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alexp\Documents\School\Fall 2022\Advanced Spreadsheet Analytics\Case Projects\Case 7 Simulation\"/>
    </mc:Choice>
  </mc:AlternateContent>
  <xr:revisionPtr revIDLastSave="0" documentId="8_{7A4B9C60-FB8A-4DAF-AA3F-61BABBCE4A74}" xr6:coauthVersionLast="47" xr6:coauthVersionMax="47" xr10:uidLastSave="{00000000-0000-0000-0000-000000000000}"/>
  <bookViews>
    <workbookView xWindow="-25095" yWindow="2745" windowWidth="11520" windowHeight="7965" firstSheet="1" activeTab="4" xr2:uid="{6069EED7-CDE6-4711-AAD5-E0D3E1B2736E}"/>
  </bookViews>
  <sheets>
    <sheet name="Documentation" sheetId="2" r:id="rId1"/>
    <sheet name="Town Budget Calculations" sheetId="1" r:id="rId2"/>
    <sheet name="Rate Change Tables" sheetId="3" r:id="rId3"/>
    <sheet name="Simulation Data" sheetId="4" r:id="rId4"/>
    <sheet name="Key Results Dashboard" sheetId="5" r:id="rId5"/>
  </sheets>
  <definedNames>
    <definedName name="Accelerated_Apt_Construction">'Town Budget Calculations'!$B$23</definedName>
    <definedName name="Cash_2022">'Town Budget Calculations'!$E$27</definedName>
    <definedName name="Debt_2022">'Town Budget Calculations'!$E$28</definedName>
    <definedName name="Increase_Kilowatt_Selling_2020">'Town Budget Calculations'!$C$21</definedName>
    <definedName name="Increase_Kilowatt_Selling_2021">'Town Budget Calculations'!$D$21</definedName>
    <definedName name="Increase_Kilowatt_Selling_2022">'Town Budget Calculations'!$E$21</definedName>
    <definedName name="Increase_Water_Selling_2020">'Town Budget Calculations'!$C$20</definedName>
    <definedName name="Increase_Water_Selling_2021">'Town Budget Calculations'!$D$20</definedName>
    <definedName name="Increase_Water_Selling_2022">'Town Budget Calculations'!$E$20</definedName>
    <definedName name="Net_Income_2022">'Town Budget Calculations'!$E$26</definedName>
    <definedName name="Property_Tax_Increase_2020">'Town Budget Calculations'!$C$22</definedName>
    <definedName name="Property_Tax_Increase_2021">'Town Budget Calculations'!$D$22</definedName>
    <definedName name="Property_Tax_Increase_2022">'Town Budget Calculations'!$E$22</definedName>
    <definedName name="Slicer_ACCELERATED_APARTMENT_CONSTRUCTION__Y_N">#N/A</definedName>
    <definedName name="Slicer_PROPERTY_TAX_INCREASE">#N/A</definedName>
    <definedName name="Slicer_UTILITY_RATE_INCREAS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8" i="3" l="1"/>
  <c r="A39" i="3" s="1"/>
  <c r="B39" i="3" s="1"/>
  <c r="A40" i="3" s="1"/>
  <c r="B40" i="3" s="1"/>
  <c r="B37" i="3"/>
  <c r="A38" i="3" s="1"/>
  <c r="A37" i="3"/>
  <c r="A27" i="3"/>
  <c r="B27" i="3" s="1"/>
  <c r="A28" i="3" s="1"/>
  <c r="B26" i="3"/>
  <c r="A26" i="3"/>
  <c r="B16" i="3"/>
  <c r="A17" i="3" s="1"/>
  <c r="B15" i="3"/>
  <c r="A16" i="3"/>
  <c r="A15" i="3"/>
  <c r="B7" i="3"/>
  <c r="B6" i="3"/>
  <c r="A6" i="3"/>
  <c r="A7" i="3"/>
  <c r="A8" i="3"/>
  <c r="B8" i="3" s="1"/>
  <c r="A9" i="3" s="1"/>
  <c r="B9" i="3" s="1"/>
  <c r="E20" i="1"/>
  <c r="E21" i="1"/>
  <c r="D21" i="1"/>
  <c r="C32" i="1"/>
  <c r="D32" i="1" s="1"/>
  <c r="E32" i="1" s="1"/>
  <c r="C73" i="1"/>
  <c r="C67" i="1"/>
  <c r="C75" i="1" s="1"/>
  <c r="D45" i="1"/>
  <c r="E45" i="1"/>
  <c r="C45" i="1"/>
  <c r="D66" i="1"/>
  <c r="E66" i="1"/>
  <c r="C66" i="1"/>
  <c r="D52" i="1"/>
  <c r="E52" i="1"/>
  <c r="C52" i="1"/>
  <c r="D51" i="1"/>
  <c r="E51" i="1"/>
  <c r="C51" i="1"/>
  <c r="C42" i="1"/>
  <c r="C60" i="1" s="1"/>
  <c r="C39" i="1"/>
  <c r="C38" i="1"/>
  <c r="D38" i="1" s="1"/>
  <c r="E38" i="1" s="1"/>
  <c r="D34" i="1"/>
  <c r="D53" i="1" s="1"/>
  <c r="E34" i="1"/>
  <c r="E53" i="1" s="1"/>
  <c r="C34" i="1"/>
  <c r="C35" i="1" s="1"/>
  <c r="C41" i="1" s="1"/>
  <c r="D31" i="1"/>
  <c r="E31" i="1"/>
  <c r="C31" i="1"/>
  <c r="D17" i="1" l="1"/>
  <c r="E17" i="1"/>
  <c r="C17" i="1"/>
  <c r="C61" i="1" s="1"/>
  <c r="D16" i="1"/>
  <c r="E16" i="1"/>
  <c r="C16" i="1"/>
  <c r="C37" i="1" s="1"/>
  <c r="C58" i="1" s="1"/>
  <c r="B28" i="3"/>
  <c r="A29" i="3" s="1"/>
  <c r="B29" i="3" s="1"/>
  <c r="A30" i="3" s="1"/>
  <c r="B30" i="3" s="1"/>
  <c r="A31" i="3" s="1"/>
  <c r="B31" i="3" s="1"/>
  <c r="D15" i="1"/>
  <c r="B17" i="3"/>
  <c r="A18" i="3" s="1"/>
  <c r="B18" i="3" s="1"/>
  <c r="A19" i="3" s="1"/>
  <c r="B19" i="3" s="1"/>
  <c r="A20" i="3" s="1"/>
  <c r="B20" i="3" s="1"/>
  <c r="C15" i="1"/>
  <c r="C36" i="1" s="1"/>
  <c r="E15" i="1"/>
  <c r="E14" i="1"/>
  <c r="D14" i="1"/>
  <c r="C14" i="1"/>
  <c r="C33" i="1" s="1"/>
  <c r="D39" i="1"/>
  <c r="E39" i="1" s="1"/>
  <c r="C53" i="1"/>
  <c r="D35" i="1"/>
  <c r="E35" i="1" s="1"/>
  <c r="E41" i="1" s="1"/>
  <c r="D42" i="1"/>
  <c r="E42" i="1" s="1"/>
  <c r="E60" i="1" s="1"/>
  <c r="C49" i="1"/>
  <c r="C40" i="1"/>
  <c r="C50" i="1"/>
  <c r="D37" i="1" l="1"/>
  <c r="E37" i="1" s="1"/>
  <c r="E58" i="1" s="1"/>
  <c r="D36" i="1"/>
  <c r="E36" i="1" s="1"/>
  <c r="D33" i="1"/>
  <c r="E33" i="1" s="1"/>
  <c r="E59" i="1" s="1"/>
  <c r="C59" i="1"/>
  <c r="E49" i="1"/>
  <c r="E50" i="1"/>
  <c r="D50" i="1"/>
  <c r="D40" i="1"/>
  <c r="D48" i="1" s="1"/>
  <c r="E40" i="1"/>
  <c r="D41" i="1"/>
  <c r="D60" i="1"/>
  <c r="C57" i="1"/>
  <c r="C48" i="1"/>
  <c r="C54" i="1" s="1"/>
  <c r="D58" i="1" l="1"/>
  <c r="E57" i="1"/>
  <c r="D59" i="1"/>
  <c r="C62" i="1"/>
  <c r="C64" i="1" s="1"/>
  <c r="C68" i="1" s="1"/>
  <c r="C69" i="1" s="1"/>
  <c r="D49" i="1"/>
  <c r="D54" i="1" s="1"/>
  <c r="D57" i="1"/>
  <c r="E48" i="1"/>
  <c r="E54" i="1" s="1"/>
  <c r="C26" i="1" l="1"/>
  <c r="C74" i="1" l="1"/>
  <c r="C76" i="1" s="1"/>
  <c r="C28" i="1" l="1"/>
  <c r="D73" i="1"/>
  <c r="D61" i="1"/>
  <c r="D62" i="1" s="1"/>
  <c r="D64" i="1" s="1"/>
  <c r="D67" i="1"/>
  <c r="D75" i="1" s="1"/>
  <c r="C70" i="1"/>
  <c r="C27" i="1" s="1"/>
  <c r="D68" i="1" l="1"/>
  <c r="D69" i="1" s="1"/>
  <c r="D26" i="1"/>
  <c r="D74" i="1" l="1"/>
  <c r="D76" i="1" s="1"/>
  <c r="D70" i="1" l="1"/>
  <c r="D27" i="1" s="1"/>
  <c r="E67" i="1"/>
  <c r="E75" i="1" s="1"/>
  <c r="D28" i="1"/>
  <c r="E73" i="1"/>
  <c r="E61" i="1"/>
  <c r="E62" i="1" s="1"/>
  <c r="E64" i="1" s="1"/>
  <c r="E68" i="1" l="1"/>
  <c r="E69" i="1" s="1"/>
  <c r="E26" i="1"/>
  <c r="I4" i="1" s="1"/>
  <c r="E74" i="1" l="1"/>
  <c r="E76" i="1" s="1"/>
  <c r="E28" i="1" s="1"/>
  <c r="K4" i="1" s="1"/>
  <c r="E70" i="1" l="1"/>
  <c r="E27" i="1" s="1"/>
  <c r="J4" i="1" s="1"/>
</calcChain>
</file>

<file path=xl/sharedStrings.xml><?xml version="1.0" encoding="utf-8"?>
<sst xmlns="http://schemas.openxmlformats.org/spreadsheetml/2006/main" count="28165" uniqueCount="89">
  <si>
    <t>CONSTANTS</t>
  </si>
  <si>
    <t>SUMMARY OF KEY RESULTS</t>
  </si>
  <si>
    <t>CALCULATIONS</t>
  </si>
  <si>
    <t>DEBT OWED</t>
  </si>
  <si>
    <r>
      <t xml:space="preserve">INCOME STATEMENT AND
</t>
    </r>
    <r>
      <rPr>
        <b/>
        <u/>
        <sz val="12"/>
        <rFont val="Times New Roman"/>
        <family val="1"/>
      </rPr>
      <t>CASH FLOW STATEMENT</t>
    </r>
  </si>
  <si>
    <t>NUMBER OF EMPLOYEES</t>
  </si>
  <si>
    <t>NA</t>
  </si>
  <si>
    <t>NUMBER OF HOUSING UNITS</t>
  </si>
  <si>
    <t>AVERAGE PROPERTY TAX PER UNIT</t>
  </si>
  <si>
    <t>COST OF A GALLON OF WATER</t>
  </si>
  <si>
    <t>COST OF A KILOWATT HOUR</t>
  </si>
  <si>
    <t>SELLING PRICE OF A GALLON OF WATER</t>
  </si>
  <si>
    <t>SELLING PRICE OF A KILOWATT HOUR</t>
  </si>
  <si>
    <t>INCREASE IN WATER SELLING PRICE</t>
  </si>
  <si>
    <t>INCREASE IN KILOWATT SELLING PRICE</t>
  </si>
  <si>
    <t>PARKING FEES</t>
  </si>
  <si>
    <t>REALTY TRANSFER FEES</t>
  </si>
  <si>
    <t>PROPERTY TAX INCREASE</t>
  </si>
  <si>
    <t>WATER REVENUE</t>
  </si>
  <si>
    <t>ELECTRIC REVENUE</t>
  </si>
  <si>
    <t>PROPERTY TAX REVENUE</t>
  </si>
  <si>
    <t>PARKING REVENUE</t>
  </si>
  <si>
    <t>REVENUE:</t>
  </si>
  <si>
    <t>EXPENSES:</t>
  </si>
  <si>
    <t>COST OF WATER</t>
  </si>
  <si>
    <t>COST OF ELECTRICITY</t>
  </si>
  <si>
    <t>APARTMENT PERMIT FEE</t>
  </si>
  <si>
    <t>ACCELERATED APARTMENT CONSTRUCTION (Y/N)</t>
  </si>
  <si>
    <t>APARTMENT PERMITS</t>
  </si>
  <si>
    <t>TOTAL REVENUE</t>
  </si>
  <si>
    <t>EMPLOYMENT COST</t>
  </si>
  <si>
    <t>NUMBER OF GALLONS OF WATER SOLD</t>
  </si>
  <si>
    <t>NUMBER OF KILOWATTS SOLD</t>
  </si>
  <si>
    <t>NUMBER OF APARTMENTS BUILT IN YEAR</t>
  </si>
  <si>
    <t>END-OF-THE-YEAR CASH ON HAND</t>
  </si>
  <si>
    <t>END-OF-THE-YEAR DEBT OWED</t>
  </si>
  <si>
    <t xml:space="preserve">NET INCOME </t>
  </si>
  <si>
    <t>EXPECTED CAPITAL EXPENDITURES</t>
  </si>
  <si>
    <t>CONTRACTUAL AND OTHER COSTS</t>
  </si>
  <si>
    <t>BEGINNING-OF-THE-YEAR CASH ON HAND</t>
  </si>
  <si>
    <t>INTEREST ON DEBT OWED</t>
  </si>
  <si>
    <t>REPAYMENT TO NOTE HOLDERS</t>
  </si>
  <si>
    <t>ADD: BORROWING FROM BANK</t>
  </si>
  <si>
    <t>EQUALS: END-OF-THE-YEAR CASH ON HAND</t>
  </si>
  <si>
    <t>BEGINNING-OF-THE-YEAR DEBT OWED</t>
  </si>
  <si>
    <t>EQUALS: END-OF-THE-YEAR DEBT OWED</t>
  </si>
  <si>
    <t xml:space="preserve">NET CASH POSITION (NCP) BEFORE 
BORROWING </t>
  </si>
  <si>
    <t>TOTAL EXPENSES</t>
  </si>
  <si>
    <t>NET INCOME</t>
  </si>
  <si>
    <t>MINIMUM CASH NEEDED TO START YEAR</t>
  </si>
  <si>
    <t>The College Town Budget</t>
  </si>
  <si>
    <t>AVG GALLONS OF WATER USED PER HOUSEHOLD</t>
  </si>
  <si>
    <t>AVG KILOWATT HOURS USED PER HOUSEHOLD</t>
  </si>
  <si>
    <t>LESS: REPAYMENT TO NOTE HOLDERS</t>
  </si>
  <si>
    <t>AVERAGE EMPLOYMENT COST PER EMPLOYEE</t>
  </si>
  <si>
    <t>CIS 3731</t>
  </si>
  <si>
    <t>Author: Alex Pettis</t>
  </si>
  <si>
    <t>Case 7 The College Town Budget Revisited Using Simulation</t>
  </si>
  <si>
    <t>INPUTS - RANDOM</t>
  </si>
  <si>
    <t>INCREASE IN WATER COST</t>
  </si>
  <si>
    <t>INCREASE IN KILOWATT COST</t>
  </si>
  <si>
    <t>INTEREST RATE ON DEBT</t>
  </si>
  <si>
    <t>INCREASE IN EMPLOYEE COST</t>
  </si>
  <si>
    <t>INPUTS - CONSTANTS</t>
  </si>
  <si>
    <t>Y</t>
  </si>
  <si>
    <t>COLLEGE TOWN BUDGET RANDOM INPUT LOOKUP TABLES</t>
  </si>
  <si>
    <t>Percentage Increase in Employee Cost</t>
  </si>
  <si>
    <t>Lower Limit</t>
  </si>
  <si>
    <t>Upper Limit</t>
  </si>
  <si>
    <t>Probability</t>
  </si>
  <si>
    <t>Pct Change</t>
  </si>
  <si>
    <t>Percentage Increase in Water Cost</t>
  </si>
  <si>
    <t>Percentage Increase in Kilowatt Cost</t>
  </si>
  <si>
    <t>Interest Rate on Debt</t>
  </si>
  <si>
    <t>Data Validation Lists</t>
  </si>
  <si>
    <t>Apt Construction Flag</t>
  </si>
  <si>
    <t>N</t>
  </si>
  <si>
    <t>Property Tax Inc Rate</t>
  </si>
  <si>
    <t>Utility Rate Change %</t>
  </si>
  <si>
    <t>TRIALS</t>
  </si>
  <si>
    <t>Trial No.</t>
  </si>
  <si>
    <t>UTILITY RATE INCREASE</t>
  </si>
  <si>
    <t>Key Results Data Dashboard for Selected Property Tax and Apt Permit Growth Decisions</t>
  </si>
  <si>
    <t>EOY Cash On Hand</t>
  </si>
  <si>
    <t>EOY Debt Owed</t>
  </si>
  <si>
    <t>Net_Income</t>
  </si>
  <si>
    <t>$5-$10 Million</t>
  </si>
  <si>
    <t>Relative Frequency</t>
  </si>
  <si>
    <t>$0-$5 Million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</si>
</sst>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_);_(* \(#,##0.0\);_(* &quot;-&quot;??_);_(@_)"/>
    <numFmt numFmtId="167" formatCode="&quot;$&quot;#,##0"/>
    <numFmt numFmtId="168" formatCode="0.0%"/>
  </numFmts>
  <fonts count="17" x14ac:knownFonts="1">
    <font>
      <sz val="11"/>
      <color theme="1"/>
      <name val="Calibri"/>
      <family val="2"/>
      <scheme val="minor"/>
    </font>
    <font>
      <b/>
      <u/>
      <sz val="14"/>
      <color theme="1"/>
      <name val="Times New Roman"/>
      <family val="1"/>
    </font>
    <font>
      <b/>
      <u/>
      <sz val="12"/>
      <color theme="1"/>
      <name val="Times New Roman"/>
      <family val="1"/>
    </font>
    <font>
      <b/>
      <sz val="12"/>
      <name val="Times New Roman"/>
      <family val="1"/>
    </font>
    <font>
      <b/>
      <u/>
      <sz val="12"/>
      <name val="Times New Roman"/>
      <family val="1"/>
    </font>
    <font>
      <sz val="12"/>
      <color theme="1"/>
      <name val="Times New Roman"/>
      <family val="1"/>
    </font>
    <font>
      <sz val="11"/>
      <color theme="1"/>
      <name val="Calibri"/>
      <family val="2"/>
      <scheme val="minor"/>
    </font>
    <font>
      <b/>
      <u/>
      <sz val="10"/>
      <name val="Arial"/>
      <family val="2"/>
    </font>
    <font>
      <b/>
      <sz val="12"/>
      <color theme="1"/>
      <name val="Times New Roman"/>
      <family val="1"/>
    </font>
    <font>
      <u/>
      <sz val="12"/>
      <name val="Times New Roman"/>
      <family val="1"/>
    </font>
    <font>
      <u/>
      <sz val="12"/>
      <color theme="1"/>
      <name val="Times New Roman"/>
      <family val="1"/>
    </font>
    <font>
      <u val="singleAccounting"/>
      <sz val="12"/>
      <color theme="1"/>
      <name val="Times New Roman"/>
      <family val="1"/>
    </font>
    <font>
      <b/>
      <sz val="10"/>
      <name val="Arial"/>
      <family val="2"/>
    </font>
    <font>
      <sz val="11"/>
      <color rgb="FF3F3F76"/>
      <name val="Calibri"/>
      <family val="2"/>
      <scheme val="minor"/>
    </font>
    <font>
      <b/>
      <sz val="11"/>
      <color theme="1"/>
      <name val="Calibri"/>
      <family val="2"/>
      <scheme val="minor"/>
    </font>
    <font>
      <b/>
      <sz val="11"/>
      <name val="Calibri"/>
      <family val="2"/>
      <scheme val="minor"/>
    </font>
    <font>
      <sz val="11"/>
      <color rgb="FF000000"/>
      <name val="Calibri"/>
      <family val="2"/>
    </font>
  </fonts>
  <fills count="3">
    <fill>
      <patternFill patternType="none"/>
    </fill>
    <fill>
      <patternFill patternType="gray125"/>
    </fill>
    <fill>
      <patternFill patternType="solid">
        <fgColor rgb="FFFFCC99"/>
      </patternFill>
    </fill>
  </fills>
  <borders count="3">
    <border>
      <left/>
      <right/>
      <top/>
      <bottom/>
      <diagonal/>
    </border>
    <border>
      <left style="thin">
        <color rgb="FF7F7F7F"/>
      </left>
      <right style="thin">
        <color rgb="FF7F7F7F"/>
      </right>
      <top style="thin">
        <color rgb="FF7F7F7F"/>
      </top>
      <bottom style="thin">
        <color rgb="FF7F7F7F"/>
      </bottom>
      <diagonal/>
    </border>
    <border>
      <left/>
      <right/>
      <top/>
      <bottom style="medium">
        <color indexed="64"/>
      </bottom>
      <diagonal/>
    </border>
  </borders>
  <cellStyleXfs count="5">
    <xf numFmtId="0" fontId="0"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13" fillId="2" borderId="1" applyNumberFormat="0" applyAlignment="0" applyProtection="0"/>
  </cellStyleXfs>
  <cellXfs count="46">
    <xf numFmtId="0" fontId="0" fillId="0" borderId="0" xfId="0"/>
    <xf numFmtId="0" fontId="1" fillId="0" borderId="0" xfId="0" applyFont="1"/>
    <xf numFmtId="0" fontId="2" fillId="0" borderId="0" xfId="0" applyFont="1"/>
    <xf numFmtId="0" fontId="3" fillId="0" borderId="0" xfId="0" applyFont="1" applyAlignment="1">
      <alignment wrapText="1"/>
    </xf>
    <xf numFmtId="0" fontId="5" fillId="0" borderId="0" xfId="0" applyFont="1"/>
    <xf numFmtId="0" fontId="7" fillId="0" borderId="0" xfId="0" applyFont="1" applyAlignment="1">
      <alignment horizontal="center"/>
    </xf>
    <xf numFmtId="0" fontId="8" fillId="0" borderId="0" xfId="0" applyFont="1" applyAlignment="1">
      <alignment horizontal="center"/>
    </xf>
    <xf numFmtId="44" fontId="5" fillId="0" borderId="0" xfId="2" applyFont="1"/>
    <xf numFmtId="164" fontId="5" fillId="0" borderId="0" xfId="2" applyNumberFormat="1" applyFont="1"/>
    <xf numFmtId="9" fontId="5" fillId="0" borderId="0" xfId="3" applyFont="1"/>
    <xf numFmtId="165" fontId="5" fillId="0" borderId="0" xfId="1" applyNumberFormat="1" applyFont="1"/>
    <xf numFmtId="0" fontId="9" fillId="0" borderId="0" xfId="0" applyFont="1" applyAlignment="1">
      <alignment wrapText="1"/>
    </xf>
    <xf numFmtId="0" fontId="10" fillId="0" borderId="0" xfId="0" applyFont="1"/>
    <xf numFmtId="164" fontId="5" fillId="0" borderId="0" xfId="0" applyNumberFormat="1" applyFont="1"/>
    <xf numFmtId="37" fontId="5" fillId="0" borderId="0" xfId="2" applyNumberFormat="1" applyFont="1"/>
    <xf numFmtId="0" fontId="12" fillId="0" borderId="0" xfId="0" applyFont="1" applyAlignment="1">
      <alignment horizontal="center" vertical="center"/>
    </xf>
    <xf numFmtId="0" fontId="5" fillId="0" borderId="0" xfId="0" applyFont="1" applyAlignment="1">
      <alignment wrapText="1"/>
    </xf>
    <xf numFmtId="166" fontId="5" fillId="0" borderId="0" xfId="1" applyNumberFormat="1" applyFont="1"/>
    <xf numFmtId="0" fontId="13" fillId="2" borderId="1" xfId="4" applyAlignment="1">
      <alignment horizontal="center"/>
    </xf>
    <xf numFmtId="3" fontId="5" fillId="0" borderId="0" xfId="2" applyNumberFormat="1" applyFont="1"/>
    <xf numFmtId="3" fontId="5" fillId="0" borderId="0" xfId="0" applyNumberFormat="1" applyFont="1"/>
    <xf numFmtId="167" fontId="5" fillId="0" borderId="0" xfId="2" applyNumberFormat="1" applyFont="1"/>
    <xf numFmtId="167" fontId="7" fillId="0" borderId="0" xfId="0" applyNumberFormat="1" applyFont="1" applyAlignment="1">
      <alignment horizontal="center"/>
    </xf>
    <xf numFmtId="167" fontId="11" fillId="0" borderId="0" xfId="2" applyNumberFormat="1" applyFont="1"/>
    <xf numFmtId="167" fontId="5" fillId="0" borderId="0" xfId="0" applyNumberFormat="1" applyFont="1"/>
    <xf numFmtId="167" fontId="11" fillId="0" borderId="0" xfId="0" applyNumberFormat="1" applyFont="1"/>
    <xf numFmtId="168" fontId="5" fillId="0" borderId="0" xfId="3" applyNumberFormat="1" applyFont="1"/>
    <xf numFmtId="168" fontId="13" fillId="2" borderId="1" xfId="4" applyNumberFormat="1" applyAlignment="1">
      <alignment horizontal="center"/>
    </xf>
    <xf numFmtId="0" fontId="0" fillId="0" borderId="0" xfId="0" applyAlignment="1">
      <alignment horizontal="center"/>
    </xf>
    <xf numFmtId="0" fontId="0" fillId="0" borderId="2" xfId="0" applyBorder="1" applyAlignment="1">
      <alignment horizontal="center"/>
    </xf>
    <xf numFmtId="9" fontId="0" fillId="0" borderId="0" xfId="3" applyFont="1" applyAlignment="1">
      <alignment horizontal="center"/>
    </xf>
    <xf numFmtId="168" fontId="0" fillId="0" borderId="0" xfId="3" applyNumberFormat="1" applyFont="1" applyAlignment="1">
      <alignment horizontal="center"/>
    </xf>
    <xf numFmtId="2" fontId="0" fillId="0" borderId="0" xfId="0" applyNumberFormat="1" applyAlignment="1">
      <alignment horizontal="center"/>
    </xf>
    <xf numFmtId="0" fontId="8" fillId="0" borderId="0" xfId="0" applyFont="1"/>
    <xf numFmtId="0" fontId="5" fillId="0" borderId="0" xfId="0" applyFont="1" applyAlignment="1">
      <alignment horizontal="center"/>
    </xf>
    <xf numFmtId="164" fontId="0" fillId="0" borderId="0" xfId="0" applyNumberFormat="1"/>
    <xf numFmtId="168" fontId="0" fillId="0" borderId="0" xfId="0" applyNumberFormat="1"/>
    <xf numFmtId="0" fontId="0" fillId="0" borderId="0" xfId="0" pivotButton="1"/>
    <xf numFmtId="168" fontId="0" fillId="0" borderId="0" xfId="0" applyNumberFormat="1" applyAlignment="1">
      <alignment horizontal="left"/>
    </xf>
    <xf numFmtId="167" fontId="0" fillId="0" borderId="0" xfId="0" applyNumberFormat="1"/>
    <xf numFmtId="164" fontId="0" fillId="0" borderId="0" xfId="0" applyNumberFormat="1" applyAlignment="1">
      <alignment horizontal="left"/>
    </xf>
    <xf numFmtId="10" fontId="0" fillId="0" borderId="0" xfId="0" applyNumberFormat="1"/>
    <xf numFmtId="0" fontId="0" fillId="0" borderId="0" xfId="0" applyAlignment="1">
      <alignment horizontal="center"/>
    </xf>
    <xf numFmtId="0" fontId="15" fillId="0" borderId="2" xfId="0" applyFont="1" applyBorder="1" applyAlignment="1">
      <alignment horizontal="left" vertical="center"/>
    </xf>
    <xf numFmtId="0" fontId="0" fillId="0" borderId="2" xfId="0" applyBorder="1" applyAlignment="1">
      <alignment horizontal="left" vertical="center"/>
    </xf>
    <xf numFmtId="0" fontId="14" fillId="0" borderId="0" xfId="0" applyFont="1" applyAlignment="1">
      <alignment horizontal="left"/>
    </xf>
  </cellXfs>
  <cellStyles count="5">
    <cellStyle name="Comma" xfId="1" builtinId="3"/>
    <cellStyle name="Currency" xfId="2" builtinId="4"/>
    <cellStyle name="Input" xfId="4" builtinId="20"/>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[Town_Budget_Simulation_Pettis_Alex.xlsm]Key Results Dashboard!Expected Key Results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2022 Expected Key Values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'Key Results Dashboard'!$B$27</c:f>
              <c:strCache>
                <c:ptCount val="1"/>
                <c:pt idx="0">
                  <c:v>Net_Income</c:v>
                </c:pt>
              </c:strCache>
            </c:strRef>
          </c:tx>
          <c:spPr>
            <a:ln w="28575" cap="rnd">
              <a:solidFill>
                <a:schemeClr val="accent1"/>
              </a:solidFill>
              <a:round/>
            </a:ln>
            <a:effectLst/>
          </c:spPr>
          <c:marker>
            <c:symbol val="none"/>
          </c:marker>
          <c:cat>
            <c:strRef>
              <c:f>'Key Results Dashboard'!$A$28:$A$34</c:f>
              <c:strCache>
                <c:ptCount val="7"/>
                <c:pt idx="0">
                  <c:v>0.0%</c:v>
                </c:pt>
                <c:pt idx="1">
                  <c:v>0.5%</c:v>
                </c:pt>
                <c:pt idx="2">
                  <c:v>1.0%</c:v>
                </c:pt>
                <c:pt idx="3">
                  <c:v>1.5%</c:v>
                </c:pt>
                <c:pt idx="4">
                  <c:v>2.0%</c:v>
                </c:pt>
                <c:pt idx="5">
                  <c:v>2.5%</c:v>
                </c:pt>
                <c:pt idx="6">
                  <c:v>3.0%</c:v>
                </c:pt>
              </c:strCache>
            </c:strRef>
          </c:cat>
          <c:val>
            <c:numRef>
              <c:f>'Key Results Dashboard'!$B$28:$B$34</c:f>
              <c:numCache>
                <c:formatCode>"$"#,##0</c:formatCode>
                <c:ptCount val="7"/>
                <c:pt idx="0">
                  <c:v>2175435.9482187498</c:v>
                </c:pt>
                <c:pt idx="1">
                  <c:v>2904632.6236374979</c:v>
                </c:pt>
                <c:pt idx="2">
                  <c:v>3624627.2223749976</c:v>
                </c:pt>
                <c:pt idx="3">
                  <c:v>4327801.3447687505</c:v>
                </c:pt>
                <c:pt idx="4">
                  <c:v>5076909.0040593827</c:v>
                </c:pt>
                <c:pt idx="5">
                  <c:v>5800934.9274656223</c:v>
                </c:pt>
                <c:pt idx="6">
                  <c:v>6550484.2705656169</c:v>
                </c:pt>
              </c:numCache>
            </c:numRef>
          </c:val>
          <c:smooth val="0"/>
          <c:extLst>
            <c:ext xmlns:c16="http://schemas.microsoft.com/office/drawing/2014/chart" uri="{C3380CC4-5D6E-409C-BE32-E72D297353CC}">
              <c16:uniqueId val="{00000000-6BDD-4D8E-8935-1E09FB095D9F}"/>
            </c:ext>
          </c:extLst>
        </c:ser>
        <c:ser>
          <c:idx val="1"/>
          <c:order val="1"/>
          <c:tx>
            <c:strRef>
              <c:f>'Key Results Dashboard'!$C$27</c:f>
              <c:strCache>
                <c:ptCount val="1"/>
                <c:pt idx="0">
                  <c:v>EOY Cash On Hand</c:v>
                </c:pt>
              </c:strCache>
            </c:strRef>
          </c:tx>
          <c:spPr>
            <a:ln w="28575" cap="rnd">
              <a:solidFill>
                <a:schemeClr val="accent2"/>
              </a:solidFill>
              <a:round/>
            </a:ln>
            <a:effectLst/>
          </c:spPr>
          <c:marker>
            <c:symbol val="none"/>
          </c:marker>
          <c:cat>
            <c:strRef>
              <c:f>'Key Results Dashboard'!$A$28:$A$34</c:f>
              <c:strCache>
                <c:ptCount val="7"/>
                <c:pt idx="0">
                  <c:v>0.0%</c:v>
                </c:pt>
                <c:pt idx="1">
                  <c:v>0.5%</c:v>
                </c:pt>
                <c:pt idx="2">
                  <c:v>1.0%</c:v>
                </c:pt>
                <c:pt idx="3">
                  <c:v>1.5%</c:v>
                </c:pt>
                <c:pt idx="4">
                  <c:v>2.0%</c:v>
                </c:pt>
                <c:pt idx="5">
                  <c:v>2.5%</c:v>
                </c:pt>
                <c:pt idx="6">
                  <c:v>3.0%</c:v>
                </c:pt>
              </c:strCache>
            </c:strRef>
          </c:cat>
          <c:val>
            <c:numRef>
              <c:f>'Key Results Dashboard'!$C$28:$C$34</c:f>
              <c:numCache>
                <c:formatCode>"$"#,##0</c:formatCode>
                <c:ptCount val="7"/>
                <c:pt idx="0">
                  <c:v>3000000</c:v>
                </c:pt>
                <c:pt idx="1">
                  <c:v>3000501.5743499999</c:v>
                </c:pt>
                <c:pt idx="2">
                  <c:v>3013767.3301031245</c:v>
                </c:pt>
                <c:pt idx="3">
                  <c:v>3096245.642525001</c:v>
                </c:pt>
                <c:pt idx="4">
                  <c:v>3482812.8789656269</c:v>
                </c:pt>
                <c:pt idx="5">
                  <c:v>4139658.915031245</c:v>
                </c:pt>
                <c:pt idx="6">
                  <c:v>4915193.269753119</c:v>
                </c:pt>
              </c:numCache>
            </c:numRef>
          </c:val>
          <c:smooth val="0"/>
          <c:extLst>
            <c:ext xmlns:c16="http://schemas.microsoft.com/office/drawing/2014/chart" uri="{C3380CC4-5D6E-409C-BE32-E72D297353CC}">
              <c16:uniqueId val="{00000001-6BDD-4D8E-8935-1E09FB095D9F}"/>
            </c:ext>
          </c:extLst>
        </c:ser>
        <c:ser>
          <c:idx val="2"/>
          <c:order val="2"/>
          <c:tx>
            <c:strRef>
              <c:f>'Key Results Dashboard'!$D$27</c:f>
              <c:strCache>
                <c:ptCount val="1"/>
                <c:pt idx="0">
                  <c:v>EOY Debt Owed</c:v>
                </c:pt>
              </c:strCache>
            </c:strRef>
          </c:tx>
          <c:spPr>
            <a:ln w="28575" cap="rnd">
              <a:solidFill>
                <a:schemeClr val="accent3"/>
              </a:solidFill>
              <a:round/>
            </a:ln>
            <a:effectLst/>
          </c:spPr>
          <c:marker>
            <c:symbol val="none"/>
          </c:marker>
          <c:cat>
            <c:strRef>
              <c:f>'Key Results Dashboard'!$A$28:$A$34</c:f>
              <c:strCache>
                <c:ptCount val="7"/>
                <c:pt idx="0">
                  <c:v>0.0%</c:v>
                </c:pt>
                <c:pt idx="1">
                  <c:v>0.5%</c:v>
                </c:pt>
                <c:pt idx="2">
                  <c:v>1.0%</c:v>
                </c:pt>
                <c:pt idx="3">
                  <c:v>1.5%</c:v>
                </c:pt>
                <c:pt idx="4">
                  <c:v>2.0%</c:v>
                </c:pt>
                <c:pt idx="5">
                  <c:v>2.5%</c:v>
                </c:pt>
                <c:pt idx="6">
                  <c:v>3.0%</c:v>
                </c:pt>
              </c:strCache>
            </c:strRef>
          </c:cat>
          <c:val>
            <c:numRef>
              <c:f>'Key Results Dashboard'!$D$28:$D$34</c:f>
              <c:numCache>
                <c:formatCode>"$"#,##0</c:formatCode>
                <c:ptCount val="7"/>
                <c:pt idx="0">
                  <c:v>10136409.905531246</c:v>
                </c:pt>
                <c:pt idx="1">
                  <c:v>9069413.5769625027</c:v>
                </c:pt>
                <c:pt idx="2">
                  <c:v>8042787.934603123</c:v>
                </c:pt>
                <c:pt idx="3">
                  <c:v>7081005.0327562466</c:v>
                </c:pt>
                <c:pt idx="4">
                  <c:v>6399968.0449062465</c:v>
                </c:pt>
                <c:pt idx="5">
                  <c:v>6009405.6900656242</c:v>
                </c:pt>
                <c:pt idx="6">
                  <c:v>5717619.0073124999</c:v>
                </c:pt>
              </c:numCache>
            </c:numRef>
          </c:val>
          <c:smooth val="0"/>
          <c:extLst>
            <c:ext xmlns:c16="http://schemas.microsoft.com/office/drawing/2014/chart" uri="{C3380CC4-5D6E-409C-BE32-E72D297353CC}">
              <c16:uniqueId val="{00000002-6BDD-4D8E-8935-1E09FB095D9F}"/>
            </c:ext>
          </c:extLst>
        </c:ser>
        <c:dLbls>
          <c:showLegendKey val="0"/>
          <c:showVal val="0"/>
          <c:showCatName val="0"/>
          <c:showSerName val="0"/>
          <c:showPercent val="0"/>
          <c:showBubbleSize val="0"/>
        </c:dLbls>
        <c:smooth val="0"/>
        <c:axId val="533472040"/>
        <c:axId val="533475648"/>
      </c:lineChart>
      <c:catAx>
        <c:axId val="5334720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Utility Rate Increase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475648"/>
        <c:crosses val="autoZero"/>
        <c:auto val="1"/>
        <c:lblAlgn val="ctr"/>
        <c:lblOffset val="100"/>
        <c:noMultiLvlLbl val="0"/>
      </c:catAx>
      <c:valAx>
        <c:axId val="533475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4720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[Town_Budget_Simulation_Pettis_Alex.xlsm]Key Results Dashboard!Relative Frequency</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2022 EOY Debt Owed Relative Frequency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'Key Results Dashboard'!$H$27:$H$28</c:f>
              <c:strCache>
                <c:ptCount val="1"/>
                <c:pt idx="0">
                  <c:v>3.0%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'Key Results Dashboard'!$G$29:$G$30</c:f>
              <c:strCache>
                <c:ptCount val="2"/>
                <c:pt idx="0">
                  <c:v>$0-$5 Million</c:v>
                </c:pt>
                <c:pt idx="1">
                  <c:v>$5-$10 Million</c:v>
                </c:pt>
              </c:strCache>
            </c:strRef>
          </c:cat>
          <c:val>
            <c:numRef>
              <c:f>'Key Results Dashboard'!$H$29:$H$30</c:f>
              <c:numCache>
                <c:formatCode>0.00%</c:formatCode>
                <c:ptCount val="2"/>
                <c:pt idx="0">
                  <c:v>8.5999999999999993E-2</c:v>
                </c:pt>
                <c:pt idx="1">
                  <c:v>0.91400000000000003</c:v>
                </c:pt>
              </c:numCache>
            </c:numRef>
          </c:val>
          <c:extLst>
            <c:ext xmlns:c16="http://schemas.microsoft.com/office/drawing/2014/chart" uri="{C3380CC4-5D6E-409C-BE32-E72D297353CC}">
              <c16:uniqueId val="{00000000-7CDE-4AD3-B63E-8C796CCB6DF2}"/>
            </c:ext>
          </c:extLst>
        </c:ser>
        <c:dLbls>
          <c:showLegendKey val="0"/>
          <c:showVal val="0"/>
          <c:showCatName val="0"/>
          <c:showSerName val="0"/>
          <c:showPercent val="0"/>
          <c:showBubbleSize val="0"/>
        </c:dLbls>
        <c:gapWidth val="219"/>
        <c:overlap val="-27"/>
        <c:axId val="981005344"/>
        <c:axId val="981005760"/>
      </c:barChart>
      <c:catAx>
        <c:axId val="981005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EOY Debt Owed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005760"/>
        <c:crosses val="autoZero"/>
        <c:auto val="1"/>
        <c:lblAlgn val="ctr"/>
        <c:lblOffset val="100"/>
        <c:noMultiLvlLbl val="0"/>
      </c:catAx>
      <c:valAx>
        <c:axId val="98100576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005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276225</xdr:colOff>
          <xdr:row>19</xdr:row>
          <xdr:rowOff>66675</xdr:rowOff>
        </xdr:from>
        <xdr:to>
          <xdr:col>6</xdr:col>
          <xdr:colOff>447675</xdr:colOff>
          <xdr:row>21</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Record Trials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380999</xdr:colOff>
      <xdr:row>2</xdr:row>
      <xdr:rowOff>142875</xdr:rowOff>
    </xdr:from>
    <xdr:to>
      <xdr:col>6</xdr:col>
      <xdr:colOff>419100</xdr:colOff>
      <xdr:row>7</xdr:row>
      <xdr:rowOff>95250</xdr:rowOff>
    </xdr:to>
    <mc:AlternateContent xmlns:mc="http://schemas.openxmlformats.org/markup-compatibility/2006" xmlns:a14="http://schemas.microsoft.com/office/drawing/2010/main">
      <mc:Choice Requires="a14">
        <xdr:graphicFrame macro="">
          <xdr:nvGraphicFramePr>
            <xdr:cNvPr id="3" name="PROPERTY TAX INCREAS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PROPERTY TAX INCREASE"/>
            </a:graphicData>
          </a:graphic>
        </xdr:graphicFrame>
      </mc:Choice>
      <mc:Fallback xmlns="">
        <xdr:sp macro="" textlink="">
          <xdr:nvSpPr>
            <xdr:cNvPr id="0" name=""/>
            <xdr:cNvSpPr>
              <a:spLocks noTextEdit="1"/>
            </xdr:cNvSpPr>
          </xdr:nvSpPr>
          <xdr:spPr>
            <a:xfrm>
              <a:off x="4952999" y="523875"/>
              <a:ext cx="2209801"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361950</xdr:colOff>
      <xdr:row>7</xdr:row>
      <xdr:rowOff>133351</xdr:rowOff>
    </xdr:from>
    <xdr:to>
      <xdr:col>6</xdr:col>
      <xdr:colOff>400050</xdr:colOff>
      <xdr:row>12</xdr:row>
      <xdr:rowOff>114301</xdr:rowOff>
    </xdr:to>
    <mc:AlternateContent xmlns:mc="http://schemas.openxmlformats.org/markup-compatibility/2006" xmlns:a14="http://schemas.microsoft.com/office/drawing/2010/main">
      <mc:Choice Requires="a14">
        <xdr:graphicFrame macro="">
          <xdr:nvGraphicFramePr>
            <xdr:cNvPr id="4" name="ACCELERATED APARTMENT CONSTRUCTION (Y/N)">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ACCELERATED APARTMENT CONSTRUCTION (Y/N)"/>
            </a:graphicData>
          </a:graphic>
        </xdr:graphicFrame>
      </mc:Choice>
      <mc:Fallback xmlns="">
        <xdr:sp macro="" textlink="">
          <xdr:nvSpPr>
            <xdr:cNvPr id="0" name=""/>
            <xdr:cNvSpPr>
              <a:spLocks noTextEdit="1"/>
            </xdr:cNvSpPr>
          </xdr:nvSpPr>
          <xdr:spPr>
            <a:xfrm>
              <a:off x="4933950" y="1466851"/>
              <a:ext cx="2209800"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381000</xdr:colOff>
      <xdr:row>12</xdr:row>
      <xdr:rowOff>180975</xdr:rowOff>
    </xdr:from>
    <xdr:to>
      <xdr:col>6</xdr:col>
      <xdr:colOff>419100</xdr:colOff>
      <xdr:row>25</xdr:row>
      <xdr:rowOff>0</xdr:rowOff>
    </xdr:to>
    <mc:AlternateContent xmlns:mc="http://schemas.openxmlformats.org/markup-compatibility/2006" xmlns:a14="http://schemas.microsoft.com/office/drawing/2010/main">
      <mc:Choice Requires="a14">
        <xdr:graphicFrame macro="">
          <xdr:nvGraphicFramePr>
            <xdr:cNvPr id="5" name="UTILITY RATE INCREASE">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UTILITY RATE INCREASE"/>
            </a:graphicData>
          </a:graphic>
        </xdr:graphicFrame>
      </mc:Choice>
      <mc:Fallback xmlns="">
        <xdr:sp macro="" textlink="">
          <xdr:nvSpPr>
            <xdr:cNvPr id="0" name=""/>
            <xdr:cNvSpPr>
              <a:spLocks noTextEdit="1"/>
            </xdr:cNvSpPr>
          </xdr:nvSpPr>
          <xdr:spPr>
            <a:xfrm>
              <a:off x="4953000" y="2466975"/>
              <a:ext cx="2209800" cy="2295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xdr:row>
      <xdr:rowOff>61912</xdr:rowOff>
    </xdr:from>
    <xdr:to>
      <xdr:col>4</xdr:col>
      <xdr:colOff>266700</xdr:colOff>
      <xdr:row>25</xdr:row>
      <xdr:rowOff>114300</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523875</xdr:colOff>
      <xdr:row>3</xdr:row>
      <xdr:rowOff>104775</xdr:rowOff>
    </xdr:from>
    <xdr:to>
      <xdr:col>12</xdr:col>
      <xdr:colOff>66675</xdr:colOff>
      <xdr:row>23</xdr:row>
      <xdr:rowOff>142875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x Pettis" refreshedDate="44866.877582175926" createdVersion="8" refreshedVersion="8" minRefreshableVersion="3" recordCount="28000" xr:uid="{F672EC07-C06F-429B-B8BE-57BE28F1838D}">
  <cacheSource type="worksheet">
    <worksheetSource ref="A1:G28001" sheet="Simulation Data"/>
  </cacheSource>
  <cacheFields count="7">
    <cacheField name="PROPERTY TAX INCREASE" numFmtId="168">
      <sharedItems containsSemiMixedTypes="0" containsString="0" containsNumber="1" minValue="0" maxValue="0.01" count="2">
        <n v="0"/>
        <n v="0.01"/>
      </sharedItems>
    </cacheField>
    <cacheField name="ACCELERATED APARTMENT CONSTRUCTION (Y/N)" numFmtId="0">
      <sharedItems count="2">
        <s v="N"/>
        <s v="Y"/>
      </sharedItems>
    </cacheField>
    <cacheField name="UTILITY RATE INCREASE" numFmtId="168">
      <sharedItems containsSemiMixedTypes="0" containsString="0" containsNumber="1" minValue="0" maxValue="0.03" count="7">
        <n v="0"/>
        <n v="5.0000000000000001E-3"/>
        <n v="0.01"/>
        <n v="1.4999999999999999E-2"/>
        <n v="0.02"/>
        <n v="2.5000000000000001E-2"/>
        <n v="0.03"/>
      </sharedItems>
    </cacheField>
    <cacheField name="Trial No." numFmtId="0">
      <sharedItems containsSemiMixedTypes="0" containsString="0" containsNumber="1" containsInteger="1" minValue="1" maxValue="1000"/>
    </cacheField>
    <cacheField name="NET INCOME" numFmtId="164">
      <sharedItems containsSemiMixedTypes="0" containsString="0" containsNumber="1" minValue="-1405819.75" maxValue="8762638.400000006" count="27998">
        <n v="-639001.9375"/>
        <n v="1081144.862499997"/>
        <n v="284851.8125"/>
        <n v="860799.55625000596"/>
        <n v="658395.375"/>
        <n v="-517311.14999999106"/>
        <n v="450506.82499998808"/>
        <n v="-237176.4375"/>
        <n v="675019.84999999404"/>
        <n v="-44771.134374991059"/>
        <n v="65312.625"/>
        <n v="-147240.38750000298"/>
        <n v="478101.23125000298"/>
        <n v="258002.03750000894"/>
        <n v="750394.54999999702"/>
        <n v="-409091.29375000298"/>
        <n v="-105438.32500000298"/>
        <n v="13110.99375000596"/>
        <n v="281990.45000000298"/>
        <n v="559455.69218750298"/>
        <n v="-591987.42812499404"/>
        <n v="-177181.31874999404"/>
        <n v="-361985.53749999404"/>
        <n v="-510909.03749999404"/>
        <n v="480654.79999999702"/>
        <n v="-318344.63750000298"/>
        <n v="-632561.08125001192"/>
        <n v="-162301.48749999702"/>
        <n v="-653669.10000000894"/>
        <n v="524403.89999999106"/>
        <n v="-151430.875"/>
        <n v="291877.32500000298"/>
        <n v="-308491.65000000596"/>
        <n v="64435.29999999702"/>
        <n v="-1177104.412499994"/>
        <n v="780550.15000000596"/>
        <n v="-74762.828125"/>
        <n v="-395077.04999998212"/>
        <n v="197997.11875000596"/>
        <n v="-227216.67812499404"/>
        <n v="681747.34687499702"/>
        <n v="-340873.45000000298"/>
        <n v="-593978.48750001192"/>
        <n v="867571.76250000298"/>
        <n v="305596.375"/>
        <n v="400230.02500000596"/>
        <n v="808971.5625"/>
        <n v="259862.24375000596"/>
        <n v="339844.609375"/>
        <n v="-519609.75937500596"/>
        <n v="302199.58124999702"/>
        <n v="-416337.46562498808"/>
        <n v="1676365.9984375089"/>
        <n v="217487.01874999702"/>
        <n v="-383304.17500001192"/>
        <n v="-79488.48749999702"/>
        <n v="1084089.912499994"/>
        <n v="-4324.6437499970198"/>
        <n v="706262.03749999404"/>
        <n v="128623.515625"/>
        <n v="472683.21249999106"/>
        <n v="-598347.875"/>
        <n v="242186.04531249404"/>
        <n v="719916.81875000894"/>
        <n v="-127938.46875"/>
        <n v="905413.02500000596"/>
        <n v="-937.71875"/>
        <n v="811477.8125"/>
        <n v="-406373.375"/>
        <n v="666153.94999998808"/>
        <n v="-36629.48125000298"/>
        <n v="688458.02499999106"/>
        <n v="-46037.79999999702"/>
        <n v="-550986.41250000894"/>
        <n v="589372.70937499404"/>
        <n v="846383.07500000298"/>
        <n v="-50704.70468750596"/>
        <n v="-829534.68125000596"/>
        <n v="-716074.04999999702"/>
        <n v="-135272.63749998808"/>
        <n v="-332706.04999998212"/>
        <n v="-20487.081250011921"/>
        <n v="424828.33124999702"/>
        <n v="1487749.1953125"/>
        <n v="1286088.224999994"/>
        <n v="824935.13750000298"/>
        <n v="-32631.3125"/>
        <n v="420965.5"/>
        <n v="630131.6562500149"/>
        <n v="1050605.53125"/>
        <n v="-36789.649999991059"/>
        <n v="1343655.7687500119"/>
        <n v="-342181.75625000894"/>
        <n v="398349.3828125"/>
        <n v="-279861.79999999702"/>
        <n v="103756.63749998808"/>
        <n v="37140.55937500298"/>
        <n v="-671501.125"/>
        <n v="16610.171875"/>
        <n v="-102496.90000000596"/>
        <n v="1069155.8015624881"/>
        <n v="34146.037500008941"/>
        <n v="373804.17499999702"/>
        <n v="283046.65625"/>
        <n v="-251475.54999999702"/>
        <n v="619303.98749999702"/>
        <n v="763226.28593748808"/>
        <n v="-394393.48749999702"/>
        <n v="-29116.949999988079"/>
        <n v="532678.28749999404"/>
        <n v="-327300.40625"/>
        <n v="-159526.41875000298"/>
        <n v="371949.140625"/>
        <n v="-131718.16249999404"/>
        <n v="751071.16874998808"/>
        <n v="1415029.5124999881"/>
        <n v="771861.00312499702"/>
        <n v="1202357.3999999911"/>
        <n v="441594.57499998808"/>
        <n v="-53493.17499999702"/>
        <n v="184930.5625"/>
        <n v="744531.42499999702"/>
        <n v="-907298.40937499702"/>
        <n v="-286927.13750000298"/>
        <n v="-481073.72499999404"/>
        <n v="-185116.88125000894"/>
        <n v="-59701.890625"/>
        <n v="421959.875"/>
        <n v="-737051.76250000298"/>
        <n v="663431.71562500298"/>
        <n v="1097385.881249994"/>
        <n v="882090.05000001192"/>
        <n v="157724.15312500298"/>
        <n v="630155.24374999106"/>
        <n v="-310859.51874998212"/>
        <n v="39457.625"/>
        <n v="565310.60468751192"/>
        <n v="1107124.5"/>
        <n v="-576414.875"/>
        <n v="-48953.54999999702"/>
        <n v="-334583.92499999702"/>
        <n v="581998.40625"/>
        <n v="101249.109375"/>
        <n v="-163250.10000000894"/>
        <n v="244217.734375"/>
        <n v="-614135.41875000298"/>
        <n v="-65593.581249982119"/>
        <n v="-319467.21562500298"/>
        <n v="157488.22500000894"/>
        <n v="-457218.5"/>
        <n v="-469148.84999999404"/>
        <n v="232797.5"/>
        <n v="-276532.73749999702"/>
        <n v="-536429.609375"/>
        <n v="-727291.84375"/>
        <n v="582326.375"/>
        <n v="547320.72812499106"/>
        <n v="878969.11406248808"/>
        <n v="-215602.6875"/>
        <n v="301664.97499999404"/>
        <n v="-236371.79218749702"/>
        <n v="652890.08750000596"/>
        <n v="-683488.69687500596"/>
        <n v="-504362.35000000894"/>
        <n v="514201.44374999404"/>
        <n v="68112.60625000298"/>
        <n v="830625.98749999702"/>
        <n v="196839.21875"/>
        <n v="325400.5625"/>
        <n v="-448509.46249999106"/>
        <n v="-675017.57500000298"/>
        <n v="10849.35312500596"/>
        <n v="-314805.23125000298"/>
        <n v="624565.04375000298"/>
        <n v="110941.34062500298"/>
        <n v="510840.02187500894"/>
        <n v="-684725.96875"/>
        <n v="341653.61250001192"/>
        <n v="202277.27812500298"/>
        <n v="-113124.53125"/>
        <n v="-744198.32499998808"/>
        <n v="-712675.2812499851"/>
        <n v="1080038.549999997"/>
        <n v="278547.375"/>
        <n v="-157401.53749999404"/>
        <n v="272979.15000000596"/>
        <n v="195393.5625"/>
        <n v="454933.12812499702"/>
        <n v="329997.08124999702"/>
        <n v="-533756.125"/>
        <n v="1154424.5249999911"/>
        <n v="203520.31874999404"/>
        <n v="680910.96875"/>
        <n v="-886818.75624999404"/>
        <n v="414389.77500000596"/>
        <n v="633021.67812499404"/>
        <n v="-50163.09999999404"/>
        <n v="1157942.693749994"/>
        <n v="275790.72499999404"/>
        <n v="-535223.88124999404"/>
        <n v="375090.53125"/>
        <n v="426868.1875"/>
        <n v="345047.49687500298"/>
        <n v="706334.03749999404"/>
        <n v="-85587.61249999702"/>
        <n v="-343763.56875000894"/>
        <n v="-504367.84375"/>
        <n v="-417840.32499998808"/>
        <n v="-425906.90312498808"/>
        <n v="404971.51250000298"/>
        <n v="-318277.83437500894"/>
        <n v="1072618.349999994"/>
        <n v="175897.328125"/>
        <n v="-193747.5625"/>
        <n v="663253.125"/>
        <n v="4110.0499999970198"/>
        <n v="1295323.28125"/>
        <n v="-83530.08437499404"/>
        <n v="563044.94062499702"/>
        <n v="845582.84999999404"/>
        <n v="512236.31874999404"/>
        <n v="-131984.94218748808"/>
        <n v="256328.91249999404"/>
        <n v="-2602.3312500119209"/>
        <n v="581076.65000000596"/>
        <n v="515118.77187499404"/>
        <n v="265257.22499999404"/>
        <n v="666957.95624999702"/>
        <n v="-575312.80625000596"/>
        <n v="1128392.25"/>
        <n v="-156840.2421875"/>
        <n v="320103.125"/>
        <n v="644204.80000001192"/>
        <n v="315151.51250000298"/>
        <n v="-267276.17499999702"/>
        <n v="719409.40000000596"/>
        <n v="-368818.40000000596"/>
        <n v="-342704.875"/>
        <n v="283600.97500000894"/>
        <n v="431896.08749999106"/>
        <n v="-682058.80624999106"/>
        <n v="123867.05312499404"/>
        <n v="-1026065.78125"/>
        <n v="293048.125"/>
        <n v="209391.69999998808"/>
        <n v="633593.45625001192"/>
        <n v="-534164.32499998808"/>
        <n v="-49286.44062499702"/>
        <n v="-259770.17500001192"/>
        <n v="147120.76874999702"/>
        <n v="145666.22812500596"/>
        <n v="-283182.41562499106"/>
        <n v="201832.40625"/>
        <n v="-87296.78125"/>
        <n v="-293560.07500000298"/>
        <n v="226785.20000000298"/>
        <n v="757539.86093750596"/>
        <n v="-765759.34687499702"/>
        <n v="211646.45000000298"/>
        <n v="946942.80312499404"/>
        <n v="125758.95624999702"/>
        <n v="-37129.600000008941"/>
        <n v="-734097.78125"/>
        <n v="-37112.33750000596"/>
        <n v="758566.65937499702"/>
        <n v="-609106.61875000596"/>
        <n v="216072.78749999404"/>
        <n v="-752320.10625000298"/>
        <n v="171833.92500001192"/>
        <n v="-277069.94374999404"/>
        <n v="1441994.268749997"/>
        <n v="600707.13750000298"/>
        <n v="698291.34999999404"/>
        <n v="499147.66250000894"/>
        <n v="139805.47499999404"/>
        <n v="36022.25"/>
        <n v="110547.16875000298"/>
        <n v="-429157.96250000596"/>
        <n v="-636524.08749999106"/>
        <n v="-79108.25"/>
        <n v="-500473.8359375"/>
        <n v="603456.28125"/>
        <n v="-183762.00624999404"/>
        <n v="-264347.98749998212"/>
        <n v="-364907.1875"/>
        <n v="-93672.71875"/>
        <n v="-482710.71875"/>
        <n v="355303.40781249106"/>
        <n v="-878305.66249999404"/>
        <n v="-168651.38750000298"/>
        <n v="515282.02500000596"/>
        <n v="818520.49374999106"/>
        <n v="364949.84999999404"/>
        <n v="368706.28125"/>
        <n v="-171722.07500000298"/>
        <n v="1161447.643749997"/>
        <n v="781339.28749999404"/>
        <n v="158699.58750000596"/>
        <n v="653840.67499999702"/>
        <n v="-286509.7890625"/>
        <n v="-280851.86250001192"/>
        <n v="-590074.15468749404"/>
        <n v="996370.85000000894"/>
        <n v="34999.699999988079"/>
        <n v="1472012.875"/>
        <n v="-1310077.125"/>
        <n v="577399.3203125"/>
        <n v="258671.0625"/>
        <n v="561006.34999999404"/>
        <n v="1577843.825000003"/>
        <n v="-341881.01875001192"/>
        <n v="603366"/>
        <n v="-204160.33750000596"/>
        <n v="-235941.7499999851"/>
        <n v="1020793.087500006"/>
        <n v="-212670.84375"/>
        <n v="-313391.51874999702"/>
        <n v="-143029.58437499404"/>
        <n v="268295.09999999404"/>
        <n v="-407452.25624999404"/>
        <n v="941562.91875000298"/>
        <n v="339763.27499999106"/>
        <n v="-713886.64375001192"/>
        <n v="342879.08124999702"/>
        <n v="-581642.38124999404"/>
        <n v="771610.52500000596"/>
        <n v="115992.65000000596"/>
        <n v="1022788.950000003"/>
        <n v="617300.75"/>
        <n v="-91544.51874999702"/>
        <n v="1049623.71875"/>
        <n v="573207.875"/>
        <n v="-258368.29999999702"/>
        <n v="1162523.9375"/>
        <n v="4040.7312500029802"/>
        <n v="-174284.27500000596"/>
        <n v="777808.10625000298"/>
        <n v="235639.2500000149"/>
        <n v="35445.18437500298"/>
        <n v="381278.78749999404"/>
        <n v="-33052"/>
        <n v="-87960.90312500298"/>
        <n v="22404.54999999702"/>
        <n v="-119965.97499999404"/>
        <n v="-532562.41249999404"/>
        <n v="79567.79999999702"/>
        <n v="4020.0437499880791"/>
        <n v="-626101.515625"/>
        <n v="543318.15625"/>
        <n v="677092.25"/>
        <n v="1091140.599999994"/>
        <n v="124124.01874999702"/>
        <n v="-529850.79999999702"/>
        <n v="444798.47187499702"/>
        <n v="-358973.98125000298"/>
        <n v="448367.26250000298"/>
        <n v="1611265.90625"/>
        <n v="250157.97499999404"/>
        <n v="141646.02187499404"/>
        <n v="-176726.3359375"/>
        <n v="1665040.474999994"/>
        <n v="32945.324999988079"/>
        <n v="962530.22499999404"/>
        <n v="1319003.849999994"/>
        <n v="431053.32500000298"/>
        <n v="-487789.9999999851"/>
        <n v="-776022.70000000298"/>
        <n v="-890423.27499999106"/>
        <n v="50098.418750017881"/>
        <n v="-86641.65000000596"/>
        <n v="268880.3515625"/>
        <n v="728144.79218749702"/>
        <n v="520769.078125"/>
        <n v="-280711.94374999404"/>
        <n v="796960.09999999404"/>
        <n v="-982334.95000001788"/>
        <n v="-57148.84375"/>
        <n v="-181196.6875"/>
        <n v="-5045.0843749940395"/>
        <n v="571073.56874999404"/>
        <n v="-250671.01874999702"/>
        <n v="-526350.41875000298"/>
        <n v="-227986.23125000298"/>
        <n v="100048.46249999106"/>
        <n v="844918.04999999702"/>
        <n v="603050.125"/>
        <n v="-220492.16249999404"/>
        <n v="1107012.478125006"/>
        <n v="807454.99375000596"/>
        <n v="-362891.08749999106"/>
        <n v="237736.83437500894"/>
        <n v="208999.52499999106"/>
        <n v="696430.8125"/>
        <n v="312725.17499999702"/>
        <n v="-276714.32500000298"/>
        <n v="1485596.59375"/>
        <n v="-151661.25312499702"/>
        <n v="494411.1875"/>
        <n v="623180.41250000894"/>
        <n v="504779.95000000298"/>
        <n v="119062.63750000298"/>
        <n v="-782312.0625"/>
        <n v="-450489.59999999404"/>
        <n v="187238.5"/>
        <n v="576650.38906249404"/>
        <n v="1096095.9250000119"/>
        <n v="250997.2109375"/>
        <n v="-602022.67499999702"/>
        <n v="-322953.72500000894"/>
        <n v="385095.22187499702"/>
        <n v="661266.79999999702"/>
        <n v="-300082.7500000149"/>
        <n v="826351.76249998808"/>
        <n v="190096.38124999404"/>
        <n v="413152.53749999404"/>
        <n v="-296157.58281250298"/>
        <n v="441281.68125000596"/>
        <n v="-908489.83750000596"/>
        <n v="-162968.5"/>
        <n v="-120541.02500000596"/>
        <n v="-180669.65468750894"/>
        <n v="1081287.9656249881"/>
        <n v="-667700.40000000596"/>
        <n v="1031283.474999994"/>
        <n v="348920.27812500298"/>
        <n v="-65317.43125000596"/>
        <n v="73498.17499999702"/>
        <n v="309077.86249999702"/>
        <n v="861008.78750000894"/>
        <n v="13871.318750008941"/>
        <n v="-461143.72500000894"/>
        <n v="627925.01250000298"/>
        <n v="519779.02031250298"/>
        <n v="351270.92500001192"/>
        <n v="-1139.4375"/>
        <n v="836764.5"/>
        <n v="-1274741.231250003"/>
        <n v="-637877.65000000596"/>
        <n v="-294002.89531250298"/>
        <n v="-421742.22187499702"/>
        <n v="457046.015625"/>
        <n v="384668.29999999702"/>
        <n v="-733458.1875"/>
        <n v="-491268.34687499702"/>
        <n v="-494228.33750000596"/>
        <n v="856944.73749999702"/>
        <n v="2041.7312500029802"/>
        <n v="733547.24843750894"/>
        <n v="74192.07500000298"/>
        <n v="183859.15000000596"/>
        <n v="-206764.71250000596"/>
        <n v="540535.96875"/>
        <n v="266936.90000000596"/>
        <n v="-964312.25"/>
        <n v="598042.11875000596"/>
        <n v="34521.0625"/>
        <n v="291876.37812499702"/>
        <n v="-338700.86249999702"/>
        <n v="545751.6875"/>
        <n v="-589348.328125"/>
        <n v="646000.0703125"/>
        <n v="346488.40625"/>
        <n v="-92260.39374999702"/>
        <n v="-577316.36250001192"/>
        <n v="-475141.69999998808"/>
        <n v="246353.93125000596"/>
        <n v="-254090.78125"/>
        <n v="496950.484375"/>
        <n v="535871.1875"/>
        <n v="693198.34999999404"/>
        <n v="752217.32500000298"/>
        <n v="1215927.799999997"/>
        <n v="156276.84999999404"/>
        <n v="-88370.20000000298"/>
        <n v="416666.27499999106"/>
        <n v="-438566.14374999702"/>
        <n v="-167520.52812500298"/>
        <n v="311363.22500000894"/>
        <n v="-551486.77499999106"/>
        <n v="-172233.109375"/>
        <n v="-326625.578125"/>
        <n v="-179421.13749998808"/>
        <n v="-164448.97499999404"/>
        <n v="522614.3125"/>
        <n v="-417191.39374999702"/>
        <n v="436324.28125"/>
        <n v="559984.21249999106"/>
        <n v="-313417.59999999404"/>
        <n v="304291.14999999106"/>
        <n v="-842289.97499999404"/>
        <n v="-836015.1953125"/>
        <n v="-117702.01875001192"/>
        <n v="-41322.362500011921"/>
        <n v="121762.45624999702"/>
        <n v="-885378.89374999702"/>
        <n v="230594.57187500596"/>
        <n v="436486.27812498808"/>
        <n v="-926171.98124998808"/>
        <n v="647835.96875"/>
        <n v="-277069.0625"/>
        <n v="812577.13750000298"/>
        <n v="216312.04062499106"/>
        <n v="-178478.73749999702"/>
        <n v="923949.49374999106"/>
        <n v="-799965.31874999404"/>
        <n v="332337.58750000596"/>
        <n v="1085566.606250003"/>
        <n v="563685.82500000298"/>
        <n v="911807.37187500298"/>
        <n v="-599856.36250001192"/>
        <n v="691474.41875000298"/>
        <n v="510530.9375"/>
        <n v="-258858.74374999106"/>
        <n v="-230954.07500000298"/>
        <n v="360111.9375"/>
        <n v="-77402.88906249404"/>
        <n v="-120476.39687499404"/>
        <n v="920258.5625"/>
        <n v="362429.00937500596"/>
        <n v="537316.58124999702"/>
        <n v="415441.5625"/>
        <n v="446177.65625"/>
        <n v="-175597.71875"/>
        <n v="-194677.84375"/>
        <n v="-452548.70000000298"/>
        <n v="34196.0625"/>
        <n v="414337.23749999702"/>
        <n v="511375.70624999702"/>
        <n v="-430668.79374998808"/>
        <n v="-53651.09687499702"/>
        <n v="-219616.88749998808"/>
        <n v="229164.48749999702"/>
        <n v="419284.76250000298"/>
        <n v="518206.99375000596"/>
        <n v="-148781.91249999404"/>
        <n v="31938.79999999702"/>
        <n v="-551542.54999999702"/>
        <n v="-804707.51874999702"/>
        <n v="-529795.24687500298"/>
        <n v="1033513.575000003"/>
        <n v="-457694.26875001192"/>
        <n v="-521324.25"/>
        <n v="-66861.875"/>
        <n v="1110675.412499994"/>
        <n v="-156790.75"/>
        <n v="232171.19374999404"/>
        <n v="1492257.049999997"/>
        <n v="227142.49375000596"/>
        <n v="142904.5156250149"/>
        <n v="-430460.203125"/>
        <n v="-564251.53749999404"/>
        <n v="-452951.14374999702"/>
        <n v="15654.9296875"/>
        <n v="-53423.175000011921"/>
        <n v="825551.44999998808"/>
        <n v="690878.26718750596"/>
        <n v="-617260.9375"/>
        <n v="52581.95000000298"/>
        <n v="140542.92499999702"/>
        <n v="87163.581250011921"/>
        <n v="767220.97499999404"/>
        <n v="896230.13750001788"/>
        <n v="26995.399999991059"/>
        <n v="-401917.3125"/>
        <n v="668446.85000000894"/>
        <n v="-3424.5625"/>
        <n v="-418162"/>
        <n v="55330.68125000596"/>
        <n v="118484.84999999404"/>
        <n v="-142475.08124999702"/>
        <n v="539080.74375000596"/>
        <n v="25536.912500008941"/>
        <n v="-440852.80000001192"/>
        <n v="403757.0625"/>
        <n v="670529.77500000596"/>
        <n v="475522.02500000596"/>
        <n v="-721904.5624999851"/>
        <n v="40754.59375"/>
        <n v="960194.46875"/>
        <n v="870238.23906250298"/>
        <n v="-359306.47499999404"/>
        <n v="-315027.11249999702"/>
        <n v="-206777.13750000298"/>
        <n v="-202165.36250001192"/>
        <n v="957357.17500001192"/>
        <n v="-35896.17499999702"/>
        <n v="938192.875"/>
        <n v="-188897.19843748212"/>
        <n v="1067530.943749994"/>
        <n v="198773.90000000596"/>
        <n v="1541.7249999940395"/>
        <n v="-156778.71875"/>
        <n v="-604627.1875"/>
        <n v="44721.212499991059"/>
        <n v="644950.36249999702"/>
        <n v="225983.37031249702"/>
        <n v="1268293.296875"/>
        <n v="845045.35625000298"/>
        <n v="-68471.875"/>
        <n v="516420.91249999404"/>
        <n v="613042.05624999106"/>
        <n v="65583.225000008941"/>
        <n v="695496"/>
        <n v="542603.30000001192"/>
        <n v="469826.82500001788"/>
        <n v="5197.8999999910593"/>
        <n v="-612899.91249999404"/>
        <n v="-25488.265625"/>
        <n v="577458.86250001192"/>
        <n v="-56486.04999999702"/>
        <n v="557859.77187500894"/>
        <n v="429908.84999999404"/>
        <n v="-15692.437500014901"/>
        <n v="674982.53125"/>
        <n v="-217331.57500000298"/>
        <n v="413038.34999999404"/>
        <n v="-286297.609375"/>
        <n v="-502794.79374998808"/>
        <n v="-497584.34999999404"/>
        <n v="-56695.981249988079"/>
        <n v="-528429.49687500298"/>
        <n v="-580001.65000000596"/>
        <n v="497625.34375"/>
        <n v="514736.328125"/>
        <n v="-286827.89999999106"/>
        <n v="622240.4375"/>
        <n v="-1117895.21875"/>
        <n v="39375.88750000298"/>
        <n v="708970.30624999106"/>
        <n v="-744510.26874999702"/>
        <n v="560854.74843750894"/>
        <n v="-538869.625"/>
        <n v="-333079.58749999106"/>
        <n v="-529063.17499999702"/>
        <n v="76047.9375"/>
        <n v="337241.48749999702"/>
        <n v="264122.54375000298"/>
        <n v="107975.24531251192"/>
        <n v="67009.35625000298"/>
        <n v="228115.03749999404"/>
        <n v="540018.875"/>
        <n v="-419989.75"/>
        <n v="-135765.59999999404"/>
        <n v="808104.875"/>
        <n v="-448068.88750000298"/>
        <n v="-535936.5"/>
        <n v="-164728.67812499404"/>
        <n v="495176.20624999702"/>
        <n v="12271.90000000596"/>
        <n v="-329600.90625"/>
        <n v="217868.73750001192"/>
        <n v="-414876.875"/>
        <n v="581128.30624999106"/>
        <n v="317963.50624999404"/>
        <n v="350529.81562499702"/>
        <n v="950371.35000000894"/>
        <n v="-474657.83750000596"/>
        <n v="-787464.93125000596"/>
        <n v="82506.98749999702"/>
        <n v="114880.89374999702"/>
        <n v="37091.696874991059"/>
        <n v="-162311.82499998808"/>
        <n v="-330927.56874999404"/>
        <n v="355072.67500001192"/>
        <n v="658271.47500000894"/>
        <n v="-134367.09375"/>
        <n v="515425.09999999404"/>
        <n v="-398046.11875000596"/>
        <n v="1042262.693749994"/>
        <n v="231860.03437501192"/>
        <n v="187751.75"/>
        <n v="-841797.17499999702"/>
        <n v="-621519.08749999106"/>
        <n v="-61496.12812499702"/>
        <n v="434525.66249999404"/>
        <n v="747762.53749999404"/>
        <n v="-269422.84999999404"/>
        <n v="-87608.72499999404"/>
        <n v="207362.63749998808"/>
        <n v="370089.4375"/>
        <n v="259135.23750001192"/>
        <n v="456534.07500000298"/>
        <n v="54215.020312488079"/>
        <n v="-5228.390625"/>
        <n v="870172.25"/>
        <n v="-503441.38906250894"/>
        <n v="-854299.36562500894"/>
        <n v="-888908.3125"/>
        <n v="-264913.46250000596"/>
        <n v="-284724.81562499702"/>
        <n v="-433565.04999999702"/>
        <n v="-340818.07500000298"/>
        <n v="155980.53749999404"/>
        <n v="476827.60625000298"/>
        <n v="-202107.32500000298"/>
        <n v="568631.41249999404"/>
        <n v="-612615.16875000298"/>
        <n v="928280.60625000298"/>
        <n v="-96628.21875"/>
        <n v="414754.0625"/>
        <n v="409486.89374999702"/>
        <n v="-378426.55937500298"/>
        <n v="135865.19374999404"/>
        <n v="-226020.35312500596"/>
        <n v="-763699.86874999106"/>
        <n v="1190773.450000003"/>
        <n v="848260.26250000298"/>
        <n v="-76042.199999988079"/>
        <n v="-311763.125"/>
        <n v="535167.8750000149"/>
        <n v="-345239.02031250298"/>
        <n v="-732530"/>
        <n v="-1083402.4375"/>
        <n v="-426330.68124999106"/>
        <n v="-170465.4375"/>
        <n v="254532.78749999404"/>
        <n v="-776623.16875000298"/>
        <n v="625352.5"/>
        <n v="-998876.68125000596"/>
        <n v="-292249.94062499702"/>
        <n v="-1000380.840625003"/>
        <n v="-181814.54375000298"/>
        <n v="744809.27812500298"/>
        <n v="-489928.02500000596"/>
        <n v="-584988.98749999702"/>
        <n v="1520480"/>
        <n v="465221.4375"/>
        <n v="537557.90000000596"/>
        <n v="-1160386.053124994"/>
        <n v="367717.70781250298"/>
        <n v="654685.82500000298"/>
        <n v="-155772.25"/>
        <n v="-597206.89374999702"/>
        <n v="203501.75"/>
        <n v="414673.51250000298"/>
        <n v="22844.94374999404"/>
        <n v="444293.14531250298"/>
        <n v="-104113.875"/>
        <n v="-90874.75"/>
        <n v="971605.94843749702"/>
        <n v="205417.46249999106"/>
        <n v="640868.45000000298"/>
        <n v="1153538.799999997"/>
        <n v="42307.54999999702"/>
        <n v="828902.79999999702"/>
        <n v="646744.0625"/>
        <n v="-529983.04999999702"/>
        <n v="1105882.137500003"/>
        <n v="-762469.5625"/>
        <n v="183432.32500000298"/>
        <n v="404006.04999999702"/>
        <n v="30877.57500000298"/>
        <n v="841792.27500000596"/>
        <n v="-18242.13750000298"/>
        <n v="471762.63750000298"/>
        <n v="805199.61875000596"/>
        <n v="517389.375"/>
        <n v="-317609.32500000298"/>
        <n v="65829.578125"/>
        <n v="51921.04999999702"/>
        <n v="135164.7500000149"/>
        <n v="131663.17499999702"/>
        <n v="988022.09375"/>
        <n v="-1043934.0249999911"/>
        <n v="458977.125"/>
        <n v="-274512"/>
        <n v="-577457.54218749702"/>
        <n v="-54357.71875"/>
        <n v="-164735.38749998808"/>
        <n v="323649.04999999702"/>
        <n v="-27111.01250000298"/>
        <n v="455223.86249999702"/>
        <n v="-1029340.131249994"/>
        <n v="-359185"/>
        <n v="-511768.57500000298"/>
        <n v="-596786.45000000298"/>
        <n v="-21773.9375"/>
        <n v="461940.57499998808"/>
        <n v="-301237.390625"/>
        <n v="991098.66250000894"/>
        <n v="-906602.94375000894"/>
        <n v="738176.1875"/>
        <n v="1098645.456249997"/>
        <n v="380645.34375"/>
        <n v="-138213.92656250298"/>
        <n v="723529.39374999702"/>
        <n v="689275.05312499404"/>
        <n v="415950.41249999404"/>
        <n v="134176.45624999702"/>
        <n v="-517035.00312499702"/>
        <n v="71557.53125"/>
        <n v="265293.12812499702"/>
        <n v="782307.71718749404"/>
        <n v="227977.15312500298"/>
        <n v="576682.77500000596"/>
        <n v="88119.578125"/>
        <n v="-243255.2812499851"/>
        <n v="190278.85312500596"/>
        <n v="605909.7421875"/>
        <n v="-705581.42499999702"/>
        <n v="-546491.38437499106"/>
        <n v="-39232.11875000596"/>
        <n v="-326595.96875"/>
        <n v="1472832.9499999881"/>
        <n v="-536260.48281249404"/>
        <n v="113401.18125000596"/>
        <n v="-407277.07187499106"/>
        <n v="762537.53750000894"/>
        <n v="-1053149.340625003"/>
        <n v="1419440.779687494"/>
        <n v="-910894.875"/>
        <n v="818719.20624999702"/>
        <n v="12904.21250000596"/>
        <n v="810300.14999999106"/>
        <n v="-222491.83124999702"/>
        <n v="-679904.39999999106"/>
        <n v="475078.53125"/>
        <n v="17506.925000011921"/>
        <n v="-26000.38124999404"/>
        <n v="-151098.61875000596"/>
        <n v="-312476.61875000596"/>
        <n v="-678941.51875001192"/>
        <n v="-55340.387499988079"/>
        <n v="-83281.94687500596"/>
        <n v="270602.94374999404"/>
        <n v="164356.90937501192"/>
        <n v="-502433.44375000894"/>
        <n v="112369.32499998808"/>
        <n v="-160166.90625"/>
        <n v="-813852.64374999702"/>
        <n v="-541144.73124998808"/>
        <n v="1772682.3374999911"/>
        <n v="-661584.64375001192"/>
        <n v="659313.65625"/>
        <n v="-397027.35624998808"/>
        <n v="-143198.359375"/>
        <n v="-466043.73750001192"/>
        <n v="598651.70000000298"/>
        <n v="159515.375"/>
        <n v="1176392.462500006"/>
        <n v="55831.98749999702"/>
        <n v="-268802.5625"/>
        <n v="347755.125"/>
        <n v="-653147.1328125"/>
        <n v="-345472.07500000298"/>
        <n v="1651891"/>
        <n v="-18724.881250008941"/>
        <n v="-806252.27499999106"/>
        <n v="122708.58124999702"/>
        <n v="182107.625"/>
        <n v="-801061.25937500596"/>
        <n v="229404.32499998808"/>
        <n v="203184.11249999702"/>
        <n v="541297.49375000596"/>
        <n v="-271537.28125"/>
        <n v="-612763.01874999702"/>
        <n v="-385108.32500000298"/>
        <n v="539341.20624999702"/>
        <n v="-13751.774999991059"/>
        <n v="-155934.6249999851"/>
        <n v="776507"/>
        <n v="400352.625"/>
        <n v="1258484.115624994"/>
        <n v="200441"/>
        <n v="678252.97499999404"/>
        <n v="-570798.24687500298"/>
        <n v="422810.95624999702"/>
        <n v="554997.71249999106"/>
        <n v="367528.20000000298"/>
        <n v="-309757.13124999404"/>
        <n v="946013.20000000298"/>
        <n v="228811.75"/>
        <n v="408020.58749999106"/>
        <n v="1438442.5"/>
        <n v="-740240.15000000596"/>
        <n v="498090.8359375"/>
        <n v="73358.987500011921"/>
        <n v="-978729.36249999702"/>
        <n v="35094.91875000298"/>
        <n v="232385.22499999404"/>
        <n v="594825.53125"/>
        <n v="663336.02812500298"/>
        <n v="576423.22499999404"/>
        <n v="152775.55625000596"/>
        <n v="-483065.875"/>
        <n v="774706.49375000596"/>
        <n v="226615.04375000298"/>
        <n v="-897828.48593750596"/>
        <n v="-193110.79999999702"/>
        <n v="587532.83749999106"/>
        <n v="13273.859375"/>
        <n v="253267.53750000894"/>
        <n v="313696.73750001192"/>
        <n v="34370.45468750596"/>
        <n v="143137.78749999404"/>
        <n v="432962.60000000894"/>
        <n v="393664.1875"/>
        <n v="295484.0703125"/>
        <n v="-692623.53749999404"/>
        <n v="93175.04999999702"/>
        <n v="211235.60000000894"/>
        <n v="-759092.0625"/>
        <n v="-65243.800000011921"/>
        <n v="-320931.9375"/>
        <n v="-569253.6250000149"/>
        <n v="-118779.0625"/>
        <n v="-588346.60000000894"/>
        <n v="724036.08750000596"/>
        <n v="970917.38750000298"/>
        <n v="433323.91249999404"/>
        <n v="596066.296875"/>
        <n v="400548.11249999702"/>
        <n v="-209801.96875"/>
        <n v="-81606.7890625"/>
        <n v="-21682.876562491059"/>
        <n v="-108575.73749999702"/>
        <n v="489597.48749999702"/>
        <n v="998503.01250000298"/>
        <n v="-574836.59062500298"/>
        <n v="267332.34375"/>
        <n v="393440.66875000298"/>
        <n v="18687.50624999404"/>
        <n v="-29363.34999999404"/>
        <n v="318641.9921875"/>
        <n v="-271986.15625"/>
        <n v="1016135.224999994"/>
        <n v="411140.03125"/>
        <n v="-93713.26874999702"/>
        <n v="239502.17499999702"/>
        <n v="-614644.21875"/>
        <n v="666651.85468751192"/>
        <n v="1188350.75"/>
        <n v="-196939.8125"/>
        <n v="-92467.4375"/>
        <n v="-3579.5374999940395"/>
        <n v="-1118649.825000003"/>
        <n v="-4410.0218749940395"/>
        <n v="-1110653.5375000089"/>
        <n v="-385180.484375"/>
        <n v="243379.55312499404"/>
        <n v="18932.93593749404"/>
        <n v="-528454.32500000298"/>
        <n v="-150503.63124999404"/>
        <n v="-291834.40000000596"/>
        <n v="826364.1875"/>
        <n v="878738.32500000298"/>
        <n v="136023.63125000894"/>
        <n v="112848.91249999404"/>
        <n v="90688.98125000298"/>
        <n v="872995.59062500298"/>
        <n v="-611469.53749999404"/>
        <n v="-247252.83437499404"/>
        <n v="-586501.63750000298"/>
        <n v="-45066.174999982119"/>
        <n v="-187471.74687500298"/>
        <n v="2155197.3000000119"/>
        <n v="-52507.5625"/>
        <n v="-71472.02656249702"/>
        <n v="-341360.76250000298"/>
        <n v="469470.47499999404"/>
        <n v="-163050.26249998808"/>
        <n v="729261.84375"/>
        <n v="655697.77500000596"/>
        <n v="394991.05625000596"/>
        <n v="-1055134.684375003"/>
        <n v="240940.74687500298"/>
        <n v="-26560.53125"/>
        <n v="-340640.078125"/>
        <n v="-149288.9453125"/>
        <n v="-332953.52812500298"/>
        <n v="-685072.46875"/>
        <n v="-244699.5624999851"/>
        <n v="-648273.98125000298"/>
        <n v="878239.78437499702"/>
        <n v="396272.04999998212"/>
        <n v="-269760.11875000596"/>
        <n v="176198.66875000298"/>
        <n v="1053113.637500003"/>
        <n v="440085.60625000298"/>
        <n v="191494.45000001788"/>
        <n v="227245.63750000298"/>
        <n v="6837.2000000029802"/>
        <n v="168104.57500000298"/>
        <n v="319099.35625000298"/>
        <n v="265801.22499999404"/>
        <n v="1140492.712500006"/>
        <n v="277331.04062499106"/>
        <n v="-62630.637500017881"/>
        <n v="-580122.27812500298"/>
        <n v="602524.578125"/>
        <n v="-471317.76874999702"/>
        <n v="-155489.66875000298"/>
        <n v="-346066.05312499404"/>
        <n v="-318265.24375000596"/>
        <n v="-138477.39999999106"/>
        <n v="-728795.80000001192"/>
        <n v="-76881.80312499404"/>
        <n v="671494.70000000298"/>
        <n v="-561564.70937499404"/>
        <n v="415766.60000000894"/>
        <n v="1053910.8000000119"/>
        <n v="188768.65000000596"/>
        <n v="302035.13750000298"/>
        <n v="1231816.549999997"/>
        <n v="239069.55312499404"/>
        <n v="1164431.849999994"/>
        <n v="801550.85000000894"/>
        <n v="-375799.96250000596"/>
        <n v="260485.0312500149"/>
        <n v="-155945.39999999106"/>
        <n v="1715660.5749999881"/>
        <n v="261661.34999999404"/>
        <n v="1171479.7749999911"/>
        <n v="636968.11093750596"/>
        <n v="758651.74375000596"/>
        <n v="1941516.684375003"/>
        <n v="1893442.112499997"/>
        <n v="862066.90625"/>
        <n v="267179.94374999404"/>
        <n v="421112.78750000894"/>
        <n v="1563562.9375"/>
        <n v="1060092.775000006"/>
        <n v="558605.27499999106"/>
        <n v="440106.70000000298"/>
        <n v="460612.64374999702"/>
        <n v="481632.01250000298"/>
        <n v="1296635.6999999881"/>
        <n v="916150.73749999702"/>
        <n v="1949501.8468750119"/>
        <n v="-59970.08437499404"/>
        <n v="745447.24374999106"/>
        <n v="629193.16875000298"/>
        <n v="652967.96875"/>
        <n v="1182867.8125"/>
        <n v="1389352.537499994"/>
        <n v="1037048.775000006"/>
        <n v="573592.32500000298"/>
        <n v="1268879.825000003"/>
        <n v="726564.66875000298"/>
        <n v="814799.54062500596"/>
        <n v="797922.89999999106"/>
        <n v="198217.07656249404"/>
        <n v="1326171.5546875"/>
        <n v="1367623.78125"/>
        <n v="712829.63750000298"/>
        <n v="935293.94374999404"/>
        <n v="491768.296875"/>
        <n v="1381338.775000006"/>
        <n v="1230161.887500003"/>
        <n v="57531.978124991059"/>
        <n v="386135.60000000894"/>
        <n v="888258.08749999106"/>
        <n v="923109.515625"/>
        <n v="949558.78125"/>
        <n v="277153.86249999702"/>
        <n v="-84019.743749991059"/>
        <n v="191475.09999999404"/>
        <n v="714925.91249999404"/>
        <n v="357884.97499999404"/>
        <n v="610151.50937499106"/>
        <n v="448802.2109375"/>
        <n v="807331.640625"/>
        <n v="956313.76250000298"/>
        <n v="394228.86874999106"/>
        <n v="565443.49062499404"/>
        <n v="-87051.600000008941"/>
        <n v="976499.40625"/>
        <n v="922348.41874998808"/>
        <n v="1272927.224999994"/>
        <n v="1146337.474999994"/>
        <n v="1073173.512500003"/>
        <n v="1211516.424999997"/>
        <n v="519132.94374999404"/>
        <n v="1134232.381249994"/>
        <n v="733802.65937499702"/>
        <n v="729227.54999999702"/>
        <n v="1245690.7875000089"/>
        <n v="754262.9453125"/>
        <n v="723253.07187499106"/>
        <n v="1056992.387500003"/>
        <n v="317965.98749999702"/>
        <n v="730092.71875"/>
        <n v="389759.375"/>
        <n v="305127.69999998808"/>
        <n v="-260886.70937499404"/>
        <n v="1142189.743750006"/>
        <n v="754418.29999999702"/>
        <n v="1994255.65625"/>
        <n v="971411.13437500596"/>
        <n v="1147419.25"/>
        <n v="662393.375"/>
        <n v="1441326.6875"/>
        <n v="886962.08124999702"/>
        <n v="758345.625"/>
        <n v="799120.11562499404"/>
        <n v="439421.28749999404"/>
        <n v="119118.84218749404"/>
        <n v="2083431.412499994"/>
        <n v="734365.4375"/>
        <n v="1379112.974999994"/>
        <n v="455329.20000000298"/>
        <n v="1127111.46875"/>
        <n v="1053359.495312497"/>
        <n v="830175.69062501192"/>
        <n v="780020.02500000596"/>
        <n v="801172.15000000596"/>
        <n v="1075878.724999994"/>
        <n v="901266.39999999106"/>
        <n v="-24131.91875000298"/>
        <n v="502179.3984375"/>
        <n v="1374680.5062500089"/>
        <n v="1673717.9375"/>
        <n v="1173884.537499994"/>
        <n v="312099.30000001192"/>
        <n v="293488.05624999106"/>
        <n v="737347.72343750298"/>
        <n v="1421832.349999994"/>
        <n v="712038.33124999702"/>
        <n v="203829.77500000596"/>
        <n v="246691.10625000298"/>
        <n v="710560.36875000596"/>
        <n v="1058097.849999994"/>
        <n v="654395.22500000894"/>
        <n v="68792.950000017881"/>
        <n v="1095604.162499994"/>
        <n v="319311.72499999404"/>
        <n v="1455154.4125000089"/>
        <n v="274672.34375"/>
        <n v="778371.66875000298"/>
        <n v="564279.08750000596"/>
        <n v="418371.33749999106"/>
        <n v="889067.71250000596"/>
        <n v="455367.73749999702"/>
        <n v="441708.46250000596"/>
        <n v="779636.47499999404"/>
        <n v="1363140.895312503"/>
        <n v="-274691.58749999106"/>
        <n v="357575.21562500298"/>
        <n v="1347165.400000006"/>
        <n v="1370503.5249999911"/>
        <n v="792902.23749999702"/>
        <n v="294753.22812499106"/>
        <n v="1211122.1687499881"/>
        <n v="433066.9375"/>
        <n v="865187.80937498808"/>
        <n v="448597.09999999404"/>
        <n v="569661.21875"/>
        <n v="632882.125"/>
        <n v="571005.17499998212"/>
        <n v="185872.01250000298"/>
        <n v="1914761.59375"/>
        <n v="1063039.6312500089"/>
        <n v="303483.1250000149"/>
        <n v="530428.02500000596"/>
        <n v="711854.01874999702"/>
        <n v="1313065.1312500089"/>
        <n v="-23173.90625"/>
        <n v="51133.17499999702"/>
        <n v="1003215.200000003"/>
        <n v="92959.125000014901"/>
        <n v="398689.84999999404"/>
        <n v="811504.83281250298"/>
        <n v="804067.21562500298"/>
        <n v="1480402.1875"/>
        <n v="948479.36562499404"/>
        <n v="807791.5234375"/>
        <n v="-31459.03749999404"/>
        <n v="673438.60625000298"/>
        <n v="980998.44999998808"/>
        <n v="470990.609375"/>
        <n v="525513.66875000298"/>
        <n v="474768.63593749702"/>
        <n v="399291.9375"/>
        <n v="879637.44375000894"/>
        <n v="1434113.512500003"/>
        <n v="107741.23125000298"/>
        <n v="1124856.224999994"/>
        <n v="674074.15625"/>
        <n v="787587.3828125"/>
        <n v="1170098.1875"/>
        <n v="273924.04999999702"/>
        <n v="-176403.13750000298"/>
        <n v="1692207.665625006"/>
        <n v="700100.22500000894"/>
        <n v="767798.80624999106"/>
        <n v="474390.375"/>
        <n v="616763.5"/>
        <n v="1506928.637500003"/>
        <n v="518901.69375000894"/>
        <n v="559202.20000000298"/>
        <n v="-98577.368749991059"/>
        <n v="1267651.506249994"/>
        <n v="1818146.203125"/>
        <n v="1145327.59375"/>
        <n v="439031.53125"/>
        <n v="221332.32500000298"/>
        <n v="2604947.528125003"/>
        <n v="710155.55937500298"/>
        <n v="1062140.642187506"/>
        <n v="778515.6875"/>
        <n v="-258467.04375000298"/>
        <n v="168613.95000001788"/>
        <n v="735479.39374999702"/>
        <n v="950578.55000001192"/>
        <n v="1377424.928124994"/>
        <n v="58874.609375"/>
        <n v="-248157.39999999106"/>
        <n v="1278877.9937499911"/>
        <n v="-216459.77499999106"/>
        <n v="213865.90625"/>
        <n v="1451580.950000003"/>
        <n v="1565571.153125003"/>
        <n v="52594.0625"/>
        <n v="659534.08906249702"/>
        <n v="586496.8359375"/>
        <n v="350427.0625"/>
        <n v="627956.76250000298"/>
        <n v="664541.23125001788"/>
        <n v="902064.796875"/>
        <n v="1703252.650000006"/>
        <n v="726454.55000001192"/>
        <n v="867269.1250000149"/>
        <n v="888008.375"/>
        <n v="1405861.587500006"/>
        <n v="1038496.512500003"/>
        <n v="1602554.974999994"/>
        <n v="715611.84999999404"/>
        <n v="102453.89999999106"/>
        <n v="966019.84999999404"/>
        <n v="1028452.9250000119"/>
        <n v="554044.4375"/>
        <n v="524465.02500000596"/>
        <n v="1247718.4750000089"/>
        <n v="164383.95625001192"/>
        <n v="896850.72499999404"/>
        <n v="1254976.456249997"/>
        <n v="373273.80000001192"/>
        <n v="580338.125"/>
        <n v="-161518.59375"/>
        <n v="1757242.8062499911"/>
        <n v="1179494.075000003"/>
        <n v="754889.5625"/>
        <n v="1429720.543750003"/>
        <n v="646557.77500000596"/>
        <n v="232196.89999999106"/>
        <n v="1235223.2312499881"/>
        <n v="165686.26249998808"/>
        <n v="417461.46875"/>
        <n v="901598.96562500298"/>
        <n v="837730.34062500298"/>
        <n v="325369.69374999404"/>
        <n v="630259.47499999404"/>
        <n v="-387609.40000000596"/>
        <n v="721568.13750000298"/>
        <n v="312052.98750001192"/>
        <n v="1109281.3125"/>
        <n v="863961.42812499404"/>
        <n v="929006.46718749404"/>
        <n v="205514.11249999702"/>
        <n v="525659.40000000596"/>
        <n v="884410.08437499404"/>
        <n v="1308989.700000003"/>
        <n v="416132.78437499702"/>
        <n v="617416.04375000298"/>
        <n v="648822.96875"/>
        <n v="1062227.137500003"/>
        <n v="1295082.8343750089"/>
        <n v="-194941.60000000894"/>
        <n v="32004.790624991059"/>
        <n v="91028.51874999702"/>
        <n v="887935.95000000298"/>
        <n v="801225.84999999404"/>
        <n v="345908.51718750596"/>
        <n v="586016.77500000596"/>
        <n v="15658.59999999404"/>
        <n v="1625397.7250000089"/>
        <n v="1353165.3312500119"/>
        <n v="2016948.075000003"/>
        <n v="511796.28125"/>
        <n v="688010.17499999702"/>
        <n v="1088852.6000000089"/>
        <n v="709391.27500000596"/>
        <n v="2240974.4375"/>
        <n v="815825.26874999702"/>
        <n v="1515371.787499994"/>
        <n v="95111.915624991059"/>
        <n v="-323175.63437500596"/>
        <n v="1655350.9375"/>
        <n v="153979.58750000596"/>
        <n v="240056.73749999702"/>
        <n v="192485.83125001192"/>
        <n v="2132732.515625"/>
        <n v="901949.84218749404"/>
        <n v="111832.68906250596"/>
        <n v="112383.75"/>
        <n v="914803.28750000894"/>
        <n v="409944.73749999702"/>
        <n v="1094252.443749994"/>
        <n v="920370.1875"/>
        <n v="44105.37812499702"/>
        <n v="1394056.625"/>
        <n v="1519956.46875"/>
        <n v="2083948.671875"/>
        <n v="1311262.6953125"/>
        <n v="551940.16875001788"/>
        <n v="137268.89687500894"/>
        <n v="516176.83124999702"/>
        <n v="1381584.135937497"/>
        <n v="646566.625"/>
        <n v="1136755.081249997"/>
        <n v="1033001.825000003"/>
        <n v="380735.03750000894"/>
        <n v="705601.10000000894"/>
        <n v="780673.96250000596"/>
        <n v="22993.149999991059"/>
        <n v="665417.6875000149"/>
        <n v="192431.86250001192"/>
        <n v="1718187.668750003"/>
        <n v="368873.44374999404"/>
        <n v="387177.92812499404"/>
        <n v="2041578.174999997"/>
        <n v="74172.375"/>
        <n v="2080243.09375"/>
        <n v="-186565.27500000596"/>
        <n v="464427.29999999702"/>
        <n v="746343.70624999702"/>
        <n v="1616664.5124999881"/>
        <n v="1962715.96875"/>
        <n v="864978.20000000298"/>
        <n v="82084.8125"/>
        <n v="541948.45000000298"/>
        <n v="788387.38749998808"/>
        <n v="1350125.1687499881"/>
        <n v="1444424.5625"/>
        <n v="917830.48750001192"/>
        <n v="803306.26250000298"/>
        <n v="-167410.51874999702"/>
        <n v="1454353.9437500089"/>
        <n v="790594.42812500894"/>
        <n v="762127.9687499851"/>
        <n v="41196.637499988079"/>
        <n v="708393.86874999106"/>
        <n v="170504.84375"/>
        <n v="527910.28749999404"/>
        <n v="759609.76249998808"/>
        <n v="1319302.643749997"/>
        <n v="259159.54999999702"/>
        <n v="770381.359375"/>
        <n v="516097.46875"/>
        <n v="1341926.556250006"/>
        <n v="338139.65000000596"/>
        <n v="1065564.825000003"/>
        <n v="514769.29374998808"/>
        <n v="656650.35312499106"/>
        <n v="453371.38750000298"/>
        <n v="-47773.59999999404"/>
        <n v="856222.00312499702"/>
        <n v="296978.78749999404"/>
        <n v="728287.32500000298"/>
        <n v="1117003.825000003"/>
        <n v="1153035.3812500089"/>
        <n v="637625.64999999106"/>
        <n v="1149830.75"/>
        <n v="955222.26874999702"/>
        <n v="2029461.75"/>
        <n v="1231781.862499997"/>
        <n v="509958.59375"/>
        <n v="473243.7187499851"/>
        <n v="479438.38750000298"/>
        <n v="705839.94999998808"/>
        <n v="1796129.912499994"/>
        <n v="1065174.987499997"/>
        <n v="1270557.5968750119"/>
        <n v="267228.359375"/>
        <n v="148480.07499998808"/>
        <n v="1794276.3546875119"/>
        <n v="407245.7812500149"/>
        <n v="842405.50312499702"/>
        <n v="886965.55625000596"/>
        <n v="1360087.0562499911"/>
        <n v="1260908.193749994"/>
        <n v="533206.17499999702"/>
        <n v="1811811.400000006"/>
        <n v="1878555.625"/>
        <n v="46692.34375"/>
        <n v="1173878.2124999911"/>
        <n v="1044688.521874994"/>
        <n v="742187.46250000596"/>
        <n v="1366472.389062494"/>
        <n v="432461.75"/>
        <n v="1005257.0749999881"/>
        <n v="1938985.3125"/>
        <n v="779596.30625000596"/>
        <n v="1881772.0625"/>
        <n v="-320668.27500000596"/>
        <n v="613939.47500000894"/>
        <n v="846971.671875"/>
        <n v="545095.20000000298"/>
        <n v="330229.26250000298"/>
        <n v="438571.11875000596"/>
        <n v="537853.04999999702"/>
        <n v="1404224.125"/>
        <n v="920915.90625"/>
        <n v="297198.99375000596"/>
        <n v="872717.97812500596"/>
        <n v="531029.48125000298"/>
        <n v="-51758.046875"/>
        <n v="1197684.400000006"/>
        <n v="420334.00624999404"/>
        <n v="1167464.018749997"/>
        <n v="724716.75"/>
        <n v="404817.94999998808"/>
        <n v="325757.640625"/>
        <n v="1575080.987499997"/>
        <n v="744204.28749999404"/>
        <n v="1112649.125"/>
        <n v="497842.61875000596"/>
        <n v="-447280.95000000298"/>
        <n v="364645.74687500298"/>
        <n v="743394.53750000894"/>
        <n v="771700.44374999404"/>
        <n v="333743.5625"/>
        <n v="1199049.125"/>
        <n v="1057037.612499997"/>
        <n v="185853.83437499404"/>
        <n v="998363.71562500298"/>
        <n v="791219.40000000596"/>
        <n v="1080093.0500000119"/>
        <n v="1405269.950000003"/>
        <n v="240289.63750000298"/>
        <n v="401446.57500000298"/>
        <n v="548235.04999998212"/>
        <n v="988548.5"/>
        <n v="1008139.9937499911"/>
        <n v="-56348.8125"/>
        <n v="785582.52031250298"/>
        <n v="1495791.753124997"/>
        <n v="678575.47500000894"/>
        <n v="-349741.8125"/>
        <n v="1176893.862499997"/>
        <n v="63770.293749988079"/>
        <n v="183108.89374999702"/>
        <n v="978833.99374999106"/>
        <n v="1343089.737499997"/>
        <n v="384121.421875"/>
        <n v="357267.94374999404"/>
        <n v="1035833.0749999881"/>
        <n v="973755.52499999106"/>
        <n v="1336013.5"/>
        <n v="630960.70624998212"/>
        <n v="410610.91875001788"/>
        <n v="-44030.59375"/>
        <n v="1620985.75"/>
        <n v="1707740.8687499911"/>
        <n v="1191958.903125003"/>
        <n v="1207261.275000006"/>
        <n v="162899.31874999404"/>
        <n v="346645.09999999404"/>
        <n v="769560.125"/>
        <n v="1002028.598437503"/>
        <n v="955308.05000001192"/>
        <n v="292193.76874999702"/>
        <n v="562068.9375"/>
        <n v="318633.9375"/>
        <n v="293301.80000001192"/>
        <n v="1586463.5"/>
        <n v="890709.36562499404"/>
        <n v="452023.83125001192"/>
        <n v="125926.74375000596"/>
        <n v="259777.47500000894"/>
        <n v="703758.37187498808"/>
        <n v="1380437.306250006"/>
        <n v="640308.01250000298"/>
        <n v="621254.625"/>
        <n v="1082216.681250006"/>
        <n v="407681.6015625"/>
        <n v="1065991.362499997"/>
        <n v="172859.77500000596"/>
        <n v="1228418.650000006"/>
        <n v="325004"/>
        <n v="204416.71718749404"/>
        <n v="961472.828125"/>
        <n v="475194.92500001192"/>
        <n v="343063.04999999702"/>
        <n v="552932.99687500298"/>
        <n v="1093573.6875"/>
        <n v="222221.86875000596"/>
        <n v="264834.96875"/>
        <n v="1117686.6125000119"/>
        <n v="1121139.75"/>
        <n v="661319.86562499404"/>
        <n v="-163039.04375000298"/>
        <n v="33763.07500000298"/>
        <n v="1536614.075000003"/>
        <n v="1686112.575000003"/>
        <n v="971719.02499999106"/>
        <n v="204096.16249999404"/>
        <n v="1206962.875"/>
        <n v="357970.73749999702"/>
        <n v="129122.63750000298"/>
        <n v="1028763.3203125"/>
        <n v="2281799"/>
        <n v="1623317.375"/>
        <n v="1575335.487499997"/>
        <n v="477468.65000000596"/>
        <n v="293694.17500001192"/>
        <n v="506648.4375"/>
        <n v="1133123.3531249911"/>
        <n v="1692923.4375"/>
        <n v="-299424.35312500596"/>
        <n v="-178354.97499999404"/>
        <n v="460191.06875000894"/>
        <n v="625664.85000000894"/>
        <n v="-49864.72499999404"/>
        <n v="784769.33750000596"/>
        <n v="1015550.7093750089"/>
        <n v="360720.88750000298"/>
        <n v="670253.84375"/>
        <n v="204157.77500000596"/>
        <n v="-15051.73125000298"/>
        <n v="1279057.993750006"/>
        <n v="732994.875"/>
        <n v="1463965.7624999881"/>
        <n v="658312.17499999702"/>
        <n v="187952.3125"/>
        <n v="857256.47499999404"/>
        <n v="863057.875"/>
        <n v="1095655.2156249881"/>
        <n v="85282.637499988079"/>
        <n v="1508109.946875006"/>
        <n v="362120.703125"/>
        <n v="979497.8125"/>
        <n v="350732.89999999106"/>
        <n v="-82886.27812500298"/>
        <n v="889662.03125"/>
        <n v="1650741.349999994"/>
        <n v="1819913.3968750089"/>
        <n v="1204706.615624994"/>
        <n v="756984.375"/>
        <n v="981098.46249999106"/>
        <n v="1148555.515625"/>
        <n v="399210.83125001192"/>
        <n v="683961.65000000596"/>
        <n v="1356465.490624994"/>
        <n v="737589.91249999404"/>
        <n v="525806.63750001788"/>
        <n v="236996.81406250596"/>
        <n v="377550.63750000298"/>
        <n v="683772.40625"/>
        <n v="163614.1875"/>
        <n v="812759.02500000596"/>
        <n v="1149599.974999994"/>
        <n v="315725.48749999702"/>
        <n v="192859.14218750596"/>
        <n v="1696819.59375"/>
        <n v="-31278.732812508941"/>
        <n v="859182.86249999702"/>
        <n v="-145892.27500000596"/>
        <n v="623839.84375"/>
        <n v="1292439.9140625"/>
        <n v="249520.73124998808"/>
        <n v="1327342.224999994"/>
        <n v="1555596.640625"/>
        <n v="1016975.799999997"/>
        <n v="1931509.8750000149"/>
        <n v="893501.07500000298"/>
        <n v="555390.3125"/>
        <n v="705008.34062500298"/>
        <n v="859039.625"/>
        <n v="988662.40625"/>
        <n v="-142056.66249999404"/>
        <n v="431465.796875"/>
        <n v="242165.05625000596"/>
        <n v="626687.49687500298"/>
        <n v="269365.25"/>
        <n v="224824.65625"/>
        <n v="836924.04999999702"/>
        <n v="172099.66249999404"/>
        <n v="312627.33125001192"/>
        <n v="-54471.795312508941"/>
        <n v="317168.3046875"/>
        <n v="969592.88437500596"/>
        <n v="1350415.8374999911"/>
        <n v="790558.79531250894"/>
        <n v="1888652.9125000089"/>
        <n v="468582.23749999702"/>
        <n v="1603490.4375"/>
        <n v="788603.375"/>
        <n v="1432760.375"/>
        <n v="1209727.512500003"/>
        <n v="-483035.10625000298"/>
        <n v="849449.71250000596"/>
        <n v="1598783.8828125"/>
        <n v="1676940.299999997"/>
        <n v="850207.75"/>
        <n v="679620.73750001192"/>
        <n v="804078.23125000298"/>
        <n v="461939.21249999106"/>
        <n v="1422204.4750000089"/>
        <n v="469532.625"/>
        <n v="385330.8125"/>
        <n v="-164677.0625"/>
        <n v="540239.97500000894"/>
        <n v="359346.828125"/>
        <n v="515875.47500000894"/>
        <n v="1700364.174999997"/>
        <n v="853897.92499999702"/>
        <n v="168892.23125000298"/>
        <n v="1455622.950000003"/>
        <n v="387350.96250000596"/>
        <n v="1293669.018749997"/>
        <n v="803208.1875"/>
        <n v="93850.875000014901"/>
        <n v="1216640.543750003"/>
        <n v="-622874.53593750298"/>
        <n v="872885.84687501192"/>
        <n v="342664.21250000596"/>
        <n v="367590.09375"/>
        <n v="769879.32500000298"/>
        <n v="993220.17031249404"/>
        <n v="1143640.131249994"/>
        <n v="-192175.54531249404"/>
        <n v="325978.4375000149"/>
        <n v="1616780.71875"/>
        <n v="458485.83124999702"/>
        <n v="295834.765625"/>
        <n v="618546.59375"/>
        <n v="329789.90625"/>
        <n v="764727.19999998808"/>
        <n v="633737.36875000596"/>
        <n v="443914.625"/>
        <n v="687929.4375"/>
        <n v="195089.93437500298"/>
        <n v="1185416.518749997"/>
        <n v="1106577.650000006"/>
        <n v="690539.91250000894"/>
        <n v="1253034.575000003"/>
        <n v="153107.94218750298"/>
        <n v="475755.16562499106"/>
        <n v="654259.79999999702"/>
        <n v="699916.13750000298"/>
        <n v="1215142.1499999911"/>
        <n v="957348.8749999851"/>
        <n v="295726.23749999702"/>
        <n v="265978.875"/>
        <n v="1258489.4125000089"/>
        <n v="995544.20000000298"/>
        <n v="1218193.859375"/>
        <n v="908723.20000000298"/>
        <n v="759909.26093749702"/>
        <n v="1253650.8125"/>
        <n v="741825.62187500298"/>
        <n v="340513"/>
        <n v="-290149.23749999702"/>
        <n v="-99576.47499999404"/>
        <n v="1416774.701562494"/>
        <n v="1405484.049999997"/>
        <n v="88297.90000000596"/>
        <n v="1258337.1875"/>
        <n v="1142173.90625"/>
        <n v="768120.17500001192"/>
        <n v="197513.11874999106"/>
        <n v="424112.88750000298"/>
        <n v="1120806.9624999911"/>
        <n v="1137341.2265625"/>
        <n v="1412518.974999994"/>
        <n v="1476481.4750000089"/>
        <n v="450089.43125000596"/>
        <n v="424659.00624999404"/>
        <n v="1959741.5"/>
        <n v="582305.03749999404"/>
        <n v="1198332.1468750089"/>
        <n v="715983.95000000298"/>
        <n v="258987.52500000596"/>
        <n v="1184587.8500000089"/>
        <n v="1147541.131249994"/>
        <n v="-384199.98125000298"/>
        <n v="1128918.442187503"/>
        <n v="261035.94375000894"/>
        <n v="1353977.071875006"/>
        <n v="727182.74375000596"/>
        <n v="1734893.025000006"/>
        <n v="1128152.762500003"/>
        <n v="1071173.049999997"/>
        <n v="771204.73750001192"/>
        <n v="524709.65468750894"/>
        <n v="1167462.2218750119"/>
        <n v="882675.3828125"/>
        <n v="-375395.4375"/>
        <n v="618874.5"/>
        <n v="1059706.375"/>
        <n v="1946845.381249994"/>
        <n v="640629.88124999404"/>
        <n v="278603.46875"/>
        <n v="660508.01874999702"/>
        <n v="121862.47499999404"/>
        <n v="776712.29062500596"/>
        <n v="1106199.556250006"/>
        <n v="1005522.599999994"/>
        <n v="737996.375"/>
        <n v="1302840.90625"/>
        <n v="1093224.025000006"/>
        <n v="41135.28125"/>
        <n v="394370.26250000298"/>
        <n v="1359699.75"/>
        <n v="750688.20000000298"/>
        <n v="9204.4937499910593"/>
        <n v="894600.10625000298"/>
        <n v="958461.11249999702"/>
        <n v="-118019.97812500596"/>
        <n v="1008802.162499994"/>
        <n v="914720.88750000298"/>
        <n v="167025.82499998808"/>
        <n v="1010558.299999997"/>
        <n v="878696.4375000149"/>
        <n v="888671.97968749702"/>
        <n v="1365245.5625"/>
        <n v="779401.65468750894"/>
        <n v="2141414.974999994"/>
        <n v="1373401.0000000149"/>
        <n v="1350281.387500003"/>
        <n v="1252284.0749999881"/>
        <n v="631907.79531249404"/>
        <n v="1074229.400000006"/>
        <n v="514266.63749998808"/>
        <n v="1011909.5749999881"/>
        <n v="3687.1687500029802"/>
        <n v="613102.68124999106"/>
        <n v="1006268.621875003"/>
        <n v="654710.70000001788"/>
        <n v="-181709.4375"/>
        <n v="138685.578125"/>
        <n v="417118.96875"/>
        <n v="789916.98124998808"/>
        <n v="1928589.9125000089"/>
        <n v="1410529.349999994"/>
        <n v="406944.27500000596"/>
        <n v="1001840.328125"/>
        <n v="154709.75"/>
        <n v="1711490.875"/>
        <n v="501211.34843750298"/>
        <n v="268913.52656249702"/>
        <n v="1149681.635937497"/>
        <n v="372475.78750000894"/>
        <n v="747156.53437501192"/>
        <n v="973434.47187499702"/>
        <n v="1299717.2953125089"/>
        <n v="1079344.0625"/>
        <n v="522001.42031250894"/>
        <n v="1421050.712500006"/>
        <n v="587077.69999998808"/>
        <n v="907435.17500001192"/>
        <n v="1107421.237499997"/>
        <n v="578811.04999999702"/>
        <n v="856071.34375"/>
        <n v="1718752.1875"/>
        <n v="134102.80624999106"/>
        <n v="181178.7421875"/>
        <n v="1423041.293750003"/>
        <n v="1490429.543750003"/>
        <n v="567518.85624998808"/>
        <n v="1413532.012500003"/>
        <n v="649189.296875"/>
        <n v="898974.91250000894"/>
        <n v="1201669.9312499911"/>
        <n v="1778695.7124999911"/>
        <n v="1079881.03125"/>
        <n v="1312088.28125"/>
        <n v="400403.40937501192"/>
        <n v="541574.45625001192"/>
        <n v="-69385.18125000596"/>
        <n v="495319.28749999404"/>
        <n v="143846.70000000298"/>
        <n v="583983.52499999106"/>
        <n v="1645250.032812506"/>
        <n v="70176.77500000596"/>
        <n v="1049116.325000003"/>
        <n v="1812327.1625000089"/>
        <n v="228616.0625"/>
        <n v="455950.83750000596"/>
        <n v="892771.42500001192"/>
        <n v="129068.71875"/>
        <n v="649366.22812499106"/>
        <n v="1560911.375"/>
        <n v="448310.02499999106"/>
        <n v="615887.12187500298"/>
        <n v="1555536.987499997"/>
        <n v="792246.34999999404"/>
        <n v="300915.796875"/>
        <n v="1097167.137500003"/>
        <n v="802208.70000000298"/>
        <n v="1607299.3125"/>
        <n v="931723.6875"/>
        <n v="665281.15937499702"/>
        <n v="615682.18125000596"/>
        <n v="-15779.95624999702"/>
        <n v="1198229.737499997"/>
        <n v="656309.08749999106"/>
        <n v="93007.36249999702"/>
        <n v="564709.32499998808"/>
        <n v="29802.4375"/>
        <n v="292011.04999999702"/>
        <n v="964622.33124999702"/>
        <n v="1652741.6875"/>
        <n v="801978.359375"/>
        <n v="1207440.387500003"/>
        <n v="456806.1875"/>
        <n v="625969.93125000596"/>
        <n v="1327589.875"/>
        <n v="69087.475000008941"/>
        <n v="571831.85000000894"/>
        <n v="1487990.112499997"/>
        <n v="364875.57500001788"/>
        <n v="1043793.625"/>
        <n v="893959"/>
        <n v="749891.36249999702"/>
        <n v="314478.47812500596"/>
        <n v="902105.45000000298"/>
        <n v="781100.81874999404"/>
        <n v="-535840.33750000596"/>
        <n v="388920.08437500894"/>
        <n v="1079140.693749994"/>
        <n v="507007.21562500298"/>
        <n v="1625355.7250000089"/>
        <n v="1042925.956249997"/>
        <n v="791607.74375000596"/>
        <n v="681631.83437499404"/>
        <n v="1137857.840625003"/>
        <n v="1717061.515625"/>
        <n v="739844.66249999404"/>
        <n v="331750.26250000298"/>
        <n v="586996.63749998808"/>
        <n v="654246.33437500894"/>
        <n v="1002945.78125"/>
        <n v="1563110.0124999881"/>
        <n v="-195158.85625000298"/>
        <n v="1332236.028125003"/>
        <n v="1118290.25"/>
        <n v="-159420.6875"/>
        <n v="508680.97499999404"/>
        <n v="679189.58749999106"/>
        <n v="1392920.1109374911"/>
        <n v="634297.02500000596"/>
        <n v="1372519.1499999911"/>
        <n v="308523.73750001192"/>
        <n v="672021.75624999404"/>
        <n v="634260.51250001788"/>
        <n v="550238.89374999702"/>
        <n v="194057.73125000298"/>
        <n v="82867.57500000298"/>
        <n v="447510.01875001192"/>
        <n v="273826.38750000298"/>
        <n v="895364.82500000298"/>
        <n v="855389.17812499404"/>
        <n v="1217210.587500006"/>
        <n v="626855.08750000596"/>
        <n v="806115.125"/>
        <n v="767579.77500000596"/>
        <n v="769480.70000000298"/>
        <n v="-331191.92499999702"/>
        <n v="699661.41250000894"/>
        <n v="208794.40781250596"/>
        <n v="-612712.64374999702"/>
        <n v="743954.04999999702"/>
        <n v="654944.53750000894"/>
        <n v="294633.23750001192"/>
        <n v="287809.921875"/>
        <n v="-212291.25625000894"/>
        <n v="1211746.428124994"/>
        <n v="1368409.5796874911"/>
        <n v="939524.07499998808"/>
        <n v="873892.73749999702"/>
        <n v="1002212.8249999881"/>
        <n v="1231812.400000006"/>
        <n v="885486.625"/>
        <n v="1358720.674999997"/>
        <n v="496807.15625"/>
        <n v="1510097.740624994"/>
        <n v="814038.01250000298"/>
        <n v="1024287.112499997"/>
        <n v="1070427.440624997"/>
        <n v="-48684.625"/>
        <n v="426363.95000000298"/>
        <n v="-243288.1875"/>
        <n v="1140352.9375"/>
        <n v="949762.234375"/>
        <n v="964985.11875000596"/>
        <n v="1122269.754687503"/>
        <n v="747282.53437499702"/>
        <n v="331461.40625"/>
        <n v="1186786.700000003"/>
        <n v="333959"/>
        <n v="236194.99062499404"/>
        <n v="987899.0625"/>
        <n v="885527.27499999106"/>
        <n v="-11271.58750000596"/>
        <n v="54388.3125"/>
        <n v="902185.88750000298"/>
        <n v="1232196.375"/>
        <n v="1291833.018749997"/>
        <n v="319480.17499999702"/>
        <n v="975318.43124999106"/>
        <n v="325585.49687500298"/>
        <n v="355592.453125"/>
        <n v="672769.8125"/>
        <n v="620134.64374999702"/>
        <n v="786947.01250000298"/>
        <n v="740916.20000000298"/>
        <n v="1030232.568749994"/>
        <n v="1537900.7312500179"/>
        <n v="469791.125"/>
        <n v="-41662.23125000298"/>
        <n v="166253.65625"/>
        <n v="1534263.96875"/>
        <n v="-171539.08749999106"/>
        <n v="975624.65625"/>
        <n v="-33530.04999999702"/>
        <n v="912705.77500000596"/>
        <n v="515585.09375"/>
        <n v="545712.34999999404"/>
        <n v="639617.29999999702"/>
        <n v="1300766.6999999881"/>
        <n v="794370.06875000894"/>
        <n v="1878349.412499994"/>
        <n v="1382643.9375"/>
        <n v="559301.92500001192"/>
        <n v="1724497.1812499911"/>
        <n v="1648551.4250000119"/>
        <n v="559112.06562501192"/>
        <n v="1046336.060937494"/>
        <n v="663888.8359375"/>
        <n v="1200388.174999997"/>
        <n v="1068569.1875"/>
        <n v="21457.17812499404"/>
        <n v="380995.8125"/>
        <n v="842441.75"/>
        <n v="980559.75312499702"/>
        <n v="419556.41249999404"/>
        <n v="238111.32500000298"/>
        <n v="1721661.337500006"/>
        <n v="749080.25"/>
        <n v="1014414.818749994"/>
        <n v="479231.70000000298"/>
        <n v="873237.24375000596"/>
        <n v="2284489.325000003"/>
        <n v="1080723.0375000089"/>
        <n v="422625.03125"/>
        <n v="1926457.5"/>
        <n v="-281383.5"/>
        <n v="427546.93124999106"/>
        <n v="1352853.559375003"/>
        <n v="1003934.1125000119"/>
        <n v="554567.5"/>
        <n v="275059.4375"/>
        <n v="454286.69062499702"/>
        <n v="1058180.724999994"/>
        <n v="-130333.36875000596"/>
        <n v="686574.42500001192"/>
        <n v="816608.1875"/>
        <n v="1250498.025000006"/>
        <n v="319976.203125"/>
        <n v="563593.24531249702"/>
        <n v="1138150.825000003"/>
        <n v="336646.37031249702"/>
        <n v="709676.67499999702"/>
        <n v="168742.16249999404"/>
        <n v="595178.6875"/>
        <n v="2085238.5"/>
        <n v="665450.01874999702"/>
        <n v="1861690.9812499881"/>
        <n v="-39850.34999999404"/>
        <n v="1801162.278125003"/>
        <n v="874999.74375000596"/>
        <n v="376234.60468749702"/>
        <n v="2069993.2624999881"/>
        <n v="601904.65000000596"/>
        <n v="394913.04375001788"/>
        <n v="1275467.837500006"/>
        <n v="100182.84375"/>
        <n v="1590751.3874999881"/>
        <n v="-155303.31718750298"/>
        <n v="1430323.799999997"/>
        <n v="410734.25"/>
        <n v="1171799.553124994"/>
        <n v="698638.76406250894"/>
        <n v="323472.34999999404"/>
        <n v="383062.42499998212"/>
        <n v="300926.03750000894"/>
        <n v="1386443.971874997"/>
        <n v="372416.45624999702"/>
        <n v="378790.99687500298"/>
        <n v="999136.75"/>
        <n v="575084.38124999404"/>
        <n v="1156818.6875"/>
        <n v="58800.4375"/>
        <n v="1715930.431250006"/>
        <n v="1353878.7937500179"/>
        <n v="299147.79999999702"/>
        <n v="924244.0625"/>
        <n v="411778.67500001192"/>
        <n v="2038981.625"/>
        <n v="811947.11249999702"/>
        <n v="1884604.53125"/>
        <n v="855969.29999999702"/>
        <n v="877025.82500001788"/>
        <n v="2083407.099999994"/>
        <n v="1949016.3265625089"/>
        <n v="1247125.5874999911"/>
        <n v="2309106.893749997"/>
        <n v="719711.62187500298"/>
        <n v="1731327.8031250089"/>
        <n v="755783.41249999404"/>
        <n v="999587.86875000596"/>
        <n v="1352691.375"/>
        <n v="1440844.962500006"/>
        <n v="1336816.1875000149"/>
        <n v="1143075.8874999881"/>
        <n v="1994797.375"/>
        <n v="1865286.556250006"/>
        <n v="2687271.974999994"/>
        <n v="361878.65625"/>
        <n v="1102580.96875"/>
        <n v="1228575.049999997"/>
        <n v="1379017.4453125"/>
        <n v="958564.40000000596"/>
        <n v="1664736.2875000089"/>
        <n v="1452337.0625"/>
        <n v="1094767.549999997"/>
        <n v="1271777.565624997"/>
        <n v="2004885.375"/>
        <n v="2090015.84375"/>
        <n v="2004295.15625"/>
        <n v="1353531.9375000149"/>
        <n v="671338.78437501192"/>
        <n v="1143483.59375"/>
        <n v="1381909.2250000089"/>
        <n v="1640007.3937500119"/>
        <n v="1087791.3687499911"/>
        <n v="1225645.099999994"/>
        <n v="-113850.53750000894"/>
        <n v="623658.56875000894"/>
        <n v="1032837.293750003"/>
        <n v="1517064.59375"/>
        <n v="540762.02500000596"/>
        <n v="2082670.987499997"/>
        <n v="876887.69999998808"/>
        <n v="1389215.4562500119"/>
        <n v="1598734.974999994"/>
        <n v="1303262.4187499881"/>
        <n v="862562.11249999702"/>
        <n v="1183057.7734375149"/>
        <n v="1924772.775000006"/>
        <n v="1254572.59375"/>
        <n v="1119772.3125"/>
        <n v="987995.7421875"/>
        <n v="1780991.8046875"/>
        <n v="606885.17500001192"/>
        <n v="1408480.0249999911"/>
        <n v="1044078.809375003"/>
        <n v="1292176.965625003"/>
        <n v="1392934.162499994"/>
        <n v="2084229.650000006"/>
        <n v="2600818.424999997"/>
        <n v="943540.75624999404"/>
        <n v="519151.8125"/>
        <n v="726114.36875000596"/>
        <n v="1833838.137500003"/>
        <n v="2156391.96875"/>
        <n v="2079200.315624997"/>
        <n v="852870.55000001192"/>
        <n v="1249472.9250000119"/>
        <n v="1426716.6499999911"/>
        <n v="1700863.612499997"/>
        <n v="1617624.09375"/>
        <n v="1197105.40625"/>
        <n v="653279.76250001788"/>
        <n v="2096418.456249997"/>
        <n v="825431.20625001192"/>
        <n v="1857415.231250003"/>
        <n v="2278247.2624999881"/>
        <n v="1499782.9624999911"/>
        <n v="1655445.8125"/>
        <n v="597190.35312500596"/>
        <n v="1611766.900000006"/>
        <n v="1482573.2749999911"/>
        <n v="1309112.295312494"/>
        <n v="1447884.6750000119"/>
        <n v="1514164.900000006"/>
        <n v="2011964.6875000149"/>
        <n v="1610806.775000006"/>
        <n v="2426516.1625000089"/>
        <n v="2086385.618750006"/>
        <n v="1774891.8687499911"/>
        <n v="791017.296875"/>
        <n v="1350070.1062499881"/>
        <n v="1761891.068749994"/>
        <n v="1192118.912499994"/>
        <n v="545655.99062499404"/>
        <n v="1323975.4624999911"/>
        <n v="1607316.978125006"/>
        <n v="2067303.5062500089"/>
        <n v="831519.98749999702"/>
        <n v="1088319.940624997"/>
        <n v="1294353.1000000089"/>
        <n v="1186565.521874994"/>
        <n v="1523693.3374999911"/>
        <n v="1076340.7624999881"/>
        <n v="2197589.875"/>
        <n v="1571873.625"/>
        <n v="1556575.606250003"/>
        <n v="792797.24062500894"/>
        <n v="1600021.737499997"/>
        <n v="260061.63749998808"/>
        <n v="1110810.032812506"/>
        <n v="719433.08750000596"/>
        <n v="1492044.362499997"/>
        <n v="1062711.6968749911"/>
        <n v="949386.36875000596"/>
        <n v="1110575.525000006"/>
        <n v="636298.23749999702"/>
        <n v="678360.38749998808"/>
        <n v="1242657.643749997"/>
        <n v="1118805.2625000179"/>
        <n v="2672538.075000003"/>
        <n v="1781242.75"/>
        <n v="2450556.756249994"/>
        <n v="1780854.650000006"/>
        <n v="1806834.174999997"/>
        <n v="1497671.268749997"/>
        <n v="1109805.28125"/>
        <n v="1857379.4750000089"/>
        <n v="1905004.4937499911"/>
        <n v="2334652.818749994"/>
        <n v="1847902.796875"/>
        <n v="1414705.2250000089"/>
        <n v="2508205.837500006"/>
        <n v="1202043.287499994"/>
        <n v="1386687.6625000089"/>
        <n v="922895.1875"/>
        <n v="1304599.599999994"/>
        <n v="2050986.46875"/>
        <n v="2460170.981250003"/>
        <n v="1340190.390625"/>
        <n v="940128.82499998808"/>
        <n v="1127381.881249994"/>
        <n v="1223903.6468750089"/>
        <n v="2612854.056250006"/>
        <n v="2250629"/>
        <n v="1627147.162499994"/>
        <n v="1027214.112499997"/>
        <n v="1926578.890625"/>
        <n v="1665782.421875"/>
        <n v="1082743.662499994"/>
        <n v="1830508.599999994"/>
        <n v="1654113.956249997"/>
        <n v="1116985.3312500119"/>
        <n v="1474653.8999999911"/>
        <n v="964297.47187499702"/>
        <n v="1545841.287499994"/>
        <n v="2423255.743750006"/>
        <n v="1796403.462500006"/>
        <n v="352971.52499999106"/>
        <n v="1662580.200000003"/>
        <n v="1115836.106250003"/>
        <n v="1445152.137500003"/>
        <n v="1248127.471874997"/>
        <n v="906091.46875"/>
        <n v="2171968.974999994"/>
        <n v="1136821.2250000089"/>
        <n v="984004.53125"/>
        <n v="752243.3125"/>
        <n v="1382745.25"/>
        <n v="1755945.8374999911"/>
        <n v="2066927.715625003"/>
        <n v="893276.79375000298"/>
        <n v="1217617.96875"/>
        <n v="1635407.181250006"/>
        <n v="1386736.126562506"/>
        <n v="1443626.84375"/>
        <n v="831590.18125000596"/>
        <n v="1748151.125"/>
        <n v="2267473.71875"/>
        <n v="1514085.9250000119"/>
        <n v="715830.8125"/>
        <n v="2019445.150000006"/>
        <n v="1875173.900000006"/>
        <n v="1817797.1187499911"/>
        <n v="1358328.481250003"/>
        <n v="669231.15000000596"/>
        <n v="1003581.5500000119"/>
        <n v="1442395.875"/>
        <n v="1366508.021874994"/>
        <n v="656550.10312500596"/>
        <n v="1317642.46875"/>
        <n v="1834303.412499994"/>
        <n v="2097372.2749999911"/>
        <n v="1148734.0625"/>
        <n v="1519704.3125"/>
        <n v="1473792.609375"/>
        <n v="2371147.9765625"/>
        <n v="160949.46875"/>
        <n v="1408419.90625"/>
        <n v="1948803.3125"/>
        <n v="1179517.0500000119"/>
        <n v="1083774.525000006"/>
        <n v="1058408.090625003"/>
        <n v="1652557.4125000089"/>
        <n v="1652356.075000003"/>
        <n v="1674805.287499994"/>
        <n v="918516.03125"/>
        <n v="338965.3125"/>
        <n v="1958935.662499994"/>
        <n v="1076258.681250006"/>
        <n v="2060083.981250003"/>
        <n v="2168785.8125"/>
        <n v="1302422.575000003"/>
        <n v="1643239.931250006"/>
        <n v="672597.43124999106"/>
        <n v="2027069.974999994"/>
        <n v="863187.91562500596"/>
        <n v="875614.4375"/>
        <n v="900102.64999999106"/>
        <n v="1236242.012500003"/>
        <n v="966813.50937500596"/>
        <n v="543749.35312500596"/>
        <n v="1557885.162499994"/>
        <n v="824678.01250000298"/>
        <n v="1276619.640625"/>
        <n v="1329041.693749994"/>
        <n v="1593617.893749997"/>
        <n v="2330715.215625003"/>
        <n v="1970516.231250003"/>
        <n v="855115.70000001788"/>
        <n v="356965.08749999106"/>
        <n v="1217365.506249994"/>
        <n v="1217421.953125"/>
        <n v="1068239.435937494"/>
        <n v="919200.38437500596"/>
        <n v="2071220.287499994"/>
        <n v="1249313.206249997"/>
        <n v="2064952.798437506"/>
        <n v="1099515.012500003"/>
        <n v="1021727.728125006"/>
        <n v="1428330.837500006"/>
        <n v="1890877.434375003"/>
        <n v="1164626.25"/>
        <n v="3030898.8500000089"/>
        <n v="1664967.809375003"/>
        <n v="1514553.59375"/>
        <n v="2424276.25"/>
        <n v="944534.953125"/>
        <n v="1981370.606250003"/>
        <n v="1986536.9937499911"/>
        <n v="267058.73749999702"/>
        <n v="1763430.049999997"/>
        <n v="931973.41249999404"/>
        <n v="189649.3125"/>
        <n v="1615940.125"/>
        <n v="1007856.6375000179"/>
        <n v="1266235.068749994"/>
        <n v="1244571.728125006"/>
        <n v="1452832.315624997"/>
        <n v="832365.64374999702"/>
        <n v="1506319.1484375"/>
        <n v="1651221.540625006"/>
        <n v="1625726.090625003"/>
        <n v="1118158.493750006"/>
        <n v="1286210.200000003"/>
        <n v="1116788.400000006"/>
        <n v="785736.07500000298"/>
        <n v="1983086.796875"/>
        <n v="1460424.4125000089"/>
        <n v="1170448.5937500149"/>
        <n v="1486187.1328125"/>
        <n v="1178131.1125000119"/>
        <n v="1166468.762500003"/>
        <n v="2330179.5625"/>
        <n v="1583680.140625"/>
        <n v="1738234.400000006"/>
        <n v="804325.265625"/>
        <n v="2267905.484375"/>
        <n v="628752.0000000149"/>
        <n v="1038266.900000006"/>
        <n v="2409981.795312494"/>
        <n v="2327722.650000006"/>
        <n v="976024"/>
        <n v="1575593.450000003"/>
        <n v="1580645.1750000119"/>
        <n v="1768691.9609375"/>
        <n v="1694533.3140624911"/>
        <n v="1611948.182812497"/>
        <n v="2512385.681250006"/>
        <n v="2048882.181250006"/>
        <n v="1625732.2749999911"/>
        <n v="829491.14999999106"/>
        <n v="1001740.390625"/>
        <n v="1619810.8125"/>
        <n v="1084436.221874997"/>
        <n v="1103184.828125"/>
        <n v="2497048.7124999911"/>
        <n v="1850696.8093749881"/>
        <n v="1186218.125"/>
        <n v="1811805.875"/>
        <n v="1670627.265625"/>
        <n v="452667.296875"/>
        <n v="2017623.6875"/>
        <n v="1172871.224999994"/>
        <n v="1350395.625"/>
        <n v="1345843.770312503"/>
        <n v="623874.49374999106"/>
        <n v="1590731.1312500089"/>
        <n v="2554311.068749994"/>
        <n v="1041852.4875000119"/>
        <n v="267985.96249999106"/>
        <n v="1688997.518749997"/>
        <n v="644420.98750001192"/>
        <n v="1825821.950000003"/>
        <n v="1306250.84375"/>
        <n v="2106207.421875"/>
        <n v="1263286.490624994"/>
        <n v="1904763.150000006"/>
        <n v="590638.78749999404"/>
        <n v="1265544.668750003"/>
        <n v="676147.75156249106"/>
        <n v="2247767.907812506"/>
        <n v="1443948.620312497"/>
        <n v="964961.390625"/>
        <n v="116408.13437500596"/>
        <n v="914881.375"/>
        <n v="727787.93124999106"/>
        <n v="1808862.465625003"/>
        <n v="418718.85000000894"/>
        <n v="2061477.321875006"/>
        <n v="2287510.2250000089"/>
        <n v="2305092.325000003"/>
        <n v="1072622.1000000089"/>
        <n v="1355938.393749997"/>
        <n v="897460.15625"/>
        <n v="1631687.1499999911"/>
        <n v="1439068.943749994"/>
        <n v="1921830.1000000089"/>
        <n v="849092.1875"/>
        <n v="723920.03749999404"/>
        <n v="932666.25"/>
        <n v="1182061.5625"/>
        <n v="531507.57499998808"/>
        <n v="1487241.462500006"/>
        <n v="2937064.125"/>
        <n v="1206106.724999994"/>
        <n v="2138519.049999997"/>
        <n v="1700831.631249994"/>
        <n v="1786532.6374999881"/>
        <n v="1374600.349999994"/>
        <n v="1974678.59375"/>
        <n v="1419716.943749994"/>
        <n v="2429074.137500003"/>
        <n v="2261989.549999997"/>
        <n v="992908.79531249404"/>
        <n v="658786.58750000596"/>
        <n v="1356055.990624994"/>
        <n v="2289807.549999997"/>
        <n v="1765178.446875006"/>
        <n v="1671966.25"/>
        <n v="936333.45624999702"/>
        <n v="1468527.037499994"/>
        <n v="1735394.075000003"/>
        <n v="1268505.609375"/>
        <n v="1503379.498437494"/>
        <n v="1213438.1875"/>
        <n v="353431.44374999404"/>
        <n v="1927763.3125"/>
        <n v="1697712.8000000119"/>
        <n v="1892493.5062500089"/>
        <n v="1624782.137500003"/>
        <n v="861340.58750000596"/>
        <n v="1470123.1875"/>
        <n v="1500570.1187499911"/>
        <n v="1842215.965625003"/>
        <n v="739375.875"/>
        <n v="1810361.356250003"/>
        <n v="1891759.965625003"/>
        <n v="1690952.462500006"/>
        <n v="1683816.462500006"/>
        <n v="2408007.875"/>
        <n v="2077243.5"/>
        <n v="1529002.200000003"/>
        <n v="1122001.3125"/>
        <n v="1599469.671875"/>
        <n v="1379812.337500006"/>
        <n v="1003734.950000003"/>
        <n v="1668088.224999994"/>
        <n v="1606006.143749997"/>
        <n v="1724188.337500006"/>
        <n v="1117606.8500000089"/>
        <n v="1407128.553124994"/>
        <n v="1060448.8781250119"/>
        <n v="1890184.0625"/>
        <n v="1876137.237499997"/>
        <n v="986325.43437500298"/>
        <n v="1594861.5000000149"/>
        <n v="530692.15000000596"/>
        <n v="977887.96875"/>
        <n v="1388091.4250000119"/>
        <n v="1136190.668750003"/>
        <n v="702397.109375"/>
        <n v="1804814.96875"/>
        <n v="2813503.087500006"/>
        <n v="1538524.5124999881"/>
        <n v="1984906.248437494"/>
        <n v="1765504.3187500089"/>
        <n v="632377.64375001192"/>
        <n v="1571059.3374999911"/>
        <n v="1382155.5546875"/>
        <n v="1782108.198437497"/>
        <n v="1251114.7624999881"/>
        <n v="1986970.537499994"/>
        <n v="1114524.325000003"/>
        <n v="919121.25624999404"/>
        <n v="1765146.6640625"/>
        <n v="1261331.6984375119"/>
        <n v="1153380.0624999851"/>
        <n v="1562205.262500003"/>
        <n v="2072549.200000003"/>
        <n v="1077775.321875006"/>
        <n v="2376659.275000006"/>
        <n v="917860.58124999702"/>
        <n v="1049130.974999994"/>
        <n v="1043041.5187500119"/>
        <n v="1020098.5624999851"/>
        <n v="1008064.200000003"/>
        <n v="1217440.0249999911"/>
        <n v="990106.07499998808"/>
        <n v="1437610.151562497"/>
        <n v="1561364.918750003"/>
        <n v="846548.796875"/>
        <n v="1100590.662499994"/>
        <n v="1950005.775000006"/>
        <n v="974679.78749999404"/>
        <n v="1366469.887500003"/>
        <n v="1058526.3671875"/>
        <n v="1419370.3968750089"/>
        <n v="1362237.974999994"/>
        <n v="1664439.875"/>
        <n v="1586602.25"/>
        <n v="1354012.8875000179"/>
        <n v="1043498.2375000119"/>
        <n v="1284022.993750006"/>
        <n v="772836.45624999702"/>
        <n v="1120989.325000003"/>
        <n v="540705.41718749702"/>
        <n v="1945743.8500000089"/>
        <n v="1047001.229687497"/>
        <n v="1360063.6125000119"/>
        <n v="576176.625"/>
        <n v="1189976.362499997"/>
        <n v="598106.17499999702"/>
        <n v="1099887.681250006"/>
        <n v="1602970.981250003"/>
        <n v="1714817.262500003"/>
        <n v="1366485.075000003"/>
        <n v="1556250.115624994"/>
        <n v="1953457.493750006"/>
        <n v="2318420.4375"/>
        <n v="1891951.192187503"/>
        <n v="1176510.421875"/>
        <n v="1319346.8374999911"/>
        <n v="922047.83750000596"/>
        <n v="1609735.090625003"/>
        <n v="1045612.1499999911"/>
        <n v="1990611.806250006"/>
        <n v="1743174.174999997"/>
        <n v="1214019.700000003"/>
        <n v="983222.328125"/>
        <n v="1273499.162499994"/>
        <n v="1242440.224999994"/>
        <n v="1972302.112499997"/>
        <n v="1160758.418750003"/>
        <n v="1966972.287499994"/>
        <n v="187537.11249999702"/>
        <n v="-77829.399999991059"/>
        <n v="1007154.256249994"/>
        <n v="1451565.740624994"/>
        <n v="1511104.049999997"/>
        <n v="1207728.331249997"/>
        <n v="1937132.8078125119"/>
        <n v="500108.10312500596"/>
        <n v="1607619.7687500119"/>
        <n v="512829.41874998808"/>
        <n v="645100.29999998212"/>
        <n v="1257768.643749997"/>
        <n v="1662152.84375"/>
        <n v="1588476.900000006"/>
        <n v="1551077.025000006"/>
        <n v="2080215.125"/>
        <n v="1497450.487499997"/>
        <n v="1255935.950000003"/>
        <n v="874357.83750000596"/>
        <n v="1085678.5031250119"/>
        <n v="1455810.357812494"/>
        <n v="1957098.2562500089"/>
        <n v="1006101.7375000119"/>
        <n v="1620770.296875"/>
        <n v="936312.79999998212"/>
        <n v="1238596.15625"/>
        <n v="1119492.3750000149"/>
        <n v="695419.84999999404"/>
        <n v="1122387.356250003"/>
        <n v="1952376"/>
        <n v="2107953.631249994"/>
        <n v="1636578.5859375"/>
        <n v="886199.52812500298"/>
        <n v="1944850.825000003"/>
        <n v="1430964.931250006"/>
        <n v="1517446.4375"/>
        <n v="2551048.875"/>
        <n v="258265.63750000298"/>
        <n v="1097819.237499997"/>
        <n v="1341249"/>
        <n v="1082587.720312506"/>
        <n v="2864615.4593750089"/>
        <n v="1056843.493750006"/>
        <n v="522649.0000000149"/>
        <n v="696585.82500000298"/>
        <n v="1966091.059375003"/>
        <n v="1006979.993750006"/>
        <n v="2211645.0625"/>
        <n v="1685308.78125"/>
        <n v="1433770.075000003"/>
        <n v="1357346.549999997"/>
        <n v="496766.07500000298"/>
        <n v="1422708.731250003"/>
        <n v="1335146.857812494"/>
        <n v="1315610.7781249881"/>
        <n v="1488979.775000006"/>
        <n v="605683.20000000298"/>
        <n v="1729806.926562503"/>
        <n v="1233128.856250003"/>
        <n v="1904624.796875"/>
        <n v="2001874.400000006"/>
        <n v="828610.32187500596"/>
        <n v="1207823.485937506"/>
        <n v="1133904.165625006"/>
        <n v="940476.99374999106"/>
        <n v="1629225.3687499911"/>
        <n v="1266249.400000006"/>
        <n v="1140680.9375"/>
        <n v="1818812.814062506"/>
        <n v="1969540.268749997"/>
        <n v="1747113.599999994"/>
        <n v="1628715.098437503"/>
        <n v="1765824.625"/>
        <n v="1039564.6000000089"/>
        <n v="1127013.581249997"/>
        <n v="1449559.4375"/>
        <n v="1398983.571875006"/>
        <n v="1688029.203125"/>
        <n v="1372115.168750003"/>
        <n v="2271270.3640624881"/>
        <n v="940360.0625"/>
        <n v="1515540.90625"/>
        <n v="1603105.1171875"/>
        <n v="978095.05625000596"/>
        <n v="817107.11093750596"/>
        <n v="1834094.237499997"/>
        <n v="2038224.9562500119"/>
        <n v="1504098.950000003"/>
        <n v="886609.11249999702"/>
        <n v="2734751.900000006"/>
        <n v="1628263.412499994"/>
        <n v="2189878.431250006"/>
        <n v="2126580.700000003"/>
        <n v="1369481.3125000149"/>
        <n v="1299058.78125"/>
        <n v="1595223.237499997"/>
        <n v="1578175.681250006"/>
        <n v="2492786.799999997"/>
        <n v="988326.38437500596"/>
        <n v="1380255.525000006"/>
        <n v="1072064.4874999821"/>
        <n v="2195584.456249997"/>
        <n v="1329117.28125"/>
        <n v="1500699.012500003"/>
        <n v="1702085.0625"/>
        <n v="720454.44062499702"/>
        <n v="1249661.6687499881"/>
        <n v="2071896.650000006"/>
        <n v="1328685.9968750179"/>
        <n v="113417.84375"/>
        <n v="1198197.662499994"/>
        <n v="759556.48750001192"/>
        <n v="892339.66875001788"/>
        <n v="1940855.6125000119"/>
        <n v="1090828.8312500119"/>
        <n v="2340926.543750003"/>
        <n v="1497331.612499997"/>
        <n v="1800464.978125006"/>
        <n v="1304091.165625006"/>
        <n v="2521370.950000003"/>
        <n v="1320582.799999997"/>
        <n v="1223334.5625"/>
        <n v="1119604.974999994"/>
        <n v="1175243.018749997"/>
        <n v="874966.75625000894"/>
        <n v="941065.73749999702"/>
        <n v="1641766.962500006"/>
        <n v="596360.640625"/>
        <n v="1556865.0500000119"/>
        <n v="1355155.493750006"/>
        <n v="899282.0625"/>
        <n v="1318550.0500000119"/>
        <n v="543540.02812500298"/>
        <n v="1629435.1875"/>
        <n v="1581346.950000003"/>
        <n v="2203830.818749994"/>
        <n v="1253848.6750000119"/>
        <n v="2189293.2000000179"/>
        <n v="1638579.40625"/>
        <n v="885370.26875001192"/>
        <n v="1312824.90625"/>
        <n v="1016593.7124999911"/>
        <n v="929680.15000000596"/>
        <n v="1538609.0625"/>
        <n v="1962393.474999994"/>
        <n v="1184493.237499997"/>
        <n v="1598339.25"/>
        <n v="2854956.799999997"/>
        <n v="935495.76249998808"/>
        <n v="810952.83437499404"/>
        <n v="950866.77500000596"/>
        <n v="1911466"/>
        <n v="1590966.743750006"/>
        <n v="2209307.950000003"/>
        <n v="438583.30625000596"/>
        <n v="2184489.987499997"/>
        <n v="1530799.0656250119"/>
        <n v="1048743.328125"/>
        <n v="2443710.087500006"/>
        <n v="2344373.375"/>
        <n v="1927437.049999997"/>
        <n v="1070229.6124999821"/>
        <n v="1706722"/>
        <n v="816684.79999999702"/>
        <n v="783612.72500000894"/>
        <n v="1539222.7749999911"/>
        <n v="1378674.174999997"/>
        <n v="1955956.9375"/>
        <n v="1314665.375"/>
        <n v="1346804.299999997"/>
        <n v="1330028.696875006"/>
        <n v="766646.02499999106"/>
        <n v="447045.45937499404"/>
        <n v="1612868.2624999881"/>
        <n v="1790352.1875"/>
        <n v="2035636.424999997"/>
        <n v="1679790.75"/>
        <n v="1361191.6999999881"/>
        <n v="1352036.259375006"/>
        <n v="1448114.109375"/>
        <n v="1420924.143749997"/>
        <n v="1076336.0375000089"/>
        <n v="2630132"/>
        <n v="1423374.737499997"/>
        <n v="1055329.578125"/>
        <n v="938530.92499998212"/>
        <n v="1489157.237499997"/>
        <n v="1677063.078125"/>
        <n v="1456693.6015625"/>
        <n v="2040697.78125"/>
        <n v="2148270.575000003"/>
        <n v="659459.28125"/>
        <n v="2336082.849999994"/>
        <n v="2498179.3062499911"/>
        <n v="1071924.674999997"/>
        <n v="1529222.837500006"/>
        <n v="2009344.359375"/>
        <n v="1157570.056250006"/>
        <n v="1750005.359375"/>
        <n v="1196387.2625000179"/>
        <n v="2180652.299999997"/>
        <n v="1408572.9375"/>
        <n v="1041402.018749997"/>
        <n v="1980341.190624997"/>
        <n v="1234520.724999994"/>
        <n v="2207495.631249994"/>
        <n v="2144254.700000003"/>
        <n v="884005.85000000894"/>
        <n v="1109820.900000006"/>
        <n v="485421.6875"/>
        <n v="1698558.828125"/>
        <n v="1424888.8125"/>
        <n v="1370218.8312500119"/>
        <n v="1780039.793750003"/>
        <n v="1225573.6875"/>
        <n v="784875.06562499702"/>
        <n v="1302580.8312500119"/>
        <n v="726758.25"/>
        <n v="2835738.162499994"/>
        <n v="1199071.715625003"/>
        <n v="1171899.799999997"/>
        <n v="2429778.9750000089"/>
        <n v="2212925.712500006"/>
        <n v="1288524.871875003"/>
        <n v="2402776.575000003"/>
        <n v="2191849.362499997"/>
        <n v="1203660.143749997"/>
        <n v="1134719.075000003"/>
        <n v="1896599.1937500089"/>
        <n v="1330251.365624994"/>
        <n v="1028498.5625"/>
        <n v="772504.05312499404"/>
        <n v="1151093.895312503"/>
        <n v="708600.62343750894"/>
        <n v="742513.17499999702"/>
        <n v="1145114.6187499911"/>
        <n v="711517.13125000894"/>
        <n v="1423492.7124999911"/>
        <n v="1567635.424999997"/>
        <n v="2196474.387500003"/>
        <n v="2168504.900000006"/>
        <n v="1575751.029687494"/>
        <n v="1508550.349999994"/>
        <n v="1740485.900000006"/>
        <n v="1176381.1625000089"/>
        <n v="1224511.393749997"/>
        <n v="2325376.862499997"/>
        <n v="1224423.328125"/>
        <n v="799016.75"/>
        <n v="863989.42499999702"/>
        <n v="1247700.21875"/>
        <n v="720763.52812500298"/>
        <n v="1592846.993750006"/>
        <n v="1773964.7093750089"/>
        <n v="1913191.34375"/>
        <n v="2243842.285937503"/>
        <n v="792322.07500000298"/>
        <n v="1453315.0156250149"/>
        <n v="1069208.3250000179"/>
        <n v="1148400.137500003"/>
        <n v="1138000.306250006"/>
        <n v="751030.55937500298"/>
        <n v="1193239.496875003"/>
        <n v="1586171.6000000089"/>
        <n v="1424942.3187500089"/>
        <n v="1796654.262500003"/>
        <n v="1043380.21875"/>
        <n v="1222014.275000006"/>
        <n v="1450464.724999994"/>
        <n v="1082886.987499997"/>
        <n v="1083016.275000006"/>
        <n v="1296973.15625"/>
        <n v="2007774.018749997"/>
        <n v="1699702.974999994"/>
        <n v="1730165.712500006"/>
        <n v="1635673.237499997"/>
        <n v="1956067.34375"/>
        <n v="692433.29062500596"/>
        <n v="113754.97812500596"/>
        <n v="1227361.174999997"/>
        <n v="1599436.84375"/>
        <n v="1606105.125"/>
        <n v="2133927.9499999881"/>
        <n v="1459585.315624997"/>
        <n v="2083187.435937494"/>
        <n v="1114898.599999994"/>
        <n v="2525967.875"/>
        <n v="1060422.2109375"/>
        <n v="1004466.700000003"/>
        <n v="1456410.4250000119"/>
        <n v="1044162.8124999851"/>
        <n v="1418348.868750006"/>
        <n v="1057205.546875"/>
        <n v="1315184.375"/>
        <n v="1682867.099999994"/>
        <n v="1903714.3062499911"/>
        <n v="1036736.25"/>
        <n v="2683730.375"/>
        <n v="2116781.487499997"/>
        <n v="848385.91249999404"/>
        <n v="1244373.612499997"/>
        <n v="1830670.0187500119"/>
        <n v="2066490.756249994"/>
        <n v="1495947.068749994"/>
        <n v="1173881.3125000149"/>
        <n v="2205776.8999999911"/>
        <n v="2151696.8468750119"/>
        <n v="2568006.21875"/>
        <n v="1418895.099999994"/>
        <n v="788018.19687500596"/>
        <n v="1807986.53125"/>
        <n v="1754385.3124999851"/>
        <n v="2479958.900000006"/>
        <n v="2047214.262500003"/>
        <n v="1091542.9750000089"/>
        <n v="1629880.606250003"/>
        <n v="1684285.393749997"/>
        <n v="1344901.0874999911"/>
        <n v="953336.90000000596"/>
        <n v="1320092.0687500089"/>
        <n v="934672.75624999404"/>
        <n v="1915241.650000006"/>
        <n v="1805132.7437499911"/>
        <n v="1158129.556250006"/>
        <n v="1484238.375"/>
        <n v="1639601.5625"/>
        <n v="2083580.387500003"/>
        <n v="1393277.137500003"/>
        <n v="2212571.1125000119"/>
        <n v="1587389.625"/>
        <n v="1642050.1000000089"/>
        <n v="1234597.5687500089"/>
        <n v="1604450.6875"/>
        <n v="1895926.150000006"/>
        <n v="1193281.806250006"/>
        <n v="1332756.25"/>
        <n v="1517058.212500006"/>
        <n v="1869925.4125000089"/>
        <n v="1805012.0281250179"/>
        <n v="1790867.712500006"/>
        <n v="1649768.0078125"/>
        <n v="679277.625"/>
        <n v="1466021.4499999881"/>
        <n v="1653356.8062499911"/>
        <n v="202429.78125"/>
        <n v="800457.40000000596"/>
        <n v="1203265.8374999911"/>
        <n v="2094573.659374997"/>
        <n v="2235417.962500006"/>
        <n v="905929.02500000596"/>
        <n v="2306562.4437500089"/>
        <n v="999574.78750000894"/>
        <n v="1691459.9375"/>
        <n v="1846401.193749994"/>
        <n v="873778.9375"/>
        <n v="1831320.1999999881"/>
        <n v="1150913.53125"/>
        <n v="1496499.6875"/>
        <n v="1735515.0546875"/>
        <n v="2202957.493750006"/>
        <n v="1154781.556250006"/>
        <n v="2412842.706249997"/>
        <n v="2523425.154687494"/>
        <n v="2232186.121875003"/>
        <n v="1708503.6640625"/>
        <n v="411009.63750000298"/>
        <n v="1852798.6687499881"/>
        <n v="1042700.5624999851"/>
        <n v="1331458.856250003"/>
        <n v="1199322.890625"/>
        <n v="994745.61875000596"/>
        <n v="1952483.8781250119"/>
        <n v="1128969.462500006"/>
        <n v="1622338.078125"/>
        <n v="743163.09687499702"/>
        <n v="1182634.400000006"/>
        <n v="1530116.1875"/>
        <n v="1459189.049999997"/>
        <n v="1697759.78125"/>
        <n v="1193110.84375"/>
        <n v="644000.71875"/>
        <n v="269610.16249999404"/>
        <n v="2314366.5249999911"/>
        <n v="1713939.2749999911"/>
        <n v="2222331.434375003"/>
        <n v="1676044.939062506"/>
        <n v="1237729.7375000119"/>
        <n v="1498566.3500000089"/>
        <n v="1297623.3874999881"/>
        <n v="1598729.450000003"/>
        <n v="2397078.1750000119"/>
        <n v="1445411.0562499911"/>
        <n v="997894.15312500298"/>
        <n v="2469716.3125"/>
        <n v="2340469.375"/>
        <n v="1361920.5"/>
        <n v="1228385.375"/>
        <n v="1050158.7687499821"/>
        <n v="1766459.631249994"/>
        <n v="2382033.393749997"/>
        <n v="1941926.993750006"/>
        <n v="2250251.599999994"/>
        <n v="567736.16875000298"/>
        <n v="2295104.299999997"/>
        <n v="114110.01249998808"/>
        <n v="1185775.150000006"/>
        <n v="1540049.565624997"/>
        <n v="1498995.5375000089"/>
        <n v="1011658.5437499881"/>
        <n v="1233792.349999994"/>
        <n v="530696.28125"/>
        <n v="1755406.137500003"/>
        <n v="2472997.315624997"/>
        <n v="710832.08125001192"/>
        <n v="872673.6875"/>
        <n v="2440294.446875006"/>
        <n v="2040062.5968750119"/>
        <n v="1652826.787499994"/>
        <n v="1157809.4609375"/>
        <n v="378061.01874998212"/>
        <n v="2369105.6875"/>
        <n v="1936050.200000003"/>
        <n v="2040538.025000006"/>
        <n v="1722337.7749999911"/>
        <n v="1357819.8312500119"/>
        <n v="1202507.5640624911"/>
        <n v="1656822.4499999881"/>
        <n v="1238835.046875"/>
        <n v="1396150.53125"/>
        <n v="1107027.8187500089"/>
        <n v="2270920.887500003"/>
        <n v="906183.32500000298"/>
        <n v="1098388.287499994"/>
        <n v="1227784.7000000179"/>
        <n v="1542658.3937500119"/>
        <n v="1201743.832812503"/>
        <n v="2045181.21875"/>
        <n v="968600.30000001192"/>
        <n v="1881586.974999994"/>
        <n v="1080206.8515625"/>
        <n v="1115503.349999994"/>
        <n v="1195032.200000003"/>
        <n v="552493.85312500596"/>
        <n v="1566374.484375"/>
        <n v="2351058.8125"/>
        <n v="1617311.356250003"/>
        <n v="1496253.424999997"/>
        <n v="1893383.825000003"/>
        <n v="1858200.296875"/>
        <n v="2153127.6812499911"/>
        <n v="1015126.859375"/>
        <n v="1518509.259375006"/>
        <n v="2626870.75"/>
        <n v="1454315.2875000089"/>
        <n v="1762734.443749994"/>
        <n v="1995539.559375003"/>
        <n v="2106200.4437500089"/>
        <n v="661537.26250000298"/>
        <n v="1904651.1499999911"/>
        <n v="1105267.446875006"/>
        <n v="1079156.096874997"/>
        <n v="1493350.924999997"/>
        <n v="939047.78750000894"/>
        <n v="2330760.1875"/>
        <n v="1043503.556250006"/>
        <n v="941930.69999998808"/>
        <n v="640408.2500000149"/>
        <n v="1813319.65625"/>
        <n v="1891469.150000006"/>
        <n v="1334249.6875"/>
        <n v="1635494.15625"/>
        <n v="1890286.4125000089"/>
        <n v="1168116.0625"/>
        <n v="2088373.5859375"/>
        <n v="1617358.168750003"/>
        <n v="817674.15625"/>
        <n v="1277840.6687500179"/>
        <n v="1667671.1875"/>
        <n v="1730983.4499999881"/>
        <n v="1547787.643749997"/>
        <n v="1194849.0249999911"/>
        <n v="1156335.068749994"/>
        <n v="341672.77812500298"/>
        <n v="2020875.809375003"/>
        <n v="2005114.275000006"/>
        <n v="910183.578125"/>
        <n v="1178117.931250006"/>
        <n v="1116821.703125"/>
        <n v="2011163.825000003"/>
        <n v="2525829.375"/>
        <n v="1084275.3312500119"/>
        <n v="1643735.712500006"/>
        <n v="1251072.081249997"/>
        <n v="1343427.5437499881"/>
        <n v="1040885.431250006"/>
        <n v="652411.75"/>
        <n v="1317229.512500003"/>
        <n v="848842.83749999106"/>
        <n v="839145.15000000596"/>
        <n v="2216985.325000003"/>
        <n v="195481.36250001192"/>
        <n v="1357824.5"/>
        <n v="826806.55624999106"/>
        <n v="702574.29999999702"/>
        <n v="1799391.6125000119"/>
        <n v="906338.37031249702"/>
        <n v="1298723.1625000089"/>
        <n v="2953550.049999997"/>
        <n v="2166216.512500003"/>
        <n v="1576278.8687499911"/>
        <n v="1007735.7062500119"/>
        <n v="2272585.859375"/>
        <n v="2132729.650000006"/>
        <n v="1978485.599999994"/>
        <n v="1642153.325000003"/>
        <n v="2410038.012500003"/>
        <n v="1767015.212500006"/>
        <n v="2323677.349999994"/>
        <n v="653368.39999999106"/>
        <n v="2490091.6625000089"/>
        <n v="1114013.96875"/>
        <n v="786574.67499999702"/>
        <n v="2497862.128124997"/>
        <n v="2089373.431250006"/>
        <n v="3425488.296875"/>
        <n v="2656663.1187499911"/>
        <n v="2138278.75"/>
        <n v="1625543.8625000119"/>
        <n v="1642636.064062506"/>
        <n v="2317386.831249997"/>
        <n v="2044754.78125"/>
        <n v="1833577.237499997"/>
        <n v="1889333.017187506"/>
        <n v="2347594.299999997"/>
        <n v="2251274.256249994"/>
        <n v="1193398.8125"/>
        <n v="1270708.1000000089"/>
        <n v="2431804.96875"/>
        <n v="2137137.5671874881"/>
        <n v="2133167.693749994"/>
        <n v="1717387.143749997"/>
        <n v="2497053.1000000089"/>
        <n v="1770406.6343749911"/>
        <n v="2247146.987499997"/>
        <n v="2465185.606250003"/>
        <n v="2969893.400000006"/>
        <n v="1956856.6671875119"/>
        <n v="2004163.684375003"/>
        <n v="2577901.518749997"/>
        <n v="2184195.5"/>
        <n v="1527307.9312499911"/>
        <n v="1348350.981250003"/>
        <n v="2419122.8000000119"/>
        <n v="2260811.424999997"/>
        <n v="1883130.506249994"/>
        <n v="1475265.375"/>
        <n v="2078184.8000000119"/>
        <n v="2283086.9750000089"/>
        <n v="2859122.487499997"/>
        <n v="983368.25624999404"/>
        <n v="2063853.5249999911"/>
        <n v="2177269.950000003"/>
        <n v="1786927.334374994"/>
        <n v="1619827.8687499911"/>
        <n v="2033496.924999997"/>
        <n v="2366024.474999994"/>
        <n v="2938343.512500003"/>
        <n v="2034330.5"/>
        <n v="1772841.765625"/>
        <n v="2013172.2375000119"/>
        <n v="2307279.4250000119"/>
        <n v="2593786.3125"/>
        <n v="1258393.8125"/>
        <n v="1805758.8125"/>
        <n v="2441090.650000006"/>
        <n v="2536436.150000006"/>
        <n v="1393494.5874999911"/>
        <n v="2007790.4375"/>
        <n v="2155550.115624994"/>
        <n v="1259194.21875"/>
        <n v="2474707.196875006"/>
        <n v="1363823.3203125"/>
        <n v="1591752.046875"/>
        <n v="2538578.512500003"/>
        <n v="2660567.206249997"/>
        <n v="3003021.349999994"/>
        <n v="896326.53125"/>
        <n v="1753714.142187506"/>
        <n v="1783047.765625"/>
        <n v="1904850.625"/>
        <n v="2071510.1749999821"/>
        <n v="2394926.974999994"/>
        <n v="1719602.375"/>
        <n v="1893685.056250006"/>
        <n v="1629229.603125006"/>
        <n v="3402707.3125"/>
        <n v="2456186.206249997"/>
        <n v="1642142.462500006"/>
        <n v="1901942.25"/>
        <n v="1807622.890625"/>
        <n v="2929321.8687499911"/>
        <n v="3123666.318749994"/>
        <n v="2246430.2749999911"/>
        <n v="2402967.84375"/>
        <n v="2504987.724999994"/>
        <n v="3486153.3062499911"/>
        <n v="2005950.137500003"/>
        <n v="2061180.021874994"/>
        <n v="2101917.1437500119"/>
        <n v="2195320.712500006"/>
        <n v="1996041.6875"/>
        <n v="2841655.90625"/>
        <n v="2060065.212500006"/>
        <n v="1596827.393749997"/>
        <n v="2014552.1499999911"/>
        <n v="2368497.0124999881"/>
        <n v="2204258.112499997"/>
        <n v="1934417.390625"/>
        <n v="3451033.349999994"/>
        <n v="1984680.409374997"/>
        <n v="2346203.200000003"/>
        <n v="1817932.4781249911"/>
        <n v="2062574.756249994"/>
        <n v="2497868.059375003"/>
        <n v="1333797.0000000149"/>
        <n v="2090796.9984375089"/>
        <n v="1806019.700000003"/>
        <n v="2863454.818749994"/>
        <n v="2459691.025000006"/>
        <n v="2399510.671875"/>
        <n v="1750613.956249997"/>
        <n v="2383832.543750003"/>
        <n v="2247059.224999994"/>
        <n v="2449357.34375"/>
        <n v="1651781.796875"/>
        <n v="1584007.006249994"/>
        <n v="1613718.462500006"/>
        <n v="2194442.0750000179"/>
        <n v="3028307.056250006"/>
        <n v="1606133.762500003"/>
        <n v="2181845"/>
        <n v="2356666.512500003"/>
        <n v="2929164.440624997"/>
        <n v="1663349.771874994"/>
        <n v="2225237.3374999911"/>
        <n v="1837923.678124994"/>
        <n v="2396550.759375006"/>
        <n v="2900368.099999994"/>
        <n v="3195051.575000003"/>
        <n v="1446498.462500006"/>
        <n v="1740459.612499997"/>
        <n v="1404264.640625"/>
        <n v="2856640.459374994"/>
        <n v="1885520.8874999881"/>
        <n v="1485209.962500006"/>
        <n v="2246142.900000006"/>
        <n v="2598003.03125"/>
        <n v="1982869.8125"/>
        <n v="1633914.299999997"/>
        <n v="1946915.431250006"/>
        <n v="2064099.387500003"/>
        <n v="1899315.474999994"/>
        <n v="2095050.450000003"/>
        <n v="2362189.9375"/>
        <n v="2639448.424999997"/>
        <n v="2164730.234375"/>
        <n v="1466473.037499994"/>
        <n v="2421771.078125"/>
        <n v="2674980.512500003"/>
        <n v="1169436.073437497"/>
        <n v="2875040.900000006"/>
        <n v="1693776.775000006"/>
        <n v="1899169.412499994"/>
        <n v="3079505.5625"/>
        <n v="2604971.325000003"/>
        <n v="2742923.356250003"/>
        <n v="2239992.943749994"/>
        <n v="1791614.375"/>
        <n v="1889086.825000003"/>
        <n v="1185990.8125"/>
        <n v="2503659.421875"/>
        <n v="1726093.325000003"/>
        <n v="2222362.431250006"/>
        <n v="1986808.0249999911"/>
        <n v="2484817.3359375"/>
        <n v="2044078.637500003"/>
        <n v="1423038.4375"/>
        <n v="2216904.517187506"/>
        <n v="2190907.575000003"/>
        <n v="1960435.7000000179"/>
        <n v="1747548.4624999911"/>
        <n v="2681742.0078125"/>
        <n v="2109125.912499994"/>
        <n v="2077606.137500003"/>
        <n v="1942546.546875"/>
        <n v="1831413.359375"/>
        <n v="2128142.974999994"/>
        <n v="2338167.724999994"/>
        <n v="2716850.2734375"/>
        <n v="1397536.400000006"/>
        <n v="1956106.7859374881"/>
        <n v="2890357.974999994"/>
        <n v="2095038.012500003"/>
        <n v="2211382.40625"/>
        <n v="2014414.328125"/>
        <n v="2171705.424999997"/>
        <n v="3142201.081249997"/>
        <n v="1793778.924999997"/>
        <n v="1691997.9375"/>
        <n v="2468071.25"/>
        <n v="1590515.0062500089"/>
        <n v="2148949.1374999881"/>
        <n v="2315090.8125"/>
        <n v="1278549.587500006"/>
        <n v="1412337.674999997"/>
        <n v="1863325.950000003"/>
        <n v="2592491.34375"/>
        <n v="1945700.818749994"/>
        <n v="2242563.21875"/>
        <n v="1627628.706249997"/>
        <n v="2137625.7124999911"/>
        <n v="2224102.03125"/>
        <n v="2202306.331249997"/>
        <n v="2398251.546875"/>
        <n v="1983953.262500003"/>
        <n v="2143705.362499997"/>
        <n v="2334487.09375"/>
        <n v="2398638.5"/>
        <n v="2363469.793750003"/>
        <n v="2353056.575000003"/>
        <n v="1211344.099999994"/>
        <n v="2167576.160937503"/>
        <n v="1913031.567187503"/>
        <n v="2002529.206249997"/>
        <n v="2441656.868750006"/>
        <n v="1853854.012500003"/>
        <n v="2152739.2250000089"/>
        <n v="2868829.137500003"/>
        <n v="1797293.484375"/>
        <n v="1166146.9875000119"/>
        <n v="2284444.0500000119"/>
        <n v="1357108.599999994"/>
        <n v="2979461.4375"/>
        <n v="2685408.700000003"/>
        <n v="2186912.612499997"/>
        <n v="2994756.1484375"/>
        <n v="1753380.5124999881"/>
        <n v="2043882.7250000089"/>
        <n v="2140020.484375"/>
        <n v="2104841.193749994"/>
        <n v="1637517.400000006"/>
        <n v="1763093.553124994"/>
        <n v="2114512.8187500089"/>
        <n v="2296098.3624999821"/>
        <n v="1948732.493750006"/>
        <n v="1838616.1953125"/>
        <n v="2132126.046875"/>
        <n v="2373378.0625"/>
        <n v="1826451.4375000149"/>
        <n v="2509029.0125000179"/>
        <n v="1771846.3124999851"/>
        <n v="1361767.346874997"/>
        <n v="1813186.4499999881"/>
        <n v="3217207.174999997"/>
        <n v="2652454.075000003"/>
        <n v="2243735.987499997"/>
        <n v="2147586.7749999911"/>
        <n v="2042212.734375"/>
        <n v="2823660.846874997"/>
        <n v="1508394.012500003"/>
        <n v="2290269.490624994"/>
        <n v="1733834.171875"/>
        <n v="2446390.78125"/>
        <n v="1733870.825000003"/>
        <n v="1914184.825000003"/>
        <n v="2265833.143749997"/>
        <n v="2226872.203125"/>
        <n v="764001.37187500298"/>
        <n v="2122623.987499997"/>
        <n v="2638420.825000003"/>
        <n v="1319889.621875003"/>
        <n v="2910487.9312499911"/>
        <n v="1352321.34375"/>
        <n v="1322739.6531249881"/>
        <n v="2576895.043750003"/>
        <n v="2022866.881249994"/>
        <n v="2467713.6875"/>
        <n v="2182265.860937506"/>
        <n v="1614649.325000003"/>
        <n v="2869996.099999994"/>
        <n v="3620942.3999999911"/>
        <n v="2414964.400000006"/>
        <n v="2445763.212500006"/>
        <n v="2337726.5500000119"/>
        <n v="1744723.724999994"/>
        <n v="2992875.9562500119"/>
        <n v="2806053.450000003"/>
        <n v="1936878.493750006"/>
        <n v="1922117.0546875"/>
        <n v="1829926.775000006"/>
        <n v="2188575.549999997"/>
        <n v="1801954.768749997"/>
        <n v="1838261.098437503"/>
        <n v="2339750.2250000089"/>
        <n v="2362080.450000003"/>
        <n v="1849919.868750006"/>
        <n v="1339933.0062500089"/>
        <n v="1281051.3000000119"/>
        <n v="2099994.587500006"/>
        <n v="1820956.001562506"/>
        <n v="2221970.578125"/>
        <n v="2568432.5"/>
        <n v="1365970.375"/>
        <n v="2848879.993750006"/>
        <n v="2044469.815624997"/>
        <n v="2160463.5874999911"/>
        <n v="2338682.832812503"/>
        <n v="2706109.6125000119"/>
        <n v="2004569.012500003"/>
        <n v="3060858.5843750089"/>
        <n v="1219407.15625"/>
        <n v="2990650.712500006"/>
        <n v="2173484.387500003"/>
        <n v="1639254.724999994"/>
        <n v="2312651.825000003"/>
        <n v="2345417.875"/>
        <n v="2659963.375"/>
        <n v="1862885.046875"/>
        <n v="2866389.1156250089"/>
        <n v="2430357.684375003"/>
        <n v="1902835.109375"/>
        <n v="2148796.4375"/>
        <n v="1553740.400000006"/>
        <n v="2436503.2749999911"/>
        <n v="2357841.5124999881"/>
        <n v="2843794.3374999911"/>
        <n v="2561225.28125"/>
        <n v="2110667.6999999881"/>
        <n v="1951277.596874997"/>
        <n v="2552576.2250000089"/>
        <n v="2478301.928124994"/>
        <n v="2536893.862499997"/>
        <n v="1027599.7906249911"/>
        <n v="3734213.875"/>
        <n v="2087726.243750006"/>
        <n v="2997268.349999994"/>
        <n v="2696023.849999994"/>
        <n v="1507587.590625003"/>
        <n v="1460246.474999994"/>
        <n v="1847259.0390625"/>
        <n v="1577475.3249999881"/>
        <n v="2020548.375"/>
        <n v="2044277.674999997"/>
        <n v="2855371.674999997"/>
        <n v="2707397.417187497"/>
        <n v="1992066.75"/>
        <n v="1717273.0625"/>
        <n v="1740232.6000000089"/>
        <n v="2849112.481250003"/>
        <n v="2017835.90625"/>
        <n v="1677341.037499994"/>
        <n v="1899168.5859375"/>
        <n v="1522475.3187500089"/>
        <n v="2559248.200000003"/>
        <n v="1510782.7374999821"/>
        <n v="1927032.918750003"/>
        <n v="2425872.8125"/>
        <n v="2004063.087500006"/>
        <n v="1973819.818749994"/>
        <n v="2770932.2937500179"/>
        <n v="1710457.315624997"/>
        <n v="2028035.474999994"/>
        <n v="2764162.299999997"/>
        <n v="3182608.625"/>
        <n v="1769357.993750006"/>
        <n v="2145954.2250000089"/>
        <n v="2149697.5"/>
        <n v="2738465.9375"/>
        <n v="2014388.224999994"/>
        <n v="2422182.6499999911"/>
        <n v="1799001.799999997"/>
        <n v="1687404.831249997"/>
        <n v="3045133.96875"/>
        <n v="3063835.643749997"/>
        <n v="2025287.7187499851"/>
        <n v="2858739.21875"/>
        <n v="826524.26874999702"/>
        <n v="2329982.875"/>
        <n v="1955845.849999994"/>
        <n v="1404860.1125000119"/>
        <n v="2486388.493750006"/>
        <n v="1885482.012500003"/>
        <n v="2018613.887500003"/>
        <n v="1441992.037499994"/>
        <n v="2486824.212500006"/>
        <n v="1696323.400000006"/>
        <n v="2326467.1015625"/>
        <n v="1947063.415625006"/>
        <n v="1179866.431250006"/>
        <n v="1943115.150000006"/>
        <n v="1625322.5656250119"/>
        <n v="2022704.918750003"/>
        <n v="2146643.09375"/>
        <n v="2063339.203125"/>
        <n v="2822878.25"/>
        <n v="2073163.775000006"/>
        <n v="2705811.724999994"/>
        <n v="2260132.962500006"/>
        <n v="1120538.525000006"/>
        <n v="2242294.128124997"/>
        <n v="2757903.450000003"/>
        <n v="3182316.375"/>
        <n v="2415481.137500003"/>
        <n v="2135219.0375000089"/>
        <n v="1521592.368750006"/>
        <n v="2085007.362499997"/>
        <n v="2895865.5515624881"/>
        <n v="1323201.246875003"/>
        <n v="2743438.568749994"/>
        <n v="3046966.878124997"/>
        <n v="871231.0234375"/>
        <n v="1605393.762500003"/>
        <n v="1907185.462500006"/>
        <n v="2406814.0687500089"/>
        <n v="2919717.674999997"/>
        <n v="2835048.1125000119"/>
        <n v="1786900.868750006"/>
        <n v="2090505.293750003"/>
        <n v="2561218.887500003"/>
        <n v="1088893.4562500119"/>
        <n v="2901872.987499997"/>
        <n v="2726484.856250003"/>
        <n v="2105883.253124997"/>
        <n v="1976069.6781250089"/>
        <n v="1816355.25"/>
        <n v="1790303.8156250119"/>
        <n v="2077646.0687500089"/>
        <n v="2788967.731250003"/>
        <n v="2742847.546875"/>
        <n v="2231467.728125006"/>
        <n v="1146596.674999997"/>
        <n v="1382979.9921875"/>
        <n v="1831442.349999994"/>
        <n v="2423729.556250006"/>
        <n v="1197478.849999994"/>
        <n v="1738529.837500006"/>
        <n v="1851152.5937500149"/>
        <n v="3302370"/>
        <n v="2650187.712500006"/>
        <n v="1645385.087500006"/>
        <n v="1810306.9624999911"/>
        <n v="2046907.506249994"/>
        <n v="1598039.84375"/>
        <n v="2069201.0234375"/>
        <n v="2327899.71875"/>
        <n v="1602772.7250000089"/>
        <n v="2297291.8500000089"/>
        <n v="2147752.5625"/>
        <n v="2532729.674999997"/>
        <n v="2287193.0375000089"/>
        <n v="2670015.512500003"/>
        <n v="2554072.893749997"/>
        <n v="1353507.912499994"/>
        <n v="3098442.432812497"/>
        <n v="1968276.379687503"/>
        <n v="1647851.0625"/>
        <n v="2014092.4437500089"/>
        <n v="1258430.075000003"/>
        <n v="2205925.889062494"/>
        <n v="1637210.793750003"/>
        <n v="1585816.587500006"/>
        <n v="1426767.46875"/>
        <n v="2025447.9375"/>
        <n v="2723312.8750000149"/>
        <n v="2352596.837500006"/>
        <n v="1783343.6999999881"/>
        <n v="2398824.7437499911"/>
        <n v="2625828.849999994"/>
        <n v="1692103.400000006"/>
        <n v="2557085.154687494"/>
        <n v="2142921.068749994"/>
        <n v="1863256.8500000089"/>
        <n v="2353988.265625"/>
        <n v="2095001.512500003"/>
        <n v="2070728.75"/>
        <n v="1948013.348437503"/>
        <n v="2467185.625"/>
        <n v="2977913.487499997"/>
        <n v="2708610.5718749911"/>
        <n v="2783226.393749997"/>
        <n v="1359218.537499994"/>
        <n v="2066358.706249997"/>
        <n v="3016645.6468750089"/>
        <n v="1714660.112499997"/>
        <n v="2054512.6875"/>
        <n v="1819439.375"/>
        <n v="2658213.568749994"/>
        <n v="2923149.068749994"/>
        <n v="1794374.325000003"/>
        <n v="2917508.393749997"/>
        <n v="2063683.262500003"/>
        <n v="2022032.206249997"/>
        <n v="1999501.487499997"/>
        <n v="2426215.768749997"/>
        <n v="2863516.237499997"/>
        <n v="2851988.173437506"/>
        <n v="1966495.8562499881"/>
        <n v="1794515.674999997"/>
        <n v="2144258.8125"/>
        <n v="2551413.5625"/>
        <n v="1731543.5500000119"/>
        <n v="1907469.2062500119"/>
        <n v="2769453.4437500089"/>
        <n v="1995564.956249997"/>
        <n v="2504283.046875"/>
        <n v="2279020.243750006"/>
        <n v="1757987.875"/>
        <n v="2046721.712500006"/>
        <n v="2390957.837500006"/>
        <n v="2302718.450000003"/>
        <n v="2964913.325000003"/>
        <n v="2369058.015625"/>
        <n v="2028103.924999997"/>
        <n v="2133175.349999994"/>
        <n v="2268844.662499994"/>
        <n v="2124060.2375000119"/>
        <n v="2275165.924999997"/>
        <n v="1932724.9250000119"/>
        <n v="2549256.275000006"/>
        <n v="2507209.8874999881"/>
        <n v="2150092.262500003"/>
        <n v="1529233.137500003"/>
        <n v="1443437.40625"/>
        <n v="1983003.631249994"/>
        <n v="1797151.200000003"/>
        <n v="3408443.6796875"/>
        <n v="1893850.5874999911"/>
        <n v="3179475.546875"/>
        <n v="3130378.578125"/>
        <n v="2265772.1000000089"/>
        <n v="2521652.125"/>
        <n v="2257364.3374999911"/>
        <n v="2678709.193749994"/>
        <n v="2128302.603125006"/>
        <n v="2663967.1171875"/>
        <n v="2264799.174999997"/>
        <n v="1987091.384375006"/>
        <n v="2649830.768749997"/>
        <n v="1766031.28125"/>
        <n v="3287790.493750006"/>
        <n v="1637833.950000003"/>
        <n v="2673767.7093750089"/>
        <n v="2473775.481250003"/>
        <n v="1526771.5906249881"/>
        <n v="1703553.828125"/>
        <n v="2029822.900000006"/>
        <n v="2120571.306250006"/>
        <n v="1563210.465625003"/>
        <n v="2556434.1031249911"/>
        <n v="2550314.412499994"/>
        <n v="1186615.3374999911"/>
        <n v="2042247.724999994"/>
        <n v="1198439.528125003"/>
        <n v="2124834.03125"/>
        <n v="2403209.6374999881"/>
        <n v="2426089.9250000119"/>
        <n v="1213449.234375"/>
        <n v="2610614.6875"/>
        <n v="1811733.0406249911"/>
        <n v="2235540.506249994"/>
        <n v="1017645.237499997"/>
        <n v="2301599.868750006"/>
        <n v="2349290.8999999911"/>
        <n v="1804206.112499997"/>
        <n v="2360375.862499997"/>
        <n v="1637394.234375"/>
        <n v="1729130.424999997"/>
        <n v="1693483.609375"/>
        <n v="1914756.849999994"/>
        <n v="2067525.525000006"/>
        <n v="2588594.2250000089"/>
        <n v="1959398.9750000089"/>
        <n v="1709534.318749994"/>
        <n v="1278399.8125"/>
        <n v="2294147.3125"/>
        <n v="3351260.653125003"/>
        <n v="1810340.428124994"/>
        <n v="2314903.256249994"/>
        <n v="1682702.9750000089"/>
        <n v="1530080.606250003"/>
        <n v="1629820.5"/>
        <n v="2462712.0500000119"/>
        <n v="2204494.6000000089"/>
        <n v="1997687.506249994"/>
        <n v="2047806.087500006"/>
        <n v="1891143.5562499911"/>
        <n v="2442537.771874994"/>
        <n v="1854096.8624999821"/>
        <n v="1785712.4140625"/>
        <n v="2430908.8000000119"/>
        <n v="1914750.479687497"/>
        <n v="1415512.5749999881"/>
        <n v="2135681.825000003"/>
        <n v="2924515.268749997"/>
        <n v="2576381.03125"/>
        <n v="2424817.775000006"/>
        <n v="1487854.974999994"/>
        <n v="2761003.9499999881"/>
        <n v="1981907.8125"/>
        <n v="2184064.6625000089"/>
        <n v="3269366.9375"/>
        <n v="1549083.075000003"/>
        <n v="2094210.0187500119"/>
        <n v="2691843.849999994"/>
        <n v="2846719.96875"/>
        <n v="2963970.392187506"/>
        <n v="1651009.073437497"/>
        <n v="2390261.1375000179"/>
        <n v="2750423.137500003"/>
        <n v="1547795.4499999881"/>
        <n v="2271766.512500003"/>
        <n v="1793957.7875000089"/>
        <n v="2480301.7687500119"/>
        <n v="2677599.931250006"/>
        <n v="2121533"/>
        <n v="2530282.5375000089"/>
        <n v="2104273.4375"/>
        <n v="1504910.737499997"/>
        <n v="3672282.674999997"/>
        <n v="2079502.15625"/>
        <n v="2359933.3687499911"/>
        <n v="2109480.28125"/>
        <n v="3015116.275000006"/>
        <n v="1870766.862499997"/>
        <n v="2370819.018749997"/>
        <n v="2375485.6875"/>
        <n v="2073084.3125"/>
        <n v="1334126.787499994"/>
        <n v="2619375.78125"/>
        <n v="1803053.299999997"/>
        <n v="2550856.737499997"/>
        <n v="1930204.849999994"/>
        <n v="2245486.606250003"/>
        <n v="2198603.375"/>
        <n v="1542297.09375"/>
        <n v="2729938.009375006"/>
        <n v="2285399.162499994"/>
        <n v="2399944.125"/>
        <n v="2509351.9624999911"/>
        <n v="1922819.318749994"/>
        <n v="2417367.875"/>
        <n v="1632136.9375000149"/>
        <n v="1552329.3125"/>
        <n v="3684477.5968750119"/>
        <n v="2592481.306250006"/>
        <n v="2881964.806250006"/>
        <n v="2230250.237499997"/>
        <n v="1568195.7421875"/>
        <n v="2837440.237499997"/>
        <n v="2403298.5625"/>
        <n v="3019492.5625"/>
        <n v="2962967.950000003"/>
        <n v="1982528.587500006"/>
        <n v="1391286.462500006"/>
        <n v="1236442.5874999911"/>
        <n v="1280073.504687503"/>
        <n v="2761670.09375"/>
        <n v="3213746.193749994"/>
        <n v="1568231.796875"/>
        <n v="3126789.849999994"/>
        <n v="2281027.3656250089"/>
        <n v="3553315.200000003"/>
        <n v="2563328.825000003"/>
        <n v="1996185.068749994"/>
        <n v="2281012.8359375"/>
        <n v="2737436.771874994"/>
        <n v="2010453.6750000119"/>
        <n v="2490408.4875000119"/>
        <n v="1656972.6968749911"/>
        <n v="2483977.696875006"/>
        <n v="1908211.881249994"/>
        <n v="2744740.515625"/>
        <n v="2050854.3984375"/>
        <n v="2548608.331249997"/>
        <n v="2211477.112499997"/>
        <n v="1656449.025000006"/>
        <n v="2196321.981250003"/>
        <n v="961018.3437500149"/>
        <n v="2633154.575000003"/>
        <n v="1495978.6999999881"/>
        <n v="1825155"/>
        <n v="1443558.1031249911"/>
        <n v="3122540.650000006"/>
        <n v="1736655.612499997"/>
        <n v="2043271.174999997"/>
        <n v="1500681.5"/>
        <n v="2094580.325000003"/>
        <n v="1960615.715625003"/>
        <n v="2157152.487499997"/>
        <n v="1054563.081249997"/>
        <n v="1535348.174999997"/>
        <n v="2087869.775000006"/>
        <n v="2132322.206249997"/>
        <n v="2033402.131249994"/>
        <n v="3393634.178124994"/>
        <n v="2141530.3249999881"/>
        <n v="790254.52812498808"/>
        <n v="1338627.78125"/>
        <n v="1459470.21875"/>
        <n v="2406158.618750006"/>
        <n v="1722328.775000006"/>
        <n v="2504981.5"/>
        <n v="2073122"/>
        <n v="2535506.018749997"/>
        <n v="2588682.853125006"/>
        <n v="2823330.931250006"/>
        <n v="1282616.231250003"/>
        <n v="1954365.349999994"/>
        <n v="2364936.837500006"/>
        <n v="1451325.987499997"/>
        <n v="2058947.9375"/>
        <n v="1732092.267187506"/>
        <n v="2487960.1812499911"/>
        <n v="2031044.2624999881"/>
        <n v="2217185"/>
        <n v="1341818.873437494"/>
        <n v="1719869.09375"/>
        <n v="2118026.512500003"/>
        <n v="1408677.909374997"/>
        <n v="2087078.78125"/>
        <n v="1231925.6343749911"/>
        <n v="3519007.5625"/>
        <n v="2560894.643749997"/>
        <n v="1431823.3359375"/>
        <n v="1395789.618750006"/>
        <n v="2017604.6874999851"/>
        <n v="1773548.9812500179"/>
        <n v="3831700.625"/>
        <n v="1757468.1125000119"/>
        <n v="2270204.900000006"/>
        <n v="1916809.375"/>
        <n v="2615392.362499997"/>
        <n v="2149886.5375000089"/>
        <n v="1660972.243750006"/>
        <n v="1893901.546875"/>
        <n v="2718280.1937500089"/>
        <n v="2426933.896874994"/>
        <n v="1618249.924999997"/>
        <n v="2317963.549999997"/>
        <n v="1395184.137500003"/>
        <n v="2928143.079687506"/>
        <n v="1291105.4921875"/>
        <n v="3921843.775000006"/>
        <n v="2027021.8625000119"/>
        <n v="2557017.9843750149"/>
        <n v="2613947.903125003"/>
        <n v="2255364.762500003"/>
        <n v="2069499.2250000089"/>
        <n v="2481206.7250000089"/>
        <n v="1465814.053124994"/>
        <n v="2164605.4750000089"/>
        <n v="2772823.884375006"/>
        <n v="1761427.275000006"/>
        <n v="3137307.4171875119"/>
        <n v="2015254.087500006"/>
        <n v="1400942.962500006"/>
        <n v="1780999.8953124881"/>
        <n v="2259443.424999997"/>
        <n v="2086309.387500003"/>
        <n v="2463641.671875"/>
        <n v="2844850.793750003"/>
        <n v="1164997.362499997"/>
        <n v="1322184.0874999911"/>
        <n v="1774688.525000006"/>
        <n v="2061612.25"/>
        <n v="1988451.064062506"/>
        <n v="1844087.606250003"/>
        <n v="1777581.1125000119"/>
        <n v="2711013.556250006"/>
        <n v="2338331.409374997"/>
        <n v="3022892.224999994"/>
        <n v="1850039.825000003"/>
        <n v="3450787.75"/>
        <n v="2068798.424999997"/>
        <n v="1653874.662499994"/>
        <n v="2917160.796875"/>
        <n v="2455739.8031250089"/>
        <n v="2238316.275000006"/>
        <n v="1173992.299999997"/>
        <n v="2486262.143749997"/>
        <n v="2268686.2109375"/>
        <n v="2034374.3125"/>
        <n v="2108270.28125"/>
        <n v="1951242.793750003"/>
        <n v="1640411.21875"/>
        <n v="2945852.5625"/>
        <n v="2709478.3999999911"/>
        <n v="2129730.518749997"/>
        <n v="2440113.8125"/>
        <n v="1777142.84375"/>
        <n v="2371834.918750003"/>
        <n v="2486954.299999997"/>
        <n v="1360569.606250003"/>
        <n v="2073366.662499994"/>
        <n v="1292311.581249997"/>
        <n v="2025766.568749994"/>
        <n v="1303382.9375"/>
        <n v="2233848.512500003"/>
        <n v="1918580.0625"/>
        <n v="2331034.0546875"/>
        <n v="2663474.34375"/>
        <n v="1993173"/>
        <n v="2421789.775000006"/>
        <n v="2104428.03125"/>
        <n v="1269697.724999994"/>
        <n v="2010856"/>
        <n v="2557513.587500006"/>
        <n v="2152950.387500003"/>
        <n v="2705565.15625"/>
        <n v="2718519.693749994"/>
        <n v="833070.328125"/>
        <n v="1300873.71875"/>
        <n v="1535038.5124999881"/>
        <n v="2303875.5375000089"/>
        <n v="1918327.931250006"/>
        <n v="2867138.549999997"/>
        <n v="1915839.5"/>
        <n v="1925842.125"/>
        <n v="1782738.1812499911"/>
        <n v="1310169.9312499911"/>
        <n v="2421931.025000006"/>
        <n v="2473957.450000003"/>
        <n v="2055682.1875"/>
        <n v="2366001.2406250089"/>
        <n v="2824802.325000003"/>
        <n v="3278675.075000003"/>
        <n v="1346140.4375"/>
        <n v="1874212.2250000089"/>
        <n v="2253873.387500003"/>
        <n v="2272760.1625000089"/>
        <n v="1741257.381249994"/>
        <n v="2137783.3437500149"/>
        <n v="1816659.715625003"/>
        <n v="1142667.456249997"/>
        <n v="1510755.8125"/>
        <n v="1341391.1875"/>
        <n v="2159182.174999997"/>
        <n v="2141724.9875000119"/>
        <n v="2800596.262500003"/>
        <n v="2348464.7937500179"/>
        <n v="2010316.0390625"/>
        <n v="2441797.290625006"/>
        <n v="2021167.587500006"/>
        <n v="1927719.521874994"/>
        <n v="1915034.887500003"/>
        <n v="2119530.900000006"/>
        <n v="1887022.950000003"/>
        <n v="1959404.5"/>
        <n v="939685.66250000894"/>
        <n v="2074906.418750003"/>
        <n v="2621256.5546875"/>
        <n v="2144845.243750006"/>
        <n v="2826669.462500006"/>
        <n v="1449123.8062499911"/>
        <n v="2183819.75"/>
        <n v="1708629.546875"/>
        <n v="2204722.900000006"/>
        <n v="2517931.21875"/>
        <n v="2358151.9375"/>
        <n v="2004839.03125"/>
        <n v="1754883.5249999911"/>
        <n v="2053557.5750000179"/>
        <n v="2328802.525000006"/>
        <n v="1558073.659374997"/>
        <n v="1204489.84375"/>
        <n v="2191590.387500003"/>
        <n v="2071764.637500003"/>
        <n v="2782138.1499999911"/>
        <n v="2144639.375"/>
        <n v="2970258.9499999881"/>
        <n v="1798304.90625"/>
        <n v="1169394.5124999881"/>
        <n v="1977941.618750006"/>
        <n v="1883163.65625"/>
        <n v="2261300.893749997"/>
        <n v="2389869.262500003"/>
        <n v="2816018.3374999911"/>
        <n v="3489136.246875003"/>
        <n v="2279609.375"/>
        <n v="2108606.053124994"/>
        <n v="2312826.2749999911"/>
        <n v="1250026.799999997"/>
        <n v="2409042.862499997"/>
        <n v="1809545.706249997"/>
        <n v="1525065.75"/>
        <n v="1733720.924999997"/>
        <n v="2270968.25"/>
        <n v="2662057.349999994"/>
        <n v="1244756.818749994"/>
        <n v="995179.57500000298"/>
        <n v="2549859.1312500089"/>
        <n v="1747813.4750000089"/>
        <n v="1916127.3374999911"/>
        <n v="2447104.431250006"/>
        <n v="2141653.28125"/>
        <n v="2308992.568749994"/>
        <n v="1895750.400000006"/>
        <n v="3376846.012500003"/>
        <n v="2084599.2875000089"/>
        <n v="2156937.181250006"/>
        <n v="3305483.006249994"/>
        <n v="2179753.4250000119"/>
        <n v="2666879.2250000089"/>
        <n v="1598208.6875"/>
        <n v="1331904.5874999911"/>
        <n v="1862558.662499994"/>
        <n v="2032738.306250006"/>
        <n v="1911194.8125"/>
        <n v="2183680.9375"/>
        <n v="1632390.900000006"/>
        <n v="1447405.7109375"/>
        <n v="1654473.462500006"/>
        <n v="1148631.118750006"/>
        <n v="2509478.734375"/>
        <n v="2024775.462500006"/>
        <n v="2203681.125"/>
        <n v="2240963.375"/>
        <n v="2429395.481250003"/>
        <n v="2370460.1875"/>
        <n v="1549703.795312494"/>
        <n v="2407914.0843750089"/>
        <n v="1290066.003124997"/>
        <n v="2463904.121875003"/>
        <n v="1502544.0874999911"/>
        <n v="2950890.796875"/>
        <n v="1683360.278125003"/>
        <n v="1836440.625"/>
        <n v="1721451.3125"/>
        <n v="2146656.0625"/>
        <n v="3400501.700000003"/>
        <n v="2663917.6531249881"/>
        <n v="2385069.856250003"/>
        <n v="2324879.375"/>
        <n v="1963372.0812500119"/>
        <n v="2791735.75"/>
        <n v="1520759.962500006"/>
        <n v="1414259.009375006"/>
        <n v="2011396.15625"/>
        <n v="2506330.7734375"/>
        <n v="1328511.612499997"/>
        <n v="2454616.756249994"/>
        <n v="2041741.381249994"/>
        <n v="2026831.8843749911"/>
        <n v="1606670.0625"/>
        <n v="2111900.5625"/>
        <n v="1421552.837500006"/>
        <n v="2442240.418750003"/>
        <n v="2479265.1000000089"/>
        <n v="1712186.731250003"/>
        <n v="2093273.262500003"/>
        <n v="1882731.21875"/>
        <n v="1286774.212500006"/>
        <n v="2056574.068749994"/>
        <n v="2698257.328125"/>
        <n v="2067970.921875"/>
        <n v="3251298.2250000089"/>
        <n v="1799376.1000000089"/>
        <n v="2499982.887500003"/>
        <n v="1651825.325000003"/>
        <n v="1799561.231250003"/>
        <n v="1342874.006249994"/>
        <n v="1756270.1999999881"/>
        <n v="1611019.7562500089"/>
        <n v="2205085.842187494"/>
        <n v="1977870.8500000089"/>
        <n v="2168279.5375000089"/>
        <n v="1595113.8374999911"/>
        <n v="1547887.8046875"/>
        <n v="1474076.375"/>
        <n v="1324641.8187500089"/>
        <n v="1148313.912499994"/>
        <n v="1072180.349999994"/>
        <n v="1534272.900000006"/>
        <n v="2263695.265625"/>
        <n v="1777970.5749999881"/>
        <n v="1368407.803124994"/>
        <n v="1396242.0249999911"/>
        <n v="2155084.025000006"/>
        <n v="2488847.693749994"/>
        <n v="1880982.871875003"/>
        <n v="1977175.818749994"/>
        <n v="2323155.1625000089"/>
        <n v="1558527.974999994"/>
        <n v="2229971.625"/>
        <n v="1541763.684375003"/>
        <n v="1718984.353125006"/>
        <n v="2323261.6000000089"/>
        <n v="3239831.6625000089"/>
        <n v="2305147.765625"/>
        <n v="1943353.96875"/>
        <n v="1367261.53125"/>
        <n v="1830300.275000006"/>
        <n v="2750019.556250006"/>
        <n v="2271960.262500003"/>
        <n v="1719592.1843749881"/>
        <n v="1414801.265625"/>
        <n v="1365063.049999997"/>
        <n v="2057428.862499997"/>
        <n v="2951765.9750000089"/>
        <n v="1831635.040625006"/>
        <n v="1863901.2093750089"/>
        <n v="2096811.125"/>
        <n v="2357247.818749994"/>
        <n v="1402409.356250003"/>
        <n v="1551095.0656250119"/>
        <n v="2306841.7734375"/>
        <n v="983300.828125"/>
        <n v="2151201.6374999881"/>
        <n v="1805523.075000003"/>
        <n v="2780873.8249999881"/>
        <n v="2076873.7843750119"/>
        <n v="1108815.212500006"/>
        <n v="3079058.375"/>
        <n v="2557247.1812499911"/>
        <n v="1994424.03125"/>
        <n v="3471751.512500003"/>
        <n v="3453505.262500003"/>
        <n v="3067347.034374997"/>
        <n v="2706586.96875"/>
        <n v="2770179.8000000119"/>
        <n v="1940576.053124994"/>
        <n v="3090062.950000003"/>
        <n v="3665823.828125"/>
        <n v="3067800.6499999911"/>
        <n v="2290144.09375"/>
        <n v="3061913.184375003"/>
        <n v="2857487.087500006"/>
        <n v="1885502.6625000089"/>
        <n v="2103467.0625"/>
        <n v="2909532.787499994"/>
        <n v="2956699.368750006"/>
        <n v="4712633.924999997"/>
        <n v="2894038.700000003"/>
        <n v="2155530.674999997"/>
        <n v="2823756.706249997"/>
        <n v="3480783.581249997"/>
        <n v="2349318.78125"/>
        <n v="3187098.987499997"/>
        <n v="3274696.5749999881"/>
        <n v="3338324.9750000089"/>
        <n v="3659316.143749997"/>
        <n v="2154765.9593750089"/>
        <n v="2616950.881249994"/>
        <n v="2322014.581249997"/>
        <n v="3107776.315624997"/>
        <n v="2510934.1374999881"/>
        <n v="2596105.362499997"/>
        <n v="1763211.518749997"/>
        <n v="2928922.424999997"/>
        <n v="2586380.525000006"/>
        <n v="2959845.125"/>
        <n v="3666508.387500003"/>
        <n v="2942494.6187499911"/>
        <n v="2383762.575000003"/>
        <n v="2179813.40625"/>
        <n v="2328401.490624994"/>
        <n v="3924148.028125003"/>
        <n v="3088325.818749994"/>
        <n v="3471148.282812506"/>
        <n v="2675402.248437494"/>
        <n v="3221134.765625"/>
        <n v="3257727.5"/>
        <n v="1874762.737499997"/>
        <n v="3645696.349999994"/>
        <n v="2642376.90625"/>
        <n v="3001373.787499994"/>
        <n v="3110484.03125"/>
        <n v="2946748.7250000089"/>
        <n v="1746932.862499997"/>
        <n v="3064879.5"/>
        <n v="1671227.6875"/>
        <n v="2715554.025000006"/>
        <n v="2379986.75"/>
        <n v="3251144.918750003"/>
        <n v="2442513.2375000119"/>
        <n v="2203113.543750003"/>
        <n v="2867677.5"/>
        <n v="2910986.674999997"/>
        <n v="2544760.90625"/>
        <n v="2684440.3125"/>
        <n v="3458901.640625"/>
        <n v="2442157.068749994"/>
        <n v="3244721.143749997"/>
        <n v="3158684.2578125"/>
        <n v="3210953.875"/>
        <n v="2899088.049999997"/>
        <n v="2998658.831249997"/>
        <n v="2730476.456249997"/>
        <n v="2889153.081249997"/>
        <n v="3372681.424999997"/>
        <n v="3940693.0749999881"/>
        <n v="3460800.6468750089"/>
        <n v="3142849.012500003"/>
        <n v="2436437.037499994"/>
        <n v="2742260.131249994"/>
        <n v="3209259.292187497"/>
        <n v="3180781.53125"/>
        <n v="3197828.737499997"/>
        <n v="3071821.75"/>
        <n v="2916751.375"/>
        <n v="3032096.75"/>
        <n v="2669654.59375"/>
        <n v="3519988.349999994"/>
        <n v="2389877.737499997"/>
        <n v="2501713.53125"/>
        <n v="2237789.28125"/>
        <n v="2754638.4593750089"/>
        <n v="3030539.900000006"/>
        <n v="2784057.637500003"/>
        <n v="2615060.4312499911"/>
        <n v="2567501.037499994"/>
        <n v="3983832.262500003"/>
        <n v="2870496.1015625"/>
        <n v="3520319.5124999881"/>
        <n v="3513839.3203125"/>
        <n v="2357981.03125"/>
        <n v="1944287.384375006"/>
        <n v="2709332.549999997"/>
        <n v="2582255.099999994"/>
        <n v="3024030.474999994"/>
        <n v="2713187.2250000089"/>
        <n v="2343702.849999994"/>
        <n v="2488058.862499997"/>
        <n v="2355961.40625"/>
        <n v="2814273.0249999911"/>
        <n v="2804295.9624999911"/>
        <n v="2793894.237499997"/>
        <n v="2667390.196875006"/>
        <n v="3873244.881249994"/>
        <n v="2274701.4375"/>
        <n v="2150357.443749994"/>
        <n v="2863864.181250006"/>
        <n v="2938897.1750000119"/>
        <n v="2808146.256249994"/>
        <n v="3544045.4125000089"/>
        <n v="2636802.28125"/>
        <n v="3112680.6750000119"/>
        <n v="2644074.825000003"/>
        <n v="3090818.974999994"/>
        <n v="2710853.09375"/>
        <n v="3125259.9687500149"/>
        <n v="2649723.453125"/>
        <n v="2182303.993750006"/>
        <n v="3403412.299999997"/>
        <n v="3526463.825000003"/>
        <n v="2570801.09375"/>
        <n v="2295202.924999997"/>
        <n v="2433443.5703125"/>
        <n v="2163911.662499994"/>
        <n v="2632629.474999994"/>
        <n v="2359857.021874994"/>
        <n v="2190810.512500003"/>
        <n v="2394819.484375"/>
        <n v="3182888.068749994"/>
        <n v="2315820.662499994"/>
        <n v="2509922.859375"/>
        <n v="2390027.481250003"/>
        <n v="2676263.206249997"/>
        <n v="4123463.275000006"/>
        <n v="3058689.65625"/>
        <n v="2900024"/>
        <n v="2928027.442187503"/>
        <n v="2680769.9375"/>
        <n v="2422172.0874999911"/>
        <n v="3602862.515625"/>
        <n v="2632474.224999994"/>
        <n v="2818541.6250000149"/>
        <n v="3318265.400000006"/>
        <n v="3035701.112499997"/>
        <n v="2140888.787499994"/>
        <n v="2297518.990624994"/>
        <n v="3714412.037499994"/>
        <n v="2856553.28125"/>
        <n v="2553463.5500000119"/>
        <n v="3028013.7624999881"/>
        <n v="1971626.1187499911"/>
        <n v="3059191.662499994"/>
        <n v="2142890.667187497"/>
        <n v="1894450.376562506"/>
        <n v="2726840.887500003"/>
        <n v="2004543.71875"/>
        <n v="4018671.959374994"/>
        <n v="3116283.018749997"/>
        <n v="2605191.4375"/>
        <n v="2482419.912499994"/>
        <n v="3283559.4375"/>
        <n v="3012663.375"/>
        <n v="2446906.953125"/>
        <n v="2840528.8125"/>
        <n v="2214424.245312497"/>
        <n v="2547624.8937500119"/>
        <n v="2268579.315624997"/>
        <n v="2969987.625"/>
        <n v="2106766.2937499881"/>
        <n v="3090061.200000003"/>
        <n v="2144993.5249999911"/>
        <n v="2918228.4750000089"/>
        <n v="3305967.978125006"/>
        <n v="2555378.787499994"/>
        <n v="3310499.275000006"/>
        <n v="2034064.5187500119"/>
        <n v="2521582.775000006"/>
        <n v="3434505.418750003"/>
        <n v="1965853.9249999821"/>
        <n v="3278490.643749997"/>
        <n v="1956718.4375"/>
        <n v="2597813.303124994"/>
        <n v="3210992.075000003"/>
        <n v="1846804.534374997"/>
        <n v="3307788.390625"/>
        <n v="2959696.043750003"/>
        <n v="2944389.5124999881"/>
        <n v="2651455.25"/>
        <n v="1785914.525000006"/>
        <n v="2214300.28125"/>
        <n v="2254268.7749999911"/>
        <n v="2712309.78125"/>
        <n v="1832001.396874994"/>
        <n v="2506243.049999997"/>
        <n v="2216717.775000006"/>
        <n v="3624991.037499994"/>
        <n v="2995222.799999997"/>
        <n v="3152114.265625"/>
        <n v="2755493.450000003"/>
        <n v="2835471.012500003"/>
        <n v="2836792.325000003"/>
        <n v="3752081.375"/>
        <n v="3477665.296875"/>
        <n v="2858465.75"/>
        <n v="2556197.3203125"/>
        <n v="2023892.387500003"/>
        <n v="3490275.2687500119"/>
        <n v="3115494.325000003"/>
        <n v="3413568.974999994"/>
        <n v="3092916.390625"/>
        <n v="2308440.368750006"/>
        <n v="3043569.625"/>
        <n v="2322283.643749997"/>
        <n v="2454157.512500003"/>
        <n v="3227986.625"/>
        <n v="2822337.092187494"/>
        <n v="3289359.4999999851"/>
        <n v="3642865.285937503"/>
        <n v="3147156.587500006"/>
        <n v="2346141.040625006"/>
        <n v="3147835.3625000119"/>
        <n v="2333239.75"/>
        <n v="3375405.806250006"/>
        <n v="2501368.078125"/>
        <n v="3259802.095312506"/>
        <n v="2413532.092187494"/>
        <n v="2970541.700000003"/>
        <n v="2299969.428124994"/>
        <n v="2608520.275000006"/>
        <n v="2787300.943749994"/>
        <n v="2106350.412499994"/>
        <n v="3163956.918750003"/>
        <n v="3037570.5625"/>
        <n v="2207318.587500006"/>
        <n v="3054647.799999997"/>
        <n v="2155651.120312497"/>
        <n v="2401937.3156250119"/>
        <n v="3331876.959374994"/>
        <n v="3136352.131249994"/>
        <n v="2772552.8249999881"/>
        <n v="3094109.8500000089"/>
        <n v="1974560.1968749911"/>
        <n v="4028148.450000003"/>
        <n v="2839041.875"/>
        <n v="2684992.700000003"/>
        <n v="2974830.4499999881"/>
        <n v="3552498.204687506"/>
        <n v="2332070.5687500089"/>
        <n v="3758757.162499994"/>
        <n v="1863526.581249997"/>
        <n v="2847122.5703125"/>
        <n v="2266812.087500006"/>
        <n v="2305104.9187499881"/>
        <n v="2327528.275000006"/>
        <n v="2618439.206249997"/>
        <n v="3143945.9937499911"/>
        <n v="1882132.790625006"/>
        <n v="2581210.9375"/>
        <n v="3176007.693749994"/>
        <n v="2108469.806250006"/>
        <n v="2923285.8125"/>
        <n v="2767072.15625"/>
        <n v="3703153.375"/>
        <n v="2647627.453125"/>
        <n v="2716386.599999994"/>
        <n v="3442054.5874999911"/>
        <n v="3078916.9250000119"/>
        <n v="3499015.868750006"/>
        <n v="2612972.5"/>
        <n v="2878821.012500003"/>
        <n v="2498424.3062499911"/>
        <n v="2966788.193749994"/>
        <n v="2576516"/>
        <n v="2747911.231250003"/>
        <n v="3480987.862499997"/>
        <n v="3726715.340625003"/>
        <n v="1629234.637500003"/>
        <n v="1872921.403125003"/>
        <n v="2422705.109375"/>
        <n v="2682386.534374997"/>
        <n v="1833509.393749997"/>
        <n v="3302707.537499994"/>
        <n v="3280280.299999997"/>
        <n v="2356528.5812499821"/>
        <n v="2498419.9375"/>
        <n v="3136842.787499994"/>
        <n v="3620079.962500006"/>
        <n v="3587991.831249997"/>
        <n v="2208491.0249999911"/>
        <n v="2831444.934375003"/>
        <n v="2810332.587500006"/>
        <n v="3441484.143749997"/>
        <n v="3086603.724999994"/>
        <n v="2731488.1875"/>
        <n v="2973886.206249997"/>
        <n v="2319901.246875003"/>
        <n v="2566112.525000006"/>
        <n v="3380008.4125000089"/>
        <n v="2144523.059375003"/>
        <n v="2350827.224999994"/>
        <n v="2536745.25"/>
        <n v="2372562.700000003"/>
        <n v="2142988.606250003"/>
        <n v="2468163.581249997"/>
        <n v="2595560.7875000089"/>
        <n v="3609591.087500006"/>
        <n v="2975457.640625"/>
        <n v="3869215.849999994"/>
        <n v="2969558.4750000089"/>
        <n v="3338501.931250006"/>
        <n v="3067189.8125"/>
        <n v="3087304.7968750149"/>
        <n v="3173190.9375"/>
        <n v="3534424.099999994"/>
        <n v="2458539.545312494"/>
        <n v="1988856.462500006"/>
        <n v="2878382.418750003"/>
        <n v="2499605.90625"/>
        <n v="2713457.96875"/>
        <n v="2077040.525000006"/>
        <n v="2055852.78125"/>
        <n v="3495767.262500003"/>
        <n v="2753560.962500006"/>
        <n v="2748520.099999994"/>
        <n v="2774384.700000003"/>
        <n v="2665642.181250006"/>
        <n v="3241018.190624997"/>
        <n v="2721675.775000006"/>
        <n v="2561910.703125"/>
        <n v="3242507.0375000089"/>
        <n v="2326022.9375"/>
        <n v="2880554.012500003"/>
        <n v="3072861.453125"/>
        <n v="2415847.3125000149"/>
        <n v="1796815.7875000089"/>
        <n v="2767352.349999994"/>
        <n v="3377513.224999994"/>
        <n v="2775841.125"/>
        <n v="2162326.115624994"/>
        <n v="3486117.871875003"/>
        <n v="3127156.356250003"/>
        <n v="2945265.534374997"/>
        <n v="1955414.3125"/>
        <n v="2821510.290625006"/>
        <n v="3502646.275000006"/>
        <n v="2923940.349999994"/>
        <n v="3339896.959374994"/>
        <n v="3491905.349999994"/>
        <n v="3474623.862499997"/>
        <n v="2573421.6437500119"/>
        <n v="3529228.825000003"/>
        <n v="2864281.4968749881"/>
        <n v="3275918.875"/>
        <n v="2127465.881249994"/>
        <n v="2726051.296875"/>
        <n v="2815126.262500003"/>
        <n v="3097305.893749997"/>
        <n v="2588767.424999997"/>
        <n v="2706425.849999994"/>
        <n v="3190281.650000006"/>
        <n v="2665002.3000000119"/>
        <n v="2283933.546875"/>
        <n v="3402723.931250006"/>
        <n v="3646819.375"/>
        <n v="1533786.828125"/>
        <n v="3758222.087500006"/>
        <n v="2424946.481250003"/>
        <n v="1425401.012500003"/>
        <n v="3074577.912499994"/>
        <n v="3799720.125"/>
        <n v="2075893.1000000089"/>
        <n v="2722515.275000006"/>
        <n v="3211269.423437506"/>
        <n v="2340398.3000000119"/>
        <n v="3139444.1875"/>
        <n v="3429954.200000003"/>
        <n v="2687300.7109375"/>
        <n v="2364254.993750006"/>
        <n v="3021074.03125"/>
        <n v="3469989.5"/>
        <n v="3599579.4499999881"/>
        <n v="2126111.950000003"/>
        <n v="3659932.181250006"/>
        <n v="2621706.1999999881"/>
        <n v="2817168.0500000119"/>
        <n v="3228333.7375000119"/>
        <n v="2137956.9375"/>
        <n v="2506682.021874994"/>
        <n v="2128262.298437506"/>
        <n v="3381976.803124994"/>
        <n v="2457035.2812500149"/>
        <n v="2479339.5"/>
        <n v="2151367.6875"/>
        <n v="2916058.75"/>
        <n v="3481539.25"/>
        <n v="2313389.081249997"/>
        <n v="2840552.21875"/>
        <n v="3648054.075000003"/>
        <n v="3682849.681250006"/>
        <n v="3185472.4125000089"/>
        <n v="2665710.6031249911"/>
        <n v="2865680.900000006"/>
        <n v="3584908.125"/>
        <n v="3151070.112499997"/>
        <n v="3481106.9375"/>
        <n v="2427826.1484375"/>
        <n v="3302928.650000006"/>
        <n v="3137945.153125003"/>
        <n v="2365547.4125000089"/>
        <n v="3017878.0078125"/>
        <n v="3444830.082812503"/>
        <n v="2481010.987499997"/>
        <n v="2992263.931250006"/>
        <n v="3855089.025000006"/>
        <n v="2349107.640625"/>
        <n v="2554213.418750003"/>
        <n v="2590480.9500000179"/>
        <n v="3023548.424999997"/>
        <n v="3370988.337500006"/>
        <n v="2808544.6656249911"/>
        <n v="2987180.612499997"/>
        <n v="3408293.1499999911"/>
        <n v="1837670.112499997"/>
        <n v="3358602.806250006"/>
        <n v="1557671.674999997"/>
        <n v="2844550.737499997"/>
        <n v="2919051.075000003"/>
        <n v="3136504.34375"/>
        <n v="2359889.03125"/>
        <n v="2530574.549999997"/>
        <n v="2864353.609375"/>
        <n v="2018372.381249994"/>
        <n v="2731456.025000006"/>
        <n v="2115655.299999997"/>
        <n v="2171155.5062500089"/>
        <n v="2834126.75"/>
        <n v="3044946.787499994"/>
        <n v="2354198.043750003"/>
        <n v="2259281.025000006"/>
        <n v="2003757.721874997"/>
        <n v="2068581.6750000119"/>
        <n v="2943931.96875"/>
        <n v="2398861.537499994"/>
        <n v="3430737.650000006"/>
        <n v="2649135.106250003"/>
        <n v="2566345.75"/>
        <n v="2908044.606250003"/>
        <n v="3832585.03125"/>
        <n v="2900334.2562500089"/>
        <n v="3224767.650000006"/>
        <n v="3959906"/>
        <n v="2203632.512500003"/>
        <n v="2107105.837500006"/>
        <n v="2763214.4250000119"/>
        <n v="2163957.212500006"/>
        <n v="2789576.868750006"/>
        <n v="2749963.879687503"/>
        <n v="3593926.59375"/>
        <n v="4090759.996875003"/>
        <n v="2186291.981250003"/>
        <n v="2931151.753124997"/>
        <n v="3261712.087500006"/>
        <n v="2757273.6187499911"/>
        <n v="2923843.887500003"/>
        <n v="3098559.634375006"/>
        <n v="2926156.910937503"/>
        <n v="2499468.150000006"/>
        <n v="2331119.650000006"/>
        <n v="2206812.125"/>
        <n v="3521592.125"/>
        <n v="2192524.174999997"/>
        <n v="3098447.6437500119"/>
        <n v="2715070.724999994"/>
        <n v="3367812.993750006"/>
        <n v="4179044.318749994"/>
        <n v="2181229.462500006"/>
        <n v="1885089.693749994"/>
        <n v="2485799.15625"/>
        <n v="2894536.950000003"/>
        <n v="3073204.1499999911"/>
        <n v="2676361.299999997"/>
        <n v="2036551.043750003"/>
        <n v="3900605.6499999911"/>
        <n v="3270533.974999994"/>
        <n v="3248542.9624999911"/>
        <n v="2228942.424999997"/>
        <n v="3384585.875"/>
        <n v="1785940.200000003"/>
        <n v="3083919.424999997"/>
        <n v="3142041.334374994"/>
        <n v="2910550.434375003"/>
        <n v="2969342.0625"/>
        <n v="2026409.5"/>
        <n v="2632190.8249999881"/>
        <n v="2823405.668750003"/>
        <n v="2733527.309375003"/>
        <n v="3147399.221874997"/>
        <n v="2389345.265625"/>
        <n v="3043767.200000003"/>
        <n v="2248537.9250000119"/>
        <n v="1874193.96875"/>
        <n v="2945234.25"/>
        <n v="2702756.662499994"/>
        <n v="3118711.099999994"/>
        <n v="3834422.9125000089"/>
        <n v="3444149.018749997"/>
        <n v="2173714.287499994"/>
        <n v="2745919.1187499911"/>
        <n v="3183406.9125000089"/>
        <n v="2826409.8125"/>
        <n v="2681853.424999997"/>
        <n v="2861671.6000000089"/>
        <n v="3288171.387500003"/>
        <n v="2646143.974999994"/>
        <n v="2899889.259375006"/>
        <n v="2462489.8812500089"/>
        <n v="3190065.3812500089"/>
        <n v="3773136.487499997"/>
        <n v="2852051.625"/>
        <n v="2731831.417187497"/>
        <n v="2397688.912499994"/>
        <n v="2059515.5703125"/>
        <n v="1998889.674999997"/>
        <n v="2351097.037499994"/>
        <n v="3141007.099999994"/>
        <n v="3248186.681250006"/>
        <n v="2287628.887500003"/>
        <n v="2392307.375"/>
        <n v="2726479.625"/>
        <n v="2331836.587500006"/>
        <n v="2712450.8984375"/>
        <n v="2966399.4312499911"/>
        <n v="3026375.5"/>
        <n v="3610837.775000006"/>
        <n v="3515751.2203124911"/>
        <n v="4272348.174999997"/>
        <n v="2341475.162499994"/>
        <n v="3402641.6875"/>
        <n v="2612458.3125"/>
        <n v="2545349.267187506"/>
        <n v="3280359.712500006"/>
        <n v="3320642.729687497"/>
        <n v="2417595.375"/>
        <n v="2945189.043750003"/>
        <n v="2124424.393749997"/>
        <n v="3038370.353125006"/>
        <n v="2932331.8500000089"/>
        <n v="3060465.8125"/>
        <n v="1752852.362499997"/>
        <n v="2645016.287499994"/>
        <n v="2575326.1250000149"/>
        <n v="3119811.349999994"/>
        <n v="3811997.2124999911"/>
        <n v="3069632.099999994"/>
        <n v="2744590.287499994"/>
        <n v="3848365.25"/>
        <n v="3439744.334374994"/>
        <n v="1930193.037499994"/>
        <n v="3085536.349999994"/>
        <n v="3163189.162499994"/>
        <n v="2166618.912499994"/>
        <n v="2327227.6906250119"/>
        <n v="3209354.099999994"/>
        <n v="2337607.1750000119"/>
        <n v="3174513.453125"/>
        <n v="2710308.3125"/>
        <n v="2274032.840625003"/>
        <n v="2847578.368750006"/>
        <n v="2386095.799999997"/>
        <n v="2752011.762500003"/>
        <n v="2755420.381249994"/>
        <n v="2960332.2484375089"/>
        <n v="2419497.8124999851"/>
        <n v="2787371.512500003"/>
        <n v="2767019.03125"/>
        <n v="2598147.075000003"/>
        <n v="2510723.665625006"/>
        <n v="2265614.299999997"/>
        <n v="3299760.674999997"/>
        <n v="2808107.775000006"/>
        <n v="4186271.487499997"/>
        <n v="2921388.9250000119"/>
        <n v="2498386.862499997"/>
        <n v="2438436.025000006"/>
        <n v="2569626.7531250119"/>
        <n v="2569069.887500003"/>
        <n v="2090221.606250003"/>
        <n v="2356234.356250003"/>
        <n v="2986170.0625"/>
        <n v="2499110.921875"/>
        <n v="2490129.025000006"/>
        <n v="3312625.487499997"/>
        <n v="2401187.65625"/>
        <n v="2635974.403125003"/>
        <n v="3046719.765625"/>
        <n v="3404342.528125003"/>
        <n v="3099576.665625006"/>
        <n v="2095436.7749999911"/>
        <n v="3047476.299999997"/>
        <n v="3607206.4937499911"/>
        <n v="1848562.125"/>
        <n v="2640341.825000003"/>
        <n v="3604673.5249999911"/>
        <n v="2940566.581249997"/>
        <n v="3010728.6000000089"/>
        <n v="2644305.071875006"/>
        <n v="3323889.012500003"/>
        <n v="2609514.684375003"/>
        <n v="2440361.5625"/>
        <n v="1785575.778125003"/>
        <n v="3438472.65625"/>
        <n v="3119467.200000003"/>
        <n v="2129284.184375003"/>
        <n v="2116506.78125"/>
        <n v="2531022.5500000119"/>
        <n v="2573673.118750006"/>
        <n v="2631801.3687499911"/>
        <n v="2635035.3249999881"/>
        <n v="2706487.075000003"/>
        <n v="3019906.956249997"/>
        <n v="3715953.462500006"/>
        <n v="2298011.981250003"/>
        <n v="2747853"/>
        <n v="2978643.15625"/>
        <n v="1742493.167187497"/>
        <n v="2450201.0687500089"/>
        <n v="3017214.424999997"/>
        <n v="2859114.875"/>
        <n v="2632497.059375003"/>
        <n v="2431940.28125"/>
        <n v="3138237.5"/>
        <n v="2325805.6875"/>
        <n v="2098940.2624999881"/>
        <n v="3596126.150000006"/>
        <n v="2344537.5"/>
        <n v="3139075.118750006"/>
        <n v="2234402.962500006"/>
        <n v="3541086.200000003"/>
        <n v="3109979.762500003"/>
        <n v="3231985.512500003"/>
        <n v="3055353.9125000089"/>
        <n v="3011982.03125"/>
        <n v="2866300.575000003"/>
        <n v="2503064.8125"/>
        <n v="2996009.450000003"/>
        <n v="1979929.918750003"/>
        <n v="2351747.375"/>
        <n v="2927531.625"/>
        <n v="2600375.431250006"/>
        <n v="4143580.875"/>
        <n v="3342158.3500000089"/>
        <n v="3484939.787499994"/>
        <n v="2109227.040625006"/>
        <n v="2374170.96875"/>
        <n v="3407328.040625006"/>
        <n v="4220181.299999997"/>
        <n v="2722503.907812506"/>
        <n v="3590913.356250003"/>
        <n v="2837749.5796874911"/>
        <n v="3158004.53125"/>
        <n v="3391602.125"/>
        <n v="2494606.4250000119"/>
        <n v="2041930.387500003"/>
        <n v="3411843.974999994"/>
        <n v="2511894.424999997"/>
        <n v="2811251.900000006"/>
        <n v="2627050.775000006"/>
        <n v="3970552.549999997"/>
        <n v="3041477.6625000089"/>
        <n v="2969590.910937503"/>
        <n v="1628014.2312499881"/>
        <n v="2400502.9375"/>
        <n v="2930841.965625003"/>
        <n v="3192630.881249994"/>
        <n v="3590349.375"/>
        <n v="2363919.487499997"/>
        <n v="2932946.943749994"/>
        <n v="3394177.662499994"/>
        <n v="3300583.9624999911"/>
        <n v="2389498.078125"/>
        <n v="3270218.637500003"/>
        <n v="3010810.700000003"/>
        <n v="3057114.768749997"/>
        <n v="2365187.653125003"/>
        <n v="2901113.2015625089"/>
        <n v="2899037.4375"/>
        <n v="3156334.331249997"/>
        <n v="2537465"/>
        <n v="2803520.9375"/>
        <n v="3230200.599999994"/>
        <n v="3378424.3999999911"/>
        <n v="3295539.625"/>
        <n v="1842028.09375"/>
        <n v="2916283.65625"/>
        <n v="3107052.087500006"/>
        <n v="1947112.2875000089"/>
        <n v="4450025.3343750089"/>
        <n v="2351291.4375"/>
        <n v="2807242.912499994"/>
        <n v="3581206.1531250179"/>
        <n v="2680350.337500006"/>
        <n v="2921066.618750006"/>
        <n v="3564326.2281249911"/>
        <n v="3799789.325000003"/>
        <n v="1916045.318749994"/>
        <n v="1810243.137500003"/>
        <n v="2299325.109375"/>
        <n v="2884096.5"/>
        <n v="2584192.549999997"/>
        <n v="2667360.8828125"/>
        <n v="4014475.650000006"/>
        <n v="2699791.629687503"/>
        <n v="3104142.6250000149"/>
        <n v="2392184.3000000119"/>
        <n v="2554272.6937500089"/>
        <n v="2095025.200000003"/>
        <n v="3349062.0625"/>
        <n v="3306845.262500003"/>
        <n v="2515243.287499994"/>
        <n v="2093551.1312500089"/>
        <n v="2352904.6812499911"/>
        <n v="3065711.8374999911"/>
        <n v="3262302.390625"/>
        <n v="2454960.331249997"/>
        <n v="3473959.287499994"/>
        <n v="3170462.25"/>
        <n v="2481185.909374997"/>
        <n v="2827060.848437503"/>
        <n v="3476448.674999997"/>
        <n v="2270543.9624999911"/>
        <n v="2206378.642187506"/>
        <n v="2935556.993750006"/>
        <n v="2232605.606250003"/>
        <n v="1831737.8374999911"/>
        <n v="3381023.21875"/>
        <n v="2673504.8187500089"/>
        <n v="2867780.828125"/>
        <n v="1650300.474999994"/>
        <n v="2947733.525000006"/>
        <n v="2585940.8562500179"/>
        <n v="3310790.34375"/>
        <n v="4223526.9875000119"/>
        <n v="2787362.009375006"/>
        <n v="3018722.6281250119"/>
        <n v="2675034.1906250119"/>
        <n v="2976218.5"/>
        <n v="4085329.375"/>
        <n v="3913230.2609375119"/>
        <n v="3532128.662499994"/>
        <n v="2503260.950000003"/>
        <n v="3296513.8562499881"/>
        <n v="2610841.799999997"/>
        <n v="2201976.724999994"/>
        <n v="3286535.825000003"/>
        <n v="3215907.306250006"/>
        <n v="3129963.049999997"/>
        <n v="3222424.5"/>
        <n v="3073157.4125000089"/>
        <n v="2841214.828125"/>
        <n v="3355809.081249997"/>
        <n v="2495020.9249999821"/>
        <n v="2552442.599999994"/>
        <n v="2852497.043750003"/>
        <n v="2039073.012500003"/>
        <n v="2852842.21875"/>
        <n v="2339088.09375"/>
        <n v="3136241.875"/>
        <n v="3138669.637500003"/>
        <n v="2884901.171875"/>
        <n v="2756797.349999994"/>
        <n v="1821574.5"/>
        <n v="3226972.6187499911"/>
        <n v="2628416.25"/>
        <n v="3268136.28125"/>
        <n v="3797282.025000006"/>
        <n v="2387719.381249994"/>
        <n v="3570848.587500006"/>
        <n v="3164075.4125000089"/>
        <n v="3355876.256249994"/>
        <n v="2948273.515625"/>
        <n v="2433089.2999999821"/>
        <n v="2403264.256249994"/>
        <n v="3287395.471874997"/>
        <n v="2335136.4750000089"/>
        <n v="2886111.150000006"/>
        <n v="2298773.375"/>
        <n v="2529846.556250006"/>
        <n v="2672503.8500000089"/>
        <n v="1967813.037499994"/>
        <n v="2393633.220312506"/>
        <n v="1887604.6312500089"/>
        <n v="4646167.849999994"/>
        <n v="3413706.190624997"/>
        <n v="3279794.700000003"/>
        <n v="2478396.724999994"/>
        <n v="2437911.1781250089"/>
        <n v="2543627.8374999911"/>
        <n v="3430063.5625"/>
        <n v="3110060.015625"/>
        <n v="2356869.184375003"/>
        <n v="2379910.6250000149"/>
        <n v="2963001.262500003"/>
        <n v="2569623.825000003"/>
        <n v="2982778.862499997"/>
        <n v="4056315.171875"/>
        <n v="2864911.8312500119"/>
        <n v="2999754.1875"/>
        <n v="3442354.150000006"/>
        <n v="2325337.799999997"/>
        <n v="3562353.518749997"/>
        <n v="2628386.537499994"/>
        <n v="2646322.150000006"/>
        <n v="3360314.662499994"/>
        <n v="2811481.353125006"/>
        <n v="3995402.462500006"/>
        <n v="2358010.6750000119"/>
        <n v="2865328.068749994"/>
        <n v="3466588.174999997"/>
        <n v="2924270.799999997"/>
        <n v="2858439.756249994"/>
        <n v="2465229.6999999881"/>
        <n v="2434680.692187503"/>
        <n v="3382481.151562497"/>
        <n v="3202483.3000000119"/>
        <n v="2215590.875"/>
        <n v="2972164.0843750089"/>
        <n v="2632674.4812499881"/>
        <n v="3977904.5437499881"/>
        <n v="3011651"/>
        <n v="2181189.15625"/>
        <n v="2164777.762500003"/>
        <n v="3953253.724999994"/>
        <n v="2897879.518749997"/>
        <n v="2593138.2437499911"/>
        <n v="2792788.1562500149"/>
        <n v="2707371.254687503"/>
        <n v="2594926.5859375"/>
        <n v="2498465.400000006"/>
        <n v="2065990.806250006"/>
        <n v="2836057.2031250149"/>
        <n v="3215214.8125"/>
        <n v="2378347.8374999911"/>
        <n v="2374971.143749997"/>
        <n v="3720623"/>
        <n v="3320219.924999997"/>
        <n v="2837674.859375"/>
        <n v="3354304.90625"/>
        <n v="2901830.912499994"/>
        <n v="2562911.0437500179"/>
        <n v="3220035.0249999911"/>
        <n v="3033017.6374999881"/>
        <n v="3624726.706249997"/>
        <n v="2137747.25"/>
        <n v="2873565.549999997"/>
        <n v="1967387.625"/>
        <n v="2432995.112499997"/>
        <n v="2519602.5625"/>
        <n v="2255417.481250003"/>
        <n v="3098919.049999997"/>
        <n v="2463819.4750000089"/>
        <n v="2655562.362499997"/>
        <n v="2894056.25"/>
        <n v="2055146.331249997"/>
        <n v="3865473.354687497"/>
        <n v="1770871.956249997"/>
        <n v="2216949.0500000119"/>
        <n v="1887199.7250000089"/>
        <n v="2266683.4375"/>
        <n v="2644289.190624997"/>
        <n v="3304349.075000003"/>
        <n v="2609967.3500000089"/>
        <n v="2197095.25"/>
        <n v="2679541.849999994"/>
        <n v="1852603.203125"/>
        <n v="1808098.25"/>
        <n v="2157414.693749994"/>
        <n v="2730841.0000000149"/>
        <n v="2720975.4125000089"/>
        <n v="3072772.15625"/>
        <n v="2122227.7250000089"/>
        <n v="2909686.909374997"/>
        <n v="2750331.400000006"/>
        <n v="2097780.40625"/>
        <n v="2817376.0874999911"/>
        <n v="3160801.709374994"/>
        <n v="3027647.1875"/>
        <n v="3588335.3125"/>
        <n v="3073973.465625003"/>
        <n v="2549887.162499994"/>
        <n v="2053090.599999994"/>
        <n v="2737356.837500006"/>
        <n v="2192689.2109375"/>
        <n v="2707960.5687500089"/>
        <n v="2253715.962500006"/>
        <n v="2193995.5749999881"/>
        <n v="2983681.7890625"/>
        <n v="1928537.837500006"/>
        <n v="2785412.309375003"/>
        <n v="2943418.4375"/>
        <n v="3078258.831249997"/>
        <n v="3355556.775000006"/>
        <n v="3966687.0500000119"/>
        <n v="3305073.0874999911"/>
        <n v="2159090.6374999881"/>
        <n v="2184642.665625006"/>
        <n v="2709410.96875"/>
        <n v="3289142.828125"/>
        <n v="3600178.731250003"/>
        <n v="2689042.606250003"/>
        <n v="2704387.668750003"/>
        <n v="3022356.628124997"/>
        <n v="2198237.803124994"/>
        <n v="2629415.118750006"/>
        <n v="2951429.125"/>
        <n v="2323898.2437499911"/>
        <n v="3087806.75"/>
        <n v="2591684.581249997"/>
        <n v="2943624.8609374911"/>
        <n v="2811816.231250003"/>
        <n v="2230419.821875006"/>
        <n v="2608909.900000006"/>
        <n v="3731372.428124994"/>
        <n v="2760261.868750006"/>
        <n v="2547000.28125"/>
        <n v="2291598.987499997"/>
        <n v="4061757.1875"/>
        <n v="1907222.159374997"/>
        <n v="2023417.193749994"/>
        <n v="2825274.739062503"/>
        <n v="2728583.09375"/>
        <n v="2886699.359375"/>
        <n v="2574142.1000000089"/>
        <n v="2788266.200000003"/>
        <n v="1900094.325000003"/>
        <n v="2497762.643749997"/>
        <n v="3415545.849999994"/>
        <n v="3017168.012500003"/>
        <n v="3010488.565624997"/>
        <n v="3145370.568749994"/>
        <n v="1474687.543750003"/>
        <n v="3033043.053124994"/>
        <n v="2674609.625"/>
        <n v="2236227.853125006"/>
        <n v="3085874.1875"/>
        <n v="2353970.525000006"/>
        <n v="3030735.237499997"/>
        <n v="2894155.625"/>
        <n v="2073721.924999997"/>
        <n v="2456943.0500000119"/>
        <n v="3095944.775000006"/>
        <n v="2001442.200000003"/>
        <n v="4005148.375"/>
        <n v="3255852.087500006"/>
        <n v="3065446.924999997"/>
        <n v="2259556.1875"/>
        <n v="1942322.006249994"/>
        <n v="2006559.9624999911"/>
        <n v="2586656.496875003"/>
        <n v="2862443.828125"/>
        <n v="3454167.503124997"/>
        <n v="3334902.125"/>
        <n v="2214485.46875"/>
        <n v="2913622.075000003"/>
        <n v="3000781.2265625"/>
        <n v="1952529.546875"/>
        <n v="3093820.287499994"/>
        <n v="2377190"/>
        <n v="3171862.7437499911"/>
        <n v="2666342.932812497"/>
        <n v="3524159.512500003"/>
        <n v="2665541.0687500089"/>
        <n v="2953703.525000006"/>
        <n v="2826949.856250003"/>
        <n v="2126175.893749997"/>
        <n v="2455762.6906250119"/>
        <n v="4048309.400000006"/>
        <n v="3038658.6593750119"/>
        <n v="1676902.174999997"/>
        <n v="2866696.431250006"/>
        <n v="2443049.2625000179"/>
        <n v="3336595.731250003"/>
        <n v="2352524.900000006"/>
        <n v="3052515.8937500119"/>
        <n v="2786553.087500006"/>
        <n v="2808500.1875"/>
        <n v="4312567.287499994"/>
        <n v="2199211.831249997"/>
        <n v="3546593.037499994"/>
        <n v="3328605.875"/>
        <n v="3135658.59375"/>
        <n v="4041965.974999994"/>
        <n v="2982211.068749994"/>
        <n v="4057674.7124999911"/>
        <n v="3880202.8656250089"/>
        <n v="4601287.6000000089"/>
        <n v="3532845.549999997"/>
        <n v="3074099.099999994"/>
        <n v="2998583.28125"/>
        <n v="3425078.6312500089"/>
        <n v="3352893.549999997"/>
        <n v="3342896.990624994"/>
        <n v="3613514.525000006"/>
        <n v="3383644.6499999911"/>
        <n v="3405167.3250000179"/>
        <n v="2954779.90625"/>
        <n v="3447031.299999997"/>
        <n v="4273337.400000006"/>
        <n v="3697258.1875"/>
        <n v="3868557.296875"/>
        <n v="3332131.964062497"/>
        <n v="3553683.799999997"/>
        <n v="2859479.974999994"/>
        <n v="3273935.243750006"/>
        <n v="4060712.9562500119"/>
        <n v="3136146.6953125"/>
        <n v="3444640.4125000089"/>
        <n v="3396205.049999997"/>
        <n v="3493410.5"/>
        <n v="2643636.25"/>
        <n v="4218840.578125"/>
        <n v="3477454.510937497"/>
        <n v="2968952.012500003"/>
        <n v="4598760.956249997"/>
        <n v="3281861.368750006"/>
        <n v="3705798.453125"/>
        <n v="3930803.337500006"/>
        <n v="4213099.71875"/>
        <n v="2919803.450000003"/>
        <n v="2201487.4656249881"/>
        <n v="3416952.5"/>
        <n v="3477938.606250003"/>
        <n v="3128705"/>
        <n v="3047269.700000003"/>
        <n v="4417279.349999994"/>
        <n v="4076492.3421875089"/>
        <n v="3761034.837500006"/>
        <n v="3433198.6125000119"/>
        <n v="3342761.525000006"/>
        <n v="2611866.896874994"/>
        <n v="5208143.993750006"/>
        <n v="3399624.643749997"/>
        <n v="3430368.375"/>
        <n v="3103680.6125000119"/>
        <n v="3443717.395312503"/>
        <n v="4085667.25"/>
        <n v="3908185.087500006"/>
        <n v="2980032.75"/>
        <n v="2750047.59375"/>
        <n v="3473222.650000006"/>
        <n v="3901215.549999997"/>
        <n v="4319083.075000003"/>
        <n v="3033237.987499997"/>
        <n v="3365286.984375"/>
        <n v="2799898.381249994"/>
        <n v="2913279.1000000089"/>
        <n v="3412346.871875003"/>
        <n v="2843541.9750000089"/>
        <n v="3907154.6125000119"/>
        <n v="3360671.8125"/>
        <n v="3477715.962500006"/>
        <n v="3365969.118750006"/>
        <n v="3624407.662499994"/>
        <n v="3421188.771874994"/>
        <n v="2912122.837500006"/>
        <n v="2842112.493750006"/>
        <n v="3455416.650000006"/>
        <n v="3183134.112499997"/>
        <n v="3714432.125"/>
        <n v="3802737.331249997"/>
        <n v="3354711.368750006"/>
        <n v="3634550.512500003"/>
        <n v="3766651.6000000089"/>
        <n v="3293634.40625"/>
        <n v="3194705.9250000119"/>
        <n v="3646347.3093750179"/>
        <n v="3447458.825000003"/>
        <n v="3512035.625"/>
        <n v="2342754.575000003"/>
        <n v="3674919.3374999911"/>
        <n v="3845043.450000003"/>
        <n v="3984817.4125000089"/>
        <n v="3288278.299999997"/>
        <n v="3491221.037499994"/>
        <n v="2794647.71875"/>
        <n v="3283559.637500003"/>
        <n v="3369981.5375000089"/>
        <n v="3776801.325000003"/>
        <n v="4315585.868750006"/>
        <n v="3066103.537499994"/>
        <n v="4164799.443749994"/>
        <n v="2999264.181250006"/>
        <n v="4412733.28125"/>
        <n v="4548155.849999994"/>
        <n v="2620188.981250003"/>
        <n v="4316627.037499994"/>
        <n v="3748149.9499999881"/>
        <n v="3960862.625"/>
        <n v="3639469.349999994"/>
        <n v="3628107.950000003"/>
        <n v="3632195.004687503"/>
        <n v="2909908.493750006"/>
        <n v="3342641.71875"/>
        <n v="2374650.806250006"/>
        <n v="3402374.3531249911"/>
        <n v="2938974.231250003"/>
        <n v="3487080.40625"/>
        <n v="3825191.2375000119"/>
        <n v="3010334.439062506"/>
        <n v="2726579.703125"/>
        <n v="2728082.96875"/>
        <n v="2679342.6687499881"/>
        <n v="2950812.412499994"/>
        <n v="4396400.8125"/>
        <n v="2600954.224999994"/>
        <n v="2905279.643749997"/>
        <n v="3808511.887500003"/>
        <n v="3588410.178124994"/>
        <n v="3753593.7250000089"/>
        <n v="4031115.200000003"/>
        <n v="2807307.4562500119"/>
        <n v="4318254.200000003"/>
        <n v="2841183.943749994"/>
        <n v="3006538.599999994"/>
        <n v="3974666.362499997"/>
        <n v="2850188.237499997"/>
        <n v="3205597.9375"/>
        <n v="4568014.381249994"/>
        <n v="4260522.387500003"/>
        <n v="3793039.618750006"/>
        <n v="3711882.599999994"/>
        <n v="2695918.987499997"/>
        <n v="4481946.099999994"/>
        <n v="2697610.9281250089"/>
        <n v="3075252.9812499881"/>
        <n v="2886047.037499994"/>
        <n v="3534578.040625006"/>
        <n v="2896055.131249994"/>
        <n v="3115715.515625"/>
        <n v="3842335.243750006"/>
        <n v="3545003.581249997"/>
        <n v="3497396.2718750089"/>
        <n v="2995619.403125003"/>
        <n v="2728646.071875006"/>
        <n v="2837468.887500003"/>
        <n v="3437133.7624999881"/>
        <n v="3940322.618750006"/>
        <n v="4012549.4296875"/>
        <n v="2727323.5390625"/>
        <n v="3189263.799999997"/>
        <n v="3312927.549999997"/>
        <n v="3057305.292187497"/>
        <n v="4511269.912499994"/>
        <n v="3039987.7875000089"/>
        <n v="3121525.6374999881"/>
        <n v="4278656.212500006"/>
        <n v="3563360.275000006"/>
        <n v="3773335.859375"/>
        <n v="4122765.1437500119"/>
        <n v="3808921.724999994"/>
        <n v="4530545.3187500089"/>
        <n v="3781752.978125006"/>
        <n v="3988064.137500003"/>
        <n v="3909405.6625000089"/>
        <n v="3811763.793750003"/>
        <n v="3253364.9312499911"/>
        <n v="3605738.5859375"/>
        <n v="3485868.4499999881"/>
        <n v="3457274.3750000149"/>
        <n v="3996137.112499997"/>
        <n v="3240199.9624999911"/>
        <n v="2944411.071875006"/>
        <n v="3796951.9562500119"/>
        <n v="2609691.2468749881"/>
        <n v="2678082.825000003"/>
        <n v="3761220.1000000089"/>
        <n v="3424927.440624997"/>
        <n v="3337520.515625"/>
        <n v="2656480.0124999881"/>
        <n v="3556103.53125"/>
        <n v="3942115.1000000089"/>
        <n v="3246535.1437500119"/>
        <n v="4727619.3625000119"/>
        <n v="3805066.6999999881"/>
        <n v="2682123.943749994"/>
        <n v="3249483.8500000089"/>
        <n v="2660925.865624994"/>
        <n v="4167065.796875"/>
        <n v="3163955.993750006"/>
        <n v="5432319.287499994"/>
        <n v="3569039.450000003"/>
        <n v="3984522.09375"/>
        <n v="3382828.5062500089"/>
        <n v="3260417.9250000119"/>
        <n v="4080739.46875"/>
        <n v="3889407.256249994"/>
        <n v="3619018"/>
        <n v="3431939.34375"/>
        <n v="3346042.2312500179"/>
        <n v="3495255.3718750179"/>
        <n v="3408867.6999999881"/>
        <n v="3869524.337500006"/>
        <n v="3926212.4437500089"/>
        <n v="2800288.409374997"/>
        <n v="3862209.6499999911"/>
        <n v="3446340.896874994"/>
        <n v="3042317.159374997"/>
        <n v="3922278.5"/>
        <n v="2847983.53125"/>
        <n v="3844951.981250003"/>
        <n v="3144888.174999997"/>
        <n v="3167669.1750000119"/>
        <n v="3367578.862499997"/>
        <n v="2849625.525000006"/>
        <n v="2586638.21875"/>
        <n v="2978811.71875"/>
        <n v="2803734.7437499911"/>
        <n v="4118433.064062506"/>
        <n v="3051365.442187503"/>
        <n v="3618210.75"/>
        <n v="2963947.487499997"/>
        <n v="4926650.806250006"/>
        <n v="3255384.224999994"/>
        <n v="4483707.993750006"/>
        <n v="3490297.0218750089"/>
        <n v="3664835.2484375089"/>
        <n v="3101542.556250006"/>
        <n v="3678427.296875"/>
        <n v="3285267.731250003"/>
        <n v="3504084.318749994"/>
        <n v="3907524.903125003"/>
        <n v="2709142.368750006"/>
        <n v="3517694.0749999881"/>
        <n v="4436228.65625"/>
        <n v="3520829.3921874911"/>
        <n v="3930063.712500006"/>
        <n v="4225754.6499999911"/>
        <n v="4954423.1875"/>
        <n v="3822379.6499999911"/>
        <n v="4347806.662499994"/>
        <n v="4135405.625"/>
        <n v="3803925.481250003"/>
        <n v="3362872.28125"/>
        <n v="2752370.71875"/>
        <n v="3202680.387500003"/>
        <n v="4335385.831249997"/>
        <n v="3693310.6171875"/>
        <n v="3583927.21875"/>
        <n v="2833968.724999994"/>
        <n v="2398852.287499994"/>
        <n v="3588955.875"/>
        <n v="3403826.75"/>
        <n v="3547577.290625006"/>
        <n v="3446662.203125"/>
        <n v="4436389.96875"/>
        <n v="3799167.549999997"/>
        <n v="3298369.75"/>
        <n v="3683524.506249994"/>
        <n v="2509119.940624997"/>
        <n v="3163344.337500006"/>
        <n v="2973430.3125"/>
        <n v="3413819"/>
        <n v="3564288.462500006"/>
        <n v="4013548.287499994"/>
        <n v="3482286.081249997"/>
        <n v="2970757.603125006"/>
        <n v="3060146.543750003"/>
        <n v="4778022"/>
        <n v="4238442.924999997"/>
        <n v="3847819.71875"/>
        <n v="2618544.643749997"/>
        <n v="3168560.775000006"/>
        <n v="3388156.8999999911"/>
        <n v="2725748"/>
        <n v="3354432.068749994"/>
        <n v="3698782.549999997"/>
        <n v="3654450.275000006"/>
        <n v="3062640.293750003"/>
        <n v="2503681.625"/>
        <n v="3517262.568749994"/>
        <n v="4339316.381249994"/>
        <n v="4446608.1875"/>
        <n v="3450583.181250006"/>
        <n v="4399320.965625003"/>
        <n v="3550460.712500006"/>
        <n v="3683313.5"/>
        <n v="2847179.987499997"/>
        <n v="2989160.825000003"/>
        <n v="2941028.993750006"/>
        <n v="2173057.71875"/>
        <n v="3209232.5187500119"/>
        <n v="3583929.984375"/>
        <n v="2797942.712500006"/>
        <n v="3523692.375"/>
        <n v="3202122.162499994"/>
        <n v="3146894.09375"/>
        <n v="4525062.4453125"/>
        <n v="3925302.575000003"/>
        <n v="3673253.5625"/>
        <n v="3426311.112499997"/>
        <n v="3419948.3000000119"/>
        <n v="3638571.525000006"/>
        <n v="2841739.673437506"/>
        <n v="3428893.9250000119"/>
        <n v="3276028.4140625"/>
        <n v="3049516.9750000089"/>
        <n v="2944870.643749997"/>
        <n v="3448194.331249997"/>
        <n v="2611580.4296875"/>
        <n v="3471125.775000006"/>
        <n v="3189242.650000006"/>
        <n v="3702832.424999997"/>
        <n v="3165737.0234375"/>
        <n v="3743775.7875000089"/>
        <n v="3162239.881249994"/>
        <n v="3145239.2062500119"/>
        <n v="3610919.84375"/>
        <n v="4005280.9375"/>
        <n v="3265971.412499994"/>
        <n v="3218665.946875006"/>
        <n v="3621754.120312497"/>
        <n v="3034733.862499997"/>
        <n v="4033307.451562494"/>
        <n v="3120127.849999994"/>
        <n v="3961220.462500006"/>
        <n v="3548116.442187503"/>
        <n v="2757352.15625"/>
        <n v="3605647.3203125"/>
        <n v="3669565.787499994"/>
        <n v="4095195.293750003"/>
        <n v="4111589.674999997"/>
        <n v="4057670.924999997"/>
        <n v="4136056.7062499821"/>
        <n v="3017583.9125000089"/>
        <n v="2489644.162499994"/>
        <n v="3705025.948437497"/>
        <n v="2403091.71875"/>
        <n v="3921530.518749997"/>
        <n v="4066960.224999994"/>
        <n v="4345715.993750006"/>
        <n v="4022128.743750006"/>
        <n v="3185461.662499994"/>
        <n v="2869054"/>
        <n v="2326968.996875003"/>
        <n v="4012126.549999997"/>
        <n v="3160516.15625"/>
        <n v="3620497.7250000089"/>
        <n v="4006622.918750003"/>
        <n v="4332812.325000003"/>
        <n v="4093612.0375000089"/>
        <n v="4124787.424999997"/>
        <n v="2541665.9375"/>
        <n v="3116274.756249994"/>
        <n v="4195292.900000006"/>
        <n v="4025303.40625"/>
        <n v="3409195.231250003"/>
        <n v="4141062.275000006"/>
        <n v="4391060.612499997"/>
        <n v="3725490.6499999911"/>
        <n v="4100087.953125"/>
        <n v="3977108.299999997"/>
        <n v="3589718.412499994"/>
        <n v="3854129.59375"/>
        <n v="2975364.5"/>
        <n v="3495051.9875000119"/>
        <n v="3359214.5968750119"/>
        <n v="3335622.957812503"/>
        <n v="4315871.137500003"/>
        <n v="3982409.6875"/>
        <n v="3736763.5625"/>
        <n v="2855795.609375"/>
        <n v="3523090.325000003"/>
        <n v="3853097.7109375"/>
        <n v="3294407.224999994"/>
        <n v="2706986.2062500119"/>
        <n v="3419665.6437500119"/>
        <n v="3491167.0874999911"/>
        <n v="3653679.737499997"/>
        <n v="2578049.150000006"/>
        <n v="3430956.0218750089"/>
        <n v="2977009.8374999911"/>
        <n v="3525860.321875006"/>
        <n v="3683888.150000006"/>
        <n v="3459963.6875"/>
        <n v="3069722.434375003"/>
        <n v="3412973.549999997"/>
        <n v="3601712.650000006"/>
        <n v="3778664.8125"/>
        <n v="2775037.390625"/>
        <n v="3729252.0625"/>
        <n v="3556095.368750006"/>
        <n v="3336546.506249994"/>
        <n v="3127442.575000003"/>
        <n v="3370334.96875"/>
        <n v="2674973.6000000089"/>
        <n v="3194730.924999997"/>
        <n v="2688900.518749997"/>
        <n v="3136808.349999994"/>
        <n v="2642671.578125"/>
        <n v="2903695.3625000119"/>
        <n v="2661586.931250006"/>
        <n v="3007641.3500000089"/>
        <n v="3385838.203125"/>
        <n v="4310070.137500003"/>
        <n v="3173515.412499994"/>
        <n v="2641373.262500003"/>
        <n v="4046374.424999997"/>
        <n v="2901025.7937499881"/>
        <n v="4148140.3000000119"/>
        <n v="4099598.487499997"/>
        <n v="2436904.237499997"/>
        <n v="3455368.756249994"/>
        <n v="3767898.224999994"/>
        <n v="3202062.112499997"/>
        <n v="3575737.1906250119"/>
        <n v="4259698.493750006"/>
        <n v="3681003.575000003"/>
        <n v="4057485.7250000089"/>
        <n v="4129598.637500003"/>
        <n v="2482691.267187506"/>
        <n v="3982319.3374999911"/>
        <n v="3862559.2625000179"/>
        <n v="3370025.543750003"/>
        <n v="3502376.521874994"/>
        <n v="4630776.387500003"/>
        <n v="3584472.778125003"/>
        <n v="3090665.545312494"/>
        <n v="3014186.410937503"/>
        <n v="3588510.7250000089"/>
        <n v="3450280.799999997"/>
        <n v="3586923.700000003"/>
        <n v="3230377.7062500119"/>
        <n v="3867732.643749997"/>
        <n v="3709719.7250000089"/>
        <n v="3271411.337500006"/>
        <n v="4062150.599999994"/>
        <n v="2484272.525000006"/>
        <n v="4250345.5"/>
        <n v="2645057.037499994"/>
        <n v="4171459.174999997"/>
        <n v="2634312.859375"/>
        <n v="3601990.412499994"/>
        <n v="4249740.2624999881"/>
        <n v="3238536.53125"/>
        <n v="2789487.112499997"/>
        <n v="2693456.731250003"/>
        <n v="4560276.525000006"/>
        <n v="3722488.974999994"/>
        <n v="3673347.3312500119"/>
        <n v="3531506.974999994"/>
        <n v="3157266.3984375"/>
        <n v="3946474.868750006"/>
        <n v="3879621.0625"/>
        <n v="3528013.512500003"/>
        <n v="3556566.9875000119"/>
        <n v="4312724.7953125089"/>
        <n v="3476285.895312503"/>
        <n v="4322256.90625"/>
        <n v="3427304.703125"/>
        <n v="3056199.59375"/>
        <n v="3832334.668750003"/>
        <n v="3709965.6750000119"/>
        <n v="3172526.865624994"/>
        <n v="4236753.206249997"/>
        <n v="4578418.174999997"/>
        <n v="2935767.9624999911"/>
        <n v="2398837.8500000089"/>
        <n v="3095158.15625"/>
        <n v="4032268.2218750119"/>
        <n v="3139969.665625006"/>
        <n v="2591215.431250006"/>
        <n v="3634436.076562494"/>
        <n v="3215004.3312500119"/>
        <n v="3228906.606250003"/>
        <n v="4081330.9312499911"/>
        <n v="3612223.2749999911"/>
        <n v="2942730.275000006"/>
        <n v="3238363.5843750089"/>
        <n v="3593813.450000003"/>
        <n v="3314603.253124997"/>
        <n v="3719974.4250000119"/>
        <n v="3536297.831249997"/>
        <n v="3490067.71875"/>
        <n v="3664262.03125"/>
        <n v="3497409.7875000089"/>
        <n v="3584635.662499994"/>
        <n v="4135338.1499999911"/>
        <n v="3879541.900000006"/>
        <n v="2959383.1281250119"/>
        <n v="2487621.5000000149"/>
        <n v="3397146.2093750089"/>
        <n v="4352106.581249997"/>
        <n v="2894986.9562500119"/>
        <n v="3423149.924999997"/>
        <n v="3370834.625"/>
        <n v="2690133.9125000089"/>
        <n v="4111561.75"/>
        <n v="4212058.025000006"/>
        <n v="3128570.1874999851"/>
        <n v="2662599.578125"/>
        <n v="3495468.943749994"/>
        <n v="3773482.1749999821"/>
        <n v="3811428.6999999881"/>
        <n v="3924669.671875"/>
        <n v="3074213.2062500119"/>
        <n v="3522859.3500000089"/>
        <n v="3183629.224999994"/>
        <n v="2885631.09375"/>
        <n v="2494756.549999997"/>
        <n v="3992289.009375006"/>
        <n v="3615911.462500006"/>
        <n v="3249112.7625000179"/>
        <n v="3377426.4453125"/>
        <n v="3623453.6875"/>
        <n v="4041884.9375"/>
        <n v="3402685.625"/>
        <n v="3192636.145312503"/>
        <n v="3553506.768749997"/>
        <n v="3040777.349999994"/>
        <n v="3516097.2265625"/>
        <n v="3145103.9937499911"/>
        <n v="3759967.75"/>
        <n v="3481727.474999994"/>
        <n v="3685066.181250006"/>
        <n v="2614460.387500003"/>
        <n v="3146991.9750000089"/>
        <n v="3713277.493750006"/>
        <n v="3377039.9296875"/>
        <n v="3951200.381249994"/>
        <n v="2803251.481250003"/>
        <n v="3369542.681250006"/>
        <n v="3099326.439062506"/>
        <n v="3827520.075000003"/>
        <n v="3169586.6250000149"/>
        <n v="3300129.473437503"/>
        <n v="3653583.212500006"/>
        <n v="3616243.607812494"/>
        <n v="2513493.3093749881"/>
        <n v="2901753.862499997"/>
        <n v="4319203.831249997"/>
        <n v="4398671.784374997"/>
        <n v="3391989.25"/>
        <n v="3108649.65625"/>
        <n v="2746689.4750000089"/>
        <n v="3194608.28125"/>
        <n v="3156569.525000006"/>
        <n v="3236398.3374999911"/>
        <n v="4108402.3734375089"/>
        <n v="3050028.674999997"/>
        <n v="3312605.9499999881"/>
        <n v="3510293.381249994"/>
        <n v="3501614.787499994"/>
        <n v="3439282.362499997"/>
        <n v="3295798.5546875"/>
        <n v="2740185.856250003"/>
        <n v="3837258.890625"/>
        <n v="2129296.681250006"/>
        <n v="2595293.125"/>
        <n v="2549609.53125"/>
        <n v="3266421.25"/>
        <n v="3660523.474999994"/>
        <n v="3614946.087500006"/>
        <n v="3436118.6874999851"/>
        <n v="4315687.5749999881"/>
        <n v="3858459.118750006"/>
        <n v="3920320.7250000089"/>
        <n v="4189181.9125000089"/>
        <n v="3260719.150000006"/>
        <n v="3331905.2375000119"/>
        <n v="3547941.740624994"/>
        <n v="2777153.4499999881"/>
        <n v="3444772.315624997"/>
        <n v="3829857.5"/>
        <n v="4134819.162499994"/>
        <n v="2805222.512500003"/>
        <n v="3677491.8125"/>
        <n v="2900246.606250003"/>
        <n v="3852084.537499994"/>
        <n v="3486027.924999997"/>
        <n v="3276451.3125"/>
        <n v="3728516"/>
        <n v="3065190.4812499881"/>
        <n v="3150878.862499997"/>
        <n v="3966393.321875006"/>
        <n v="3826835.0375000089"/>
        <n v="3769158.143749997"/>
        <n v="3711382.278125003"/>
        <n v="3044102.799999997"/>
        <n v="4001424.5"/>
        <n v="4122837.4375"/>
        <n v="3686436.112499997"/>
        <n v="3330646.084374994"/>
        <n v="3277645.706249997"/>
        <n v="3860784.378124997"/>
        <n v="2609065.067187503"/>
        <n v="3276106.599999994"/>
        <n v="3383970.4874999821"/>
        <n v="2542452.674999997"/>
        <n v="4382888.1937500089"/>
        <n v="3511826.309375003"/>
        <n v="3658018.25"/>
        <n v="4422009.825000003"/>
        <n v="2377920.3874999881"/>
        <n v="3912089.762500003"/>
        <n v="3630632.756249994"/>
        <n v="3863625.912499994"/>
        <n v="3753267.112499997"/>
        <n v="2744720.087500006"/>
        <n v="4004677.53125"/>
        <n v="3902901.424999997"/>
        <n v="3698347.6656249911"/>
        <n v="3507478.053124994"/>
        <n v="3398607.806250006"/>
        <n v="3148322.375"/>
        <n v="3466905.418750003"/>
        <n v="4136556.990624994"/>
        <n v="3772500.234375"/>
        <n v="2556388.275000006"/>
        <n v="2504720.120312497"/>
        <n v="3753161.9921875"/>
        <n v="2891612.1000000089"/>
        <n v="4113702.310937494"/>
        <n v="2629670.4437500089"/>
        <n v="2930709.474999994"/>
        <n v="3597709.424999997"/>
        <n v="3007482.7999999821"/>
        <n v="3197954.660937503"/>
        <n v="3356263.150000006"/>
        <n v="2980450.868750006"/>
        <n v="3387849.7640625089"/>
        <n v="3409628.900000006"/>
        <n v="3400386.950000003"/>
        <n v="3497686.25"/>
        <n v="3909368.831249997"/>
        <n v="3215613.137500003"/>
        <n v="4103098.2687500119"/>
        <n v="1994368.5375000089"/>
        <n v="3033043.037499994"/>
        <n v="2983810.737499997"/>
        <n v="3236204.299999997"/>
        <n v="3482858.712500006"/>
        <n v="3031228.962500006"/>
        <n v="3194333.084374994"/>
        <n v="3635549.075000003"/>
        <n v="3764893.8984375"/>
        <n v="3404003.4125000089"/>
        <n v="3158811.049999997"/>
        <n v="3681952.525000006"/>
        <n v="4556227.375"/>
        <n v="2904767.4375"/>
        <n v="3292373.0749999881"/>
        <n v="3726459.6781250089"/>
        <n v="4432598.709374994"/>
        <n v="2951391.362499997"/>
        <n v="3522776.381249994"/>
        <n v="3557225.6875"/>
        <n v="3303106.565624997"/>
        <n v="4055532.362499997"/>
        <n v="3415752.467187494"/>
        <n v="4013347.5"/>
        <n v="3067434.053124994"/>
        <n v="3523761.237499997"/>
        <n v="3291442.2250000089"/>
        <n v="3689235.912499994"/>
        <n v="3234897.5"/>
        <n v="3597077.712500006"/>
        <n v="3775127.1125000119"/>
        <n v="3203235.068749994"/>
        <n v="3743804.150000006"/>
        <n v="2960198.6875000149"/>
        <n v="3684878.4937499911"/>
        <n v="4181336.9375"/>
        <n v="2807429.974999994"/>
        <n v="4780260.362499997"/>
        <n v="2935692.7124999911"/>
        <n v="4176262.287499994"/>
        <n v="2648456.174999997"/>
        <n v="4139324.417187497"/>
        <n v="3182057.681250006"/>
        <n v="3328106.6875"/>
        <n v="2827781.924999997"/>
        <n v="3190976.662499994"/>
        <n v="3807465.112499997"/>
        <n v="3925622.462500006"/>
        <n v="2789739.5437499881"/>
        <n v="2880114.7375000119"/>
        <n v="3501599.21875"/>
        <n v="4159684.0390625"/>
        <n v="2698295.474999994"/>
        <n v="3222128.599999994"/>
        <n v="2896614.25"/>
        <n v="4171547.9656249881"/>
        <n v="4600633.8125"/>
        <n v="3831703.1374999881"/>
        <n v="3787886.700000003"/>
        <n v="3266291.6468750089"/>
        <n v="3733809.2437499911"/>
        <n v="3654739.5500000119"/>
        <n v="3679158.809375003"/>
        <n v="3672915.950000003"/>
        <n v="4376526.75"/>
        <n v="3113912.546875"/>
        <n v="3784276.634375006"/>
        <n v="3383420.8249999881"/>
        <n v="4688681.799999997"/>
        <n v="3178816.1750000119"/>
        <n v="4900154.287499994"/>
        <n v="2950071.375"/>
        <n v="3041710.856250003"/>
        <n v="4000576.556250006"/>
        <n v="3919584.771874994"/>
        <n v="3550866.421875"/>
        <n v="3827349.637500003"/>
        <n v="3015416.8937500119"/>
        <n v="2771772.75"/>
        <n v="4102132.112499997"/>
        <n v="2661874.981250003"/>
        <n v="2359016.9375"/>
        <n v="3221302.9562500119"/>
        <n v="3709666.037499994"/>
        <n v="3418903.8374999911"/>
        <n v="2437262.0656250119"/>
        <n v="4317976.9499999881"/>
        <n v="3839548.3562499881"/>
        <n v="3802639.112499997"/>
        <n v="4907610.75"/>
        <n v="2744820.5062500089"/>
        <n v="4108615.765625"/>
        <n v="3174241.3187500089"/>
        <n v="3619512.5749999881"/>
        <n v="3364477.474999994"/>
        <n v="3279789.424999997"/>
        <n v="3283289.056250006"/>
        <n v="3445156.012500003"/>
        <n v="3399862.849999994"/>
        <n v="4131505.276562497"/>
        <n v="3552333.625"/>
        <n v="4134780.048437506"/>
        <n v="3286943.625"/>
        <n v="2904162.762500003"/>
        <n v="3838539.457812503"/>
        <n v="3300127.46875"/>
        <n v="4323364.21875"/>
        <n v="3622840.71875"/>
        <n v="3308328.037499994"/>
        <n v="4064706.4375"/>
        <n v="2875889.956249997"/>
        <n v="2982518.1000000089"/>
        <n v="4114251.025000006"/>
        <n v="2779416.703125"/>
        <n v="2918322.825000003"/>
        <n v="3431627.2000000179"/>
        <n v="3298304.2578125"/>
        <n v="3357859.8125"/>
        <n v="3675111.243750006"/>
        <n v="3968060.6375000179"/>
        <n v="3109792.075000003"/>
        <n v="3166679.8500000089"/>
        <n v="4549348.453125"/>
        <n v="3064004.2562500089"/>
        <n v="3032953.7875000089"/>
        <n v="5179176.1000000089"/>
        <n v="3254476.337500006"/>
        <n v="2596367.8671875"/>
        <n v="4111897.625"/>
        <n v="4255690.724999994"/>
        <n v="4398410.375"/>
        <n v="2549113.2562500089"/>
        <n v="3019643.293750003"/>
        <n v="3471611.75"/>
        <n v="3655771.140625"/>
        <n v="3840627.706249997"/>
        <n v="3442458.325000003"/>
        <n v="4452558.512500003"/>
        <n v="3148335.884375006"/>
        <n v="2871018.384375006"/>
        <n v="3537940.0296875089"/>
        <n v="3155048.78125"/>
        <n v="4138878.625"/>
        <n v="3714515.75"/>
        <n v="4177570.349999994"/>
        <n v="3655510.75"/>
        <n v="3691277.3374999911"/>
        <n v="3442248.215625003"/>
        <n v="2665446.150000006"/>
        <n v="3518701.849999994"/>
        <n v="4117269.040625006"/>
        <n v="3995647.674999997"/>
        <n v="3994940.825000003"/>
        <n v="3413350.3249999881"/>
        <n v="3631372.740624994"/>
        <n v="3402837.359375"/>
        <n v="3868558.081249997"/>
        <n v="3922743.96875"/>
        <n v="3243912.193749994"/>
        <n v="3284700.0390625"/>
        <n v="3851737.129687503"/>
        <n v="4078767.15625"/>
        <n v="3977463.453125"/>
        <n v="2400338.84375"/>
        <n v="3898962.793750003"/>
        <n v="3816779.5124999881"/>
        <n v="3985165.9750000089"/>
        <n v="3459194.4250000119"/>
        <n v="3872687.974999994"/>
        <n v="3362782.137500003"/>
        <n v="3618700.0625"/>
        <n v="3399030.871875003"/>
        <n v="3486576.674999997"/>
        <n v="2410934.234375"/>
        <n v="3075554.168750003"/>
        <n v="2327586.443749994"/>
        <n v="2446503.259375006"/>
        <n v="3745679.256249994"/>
        <n v="3855452.200000003"/>
        <n v="2935947.0500000119"/>
        <n v="3330534.549999997"/>
        <n v="3659704.6999999881"/>
        <n v="3019645.40625"/>
        <n v="4245051.674999997"/>
        <n v="2819401.762500003"/>
        <n v="4259131"/>
        <n v="3031143.4500000179"/>
        <n v="3746192.212500006"/>
        <n v="3054160.4375"/>
        <n v="2501879.162499994"/>
        <n v="3496324.965625003"/>
        <n v="3523600.849999994"/>
        <n v="2913989.3125000149"/>
        <n v="3436890.462500006"/>
        <n v="3084259.2203124911"/>
        <n v="3302558.056250006"/>
        <n v="3681964.224999994"/>
        <n v="3361027.174999997"/>
        <n v="3935604.756249994"/>
        <n v="3816891.099999994"/>
        <n v="3544388.462500006"/>
        <n v="4083489.5"/>
        <n v="2718843.150000006"/>
        <n v="3049425.125"/>
        <n v="2753465.362499997"/>
        <n v="3655777.1328125"/>
        <n v="3037960.456249997"/>
        <n v="3877704.40625"/>
        <n v="4790160.743750006"/>
        <n v="3245181.4296875"/>
        <n v="3639345.4624999911"/>
        <n v="3257121.162499994"/>
        <n v="3390503.0624999851"/>
        <n v="3503943.115624994"/>
        <n v="3217324.1000000089"/>
        <n v="3212901.279687494"/>
        <n v="3428110.8500000089"/>
        <n v="4188909.918750003"/>
        <n v="4505969.075000003"/>
        <n v="3781360.0625"/>
        <n v="4136914.962500006"/>
        <n v="3016078.5"/>
        <n v="3699991.703125"/>
        <n v="3024080.556250006"/>
        <n v="3311055.46875"/>
        <n v="3576310.003124997"/>
        <n v="3500405.203125"/>
        <n v="4146879.376562506"/>
        <n v="3116656.2875000089"/>
        <n v="2720725.25"/>
        <n v="5157378.5421875119"/>
        <n v="3615555.099999994"/>
        <n v="3245560.3750000149"/>
        <n v="3165738.9187499881"/>
        <n v="2802000.759375006"/>
        <n v="3326357.868750006"/>
        <n v="3383861.703125"/>
        <n v="2844752.185937494"/>
        <n v="4122085.043750003"/>
        <n v="3914459.40625"/>
        <n v="3288361.5625"/>
        <n v="3126562.953125"/>
        <n v="3647975.834374994"/>
        <n v="3210415.46875"/>
        <n v="3249551.512500003"/>
        <n v="3432878.748437494"/>
        <n v="3586904.153125003"/>
        <n v="3384892.150000006"/>
        <n v="4276437.0874999911"/>
        <n v="2889005.546875"/>
        <n v="3888564.424999997"/>
        <n v="2832469.424999997"/>
        <n v="3154751.337500006"/>
        <n v="3012105.799999997"/>
        <n v="4182040.65625"/>
        <n v="3653759.96875"/>
        <n v="3788368.256249994"/>
        <n v="3724050.700000003"/>
        <n v="3104610.625"/>
        <n v="4070382.712500006"/>
        <n v="3448988.420312494"/>
        <n v="2598330.365624994"/>
        <n v="3114108.6000000089"/>
        <n v="3757642.935937494"/>
        <n v="4233089.525000006"/>
        <n v="2648259.053124994"/>
        <n v="5087154.15625"/>
        <n v="2703242.487499997"/>
        <n v="3496898.609375"/>
        <n v="3263035.9125000089"/>
        <n v="4093967.862499997"/>
        <n v="3786891.596874997"/>
        <n v="3349455.125"/>
        <n v="3277379.4375"/>
        <n v="4114453.587500006"/>
        <n v="3100913.8312500119"/>
        <n v="3832280.034374997"/>
        <n v="3519959.53125"/>
        <n v="4442576.0625"/>
        <n v="4024282.865624994"/>
        <n v="3520130.2093750089"/>
        <n v="4050651.3125"/>
        <n v="3131570.0249999911"/>
        <n v="3534081.5703125"/>
        <n v="3379047.790625006"/>
        <n v="2742827.462500006"/>
        <n v="3302483.881249994"/>
        <n v="3525794.224999994"/>
        <n v="3948845.662499994"/>
        <n v="2848330.5124999881"/>
        <n v="3200820.8625000119"/>
        <n v="3318052.465625003"/>
        <n v="5381927.3500000089"/>
        <n v="2869389.068749994"/>
        <n v="3086408.973437503"/>
        <n v="3626849.549999997"/>
        <n v="3795743.96875"/>
        <n v="3317990.621875003"/>
        <n v="3800854.5656250119"/>
        <n v="2826552.443749994"/>
        <n v="3426976.53125"/>
        <n v="4621796.525000006"/>
        <n v="4015284.1374999881"/>
        <n v="3561787.078125"/>
        <n v="3589158.7250000089"/>
        <n v="4744912.059375003"/>
        <n v="3740849.121875003"/>
        <n v="3615217.34375"/>
        <n v="3631001.4593750089"/>
        <n v="3956012.262500003"/>
        <n v="3733409.362499997"/>
        <n v="4100737.582812503"/>
        <n v="3471539.9750000089"/>
        <n v="3495019.671875"/>
        <n v="3749570.0234375149"/>
        <n v="2343204.793750003"/>
        <n v="3468966.4187499881"/>
        <n v="3955055.950000003"/>
        <n v="2575182.0390625"/>
        <n v="3519656.737499997"/>
        <n v="3107184.3999999911"/>
        <n v="3352900.474999994"/>
        <n v="2881063.8250000179"/>
        <n v="2988538.7749999911"/>
        <n v="2780910.5"/>
        <n v="2678666.462500006"/>
        <n v="3493078.962500006"/>
        <n v="3166608.337500006"/>
        <n v="3813593.443749994"/>
        <n v="3216747.748437494"/>
        <n v="3281451.693749994"/>
        <n v="2805485.231250003"/>
        <n v="3989513.3125"/>
        <n v="3101118.931250006"/>
        <n v="4443623.775000006"/>
        <n v="3312777.143749997"/>
        <n v="3386892.1875"/>
        <n v="3436863.40625"/>
        <n v="2848004.587500006"/>
        <n v="2819570.1875"/>
        <n v="3860135.112499997"/>
        <n v="3961276.46875"/>
        <n v="3560362.112499997"/>
        <n v="3502982.693749994"/>
        <n v="4640294.299999997"/>
        <n v="3581161.787499994"/>
        <n v="2484782.450000003"/>
        <n v="3542707.96875"/>
        <n v="3860922.46875"/>
        <n v="3112912.5749999881"/>
        <n v="3775915.924999997"/>
        <n v="3873666.087500006"/>
        <n v="3541188.875"/>
        <n v="5653254.700000003"/>
        <n v="3994695.387500003"/>
        <n v="4381188.575000003"/>
        <n v="3391702.474999994"/>
        <n v="2916836.21875"/>
        <n v="4622454.3703125119"/>
        <n v="3323073.15625"/>
        <n v="3539781.4921875"/>
        <n v="4558162.575000003"/>
        <n v="3980472.5796874911"/>
        <n v="3910735.099999994"/>
        <n v="3798882.487499997"/>
        <n v="4818401.106250003"/>
        <n v="3525724.765625"/>
        <n v="5448138.8828125"/>
        <n v="4471961.825000003"/>
        <n v="4108189.2828124911"/>
        <n v="4372820.8000000119"/>
        <n v="5652518.40625"/>
        <n v="3997690.700000003"/>
        <n v="4099108.671875"/>
        <n v="3323836.25"/>
        <n v="3639863.484375"/>
        <n v="3555905.840625003"/>
        <n v="3814010.206249997"/>
        <n v="4294000.809375003"/>
        <n v="3399294.575000003"/>
        <n v="3727005.018749997"/>
        <n v="4042693.671875"/>
        <n v="4470854.768749997"/>
        <n v="3701028.5124999881"/>
        <n v="3972363.1484375"/>
        <n v="5229609.518749997"/>
        <n v="4426114.700000003"/>
        <n v="4007632.78125"/>
        <n v="3776862.7624999881"/>
        <n v="3815273.5"/>
        <n v="4563178.474999994"/>
        <n v="5052789.549999997"/>
        <n v="4288161.862499997"/>
        <n v="3873938.612499997"/>
        <n v="4241988.265625"/>
        <n v="4641860.924999997"/>
        <n v="4500899.137500003"/>
        <n v="3896729.4624999911"/>
        <n v="4687899.806250006"/>
        <n v="4609313.262500003"/>
        <n v="4559704"/>
        <n v="4630245.068749994"/>
        <n v="4273884.4437500089"/>
        <n v="3593235.896874994"/>
        <n v="4275510.6875"/>
        <n v="4553857.243750006"/>
        <n v="4610497.6875"/>
        <n v="3779743.150000006"/>
        <n v="4145131.146874994"/>
        <n v="4345068.287499994"/>
        <n v="4685701.5"/>
        <n v="3722279.049999997"/>
        <n v="3969489.012500003"/>
        <n v="3267676.025000006"/>
        <n v="4360031.3531249911"/>
        <n v="3606200.004687503"/>
        <n v="3745672.237499997"/>
        <n v="4255143.4250000119"/>
        <n v="4255520.375"/>
        <n v="4244920.075000003"/>
        <n v="5161246.974999994"/>
        <n v="4882431.700000003"/>
        <n v="4895260.7124999911"/>
        <n v="3180727.4281250089"/>
        <n v="5172630.03125"/>
        <n v="3661553.2624999881"/>
        <n v="4506176.950000003"/>
        <n v="3756629.1124999821"/>
        <n v="4128093.875"/>
        <n v="2865588.368750006"/>
        <n v="4137843.950000003"/>
        <n v="4525336.106250003"/>
        <n v="4366634.043750003"/>
        <n v="3925777.456249997"/>
        <n v="5526793.806250006"/>
        <n v="2877199.424999997"/>
        <n v="3837301.875"/>
        <n v="3764698.200000003"/>
        <n v="3460534.3125"/>
        <n v="4693046.012500003"/>
        <n v="4235742.724999994"/>
        <n v="3903311.8218749911"/>
        <n v="3514880.256249994"/>
        <n v="3935256.987499997"/>
        <n v="4278673.6625000089"/>
        <n v="3857744.337500006"/>
        <n v="4471821.096874997"/>
        <n v="3601477.578125"/>
        <n v="4259007.931250006"/>
        <n v="3621631.4375"/>
        <n v="4620940.815624997"/>
        <n v="3617740.012500003"/>
        <n v="4938670.146874994"/>
        <n v="5227106.446875006"/>
        <n v="4527059.412499994"/>
        <n v="4800132.0843750089"/>
        <n v="4517211.384375006"/>
        <n v="5004907.275000006"/>
        <n v="5140323.443749994"/>
        <n v="4767360.9375"/>
        <n v="3875957.240624994"/>
        <n v="4582620.3249999881"/>
        <n v="3901080.7999999821"/>
        <n v="3247079.4375"/>
        <n v="3832662.075000003"/>
        <n v="4154595.8625000119"/>
        <n v="4100108.8125"/>
        <n v="4073416.6875"/>
        <n v="5329230.0625"/>
        <n v="4615572.075000003"/>
        <n v="3916840.075000003"/>
        <n v="3290773.3875000179"/>
        <n v="4718197.887500003"/>
        <n v="4669408"/>
        <n v="4170236.640625"/>
        <n v="4755891.037499994"/>
        <n v="2912800.846874997"/>
        <n v="4262183.456249997"/>
        <n v="3607595.224999994"/>
        <n v="4548223.078125"/>
        <n v="4471085.75"/>
        <n v="4110590.609375"/>
        <n v="4893508.684375003"/>
        <n v="2999779.8874999881"/>
        <n v="4703563.868750006"/>
        <n v="3887927.162499994"/>
        <n v="3431294.625"/>
        <n v="4250124.2265625"/>
        <n v="3806143.681250006"/>
        <n v="3380770.2250000089"/>
        <n v="3928389.112499997"/>
        <n v="3752099.4875000119"/>
        <n v="4180892.587500006"/>
        <n v="3635389.7375000119"/>
        <n v="4351152.412499994"/>
        <n v="4007376.5"/>
        <n v="3186310.268749997"/>
        <n v="4201900.892187506"/>
        <n v="4711475.8468750119"/>
        <n v="3773818.0171874911"/>
        <n v="3960639.5703125"/>
        <n v="3971001.78125"/>
        <n v="4455915.90625"/>
        <n v="3158356.1937500089"/>
        <n v="4086716.895312503"/>
        <n v="4944361.271874994"/>
        <n v="4080869.087500006"/>
        <n v="4218710.275000006"/>
        <n v="4088494.868750006"/>
        <n v="3608876.84375"/>
        <n v="4023153.262500003"/>
        <n v="4073946.34375"/>
        <n v="4425194.956249997"/>
        <n v="4330809.0234375"/>
        <n v="3870092.125"/>
        <n v="4367539.762500003"/>
        <n v="4116837.275000006"/>
        <n v="4096021.118750006"/>
        <n v="4653633.996875003"/>
        <n v="3739960.887500003"/>
        <n v="4433386.332812503"/>
        <n v="4612993.700000003"/>
        <n v="3790215.118750006"/>
        <n v="4902510.762500003"/>
        <n v="4112811.959374994"/>
        <n v="4296139.993750006"/>
        <n v="4793026.043750003"/>
        <n v="3669263.115624994"/>
        <n v="3695587.568749994"/>
        <n v="4475315.3125"/>
        <n v="4442671.921875"/>
        <n v="4143204.9499999881"/>
        <n v="4877074.887500003"/>
        <n v="4006224.146874994"/>
        <n v="3376098.0874999911"/>
        <n v="3559024.650000006"/>
        <n v="4179386"/>
        <n v="3472963.390625"/>
        <n v="3637308.1625000089"/>
        <n v="3467694.837500006"/>
        <n v="4956578.875"/>
        <n v="4110375.721874997"/>
        <n v="4063104.321875006"/>
        <n v="3343359.9921875"/>
        <n v="4495611.0218750089"/>
        <n v="4840844"/>
        <n v="3706158.893749997"/>
        <n v="3455396.799999997"/>
        <n v="4670632.1937500089"/>
        <n v="3521783.525000006"/>
        <n v="5171482.625"/>
        <n v="4839593.950000003"/>
        <n v="4489291.5625"/>
        <n v="3599884.868750006"/>
        <n v="4558341"/>
        <n v="4370293.137500003"/>
        <n v="3927936.46875"/>
        <n v="4187125.6312500089"/>
        <n v="3774469.157812506"/>
        <n v="4338725.2062500119"/>
        <n v="3800166.625"/>
        <n v="3761271.375"/>
        <n v="4102648.5265625119"/>
        <n v="4238513.974999994"/>
        <n v="4004650.912499994"/>
        <n v="3253000.3125"/>
        <n v="3002654.881249994"/>
        <n v="4913198.7890625"/>
        <n v="3987790.099999994"/>
        <n v="3659681.4499999881"/>
        <n v="4296244.543750003"/>
        <n v="4329289.004687503"/>
        <n v="4387745.0312499851"/>
        <n v="4242334.5687500089"/>
        <n v="3883069.7250000089"/>
        <n v="4238994.087500006"/>
        <n v="3751222.171875"/>
        <n v="5014309.137500003"/>
        <n v="4122305.481250003"/>
        <n v="3480082.7499999851"/>
        <n v="4203040.9812499881"/>
        <n v="3261633.443749994"/>
        <n v="3269389.125"/>
        <n v="5596964.712500006"/>
        <n v="4978903.5812500119"/>
        <n v="4243788.625"/>
        <n v="4813868.9624999911"/>
        <n v="3974321.0125000179"/>
        <n v="3727766.049999997"/>
        <n v="3980998.650000006"/>
        <n v="4434699.143749997"/>
        <n v="4713790.825000003"/>
        <n v="4157882.921875"/>
        <n v="3408399.737499997"/>
        <n v="3561768.1875"/>
        <n v="3781980.03125"/>
        <n v="4553795.03125"/>
        <n v="3508757.8374999911"/>
        <n v="4735340.921875"/>
        <n v="4426039.1750000119"/>
        <n v="3833689.40625"/>
        <n v="4330115.6875"/>
        <n v="4562880.21875"/>
        <n v="3447999.768749997"/>
        <n v="4623388.0218750089"/>
        <n v="4749504.0249999911"/>
        <n v="3541483.287499994"/>
        <n v="4534703.556250006"/>
        <n v="4052551.120312497"/>
        <n v="4527793.2875000089"/>
        <n v="4577123"/>
        <n v="4263299.400000006"/>
        <n v="4372559.1250000149"/>
        <n v="3715014.662499994"/>
        <n v="3462750.418750003"/>
        <n v="3564212.1000000089"/>
        <n v="4498243.025000006"/>
        <n v="3846706.5218750089"/>
        <n v="4379591.3562499881"/>
        <n v="3467988.78125"/>
        <n v="3249145.6031249911"/>
        <n v="4053708.6874999851"/>
        <n v="3354557.75"/>
        <n v="3753324.995312497"/>
        <n v="3448691.262500003"/>
        <n v="4216778.109375"/>
        <n v="3468560.150000006"/>
        <n v="3496529.599999994"/>
        <n v="3943499.8500000089"/>
        <n v="4848653.674999997"/>
        <n v="4393847.484375"/>
        <n v="3700134.3000000119"/>
        <n v="3736413.174999997"/>
        <n v="4655668.065624997"/>
        <n v="3868112.375"/>
        <n v="4091975.224999994"/>
        <n v="4438825.6218750179"/>
        <n v="3295163.137500003"/>
        <n v="4489903.762500003"/>
        <n v="4924246.650000006"/>
        <n v="3774107.912499994"/>
        <n v="4275665.809375003"/>
        <n v="3138148.8999999911"/>
        <n v="4514552.3531249911"/>
        <n v="3358912.087500006"/>
        <n v="4222286.2203124911"/>
        <n v="4789637.8999999911"/>
        <n v="3941081.712500006"/>
        <n v="4246157.037499994"/>
        <n v="5017227.2375000119"/>
        <n v="4293506.845312506"/>
        <n v="4791581.0124999881"/>
        <n v="4032233.087500006"/>
        <n v="3996753.049999997"/>
        <n v="3933761.224999994"/>
        <n v="3764315.1796875"/>
        <n v="4028399.171875"/>
        <n v="3623512.825000003"/>
        <n v="4145169.200000003"/>
        <n v="3870307.962500006"/>
        <n v="4615297.375"/>
        <n v="4292814.259375006"/>
        <n v="3728706.5"/>
        <n v="3459276.46875"/>
        <n v="4635660.362499997"/>
        <n v="4440447.349999994"/>
        <n v="4715153.064062506"/>
        <n v="3257464.5312500149"/>
        <n v="3009790.575000003"/>
        <n v="3953564.246875003"/>
        <n v="3732666.950000003"/>
        <n v="4247531"/>
        <n v="4694500.587500006"/>
        <n v="3450962.693749994"/>
        <n v="4643225.8937500119"/>
        <n v="4562753.493750006"/>
        <n v="3527308.640625"/>
        <n v="4999933.462500006"/>
        <n v="4384549.7375000119"/>
        <n v="4743338.5"/>
        <n v="4110441.921875"/>
        <n v="4487025.1875"/>
        <n v="3641746.881249994"/>
        <n v="4334789.5078125"/>
        <n v="4316453.231250003"/>
        <n v="3869924.237499997"/>
        <n v="4153636.953125"/>
        <n v="4707560.3125"/>
        <n v="4513584.0375000089"/>
        <n v="3280362.700000003"/>
        <n v="4028432.6000000089"/>
        <n v="4305586.087500006"/>
        <n v="3743950.482812494"/>
        <n v="3814966.762500003"/>
        <n v="3910350.650000006"/>
        <n v="5122223.125"/>
        <n v="5307841.293750003"/>
        <n v="4089081.1812499911"/>
        <n v="4687031.462500006"/>
        <n v="4359971.9999999851"/>
        <n v="4315409"/>
        <n v="3520709.8562499881"/>
        <n v="3556204.4499999881"/>
        <n v="4461648.223437503"/>
        <n v="4397563.693749994"/>
        <n v="4492764.462500006"/>
        <n v="4346173.5124999881"/>
        <n v="4805482.8000000119"/>
        <n v="3990387.115624994"/>
        <n v="4775887.262500003"/>
        <n v="4266813.8609374911"/>
        <n v="3654631.165625006"/>
        <n v="4306830.299999997"/>
        <n v="5172723.743750006"/>
        <n v="3730598.5562499911"/>
        <n v="4991669.525000006"/>
        <n v="4911431.8656250089"/>
        <n v="4759352.918750003"/>
        <n v="3568335.349999994"/>
        <n v="5178879.424999997"/>
        <n v="4208600.924999997"/>
        <n v="4997663.7437499911"/>
        <n v="4046202.137500003"/>
        <n v="3832823.662499994"/>
        <n v="3555642.787499994"/>
        <n v="4120753.5375000089"/>
        <n v="5097659.3500000089"/>
        <n v="3340718.174999997"/>
        <n v="3982388.575000003"/>
        <n v="3819641.625"/>
        <n v="4345299.121875003"/>
        <n v="3602927.4750000089"/>
        <n v="3917415.8562499881"/>
        <n v="4716740.946875006"/>
        <n v="4342008.125"/>
        <n v="4052001.5124999881"/>
        <n v="4662692.571875006"/>
        <n v="4240002.112499997"/>
        <n v="4263779.46875"/>
        <n v="3898181.450000003"/>
        <n v="4694482.025000006"/>
        <n v="3874526.375"/>
        <n v="3294893.28125"/>
        <n v="3930969.212500006"/>
        <n v="4397051.75"/>
        <n v="4367447.237499997"/>
        <n v="3563031.2625000179"/>
        <n v="3908565.9562500119"/>
        <n v="4548024.75"/>
        <n v="5582384.075000003"/>
        <n v="4491444.248437494"/>
        <n v="4639747.25"/>
        <n v="4734490.6625000089"/>
        <n v="3668680.703125"/>
        <n v="4744354.0625"/>
        <n v="4080281.849999994"/>
        <n v="4497786.325000003"/>
        <n v="4884995.3125"/>
        <n v="3728027.5124999881"/>
        <n v="3643893.28125"/>
        <n v="4129748.775000006"/>
        <n v="4057604.0625"/>
        <n v="3627597.0000000149"/>
        <n v="3871294.8500000089"/>
        <n v="4175576.650000006"/>
        <n v="3428017.2124999911"/>
        <n v="2875092.5625"/>
        <n v="4203164.6499999911"/>
        <n v="4253122.8218749911"/>
        <n v="5206823.2749999911"/>
        <n v="3981081.125"/>
        <n v="4549920.125"/>
        <n v="4715490.575000003"/>
        <n v="3060126.924999997"/>
        <n v="3846954.6000000089"/>
        <n v="4220910.112499997"/>
        <n v="5235410.84375"/>
        <n v="4204479.849999994"/>
        <n v="3877199.150000006"/>
        <n v="3358177.7375000119"/>
        <n v="4443798.799999997"/>
        <n v="4752050.90625"/>
        <n v="4000053.799999997"/>
        <n v="3760777.2500000149"/>
        <n v="5374127.224999994"/>
        <n v="3817183.724999994"/>
        <n v="4904917.296875"/>
        <n v="4595077.3250000179"/>
        <n v="4137368.3187500089"/>
        <n v="3683975.650000006"/>
        <n v="4307537.2500000149"/>
        <n v="4397735.907812506"/>
        <n v="4120543.612499997"/>
        <n v="3715006.868750006"/>
        <n v="3937354.184375003"/>
        <n v="3375385.9375"/>
        <n v="3609761.5625"/>
        <n v="5333045.112499997"/>
        <n v="4880605.875"/>
        <n v="5019815.025000006"/>
        <n v="3524889.25"/>
        <n v="5421192.28125"/>
        <n v="3899451.3125"/>
        <n v="3848429.6078125089"/>
        <n v="4723878.6875"/>
        <n v="5513654.075000003"/>
        <n v="3130410.154687494"/>
        <n v="4549252.4499999881"/>
        <n v="4105209.3874999881"/>
        <n v="3863162.8124999851"/>
        <n v="4440983.762500003"/>
        <n v="3606306.6875"/>
        <n v="3897338.684375003"/>
        <n v="4010790.724999994"/>
        <n v="4159649.907812506"/>
        <n v="4263580.8093749881"/>
        <n v="4267612.7375000119"/>
        <n v="4481146.575000003"/>
        <n v="3761791.5"/>
        <n v="4563035.7875000089"/>
        <n v="4735622.4750000089"/>
        <n v="3246880.087500006"/>
        <n v="4503627.0375000089"/>
        <n v="4641063.9375"/>
        <n v="5076921.337500006"/>
        <n v="4343901.9593750089"/>
        <n v="4654367.065624997"/>
        <n v="4208519.321875006"/>
        <n v="3676723.8453124911"/>
        <n v="4012826.099999994"/>
        <n v="4029389.299999997"/>
        <n v="4101465.8656250089"/>
        <n v="3731124.168750003"/>
        <n v="5054411.014062494"/>
        <n v="4274706.6250000149"/>
        <n v="4447911.2437499911"/>
        <n v="4628134.737499997"/>
        <n v="4900342.28125"/>
        <n v="4209519.5812500119"/>
        <n v="4326639.165625006"/>
        <n v="5281657.337500006"/>
        <n v="3464280.3999999911"/>
        <n v="3602074.174999997"/>
        <n v="3628269.1875000149"/>
        <n v="3424619.21875"/>
        <n v="4097698.0062500089"/>
        <n v="4607772.049999997"/>
        <n v="3876296.5625"/>
        <n v="4033459.137500003"/>
        <n v="3837226.0625"/>
        <n v="4133690.806250006"/>
        <n v="3029054.587500006"/>
        <n v="3980193.075000003"/>
        <n v="3828451.567187503"/>
        <n v="4781737.3999999911"/>
        <n v="5062340.825000003"/>
        <n v="4633261.009375006"/>
        <n v="4242956.1875"/>
        <n v="3925991.424999997"/>
        <n v="3804234.159374997"/>
        <n v="4184540.1562500149"/>
        <n v="3742512.401562497"/>
        <n v="3387882.950000003"/>
        <n v="3904864.549999997"/>
        <n v="3305340.03125"/>
        <n v="4476551.3000000119"/>
        <n v="3877550.568749994"/>
        <n v="4771214.4812499881"/>
        <n v="4185433.831249997"/>
        <n v="4084196.3750000149"/>
        <n v="4315490.795312494"/>
        <n v="3398929.442187503"/>
        <n v="3294901.993750006"/>
        <n v="4015583.299999997"/>
        <n v="4185635.637500003"/>
        <n v="3799645.759375006"/>
        <n v="5731544.387500003"/>
        <n v="3765999.868750006"/>
        <n v="4670241.3765624911"/>
        <n v="3798806.775000006"/>
        <n v="3138289.5249999911"/>
        <n v="4861580"/>
        <n v="3552303.287499994"/>
        <n v="3410294.728125006"/>
        <n v="4205056.364062503"/>
        <n v="4890060.5124999881"/>
        <n v="4299446.4375"/>
        <n v="3840594.5750000179"/>
        <n v="4716156.706249997"/>
        <n v="4855141.981250003"/>
        <n v="5076059.7375000119"/>
        <n v="3569363.8500000089"/>
        <n v="5323881.5"/>
        <n v="3698937.40625"/>
        <n v="4728788.525000006"/>
        <n v="3707892.28125"/>
        <n v="3864237.275000006"/>
        <n v="3028377.825000003"/>
        <n v="4015669.185937494"/>
        <n v="3432745.887500003"/>
        <n v="4697077.170312494"/>
        <n v="3933818.754687503"/>
        <n v="4269028.924999997"/>
        <n v="4191292.768749997"/>
        <n v="4013629.262500003"/>
        <n v="4319466.368750006"/>
        <n v="3867858.9250000119"/>
        <n v="5215819.1875"/>
        <n v="3932684.700000003"/>
        <n v="5357742.0812500119"/>
        <n v="4622758.6875"/>
        <n v="3905095.3999999911"/>
        <n v="4539819.53125"/>
        <n v="4022597.525000006"/>
        <n v="5162813.1875"/>
        <n v="3524997.0125000179"/>
        <n v="4525252.987499997"/>
        <n v="3656149.3000000119"/>
        <n v="3541436.924999997"/>
        <n v="4142927.474999994"/>
        <n v="3138084.165625006"/>
        <n v="4026286.78125"/>
        <n v="4069042.606250003"/>
        <n v="3898121.40625"/>
        <n v="4878686.462500006"/>
        <n v="4032270.181250006"/>
        <n v="4056361.528125003"/>
        <n v="3625231.071875006"/>
        <n v="4112974.296875"/>
        <n v="3445385.3125"/>
        <n v="4774378.875"/>
        <n v="4565605.643749997"/>
        <n v="4495439.931250006"/>
        <n v="3926413.59375"/>
        <n v="3496257.840625003"/>
        <n v="3647719.349999994"/>
        <n v="4785770.512500003"/>
        <n v="4116323.459374994"/>
        <n v="3657255.206249997"/>
        <n v="5060217.034374997"/>
        <n v="3989142.2250000089"/>
        <n v="4026477.25"/>
        <n v="4462800.4499999881"/>
        <n v="3542697.9296875"/>
        <n v="4156681.1875"/>
        <n v="4019678.0249999911"/>
        <n v="4477800.8187500089"/>
        <n v="5055564.099999994"/>
        <n v="4771601.325000003"/>
        <n v="3725610.53125"/>
        <n v="3713494.375"/>
        <n v="3923922.1812499911"/>
        <n v="3753317.671875"/>
        <n v="3416761.290625006"/>
        <n v="4079926.7953125089"/>
        <n v="4468038.3374999911"/>
        <n v="5257824.2749999911"/>
        <n v="3906206.956249997"/>
        <n v="3933961.787499994"/>
        <n v="4272557.799999997"/>
        <n v="4082085.490624994"/>
        <n v="5693095.924999997"/>
        <n v="3265891.900000006"/>
        <n v="3754539.96875"/>
        <n v="4218113.1625000089"/>
        <n v="4488095.912499994"/>
        <n v="4634842.53125"/>
        <n v="4138703.118750006"/>
        <n v="4095879.087500006"/>
        <n v="4596217.884375006"/>
        <n v="4720065.5"/>
        <n v="3727343.8625000119"/>
        <n v="4077401.981250003"/>
        <n v="3840530.568749994"/>
        <n v="4186132.700000003"/>
        <n v="4004530.487499997"/>
        <n v="4613190.387500003"/>
        <n v="4715794.200000003"/>
        <n v="5345966.637500003"/>
        <n v="4375826.168750003"/>
        <n v="4667861.549999997"/>
        <n v="4569832.549999997"/>
        <n v="4362935.450000003"/>
        <n v="4208245.9593750089"/>
        <n v="5559076"/>
        <n v="4381097.674999997"/>
        <n v="3793311.375"/>
        <n v="3612058.546875"/>
        <n v="4872033.621875003"/>
        <n v="5212877.700000003"/>
        <n v="4694637.818749994"/>
        <n v="5213232.962500006"/>
        <n v="4837083.862499997"/>
        <n v="4884078.337500006"/>
        <n v="3936752.168750003"/>
        <n v="3936824.515625"/>
        <n v="4843329.2562500089"/>
        <n v="3307760.2937499881"/>
        <n v="4299735.09375"/>
        <n v="4575014.625"/>
        <n v="3882576.0437499881"/>
        <n v="4580307.803124994"/>
        <n v="4762017.546875"/>
        <n v="4418444.712500006"/>
        <n v="5027020.081249997"/>
        <n v="4139804.4156249911"/>
        <n v="4048218.96875"/>
        <n v="4025927.700000003"/>
        <n v="4570275.871875003"/>
        <n v="4191718.081249997"/>
        <n v="4274020.212500006"/>
        <n v="4203547.709374994"/>
        <n v="3357087.768749997"/>
        <n v="4588817.6796875"/>
        <n v="4758446.8125"/>
        <n v="3940674.125"/>
        <n v="3971914.3953124881"/>
        <n v="3677028.900000006"/>
        <n v="3775893.5"/>
        <n v="4652523.762500003"/>
        <n v="3139708.034374997"/>
        <n v="4143632.793750003"/>
        <n v="4560531.081249997"/>
        <n v="3084813.5375000089"/>
        <n v="4056882.512500003"/>
        <n v="3094304.0749999881"/>
        <n v="4390000.5625"/>
        <n v="3559054.71875"/>
        <n v="4343548.75"/>
        <n v="4910895.412499994"/>
        <n v="4740665.200000003"/>
        <n v="3105815.650000006"/>
        <n v="4545876.6999999881"/>
        <n v="4095471.5375000089"/>
        <n v="3551510.78125"/>
        <n v="4939524.924999997"/>
        <n v="4164779.3781250119"/>
        <n v="3964365.9562500119"/>
        <n v="4394876.173437506"/>
        <n v="4930221.6875"/>
        <n v="3533074.7250000089"/>
        <n v="3579036.796875"/>
        <n v="4198705.051562503"/>
        <n v="4203718.140625"/>
        <n v="3568086.515625"/>
        <n v="4315653.375"/>
        <n v="4346552.375"/>
        <n v="2869197.575000003"/>
        <n v="4186105.887500003"/>
        <n v="5247146.900000006"/>
        <n v="4266592.8265625089"/>
        <n v="4374992.462500006"/>
        <n v="5154556.2265625"/>
        <n v="4482944.943749994"/>
        <n v="3955862.668750003"/>
        <n v="4385128.962500006"/>
        <n v="4184135.9296875"/>
        <n v="3428588.799999997"/>
        <n v="3930355.924999997"/>
        <n v="4401895.2343750149"/>
        <n v="4353777.4375"/>
        <n v="4084929.8500000089"/>
        <n v="3610026.6796875"/>
        <n v="3690693.5812500119"/>
        <n v="3759126.6250000149"/>
        <n v="4286187.837500006"/>
        <n v="3956078.318749994"/>
        <n v="4041635.212500006"/>
        <n v="4203566.356250003"/>
        <n v="4995722.849999994"/>
        <n v="4535251.6062500179"/>
        <n v="4397709.4624999911"/>
        <n v="4136026.528125003"/>
        <n v="3887159.609375"/>
        <n v="4382467.042187497"/>
        <n v="4297090.193749994"/>
        <n v="3850369.8031250089"/>
        <n v="4468386.1031249911"/>
        <n v="2693766.334374994"/>
        <n v="4781127.1750000119"/>
        <n v="4785506.506249994"/>
        <n v="4464753.784374997"/>
        <n v="3270052.221874997"/>
        <n v="4075037.431250006"/>
        <n v="4971506.21875"/>
        <n v="4075534.9250000119"/>
        <n v="4242145.0625"/>
        <n v="3741680.275000006"/>
        <n v="4545311.8999999911"/>
        <n v="4360540.150000006"/>
        <n v="3774876.4375"/>
        <n v="4175721.65625"/>
        <n v="4158613.567187503"/>
        <n v="4562460.34375"/>
        <n v="3891914.4125000089"/>
        <n v="3909861.5812500119"/>
        <n v="3952602"/>
        <n v="4848989.450000003"/>
        <n v="3556645.556250006"/>
        <n v="4642175.825000003"/>
        <n v="3732994.1000000089"/>
        <n v="4347251.049999997"/>
        <n v="3714452.106250003"/>
        <n v="3874416.03125"/>
        <n v="4619046.012500003"/>
        <n v="4070088.71875"/>
        <n v="4616958.6906250119"/>
        <n v="4910287.689062506"/>
        <n v="3957290.0499999821"/>
        <n v="4112736.7250000089"/>
        <n v="3875982.881249994"/>
        <n v="5015980.825000003"/>
        <n v="4948475.2124999911"/>
        <n v="3687397.956249997"/>
        <n v="4694959.549999997"/>
        <n v="3594466.75"/>
        <n v="4968659.5375000089"/>
        <n v="3620073.6875"/>
        <n v="4711492.8249999881"/>
        <n v="4620949.5249999911"/>
        <n v="3187366.328125"/>
        <n v="4294823.625"/>
        <n v="4906000.8125000149"/>
        <n v="3715601.712500006"/>
        <n v="3640282.7437499911"/>
        <n v="4503857.5640624911"/>
        <n v="4618141.21875"/>
        <n v="3817405.537499994"/>
        <n v="4316961.474999994"/>
        <n v="3754628.556250006"/>
        <n v="3567351.0625"/>
        <n v="4251716.818749994"/>
        <n v="3378660.7062500119"/>
        <n v="3578719.043750003"/>
        <n v="4057284.568749994"/>
        <n v="4348694.362499997"/>
        <n v="4377966.424999997"/>
        <n v="3288414.184375003"/>
        <n v="4963902.75"/>
        <n v="4130526.6000000089"/>
        <n v="3608553.881249994"/>
        <n v="4791502.512500003"/>
        <n v="4014715.4375"/>
        <n v="3463332.1312500089"/>
        <n v="3764818.900000006"/>
        <n v="4525549.4125000089"/>
        <n v="4401529.125"/>
        <n v="4940377.012500003"/>
        <n v="3783694.424999997"/>
        <n v="3379235.4812499881"/>
        <n v="3135596.587500006"/>
        <n v="3434189.549999997"/>
        <n v="4349577.1875"/>
        <n v="4625235.809375003"/>
        <n v="4898706.818749994"/>
        <n v="5035153.703125"/>
        <n v="3796835.424999997"/>
        <n v="4467354.134375006"/>
        <n v="3360326.956249997"/>
        <n v="4373397.650000006"/>
        <n v="4003031.768749997"/>
        <n v="5092602.137500003"/>
        <n v="3870001.2531250119"/>
        <n v="4418818.140625"/>
        <n v="4108864.924999997"/>
        <n v="4638385.125"/>
        <n v="4656265.890625"/>
        <n v="3636207.631249994"/>
        <n v="4524628.734375"/>
        <n v="3907041.057812497"/>
        <n v="3824363.846874997"/>
        <n v="4613165.248437494"/>
        <n v="5262571.625"/>
        <n v="4710537.673437506"/>
        <n v="3833936.162499994"/>
        <n v="4538091.412499994"/>
        <n v="4181395.875"/>
        <n v="3402217.606250003"/>
        <n v="3663005.775000006"/>
        <n v="4188687.84375"/>
        <n v="4501869.912499994"/>
        <n v="4520088.396874994"/>
        <n v="3782003.8625000119"/>
        <n v="3282253.962500006"/>
        <n v="4144514.537499994"/>
        <n v="4333623.03125"/>
        <n v="4086142.837500006"/>
        <n v="3138765.043750003"/>
        <n v="4129718.717187494"/>
        <n v="4887221.424999997"/>
        <n v="3878494.4250000119"/>
        <n v="4531840.3406249881"/>
        <n v="4344052.143749997"/>
        <n v="3887678.71875"/>
        <n v="4746396.237499997"/>
        <n v="3849055.96875"/>
        <n v="4350999.5249999911"/>
        <n v="3535899.200000003"/>
        <n v="4721987.0124999881"/>
        <n v="3667230.7999999821"/>
        <n v="4358534.349999994"/>
        <n v="5424356.168750003"/>
        <n v="4156907.75"/>
        <n v="3506091.334374994"/>
        <n v="4661417.9875000119"/>
        <n v="3553443.4031249881"/>
        <n v="3450143.75"/>
        <n v="4182786.512500003"/>
        <n v="3889117.90625"/>
        <n v="5013707"/>
        <n v="4559320.809375003"/>
        <n v="4325902.309375003"/>
        <n v="4393944.125"/>
        <n v="3613379.75"/>
        <n v="4088255.5624999851"/>
        <n v="3867335.881249994"/>
        <n v="3533964.1125000119"/>
        <n v="5194285.878124997"/>
        <n v="4862711.665625006"/>
        <n v="4615694.0625"/>
        <n v="5105201.6250000149"/>
        <n v="4407170.8812500089"/>
        <n v="4698917.34375"/>
        <n v="3483988.90625"/>
        <n v="4667577.6875"/>
        <n v="3875026.237499997"/>
        <n v="4259996.3062499911"/>
        <n v="3713080.793750003"/>
        <n v="3928835"/>
        <n v="3425299.8093750179"/>
        <n v="3656068.40625"/>
        <n v="4489056.104687497"/>
        <n v="4477034.796875"/>
        <n v="3673739.171875"/>
        <n v="4100687.096874997"/>
        <n v="5418305.046875"/>
        <n v="3020799.84375"/>
        <n v="4329343.15625"/>
        <n v="3888536.512500003"/>
        <n v="3283008.3671875"/>
        <n v="4070318.487499997"/>
        <n v="5610938.981250003"/>
        <n v="4544274.525000006"/>
        <n v="3873629.2375000119"/>
        <n v="4067941.3125"/>
        <n v="3523489.665625006"/>
        <n v="3844292.299999997"/>
        <n v="2888999.71875"/>
        <n v="3623910.709374994"/>
        <n v="4073752.46875"/>
        <n v="3657020.325000003"/>
        <n v="3850212.3000000119"/>
        <n v="4588583.2265625"/>
        <n v="4817646.5500000119"/>
        <n v="4307132.34375"/>
        <n v="4142008.935937494"/>
        <n v="3271089.4312499911"/>
        <n v="4703344.150000006"/>
        <n v="4322819.918750003"/>
        <n v="4145649.181250006"/>
        <n v="5481364.875"/>
        <n v="3728921"/>
        <n v="3933113.559375003"/>
        <n v="4248085.264062494"/>
        <n v="3648495.8687499911"/>
        <n v="4305460.1812499911"/>
        <n v="4046452.724999994"/>
        <n v="4822895.625"/>
        <n v="4598575.2124999911"/>
        <n v="4463285.349999994"/>
        <n v="5074530.168750003"/>
        <n v="3598642.493750006"/>
        <n v="3295580.03125"/>
        <n v="5247460.849999994"/>
        <n v="4200769.001562506"/>
        <n v="4415865.2781249881"/>
        <n v="3682329.5"/>
        <n v="4695349.4750000089"/>
        <n v="3910413.875"/>
        <n v="4399922.487499997"/>
        <n v="3707970.796875"/>
        <n v="4990183.049999997"/>
        <n v="5169968.1875"/>
        <n v="3134128.96875"/>
        <n v="5122409.025000006"/>
        <n v="4456105.8125"/>
        <n v="4369085.646874994"/>
        <n v="4855989.171875"/>
        <n v="3571850.131249994"/>
        <n v="3884955.806250006"/>
        <n v="4903076.987499997"/>
        <n v="4634304.237499997"/>
        <n v="3800711.84375"/>
        <n v="4160389.8125"/>
        <n v="4446891.334374994"/>
        <n v="4655397.626562506"/>
        <n v="5004268.887500003"/>
        <n v="4210984.96875"/>
        <n v="4285359.200000003"/>
        <n v="3350457.90625"/>
        <n v="4788306.25"/>
        <n v="4833955.514062494"/>
        <n v="4530252.8500000089"/>
        <n v="4348280.862499997"/>
        <n v="4166421.087500006"/>
        <n v="4366585.8500000089"/>
        <n v="4187501.125"/>
        <n v="2532712.4375"/>
        <n v="3957761.349999994"/>
        <n v="5641646.450000003"/>
        <n v="4094662.6000000089"/>
        <n v="3940355.387500003"/>
        <n v="4225346.650000006"/>
        <n v="3986683.326562494"/>
        <n v="3593903.6328125"/>
        <n v="4076882.920312494"/>
        <n v="3937697.3968750089"/>
        <n v="4624005.831249997"/>
        <n v="4051038.349999994"/>
        <n v="4439073.424999997"/>
        <n v="3794471.125"/>
        <n v="4589422.5687500089"/>
        <n v="3707152.412499994"/>
        <n v="4060334.487499997"/>
        <n v="4497503.025000006"/>
        <n v="4500996.484375"/>
        <n v="4440732.578125"/>
        <n v="5021762.5625"/>
        <n v="4476545.543750003"/>
        <n v="3675184.849999994"/>
        <n v="3990979.224999994"/>
        <n v="4483125.599999994"/>
        <n v="4269419.0390625"/>
        <n v="4223302.03125"/>
        <n v="4772458.53125"/>
        <n v="4347432.2062500119"/>
        <n v="3761427.5000000149"/>
        <n v="3634642.887500003"/>
        <n v="3405293.068749994"/>
        <n v="3904278.837500006"/>
        <n v="4886908.700000003"/>
        <n v="3940919.154687494"/>
        <n v="3663507.703125"/>
        <n v="3899205.862499997"/>
        <n v="4673588.137500003"/>
        <n v="3206359.9156249911"/>
        <n v="4803642"/>
        <n v="3861778.90625"/>
        <n v="4549429.846874997"/>
        <n v="3430216.1749999821"/>
        <n v="5005728.862499997"/>
        <n v="3968122.796875"/>
        <n v="-354106.20781250298"/>
        <n v="-264028.75"/>
        <n v="207253"/>
        <n v="103079.90000000596"/>
        <n v="353050.5"/>
        <n v="224086.48124998808"/>
        <n v="184906.04999999702"/>
        <n v="-452829.89687499404"/>
        <n v="-257042.05625000596"/>
        <n v="52938.21250000596"/>
        <n v="-139454.96249999106"/>
        <n v="555011.05624999106"/>
        <n v="1044446.7124999911"/>
        <n v="883509.92499999702"/>
        <n v="204545.71562498808"/>
        <n v="-66280.64374999702"/>
        <n v="618.77500000596046"/>
        <n v="-698038.43125000596"/>
        <n v="147494.04062500596"/>
        <n v="-385484.76250000298"/>
        <n v="-515302.95624999702"/>
        <n v="870242.68125000596"/>
        <n v="222679.39374999702"/>
        <n v="-120903.05000001192"/>
        <n v="-304687.77500000596"/>
        <n v="552750.31875000894"/>
        <n v="61597.32500000298"/>
        <n v="642515.15000000596"/>
        <n v="-108967.5625"/>
        <n v="-407037.76250000298"/>
        <n v="161271.5625"/>
        <n v="554475"/>
        <n v="214399.32500000298"/>
        <n v="145690.296875"/>
        <n v="413669.14687500894"/>
        <n v="-633466.55625000596"/>
        <n v="-655670.22812499106"/>
        <n v="569292.92499999702"/>
        <n v="21931.265625"/>
        <n v="276536.1875"/>
        <n v="-729919.66874998808"/>
        <n v="-177091.70000000298"/>
        <n v="265929.72812499106"/>
        <n v="-367325.76874999702"/>
        <n v="144069.17031249404"/>
        <n v="-576889.76250000298"/>
        <n v="240375.79375000298"/>
        <n v="-331117.59999999404"/>
        <n v="741303.97187501192"/>
        <n v="-760733.66250000894"/>
        <n v="245140.83750000596"/>
        <n v="-577069.23125000298"/>
        <n v="-764723.87187500298"/>
        <n v="-470274.94687500596"/>
        <n v="193905.60625000298"/>
        <n v="-492492.22499999404"/>
        <n v="-445362.984375"/>
        <n v="736383.26874999702"/>
        <n v="-345925.98749999702"/>
        <n v="474874.37187500298"/>
        <n v="-168692.171875"/>
        <n v="701080.58750000596"/>
        <n v="-121299.23749999702"/>
        <n v="271429.63124999404"/>
        <n v="-99987.2890625"/>
        <n v="691890.125"/>
        <n v="-442302.125"/>
        <n v="-275313.4999999851"/>
        <n v="578811.60781249404"/>
        <n v="-50593.83437499404"/>
        <n v="171854.82187500596"/>
        <n v="-537937.19999998808"/>
        <n v="231379.01250001788"/>
        <n v="596428.73749999702"/>
        <n v="1078697.2421875"/>
        <n v="-297436.82187500596"/>
        <n v="757836.02500000596"/>
        <n v="457067.11250001192"/>
        <n v="-282006.27499999106"/>
        <n v="-486606.0625"/>
        <n v="26247.78125"/>
        <n v="-628923.09687499702"/>
        <n v="-551043.95937499404"/>
        <n v="778373.89374999702"/>
        <n v="510842.49062499404"/>
        <n v="-282009.03125"/>
        <n v="1404441.700000003"/>
        <n v="27084.70000000298"/>
        <n v="309111.72499999404"/>
        <n v="128038.44062499702"/>
        <n v="716305.65937501192"/>
        <n v="730546.38750000298"/>
        <n v="-472803.3125"/>
        <n v="382123.39374998212"/>
        <n v="-212175.34062500298"/>
        <n v="-430150.55937500298"/>
        <n v="-290662.55312499404"/>
        <n v="-157671.29999999702"/>
        <n v="-226758.83750000596"/>
        <n v="465068.55000001192"/>
        <n v="-1166.0812499970198"/>
        <n v="-535573.82500000298"/>
        <n v="638996.20000000298"/>
        <n v="205788.41718749702"/>
        <n v="-992451.875"/>
        <n v="26971.874999985099"/>
        <n v="575893.00624999404"/>
        <n v="913705.44999998808"/>
        <n v="718269.79062500596"/>
        <n v="-178843.66875000298"/>
        <n v="-544918.9921875"/>
        <n v="2391524.875"/>
        <n v="897611.52500000596"/>
        <n v="393966.078125"/>
        <n v="1699416.418750003"/>
        <n v="178642.99062499404"/>
        <n v="412069.5625"/>
        <n v="440365.35624998808"/>
        <n v="-2564.3250000029802"/>
        <n v="179042.28125"/>
        <n v="-595105.59687499702"/>
        <n v="-35865.75312499702"/>
        <n v="-604807.65000000596"/>
        <n v="76769.49375000596"/>
        <n v="1000330.315624997"/>
        <n v="-83762.30937500298"/>
        <n v="509742.015625"/>
        <n v="357784.5"/>
        <n v="220585.875"/>
        <n v="137730.8125"/>
        <n v="911496.625"/>
        <n v="51446.768750011921"/>
        <n v="578623.03437501192"/>
        <n v="177260.41093750298"/>
        <n v="47584.07500000298"/>
        <n v="1537687.3125"/>
        <n v="-85348.9140625"/>
        <n v="-20794.45624999702"/>
        <n v="906068.08749999106"/>
        <n v="158286.47500000894"/>
        <n v="629044.52500000596"/>
        <n v="198210.93124999106"/>
        <n v="429464.0625"/>
        <n v="162694.1875"/>
        <n v="466593.9375"/>
        <n v="17505.671875"/>
        <n v="-258882.16875000298"/>
        <n v="-540699.71875"/>
        <n v="588187.09375"/>
        <n v="904726.65000000596"/>
        <n v="-571013.44062499702"/>
        <n v="-111682.05312500894"/>
        <n v="-522840.77500000596"/>
        <n v="346367.125"/>
        <n v="-196888.9375"/>
        <n v="166504.40781250596"/>
        <n v="-46408.743749991059"/>
        <n v="-91335.97812500596"/>
        <n v="443258.74374999106"/>
        <n v="751651.98125000298"/>
        <n v="-363010.59999999404"/>
        <n v="-82954.418749988079"/>
        <n v="1353763.779687494"/>
        <n v="955481.84999999404"/>
        <n v="79836.453125"/>
        <n v="335740.09999999404"/>
        <n v="-148324.54999999702"/>
        <n v="-246558.46875"/>
        <n v="1287483.331249997"/>
        <n v="867418.80000001192"/>
        <n v="-847237.76249998808"/>
        <n v="122700.96875"/>
        <n v="-328324.13750000298"/>
        <n v="129469.03125"/>
        <n v="828619.67499999702"/>
        <n v="613845.85000000894"/>
        <n v="681330.15000000596"/>
        <n v="-532101.60312499106"/>
        <n v="537306.77500000596"/>
        <n v="-424049.16875000298"/>
        <n v="-279931.35625000298"/>
        <n v="865969.36249999702"/>
        <n v="-431148.4999999851"/>
        <n v="1170198.387500003"/>
        <n v="-451231.50937500596"/>
        <n v="45499.86093750596"/>
        <n v="-595733.77187499404"/>
        <n v="858840.63749998808"/>
        <n v="-343035.86406250298"/>
        <n v="554466.6875"/>
        <n v="297883.0625"/>
        <n v="567253.86249999702"/>
        <n v="638302.41249999404"/>
        <n v="1074060.424999997"/>
        <n v="286209.59375"/>
        <n v="356250.39999999106"/>
        <n v="1491894.65625"/>
        <n v="424925.64999999106"/>
        <n v="-462896.40781250596"/>
        <n v="464062.74375000596"/>
        <n v="675790.671875"/>
        <n v="218799.48125000298"/>
        <n v="653771.21406249702"/>
        <n v="502820.359375"/>
        <n v="-29041.27500000596"/>
        <n v="847856.67499999702"/>
        <n v="379760.27500000596"/>
        <n v="-871714.28750000894"/>
        <n v="426459.9375"/>
        <n v="865537.65000000596"/>
        <n v="-66176.60781249404"/>
        <n v="401151.67499999702"/>
        <n v="234243.22499999404"/>
        <n v="-559524.55000001192"/>
        <n v="58568.125"/>
        <n v="157440.53125"/>
        <n v="1348821.571875006"/>
        <n v="-74610.004687488079"/>
        <n v="-860053.5625"/>
        <n v="867157.10000000894"/>
        <n v="1580456.453125"/>
        <n v="582279.68124999106"/>
        <n v="645430.90000000596"/>
        <n v="37171.912500008941"/>
        <n v="120299.89999999106"/>
        <n v="779891.90625"/>
        <n v="926051.25624999404"/>
        <n v="201855.86249999702"/>
        <n v="-141645.07187500596"/>
        <n v="6687.0250000059605"/>
        <n v="-184631.40000000596"/>
        <n v="478931.125"/>
        <n v="905892.484375"/>
        <n v="423269.45624999702"/>
        <n v="1291026.878124997"/>
        <n v="929129.74062499404"/>
        <n v="32933.07500000298"/>
        <n v="288631.79999999702"/>
        <n v="397792.3359375"/>
        <n v="251046.40000000596"/>
        <n v="-380031.38124999404"/>
        <n v="-873335.3125"/>
        <n v="964787.46250000596"/>
        <n v="862970.03125"/>
        <n v="-647781.03125"/>
        <n v="-258006.08750000596"/>
        <n v="-556057.125"/>
        <n v="429500.57343749702"/>
        <n v="-141216.92499999702"/>
        <n v="10890.83437499404"/>
        <n v="314578.91249999404"/>
        <n v="-79443.32500000298"/>
        <n v="-182062.34999999404"/>
        <n v="-600103.30781249702"/>
        <n v="467044.375"/>
        <n v="-1405819.75"/>
        <n v="1119856.65625"/>
        <n v="-8665.6375000029802"/>
        <n v="332026.02500000596"/>
        <n v="292231.75625000894"/>
        <n v="555708.50312501192"/>
        <n v="321809.56562499702"/>
        <n v="1048057.568749994"/>
        <n v="-180256.09062500298"/>
        <n v="658157.13437500596"/>
        <n v="571880.83437499404"/>
        <n v="20064.34999999404"/>
        <n v="-148165.14375001192"/>
        <n v="57485.78125"/>
        <n v="-455936.5"/>
        <n v="-603694.578125"/>
        <n v="-398111.63750000298"/>
        <n v="-219158.23750001192"/>
        <n v="612768.6875"/>
        <n v="-210249.36875000596"/>
        <n v="928226.77499999106"/>
        <n v="-126547.00625000894"/>
        <n v="-8011.0999999940395"/>
        <n v="-518213.86875000596"/>
        <n v="632854.95000000298"/>
        <n v="-364431.92499999702"/>
        <n v="-261788.53749999404"/>
        <n v="-235166.90000000596"/>
        <n v="-722700.1250000149"/>
        <n v="299162.36250001192"/>
        <n v="-454269.625"/>
        <n v="-348126.93125000596"/>
        <n v="72279.100000008941"/>
        <n v="-63738.14374999702"/>
        <n v="-180628.40000000596"/>
        <n v="675779.31874999404"/>
        <n v="1199408.424999997"/>
        <n v="365426.09375"/>
        <n v="-28134.037500008941"/>
        <n v="479303.15000000596"/>
        <n v="779196.40781250596"/>
        <n v="517017.30937500298"/>
        <n v="39820.28125"/>
        <n v="-498418.921875"/>
        <n v="-197110.97500000894"/>
        <n v="569762.3125"/>
        <n v="-795634.93124999106"/>
        <n v="-216221.38749998808"/>
        <n v="-236162.42499999702"/>
        <n v="1059486.207812503"/>
        <n v="-402434.78749999404"/>
        <n v="278661.59375"/>
        <n v="182944.60625000298"/>
        <n v="241228.01250000298"/>
        <n v="370639.94062499702"/>
        <n v="280426.375"/>
        <n v="-297771.36249999702"/>
        <n v="456262.11875000596"/>
        <n v="1172923.337500006"/>
        <n v="-50345.65625"/>
        <n v="892608.0625"/>
        <n v="-289860.56874999404"/>
        <n v="-218008.90000000596"/>
        <n v="-403883.09375"/>
        <n v="426381.23749999702"/>
        <n v="-404127.98281249404"/>
        <n v="697153.26250000298"/>
        <n v="-413276.88750000298"/>
        <n v="-68079.268749982119"/>
        <n v="444590.36875000596"/>
        <n v="1000324.153125003"/>
        <n v="-400588.625"/>
        <n v="-582034.96875"/>
        <n v="-466765.83124999702"/>
        <n v="595415.15000000596"/>
        <n v="-439965.98125000298"/>
        <n v="-129630.625"/>
        <n v="-629013.48750001192"/>
        <n v="-387789.14687499404"/>
        <n v="261860.875"/>
        <n v="1034448.2718750089"/>
        <n v="-1036308.0874999911"/>
        <n v="1102149.587500006"/>
        <n v="893173.57187500596"/>
        <n v="489169.421875"/>
        <n v="220363.93437498808"/>
        <n v="330420.57500000298"/>
        <n v="379300.84062500298"/>
        <n v="659261.03125"/>
        <n v="47626.00624999404"/>
        <n v="467959.328125"/>
        <n v="140614.26250000298"/>
        <n v="862514.53750000894"/>
        <n v="240966.52499999106"/>
        <n v="-420536.36875000596"/>
        <n v="-724126.11874999106"/>
        <n v="1250429.262500003"/>
        <n v="145167.6875"/>
        <n v="757378.91874998808"/>
        <n v="633146.828125"/>
        <n v="261882.875"/>
        <n v="-335479.0625"/>
        <n v="342834.14687500894"/>
        <n v="57336.8125"/>
        <n v="493452.08125001192"/>
        <n v="-21919.668749988079"/>
        <n v="-402193.21249999106"/>
        <n v="-118330.79999999702"/>
        <n v="628273.38750000298"/>
        <n v="998776"/>
        <n v="53589.02968749404"/>
        <n v="223924.18593749404"/>
        <n v="580191.77499999106"/>
        <n v="915079.828125"/>
        <n v="344208.93125000596"/>
        <n v="459996.14374999702"/>
        <n v="-188502.5"/>
        <n v="282748.90000000596"/>
        <n v="190196.0625"/>
        <n v="164160.78125"/>
        <n v="469055.5"/>
        <n v="-562856.578125"/>
        <n v="-80714.29531249404"/>
        <n v="86206.962499991059"/>
        <n v="429694.07499998808"/>
        <n v="189924.70000000298"/>
        <n v="-740480.64999999106"/>
        <n v="-373529.33124999702"/>
        <n v="-429471.79999999702"/>
        <n v="-332517.61874999106"/>
        <n v="635425.02499999106"/>
        <n v="-199222.79999999702"/>
        <n v="613185.22500000894"/>
        <n v="1077088.575000003"/>
        <n v="16414.61249999702"/>
        <n v="750813.1875"/>
        <n v="-243434.31874999404"/>
        <n v="-695577.70000000298"/>
        <n v="331362.64218750596"/>
        <n v="-937161.03750000894"/>
        <n v="523374.65000000596"/>
        <n v="-704009.53125"/>
        <n v="341087.99843749404"/>
        <n v="109218.97812500596"/>
        <n v="-22041.71875"/>
        <n v="-240374.09999999404"/>
        <n v="-326022.20937499404"/>
        <n v="97171.84999999404"/>
        <n v="231757.98749998212"/>
        <n v="15863.5"/>
        <n v="-197301.85000000894"/>
        <n v="653064.67656250298"/>
        <n v="-172915.41875000298"/>
        <n v="725109.9375"/>
        <n v="-18578.949999988079"/>
        <n v="491575.58750000596"/>
        <n v="700908.515625"/>
        <n v="959391.65000000596"/>
        <n v="1370796.349999994"/>
        <n v="-220648.06874999404"/>
        <n v="212847.578125"/>
        <n v="-39368.921875"/>
        <n v="306394.41249999404"/>
        <n v="-655317.27500000596"/>
        <n v="326086.93437500298"/>
        <n v="366908.89375001192"/>
        <n v="314835.953125"/>
        <n v="-520973.93125000596"/>
        <n v="278131.76250000298"/>
        <n v="366532.58906249702"/>
        <n v="-588662.13750000298"/>
        <n v="429947.48125000298"/>
        <n v="-248598.54375000298"/>
        <n v="664320.359375"/>
        <n v="593784.1875"/>
        <n v="442933.71249999106"/>
        <n v="1056844.137500003"/>
        <n v="909072.47499999404"/>
        <n v="-463410.11249999702"/>
        <n v="863715.18124999106"/>
        <n v="-191677.49375000596"/>
        <n v="721173.05000001192"/>
        <n v="-3560.2218749970198"/>
        <n v="253672.421875"/>
        <n v="397263.84999999404"/>
        <n v="180700.25625000894"/>
        <n v="794161.6875"/>
        <n v="779179.3125"/>
        <n v="-3346.15625"/>
        <n v="839916.8750000149"/>
        <n v="288892.77812501788"/>
        <n v="26152.52500000596"/>
        <n v="175131.359375"/>
        <n v="-504252.58437499404"/>
        <n v="-343589.29999999702"/>
        <n v="1795622.200000003"/>
        <n v="601004.18125000596"/>
        <n v="-64791.22499999404"/>
        <n v="175859.34999999404"/>
        <n v="153615.92499999702"/>
        <n v="1074053.0640624911"/>
        <n v="-129290.515625"/>
        <n v="-230947.2812499851"/>
        <n v="-1150902.462500006"/>
        <n v="-366296.05312499404"/>
        <n v="45832.295312508941"/>
        <n v="1096681.03125"/>
        <n v="-210909.27500000596"/>
        <n v="793145.44374999404"/>
        <n v="-661293.12343749404"/>
        <n v="-797579.19687500596"/>
        <n v="512181.07500000298"/>
        <n v="513075.83124999702"/>
        <n v="3737.6593750119209"/>
        <n v="184993.8125"/>
        <n v="-438477.875"/>
        <n v="279988.30937500298"/>
        <n v="714213.54062500596"/>
        <n v="475404.39687499404"/>
        <n v="384210.90000000596"/>
        <n v="-714052.96250000596"/>
        <n v="-978129.29531249404"/>
        <n v="1012641.381249994"/>
        <n v="926825.83437499404"/>
        <n v="-310753.96250000596"/>
        <n v="401883.40000000596"/>
        <n v="-841252.1875"/>
        <n v="301456.70000000298"/>
        <n v="-160799.3125"/>
        <n v="94931.39687499404"/>
        <n v="706491.71875"/>
        <n v="349603.79999999702"/>
        <n v="-408614.3125"/>
        <n v="596429.56874999404"/>
        <n v="207848.48125000298"/>
        <n v="1016464.8562499881"/>
        <n v="-128594.60000000894"/>
        <n v="-33370.21875"/>
        <n v="-197214.72968749702"/>
        <n v="-835585.35000000894"/>
        <n v="705372.10312500596"/>
        <n v="1159818.049999997"/>
        <n v="-582264.13750000298"/>
        <n v="-22921.30625000596"/>
        <n v="-282610.6875"/>
        <n v="1151551.0812500119"/>
        <n v="-73667.40000000596"/>
        <n v="-937916.24375000596"/>
        <n v="1407384.849999994"/>
        <n v="-101018.59375"/>
        <n v="943237.86875000596"/>
        <n v="-508623.86875000596"/>
        <n v="-446577.29218751192"/>
        <n v="121117.99375000596"/>
        <n v="392859.20000000298"/>
        <n v="427381.66249999404"/>
        <n v="243303.89687500894"/>
        <n v="720288.75"/>
        <n v="209408.38750000298"/>
        <n v="638089.78749999404"/>
        <n v="30810.456250011921"/>
        <n v="53168.024999991059"/>
        <n v="140074.73124998808"/>
        <n v="-1048013.424999997"/>
        <n v="-383263.44218750298"/>
        <n v="-14388.331250011921"/>
        <n v="-797255.38750000298"/>
        <n v="589244.45624999702"/>
        <n v="-370336.1249999851"/>
        <n v="814432.53125"/>
        <n v="-717122.7499999851"/>
        <n v="452678.09999999404"/>
        <n v="262675.125"/>
        <n v="-231706.5390625"/>
        <n v="409695.27500000596"/>
        <n v="438873.02499999106"/>
        <n v="255616.85000000894"/>
        <n v="-15599.61249999702"/>
        <n v="-11920.5"/>
        <n v="124265.74062499404"/>
        <n v="-276848.15781250596"/>
        <n v="923527.28125"/>
        <n v="-413180.0624999851"/>
        <n v="164296.81875000894"/>
        <n v="270275.75624999404"/>
        <n v="737761.07500000298"/>
        <n v="994902.40000000596"/>
        <n v="-86119.05781249702"/>
        <n v="-469935.375"/>
        <n v="1210633.6000000089"/>
        <n v="-19709.27500000596"/>
        <n v="628252.20625001192"/>
        <n v="1415570.174999997"/>
        <n v="1150275.578125"/>
        <n v="598869.98125000298"/>
        <n v="12747.06874999404"/>
        <n v="469294.86250001192"/>
        <n v="-83948.09375"/>
        <n v="-206049.16875000298"/>
        <n v="152682.75624999404"/>
        <n v="973769.53749999404"/>
        <n v="-128810.02500000596"/>
        <n v="824297.09062500298"/>
        <n v="951308.39999999106"/>
        <n v="840168.75"/>
        <n v="-356040.15000000596"/>
        <n v="-109089.11562499404"/>
        <n v="-317525.6875"/>
        <n v="568123.91875000298"/>
        <n v="-480294.68437500298"/>
        <n v="485860.50624999404"/>
        <n v="-657998.96875"/>
        <n v="-173998.10312500596"/>
        <n v="155949.44374999404"/>
        <n v="20066.26874999702"/>
        <n v="212970.79375000298"/>
        <n v="1501229.1593750119"/>
        <n v="-843741.39687499404"/>
        <n v="-154622.60625000298"/>
        <n v="-167241.875"/>
        <n v="127057.37812499702"/>
        <n v="585427.19218750298"/>
        <n v="-138467.06874999404"/>
        <n v="54186.856249988079"/>
        <n v="1223418.325000003"/>
        <n v="478636.60000000894"/>
        <n v="488342.96875"/>
        <n v="968479.03750000894"/>
        <n v="415080.21249999106"/>
        <n v="592283.77500000596"/>
        <n v="584249.90000000596"/>
        <n v="449414.46875"/>
        <n v="295214.26249998808"/>
        <n v="239611.703125"/>
        <n v="572969.640625"/>
        <n v="436848.83124999702"/>
        <n v="669301.57500000298"/>
        <n v="480180.88750001788"/>
        <n v="-649681.74062499404"/>
        <n v="-57728.537500008941"/>
        <n v="172058.02500000596"/>
        <n v="390287.26250000298"/>
        <n v="-774427.50625000894"/>
        <n v="-76671.47499999404"/>
        <n v="765236.0078125"/>
        <n v="-5610.2000000029802"/>
        <n v="474415.17812500894"/>
        <n v="-28088.26250000298"/>
        <n v="141220.58124999702"/>
        <n v="507689.85000000894"/>
        <n v="-599468.41250000894"/>
        <n v="-26123.37812499702"/>
        <n v="-445088.54531249404"/>
        <n v="187698.59999999404"/>
        <n v="-590488.82499998808"/>
        <n v="-784690.85624998808"/>
        <n v="664216.10000000894"/>
        <n v="-791176.06875000894"/>
        <n v="-392927.05312499404"/>
        <n v="457893.72812500596"/>
        <n v="1220597.612499997"/>
        <n v="-222962.39687499404"/>
        <n v="834094.30937500298"/>
        <n v="-39332.42499999702"/>
        <n v="279688.11875000596"/>
        <n v="786417.5"/>
        <n v="-846896.70624999702"/>
        <n v="375887.59999999404"/>
        <n v="-444264.10781250894"/>
        <n v="-101807.35625000298"/>
        <n v="-186735.72499999404"/>
        <n v="-438016.4375"/>
        <n v="-582387.57187500596"/>
        <n v="91552.378125011921"/>
        <n v="651103.21875"/>
        <n v="531100.98749999702"/>
        <n v="1092157.4375"/>
        <n v="-13793.34687499702"/>
        <n v="738759.47500000894"/>
        <n v="444838.16718749702"/>
        <n v="-335562.60000000894"/>
        <n v="592602.51250000298"/>
        <n v="-35615.859375"/>
        <n v="-420926.06875000894"/>
        <n v="-121518.97499999404"/>
        <n v="623260.91250000894"/>
        <n v="-405759.48125000298"/>
        <n v="939853.71250000596"/>
        <n v="-319999.875"/>
        <n v="614105.61249999702"/>
        <n v="-429969.640625"/>
        <n v="344819.484375"/>
        <n v="-872632.04375000298"/>
        <n v="442488.85000000894"/>
        <n v="184339.32499998808"/>
        <n v="-615599.26874999702"/>
        <n v="314247.11249999702"/>
        <n v="1504565.75"/>
        <n v="138240.546875"/>
        <n v="531950.5625"/>
        <n v="568738.16875000298"/>
        <n v="200989.33750000596"/>
        <n v="-399272.43125000596"/>
        <n v="-166648.16562500596"/>
        <n v="-518304.25625000894"/>
        <n v="-297071.31875000894"/>
        <n v="680423.88125000894"/>
        <n v="742523.3125"/>
        <n v="-91832.65625"/>
        <n v="1174862.556250006"/>
        <n v="765645.93437500298"/>
        <n v="883835.12031249702"/>
        <n v="-209415"/>
        <n v="977136.09687501192"/>
        <n v="-649391.14687499404"/>
        <n v="832059.54999999702"/>
        <n v="508297.125"/>
        <n v="-544186.56874999404"/>
        <n v="-189590.33749999106"/>
        <n v="802425.51250000298"/>
        <n v="342563.82500000298"/>
        <n v="43276.140625"/>
        <n v="-1228472.615624994"/>
        <n v="299326.15625"/>
        <n v="742000.66250000894"/>
        <n v="495507.04375000298"/>
        <n v="1246957.306250006"/>
        <n v="692287.4375"/>
        <n v="-425948.66250000894"/>
        <n v="455805.86875000596"/>
        <n v="73550.41875000298"/>
        <n v="374554.93906249106"/>
        <n v="-12469.23125000298"/>
        <n v="-126710.9140625"/>
        <n v="365771.33750000596"/>
        <n v="491797.11249999702"/>
        <n v="579934.15625"/>
        <n v="32188.53125"/>
        <n v="24629.66249999404"/>
        <n v="-64978.80625000596"/>
        <n v="233446.90937501192"/>
        <n v="350244.58750000596"/>
        <n v="-42089.97499999404"/>
        <n v="-71377.04999999702"/>
        <n v="145030.28749999404"/>
        <n v="-281270.07500000298"/>
        <n v="479364.56874999404"/>
        <n v="1171565.125"/>
        <n v="370047.97499999404"/>
        <n v="505865.921875"/>
        <n v="58002.73749999702"/>
        <n v="557898.79843750596"/>
        <n v="29086.21562500298"/>
        <n v="378727.11250001192"/>
        <n v="794670.09999999404"/>
        <n v="307883.44374999404"/>
        <n v="406106.26250000298"/>
        <n v="1404305.303124994"/>
        <n v="64992.57187500596"/>
        <n v="224006.84999999404"/>
        <n v="-197760.64374999702"/>
        <n v="1679013.6875"/>
        <n v="-8977.4000000059605"/>
        <n v="271776.10468749702"/>
        <n v="574613.01250000298"/>
        <n v="778512.23125000298"/>
        <n v="-40326.009374991059"/>
        <n v="202683.43124999106"/>
        <n v="686022.5625"/>
        <n v="-54551.3828125"/>
        <n v="191055"/>
        <n v="-245145.30000001192"/>
        <n v="106830.625"/>
        <n v="678788.66249999404"/>
        <n v="443434.45937499404"/>
        <n v="1574895.537499994"/>
        <n v="7010.4593749940395"/>
        <n v="1112137.674999997"/>
        <n v="-247808.375"/>
        <n v="-201563.51874999702"/>
        <n v="-141133.22499999404"/>
        <n v="-254253.67499999702"/>
        <n v="914692.15625"/>
        <n v="1073893.2937499881"/>
        <n v="-356341.51250001788"/>
        <n v="751654.07968750596"/>
        <n v="793972.72500000894"/>
        <n v="-634728.04999999702"/>
        <n v="-253935.09687499702"/>
        <n v="-441547.57499998808"/>
        <n v="-784045.48124998808"/>
        <n v="99806.1875"/>
        <n v="1025144.799999997"/>
        <n v="359802.1015625"/>
        <n v="306706.38750000298"/>
        <n v="272773.95000000298"/>
        <n v="562063.890625"/>
        <n v="-482753.58125001192"/>
        <n v="395843.02187500894"/>
        <n v="-68720.453125"/>
        <n v="-403203.703125"/>
        <n v="-83382.8125"/>
        <n v="172091.671875"/>
        <n v="69636.97499999404"/>
        <n v="324517.09375"/>
        <n v="856037.81874999404"/>
        <n v="719334.14375001192"/>
        <n v="1420359.25"/>
        <n v="60542.590624988079"/>
        <n v="31406.16249999404"/>
        <n v="-156292.04375000298"/>
        <n v="296196.41874998808"/>
        <n v="-175586.05624999106"/>
        <n v="734050.14999999106"/>
        <n v="-255823.30000001192"/>
        <n v="534213.8125"/>
        <n v="-301562.69999998808"/>
        <n v="438047.29999999702"/>
        <n v="93259.42499999702"/>
        <n v="785784.10625000298"/>
        <n v="-398079.05937498808"/>
        <n v="976943.375"/>
        <n v="110685.04999999702"/>
        <n v="297519.8671875"/>
        <n v="929864.30624999106"/>
        <n v="44999.46250000596"/>
        <n v="-209611.25"/>
        <n v="92870.509374991059"/>
        <n v="-430909.1875"/>
        <n v="-8094.875"/>
        <n v="-149334.44374999404"/>
        <n v="546291.77500000596"/>
        <n v="589787.59375"/>
        <n v="-671716.34999999404"/>
        <n v="-125340.05625000596"/>
        <n v="287036.921875"/>
        <n v="-942201.07499998808"/>
        <n v="328360.13124999404"/>
        <n v="37598.862500011921"/>
        <n v="666678.09999999404"/>
        <n v="49282.91249999404"/>
        <n v="-384366.46250000596"/>
        <n v="-572208.77812500298"/>
        <n v="49362.28749999404"/>
        <n v="-48347.08750000596"/>
        <n v="225876.28750000894"/>
        <n v="-56312.09999999404"/>
        <n v="-69164.36875000596"/>
        <n v="-786874.08124999702"/>
        <n v="817672.3125"/>
        <n v="125274.4375"/>
        <n v="607032.01874999702"/>
        <n v="-217901.12187500298"/>
        <n v="-480846.67500001192"/>
        <n v="588803.46875"/>
        <n v="116696.97500000894"/>
        <n v="281669.64374999702"/>
        <n v="559461.88750000298"/>
        <n v="752438.56562499702"/>
        <n v="451321.44999998808"/>
        <n v="1759860.887500003"/>
        <n v="135952.39374999702"/>
        <n v="-126748.48749999702"/>
        <n v="64540.24062499404"/>
        <n v="299478.82500000298"/>
        <n v="15034.75"/>
        <n v="-200522.75"/>
        <n v="-567080.00312499702"/>
        <n v="-358715.44999998808"/>
        <n v="628994.99062499404"/>
        <n v="167762.49062499404"/>
        <n v="-115655.90000000596"/>
        <n v="535249.13124999404"/>
        <n v="440293.625"/>
        <n v="689326.859375"/>
        <n v="283568.09999999404"/>
        <n v="219680.86249999702"/>
        <n v="887120.22499999404"/>
        <n v="1232597.275000006"/>
        <n v="948104.73750001192"/>
        <n v="784886.75"/>
        <n v="-97096.83750000596"/>
        <n v="243492.18906250596"/>
        <n v="198075.09999999404"/>
        <n v="-350066.59375"/>
        <n v="938169.61875000596"/>
        <n v="-659196.39375001192"/>
        <n v="-595984.55312499404"/>
        <n v="-828090.02499999106"/>
        <n v="320706.38749998808"/>
        <n v="-56615.875"/>
        <n v="401172.45624999702"/>
        <n v="-317334.88437499106"/>
        <n v="53246.07500000298"/>
        <n v="-144356.3984375"/>
        <n v="55140.800000011921"/>
        <n v="-722097.578125"/>
        <n v="465040.33750000596"/>
        <n v="-549500.25312499702"/>
        <n v="-184403.71875"/>
        <n v="-449729.46875"/>
        <n v="-199001.5"/>
        <n v="645118.34375"/>
        <n v="797319.69374999404"/>
        <n v="289949.21875"/>
        <n v="-659989.44687499106"/>
        <n v="-714159.23749999702"/>
        <n v="-105071.30000001192"/>
        <n v="-12396.64687499404"/>
        <n v="946292.43125000596"/>
        <n v="193501.17500001192"/>
        <n v="25886.350000008941"/>
        <n v="206252.27500000596"/>
        <n v="691219.53749999404"/>
        <n v="658435.17499999702"/>
        <n v="745806.17500001192"/>
        <n v="-10921.578125"/>
        <n v="570586.53125"/>
        <n v="414298.76718750596"/>
        <n v="-507986.30000001192"/>
        <n v="765210.015625"/>
        <n v="916601.07500000298"/>
        <n v="263994.29062500596"/>
        <n v="124668.73749999702"/>
        <n v="250325.90000000596"/>
        <n v="1252596.8249999881"/>
        <n v="904821.89999999106"/>
        <n v="124268.04999999702"/>
        <n v="-250929.671875"/>
        <n v="-528309.88750000298"/>
        <n v="434164.43125000596"/>
        <n v="998482.32500000298"/>
        <n v="-175913.99375000596"/>
        <n v="-358623.53749999404"/>
        <n v="-77795.15625"/>
        <n v="94035.45624999702"/>
        <n v="-502164.72500000894"/>
        <n v="355661.35000000894"/>
        <n v="144747.14374999702"/>
        <n v="-365246.75"/>
        <n v="427891.34999999404"/>
        <n v="516237.76250000298"/>
        <n v="251328.79062500596"/>
        <n v="314805.05625000596"/>
        <n v="-1095246.3999999911"/>
        <n v="401644.89687499404"/>
        <n v="505256.40625"/>
        <n v="1305562.862499997"/>
        <n v="-315971.68125000596"/>
        <n v="-589423.70937500894"/>
        <n v="-1544.4375"/>
        <n v="566540.58437499404"/>
        <n v="415057.33749999106"/>
        <n v="468577.9375"/>
        <n v="57152.47499999404"/>
        <n v="658885.02500000596"/>
        <n v="15961.22499999404"/>
        <n v="-109240.97500000894"/>
        <n v="-210690.15937499702"/>
        <n v="782841.45468750596"/>
        <n v="187844.90000000596"/>
        <n v="1668004.8062499911"/>
        <n v="202666.93281251192"/>
        <n v="852780.54531250894"/>
        <n v="152002.80625000596"/>
        <n v="-325694.49374999106"/>
        <n v="490890.27500000596"/>
        <n v="1320318.6703125089"/>
        <n v="663528.73125000298"/>
        <n v="167348.41249999404"/>
        <n v="600930.6875"/>
        <n v="275471.34375"/>
        <n v="-6988.4874999970198"/>
        <n v="56132.89687499404"/>
        <n v="145547.27500000596"/>
        <n v="604777.72500000894"/>
        <n v="546156.85312500596"/>
        <n v="132596.06875000894"/>
        <n v="1375962.490624994"/>
        <n v="239596.1484375"/>
        <n v="-373533.74374999106"/>
        <n v="-107811.05625000596"/>
        <n v="-44358.125"/>
        <n v="-373721.59999999404"/>
        <n v="291186.10000000894"/>
        <n v="122268.02500000596"/>
        <n v="178908.92499999702"/>
        <n v="957908.5625"/>
        <n v="1170542.25"/>
        <n v="-407813.40000000596"/>
        <n v="749392.70000000298"/>
        <n v="-923012.08124999702"/>
        <n v="383620.109375"/>
        <n v="-230629.75"/>
        <n v="112.79999999701977"/>
        <n v="303632.07500000298"/>
        <n v="-358133.61093750596"/>
        <n v="-61905.25624999404"/>
        <n v="953963.88749998808"/>
        <n v="-25008.765625"/>
        <n v="-120605.07500000298"/>
        <n v="825658.29843750596"/>
        <n v="359647.41249999404"/>
        <n v="356908.18281249702"/>
        <n v="550547.96249999106"/>
        <n v="-336993.01249998808"/>
        <n v="-720781.34687499702"/>
        <n v="168403.24531251192"/>
        <n v="528763.79375000298"/>
        <n v="-65901.284375011921"/>
        <n v="206808.06874999404"/>
        <n v="-619394.80624999106"/>
        <n v="1210703.7437499911"/>
        <n v="-92959.268750011921"/>
        <n v="517550.4375"/>
        <n v="616030.48124998808"/>
        <n v="1083186.9406250119"/>
        <n v="830191.40312500298"/>
        <n v="278793.88749998808"/>
        <n v="386042.5"/>
        <n v="505717.25624999404"/>
        <n v="534223.42499999702"/>
        <n v="-931982.19062499702"/>
        <n v="722680.48749999702"/>
        <n v="-168617.60000000894"/>
        <n v="-345930.15625"/>
        <n v="673346.77500000596"/>
        <n v="-305914.77499999106"/>
        <n v="492557.44999998808"/>
        <n v="274491.53750000894"/>
        <n v="-240802.71875"/>
        <n v="-115536.20000000298"/>
        <n v="933862.91874998808"/>
        <n v="1063103.025000006"/>
        <n v="-65317.97968749702"/>
        <n v="516104.53750000894"/>
        <n v="277815.625"/>
        <n v="-264275.18125000596"/>
        <n v="-433953.77500000596"/>
        <n v="492002.91249999404"/>
        <n v="-211996.88750000298"/>
        <n v="21134.29375000298"/>
        <n v="-128264.32500000298"/>
        <n v="-95782.40000000596"/>
        <n v="1299221.265625"/>
        <n v="333689.79375000298"/>
        <n v="1490334.637500003"/>
        <n v="1436943.821875006"/>
        <n v="178984.3125"/>
        <n v="530295.51250000298"/>
        <n v="1263591.9125000089"/>
        <n v="725772.80625000596"/>
        <n v="1555633.8937500119"/>
        <n v="827430.60625000298"/>
        <n v="1443332.049999997"/>
        <n v="858546.25937500596"/>
        <n v="1809693.184375003"/>
        <n v="704916.24375000596"/>
        <n v="728237.32499998808"/>
        <n v="711227.57500000298"/>
        <n v="1203490.528125003"/>
        <n v="1750612.487499997"/>
        <n v="739357.88124999404"/>
        <n v="643606.27187500894"/>
        <n v="2268765.362499997"/>
        <n v="1523815.75"/>
        <n v="523146.46562500298"/>
        <n v="680706.82500000298"/>
        <n v="1089498.496875003"/>
        <n v="2565334.959374994"/>
        <n v="509280.54999999702"/>
        <n v="1826585.762500003"/>
        <n v="601804.60000000894"/>
        <n v="529616.953125"/>
        <n v="449222.90781249106"/>
        <n v="1747787.650000006"/>
        <n v="737792.57500000298"/>
        <n v="597623.0546875"/>
        <n v="1163808.881249994"/>
        <n v="332392.68125000596"/>
        <n v="1465505.924999997"/>
        <n v="812389.546875"/>
        <n v="1657751.1875"/>
        <n v="760741.5625"/>
        <n v="762533.61875000596"/>
        <n v="1606356.615624994"/>
        <n v="504945.72499999404"/>
        <n v="432601.17500001192"/>
        <n v="890035.46250000596"/>
        <n v="1188770.6906250119"/>
        <n v="1008628.621875003"/>
        <n v="598362.20937499404"/>
        <n v="1140371.9875000119"/>
        <n v="400082.69374999404"/>
        <n v="1275968.3687499911"/>
        <n v="1055024.325000003"/>
        <n v="1144736.387500003"/>
        <n v="1677747.474999994"/>
        <n v="795290.36249999702"/>
        <n v="261080.9375"/>
        <n v="412214.74062499404"/>
        <n v="934567.76250000298"/>
        <n v="1305583.412499994"/>
        <n v="872486.85000000894"/>
        <n v="1204655.174999997"/>
        <n v="457114.78749999404"/>
        <n v="1251573.549999997"/>
        <n v="-223514.875"/>
        <n v="1134423.193749994"/>
        <n v="746777.8359375149"/>
        <n v="843378.71875"/>
        <n v="1347671.087500006"/>
        <n v="865079.640625"/>
        <n v="58108.86875000596"/>
        <n v="51373.75"/>
        <n v="1019978.174999997"/>
        <n v="633919.890625"/>
        <n v="1621531.825000003"/>
        <n v="670400.984375"/>
        <n v="1271100.799999997"/>
        <n v="547721.91249999404"/>
        <n v="1866863.700000003"/>
        <n v="-30817.5"/>
        <n v="1486761.400000006"/>
        <n v="420311.76250000298"/>
        <n v="670457.47499999404"/>
        <n v="504560.67500001192"/>
        <n v="1025875"/>
        <n v="1392187.287499994"/>
        <n v="905550.86249999702"/>
        <n v="1261799.875"/>
        <n v="1510882.6499999911"/>
        <n v="854597.01874999702"/>
        <n v="1486257.512500003"/>
        <n v="109335.04375000298"/>
        <n v="727611.25"/>
        <n v="1037110.4375"/>
        <n v="1139003.109375"/>
        <n v="812280.24375000596"/>
        <n v="610237.05937498808"/>
        <n v="989321.01249998808"/>
        <n v="902297.31874999404"/>
        <n v="1320363.8968750089"/>
        <n v="1226062.756249994"/>
        <n v="1447862.212500006"/>
        <n v="722106.28749999404"/>
        <n v="918471.07500000298"/>
        <n v="97689.84218749404"/>
        <n v="722057.60000000894"/>
        <n v="2321194.6499999911"/>
        <n v="169030.15937499702"/>
        <n v="232473.92500001192"/>
        <n v="337263.44374999404"/>
        <n v="1305225.487499997"/>
        <n v="327229.22812499106"/>
        <n v="1710488.512500003"/>
        <n v="1064538.671875"/>
        <n v="812824.88124999404"/>
        <n v="524481"/>
        <n v="983276.02500000596"/>
        <n v="726018.0625"/>
        <n v="970120.76250000298"/>
        <n v="657171.828125"/>
        <n v="1146686.265625"/>
        <n v="376228.58124999702"/>
        <n v="414803.54999999702"/>
        <n v="2132394.253124997"/>
        <n v="571317.57187499106"/>
        <n v="2103110.3500000089"/>
        <n v="831938.68125000596"/>
        <n v="923251.43125000596"/>
        <n v="296894.27499999106"/>
        <n v="1061081.415625006"/>
        <n v="805745.34062500298"/>
        <n v="1031946.7593749911"/>
        <n v="1195498.4375"/>
        <n v="129572.10625000298"/>
        <n v="528347.66718749702"/>
        <n v="-480163.32500000298"/>
        <n v="1449235.7250000089"/>
        <n v="1110544.9375"/>
        <n v="423239.21875"/>
        <n v="1522590.025000006"/>
        <n v="334955.22968751192"/>
        <n v="479294.97343750298"/>
        <n v="1375064.799999997"/>
        <n v="174673.203125"/>
        <n v="852850.33437499404"/>
        <n v="1650501.606250003"/>
        <n v="780068.64999999106"/>
        <n v="-8953.5374999940395"/>
        <n v="782271.80624999106"/>
        <n v="2275955.96875"/>
        <n v="1741009.5"/>
        <n v="382584.20000000298"/>
        <n v="766885.92812500894"/>
        <n v="861313.71875"/>
        <n v="1299335.012500003"/>
        <n v="407622.15000000596"/>
        <n v="1956806.5625"/>
        <n v="1144847.8000000119"/>
        <n v="1476779.5375000089"/>
        <n v="861107.40625"/>
        <n v="755321.75312499702"/>
        <n v="647029.89374999702"/>
        <n v="1073257.8125"/>
        <n v="503741.29375000298"/>
        <n v="1100064.9453125"/>
        <n v="1438462.728125006"/>
        <n v="1244215.5625"/>
        <n v="174845.390625"/>
        <n v="1637316.299999997"/>
        <n v="319348.60000000894"/>
        <n v="235086.70000000298"/>
        <n v="1477958.378124997"/>
        <n v="122185.9375"/>
        <n v="603467.13437500596"/>
        <n v="1129888.568749994"/>
        <n v="1408218.974999994"/>
        <n v="1563940.693749994"/>
        <n v="1215853.356250003"/>
        <n v="1185862.368750006"/>
        <n v="446499.72187499702"/>
        <n v="397462.25"/>
        <n v="787160.60000000894"/>
        <n v="431973.03125"/>
        <n v="194696.875"/>
        <n v="910740.78750000894"/>
        <n v="1385551.025000006"/>
        <n v="1692060.5"/>
        <n v="286991.23749998212"/>
        <n v="1481446.525000006"/>
        <n v="1004582.971874997"/>
        <n v="866825.69999998808"/>
        <n v="282396.53749999404"/>
        <n v="1473468.614062503"/>
        <n v="276552.75624999404"/>
        <n v="772552.73749999702"/>
        <n v="938195.29062500596"/>
        <n v="948395.43437500298"/>
        <n v="133433.1875"/>
        <n v="500561.20624999702"/>
        <n v="733152.27499999106"/>
        <n v="710267.39374999702"/>
        <n v="1823184.825000003"/>
        <n v="693223.17031249404"/>
        <n v="451411.06874999404"/>
        <n v="394257.6875"/>
        <n v="756930.50625000894"/>
        <n v="1087632.3125"/>
        <n v="1058530.775000006"/>
        <n v="124511.76875001192"/>
        <n v="949849.58124999702"/>
        <n v="631514.89999999106"/>
        <n v="1137862.137500003"/>
        <n v="997493.796875"/>
        <n v="1073871.131249994"/>
        <n v="361265.953125"/>
        <n v="1556044.798437506"/>
        <n v="17712.95000000298"/>
        <n v="1956991.456249997"/>
        <n v="750199.14999999106"/>
        <n v="964136.56562501192"/>
        <n v="-545160.65000000596"/>
        <n v="2396660.099999994"/>
        <n v="859484.98749999702"/>
        <n v="542692.23749999702"/>
        <n v="596282.31562499702"/>
        <n v="-73024.36249999702"/>
        <n v="1113599.349999994"/>
        <n v="821707.609375"/>
        <n v="778162.83124999702"/>
        <n v="836987.57500001788"/>
        <n v="739442.18125000596"/>
        <n v="656744.66875001788"/>
        <n v="991426.76874999702"/>
        <n v="876183.78750000894"/>
        <n v="1002246.512500003"/>
        <n v="709966.65312498808"/>
        <n v="1101974.012500003"/>
        <n v="421054.84375"/>
        <n v="449195.28125"/>
        <n v="300920.45000000298"/>
        <n v="1084325.321875006"/>
        <n v="749746.80000001192"/>
        <n v="359768.48749999702"/>
        <n v="676178.4374999851"/>
        <n v="1259824.493750006"/>
        <n v="955900.75937499106"/>
        <n v="1084144.4437500089"/>
        <n v="1478960.8187500089"/>
        <n v="1335533.349999994"/>
        <n v="-382135.5625"/>
        <n v="447488.54999999702"/>
        <n v="821853.58750000596"/>
        <n v="1347607.8374999911"/>
        <n v="352099.08749999106"/>
        <n v="413115.69374999404"/>
        <n v="518359.95624999702"/>
        <n v="1093831.337500006"/>
        <n v="83337.13437500596"/>
        <n v="579863.78125"/>
        <n v="669538.8125"/>
        <n v="1396239.7718750089"/>
        <n v="642410.16250000894"/>
        <n v="718868.47499999404"/>
        <n v="737956.28125"/>
        <n v="1042100.5500000119"/>
        <n v="653647.99531249702"/>
        <n v="310365.22500000894"/>
        <n v="95179.86562499404"/>
        <n v="899311.97499999404"/>
        <n v="763649.08437499404"/>
        <n v="770112.15000000596"/>
        <n v="945648.50624999404"/>
        <n v="796193.82500000298"/>
        <n v="290605.67500001192"/>
        <n v="1261460.0906249881"/>
        <n v="363002.57500000298"/>
        <n v="-246099.96250000596"/>
        <n v="2292602.650000006"/>
        <n v="678676.04999999702"/>
        <n v="909825.28749999404"/>
        <n v="1445415.9562500119"/>
        <n v="1704480.6000000089"/>
        <n v="1227822.575000003"/>
        <n v="873379.54375000298"/>
        <n v="1470764.46875"/>
        <n v="913294.76874999702"/>
        <n v="1239879.9375"/>
        <n v="402524.1875"/>
        <n v="1044958.8500000089"/>
        <n v="1072003.587500006"/>
        <n v="1902151.6750000119"/>
        <n v="1504525.150000006"/>
        <n v="617876.96562500298"/>
        <n v="2317071.375"/>
        <n v="771314.421875"/>
        <n v="-210146.52499999106"/>
        <n v="549911.3125"/>
        <n v="640787.96875"/>
        <n v="1752627.84375"/>
        <n v="1176492.368750006"/>
        <n v="384666.65312500298"/>
        <n v="1326669.493750006"/>
        <n v="500009.20937499404"/>
        <n v="1557939.650000006"/>
        <n v="286614.56875000894"/>
        <n v="2019374.206249997"/>
        <n v="289063.21249999106"/>
        <n v="1189226.5687500089"/>
        <n v="542593.48124998808"/>
        <n v="1047786.370312497"/>
        <n v="649418.03125"/>
        <n v="327500.91250000894"/>
        <n v="624453.33906249702"/>
        <n v="540615.57500000298"/>
        <n v="593440.625"/>
        <n v="266615.63750000298"/>
        <n v="1253277.762500003"/>
        <n v="881281.45000000298"/>
        <n v="273818.78749999404"/>
        <n v="1484673.489062503"/>
        <n v="165402.36249999702"/>
        <n v="147211.82500001788"/>
        <n v="1106028.9875000119"/>
        <n v="1117937.045312494"/>
        <n v="52399.40000000596"/>
        <n v="1489526.504687503"/>
        <n v="772387.83750000596"/>
        <n v="898794.63437500596"/>
        <n v="801416.25624999404"/>
        <n v="627090.328125"/>
        <n v="876639.41875000298"/>
        <n v="412297.75468750298"/>
        <n v="1088668.6796875"/>
        <n v="1380972.90625"/>
        <n v="-217787.06875000894"/>
        <n v="855704.9609375"/>
        <n v="2067493.462500006"/>
        <n v="2101807"/>
        <n v="1088694.2906249911"/>
        <n v="579813.35625000298"/>
        <n v="230002.69375000894"/>
        <n v="2101044.599999994"/>
        <n v="1032368.809375003"/>
        <n v="1308011.768749997"/>
        <n v="166950.52500000596"/>
        <n v="462633.59062498808"/>
        <n v="1939991.1875"/>
        <n v="1295422.974999994"/>
        <n v="1983034.174999997"/>
        <n v="259232.16874998808"/>
        <n v="1182684.9375000149"/>
        <n v="763248.03125"/>
        <n v="526726.421875"/>
        <n v="1603180.201562494"/>
        <n v="49308.13750000298"/>
        <n v="1354355.418750003"/>
        <n v="439782.70000000298"/>
        <n v="1876634.200000003"/>
        <n v="991662.53750000894"/>
        <n v="892723.63125000894"/>
        <n v="333018.31562499702"/>
        <n v="1066376.237499997"/>
        <n v="54652.862499982119"/>
        <n v="97881.375"/>
        <n v="1250765.53125"/>
        <n v="2437996.525000006"/>
        <n v="1732045.4499999881"/>
        <n v="741074.26250000298"/>
        <n v="375272.39687500894"/>
        <n v="1659475.5859375"/>
        <n v="918677.54999999702"/>
        <n v="1063418.532812506"/>
        <n v="348089.44687499106"/>
        <n v="618158.6484375"/>
        <n v="1232871.371875003"/>
        <n v="668706.484375"/>
        <n v="-55409.16249999404"/>
        <n v="1504603.5062500089"/>
        <n v="1030984.6171875"/>
        <n v="768630.92500001192"/>
        <n v="851508.57500000298"/>
        <n v="1507531.587500006"/>
        <n v="689518.0625"/>
        <n v="124956.484375"/>
        <n v="886787.24374999106"/>
        <n v="1070987.631249994"/>
        <n v="1653194.5500000119"/>
        <n v="1116565.375"/>
        <n v="-66200.396875008941"/>
        <n v="459927.9375"/>
        <n v="1227764.087500006"/>
        <n v="812098.29062500596"/>
        <n v="789310.265625"/>
        <n v="1805713.03125"/>
        <n v="1273957.003124997"/>
        <n v="885279.51875001192"/>
        <n v="337160.125"/>
        <n v="259298.83124999702"/>
        <n v="852732.64375001192"/>
        <n v="204658.23750001192"/>
        <n v="891018.95624999702"/>
        <n v="358267.09375"/>
        <n v="269364.9375"/>
        <n v="1319482.450000003"/>
        <n v="333105.40625"/>
        <n v="1299001.674999997"/>
        <n v="1493416.575000003"/>
        <n v="1312403.193749994"/>
        <n v="836982.35625000298"/>
        <n v="286303.03749999404"/>
        <n v="151242.83750000596"/>
        <n v="472621.02499999106"/>
        <n v="1480818.700000003"/>
        <n v="1622400.349999994"/>
        <n v="979946.94374999404"/>
        <n v="1820786.0874999911"/>
        <n v="1082458.237499997"/>
        <n v="1800613.924999997"/>
        <n v="1709859.974999994"/>
        <n v="903851.95937500894"/>
        <n v="277154.64999999106"/>
        <n v="1207295.556250006"/>
        <n v="1468365.71875"/>
        <n v="459661.16249999404"/>
        <n v="798112.83749999106"/>
        <n v="89808.981249988079"/>
        <n v="-313194.76875001192"/>
        <n v="1262610.784374997"/>
        <n v="1470800.868750006"/>
        <n v="972344.93124999106"/>
        <n v="657854.26249998808"/>
        <n v="525246.93437500298"/>
        <n v="864745.58750000596"/>
        <n v="776029.63124999404"/>
        <n v="859469.33750000596"/>
        <n v="684938"/>
        <n v="282725.52187500894"/>
        <n v="482103.29375000298"/>
        <n v="1362090.846874997"/>
        <n v="743341.61249999702"/>
        <n v="2053646.599999994"/>
        <n v="259751.25312499702"/>
        <n v="1432162.3500000089"/>
        <n v="60031.81718750298"/>
        <n v="637651.76250000298"/>
        <n v="1535278.337500006"/>
        <n v="703864.17499999702"/>
        <n v="936059.76874999702"/>
        <n v="1246562.453125"/>
        <n v="425189.09999999404"/>
        <n v="1564453.118750006"/>
        <n v="652693.3125"/>
        <n v="597660.04999999702"/>
        <n v="840390.984375"/>
        <n v="1271256.337500006"/>
        <n v="744232.92499999702"/>
        <n v="459117.48750001192"/>
        <n v="1114464.881249994"/>
        <n v="752557.703125"/>
        <n v="1091192.637500003"/>
        <n v="917105.83124999702"/>
        <n v="813396.63437500596"/>
        <n v="1587652.6499999911"/>
        <n v="1239556.549999997"/>
        <n v="953877.08750000596"/>
        <n v="563283.16875000298"/>
        <n v="1192608.15625"/>
        <n v="-15286.87187500298"/>
        <n v="1205886.8125"/>
        <n v="1532592.268749997"/>
        <n v="861686.25"/>
        <n v="1145556.637500003"/>
        <n v="1061231.453125"/>
        <n v="901356.89218750596"/>
        <n v="1063024.737499997"/>
        <n v="1104709.150000006"/>
        <n v="1119590.287499994"/>
        <n v="1961087"/>
        <n v="1096152.9375"/>
        <n v="732244.32500001788"/>
        <n v="1296803.3125"/>
        <n v="975269.34999999404"/>
        <n v="841346.00312499702"/>
        <n v="1145725.1265624911"/>
        <n v="1209778.900000006"/>
        <n v="200972.28749999404"/>
        <n v="1767733.5375000089"/>
        <n v="1774687.28125"/>
        <n v="1032247.9750000089"/>
        <n v="263390.84687499702"/>
        <n v="425297.36406250298"/>
        <n v="827832.73749999702"/>
        <n v="492814.87656250596"/>
        <n v="1729565.293750003"/>
        <n v="58696.54999999702"/>
        <n v="589080.01249998808"/>
        <n v="2035793"/>
        <n v="456823.76249998808"/>
        <n v="758018.10625000298"/>
        <n v="260795.41249999404"/>
        <n v="1517357.900000006"/>
        <n v="675112.05000001192"/>
        <n v="202700.27031250298"/>
        <n v="929016.38124999404"/>
        <n v="248646.48124998808"/>
        <n v="684126.61875000596"/>
        <n v="1716416.115624994"/>
        <n v="767833.07500000298"/>
        <n v="481637.41874998808"/>
        <n v="1214337.525000006"/>
        <n v="519913.01875001192"/>
        <n v="1660340"/>
        <n v="767118.11874999106"/>
        <n v="1698548.5375000089"/>
        <n v="1400964.275000006"/>
        <n v="213463.3515625"/>
        <n v="996298.86249999702"/>
        <n v="1191104.3515625"/>
        <n v="244407.58750000596"/>
        <n v="543928.67499999702"/>
        <n v="1422402.728125006"/>
        <n v="815114.3125"/>
        <n v="924019.03125"/>
        <n v="-446158.28125"/>
        <n v="1068270.7312499881"/>
        <n v="1664366.4437500089"/>
        <n v="1193905.084374994"/>
        <n v="2201369.1499999911"/>
        <n v="493692.28125"/>
        <n v="791761.04375000298"/>
        <n v="888878.75"/>
        <n v="1378954.924999997"/>
        <n v="513592.78125"/>
        <n v="1052835.25"/>
        <n v="1167561.487499997"/>
        <n v="513068.02499999106"/>
        <n v="523172.27500000596"/>
        <n v="677963.84999999404"/>
        <n v="288252.609375"/>
        <n v="1089375.512500003"/>
        <n v="1100444.415625006"/>
        <n v="327818.67499999702"/>
        <n v="1390217.9750000089"/>
        <n v="745571"/>
        <n v="1897285.881249994"/>
        <n v="1033880.78125"/>
        <n v="634481.13750000298"/>
        <n v="342472.89999999106"/>
        <n v="2016193.799999997"/>
        <n v="1511339.525000006"/>
        <n v="1265976.549999997"/>
        <n v="1257773.628124997"/>
        <n v="432400.96718750894"/>
        <n v="977271.47968749702"/>
        <n v="440875.40625"/>
        <n v="2245556.403125003"/>
        <n v="1043947.46875"/>
        <n v="231440.96718750894"/>
        <n v="1111729.3625000119"/>
        <n v="472590.84999999404"/>
        <n v="1519572.549999997"/>
        <n v="391912.52500000596"/>
        <n v="879461.015625"/>
        <n v="478721.92499999702"/>
        <n v="1996858.862499997"/>
        <n v="377690.23125000298"/>
        <n v="882024.18437500298"/>
        <n v="449093.91250000894"/>
        <n v="1466379.1875"/>
        <n v="347709.60625000298"/>
        <n v="150018.5625"/>
        <n v="1180442.681250006"/>
        <n v="725423.52499999106"/>
        <n v="1258457.4125000089"/>
        <n v="1225255.212500006"/>
        <n v="7183.3375000059605"/>
        <n v="274160.36874999106"/>
        <n v="945182.78437501192"/>
        <n v="1770887.231250003"/>
        <n v="519836.28437499702"/>
        <n v="787540"/>
        <n v="931430.89999999106"/>
        <n v="329218.63750000298"/>
        <n v="860959.1875"/>
        <n v="1698147.174999997"/>
        <n v="1033729.2437499911"/>
        <n v="1043206.924999997"/>
        <n v="342923.98125000298"/>
        <n v="1705913.8125"/>
        <n v="-247933.46875"/>
        <n v="677326.89374999702"/>
        <n v="1338353.387500003"/>
        <n v="410889.55312500894"/>
        <n v="681090.85312500596"/>
        <n v="1576549.990624994"/>
        <n v="1027891.7124999911"/>
        <n v="799635.73125000298"/>
        <n v="549466.83124999702"/>
        <n v="407678.63124999404"/>
        <n v="124595.15625"/>
        <n v="1487478.412499994"/>
        <n v="1548619.956249997"/>
        <n v="985118.66249999404"/>
        <n v="587051.05937498808"/>
        <n v="305046.48749999702"/>
        <n v="-9353.3703124970198"/>
        <n v="778875.70000000298"/>
        <n v="1253142.5562499911"/>
        <n v="583486.71250000596"/>
        <n v="1313635.71875"/>
        <n v="374485.73750001192"/>
        <n v="1182142.637500003"/>
        <n v="1236513.3515625"/>
        <n v="676039.3125"/>
        <n v="809700.60312500596"/>
        <n v="118666.0625000149"/>
        <n v="1173611.378124997"/>
        <n v="374304.39999999106"/>
        <n v="1190893.46875"/>
        <n v="653315.65000000596"/>
        <n v="1476925.637500003"/>
        <n v="275417.03125"/>
        <n v="523508.17500001192"/>
        <n v="715843.72500000894"/>
        <n v="1582391.6875"/>
        <n v="678149.76249998808"/>
        <n v="1360322.162499994"/>
        <n v="422646.82500000298"/>
        <n v="440850.76250000298"/>
        <n v="1247017.056250006"/>
        <n v="319897.07500000298"/>
        <n v="1015869.762500003"/>
        <n v="1033618.625"/>
        <n v="1389089.525000006"/>
        <n v="507143.80000001192"/>
        <n v="715505.14374999702"/>
        <n v="1757971"/>
        <n v="528061.55937500298"/>
        <n v="1415677.140625"/>
        <n v="939390.05937498808"/>
        <n v="1806076.403125003"/>
        <n v="422645.71875"/>
        <n v="1028944.65625"/>
        <n v="926650.29375000298"/>
        <n v="1238954.240624994"/>
        <n v="1325342.684375003"/>
        <n v="1053783.549999997"/>
        <n v="898239.56562501192"/>
        <n v="1074074.423437506"/>
        <n v="803938.55000001192"/>
        <n v="596308.86249999702"/>
        <n v="1052902.618750006"/>
        <n v="1444621.125"/>
        <n v="667009.72500000894"/>
        <n v="1483554.5531250089"/>
        <n v="536461.66249999404"/>
        <n v="1285037.7906249911"/>
        <n v="404808.27500000596"/>
        <n v="490998.20624999702"/>
        <n v="1546992.549999997"/>
        <n v="320347.375"/>
        <n v="926730.91250000894"/>
        <n v="251734.61249999702"/>
        <n v="228035.40000000596"/>
        <n v="967217.51250000298"/>
        <n v="925791.29999999702"/>
        <n v="1462387"/>
        <n v="1190606.568749994"/>
        <n v="860999.10468751192"/>
        <n v="661648.32343751192"/>
        <n v="85416.8515625"/>
        <n v="2392459.4750000089"/>
        <n v="1282165.174999997"/>
        <n v="344094.453125"/>
        <n v="998065.97499999404"/>
        <n v="572140.01249998808"/>
        <n v="983357.74843750894"/>
        <n v="978722.75"/>
        <n v="430507.05625000596"/>
        <n v="1069425.1875"/>
        <n v="1774711.009375006"/>
        <n v="40949.390625"/>
        <n v="970980.91249999404"/>
        <n v="-319153.84687499702"/>
        <n v="539157.984375"/>
        <n v="697439.85000000894"/>
        <n v="261319.375"/>
        <n v="1357596.4140625"/>
        <n v="840470.60625000298"/>
        <n v="841730.53125"/>
        <n v="430233.7812500149"/>
        <n v="868431.46562500298"/>
        <n v="1230844.331249997"/>
        <n v="1120786.450000003"/>
        <n v="-14799.875"/>
        <n v="732939.71250000596"/>
        <n v="1498493.868750006"/>
        <n v="725553.69687500596"/>
        <n v="1363418.6625000089"/>
        <n v="-217061.27656249702"/>
        <n v="865503.06874999404"/>
        <n v="512666.5234375"/>
        <n v="1746157.417187497"/>
        <n v="1218357.837500006"/>
        <n v="-77302.42812499404"/>
        <n v="833494.65312500298"/>
        <n v="1099164.753124997"/>
        <n v="904832.50937500596"/>
        <n v="725188.47812500596"/>
        <n v="504814.71875"/>
        <n v="1147054.799999997"/>
        <n v="1412790.900000006"/>
        <n v="730307.07500000298"/>
        <n v="531774.74374999106"/>
        <n v="1729981.3062499911"/>
        <n v="704862.02500000596"/>
        <n v="1165513.106250003"/>
        <n v="647696.39999999106"/>
        <n v="701820"/>
        <n v="-231832.625"/>
        <n v="1922842.28125"/>
        <n v="892025.59999999404"/>
        <n v="1346607.331249997"/>
        <n v="258704.71875"/>
        <n v="541224.83750000596"/>
        <n v="1373556.440624997"/>
        <n v="1091221.4499999881"/>
        <n v="1433656.512500003"/>
        <n v="1646265.299999997"/>
        <n v="1195400.2593749911"/>
        <n v="614194.47499999404"/>
        <n v="1441305.75"/>
        <n v="531929.70000000298"/>
        <n v="73182.92499999702"/>
        <n v="1816692.900000006"/>
        <n v="1067385.075000003"/>
        <n v="485367.45000000298"/>
        <n v="1218139.962500006"/>
        <n v="1056954.900000006"/>
        <n v="376867.39687500894"/>
        <n v="575294.171875"/>
        <n v="792089.04999999702"/>
        <n v="735589.48749999702"/>
        <n v="731653.55624999106"/>
        <n v="1116877.887500003"/>
        <n v="1109541.515625"/>
        <n v="1304861.1328125"/>
        <n v="2400435.290625006"/>
        <n v="312947.65625"/>
        <n v="1069716.0625"/>
        <n v="1189299.21875"/>
        <n v="487155.76250000298"/>
        <n v="691021.35625000298"/>
        <n v="-7566.53125"/>
        <n v="634022.91249999404"/>
        <n v="611171.32500000298"/>
        <n v="1258374.387500003"/>
        <n v="676984.23125000298"/>
        <n v="788483.75624999404"/>
        <n v="-196713.17499999702"/>
        <n v="255941.5000000149"/>
        <n v="292634.89999999106"/>
        <n v="1322761.612499997"/>
        <n v="696718.89374999702"/>
        <n v="877514.453125"/>
        <n v="-282695.77499999106"/>
        <n v="268768.32187499106"/>
        <n v="560245.65625"/>
        <n v="1090241.581249997"/>
        <n v="1232234.5"/>
        <n v="412667.17499999702"/>
        <n v="1280276.799999997"/>
        <n v="288338.08749999106"/>
        <n v="1195192.3999999911"/>
        <n v="903938.87187500298"/>
        <n v="1062848.912499994"/>
        <n v="1710898.700000003"/>
        <n v="725019.50937499106"/>
        <n v="528192.22812500596"/>
        <n v="1451830.5234375"/>
        <n v="687651.57499998808"/>
        <n v="1165766.3125"/>
        <n v="152739.64375001192"/>
        <n v="956518.23749999702"/>
        <n v="878259.83750000596"/>
        <n v="915945.1875"/>
        <n v="319317.59999999404"/>
        <n v="386643.96250000596"/>
        <n v="721165.25937500596"/>
        <n v="900385.98750001192"/>
        <n v="1193012.1999999881"/>
        <n v="1039462.118750006"/>
        <n v="1522878.75"/>
        <n v="1034977.474999994"/>
        <n v="1051414.4499999881"/>
        <n v="1823225.612499997"/>
        <n v="1055822.775000006"/>
        <n v="489829.71249999106"/>
        <n v="1415755.099999994"/>
        <n v="1031745.7124999911"/>
        <n v="1707483.325000003"/>
        <n v="251867.36874999106"/>
        <n v="1414960.1828125119"/>
        <n v="288403.73125000298"/>
        <n v="859132.17499999702"/>
        <n v="846318.10625000298"/>
        <n v="783034.09375"/>
        <n v="390651.453125"/>
        <n v="939024.0078125"/>
        <n v="185944.375"/>
        <n v="956789.44374999404"/>
        <n v="409640.64999999106"/>
        <n v="1139715.059375003"/>
        <n v="1029111.684375003"/>
        <n v="1124613.71875"/>
        <n v="936938.0234375"/>
        <n v="623396.25"/>
        <n v="492581.14999999106"/>
        <n v="794497.82500000298"/>
        <n v="318209.7578125"/>
        <n v="1458442.356250003"/>
        <n v="1505853.549999997"/>
        <n v="1469825.5"/>
        <n v="1248753.125"/>
        <n v="521855.65000000596"/>
        <n v="659468.72499999404"/>
        <n v="838074.92499999702"/>
        <n v="1990088.1312500089"/>
        <n v="243707.90000000596"/>
        <n v="588526.9375000149"/>
        <n v="798806.14374999702"/>
        <n v="783311.86874999106"/>
        <n v="1258010.912499994"/>
        <n v="170087.57500000298"/>
        <n v="645112.734375"/>
        <n v="225069.7734375"/>
        <n v="505748.95000000298"/>
        <n v="1219070.799999997"/>
        <n v="403160.71875"/>
        <n v="1123689.5437499881"/>
        <n v="1326306.817187503"/>
        <n v="1238515.375"/>
        <n v="487043.4375"/>
        <n v="1503083.2250000089"/>
        <n v="730991.265625"/>
        <n v="1338445.1875"/>
        <n v="764700.55000001192"/>
        <n v="848340.0000000149"/>
        <n v="1102310.0687500089"/>
        <n v="809374.45000000298"/>
        <n v="955287.77500000596"/>
        <n v="650536.04999999702"/>
        <n v="5586.8312500119209"/>
        <n v="618824.20468750596"/>
        <n v="669834.21250000596"/>
        <n v="1126039.450000003"/>
        <n v="1048272.2749999911"/>
        <n v="672605.36249999702"/>
        <n v="966641.52812500298"/>
        <n v="1423353.418750003"/>
        <n v="638482.82499998808"/>
        <n v="1922423.875"/>
        <n v="1525972.450000003"/>
        <n v="1329491.875"/>
        <n v="2068593.112499997"/>
        <n v="1453222.28125"/>
        <n v="1480682.387500003"/>
        <n v="1163906.293750003"/>
        <n v="1991964.174999997"/>
        <n v="1532092.1750000119"/>
        <n v="29239.94218750298"/>
        <n v="1191436.0625"/>
        <n v="421817.46250000596"/>
        <n v="837449.80000001192"/>
        <n v="642949.04375000298"/>
        <n v="608812.92812500894"/>
        <n v="1037918.875"/>
        <n v="366872.96875"/>
        <n v="349478.99375000596"/>
        <n v="251072.6875"/>
        <n v="1900841.825000003"/>
        <n v="254556.56874999404"/>
        <n v="766041.80312499404"/>
        <n v="1510494.568749994"/>
        <n v="772395.51250000298"/>
        <n v="379461.56874999404"/>
        <n v="489887.64374999702"/>
        <n v="816259.58750000596"/>
        <n v="1105067.950000003"/>
        <n v="206905.17343750596"/>
        <n v="961607.48749999702"/>
        <n v="741217.3125"/>
        <n v="908562.35625000298"/>
        <n v="987511.875"/>
        <n v="883732.95000000298"/>
        <n v="-92766.22499999404"/>
        <n v="1184799.987499997"/>
        <n v="813879.875"/>
        <n v="293093.02812500298"/>
        <n v="823271.1875"/>
        <n v="3561.0718750059605"/>
        <n v="820247.02500000596"/>
        <n v="-9605.9703125059605"/>
        <n v="1536215.015625"/>
        <n v="1158203.799999997"/>
        <n v="37800.37031249702"/>
        <n v="1449883.5"/>
        <n v="2399561.737499997"/>
        <n v="471713.61875000596"/>
        <n v="703203.44374999404"/>
        <n v="1162175.049999997"/>
        <n v="743206.11250001192"/>
        <n v="1359830.625"/>
        <n v="661894.18125000596"/>
        <n v="1002528.6812499911"/>
        <n v="330622.40156249702"/>
        <n v="864074.46250000596"/>
        <n v="2028411.487499997"/>
        <n v="425089.46249999106"/>
        <n v="368288.82500001788"/>
        <n v="851683.3125"/>
        <n v="731068.77968749404"/>
        <n v="230691.41875000298"/>
        <n v="1722053.4624999911"/>
        <n v="993553.6250000149"/>
        <n v="1271913.2531250119"/>
        <n v="198341.23749999702"/>
        <n v="1448729.78125"/>
        <n v="1686646.043750003"/>
        <n v="907367.66249999404"/>
        <n v="806172.72812500596"/>
        <n v="122125.3125"/>
        <n v="268708.05625000596"/>
        <n v="709008.99375000596"/>
        <n v="1041250.270312503"/>
        <n v="294247.953125"/>
        <n v="1110978.631249994"/>
        <n v="653471.79999999702"/>
        <n v="402753.00624999404"/>
        <n v="227293.75"/>
        <n v="514951.04999999702"/>
        <n v="1332559.275000006"/>
        <n v="1552324.049999997"/>
        <n v="1885432.893749997"/>
        <n v="99793.078125"/>
        <n v="915721.95000000298"/>
        <n v="206123.625"/>
        <n v="97141.01250000298"/>
        <n v="578089.20000000298"/>
        <n v="250050.88750001788"/>
        <n v="630093.78125"/>
        <n v="922277.50312501192"/>
        <n v="854851.00625000894"/>
        <n v="999388.91249999404"/>
        <n v="1731781.565624997"/>
        <n v="1067283.5062500089"/>
        <n v="1489999.462500006"/>
        <n v="724841.06562499702"/>
        <n v="701416.875"/>
        <n v="968470.52500000596"/>
        <n v="129538.46875"/>
        <n v="952168.55156248808"/>
        <n v="590909.38749998808"/>
        <n v="1845977.875"/>
        <n v="1013042.799999997"/>
        <n v="1223237.012500003"/>
        <n v="957469.77812500298"/>
        <n v="1237503.2343750149"/>
        <n v="675461.20000000298"/>
        <n v="266219.72500000894"/>
        <n v="868742.01250000298"/>
        <n v="2048228.543750003"/>
        <n v="1215513.349999994"/>
        <n v="1999572.34375"/>
        <n v="996085.32500000298"/>
        <n v="2017100.962500006"/>
        <n v="258861.34999999404"/>
        <n v="1505782.456249997"/>
        <n v="1092392.3984375"/>
        <n v="1105281.2875000089"/>
        <n v="211881.41249999404"/>
        <n v="481857.77187499404"/>
        <n v="197306.32500000298"/>
        <n v="1024339.609375"/>
        <n v="1242313.84375"/>
        <n v="967723.21250000596"/>
        <n v="567593.09531250596"/>
        <n v="121817.81874999404"/>
        <n v="1017017.962500006"/>
        <n v="371344.19999998808"/>
        <n v="1080755.174999997"/>
        <n v="794025.11875000596"/>
        <n v="1341076.731250003"/>
        <n v="1621481.912499994"/>
        <n v="547605.12187500298"/>
        <n v="473300.77500000596"/>
        <n v="927765.75624999404"/>
        <n v="1341038.106250003"/>
        <n v="887988.65625"/>
        <n v="298122.14999999106"/>
        <n v="941714.39999999106"/>
        <n v="746999.5625"/>
        <n v="1643048.9812499881"/>
        <n v="1455358.59375"/>
        <n v="488431.96875"/>
        <n v="1380801.150000006"/>
        <n v="1305339.7687500119"/>
        <n v="2134223.625"/>
        <n v="1635361.8000000119"/>
        <n v="624833"/>
        <n v="1265451.25"/>
        <n v="1438998.849999994"/>
        <n v="2116276.299999997"/>
        <n v="1522089.921875"/>
        <n v="2044288.784374997"/>
        <n v="1669441.381249994"/>
        <n v="2391095.125"/>
        <n v="1118907.1875"/>
        <n v="3624992.875"/>
        <n v="1554136.1499999911"/>
        <n v="2012512.3562499881"/>
        <n v="2451184.862499997"/>
        <n v="1753516.950000003"/>
        <n v="1211890.590625003"/>
        <n v="1189850.1374999881"/>
        <n v="788398.18437500298"/>
        <n v="1734361.8124999851"/>
        <n v="1439736.474999994"/>
        <n v="323204.74375000596"/>
        <n v="2204841.8359375"/>
        <n v="1161886.775000006"/>
        <n v="1526171.893749997"/>
        <n v="2410571.0375000089"/>
        <n v="1343561.34375"/>
        <n v="1525900.3984375"/>
        <n v="1964868.525000006"/>
        <n v="537117.70000000298"/>
        <n v="3073991.8374999911"/>
        <n v="1847684.612499997"/>
        <n v="1786351.8125"/>
        <n v="1592682.581249997"/>
        <n v="2398661.239062503"/>
        <n v="1626396.375"/>
        <n v="1512564.875"/>
        <n v="1574575.4062500149"/>
        <n v="1437888.400000006"/>
        <n v="2628736.640625"/>
        <n v="2421673.2437499911"/>
        <n v="1695338.6875"/>
        <n v="2140756.081249997"/>
        <n v="1754233.5625"/>
        <n v="1249301.556250006"/>
        <n v="2040381.881249994"/>
        <n v="1591951.040625006"/>
        <n v="1536375.8750000149"/>
        <n v="2217048.125"/>
        <n v="859508.22187499702"/>
        <n v="1160717.8187500089"/>
        <n v="841706.65000000596"/>
        <n v="1104924.09375"/>
        <n v="1768876.921875"/>
        <n v="1181038.237499997"/>
        <n v="1396072.450000003"/>
        <n v="1284070.6468750089"/>
        <n v="1004816.381249994"/>
        <n v="1182970.400000006"/>
        <n v="1891680.974999994"/>
        <n v="2179317.75"/>
        <n v="2982188.989062503"/>
        <n v="1613936.659374997"/>
        <n v="1446535.612499997"/>
        <n v="2174340.075000003"/>
        <n v="1283948.674999997"/>
        <n v="1160128.674999997"/>
        <n v="1114631.165625006"/>
        <n v="1453133.046875"/>
        <n v="2480332.4562500119"/>
        <n v="1072181.303124994"/>
        <n v="646924.078125"/>
        <n v="2602278.512500003"/>
        <n v="686494.01718750596"/>
        <n v="390466.7265625"/>
        <n v="1359195.0781249851"/>
        <n v="622176.88124999404"/>
        <n v="2398592.474999994"/>
        <n v="2243466.881249994"/>
        <n v="2416160.974999994"/>
        <n v="2090073.099999994"/>
        <n v="2138482.099999994"/>
        <n v="2317873.150000006"/>
        <n v="1006029.703125"/>
        <n v="1052019.4500000179"/>
        <n v="851828.75"/>
        <n v="1286071.143749997"/>
        <n v="1271553.584374994"/>
        <n v="2203282.7124999911"/>
        <n v="1805533.518749997"/>
        <n v="1907939.424999997"/>
        <n v="1231562.8343750089"/>
        <n v="1567615.900000006"/>
        <n v="1601013.099999994"/>
        <n v="1853878.775000006"/>
        <n v="1467432.915625006"/>
        <n v="1097823.756249994"/>
        <n v="1603409.7375000119"/>
        <n v="2243787.5"/>
        <n v="1917920.3125"/>
        <n v="1567228.7062500119"/>
        <n v="888261.78750000894"/>
        <n v="1468423.265625"/>
        <n v="1653889.068749994"/>
        <n v="1622059.5"/>
        <n v="1210523.2250000089"/>
        <n v="1474984.7875000089"/>
        <n v="1743551.112499997"/>
        <n v="1008205.059375003"/>
        <n v="1096434.943749994"/>
        <n v="1218810.0625"/>
        <n v="1582945.884375006"/>
        <n v="519411.90000000596"/>
        <n v="888277.06562499702"/>
        <n v="1798570.506249994"/>
        <n v="1597520.575000003"/>
        <n v="1005471.099999994"/>
        <n v="2237569.099999994"/>
        <n v="2289297.287499994"/>
        <n v="1466699.587500006"/>
        <n v="988260.96250000596"/>
        <n v="1814214.662499994"/>
        <n v="1595031.799999997"/>
        <n v="2763656"/>
        <n v="1253193.212500006"/>
        <n v="1304793.328125"/>
        <n v="1618869.537499994"/>
        <n v="990007.00625000894"/>
        <n v="1477687.543750003"/>
        <n v="1393148.215625003"/>
        <n v="2904179.8250000179"/>
        <n v="985485.35625000298"/>
        <n v="1556388.200000003"/>
        <n v="1395344.575000003"/>
        <n v="-11131.73749999702"/>
        <n v="1992881.612499997"/>
        <n v="991481.47187499702"/>
        <n v="1392971.887500003"/>
        <n v="1515415.318749994"/>
        <n v="1219063.828125"/>
        <n v="2214356.3625000119"/>
        <n v="1273382.349999994"/>
        <n v="928926.72499999404"/>
        <n v="1938476.275000006"/>
        <n v="1553069.387500003"/>
        <n v="1345282.549999997"/>
        <n v="1506867.423437506"/>
        <n v="1822397.915625006"/>
        <n v="1243343.7375000119"/>
        <n v="1078979.775000006"/>
        <n v="2188360.375"/>
        <n v="876894.9375"/>
        <n v="2022352.356250003"/>
        <n v="2726710.0625"/>
        <n v="2257811.200000003"/>
        <n v="1027235.9875000119"/>
        <n v="2213430.799999997"/>
        <n v="1444851.862499997"/>
        <n v="1811287.4249999821"/>
        <n v="1659352.5437499881"/>
        <n v="1609221.474999994"/>
        <n v="2297395.5625"/>
        <n v="1188429.650000006"/>
        <n v="1444747.6625000089"/>
        <n v="1267310.356250003"/>
        <n v="1331629.487499997"/>
        <n v="1949279.443749994"/>
        <n v="1224486.974999994"/>
        <n v="1383609.131249994"/>
        <n v="2802104.4499999881"/>
        <n v="1156332.587500006"/>
        <n v="1216581.075000003"/>
        <n v="1187337.296875"/>
        <n v="1136507.418750003"/>
        <n v="2765980.651562497"/>
        <n v="1083560.5625"/>
        <n v="952824.3125"/>
        <n v="1172046.4125000089"/>
        <n v="770459.60000000894"/>
        <n v="2529037.59375"/>
        <n v="1397112.512500003"/>
        <n v="1405090.0562499911"/>
        <n v="1844179.268749997"/>
        <n v="1473131.087500006"/>
        <n v="1663285.474999994"/>
        <n v="1637614.375"/>
        <n v="8701.9984374940395"/>
        <n v="934902.79374998808"/>
        <n v="992757.44374999404"/>
        <n v="1003528.712500006"/>
        <n v="1063502.8562499881"/>
        <n v="1801448.0687500089"/>
        <n v="734500.46875"/>
        <n v="1464806.075000003"/>
        <n v="1914789.2375000119"/>
        <n v="1597649.375"/>
        <n v="1648796.392187506"/>
        <n v="1145399.706249997"/>
        <n v="1005722.6375000179"/>
        <n v="934670.96875"/>
        <n v="1558346.021874994"/>
        <n v="335604.015625"/>
        <n v="1866479.037499994"/>
        <n v="1554411.609375"/>
        <n v="1415476.825000003"/>
        <n v="1363007.0625"/>
        <n v="1574794.614062503"/>
        <n v="1161042.568749994"/>
        <n v="1144599.931250006"/>
        <n v="1944618.3343750089"/>
        <n v="1158672.787499994"/>
        <n v="1712379.012500003"/>
        <n v="1778775.859375"/>
        <n v="1367030.875"/>
        <n v="1961283.737499997"/>
        <n v="2075961.790625006"/>
        <n v="1363857.1625000089"/>
        <n v="1230516.1000000089"/>
        <n v="1676331.887500003"/>
        <n v="1602551.790625006"/>
        <n v="1462486.28125"/>
        <n v="1470852.962500006"/>
        <n v="1859117.8187500089"/>
        <n v="1264934.581249997"/>
        <n v="1231235.831249997"/>
        <n v="1191219.174999997"/>
        <n v="1369601.599999994"/>
        <n v="702622.65937499702"/>
        <n v="1482824.106250003"/>
        <n v="2099859.853125006"/>
        <n v="832661.375"/>
        <n v="1721655.943749994"/>
        <n v="1116018.474999994"/>
        <n v="1772220.3249999881"/>
        <n v="1690628.575000003"/>
        <n v="1085114.549999997"/>
        <n v="1405294.046875"/>
        <n v="1595193.7250000089"/>
        <n v="1756705.6750000119"/>
        <n v="1547127.3156250119"/>
        <n v="1923755.974999994"/>
        <n v="1828888.871875003"/>
        <n v="1376741.3125"/>
        <n v="1447648.362499997"/>
        <n v="1250849.900000006"/>
        <n v="1989947.6499999911"/>
        <n v="1424383.5859375"/>
        <n v="815959.921875"/>
        <n v="1062907.801562503"/>
        <n v="2086309.8062499911"/>
        <n v="1418290.207812503"/>
        <n v="722814.125"/>
        <n v="1620469.862499997"/>
        <n v="1952702.025000006"/>
        <n v="1301717.799999997"/>
        <n v="1841527.168750003"/>
        <n v="2102963.006249994"/>
        <n v="1405273.825000003"/>
        <n v="1299372.393749997"/>
        <n v="2295935.753124997"/>
        <n v="1661982.099999994"/>
        <n v="1232205.1000000089"/>
        <n v="1134885.818749994"/>
        <n v="2990706.0562499911"/>
        <n v="2322510.799999997"/>
        <n v="2598648.375"/>
        <n v="1916656.8000000119"/>
        <n v="1665332.787499994"/>
        <n v="2016211.012500003"/>
        <n v="1527966.674999997"/>
        <n v="1038119.639062494"/>
        <n v="1413847.6499999911"/>
        <n v="860922.58750000596"/>
        <n v="2326009.876562506"/>
        <n v="2202924.424999997"/>
        <n v="1168855.3249999881"/>
        <n v="1428581.118750006"/>
        <n v="1543352.670312494"/>
        <n v="1302536.9718750119"/>
        <n v="2792886.724999994"/>
        <n v="1262382.150000006"/>
        <n v="1425575.46875"/>
        <n v="1228019.459374994"/>
        <n v="1070516.106250003"/>
        <n v="2240321.549999997"/>
        <n v="672538.88750000298"/>
        <n v="1532343.745312497"/>
        <n v="769272.09999999404"/>
        <n v="1338731.674999997"/>
        <n v="1263076.775000006"/>
        <n v="1961246.056250006"/>
        <n v="1100875.8999999911"/>
        <n v="1957775.25"/>
        <n v="2085291.135937497"/>
        <n v="1344432.8500000089"/>
        <n v="1298603.1125000119"/>
        <n v="1983069.424999997"/>
        <n v="1915345.2734375149"/>
        <n v="1605968.778125003"/>
        <n v="1018755.209374994"/>
        <n v="2747659.918750003"/>
        <n v="1795592.400000006"/>
        <n v="1796401.5375000089"/>
        <n v="1079713.046875"/>
        <n v="573788.51874999702"/>
        <n v="1443844.662499994"/>
        <n v="1550392.0375000089"/>
        <n v="1053318.537499994"/>
        <n v="2654428.890625"/>
        <n v="225310.41249999404"/>
        <n v="2593228.893749997"/>
        <n v="1730070.715625003"/>
        <n v="1998651.381249994"/>
        <n v="2281780.0749999881"/>
        <n v="776831.06875000894"/>
        <n v="1779617.1000000089"/>
        <n v="1426543.0718749911"/>
        <n v="1153936.815624997"/>
        <n v="1235347.859375"/>
        <n v="1520451.8125"/>
        <n v="1004259.209374994"/>
        <n v="1452933.0500000119"/>
        <n v="1078945.3437500149"/>
        <n v="1886891.837500006"/>
        <n v="824755.6875"/>
        <n v="2075459.34375"/>
        <n v="1217405.306250006"/>
        <n v="1416169.323437497"/>
        <n v="1736379.512500003"/>
        <n v="793103.03125"/>
        <n v="2103956.514062494"/>
        <n v="2823637.285937503"/>
        <n v="1220391.896874994"/>
        <n v="1322504.825000003"/>
        <n v="1676942.712500006"/>
        <n v="1526002.340625003"/>
        <n v="1654370.528125003"/>
        <n v="1457672.375"/>
        <n v="1936578.525000006"/>
        <n v="1150941.9812499881"/>
        <n v="1730055.5124999881"/>
        <n v="1368638.424999997"/>
        <n v="1779322.7687500119"/>
        <n v="1100224.7000000179"/>
        <n v="2233522.775000006"/>
        <n v="1417412.462500006"/>
        <n v="1211340.762500003"/>
        <n v="1616206.150000006"/>
        <n v="2050340.903125003"/>
        <n v="1443098.424999997"/>
        <n v="818856.5"/>
        <n v="1633853.4875000119"/>
        <n v="1550345.9500000179"/>
        <n v="2198740.0249999911"/>
        <n v="1930353.568749994"/>
        <n v="2393028.8874999881"/>
        <n v="1068863.837500006"/>
        <n v="1461075.90625"/>
        <n v="2035440.9624999911"/>
        <n v="1474840.3125"/>
        <n v="1459618.640625"/>
        <n v="1802777.112499997"/>
        <n v="2225419.0749999881"/>
        <n v="1028869.743750006"/>
        <n v="1668105.012500003"/>
        <n v="1377313.326562494"/>
        <n v="1605635.081249997"/>
        <n v="2431082.28125"/>
        <n v="1401663.084374994"/>
        <n v="1317181.862499997"/>
        <n v="1369621.450000003"/>
        <n v="2465209.375"/>
        <n v="1418345.025000006"/>
        <n v="971469.5"/>
        <n v="1112585.9750000089"/>
        <n v="966449.94374999404"/>
        <n v="1135584.981250003"/>
        <n v="1413733.754687503"/>
        <n v="1845710.0093749911"/>
        <n v="1548244.762500003"/>
        <n v="1496513.4375"/>
        <n v="2135893.825000003"/>
        <n v="1328229.625"/>
        <n v="493689.96250000596"/>
        <n v="1883013.578125"/>
        <n v="1712399.306250006"/>
        <n v="1692426.349999994"/>
        <n v="786763.21250000596"/>
        <n v="587100.55000001192"/>
        <n v="1295897.337500006"/>
        <n v="943924.1562500149"/>
        <n v="1000489.1750000119"/>
        <n v="2052633.625"/>
        <n v="2174686.700000003"/>
        <n v="1062722.575000003"/>
        <n v="915148.7500000149"/>
        <n v="1234117.671875"/>
        <n v="277242.01874999702"/>
        <n v="2159537.112499997"/>
        <n v="2102369.200000003"/>
        <n v="1460601.3999999911"/>
        <n v="1230470.650000006"/>
        <n v="856506.34999999404"/>
        <n v="1891942.043750003"/>
        <n v="2187863.450000003"/>
        <n v="1348080.390625"/>
        <n v="1422416.125"/>
        <n v="1773217.1499999911"/>
        <n v="1443570.987499997"/>
        <n v="966787.5000000149"/>
        <n v="1152426.681250006"/>
        <n v="1856794.087500006"/>
        <n v="1496304.84375"/>
        <n v="2582099.0218750089"/>
        <n v="1119740.6875"/>
        <n v="2459033.217187494"/>
        <n v="1481596.8437500149"/>
        <n v="1007586.787499994"/>
        <n v="1366729.174999997"/>
        <n v="1506636.8687499911"/>
        <n v="1548690.650000006"/>
        <n v="1033197.162499994"/>
        <n v="1536383.4312499911"/>
        <n v="1377001.356250003"/>
        <n v="1364126.2375000119"/>
        <n v="1943024.365624994"/>
        <n v="1727474.353125006"/>
        <n v="570241.65781250596"/>
        <n v="820319.73125001788"/>
        <n v="1046529.706249997"/>
        <n v="1728558.5531250089"/>
        <n v="1171971.099999994"/>
        <n v="1828895.34375"/>
        <n v="1148275.342187494"/>
        <n v="971187.53749999404"/>
        <n v="1415742.067187503"/>
        <n v="2371659.849999994"/>
        <n v="1067824.381249994"/>
        <n v="1887429.2124999911"/>
        <n v="1678258.3249999881"/>
        <n v="1976316.34375"/>
        <n v="1218724.912499994"/>
        <n v="2403677.5234375"/>
        <n v="1479788.924999997"/>
        <n v="1003191.6531249881"/>
        <n v="1475512.049999997"/>
        <n v="1911525.737499997"/>
        <n v="1015713.8171874881"/>
        <n v="752440.45000000298"/>
        <n v="1197440.5874999911"/>
        <n v="1556411.799999997"/>
        <n v="1781460.1750000119"/>
        <n v="2851482.049999997"/>
        <n v="1488359.575000003"/>
        <n v="1403253.8874999881"/>
        <n v="1237662.4765625149"/>
        <n v="1951992.990624994"/>
        <n v="1868498.799999997"/>
        <n v="1481180.9875000119"/>
        <n v="2133779.856250003"/>
        <n v="2545869.912499994"/>
        <n v="1001817.15625"/>
        <n v="1885899.607812494"/>
        <n v="2740184.712500006"/>
        <n v="1803555.212500006"/>
        <n v="1919740.5812500119"/>
        <n v="2490780.162499994"/>
        <n v="475056.13750000298"/>
        <n v="1504638.393749997"/>
        <n v="1826328.556250006"/>
        <n v="1001160.200000003"/>
        <n v="2019608.4812499881"/>
        <n v="1927511.2124999911"/>
        <n v="1209185.112499997"/>
        <n v="1613285.849999994"/>
        <n v="1084071.043750003"/>
        <n v="1055580.650000006"/>
        <n v="1104391.1000000089"/>
        <n v="1106047.21875"/>
        <n v="2326035.25"/>
        <n v="2106899.025000006"/>
        <n v="1412064.314062506"/>
        <n v="1846519.650000006"/>
        <n v="2270983.78125"/>
        <n v="1228299.5"/>
        <n v="2577863.025000006"/>
        <n v="1672481.837500006"/>
        <n v="1290137.521874994"/>
        <n v="2070951.515625"/>
        <n v="1058060.200000003"/>
        <n v="2606595.275000006"/>
        <n v="2242584.1937500089"/>
        <n v="2655836.849999994"/>
        <n v="1942840.03125"/>
        <n v="1833855.471874997"/>
        <n v="1349362.1750000119"/>
        <n v="1150753.7375000119"/>
        <n v="572217.34375"/>
        <n v="1753353.893749997"/>
        <n v="863023.37812499702"/>
        <n v="762765.921875"/>
        <n v="1256236.724999994"/>
        <n v="1843084.8125"/>
        <n v="1085173.659374997"/>
        <n v="676173.23125000298"/>
        <n v="391910.66875000298"/>
        <n v="1773160.512500003"/>
        <n v="1658541.887500003"/>
        <n v="1736260.700000003"/>
        <n v="1076250.6000000089"/>
        <n v="1525887.174999997"/>
        <n v="1424905.900000006"/>
        <n v="1589201.1328125"/>
        <n v="946756.125"/>
        <n v="923315.94218750298"/>
        <n v="1273443.325000003"/>
        <n v="1544270.1999999881"/>
        <n v="1377855.3249999881"/>
        <n v="1411751.849999994"/>
        <n v="1518057.6875"/>
        <n v="1940888.5"/>
        <n v="1023638.237499997"/>
        <n v="571151.5000000149"/>
        <n v="764854.90625"/>
        <n v="1771289.0562499911"/>
        <n v="1842841.5249999911"/>
        <n v="1723350.9156249911"/>
        <n v="2752069"/>
        <n v="662269.94843749702"/>
        <n v="1298535.0625"/>
        <n v="2115884.2718750089"/>
        <n v="2221197.875"/>
        <n v="1877565.951562494"/>
        <n v="1743743.956249997"/>
        <n v="1474743.768749997"/>
        <n v="601551.67499999702"/>
        <n v="1049316.015625"/>
        <n v="1482225.474999994"/>
        <n v="1505441.4187500179"/>
        <n v="1617795.671875"/>
        <n v="3254412.5437499881"/>
        <n v="1597074.418750003"/>
        <n v="1425717.006249994"/>
        <n v="1681921.796875"/>
        <n v="835087.625"/>
        <n v="1410973.974999994"/>
        <n v="1190725.2250000089"/>
        <n v="1637213.631249994"/>
        <n v="1344146.462500006"/>
        <n v="1807929.075000003"/>
        <n v="1328985.512500003"/>
        <n v="1391743.0000000149"/>
        <n v="1574717"/>
        <n v="1859981.174999997"/>
        <n v="1390571.2250000089"/>
        <n v="1197219.337500006"/>
        <n v="2318403.375"/>
        <n v="1136155.2843750119"/>
        <n v="1499896.018749997"/>
        <n v="2186018.28125"/>
        <n v="1456375.7875000089"/>
        <n v="963030.71562500298"/>
        <n v="2434045.918750003"/>
        <n v="988863.3750000149"/>
        <n v="1259044.7187499851"/>
        <n v="948005.22500000894"/>
        <n v="2778561.971874997"/>
        <n v="2343626.037499994"/>
        <n v="946358.8125"/>
        <n v="1665492.481250003"/>
        <n v="1795615.287499994"/>
        <n v="1600680.306250006"/>
        <n v="661851.79999999702"/>
        <n v="1876495.1125000119"/>
        <n v="1320294.8312500119"/>
        <n v="1612098.609375"/>
        <n v="1836718.700000003"/>
        <n v="1105026.90625"/>
        <n v="1521567.420312494"/>
        <n v="2116202.587500006"/>
        <n v="1786784.262500003"/>
        <n v="1741206.181250006"/>
        <n v="1852364.450000003"/>
        <n v="2481407.3000000119"/>
        <n v="810896.38124999404"/>
        <n v="953184.33750000596"/>
        <n v="2117516.462500006"/>
        <n v="1551079.587500006"/>
        <n v="1410645.887500003"/>
        <n v="818548.59375"/>
        <n v="1891783.153125003"/>
        <n v="2288924.487499997"/>
        <n v="824759.82500000298"/>
        <n v="1641376.584374994"/>
        <n v="2868199.5"/>
        <n v="1209794.09375"/>
        <n v="1529349.362499997"/>
        <n v="1833237.287499994"/>
        <n v="1788380.737499997"/>
        <n v="2108079.337500006"/>
        <n v="1811962.4125000089"/>
        <n v="1676982.243750006"/>
        <n v="1787907.987499997"/>
        <n v="2228680.674999997"/>
        <n v="1529887.731250003"/>
        <n v="701887.19999998808"/>
        <n v="932834.20000000298"/>
        <n v="2736725.974999994"/>
        <n v="2270177.474999994"/>
        <n v="1135376.549999997"/>
        <n v="607724.54999999702"/>
        <n v="1727696.299999997"/>
        <n v="906983.4375"/>
        <n v="1539591.8500000089"/>
        <n v="1469359.2218750119"/>
        <n v="391036.81874999404"/>
        <n v="714966.671875"/>
        <n v="980944.16875000298"/>
        <n v="1750957.246875003"/>
        <n v="1204961.125"/>
        <n v="1003714.956249997"/>
        <n v="2688611.012500003"/>
        <n v="1496252.359375"/>
        <n v="866709.47499999404"/>
        <n v="1557110.40625"/>
        <n v="1498483.220312506"/>
        <n v="1865966.6875"/>
        <n v="1600673.28125"/>
        <n v="1513469.353125006"/>
        <n v="1618951.796875"/>
        <n v="2341942.325000003"/>
        <n v="2062452.393749997"/>
        <n v="1755060.321875006"/>
        <n v="1654229.7250000089"/>
        <n v="1688109.037499994"/>
        <n v="1816325.875"/>
        <n v="1952648.568749994"/>
        <n v="1808229.775000006"/>
        <n v="1128732.424999997"/>
        <n v="1369888.737499997"/>
        <n v="1879313.21875"/>
        <n v="1355158.318749994"/>
        <n v="2000844.28125"/>
        <n v="1331730.4375"/>
        <n v="2593739.0124999881"/>
        <n v="1558479.384375006"/>
        <n v="2766937.621875003"/>
        <n v="1488687.984375"/>
        <n v="1727299.7687500119"/>
        <n v="1467229.087500006"/>
        <n v="1241431.849999994"/>
        <n v="2125319.78125"/>
        <n v="1230263.581249997"/>
        <n v="1687237.796875"/>
        <n v="1702874.8000000119"/>
        <n v="1335901.637500003"/>
        <n v="1109245.200000003"/>
        <n v="2045795.765625"/>
        <n v="2932187.943749994"/>
        <n v="852812.64999999106"/>
        <n v="1836410.112499997"/>
        <n v="1022809.0218750089"/>
        <n v="742575.45468750596"/>
        <n v="2351914.53125"/>
        <n v="751989.875"/>
        <n v="679603.24374999106"/>
        <n v="1239505.634375006"/>
        <n v="1418294.640625"/>
        <n v="1733832.849999994"/>
        <n v="1693030.6875"/>
        <n v="1021205.362499997"/>
        <n v="633824.20000000298"/>
        <n v="2233460.762500003"/>
        <n v="951292.27499999106"/>
        <n v="1529061.625"/>
        <n v="2370600.295312494"/>
        <n v="964237.8750000149"/>
        <n v="1869944.6875"/>
        <n v="1410860.1796875"/>
        <n v="1189032.7500000149"/>
        <n v="711551.328125"/>
        <n v="1407294.535937503"/>
        <n v="2314892.012500003"/>
        <n v="1995238.40625"/>
        <n v="1558484.775000006"/>
        <n v="2048986.359375"/>
        <n v="1016211.831249997"/>
        <n v="2971819.849999994"/>
        <n v="2237096.262500003"/>
        <n v="1930548.987499997"/>
        <n v="1396953.651562497"/>
        <n v="1373929.262500003"/>
        <n v="1492622.462500006"/>
        <n v="1741148.1625000089"/>
        <n v="1800189.174999997"/>
        <n v="1843051.275000006"/>
        <n v="2721085.674999997"/>
        <n v="831812.28749999404"/>
        <n v="1002962.599999994"/>
        <n v="1430114.0703125"/>
        <n v="1473929.5"/>
        <n v="1339842.681250006"/>
        <n v="1410775.875"/>
        <n v="1967722.6031249911"/>
        <n v="1700000.90625"/>
        <n v="2044337.1875"/>
        <n v="1535311.712500006"/>
        <n v="1552160.549999997"/>
        <n v="1653975.318749994"/>
        <n v="2449490.806250006"/>
        <n v="1685366.3625000119"/>
        <n v="1016325.75"/>
        <n v="1676527.6625000089"/>
        <n v="2207765.776562497"/>
        <n v="1440249.337500006"/>
        <n v="2663252.625"/>
        <n v="1607906.9328125119"/>
        <n v="979890.24374999106"/>
        <n v="1405810.443749994"/>
        <n v="1871601.753124997"/>
        <n v="1199002.7562500089"/>
        <n v="1129877.1062499881"/>
        <n v="1532621.025000006"/>
        <n v="905217.6875000149"/>
        <n v="1984414.3999999911"/>
        <n v="1561362.390625"/>
        <n v="1574014.700000003"/>
        <n v="2200954.181250006"/>
        <n v="2220863.2749999911"/>
        <n v="1412453.984375"/>
        <n v="1253097.6750000119"/>
        <n v="1755122.5156250149"/>
        <n v="1399599.4281250089"/>
        <n v="1885530.650000006"/>
        <n v="2833312.787499994"/>
        <n v="1112192.59375"/>
        <n v="1573883.125"/>
        <n v="1694137.956249997"/>
        <n v="1443836.1187499911"/>
        <n v="2264383.5625"/>
        <n v="1662270.825000003"/>
        <n v="958385.6171875"/>
        <n v="777466.02500000596"/>
        <n v="1270329.481250003"/>
        <n v="1570780.181250006"/>
        <n v="1252645.9281250089"/>
        <n v="1118220.793750003"/>
        <n v="522882.50625000894"/>
        <n v="1700420.2562500089"/>
        <n v="1687763.325000003"/>
        <n v="2526085.25"/>
        <n v="3037037.200000003"/>
        <n v="1204920.75"/>
        <n v="830190.73749999702"/>
        <n v="1680073.8734375089"/>
        <n v="1970362.518749997"/>
        <n v="1235641.162499994"/>
        <n v="1208066.40625"/>
        <n v="1502032.287499994"/>
        <n v="1302255.53125"/>
        <n v="1857339.137500003"/>
        <n v="1268406.8125"/>
        <n v="1714302.337500006"/>
        <n v="1167598.131249994"/>
        <n v="1779846.6499999911"/>
        <n v="1013802.1468750089"/>
        <n v="1991898.5562499911"/>
        <n v="772441.91249999404"/>
        <n v="1531938.1937500089"/>
        <n v="2258448.8187500089"/>
        <n v="972487.56875000894"/>
        <n v="2519373.125"/>
        <n v="2272522.450000003"/>
        <n v="1806764.068749994"/>
        <n v="1784205.987499997"/>
        <n v="1347135.556250006"/>
        <n v="1262173.2749999911"/>
        <n v="1196874.1578124911"/>
        <n v="1768103.275000006"/>
        <n v="797178.01875001192"/>
        <n v="2104200.856250003"/>
        <n v="791312.02500000596"/>
        <n v="2009262.112499997"/>
        <n v="835094.4140625"/>
        <n v="1634582.815624997"/>
        <n v="1642843.764062494"/>
        <n v="1691408.125"/>
        <n v="986548.56874999404"/>
        <n v="1477190.34375"/>
        <n v="1108213.165625006"/>
        <n v="879292.05156250298"/>
        <n v="1089595.056250006"/>
        <n v="2016890.512500003"/>
        <n v="2050300.954687506"/>
        <n v="1438730.590625003"/>
        <n v="1670824.5874999911"/>
        <n v="1519105.790625006"/>
        <n v="1315409.6437500119"/>
        <n v="1408487.9499999881"/>
        <n v="725673.23125000298"/>
        <n v="1060491.887500003"/>
        <n v="2738888.4750000089"/>
        <n v="2444006.887500003"/>
        <n v="2210705.693749994"/>
        <n v="1797173.243750006"/>
        <n v="2313754.293750003"/>
        <n v="1235167.087500006"/>
        <n v="1341116.056250006"/>
        <n v="1836945.498437494"/>
        <n v="1034021.1031249911"/>
        <n v="1740468.487499997"/>
        <n v="2188142.931250006"/>
        <n v="1494759.75"/>
        <n v="2124143.756249994"/>
        <n v="1174299.412499994"/>
        <n v="1256783.849999994"/>
        <n v="1765256.8000000119"/>
        <n v="1169491.637500003"/>
        <n v="1552900.075000003"/>
        <n v="1889800.8000000119"/>
        <n v="1789578.932812497"/>
        <n v="1541115.106250003"/>
        <n v="1863824.893749997"/>
        <n v="683955.71250000596"/>
        <n v="1984602.650000006"/>
        <n v="794883.51250000298"/>
        <n v="1118426.5"/>
        <n v="1507674.1000000089"/>
        <n v="1510901.017187506"/>
        <n v="1746395.924999997"/>
        <n v="1445777.825000003"/>
        <n v="1197758.587500006"/>
        <n v="828835.07500000298"/>
        <n v="2401679.831249997"/>
        <n v="1350908.668750003"/>
        <n v="2494534.337500006"/>
        <n v="1479535.881249994"/>
        <n v="735923.40625"/>
        <n v="1339176.275000006"/>
        <n v="1434930.056250006"/>
        <n v="2203924.206249997"/>
        <n v="1341618.728125006"/>
        <n v="1098083.0500000119"/>
        <n v="2024000.598437503"/>
        <n v="2066903.0249999911"/>
        <n v="1635945.950000003"/>
        <n v="2203348.450000003"/>
        <n v="2032180.03125"/>
        <n v="1999888.6062499881"/>
        <n v="667780.6875"/>
        <n v="1631643.575000003"/>
        <n v="1917524.2093750089"/>
        <n v="985822.28749999404"/>
        <n v="1324878.1750000119"/>
        <n v="1810300.1499999911"/>
        <n v="1397269.700000003"/>
        <n v="1268968.387500003"/>
        <n v="1330221.0656250119"/>
        <n v="1771826.762500003"/>
        <n v="554185.15312500298"/>
        <n v="1569915.795312494"/>
        <n v="2222753.775000006"/>
        <n v="1516037.112499997"/>
        <n v="1765101.3249999881"/>
        <n v="2294007.375"/>
        <n v="1805435.931250006"/>
        <n v="968998.65312500298"/>
        <n v="1645930.1812499911"/>
        <n v="825065.25"/>
        <n v="2287366.706249997"/>
        <n v="435424.62812501192"/>
        <n v="1138130.28125"/>
        <n v="1168821.21875"/>
        <n v="1971499.020312503"/>
        <n v="674411.265625"/>
        <n v="1185502.825000003"/>
        <n v="2129805.599999994"/>
        <n v="1275781.9187499881"/>
        <n v="1665350.303124994"/>
        <n v="1637387.0874999911"/>
        <n v="2190767.862499997"/>
        <n v="1690933.912499994"/>
        <n v="703311.51250000298"/>
        <n v="578561.5000000149"/>
        <n v="1463926.192187503"/>
        <n v="1930895.7093750089"/>
        <n v="1358093.525000006"/>
        <n v="2137799.887500003"/>
        <n v="771569.84999999404"/>
        <n v="2008244.6656249911"/>
        <n v="462543.74374999106"/>
        <n v="1310213.174999997"/>
        <n v="1766735.953125"/>
        <n v="1805042.140625"/>
        <n v="633769.58750000596"/>
        <n v="1136582.518749997"/>
        <n v="1617129.275000006"/>
        <n v="1895214.2140625119"/>
        <n v="755977.03749999404"/>
        <n v="2442532.759375006"/>
        <n v="1242232.0671874881"/>
        <n v="1417112.287499994"/>
        <n v="1611130.943749994"/>
        <n v="1618136.196875006"/>
        <n v="1847500.78125"/>
        <n v="1626576.3562499881"/>
        <n v="1404157.099999994"/>
        <n v="1773987.712500006"/>
        <n v="814431.57500000298"/>
        <n v="1844492.349999994"/>
        <n v="1512929.5625"/>
        <n v="2361762.418750003"/>
        <n v="1394302.676562503"/>
        <n v="1438542.8500000089"/>
        <n v="2155586.700000003"/>
        <n v="1120889.7250000089"/>
        <n v="1964475.0437499881"/>
        <n v="1811087.090625003"/>
        <n v="1903740.7890625"/>
        <n v="1536050.087500006"/>
        <n v="1440218.775000006"/>
        <n v="1691421.7749999911"/>
        <n v="1355514.78125"/>
        <n v="1228381.8625000119"/>
        <n v="541735.03749999404"/>
        <n v="1976137.943749994"/>
        <n v="1985469.1750000119"/>
        <n v="1367194.228125006"/>
        <n v="1585237.362499997"/>
        <n v="1416016.049999997"/>
        <n v="1558126.581249997"/>
        <n v="2268989.828125"/>
        <n v="838375.04062500596"/>
        <n v="1305245.837500006"/>
        <n v="1034649.325000003"/>
        <n v="872814.60625000298"/>
        <n v="1744010.143749997"/>
        <n v="2066737.15625"/>
        <n v="1810852.8125"/>
        <n v="2001860.215625003"/>
        <n v="1641201.568749994"/>
        <n v="1427192.8203125"/>
        <n v="1451692.5249999911"/>
        <n v="1748329.456249997"/>
        <n v="1279180.674999997"/>
        <n v="1826218.325000003"/>
        <n v="1665055.5249999911"/>
        <n v="2873484.8125"/>
        <n v="1672153.0187500119"/>
        <n v="2185012.9375"/>
        <n v="1021936.6750000119"/>
        <n v="1480758.1875"/>
        <n v="1017725.720312506"/>
        <n v="1507933.875"/>
        <n v="2245726.837500006"/>
        <n v="1531357.246875003"/>
        <n v="322457.5625"/>
        <n v="1557444.1437500119"/>
        <n v="2261418.487499997"/>
        <n v="1293791.578125"/>
        <n v="2316088.1000000089"/>
        <n v="1409189.012500003"/>
        <n v="1937792.068749994"/>
        <n v="1050119.3999999911"/>
        <n v="2024568.962500006"/>
        <n v="1437461.049999997"/>
        <n v="1065453.174999997"/>
        <n v="1085573.96875"/>
        <n v="1588314.817187503"/>
        <n v="1589067.4499999881"/>
        <n v="1814089.296875"/>
        <n v="2323979.8374999911"/>
        <n v="1484109.0625"/>
        <n v="1782656.118750006"/>
        <n v="1570628.3562499881"/>
        <n v="1382299.625"/>
        <n v="1560388.3999999911"/>
        <n v="991185.74374999106"/>
        <n v="365717.875"/>
        <n v="1365245.3687499911"/>
        <n v="499687.69374999404"/>
        <n v="1700742.606250003"/>
        <n v="1526317.168750003"/>
        <n v="1819671.740624994"/>
        <n v="1110039.875"/>
        <n v="1575302.75"/>
        <n v="1700773.1750000119"/>
        <n v="1206303.599999994"/>
        <n v="1289720.4375"/>
        <n v="1538167.549999997"/>
        <n v="1541567.837500006"/>
        <n v="2816891.909374997"/>
        <n v="833141.64374999702"/>
        <n v="570460.68437498808"/>
        <n v="2223044.912499994"/>
        <n v="1681930.1078125089"/>
        <n v="3147285.6937500089"/>
        <n v="2500299.176562503"/>
        <n v="1944028.487499997"/>
        <n v="1711154.246875003"/>
        <n v="2253505.256249994"/>
        <n v="2642224.9812499881"/>
        <n v="1791164.712500006"/>
        <n v="2662544.5"/>
        <n v="2528771.759375006"/>
        <n v="2301783.287499994"/>
        <n v="2324259.90625"/>
        <n v="1964508.143749997"/>
        <n v="2069480.181250006"/>
        <n v="2293345.1328125"/>
        <n v="1689022.724999994"/>
        <n v="1751324.28125"/>
        <n v="1630218.251562506"/>
        <n v="2070140.875"/>
        <n v="1783184.368750006"/>
        <n v="2341119.006249994"/>
        <n v="1715175.325000003"/>
        <n v="2252607.6187499911"/>
        <n v="2040926.9375"/>
        <n v="2267587.5625"/>
        <n v="2438785.165625006"/>
        <n v="1799306.1999999881"/>
        <n v="2936590.740624994"/>
        <n v="2392775.875"/>
        <n v="2003061.4140625"/>
        <n v="2180033.046875"/>
        <n v="2034368.654687494"/>
        <n v="2280570.900000006"/>
        <n v="2544924.043750003"/>
        <n v="2193714.349999994"/>
        <n v="2300798.131249994"/>
        <n v="2324548.174999997"/>
        <n v="1939724.6812499911"/>
        <n v="2209206.896874994"/>
        <n v="1313425.128124997"/>
        <n v="2364901.375"/>
        <n v="2722620.357812494"/>
        <n v="2555196.3937500119"/>
        <n v="1456076.387500003"/>
        <n v="1465906.243750006"/>
        <n v="2779131.125"/>
        <n v="2629617.825000003"/>
        <n v="1155746.8374999911"/>
        <n v="1740971.8000000119"/>
        <n v="2008508.5000000149"/>
        <n v="2718438.737499997"/>
        <n v="2725025.096874997"/>
        <n v="1788073.231250003"/>
        <n v="2631670.8999999911"/>
        <n v="2095038.962500006"/>
        <n v="1607934.153125003"/>
        <n v="1581200.487499997"/>
        <n v="1658977.037499994"/>
        <n v="2069420.5625"/>
        <n v="2969854.6499999911"/>
        <n v="1743985.787499994"/>
        <n v="2210036.623437494"/>
        <n v="1531854.609375"/>
        <n v="2495399.1812499911"/>
        <n v="1983709.512500003"/>
        <n v="2229250.75"/>
        <n v="1123722.625"/>
        <n v="2487365.59375"/>
        <n v="1636276.962500006"/>
        <n v="1775108.762500003"/>
        <n v="2319153.587500006"/>
        <n v="2707963.9250000119"/>
        <n v="1864197.5625"/>
        <n v="2088249.856250003"/>
        <n v="3373655"/>
        <n v="2138804.125"/>
        <n v="2349777.587500006"/>
        <n v="1656023.9921875"/>
        <n v="2445673.2250000089"/>
        <n v="1665899.2124999911"/>
        <n v="3305199.0625"/>
        <n v="2866174.7562500089"/>
        <n v="2352555.837500006"/>
        <n v="3410685.174999997"/>
        <n v="2934249.990624994"/>
        <n v="3123057.4875000119"/>
        <n v="2000010.575000003"/>
        <n v="2585728.371875003"/>
        <n v="1767987.446875006"/>
        <n v="3438008.934375003"/>
        <n v="2651751.768749997"/>
        <n v="1918004.278125003"/>
        <n v="2459267.5"/>
        <n v="2188254.090625003"/>
        <n v="2426150.078125"/>
        <n v="3073499.099999994"/>
        <n v="2940692.4437500089"/>
        <n v="754385.36250001192"/>
        <n v="2322362.606250003"/>
        <n v="3078142.121875003"/>
        <n v="3251994.0249999911"/>
        <n v="2893619.987499997"/>
        <n v="1710744.971874997"/>
        <n v="3159477.400000006"/>
        <n v="2283007.037499994"/>
        <n v="3098301.049999997"/>
        <n v="2652294.900000006"/>
        <n v="2654347.6125000119"/>
        <n v="2332625.018749997"/>
        <n v="2687984.974999994"/>
        <n v="1900164.625"/>
        <n v="1752990.512500003"/>
        <n v="2228783.3125"/>
        <n v="3058624.21875"/>
        <n v="1541228.256249994"/>
        <n v="2037344.171875"/>
        <n v="2082128.099999994"/>
        <n v="1569213.8125"/>
        <n v="1553985.8999999911"/>
        <n v="2777784.375"/>
        <n v="2391026.995312497"/>
        <n v="2092791.206249997"/>
        <n v="2440224.875"/>
        <n v="1744711.5"/>
        <n v="2873046.337500006"/>
        <n v="2165781.65625"/>
        <n v="1796819.2312499881"/>
        <n v="1693889.1187499911"/>
        <n v="1315941.053124994"/>
        <n v="2067084.650000006"/>
        <n v="2791898.659374997"/>
        <n v="1504210.5968750119"/>
        <n v="2079168.900000006"/>
        <n v="2717943.825000003"/>
        <n v="1118234.7562500089"/>
        <n v="2060835.118750006"/>
        <n v="2667853.224999994"/>
        <n v="2297669.762500003"/>
        <n v="2567569.7062499821"/>
        <n v="2612800.90625"/>
        <n v="2647461.362499997"/>
        <n v="2060936.440624997"/>
        <n v="1224097.893749997"/>
        <n v="2560016.287499994"/>
        <n v="2185254.371875003"/>
        <n v="2321892.174999997"/>
        <n v="2491400.4999999851"/>
        <n v="2538193.787499994"/>
        <n v="2182911.081249997"/>
        <n v="1674159.9843750149"/>
        <n v="2566219.625"/>
        <n v="2951948.712500006"/>
        <n v="2124949.712500006"/>
        <n v="1438189.65625"/>
        <n v="2760819.3999999911"/>
        <n v="2336097.875"/>
        <n v="2239136.8937500119"/>
        <n v="1554237.0874999911"/>
        <n v="3312001.450000003"/>
        <n v="2671228.8124999851"/>
        <n v="2567867.6937500089"/>
        <n v="2847488.317187503"/>
        <n v="2080011.875"/>
        <n v="1826035.887500003"/>
        <n v="2200629.924999997"/>
        <n v="1662437.612499997"/>
        <n v="2203747.9750000089"/>
        <n v="2780552.174999997"/>
        <n v="2066327.996875003"/>
        <n v="1661342.834374994"/>
        <n v="2376369.0749999881"/>
        <n v="2144428.456249997"/>
        <n v="2310893.2390624881"/>
        <n v="2981721.6000000089"/>
        <n v="2523856.2749999911"/>
        <n v="1903539.799999997"/>
        <n v="3479754.512500003"/>
        <n v="3101584.943749994"/>
        <n v="1885788.96875"/>
        <n v="2702536.375"/>
        <n v="1923322.737499997"/>
        <n v="2163965.243750006"/>
        <n v="1525350.206249997"/>
        <n v="2693228.625"/>
        <n v="1261560.803124994"/>
        <n v="1717997.621875003"/>
        <n v="2400469.25"/>
        <n v="2079249.037499994"/>
        <n v="2332658.787499994"/>
        <n v="1829809"/>
        <n v="3017589.862499997"/>
        <n v="1273051.0249999911"/>
        <n v="1674050.9499999881"/>
        <n v="2071772.625"/>
        <n v="1411718.3500000089"/>
        <n v="2233586.806250006"/>
        <n v="2887558.03125"/>
        <n v="2228008.512500003"/>
        <n v="2014698.375"/>
        <n v="2314067.5"/>
        <n v="2963481.081249997"/>
        <n v="1636061.1750000119"/>
        <n v="2845495.8625000119"/>
        <n v="2798343.700000003"/>
        <n v="2190555.337500006"/>
        <n v="2829068.90625"/>
        <n v="1887312.620312497"/>
        <n v="1875665.099999994"/>
        <n v="2796428.2250000089"/>
        <n v="2639084.5"/>
        <n v="1889568.825000003"/>
        <n v="2030505.0406249911"/>
        <n v="2625467.0375000089"/>
        <n v="1352079.5874999911"/>
        <n v="3148345.474999994"/>
        <n v="2475710.8156250119"/>
        <n v="2752160.162499994"/>
        <n v="1857678.275000006"/>
        <n v="2773416.25"/>
        <n v="1709100.924999997"/>
        <n v="1622006.700000003"/>
        <n v="2703906.7375000119"/>
        <n v="2142499.1875"/>
        <n v="2054570.53125"/>
        <n v="1932355.2625000179"/>
        <n v="2221926.9375"/>
        <n v="3038428.693749994"/>
        <n v="2442799.921875"/>
        <n v="2226727.1796875149"/>
        <n v="1449626.193749994"/>
        <n v="1968028.150000006"/>
        <n v="1955236.71875"/>
        <n v="2104397.231250003"/>
        <n v="2147073.9375"/>
        <n v="2592675.674999997"/>
        <n v="2147941.081249997"/>
        <n v="2249840.295312494"/>
        <n v="1957278.723437503"/>
        <n v="1605140.978125006"/>
        <n v="2829838.112499997"/>
        <n v="1620135.481250003"/>
        <n v="1606375.8203125"/>
        <n v="2654853.1187499911"/>
        <n v="2343661.512500003"/>
        <n v="1395340.650000006"/>
        <n v="2519745.268749997"/>
        <n v="1870429.8000000119"/>
        <n v="2238174.118750006"/>
        <n v="2836525.212500006"/>
        <n v="1682727.737499997"/>
        <n v="1105375.4453125"/>
        <n v="2297192.0500000119"/>
        <n v="1361292.875"/>
        <n v="1885003.907812506"/>
        <n v="1710535.1421874911"/>
        <n v="1683565.2062500119"/>
        <n v="2812223.375"/>
        <n v="2312817.5328124911"/>
        <n v="1819573.962500006"/>
        <n v="2148458.799999997"/>
        <n v="2692120.950000003"/>
        <n v="1725502.1875"/>
        <n v="2502138.8125"/>
        <n v="1425963.53125"/>
        <n v="2729824.799999997"/>
        <n v="2158783.8625000119"/>
        <n v="3038739.2250000089"/>
        <n v="1525028.65625"/>
        <n v="2026459.75"/>
        <n v="2783588.206249997"/>
        <n v="3202230.010937497"/>
        <n v="1838041.75"/>
        <n v="1835630.481250003"/>
        <n v="2259766.106250003"/>
        <n v="2935896.4296875"/>
        <n v="1177542.7375000119"/>
        <n v="2425083.606250003"/>
        <n v="2671505.768749997"/>
        <n v="1830875.150000006"/>
        <n v="2116347.4750000089"/>
        <n v="1770394.590625003"/>
        <n v="1451649.5375000089"/>
        <n v="2010071.796875"/>
        <n v="1233723.96875"/>
        <n v="2481010.503124997"/>
        <n v="3155505.5625"/>
        <n v="1673623.3125"/>
        <n v="1633974.450000003"/>
        <n v="2469383.592187494"/>
        <n v="2177848.84375"/>
        <n v="2068384.309375003"/>
        <n v="2155191.8125"/>
        <n v="1810606.125"/>
        <n v="2199826.275000006"/>
        <n v="3308726.6625000089"/>
        <n v="2448697.924999997"/>
        <n v="1554479.1687499881"/>
        <n v="1824734.71875"/>
        <n v="2154393.346874997"/>
        <n v="2174999.787499994"/>
        <n v="2949876.082812503"/>
        <n v="2069266.446875006"/>
        <n v="2462709.125"/>
        <n v="2423998.25"/>
        <n v="2219871.849999994"/>
        <n v="2432601.184375003"/>
        <n v="1664846.040625006"/>
        <n v="2010981.9375"/>
        <n v="3401443.8874999881"/>
        <n v="2663826.321875006"/>
        <n v="2245768.450000003"/>
        <n v="2743821.278125003"/>
        <n v="1515725.762500003"/>
        <n v="3341430.484375"/>
        <n v="1751031.537499994"/>
        <n v="2550133.262500003"/>
        <n v="2494103.75"/>
        <n v="2924299.506249994"/>
        <n v="2113990.293750003"/>
        <n v="2256705.368750006"/>
        <n v="859481.60312500596"/>
        <n v="2129573.25"/>
        <n v="3077689.424999997"/>
        <n v="2338256.131249994"/>
        <n v="2022281.942187503"/>
        <n v="3310218.25"/>
        <n v="2331653.112499997"/>
        <n v="2343625.974999994"/>
        <n v="2449416.5"/>
        <n v="2263656.775000006"/>
        <n v="1675512.5062500089"/>
        <n v="3020471.46875"/>
        <n v="3685982.662499994"/>
        <n v="2803946.481250003"/>
        <n v="1804151.987499997"/>
        <n v="1697262.775000006"/>
        <n v="2300849.703125"/>
        <n v="2000949.5437499881"/>
        <n v="2226759.137500003"/>
        <n v="1748015.825000003"/>
        <n v="1602173.493750006"/>
        <n v="1298961.450000003"/>
        <n v="2863954.5"/>
        <n v="2485949.474999994"/>
        <n v="2108514.7531250119"/>
        <n v="2205031.0625"/>
        <n v="1941869.8874999881"/>
        <n v="2274515.893749997"/>
        <n v="1884714.331249997"/>
        <n v="1210635.375"/>
        <n v="2961358.043750003"/>
        <n v="2897475.228125006"/>
        <n v="2204176.799999997"/>
        <n v="1897169.700000003"/>
        <n v="1327165.671875"/>
        <n v="2403014.7343750149"/>
        <n v="2513517.943749994"/>
        <n v="2000276.1625000089"/>
        <n v="1864464.545312494"/>
        <n v="1995463.4624999911"/>
        <n v="1957706.884375006"/>
        <n v="1565118.003124997"/>
        <n v="2940600.4375"/>
        <n v="1983998"/>
        <n v="1691994.412499994"/>
        <n v="1510039.1875"/>
        <n v="2745953.375"/>
        <n v="2247338.46875"/>
        <n v="2400971.143749997"/>
        <n v="1423350.362499997"/>
        <n v="1821898.931250006"/>
        <n v="2254306.40625"/>
        <n v="2229469.849999994"/>
        <n v="2334090.5124999881"/>
        <n v="1776940.043750003"/>
        <n v="2514244.75"/>
        <n v="2427234.924999997"/>
        <n v="1998747.5906249881"/>
        <n v="1769739.056250006"/>
        <n v="2887203.634375006"/>
        <n v="2253943.549999997"/>
        <n v="2886510.1875"/>
        <n v="2511122.256249994"/>
        <n v="1280147.3500000089"/>
        <n v="1990046.087500006"/>
        <n v="2253307.734375"/>
        <n v="2260164.534374997"/>
        <n v="2718880.674999997"/>
        <n v="2422350.700000003"/>
        <n v="3608097.287499994"/>
        <n v="2485886.693749994"/>
        <n v="2252086.6656249911"/>
        <n v="2698763"/>
        <n v="1831952.518749997"/>
        <n v="1879048.787499994"/>
        <n v="2591347.325000003"/>
        <n v="2810211.037499994"/>
        <n v="2159755.78125"/>
        <n v="2078157.254687503"/>
        <n v="2312066.9656250179"/>
        <n v="1875735.09375"/>
        <n v="1418905.0874999911"/>
        <n v="2480180.2687500119"/>
        <n v="1800335.349999994"/>
        <n v="3120074.724999994"/>
        <n v="1806953.439062506"/>
        <n v="2279963.018749997"/>
        <n v="2426473.256249994"/>
        <n v="2104728.1609374881"/>
        <n v="2026872.693749994"/>
        <n v="2735141.337500006"/>
        <n v="1546359.025000006"/>
        <n v="2365377.262500003"/>
        <n v="2295613.700000003"/>
        <n v="2596147.637500003"/>
        <n v="2163669.125"/>
        <n v="2032568.237499997"/>
        <n v="2568221.931250006"/>
        <n v="1939838.265625"/>
        <n v="2271164.787499994"/>
        <n v="2212010.6625000089"/>
        <n v="2473410.875"/>
        <n v="2671210.4765625"/>
        <n v="2299265.743750006"/>
        <n v="2138789.900000006"/>
        <n v="2382645.700000003"/>
        <n v="2456497.637500003"/>
        <n v="2733779.3484374881"/>
        <n v="2082897.799999997"/>
        <n v="1957072.049999997"/>
        <n v="1886783.668750003"/>
        <n v="2609532.924999997"/>
        <n v="1979393.762500003"/>
        <n v="2298170.15625"/>
        <n v="2310002.356250003"/>
        <n v="2171481.8562499881"/>
        <n v="1553241.462500006"/>
        <n v="2137766.8999999911"/>
        <n v="1939116.849999994"/>
        <n v="3111273.462500006"/>
        <n v="1799515.6000000089"/>
        <n v="2175102.293750003"/>
        <n v="1683476.668750003"/>
        <n v="2440246.982812494"/>
        <n v="1774733.299999997"/>
        <n v="2461719.6875000149"/>
        <n v="2227183.637500003"/>
        <n v="2679243.4375"/>
        <n v="1745564.724999994"/>
        <n v="1884873.235937506"/>
        <n v="1345386.7531250119"/>
        <n v="2753256.793750003"/>
        <n v="1578314.1843749881"/>
        <n v="2313417.075000003"/>
        <n v="2247611.3125"/>
        <n v="1931473.243750006"/>
        <n v="2247430.8203125"/>
        <n v="2430821.1875000149"/>
        <n v="1785481.9375"/>
        <n v="1776149.174999997"/>
        <n v="2284475.387500003"/>
        <n v="2354986.2062500119"/>
        <n v="2483967.15625"/>
        <n v="2023047.1781250089"/>
        <n v="1494007.287499994"/>
        <n v="2424620.2749999911"/>
        <n v="3000520.3000000119"/>
        <n v="1784756.299999997"/>
        <n v="2555755.1687499881"/>
        <n v="2095150.474999994"/>
        <n v="648211.73125000298"/>
        <n v="2250237.275000006"/>
        <n v="2270601.131249994"/>
        <n v="1920759.587500006"/>
        <n v="1269536.9624999911"/>
        <n v="2531859.4125000089"/>
        <n v="2187388.8500000089"/>
        <n v="2237137.900000006"/>
        <n v="2303880.775000006"/>
        <n v="2463406.9250000119"/>
        <n v="3091979.612499997"/>
        <n v="2507147.418750003"/>
        <n v="2628229.2749999911"/>
        <n v="2001365.1625000089"/>
        <n v="1885820.5625"/>
        <n v="1482658.862499997"/>
        <n v="1787376.239062503"/>
        <n v="1761685.9250000119"/>
        <n v="1988222.9250000119"/>
        <n v="2083247.400000006"/>
        <n v="2333762.962500006"/>
        <n v="2362338.9125000089"/>
        <n v="2183017.2062500119"/>
        <n v="2071153.8125"/>
        <n v="2565519.775000006"/>
        <n v="1770719.881249994"/>
        <n v="2563285.2562500089"/>
        <n v="1979028.65625"/>
        <n v="1416928.681250006"/>
        <n v="2161156.581249997"/>
        <n v="2490560.1218749881"/>
        <n v="1977605.65625"/>
        <n v="1258320.1562499851"/>
        <n v="2176102.331249997"/>
        <n v="2508455.700000003"/>
        <n v="2668586.003124997"/>
        <n v="2218712.512500003"/>
        <n v="1933630.712500006"/>
        <n v="2043154.268749997"/>
        <n v="2227232.7187499851"/>
        <n v="2538901.112499997"/>
        <n v="1589470.575000003"/>
        <n v="2376647.9499999881"/>
        <n v="2218166.9187499881"/>
        <n v="2412980.65625"/>
        <n v="2436345.9624999911"/>
        <n v="2652861.625"/>
        <n v="1061542.735937506"/>
        <n v="2517640.393749997"/>
        <n v="1670065.46875"/>
        <n v="1933264.1062499881"/>
        <n v="1494914.900000006"/>
        <n v="2001159.084374994"/>
        <n v="2710077.349999994"/>
        <n v="1835310.462500006"/>
        <n v="2017580.5"/>
        <n v="1689190.346874997"/>
        <n v="1941731.575000003"/>
        <n v="2057251.957812503"/>
        <n v="2246483.25"/>
        <n v="2163353.099999994"/>
        <n v="2525246.115624994"/>
        <n v="1016032.8125"/>
        <n v="2338373.532812506"/>
        <n v="3173110.34375"/>
        <n v="1808983.25"/>
        <n v="2537834.146874994"/>
        <n v="2622031.5"/>
        <n v="3069333.5453125089"/>
        <n v="3364133.837500006"/>
        <n v="2087950.787499994"/>
        <n v="2108787.5"/>
        <n v="1496416.525000006"/>
        <n v="1768337.724999994"/>
        <n v="1969786.4984375089"/>
        <n v="2140651.299999997"/>
        <n v="3423237.6921875179"/>
        <n v="2339632.962500006"/>
        <n v="1343033.0187500119"/>
        <n v="3218416.131249994"/>
        <n v="1561192.337500006"/>
        <n v="2941137.7749999911"/>
        <n v="1740080.8999999911"/>
        <n v="2439140.6187499911"/>
        <n v="2351359.662499994"/>
        <n v="2168626.787499994"/>
        <n v="2901877.849999994"/>
        <n v="2206446.9906250089"/>
        <n v="2269981.618750006"/>
        <n v="2583844.712500006"/>
        <n v="1801282.200000003"/>
        <n v="2606016.96875"/>
        <n v="1844664.1374999881"/>
        <n v="1932674.178124994"/>
        <n v="1582107.4374999851"/>
        <n v="1909426.6875"/>
        <n v="2240218.28125"/>
        <n v="1645011.7624999881"/>
        <n v="1852825.393749997"/>
        <n v="2853657.84375"/>
        <n v="2490668.946875006"/>
        <n v="2048094.587500006"/>
        <n v="1701484.740624994"/>
        <n v="1913458.346874997"/>
        <n v="2165942.974999994"/>
        <n v="2253900.568749994"/>
        <n v="2579276.0124999881"/>
        <n v="1765298.78125"/>
        <n v="2592830.787499994"/>
        <n v="3619756.950000003"/>
        <n v="2381557.190624997"/>
        <n v="3362523.606250003"/>
        <n v="2029161.671875"/>
        <n v="2158803.549999997"/>
        <n v="1856137.599999994"/>
        <n v="2673479.765625"/>
        <n v="1653289.412499994"/>
        <n v="1773593.4375"/>
        <n v="1835086.2281249911"/>
        <n v="1998415.059375003"/>
        <n v="1430164.637500003"/>
        <n v="2060674.9375"/>
        <n v="2069717.237499997"/>
        <n v="2105109.493750006"/>
        <n v="2154247.368750006"/>
        <n v="1802923.75"/>
        <n v="1987710.2312499881"/>
        <n v="2828010.268749997"/>
        <n v="2715142.787499994"/>
        <n v="2210620.325000003"/>
        <n v="3168661.512500003"/>
        <n v="2676637.900000006"/>
        <n v="1700530.8374999911"/>
        <n v="1907505.025000006"/>
        <n v="2185320.174999997"/>
        <n v="2126828.081249997"/>
        <n v="2739286.96875"/>
        <n v="2236337.625"/>
        <n v="2211573.543750003"/>
        <n v="2329834.575000003"/>
        <n v="2355195.431250006"/>
        <n v="2446456.2375000119"/>
        <n v="1756281.15625"/>
        <n v="2398627.15625"/>
        <n v="2184721.46875"/>
        <n v="2052682.40625"/>
        <n v="2298574.9921875"/>
        <n v="1810095.078125"/>
        <n v="977673.51250000298"/>
        <n v="1736452.924999997"/>
        <n v="3403132.099999994"/>
        <n v="2468237.049999997"/>
        <n v="2338813.634375006"/>
        <n v="1685605.587500006"/>
        <n v="1145853.987499997"/>
        <n v="2858748.625"/>
        <n v="2936477.9499999881"/>
        <n v="2575394.081249997"/>
        <n v="1515957.615624994"/>
        <n v="2198931.0656250119"/>
        <n v="1636023.381249994"/>
        <n v="2488378.487499997"/>
        <n v="1574035.668750003"/>
        <n v="3404873.299999997"/>
        <n v="2023589.950000003"/>
        <n v="1696322.131249994"/>
        <n v="1496046.481250003"/>
        <n v="2177047.387500003"/>
        <n v="2366745.775000006"/>
        <n v="2608056.3125"/>
        <n v="2243710.825000003"/>
        <n v="3184737.546875"/>
        <n v="3336089.4609375"/>
        <n v="3447058.487499997"/>
        <n v="2380740.0437499881"/>
        <n v="1579950.6999999881"/>
        <n v="2897887.443749994"/>
        <n v="2278658.150000006"/>
        <n v="1785072.809375003"/>
        <n v="1552677.875"/>
        <n v="2234315.450000003"/>
        <n v="2545109.3500000089"/>
        <n v="2017267.125"/>
        <n v="1693291.762500003"/>
        <n v="1893399.162499994"/>
        <n v="2988418.799999997"/>
        <n v="2600365.006249994"/>
        <n v="1686434.396874994"/>
        <n v="2514192.200000003"/>
        <n v="1884637.762500003"/>
        <n v="1610248.931250006"/>
        <n v="2442697.900000006"/>
        <n v="2445042.012500003"/>
        <n v="2170426.3874999881"/>
        <n v="2494023.043750003"/>
        <n v="2437356.081249997"/>
        <n v="3076046.3125"/>
        <n v="2616544.96875"/>
        <n v="2139288.018749997"/>
        <n v="1905916.7749999911"/>
        <n v="2419383.5249999911"/>
        <n v="2056657.553124994"/>
        <n v="1852055.21875"/>
        <n v="2660944.356250003"/>
        <n v="2491383.556250006"/>
        <n v="2685054.690624997"/>
        <n v="2497119.512500003"/>
        <n v="1987225.9468749911"/>
        <n v="2415111.5750000179"/>
        <n v="2433177.075000003"/>
        <n v="2343708.987499997"/>
        <n v="1644524.587500006"/>
        <n v="1965507.650000006"/>
        <n v="2144747.462500006"/>
        <n v="2611787.900000006"/>
        <n v="2456364.2218750119"/>
        <n v="2525201.4750000089"/>
        <n v="1608460.306250006"/>
        <n v="3487261.775000006"/>
        <n v="2378097.206249997"/>
        <n v="1893601.3062499911"/>
        <n v="868523.16875000298"/>
        <n v="2384365.637500003"/>
        <n v="2953583.2375000119"/>
        <n v="1852046.443749994"/>
        <n v="3537344.459374994"/>
        <n v="2209724.075000003"/>
        <n v="2788366.799999997"/>
        <n v="2277901.849999994"/>
        <n v="2515589.65625"/>
        <n v="2117908.049999997"/>
        <n v="1936230.71875"/>
        <n v="2451199.150000006"/>
        <n v="1736981.731250003"/>
        <n v="2717276.8125"/>
        <n v="3128956.1812499911"/>
        <n v="1924982.025000006"/>
        <n v="2972408.453125"/>
        <n v="2635964.087500006"/>
        <n v="3378288.006249994"/>
        <n v="2184103.0124999881"/>
        <n v="2996382.831249997"/>
        <n v="2257707.849999994"/>
        <n v="1663172.987499997"/>
        <n v="2376012.2593749911"/>
        <n v="3133594.178124994"/>
        <n v="2245285.3000000119"/>
        <n v="2878461.6531249881"/>
        <n v="2884505.625"/>
        <n v="2393983.775000006"/>
        <n v="2338306.362499997"/>
        <n v="2183209.337500006"/>
        <n v="1463684.703125"/>
        <n v="3678463.25"/>
        <n v="1758717.950000003"/>
        <n v="2910562.174999997"/>
        <n v="1654839.068749994"/>
        <n v="1962038.5124999881"/>
        <n v="1855259.8500000089"/>
        <n v="2546492.037499994"/>
        <n v="1724323.099999994"/>
        <n v="1872326.224999994"/>
        <n v="2578381.125"/>
        <n v="1205569.0500000119"/>
        <n v="1740581.079687506"/>
        <n v="2539284.724999994"/>
        <n v="1720278.8812500089"/>
        <n v="2485230.8062499911"/>
        <n v="1921272.421875"/>
        <n v="1837271.3937500119"/>
        <n v="1575403.612499997"/>
        <n v="2150786.349999994"/>
        <n v="1630940.3312500119"/>
        <n v="1686161.612499997"/>
        <n v="2082331.268749997"/>
        <n v="3580075.537499994"/>
        <n v="2651735"/>
        <n v="2623590.006249994"/>
        <n v="2597727.53125"/>
        <n v="3459278.237499997"/>
        <n v="2236681.5"/>
        <n v="2109976.621875003"/>
        <n v="2098962.493750006"/>
        <n v="2020752.90625"/>
        <n v="2793846.015625"/>
        <n v="2513111.868750006"/>
        <n v="2703967.318749994"/>
        <n v="1521047.012500003"/>
        <n v="1411149.862499997"/>
        <n v="2268960.400000006"/>
        <n v="2740183.262500003"/>
        <n v="1805525.881249994"/>
        <n v="2860466.950000003"/>
        <n v="2309794.724999994"/>
        <n v="2429578.0124999881"/>
        <n v="2144488.0750000179"/>
        <n v="1544251.5312499851"/>
        <n v="1113147.0625"/>
        <n v="2890516.25"/>
        <n v="2568025.262500003"/>
        <n v="2114386.837500006"/>
        <n v="1911800.8812500089"/>
        <n v="2599831.806250006"/>
        <n v="2100971.2734375"/>
        <n v="1979343.1875"/>
        <n v="2061830.662499994"/>
        <n v="2247416.875"/>
        <n v="2651609.21875"/>
        <n v="1551730.84375"/>
        <n v="2232754.0749999881"/>
        <n v="1842618.231250003"/>
        <n v="1924811.131249994"/>
        <n v="2322253.332812503"/>
        <n v="2527858.8468750119"/>
        <n v="2490533.224999994"/>
        <n v="1565860.018749997"/>
        <n v="2244590.724999994"/>
        <n v="2597672.034374997"/>
        <n v="2835336.2093750089"/>
        <n v="1432799.071875006"/>
        <n v="1612597.612499997"/>
        <n v="2308876.450000003"/>
        <n v="2405387.450000003"/>
        <n v="2565410.5"/>
        <n v="1798047.303124994"/>
        <n v="2093730.181250006"/>
        <n v="2479710.087500006"/>
        <n v="1736770.674999997"/>
        <n v="2298667.712500006"/>
        <n v="1941067.450000003"/>
        <n v="2090338.375"/>
        <n v="2436098"/>
        <n v="1383255.174999997"/>
        <n v="2816267.650000006"/>
        <n v="2384565.2124999911"/>
        <n v="1792710.431250006"/>
        <n v="2415434.240624994"/>
        <n v="2242616.78125"/>
        <n v="2013063.9750000089"/>
        <n v="2474536.90625"/>
        <n v="2462842.112499997"/>
        <n v="2513640.037499994"/>
        <n v="2154506.75"/>
        <n v="2567280.268749997"/>
        <n v="2687206.5078125"/>
        <n v="1049737.8687499911"/>
        <n v="2112186.395312503"/>
        <n v="2086203.2624999881"/>
        <n v="2262885.0124999881"/>
        <n v="2928155.606250003"/>
        <n v="3628303.450000003"/>
        <n v="1881897.275000006"/>
        <n v="2921707.8312500119"/>
        <n v="1572298.543750003"/>
        <n v="1589462.9375"/>
        <n v="2452303.412499994"/>
        <n v="2538738.8999999911"/>
        <n v="2294213.8312500119"/>
        <n v="3075649.856250003"/>
        <n v="2062864.087500006"/>
        <n v="2260367.075000003"/>
        <n v="2082595.46875"/>
        <n v="2180847.775000006"/>
        <n v="1297736.525000006"/>
        <n v="2987399.846874997"/>
        <n v="3225159.75"/>
        <n v="3647894.200000003"/>
        <n v="2063923.28125"/>
        <n v="3328446.325000003"/>
        <n v="2318216.396874994"/>
        <n v="1604773.262500003"/>
        <n v="2596432.931250006"/>
        <n v="2517807.587500006"/>
        <n v="2070376.381249994"/>
        <n v="2683686.7734375149"/>
        <n v="1448328.287499994"/>
        <n v="2224181.7937499881"/>
        <n v="1821377.4624999911"/>
        <n v="2028323.720312506"/>
        <n v="2865882.768749997"/>
        <n v="2570179.1125000119"/>
        <n v="2258781.25"/>
        <n v="2048926.232812494"/>
        <n v="2827802.9375"/>
        <n v="2395292.3500000089"/>
        <n v="2125713.3500000089"/>
        <n v="1716048.1000000089"/>
        <n v="2321244.6999999881"/>
        <n v="2200560.696875006"/>
        <n v="2505446.609375"/>
        <n v="3110288.2531250119"/>
        <n v="1636754.715625003"/>
        <n v="2503094.1062499881"/>
        <n v="1920173.403125003"/>
        <n v="1829049.315624997"/>
        <n v="2245946.200000003"/>
        <n v="2572288.712500006"/>
        <n v="2245629.875"/>
        <n v="1185236.0437499881"/>
        <n v="1377874.181250006"/>
        <n v="1628365"/>
        <n v="2541341.525000006"/>
        <n v="2528736.5124999881"/>
        <n v="2072009.078125"/>
        <n v="1644442.9249999821"/>
        <n v="1980051.3625000119"/>
        <n v="2516246.537499994"/>
        <n v="2937911.049999997"/>
        <n v="1606549.234375"/>
        <n v="2277609.0625"/>
        <n v="1556935.515625"/>
        <n v="2907686.837500006"/>
        <n v="1952597.84375"/>
        <n v="2940928.2749999911"/>
        <n v="2351366"/>
        <n v="2354273.4859374911"/>
        <n v="2909982.775000006"/>
        <n v="2329497.875"/>
        <n v="1539270.145312503"/>
        <n v="1754154.275000006"/>
        <n v="2670377.4750000089"/>
        <n v="1519641.431250006"/>
        <n v="1907188.012500003"/>
        <n v="2258181.390625"/>
        <n v="3081917.415625006"/>
        <n v="2269389.418750003"/>
        <n v="2362076.799999997"/>
        <n v="3005981.612499997"/>
        <n v="2756953.893749997"/>
        <n v="1719795.112499997"/>
        <n v="2095129.1874999851"/>
        <n v="1436790.581249997"/>
        <n v="2609803.981250003"/>
        <n v="2109271.206249997"/>
        <n v="1955793.4562500119"/>
        <n v="2843390.049999997"/>
        <n v="2268568.8812500089"/>
        <n v="1586665.953125"/>
        <n v="1682423.6187499911"/>
        <n v="2248446.728125006"/>
        <n v="2864019.240624994"/>
        <n v="2561718.662499994"/>
        <n v="2002282.75"/>
        <n v="2456730.112499997"/>
        <n v="3031319.5"/>
        <n v="1778334.900000006"/>
        <n v="1882722.1875"/>
        <n v="1861359.0625"/>
        <n v="2497759.974999994"/>
        <n v="2822683.40625"/>
        <n v="3107846.871875003"/>
        <n v="3515092"/>
        <n v="2962989.4375"/>
        <n v="3201784.525000006"/>
        <n v="1824873.8937500119"/>
        <n v="2715599.3000000119"/>
        <n v="2013513.849999994"/>
        <n v="2430427.6875"/>
        <n v="2119177.7437499911"/>
        <n v="2649001.174999997"/>
        <n v="2444268.28125"/>
        <n v="2318700.428124994"/>
        <n v="1661928.701562494"/>
        <n v="2174531.3249999881"/>
        <n v="1865749.7250000089"/>
        <n v="1898771.412499994"/>
        <n v="1696193.706249997"/>
        <n v="1940574.8125"/>
        <n v="1430769.2718750089"/>
        <n v="2902418.625"/>
        <n v="2939215.112499997"/>
        <n v="2817098.337500006"/>
        <n v="2569241.8125"/>
        <n v="2073946.7937500179"/>
        <n v="2917931.7250000089"/>
        <n v="2264800.012500003"/>
        <n v="2042718.549999997"/>
        <n v="2935312.278125003"/>
        <n v="1700604.618750006"/>
        <n v="2235919"/>
        <n v="1733139.328125"/>
        <n v="1958933.421875"/>
        <n v="2105021.6171875"/>
        <n v="1370972.674999997"/>
        <n v="2121373.918750003"/>
        <n v="1902239.1250000149"/>
        <n v="2437794.775000006"/>
        <n v="1844495.03125"/>
        <n v="2396170.174999997"/>
        <n v="1935806.1875"/>
        <n v="2547787.8125"/>
        <n v="1489061.296875"/>
        <n v="3275899.178124994"/>
        <n v="2331075.231250003"/>
        <n v="1934459.509375006"/>
        <n v="1720205.325000003"/>
        <n v="2296747.8999999911"/>
        <n v="2026485.15625"/>
        <n v="1795018.137500003"/>
        <n v="1711504.84375"/>
        <n v="2391744.701562494"/>
        <n v="2466870.0249999911"/>
        <n v="1979034.7749999911"/>
        <n v="2186186.7593749911"/>
        <n v="2616000.990624994"/>
        <n v="1536952.334374994"/>
        <n v="1354795.412499994"/>
        <n v="2329735.174999997"/>
        <n v="4020924.349999994"/>
        <n v="1732240.03125"/>
        <n v="3357054.599999994"/>
        <n v="2140622.2875000089"/>
        <n v="1327991.4624999911"/>
        <n v="1946693.775000006"/>
        <n v="2285079.6875"/>
        <n v="2780488.837500006"/>
        <n v="2666446.334374994"/>
        <n v="2306199.662499994"/>
        <n v="1352221.1875"/>
        <n v="2352862.4375"/>
        <n v="1567791.450000003"/>
        <n v="1368994.467187494"/>
        <n v="2498586.237499997"/>
        <n v="1563970.993750006"/>
        <n v="1705419.606250003"/>
        <n v="1952704.237499997"/>
        <n v="2488181.8374999911"/>
        <n v="2526733.2875000089"/>
        <n v="1770663.787499994"/>
        <n v="2963514.049999997"/>
        <n v="2964257.190624997"/>
        <n v="3361377.6625000089"/>
        <n v="3110395.09375"/>
        <n v="2594526.7562500089"/>
        <n v="2735397.0124999881"/>
        <n v="2468736.4437500089"/>
        <n v="2752240.2250000089"/>
        <n v="2367983.275000006"/>
        <n v="3088802.3968750089"/>
        <n v="2385534.293750003"/>
        <n v="2588528.118750006"/>
        <n v="3336160.418750003"/>
        <n v="2023022.3125"/>
        <n v="2051072.650000006"/>
        <n v="2876377.84375"/>
        <n v="2141534.662499994"/>
        <n v="2945497.6937500089"/>
        <n v="2752931.3687499911"/>
        <n v="2926527.0406249911"/>
        <n v="2777906.7562500089"/>
        <n v="2564217.537499994"/>
        <n v="2981484.950000003"/>
        <n v="2478197.650000006"/>
        <n v="2146771.1875"/>
        <n v="2853413.078125"/>
        <n v="2240376.0625"/>
        <n v="3290526.618750006"/>
        <n v="3418239.4499999881"/>
        <n v="2781953.8515625"/>
        <n v="2757281.306250006"/>
        <n v="3007046.0749999881"/>
        <n v="2076153.8750000149"/>
        <n v="1945413.681250006"/>
        <n v="2421500.931250006"/>
        <n v="3870927.368750006"/>
        <n v="2814443.575000003"/>
        <n v="3033060.006249994"/>
        <n v="3089026.4781249911"/>
        <n v="2854528.674999997"/>
        <n v="3459280.865624994"/>
        <n v="2455045.5249999911"/>
        <n v="3098758.3374999911"/>
        <n v="2397560.1875"/>
        <n v="2513899.3687499911"/>
        <n v="2999156.799999997"/>
        <n v="2565706.942187503"/>
        <n v="2004264.125"/>
        <n v="2639248.2062500119"/>
        <n v="3665667.1999999881"/>
        <n v="3035080.5124999881"/>
        <n v="2254911.96875"/>
        <n v="3579033.75"/>
        <n v="3034672.328125"/>
        <n v="3366343.125"/>
        <n v="3660674.125"/>
        <n v="2366139.2906249911"/>
        <n v="2463764.762500003"/>
        <n v="2294409.0625"/>
        <n v="3194330.068749994"/>
        <n v="2782741.712500006"/>
        <n v="4332540.762500003"/>
        <n v="2641593.4624999911"/>
        <n v="3134104.934375003"/>
        <n v="2584624.474999994"/>
        <n v="3320901.2250000089"/>
        <n v="2489309.498437494"/>
        <n v="3333066.131249994"/>
        <n v="2752891.131249994"/>
        <n v="3236813.375"/>
        <n v="2984732.875"/>
        <n v="2498957.481250003"/>
        <n v="3872927.8249999881"/>
        <n v="3196037"/>
        <n v="3706234.9750000089"/>
        <n v="3392591.9312499911"/>
        <n v="2545821.087500006"/>
        <n v="2922703.1875"/>
        <n v="2350193.6875"/>
        <n v="2956624.1875"/>
        <n v="2917233.65625"/>
        <n v="2592147.006249994"/>
        <n v="3580503.193749994"/>
        <n v="2829809.915625006"/>
        <n v="2080178.103125006"/>
        <n v="2349075.5625"/>
        <n v="3020012.837500006"/>
        <n v="3273777.9187499881"/>
        <n v="2902441.5"/>
        <n v="2511695.325000003"/>
        <n v="3626770.881249994"/>
        <n v="3781881.724999994"/>
        <n v="3502072.556250006"/>
        <n v="3298803.862499997"/>
        <n v="2927953.9624999911"/>
        <n v="2704149.65625"/>
        <n v="2979227.712500006"/>
        <n v="3051832.756249994"/>
        <n v="4090561.668750003"/>
        <n v="2338803.296875"/>
        <n v="3226631.903125003"/>
        <n v="2731654.15625"/>
        <n v="3474006.862499997"/>
        <n v="4082809.2437499911"/>
        <n v="2547786.0249999911"/>
        <n v="2671557.287499994"/>
        <n v="2508830.849999994"/>
        <n v="3292324.4875000119"/>
        <n v="2603133.700000003"/>
        <n v="2764178.424999997"/>
        <n v="3139917.893749997"/>
        <n v="3408817.981250003"/>
        <n v="3559354.75"/>
        <n v="2408112.0749999881"/>
        <n v="3450837.09375"/>
        <n v="2627646.731250003"/>
        <n v="2221474.775000006"/>
        <n v="3318774.8312500119"/>
        <n v="2375010.950000003"/>
        <n v="3089119.2890625"/>
        <n v="2385548.493750006"/>
        <n v="2081807.1015625"/>
        <n v="2744146.881249994"/>
        <n v="2889944.75"/>
        <n v="2098561.150000006"/>
        <n v="2496735.637500003"/>
        <n v="2544610.484375"/>
        <n v="2687570.625"/>
        <n v="3032229.9125000089"/>
        <n v="3230948.84375"/>
        <n v="2556540.721874997"/>
        <n v="1841406.2250000089"/>
        <n v="3036033.1750000119"/>
        <n v="3601025.200000003"/>
        <n v="2795948.8374999911"/>
        <n v="2331180.682812497"/>
        <n v="3106715.181250006"/>
        <n v="2812181.6687499881"/>
        <n v="4246608.71875"/>
        <n v="2482643.714062497"/>
        <n v="2812350.484375"/>
        <n v="2197514.753124997"/>
        <n v="2544308.09375"/>
        <n v="2592412.753124997"/>
        <n v="3326370.959374994"/>
        <n v="3065835.2624999881"/>
        <n v="4203256.6999999881"/>
        <n v="1944860.59375"/>
        <n v="2871895.875"/>
        <n v="3069017.609375"/>
        <n v="3327534.924999997"/>
        <n v="3874800.912499994"/>
        <n v="2575018.512500003"/>
        <n v="3266313.0687500089"/>
        <n v="3536318.237499997"/>
        <n v="2547974.215625003"/>
        <n v="2483990.131249994"/>
        <n v="3245422.1000000089"/>
        <n v="2619022.799999997"/>
        <n v="3556408.299999997"/>
        <n v="2745673.65625"/>
        <n v="2376004.875"/>
        <n v="3529622.299999997"/>
        <n v="2759773.715625003"/>
        <n v="3082164.400000006"/>
        <n v="3043737.625"/>
        <n v="3346403.2937499881"/>
        <n v="2277815.140625"/>
        <n v="2378445.596874997"/>
        <n v="3730791.25"/>
        <n v="2071013.978125006"/>
        <n v="2451027.956249997"/>
        <n v="3257902.014062494"/>
        <n v="2537626.375"/>
        <n v="2872976.0874999911"/>
        <n v="2309305.6000000089"/>
        <n v="2771505.637500003"/>
        <n v="3142619.3125"/>
        <n v="3869084.853125006"/>
        <n v="4491399.424999997"/>
        <n v="3045513.862499997"/>
        <n v="2545851.53125"/>
        <n v="3219845.7562500089"/>
        <n v="3075355.825000003"/>
        <n v="2553780.8000000119"/>
        <n v="1499298.5625"/>
        <n v="2847084.118750006"/>
        <n v="3785368.365624994"/>
        <n v="1933886.59375"/>
        <n v="3198344.450000003"/>
        <n v="2977331.275000006"/>
        <n v="2766390.650000006"/>
        <n v="2630333.3687499911"/>
        <n v="2949946.743750006"/>
        <n v="2839141.9375"/>
        <n v="2833933.099999994"/>
        <n v="3035770.299999997"/>
        <n v="2971150.375"/>
        <n v="2848944.512500003"/>
        <n v="3180647.871875003"/>
        <n v="2091146.6328125"/>
        <n v="2292549.2875000089"/>
        <n v="3600323.15625"/>
        <n v="3281229.1000000089"/>
        <n v="2970700.037499994"/>
        <n v="2823509.203125"/>
        <n v="2185041.849999994"/>
        <n v="3203709.4250000119"/>
        <n v="3137135.4375"/>
        <n v="2852533.09375"/>
        <n v="3297196.756249994"/>
        <n v="3839243.514062494"/>
        <n v="3178482.325000003"/>
        <n v="3175331.5625"/>
        <n v="2755425.75"/>
        <n v="3069012.890625"/>
        <n v="2465608.1000000089"/>
        <n v="3931227.799999997"/>
        <n v="3549360.849999994"/>
        <n v="2865485.512500003"/>
        <n v="3177993.125"/>
        <n v="2573103.1812499911"/>
        <n v="2307975.65625"/>
        <n v="2512778.849999994"/>
        <n v="2284997.8468749821"/>
        <n v="2804932.012500003"/>
        <n v="2500288.6750000119"/>
        <n v="1995237.7796875089"/>
        <n v="2333153.412499994"/>
        <n v="3514970.9187499881"/>
        <n v="3051593.115624994"/>
        <n v="2540590.3515625"/>
        <n v="3161696.3125"/>
        <n v="2780001.325000003"/>
        <n v="3312073.112499997"/>
        <n v="3182822.6062499881"/>
        <n v="2920444.268749997"/>
        <n v="2573454.6000000089"/>
        <n v="2763798.21875"/>
        <n v="2435228.112499997"/>
        <n v="2314454.40625"/>
        <n v="3167177.71875"/>
        <n v="3957874.224999994"/>
        <n v="3017005.668750003"/>
        <n v="2466860.8187500089"/>
        <n v="2856877.240624994"/>
        <n v="2552845.118750006"/>
        <n v="2510804.709374994"/>
        <n v="3581972.462500006"/>
        <n v="3343852.243750006"/>
        <n v="3083813.534374997"/>
        <n v="3631331.3062499911"/>
        <n v="2718179.109375"/>
        <n v="2501128.296875"/>
        <n v="3304037.924999997"/>
        <n v="2796415.4375000149"/>
        <n v="2649035.537499994"/>
        <n v="2120971.637500003"/>
        <n v="2659066.349999994"/>
        <n v="2628479.518749997"/>
        <n v="3388948.9750000089"/>
        <n v="2944423.587500006"/>
        <n v="2831660.842187494"/>
        <n v="2420203.4078124911"/>
        <n v="3748788.512500003"/>
        <n v="3210003.237499997"/>
        <n v="2951599.9593750089"/>
        <n v="2490429.875"/>
        <n v="2331172.612499997"/>
        <n v="2335997.1750000119"/>
        <n v="2419457.668750003"/>
        <n v="2151175.0375000089"/>
        <n v="2406928.612499997"/>
        <n v="2933306.8968750089"/>
        <n v="3042881.9968750179"/>
        <n v="2248332.625"/>
        <n v="2891750.549999997"/>
        <n v="2754438.537499994"/>
        <n v="3016911.918750003"/>
        <n v="3708308.349999994"/>
        <n v="3210720.275000006"/>
        <n v="2721601.3203125"/>
        <n v="3758653.065624997"/>
        <n v="2651170.418750003"/>
        <n v="2255369.450000003"/>
        <n v="2834292.2124999911"/>
        <n v="2595100.487499997"/>
        <n v="3499967.8374999911"/>
        <n v="3134351.984375"/>
        <n v="2245254.625"/>
        <n v="1962266.9374999851"/>
        <n v="3478863.1937500089"/>
        <n v="2441862.768749997"/>
        <n v="2661716.2375000119"/>
        <n v="3602807.034374997"/>
        <n v="2381213.881249994"/>
        <n v="3867874.743750006"/>
        <n v="3354169.128124997"/>
        <n v="2354227.525000006"/>
        <n v="3185533.9375"/>
        <n v="2149697.7749999911"/>
        <n v="2699225.8625000119"/>
        <n v="4026519.0625"/>
        <n v="2640413.803124994"/>
        <n v="2043286.262500003"/>
        <n v="3210586.1875"/>
        <n v="3923368.1750000119"/>
        <n v="3690499.737499997"/>
        <n v="2789398.1000000089"/>
        <n v="2663913.765625"/>
        <n v="3651654.612499997"/>
        <n v="2959154.0749999881"/>
        <n v="2013817.831249997"/>
        <n v="2699867.631249994"/>
        <n v="2065877.2500000149"/>
        <n v="1831743.4875000119"/>
        <n v="3499430.662499994"/>
        <n v="2172998.637500003"/>
        <n v="2419465.6875"/>
        <n v="2662278.9656249881"/>
        <n v="3666830.643749997"/>
        <n v="2379133.168750003"/>
        <n v="1906412.087500006"/>
        <n v="2551834.693749994"/>
        <n v="3055994.525000006"/>
        <n v="2627317.28125"/>
        <n v="3509561.590625003"/>
        <n v="2923382.984375"/>
        <n v="2390927.1999999881"/>
        <n v="3358055.0218750089"/>
        <n v="2550864.7124999911"/>
        <n v="4416948.4375"/>
        <n v="3044896.9250000119"/>
        <n v="2101449.587500006"/>
        <n v="3342181.974999994"/>
        <n v="2932161.9375"/>
        <n v="2382375.150000006"/>
        <n v="2883560.5625"/>
        <n v="2923540.40625"/>
        <n v="3078631.7875000089"/>
        <n v="2205668.025000006"/>
        <n v="3639341.5406249911"/>
        <n v="3678174.301562503"/>
        <n v="3680765.424999997"/>
        <n v="2397527.871875003"/>
        <n v="2877582.5234375"/>
        <n v="1990142.21875"/>
        <n v="2431965.581249997"/>
        <n v="3206548.428124994"/>
        <n v="3044748.212500006"/>
        <n v="2699359.8125"/>
        <n v="2784438.293750003"/>
        <n v="2140173.696875006"/>
        <n v="2962089.856250003"/>
        <n v="3001479.875"/>
        <n v="2989078.59375"/>
        <n v="3013824.200000003"/>
        <n v="2046058.293750003"/>
        <n v="2093021.375"/>
        <n v="3261060.231250003"/>
        <n v="2324564.075000003"/>
        <n v="3298525.1171875"/>
        <n v="2589694.534374997"/>
        <n v="3520556.9125000089"/>
        <n v="2969898.525000006"/>
        <n v="2854902.6875"/>
        <n v="2075489.3125"/>
        <n v="2961991.365624994"/>
        <n v="3060839.450000003"/>
        <n v="2474359.015625"/>
        <n v="3046071.265625"/>
        <n v="2703638.909374997"/>
        <n v="2598396.1640625"/>
        <n v="2718502.209374994"/>
        <n v="3117328.2890625"/>
        <n v="2695535.193749994"/>
        <n v="2990200.96875"/>
        <n v="3043566.5"/>
        <n v="3662680.21875"/>
        <n v="3381078.243750006"/>
        <n v="2911006.525000006"/>
        <n v="2162259.168750003"/>
        <n v="2438446.450000003"/>
        <n v="3090553.075000003"/>
        <n v="2962552.549999997"/>
        <n v="2396713.1875"/>
        <n v="2120968.78125"/>
        <n v="2017159.775000006"/>
        <n v="2785889.4624999911"/>
        <n v="3175548.2875000089"/>
        <n v="2005459.904687494"/>
        <n v="2378413.887500003"/>
        <n v="2607584.5171874911"/>
        <n v="2213294.667187497"/>
        <n v="3170723.0218750089"/>
        <n v="3343538.4375"/>
        <n v="2666805.4203125089"/>
        <n v="2691516.78125"/>
        <n v="4090765.768749997"/>
        <n v="1872190.049999997"/>
        <n v="2992988.881249994"/>
        <n v="3298840.793750003"/>
        <n v="2183796.137500003"/>
        <n v="2716686.25"/>
        <n v="2747786.325000003"/>
        <n v="2911246.571875006"/>
        <n v="3892896.724999994"/>
        <n v="2250399.7937500179"/>
        <n v="3266857.964062497"/>
        <n v="2324548.3125"/>
        <n v="3088678.0078125"/>
        <n v="2805263.375"/>
        <n v="2778728.068749994"/>
        <n v="2260167.915625006"/>
        <n v="3046066.299999997"/>
        <n v="2500659.2000000179"/>
        <n v="2422295.5625"/>
        <n v="2277825.3125"/>
        <n v="2523416.762500003"/>
        <n v="2476002.299999997"/>
        <n v="2186529.099999994"/>
        <n v="2261419.825000003"/>
        <n v="2424618.849999994"/>
        <n v="2818401.150000006"/>
        <n v="2736971.6875"/>
        <n v="2358436.5625"/>
        <n v="3132391.806250006"/>
        <n v="2740890.768749997"/>
        <n v="2818155.5718749911"/>
        <n v="2584311.978125006"/>
        <n v="3554943.193749994"/>
        <n v="2667082.637500003"/>
        <n v="2759786.1875"/>
        <n v="2833476.349999994"/>
        <n v="2698704.424999997"/>
        <n v="2377991.5625"/>
        <n v="3165831.599999994"/>
        <n v="3058293.431250006"/>
        <n v="2947999.731250003"/>
        <n v="2849847.6171875"/>
        <n v="2939297.3500000089"/>
        <n v="4064489.349999994"/>
        <n v="2883482.4499999881"/>
        <n v="3067337.125"/>
        <n v="2685483.432812497"/>
        <n v="4106500.96875"/>
        <n v="2193765.6875"/>
        <n v="2592195.0312500149"/>
        <n v="3045085.0625"/>
        <n v="2235370.375"/>
        <n v="3069093.3125"/>
        <n v="3389976.1484375"/>
        <n v="2403680.237499997"/>
        <n v="2740331.868750006"/>
        <n v="2637765.512500003"/>
        <n v="2409016.834374994"/>
        <n v="3017828.875"/>
        <n v="2582181.553124994"/>
        <n v="3676291.3515625"/>
        <n v="3151391.390625"/>
        <n v="2799945.090625003"/>
        <n v="2981063.875"/>
        <n v="2329882.375"/>
        <n v="3845328"/>
        <n v="2872522.78125"/>
        <n v="2973906.4750000089"/>
        <n v="3068986.1750000119"/>
        <n v="2471264.087500006"/>
        <n v="3364874.1843749881"/>
        <n v="2266702.1999999881"/>
        <n v="2808122.215625003"/>
        <n v="2911857.6812499911"/>
        <n v="2347226.21875"/>
        <n v="2910443.584374994"/>
        <n v="2627594.728125006"/>
        <n v="2642548.549999997"/>
        <n v="3020126.2749999911"/>
        <n v="2004332.868750006"/>
        <n v="2569098.0125000179"/>
        <n v="4047359.099999994"/>
        <n v="2699676.34375"/>
        <n v="3511828.862499997"/>
        <n v="2475851.200000003"/>
        <n v="2101456.0062500089"/>
        <n v="2549054.775000006"/>
        <n v="2413439.354687497"/>
        <n v="2797382.143749997"/>
        <n v="2378138.09375"/>
        <n v="3227285.4375"/>
        <n v="2454127.478125006"/>
        <n v="3157608.703125"/>
        <n v="2806404.868750006"/>
        <n v="3186906.043750003"/>
        <n v="3579541.387500003"/>
        <n v="2593220.3031250089"/>
        <n v="2442238.456249997"/>
        <n v="2824991.462500006"/>
        <n v="3226302.334374994"/>
        <n v="2071934.287499994"/>
        <n v="3349417.28125"/>
        <n v="2770055.25"/>
        <n v="2933811.7624999881"/>
        <n v="2728917.09375"/>
        <n v="2170931.168750003"/>
        <n v="2044647.256249994"/>
        <n v="2622422.25"/>
        <n v="1898908.481250003"/>
        <n v="3301062.6468750089"/>
        <n v="2697471.981250003"/>
        <n v="2368316.306250006"/>
        <n v="2883086.190624997"/>
        <n v="2992206.265625"/>
        <n v="3419771.299999997"/>
        <n v="3068148.200000003"/>
        <n v="3384977.625"/>
        <n v="3598604.75"/>
        <n v="3780251.049999997"/>
        <n v="2536039.950000003"/>
        <n v="2710817.075000003"/>
        <n v="3410655.737499997"/>
        <n v="2385350.3999999911"/>
        <n v="3497485.668750003"/>
        <n v="2943112.481250003"/>
        <n v="2791302.512500003"/>
        <n v="3043592.640625"/>
        <n v="2711681.2749999911"/>
        <n v="2503854.962500006"/>
        <n v="3048189.721874997"/>
        <n v="3033546.556250006"/>
        <n v="2683557.174999997"/>
        <n v="2327278.3000000119"/>
        <n v="2748995.990624994"/>
        <n v="2660809.378124997"/>
        <n v="3418898.8999999911"/>
        <n v="2410515.375"/>
        <n v="2910279.224999994"/>
        <n v="1823916.46875"/>
        <n v="3354588.768749997"/>
        <n v="3354777.6875"/>
        <n v="2443204.6625000089"/>
        <n v="3618400.275000006"/>
        <n v="2952893.581249997"/>
        <n v="2016981.4375"/>
        <n v="2749032.4250000119"/>
        <n v="3323947.712500006"/>
        <n v="2185890.4296875"/>
        <n v="2992738.803124994"/>
        <n v="3137055.625"/>
        <n v="2713840.881249994"/>
        <n v="2564334.8937500119"/>
        <n v="3573186.450000003"/>
        <n v="3237692.7250000089"/>
        <n v="3401406.221874997"/>
        <n v="2768799.4468749911"/>
        <n v="3209607.587500006"/>
        <n v="2999977.1125000119"/>
        <n v="2663572.950000003"/>
        <n v="3651526.0874999911"/>
        <n v="3373136.806250006"/>
        <n v="3355811.3125"/>
        <n v="2332482.796875"/>
        <n v="3320920.806250006"/>
        <n v="2322665.396874994"/>
        <n v="3232206.7937499881"/>
        <n v="4026705.362499997"/>
        <n v="3282178.5749999881"/>
        <n v="2709588.881249994"/>
        <n v="2474479.5734375119"/>
        <n v="3028369.787499994"/>
        <n v="3884571.025000006"/>
        <n v="2130492.5375000089"/>
        <n v="2222787.6875"/>
        <n v="3280721.359375"/>
        <n v="3277692.587500006"/>
        <n v="2989106.349999994"/>
        <n v="3148516.8500000089"/>
        <n v="2861501.2562500089"/>
        <n v="2517778.3874999881"/>
        <n v="2534072.662499994"/>
        <n v="4128092.674999997"/>
        <n v="2787326.5749999881"/>
        <n v="2719528.387500003"/>
        <n v="3819477.612499997"/>
        <n v="3510081.7562500089"/>
        <n v="2799023.537499994"/>
        <n v="2831135.762500003"/>
        <n v="2479065.53125"/>
        <n v="2657889.371875003"/>
        <n v="3118235.6750000119"/>
        <n v="3018451.667187497"/>
        <n v="3593577.203125"/>
        <n v="2997724.828125"/>
        <n v="3147871.2062500119"/>
        <n v="3156886.276562497"/>
        <n v="2980130.537499994"/>
        <n v="2332054.387500003"/>
        <n v="1638227.1031249911"/>
        <n v="2190935.875"/>
        <n v="2760637.2109375"/>
        <n v="2277040.5249999911"/>
        <n v="2172489.1343749911"/>
        <n v="1782951.278125003"/>
        <n v="3783701.03125"/>
        <n v="2269323.7062500119"/>
        <n v="2834774.765625"/>
        <n v="2480598.287499994"/>
        <n v="3110970.7250000089"/>
        <n v="4070553.325000003"/>
        <n v="2622886.224999994"/>
        <n v="2045196.75"/>
        <n v="2913441.049999997"/>
        <n v="3152798.4750000089"/>
        <n v="2376579.681250006"/>
        <n v="2146572.668750003"/>
        <n v="3280526.2937499881"/>
        <n v="2516263.7437499911"/>
        <n v="3202356.4750000089"/>
        <n v="3174434.787499994"/>
        <n v="2653813.7015625089"/>
        <n v="3204200.174999997"/>
        <n v="2838377.512500003"/>
        <n v="3172132.503124997"/>
        <n v="2952237.15625"/>
        <n v="4034083.856250003"/>
        <n v="2729732.150000006"/>
        <n v="3038187.3250000179"/>
        <n v="2811905.443749994"/>
        <n v="2316480.170312494"/>
        <n v="2541681.756249994"/>
        <n v="3968387.237499997"/>
        <n v="4304132.1999999881"/>
        <n v="4075209.1125000119"/>
        <n v="3051902.8671875"/>
        <n v="2607895.896874994"/>
        <n v="2940585.025000006"/>
        <n v="3011328.549999997"/>
        <n v="1742674.118750006"/>
        <n v="3977022.450000003"/>
        <n v="2431423.75"/>
        <n v="3056117.575000003"/>
        <n v="3899825.1374999881"/>
        <n v="2605145.1000000089"/>
        <n v="2411527.775000006"/>
        <n v="2229100.5687500089"/>
        <n v="2794183.9437500089"/>
        <n v="3347450.443749994"/>
        <n v="2477332.4375"/>
        <n v="2535729.471874997"/>
        <n v="2870528.3062499911"/>
        <n v="3148654.5343750119"/>
        <n v="2949689.3125"/>
        <n v="3135235.9187499881"/>
        <n v="2978335"/>
        <n v="4271584.740624994"/>
        <n v="2530071.0703125"/>
        <n v="4154947.567187503"/>
        <n v="2999907.3625000119"/>
        <n v="3051659.84375"/>
        <n v="3138061.9375"/>
        <n v="2836918.5546875"/>
        <n v="1581228.7749999911"/>
        <n v="3490999.5"/>
        <n v="3139935.049999997"/>
        <n v="3436154.5"/>
        <n v="2343746.84375"/>
        <n v="3518829.1812499911"/>
        <n v="2808114.162499994"/>
        <n v="2540353.575000003"/>
        <n v="2515124.484375"/>
        <n v="2156645.231250003"/>
        <n v="2446569.9499999881"/>
        <n v="3242592.921875"/>
        <n v="2676287.212500006"/>
        <n v="3299958.28125"/>
        <n v="2730737.506249994"/>
        <n v="2676755.112499997"/>
        <n v="2702765.503124997"/>
        <n v="2660531.271874994"/>
        <n v="2712982.375"/>
        <n v="2132187.231250003"/>
        <n v="3372695.78125"/>
        <n v="2604931.8000000119"/>
        <n v="3481478.806250006"/>
        <n v="2003017.793750003"/>
        <n v="2897254.65625"/>
        <n v="2109488.428124994"/>
        <n v="2012049.5625"/>
        <n v="2971917.224999994"/>
        <n v="2924066.9312499911"/>
        <n v="2866366.3000000119"/>
        <n v="3481988.2437499911"/>
        <n v="2711000.7937499881"/>
        <n v="2848414.400000006"/>
        <n v="4195447.162499994"/>
        <n v="2726393.674999997"/>
        <n v="2770926.3937500119"/>
        <n v="3535081.6750000119"/>
        <n v="2579478.200000003"/>
        <n v="2341487.1875"/>
        <n v="3552609.025000006"/>
        <n v="3121951.121875003"/>
        <n v="2653325.8125"/>
        <n v="2193687.3984375"/>
        <n v="3396231.474999994"/>
        <n v="3025751.440624997"/>
        <n v="2371411.142187506"/>
        <n v="2711526.4375"/>
        <n v="3602053.543750003"/>
        <n v="2378510.746875003"/>
        <n v="2698335.5625"/>
        <n v="3895321.3999999911"/>
        <n v="3432570.518749997"/>
        <n v="4123266.162499994"/>
        <n v="3480141.737499997"/>
        <n v="2765481.2875000089"/>
        <n v="3423869.271874994"/>
        <n v="2558739.243750006"/>
        <n v="2666017.565624997"/>
        <n v="1863780.587500006"/>
        <n v="2389186.34375"/>
        <n v="3162223.3000000119"/>
        <n v="3282802.996875003"/>
        <n v="3168061.637500003"/>
        <n v="3203681.665625006"/>
        <n v="3424352.6000000089"/>
        <n v="3712717.712500006"/>
        <n v="3192403.778125003"/>
        <n v="3619368.924999997"/>
        <n v="2786350.650000006"/>
        <n v="2684060.625"/>
        <n v="3255099.365624994"/>
        <n v="3152894.818749994"/>
        <n v="2740243.9187499881"/>
        <n v="3050947.075000003"/>
        <n v="2982169.267187506"/>
        <n v="2769247.400000006"/>
        <n v="2159042.325000003"/>
        <n v="3377490.299999997"/>
        <n v="2687663.431250006"/>
        <n v="2320798.731250003"/>
        <n v="2663513.6875"/>
        <n v="2999025.3000000119"/>
        <n v="3161862.5"/>
        <n v="2787282.9499999881"/>
        <n v="2490458.875"/>
        <n v="2326434.137500003"/>
        <n v="2544029.0625"/>
        <n v="3463414.706249997"/>
        <n v="2608976.875"/>
        <n v="2458390.943749994"/>
        <n v="2843692.1625000089"/>
        <n v="2253068.412499994"/>
        <n v="1818539.462500006"/>
        <n v="2816053.200000003"/>
        <n v="3224923.375"/>
        <n v="3082281.1875"/>
        <n v="3561875.40625"/>
        <n v="3807208.849999994"/>
        <n v="3029341.446875006"/>
        <n v="2756878.668750003"/>
        <n v="3106214.950000003"/>
        <n v="2509972.020312503"/>
        <n v="2837030.556250006"/>
        <n v="2963326.387500003"/>
        <n v="3689291.9624999911"/>
        <n v="3279789.170312494"/>
        <n v="3967090.525000006"/>
        <n v="2258252.721874997"/>
        <n v="3077011.3374999911"/>
        <n v="3622777.212500006"/>
        <n v="2250845.7875000089"/>
        <n v="2639014.21875"/>
        <n v="3425837.606250003"/>
        <n v="3127348.278125003"/>
        <n v="3177026.9125000089"/>
        <n v="2821739.496875003"/>
        <n v="3183582.643749997"/>
        <n v="2548866.15625"/>
        <n v="3494436.625"/>
        <n v="2713056.515625"/>
        <n v="2729007.7250000089"/>
        <n v="1843417.956249997"/>
        <n v="2615780.818749994"/>
        <n v="4190264.956249997"/>
        <n v="2471473.174999997"/>
        <n v="3626281.174999997"/>
        <n v="3208158.457812503"/>
        <n v="3117686.724999994"/>
        <n v="2888345.6125000119"/>
        <n v="2641869.743750006"/>
        <n v="2513416.525000006"/>
        <n v="2051988.900000006"/>
        <n v="3292328.935937494"/>
        <n v="3493170.7624999881"/>
        <n v="2811908.200000003"/>
        <n v="2430214.096874997"/>
        <n v="3340377.3812500089"/>
        <n v="2903906.762500003"/>
        <n v="2220341.7624999881"/>
        <n v="2904924.393749997"/>
        <n v="3200460.006249994"/>
        <n v="2626098.612499997"/>
        <n v="2753217.5750000179"/>
        <n v="3112541.575000003"/>
        <n v="1852912.224999994"/>
        <n v="2443544.28125"/>
        <n v="3152135.849999994"/>
        <n v="2849022.037499994"/>
        <n v="3286851.28125"/>
        <n v="4657275.099999994"/>
        <n v="3093848.2749999911"/>
        <n v="3330199.104687497"/>
        <n v="3040482.243750006"/>
        <n v="3922117.737499997"/>
        <n v="3033424.2749999911"/>
        <n v="2211568.415625006"/>
        <n v="3186128.1000000089"/>
        <n v="2020993.890625"/>
        <n v="2967216.599999994"/>
        <n v="4007783.1625000089"/>
        <n v="3587367.174999997"/>
        <n v="2615326.395312503"/>
        <n v="3737129.4750000089"/>
        <n v="2838704.818749994"/>
        <n v="2624377.825000003"/>
        <n v="4160517.625"/>
        <n v="3199468.8687499911"/>
        <n v="2539796.306250006"/>
        <n v="3133567.6875"/>
        <n v="3257964.0749999881"/>
        <n v="1992857.9687499851"/>
        <n v="2337469.3203125"/>
        <n v="3386580.049999997"/>
        <n v="2375898.9500000179"/>
        <n v="2227172.862499997"/>
        <n v="3769941.775000006"/>
        <n v="2974747.587500006"/>
        <n v="3401468.1374999881"/>
        <n v="3606032.862499997"/>
        <n v="2827308.115624994"/>
        <n v="2233100.1875"/>
        <n v="2215992.150000006"/>
        <n v="3008078.078125"/>
        <n v="3294066.4125000089"/>
        <n v="3201833.790625006"/>
        <n v="2075059.612499997"/>
        <n v="2384388.924999997"/>
        <n v="3235550.174999997"/>
        <n v="2963597.793750003"/>
        <n v="3555732.415625006"/>
        <n v="3504540.512500003"/>
        <n v="2326046.237499997"/>
        <n v="3349898.2875000089"/>
        <n v="2341913.962500006"/>
        <n v="3679759.424999997"/>
        <n v="2852265.918750003"/>
        <n v="2530853.924999997"/>
        <n v="2847851.509375006"/>
        <n v="2701912.075000003"/>
        <n v="2627509.140625"/>
        <n v="2712622.7624999881"/>
        <n v="3055707.1875"/>
        <n v="2099736.493750006"/>
        <n v="3335272.25"/>
        <n v="3504476.037499994"/>
        <n v="3772127.5"/>
        <n v="2699709.424999997"/>
        <n v="2947095.035937503"/>
        <n v="2826147.362499997"/>
        <n v="1806716.21875"/>
        <n v="2935154.484375"/>
        <n v="2333721.506249994"/>
        <n v="3226279.296875"/>
        <n v="2724184.1374999881"/>
        <n v="2341041.8625000119"/>
        <n v="3299858.106250003"/>
        <n v="3078645.59375"/>
        <n v="3614720.9375"/>
        <n v="3785868.724999994"/>
        <n v="1832350.275000006"/>
        <n v="2529392.0625"/>
        <n v="2773352.8874999881"/>
        <n v="3453431.75"/>
        <n v="2382636.887500003"/>
        <n v="3347159.715625003"/>
        <n v="3311476.709374994"/>
        <n v="3424369.849999994"/>
        <n v="3755618.3531249911"/>
        <n v="2079039.71875"/>
        <n v="3472861.450000003"/>
        <n v="2164509.6499999911"/>
        <n v="3298985.5"/>
        <n v="2810905.049999997"/>
        <n v="2761928.6749999821"/>
        <n v="3382887.481250003"/>
        <n v="2174279.400000006"/>
        <n v="2511130.4125000089"/>
        <n v="2887701.231250003"/>
        <n v="3742993.515625"/>
        <n v="3784128.525000006"/>
        <n v="2101940.8062499911"/>
        <n v="2465943.8125"/>
        <n v="3415007.150000006"/>
        <n v="3709345.03125"/>
        <n v="2153336.731250003"/>
        <n v="3725774.0124999881"/>
        <n v="2679985.775000006"/>
        <n v="2416951.6156250089"/>
        <n v="3210097.424999997"/>
        <n v="3730837.162499994"/>
        <n v="2771408.0562499911"/>
        <n v="2795425.453125"/>
        <n v="2279926.934375003"/>
        <n v="2629506.390625"/>
        <n v="2095716.6281250119"/>
        <n v="2946966.849999994"/>
        <n v="3042692.7749999911"/>
        <n v="2832998.5625"/>
        <n v="2942342.150000006"/>
        <n v="2722730.118750006"/>
        <n v="3800395.639062494"/>
        <n v="2597197.3796874881"/>
        <n v="3139453.174999997"/>
        <n v="2175812.168750003"/>
        <n v="2414487.193749994"/>
        <n v="3426536.0874999911"/>
        <n v="2856715.334374994"/>
        <n v="2531326.625"/>
        <n v="3580813.650000006"/>
        <n v="2034937.887500003"/>
        <n v="2719950.799999997"/>
        <n v="4188819.549999997"/>
        <n v="2112143.650000006"/>
        <n v="2988384.543750003"/>
        <n v="3118796.650000006"/>
        <n v="3013355.9375"/>
        <n v="2266893.8312500119"/>
        <n v="2857953.237499997"/>
        <n v="2815149.496875003"/>
        <n v="2216917.25"/>
        <n v="3139152.112499997"/>
        <n v="2415552.0125000179"/>
        <n v="2050315.40625"/>
        <n v="3281448.434375003"/>
        <n v="2839989.825000003"/>
        <n v="3522471.517187506"/>
        <n v="2238398.8874999881"/>
        <n v="2429262.128124997"/>
        <n v="2837283.0687500089"/>
        <n v="1888605.231250003"/>
        <n v="2748088.6499999911"/>
        <n v="2424978.568749994"/>
        <n v="2754150.212500006"/>
        <n v="4013133.4375"/>
        <n v="3091577.59375"/>
        <n v="3281463.25"/>
        <n v="2971469.974999994"/>
        <n v="2401652.390625"/>
        <n v="2700685.237499997"/>
        <n v="1667472.006249994"/>
        <n v="2656075.984375"/>
        <n v="2875514.162499994"/>
        <n v="2770090.825000003"/>
        <n v="2244737.525000006"/>
        <n v="3106219.049999997"/>
        <n v="3288658.674999997"/>
        <n v="3213732.415625006"/>
        <n v="2160449.6000000089"/>
        <n v="3158776.5718749911"/>
        <n v="2599822.612499997"/>
        <n v="2665650.599999994"/>
        <n v="2218582.743750006"/>
        <n v="2289890.59375"/>
        <n v="2924555.856250003"/>
        <n v="2632067.8999999911"/>
        <n v="2411194.137500003"/>
        <n v="2955829.900000006"/>
        <n v="3485982.9593750089"/>
        <n v="2503319.375"/>
        <n v="2480441.637500003"/>
        <n v="2308457.737499997"/>
        <n v="3146123.049999997"/>
        <n v="2389771.5546875"/>
        <n v="2551544.6015625"/>
        <n v="2435358.084374994"/>
        <n v="2645467.099999994"/>
        <n v="3452658.1875"/>
        <n v="2504164.571875006"/>
        <n v="1647336.153125003"/>
        <n v="2891243.1000000089"/>
        <n v="2708877.540625006"/>
        <n v="3096536.615624994"/>
        <n v="3968577.700000003"/>
        <n v="3137642.4203125089"/>
        <n v="2537680.400000006"/>
        <n v="3941137.8999999911"/>
        <n v="3070902.625"/>
        <n v="2806158.318749994"/>
        <n v="4224844.450000003"/>
        <n v="2560437.1875000149"/>
        <n v="3366739.731250003"/>
        <n v="3473180.4296875"/>
        <n v="3832213.549999997"/>
        <n v="3395147.496875003"/>
        <n v="4600369.7578125"/>
        <n v="3830286.5"/>
        <n v="4766815.7999999821"/>
        <n v="4031028.681250006"/>
        <n v="3498247.224999994"/>
        <n v="3473381.087500006"/>
        <n v="2485403.137500003"/>
        <n v="3654044.1328125"/>
        <n v="4241372.549999997"/>
        <n v="3317153.487499997"/>
        <n v="2682178.8125"/>
        <n v="3690312.1875"/>
        <n v="3697049.0749999881"/>
        <n v="4276336.512500003"/>
        <n v="3577450.575000003"/>
        <n v="3318295.287499994"/>
        <n v="4563513.1625000089"/>
        <n v="2613863.181250006"/>
        <n v="2994902.131249994"/>
        <n v="3336208.043750003"/>
        <n v="3299970.837500006"/>
        <n v="2865012.487499997"/>
        <n v="3230163.762500003"/>
        <n v="3364255.5249999911"/>
        <n v="4200242.59375"/>
        <n v="2803993.112499997"/>
        <n v="4507464.1875"/>
        <n v="3743431.109375"/>
        <n v="3838461.650000006"/>
        <n v="3688063.346874997"/>
        <n v="5260749.599999994"/>
        <n v="3593465.375"/>
        <n v="3429554.424999997"/>
        <n v="3674648.490624994"/>
        <n v="3307062.8125000149"/>
        <n v="3810271.28125"/>
        <n v="2820231.15625"/>
        <n v="3176792.1625000089"/>
        <n v="3587209.537499994"/>
        <n v="3087761.6499999911"/>
        <n v="3599254.84375"/>
        <n v="3877292.431250006"/>
        <n v="3075496.5124999881"/>
        <n v="3732911.887500003"/>
        <n v="2997135.896874994"/>
        <n v="3459138.443749994"/>
        <n v="3698247.653125003"/>
        <n v="3088971.75"/>
        <n v="3303842.871875003"/>
        <n v="4250727.493750006"/>
        <n v="4171655.987499997"/>
        <n v="4538464.646874994"/>
        <n v="3750683.90625"/>
        <n v="3925613.825000003"/>
        <n v="3253928.212500006"/>
        <n v="3361136.299999997"/>
        <n v="2846581"/>
        <n v="2923039.2562500089"/>
        <n v="4023071.1875"/>
        <n v="3158156.596874997"/>
        <n v="4308854.012500003"/>
        <n v="3452544.681250006"/>
        <n v="3437399.59375"/>
        <n v="3256085.237499997"/>
        <n v="3868161.125"/>
        <n v="3345386.390625"/>
        <n v="3712197.0874999911"/>
        <n v="2895877.965625003"/>
        <n v="3431648.2265625"/>
        <n v="4380603.9125000089"/>
        <n v="3062792.3750000149"/>
        <n v="3420424.6625000089"/>
        <n v="3476743.950000003"/>
        <n v="3290088.025000006"/>
        <n v="2949075.893749997"/>
        <n v="3911508.4750000089"/>
        <n v="2918360.325000003"/>
        <n v="3586532.056250006"/>
        <n v="3869820.715625003"/>
        <n v="3826502.6875"/>
        <n v="4162210.7078124881"/>
        <n v="3522423.28125"/>
        <n v="3070063.246875003"/>
        <n v="2988107.025000006"/>
        <n v="3811981.962500006"/>
        <n v="3098739.559375003"/>
        <n v="3339731.9125000089"/>
        <n v="3623172.049999997"/>
        <n v="3234938.387500003"/>
        <n v="3951762.099999994"/>
        <n v="3001663.200000003"/>
        <n v="3890147.150000006"/>
        <n v="3188152.150000006"/>
        <n v="3691226.84375"/>
        <n v="2622515.6875"/>
        <n v="3357975.450000003"/>
        <n v="3852030.034374997"/>
        <n v="3974315.674999997"/>
        <n v="3675222.456249997"/>
        <n v="3185654.181250006"/>
        <n v="3128273.340625003"/>
        <n v="4574054.125"/>
        <n v="3817371.581249997"/>
        <n v="3387444.012500003"/>
        <n v="3534520.6750000119"/>
        <n v="4520791.3000000119"/>
        <n v="3312759.900000006"/>
        <n v="2608232.1875"/>
        <n v="3283788.171875"/>
        <n v="4077630.3500000089"/>
        <n v="3302989.762500003"/>
        <n v="3023661.8500000089"/>
        <n v="3518806.587500006"/>
        <n v="4107913.924999997"/>
        <n v="3216746.25"/>
        <n v="3219749.40625"/>
        <n v="3376535.5625"/>
        <n v="4588415.5749999881"/>
        <n v="3334494.3124999851"/>
        <n v="3795135.424999997"/>
        <n v="3684505.204687506"/>
        <n v="3701578.0515624881"/>
        <n v="4228778.443749994"/>
        <n v="3138939.5187500119"/>
        <n v="3239165.575000003"/>
        <n v="3556352.599999994"/>
        <n v="4707817"/>
        <n v="4617105.9031249881"/>
        <n v="3987436.518749997"/>
        <n v="3227485"/>
        <n v="3666764.234375"/>
        <n v="3219658.653125003"/>
        <n v="3700960.420312494"/>
        <n v="2457069.421875"/>
        <n v="4340231.231250003"/>
        <n v="3352126.390625"/>
        <n v="3242342.3000000119"/>
        <n v="3657809.924999997"/>
        <n v="4461385.924999997"/>
        <n v="3302542.337500006"/>
        <n v="3359797.5"/>
        <n v="3509178.415625006"/>
        <n v="2991758.1999999881"/>
        <n v="3802955.1999999881"/>
        <n v="3328291.306250006"/>
        <n v="4772759.912499994"/>
        <n v="3652388.950000003"/>
        <n v="3994032.2062500119"/>
        <n v="2916989.25"/>
        <n v="3498496.318749994"/>
        <n v="4341909.450000003"/>
        <n v="4237233.3125"/>
        <n v="3574098.0625"/>
        <n v="3962104.787499994"/>
        <n v="4134371.3374999911"/>
        <n v="4188069.1374999881"/>
        <n v="3770374.912499994"/>
        <n v="3074712.450000003"/>
        <n v="4317789.349999994"/>
        <n v="2559657.568749994"/>
        <n v="3017548.631249994"/>
        <n v="3420173.606250003"/>
        <n v="3959022.4375"/>
        <n v="4557404.2359374911"/>
        <n v="3593210.037499994"/>
        <n v="3788426.953125"/>
        <n v="4042506.7562500089"/>
        <n v="3139492.909374997"/>
        <n v="3942557.65625"/>
        <n v="2611627.337500006"/>
        <n v="2744260.09375"/>
        <n v="3208838.125"/>
        <n v="3664967.8000000119"/>
        <n v="3220205.693749994"/>
        <n v="3659313.598437503"/>
        <n v="2722517"/>
        <n v="2455598.1750000119"/>
        <n v="3431129.576562494"/>
        <n v="3568184.6125000119"/>
        <n v="4451137.5187500119"/>
        <n v="3410389.962500006"/>
        <n v="4107775.542187497"/>
        <n v="3603394"/>
        <n v="4062807.306250006"/>
        <n v="3438004.396874994"/>
        <n v="3670223.9500000179"/>
        <n v="3981280.746875003"/>
        <n v="3881263.8125"/>
        <n v="3747391.7124999911"/>
        <n v="3099201.8687499911"/>
        <n v="3259757.6562500149"/>
        <n v="3217640.959374994"/>
        <n v="3704812.6218749881"/>
        <n v="3654119.25"/>
        <n v="3770371.599999994"/>
        <n v="4160246.6437500119"/>
        <n v="3851564.0874999911"/>
        <n v="3506930.09375"/>
        <n v="3563080.65625"/>
        <n v="4053218.349999994"/>
        <n v="4056450.625"/>
        <n v="3386574.006249994"/>
        <n v="3199766.168750003"/>
        <n v="3645085.049999997"/>
        <n v="3247343.5625"/>
        <n v="3590808.2687499821"/>
        <n v="3789934.921875"/>
        <n v="3148459.853125006"/>
        <n v="2735333.912499994"/>
        <n v="3767923.5124999881"/>
        <n v="5014282.034374997"/>
        <n v="3478185.081249997"/>
        <n v="3200904.212500006"/>
        <n v="4734409.700000003"/>
        <n v="4081451.950000003"/>
        <n v="3514429.887500003"/>
        <n v="2514042.703125"/>
        <n v="3352590.106250003"/>
        <n v="4213749.756249994"/>
        <n v="3970425.4375"/>
        <n v="3154754.362499997"/>
        <n v="4690428.315624997"/>
        <n v="2816108.528125003"/>
        <n v="3801349.984375"/>
        <n v="3355826.306250006"/>
        <n v="3739432.612499997"/>
        <n v="4160000.0468750149"/>
        <n v="3539454.025000006"/>
        <n v="3485803.625"/>
        <n v="3716081.40625"/>
        <n v="3580168.028125003"/>
        <n v="3663194.575000003"/>
        <n v="3790809.681250006"/>
        <n v="3199868.1812499911"/>
        <n v="2735358.887500003"/>
        <n v="3369030.8046875"/>
        <n v="3104155"/>
        <n v="5013390.4890625179"/>
        <n v="3057768.8874999881"/>
        <n v="3423115.09375"/>
        <n v="3836583.4312499911"/>
        <n v="3511594.167187497"/>
        <n v="2697787.253124997"/>
        <n v="3018619.8749999851"/>
        <n v="2729747.78125"/>
        <n v="4131692.0500000119"/>
        <n v="3355714.612499997"/>
        <n v="3786167.0500000119"/>
        <n v="4085793.737499997"/>
        <n v="3083169.837500006"/>
        <n v="2429861.875"/>
        <n v="3107514.25"/>
        <n v="2787084.4375"/>
        <n v="4022094.940624997"/>
        <n v="4371434.806250006"/>
        <n v="3273282.393749997"/>
        <n v="3711079.268749997"/>
        <n v="3554801.868750006"/>
        <n v="3270215.153125003"/>
        <n v="3528716.4250000119"/>
        <n v="3246234.9281250089"/>
        <n v="3163535.349999994"/>
        <n v="4146577.087500006"/>
        <n v="3454803.884375006"/>
        <n v="2660093.9250000119"/>
        <n v="4174763.546875"/>
        <n v="3952763.118750006"/>
        <n v="2607397.737499997"/>
        <n v="3594942.293750003"/>
        <n v="3325307.075000003"/>
        <n v="4119829.853125006"/>
        <n v="3499088.606250003"/>
        <n v="3926597.125"/>
        <n v="4262778.200000003"/>
        <n v="3243014.162499994"/>
        <n v="2706283.015625"/>
        <n v="4067803.974999994"/>
        <n v="3109760.25"/>
        <n v="4127774.881249994"/>
        <n v="3241066.0500000119"/>
        <n v="3528784.962500006"/>
        <n v="3807751.150000006"/>
        <n v="3263303.037499994"/>
        <n v="2225989.118750006"/>
        <n v="3288400.1812499911"/>
        <n v="3046696.978125006"/>
        <n v="3918812.674999997"/>
        <n v="3491999.049999997"/>
        <n v="3607276.381249994"/>
        <n v="2934249.96875"/>
        <n v="3310180.9250000119"/>
        <n v="2886624.1281250119"/>
        <n v="4285567.8125"/>
        <n v="4094508.8125"/>
        <n v="3861279.4937499911"/>
        <n v="3866397.3999999911"/>
        <n v="4756039.6875"/>
        <n v="3609807.243750006"/>
        <n v="3952750.818749994"/>
        <n v="4846689.625"/>
        <n v="3709087.0249999911"/>
        <n v="3380229.3187500089"/>
        <n v="2287250.987499997"/>
        <n v="3334985.190624997"/>
        <n v="3289545.25"/>
        <n v="3510017.7890625"/>
        <n v="3416950.0625"/>
        <n v="3612918.875"/>
        <n v="3602813.875"/>
        <n v="3282375.6437500119"/>
        <n v="3480415.3406249881"/>
        <n v="3266484.099999994"/>
        <n v="3460503.306250006"/>
        <n v="4013327.237499997"/>
        <n v="3797307.599999994"/>
        <n v="3705625.1218749881"/>
        <n v="4747734.212500006"/>
        <n v="3576994.162499994"/>
        <n v="3139802.1187499911"/>
        <n v="3351699.271874994"/>
        <n v="3802827.887500003"/>
        <n v="3287808.900000006"/>
        <n v="3768323.650000006"/>
        <n v="4430885.951562494"/>
        <n v="3372038.525000006"/>
        <n v="2813179.224999994"/>
        <n v="4421439.299999997"/>
        <n v="3884452.737499997"/>
        <n v="2972833.037499994"/>
        <n v="3196429.637500003"/>
        <n v="4067674.915625006"/>
        <n v="3137561.243750006"/>
        <n v="3848251.5249999911"/>
        <n v="4259650.393749997"/>
        <n v="3397432.212500006"/>
        <n v="3926153.504687503"/>
        <n v="3750302.293750003"/>
        <n v="3075257.857812494"/>
        <n v="4354023.228125006"/>
        <n v="3079394.724999994"/>
        <n v="3312744.4375"/>
        <n v="3401847.1874999851"/>
        <n v="2168571.770312503"/>
        <n v="2760115.9968749881"/>
        <n v="3794090.4984375089"/>
        <n v="3323854.299999997"/>
        <n v="3501416.724999994"/>
        <n v="3244148.393749997"/>
        <n v="4138209.5874999911"/>
        <n v="3564376.299999997"/>
        <n v="4302282.628124997"/>
        <n v="3332464.799999997"/>
        <n v="3642181.9375"/>
        <n v="3575402.356250003"/>
        <n v="2971103.6875"/>
        <n v="2751406.90625"/>
        <n v="3633669.706249997"/>
        <n v="3474215.3999999911"/>
        <n v="4380318.537499994"/>
        <n v="4000835.6875"/>
        <n v="4031827.6000000089"/>
        <n v="3280176.1625000089"/>
        <n v="3372119.875"/>
        <n v="3319973.474999994"/>
        <n v="3274408.2062500119"/>
        <n v="4352346.3500000089"/>
        <n v="3812927.5375000089"/>
        <n v="3576177.400000006"/>
        <n v="3704023.224999994"/>
        <n v="4353909.8312500119"/>
        <n v="4138153.353125006"/>
        <n v="3349141.9593750089"/>
        <n v="4273052.174999997"/>
        <n v="3431712.568749994"/>
        <n v="3754270.987499997"/>
        <n v="3434314.137500003"/>
        <n v="4282933.7749999911"/>
        <n v="4082495.987499997"/>
        <n v="4016369.5500000119"/>
        <n v="3946575.46875"/>
        <n v="3293599.125"/>
        <n v="3498190.5249999911"/>
        <n v="3030066.0687500089"/>
        <n v="3487036.681250006"/>
        <n v="4243724.625"/>
        <n v="2931045.125"/>
        <n v="3290841.903125003"/>
        <n v="4054940.837500006"/>
        <n v="3883950.1812499911"/>
        <n v="3184512.831249997"/>
        <n v="4033331"/>
        <n v="2957778.875"/>
        <n v="3608916.849999994"/>
        <n v="3362833"/>
        <n v="4233488.698437497"/>
        <n v="3938445.6625000089"/>
        <n v="3256495.825000003"/>
        <n v="3386128.3750000149"/>
        <n v="2863321.106250003"/>
        <n v="3476342.643749997"/>
        <n v="4485051.224999994"/>
        <n v="3481474.8312500119"/>
        <n v="2778254.243750006"/>
        <n v="4400493.8249999881"/>
        <n v="2967064.875"/>
        <n v="4083385.6750000119"/>
        <n v="2868141.015625"/>
        <n v="3419576.40625"/>
        <n v="3825017.474999994"/>
        <n v="4504303.612499997"/>
        <n v="3330399.8218749911"/>
        <n v="4404724.9562500119"/>
        <n v="4069891.512500003"/>
        <n v="3307908.9750000089"/>
        <n v="4578304.674999997"/>
        <n v="3666107.6687499881"/>
        <n v="3218268.5625"/>
        <n v="3363764.439062506"/>
        <n v="3958356.714062497"/>
        <n v="2942927.403125003"/>
        <n v="3203949.943749994"/>
        <n v="4980839"/>
        <n v="2853359.650000006"/>
        <n v="3173859.6499999911"/>
        <n v="4455080.875"/>
        <n v="3357240.174999997"/>
        <n v="3999731.4312499911"/>
        <n v="2799992.862499997"/>
        <n v="3481886.424999997"/>
        <n v="3719961.28125"/>
        <n v="3501946.400000006"/>
        <n v="3161018.849999994"/>
        <n v="5088579.575000003"/>
        <n v="3894463.220312506"/>
        <n v="3588700.049999997"/>
        <n v="4109853.1375000179"/>
        <n v="4174806.268749997"/>
        <n v="3567504.450000003"/>
        <n v="3839209.65625"/>
        <n v="3870500.0562499911"/>
        <n v="4328180.181250006"/>
        <n v="3421394.4750000089"/>
        <n v="3885506.256249994"/>
        <n v="4342192.974999994"/>
        <n v="2918437.400000006"/>
        <n v="3702788.3999999911"/>
        <n v="3550409.637500003"/>
        <n v="2631284.081249997"/>
        <n v="3930327.3500000089"/>
        <n v="3612783.731250003"/>
        <n v="2998996.5375000089"/>
        <n v="3151549.025000006"/>
        <n v="3613126.340625003"/>
        <n v="3813016.3999999911"/>
        <n v="3719269.534374997"/>
        <n v="2984963.546875"/>
        <n v="4246062.396874994"/>
        <n v="3325425.700000003"/>
        <n v="3175115.424999997"/>
        <n v="3341405.012500003"/>
        <n v="4255224.0124999881"/>
        <n v="3338413.0218750089"/>
        <n v="3163051.118750006"/>
        <n v="3834040.0124999881"/>
        <n v="3149928.8749999851"/>
        <n v="4011867.240624994"/>
        <n v="2720005.950000003"/>
        <n v="4117256.787499994"/>
        <n v="4436583.700000003"/>
        <n v="2928675.181250006"/>
        <n v="2869183.637500003"/>
        <n v="3289694.481250003"/>
        <n v="4483298.450000003"/>
        <n v="3186107.875"/>
        <n v="3678781.049999997"/>
        <n v="4212757.5625"/>
        <n v="4036430.224999994"/>
        <n v="3556156.650000006"/>
        <n v="3231068.1250000149"/>
        <n v="4282032.125"/>
        <n v="3062412.2812499851"/>
        <n v="3400457.224999994"/>
        <n v="3699667.0500000119"/>
        <n v="2677875.375"/>
        <n v="3223064.9999999851"/>
        <n v="3723686.662499994"/>
        <n v="3855729.162499994"/>
        <n v="3179266.315624997"/>
        <n v="3193320.7749999911"/>
        <n v="2511032.256249994"/>
        <n v="3678068.231250003"/>
        <n v="3827395.721874997"/>
        <n v="4462473.787499994"/>
        <n v="3031581.581249997"/>
        <n v="3213476.6687499881"/>
        <n v="2855342.275000006"/>
        <n v="4790817.887500003"/>
        <n v="3142164.596874997"/>
        <n v="2938043.081249997"/>
        <n v="3631020.5874999911"/>
        <n v="3124465.65625"/>
        <n v="3719026.287499994"/>
        <n v="2881012.381249994"/>
        <n v="3750933.099999994"/>
        <n v="3563010.056250006"/>
        <n v="2980138.0625"/>
        <n v="2756631.46875"/>
        <n v="4608396.712500006"/>
        <n v="2610426.924999997"/>
        <n v="3708523.25"/>
        <n v="3532842.3062499911"/>
        <n v="3884194.056250006"/>
        <n v="4274188.314062506"/>
        <n v="2917944.2375000119"/>
        <n v="3715190.78125"/>
        <n v="3137540.6437500119"/>
        <n v="3480512.287499994"/>
        <n v="3823571.359375"/>
        <n v="3425966.321875006"/>
        <n v="4467136.4125000089"/>
        <n v="2255507.793750003"/>
        <n v="3928004.068749994"/>
        <n v="3765823.049999997"/>
        <n v="4059215.481250003"/>
        <n v="2612170.9499999881"/>
        <n v="4288389.9375"/>
        <n v="2732409.075000003"/>
        <n v="3476508.015625"/>
        <n v="2873406.0593749881"/>
        <n v="3440053.481250003"/>
        <n v="5219514.599999994"/>
        <n v="3649477.799999997"/>
        <n v="3074683.012500003"/>
        <n v="3770648.818749994"/>
        <n v="3264035.424999997"/>
        <n v="3975663.0874999911"/>
        <n v="3405668.275000006"/>
        <n v="3506355.984375"/>
        <n v="3911325.075000003"/>
        <n v="3755973.9499999881"/>
        <n v="3706349.349999994"/>
        <n v="4506199.849999994"/>
        <n v="3633217.2421875"/>
        <n v="3351412.731250003"/>
        <n v="3610724.362499997"/>
        <n v="4790284.7937499881"/>
        <n v="3605537.700000003"/>
        <n v="3253709.9375"/>
        <n v="2886162.700000003"/>
        <n v="3650210.825000003"/>
        <n v="3349411.881249994"/>
        <n v="4222963.009375006"/>
        <n v="3716845.512500003"/>
        <n v="4103108.950000003"/>
        <n v="4277843.090625003"/>
        <n v="3694865.375"/>
        <n v="3133231.599999994"/>
        <n v="3931426.090625003"/>
        <n v="3056293.5656250119"/>
        <n v="3387218.03125"/>
        <n v="3085563.443749994"/>
        <n v="2765635.503124997"/>
        <n v="3586048.256249994"/>
        <n v="3309176.174999997"/>
        <n v="3266987.375"/>
        <n v="3625125.775000006"/>
        <n v="3576475.421875"/>
        <n v="3548081.09375"/>
        <n v="3722070.362499997"/>
        <n v="4042360.084374994"/>
        <n v="3238569.450000003"/>
        <n v="4165372.5"/>
        <n v="4014857.0249999911"/>
        <n v="2787590.9375"/>
        <n v="2879768.362499997"/>
        <n v="3752238.5390625"/>
        <n v="4047025.924999997"/>
        <n v="4072020.40625"/>
        <n v="3960571.4609375"/>
        <n v="3226961.668750003"/>
        <n v="3356455.96875"/>
        <n v="3705493.306250006"/>
        <n v="3294558.4750000089"/>
        <n v="4317444.700000003"/>
        <n v="3302958.7843750119"/>
        <n v="3574479.206249997"/>
        <n v="3434847.275000006"/>
        <n v="3130672.643749997"/>
        <n v="3223969.103125006"/>
        <n v="3974767.712500006"/>
        <n v="4117942.596874997"/>
        <n v="4322986.875"/>
        <n v="3619311.4375"/>
        <n v="2555421.296875"/>
        <n v="3497812.0750000179"/>
        <n v="3959697.878124997"/>
        <n v="3525161.575000003"/>
        <n v="3078400.3125"/>
        <n v="3944870.453125"/>
        <n v="3353627.1203125119"/>
        <n v="4572660.5640624911"/>
        <n v="3987042.118750006"/>
        <n v="3964478.6499999911"/>
        <n v="4106428.037499994"/>
        <n v="3688491.325000003"/>
        <n v="3386734.924999997"/>
        <n v="2713351.275000006"/>
        <n v="3523107.743750006"/>
        <n v="3448642.768749997"/>
        <n v="4036868.2875000089"/>
        <n v="4207137.678124994"/>
        <n v="3767648.825000003"/>
        <n v="3333880.299999997"/>
        <n v="3765134.934375003"/>
        <n v="3869446.825000003"/>
        <n v="4434465.359375"/>
        <n v="3606739.8359375"/>
        <n v="3795708.512500003"/>
        <n v="3832692.512500003"/>
        <n v="3194603.224999994"/>
        <n v="3301288.453125"/>
        <n v="3205953.446875006"/>
        <n v="3986042.387500003"/>
        <n v="4326845.825000003"/>
        <n v="3742558.181250006"/>
        <n v="4052561.6937500089"/>
        <n v="2998172.5125000179"/>
        <n v="3426634.7312499881"/>
        <n v="3430349.71875"/>
        <n v="3630346.5531250089"/>
        <n v="3850392.3374999911"/>
        <n v="3988105.7875000089"/>
        <n v="3084228.681250006"/>
        <n v="3482589.568749994"/>
        <n v="3511185.1875"/>
        <n v="3554960.900000006"/>
        <n v="3282003.8625000119"/>
        <n v="3068379.6875"/>
        <n v="4700249.1875"/>
        <n v="4074559.599999994"/>
        <n v="3767341.0375000089"/>
        <n v="3699258.754687503"/>
        <n v="3111133.9812499881"/>
        <n v="3792800.3000000119"/>
        <n v="3301581.165625006"/>
        <n v="3616135.0687500089"/>
        <n v="2612667.0031250119"/>
        <n v="2925066.090625003"/>
        <n v="4206182.150000006"/>
        <n v="3568028.831249997"/>
        <n v="4251876.162499994"/>
        <n v="3507243.515625"/>
        <n v="4552058.3125"/>
        <n v="3208666.568749994"/>
        <n v="2977404.299999997"/>
        <n v="4362292.859375"/>
        <n v="4169281.4187499881"/>
        <n v="3595082.618750006"/>
        <n v="3560924.8937500119"/>
        <n v="3910544.125"/>
        <n v="2803986.5"/>
        <n v="3077625.3750000149"/>
        <n v="2638455.2875000089"/>
        <n v="4495903.075000003"/>
        <n v="3801497.087500006"/>
        <n v="3271679.0625000149"/>
        <n v="3540588.2749999911"/>
        <n v="3471091.75"/>
        <n v="3594703.4250000119"/>
        <n v="4834807.893749997"/>
        <n v="3350555.243750006"/>
        <n v="4460272.424999997"/>
        <n v="3027299.1000000089"/>
        <n v="3457773.25"/>
        <n v="3031393.434375003"/>
        <n v="3472753.5"/>
        <n v="3210109.268749997"/>
        <n v="3368517.099999994"/>
        <n v="4088816.154687494"/>
        <n v="4845190.09375"/>
        <n v="2833700.7375000119"/>
        <n v="4204829.418750003"/>
        <n v="4351124.7578125"/>
        <n v="2567321.606250003"/>
        <n v="3553731.390625"/>
        <n v="4228920.140625"/>
        <n v="3312780.681250006"/>
        <n v="3168382.575000003"/>
        <n v="3806400.987499997"/>
        <n v="3397949.4593750089"/>
        <n v="3410104.8249999881"/>
        <n v="3440384.325000003"/>
        <n v="3245501.7500000149"/>
        <n v="2835411.012500003"/>
        <n v="2557041.993750006"/>
        <n v="4064381.7624999881"/>
        <n v="3920324.223437503"/>
        <n v="4069562.967187494"/>
        <n v="3287038.2250000089"/>
        <n v="3035879.9734374881"/>
        <n v="3030583.5625"/>
        <n v="3424629.637500003"/>
        <n v="2767534.1031249911"/>
        <n v="3487339.131249994"/>
        <n v="3370479.493750006"/>
        <n v="3081241.087500006"/>
        <n v="3223857.9750000089"/>
        <n v="3627114.496875003"/>
        <n v="3617330.762500003"/>
        <n v="2943601.356250003"/>
        <n v="3380516.599999994"/>
        <n v="3280490.387500003"/>
        <n v="3665037.4499999881"/>
        <n v="3612884.462500006"/>
        <n v="3416444.974999994"/>
        <n v="4013787.090625003"/>
        <n v="3641173.674999997"/>
        <n v="3496242.875"/>
        <n v="3963509.2250000089"/>
        <n v="2558295.8937500119"/>
        <n v="2874359.7390624881"/>
        <n v="3035507.3374999911"/>
        <n v="4599328.121875003"/>
        <n v="4569476.75"/>
        <n v="3519398.637500003"/>
        <n v="3741723.924999997"/>
        <n v="3391104.521874994"/>
        <n v="2648260.809375003"/>
        <n v="3504992.9499999881"/>
        <n v="3085157.212500006"/>
        <n v="4040464.743750006"/>
        <n v="3194657.5"/>
        <n v="3425440.424999997"/>
        <n v="3430459.262500003"/>
        <n v="3016737.525000006"/>
        <n v="3484495.440624997"/>
        <n v="3333566"/>
        <n v="3850971.868750006"/>
        <n v="3200772.418750003"/>
        <n v="3903411.987499997"/>
        <n v="3263117.65625"/>
        <n v="3428752.700000003"/>
        <n v="3966571.331249997"/>
        <n v="3317242.196875006"/>
        <n v="3297083.121875003"/>
        <n v="3776628.556250006"/>
        <n v="2746817.109375"/>
        <n v="4421858.4250000119"/>
        <n v="4019411.724999994"/>
        <n v="4502627.856250003"/>
        <n v="3719584.692187503"/>
        <n v="4244409.150000006"/>
        <n v="3431039.162499994"/>
        <n v="4086707.912499994"/>
        <n v="3865468.068749994"/>
        <n v="3652638.803124994"/>
        <n v="3478794.6125000119"/>
        <n v="3028726.025000006"/>
        <n v="4924637.237499997"/>
        <n v="3756929.775000006"/>
        <n v="3154994.4250000119"/>
        <n v="3596900.650000006"/>
        <n v="3455397.731250003"/>
        <n v="3679930.262500003"/>
        <n v="3031356.8874999881"/>
        <n v="2932362.025000006"/>
        <n v="3583755.2875000089"/>
        <n v="3634089.231250003"/>
        <n v="4524277.803124994"/>
        <n v="3027220.474999994"/>
        <n v="2945034.2421875"/>
        <n v="3609287.987499997"/>
        <n v="3982516.46875"/>
        <n v="3135020.2578125"/>
        <n v="3591656.887500003"/>
        <n v="3493064.506249994"/>
        <n v="3455069.125"/>
        <n v="3493640.943749994"/>
        <n v="2919077.828125"/>
        <n v="4631526.90625"/>
        <n v="3969411.5749999881"/>
        <n v="3361535.59375"/>
        <n v="3954774.290625006"/>
        <n v="3922658.635937497"/>
        <n v="3351986.198437497"/>
        <n v="3975106.8625000119"/>
        <n v="3908940.037499994"/>
        <n v="3494329.03125"/>
        <n v="3832003.068749994"/>
        <n v="3473906.4125000089"/>
        <n v="4340042.6312500089"/>
        <n v="3703132.993750006"/>
        <n v="3902983.0625"/>
        <n v="3775939.950000003"/>
        <n v="3922927.393749997"/>
        <n v="3415450.6484375"/>
        <n v="4054596.212500006"/>
        <n v="3478216.53125"/>
        <n v="3244522.337500006"/>
        <n v="2804403.643749997"/>
        <n v="3779260.8625000119"/>
        <n v="3591180.443749994"/>
        <n v="3402099.549999997"/>
        <n v="3301694.200000003"/>
        <n v="3040710.974999994"/>
        <n v="3496540.490624994"/>
        <n v="3056201.959374994"/>
        <n v="3168056.674999997"/>
        <n v="3078407.628124997"/>
        <n v="3647892.259375006"/>
        <n v="3606855.90625"/>
        <n v="3323396.134375006"/>
        <n v="3134348.200000003"/>
        <n v="4385248.46875"/>
        <n v="2733496.799999997"/>
        <n v="3268545.987499997"/>
        <n v="3543428.424999997"/>
        <n v="4145099.762500003"/>
        <n v="3245345.53125"/>
        <n v="3654513.0062500089"/>
        <n v="3128569.5750000179"/>
        <n v="4212397.46875"/>
        <n v="2550419.3937500119"/>
        <n v="4467499.0249999911"/>
        <n v="3511713.4375"/>
        <n v="3785778.921875"/>
        <n v="3580813.3125"/>
        <n v="3520029.418750003"/>
        <n v="4172159.875"/>
        <n v="3718208.793750003"/>
        <n v="3483136.5687500089"/>
        <n v="4823291.599999994"/>
        <n v="3714249.371875003"/>
        <n v="3603773.8000000119"/>
        <n v="2478821.3999999911"/>
        <n v="3301436.387500003"/>
        <n v="4235929.4624999911"/>
        <n v="4038081.700000003"/>
        <n v="2948232.450000003"/>
        <n v="3815979.943749994"/>
        <n v="2696741.1625000089"/>
        <n v="3473950.012500003"/>
        <n v="4279127.462500006"/>
        <n v="3605246.260937497"/>
        <n v="3517936.21875"/>
        <n v="2634563.098437503"/>
        <n v="3777069.193749994"/>
        <n v="3884253.9250000119"/>
        <n v="4250480.224999994"/>
        <n v="3263878.3125"/>
        <n v="3228628.8250000179"/>
        <n v="3410166.6750000119"/>
        <n v="2882450.940624997"/>
        <n v="3077837.724999994"/>
        <n v="2843644.625"/>
        <n v="3794393.415625006"/>
        <n v="4704252.724999994"/>
        <n v="4038495.65625"/>
        <n v="3778113.474999994"/>
        <n v="3588729.7624999881"/>
        <n v="3906452.184375003"/>
        <n v="4526186.125"/>
        <n v="4364398.837500006"/>
        <n v="2804371.299999997"/>
        <n v="3643973.868750006"/>
        <n v="2980973.0625"/>
        <n v="3005350.9281250089"/>
        <n v="3908613.893749997"/>
        <n v="3027441.2000000179"/>
        <n v="3677275.543750003"/>
        <n v="3684127.606250003"/>
        <n v="2636205.290625006"/>
        <n v="4106089.362499997"/>
        <n v="2519319.2749999911"/>
        <n v="3903874.921875"/>
        <n v="4129168.356250003"/>
        <n v="3679312.5343750119"/>
        <n v="4189385.962500006"/>
        <n v="3094478.581249997"/>
        <n v="4096983.256249994"/>
        <n v="3540131.043750003"/>
        <n v="3708305.424999997"/>
        <n v="4166007.456249997"/>
        <n v="3535842.7890625"/>
        <n v="2665308.4375"/>
        <n v="4247437.7531250119"/>
        <n v="4101741.362499997"/>
        <n v="3305243.2218750119"/>
        <n v="3998241.412499994"/>
        <n v="4520923.287499994"/>
        <n v="3778940.224999994"/>
        <n v="3910221.4624999911"/>
        <n v="2891874.799999997"/>
        <n v="4167533.126562506"/>
        <n v="4594599.9375"/>
        <n v="3358538.256249994"/>
        <n v="4956167.224999994"/>
        <n v="3769020.034374997"/>
        <n v="3280077.90625"/>
        <n v="3669872.368750006"/>
        <n v="3776393.318749994"/>
        <n v="4222111.712500006"/>
        <n v="4082932.637500003"/>
        <n v="3522330.112499997"/>
        <n v="3410274.328125"/>
        <n v="4237081.112499997"/>
        <n v="3382419.3125"/>
        <n v="4239219.037499994"/>
        <n v="3248290.362499997"/>
        <n v="3681581.8374999911"/>
        <n v="3377562.234375"/>
        <n v="3359554.3421875089"/>
        <n v="3868289.901562497"/>
        <n v="3545199.3999999911"/>
        <n v="5039726.237499997"/>
        <n v="3125141"/>
        <n v="3474343.2250000089"/>
        <n v="3103310.381249994"/>
        <n v="3869317.587500006"/>
        <n v="2780826.375"/>
        <n v="3581524.637500003"/>
        <n v="3919096.640625"/>
        <n v="2766192.849999994"/>
        <n v="2450320.3000000119"/>
        <n v="3188106.125"/>
        <n v="3746368.375"/>
        <n v="2853609.174999997"/>
        <n v="3521524.481250003"/>
        <n v="3865618.137500003"/>
        <n v="4639287.6187499911"/>
        <n v="4773686.575000003"/>
        <n v="3828466.650000006"/>
        <n v="3690838.5"/>
        <n v="3856951.262500003"/>
        <n v="3540272.009375006"/>
        <n v="4462282.153125003"/>
        <n v="3913062.1515625119"/>
        <n v="3372919.334374994"/>
        <n v="2552591.785937503"/>
        <n v="3829019.71875"/>
        <n v="2773188.6531249881"/>
        <n v="2763803.28125"/>
        <n v="3652611.615624994"/>
        <n v="3517667.387500003"/>
        <n v="2706646.243750006"/>
        <n v="4238442.5062500089"/>
        <n v="3209081.9250000119"/>
        <n v="3970704.9250000119"/>
        <n v="3342620.8125"/>
        <n v="4362706.987499997"/>
        <n v="4472025.290625006"/>
        <n v="3915800.806250006"/>
        <n v="3528874.8249999881"/>
        <n v="5036247.181250006"/>
        <n v="4635809.299999997"/>
        <n v="3908851.8953125179"/>
        <n v="3677848.5"/>
        <n v="3318617.293750003"/>
        <n v="3634847.378124997"/>
        <n v="4966224.006249994"/>
        <n v="3809104.1312500089"/>
        <n v="3528773.868750006"/>
        <n v="3143492.7124999911"/>
        <n v="4001448.9203125089"/>
        <n v="3857388.587500006"/>
        <n v="3196718.8374999911"/>
        <n v="3050738.212500006"/>
        <n v="3881527.0500000119"/>
        <n v="4358639.125"/>
        <n v="4423430.0390625"/>
        <n v="2456747.200000003"/>
        <n v="3651687.325000003"/>
        <n v="4076576.4562500119"/>
        <n v="4393106.700000003"/>
        <n v="3171326.8750000149"/>
        <n v="3523334.275000006"/>
        <n v="4012655.084374994"/>
        <n v="4063662.2875000089"/>
        <n v="3077952.5874999911"/>
        <n v="3724290.8687499911"/>
        <n v="3414704.2156249881"/>
        <n v="3756266.525000006"/>
        <n v="3363163.668750003"/>
        <n v="2541321.8125"/>
        <n v="3371521.871875003"/>
        <n v="3721883.582812503"/>
        <n v="4223064.162499994"/>
        <n v="3529754.875"/>
        <n v="2867249.599999994"/>
        <n v="2794909.0375000089"/>
        <n v="3123071.025000006"/>
        <n v="2593854.4624999911"/>
        <n v="3142872.985937506"/>
        <n v="3213228.484375"/>
        <n v="3086069.7312499881"/>
        <n v="3613312.518749997"/>
        <n v="2615486.375"/>
        <n v="5156470.215625003"/>
        <n v="3497077.087500006"/>
        <n v="4554785.625"/>
        <n v="4036510.3812500089"/>
        <n v="5662833.875"/>
        <n v="3447840.6875"/>
        <n v="5968559.450000003"/>
        <n v="4050770.200000003"/>
        <n v="4285118.34375"/>
        <n v="2999631.0375000089"/>
        <n v="4066342.087500006"/>
        <n v="4907999.9125000089"/>
        <n v="4025050.7937499881"/>
        <n v="4285735.4125000089"/>
        <n v="5043946.084374994"/>
        <n v="4809209.768749997"/>
        <n v="4039896.224999994"/>
        <n v="3572984.700000003"/>
        <n v="5166098.3515625"/>
        <n v="4456536.096874997"/>
        <n v="4554194.15625"/>
        <n v="4559990.5625"/>
        <n v="4304979.09375"/>
        <n v="4656048.0874999911"/>
        <n v="4314047.546875"/>
        <n v="3903230.4765625"/>
        <n v="3982001.578125"/>
        <n v="3573999.6281250119"/>
        <n v="4280536.512500003"/>
        <n v="4488607.549999997"/>
        <n v="3852056.831249997"/>
        <n v="4949368.762500003"/>
        <n v="4480133.8000000119"/>
        <n v="4549765.674999997"/>
        <n v="4136216.75"/>
        <n v="3307831.487499997"/>
        <n v="4126527.4624999911"/>
        <n v="3988425.4296875"/>
        <n v="4464354.240624994"/>
        <n v="3418443.017187506"/>
        <n v="3889418.950000003"/>
        <n v="5197458.8625000119"/>
        <n v="4470246.450000003"/>
        <n v="4036854.924999997"/>
        <n v="4319515.174999997"/>
        <n v="4856872.881249994"/>
        <n v="3869547.296875"/>
        <n v="3382861.203125"/>
        <n v="3532668.720312506"/>
        <n v="4418375.0390625"/>
        <n v="4597555.275000006"/>
        <n v="4120478.787499994"/>
        <n v="3666849.174999997"/>
        <n v="4371602.6499999911"/>
        <n v="4834966.950000003"/>
        <n v="3973409.099999994"/>
        <n v="4386181.448437497"/>
        <n v="4042873.674999997"/>
        <n v="4490471.674999997"/>
        <n v="4137628.96875"/>
        <n v="4695645.775000006"/>
        <n v="4176820.078125"/>
        <n v="4203635.415625006"/>
        <n v="4081876.987499997"/>
        <n v="3669463.509375006"/>
        <n v="5075147.2562500089"/>
        <n v="4825289.421875"/>
        <n v="3307486.8625000119"/>
        <n v="4915708.9750000089"/>
        <n v="4423583.609375"/>
        <n v="3317742.203125"/>
        <n v="3864860.162499994"/>
        <n v="3892926.987499997"/>
        <n v="4727827.209374994"/>
        <n v="5120697.674999997"/>
        <n v="3232052.787499994"/>
        <n v="3943696.950000003"/>
        <n v="5222785.825000003"/>
        <n v="4401917.984375"/>
        <n v="2914511.950000003"/>
        <n v="4041738.556250006"/>
        <n v="5333179.099999994"/>
        <n v="3965392.549999997"/>
        <n v="3193550.159374997"/>
        <n v="4212997.1750000119"/>
        <n v="4077835.424999997"/>
        <n v="4406716.825000003"/>
        <n v="4061151.506249994"/>
        <n v="4227429.0249999911"/>
        <n v="4302183.90625"/>
        <n v="3934744.900000006"/>
        <n v="3673093.956249997"/>
        <n v="3991525.631249994"/>
        <n v="4104302.21875"/>
        <n v="3768069.568749994"/>
        <n v="3773216.481250003"/>
        <n v="3777900.109375"/>
        <n v="3390894.4499999881"/>
        <n v="3543380.0874999911"/>
        <n v="3989148.434375003"/>
        <n v="4135318.043750003"/>
        <n v="5104099.206249997"/>
        <n v="4738298.142187506"/>
        <n v="3979903.215625003"/>
        <n v="3300488.7906249911"/>
        <n v="4743100.049999997"/>
        <n v="4531993.849999994"/>
        <n v="4139429.012500003"/>
        <n v="4147125.3687499911"/>
        <n v="5487235.643749997"/>
        <n v="3792572.625"/>
        <n v="4013706.775000006"/>
        <n v="4480084"/>
        <n v="3430205.506249994"/>
        <n v="3857367.6250000149"/>
        <n v="4523576.525000006"/>
        <n v="4817950.6499999911"/>
        <n v="4349951.5"/>
        <n v="4008968.799999997"/>
        <n v="3701718.212500006"/>
        <n v="4388624.40625"/>
        <n v="4258374.7671874911"/>
        <n v="3557699.950000003"/>
        <n v="3733162.75"/>
        <n v="3089216.356250003"/>
        <n v="5394186.268749997"/>
        <n v="4741573.818749994"/>
        <n v="4197244.571875006"/>
        <n v="4016927.150000006"/>
        <n v="3570078.650000006"/>
        <n v="4616529.981250003"/>
        <n v="3465938.228125006"/>
        <n v="4903877.200000003"/>
        <n v="4533985.4375"/>
        <n v="3897068.3125"/>
        <n v="3707170.724999994"/>
        <n v="4512615.662499994"/>
        <n v="5544367.4750000089"/>
        <n v="3951584.737499997"/>
        <n v="4851661.78125"/>
        <n v="4275556.571875006"/>
        <n v="4632394.299999997"/>
        <n v="5380407.893749997"/>
        <n v="4158064.174999997"/>
        <n v="4045311.325000003"/>
        <n v="4285645.015625"/>
        <n v="3622781.037499994"/>
        <n v="3975400.384375006"/>
        <n v="4261954.962500006"/>
        <n v="3701327.2937499881"/>
        <n v="4743225.278125003"/>
        <n v="3916946.950000003"/>
        <n v="4203908.825000003"/>
        <n v="3838836.5812499821"/>
        <n v="3664070.306250006"/>
        <n v="4094177.318749994"/>
        <n v="3457950.849999994"/>
        <n v="3799219.2250000089"/>
        <n v="3337495.1937500089"/>
        <n v="4012956.40625"/>
        <n v="3716076.3624999821"/>
        <n v="4399957.1703125089"/>
        <n v="4217274.828125"/>
        <n v="4949820.628124997"/>
        <n v="5112345.831249997"/>
        <n v="4065013.856250003"/>
        <n v="3601832.6281250119"/>
        <n v="4326601.200000003"/>
        <n v="4325716.025000006"/>
        <n v="3292557.887500003"/>
        <n v="3653207.981250003"/>
        <n v="4397556.65625"/>
        <n v="4080469.2421875"/>
        <n v="4283226.1374999881"/>
        <n v="3816657.1437500119"/>
        <n v="4279960.424999997"/>
        <n v="4393242.671875"/>
        <n v="4266528.432812497"/>
        <n v="5008502.825000003"/>
        <n v="3709291.778125003"/>
        <n v="4222111"/>
        <n v="4212906.503124997"/>
        <n v="5137071.8249999881"/>
        <n v="4534076.962500006"/>
        <n v="3473842.40625"/>
        <n v="4174532.849999994"/>
        <n v="4098007.337500006"/>
        <n v="4356600.900000006"/>
        <n v="3879624.674999997"/>
        <n v="4095216.0749999881"/>
        <n v="3954208.912499994"/>
        <n v="4710271.474999994"/>
        <n v="3095896.900000006"/>
        <n v="4950105.2375000119"/>
        <n v="4486389.6875"/>
        <n v="4245695.259375006"/>
        <n v="4326886.825000003"/>
        <n v="5007085.8187500089"/>
        <n v="5050280.200000003"/>
        <n v="3667411.287499994"/>
        <n v="4503258.099999994"/>
        <n v="3217905.7109375"/>
        <n v="4274328.418750003"/>
        <n v="4918122.237499997"/>
        <n v="4055712.674999997"/>
        <n v="3389046.1250000149"/>
        <n v="4077225.275000006"/>
        <n v="4080346.2250000089"/>
        <n v="4972173.684375003"/>
        <n v="3343929.262500003"/>
        <n v="4674375.137500003"/>
        <n v="2970539.875"/>
        <n v="3919575.5703125"/>
        <n v="4035953.4624999911"/>
        <n v="3663696.1999999881"/>
        <n v="4374386.012500003"/>
        <n v="3581157.371875003"/>
        <n v="4592364.2875000089"/>
        <n v="3505904.621875003"/>
        <n v="4490537.5"/>
        <n v="3907947.1312500089"/>
        <n v="4922517.189062506"/>
        <n v="4460417.575000003"/>
        <n v="5121426.1218749881"/>
        <n v="5081061.271874994"/>
        <n v="5238126.8187500089"/>
        <n v="4252745.9375"/>
        <n v="3823731.0453125089"/>
        <n v="3896951.599999994"/>
        <n v="3670142.034374997"/>
        <n v="3434260.131249994"/>
        <n v="4227184.075000003"/>
        <n v="3671651.84375"/>
        <n v="3948009.6875"/>
        <n v="4138925.6875"/>
        <n v="4479291.287499994"/>
        <n v="5065832.525000006"/>
        <n v="4651373.724999994"/>
        <n v="3162620.215625003"/>
        <n v="5940088.131249994"/>
        <n v="3708757.9453125"/>
        <n v="5586566.75"/>
        <n v="5051128.025000006"/>
        <n v="4357501.806250006"/>
        <n v="4516489.8500000089"/>
        <n v="4283488.8046875"/>
        <n v="4301722.46875"/>
        <n v="3914651.581249997"/>
        <n v="4465950.125"/>
        <n v="4713943.0625"/>
        <n v="4670544.637500003"/>
        <n v="4344504.1750000119"/>
        <n v="4757742.493750006"/>
        <n v="3865640.0843750089"/>
        <n v="4600905.442187503"/>
        <n v="4259359.450000003"/>
        <n v="4573487.900000006"/>
        <n v="5055157.075000003"/>
        <n v="5279828.700000003"/>
        <n v="3981000.9375"/>
        <n v="3793105.349999994"/>
        <n v="4558913.293750003"/>
        <n v="4486397.5"/>
        <n v="3931371.834374994"/>
        <n v="4258946.896874994"/>
        <n v="4829174.5249999911"/>
        <n v="4644453.614062503"/>
        <n v="3885446.715625003"/>
        <n v="4519464.5187500119"/>
        <n v="2767970.299999997"/>
        <n v="3499614.8812500089"/>
        <n v="4325809.645312503"/>
        <n v="4546856.612499997"/>
        <n v="4915672.418750003"/>
        <n v="3467518.125"/>
        <n v="4187590.290625006"/>
        <n v="3659832.0812500119"/>
        <n v="3015604.875"/>
        <n v="3963518.8046875"/>
        <n v="3374034.650000006"/>
        <n v="4106300.171875"/>
        <n v="5411390.635937497"/>
        <n v="4638687.3812500089"/>
        <n v="4589489.849999994"/>
        <n v="3498484.9500000179"/>
        <n v="4163738.400000006"/>
        <n v="4337530.049999997"/>
        <n v="4328589.674999997"/>
        <n v="3434646.2124999911"/>
        <n v="3852659.1875"/>
        <n v="4769438.5000000149"/>
        <n v="4787045.681250006"/>
        <n v="4480410.212500006"/>
        <n v="3093823.4624999911"/>
        <n v="4213028.525000006"/>
        <n v="4140805.7062500119"/>
        <n v="3533017.525000006"/>
        <n v="5015574.712500006"/>
        <n v="4959141.15625"/>
        <n v="3309877.565624997"/>
        <n v="4631441.724999994"/>
        <n v="4327460.556250006"/>
        <n v="4044435.6875"/>
        <n v="3638809.3312500119"/>
        <n v="3916856.849999994"/>
        <n v="4094541.549999997"/>
        <n v="4229497.075000003"/>
        <n v="4330207.2437499911"/>
        <n v="4806215.612499997"/>
        <n v="2949634.75"/>
        <n v="4271288.987499997"/>
        <n v="3978391.284374997"/>
        <n v="4549348.268749997"/>
        <n v="3987318.712500006"/>
        <n v="4103794.1875"/>
        <n v="4197800.1499999911"/>
        <n v="4797807"/>
        <n v="4164944.474999994"/>
        <n v="3305470.78125"/>
        <n v="4659106.707812503"/>
        <n v="4904331.446875006"/>
        <n v="3749904.293750003"/>
        <n v="4100068.481250003"/>
        <n v="4628650.5624999851"/>
        <n v="4856723.387500003"/>
        <n v="4127607.329687506"/>
        <n v="4128402.206249997"/>
        <n v="3970737.96875"/>
        <n v="4443223.0234375"/>
        <n v="4359593.950000003"/>
        <n v="3958388.1374999881"/>
        <n v="4235483.862499997"/>
        <n v="4294480.278125003"/>
        <n v="4169656.700000003"/>
        <n v="3692562.073437497"/>
        <n v="4995825.662499994"/>
        <n v="3776634.849999994"/>
        <n v="5427557.865624994"/>
        <n v="5415484.75"/>
        <n v="3259500.215625003"/>
        <n v="4663131.700000003"/>
        <n v="4455774.325000003"/>
        <n v="3581719.96875"/>
        <n v="4672535.275000006"/>
        <n v="4020628.375"/>
        <n v="3968758.881249994"/>
        <n v="4001029.474999994"/>
        <n v="4879629.493750006"/>
        <n v="4915106.8890625089"/>
        <n v="4413084.431250006"/>
        <n v="3831103.400000006"/>
        <n v="4679833.7624999881"/>
        <n v="4222329.831249997"/>
        <n v="4290952.875"/>
        <n v="3893352.900000006"/>
        <n v="4614325.375"/>
        <n v="4623211.262500003"/>
        <n v="4635644.3125"/>
        <n v="4348906.450000003"/>
        <n v="4118818.7937499881"/>
        <n v="3864546.682812497"/>
        <n v="5076117.125"/>
        <n v="3802745.881249994"/>
        <n v="3976928.950000003"/>
        <n v="4979900.3843749911"/>
        <n v="5012646.53125"/>
        <n v="5071461.806250006"/>
        <n v="3773468.775000006"/>
        <n v="3959266.525000006"/>
        <n v="4716336.59375"/>
        <n v="4117626.7875000089"/>
        <n v="4350435.787499994"/>
        <n v="3515793.200000003"/>
        <n v="3555512.931250006"/>
        <n v="4533497.5375000089"/>
        <n v="3986924.7437499911"/>
        <n v="4407965.212500006"/>
        <n v="4633359.643749997"/>
        <n v="3954228.8781250119"/>
        <n v="5683640.359375"/>
        <n v="3943351.5749999881"/>
        <n v="3889248.240624994"/>
        <n v="4174816.900000006"/>
        <n v="5445102.4375"/>
        <n v="3752402.25"/>
        <n v="5141565.771874994"/>
        <n v="3694541.3124999851"/>
        <n v="3782496.556250006"/>
        <n v="4373340.331249997"/>
        <n v="5351784.650000006"/>
        <n v="3538369.5"/>
        <n v="4504282.28125"/>
        <n v="4915636.0187500119"/>
        <n v="4992494.8500000089"/>
        <n v="4688030.4375000149"/>
        <n v="3647233.012500003"/>
        <n v="5554568.2374999821"/>
        <n v="4522654.165625006"/>
        <n v="4531527"/>
        <n v="5156552.6875"/>
        <n v="3874133.40625"/>
        <n v="5037033.587500006"/>
        <n v="4316928.1125000119"/>
        <n v="3811751.875"/>
        <n v="3616812.212500006"/>
        <n v="4442236.806250006"/>
        <n v="4739341.532812506"/>
        <n v="4496685.0500000119"/>
        <n v="4741759.287499994"/>
        <n v="4674853.431250006"/>
        <n v="4092352.487499997"/>
        <n v="3399064.075000003"/>
        <n v="4233356.215625003"/>
        <n v="5007776.546875"/>
        <n v="4415042.887500003"/>
        <n v="4654387.25"/>
        <n v="4386870.0375000089"/>
        <n v="3641460.825000003"/>
        <n v="4674265.375"/>
        <n v="5409513.724999994"/>
        <n v="5505568.037499994"/>
        <n v="3787525.2624999881"/>
        <n v="3419383.587500006"/>
        <n v="5418310.4812499881"/>
        <n v="3998041.7000000179"/>
        <n v="3865428.5625"/>
        <n v="5203855.424999997"/>
        <n v="4761206.912499994"/>
        <n v="4602437.650000006"/>
        <n v="4099806.887500003"/>
        <n v="4212724.5062500089"/>
        <n v="4105385.650000006"/>
        <n v="3843988.237499997"/>
        <n v="3940418.4999999851"/>
        <n v="4389534.950000003"/>
        <n v="4116308.734375"/>
        <n v="4978634.981250003"/>
        <n v="5281038.887500003"/>
        <n v="4158302.650000006"/>
        <n v="4297773.8500000089"/>
        <n v="4637845.0375000089"/>
        <n v="6188413.150000006"/>
        <n v="4339018.487499997"/>
        <n v="4559871.5546875"/>
        <n v="4400794.465625003"/>
        <n v="4419710.974999994"/>
        <n v="4565381.4375"/>
        <n v="4080730.192187503"/>
        <n v="3910263.237499997"/>
        <n v="4022735.0249999911"/>
        <n v="3396046.0000000149"/>
        <n v="4355212.212500006"/>
        <n v="4787440.9375"/>
        <n v="4468919.7624999881"/>
        <n v="4798005.525000006"/>
        <n v="4205321.643749997"/>
        <n v="4324036.484375"/>
        <n v="4060430.474999994"/>
        <n v="3944358.3000000119"/>
        <n v="3865920.6000000089"/>
        <n v="3965703.587500006"/>
        <n v="4147632.0375000089"/>
        <n v="4688600.5"/>
        <n v="4675312.1328125"/>
        <n v="4717894.0874999911"/>
        <n v="4640591.706249997"/>
        <n v="4045940.275000006"/>
        <n v="4212182.571875006"/>
        <n v="4059130.514062494"/>
        <n v="4179355.681250006"/>
        <n v="3314314.825000003"/>
        <n v="4926999.193749994"/>
        <n v="3470803.796875"/>
        <n v="3919688.1937500089"/>
        <n v="5191970.315624997"/>
        <n v="4249940.643749997"/>
        <n v="4195975.168750003"/>
        <n v="4232610.625"/>
        <n v="5231171.3125"/>
        <n v="3701522.512500003"/>
        <n v="3604578.9624999911"/>
        <n v="4840699.465625003"/>
        <n v="4356470.243750006"/>
        <n v="3906869.0500000119"/>
        <n v="5920638.849999994"/>
        <n v="4636716.237499997"/>
        <n v="4192836.862499997"/>
        <n v="4213245.650000006"/>
        <n v="3824819.96875"/>
        <n v="4160766.868750006"/>
        <n v="4696848.724999994"/>
        <n v="3932476.862499997"/>
        <n v="3033228.4375"/>
        <n v="3820991.775000006"/>
        <n v="4849440.6750000119"/>
        <n v="4200908.700000003"/>
        <n v="4147218.96875"/>
        <n v="4256780.953125"/>
        <n v="3765634.3093749881"/>
        <n v="3863364.400000006"/>
        <n v="3521300.2624999881"/>
        <n v="3582588.784374997"/>
        <n v="3759205.712500006"/>
        <n v="3458682.474999994"/>
        <n v="3906593.009375006"/>
        <n v="4348938.674999997"/>
        <n v="3817227.8500000089"/>
        <n v="3930163.806250006"/>
        <n v="5292441.4375"/>
        <n v="3099554.71875"/>
        <n v="4446143.137500003"/>
        <n v="4597968.581249997"/>
        <n v="4514177.171875"/>
        <n v="2849268.125"/>
        <n v="5227218.3843749911"/>
        <n v="3977439.6906250119"/>
        <n v="5287582.256249994"/>
        <n v="3708778.3671875"/>
        <n v="4031615.118750006"/>
        <n v="4268346.8687499911"/>
        <n v="4681876.637500003"/>
        <n v="3880345.359375"/>
        <n v="3836104.859375"/>
        <n v="4690303.162499994"/>
        <n v="4413688.8812500089"/>
        <n v="4003434.2687500119"/>
        <n v="4038868.318749994"/>
        <n v="4832263.3000000119"/>
        <n v="4238332.771874994"/>
        <n v="4386865.03125"/>
        <n v="3888776.700000003"/>
        <n v="4664417.375"/>
        <n v="5222520.1796875"/>
        <n v="3779535.9125000089"/>
        <n v="4310486.3031250089"/>
        <n v="4627843.25"/>
        <n v="4120624.775000006"/>
        <n v="3592939.349999994"/>
        <n v="3735324.6437499821"/>
        <n v="4221141.518749997"/>
        <n v="4293292.665625006"/>
        <n v="4772940.362499997"/>
        <n v="4635611.0874999911"/>
        <n v="3769752.1625000089"/>
        <n v="3321725.987499997"/>
        <n v="3779238.571875006"/>
        <n v="4028699.021874994"/>
        <n v="5298150.474999994"/>
        <n v="5135577.099999994"/>
        <n v="3842917.540625006"/>
        <n v="3871011.671875"/>
        <n v="5639984.0187500119"/>
        <n v="4031804.3500000089"/>
        <n v="4619906.924999997"/>
        <n v="4235848.8203125"/>
        <n v="3349869.078125"/>
        <n v="4424497.556250006"/>
        <n v="3933585.615624994"/>
        <n v="4814284.28125"/>
        <n v="3874564.628124997"/>
        <n v="4662693.7250000089"/>
        <n v="4859026.28125"/>
        <n v="5133483.087500006"/>
        <n v="4134096.278125003"/>
        <n v="3516030.931250006"/>
        <n v="4315123.625"/>
        <n v="4475515.924999997"/>
        <n v="4685764.34375"/>
        <n v="4293536.6750000119"/>
        <n v="4142952.125"/>
        <n v="3026072.112499997"/>
        <n v="4673007.049999997"/>
        <n v="4551149.700000003"/>
        <n v="5647611.424999997"/>
        <n v="5056650.7375000119"/>
        <n v="4313206.681250006"/>
        <n v="4234191.775000006"/>
        <n v="4096283.112499997"/>
        <n v="3731716.821875006"/>
        <n v="4338526.8874999881"/>
        <n v="5229488.4093750119"/>
        <n v="5326653.681250006"/>
        <n v="3645861.662499994"/>
        <n v="4820813.875"/>
        <n v="3682730.4437500089"/>
        <n v="3908038.125"/>
        <n v="3858568.049999997"/>
        <n v="3591424.4624999911"/>
        <n v="3365721.2687499821"/>
        <n v="4179097.331249997"/>
        <n v="3839132.424999997"/>
        <n v="4694913.525000006"/>
        <n v="3579583.28125"/>
        <n v="4495524.034374997"/>
        <n v="4336825.224999994"/>
        <n v="5119280.525000006"/>
        <n v="3786680.785937503"/>
        <n v="4710657.462500006"/>
        <n v="3555997.375"/>
        <n v="4079677.362499997"/>
        <n v="5357152.393749997"/>
        <n v="5235172.4624999911"/>
        <n v="4686435.543750003"/>
        <n v="3449276.681250006"/>
        <n v="5282129.809375003"/>
        <n v="3973362.7749999911"/>
        <n v="3952721.8656250089"/>
        <n v="4318115.8000000119"/>
        <n v="4726463.181250006"/>
        <n v="4471376.3249999881"/>
        <n v="4270698.728125006"/>
        <n v="3981008.421875"/>
        <n v="3866325.0874999911"/>
        <n v="5639562.075000003"/>
        <n v="4433398.5625"/>
        <n v="4005145.53125"/>
        <n v="4387877.5687500089"/>
        <n v="4227735.799999997"/>
        <n v="3626428.037499994"/>
        <n v="3528340.7124999911"/>
        <n v="4788822"/>
        <n v="4002765.362499997"/>
        <n v="3818216.40625"/>
        <n v="4897769.375"/>
        <n v="5757412.4125000089"/>
        <n v="4020836.4624999911"/>
        <n v="4542030.706249997"/>
        <n v="4626438.654687494"/>
        <n v="5241255.112499997"/>
        <n v="4484185.818749994"/>
        <n v="4657123.112499997"/>
        <n v="4060626.681250006"/>
        <n v="4169574.2546874881"/>
        <n v="4342584.9156249911"/>
        <n v="4178958.224999994"/>
        <n v="4034931.806250006"/>
        <n v="4051840.881249994"/>
        <n v="4063423.0625"/>
        <n v="4296465.737499997"/>
        <n v="4269670.442187503"/>
        <n v="4205866.546875"/>
        <n v="4518571.84375"/>
        <n v="3793976.5"/>
        <n v="4605128.856250003"/>
        <n v="5173416.590625003"/>
        <n v="4307226.487499997"/>
        <n v="3989557.674999997"/>
        <n v="3963080.443749994"/>
        <n v="4290765.009375006"/>
        <n v="3485735.662499994"/>
        <n v="4440109.075000003"/>
        <n v="3977417.6125000119"/>
        <n v="4854902.2749999911"/>
        <n v="4194851.7250000089"/>
        <n v="4828746.0953124911"/>
        <n v="4234103.8031250089"/>
        <n v="3841177.493750006"/>
        <n v="3667040.7531250119"/>
        <n v="4918992.167187497"/>
        <n v="3867604.112499997"/>
        <n v="3880318.90625"/>
        <n v="4686161.200000003"/>
        <n v="4111333"/>
        <n v="4507527.5"/>
        <n v="4050476.950000003"/>
        <n v="4207212.46875"/>
        <n v="4211176.6156250089"/>
        <n v="4614535.974999994"/>
        <n v="3315562.9031249881"/>
        <n v="4593314.5093749911"/>
        <n v="3963582.290625006"/>
        <n v="3756618.262500003"/>
        <n v="3984953.3125"/>
        <n v="3783595.956249997"/>
        <n v="4552119.268749997"/>
        <n v="3897113.484375"/>
        <n v="4357154.25"/>
        <n v="5200816.9375"/>
        <n v="5183824.712500006"/>
        <n v="4588066.09375"/>
        <n v="4889429.349999994"/>
        <n v="4091450.03125"/>
        <n v="4273589.650000006"/>
        <n v="4395032.375"/>
        <n v="3571510.837500006"/>
        <n v="4432839.8125"/>
        <n v="4210294.137500003"/>
        <n v="4479397.087500006"/>
        <n v="4729080.567187503"/>
        <n v="3937665.8000000119"/>
        <n v="4120000.375"/>
        <n v="4824285.596874997"/>
        <n v="4288253.359375"/>
        <n v="4301143.8093749881"/>
        <n v="4774195.293750003"/>
        <n v="4814261.53125"/>
        <n v="4362396.1187499911"/>
        <n v="3668621.993750006"/>
        <n v="3919213.896874994"/>
        <n v="4535536.3374999911"/>
        <n v="4557100.875"/>
        <n v="4477786.75"/>
        <n v="4843846.7250000089"/>
        <n v="4019018.3125"/>
        <n v="3853038.012500003"/>
        <n v="5381571.412499994"/>
        <n v="3816879.474999994"/>
        <n v="4685583.162499994"/>
        <n v="4452742.712500006"/>
        <n v="4251574.7250000089"/>
        <n v="3886770.625"/>
        <n v="3994727.387500003"/>
        <n v="4400239.9624999911"/>
        <n v="3936472.5078125"/>
        <n v="3859139.8500000089"/>
        <n v="4264253.237499997"/>
        <n v="4135769.109375"/>
        <n v="3854062.953125"/>
        <n v="4279056.3999999911"/>
        <n v="4402799.424999997"/>
        <n v="4457659.665625006"/>
        <n v="4657901.049999997"/>
        <n v="4103821.34375"/>
        <n v="4454867.0562499911"/>
        <n v="4294380.6187499911"/>
        <n v="5716454.5249999911"/>
        <n v="4116009.537499994"/>
        <n v="3620218.7375000119"/>
        <n v="3582123.662499994"/>
        <n v="4723330.9562500119"/>
        <n v="4014687.974999994"/>
        <n v="4365734.640625"/>
        <n v="4279625.584374994"/>
        <n v="4293063.6875"/>
        <n v="4488944.743750006"/>
        <n v="4347746.400000006"/>
        <n v="5364615.875"/>
        <n v="4102419.168750003"/>
        <n v="4643433.481250003"/>
        <n v="3920333.137500003"/>
        <n v="4444162.240624994"/>
        <n v="3694035.3625000119"/>
        <n v="3540212.215625003"/>
        <n v="3277737.2437499911"/>
        <n v="3778541.637500003"/>
        <n v="4477739.3125"/>
        <n v="5411588.4328125119"/>
        <n v="4182024"/>
        <n v="4331279.400000006"/>
        <n v="4505874.606250003"/>
        <n v="5788567.0625"/>
        <n v="4217366.284374997"/>
        <n v="4837568.525000006"/>
        <n v="4250491.1156250089"/>
        <n v="3192837.381249994"/>
        <n v="4638707.900000006"/>
        <n v="3760470.762500003"/>
        <n v="4744539.3093749881"/>
        <n v="5222926.924999997"/>
        <n v="4234097.482812494"/>
        <n v="3831569.1421874911"/>
        <n v="5067304.328125"/>
        <n v="4376850.4609375"/>
        <n v="4104104.125"/>
        <n v="4574189.325000003"/>
        <n v="3830091.504687503"/>
        <n v="3942532.875"/>
        <n v="4332630.2875000089"/>
        <n v="4165009.349999994"/>
        <n v="4901191.918750003"/>
        <n v="3153857.981250003"/>
        <n v="4325633.349999994"/>
        <n v="4587872.512500003"/>
        <n v="4897209.253124997"/>
        <n v="4748227.674999997"/>
        <n v="4722428.9375"/>
        <n v="3356214.762500003"/>
        <n v="4371676.5687500089"/>
        <n v="4224101.565624997"/>
        <n v="4890871.3374999911"/>
        <n v="4269123.923437506"/>
        <n v="4056374.825000003"/>
        <n v="3939697.2140625119"/>
        <n v="3930676.3968750089"/>
        <n v="3665686.9656249881"/>
        <n v="4411004.6499999911"/>
        <n v="5122017.837500006"/>
        <n v="4137261.0281249881"/>
        <n v="4715715.375"/>
        <n v="4651795.3999999911"/>
        <n v="3775355.549999997"/>
        <n v="4391699.609375"/>
        <n v="5256058.15625"/>
        <n v="3736623.900000006"/>
        <n v="4156532.662499994"/>
        <n v="4285630.34375"/>
        <n v="4218404.9328125119"/>
        <n v="4354538.787499994"/>
        <n v="5031120.293750003"/>
        <n v="3655943.856250003"/>
        <n v="3543346.565624997"/>
        <n v="4023561.071875006"/>
        <n v="3965133.3203125"/>
        <n v="5445400.8625000119"/>
        <n v="4313789.287499994"/>
        <n v="3925103.2406250089"/>
        <n v="3838473.924999997"/>
        <n v="4619919.1000000089"/>
        <n v="3802113.078125"/>
        <n v="5000141.793750003"/>
        <n v="3754762.462500006"/>
        <n v="4848569.428124994"/>
        <n v="4479426.206249997"/>
        <n v="5463916.025000006"/>
        <n v="3166274.118750006"/>
        <n v="5017159.770312503"/>
        <n v="3609190.831249997"/>
        <n v="3128504.2312499881"/>
        <n v="3890078.7250000089"/>
        <n v="3398218.924999997"/>
        <n v="4756309.9187499881"/>
        <n v="4527936.212500006"/>
        <n v="4666832.299999997"/>
        <n v="4791998.90625"/>
        <n v="4944770.868750006"/>
        <n v="4692338.243750006"/>
        <n v="3266049.6000000089"/>
        <n v="5868344.700000003"/>
        <n v="5279245.075000003"/>
        <n v="4113412.8343750089"/>
        <n v="4601779.040625006"/>
        <n v="3355499.996875003"/>
        <n v="4304210.8125"/>
        <n v="4062408.5500000119"/>
        <n v="4309121.331249997"/>
        <n v="4514813.012500003"/>
        <n v="4733321.685937494"/>
        <n v="4827421.125"/>
        <n v="3929071.400000006"/>
        <n v="4262845.400000006"/>
        <n v="4241918.487499997"/>
        <n v="3830419.768749997"/>
        <n v="3574560.890625"/>
        <n v="3784977.543750003"/>
        <n v="4846066.3500000089"/>
        <n v="4075112.7250000089"/>
        <n v="3651554.8999999911"/>
        <n v="3892763.015625"/>
        <n v="4717245.9375"/>
        <n v="4568692.5625"/>
        <n v="4267449.328125"/>
        <n v="4105123.112499997"/>
        <n v="5395379.0687500089"/>
        <n v="4265017.556250006"/>
        <n v="4571152.6875"/>
        <n v="4471376.4437500089"/>
        <n v="3880780.043750003"/>
        <n v="4039655.6625000089"/>
        <n v="4122551.181250006"/>
        <n v="4946800.7562500089"/>
        <n v="3734840.3374999911"/>
        <n v="3938614.362499997"/>
        <n v="3986927.556250006"/>
        <n v="3905869.287499994"/>
        <n v="4365586.375"/>
        <n v="4393755.421875"/>
        <n v="4130207.620312497"/>
        <n v="4003955.912499994"/>
        <n v="4594393.5062500089"/>
        <n v="4275768.1374999881"/>
        <n v="3862184.950000003"/>
        <n v="4054577.8000000119"/>
        <n v="4460708.8500000089"/>
        <n v="3580991.5859375"/>
        <n v="4090769.825000003"/>
        <n v="4737985.940624997"/>
        <n v="4367098.1125000119"/>
        <n v="4217647.575000003"/>
        <n v="4156607.284374997"/>
        <n v="4289752.825000003"/>
        <n v="4356460.112499997"/>
        <n v="5631760.137500003"/>
        <n v="4840982.2875000089"/>
        <n v="4405789.6875"/>
        <n v="4146366.103125006"/>
        <n v="3638890.8125"/>
        <n v="4679688.599999994"/>
        <n v="4476566"/>
        <n v="4315849.3249999881"/>
        <n v="3877967.5031250119"/>
        <n v="3251575.167187497"/>
        <n v="4000075.543750003"/>
        <n v="3883545.037499994"/>
        <n v="5275437.375"/>
        <n v="3161508.512500003"/>
        <n v="4632117.5031250119"/>
        <n v="4129533.734375"/>
        <n v="4570150.464062497"/>
        <n v="4992638.075000003"/>
        <n v="4239423.6875"/>
        <n v="4272970.21875"/>
        <n v="4575443.46875"/>
        <n v="4466827.118750006"/>
        <n v="3477605.0718749911"/>
        <n v="3948290.696875006"/>
        <n v="4151757.650000006"/>
        <n v="3808270.8812500089"/>
        <n v="4049382.34375"/>
        <n v="4267142.474999994"/>
        <n v="4319730.428124994"/>
        <n v="3790341.700000003"/>
        <n v="4296895.423437506"/>
        <n v="4016574.3937500119"/>
        <n v="5157576.924999997"/>
        <n v="3694676.4875000119"/>
        <n v="3757654.637500003"/>
        <n v="3010563.181250006"/>
        <n v="4995323.290625006"/>
        <n v="4131979.4343749881"/>
        <n v="4016882.78125"/>
        <n v="3712803.931250006"/>
        <n v="4071910.4875000119"/>
        <n v="3823335.131249994"/>
        <n v="4014972.025000006"/>
        <n v="3778546.9624999911"/>
        <n v="3952889.762500003"/>
        <n v="3478154.137500003"/>
        <n v="4238993.78125"/>
        <n v="4197848.459374994"/>
        <n v="4365657.873437494"/>
        <n v="4038789.287499994"/>
        <n v="3640356.596874997"/>
        <n v="4407960.4375"/>
        <n v="4206958.3671875"/>
        <n v="4128504.5625"/>
        <n v="4158222.625"/>
        <n v="4293552.875"/>
        <n v="3093319.8250000179"/>
        <n v="5726021.490624994"/>
        <n v="4596406.834374994"/>
        <n v="4966795.837500006"/>
        <n v="3982125.6875"/>
        <n v="4337215.9250000119"/>
        <n v="4465172.368750006"/>
        <n v="3682981.612499997"/>
        <n v="3493298.518749997"/>
        <n v="3781141.9500000179"/>
        <n v="3666298.849999994"/>
        <n v="3991971.621875003"/>
        <n v="3979149.887500003"/>
        <n v="3930686.012500003"/>
        <n v="3813109.321875006"/>
        <n v="2818074.8125"/>
        <n v="5049652.1843749881"/>
        <n v="4509355.896874994"/>
        <n v="3828060.537499994"/>
        <n v="3422640.368750006"/>
        <n v="4436932.478125006"/>
        <n v="3525695.678124994"/>
        <n v="4963594.974999994"/>
        <n v="4902852.537499994"/>
        <n v="4409704.6625000089"/>
        <n v="3643648.125"/>
        <n v="3931544.2437499911"/>
        <n v="4065254.0187500119"/>
        <n v="4190502.418750003"/>
        <n v="3320974.071875006"/>
        <n v="4273305.712500006"/>
        <n v="5252878.262500003"/>
        <n v="3982019.540625006"/>
        <n v="5316876.731250003"/>
        <n v="3530412.731250003"/>
        <n v="3854894.2437499911"/>
        <n v="4864920.25"/>
        <n v="4312158.025000006"/>
        <n v="4443102.299999997"/>
        <n v="4771803.7562500089"/>
        <n v="4666668.037499994"/>
        <n v="4068835.431250006"/>
        <n v="4307641.549999997"/>
        <n v="5515600.049999997"/>
        <n v="5072707.974999994"/>
        <n v="4144467.825000003"/>
        <n v="4212312.934375003"/>
        <n v="3492887"/>
        <n v="5018841.896874994"/>
        <n v="4031237.181250006"/>
        <n v="4597837.056250006"/>
        <n v="4675459.787499994"/>
        <n v="4448881.946875006"/>
        <n v="4356335.537499994"/>
        <n v="5168419.875"/>
        <n v="4756499.787499994"/>
        <n v="4043567.434375003"/>
        <n v="4141263.575000003"/>
        <n v="3790941.318749994"/>
        <n v="5233171.2624999881"/>
        <n v="5185469.125"/>
        <n v="4418363.950000003"/>
        <n v="3935710.165625006"/>
        <n v="1589042.3749999851"/>
        <n v="2598417.912499994"/>
        <n v="2154652.099999994"/>
        <n v="2200617.6750000119"/>
        <n v="2046812.293750003"/>
        <n v="1689376.012500003"/>
        <n v="1558506.331249997"/>
        <n v="2734395.6000000089"/>
        <n v="2005955.9375"/>
        <n v="2455349.78125"/>
        <n v="2074521.337500006"/>
        <n v="1109885.900000006"/>
        <n v="2093033.753124997"/>
        <n v="2277709.3999999911"/>
        <n v="1535066"/>
        <n v="2177557.0625"/>
        <n v="2200950.924999997"/>
        <n v="1661915.987499997"/>
        <n v="2659307.299999997"/>
        <n v="2405074.787499994"/>
        <n v="3279751.799999997"/>
        <n v="2564310.5625"/>
        <n v="1652163.974999994"/>
        <n v="2616656.25"/>
        <n v="2373990.387500003"/>
        <n v="2751614.3000000119"/>
        <n v="1568038.25"/>
        <n v="3043462.375"/>
        <n v="1493736.171875"/>
        <n v="2936373.8187500089"/>
        <n v="2138724.7250000089"/>
        <n v="1512487.4375"/>
        <n v="2072757.200000003"/>
        <n v="2174801.2999999821"/>
        <n v="2127093.5249999911"/>
        <n v="2302103.662499994"/>
        <n v="2024665.025000006"/>
        <n v="2162816.7875000089"/>
        <n v="2393648.6187499911"/>
        <n v="1687035.049999997"/>
        <n v="2315292.6875"/>
        <n v="2493777.1875"/>
        <n v="1323300.390625"/>
        <n v="2742591.959374994"/>
        <n v="3123508.412499994"/>
        <n v="1393390.9750000089"/>
        <n v="3057281.5"/>
        <n v="2159646.875"/>
        <n v="3282636.049999997"/>
        <n v="2454573.5"/>
        <n v="511598.22500000894"/>
        <n v="2841277.700000003"/>
        <n v="2000137.424999997"/>
        <n v="1548206.299999997"/>
        <n v="2420190.087500006"/>
        <n v="2128061.337500006"/>
        <n v="2021158.606250003"/>
        <n v="1815009.6000000089"/>
        <n v="3293390.28125"/>
        <n v="1449202.5249999911"/>
        <n v="1493728.0062500089"/>
        <n v="2453416.650000006"/>
        <n v="2419861.5218750089"/>
        <n v="1974345.412499994"/>
        <n v="2909307.299999997"/>
        <n v="1355176.799999997"/>
        <n v="1929975.0124999881"/>
        <n v="1460529.6125000119"/>
        <n v="1393320.150000006"/>
        <n v="1346612.224999994"/>
        <n v="1705134.799999997"/>
        <n v="2116654.853125006"/>
        <n v="1606714.2250000089"/>
        <n v="1387124.75"/>
        <n v="1178802.706249997"/>
        <n v="1711374.125"/>
        <n v="2404645.075000003"/>
        <n v="2230531.549999997"/>
        <n v="3465312.099999994"/>
        <n v="2001632.674999997"/>
        <n v="2506948.8500000089"/>
        <n v="2701070.787499994"/>
        <n v="2939947.775000006"/>
        <n v="2216522.125"/>
        <n v="1179892.3249999881"/>
        <n v="1946350.515625"/>
        <n v="3252285.099999994"/>
        <n v="2219697.25"/>
        <n v="2235939.275000006"/>
        <n v="2193432.9499999881"/>
        <n v="2124123.8999999911"/>
        <n v="2787515.650000006"/>
        <n v="3069395.9750000089"/>
        <n v="1914115.862499997"/>
        <n v="2747520.371875003"/>
        <n v="1636056.0749999881"/>
        <n v="1775218.65625"/>
        <n v="1509226.5"/>
        <n v="2175594.3687499911"/>
        <n v="2609060.349999994"/>
        <n v="1896714.481250003"/>
        <n v="1172307.6312500089"/>
        <n v="2561342.15625"/>
        <n v="1379834.5375000089"/>
        <n v="1085764.006249994"/>
        <n v="2993951.700000003"/>
        <n v="2428071.349999994"/>
        <n v="2272073.900000006"/>
        <n v="2575815.2875000089"/>
        <n v="2047220.625"/>
        <n v="1589236.174999997"/>
        <n v="1569243.3125"/>
        <n v="1245056.618750006"/>
        <n v="2407610.8125"/>
        <n v="2259586.900000006"/>
        <n v="1809883.4125000089"/>
        <n v="2212627.0500000119"/>
        <n v="1115618.3000000119"/>
        <n v="1805223.9499999881"/>
        <n v="2831352.287499994"/>
        <n v="2236373.7875000089"/>
        <n v="1455638.7124999911"/>
        <n v="2197798.0812500119"/>
        <n v="1331201.1187499911"/>
        <n v="1397292.668750003"/>
        <n v="1421433.349999994"/>
        <n v="1788554.174999997"/>
        <n v="2109668.1374999881"/>
        <n v="1885983.03125"/>
        <n v="2681227.0249999911"/>
        <n v="1962093.7749999911"/>
        <n v="1323278.0375000089"/>
        <n v="2578874.543750003"/>
        <n v="1797987.7624999881"/>
        <n v="2127981.2625000179"/>
        <n v="2480448.125"/>
        <n v="2229694.5874999911"/>
        <n v="1941768.424999997"/>
        <n v="2583882.2000000179"/>
        <n v="1663169.0625"/>
        <n v="3800923.799999997"/>
        <n v="2114336.4375"/>
        <n v="2163222.037499994"/>
        <n v="2860983.962500006"/>
        <n v="2487989.599999994"/>
        <n v="1719557.6374999881"/>
        <n v="1529608.8125000149"/>
        <n v="2514370.549999997"/>
        <n v="2692096.962500006"/>
        <n v="1505793.481250003"/>
        <n v="1958159.349999994"/>
        <n v="2114312.924999997"/>
        <n v="1540559.424999997"/>
        <n v="2218154.549999997"/>
        <n v="1275266.862499997"/>
        <n v="1756124.575000003"/>
        <n v="1919370.299999997"/>
        <n v="2217827.349999994"/>
        <n v="1787090.6000000089"/>
        <n v="2005307.287499994"/>
        <n v="2744418.349999994"/>
        <n v="1829001.040625006"/>
        <n v="3260529.0968750119"/>
        <n v="1876537.4750000089"/>
        <n v="1532051.375"/>
        <n v="1036685.375"/>
        <n v="3118477.25"/>
        <n v="2498942.056250006"/>
        <n v="2289905.412499994"/>
        <n v="2863988.6875"/>
        <n v="1593242.900000006"/>
        <n v="2380548.849999994"/>
        <n v="1251012.068749994"/>
        <n v="1691738.049999997"/>
        <n v="2014904.924999997"/>
        <n v="988433.15000000596"/>
        <n v="2604361.6499999911"/>
        <n v="1928601.7250000089"/>
        <n v="2238434.459374994"/>
        <n v="2167822.4781249911"/>
        <n v="1791972.681250006"/>
        <n v="3177433.025000006"/>
        <n v="2516885.8999999911"/>
        <n v="2267599.400000006"/>
        <n v="2750567.549999997"/>
        <n v="2355899.075000003"/>
        <n v="3144470.853125006"/>
        <n v="3125157.9499999881"/>
        <n v="2548528.6750000119"/>
        <n v="2389777.150000006"/>
        <n v="1922885"/>
        <n v="2322158.362499997"/>
        <n v="2031087.650000006"/>
        <n v="1815653.8374999911"/>
        <n v="2249396.581249997"/>
        <n v="2190846.375"/>
        <n v="2092062.912499994"/>
        <n v="2533759.862499997"/>
        <n v="2475894.625"/>
        <n v="2189953.078125"/>
        <n v="2111664.724999994"/>
        <n v="1888788.599999994"/>
        <n v="2364315.8687499911"/>
        <n v="2058678.387500003"/>
        <n v="1667725.362499997"/>
        <n v="2584637.362499997"/>
        <n v="1473438.137500003"/>
        <n v="2001233"/>
        <n v="1249102.1875"/>
        <n v="2070323"/>
        <n v="2156976.1999999881"/>
        <n v="2098883.78125"/>
        <n v="2858922.099999994"/>
        <n v="2363150.3999999911"/>
        <n v="1930480.1937500089"/>
        <n v="2722960.4499999881"/>
        <n v="2769613.887500003"/>
        <n v="1623680.450000003"/>
        <n v="2370627.012500003"/>
        <n v="1069282.174999997"/>
        <n v="2584338.5000000149"/>
        <n v="1659992.3249999881"/>
        <n v="1108190.75"/>
        <n v="1691438.418750003"/>
        <n v="1200225.84375"/>
        <n v="2194341.03125"/>
        <n v="2452641.924999997"/>
        <n v="2513479.400000006"/>
        <n v="1442495.2124999911"/>
        <n v="1455899.21875"/>
        <n v="2756855.174999997"/>
        <n v="2899366.731250003"/>
        <n v="2730285.368750006"/>
        <n v="1785370.325000003"/>
        <n v="1849902.75"/>
        <n v="2800873.3500000089"/>
        <n v="1712414.799999997"/>
        <n v="2017654.956249997"/>
        <n v="2805187.849999994"/>
        <n v="1168000.6999999881"/>
        <n v="1684932.4250000119"/>
        <n v="1867790.4499999881"/>
        <n v="1956759.087500006"/>
        <n v="1107942.5750000179"/>
        <n v="1439076.418750003"/>
        <n v="3725434.1999999881"/>
        <n v="1948228.981250003"/>
        <n v="1626939.125"/>
        <n v="2558432.0874999911"/>
        <n v="1870511.8249999881"/>
        <n v="1154130.775000006"/>
        <n v="2716866.724999994"/>
        <n v="2561064.950000003"/>
        <n v="2199728.375"/>
        <n v="1896397.962500006"/>
        <n v="1639232.974999994"/>
        <n v="1659108.762500003"/>
        <n v="1386717.237499997"/>
        <n v="2870038.7937500179"/>
        <n v="1562526.3125"/>
        <n v="2396706.224999994"/>
        <n v="1857647.112499997"/>
        <n v="1500118.0625"/>
        <n v="2061702.9125000089"/>
        <n v="1552544.0375000089"/>
        <n v="1576256.6375000179"/>
        <n v="2699311.0500000119"/>
        <n v="2188227.650000006"/>
        <n v="3363316.900000006"/>
        <n v="1865658.640625"/>
        <n v="2937435.3281250149"/>
        <n v="1980853.4375000149"/>
        <n v="1165596.224999994"/>
        <n v="3249077.1499999911"/>
        <n v="2816880.9250000119"/>
        <n v="1206382.40625"/>
        <n v="2437309.6999999881"/>
        <n v="1900578.224999994"/>
        <n v="1990503.9125000089"/>
        <n v="3060436.75"/>
        <n v="2211636.424999997"/>
        <n v="2124960.3749999851"/>
        <n v="2586911.3937500119"/>
        <n v="2794014.3312500119"/>
        <n v="2353021.950000003"/>
        <n v="1747449.125"/>
        <n v="1592350.200000003"/>
        <n v="2019559.1750000119"/>
        <n v="3119101.118750006"/>
        <n v="1899993.424999997"/>
        <n v="1559216.0625"/>
        <n v="1925338.443749994"/>
        <n v="2944066.849999994"/>
        <n v="2368826.612499997"/>
        <n v="3100114.75"/>
        <n v="2578252.512500003"/>
        <n v="1769843.340625003"/>
        <n v="1320277.0625"/>
        <n v="1416838.25"/>
        <n v="1438463.724999994"/>
        <n v="3393873.25"/>
        <n v="2491023.784374997"/>
        <n v="1270224.087500006"/>
        <n v="2077042.0625"/>
        <n v="1768200.65625"/>
        <n v="2566430.0874999911"/>
        <n v="1202459.487499997"/>
        <n v="1944064.224999994"/>
        <n v="3209115.5625"/>
        <n v="1902129.700000003"/>
        <n v="1847497.700000003"/>
        <n v="2911034.75"/>
        <n v="1916073.950000003"/>
        <n v="1699859.375"/>
        <n v="2437754.8812500089"/>
        <n v="2561974.4250000119"/>
        <n v="1724684.912499994"/>
        <n v="1733906.75"/>
        <n v="3286882.7499999851"/>
        <n v="1323085.162499994"/>
        <n v="2812721.390625"/>
        <n v="2245760.25"/>
        <n v="2198976.375"/>
        <n v="2305321.287499994"/>
        <n v="2471188.90625"/>
        <n v="1816795.5500000119"/>
        <n v="1878374.2999999821"/>
        <n v="2713803.9750000089"/>
        <n v="2314853.075000003"/>
        <n v="1676483.450000003"/>
        <n v="3574691.275000006"/>
        <n v="2801726.8999999911"/>
        <n v="2121543.575000003"/>
        <n v="3011656.400000006"/>
        <n v="1757119.487499997"/>
        <n v="1661122.868750006"/>
        <n v="2688664.146874994"/>
        <n v="3023008.3500000089"/>
        <n v="2557574.9624999911"/>
        <n v="3742171.549999997"/>
        <n v="2265797.974999994"/>
        <n v="1886270.375"/>
        <n v="1426716.950000003"/>
        <n v="2901770.71875"/>
        <n v="2173621.099999994"/>
        <n v="1886863.09375"/>
        <n v="1385689.681250006"/>
        <n v="1536467.543750003"/>
        <n v="1901020.6499999911"/>
        <n v="1591252.868750006"/>
        <n v="1718606.3374999911"/>
        <n v="1320855.650000006"/>
        <n v="2722823.1625000089"/>
        <n v="1942974.4250000119"/>
        <n v="2901334.549999997"/>
        <n v="2123199.453125"/>
        <n v="2469451.625"/>
        <n v="1707567.3187500089"/>
        <n v="2514313.4750000089"/>
        <n v="2105822.1875"/>
        <n v="1566165.8999999911"/>
        <n v="2067586.775000006"/>
        <n v="1748570.1875"/>
        <n v="2665559.4875000119"/>
        <n v="2123390.6000000089"/>
        <n v="931547.45000000298"/>
        <n v="1147979.2250000089"/>
        <n v="2483954.206249997"/>
        <n v="2708395.737499997"/>
        <n v="2474440.599999994"/>
        <n v="2680448.662499994"/>
        <n v="1566232.28125"/>
        <n v="1503272.849999994"/>
        <n v="1476643.450000003"/>
        <n v="2398013.674999997"/>
        <n v="1895786.078125"/>
        <n v="2201162.775000006"/>
        <n v="2726133.099999994"/>
        <n v="1967294.150000006"/>
        <n v="1779368.1999999881"/>
        <n v="1365757.099999994"/>
        <n v="1649758.493750006"/>
        <n v="1265651.6625000089"/>
        <n v="1617801.512500003"/>
        <n v="1957614.75"/>
        <n v="1979719.375"/>
        <n v="1515634.518749997"/>
        <n v="2016760.3999999911"/>
        <n v="1868896.5749999881"/>
        <n v="2747975.400000006"/>
        <n v="2525646.353125006"/>
        <n v="782298.95000000298"/>
        <n v="1953080.3125"/>
        <n v="1539034.775000006"/>
        <n v="1479240.434375003"/>
        <n v="2186588.700000003"/>
        <n v="2509539.200000003"/>
        <n v="2061300.3875000179"/>
        <n v="1881207.90625"/>
        <n v="2800390.481250003"/>
        <n v="2230034.3000000119"/>
        <n v="2408740.5750000179"/>
        <n v="1983604.8500000089"/>
        <n v="2494012.6999999881"/>
        <n v="1796119.962500006"/>
        <n v="2852276"/>
        <n v="1854027.3125"/>
        <n v="3058745.09375"/>
        <n v="2745387.162499994"/>
        <n v="1409629.400000006"/>
        <n v="2754324.743750006"/>
        <n v="2517262.740624994"/>
        <n v="2292991.287499994"/>
        <n v="1856314.8125000149"/>
        <n v="1540582.7375000119"/>
        <n v="2660176.25"/>
        <n v="1802250.8999999911"/>
        <n v="1788015.8187500089"/>
        <n v="2497688.075000003"/>
        <n v="1751610.637500003"/>
        <n v="985186.09999999404"/>
        <n v="2989915.4624999911"/>
        <n v="1289134.737499997"/>
        <n v="2313749.1125000119"/>
        <n v="2547659.950000003"/>
        <n v="2771872.849999994"/>
        <n v="2391088.6812499911"/>
        <n v="1586762.875"/>
        <n v="2058890.924999997"/>
        <n v="1782359.450000003"/>
        <n v="3015513.6999999881"/>
        <n v="1801806.865624994"/>
        <n v="1186029.856250003"/>
        <n v="1095801.6625000089"/>
        <n v="2948920.5749999881"/>
        <n v="3030544.9750000089"/>
        <n v="1614412.924999997"/>
        <n v="2456466.375"/>
        <n v="2911957.6468750089"/>
        <n v="2041126.1125000119"/>
        <n v="1831650.6875"/>
        <n v="1821594.5"/>
        <n v="2718379.25"/>
        <n v="887014.25"/>
        <n v="1561551.3000000119"/>
        <n v="2681876.5437499881"/>
        <n v="1712906.018749997"/>
        <n v="2078120.25"/>
        <n v="2063235.6125000119"/>
        <n v="711221.88124999404"/>
        <n v="3428937.946875006"/>
        <n v="2215793.2749999911"/>
        <n v="2060454.181250006"/>
        <n v="3037985.375"/>
        <n v="1089056.575000003"/>
        <n v="882202.53750000894"/>
        <n v="2285798.525000006"/>
        <n v="1272166.6875000149"/>
        <n v="1306754.8999999911"/>
        <n v="2442637.25"/>
        <n v="2133438.950000003"/>
        <n v="1601304.174999997"/>
        <n v="1940861.778125003"/>
        <n v="1844248.6999999881"/>
        <n v="1678422.575000003"/>
        <n v="2354503.549999997"/>
        <n v="2615176.512500003"/>
        <n v="2000998.671875"/>
        <n v="2183480.5625"/>
        <n v="2036890.474999994"/>
        <n v="1532189.4281250089"/>
        <n v="2242314.1749999821"/>
        <n v="1028129.8999999911"/>
        <n v="2861901.375"/>
        <n v="2435051.3249999881"/>
        <n v="1625400.125"/>
        <n v="1033658.171875"/>
        <n v="1899615.856250003"/>
        <n v="1347213.4750000089"/>
        <n v="3136139.9375"/>
        <n v="1190660.262500003"/>
        <n v="1637389.068749994"/>
        <n v="2205114.950000003"/>
        <n v="2340819.349999994"/>
        <n v="2668972.231250003"/>
        <n v="1671369.262500003"/>
        <n v="1632715.287499994"/>
        <n v="2187634.775000006"/>
        <n v="1119572.3374999911"/>
        <n v="1818304.325000003"/>
        <n v="1576419.150000006"/>
        <n v="1653940.315624997"/>
        <n v="1264480.762500003"/>
        <n v="2622690.6875"/>
        <n v="1506125.424999997"/>
        <n v="2056016.671875"/>
        <n v="3004040.262500003"/>
        <n v="2864517.1999999881"/>
        <n v="2112784.681250006"/>
        <n v="1518698.075000003"/>
        <n v="2136017.0625"/>
        <n v="2340389.125"/>
        <n v="1909887.9875000119"/>
        <n v="2314413.5625"/>
        <n v="2090049.025000006"/>
        <n v="2314453.1499999911"/>
        <n v="2514154.612499997"/>
        <n v="2017638.5750000179"/>
        <n v="1862302.212500006"/>
        <n v="948202.5"/>
        <n v="1232269.8000000119"/>
        <n v="2035970.487499997"/>
        <n v="1960249.5125000179"/>
        <n v="2702566.8125"/>
        <n v="2443927.875"/>
        <n v="2881386.09375"/>
        <n v="1178017.974999994"/>
        <n v="2446616.6374999881"/>
        <n v="2925113.375"/>
        <n v="2499003.984375"/>
        <n v="1625282.6374999881"/>
        <n v="1602520.5500000119"/>
        <n v="1699216.862499997"/>
        <n v="1195259"/>
        <n v="2310219.171875"/>
        <n v="2572190.862499997"/>
        <n v="2933648.1625000089"/>
        <n v="2533123.487499997"/>
        <n v="2800637.140625"/>
        <n v="2361134.1750000119"/>
        <n v="1287847.109375"/>
        <n v="2974898.8999999911"/>
        <n v="2470379.974999994"/>
        <n v="1852497.078125"/>
        <n v="2928700.196875006"/>
        <n v="944058.05000001192"/>
        <n v="2109800.0749999881"/>
        <n v="1542415.974999994"/>
        <n v="2108189.8374999911"/>
        <n v="1290571.099999994"/>
        <n v="1210256.650000006"/>
        <n v="2924361.303124994"/>
        <n v="2352667.424999997"/>
        <n v="1015271.174999997"/>
        <n v="2217714.6499999911"/>
        <n v="1925381.987499997"/>
        <n v="2175156.9750000089"/>
        <n v="1675509.796875"/>
        <n v="1523161.881249994"/>
        <n v="1268026.625"/>
        <n v="3597448.5874999911"/>
        <n v="2574279.1499999911"/>
        <n v="1598645.0625"/>
        <n v="2714755.6750000119"/>
        <n v="1603672.25"/>
        <n v="2574707.762500003"/>
        <n v="1711548.818749994"/>
        <n v="3493671.806250006"/>
        <n v="2125431.625"/>
        <n v="1492486.875"/>
        <n v="1714513.3500000089"/>
        <n v="1498366.650000006"/>
        <n v="1436801.1875"/>
        <n v="2492053.5"/>
        <n v="2659238.75"/>
        <n v="2132944.287499994"/>
        <n v="1892237.200000003"/>
        <n v="1982209.924999997"/>
        <n v="2963496.75"/>
        <n v="2554324.8249999881"/>
        <n v="3548694.075000003"/>
        <n v="1867128.362499997"/>
        <n v="1740035.8999999911"/>
        <n v="1702556.525000006"/>
        <n v="3384597.9499999881"/>
        <n v="2662606.700000003"/>
        <n v="1835946.6000000089"/>
        <n v="1847855.4187499881"/>
        <n v="2644905.162499994"/>
        <n v="2372484.200000003"/>
        <n v="2958969.575000003"/>
        <n v="1613999.375"/>
        <n v="2263375.109375"/>
        <n v="1695474.518749997"/>
        <n v="2615859.462500006"/>
        <n v="2439452.674999997"/>
        <n v="2195864"/>
        <n v="2005956.15625"/>
        <n v="2451329.224999994"/>
        <n v="1246295.825000003"/>
        <n v="2712465.150000006"/>
        <n v="2374332.162499994"/>
        <n v="2814310.700000003"/>
        <n v="1566507.950000003"/>
        <n v="1407556.671875"/>
        <n v="1908807.087500006"/>
        <n v="1637792.974999994"/>
        <n v="2067028.8124999851"/>
        <n v="2306354.431250006"/>
        <n v="1948888.525000006"/>
        <n v="1757201.90625"/>
        <n v="3040595.734375"/>
        <n v="1998140.337500006"/>
        <n v="2500072.849999994"/>
        <n v="1977189.200000003"/>
        <n v="1834196.150000006"/>
        <n v="2156241.450000003"/>
        <n v="2000848.974999994"/>
        <n v="1508904.5750000179"/>
        <n v="1156736.337500006"/>
        <n v="1987525.424999997"/>
        <n v="2450880.424999997"/>
        <n v="1296085.875"/>
        <n v="2097316.849999994"/>
        <n v="1875324.012500003"/>
        <n v="1246088.337500006"/>
        <n v="2136714.724999994"/>
        <n v="2048177.825000003"/>
        <n v="2991512"/>
        <n v="2015512.293750003"/>
        <n v="1878652.0687500089"/>
        <n v="2443193.525000006"/>
        <n v="1337441.3999999911"/>
        <n v="2230278.3125"/>
        <n v="2997920.512500003"/>
        <n v="2636813.6749999821"/>
        <n v="1966623.25"/>
        <n v="1992714.75"/>
        <n v="2331459.256249994"/>
        <n v="2561460.3500000089"/>
        <n v="3310102.728125006"/>
        <n v="2376225.5"/>
        <n v="2580813.25"/>
        <n v="1569071.7124999911"/>
        <n v="2500335.349999994"/>
        <n v="2077938.40625"/>
        <n v="2976227.525000006"/>
        <n v="2446861.512500003"/>
        <n v="1396342.325000003"/>
        <n v="2595820.025000006"/>
        <n v="1673837.6375000179"/>
        <n v="2990880.40625"/>
        <n v="2541129.0625"/>
        <n v="1591756.849999994"/>
        <n v="2227404.756249994"/>
        <n v="1883968.75"/>
        <n v="3893515.306250006"/>
        <n v="1533757.924999997"/>
        <n v="2869584.9375"/>
        <n v="2056110.03125"/>
        <n v="2432758.3812500089"/>
        <n v="1310494.862499997"/>
        <n v="1678532.075000003"/>
        <n v="1767670.2000000179"/>
        <n v="1166622.4250000119"/>
        <n v="1856671.581249997"/>
        <n v="2298337.356250003"/>
        <n v="2639866.287499994"/>
        <n v="1346214.6499999911"/>
        <n v="1820497.174999997"/>
        <n v="1655921.224999994"/>
        <n v="2606445.8000000119"/>
        <n v="1296813.0125000179"/>
        <n v="1939309.549999997"/>
        <n v="2351670.200000003"/>
        <n v="736376.48750001192"/>
        <n v="1868900.5"/>
        <n v="1673485.424999997"/>
        <n v="2613882.275000006"/>
        <n v="2425045.125"/>
        <n v="2872988.25"/>
        <n v="2496737"/>
        <n v="1889906.78125"/>
        <n v="1199349.53125"/>
        <n v="1798290.049999997"/>
        <n v="1091379.512500003"/>
        <n v="2126376.134375006"/>
        <n v="2829484.674999997"/>
        <n v="1883766.275000006"/>
        <n v="2768891.125"/>
        <n v="2671841.950000003"/>
        <n v="2623339.6625000089"/>
        <n v="2940265.25"/>
        <n v="1800831.481250003"/>
        <n v="2049288.4249999821"/>
        <n v="1684652.0718749911"/>
        <n v="916150.92499999702"/>
        <n v="1676303.981250003"/>
        <n v="2283375.612499997"/>
        <n v="1029575.599999994"/>
        <n v="2345714.875"/>
        <n v="1640714.887500003"/>
        <n v="1838922.8000000119"/>
        <n v="3222751.6000000089"/>
        <n v="3027183.375"/>
        <n v="2499440.625"/>
        <n v="1929499.525000006"/>
        <n v="1921136.5625"/>
        <n v="1932315.775000006"/>
        <n v="1727593.474999994"/>
        <n v="1554952.443749994"/>
        <n v="706569.23125000298"/>
        <n v="2071757.150000006"/>
        <n v="2520186.731250003"/>
        <n v="1944019"/>
        <n v="1475051.2875000089"/>
        <n v="1739543.400000006"/>
        <n v="2376308"/>
        <n v="1319721.5749999881"/>
        <n v="2170131.8031250089"/>
        <n v="2844603.950000003"/>
        <n v="2058054.996875003"/>
        <n v="2385924.674999997"/>
        <n v="1634083.59375"/>
        <n v="1930840.90625"/>
        <n v="2541541.165625006"/>
        <n v="3207264.575000003"/>
        <n v="3154603.25"/>
        <n v="2031891.787499994"/>
        <n v="1924565"/>
        <n v="3684607.2749999911"/>
        <n v="1705964.578125"/>
        <n v="2334799.150000006"/>
        <n v="2133965.768749997"/>
        <n v="1867201.025000006"/>
        <n v="1580844.5"/>
        <n v="2377991.075000003"/>
        <n v="2319914.549999997"/>
        <n v="2910416.900000006"/>
        <n v="1754705.950000003"/>
        <n v="2085776.075000003"/>
        <n v="2675248.974999994"/>
        <n v="2247143.4125000089"/>
        <n v="1885274.5812500119"/>
        <n v="2105824.8874999881"/>
        <n v="2757801.900000006"/>
        <n v="2094855.037499994"/>
        <n v="1924106.299999997"/>
        <n v="1839956.5750000179"/>
        <n v="2659047.962500006"/>
        <n v="2024643.1999999881"/>
        <n v="2386736.474999994"/>
        <n v="2178034.5"/>
        <n v="2300341.4750000089"/>
        <n v="1390187.5375000089"/>
        <n v="2684650.140625"/>
        <n v="1998534.924999997"/>
        <n v="2296793.5625"/>
        <n v="1446185"/>
        <n v="2937216.1625000089"/>
        <n v="1286877.125"/>
        <n v="2175671.1499999911"/>
        <n v="2180459.253124997"/>
        <n v="2073460.7749999911"/>
        <n v="2362662.462500006"/>
        <n v="3137402.5"/>
        <n v="2510796.8874999881"/>
        <n v="2600903.1499999911"/>
        <n v="1874561.9375000149"/>
        <n v="1314256.484375"/>
        <n v="1291974.7718750089"/>
        <n v="3073573.400000006"/>
        <n v="1676458.650000006"/>
        <n v="3238421.328125"/>
        <n v="2416820.099999994"/>
        <n v="2783502.200000003"/>
        <n v="1556376.3687499911"/>
        <n v="1530216.575000003"/>
        <n v="2742869.8999999911"/>
        <n v="2674526.3249999881"/>
        <n v="2484365.25"/>
        <n v="2536217.487499997"/>
        <n v="1825709.2625000179"/>
        <n v="2473151.799999997"/>
        <n v="1857346.974999994"/>
        <n v="1735808.3374999911"/>
        <n v="2335263.650000006"/>
        <n v="2696575.099999994"/>
        <n v="1895480.96875"/>
        <n v="2638101.987499997"/>
        <n v="2244767.299999997"/>
        <n v="1254065.200000003"/>
        <n v="2312779.012500003"/>
        <n v="2515071.299999997"/>
        <n v="2223961.8125"/>
        <n v="2558611.8312500119"/>
        <n v="2376650.599999994"/>
        <n v="2085707.390625"/>
        <n v="1345242.012500003"/>
        <n v="1592912.625"/>
        <n v="2416259.712500006"/>
        <n v="1836513.375"/>
        <n v="2035461.150000006"/>
        <n v="2358503.7749999911"/>
        <n v="1551020.375"/>
        <n v="2142032.887500003"/>
        <n v="1184657.2468749881"/>
        <n v="1713074.606250003"/>
        <n v="2210906.799999997"/>
        <n v="2139497.125"/>
        <n v="2576269.462500006"/>
        <n v="1646119.737499997"/>
        <n v="2982794.375"/>
        <n v="1550655.825000003"/>
        <n v="1787241.6875"/>
        <n v="1892359.474999994"/>
        <n v="1405391.349999994"/>
        <n v="1847838.112499997"/>
        <n v="2120486.487499997"/>
        <n v="2078421.6499999911"/>
        <n v="2601829.506249994"/>
        <n v="2447884.174999997"/>
        <n v="1528204.787499994"/>
        <n v="1729681.543750003"/>
        <n v="2221006.700000003"/>
        <n v="2101809.5625"/>
        <n v="1706839.400000006"/>
        <n v="2474170.7500000149"/>
        <n v="2303333.700000003"/>
        <n v="2665833.462500006"/>
        <n v="2505432.793750003"/>
        <n v="1774407.825000003"/>
        <n v="1468902.049999997"/>
        <n v="1453422.424999997"/>
        <n v="1295141.150000006"/>
        <n v="2495979.25"/>
        <n v="3179774.809375003"/>
        <n v="2574536.837500006"/>
        <n v="2425064.075000003"/>
        <n v="2351408.612499997"/>
        <n v="1744104.818749994"/>
        <n v="2854155.275000006"/>
        <n v="1647612.650000006"/>
        <n v="1677441.7875000089"/>
        <n v="2388591.518749997"/>
        <n v="350284.02499999106"/>
        <n v="1776672.224999994"/>
        <n v="1860442.3125"/>
        <n v="2762741.412499994"/>
        <n v="1915856.900000006"/>
        <n v="2219452.40625"/>
        <n v="2894261.393749997"/>
        <n v="1976291.0187500119"/>
        <n v="949028.41250000894"/>
        <n v="1699057.368750006"/>
        <n v="1485731.431250006"/>
        <n v="2260975.981250003"/>
        <n v="3066042.84375"/>
        <n v="1969759.224999994"/>
        <n v="3120197.450000003"/>
        <n v="2365562.349999994"/>
        <n v="2491362.9499999881"/>
        <n v="1541680.493750006"/>
        <n v="2512111.1312500089"/>
        <n v="1429782.068749994"/>
        <n v="1109280.5749999881"/>
        <n v="2760549.462500006"/>
        <n v="645752.67500001192"/>
        <n v="1850588.1499999911"/>
        <n v="1817139.237499997"/>
        <n v="1118511.049999997"/>
        <n v="2700484.887500003"/>
        <n v="2054229.049999997"/>
        <n v="1647929.375"/>
        <n v="2177809.1000000089"/>
        <n v="2267974.400000006"/>
        <n v="2480577.306250006"/>
        <n v="2379345.375"/>
        <n v="1648567.590625003"/>
        <n v="2937745.275000006"/>
        <n v="1987251.362499997"/>
        <n v="2070888.200000003"/>
        <n v="1497421.6499999911"/>
        <n v="1937592.450000003"/>
        <n v="2472301.162499994"/>
        <n v="2189183.599999994"/>
        <n v="2660100.7749999911"/>
        <n v="2275960.8500000089"/>
        <n v="2624854.599999994"/>
        <n v="2120983.75"/>
        <n v="1826022.049999997"/>
        <n v="1706720.974999994"/>
        <n v="2276634.450000003"/>
        <n v="2259987.950000003"/>
        <n v="2466839.237499997"/>
        <n v="1931031.818749994"/>
        <n v="1432815.412499994"/>
        <n v="2775820.912499994"/>
        <n v="1866432.950000003"/>
        <n v="1272466.375"/>
        <n v="1535640.65625"/>
        <n v="1706808.4375"/>
        <n v="2702272.1875"/>
        <n v="1524174.025000006"/>
        <n v="2852099.599999994"/>
        <n v="2296651.075000003"/>
        <n v="556591.84999999404"/>
        <n v="1505187.875"/>
        <n v="1424351.8249999881"/>
        <n v="1990116.924999997"/>
        <n v="3484663.575000003"/>
        <n v="1330763.4750000089"/>
        <n v="2352521.59375"/>
        <n v="1746646.087500006"/>
        <n v="1503942.6875"/>
        <n v="1850318.825000003"/>
        <n v="2987660.924999997"/>
        <n v="2318628.625"/>
        <n v="965802.55625000596"/>
        <n v="1992041.637500003"/>
        <n v="2510689.012500003"/>
        <n v="2360664.837500006"/>
        <n v="3649616.6000000089"/>
        <n v="2375242.737499997"/>
        <n v="1767749.900000006"/>
        <n v="2933452.737499997"/>
        <n v="1519945.421875"/>
        <n v="1237229.7250000089"/>
        <n v="2001925.674999997"/>
        <n v="1987421.8625000119"/>
        <n v="1308312.950000003"/>
        <n v="2651655.4999999851"/>
        <n v="1947546.424999997"/>
        <n v="2879007.875"/>
        <n v="1057829.174999997"/>
        <n v="2188128.262500003"/>
        <n v="1535945.587500006"/>
        <n v="2625293.0531250089"/>
        <n v="2056211.525000006"/>
        <n v="1315520.6875"/>
        <n v="2302758.4499999881"/>
        <n v="2308162.075000003"/>
        <n v="1670661.9875000119"/>
        <n v="1344930.487499997"/>
        <n v="2849095.6625000089"/>
        <n v="1952728.4250000119"/>
        <n v="1857900.2281249911"/>
        <n v="2994622.125"/>
        <n v="1623921.456249997"/>
        <n v="2459078.862499997"/>
        <n v="1543107.056250006"/>
        <n v="2061460.287499994"/>
        <n v="1844312.400000006"/>
        <n v="2111495.75"/>
        <n v="2276142.0625"/>
        <n v="2387551.075000003"/>
        <n v="2792860.25"/>
        <n v="2129857.950000003"/>
        <n v="1312406.6125000119"/>
        <n v="1634343.1749999821"/>
        <n v="2222412.6875"/>
        <n v="1110249.275000006"/>
        <n v="2823109.6999999881"/>
        <n v="2594499.712500006"/>
        <n v="2749185.3999999911"/>
        <n v="1827327.4624999911"/>
        <n v="2473158.612499997"/>
        <n v="1643275.25"/>
        <n v="1910088.71875"/>
        <n v="1486276.099999994"/>
        <n v="3411311.59375"/>
        <n v="2568055.875"/>
        <n v="2247272.9812499881"/>
        <n v="1399496.9499999881"/>
        <n v="2620430.549999997"/>
        <n v="3567771.125"/>
        <n v="2663886.212500006"/>
        <n v="2437455.1718750149"/>
        <n v="1521658.5500000119"/>
        <n v="2467298.6062499881"/>
        <n v="2326658.75"/>
        <n v="1828190.4624999911"/>
        <n v="1767579.5"/>
        <n v="1970128.8000000119"/>
        <n v="2723922.150000006"/>
        <n v="1352465.1499999911"/>
        <n v="2260384.700000003"/>
        <n v="2426475.799999997"/>
        <n v="1770541"/>
        <n v="1891158.75"/>
        <n v="1657633.700000003"/>
        <n v="2429278.549999997"/>
        <n v="1966290.521874994"/>
        <n v="2063835.424999997"/>
        <n v="1966615.549999997"/>
        <n v="1766540.6749999821"/>
        <n v="1623475.768749997"/>
        <n v="1929743.3500000089"/>
        <n v="1704624.565624997"/>
        <n v="1756698.903125003"/>
        <n v="2087815.525000006"/>
        <n v="1882930.775000006"/>
        <n v="2603233.487499997"/>
        <n v="839259.77500000596"/>
        <n v="1843639.362499997"/>
        <n v="1547649.9375"/>
        <n v="2662360.6062499881"/>
        <n v="2853499.212500006"/>
        <n v="1820345.409374997"/>
        <n v="3437106.0500000119"/>
        <n v="3172803.462500006"/>
        <n v="2819014.099999994"/>
        <n v="2231352.25"/>
        <n v="2398164.0749999881"/>
        <n v="2705221.6875"/>
        <n v="2441113.099999994"/>
        <n v="3114466.200000003"/>
        <n v="3162048.125"/>
        <n v="2803821.625"/>
        <n v="3034457.143749997"/>
        <n v="3280452.25"/>
        <n v="2116763.1875"/>
        <n v="3275064.2875000089"/>
        <n v="3284091.6750000119"/>
        <n v="4433344.900000006"/>
        <n v="3234711.875"/>
        <n v="2299624.65625"/>
        <n v="3351069.2875000089"/>
        <n v="3368578.212500006"/>
        <n v="3530532.481250003"/>
        <n v="3088984.849999994"/>
        <n v="2928026.40625"/>
        <n v="2822915.15625"/>
        <n v="2231502.0687500089"/>
        <n v="2811640.700000003"/>
        <n v="2981508.349999994"/>
        <n v="2325308.75"/>
        <n v="3072487.8187500089"/>
        <n v="3590858.462500006"/>
        <n v="2146925.9624999911"/>
        <n v="1792023.387500003"/>
        <n v="3504379.174999997"/>
        <n v="3202581.703125"/>
        <n v="2872145.599999994"/>
        <n v="2287865.375"/>
        <n v="3485955.462500006"/>
        <n v="3211411.349999994"/>
        <n v="3061980.599999994"/>
        <n v="2988690.9500000179"/>
        <n v="1709927.8500000089"/>
        <n v="2580674.900000006"/>
        <n v="3298560.349999994"/>
        <n v="3419338.887500003"/>
        <n v="2685943.887500003"/>
        <n v="2053268.3374999911"/>
        <n v="3089768.637500003"/>
        <n v="2909755.393749997"/>
        <n v="2574133.803124994"/>
        <n v="3906836.262500003"/>
        <n v="2603307.8999999911"/>
        <n v="2492321.262500003"/>
        <n v="3495378.125"/>
        <n v="2138093.25"/>
        <n v="2197740.1000000089"/>
        <n v="2929879.2875000089"/>
        <n v="3355573.724999994"/>
        <n v="2755479.200000003"/>
        <n v="1816081.231250003"/>
        <n v="2229466.1000000089"/>
        <n v="2932399.831249997"/>
        <n v="2575909.8999999911"/>
        <n v="2798350.118750006"/>
        <n v="3117729.950000003"/>
        <n v="3117794.112499997"/>
        <n v="1988664.28125"/>
        <n v="3473042.987499997"/>
        <n v="2172595.0718749911"/>
        <n v="2269492.125"/>
        <n v="2225966.025000006"/>
        <n v="2699137.512500003"/>
        <n v="2756822.1875"/>
        <n v="3357579.75"/>
        <n v="3291205.349999994"/>
        <n v="4247099.625"/>
        <n v="3032756.3374999911"/>
        <n v="3493590.612499997"/>
        <n v="3303508.375"/>
        <n v="3039039.5"/>
        <n v="2990220.5"/>
        <n v="3050633.900000006"/>
        <n v="2342513.4499999881"/>
        <n v="2278931.1000000089"/>
        <n v="2838563.193749994"/>
        <n v="2926691.28125"/>
        <n v="3327227.150000006"/>
        <n v="2169926.037499994"/>
        <n v="2130973.25"/>
        <n v="2965204.512500003"/>
        <n v="3529327.859375"/>
        <n v="2970468.525000006"/>
        <n v="3249989.049999997"/>
        <n v="2804307.4250000119"/>
        <n v="4073592.5"/>
        <n v="2539275.1625000089"/>
        <n v="2557507.775000006"/>
        <n v="3198029.5"/>
        <n v="2613159.453125"/>
        <n v="2550578.700000003"/>
        <n v="2181870.7593749911"/>
        <n v="2283494.5625"/>
        <n v="2522195.549999997"/>
        <n v="4470840.875"/>
        <n v="3114266.25"/>
        <n v="3476553.875"/>
        <n v="2737661.200000003"/>
        <n v="3140736.956249997"/>
        <n v="2625734.987499997"/>
        <n v="4274287.549999997"/>
        <n v="2585957.599999994"/>
        <n v="3229759.25"/>
        <n v="2621500.349999994"/>
        <n v="2548506.762500003"/>
        <n v="4316021.299999997"/>
        <n v="1709868.5375000089"/>
        <n v="3542517.256249994"/>
        <n v="2677080.75"/>
        <n v="3054330.474999994"/>
        <n v="3871024.6999999881"/>
        <n v="2456905.849999994"/>
        <n v="3314447.403125003"/>
        <n v="2070515.849999994"/>
        <n v="3555367.025000006"/>
        <n v="2611698.875"/>
        <n v="2571092.5625"/>
        <n v="2266309.112499997"/>
        <n v="2962970.293750003"/>
        <n v="2828329.318749994"/>
        <n v="2975057.137500003"/>
        <n v="3788942.981250003"/>
        <n v="3547738.400000006"/>
        <n v="3073673.918750003"/>
        <n v="2837292.150000006"/>
        <n v="3316611.337500006"/>
        <n v="2736168.012500003"/>
        <n v="3698740.25"/>
        <n v="2609236.474999994"/>
        <n v="2901250.0749999881"/>
        <n v="2256993.275000006"/>
        <n v="2177939.918750003"/>
        <n v="2819450.271874994"/>
        <n v="2720392.3812500089"/>
        <n v="3542572.275000006"/>
        <n v="3139173.349999994"/>
        <n v="3134270.4250000119"/>
        <n v="2696174.412499994"/>
        <n v="3245631.575000003"/>
        <n v="4007336.75"/>
        <n v="2882327.112499997"/>
        <n v="3394915.924999997"/>
        <n v="3394538.650000006"/>
        <n v="1962584.025000006"/>
        <n v="2666556.3000000119"/>
        <n v="3146435.037499994"/>
        <n v="1889933.393749997"/>
        <n v="2214798.087500006"/>
        <n v="2204319.25"/>
        <n v="2279509.775000006"/>
        <n v="1779465.537499994"/>
        <n v="1780609.962500006"/>
        <n v="2960507.037499994"/>
        <n v="3383273.150000006"/>
        <n v="3560948.318749994"/>
        <n v="2403016.375"/>
        <n v="2286291.950000003"/>
        <n v="2827791.25"/>
        <n v="2229649.849999994"/>
        <n v="2732446.025000006"/>
        <n v="2743611.762500003"/>
        <n v="3242098.5500000119"/>
        <n v="3344422.71875"/>
        <n v="3541619.099999994"/>
        <n v="2841956.606250003"/>
        <n v="3061520.174999997"/>
        <n v="2657547.3125"/>
        <n v="4065658.125"/>
        <n v="2330301.099999994"/>
        <n v="3858396.4937499911"/>
        <n v="2916940.5"/>
        <n v="1971230.2250000089"/>
        <n v="1744426.4375"/>
        <n v="3005656.375"/>
        <n v="2029706.412499994"/>
        <n v="2226971.775000006"/>
        <n v="2728850.674999997"/>
        <n v="1724034.0874999911"/>
        <n v="2436562.349999994"/>
        <n v="3509414.549999997"/>
        <n v="1611256.099999994"/>
        <n v="2876174.174999997"/>
        <n v="3312688.1000000089"/>
        <n v="2675863.6437500119"/>
        <n v="3471265.7375000119"/>
        <n v="3070221.474999994"/>
        <n v="3092748.7999999821"/>
        <n v="3591251.150000006"/>
        <n v="2579029.25"/>
        <n v="2615729.756249994"/>
        <n v="2154687.950000003"/>
        <n v="2504850.9750000089"/>
        <n v="3246921.6875"/>
        <n v="3558810.831249997"/>
        <n v="3394285.224999994"/>
        <n v="2250829.662499994"/>
        <n v="2341298.299999997"/>
        <n v="2549095.375"/>
        <n v="2268688.775000006"/>
        <n v="1815303.25"/>
        <n v="2737313.721874997"/>
        <n v="3526987.112499997"/>
        <n v="1956246.049999997"/>
        <n v="2207913.4750000089"/>
        <n v="3572927.525000006"/>
        <n v="3942873.974999994"/>
        <n v="3629855.099999994"/>
        <n v="2668707.799999997"/>
        <n v="4043462.1875"/>
        <n v="3872469.387500003"/>
        <n v="2289254.349999994"/>
        <n v="2365489.4750000089"/>
        <n v="2696604.5625"/>
        <n v="2992815.3500000089"/>
        <n v="2866845.162499994"/>
        <n v="2303533.3125"/>
        <n v="1873587.537499994"/>
        <n v="3300760.1374999881"/>
        <n v="1558424.731250003"/>
        <n v="2338338.96875"/>
        <n v="3202727.075000003"/>
        <n v="2281195.943749994"/>
        <n v="2674858.25"/>
        <n v="2550029.950000003"/>
        <n v="2593346"/>
        <n v="3119968.59375"/>
        <n v="3604265.762500003"/>
        <n v="2516063.6875"/>
        <n v="2373827.075000003"/>
        <n v="2748354.099999994"/>
        <n v="2681841.6499999911"/>
        <n v="3201520.275000006"/>
        <n v="3218856.424999997"/>
        <n v="2105055.0125000179"/>
        <n v="2813347.018749997"/>
        <n v="2485978.5750000179"/>
        <n v="2372047.6812499911"/>
        <n v="3058870.200000003"/>
        <n v="2641132.5625"/>
        <n v="2458963.40625"/>
        <n v="2515413.599999994"/>
        <n v="2650549.637500003"/>
        <n v="2198337.012500003"/>
        <n v="3678351.5562499911"/>
        <n v="2836817.599999994"/>
        <n v="1729036.787499994"/>
        <n v="2509523.825000003"/>
        <n v="2704188.200000003"/>
        <n v="1887404.059375003"/>
        <n v="3352473.487499997"/>
        <n v="2679746.112499997"/>
        <n v="3587448.25"/>
        <n v="3450767.4375"/>
        <n v="2881179.1000000089"/>
        <n v="3272343.362499997"/>
        <n v="2864386.484375"/>
        <n v="3123488.337500006"/>
        <n v="3529339.34375"/>
        <n v="2859139.424999997"/>
        <n v="2707408.575000003"/>
        <n v="3225071.981250003"/>
        <n v="1706431.5249999911"/>
        <n v="1960140.924999997"/>
        <n v="2987573.599999994"/>
        <n v="2328276.799999997"/>
        <n v="2529570.650000006"/>
        <n v="2091518.6875"/>
        <n v="3064160.775000006"/>
        <n v="2466151.375"/>
        <n v="3236999.125"/>
        <n v="2916888.474999994"/>
        <n v="3004641.0500000119"/>
        <n v="2795920.625"/>
        <n v="2601149.6750000119"/>
        <n v="2031042.518749997"/>
        <n v="2258826.6499999911"/>
        <n v="2361906.0749999881"/>
        <n v="2636045"/>
        <n v="2279515.924999997"/>
        <n v="2606496.224999994"/>
        <n v="2337012.21875"/>
        <n v="1689645.375"/>
        <n v="2963367.775000006"/>
        <n v="3584328"/>
        <n v="2463988.75"/>
        <n v="3265887.5625"/>
        <n v="3592464.375"/>
        <n v="3366659.290625006"/>
        <n v="3398460.25"/>
        <n v="3483676.5249999911"/>
        <n v="2501853.59375"/>
        <n v="2553839"/>
        <n v="2218676.78125"/>
        <n v="2539891.8249999881"/>
        <n v="2786679.912499994"/>
        <n v="2651334.049999997"/>
        <n v="3111291.4249999821"/>
        <n v="2530929"/>
        <n v="3278076.743750006"/>
        <n v="3084856.837500006"/>
        <n v="2392654.700000003"/>
        <n v="2358102.6875"/>
        <n v="2989470.6875"/>
        <n v="2514976.9375"/>
        <n v="2145140.174999997"/>
        <n v="1675786.849999994"/>
        <n v="2736821.7375000119"/>
        <n v="3122209.325000003"/>
        <n v="2612269.150000006"/>
        <n v="2779778.237499997"/>
        <n v="3251388.650000006"/>
        <n v="3875315.4499999881"/>
        <n v="3673677"/>
        <n v="2841095.8874999881"/>
        <n v="1967941.587500006"/>
        <n v="2342386.6875"/>
        <n v="3032575.25"/>
        <n v="2386883.5062500089"/>
        <n v="3574969.25"/>
        <n v="2724033.875"/>
        <n v="3316364.0375000089"/>
        <n v="2522102.6125000119"/>
        <n v="2495351.262500003"/>
        <n v="3141170.900000006"/>
        <n v="1840477.049999997"/>
        <n v="2692997.5375000089"/>
        <n v="3883842.1812499911"/>
        <n v="2267368.150000006"/>
        <n v="3371724.987499997"/>
        <n v="2696207.224999994"/>
        <n v="2957803.900000006"/>
        <n v="3201075.275000006"/>
        <n v="3740149.46875"/>
        <n v="2818867.924999997"/>
        <n v="2275073.09375"/>
        <n v="4185006.3781250119"/>
        <n v="2623630.659374997"/>
        <n v="3655266.162499994"/>
        <n v="2410300.6000000089"/>
        <n v="3087927.306250006"/>
        <n v="2492714.424999997"/>
        <n v="3829386.5"/>
        <n v="3287069.006249994"/>
        <n v="2601437.674999997"/>
        <n v="2648057.6000000089"/>
        <n v="2494084.25"/>
        <n v="2461653.599999994"/>
        <n v="1633723.724999994"/>
        <n v="3058792.575000003"/>
        <n v="3108407.2250000089"/>
        <n v="3899638.8874999881"/>
        <n v="2949661.349999994"/>
        <n v="3196804.200000003"/>
        <n v="3531848.599999994"/>
        <n v="2881571.75"/>
        <n v="1894334.625"/>
        <n v="2088840.25"/>
        <n v="2308061.4125000089"/>
        <n v="3368765.549999997"/>
        <n v="1521568.125"/>
        <n v="2727614.9750000089"/>
        <n v="3260248.4375"/>
        <n v="3252287.150000006"/>
        <n v="3073284.825000003"/>
        <n v="3495521.75"/>
        <n v="3186656.3750000149"/>
        <n v="2783605.662499994"/>
        <n v="2700780.2875000089"/>
        <n v="3325092.575000003"/>
        <n v="1951176.200000003"/>
        <n v="3189150.099999994"/>
        <n v="2295505.5249999911"/>
        <n v="2597477.8749999851"/>
        <n v="2715113.7375000119"/>
        <n v="3362206.700000003"/>
        <n v="2267504.849999994"/>
        <n v="2970452.200000003"/>
        <n v="3799170.7250000089"/>
        <n v="3012724.8187500089"/>
        <n v="3041113.875"/>
        <n v="1816826.25"/>
        <n v="2629630.950000003"/>
        <n v="2858170.2781250179"/>
        <n v="2877810.518749997"/>
        <n v="2427349.2500000149"/>
        <n v="2265789.46875"/>
        <n v="4191025.849999994"/>
        <n v="3624388.8500000089"/>
        <n v="2142028.668750003"/>
        <n v="2245389.474999994"/>
        <n v="2953042.0499999821"/>
        <n v="2401834.8000000119"/>
        <n v="2995533.668750003"/>
        <n v="2170540.25"/>
        <n v="2839470.349999994"/>
        <n v="1863426.7250000089"/>
        <n v="2404257.974999994"/>
        <n v="2691394.400000006"/>
        <n v="2356394.0874999911"/>
        <n v="2089053.771874994"/>
        <n v="4373843.28125"/>
        <n v="2849446.599999994"/>
        <n v="1759361.956249997"/>
        <n v="2425279.325000003"/>
        <n v="2229734.487499997"/>
        <n v="2194740.525000006"/>
        <n v="2565550.5500000119"/>
        <n v="3331911.9999999851"/>
        <n v="2509711.924999997"/>
        <n v="3513584.375"/>
        <n v="3020431.778125003"/>
        <n v="2673053"/>
        <n v="2389212.9750000089"/>
        <n v="1924042.606250003"/>
        <n v="2734974.1999999881"/>
        <n v="2226236.318749994"/>
        <n v="3069203.6749999821"/>
        <n v="3409504.5500000119"/>
        <n v="2576261.900000006"/>
        <n v="3293855.825000003"/>
        <n v="3193806.875"/>
        <n v="2585828.21875"/>
        <n v="2891186.599999994"/>
        <n v="3054192.9375"/>
        <n v="3272195.375"/>
        <n v="2827429.224999994"/>
        <n v="2346908.575000003"/>
        <n v="2631713.599999994"/>
        <n v="3758819.974999994"/>
        <n v="1731882.75"/>
        <n v="2514050.224999994"/>
        <n v="3957737.8999999911"/>
        <n v="2734043.318749994"/>
        <n v="2429333.375"/>
        <n v="2776240.6875"/>
        <n v="2785431.8125"/>
        <n v="4465274.325000003"/>
        <n v="3075904.849999994"/>
        <n v="2417250.487499997"/>
        <n v="3167031.3874999881"/>
        <n v="3026494.174999997"/>
        <n v="2428942.3999999911"/>
        <n v="2040943.671875"/>
        <n v="2285478.674999997"/>
        <n v="2550361.75"/>
        <n v="2222148.950000003"/>
        <n v="2804897.525000006"/>
        <n v="2326155.856250003"/>
        <n v="2166304.268749997"/>
        <n v="1944302.9187499881"/>
        <n v="2533218.0749999881"/>
        <n v="2468299.6499999911"/>
        <n v="2757804.4718750119"/>
        <n v="3227541.275000006"/>
        <n v="2650638.237499997"/>
        <n v="3321859.612499997"/>
        <n v="2553734.450000003"/>
        <n v="2713751.3125"/>
        <n v="3305052.7624999881"/>
        <n v="3129098.5499999821"/>
        <n v="2335115.168750003"/>
        <n v="3285188.2250000089"/>
        <n v="3968812.3906250149"/>
        <n v="2995159.4375"/>
        <n v="2471264"/>
        <n v="2990213.4375"/>
        <n v="2782470.5"/>
        <n v="3202458.637500003"/>
        <n v="2263509.7250000089"/>
        <n v="3436223.650000006"/>
        <n v="2374081.6625000089"/>
        <n v="2293868.2124999911"/>
        <n v="3291862.625"/>
        <n v="2169541.0249999911"/>
        <n v="2423797.018749997"/>
        <n v="2761629.012500003"/>
        <n v="2790611.8125"/>
        <n v="2071873.625"/>
        <n v="3285485.1937500089"/>
        <n v="2162785.025000006"/>
        <n v="2817701.112499997"/>
        <n v="2922734.75"/>
        <n v="2695489.3249999881"/>
        <n v="3255584.8999999911"/>
        <n v="2893121.224999994"/>
        <n v="2712366.162499994"/>
        <n v="3170790.043750003"/>
        <n v="2997674.7250000089"/>
        <n v="2593247.6499999911"/>
        <n v="1395862.3500000089"/>
        <n v="3150487.6249999851"/>
        <n v="1960604.037499994"/>
        <n v="3143018.625"/>
        <n v="3245546.012500003"/>
        <n v="2222321.775000006"/>
        <n v="2165600.325000003"/>
        <n v="2773887.974999994"/>
        <n v="3837450.512500003"/>
        <n v="2228914.662499994"/>
        <n v="2953266.112499997"/>
        <n v="2196755.974999994"/>
        <n v="3357786.181250006"/>
        <n v="2256634.1000000089"/>
        <n v="3189295.887500003"/>
        <n v="1883631.575000003"/>
        <n v="2108241.4624999911"/>
        <n v="2689902.237499997"/>
        <n v="3050186.356250003"/>
        <n v="2855925.668750003"/>
        <n v="2705352.3624999821"/>
        <n v="2516025.893749997"/>
        <n v="2181591.5"/>
        <n v="3257624.5249999911"/>
        <n v="1752123.612499997"/>
        <n v="2860552.325000003"/>
        <n v="3650534.8249999881"/>
        <n v="3355060.6249999851"/>
        <n v="3328184.450000003"/>
        <n v="2467513.090625003"/>
        <n v="3925504.200000003"/>
        <n v="2760728.40625"/>
        <n v="3856580.125"/>
        <n v="2936519.7749999911"/>
        <n v="2258434.109375"/>
        <n v="2820355.262500003"/>
        <n v="2390310.71875"/>
        <n v="3070431.137500003"/>
        <n v="2933561.856250003"/>
        <n v="3471237.737499997"/>
        <n v="3376991.224999994"/>
        <n v="2690383.21875"/>
        <n v="3515624.8999999911"/>
        <n v="2741527.474999994"/>
        <n v="2779922.924999997"/>
        <n v="3024799.599999994"/>
        <n v="2021852.46875"/>
        <n v="3331135.4499999881"/>
        <n v="2558294.037499994"/>
        <n v="3390836.4937499911"/>
        <n v="3567623.987499997"/>
        <n v="3036548.203125"/>
        <n v="2131643.325000003"/>
        <n v="3192299.75"/>
        <n v="2045223.987499997"/>
        <n v="2063280.6750000119"/>
        <n v="2423314.25"/>
        <n v="2778878.6625000089"/>
        <n v="4043464.8781250119"/>
        <n v="2459992.400000006"/>
        <n v="3191183.1875"/>
        <n v="3214100.924999997"/>
        <n v="2402029.71875"/>
        <n v="1833421.9250000119"/>
        <n v="2222647.112499997"/>
        <n v="2163034.75"/>
        <n v="3670652.140625"/>
        <n v="2742347.768749997"/>
        <n v="2756665.8125"/>
        <n v="2301319.099999994"/>
        <n v="2962002.7312499881"/>
        <n v="2457679.700000003"/>
        <n v="2266644.118750006"/>
        <n v="2102890.6875000149"/>
        <n v="3316088.487499997"/>
        <n v="2652048.4750000089"/>
        <n v="2335055.375"/>
        <n v="1911909.237499997"/>
        <n v="3286038.4375"/>
        <n v="2532479.1750000119"/>
        <n v="2457223.6312500089"/>
        <n v="2353090.837500006"/>
        <n v="3310889.525000006"/>
        <n v="3483188.325000003"/>
        <n v="3144898.3812500089"/>
        <n v="2353675"/>
        <n v="2818810.5625"/>
        <n v="2602904.75"/>
        <n v="3663129.71875"/>
        <n v="2180170.118750006"/>
        <n v="2918129.162499994"/>
        <n v="2043191.7500000149"/>
        <n v="2790412.049999997"/>
        <n v="3216679.512500003"/>
        <n v="2664707.9750000089"/>
        <n v="2825855.2000000179"/>
        <n v="3648872.890625"/>
        <n v="3211481.75"/>
        <n v="2814146.856250003"/>
        <n v="3011397.799999997"/>
        <n v="3486218.3374999911"/>
        <n v="3430174.775000006"/>
        <n v="3003431.674999997"/>
        <n v="2255084.637500003"/>
        <n v="2336272.974999994"/>
        <n v="2774767.875"/>
        <n v="2702685.5"/>
        <n v="2550522.3999999911"/>
        <n v="2202136.775000006"/>
        <n v="2854559.9375"/>
        <n v="2307810.828125"/>
        <n v="2655225.775000006"/>
        <n v="2858156.700000003"/>
        <n v="2950038.424999997"/>
        <n v="2418580.900000006"/>
        <n v="3820483.303124994"/>
        <n v="3331723.950000003"/>
        <n v="1718776.4750000089"/>
        <n v="3163878.912499994"/>
        <n v="3715016.125"/>
        <n v="2843981.625"/>
        <n v="3587369.125"/>
        <n v="2574964.381249994"/>
        <n v="3343551.875"/>
        <n v="3218078.65625"/>
        <n v="2923706.1312500089"/>
        <n v="2888014.4375"/>
        <n v="3498615.375"/>
        <n v="2329707.462500006"/>
        <n v="3909769.25"/>
        <n v="2326385.625"/>
        <n v="2782235.356250003"/>
        <n v="2628752.0625"/>
        <n v="2586519.6625000089"/>
        <n v="3303005.849999994"/>
        <n v="2384264.3625000119"/>
        <n v="2667488"/>
        <n v="2816070.456249997"/>
        <n v="2550552.956249997"/>
        <n v="2141672.6000000089"/>
        <n v="2841066.28125"/>
        <n v="2236158.775000006"/>
        <n v="3231881.424999997"/>
        <n v="3087116.950000003"/>
        <n v="2891604.9375000149"/>
        <n v="1983202.125"/>
        <n v="2715349.862499997"/>
        <n v="2619656.931250006"/>
        <n v="2567386.831249997"/>
        <n v="2817509.6000000089"/>
        <n v="3012281.162499994"/>
        <n v="3274535.974999994"/>
        <n v="2490084.8999999911"/>
        <n v="2785018.3500000089"/>
        <n v="2574341.400000006"/>
        <n v="3804055.474999994"/>
        <n v="1827422.200000003"/>
        <n v="2931612.450000003"/>
        <n v="3337016.037499994"/>
        <n v="4057779.237499997"/>
        <n v="2428784.765625"/>
        <n v="3286152.956249997"/>
        <n v="3410349.1999999881"/>
        <n v="2170308.9499999881"/>
        <n v="1634780.056250006"/>
        <n v="3736903.987499997"/>
        <n v="3185494.724999994"/>
        <n v="3594072.1687499881"/>
        <n v="1990996.3999999911"/>
        <n v="2051624.4750000089"/>
        <n v="2839974.943749994"/>
        <n v="2681203.625"/>
        <n v="2138585.5"/>
        <n v="2624990.487499997"/>
        <n v="2054724.3500000089"/>
        <n v="2031086.806250006"/>
        <n v="3852823.875"/>
        <n v="2704788.5249999911"/>
        <n v="2328677.037499994"/>
        <n v="3336089.4125000089"/>
        <n v="1615013.875"/>
        <n v="2542791.737499997"/>
        <n v="2180484.1875"/>
        <n v="2871837.96875"/>
        <n v="2934696.799999997"/>
        <n v="3196262.0625"/>
        <n v="3841767.950000003"/>
        <n v="2130292.025000006"/>
        <n v="2391903.09375"/>
        <n v="2836212.231250003"/>
        <n v="2815820.381249994"/>
        <n v="2069404.275000006"/>
        <n v="3275604.8000000119"/>
        <n v="3164375.5625"/>
        <n v="2813207.849999994"/>
        <n v="2811105.5"/>
        <n v="1668762.709374994"/>
        <n v="3135378.200000003"/>
        <n v="2793226.981250003"/>
        <n v="3430844.0499999821"/>
        <n v="2608872.621875003"/>
        <n v="1494321.4437500089"/>
        <n v="3020362.2375000119"/>
        <n v="2666180.806250006"/>
        <n v="2128054.474999994"/>
        <n v="3262677.4437500089"/>
        <n v="2681012.431250006"/>
        <n v="2865765.40625"/>
        <n v="3533236.212500006"/>
        <n v="3293438.1499999911"/>
        <n v="2733632.299999997"/>
        <n v="2112214.2749999911"/>
        <n v="2761305.5"/>
        <n v="3155539.287499994"/>
        <n v="2420173.568749994"/>
        <n v="2594200.381249994"/>
        <n v="2102557.125"/>
        <n v="2783549.825000003"/>
        <n v="2397546.575000003"/>
        <n v="2078089.581249997"/>
        <n v="3083756.4499999881"/>
        <n v="2148015.162499994"/>
        <n v="2361928.700000003"/>
        <n v="3239420.125"/>
        <n v="2560047.287499994"/>
        <n v="2113870.174999997"/>
        <n v="2430989.606250003"/>
        <n v="2549369.543750003"/>
        <n v="2935255.7375000119"/>
        <n v="2105436.8000000119"/>
        <n v="2067949.1000000089"/>
        <n v="2785546.84375"/>
        <n v="3725261.565624997"/>
        <n v="2074469.8125"/>
        <n v="2941989.6499999911"/>
        <n v="2700311.299999997"/>
        <n v="3022288.125"/>
        <n v="2215192.450000003"/>
        <n v="2021558.25"/>
        <n v="2566045.174999997"/>
        <n v="3406839.3500000089"/>
        <n v="2406242.8999999911"/>
        <n v="3774264.25"/>
        <n v="3760533.0749999881"/>
        <n v="3009611.462500006"/>
        <n v="3005381.5"/>
        <n v="2554825.299999997"/>
        <n v="2805221.65625"/>
        <n v="2244744.8249999881"/>
        <n v="2577504.950000003"/>
        <n v="2694365.6999999881"/>
        <n v="2829153.78125"/>
        <n v="3440570.5"/>
        <n v="3100144.596874997"/>
        <n v="2869303.418750003"/>
        <n v="2606225.4875000119"/>
        <n v="2454168.224999994"/>
        <n v="2954339.375"/>
        <n v="2389864.356250003"/>
        <n v="1675177.287499994"/>
        <n v="2676597.6875"/>
        <n v="2772838.1468750089"/>
        <n v="2612933.131249994"/>
        <n v="2501698.849999994"/>
        <n v="2662306.4250000119"/>
        <n v="2527316.9750000089"/>
        <n v="2472295.856250003"/>
        <n v="1999183.918750003"/>
        <n v="2257867.512500003"/>
        <n v="2086484.525000006"/>
        <n v="2166366.1374999881"/>
        <n v="4217765.618750006"/>
        <n v="2835332.275000006"/>
        <n v="2377210.049999997"/>
        <n v="2353334.712500006"/>
        <n v="2455089.137500003"/>
        <n v="2698790.150000006"/>
        <n v="2308392.224999994"/>
        <n v="2477536.3125"/>
        <n v="3345243.987499997"/>
        <n v="2690687.537499994"/>
        <n v="2800856.487499997"/>
        <n v="3826018.75"/>
        <n v="2830124"/>
        <n v="2723942.978125006"/>
        <n v="2517737.337500006"/>
        <n v="3295099.575000003"/>
        <n v="2085175.025000006"/>
        <n v="3537573.950000003"/>
        <n v="1821882.424999997"/>
        <n v="2687464"/>
        <n v="3855776.5625"/>
        <n v="3008619.525000006"/>
        <n v="2716928"/>
        <n v="2398617.7124999911"/>
        <n v="3024818.150000006"/>
        <n v="3125873.75"/>
        <n v="2357303.549999997"/>
        <n v="2632405.268749997"/>
        <n v="2073587.53125"/>
        <n v="2693215.025000006"/>
        <n v="2542694.525000006"/>
        <n v="2730846.237499997"/>
        <n v="2842119.2375000119"/>
        <n v="2681382.5625"/>
        <n v="2436476.025000006"/>
        <n v="2415637.025000006"/>
        <n v="2681487.7250000089"/>
        <n v="2498038.981250003"/>
        <n v="3240552.6499999911"/>
        <n v="2847481.8125"/>
        <n v="1642779.109375"/>
        <n v="2955867.9499999881"/>
        <n v="2253553.443749994"/>
        <n v="2638681.775000006"/>
        <n v="2903046.8999999911"/>
        <n v="1555989.125"/>
        <n v="3386197.487499997"/>
        <n v="2783642.3000000119"/>
        <n v="3205541.381249994"/>
        <n v="2253041.2999999821"/>
        <n v="4033009.8999999911"/>
        <n v="2617848.09375"/>
        <n v="2663879.5"/>
        <n v="2957794.775000006"/>
        <n v="2464219.424999997"/>
        <n v="3364592.6000000089"/>
        <n v="2561700.6999999881"/>
        <n v="2627116.856250003"/>
        <n v="2656925.1875"/>
        <n v="2880937.587500006"/>
        <n v="2182177.1249999851"/>
        <n v="2122315.293750003"/>
        <n v="3329456.125"/>
        <n v="2994088.3999999911"/>
        <n v="3363534.224999994"/>
        <n v="2263680.181250006"/>
        <n v="2541252.806250006"/>
        <n v="2956522.887500003"/>
        <n v="2960413.8500000089"/>
        <n v="2270231.099999994"/>
        <n v="3958748.125"/>
        <n v="1655897.924999997"/>
        <n v="3082119.474999994"/>
        <n v="2510275.400000006"/>
        <n v="3099142.0249999911"/>
        <n v="3028393.174999997"/>
        <n v="2631391.150000006"/>
        <n v="3562617.900000006"/>
        <n v="2422598.9187499881"/>
        <n v="2080086.612499997"/>
        <n v="3762737.375"/>
        <n v="2023442.5500000119"/>
        <n v="4676402.615624994"/>
        <n v="2968846.137500003"/>
        <n v="3492524.287499994"/>
        <n v="2244081.7250000089"/>
        <n v="2059007.650000006"/>
        <n v="1947548.599999994"/>
        <n v="1798468.987499997"/>
        <n v="3066356.356250003"/>
        <n v="2878126.237499997"/>
        <n v="4436509.1000000089"/>
        <n v="3457030.549999997"/>
        <n v="2372877.481250003"/>
        <n v="3080491.25"/>
        <n v="3365124.875"/>
        <n v="3104348.28125"/>
        <n v="3371837"/>
        <n v="2777856.987499997"/>
        <n v="2458520.518749997"/>
        <n v="2128131.849999994"/>
        <n v="2647899.724999994"/>
        <n v="2460692.549999997"/>
        <n v="2362804.125"/>
        <n v="2302843.8500000089"/>
        <n v="2166540.862499997"/>
        <n v="1746559.887500003"/>
        <n v="3339382.981250003"/>
        <n v="2850570.400000006"/>
        <n v="2317226.325000003"/>
        <n v="3418390.025000006"/>
        <n v="3853768"/>
        <n v="3865878.825000003"/>
        <n v="3495864.424999997"/>
        <n v="3598478.224999994"/>
        <n v="3287994.424999997"/>
        <n v="3653751.9218750149"/>
        <n v="2743312.5"/>
        <n v="2227028.450000003"/>
        <n v="1490299.53125"/>
        <n v="2099950.0625000149"/>
        <n v="2048181.700000003"/>
        <n v="2885894.5625"/>
        <n v="3417666.799999997"/>
        <n v="2154325.025000006"/>
        <n v="2742164.837500006"/>
        <n v="2249381.731250003"/>
        <n v="4127985.75"/>
        <n v="3021011.237499997"/>
        <n v="2307285.09375"/>
        <n v="1426035.349999994"/>
        <n v="2969847.3500000089"/>
        <n v="3439382.900000006"/>
        <n v="2383170.625"/>
        <n v="2566106.599999994"/>
        <n v="2563483.087500006"/>
        <n v="2367512.46875"/>
        <n v="3870053.450000003"/>
        <n v="2287203.9125000089"/>
        <n v="2133466.606250003"/>
        <n v="3268591.393749997"/>
        <n v="2593429.799999997"/>
        <n v="1630441.862499997"/>
        <n v="3592486.196875006"/>
        <n v="3057032.5500000119"/>
        <n v="2734641.8000000119"/>
        <n v="3319662.9125000089"/>
        <n v="3183083.862499997"/>
        <n v="2506543.2875000089"/>
        <n v="2961482.4500000179"/>
        <n v="2716721.150000006"/>
        <n v="2295245.271874994"/>
        <n v="2680800.6375000179"/>
        <n v="2804088.3374999911"/>
        <n v="3265975.8999999911"/>
        <n v="3289762.1749999821"/>
        <n v="3318697.099999994"/>
        <n v="2916812.712500006"/>
        <n v="2847435.950000003"/>
        <n v="3186132.724999994"/>
        <n v="3584450.275000006"/>
        <n v="3410079.400000006"/>
        <n v="4740174.275000006"/>
        <n v="2876222.924999997"/>
        <n v="3637579.174999997"/>
        <n v="3970561.025000006"/>
        <n v="3763737.275000006"/>
        <n v="2772838.8874999881"/>
        <n v="2943350.599999994"/>
        <n v="2829071.625"/>
        <n v="3426654.5625"/>
        <n v="3179492.712500006"/>
        <n v="2815732.875"/>
        <n v="2592941.487499997"/>
        <n v="2760351.1625000089"/>
        <n v="2478813.5"/>
        <n v="2429220.924999997"/>
        <n v="2883752.2250000089"/>
        <n v="3109101.450000003"/>
        <n v="2706451.174999997"/>
        <n v="3075803.668750003"/>
        <n v="2511958.112499997"/>
        <n v="2051155.4750000089"/>
        <n v="2520713.862499997"/>
        <n v="2794650.237499997"/>
        <n v="3194477.3999999911"/>
        <n v="3071532.875"/>
        <n v="3851110.474999994"/>
        <n v="2750378.125"/>
        <n v="2862418.662499994"/>
        <n v="2777357.8249999881"/>
        <n v="2315193.375"/>
        <n v="3228669.2375000119"/>
        <n v="3858500.575000003"/>
        <n v="2187509.349999994"/>
        <n v="2405219"/>
        <n v="2703983.7406250089"/>
        <n v="3687017.900000006"/>
        <n v="2763116.974999994"/>
        <n v="3429696.462500006"/>
        <n v="3135419.224999994"/>
        <n v="3265966.512500003"/>
        <n v="4237576.90625"/>
        <n v="3243292.5124999881"/>
        <n v="3689207.700000003"/>
        <n v="2512073.8999999911"/>
        <n v="2771833.9624999911"/>
        <n v="3258895.3125"/>
        <n v="3032164.875"/>
        <n v="3089960.137500003"/>
        <n v="2583079.674999997"/>
        <n v="1558959.200000003"/>
        <n v="2676928.662499994"/>
        <n v="3572372.349999994"/>
        <n v="2247225.125"/>
        <n v="3512518.099999994"/>
        <n v="3644709.931250006"/>
        <n v="2601612.200000003"/>
        <n v="1488840.174999997"/>
        <n v="2840904.9500000179"/>
        <n v="2724454.6125000119"/>
        <n v="2542404.575000003"/>
        <n v="2868887.599999994"/>
        <n v="3561671.474999994"/>
        <n v="3012025.737499997"/>
        <n v="2677635.9499999881"/>
        <n v="2728543.325000003"/>
        <n v="3342961.962500006"/>
        <n v="2117289.799999997"/>
        <n v="4012511.0781250149"/>
        <n v="2387561.8249999881"/>
        <n v="2422295.9375"/>
        <n v="3635717.8999999911"/>
        <n v="3681960.875"/>
        <n v="3231427.525000006"/>
        <n v="2873111.4250000119"/>
        <n v="4559063.5"/>
        <n v="3060818.712500006"/>
        <n v="2695931.875"/>
        <n v="3176322.650000006"/>
        <n v="2216368.4875000119"/>
        <n v="2413306.587500006"/>
        <n v="3621112.825000003"/>
        <n v="3561720.387500003"/>
        <n v="2687959.799999997"/>
        <n v="4619097.5625"/>
        <n v="3428558.5000000149"/>
        <n v="4917510.150000006"/>
        <n v="3493299.012500003"/>
        <n v="2286112.825000003"/>
        <n v="2379491.487499997"/>
        <n v="3079664.724999994"/>
        <n v="3611470.8125"/>
        <n v="4343682.3125"/>
        <n v="2937510.5"/>
        <n v="3262242.6875"/>
        <n v="3178158.015625"/>
        <n v="4832658.581249997"/>
        <n v="3506950.8000000119"/>
        <n v="2826322.0500000119"/>
        <n v="3391113.6499999911"/>
        <n v="3540030.3500000089"/>
        <n v="3900500.984375"/>
        <n v="3248881.862499997"/>
        <n v="4028216.900000006"/>
        <n v="3354879.875"/>
        <n v="3393692"/>
        <n v="3030575.400000006"/>
        <n v="2693526.181250006"/>
        <n v="4343942.6000000089"/>
        <n v="3913909.212500006"/>
        <n v="3713495.28125"/>
        <n v="3752786.775000006"/>
        <n v="3301087.203125"/>
        <n v="4890711.837500006"/>
        <n v="4242006.849999994"/>
        <n v="3076422.200000003"/>
        <n v="3070955.981250003"/>
        <n v="4805622.950000003"/>
        <n v="3245156.224999994"/>
        <n v="3342845.862499997"/>
        <n v="4177064.5500000119"/>
        <n v="2579245.099999994"/>
        <n v="3188703.837500006"/>
        <n v="2955024.224999994"/>
        <n v="4349405.424999997"/>
        <n v="2902103.1875"/>
        <n v="4007279.637500003"/>
        <n v="3040583.200000003"/>
        <n v="3259361.887500003"/>
        <n v="3294266.674999997"/>
        <n v="3673999.549999997"/>
        <n v="2910398.099999994"/>
        <n v="2693931.931250006"/>
        <n v="4141742.0749999881"/>
        <n v="3933857.4624999911"/>
        <n v="4433192"/>
        <n v="2744386.700000003"/>
        <n v="3010311.924999997"/>
        <n v="3393605.5874999911"/>
        <n v="3152661.724999994"/>
        <n v="3800827.0249999911"/>
        <n v="3876189.325000003"/>
        <n v="2641594.268749997"/>
        <n v="4035110.965625003"/>
        <n v="4212508.806250006"/>
        <n v="3138092.375"/>
        <n v="3367064.075000003"/>
        <n v="4056577.7999999821"/>
        <n v="3355768.575000003"/>
        <n v="3352171.424999997"/>
        <n v="3007295.1999999881"/>
        <n v="3210388.662499994"/>
        <n v="3586336.462500006"/>
        <n v="3788899.8999999911"/>
        <n v="3257895.4750000089"/>
        <n v="3412307.040625006"/>
        <n v="4068437.825000003"/>
        <n v="3061110.424999997"/>
        <n v="3040560.03125"/>
        <n v="3759984.762500003"/>
        <n v="2944099.700000003"/>
        <n v="3134214.318749994"/>
        <n v="3796888.962500006"/>
        <n v="3945317.5625"/>
        <n v="4338242.112499997"/>
        <n v="3174768.40625"/>
        <n v="3844308.7375000119"/>
        <n v="3200404.587500006"/>
        <n v="3544519.328125"/>
        <n v="2607584.159374997"/>
        <n v="2641846.987499997"/>
        <n v="2965454.3999999911"/>
        <n v="2870417.506249994"/>
        <n v="2249027.4312499911"/>
        <n v="3260475.3750000149"/>
        <n v="2996123.412499994"/>
        <n v="2400353.4500000179"/>
        <n v="3391858.9499999881"/>
        <n v="3640126.224999994"/>
        <n v="4178972.431250006"/>
        <n v="1991132.862499997"/>
        <n v="3404407.1875"/>
        <n v="3991824.162499994"/>
        <n v="3032288.243750006"/>
        <n v="4378039.7749999911"/>
        <n v="3671982.6499999911"/>
        <n v="3520051.450000003"/>
        <n v="3384651.700000003"/>
        <n v="4708013.431250006"/>
        <n v="4469334.40625"/>
        <n v="2676743.3999999911"/>
        <n v="4578600.5"/>
        <n v="2767549.90625"/>
        <n v="3956639.525000006"/>
        <n v="3278792.6750000119"/>
        <n v="2912005.40625"/>
        <n v="4541710.6999999881"/>
        <n v="2798992.375"/>
        <n v="3435048.875"/>
        <n v="4220553.9250000119"/>
        <n v="2512516.6250000149"/>
        <n v="3732803"/>
        <n v="4194895.025000006"/>
        <n v="2498195.9375"/>
        <n v="3276597.637500003"/>
        <n v="3974005.418750003"/>
        <n v="2217726.1499999911"/>
        <n v="3682746.349999994"/>
        <n v="3740517.575000003"/>
        <n v="3687013.4375"/>
        <n v="3313994.900000006"/>
        <n v="4295585.525000006"/>
        <n v="4057570.424999997"/>
        <n v="4329837.400000006"/>
        <n v="4274914.4499999881"/>
        <n v="3147479.71875"/>
        <n v="2921417.150000006"/>
        <n v="3887443.700000003"/>
        <n v="4878669.5"/>
        <n v="3454761.200000003"/>
        <n v="3305265.3125"/>
        <n v="3575470.1750000119"/>
        <n v="3441428.2250000089"/>
        <n v="4233834.640625"/>
        <n v="3315341.450000003"/>
        <n v="3888638.0375000089"/>
        <n v="3387746.7375000119"/>
        <n v="3605053.96875"/>
        <n v="3576218.4499999881"/>
        <n v="3568266.299999997"/>
        <n v="4241589.650000006"/>
        <n v="3553813.387500003"/>
        <n v="3540402.837500006"/>
        <n v="3153078.150000006"/>
        <n v="3883686.9437500089"/>
        <n v="3643851.7250000089"/>
        <n v="3131737.918750003"/>
        <n v="3872408.6000000089"/>
        <n v="4378596.587500006"/>
        <n v="3891143.099999994"/>
        <n v="3651086.6000000089"/>
        <n v="3604906.643749997"/>
        <n v="3615027.584374994"/>
        <n v="2782547.7500000149"/>
        <n v="2681409.665625006"/>
        <n v="3831122.393749997"/>
        <n v="4483238.625"/>
        <n v="4721333.7250000089"/>
        <n v="4143851.875"/>
        <n v="3352189.7250000089"/>
        <n v="4751394.75"/>
        <n v="3284070.762500003"/>
        <n v="3236083.775000006"/>
        <n v="2909109.724999994"/>
        <n v="3420104.918750003"/>
        <n v="2932184.525000006"/>
        <n v="2703329.462500006"/>
        <n v="3985813.349999994"/>
        <n v="3809559.8374999911"/>
        <n v="2438808.075000003"/>
        <n v="3292928.6875"/>
        <n v="4671468.950000003"/>
        <n v="3950653.549999997"/>
        <n v="4149734.625"/>
        <n v="3853427.775000006"/>
        <n v="2976089.056250006"/>
        <n v="4014775.25"/>
        <n v="3460284.412499994"/>
        <n v="3037094.0187500119"/>
        <n v="3076416"/>
        <n v="2789747.8343750089"/>
        <n v="3174095.3250000179"/>
        <n v="4380112.712500006"/>
        <n v="3811219.775000006"/>
        <n v="3495692.299999997"/>
        <n v="2971824.087500006"/>
        <n v="3670976.2250000089"/>
        <n v="3480996.125"/>
        <n v="4336681.146874994"/>
        <n v="3617705.950000003"/>
        <n v="3777697.099999994"/>
        <n v="3526485.243750006"/>
        <n v="3611583.3687499911"/>
        <n v="4477037.900000006"/>
        <n v="3349960.8500000089"/>
        <n v="4109737.012500003"/>
        <n v="3372018.799999997"/>
        <n v="4101593.575000003"/>
        <n v="3604968.700000003"/>
        <n v="3904341.987499997"/>
        <n v="3938088.4874999821"/>
        <n v="4194858.4750000089"/>
        <n v="4697751.349999994"/>
        <n v="3403999.400000006"/>
        <n v="4529758.599999994"/>
        <n v="4582716.775000006"/>
        <n v="3720308.515625"/>
        <n v="2996166.737499997"/>
        <n v="3134209.6812499911"/>
        <n v="3360519.450000003"/>
        <n v="4135495.599999994"/>
        <n v="3712766.862499997"/>
        <n v="4845529.825000003"/>
        <n v="3777572.075000003"/>
        <n v="3485975.75"/>
        <n v="2902504.625"/>
        <n v="3134689.025000006"/>
        <n v="3130030.125"/>
        <n v="4202807.875"/>
        <n v="4208375.625"/>
        <n v="3624045.900000006"/>
        <n v="4925004.049999997"/>
        <n v="4008364.962500006"/>
        <n v="4216262.299999997"/>
        <n v="3646627.650000006"/>
        <n v="3925300.25"/>
        <n v="2712303.362499997"/>
        <n v="3991706.075000003"/>
        <n v="3280065.125"/>
        <n v="3607779.200000003"/>
        <n v="3721844.9750000089"/>
        <n v="3355068.5687500089"/>
        <n v="3470528.1875"/>
        <n v="2917766.112499997"/>
        <n v="4067723"/>
        <n v="3116208.209374994"/>
        <n v="3567730.7250000089"/>
        <n v="2665774.287499994"/>
        <n v="4704228.856250003"/>
        <n v="4379456.974999994"/>
        <n v="3655381.299999997"/>
        <n v="4209539.825000003"/>
        <n v="3648819.575000003"/>
        <n v="3655512.125"/>
        <n v="3408111.856250003"/>
        <n v="3468473.8125"/>
        <n v="2750363.262500003"/>
        <n v="3174395.825000003"/>
        <n v="4925577.75"/>
        <n v="3298056.950000003"/>
        <n v="2894204.625"/>
        <n v="3711350.525000006"/>
        <n v="3968384.575000003"/>
        <n v="3987927.7156249881"/>
        <n v="3460220.974999994"/>
        <n v="2995456.03125"/>
        <n v="3538773.8812500089"/>
        <n v="2878506.799999997"/>
        <n v="3725845.075000003"/>
        <n v="3881844.224999994"/>
        <n v="3688614.950000003"/>
        <n v="5064984.2749999911"/>
        <n v="3941017.7124999911"/>
        <n v="3541167.5625"/>
        <n v="3245315.068749994"/>
        <n v="4308124.7124999911"/>
        <n v="3241367.6000000089"/>
        <n v="4145845.974999994"/>
        <n v="3313243.099999994"/>
        <n v="3563473.400000006"/>
        <n v="3546300.706249997"/>
        <n v="2613354.612499997"/>
        <n v="2810273.7375000119"/>
        <n v="4382679.8249999881"/>
        <n v="3241567.634375006"/>
        <n v="3547709.206249997"/>
        <n v="3225019.765625"/>
        <n v="3277652.275000006"/>
        <n v="3375862.6625000089"/>
        <n v="3806332.556250006"/>
        <n v="4264503.443749994"/>
        <n v="3812093.974999994"/>
        <n v="3542721.8000000119"/>
        <n v="3793847.75"/>
        <n v="3720866.75"/>
        <n v="3399059.450000003"/>
        <n v="3261585.0124999881"/>
        <n v="3737075.418750003"/>
        <n v="3223466.3374999911"/>
        <n v="3204319.8125"/>
        <n v="4671341.993750006"/>
        <n v="2500207.1750000119"/>
        <n v="2568303.181250006"/>
        <n v="3420825.28125"/>
        <n v="3520266.0874999911"/>
        <n v="4277970.0749999881"/>
        <n v="3625217.4125000089"/>
        <n v="2638727.053124994"/>
        <n v="3441280.099999994"/>
        <n v="2944085.375"/>
        <n v="3410327.299999997"/>
        <n v="3507098.875"/>
        <n v="2862071.5749999881"/>
        <n v="3107568.549999997"/>
        <n v="3700587.7999999821"/>
        <n v="3416327.2999999821"/>
        <n v="3796123.8874999881"/>
        <n v="3014712.75"/>
        <n v="3107209.137500003"/>
        <n v="3330110.150000006"/>
        <n v="3545768.162499994"/>
        <n v="4401985.525000006"/>
        <n v="3192288.1875"/>
        <n v="3930933.575000003"/>
        <n v="4079363.75"/>
        <n v="4157921.0687500089"/>
        <n v="4287035.6875000149"/>
        <n v="3631909.325000003"/>
        <n v="4753497.349999994"/>
        <n v="2813744.0249999911"/>
        <n v="4203063.884375006"/>
        <n v="3180551.599999994"/>
        <n v="4064011.6999999881"/>
        <n v="3586750.5562499911"/>
        <n v="3483560.9750000089"/>
        <n v="3935751.325000003"/>
        <n v="2946564.681250006"/>
        <n v="3197673.349999994"/>
        <n v="2728202.787499994"/>
        <n v="3101763.837500006"/>
        <n v="2393269.75"/>
        <n v="3158972.253124997"/>
        <n v="3860806.625"/>
        <n v="3545422.625"/>
        <n v="3322662.743750006"/>
        <n v="6013976.599999994"/>
        <n v="4351934.8999999911"/>
        <n v="3887013.837500006"/>
        <n v="2639078.900000006"/>
        <n v="4106696.9375"/>
        <n v="4497526.0093749911"/>
        <n v="2995600.03125"/>
        <n v="2995463"/>
        <n v="3177860.525000006"/>
        <n v="4086533.674999997"/>
        <n v="3618240.4624999911"/>
        <n v="3176087.224999994"/>
        <n v="3902082.912499994"/>
        <n v="4617881.037499994"/>
        <n v="3553652.299999997"/>
        <n v="3043735.3625000119"/>
        <n v="3262135.8562499881"/>
        <n v="3959901.4250000119"/>
        <n v="4918340.400000006"/>
        <n v="4016419.025000006"/>
        <n v="4020896.9375"/>
        <n v="3205499.599999994"/>
        <n v="3782501.1625000089"/>
        <n v="3744571.549999997"/>
        <n v="2702570"/>
        <n v="2925559.7625000179"/>
        <n v="3182711.143749997"/>
        <n v="3335128.7749999911"/>
        <n v="3836005.25"/>
        <n v="3791865.5749999881"/>
        <n v="3331582.049999997"/>
        <n v="2794386.700000003"/>
        <n v="2831224.6875"/>
        <n v="3954965.125"/>
        <n v="3695257.318749994"/>
        <n v="2814608.525000006"/>
        <n v="3419440.1875"/>
        <n v="3646725.3249999881"/>
        <n v="3871594.950000003"/>
        <n v="3775405.506249994"/>
        <n v="3318944.0749999881"/>
        <n v="4554511.0249999911"/>
        <n v="4166558.849999994"/>
        <n v="3015549.8687499911"/>
        <n v="3117446.1875"/>
        <n v="3908102.900000006"/>
        <n v="4119498.837500006"/>
        <n v="3283787"/>
        <n v="3261135.790625006"/>
        <n v="3744388.2250000089"/>
        <n v="3624128"/>
        <n v="3914975.987499997"/>
        <n v="3835698.650000006"/>
        <n v="4198194.799999997"/>
        <n v="4981099.625"/>
        <n v="3371766.974999994"/>
        <n v="3480002.025000006"/>
        <n v="3273841.924999997"/>
        <n v="3633133.599999994"/>
        <n v="3207963.162499994"/>
        <n v="4605553.4374999851"/>
        <n v="2694228.8625000119"/>
        <n v="3071002.65625"/>
        <n v="2763450.987499997"/>
        <n v="3854658.178124994"/>
        <n v="3342617.974999994"/>
        <n v="4005183.7124999911"/>
        <n v="3624163.8125"/>
        <n v="3879739"/>
        <n v="3064452.2124999911"/>
        <n v="3557027.5625"/>
        <n v="3445180.6625000089"/>
        <n v="3456533.75"/>
        <n v="3781178.068749994"/>
        <n v="3375456.415625006"/>
        <n v="3999745.474999994"/>
        <n v="3238425.75"/>
        <n v="4153033.9375"/>
        <n v="2911682.7875000089"/>
        <n v="2944491.875"/>
        <n v="3611439.828125"/>
        <n v="3900747.262500003"/>
        <n v="4345752.087500006"/>
        <n v="4136494.375"/>
        <n v="4091953.9499999881"/>
        <n v="3740132.599999994"/>
        <n v="3908325.340625003"/>
        <n v="2932673.612499997"/>
        <n v="3187287.1875000149"/>
        <n v="3426337.825000003"/>
        <n v="3603601.900000006"/>
        <n v="4531140.875"/>
        <n v="2175559.0625"/>
        <n v="4485145.887500003"/>
        <n v="2754146.078125"/>
        <n v="2743424.799999997"/>
        <n v="2866770.25"/>
        <n v="2460451.375"/>
        <n v="2944551.025000006"/>
        <n v="2598714.875"/>
        <n v="3584918.974999994"/>
        <n v="3683059.575000003"/>
        <n v="4229120.240624994"/>
        <n v="3022059.8125"/>
        <n v="3127113.612499997"/>
        <n v="3447781.400000006"/>
        <n v="3484999.3999999911"/>
        <n v="4039506.5749999881"/>
        <n v="3152566.625"/>
        <n v="3227413.849999994"/>
        <n v="4147951.537499994"/>
        <n v="3479416.275000006"/>
        <n v="3634251.700000003"/>
        <n v="3048490.2624999881"/>
        <n v="3837622.137500003"/>
        <n v="3267977.328125"/>
        <n v="3060361.450000003"/>
        <n v="3714704.993750006"/>
        <n v="2822854.849999994"/>
        <n v="3595326.9250000119"/>
        <n v="2562837.256249994"/>
        <n v="3946693.1000000089"/>
        <n v="4251877.625"/>
        <n v="4105143.8125"/>
        <n v="3560474.375"/>
        <n v="2844628.775000006"/>
        <n v="3265244.6000000089"/>
        <n v="2532022.625"/>
        <n v="3564377.5"/>
        <n v="3859724.8125"/>
        <n v="4135125.40625"/>
        <n v="2907131.8000000119"/>
        <n v="4015992.1999999881"/>
        <n v="3706364.6812499911"/>
        <n v="3466120.325000003"/>
        <n v="3508020.59375"/>
        <n v="2915573.8125"/>
        <n v="2801152.549999997"/>
        <n v="3460874.037499994"/>
        <n v="3306654.3218749911"/>
        <n v="3563807.3500000089"/>
        <n v="4022971.831249997"/>
        <n v="3943390.099999994"/>
        <n v="2968923.768749997"/>
        <n v="3725270.578125"/>
        <n v="3552585.0124999881"/>
        <n v="3856269.775000006"/>
        <n v="4211840.375"/>
        <n v="3819801.631249994"/>
        <n v="2786676.9875000119"/>
        <n v="3374919.799999997"/>
        <n v="2983914.556250006"/>
        <n v="4776507.5"/>
        <n v="3444174.2250000089"/>
        <n v="4132519.700000003"/>
        <n v="3277783.1999999881"/>
        <n v="3016494.4624999911"/>
        <n v="4319704.3249999881"/>
        <n v="2546159.299999997"/>
        <n v="3223102.5625"/>
        <n v="3110254.137500003"/>
        <n v="2661807.5625"/>
        <n v="3142800.7250000089"/>
        <n v="3647746.287499994"/>
        <n v="3494068.456249997"/>
        <n v="3726642.650000006"/>
        <n v="2676137.28125"/>
        <n v="2767829.5625"/>
        <n v="3396638.859375"/>
        <n v="3507155.599999994"/>
        <n v="2597044.1000000089"/>
        <n v="3693618.3312500119"/>
        <n v="3703657.762500003"/>
        <n v="3963556.049999997"/>
        <n v="3388256.75"/>
        <n v="4485612.5500000119"/>
        <n v="4525695.5"/>
        <n v="2654075.5625"/>
        <n v="3663678.740624994"/>
        <n v="3749798.628124997"/>
        <n v="2603950.653125003"/>
        <n v="3587229.775000006"/>
        <n v="2839775.25"/>
        <n v="3200106.5249999911"/>
        <n v="3148701.6437500119"/>
        <n v="3854323.3874999881"/>
        <n v="3255482.8874999881"/>
        <n v="3296719.25"/>
        <n v="3265604.224999994"/>
        <n v="3983078.712500006"/>
        <n v="2989744.849999994"/>
        <n v="3683779.4375"/>
        <n v="3792051.556250006"/>
        <n v="3587114.0375000089"/>
        <n v="2926900.549999997"/>
        <n v="3570716.099999994"/>
        <n v="2977389.799999997"/>
        <n v="2930964.1812499911"/>
        <n v="3167768.5625"/>
        <n v="3566655.7250000089"/>
        <n v="2936853.25"/>
        <n v="3816819.424999997"/>
        <n v="3420528.200000003"/>
        <n v="3106741.896874994"/>
        <n v="4500405.625"/>
        <n v="3671234.712500006"/>
        <n v="2991840.924999997"/>
        <n v="3908971.362499997"/>
        <n v="3161968.137500003"/>
        <n v="2950554.400000006"/>
        <n v="3591668.525000006"/>
        <n v="3145855.875"/>
        <n v="3559063.4750000089"/>
        <n v="3396187.625"/>
        <n v="3005093.7500000149"/>
        <n v="3758346.875"/>
        <n v="2674524.787499994"/>
        <n v="4849420.315624997"/>
        <n v="4108956.200000003"/>
        <n v="3297904.0625"/>
        <n v="5061835.6999999881"/>
        <n v="3020736.6499999911"/>
        <n v="3253103.768749997"/>
        <n v="2899560.162499994"/>
        <n v="3125331.224999994"/>
        <n v="2766946.71875"/>
        <n v="3734557.325000003"/>
        <n v="3416547.924999997"/>
        <n v="3013449.612499997"/>
        <n v="3036835.625"/>
        <n v="4009587.21875"/>
        <n v="3599193.6125000119"/>
        <n v="4104551.125"/>
        <n v="2093632.737499997"/>
        <n v="3463703.450000003"/>
        <n v="2848968.987499997"/>
        <n v="3950671.5812500119"/>
        <n v="3097240.1750000119"/>
        <n v="2859374.34375"/>
        <n v="3847674.818749994"/>
        <n v="3338799.237499997"/>
        <n v="4052453.5499999821"/>
        <n v="4052730.837500006"/>
        <n v="3149955.7812500149"/>
        <n v="3801913.8125"/>
        <n v="2513937.325000003"/>
        <n v="4122728.365624994"/>
        <n v="3249114.799999997"/>
        <n v="3392474.9750000089"/>
        <n v="2758171.4375"/>
        <n v="3419132.5"/>
        <n v="3564554.0625"/>
        <n v="4152764.325000003"/>
        <n v="3708737.924999997"/>
        <n v="3085471.1750000119"/>
        <n v="3437457.424999997"/>
        <n v="3664354.637500003"/>
        <n v="3312492.628124997"/>
        <n v="3563039.2843750119"/>
        <n v="3037701.1312500089"/>
        <n v="2129568.53125"/>
        <n v="3807997.2999999821"/>
        <n v="3866031.112499997"/>
        <n v="4190910.224999994"/>
        <n v="2455717.456249997"/>
        <n v="3557780.3937499821"/>
        <n v="1887335.8500000089"/>
        <n v="4043905.6125000119"/>
        <n v="3697903.625"/>
        <n v="4626714.3500000089"/>
        <n v="3224720.4250000119"/>
        <n v="3241404.4562500119"/>
        <n v="3708335.075000003"/>
        <n v="3824187.856250003"/>
        <n v="3682517.543750003"/>
        <n v="2900347.549999997"/>
        <n v="3256128.587500006"/>
        <n v="4305365.75"/>
        <n v="4688756.487499997"/>
        <n v="3632116.956249997"/>
        <n v="2969521.5124999881"/>
        <n v="3070066.049999997"/>
        <n v="3748982.049999997"/>
        <n v="4173821.712500006"/>
        <n v="3635482.40625"/>
        <n v="4161388.3249999881"/>
        <n v="3063837.049999997"/>
        <n v="3895865.09375"/>
        <n v="3324555.5124999881"/>
        <n v="3065546.450000003"/>
        <n v="3564334.25"/>
        <n v="3628798.4499999881"/>
        <n v="3713335.5874999911"/>
        <n v="3889975.512500003"/>
        <n v="3093603.3125"/>
        <n v="3338396.200000003"/>
        <n v="2936760.875"/>
        <n v="3881850.4375"/>
        <n v="3498650.75"/>
        <n v="3915195.4687500149"/>
        <n v="3348401.9375"/>
        <n v="3409108.481250003"/>
        <n v="3127535.950000003"/>
        <n v="3617517.6312500089"/>
        <n v="3614148.6875"/>
        <n v="3789747.4250000119"/>
        <n v="2885640.375"/>
        <n v="2140596.4499999881"/>
        <n v="3192162.743750006"/>
        <n v="3516149.118750006"/>
        <n v="2525222.1875"/>
        <n v="4373982.362499997"/>
        <n v="3400356.5"/>
        <n v="4070029.8875000179"/>
        <n v="3604903.287499994"/>
        <n v="3123996.415625006"/>
        <n v="3306221.924999997"/>
        <n v="2739948.9875000119"/>
        <n v="3195270.125"/>
        <n v="3085521.75"/>
        <n v="2781056.918750003"/>
        <n v="2656339.825000003"/>
        <n v="2780916.856250003"/>
        <n v="3996039.950000003"/>
        <n v="2805214.6499999911"/>
        <n v="3725007.325000003"/>
        <n v="2865739.375"/>
        <n v="3840021.537499994"/>
        <n v="5062403.887500003"/>
        <n v="3441159.974999994"/>
        <n v="3847888.037499994"/>
        <n v="4467336.462500006"/>
        <n v="3391246.4375"/>
        <n v="3392668.125"/>
        <n v="2633882.1125000119"/>
        <n v="3439697.3000000119"/>
        <n v="3205572.8125"/>
        <n v="3717191.5"/>
        <n v="3283685.337500006"/>
        <n v="3727230.53125"/>
        <n v="3881729.206249997"/>
        <n v="2854260.349999994"/>
        <n v="4519438.662499994"/>
        <n v="2493018.650000006"/>
        <n v="2713778.203125"/>
        <n v="2843652.4250000119"/>
        <n v="4356734.46875"/>
        <n v="3276325.4375"/>
        <n v="3977012.71875"/>
        <n v="3508930.193749994"/>
        <n v="3241964.1499999911"/>
        <n v="4249575.75"/>
        <n v="3404847.637500003"/>
        <n v="3214292.4562500119"/>
        <n v="2758197.0500000119"/>
        <n v="3794799.7375000119"/>
        <n v="3473651.099999994"/>
        <n v="3819287.984375"/>
        <n v="3987201.349999994"/>
        <n v="4265563.3500000089"/>
        <n v="4179059.900000006"/>
        <n v="2561580.987499997"/>
        <n v="3158681.724999994"/>
        <n v="3654600.4250000119"/>
        <n v="2795864.859375"/>
        <n v="3396236.400000006"/>
        <n v="4252678.900000006"/>
        <n v="4486076.799999997"/>
        <n v="3046334.337500006"/>
        <n v="3645399.5187500119"/>
        <n v="3741165.287499994"/>
        <n v="4057695.5"/>
        <n v="2792570.5749999881"/>
        <n v="3707288.262500003"/>
        <n v="4273375.862499997"/>
        <n v="3921702.575000003"/>
        <n v="2756653.099999994"/>
        <n v="4105620.8749999851"/>
        <n v="3937253.731250003"/>
        <n v="3560401.412499994"/>
        <n v="2664886.849999994"/>
        <n v="3422886.450000003"/>
        <n v="3675703.793750003"/>
        <n v="4145803.1812499911"/>
        <n v="3206314.174999997"/>
        <n v="3046069.787499994"/>
        <n v="4682903.299999997"/>
        <n v="2074141.6999999881"/>
        <n v="3137844.15625"/>
        <n v="4212068.5"/>
        <n v="3074360.206249997"/>
        <n v="3637994.159374997"/>
        <n v="3662930.637500003"/>
        <n v="3550272"/>
        <n v="3574782.724999994"/>
        <n v="3999771.818749994"/>
        <n v="3594906.4250000119"/>
        <n v="3713706.875"/>
        <n v="3633116.543750003"/>
        <n v="4261474.0687500089"/>
        <n v="4774959.5"/>
        <n v="3216013.875"/>
        <n v="3842831.825000003"/>
        <n v="3112380.950000003"/>
        <n v="3531604.900000006"/>
        <n v="2792657.7499999851"/>
        <n v="3540143.325000003"/>
        <n v="4189838.1625000089"/>
        <n v="3039332.693749994"/>
        <n v="3025533.668750003"/>
        <n v="3244122.674999997"/>
        <n v="3998057.950000003"/>
        <n v="4450276.400000006"/>
        <n v="2701766"/>
        <n v="3184713.256249994"/>
        <n v="3250896.912499994"/>
        <n v="4048234.3999999911"/>
        <n v="3701733.799999997"/>
        <n v="3129536.512500003"/>
        <n v="3631454.612499997"/>
        <n v="2600662.231250003"/>
        <n v="3637411.674999997"/>
        <n v="4148465.825000003"/>
        <n v="2921473.7687500119"/>
        <n v="2707432.037499994"/>
        <n v="3852747.424999997"/>
        <n v="3975526.8125"/>
        <n v="3463661.150000006"/>
        <n v="3256753.325000003"/>
        <n v="4244294.950000003"/>
        <n v="3769207.9437500089"/>
        <n v="3333499.549999997"/>
        <n v="2758658.9750000089"/>
        <n v="3836756.712500006"/>
        <n v="3152257.7749999911"/>
        <n v="4079497.887500003"/>
        <n v="2856006.075000003"/>
        <n v="3211142.993750006"/>
        <n v="4174957.5"/>
        <n v="3340848.40625"/>
        <n v="3945457.974999994"/>
        <n v="3942056.65625"/>
        <n v="4656525.974999994"/>
        <n v="3283028.75"/>
        <n v="3873646.056250006"/>
        <n v="3980711.112499997"/>
        <n v="3513087.4375"/>
        <n v="4163284.549999997"/>
        <n v="3632045.174999997"/>
        <n v="4480738.25"/>
        <n v="2967125.303124994"/>
        <n v="3562056.21875"/>
        <n v="2705944.6124999821"/>
        <n v="4198858.400000006"/>
        <n v="3949942.849999994"/>
        <n v="4517449.325000003"/>
        <n v="4315392.724999994"/>
        <n v="3370319.987499997"/>
        <n v="4440328.637500003"/>
        <n v="3107470.6000000089"/>
        <n v="3695479.15625"/>
        <n v="3801021.3500000089"/>
        <n v="3103790.549999997"/>
        <n v="3404912.493750006"/>
        <n v="2266556.768749997"/>
        <n v="3083732.4499999881"/>
        <n v="2916929.34375"/>
        <n v="4050453.125"/>
        <n v="4239241.700000003"/>
        <n v="2507975.075000003"/>
        <n v="2792900.46875"/>
        <n v="3070474.775000006"/>
        <n v="3667585.9437500089"/>
        <n v="2770467.1999999881"/>
        <n v="3114924.525000006"/>
        <n v="3258625.137500003"/>
        <n v="3237933.3125"/>
        <n v="3467834.4375"/>
        <n v="3212895.737499997"/>
        <n v="3369628.849999994"/>
        <n v="2822913.2375000119"/>
        <n v="3436480.587500006"/>
        <n v="2462762.4499999881"/>
        <n v="4050019.296875"/>
        <n v="3730718.6062499881"/>
        <n v="3596372.200000003"/>
        <n v="3454901.724999994"/>
        <n v="4047201.243750006"/>
        <n v="3364103.825000003"/>
        <n v="4399063.3562500179"/>
        <n v="3622956.8000000119"/>
        <n v="3326722.5"/>
        <n v="4149104.974999994"/>
        <n v="4320546.349999994"/>
        <n v="4931397.424999997"/>
        <n v="2535052.2406250089"/>
        <n v="3421534.599999994"/>
        <n v="2984685.525000006"/>
        <n v="4450296.856250003"/>
        <n v="3199690.409374997"/>
        <n v="4788979.6875"/>
        <n v="2418820.537499994"/>
        <n v="3576969.4250000119"/>
        <n v="3202976.525000006"/>
        <n v="3884503.900000006"/>
        <n v="4372904.8125"/>
        <n v="3760687.150000006"/>
        <n v="3455551.025000006"/>
        <n v="3105218.525000006"/>
        <n v="3113400.700000003"/>
        <n v="3412072.375"/>
        <n v="2754191.825000003"/>
        <n v="4241196.349999994"/>
        <n v="2806125.4624999911"/>
        <n v="4871853.200000003"/>
        <n v="4561634.900000006"/>
        <n v="2450317.4375"/>
        <n v="3432258.53125"/>
        <n v="2722369.887500003"/>
        <n v="3756809.9375"/>
        <n v="3643346.037499994"/>
        <n v="4244337.75"/>
        <n v="3605679.809375003"/>
        <n v="4518308.724999994"/>
        <n v="3880268.237499997"/>
        <n v="3196845.987499997"/>
        <n v="3333359.2250000089"/>
        <n v="4241174.5"/>
        <n v="3555906.356250003"/>
        <n v="4372954.243750006"/>
        <n v="3211078.775000006"/>
        <n v="3894144.293750003"/>
        <n v="3403895.6999999881"/>
        <n v="3122065.325000003"/>
        <n v="3986245.974999994"/>
        <n v="4529245.299999997"/>
        <n v="3215393.637500003"/>
        <n v="3005473.674999997"/>
        <n v="3661394.75"/>
        <n v="3256264.962500006"/>
        <n v="4175557.140625"/>
        <n v="3754835.125"/>
        <n v="3383060.7124999911"/>
        <n v="3514131.081249997"/>
        <n v="4608739.1000000089"/>
        <n v="4031595.443749994"/>
        <n v="3189036.424999997"/>
        <n v="3535166.1875"/>
        <n v="3946352.099999994"/>
        <n v="2166272.037499994"/>
        <n v="4109549.5625"/>
        <n v="2870434.700000003"/>
        <n v="3561854.46875"/>
        <n v="3115637.700000003"/>
        <n v="3327733.924999997"/>
        <n v="2975811.224999994"/>
        <n v="3947640.125"/>
        <n v="3581038.25"/>
        <n v="2526534.9750000089"/>
        <n v="3786676.625"/>
        <n v="4106155.5"/>
        <n v="3155054.75"/>
        <n v="3560700.4250000119"/>
        <n v="4011469.950000003"/>
        <n v="2996161.681250006"/>
        <n v="3164684.46875"/>
        <n v="3727924.849999994"/>
        <n v="2928843.993750006"/>
        <n v="3231087.849999994"/>
        <n v="3597023.4750000089"/>
        <n v="3130513.474999994"/>
        <n v="3142669.309375003"/>
        <n v="2880728.993750006"/>
        <n v="4383014.75"/>
        <n v="4411038.525000006"/>
        <n v="3287762.974999994"/>
        <n v="4071542.099999994"/>
        <n v="3366568.924999997"/>
        <n v="2847498.265625"/>
        <n v="2984878.362499997"/>
        <n v="3307694.037499994"/>
        <n v="3294153.799999997"/>
        <n v="3672327.4624999911"/>
        <n v="2736849.825000003"/>
        <n v="4047658.775000006"/>
        <n v="4164283.15625"/>
        <n v="2660512.9499999881"/>
        <n v="3023362.487499997"/>
        <n v="3349013.900000006"/>
        <n v="3768778.5625"/>
        <n v="3519868.224999994"/>
        <n v="3447510.349999994"/>
        <n v="3203330.6374999881"/>
        <n v="3784837.5874999911"/>
        <n v="2976982.081249997"/>
        <n v="3862404.415625006"/>
        <n v="3387459.299999997"/>
        <n v="3754466.200000003"/>
        <n v="3894210.5"/>
        <n v="3389985.25"/>
        <n v="3407465.731250003"/>
        <n v="2491415.0500000119"/>
        <n v="3011804.6875"/>
        <n v="3532865.1875"/>
        <n v="3445023.75"/>
        <n v="2512956.6125000119"/>
        <n v="3089836.1750000119"/>
        <n v="2959466.375"/>
        <n v="3315243.762500003"/>
        <n v="3141701.875"/>
        <n v="2998859.950000003"/>
        <n v="3314064.700000003"/>
        <n v="2878002.53125"/>
        <n v="4271015.625"/>
        <n v="3224577.5"/>
        <n v="3265389.71875"/>
        <n v="3158398.25"/>
        <n v="3676149.174999997"/>
        <n v="3576938.75"/>
        <n v="4136068.787499994"/>
        <n v="3150951.712500006"/>
        <n v="3298445.762500003"/>
        <n v="3313080.799999997"/>
        <n v="2737586.125"/>
        <n v="3959687.9750000089"/>
        <n v="3063471.075000003"/>
        <n v="3507569.375"/>
        <n v="2823556.25"/>
        <n v="2866741.381249994"/>
        <n v="3449867.400000006"/>
        <n v="3789755.5625"/>
        <n v="3485274.424999997"/>
        <n v="4436332.012500003"/>
        <n v="3569841.9375"/>
        <n v="3452790.1250000149"/>
        <n v="3474735.200000003"/>
        <n v="4349855.5"/>
        <n v="3633644.4375"/>
        <n v="3257638.849999994"/>
        <n v="3290477.950000003"/>
        <n v="3946639.5"/>
        <n v="2677628.5625"/>
        <n v="3948774.881249994"/>
        <n v="3205534.762500003"/>
        <n v="3547379.325000003"/>
        <n v="3906359.125"/>
        <n v="4806486.946875006"/>
        <n v="4128057.612499997"/>
        <n v="3554541.603125006"/>
        <n v="4565271.25"/>
        <n v="4411602.349999994"/>
        <n v="3511189.375"/>
        <n v="3965422.981250003"/>
        <n v="5632132.4375"/>
        <n v="4139082.599999994"/>
        <n v="4569266.200000003"/>
        <n v="5170545.924999997"/>
        <n v="3654169.0249999911"/>
        <n v="4215614.6749999821"/>
        <n v="4519210.21875"/>
        <n v="4506040.400000006"/>
        <n v="4773406.493750006"/>
        <n v="4818252.849999994"/>
        <n v="3364485.387500003"/>
        <n v="4085726.137500003"/>
        <n v="4355850.674999997"/>
        <n v="4402180.174999997"/>
        <n v="4569149.8125"/>
        <n v="4460600.375"/>
        <n v="5123249.375"/>
        <n v="4058277.168750003"/>
        <n v="4749439.212500006"/>
        <n v="3353259.6375000179"/>
        <n v="4581968.3125"/>
        <n v="4713742.674999997"/>
        <n v="4180929.362499997"/>
        <n v="3569547.9500000179"/>
        <n v="3403473.424999997"/>
        <n v="4103533.174999997"/>
        <n v="4309655.8999999911"/>
        <n v="4767142.25"/>
        <n v="4730531.8625000119"/>
        <n v="3607553.121875003"/>
        <n v="3606050.459374994"/>
        <n v="4045070.84375"/>
        <n v="4070126.9375"/>
        <n v="4665801.612499997"/>
        <n v="4372897.7749999911"/>
        <n v="3536635.662499994"/>
        <n v="4204633.546875"/>
        <n v="4701442.712500006"/>
        <n v="4464694.6999999881"/>
        <n v="3591096.5375000089"/>
        <n v="4978241.525000006"/>
        <n v="4015934.703125"/>
        <n v="4029475.775000006"/>
        <n v="3943652.862499997"/>
        <n v="4588672.599999994"/>
        <n v="4863861.900000006"/>
        <n v="3894160.849999994"/>
        <n v="4608999.8000000119"/>
        <n v="3703869.75"/>
        <n v="3524193.3125"/>
        <n v="5191844.299999997"/>
        <n v="5323153.575000003"/>
        <n v="4595407.1000000089"/>
        <n v="3969194.875"/>
        <n v="4273903.256249994"/>
        <n v="4722116.221874997"/>
        <n v="4870621.125"/>
        <n v="3663144.2625000179"/>
        <n v="4553929.943749994"/>
        <n v="5112473.25"/>
        <n v="4196257.150000006"/>
        <n v="3073508.71875"/>
        <n v="4965848.349999994"/>
        <n v="4094502.5"/>
        <n v="4557665.8999999911"/>
        <n v="4072026.962500006"/>
        <n v="3786110.375"/>
        <n v="4707775.25"/>
        <n v="4825138.275000006"/>
        <n v="4385030.7250000089"/>
        <n v="4291139.4499999881"/>
        <n v="3962889.712500006"/>
        <n v="4562062.728125006"/>
        <n v="5208556.325000003"/>
        <n v="4256311.450000003"/>
        <n v="3924074.4624999911"/>
        <n v="4831281.162499994"/>
        <n v="4571691.349999994"/>
        <n v="5295546.950000003"/>
        <n v="4794043.099999994"/>
        <n v="3453840.799999997"/>
        <n v="3870163.1187499911"/>
        <n v="3853413.762500003"/>
        <n v="4719837.921875"/>
        <n v="3770321.299999997"/>
        <n v="3550313.150000006"/>
        <n v="4201322.424999997"/>
        <n v="4379363.825000003"/>
        <n v="3964207.9375"/>
        <n v="3778875.5500000119"/>
        <n v="3811659.25"/>
        <n v="4279316.1875"/>
        <n v="3641865.125"/>
        <n v="4426989.424999997"/>
        <n v="5669955.075000003"/>
        <n v="4583290.015625"/>
        <n v="3395071.1000000089"/>
        <n v="4132918.575000003"/>
        <n v="4762800.7375000119"/>
        <n v="4505579.2624999881"/>
        <n v="4143268.900000006"/>
        <n v="4581595.065624997"/>
        <n v="3718031.96875"/>
        <n v="3126177.6875000149"/>
        <n v="4183064.849999994"/>
        <n v="4951092.325000003"/>
        <n v="5823526.25"/>
        <n v="4427812.7562500089"/>
        <n v="4200455.537499994"/>
        <n v="4380039.912499994"/>
        <n v="3941333.6875"/>
        <n v="4121241.662499994"/>
        <n v="5244869.075000003"/>
        <n v="3342752.6250000149"/>
        <n v="3966638.4375"/>
        <n v="4414761.815624997"/>
        <n v="3473457.799999997"/>
        <n v="3364526.609375"/>
        <n v="3688985.424999997"/>
        <n v="4590195.2749999911"/>
        <n v="4723924"/>
        <n v="4764336.9750000089"/>
        <n v="4402758.5"/>
        <n v="4018878.2875000089"/>
        <n v="4124364.3500000089"/>
        <n v="3562716.15625"/>
        <n v="4623242.049999997"/>
        <n v="4010069.8250000179"/>
        <n v="4489645.900000006"/>
        <n v="4303392.387500003"/>
        <n v="5009490.728125006"/>
        <n v="4471150.231250003"/>
        <n v="3949879.375"/>
        <n v="5294840.237499997"/>
        <n v="4902154.700000003"/>
        <n v="4779109.5625"/>
        <n v="4391825.099999994"/>
        <n v="3845321.3000000119"/>
        <n v="4224710.418750003"/>
        <n v="5150121.900000006"/>
        <n v="5283757.018749997"/>
        <n v="4482029.5625"/>
        <n v="4192651"/>
        <n v="4113091.150000006"/>
        <n v="5401228.3999999911"/>
        <n v="5156968.75"/>
        <n v="3944900.28125"/>
        <n v="3920693.390625"/>
        <n v="4277691.825000003"/>
        <n v="4987344.025000006"/>
        <n v="4021965.8000000119"/>
        <n v="4790869.75"/>
        <n v="4079397.3125"/>
        <n v="4032507.5"/>
        <n v="4993937.950000003"/>
        <n v="4159493.25"/>
        <n v="4897916.84375"/>
        <n v="4038657.78125"/>
        <n v="4378224.012500003"/>
        <n v="3663444.424999997"/>
        <n v="4418862.625"/>
        <n v="4163496.650000006"/>
        <n v="5199817.568749994"/>
        <n v="4587320.046875"/>
        <n v="4349566.424999997"/>
        <n v="3981587.1000000089"/>
        <n v="4380371.625"/>
        <n v="5251631.75"/>
        <n v="4101260.224999994"/>
        <n v="3977187.25"/>
        <n v="5051795.650000006"/>
        <n v="4465699.8125"/>
        <n v="5094036.049999997"/>
        <n v="4408762.6937500089"/>
        <n v="4880129.099999994"/>
        <n v="3966272.2499999851"/>
        <n v="4163463.299999997"/>
        <n v="5515365.799999997"/>
        <n v="4759592.150000006"/>
        <n v="3655977.724999994"/>
        <n v="3640394.75"/>
        <n v="4013443.549999997"/>
        <n v="3955680.799999997"/>
        <n v="4303506.224999994"/>
        <n v="4264670.825000003"/>
        <n v="4500727.8999999911"/>
        <n v="3745439.096874997"/>
        <n v="4396345.1999999881"/>
        <n v="5321774.150000006"/>
        <n v="3519265.5500000119"/>
        <n v="3380776.700000003"/>
        <n v="4136008.099999994"/>
        <n v="3944281.4750000089"/>
        <n v="3822375.875"/>
        <n v="4743141.950000003"/>
        <n v="4455849.650000006"/>
        <n v="4608680.849999994"/>
        <n v="4775951.4250000119"/>
        <n v="4248417.131249994"/>
        <n v="3584223.724999994"/>
        <n v="3949323.174999997"/>
        <n v="3769377.493750006"/>
        <n v="3836150.075000003"/>
        <n v="3604960.125"/>
        <n v="3961184.400000006"/>
        <n v="4019806.6875"/>
        <n v="4293079.674999997"/>
        <n v="3475513.6875"/>
        <n v="4200531.6875"/>
        <n v="4617935.081249997"/>
        <n v="4962982.950000003"/>
        <n v="3850791.4343749881"/>
        <n v="4232411.0375000089"/>
        <n v="3441061.618750006"/>
        <n v="3188626.950000003"/>
        <n v="4174137.825000003"/>
        <n v="5382591.762500003"/>
        <n v="4535396.674999997"/>
        <n v="3405898.806250006"/>
        <n v="4192276.150000006"/>
        <n v="4122425.775000006"/>
        <n v="4797589.3999999911"/>
        <n v="4444815.8374999911"/>
        <n v="5019464.1999999881"/>
        <n v="4840430.2375000119"/>
        <n v="3719155.006249994"/>
        <n v="4029550.456249997"/>
        <n v="4356276.612499997"/>
        <n v="4359428.5625"/>
        <n v="3058266.7250000089"/>
        <n v="3710015.637500003"/>
        <n v="4636852.75"/>
        <n v="4308142.59375"/>
        <n v="4432607"/>
        <n v="3909295.025000006"/>
        <n v="4043072.2437499911"/>
        <n v="4317746.2250000089"/>
        <n v="4810775.6812499911"/>
        <n v="4367231.09375"/>
        <n v="4797063.375"/>
        <n v="4046832.931250006"/>
        <n v="3643795.212500006"/>
        <n v="4938088.0625"/>
        <n v="3999062.712500006"/>
        <n v="3746992.4562500119"/>
        <n v="4782122.849999994"/>
        <n v="4533176.2031250149"/>
        <n v="3597406"/>
        <n v="3685729.231250003"/>
        <n v="4509005.8249999881"/>
        <n v="3841327.671875"/>
        <n v="5169522.8249999881"/>
        <n v="3635887.875"/>
        <n v="5085037.924999997"/>
        <n v="3487420.512500003"/>
        <n v="3743840.650000006"/>
        <n v="3936280.025000006"/>
        <n v="3933302.787499994"/>
        <n v="4694315.1499999911"/>
        <n v="4729213.5625"/>
        <n v="3871449.950000003"/>
        <n v="4678773.549999997"/>
        <n v="3585831.462500006"/>
        <n v="3871502.5625"/>
        <n v="4349748.7000000179"/>
        <n v="4657249.325000003"/>
        <n v="3966014.974999994"/>
        <n v="4691735.75"/>
        <n v="4065473.7999999821"/>
        <n v="4649803.3999999911"/>
        <n v="4204028.606250003"/>
        <n v="4535688.193749994"/>
        <n v="3939006.143749997"/>
        <n v="3514927.3125"/>
        <n v="4539372.393749997"/>
        <n v="3178867.59375"/>
        <n v="4432002.287499994"/>
        <n v="4170541.6999999881"/>
        <n v="3935782.003124997"/>
        <n v="4461437.099999994"/>
        <n v="4111440.956249997"/>
        <n v="4809926.325000003"/>
        <n v="4208293.075000003"/>
        <n v="4734846.6499999911"/>
        <n v="3750028.556250006"/>
        <n v="4263397.731250003"/>
        <n v="5059805.075000003"/>
        <n v="4985941.650000006"/>
        <n v="4492832.762500003"/>
        <n v="3390095.1875"/>
        <n v="3310129.125"/>
        <n v="3789060.546875"/>
        <n v="3851482.756249994"/>
        <n v="4083599"/>
        <n v="3527677.775000006"/>
        <n v="3725125.424999997"/>
        <n v="4056675.96875"/>
        <n v="4404943.674999997"/>
        <n v="5340149.737499997"/>
        <n v="4996951.75"/>
        <n v="6386443.325000003"/>
        <n v="4051031.525000006"/>
        <n v="5044948.868750006"/>
        <n v="4026448.71875"/>
        <n v="4729246.349999994"/>
        <n v="4602590.900000006"/>
        <n v="3575051.6625000089"/>
        <n v="4736362.006249994"/>
        <n v="4080401.256249994"/>
        <n v="4216247.0749999881"/>
        <n v="4728707.990624994"/>
        <n v="4606166.775000006"/>
        <n v="4176506.625"/>
        <n v="4730971.5"/>
        <n v="3927315.875"/>
        <n v="4074145.5"/>
        <n v="3695057.587500006"/>
        <n v="4778545.924999997"/>
        <n v="4539851.609375"/>
        <n v="5283508.700000003"/>
        <n v="3862621.2500000149"/>
        <n v="4153930.912499994"/>
        <n v="4163586.299999997"/>
        <n v="3717624.075000003"/>
        <n v="4254152.974999994"/>
        <n v="3952030.875"/>
        <n v="4233143.640625"/>
        <n v="3810397.056250006"/>
        <n v="5184377.356250003"/>
        <n v="3662071.821875006"/>
        <n v="4841454.424999997"/>
        <n v="4398985.450000003"/>
        <n v="4128786.299999997"/>
        <n v="3884713.525000006"/>
        <n v="4308823.737499997"/>
        <n v="3738325.462500006"/>
        <n v="4246065.0874999911"/>
        <n v="3987252.099999994"/>
        <n v="4236100.90625"/>
        <n v="4122491.1999999881"/>
        <n v="2998354.868750006"/>
        <n v="4922682.650000006"/>
        <n v="4597626.9249999821"/>
        <n v="4414973.224999994"/>
        <n v="3758510.962500006"/>
        <n v="4202027.921875"/>
        <n v="3734869.9375"/>
        <n v="4726050.424999997"/>
        <n v="4495971.09375"/>
        <n v="3762125.900000006"/>
        <n v="4550766.200000003"/>
        <n v="3757784.1125000119"/>
        <n v="4032316.775000006"/>
        <n v="3608131.400000006"/>
        <n v="5317950.5"/>
        <n v="4227857.799999997"/>
        <n v="3853130"/>
        <n v="4655358.5625"/>
        <n v="4048199.231250003"/>
        <n v="4651659.950000003"/>
        <n v="3272052.075000003"/>
        <n v="4907824.4250000119"/>
        <n v="4074581.025000006"/>
        <n v="4398788.262500003"/>
        <n v="4923394.25"/>
        <n v="4020371.349999994"/>
        <n v="4488689.25"/>
        <n v="4015751.993750006"/>
        <n v="3909194.700000003"/>
        <n v="4695474.6750000119"/>
        <n v="4653180.950000003"/>
        <n v="4485737.231250003"/>
        <n v="3780431.496875003"/>
        <n v="4405564.212500006"/>
        <n v="3771379.943749994"/>
        <n v="4989196.668750003"/>
        <n v="3886473.7250000089"/>
        <n v="4660420.306250006"/>
        <n v="3627335.450000003"/>
        <n v="4332150.0749999881"/>
        <n v="4427726.506249994"/>
        <n v="3952433.174999997"/>
        <n v="4535577.7062499821"/>
        <n v="4854384.049999997"/>
        <n v="3915691.924999997"/>
        <n v="4690870.6750000119"/>
        <n v="4347916.400000006"/>
        <n v="4173591.4250000119"/>
        <n v="4444040.8249999881"/>
        <n v="3737264.362499997"/>
        <n v="4431631.8125"/>
        <n v="4470377.612499997"/>
        <n v="4380761.478125006"/>
        <n v="4439706.9499999881"/>
        <n v="4361968.125"/>
        <n v="5592219.337500006"/>
        <n v="3882521.900000006"/>
        <n v="3489427.1875"/>
        <n v="4966600.025000006"/>
        <n v="4642715.299999997"/>
        <n v="2994679.2124999911"/>
        <n v="4794789.787499994"/>
        <n v="3758329.712500006"/>
        <n v="5206114.193749994"/>
        <n v="4867740.171875"/>
        <n v="3284556.40625"/>
        <n v="4115724.200000003"/>
        <n v="4187002.681250006"/>
        <n v="4142417.8249999881"/>
        <n v="4656383.25"/>
        <n v="3937992.15625"/>
        <n v="4980509.9562500119"/>
        <n v="4322654.275000006"/>
        <n v="5516426.75"/>
        <n v="4178887.9499999881"/>
        <n v="4830199.90625"/>
        <n v="4404618.349999994"/>
        <n v="3830779.5625"/>
        <n v="4483360.825000003"/>
        <n v="3999215.5749999881"/>
        <n v="4244364.162499994"/>
        <n v="4471980.903125003"/>
        <n v="4847197.6750000119"/>
        <n v="4680159.9500000179"/>
        <n v="4415651.0249999911"/>
        <n v="4468604.075000003"/>
        <n v="4631881.700000003"/>
        <n v="4444572.025000006"/>
        <n v="3541989.3249999881"/>
        <n v="4703750.9750000089"/>
        <n v="4654790.625"/>
        <n v="3416060.296875"/>
        <n v="4258652.059375003"/>
        <n v="5297827.924999997"/>
        <n v="4362066.018749997"/>
        <n v="4320663.012500003"/>
        <n v="2944034.640625"/>
        <n v="4368787.700000003"/>
        <n v="4426873.212500006"/>
        <n v="4670658.75"/>
        <n v="4735825.8749999851"/>
        <n v="4323263.693749994"/>
        <n v="3633705.6875000149"/>
        <n v="4223264.025000006"/>
        <n v="4279786.4250000119"/>
        <n v="3856422.612499997"/>
        <n v="3803203.400000006"/>
        <n v="4024184.75"/>
        <n v="3730689.237499997"/>
        <n v="5158557.7250000089"/>
        <n v="5100955.953125"/>
        <n v="3830201.7749999911"/>
        <n v="3328345.25"/>
        <n v="4742658.924999997"/>
        <n v="4362267.6843750179"/>
        <n v="4052227.25"/>
        <n v="4058401.3750000149"/>
        <n v="5058960.6499999911"/>
        <n v="4216147.25"/>
        <n v="4855608.200000003"/>
        <n v="4225722.762500003"/>
        <n v="4517082.049999997"/>
        <n v="4755163.674999997"/>
        <n v="5102012.1499999911"/>
        <n v="4414268.849999994"/>
        <n v="4978590.987499997"/>
        <n v="4745112.174999997"/>
        <n v="4572913.349999994"/>
        <n v="3923330.75"/>
        <n v="3832168.849999994"/>
        <n v="4090873.8500000089"/>
        <n v="4790541.875"/>
        <n v="4086319.1750000119"/>
        <n v="4031745.424999997"/>
        <n v="4146157.762500003"/>
        <n v="4145715.706249997"/>
        <n v="3964083.696875006"/>
        <n v="3494335.6875"/>
        <n v="4960806.875"/>
        <n v="4142744.125"/>
        <n v="3532629.7625000179"/>
        <n v="4973078.8999999911"/>
        <n v="3996927.375"/>
        <n v="4539551.674999997"/>
        <n v="3705941.775000006"/>
        <n v="4284283.299999997"/>
        <n v="5054738.9375"/>
        <n v="4630202.753124997"/>
        <n v="4213881.4750000089"/>
        <n v="4099662.5"/>
        <n v="5058891.3500000089"/>
        <n v="4591017.875"/>
        <n v="4326609.912499994"/>
        <n v="4079417.025000006"/>
        <n v="4251390.1531249881"/>
        <n v="4547732.787499994"/>
        <n v="5086639.2749999911"/>
        <n v="4055791.956249997"/>
        <n v="4487566.8125"/>
        <n v="3984903.5"/>
        <n v="3713112.775000006"/>
        <n v="4556950.4312499911"/>
        <n v="4047420.0500000119"/>
        <n v="4260925.0437499881"/>
        <n v="4253932.7250000089"/>
        <n v="4894155.424999997"/>
        <n v="5462435.965625003"/>
        <n v="4771992.793750003"/>
        <n v="4752292.837500006"/>
        <n v="3677021.150000006"/>
        <n v="4895413.224999994"/>
        <n v="3569354.525000006"/>
        <n v="4755711.5375000089"/>
        <n v="5771953.2749999911"/>
        <n v="3920511.049999997"/>
        <n v="4726960.799999997"/>
        <n v="4792783.5500000119"/>
        <n v="4494643.21875"/>
        <n v="4378309.387500003"/>
        <n v="5530040.8125"/>
        <n v="3678559.3343750089"/>
        <n v="3951970.887500003"/>
        <n v="5176926.818749994"/>
        <n v="3183161.8500000089"/>
        <n v="4124141.303124994"/>
        <n v="4212157.456249997"/>
        <n v="5573566.875"/>
        <n v="4086595.637500003"/>
        <n v="4621984.0749999881"/>
        <n v="3795129.0874999911"/>
        <n v="3995150.1875"/>
        <n v="5267921.818749994"/>
        <n v="4394311.887500003"/>
        <n v="3819123.400000006"/>
        <n v="3847191.599999994"/>
        <n v="5346894.200000003"/>
        <n v="4976951.674999997"/>
        <n v="3854543.487499997"/>
        <n v="3963001.25"/>
        <n v="4530415.7500000149"/>
        <n v="4105661.1875000149"/>
        <n v="4341429.6281250119"/>
        <n v="3599248.859375"/>
        <n v="4467523.974999994"/>
        <n v="4090985.6937500089"/>
        <n v="3780923.2250000089"/>
        <n v="3753872.487499997"/>
        <n v="4333177.849999994"/>
        <n v="4014984.237499997"/>
        <n v="5776052.025000006"/>
        <n v="5495652.625"/>
        <n v="4690118.393749997"/>
        <n v="4934740.71875"/>
        <n v="3785857.3500000089"/>
        <n v="4614723.634375006"/>
        <n v="4117191.921875"/>
        <n v="4005307.174999997"/>
        <n v="3991596.8374999911"/>
        <n v="4246335.424999997"/>
        <n v="3860476.412499994"/>
        <n v="4156211.25"/>
        <n v="3117267.612499997"/>
        <n v="5054096.25"/>
        <n v="4005612.424999997"/>
        <n v="3375756.956249997"/>
        <n v="4074569.5062500089"/>
        <n v="4406717.762500003"/>
        <n v="3695080.625"/>
        <n v="4624354.40625"/>
        <n v="4472096.506249994"/>
        <n v="5096888"/>
        <n v="4353633.306250006"/>
        <n v="4439759.1499999911"/>
        <n v="4914986.825000003"/>
        <n v="3668744.75"/>
        <n v="4740956.612499997"/>
        <n v="4428661.150000006"/>
        <n v="4905291.9999999851"/>
        <n v="3542219.618750006"/>
        <n v="3769342.049999997"/>
        <n v="4994216.2250000089"/>
        <n v="4031549"/>
        <n v="4596660.799999997"/>
        <n v="3633353.893749997"/>
        <n v="3911619.5500000119"/>
        <n v="3919842.799999997"/>
        <n v="4293999.068749994"/>
        <n v="4037955.359375"/>
        <n v="3641281.8406249881"/>
        <n v="3202085.75"/>
        <n v="4537090.0249999911"/>
        <n v="4457472.424999997"/>
        <n v="3585019.0625"/>
        <n v="4079738.450000003"/>
        <n v="4430460.950000003"/>
        <n v="3897412.775000006"/>
        <n v="4332917.2937499881"/>
        <n v="5092495.962500006"/>
        <n v="5034156.575000003"/>
        <n v="5363041.7749999911"/>
        <n v="4223242.5156250149"/>
        <n v="4391254.0000000149"/>
        <n v="4201147.668750003"/>
        <n v="3603756.2000000179"/>
        <n v="4903470.6499999911"/>
        <n v="4223286.737499997"/>
        <n v="4830324.396874994"/>
        <n v="4460664.025000006"/>
        <n v="4026097.196875006"/>
        <n v="4425731.375"/>
        <n v="5099517.4593750089"/>
        <n v="4706174.087500006"/>
        <n v="3995992.940624997"/>
        <n v="4475601.125"/>
        <n v="4232172.518749997"/>
        <n v="4720925.5625"/>
        <n v="3729365.6875"/>
        <n v="3415745.4499999881"/>
        <n v="4995585.9250000119"/>
        <n v="4191044.131249994"/>
        <n v="4699064.796875"/>
        <n v="3265048.6999999881"/>
        <n v="3434745.1499999911"/>
        <n v="5332541.849999994"/>
        <n v="4073305.349999994"/>
        <n v="4178079.731250003"/>
        <n v="4848758.112499997"/>
        <n v="4039844.7062500119"/>
        <n v="4507054.049999997"/>
        <n v="4338279.0687500089"/>
        <n v="3671829.5"/>
        <n v="2996462.0249999911"/>
        <n v="3197835.3500000089"/>
        <n v="4315491.575000003"/>
        <n v="4628621.8625000119"/>
        <n v="4406088.912499994"/>
        <n v="3644288.3000000119"/>
        <n v="4551178.349999994"/>
        <n v="3914929.456249997"/>
        <n v="3797986.4375"/>
        <n v="4564232.625"/>
        <n v="3429007.962500006"/>
        <n v="4355936.8999999911"/>
        <n v="4068838.3500000089"/>
        <n v="4182953.112499997"/>
        <n v="4135668.2562500089"/>
        <n v="4214755.043750003"/>
        <n v="5460979.2250000089"/>
        <n v="5149767.599999994"/>
        <n v="4030548.950000003"/>
        <n v="4475559.950000003"/>
        <n v="4132435.287499994"/>
        <n v="4101232.700000003"/>
        <n v="4673335.375"/>
        <n v="4658585.006249994"/>
        <n v="4177488.724999994"/>
        <n v="3763495.268749997"/>
        <n v="4577804.599999994"/>
        <n v="3642084.2250000089"/>
        <n v="4615263.5625"/>
        <n v="4283468.387500003"/>
        <n v="4349670.5"/>
        <n v="4876324.518749997"/>
        <n v="4185818.924999997"/>
        <n v="3891757.174999997"/>
        <n v="4416544.234375"/>
        <n v="4561981.224999994"/>
        <n v="3756657.7250000089"/>
        <n v="4464800.525000006"/>
        <n v="4444416.612499997"/>
        <n v="3706411.921875"/>
        <n v="4833676.831249997"/>
        <n v="4641969.15625"/>
        <n v="3278653.25"/>
        <n v="4517776.071875006"/>
        <n v="5236131.578125"/>
        <n v="3470522.6625000089"/>
        <n v="3834644.453125"/>
        <n v="4574172.950000003"/>
        <n v="3083946.012500003"/>
        <n v="3645326.150000006"/>
        <n v="4489581.837500006"/>
        <n v="4214265.15625"/>
        <n v="4522714.293750003"/>
        <n v="4165737.275000006"/>
        <n v="4938317.112499997"/>
        <n v="4077406.1499999911"/>
        <n v="3931879.599999994"/>
        <n v="4600534.6875"/>
        <n v="4599334.3250000179"/>
        <n v="4938635.875"/>
        <n v="4175657.5"/>
        <n v="3977225.3000000119"/>
        <n v="4498821.924999997"/>
        <n v="3017377.325000003"/>
        <n v="3374343.162499994"/>
        <n v="5352458.387500003"/>
        <n v="4606721.424999997"/>
        <n v="3905364.25"/>
        <n v="3340781.224999994"/>
        <n v="4264059.924999997"/>
        <n v="5692056.2375000119"/>
        <n v="4086005.5"/>
        <n v="3256131.518749997"/>
        <n v="4562620.875"/>
        <n v="4182421.5375000089"/>
        <n v="3104095.025000006"/>
        <n v="4648119.4499999881"/>
        <n v="4908216.9375"/>
        <n v="3211104.381249994"/>
        <n v="3918062.299999997"/>
        <n v="3763883.375"/>
        <n v="3780574.4250000119"/>
        <n v="4413088.3812500089"/>
        <n v="3799813.203125"/>
        <n v="4041764.150000006"/>
        <n v="3648605.575000003"/>
        <n v="3465488.900000006"/>
        <n v="4517593.8249999881"/>
        <n v="4360269.5124999881"/>
        <n v="4397642.950000003"/>
        <n v="5016952.700000003"/>
        <n v="3459811.075000003"/>
        <n v="4087307.8406249881"/>
        <n v="5309613.115624994"/>
        <n v="3644386.349999994"/>
        <n v="4617765.734375"/>
        <n v="4244474.375"/>
        <n v="4153212.2124999911"/>
        <n v="4730314.568749994"/>
        <n v="3382078.528125003"/>
        <n v="4305887.362499997"/>
        <n v="3854112.6499999911"/>
        <n v="3847797.450000003"/>
        <n v="3791890.150000006"/>
        <n v="3918309.46875"/>
        <n v="4472161.474999994"/>
        <n v="4333804.075000003"/>
        <n v="4198416.700000003"/>
        <n v="3677042.200000003"/>
        <n v="3302269.1937500089"/>
        <n v="4547068.2124999911"/>
        <n v="3503359.4624999911"/>
        <n v="4780725.375"/>
        <n v="5122900.081249997"/>
        <n v="5571722.0874999911"/>
        <n v="4172713"/>
        <n v="3472990.75"/>
        <n v="5349333.4718750119"/>
        <n v="3705185.849999994"/>
        <n v="4576665.875"/>
        <n v="4718629.299999997"/>
        <n v="3040434.5749999881"/>
        <n v="4041723.700000003"/>
        <n v="3637983.5625"/>
        <n v="4426907.487499997"/>
        <n v="3947460.674999997"/>
        <n v="3632404.6625000089"/>
        <n v="4543885.4624999911"/>
        <n v="3901630.599999994"/>
        <n v="4271979.568749994"/>
        <n v="4028197.887500003"/>
        <n v="3573682.9250000119"/>
        <n v="3989463.6499999911"/>
        <n v="3882158.375"/>
        <n v="4569833.537499994"/>
        <n v="3231704.881249994"/>
        <n v="4311020.525000006"/>
        <n v="4187601.6125000119"/>
        <n v="4554748.375"/>
        <n v="4534857.587500006"/>
        <n v="3895135.525000006"/>
        <n v="4662013.7406250089"/>
        <n v="5377312.625"/>
        <n v="3623417.674999997"/>
        <n v="3993204.4750000089"/>
        <n v="3722971.5687500089"/>
        <n v="3617366.75"/>
        <n v="4147463.6374999881"/>
        <n v="5070461"/>
        <n v="4981315.0124999881"/>
        <n v="4379497.5"/>
        <n v="3614478.8000000119"/>
        <n v="5535807.537499994"/>
        <n v="4207669.875"/>
        <n v="4600338.5093749911"/>
        <n v="3928301.025000006"/>
        <n v="4235765.453125"/>
        <n v="4100518.625"/>
        <n v="5296878.6875"/>
        <n v="4817034.474999994"/>
        <n v="4927673.3812500089"/>
        <n v="4230531"/>
        <n v="3804092.4499999881"/>
        <n v="3461758.75"/>
        <n v="4289310.950000003"/>
        <n v="4291917.099999994"/>
        <n v="4777975.5062500089"/>
        <n v="3999551.2250000089"/>
        <n v="3620580.21875"/>
        <n v="5167308.362499997"/>
        <n v="4820300.900000006"/>
        <n v="4577531.3374999911"/>
        <n v="4780486.393749997"/>
        <n v="3784686.599999994"/>
        <n v="4577771.6000000089"/>
        <n v="4466711.231250003"/>
        <n v="3878225.900000006"/>
        <n v="5299218.356250003"/>
        <n v="3582346.125"/>
        <n v="4025204.806250006"/>
        <n v="3899691.724999994"/>
        <n v="3752224.53125"/>
        <n v="4709635.700000003"/>
        <n v="3517854.9499999881"/>
        <n v="4134181.5750000179"/>
        <n v="4033642.849999994"/>
        <n v="4009446.8000000119"/>
        <n v="4118043.349999994"/>
        <n v="4558222.637500003"/>
        <n v="3543831.612499997"/>
        <n v="4001098.6499999911"/>
        <n v="4631654.5687500089"/>
        <n v="4958776.896874994"/>
        <n v="3373200.549999997"/>
        <n v="4233134.131249994"/>
        <n v="3824153.4499999881"/>
        <n v="5298964.549999997"/>
        <n v="4815442.099999994"/>
        <n v="4971250.512500003"/>
        <n v="3253287.703125"/>
        <n v="4262477.09375"/>
        <n v="3804373.775000006"/>
        <n v="3692703.7499999851"/>
        <n v="5245550.737499997"/>
        <n v="3774445.325000003"/>
        <n v="3875134.5249999911"/>
        <n v="4583031.0499999821"/>
        <n v="3942106.412499994"/>
        <n v="3633197.174999997"/>
        <n v="3402521.1874999851"/>
        <n v="4089025.262500003"/>
        <n v="3904606.5500000119"/>
        <n v="3957684.049999997"/>
        <n v="4676422.5"/>
        <n v="4476603.674999997"/>
        <n v="3857051.03125"/>
        <n v="6330431.3750000149"/>
        <n v="4973008.75"/>
        <n v="4950983.450000003"/>
        <n v="5189530.900000006"/>
        <n v="3989813.599999994"/>
        <n v="3871232"/>
        <n v="5539631.1625000089"/>
        <n v="4211798.3999999911"/>
        <n v="4720492"/>
        <n v="4073296.349999994"/>
        <n v="4307149.174999997"/>
        <n v="3920964.8749999851"/>
        <n v="3551431.625"/>
        <n v="4487777.325000003"/>
        <n v="2729468.525000006"/>
        <n v="3740528.150000006"/>
        <n v="4692281.724999994"/>
        <n v="3918584.349999994"/>
        <n v="3792453.90625"/>
        <n v="4144959.775000006"/>
        <n v="3825139.4250000119"/>
        <n v="4569914.0625"/>
        <n v="3747030.796875"/>
        <n v="3884473.950000003"/>
        <n v="3857507.575000003"/>
        <n v="3946936.021874994"/>
        <n v="4145210.849999994"/>
        <n v="4423173.275000006"/>
        <n v="3461379.599999994"/>
        <n v="3913704.9499999881"/>
        <n v="4545614.125"/>
        <n v="4695797.599999994"/>
        <n v="4176427.193749994"/>
        <n v="3798582.90625"/>
        <n v="3220848.284374997"/>
        <n v="3270775.5500000119"/>
        <n v="3768273.537499994"/>
        <n v="4016746.1000000089"/>
        <n v="4814218.737499997"/>
        <n v="4117875.921875"/>
        <n v="4824663.575000003"/>
        <n v="4009416.106250003"/>
        <n v="3289418.375"/>
        <n v="4373799.424999997"/>
        <n v="4477924.184375003"/>
        <n v="4678636.849999994"/>
        <n v="4030285.75"/>
        <n v="4471102.2687500119"/>
        <n v="4019234.012500003"/>
        <n v="4280623.2124999911"/>
        <n v="4462994.712500006"/>
        <n v="3945720.075000003"/>
        <n v="5272682.5437500179"/>
        <n v="4985945.84375"/>
        <n v="4294873.1000000089"/>
        <n v="4537389.200000003"/>
        <n v="3615700.549999997"/>
        <n v="3929523.7749999911"/>
        <n v="3962162.6499999911"/>
        <n v="4308719.2499999851"/>
        <n v="4173194.7093750089"/>
        <n v="5008515.625"/>
        <n v="3612909.462500006"/>
        <n v="4625135.4875000119"/>
        <n v="5035060.418750003"/>
        <n v="4781872.924999997"/>
        <n v="4396335.875"/>
        <n v="4442399.71875"/>
        <n v="3819241.0499999821"/>
        <n v="5006722.424999997"/>
        <n v="4073808.987499997"/>
        <n v="4118906.4499999881"/>
        <n v="5145637.3812500089"/>
        <n v="4474425.862499997"/>
        <n v="4355912.6750000119"/>
        <n v="4111294.456249997"/>
        <n v="4406430.049999997"/>
        <n v="3739118.099999994"/>
        <n v="4056205.424999997"/>
        <n v="5632321.306250006"/>
        <n v="4137291.387500003"/>
        <n v="3962137.821875006"/>
        <n v="4541274.462500006"/>
        <n v="4148110.825000003"/>
        <n v="4137133.487499997"/>
        <n v="3834861.275000006"/>
        <n v="4612592.950000003"/>
        <n v="3988325.78125"/>
        <n v="3016611.8062499911"/>
        <n v="4750150.650000006"/>
        <n v="5415065.234375"/>
        <n v="4756741.8374999911"/>
        <n v="3880714.174999997"/>
        <n v="4571510.362499997"/>
        <n v="4174476.0625"/>
        <n v="4329548.09375"/>
        <n v="3764304.674999997"/>
        <n v="3950531.8500000089"/>
        <n v="3695990.9750000089"/>
        <n v="4002307.1000000089"/>
        <n v="4225192.1000000089"/>
        <n v="4894548.650000006"/>
        <n v="3515641.8500000089"/>
        <n v="4808639.950000003"/>
        <n v="4529147.125"/>
        <n v="4662797.924999997"/>
        <n v="5321039.474999994"/>
        <n v="3830457.1125000119"/>
        <n v="5338672.174999997"/>
        <n v="3994521.325000003"/>
        <n v="4242606.1999999881"/>
        <n v="5391574.0625"/>
        <n v="4425723.3999999911"/>
        <n v="5383907.049999997"/>
        <n v="4113557.1499999911"/>
        <n v="4021932.134375006"/>
        <n v="5033295.112499997"/>
        <n v="4592503.803124994"/>
        <n v="3991686.537499994"/>
        <n v="3589694"/>
        <n v="5001876.125"/>
        <n v="4091284.099999994"/>
        <n v="6067745.775000006"/>
        <n v="3682183.25"/>
        <n v="4825008.487499997"/>
        <n v="4123460.9375"/>
        <n v="4499724.631249994"/>
        <n v="4298115.474999994"/>
        <n v="4457895.2000000179"/>
        <n v="3581853.706249997"/>
        <n v="3981607.200000003"/>
        <n v="4532685.931250006"/>
        <n v="5143598.224999994"/>
        <n v="4717430.075000003"/>
        <n v="4335037.25"/>
        <n v="4540160.6000000089"/>
        <n v="4054804.1875"/>
        <n v="5268303.174999997"/>
        <n v="4167738.340625003"/>
        <n v="3858392.375"/>
        <n v="4253071.5"/>
        <n v="3355296.5500000119"/>
        <n v="4133485.8999999911"/>
        <n v="3652583.953125"/>
        <n v="3488613.674999997"/>
        <n v="3877589.375"/>
        <n v="4865731.849999994"/>
        <n v="4904988.950000003"/>
        <n v="4388555.150000006"/>
        <n v="4352919.775000006"/>
        <n v="5107159.049999997"/>
        <n v="4734703.4125000089"/>
        <n v="5342486.299999997"/>
        <n v="5315303"/>
        <n v="5460899.806250006"/>
        <n v="3990103.859375"/>
        <n v="4885277.450000003"/>
        <n v="6080588.2250000089"/>
        <n v="4807374.96875"/>
        <n v="4916259.087500006"/>
        <n v="4376004.75"/>
        <n v="4936381.6625000089"/>
        <n v="4082925.375"/>
        <n v="5372274.275000006"/>
        <n v="4298017.137500003"/>
        <n v="4098807.03125"/>
        <n v="5472675.0499999821"/>
        <n v="5400959.599999994"/>
        <n v="4104534.650000006"/>
        <n v="5175168.621875003"/>
        <n v="5825986.325000003"/>
        <n v="5023302.200000003"/>
        <n v="5130480.1999999881"/>
        <n v="4346000.787499994"/>
        <n v="5910156.674999997"/>
        <n v="5056678.575000003"/>
        <n v="4898029.0249999911"/>
        <n v="4677801.5"/>
        <n v="4080227.337500006"/>
        <n v="4875274.775000006"/>
        <n v="4800686.228125006"/>
        <n v="4505014.575000003"/>
        <n v="5475314.984375"/>
        <n v="5364907.078125"/>
        <n v="5686955.025000006"/>
        <n v="4945886.4406250119"/>
        <n v="5146079.362499997"/>
        <n v="4335736.125"/>
        <n v="5666291.299999997"/>
        <n v="4984691.153125003"/>
        <n v="5133733.912499994"/>
        <n v="4298887.1750000119"/>
        <n v="5441681.825000003"/>
        <n v="4245213.575000003"/>
        <n v="5037165.784374997"/>
        <n v="5464297.962500006"/>
        <n v="4643096"/>
        <n v="5702169.275000006"/>
        <n v="4735966.431250006"/>
        <n v="4963127.25"/>
        <n v="5184848.150000006"/>
        <n v="4917920.806250006"/>
        <n v="5015740.706249997"/>
        <n v="4699014.450000003"/>
        <n v="5202587.7999999821"/>
        <n v="4495507.121875003"/>
        <n v="4783926.125"/>
        <n v="5600701.424999997"/>
        <n v="5155879.493750006"/>
        <n v="4585982.299999997"/>
        <n v="4828128.900000006"/>
        <n v="5430579.3500000089"/>
        <n v="5740034.75"/>
        <n v="4785060.875"/>
        <n v="5083793.940624997"/>
        <n v="5299881.537499994"/>
        <n v="4283717"/>
        <n v="5620605.1250000149"/>
        <n v="4745047.431250006"/>
        <n v="5175597.950000003"/>
        <n v="4524093.012500003"/>
        <n v="5030114.7749999911"/>
        <n v="4968805.549999997"/>
        <n v="5845257.112499997"/>
        <n v="5133000.7624999881"/>
        <n v="5117347.3999999911"/>
        <n v="5030597.65625"/>
        <n v="5422955.815624997"/>
        <n v="4708865.900000006"/>
        <n v="5743449.7749999911"/>
        <n v="5328920.299999997"/>
        <n v="5300522.625"/>
        <n v="4710511.25"/>
        <n v="4824097.5124999881"/>
        <n v="5377202.787499994"/>
        <n v="4512961.200000003"/>
        <n v="5812950.4875000119"/>
        <n v="5217275.525000006"/>
        <n v="5326139.700000003"/>
        <n v="4482730.4750000089"/>
        <n v="5730485.625"/>
        <n v="4354615.40625"/>
        <n v="4113939.659374997"/>
        <n v="5708357.325000003"/>
        <n v="4876032.900000006"/>
        <n v="4763497.125"/>
        <n v="5092212.724999994"/>
        <n v="4605294.025000006"/>
        <n v="4985133.506249994"/>
        <n v="4708505.174999997"/>
        <n v="4799660.262500003"/>
        <n v="4836768.549999997"/>
        <n v="4819579.25"/>
        <n v="7119513.762500003"/>
        <n v="4665690.75"/>
        <n v="5010599.075000003"/>
        <n v="5086947.599999994"/>
        <n v="5431332.087500006"/>
        <n v="4946330.025000006"/>
        <n v="4313054.5499999821"/>
        <n v="4711020.275000006"/>
        <n v="4793705.6499999911"/>
        <n v="4973411.2749999911"/>
        <n v="5724124.25"/>
        <n v="4583138.525000006"/>
        <n v="4945262.1968749911"/>
        <n v="4855924.53125"/>
        <n v="4200090.924999997"/>
        <n v="4449377.724999994"/>
        <n v="5008373"/>
        <n v="4252393.025000006"/>
        <n v="4648144"/>
        <n v="4439405.71875"/>
        <n v="4938441"/>
        <n v="5329825.724999994"/>
        <n v="4666183.375"/>
        <n v="6274121.487499997"/>
        <n v="6517886.5500000119"/>
        <n v="5437948.6625000089"/>
        <n v="4941865.643749997"/>
        <n v="5153083.462500006"/>
        <n v="4866964.8999999911"/>
        <n v="4685734.0625"/>
        <n v="4805671.337500006"/>
        <n v="5172787.3999999911"/>
        <n v="5041698.799999997"/>
        <n v="4849737.509375006"/>
        <n v="4090606.081249997"/>
        <n v="4835460.1625000089"/>
        <n v="5207578.5"/>
        <n v="4797123.700000003"/>
        <n v="5525679.787499994"/>
        <n v="3913305.662499994"/>
        <n v="4941927.856250003"/>
        <n v="5949059.25"/>
        <n v="6117087.200000003"/>
        <n v="5337927.5343750119"/>
        <n v="4584055.625"/>
        <n v="4980569.5249999911"/>
        <n v="5138951.331249997"/>
        <n v="5880897.025000006"/>
        <n v="5406592.0625"/>
        <n v="3964390.0562499911"/>
        <n v="4673361.603125006"/>
        <n v="5615251.700000003"/>
        <n v="5741655.424999997"/>
        <n v="4225220.9375"/>
        <n v="4385809.0500000119"/>
        <n v="5459619.2062500119"/>
        <n v="4141572.325000003"/>
        <n v="4824371.7781249881"/>
        <n v="5535628.900000006"/>
        <n v="5848041.799999997"/>
        <n v="4639151.912499994"/>
        <n v="4256199.275000006"/>
        <n v="5433025.21875"/>
        <n v="5187444.012500003"/>
        <n v="4763545.025000006"/>
        <n v="5097929.337500006"/>
        <n v="5801825.599999994"/>
        <n v="5539565.087500006"/>
        <n v="5579399.1875"/>
        <n v="4872130.3249999881"/>
        <n v="4916383.5"/>
        <n v="5317872.9343749881"/>
        <n v="5402530.956249997"/>
        <n v="4966605.75"/>
        <n v="4374549.424999997"/>
        <n v="4260821.037499994"/>
        <n v="5174425.849999994"/>
        <n v="5079824.571875006"/>
        <n v="4293315.987499997"/>
        <n v="6428926.75"/>
        <n v="5438399.349999994"/>
        <n v="4841444.6125000119"/>
        <n v="5515253.2499999851"/>
        <n v="4188041.825000003"/>
        <n v="4308665.8812500089"/>
        <n v="4628540.875"/>
        <n v="5700366.6000000089"/>
        <n v="5338084.599999994"/>
        <n v="4580231.75"/>
        <n v="4937226.599999994"/>
        <n v="6104465.912499994"/>
        <n v="5189083.503124997"/>
        <n v="5213164.018749997"/>
        <n v="4701136.950000003"/>
        <n v="4939279.025000006"/>
        <n v="5111979.950000003"/>
        <n v="4995014.75"/>
        <n v="5140401.7812500149"/>
        <n v="4828319.0625"/>
        <n v="5366226.137500003"/>
        <n v="3905935.671875"/>
        <n v="5227190.075000003"/>
        <n v="4723952.0625"/>
        <n v="5853643.6000000089"/>
        <n v="5284050.5"/>
        <n v="5266078.181250006"/>
        <n v="5903967.8281250149"/>
        <n v="5592978.3125"/>
        <n v="4870039.4562500119"/>
        <n v="4720684.512500003"/>
        <n v="5043334.349999994"/>
        <n v="5667315.275000006"/>
        <n v="5342997.4624999911"/>
        <n v="4313692.46875"/>
        <n v="4891874.631249994"/>
        <n v="5127892.75"/>
        <n v="4998749"/>
        <n v="5226260.599999994"/>
        <n v="4976133.5"/>
        <n v="4526436.912499994"/>
        <n v="4553537.778125003"/>
        <n v="5745831.3999999911"/>
        <n v="4554139.856250003"/>
        <n v="5135935.481250003"/>
        <n v="5243667.825000003"/>
        <n v="5357163.3500000089"/>
        <n v="6273965.575000003"/>
        <n v="3850995.409374997"/>
        <n v="5076117.7250000089"/>
        <n v="5577472.25"/>
        <n v="5423161.7562500089"/>
        <n v="5718191.674999997"/>
        <n v="5759206.509375006"/>
        <n v="4711881.125"/>
        <n v="3767378.625"/>
        <n v="4420589.712500006"/>
        <n v="5672623.125"/>
        <n v="5443058.7749999911"/>
        <n v="5305864.125"/>
        <n v="5184619.353125006"/>
        <n v="5521880.599999994"/>
        <n v="4599775.981250003"/>
        <n v="4215133.325000003"/>
        <n v="5569367.150000006"/>
        <n v="5428471.0437499881"/>
        <n v="5585305.1000000089"/>
        <n v="5468931.040625006"/>
        <n v="4948393.681250006"/>
        <n v="4710414.0625"/>
        <n v="5468281.234375"/>
        <n v="4524320.5375000089"/>
        <n v="3886309.7749999911"/>
        <n v="4810169.0499999821"/>
        <n v="5763960.321875006"/>
        <n v="4465320.825000003"/>
        <n v="5658378.6999999881"/>
        <n v="5908804.474999994"/>
        <n v="4300577.3875000179"/>
        <n v="4873095.799999997"/>
        <n v="5056543.25"/>
        <n v="5196911.549999997"/>
        <n v="5094382.075000003"/>
        <n v="5978455.799999997"/>
        <n v="5499410.599999994"/>
        <n v="5193525.9562500119"/>
        <n v="5260832.540625006"/>
        <n v="4948861.549999997"/>
        <n v="4376406.125"/>
        <n v="4727394.6875"/>
        <n v="5349331.1374999881"/>
        <n v="4956722.8249999881"/>
        <n v="4469999.53125"/>
        <n v="5410283.3500000089"/>
        <n v="6521517.6499999911"/>
        <n v="4352874.424999997"/>
        <n v="4456522.987499997"/>
        <n v="4602556.7312499881"/>
        <n v="4950779"/>
        <n v="5539807.996875003"/>
        <n v="5253731.150000006"/>
        <n v="4574778.6999999881"/>
        <n v="5081954.712500006"/>
        <n v="6252468.849999994"/>
        <n v="5023333.587500006"/>
        <n v="4223595.9499999881"/>
        <n v="4937930.387500003"/>
        <n v="5154340.099999994"/>
        <n v="4449002.7500000149"/>
        <n v="3812004.0375000089"/>
        <n v="4994824.2875000089"/>
        <n v="4189710.8812500089"/>
        <n v="5805563.4250000119"/>
        <n v="5276098.924999997"/>
        <n v="5898287.200000003"/>
        <n v="4974857.625"/>
        <n v="4484546.131249994"/>
        <n v="4490328.849999994"/>
        <n v="4853752.728125006"/>
        <n v="4994852.25"/>
        <n v="5022111.799999997"/>
        <n v="5770590.831249997"/>
        <n v="5523213.650000006"/>
        <n v="3995006.75"/>
        <n v="5129073.568749994"/>
        <n v="4436112.90625"/>
        <n v="4484368.924999997"/>
        <n v="5025014.2624999881"/>
        <n v="4638846.537499994"/>
        <n v="4118654.349999994"/>
        <n v="5075312.6875"/>
        <n v="4490259.368750006"/>
        <n v="5037117.900000006"/>
        <n v="5193815.84375"/>
        <n v="6090803.2875000089"/>
        <n v="5076691.0749999881"/>
        <n v="5234706.125"/>
        <n v="4063128.8125"/>
        <n v="5295660.4718750119"/>
        <n v="4771577"/>
        <n v="5080807.6749999821"/>
        <n v="5707407.837500006"/>
        <n v="4055574.012500003"/>
        <n v="5511984.950000003"/>
        <n v="4903384.328125"/>
        <n v="5032873.6999999881"/>
        <n v="4210004.1750000119"/>
        <n v="5429073.25"/>
        <n v="5168052.0625"/>
        <n v="4907278.2999999821"/>
        <n v="5084082.25"/>
        <n v="4576864.674999997"/>
        <n v="5009354.200000003"/>
        <n v="3850716.3125"/>
        <n v="5803648.174999997"/>
        <n v="4279145.2625000179"/>
        <n v="4155395.4250000119"/>
        <n v="5309781.5"/>
        <n v="5217713.375"/>
        <n v="5253794.6499999911"/>
        <n v="5538538.099999994"/>
        <n v="5374526.8125"/>
        <n v="5394178.174999997"/>
        <n v="5010636.0500000119"/>
        <n v="4898261.0249999911"/>
        <n v="4888310.4874999821"/>
        <n v="4679107.025000006"/>
        <n v="4824401.081249997"/>
        <n v="5293550.5"/>
        <n v="4696973.771874994"/>
        <n v="4994846.1625000089"/>
        <n v="4965398.974999994"/>
        <n v="4448643.537499994"/>
        <n v="4539778.5500000119"/>
        <n v="4852739.271874994"/>
        <n v="5659192.887500003"/>
        <n v="5885321.125"/>
        <n v="4517246.450000003"/>
        <n v="5716135.462500006"/>
        <n v="5159884.8125"/>
        <n v="4355104.4750000089"/>
        <n v="5255240.103125006"/>
        <n v="3792508.924999997"/>
        <n v="4875647.599999994"/>
        <n v="5056419.6499999911"/>
        <n v="4688086.681250006"/>
        <n v="4999738.25"/>
        <n v="4259474.1374999881"/>
        <n v="5856300.837500006"/>
        <n v="5741281.0249999911"/>
        <n v="5715524.412499994"/>
        <n v="5614555.125"/>
        <n v="5124263.299999997"/>
        <n v="4049336.081249997"/>
        <n v="6353443.4375"/>
        <n v="4615733.950000003"/>
        <n v="4889192.571875006"/>
        <n v="5168644.787499994"/>
        <n v="4444992.162499994"/>
        <n v="4794619.9562500119"/>
        <n v="5534386.025000006"/>
        <n v="4738563.168750003"/>
        <n v="4535938.1000000089"/>
        <n v="5768543.9750000089"/>
        <n v="4487947.2500000149"/>
        <n v="4663284.612499997"/>
        <n v="5068153.1874999851"/>
        <n v="4670523.049999997"/>
        <n v="4508368.137500003"/>
        <n v="3965947.200000003"/>
        <n v="4618465.200000003"/>
        <n v="4499026.125"/>
        <n v="5791623.575000003"/>
        <n v="5215597.212500006"/>
        <n v="4942206.1249999851"/>
        <n v="4901299.700000003"/>
        <n v="5080183.474999994"/>
        <n v="5198016.474999994"/>
        <n v="4651624.974999994"/>
        <n v="4372708.837500006"/>
        <n v="5416380.474999994"/>
        <n v="7141013.299999997"/>
        <n v="4391555.25"/>
        <n v="5335336.71875"/>
        <n v="5616705.974999994"/>
        <n v="5234127.887500003"/>
        <n v="4919913.4750000089"/>
        <n v="5141765.9812500179"/>
        <n v="5162524.9375"/>
        <n v="4581145.481250003"/>
        <n v="4449136.0375000089"/>
        <n v="4870199.5437499881"/>
        <n v="5630361.799999997"/>
        <n v="5625886.8437500149"/>
        <n v="5313548.75"/>
        <n v="3665238.200000003"/>
        <n v="4538913.049999997"/>
        <n v="4992362.25"/>
        <n v="5684289.09375"/>
        <n v="5286719.378124997"/>
        <n v="3981877.75"/>
        <n v="5749360.643749997"/>
        <n v="4354814.0249999911"/>
        <n v="5095810.150000006"/>
        <n v="4689763.831249997"/>
        <n v="4296682.90625"/>
        <n v="4938418.212500006"/>
        <n v="5817020.75"/>
        <n v="4525766.3000000119"/>
        <n v="3959164.368750006"/>
        <n v="4064593.1875"/>
        <n v="5484719.4750000089"/>
        <n v="6000526.234375"/>
        <n v="4759143.453125"/>
        <n v="4823186.825000003"/>
        <n v="4645864.8874999881"/>
        <n v="4368138.125"/>
        <n v="4486491.9750000089"/>
        <n v="3971068.849999994"/>
        <n v="4976094.7250000089"/>
        <n v="4837242.6875"/>
        <n v="4776190.8812500089"/>
        <n v="4764257.625"/>
        <n v="4588958"/>
        <n v="4713701.5249999911"/>
        <n v="5958205"/>
        <n v="5088061.5"/>
        <n v="4494327.65625"/>
        <n v="5511010.5"/>
        <n v="4774159.575000003"/>
        <n v="5577265.212500006"/>
        <n v="4181489.974999994"/>
        <n v="4635128.587500006"/>
        <n v="5407344.303124994"/>
        <n v="5305345.662499994"/>
        <n v="4759571.512500003"/>
        <n v="4509917.981250003"/>
        <n v="4206423.1968749911"/>
        <n v="4941221.3125"/>
        <n v="5663640.6499999911"/>
        <n v="4583012.924999997"/>
        <n v="4325698.1875"/>
        <n v="5170888.5"/>
        <n v="4734353.625"/>
        <n v="4074858.4250000119"/>
        <n v="4709248.081249997"/>
        <n v="4795524.8750000149"/>
        <n v="4217476.3999999911"/>
        <n v="3819044.618750006"/>
        <n v="5602465.4250000119"/>
        <n v="5494105.5"/>
        <n v="4383017.3000000119"/>
        <n v="5274802.700000003"/>
        <n v="5474045.599999994"/>
        <n v="5358749"/>
        <n v="5427321.400000006"/>
        <n v="5098046.549999997"/>
        <n v="4353325.549999997"/>
        <n v="4509471.387500003"/>
        <n v="4775389.3031250089"/>
        <n v="5441624.8125"/>
        <n v="4739981.787499994"/>
        <n v="4372296.4375"/>
        <n v="5451428"/>
        <n v="4509805.375"/>
        <n v="4300202.4499999881"/>
        <n v="4472751.6750000119"/>
        <n v="5422084.75"/>
        <n v="5422460.724999994"/>
        <n v="6160046.318749994"/>
        <n v="5989011.462500006"/>
        <n v="4580125.474999994"/>
        <n v="5404998.625"/>
        <n v="4654240.950000003"/>
        <n v="4224057.625"/>
        <n v="4080422.9624999911"/>
        <n v="4993522.4750000089"/>
        <n v="5203661.674999997"/>
        <n v="5354517.2375000119"/>
        <n v="5110691.549999997"/>
        <n v="4854191.806250006"/>
        <n v="4377472.21875"/>
        <n v="5838336.625"/>
        <n v="5170274.8999999911"/>
        <n v="4993482.6499999911"/>
        <n v="4711493.299999997"/>
        <n v="5458201.6375000179"/>
        <n v="3907854.0437499881"/>
        <n v="4235173.4499999881"/>
        <n v="5342554.6875"/>
        <n v="5696608.349999994"/>
        <n v="5026958.768749997"/>
        <n v="4904250.349999994"/>
        <n v="4468999.40625"/>
        <n v="4286126.950000003"/>
        <n v="5453741.8000000119"/>
        <n v="4112196.0500000119"/>
        <n v="5051515.775000006"/>
        <n v="5100663.5"/>
        <n v="4219400.0749999881"/>
        <n v="4681885.549999997"/>
        <n v="4916621.700000003"/>
        <n v="4776513.171875"/>
        <n v="4948249.125"/>
        <n v="5327514.384375006"/>
        <n v="5386408.6125000119"/>
        <n v="5730698.375"/>
        <n v="5034830.6499999911"/>
        <n v="4942556.487499997"/>
        <n v="5003967.681250006"/>
        <n v="5355586.450000003"/>
        <n v="4502618.9750000089"/>
        <n v="4877869.0625"/>
        <n v="4830132.962500006"/>
        <n v="5011747.200000003"/>
        <n v="4775638.849999994"/>
        <n v="4957961.862499997"/>
        <n v="5215884.799999997"/>
        <n v="4781875.646874994"/>
        <n v="4711608.737499997"/>
        <n v="5270807.400000006"/>
        <n v="6258013.924999997"/>
        <n v="4205030.7875000089"/>
        <n v="4289045.700000003"/>
        <n v="5325127.553124994"/>
        <n v="5399130.25"/>
        <n v="5280159.6437500119"/>
        <n v="5130564.931250006"/>
        <n v="4524299.5625"/>
        <n v="5289082"/>
        <n v="4075264.487499997"/>
        <n v="4402604.5874999911"/>
        <n v="4340636.28125"/>
        <n v="5591538.799999997"/>
        <n v="7042849.0625"/>
        <n v="4521734.75"/>
        <n v="5503823.1499999911"/>
        <n v="5432857.7749999911"/>
        <n v="4537828.799999997"/>
        <n v="4642945.137500003"/>
        <n v="5332626.5375000089"/>
        <n v="4373678.662499994"/>
        <n v="4653927.8125"/>
        <n v="4244295.3999999911"/>
        <n v="5223335.299999997"/>
        <n v="5612415.106250003"/>
        <n v="4943145.1999999881"/>
        <n v="4616070.599999994"/>
        <n v="4909125.8000000119"/>
        <n v="5316199.962500006"/>
        <n v="4502066.3937500119"/>
        <n v="4437074.075000003"/>
        <n v="4330808.3125"/>
        <n v="5905377.2937499881"/>
        <n v="4480269.668750003"/>
        <n v="6371239.924999997"/>
        <n v="4908277.299999997"/>
        <n v="5931296.450000003"/>
        <n v="4919444.849999994"/>
        <n v="4269558.15625"/>
        <n v="4710669.125"/>
        <n v="4653884.9375"/>
        <n v="4693215.9499999881"/>
        <n v="5440838.487499997"/>
        <n v="4372587.799999997"/>
        <n v="4427768.231250003"/>
        <n v="4909734.200000003"/>
        <n v="4954151.681250006"/>
        <n v="4338724.0125000179"/>
        <n v="4376435.3750000149"/>
        <n v="4664672.450000003"/>
        <n v="5870019.96875"/>
        <n v="5265967.1750000119"/>
        <n v="4831285.887500003"/>
        <n v="4400224.868750006"/>
        <n v="4481370.3312500119"/>
        <n v="4633554.612499997"/>
        <n v="5501290.950000003"/>
        <n v="4706124.474999994"/>
        <n v="5453134.549999997"/>
        <n v="4085563.6999999881"/>
        <n v="5659427.075000003"/>
        <n v="4612871.6750000119"/>
        <n v="4392074.525000006"/>
        <n v="5864565.96875"/>
        <n v="4821427.8125"/>
        <n v="4708883.325000003"/>
        <n v="5373708.5500000119"/>
        <n v="5236101.1000000089"/>
        <n v="5416941.0625"/>
        <n v="6090232.25"/>
        <n v="4727413.287499994"/>
        <n v="5193854.1499999911"/>
        <n v="4475628.6000000089"/>
        <n v="5752345.362499997"/>
        <n v="5418933.1999999881"/>
        <n v="5026883.862499997"/>
        <n v="4385127.4499999881"/>
        <n v="5783251.775000006"/>
        <n v="5567282.900000006"/>
        <n v="5267380.799999997"/>
        <n v="4369073.575000003"/>
        <n v="4716942.21875"/>
        <n v="5629572.331249997"/>
        <n v="5416854.275000006"/>
        <n v="4479480.375"/>
        <n v="5230074.831249997"/>
        <n v="5175945.612499997"/>
        <n v="5675729.9250000119"/>
        <n v="4909522.6249999851"/>
        <n v="5214329.037499994"/>
        <n v="5620246.875"/>
        <n v="4632036.950000003"/>
        <n v="5109810.450000003"/>
        <n v="5215481.321875006"/>
        <n v="4351546.212500006"/>
        <n v="4790835.03125"/>
        <n v="5095965"/>
        <n v="4515750.265625"/>
        <n v="5754074.737499997"/>
        <n v="5385603.40625"/>
        <n v="5139771.9875000119"/>
        <n v="5686789.34375"/>
        <n v="5360688.375"/>
        <n v="4164577.375"/>
        <n v="4517848.9562500119"/>
        <n v="4871806.1625000089"/>
        <n v="5410511.712500006"/>
        <n v="4682290.768749997"/>
        <n v="4354018.168750003"/>
        <n v="4673424.918750003"/>
        <n v="4240400.525000006"/>
        <n v="4855044.875"/>
        <n v="4462845.8125"/>
        <n v="3674152"/>
        <n v="5013644.625"/>
        <n v="5122260.125"/>
        <n v="5057891.0375000089"/>
        <n v="5671632.462500006"/>
        <n v="5427434.737499997"/>
        <n v="4722610.625"/>
        <n v="4755860.375"/>
        <n v="4998637.2250000089"/>
        <n v="5149662.7250000089"/>
        <n v="4500432.275000006"/>
        <n v="4875964.75"/>
        <n v="5454972.162499994"/>
        <n v="5077105.34375"/>
        <n v="5223200.75"/>
        <n v="3909570.075000003"/>
        <n v="4510252.662499994"/>
        <n v="6275898.549999997"/>
        <n v="4928747.450000003"/>
        <n v="4639684"/>
        <n v="4469532.3500000089"/>
        <n v="5173831.662499994"/>
        <n v="4587728.6000000089"/>
        <n v="5018050.618750006"/>
        <n v="5784927.840625003"/>
        <n v="4715224.8249999881"/>
        <n v="5649905.75"/>
        <n v="4590675.5000000149"/>
        <n v="4434060.6875000149"/>
        <n v="5935422.5"/>
        <n v="4626791.349999994"/>
        <n v="4318849.4437500089"/>
        <n v="3888509.637500003"/>
        <n v="5612528.525000006"/>
        <n v="4457870.950000003"/>
        <n v="5286959.237499997"/>
        <n v="4816833.9750000089"/>
        <n v="4519279.362499997"/>
        <n v="4782835.2499999851"/>
        <n v="4304253.875"/>
        <n v="4467468.025000006"/>
        <n v="4131144"/>
        <n v="5345304.762500003"/>
        <n v="4878111.993750006"/>
        <n v="4522824.431250006"/>
        <n v="4047991.1000000089"/>
        <n v="4288659.612499997"/>
        <n v="4674299.025000006"/>
        <n v="4812019.0625"/>
        <n v="4597641.03125"/>
        <n v="5114861.099999994"/>
        <n v="4735579.8125"/>
        <n v="5544539.900000006"/>
        <n v="5007026.440624997"/>
        <n v="5710094.900000006"/>
        <n v="4428600.125"/>
        <n v="5638115.125"/>
        <n v="5030764.6125000119"/>
        <n v="4626659.799999997"/>
        <n v="3993697.390625"/>
        <n v="5069493.5"/>
        <n v="4896352.625"/>
        <n v="4555987.556250006"/>
        <n v="5023843.887500003"/>
        <n v="4713998.168750003"/>
        <n v="4824720.125"/>
        <n v="5312152.8812500089"/>
        <n v="4558223.674999997"/>
        <n v="4660103.1499999911"/>
        <n v="4787419.112499997"/>
        <n v="4381988.6812499911"/>
        <n v="5058887.6625000089"/>
        <n v="5150229.549999997"/>
        <n v="4600826.75"/>
        <n v="4996557.400000006"/>
        <n v="5906709.299999997"/>
        <n v="5003962.924999997"/>
        <n v="4308818.112499997"/>
        <n v="5316482.787499994"/>
        <n v="5453735.3125"/>
        <n v="4650578.2250000089"/>
        <n v="5130650.3374999911"/>
        <n v="5126523.1000000089"/>
        <n v="6074883.775000006"/>
        <n v="4718263.0500000119"/>
        <n v="5553296.75"/>
        <n v="6085099.9593750089"/>
        <n v="4672010.943749994"/>
        <n v="4695285.887500003"/>
        <n v="4850525.8125"/>
        <n v="5367803.25"/>
        <n v="4593803"/>
        <n v="5390078.862499997"/>
        <n v="4149455.4875000119"/>
        <n v="5231369.150000006"/>
        <n v="4970983.650000006"/>
        <n v="5354761.450000003"/>
        <n v="5967302.200000003"/>
        <n v="4953916.400000006"/>
        <n v="5210572.25"/>
        <n v="5140062.8874999881"/>
        <n v="4715525.037499994"/>
        <n v="6172749.8000000119"/>
        <n v="4840806.674999997"/>
        <n v="4888628.424999997"/>
        <n v="5281644.793750003"/>
        <n v="5027228.8437500149"/>
        <n v="4228993.174999997"/>
        <n v="3969142.737499997"/>
        <n v="6422984.3156250119"/>
        <n v="5380732.643749997"/>
        <n v="4882382.337500006"/>
        <n v="4010866.825000003"/>
        <n v="4962143.96875"/>
        <n v="5142856.6499999911"/>
        <n v="5103339.875"/>
        <n v="4462467.787499994"/>
        <n v="5196957.450000003"/>
        <n v="5748666.424999997"/>
        <n v="4706336.5281249881"/>
        <n v="5648341.212500006"/>
        <n v="5326764.96875"/>
        <n v="4966211.200000003"/>
        <n v="4981087.5375000089"/>
        <n v="5123682.512500003"/>
        <n v="5548403"/>
        <n v="4395058.700000003"/>
        <n v="5068346.8999999911"/>
        <n v="5172160.431250006"/>
        <n v="5334746.299999997"/>
        <n v="6115205.950000003"/>
        <n v="4964734.775000006"/>
        <n v="4793163.390625"/>
        <n v="6075667.75"/>
        <n v="4846228.025000006"/>
        <n v="4936528.7749999911"/>
        <n v="4912050.628124997"/>
        <n v="4101476.2843750119"/>
        <n v="5773635.400000006"/>
        <n v="4650644.875"/>
        <n v="5453254.4125000089"/>
        <n v="4327954.025000006"/>
        <n v="4685375.6875"/>
        <n v="3975350.9375"/>
        <n v="5609383.1499999911"/>
        <n v="4798150.203125"/>
        <n v="5756412.856250003"/>
        <n v="5943197.493750006"/>
        <n v="5071051.4374999851"/>
        <n v="4274674.9250000119"/>
        <n v="5782491.018749997"/>
        <n v="5895367.625"/>
        <n v="5452343.0000000149"/>
        <n v="4533239.1875"/>
        <n v="4263627.162499994"/>
        <n v="4878606.359375"/>
        <n v="5453440.674999997"/>
        <n v="5391146.9375"/>
        <n v="5521782.25"/>
        <n v="4770718.662499994"/>
        <n v="5069934.950000003"/>
        <n v="5795303.625"/>
        <n v="5727185.224999994"/>
        <n v="4738760.125"/>
        <n v="4923395.0749999881"/>
        <n v="4847286.387500003"/>
        <n v="5506686.203125"/>
        <n v="4191694.5749999881"/>
        <n v="4774142.1499999911"/>
        <n v="5246151.9125000089"/>
        <n v="4530437.8249999881"/>
        <n v="4855783.6875"/>
        <n v="3836966.674999997"/>
        <n v="4802965.450000003"/>
        <n v="3518272.825000003"/>
        <n v="4414145.862499997"/>
        <n v="6120948.349999994"/>
        <n v="5248293.575000003"/>
        <n v="5004975.087500006"/>
        <n v="5994283.099999994"/>
        <n v="4160435.099999994"/>
        <n v="5100096.793750003"/>
        <n v="4548981.4250000119"/>
        <n v="5357757.8000000119"/>
        <n v="5729497.325000003"/>
        <n v="4919351"/>
        <n v="5568501.799999997"/>
        <n v="4281227.706249997"/>
        <n v="4327856.337500006"/>
        <n v="5543502.349999994"/>
        <n v="3984011.049999997"/>
        <n v="4109389.887500003"/>
        <n v="5663235.3500000089"/>
        <n v="4759656.5249999911"/>
        <n v="4451535.1812499911"/>
        <n v="4896717.974999994"/>
        <n v="4683979.3125"/>
        <n v="4729791.7124999911"/>
        <n v="4696160.400000006"/>
        <n v="4686629.112499997"/>
        <n v="4135675.237499997"/>
        <n v="4839425.7500000149"/>
        <n v="4306744.556250006"/>
        <n v="5748879.125"/>
        <n v="6367077.650000006"/>
        <n v="4404454.8312500119"/>
        <n v="5544460.849999994"/>
        <n v="5780192.331249997"/>
        <n v="4755087.275000006"/>
        <n v="3928958.412499994"/>
        <n v="4569971.2124999911"/>
        <n v="3646206.950000003"/>
        <n v="4313944.212500006"/>
        <n v="5692253.5625"/>
        <n v="4435005.818749994"/>
        <n v="5234448.6875"/>
        <n v="5332730.112499997"/>
        <n v="4836694.78125"/>
        <n v="5497694.0812500119"/>
        <n v="4097835.575000003"/>
        <n v="4861063.400000006"/>
        <n v="5186628.875"/>
        <n v="5614956.424999997"/>
        <n v="4130338.612499997"/>
        <n v="5308315.099999994"/>
        <n v="4660051.943749994"/>
        <n v="5558696.2250000089"/>
        <n v="5329497.5"/>
        <n v="4678242.512500003"/>
        <n v="4930478.7749999911"/>
        <n v="4758135.349999994"/>
        <n v="4683209.625"/>
        <n v="4273040.412499994"/>
        <n v="4325386.400000006"/>
        <n v="4996596.8000000119"/>
        <n v="5701032.924999997"/>
        <n v="5402050.3999999911"/>
        <n v="4802038.099999994"/>
        <n v="5163680.3999999911"/>
        <n v="5678396.231250003"/>
        <n v="4584212.8125"/>
        <n v="4778904.799999997"/>
        <n v="4035438.5874999911"/>
        <n v="5349090.825000003"/>
        <n v="4877658.049999997"/>
        <n v="6107356.775000006"/>
        <n v="4607737.203125"/>
        <n v="5201524.25"/>
        <n v="5438700.3249999881"/>
        <n v="4617277"/>
        <n v="4433972.296875"/>
        <n v="4748320.174999997"/>
        <n v="5465231.1000000089"/>
        <n v="5563125.724999994"/>
        <n v="4575010.25"/>
        <n v="4266800.712500006"/>
        <n v="4668440.21875"/>
        <n v="4284674.787499994"/>
        <n v="5485305.5"/>
        <n v="5199857.125"/>
        <n v="5753613.2749999911"/>
        <n v="5549284.325000003"/>
        <n v="5551073.6374999881"/>
        <n v="3963147.637500003"/>
        <n v="5339881.6250000149"/>
        <n v="5704433.28125"/>
        <n v="5330095.875"/>
        <n v="4828034.974999994"/>
        <n v="4437386.015625"/>
        <n v="4450773.6625000089"/>
        <n v="5564897.871875003"/>
        <n v="5573913.825000003"/>
        <n v="4963511.2624999881"/>
        <n v="4680365.025000006"/>
        <n v="5708124.875"/>
        <n v="4014361.887500003"/>
        <n v="5375024.375"/>
        <n v="3358182.575000003"/>
        <n v="5676917.950000003"/>
        <n v="5141969.112499997"/>
        <n v="4781408.5625"/>
        <n v="5114764.3999999911"/>
        <n v="5313148.268749997"/>
        <n v="5366942.0062500089"/>
        <n v="5462407.59375"/>
        <n v="4434475.400000006"/>
        <n v="4733485.0624999851"/>
        <n v="4941126.762500003"/>
        <n v="6040271.375"/>
        <n v="5066360.6750000119"/>
        <n v="4999346.40625"/>
        <n v="5010896.625"/>
        <n v="4609294.0500000119"/>
        <n v="5753739.924999997"/>
        <n v="4653128.081249997"/>
        <n v="5381700.275000006"/>
        <n v="5309343.087500006"/>
        <n v="5625672.650000006"/>
        <n v="5182255.625"/>
        <n v="4859606.40625"/>
        <n v="4725113.6999999881"/>
        <n v="5129744.712500006"/>
        <n v="4018848.075000003"/>
        <n v="5074136.375"/>
        <n v="5176028.6499999911"/>
        <n v="3946316.890625"/>
        <n v="6394843.599999994"/>
        <n v="5549779.1875"/>
        <n v="5543672.9499999881"/>
        <n v="4375696.25"/>
        <n v="4504251.125"/>
        <n v="4067071.168750003"/>
        <n v="4695622.5"/>
        <n v="4778536.25"/>
        <n v="4471209.962500006"/>
        <n v="5292490.587500006"/>
        <n v="5296348.924999997"/>
        <n v="4252427.099999994"/>
        <n v="4751348.950000003"/>
        <n v="4179781.528125003"/>
        <n v="4125684.268749997"/>
        <n v="5609791.474999994"/>
        <n v="5037518.703125"/>
        <n v="5462103.912499994"/>
        <n v="5578676.674999997"/>
        <n v="5324213.956249997"/>
        <n v="4794607.224999994"/>
        <n v="4694895.715625003"/>
        <n v="4471607.299999997"/>
        <n v="4383798.875"/>
        <n v="5558051.4375"/>
        <n v="4638569.525000006"/>
        <n v="3784442.087500006"/>
        <n v="4807534.349999994"/>
        <n v="5181162.9375"/>
        <n v="3906745.4437500089"/>
        <n v="4518041.571875006"/>
        <n v="4654537.474999994"/>
        <n v="4839149.075000003"/>
        <n v="4217343.125"/>
        <n v="7080785.650000006"/>
        <n v="6066374.0625"/>
        <n v="4960101.3249999881"/>
        <n v="5966332.362499997"/>
        <n v="5677626.7250000089"/>
        <n v="5139349.400000006"/>
        <n v="5041202.525000006"/>
        <n v="5330427.799999997"/>
        <n v="5749615.400000006"/>
        <n v="6028958.900000006"/>
        <n v="5650260.8749999851"/>
        <n v="5191524.125"/>
        <n v="6621697.5187500119"/>
        <n v="5766424.325000003"/>
        <n v="6005020.512500003"/>
        <n v="5390671.674999997"/>
        <n v="5526962.224999994"/>
        <n v="5792852.856250003"/>
        <n v="5490671.5000000149"/>
        <n v="6547156.087500006"/>
        <n v="5409305.9375"/>
        <n v="5858726.2749999911"/>
        <n v="6078205.924999997"/>
        <n v="5503648.8125"/>
        <n v="6136361.8999999911"/>
        <n v="6159023.049999997"/>
        <n v="5418064.3000000119"/>
        <n v="5746151.450000003"/>
        <n v="5224462.1874999851"/>
        <n v="5575551.462500006"/>
        <n v="5439822.09375"/>
        <n v="5085428"/>
        <n v="5902377.275000006"/>
        <n v="5550258.049999997"/>
        <n v="5804221.212500006"/>
        <n v="5603856.087500006"/>
        <n v="5598957.549999997"/>
        <n v="5519843.525000006"/>
        <n v="6368136.7281249911"/>
        <n v="6591607.400000006"/>
        <n v="5397812"/>
        <n v="5631193.512500003"/>
        <n v="6812241.950000003"/>
        <n v="4780715.862499997"/>
        <n v="5528355.162499994"/>
        <n v="6709393.3625000119"/>
        <n v="5858297.099999994"/>
        <n v="6363481.150000006"/>
        <n v="5251086.025000006"/>
        <n v="5043689.900000006"/>
        <n v="5487906.799999997"/>
        <n v="5896394.724999994"/>
        <n v="6557304.375"/>
        <n v="6132024.337500006"/>
        <n v="5171600.8718749881"/>
        <n v="5439980.224999994"/>
        <n v="5444387.262500003"/>
        <n v="4812295.540625006"/>
        <n v="6247505.2624999881"/>
        <n v="5509491.987499997"/>
        <n v="5617571.125"/>
        <n v="6518537.434375003"/>
        <n v="5121316.3249999881"/>
        <n v="5333341.3999999911"/>
        <n v="5533990.3999999911"/>
        <n v="5226046.8125"/>
        <n v="5658545.112499997"/>
        <n v="6825342.575000003"/>
        <n v="5098538.768749997"/>
        <n v="4989996.9499999881"/>
        <n v="5365758.921875"/>
        <n v="5157251.400000006"/>
        <n v="5518950.587500006"/>
        <n v="5980250.1875"/>
        <n v="5627047.90625"/>
        <n v="5176811.3749999851"/>
        <n v="5334207.3249999881"/>
        <n v="5033398.962500006"/>
        <n v="5145195.362499997"/>
        <n v="6606287.900000006"/>
        <n v="5318379.875"/>
        <n v="5790693.9125000089"/>
        <n v="5446442.787499994"/>
        <n v="5465163.9125000089"/>
        <n v="5856365.0499999821"/>
        <n v="5509488.924999997"/>
        <n v="5617450.1750000119"/>
        <n v="5572195.799999997"/>
        <n v="5358735.799999997"/>
        <n v="7246541.049999997"/>
        <n v="6117250.2250000089"/>
        <n v="5793086.09375"/>
        <n v="5367211.6999999881"/>
        <n v="4998824.125"/>
        <n v="4746899.2218750119"/>
        <n v="6623744.3000000119"/>
        <n v="5055178.8125"/>
        <n v="6167067.900000006"/>
        <n v="5095989.1312500089"/>
        <n v="5882922.5500000119"/>
        <n v="6040484.75"/>
        <n v="4990969.1000000089"/>
        <n v="4807127.881249994"/>
        <n v="6797257.924999997"/>
        <n v="6038007.6125000119"/>
        <n v="5275501.400000006"/>
        <n v="6070786.6437500119"/>
        <n v="5470062.150000006"/>
        <n v="7188756.125"/>
        <n v="6313696.0625"/>
        <n v="6035339.243750006"/>
        <n v="6325145.1875"/>
        <n v="5927940.950000003"/>
        <n v="5599638.237499997"/>
        <n v="5857745.1499999911"/>
        <n v="6471692.143749997"/>
        <n v="5420068.400000006"/>
        <n v="6110731.25"/>
        <n v="5035957.25"/>
        <n v="6303527.525000006"/>
        <n v="5766474.125"/>
        <n v="5595033.3500000089"/>
        <n v="5561297.900000006"/>
        <n v="5373783.940624997"/>
        <n v="6057809.3125"/>
        <n v="5152689.674999997"/>
        <n v="5360421.6499999911"/>
        <n v="5998533.003124997"/>
        <n v="5787567.6499999911"/>
        <n v="6053920.4375000149"/>
        <n v="5474430.4375"/>
        <n v="4908087.375"/>
        <n v="7194525.1625000089"/>
        <n v="5544113.6499999911"/>
        <n v="6227723.640625"/>
        <n v="5701423.599999994"/>
        <n v="5058319.462500006"/>
        <n v="5540420.4499999881"/>
        <n v="5016780.321875006"/>
        <n v="5047059.9499999881"/>
        <n v="5188498.287499994"/>
        <n v="5164065.481250003"/>
        <n v="5640033.912499994"/>
        <n v="5309716.625"/>
        <n v="5559744.075000003"/>
        <n v="5544263.325000003"/>
        <n v="4933488.2250000089"/>
        <n v="6107060.724999994"/>
        <n v="5190109.912499994"/>
        <n v="5301840.706249997"/>
        <n v="6247794.950000003"/>
        <n v="6123785.299999997"/>
        <n v="6220247"/>
        <n v="6994754.237499997"/>
        <n v="5022573.9375"/>
        <n v="5552657.3437500149"/>
        <n v="5729504.224999994"/>
        <n v="5174718.775000006"/>
        <n v="5710571.2437499911"/>
        <n v="5669770.0625"/>
        <n v="6509583.5"/>
        <n v="5968610.375"/>
        <n v="6042966.443749994"/>
        <n v="5469443.768749997"/>
        <n v="5890758.5"/>
        <n v="5068377.4375"/>
        <n v="5868879.6499999911"/>
        <n v="5803418.299999997"/>
        <n v="5475306.125"/>
        <n v="6315207.049999997"/>
        <n v="5240952.875"/>
        <n v="5671973.3187500089"/>
        <n v="5425360.793750003"/>
        <n v="6362136.875"/>
        <n v="6187801.849999994"/>
        <n v="6460082.625"/>
        <n v="6019274.5"/>
        <n v="6854379.3125"/>
        <n v="6172709.581249997"/>
        <n v="5811974.049999997"/>
        <n v="5089027.525000006"/>
        <n v="5634792.612499997"/>
        <n v="6168664.0375000089"/>
        <n v="5347960.1750000119"/>
        <n v="4736549.28125"/>
        <n v="4849962.8374999911"/>
        <n v="6168745.3999999911"/>
        <n v="5302965.9125000089"/>
        <n v="5789471.78125"/>
        <n v="5886120"/>
        <n v="5714640.237499997"/>
        <n v="6380377.8500000089"/>
        <n v="4983340.0249999911"/>
        <n v="6217307.900000006"/>
        <n v="5418221.712500006"/>
        <n v="5094163.918750003"/>
        <n v="5661189.6875"/>
        <n v="5855329.200000003"/>
        <n v="5354347.287499994"/>
        <n v="5459073.950000003"/>
        <n v="5520536.450000003"/>
        <n v="5190924.112499997"/>
        <n v="5744217.481250003"/>
        <n v="5760244.775000006"/>
        <n v="5894918.474999994"/>
        <n v="5446109.8500000089"/>
        <n v="4817257.987499997"/>
        <n v="4967985.349999994"/>
        <n v="4935242.387500003"/>
        <n v="6250594.912499994"/>
        <n v="6063616.9125000089"/>
        <n v="5621839.025000006"/>
        <n v="6461974.5562499911"/>
        <n v="5789241.0749999881"/>
        <n v="6185268.349999994"/>
        <n v="6533767.849999994"/>
        <n v="6276786.4624999911"/>
        <n v="5046915.03125"/>
        <n v="5101574.674999997"/>
        <n v="5596146.21875"/>
        <n v="5944689.625"/>
        <n v="5547077.875"/>
        <n v="6077921.275000006"/>
        <n v="4557762.75"/>
        <n v="4978672.9375"/>
        <n v="6419238.962500006"/>
        <n v="5003275.171875"/>
        <n v="6048519.349999994"/>
        <n v="4792807.049999997"/>
        <n v="5584312.3875000179"/>
        <n v="5740773.8374999911"/>
        <n v="5511855.3874999881"/>
        <n v="5316599.7749999911"/>
        <n v="5045763.762500003"/>
        <n v="5584219.0249999911"/>
        <n v="5300463.174999997"/>
        <n v="5296622.9093750119"/>
        <n v="5323643.1875"/>
        <n v="4990889.418750003"/>
        <n v="5242152.068749994"/>
        <n v="5778948.474999994"/>
        <n v="5113468.1312500089"/>
        <n v="5595922.8125"/>
        <n v="6912129.0375000089"/>
        <n v="6151851.837500006"/>
        <n v="4881929.450000003"/>
        <n v="5623055.7124999911"/>
        <n v="6003148.0625"/>
        <n v="5887505.9375"/>
        <n v="4980525.3249999881"/>
        <n v="6159998.650000006"/>
        <n v="5746506.875"/>
        <n v="5141134.349999994"/>
        <n v="6266812.462500006"/>
        <n v="6388008.150000006"/>
        <n v="6518095.6625000089"/>
        <n v="5877507.40625"/>
        <n v="6193749.875"/>
        <n v="5462423.768749997"/>
        <n v="6003460.900000006"/>
        <n v="5502759.59375"/>
        <n v="6387955.893749997"/>
        <n v="5550037.9999999851"/>
        <n v="5680133.0749999881"/>
        <n v="5510909.900000006"/>
        <n v="5115781.5312499851"/>
        <n v="5701899.5499999821"/>
        <n v="5287892.25"/>
        <n v="4991055.987499997"/>
        <n v="6063327.5500000119"/>
        <n v="5724311.4875000119"/>
        <n v="5251750.099999994"/>
        <n v="5170672.862499997"/>
        <n v="5884403.25"/>
        <n v="5488887.849999994"/>
        <n v="5800132.587500006"/>
        <n v="5283700.137500003"/>
        <n v="4682402.1125000119"/>
        <n v="5619893.9250000119"/>
        <n v="6352393.5124999881"/>
        <n v="6415813.262500003"/>
        <n v="5781879.0625"/>
        <n v="6307185.9500000179"/>
        <n v="5863102.0937500149"/>
        <n v="6422060.625"/>
        <n v="6220435.543750003"/>
        <n v="6322279.950000003"/>
        <n v="5986181.412499994"/>
        <n v="5301036.1875"/>
        <n v="5724474.025000006"/>
        <n v="5280222.453125"/>
        <n v="4886907.765625"/>
        <n v="6405728.5249999911"/>
        <n v="7316276"/>
        <n v="5857163.715625003"/>
        <n v="5532328.362499997"/>
        <n v="5211867.734375"/>
        <n v="6363902.599999994"/>
        <n v="5607078.987499997"/>
        <n v="5413100.474999994"/>
        <n v="5228087.4375"/>
        <n v="5420578.793750003"/>
        <n v="4967355"/>
        <n v="5565423.2749999911"/>
        <n v="5310247.849999994"/>
        <n v="5412314.787499994"/>
        <n v="5148293.900000006"/>
        <n v="6741832.25"/>
        <n v="6145281.6875"/>
        <n v="5552775.5"/>
        <n v="5551818.787499994"/>
        <n v="4887254.375"/>
        <n v="6069336.5312500149"/>
        <n v="6698558.140625"/>
        <n v="5319464.0749999881"/>
        <n v="6183968.443749994"/>
        <n v="5089248.331249997"/>
        <n v="5515604.450000003"/>
        <n v="5305349.6750000119"/>
        <n v="4914002.337500006"/>
        <n v="6243737.6281250119"/>
        <n v="5584672.6250000149"/>
        <n v="5876221.606250003"/>
        <n v="5704215.1999999881"/>
        <n v="5189781.325000003"/>
        <n v="5822731.25"/>
        <n v="6014367.21875"/>
        <n v="5636275.700000003"/>
        <n v="6315918.375"/>
        <n v="5780005.0624999851"/>
        <n v="6429620.375"/>
        <n v="6761700.5749999881"/>
        <n v="5323953.424999997"/>
        <n v="5818025.6750000119"/>
        <n v="5664706.950000003"/>
        <n v="6415679.3249999881"/>
        <n v="5661665.849999994"/>
        <n v="5136339.224999994"/>
        <n v="5607607.575000003"/>
        <n v="6055125.049999997"/>
        <n v="5500197.099999994"/>
        <n v="6216437.325000003"/>
        <n v="5506555.0249999911"/>
        <n v="6005302.599999994"/>
        <n v="6090240.575000003"/>
        <n v="6021986.765625"/>
        <n v="6517922.8125"/>
        <n v="6487086.7375000119"/>
        <n v="5208141.0499999821"/>
        <n v="6078660.400000006"/>
        <n v="5048736.3749999851"/>
        <n v="6858713.387500003"/>
        <n v="5478458.6562500149"/>
        <n v="4750965.996875003"/>
        <n v="5191828.150000006"/>
        <n v="4577106.875"/>
        <n v="5813121.650000006"/>
        <n v="5700751.025000006"/>
        <n v="4997119.9250000119"/>
        <n v="6012769.4750000089"/>
        <n v="6618158.7312499881"/>
        <n v="5859152.387500003"/>
        <n v="5580504.650000006"/>
        <n v="6857125.643749997"/>
        <n v="5805270.206249997"/>
        <n v="6095375.3125"/>
        <n v="5167203.537499994"/>
        <n v="5965942.5500000119"/>
        <n v="5604797.637500003"/>
        <n v="5590757.4875000119"/>
        <n v="5171041.4375"/>
        <n v="6026333.099999994"/>
        <n v="5619873.762500003"/>
        <n v="5049252.650000006"/>
        <n v="6149026.849999994"/>
        <n v="5457428.075000003"/>
        <n v="5322313.862499997"/>
        <n v="6902655.25"/>
        <n v="5418310.025000006"/>
        <n v="4667141.650000006"/>
        <n v="4752787"/>
        <n v="6119201.912499994"/>
        <n v="5726677.318749994"/>
        <n v="6628052.599999994"/>
        <n v="5532132.8999999911"/>
        <n v="4892467.446875006"/>
        <n v="6067274.362499997"/>
        <n v="7028560.775000006"/>
        <n v="5474786.8625000119"/>
        <n v="6460379.7250000089"/>
        <n v="5180162.75"/>
        <n v="6157241.275000006"/>
        <n v="5467647.6499999911"/>
        <n v="6131601.9750000089"/>
        <n v="5982347.950000003"/>
        <n v="5288670.599999994"/>
        <n v="5890965.087500006"/>
        <n v="5208091.262500003"/>
        <n v="7028212.931250006"/>
        <n v="5478264.5"/>
        <n v="5196032.681250006"/>
        <n v="6107972.575000003"/>
        <n v="5515838.599999994"/>
        <n v="5183030.9750000089"/>
        <n v="5671174.775000006"/>
        <n v="5546763.3874999881"/>
        <n v="4959111.799999997"/>
        <n v="4921112.3937500119"/>
        <n v="6545528.224999994"/>
        <n v="6021804.612499997"/>
        <n v="5718782.75"/>
        <n v="5732298.924999997"/>
        <n v="5839208.825000003"/>
        <n v="6495518"/>
        <n v="5043805.25"/>
        <n v="5919919.121875003"/>
        <n v="5683574.712500006"/>
        <n v="4712282.4125000089"/>
        <n v="5987676.78125"/>
        <n v="5564064.0375000089"/>
        <n v="5709462.7562500089"/>
        <n v="4973523.3125"/>
        <n v="6503441.674999997"/>
        <n v="5210627.9250000119"/>
        <n v="5579824.3999999911"/>
        <n v="6560722.0249999911"/>
        <n v="5508881.1875"/>
        <n v="6128875.724999994"/>
        <n v="5988191.806250006"/>
        <n v="5472317.256249994"/>
        <n v="6686538.5"/>
        <n v="6588710.171875"/>
        <n v="5249554.0750000179"/>
        <n v="5968826.9593750089"/>
        <n v="5960136.299999997"/>
        <n v="6077252.525000006"/>
        <n v="4901465.424999997"/>
        <n v="6263709.099999994"/>
        <n v="5087823.3125000149"/>
        <n v="4992025.8031250089"/>
        <n v="6171544.849999994"/>
        <n v="6257194.693749994"/>
        <n v="5984595.609375"/>
        <n v="6137671.7406250089"/>
        <n v="5181247.2500000149"/>
        <n v="5695633.731250003"/>
        <n v="6703993.6999999881"/>
        <n v="6268607.765625"/>
        <n v="4834274.825000003"/>
        <n v="5655498.434375003"/>
        <n v="4851267.8937500119"/>
        <n v="6240296.450000003"/>
        <n v="6730341.25"/>
        <n v="6184002.125"/>
        <n v="5553905.262500003"/>
        <n v="6328731.125"/>
        <n v="5612688.5"/>
        <n v="5329126.1125000119"/>
        <n v="6747833.375"/>
        <n v="4847905.174999997"/>
        <n v="5273690.950000003"/>
        <n v="6624038.137500003"/>
        <n v="5842292.653125003"/>
        <n v="6060354.950000003"/>
        <n v="4973580.943749994"/>
        <n v="5317489.825000003"/>
        <n v="5702164.875"/>
        <n v="5727318.599999994"/>
        <n v="5604041.287499994"/>
        <n v="4689619.8874999881"/>
        <n v="4951191.131249994"/>
        <n v="6503339.787499994"/>
        <n v="5997755.712500006"/>
        <n v="5957182.4750000089"/>
        <n v="5032024.59375"/>
        <n v="6094494.837500006"/>
        <n v="6357377.262500003"/>
        <n v="6618924.049999997"/>
        <n v="5051320.5"/>
        <n v="5419291.887500003"/>
        <n v="5937869.724999994"/>
        <n v="5353588.950000003"/>
        <n v="6640456.587500006"/>
        <n v="6360692.0625"/>
        <n v="6126400.0749999881"/>
        <n v="6571932.112499997"/>
        <n v="4909042.8999999911"/>
        <n v="5744901.25"/>
        <n v="5837072.137500003"/>
        <n v="7013137.4562500119"/>
        <n v="6240211.940624997"/>
        <n v="5713037.071875006"/>
        <n v="6188255.5625000149"/>
        <n v="4953075.0500000119"/>
        <n v="5099208.8500000089"/>
        <n v="6525500.150000006"/>
        <n v="5738126.731250003"/>
        <n v="5467751.75"/>
        <n v="4852661.668750003"/>
        <n v="6103210.025000006"/>
        <n v="5418581.650000006"/>
        <n v="5611268.950000003"/>
        <n v="5678307.378124997"/>
        <n v="5600253.018749997"/>
        <n v="5323898.6750000119"/>
        <n v="4963321.650000006"/>
        <n v="5514336.40625"/>
        <n v="5622358.474999994"/>
        <n v="5865907.25"/>
        <n v="5253381.331249997"/>
        <n v="6257585.724999994"/>
        <n v="5290288.9468749911"/>
        <n v="6982311.0500000119"/>
        <n v="6335134.212500006"/>
        <n v="6522108.1812499911"/>
        <n v="5000066.825000003"/>
        <n v="4934685.287499994"/>
        <n v="5726197.799999997"/>
        <n v="6210635.112499997"/>
        <n v="5365593.5"/>
        <n v="6468465.0843750089"/>
        <n v="5075512.049999997"/>
        <n v="5899791.424999997"/>
        <n v="6093716.09375"/>
        <n v="5619662.375"/>
        <n v="5639094.0874999911"/>
        <n v="6292608.6000000089"/>
        <n v="5953711.006249994"/>
        <n v="5764471.275000006"/>
        <n v="5157960.668750003"/>
        <n v="4615361.412499994"/>
        <n v="4881889.418750003"/>
        <n v="5161432.6499999911"/>
        <n v="5003395.537499994"/>
        <n v="5370408.575000003"/>
        <n v="5571423.953125"/>
        <n v="6065828.8625000119"/>
        <n v="5684208.6999999881"/>
        <n v="5097783.125"/>
        <n v="5468299.0625"/>
        <n v="5705756"/>
        <n v="7177358.834374994"/>
        <n v="5658800.012500003"/>
        <n v="5538824.487499997"/>
        <n v="6523351.5"/>
        <n v="6259478.5718749911"/>
        <n v="6023455.6000000089"/>
        <n v="4653702.950000003"/>
        <n v="5486772.875"/>
        <n v="4447425.5625"/>
        <n v="4980653.75"/>
        <n v="5244343.456249997"/>
        <n v="5780665.3437500149"/>
        <n v="5309172.9750000089"/>
        <n v="5759812.224999994"/>
        <n v="6462843.9750000089"/>
        <n v="5857618.1000000089"/>
        <n v="5847718.6999999881"/>
        <n v="5605770.75"/>
        <n v="6281157.4250000119"/>
        <n v="5372409.943749994"/>
        <n v="5546862.049999997"/>
        <n v="5181904.525000006"/>
        <n v="5961231.875"/>
        <n v="6133678.3500000089"/>
        <n v="4373037.6750000119"/>
        <n v="4889847.75"/>
        <n v="6453378.087500006"/>
        <n v="6326785.25"/>
        <n v="5490086.049999997"/>
        <n v="5775053.818749994"/>
        <n v="4302909.25"/>
        <n v="6070294.21875"/>
        <n v="6058168.849999994"/>
        <n v="5000430.549999997"/>
        <n v="6185777.1499999911"/>
        <n v="5068398.493750006"/>
        <n v="5944591.5749999881"/>
        <n v="6803694.340625003"/>
        <n v="5513764.400000006"/>
        <n v="4942945.65625"/>
        <n v="5350738.25"/>
        <n v="5228924.075000003"/>
        <n v="5726003.099999994"/>
        <n v="5829749.8812500089"/>
        <n v="5525576.637500003"/>
        <n v="6157660.7624999881"/>
        <n v="4758228.378124997"/>
        <n v="5336839.768749997"/>
        <n v="5342306.525000006"/>
        <n v="6505686.4499999881"/>
        <n v="5639677.631249994"/>
        <n v="5394949.6875"/>
        <n v="5300972.8250000179"/>
        <n v="6977526.1625000089"/>
        <n v="5733502.549999997"/>
        <n v="5721856.549999997"/>
        <n v="5509848.987499997"/>
        <n v="5325979.099999994"/>
        <n v="5134587.849999994"/>
        <n v="5445413.318749994"/>
        <n v="6223254.5"/>
        <n v="6346875.6875"/>
        <n v="5773767.625"/>
        <n v="5113518.799999997"/>
        <n v="5213898.96875"/>
        <n v="5678923"/>
        <n v="5794334.612499997"/>
        <n v="3976635.0249999911"/>
        <n v="6251152.265625"/>
        <n v="5078131.71875"/>
        <n v="6837418.887500003"/>
        <n v="6437327.5625"/>
        <n v="5658817.8625000119"/>
        <n v="5926131.537499994"/>
        <n v="6762019.5"/>
        <n v="5691838.8500000089"/>
        <n v="4812164.918750003"/>
        <n v="5910123.200000003"/>
        <n v="5461537.125"/>
        <n v="6030786.0625"/>
        <n v="5365178.768749997"/>
        <n v="5396646.9375"/>
        <n v="5649549.015625"/>
        <n v="5107163.856250003"/>
        <n v="6238597.296875"/>
        <n v="5922027.78125"/>
        <n v="6578573.974999994"/>
        <n v="6114529.3999999911"/>
        <n v="6000168.6875"/>
        <n v="6042253.700000003"/>
        <n v="5624778.265625"/>
        <n v="5970092.525000006"/>
        <n v="6227413.924999997"/>
        <n v="5665129.487499997"/>
        <n v="5225619.893749997"/>
        <n v="6178459.974999994"/>
        <n v="6024242.3125"/>
        <n v="6116063.3187500089"/>
        <n v="5690709.525000006"/>
        <n v="5823307.325000003"/>
        <n v="5608878.65625"/>
        <n v="6429849"/>
        <n v="4888689.349999994"/>
        <n v="5745113.1875"/>
        <n v="4775473.8500000089"/>
        <n v="6446850.1999999881"/>
        <n v="6512580"/>
        <n v="5941011.950000003"/>
        <n v="5610054.849999994"/>
        <n v="6669970.125"/>
        <n v="5389824.5749999881"/>
        <n v="5430703.6875"/>
        <n v="6686326.25"/>
        <n v="5479803.875"/>
        <n v="5770835.0375000089"/>
        <n v="5397984.731250003"/>
        <n v="6804895.299999997"/>
        <n v="5898928.428124994"/>
        <n v="5922652.599999994"/>
        <n v="5636145.025000006"/>
        <n v="4701991.118750006"/>
        <n v="4597800.5062500089"/>
        <n v="5019898.599999994"/>
        <n v="6173908.674999997"/>
        <n v="5116399.75"/>
        <n v="5456261.6125000119"/>
        <n v="5763805"/>
        <n v="6955118.099999994"/>
        <n v="5145420.799999997"/>
        <n v="5280414.3125"/>
        <n v="5718700.8749999851"/>
        <n v="5980631.674999997"/>
        <n v="5299425.78125"/>
        <n v="5320712.4312499911"/>
        <n v="5537689.625"/>
        <n v="5562432.903125003"/>
        <n v="5383558.212500006"/>
        <n v="5389379.150000006"/>
        <n v="5598805.5"/>
        <n v="6170422.25"/>
        <n v="6930621.762500003"/>
        <n v="5955990.378124997"/>
        <n v="5675030.3249999881"/>
        <n v="5012520.987499997"/>
        <n v="5059327.387500003"/>
        <n v="5825298.575000003"/>
        <n v="5793952.599999994"/>
        <n v="6069748.7531250119"/>
        <n v="5471115.537499994"/>
        <n v="5929517.900000006"/>
        <n v="5846261.099999994"/>
        <n v="5626123.575000003"/>
        <n v="5833417.4375"/>
        <n v="4957887.125"/>
        <n v="4985830.875"/>
        <n v="5409992.150000006"/>
        <n v="5201217.575000003"/>
        <n v="5594355.412499994"/>
        <n v="5433893.849999994"/>
        <n v="5695263.724999994"/>
        <n v="6046622.3999999911"/>
        <n v="4893195.5500000119"/>
        <n v="5123263.1499999911"/>
        <n v="5989197.071875006"/>
        <n v="5832893.3000000119"/>
        <n v="6073420.006249994"/>
        <n v="4518985.71875"/>
        <n v="5380071.0625"/>
        <n v="5411591.674999997"/>
        <n v="5286933.6875"/>
        <n v="6381701.65625"/>
        <n v="5364534.75"/>
        <n v="6094192.25"/>
        <n v="5655097.700000003"/>
        <n v="5988099.6250000149"/>
        <n v="6942433.700000003"/>
        <n v="6034144"/>
        <n v="5511349.599999994"/>
        <n v="5159109.881249994"/>
        <n v="5909038.724999994"/>
        <n v="5401602.4750000089"/>
        <n v="5554880.293750003"/>
        <n v="5856104.5"/>
        <n v="5064454.775000006"/>
        <n v="6262747"/>
        <n v="6169014.4375"/>
        <n v="5284347.549999997"/>
        <n v="5336815.625"/>
        <n v="6262610.8249999881"/>
        <n v="5902083.462500006"/>
        <n v="5873311.2562500089"/>
        <n v="6351398.53125"/>
        <n v="5433821.140625"/>
        <n v="5406760.549999997"/>
        <n v="5317226.950000003"/>
        <n v="5619286.375"/>
        <n v="5994620.1374999881"/>
        <n v="5881261.424999997"/>
        <n v="4986710"/>
        <n v="5261835.724999994"/>
        <n v="6645375.625"/>
        <n v="5218256.700000003"/>
        <n v="5200849.1750000119"/>
        <n v="5285238.9375"/>
        <n v="6317981.0625000149"/>
        <n v="6125634.940624997"/>
        <n v="5405437.4250000119"/>
        <n v="5387168.3000000119"/>
        <n v="4759193.231250003"/>
        <n v="4925353.700000003"/>
        <n v="5332048.875"/>
        <n v="6325203.1250000149"/>
        <n v="6033887.587500006"/>
        <n v="4815270.7124999911"/>
        <n v="7024316.349999994"/>
        <n v="6524926.28125"/>
        <n v="5143421.125"/>
        <n v="5446699.112499997"/>
        <n v="5129053"/>
        <n v="5517483.912499994"/>
        <n v="4531684.96875"/>
        <n v="5516056.549999997"/>
        <n v="5855406.650000006"/>
        <n v="6010591.362499997"/>
        <n v="5008897.006249994"/>
        <n v="6639180.9125000089"/>
        <n v="6030462.799999997"/>
        <n v="6245160.3125"/>
        <n v="5780079.875"/>
        <n v="6296945.525000006"/>
        <n v="6137165.049999997"/>
        <n v="5731254.1499999911"/>
        <n v="6044327.012500003"/>
        <n v="4943613.612499997"/>
        <n v="6050114.237499997"/>
        <n v="5007542.025000006"/>
        <n v="4684267.299999997"/>
        <n v="6320752.625"/>
        <n v="5159422.099999994"/>
        <n v="5453249.8500000089"/>
        <n v="5347279.212500006"/>
        <n v="5233907.5625"/>
        <n v="5823312.893749997"/>
        <n v="5954652.674999997"/>
        <n v="4878322.474999994"/>
        <n v="6650069.540625006"/>
        <n v="5131751.75"/>
        <n v="5888419.231250003"/>
        <n v="5592535.587500006"/>
        <n v="5847830.974999994"/>
        <n v="6661189.5749999881"/>
        <n v="5509099.2687500119"/>
        <n v="5450496.424999997"/>
        <n v="7094768.1875"/>
        <n v="6146773.049999997"/>
        <n v="5322335.299999997"/>
        <n v="6154672.125"/>
        <n v="4880026.025000006"/>
        <n v="4324662.387500003"/>
        <n v="5130641.974999994"/>
        <n v="6127420.625"/>
        <n v="6282400.1937500089"/>
        <n v="5378251.650000006"/>
        <n v="6774836.275000006"/>
        <n v="5672613"/>
        <n v="5702022.0249999911"/>
        <n v="5595496.731250003"/>
        <n v="6009071.375"/>
        <n v="5378707.299999997"/>
        <n v="5311946.753124997"/>
        <n v="5378091.012500003"/>
        <n v="4819979.328125"/>
        <n v="5532088.7749999911"/>
        <n v="5399415.662499994"/>
        <n v="5607558.2749999911"/>
        <n v="7289422.325000003"/>
        <n v="5283459.668750003"/>
        <n v="5458582.5499999821"/>
        <n v="5001513.724999994"/>
        <n v="6651303.0874999911"/>
        <n v="6497921"/>
        <n v="6552769.75"/>
        <n v="6737639.299999997"/>
        <n v="5702684.287499994"/>
        <n v="5873711.775000006"/>
        <n v="6206946.862499997"/>
        <n v="5772693.162499994"/>
        <n v="5833683.9750000089"/>
        <n v="5631052.940624997"/>
        <n v="7395601.5"/>
        <n v="5542741.09375"/>
        <n v="5280256.775000006"/>
        <n v="5784209.987499997"/>
        <n v="5499930.650000006"/>
        <n v="5497803.4375"/>
        <n v="4827121"/>
        <n v="5847370.025000006"/>
        <n v="6339158.15625"/>
        <n v="5278059.237499997"/>
        <n v="5237072.609375"/>
        <n v="5819808.5312500149"/>
        <n v="5530639.6875"/>
        <n v="5629772.1875"/>
        <n v="6406127.299999997"/>
        <n v="5529154.456249997"/>
        <n v="6990722.75"/>
        <n v="5397380.268749997"/>
        <n v="5554576.3249999881"/>
        <n v="6134018.6000000089"/>
        <n v="6137395.099999994"/>
        <n v="5537406.5375000089"/>
        <n v="5209498.3812500089"/>
        <n v="5931711.200000003"/>
        <n v="5451852.200000003"/>
        <n v="6229409.28125"/>
        <n v="5085469.462500006"/>
        <n v="5211959.8812500089"/>
        <n v="5977951.9187500179"/>
        <n v="5414680.2375000119"/>
        <n v="5262819.275000006"/>
        <n v="6539144.950000003"/>
        <n v="5593103.900000006"/>
        <n v="6002634.224999994"/>
        <n v="6219162.612499997"/>
        <n v="5220133.849999994"/>
        <n v="5204134.3062499911"/>
        <n v="5577564.5"/>
        <n v="5944112.825000003"/>
        <n v="6055700.450000003"/>
        <n v="5127632"/>
        <n v="5573917.737499997"/>
        <n v="7274068.5"/>
        <n v="6305251.762500003"/>
        <n v="4830006.5"/>
        <n v="5844634.150000006"/>
        <n v="5774827.1000000089"/>
        <n v="4968693.5062500089"/>
        <n v="5017712.956249997"/>
        <n v="5698284.603125006"/>
        <n v="5090181.6250000149"/>
        <n v="5859561.162499994"/>
        <n v="6169892.575000003"/>
        <n v="5280626.756249994"/>
        <n v="5684525.231250003"/>
        <n v="6602079.049999997"/>
        <n v="6536250.631249994"/>
        <n v="4837067.424999997"/>
        <n v="5214569.424999997"/>
        <n v="5837935.690624997"/>
        <n v="6057984.799999997"/>
        <n v="5155791.612499997"/>
        <n v="6397399"/>
        <n v="6551267.224999994"/>
        <n v="5991805.1750000119"/>
        <n v="5689942.775000006"/>
        <n v="5499209.150000006"/>
        <n v="6414563.8249999881"/>
        <n v="5729095.03125"/>
        <n v="6341831.456249997"/>
        <n v="4324730.159374997"/>
        <n v="5513722.681250006"/>
        <n v="5799333.806250006"/>
        <n v="6887375.1499999911"/>
        <n v="5806916.174999997"/>
        <n v="5748635.3500000089"/>
        <n v="5122446.887500003"/>
        <n v="5148653.474999994"/>
        <n v="6155095.231250003"/>
        <n v="5596941.6874999851"/>
        <n v="4655817.825000003"/>
        <n v="5996088.5"/>
        <n v="5841716.75"/>
        <n v="6284990.75"/>
        <n v="6427206.349999994"/>
        <n v="5250957.799999997"/>
        <n v="5497286.724999994"/>
        <n v="6162644.275000006"/>
        <n v="6086159.825000003"/>
        <n v="4661688.421875"/>
        <n v="6481350.799999997"/>
        <n v="5669139.8875000179"/>
        <n v="7047659.637500003"/>
        <n v="6909653.150000006"/>
        <n v="6103924.875"/>
        <n v="6711038.75"/>
        <n v="5562420.575000003"/>
        <n v="5210742.950000003"/>
        <n v="5521141.918750003"/>
        <n v="6016643.9375"/>
        <n v="5386677.059375003"/>
        <n v="5485599.6499999911"/>
        <n v="5727783.150000006"/>
        <n v="5402554.7124999911"/>
        <n v="6575401.549999997"/>
        <n v="6602544.625"/>
        <n v="6478175.462500006"/>
        <n v="4830188.481250003"/>
        <n v="6563082.5"/>
        <n v="6184726.200000003"/>
        <n v="5208263.8625000119"/>
        <n v="5312177.375"/>
        <n v="5161138.887500003"/>
        <n v="6091932.387500003"/>
        <n v="5283621.412499994"/>
        <n v="5139967.325000003"/>
        <n v="5262232.150000006"/>
        <n v="5229162.450000003"/>
        <n v="5167201.325000003"/>
        <n v="6753423.700000003"/>
        <n v="5205280.099999994"/>
        <n v="5629392.912499994"/>
        <n v="7058580.125"/>
        <n v="4959135.875"/>
        <n v="5114912.168750003"/>
        <n v="5081860.3249999881"/>
        <n v="6221228.643749997"/>
        <n v="5912547.674999997"/>
        <n v="7021593.3125"/>
        <n v="6195901.362499997"/>
        <n v="5727758.5625"/>
        <n v="4917847.900000006"/>
        <n v="5173657.924999997"/>
        <n v="5585255.799999997"/>
        <n v="7109459.6750000119"/>
        <n v="5483030.25"/>
        <n v="6102445.962500006"/>
        <n v="5417045.34375"/>
        <n v="4784520.381249994"/>
        <n v="5888925.8500000089"/>
        <n v="6686574.8125"/>
        <n v="5181279.6875"/>
        <n v="5662319.90625"/>
        <n v="5519117.900000006"/>
        <n v="4703073.856250003"/>
        <n v="5602814.265625"/>
        <n v="5978985.799999997"/>
        <n v="4823288.231250003"/>
        <n v="5844279.46875"/>
        <n v="5660437.4937499911"/>
        <n v="6797973.25"/>
        <n v="5637965.8249999881"/>
        <n v="5208624.5625"/>
        <n v="5356388.1875"/>
        <n v="5540396.0406249911"/>
        <n v="5388620.7875000089"/>
        <n v="6247417.5"/>
        <n v="5174103.375"/>
        <n v="5315435.4375"/>
        <n v="6422252.075000003"/>
        <n v="5979055.512500003"/>
        <n v="5853267.71875"/>
        <n v="5888414.287499994"/>
        <n v="6164790.875"/>
        <n v="5754495.862499997"/>
        <n v="5723910.0625"/>
        <n v="4522538.075000003"/>
        <n v="6230158.8187500089"/>
        <n v="4826963.112499997"/>
        <n v="4805109.481250003"/>
        <n v="6702709.400000006"/>
        <n v="7432835.4499999881"/>
        <n v="6474139.400000006"/>
        <n v="5843727.349999994"/>
        <n v="7518265.099999994"/>
        <n v="5310231.674999997"/>
        <n v="6486430.806250006"/>
        <n v="6530433.375"/>
        <n v="5877457.849999994"/>
        <n v="6528390.1499999911"/>
        <n v="7051372.775000006"/>
        <n v="7193664.424999997"/>
        <n v="7169427.306250006"/>
        <n v="6953646.599999994"/>
        <n v="6624456.950000003"/>
        <n v="7295253.5"/>
        <n v="7263099.012500003"/>
        <n v="6176736.950000003"/>
        <n v="6624353.543750003"/>
        <n v="6162907.168750003"/>
        <n v="6508504.75"/>
        <n v="5993492.875"/>
        <n v="7136739.234375"/>
        <n v="7255865.09375"/>
        <n v="6667033.25"/>
        <n v="5138741.0874999911"/>
        <n v="6907550.0625"/>
        <n v="6437544.875"/>
        <n v="7478000.375"/>
        <n v="6614651.974999994"/>
        <n v="6798105.762500003"/>
        <n v="6214447.375"/>
        <n v="6751330.887500003"/>
        <n v="5548788.349999994"/>
        <n v="7040382.974999994"/>
        <n v="5746712.349999994"/>
        <n v="6957129.2749999911"/>
        <n v="6070792.793750003"/>
        <n v="6532000.775000006"/>
        <n v="6249825.6499999911"/>
        <n v="5816970.049999997"/>
        <n v="5493982.875"/>
        <n v="6625943.674999997"/>
        <n v="6781111.924999997"/>
        <n v="6507193.5375000089"/>
        <n v="6688830.987499997"/>
        <n v="5693399.28125"/>
        <n v="6261491.549999997"/>
        <n v="6014042.806250006"/>
        <n v="6488842.212500006"/>
        <n v="6429803.450000003"/>
        <n v="7207205.09375"/>
        <n v="5821086.775000006"/>
        <n v="6570340.9875000119"/>
        <n v="6608075.150000006"/>
        <n v="6871969.4750000089"/>
        <n v="6839960.674999997"/>
        <n v="6753613.4499999881"/>
        <n v="6758982.209374994"/>
        <n v="6403202.3000000119"/>
        <n v="6916564.615624994"/>
        <n v="6389960.362499997"/>
        <n v="6483457.700000003"/>
        <n v="6500194.09375"/>
        <n v="7043547.049999997"/>
        <n v="6151828.03125"/>
        <n v="6197731.125"/>
        <n v="5103275.581249997"/>
        <n v="6025982.418750003"/>
        <n v="6586806.875"/>
        <n v="6175666.875"/>
        <n v="5894874.924999997"/>
        <n v="6381827.875"/>
        <n v="6196417.174999997"/>
        <n v="6795585.075000003"/>
        <n v="6989111.337500006"/>
        <n v="6512996.224999994"/>
        <n v="8262752.599999994"/>
        <n v="5247843.6000000089"/>
        <n v="5458924.34375"/>
        <n v="5888113.099999994"/>
        <n v="6240492.359375"/>
        <n v="6264507.549999997"/>
        <n v="5702855.137500003"/>
        <n v="6341786.375"/>
        <n v="7351506.509375006"/>
        <n v="5802708.4125000089"/>
        <n v="7059974.012500003"/>
        <n v="7029734.700000003"/>
        <n v="7478560.674999997"/>
        <n v="7210776.415625006"/>
        <n v="6436342.924999997"/>
        <n v="5361015.75"/>
        <n v="6213855.299999997"/>
        <n v="6513635.375"/>
        <n v="6372167.581249997"/>
        <n v="6386374.700000003"/>
        <n v="5591546.75"/>
        <n v="6345963.5749999881"/>
        <n v="5175516.650000006"/>
        <n v="5998722.018749997"/>
        <n v="6856108.837500006"/>
        <n v="6009527.599999994"/>
        <n v="6755062.831249997"/>
        <n v="5526087.5749999881"/>
        <n v="7481259.8999999911"/>
        <n v="6533498.5812500119"/>
        <n v="6595525.565624997"/>
        <n v="7368436.400000006"/>
        <n v="6568496.650000006"/>
        <n v="5604806.506249994"/>
        <n v="6886985.150000006"/>
        <n v="6106583.375"/>
        <n v="6694895.6999999881"/>
        <n v="6527887.962500006"/>
        <n v="6186387.299999997"/>
        <n v="6360328.662499994"/>
        <n v="6724741.787499994"/>
        <n v="7447301.787499994"/>
        <n v="6238884.875"/>
        <n v="6243327.6000000089"/>
        <n v="5399321.159374997"/>
        <n v="7049479.025000006"/>
        <n v="6606358.549999997"/>
        <n v="6322989.0500000119"/>
        <n v="6746309.4250000119"/>
        <n v="6622342.8249999881"/>
        <n v="6641698.6625000089"/>
        <n v="7106606.712500006"/>
        <n v="6968142.293750003"/>
        <n v="7124199.762500003"/>
        <n v="5982480.799999997"/>
        <n v="6005762.974999994"/>
        <n v="7127481.5187500119"/>
        <n v="6061860.7062500119"/>
        <n v="6676568.900000006"/>
        <n v="6448432.224999994"/>
        <n v="6966540.637500003"/>
        <n v="6662169.5"/>
        <n v="6596618.25"/>
        <n v="5605868.375"/>
        <n v="7150033.625"/>
        <n v="6745086.081249997"/>
        <n v="7028267.799999997"/>
        <n v="6668682.112499997"/>
        <n v="6908520.049999997"/>
        <n v="6312513.265625"/>
        <n v="7521835.849999994"/>
        <n v="5812561.9249999821"/>
        <n v="6658681.15625"/>
        <n v="6521116.662499994"/>
        <n v="7134351"/>
        <n v="6634951.849999994"/>
        <n v="7638112.212500006"/>
        <n v="6726997.9499999881"/>
        <n v="6603539.140625"/>
        <n v="6772292.549999997"/>
        <n v="7390293.875"/>
        <n v="6958347.75"/>
        <n v="6562138.3874999881"/>
        <n v="6969830.400000006"/>
        <n v="6409543.625"/>
        <n v="8084766.25"/>
        <n v="6265896.0500000119"/>
        <n v="6046570.7999999821"/>
        <n v="6379461.668750003"/>
        <n v="6134854.5"/>
        <n v="6018918.912499994"/>
        <n v="7520524.121875003"/>
        <n v="6740465.037499994"/>
        <n v="5695419.743750006"/>
        <n v="6458213.150000006"/>
        <n v="6262128.049999997"/>
        <n v="6006002.8937500119"/>
        <n v="6102086.575000003"/>
        <n v="5884347.224999994"/>
        <n v="5855157.271874994"/>
        <n v="5836000.081249997"/>
        <n v="6409573.450000003"/>
        <n v="6747521.75"/>
        <n v="6481511.6875"/>
        <n v="6859919.125"/>
        <n v="6213484.875"/>
        <n v="6690895.775000006"/>
        <n v="6307960.25"/>
        <n v="6470921.487499997"/>
        <n v="6018525.7250000089"/>
        <n v="6504290.684375003"/>
        <n v="6074073.650000006"/>
        <n v="6585053.4624999911"/>
        <n v="5957544.4375"/>
        <n v="7640888.5625"/>
        <n v="5444669.924999997"/>
        <n v="7089293.618750006"/>
        <n v="6205948.6999999881"/>
        <n v="6447095.3812500089"/>
        <n v="6286877.28125"/>
        <n v="7394686.125"/>
        <n v="6938376"/>
        <n v="6073796.575000003"/>
        <n v="6529314.5"/>
        <n v="6120977.712500006"/>
        <n v="6074685.724999994"/>
        <n v="6851375.693749994"/>
        <n v="6334269.012500003"/>
        <n v="6682645.0249999911"/>
        <n v="7020640.525000006"/>
        <n v="6592052.25"/>
        <n v="6952001.8249999881"/>
        <n v="5990628.525000006"/>
        <n v="6768752.525000006"/>
        <n v="6076022.693749994"/>
        <n v="7187494.25"/>
        <n v="5957056.0249999911"/>
        <n v="6932829.0500000119"/>
        <n v="6378424.512500003"/>
        <n v="6572389.212500006"/>
        <n v="7154798.637500003"/>
        <n v="5561308.537499994"/>
        <n v="5573078.462500006"/>
        <n v="6805508.9187500179"/>
        <n v="6869192.212500006"/>
        <n v="7492136"/>
        <n v="7037651.700000003"/>
        <n v="5965450.3624999821"/>
        <n v="6343591.512500003"/>
        <n v="6589496.206249997"/>
        <n v="5935459.193749994"/>
        <n v="7268628.8000000119"/>
        <n v="5957422.25"/>
        <n v="7571913.424999997"/>
        <n v="6749172.674999997"/>
        <n v="6252822.012500003"/>
        <n v="6077904.0500000119"/>
        <n v="5939541.8187500089"/>
        <n v="7184784.125"/>
        <n v="6828251.337500006"/>
        <n v="6599968.799999997"/>
        <n v="7186899.900000006"/>
        <n v="6984493.868750006"/>
        <n v="6113850.799999997"/>
        <n v="6331958.496875003"/>
        <n v="6027411.731250003"/>
        <n v="6726798.5"/>
        <n v="6706667.137500003"/>
        <n v="6214059.162499994"/>
        <n v="6731122.099999994"/>
        <n v="6370596.5625"/>
        <n v="5971428.25"/>
        <n v="6040199.262500003"/>
        <n v="7507548.087500006"/>
        <n v="7194181.287499994"/>
        <n v="6422949.6625000089"/>
        <n v="5962524.756249994"/>
        <n v="6165168.78125"/>
        <n v="6063624.424999997"/>
        <n v="6452471.299999997"/>
        <n v="7153006.099999994"/>
        <n v="6233446.549999997"/>
        <n v="6147483.299999997"/>
        <n v="6474005.924999997"/>
        <n v="6451691.525000006"/>
        <n v="5793571.849999994"/>
        <n v="6224985.325000003"/>
        <n v="6222674.987499997"/>
        <n v="6260556.6499999911"/>
        <n v="6190684.768749997"/>
        <n v="7409448.790625006"/>
        <n v="7094687.75"/>
        <n v="7035987.275000006"/>
        <n v="7310946.262500003"/>
        <n v="6696054.349999994"/>
        <n v="6179164.25"/>
        <n v="6111480.962500006"/>
        <n v="5607292.5218750089"/>
        <n v="6901461.5187500119"/>
        <n v="5860364.1125000119"/>
        <n v="6833906.581249997"/>
        <n v="6381720.478125006"/>
        <n v="5699365.337500006"/>
        <n v="6522522.087500006"/>
        <n v="6146757.875"/>
        <n v="4951396.924999997"/>
        <n v="5826174.637500003"/>
        <n v="6887156"/>
        <n v="6705945.9750000089"/>
        <n v="6581555.337500006"/>
        <n v="5954758.5"/>
        <n v="5833098.75"/>
        <n v="6566620.6562500149"/>
        <n v="6991254.287499994"/>
        <n v="5461245"/>
        <n v="5802955.6000000089"/>
        <n v="6529891.737499997"/>
        <n v="5919867.112499997"/>
        <n v="6696235.25"/>
        <n v="6758319.75"/>
        <n v="7272855.703125"/>
        <n v="6044265.150000006"/>
        <n v="5745804.650000006"/>
        <n v="6054969.5"/>
        <n v="6737137.0500000119"/>
        <n v="6716265.5625"/>
        <n v="5484142.0937500149"/>
        <n v="7580961.5"/>
        <n v="5863539.974999994"/>
        <n v="6925898.875"/>
        <n v="6825064.099999994"/>
        <n v="6320171.262500003"/>
        <n v="6280946.3937500119"/>
        <n v="6816373.2250000089"/>
        <n v="6450473.637500003"/>
        <n v="6891051.125"/>
        <n v="5546037.6999999881"/>
        <n v="7378337.799999997"/>
        <n v="6224662.168750003"/>
        <n v="7200911.650000006"/>
        <n v="6194966.368750006"/>
        <n v="6503663.75"/>
        <n v="7073129.806250006"/>
        <n v="7026266.674999997"/>
        <n v="5696353.3500000089"/>
        <n v="7083103.025000006"/>
        <n v="5889300.549999997"/>
        <n v="6167778.0874999911"/>
        <n v="5932289.818749994"/>
        <n v="5676437.9750000089"/>
        <n v="6967874.3000000119"/>
        <n v="5976805.924999997"/>
        <n v="6809453"/>
        <n v="6923601.875"/>
        <n v="6945968.275000006"/>
        <n v="7086385.625"/>
        <n v="6104667.1000000089"/>
        <n v="5046892.9250000119"/>
        <n v="6262616.153125003"/>
        <n v="7127592.262500003"/>
        <n v="6087146.9375"/>
        <n v="6300743.478125006"/>
        <n v="6982170.3000000119"/>
        <n v="6401991.825000003"/>
        <n v="6155730.424999997"/>
        <n v="6829687.099999994"/>
        <n v="6316809.706249997"/>
        <n v="6485178.306250006"/>
        <n v="5013911.974999994"/>
        <n v="6509032"/>
        <n v="6381446.625"/>
        <n v="6730493.8999999911"/>
        <n v="5940508.75"/>
        <n v="6733328.599999994"/>
        <n v="6630503.599999994"/>
        <n v="6545903"/>
        <n v="6933470.599999994"/>
        <n v="6915392.2624999881"/>
        <n v="5566676.881249994"/>
        <n v="7088627.525000006"/>
        <n v="5698365.265625"/>
        <n v="5937938.25"/>
        <n v="5858856.7499999851"/>
        <n v="6375520.775000006"/>
        <n v="6084454.400000006"/>
        <n v="7697925.125"/>
        <n v="6861684.974999994"/>
        <n v="6975418.849999994"/>
        <n v="6493931.075000003"/>
        <n v="6342994.1000000089"/>
        <n v="6359185.362499997"/>
        <n v="6060645.762500003"/>
        <n v="7528052.287499994"/>
        <n v="6551089.099999994"/>
        <n v="6385839.349999994"/>
        <n v="6107701.125"/>
        <n v="6313566.1499999911"/>
        <n v="6454801.912499994"/>
        <n v="6969070.296875"/>
        <n v="5311575.1875"/>
        <n v="6328368.575000003"/>
        <n v="6759795.271874994"/>
        <n v="5624754.359375"/>
        <n v="6143980.3999999911"/>
        <n v="6010578.8000000119"/>
        <n v="7109131.681250006"/>
        <n v="6425150.1749999821"/>
        <n v="6161738.90625"/>
        <n v="5206718.46875"/>
        <n v="6456062.025000006"/>
        <n v="5950088.8000000119"/>
        <n v="6668680.931250006"/>
        <n v="4809951.4187499881"/>
        <n v="6463109.950000003"/>
        <n v="6013856.4375"/>
        <n v="6813055.9250000119"/>
        <n v="6948790.1875"/>
        <n v="7197953.046875"/>
        <n v="6366734.6687499881"/>
        <n v="6163780.4750000089"/>
        <n v="7477210.724999994"/>
        <n v="7490092"/>
        <n v="6539039.65625"/>
        <n v="5729653.700000003"/>
        <n v="7130671.924999997"/>
        <n v="6314493.3999999911"/>
        <n v="6378343.875"/>
        <n v="6138311.674999997"/>
        <n v="6508619.15625"/>
        <n v="7132463.224999994"/>
        <n v="6507630.1499999911"/>
        <n v="6078817.0531250089"/>
        <n v="6237061.7749999911"/>
        <n v="6815091.349999994"/>
        <n v="7012746.4312499911"/>
        <n v="6390553.112499997"/>
        <n v="5619522.075000003"/>
        <n v="7356455.25"/>
        <n v="6195041.625"/>
        <n v="5821450.6187499911"/>
        <n v="6018757.525000006"/>
        <n v="6309669.040625006"/>
        <n v="5631692.893749997"/>
        <n v="6548994.125"/>
        <n v="7583945"/>
        <n v="6676879.0625"/>
        <n v="5602004.03125"/>
        <n v="6591951.5"/>
        <n v="5818351.262500003"/>
        <n v="7177100.450000003"/>
        <n v="6914774.825000003"/>
        <n v="6397713.453125"/>
        <n v="6607933.0625"/>
        <n v="6062951.525000006"/>
        <n v="6806239.2468749881"/>
        <n v="6755633.9125000089"/>
        <n v="6509044.1499999911"/>
        <n v="5962514.421875"/>
        <n v="5225280.5375000089"/>
        <n v="5936034.731250003"/>
        <n v="5647977.724999994"/>
        <n v="6687684.9375"/>
        <n v="5938546.474999994"/>
        <n v="6968517.125"/>
        <n v="6105401.599999994"/>
        <n v="6059132.53125"/>
        <n v="5679908.612499997"/>
        <n v="5410177.8999999911"/>
        <n v="6395094.799999997"/>
        <n v="6389573.150000006"/>
        <n v="6841702.509375006"/>
        <n v="6348569.6499999911"/>
        <n v="5938743.5"/>
        <n v="6094991.0249999911"/>
        <n v="7226374.5"/>
        <n v="6396568.9812499881"/>
        <n v="6103632.056250006"/>
        <n v="5687379.200000003"/>
        <n v="7333953.1999999881"/>
        <n v="5962527.5"/>
        <n v="6684419.9375"/>
        <n v="5924119.7937499881"/>
        <n v="6789260.299999997"/>
        <n v="5422484.474999994"/>
        <n v="6367204.25"/>
        <n v="6060425.206249997"/>
        <n v="6913812.0874999911"/>
        <n v="7508610.799999997"/>
        <n v="6177357.087500006"/>
        <n v="5691006.293750003"/>
        <n v="6432287.3374999911"/>
        <n v="6238238.7500000149"/>
        <n v="7371064.3812500089"/>
        <n v="6375591.7250000089"/>
        <n v="6244827.7625000179"/>
        <n v="5990658.78125"/>
        <n v="7136581.174999997"/>
        <n v="5925607.5625"/>
        <n v="7350068.875"/>
        <n v="6341147.9750000089"/>
        <n v="5917265"/>
        <n v="6857386.162499994"/>
        <n v="6170548.400000006"/>
        <n v="5932021.712500006"/>
        <n v="6906428.2124999911"/>
        <n v="7300447.400000006"/>
        <n v="7129567.418750003"/>
        <n v="6464621.1875"/>
        <n v="6596181.724999994"/>
        <n v="6099012.900000006"/>
        <n v="7005480.6125000119"/>
        <n v="6381591.012500003"/>
        <n v="6212264.575000003"/>
        <n v="5980382.331249997"/>
        <n v="5667983.0500000119"/>
        <n v="6377730.6875"/>
        <n v="7050691.450000003"/>
        <n v="5826285.724999994"/>
        <n v="6023295.875"/>
        <n v="7002863"/>
        <n v="6343102.375"/>
        <n v="5677055.631249994"/>
        <n v="6362933.9750000089"/>
        <n v="6148664.8999999911"/>
        <n v="6283766.375"/>
        <n v="6017472.4812499881"/>
        <n v="5673421.0375000089"/>
        <n v="6388499.106250003"/>
        <n v="6638339.2250000089"/>
        <n v="6267057.2843750119"/>
        <n v="6313377.762500003"/>
        <n v="7003127"/>
        <n v="7190522.224999994"/>
        <n v="6295620.421875"/>
        <n v="5740226.09375"/>
        <n v="6363430.987499997"/>
        <n v="6819655.890625"/>
        <n v="6072790.125"/>
        <n v="6423913.325000003"/>
        <n v="5788039.5625"/>
        <n v="7206059.75"/>
        <n v="6170216.724999994"/>
        <n v="6388915.099999994"/>
        <n v="5969880.462500006"/>
        <n v="6522309.3999999911"/>
        <n v="6731385.3125"/>
        <n v="6509544.490624994"/>
        <n v="5893277.96875"/>
        <n v="7287808.25"/>
        <n v="6088869.0625000149"/>
        <n v="6972617.287499994"/>
        <n v="7255931.299999997"/>
        <n v="5933449.034374997"/>
        <n v="7337763.275000006"/>
        <n v="5496007.275000006"/>
        <n v="6893999.3000000119"/>
        <n v="6043986.5249999911"/>
        <n v="6032205.349999994"/>
        <n v="6650104.950000003"/>
        <n v="6390451.006249994"/>
        <n v="6193508.599999994"/>
        <n v="6754119.0249999911"/>
        <n v="5654324.631249994"/>
        <n v="6572325.375"/>
        <n v="5543846.6000000089"/>
        <n v="5747129.924999997"/>
        <n v="6347408.674999997"/>
        <n v="6389691.799999997"/>
        <n v="6787742.450000003"/>
        <n v="5697685.3999999911"/>
        <n v="6393209.75"/>
        <n v="6212657.375"/>
        <n v="6825361.868750006"/>
        <n v="7110176.375"/>
        <n v="7000470.71875"/>
        <n v="7044992.2124999911"/>
        <n v="6382888.549999997"/>
        <n v="6167965.825000003"/>
        <n v="7471956.875"/>
        <n v="6249624.537499994"/>
        <n v="8762638.400000006"/>
        <n v="6299645.78125"/>
        <n v="7619625.049999997"/>
        <n v="6101215.512500003"/>
        <n v="6309864.875"/>
        <n v="5981800.525000006"/>
        <n v="7200689.75"/>
        <n v="5794553.443749994"/>
        <n v="6748348.349999994"/>
        <n v="7608644.862499997"/>
        <n v="6561681.453125"/>
        <n v="7619499.125"/>
        <n v="6363994.606250003"/>
        <n v="6829242.275000006"/>
        <n v="6863954.974999994"/>
        <n v="6710903.1875"/>
        <n v="6283955.1499999911"/>
        <n v="6379650.106250003"/>
        <n v="7256692.168750003"/>
        <n v="7366190.459374994"/>
        <n v="5945944.950000003"/>
        <n v="5628133.549999997"/>
        <n v="6047683.5062500089"/>
        <n v="6314428.706249997"/>
        <n v="7091307.03125"/>
        <n v="6261251.4750000089"/>
        <n v="6688530.4937499911"/>
        <n v="6247285.0625"/>
        <n v="7075369.625"/>
        <n v="6313094.6749999821"/>
        <n v="7238249"/>
        <n v="5942043.799999997"/>
        <n v="6726188.5"/>
        <n v="6588158.2999999821"/>
        <n v="5964451.6499999911"/>
        <n v="5733887.75"/>
        <n v="6187827.424999997"/>
        <n v="7607225.5"/>
        <n v="6135978.03125"/>
        <n v="7305100.099999994"/>
        <n v="6597893.787499994"/>
        <n v="6596310.46875"/>
        <n v="6732171.75"/>
        <n v="5980852.8249999881"/>
        <n v="6170031.075000003"/>
        <n v="5580885.325000003"/>
        <n v="6746557.4250000119"/>
        <n v="6901753.287499994"/>
        <n v="6292110.174999997"/>
        <n v="5628377.4250000119"/>
        <n v="6828314.4750000089"/>
        <n v="6059105.112499997"/>
        <n v="5196252.612499997"/>
        <n v="6477161.962500006"/>
        <n v="6531609.299999997"/>
        <n v="6238943.543750003"/>
        <n v="6682483.825000003"/>
        <n v="7237062.6875"/>
        <n v="6619368.0375000089"/>
        <n v="5780935.625"/>
        <n v="6347336.075000003"/>
        <n v="6629710.099999994"/>
        <n v="6598633.212500006"/>
        <n v="6866252.25"/>
        <n v="6744159.7375000119"/>
        <n v="6387928.756249994"/>
        <n v="6236212.3624999821"/>
        <n v="5639528.599999994"/>
        <n v="5840284.8125"/>
        <n v="6743380.724999994"/>
        <n v="4967559.450000003"/>
        <n v="7976940.5"/>
        <n v="6524008.456249997"/>
        <n v="6027588.7250000089"/>
        <n v="5873245.0625"/>
        <n v="5904666.674999997"/>
        <n v="6466417.612499997"/>
        <n v="7267559.525000006"/>
        <n v="7017157.825000003"/>
        <n v="6390567.275000006"/>
        <n v="6779514.209374994"/>
        <n v="6737550.03125"/>
        <n v="6246431.796875"/>
        <n v="6029334.1562499851"/>
        <n v="6834902.637500003"/>
        <n v="5866839.099999994"/>
        <n v="6242335.2499999851"/>
        <n v="6592713.150000006"/>
        <n v="6491734.450000003"/>
        <n v="5796406.6999999881"/>
        <n v="6641426.25"/>
        <n v="6399957.049999997"/>
        <n v="6583384.4375"/>
        <n v="6130597.400000006"/>
        <n v="5318893.787499994"/>
        <n v="5926627.6999999881"/>
        <n v="6636093.3000000119"/>
        <n v="7097203.6437500119"/>
        <n v="6102056.306250006"/>
        <n v="6785891.3125"/>
        <n v="6281778.525000006"/>
        <n v="5710560.71875"/>
        <n v="6674619.9937499911"/>
        <n v="7197898.8343750089"/>
        <n v="6170641.5874999911"/>
        <n v="6597198.6999999881"/>
        <n v="6126820.900000006"/>
        <n v="6566663.174999997"/>
        <n v="5840728"/>
        <n v="7081693.5500000119"/>
        <n v="6366704.487499997"/>
        <n v="6574444.1000000089"/>
        <n v="6926757.1437500119"/>
        <n v="7079155.174999997"/>
        <n v="6070784.3250000179"/>
        <n v="7109701.625"/>
        <n v="6792502.640625"/>
        <n v="6081519.450000003"/>
        <n v="6988525.200000003"/>
        <n v="6529180.737499997"/>
        <n v="6595447.793750003"/>
        <n v="6626485.599999994"/>
        <n v="5976670.7749999911"/>
        <n v="7988495.125"/>
        <n v="6726398.362499997"/>
        <n v="7345741.537499994"/>
        <n v="6266641.174999997"/>
        <n v="7180040"/>
        <n v="7035287.5625"/>
        <n v="6551966.575000003"/>
        <n v="6805661.599999994"/>
        <n v="6287925"/>
        <n v="6653098.8999999911"/>
        <n v="5616888.8750000149"/>
        <n v="7111722.512500003"/>
        <n v="6215564.8125"/>
        <n v="6264275.637500003"/>
        <n v="5794574.075000003"/>
        <n v="6434332.087500006"/>
        <n v="6609924.25"/>
        <n v="7252032.200000003"/>
        <n v="5875398.0874999911"/>
        <n v="6725987.8125"/>
        <n v="6340052.03125"/>
        <n v="5822994.049999997"/>
        <n v="6421755.125"/>
        <n v="7180433.509375006"/>
        <n v="6899678.787499994"/>
        <n v="6950629.75"/>
        <n v="6983025.078125"/>
        <n v="5658882.275000006"/>
        <n v="5419924.462500006"/>
        <n v="6289202.996875003"/>
        <n v="6825049.25"/>
        <n v="5852306.862499997"/>
        <n v="7268627.25"/>
        <n v="6681677.75"/>
        <n v="6168720.212500006"/>
        <n v="7025955.200000003"/>
        <n v="6444619.662499994"/>
        <n v="6559120.037499994"/>
        <n v="6855009.912499994"/>
        <n v="6182814.525000006"/>
        <n v="5699112.275000006"/>
        <n v="6886994.7250000089"/>
        <n v="7260535.6499999911"/>
        <n v="6496681.6875"/>
        <n v="6429034.6062499881"/>
        <n v="5700390.75"/>
        <n v="5535753.474999994"/>
        <n v="6708380.900000006"/>
        <n v="7905424.8125"/>
        <n v="8189638.400000006"/>
        <n v="6890552.75"/>
        <n v="5860847.575000003"/>
        <n v="6747089.112499997"/>
        <n v="6314339.049999997"/>
        <n v="5770373.375"/>
        <n v="5178724.387500003"/>
        <n v="5485943"/>
        <n v="7171143.200000003"/>
        <n v="6647038.40625"/>
        <n v="6215475.9750000089"/>
        <n v="6345993.612499997"/>
        <n v="6692025.450000003"/>
        <n v="6294548.4500000179"/>
        <n v="7122850.834374994"/>
        <n v="6260441.7500000149"/>
        <n v="6958926.75"/>
        <n v="6571843.900000006"/>
        <n v="5577196.743750006"/>
        <n v="7266864.875"/>
        <n v="6573875.650000006"/>
        <n v="5730726.609375"/>
        <n v="7787459.356250003"/>
        <n v="6381381.912499994"/>
        <n v="6476196.087500006"/>
        <n v="6834102.125"/>
        <n v="5854998.875"/>
        <n v="6138947.150000006"/>
        <n v="5941959.825000003"/>
        <n v="6121836.4750000089"/>
        <n v="6464891"/>
        <n v="7658500.599999994"/>
        <n v="6667142.75"/>
        <n v="7148859.6875"/>
        <n v="6633327.174999997"/>
        <n v="6053283.1875000149"/>
        <n v="7658630.8000000119"/>
        <n v="5811656.9375"/>
        <n v="5950116.025000006"/>
        <n v="8396001.724999994"/>
        <n v="7712318.5"/>
        <n v="6459639.9499999881"/>
        <n v="5811300.4375"/>
        <n v="6537944.21875"/>
        <n v="7021800.987499997"/>
        <n v="6479590.556250006"/>
        <n v="6240370.0249999911"/>
        <n v="5975273.5749999881"/>
        <n v="6158898.356250003"/>
        <n v="6426160.1250000149"/>
        <n v="7193178.8000000119"/>
        <n v="5974559.900000006"/>
        <n v="6293099.337500006"/>
        <n v="7268649.8000000119"/>
        <n v="6411902.918750003"/>
        <n v="6519156.34375"/>
        <n v="7260720.0500000119"/>
        <n v="6060877.875"/>
        <n v="6671777.103125006"/>
        <n v="6637025.375"/>
        <n v="5776842.9875000119"/>
        <n v="6441992.150000006"/>
        <n v="6851799.875"/>
        <n v="6124400.075000003"/>
        <n v="6147134.25"/>
        <n v="6349860.162499994"/>
        <n v="5801001.5"/>
        <n v="7804264.418750003"/>
        <n v="7248766.25"/>
        <n v="7223747.881249994"/>
        <n v="6678660.150000006"/>
        <n v="5952275.349999994"/>
        <n v="6359679.400000006"/>
        <n v="6757756.924999997"/>
        <n v="5472549.987499997"/>
        <n v="7153554.3125"/>
        <n v="6033514.5593749881"/>
        <n v="6507833.674999997"/>
        <n v="6715994.1875"/>
        <n v="6914862.375"/>
        <n v="6296438.575000003"/>
        <n v="6737236.9375"/>
        <n v="6239263.549999997"/>
        <n v="7194581.375"/>
        <n v="5742254.25"/>
        <n v="6151289.4125000089"/>
        <n v="4979447.0749999881"/>
        <n v="7246598.900000006"/>
        <n v="7074716.525000006"/>
        <n v="5658143.7250000089"/>
        <n v="6532017.0749999881"/>
        <n v="6406254.674999997"/>
        <n v="6522076.456249997"/>
        <n v="5907642.575000003"/>
        <n v="5885962.587500006"/>
        <n v="5861907.650000006"/>
        <n v="5971460.868750006"/>
        <n v="6176525.362499997"/>
        <n v="6070785.8500000089"/>
        <n v="6204209.299999997"/>
        <n v="6260385.0249999911"/>
        <n v="7103588.349999994"/>
        <n v="6285632.293750003"/>
        <n v="6338258.762500003"/>
        <n v="5830653.4250000119"/>
        <n v="5968484.1000000089"/>
        <n v="6046323.3500000089"/>
        <n v="6370911.743750006"/>
        <n v="7325180.599999994"/>
        <n v="5981870.0874999911"/>
        <n v="6651329.825000003"/>
        <n v="6252716.25"/>
        <n v="6534980.9250000119"/>
        <n v="5501712.700000003"/>
        <n v="5569881.2375000119"/>
        <n v="5703282.650000006"/>
        <n v="6577918.712500006"/>
        <n v="6320430.362499997"/>
        <n v="6867208.3500000089"/>
        <n v="6875197.840625003"/>
        <n v="6315690.025000006"/>
        <n v="6267458.950000003"/>
        <n v="6914122.862499997"/>
        <n v="5620592.0874999911"/>
        <n v="6102373.3500000089"/>
        <n v="5988330.424999997"/>
        <n v="6153550.756249994"/>
        <n v="6022991.9375"/>
        <n v="6896351.403125003"/>
        <n v="6885124.6499999911"/>
        <n v="4695059.674999997"/>
        <n v="6452583.337500006"/>
        <n v="5658857.043750003"/>
        <n v="5510087.4499999881"/>
        <n v="7513383.049999997"/>
        <n v="7468194.375"/>
        <n v="6054649"/>
        <n v="6393546.0124999881"/>
        <n v="6521768.099999994"/>
        <n v="7044515.5"/>
        <n v="6676048.5500000119"/>
        <n v="6688407.224999994"/>
        <n v="7106840.150000006"/>
        <n v="5647794.575000003"/>
        <n v="7709546"/>
        <n v="6292207.862499997"/>
        <n v="6358220.450000003"/>
        <n v="6890722.525000006"/>
        <n v="7219616.8125"/>
        <n v="7705167.987499997"/>
        <n v="5853823.799999997"/>
        <n v="6158426.46875"/>
        <n v="6842986.006249994"/>
        <n v="6336859.912499994"/>
        <n v="6362451.212500006"/>
        <n v="6483942.724999994"/>
        <n v="6441769.887500003"/>
        <n v="7882133.693749994"/>
        <n v="6240761.787499994"/>
        <n v="6059789.356250003"/>
        <n v="7498020.462500006"/>
        <n v="6114564.6499999911"/>
        <n v="6119716.6875000149"/>
        <n v="6218631.450000003"/>
        <n v="6271387.549999997"/>
        <n v="5537620.450000003"/>
        <n v="5272349.0749999881"/>
        <n v="6564814.793750003"/>
        <n v="6600420.549999997"/>
        <n v="6146214.2687500119"/>
        <n v="6500690.90625"/>
        <n v="7345493.3000000119"/>
        <n v="6238554.4500000179"/>
        <n v="8145007.625"/>
        <n v="6666049.90625"/>
        <n v="7241809.3249999881"/>
        <n v="7267244.665625006"/>
        <n v="6308753.6750000119"/>
        <n v="6636572.637500003"/>
        <n v="7491576.012500003"/>
        <n v="6883203.896874994"/>
        <n v="6999137.3249999881"/>
        <n v="6320907.5749999881"/>
        <n v="7013447.974999994"/>
        <n v="6245937.6000000089"/>
        <n v="6171225.200000003"/>
        <n v="5374563.275000006"/>
        <n v="6516120.4499999881"/>
        <n v="5565468.799999997"/>
        <n v="6266457.012500003"/>
        <n v="6777169.875"/>
        <n v="6430380.049999997"/>
        <n v="6811405.025000006"/>
        <n v="7413147.650000006"/>
        <n v="6242062.887500003"/>
        <n v="5646584.9375"/>
        <n v="6388519.2937499881"/>
        <n v="6747580.859375"/>
        <n v="6396031.887500003"/>
        <n v="6129283.362499997"/>
        <n v="5950854.628124997"/>
        <n v="7022585.9375"/>
        <n v="6226643.025000006"/>
        <n v="5503960.1250000149"/>
        <n v="6094378.71875"/>
        <n v="5817723.924999997"/>
        <n v="7549111.775000006"/>
        <n v="6092996.724999994"/>
        <n v="6664775.099999994"/>
        <n v="6680552.287499994"/>
        <n v="6426676.362499997"/>
        <n v="5533740.7624999881"/>
        <n v="5679272.46875"/>
        <n v="7634105.337500006"/>
        <n v="7078243.049999997"/>
        <n v="6955662.349999994"/>
        <n v="7033467.650000006"/>
        <n v="6353650.775000006"/>
        <n v="5499046.599999994"/>
        <n v="5740114.5500000119"/>
        <n v="6576657.0625"/>
        <n v="6258434.625"/>
        <n v="7262456"/>
        <n v="6321814.418750003"/>
        <n v="6598528.0249999911"/>
        <n v="6385347.5"/>
        <n v="6047898.5"/>
        <n v="6676279.349999994"/>
        <n v="6492282.275000006"/>
        <n v="6794552.668750003"/>
        <n v="6162922.193749994"/>
        <n v="6493320.549999997"/>
        <n v="6270894.365624994"/>
        <n v="5985327.849999994"/>
        <n v="6679712.825000003"/>
        <n v="6502541.575000003"/>
        <n v="7942777.549999997"/>
        <n v="5508295.2875000089"/>
        <n v="7604128.6875"/>
        <n v="5902919.375"/>
        <n v="6969177.575000003"/>
        <n v="6096049.3500000089"/>
        <n v="6766831.5499999821"/>
        <n v="7095178.375"/>
        <n v="6363221.525000006"/>
        <n v="5670828.8000000119"/>
        <n v="6748526.525000006"/>
        <n v="7095802.474999994"/>
        <n v="6125664.8749999851"/>
        <n v="5684812.325000003"/>
        <n v="6900978.875"/>
        <n v="7055015"/>
        <n v="7231976"/>
        <n v="5922584.299999997"/>
        <n v="4962414.3125"/>
        <n v="6758802.025000006"/>
        <n v="6807285.012500003"/>
        <n v="6281886.650000006"/>
        <n v="5847740.3625000119"/>
        <n v="6118024.0812500119"/>
        <n v="6409784.599999994"/>
        <n v="7288293.171875"/>
        <n v="6726838.549999997"/>
        <n v="6946922.525000006"/>
        <n v="6508672.75"/>
        <n v="6509801.6000000089"/>
        <n v="6412481.025000006"/>
        <n v="6546630.481250003"/>
        <n v="6722063.575000003"/>
        <n v="6890288.5"/>
        <n v="6359877.787499994"/>
        <n v="1713665.0625"/>
        <n v="2119267.799999997"/>
        <n v="2390003.9312499911"/>
        <n v="1672427.896874994"/>
        <n v="1497519.950000003"/>
        <n v="2717673.521874994"/>
        <n v="2567408.737499997"/>
        <n v="1847646.049999997"/>
        <n v="3563307.75"/>
        <n v="3687584.849999994"/>
        <n v="2094720.887500003"/>
        <n v="1837652.2375000119"/>
        <n v="2031847.974999994"/>
        <n v="1705739.1874999851"/>
        <n v="1714064.099999994"/>
        <n v="2106448.9750000089"/>
        <n v="2594871.787499994"/>
        <n v="2123566.731250003"/>
        <n v="1811425.625"/>
        <n v="2611013.1499999911"/>
        <n v="2049019.849999994"/>
        <n v="2057954.4375"/>
        <n v="2923802.0500000119"/>
        <n v="1524353.650000006"/>
        <n v="2321709.8125"/>
        <n v="1490608.349999994"/>
        <n v="1860330.599999994"/>
        <n v="1262371.087500006"/>
        <n v="1494262.1999999881"/>
        <n v="1981951.200000003"/>
        <n v="1646878"/>
        <n v="2214190.8999999911"/>
        <n v="3143963.0625"/>
        <n v="1581177.5000000149"/>
        <n v="1785872.700000003"/>
        <n v="1882714.912499994"/>
        <n v="2169578.400000006"/>
        <n v="2131985.375"/>
        <n v="2616153.400000006"/>
        <n v="2717311.599999994"/>
        <n v="2701518.700000003"/>
        <n v="2406534.487499997"/>
        <n v="2048697.849999994"/>
        <n v="3731434.318749994"/>
        <n v="2642297.025000006"/>
        <n v="1099853.799999997"/>
        <n v="1859985.1750000119"/>
        <n v="2153165.375"/>
        <n v="3056170.6312500089"/>
        <n v="908576.875"/>
        <n v="2197535.875"/>
        <n v="2114684.8125000149"/>
        <n v="3076210.962500006"/>
        <n v="2139980.125"/>
        <n v="1963569.099999994"/>
        <n v="1218070.3124999851"/>
        <n v="2841207.75"/>
        <n v="2899212.125"/>
        <n v="2029924.440624997"/>
        <n v="2807515.224999994"/>
        <n v="1948018.575000003"/>
        <n v="1319274.724999994"/>
        <n v="1874968.5000000149"/>
        <n v="1667752.125"/>
        <n v="2790530.75"/>
        <n v="2834609.625"/>
        <n v="3768963.625"/>
        <n v="1567907.25"/>
        <n v="2271300.3999999911"/>
        <n v="1777536.900000006"/>
        <n v="1949439.6875"/>
        <n v="2197502.037499994"/>
        <n v="2489377.924999997"/>
        <n v="2587047.981250003"/>
        <n v="1958473.8500000089"/>
        <n v="2720778.099999994"/>
        <n v="2021815.96875"/>
        <n v="3130005.587500006"/>
        <n v="3001150.912499994"/>
        <n v="1910571.181250006"/>
        <n v="1254308.5625"/>
        <n v="2292185.674999997"/>
        <n v="2064733.6999999881"/>
        <n v="2188633.231250003"/>
        <n v="1464651.75"/>
        <n v="2053603.506249994"/>
        <n v="2084947.25"/>
        <n v="1718636.796875"/>
        <n v="2009617.306250006"/>
        <n v="1362677.6750000119"/>
        <n v="2560233.950000003"/>
        <n v="2543015.09375"/>
        <n v="2003835.287499994"/>
        <n v="1959782.4250000119"/>
        <n v="1876418.162499994"/>
        <n v="1852671.700000003"/>
        <n v="2826909"/>
        <n v="1884638.403125003"/>
        <n v="2741714.75"/>
        <n v="1877277.450000003"/>
        <n v="2730993.0531250089"/>
        <n v="2381754.4499999881"/>
        <n v="1888651.075000003"/>
        <n v="1771933.1750000119"/>
        <n v="2294446.200000003"/>
        <n v="2709902.674999997"/>
        <n v="1893277.424999997"/>
        <n v="2296503.3125"/>
        <n v="3216259.049999997"/>
        <n v="3219148.3000000119"/>
        <n v="1238606.375"/>
        <n v="2437272.287499994"/>
        <n v="1971900.275000006"/>
        <n v="3442281.4250000119"/>
        <n v="2505570.618750006"/>
        <n v="1621160.049999997"/>
        <n v="1572644.587500006"/>
        <n v="2432860.900000006"/>
        <n v="1953364.09375"/>
        <n v="3165913.674999997"/>
        <n v="1002046.96875"/>
        <n v="2397122.4499999881"/>
        <n v="2214895.0249999911"/>
        <n v="2201980.612499997"/>
        <n v="2131525.424999997"/>
        <n v="1634476.5625"/>
        <n v="2791407.556250006"/>
        <n v="3036750.799999997"/>
        <n v="1767917.099999994"/>
        <n v="1661478.4375"/>
        <n v="1716364.15625"/>
        <n v="1348329.6249999851"/>
        <n v="2704673"/>
        <n v="1766654.950000003"/>
        <n v="2398179.799999997"/>
        <n v="1184777.837500006"/>
        <n v="3138486.756249994"/>
        <n v="1320530.381249994"/>
        <n v="2009010.275000006"/>
        <n v="1654549.7718750089"/>
        <n v="1791090.34375"/>
        <n v="3044410.537499994"/>
        <n v="2414283.1750000119"/>
        <n v="2371590.862499997"/>
        <n v="1664023.03125"/>
        <n v="1865420.3125"/>
        <n v="1416027"/>
        <n v="1943191.0749999881"/>
        <n v="2705074.362499997"/>
        <n v="2443802.349999994"/>
        <n v="2199116.174999997"/>
        <n v="2690012.950000003"/>
        <n v="3083030.825000003"/>
        <n v="2673443.049999997"/>
        <n v="2823959.78125"/>
        <n v="2482815.0375000089"/>
        <n v="3603631.412499994"/>
        <n v="2740201.950000003"/>
        <n v="2378046.025000006"/>
        <n v="1579604.315624997"/>
        <n v="1997387.981250003"/>
        <n v="1988375.474999994"/>
        <n v="2081153.862499997"/>
        <n v="2534044.349999994"/>
        <n v="2601736.3750000149"/>
        <n v="2790599.134375006"/>
        <n v="1894686.912499994"/>
        <n v="2934611.340625003"/>
        <n v="1864901.8000000119"/>
        <n v="1893953.174999997"/>
        <n v="2502015.299999997"/>
        <n v="2955854.299999997"/>
        <n v="1851320.8625000119"/>
        <n v="2851563.962500006"/>
        <n v="743832.75"/>
        <n v="2701160.525000006"/>
        <n v="1077719.924999997"/>
        <n v="2658284.006249994"/>
        <n v="2295149.25"/>
        <n v="2153804.131249994"/>
        <n v="2001877.431250006"/>
        <n v="2729905.625"/>
        <n v="1906009.712500006"/>
        <n v="3214876.112499997"/>
        <n v="1603700.799999997"/>
        <n v="2010034.337500006"/>
        <n v="2190821.143749997"/>
        <n v="1849796.793750003"/>
        <n v="2094886.375"/>
        <n v="1445201.768749997"/>
        <n v="2250187.700000003"/>
        <n v="2895525.603125006"/>
        <n v="3510916.150000006"/>
        <n v="1685198.362499997"/>
        <n v="2091412.59375"/>
        <n v="1458587.1749999821"/>
        <n v="3070029.825000003"/>
        <n v="1675364.481250003"/>
        <n v="1425198.924999997"/>
        <n v="1725875.3687499911"/>
        <n v="2847402.575000003"/>
        <n v="1735631.75"/>
        <n v="2531929.381249994"/>
        <n v="3165273.793750003"/>
        <n v="2392077.849999994"/>
        <n v="2185796.512500003"/>
        <n v="3063215.096874997"/>
        <n v="2022665.756249994"/>
        <n v="2267159.606250003"/>
        <n v="2092014.049999997"/>
        <n v="3248373.043750003"/>
        <n v="2335351.1750000119"/>
        <n v="3618540.262500003"/>
        <n v="2551298.21875"/>
        <n v="3058676.025000006"/>
        <n v="2043010.3500000089"/>
        <n v="1825647.625"/>
        <n v="2663160.950000003"/>
        <n v="2726579.299999997"/>
        <n v="1726877.5625"/>
        <n v="1977953.162499994"/>
        <n v="2548269.75"/>
        <n v="1413045.3125"/>
        <n v="2564266.143749997"/>
        <n v="2753128.849999994"/>
        <n v="730016.83124999702"/>
        <n v="2815223.075000003"/>
        <n v="2412059.75"/>
        <n v="2181188.953125"/>
        <n v="1913551.78125"/>
        <n v="2663196.912499994"/>
        <n v="1765206.8999999911"/>
        <n v="2977490.262500003"/>
        <n v="1991116.253124997"/>
        <n v="2173248.2875000089"/>
        <n v="2412745.5937500149"/>
        <n v="1910719.25"/>
        <n v="2138520.325000003"/>
        <n v="1187087.950000003"/>
        <n v="2150992.900000006"/>
        <n v="1908719.412499994"/>
        <n v="2236094.900000006"/>
        <n v="2177393.3500000089"/>
        <n v="1354980.900000006"/>
        <n v="1892128.075000003"/>
        <n v="3327229.950000003"/>
        <n v="3732667.112499997"/>
        <n v="2865841.1937500089"/>
        <n v="1970830.6875"/>
        <n v="2267451.637500003"/>
        <n v="1757371.3999999911"/>
        <n v="1899592.525000006"/>
        <n v="1816783.7875000089"/>
        <n v="2731887.1499999911"/>
        <n v="2498816.3125"/>
        <n v="2831060.6875"/>
        <n v="1841063.825000003"/>
        <n v="2321322.712500006"/>
        <n v="2587643.537499994"/>
        <n v="1193648.956249997"/>
        <n v="2909703.21875"/>
        <n v="1934483.453125"/>
        <n v="1439822.887500003"/>
        <n v="2287085.737499997"/>
        <n v="2386180.5"/>
        <n v="858727.07500000298"/>
        <n v="2442932.275000006"/>
        <n v="2869948.9375"/>
        <n v="2953503.75"/>
        <n v="1530736.325000003"/>
        <n v="3391387.96875"/>
        <n v="1738338.643749997"/>
        <n v="1739075.150000006"/>
        <n v="2369565.5124999881"/>
        <n v="1417738.3500000089"/>
        <n v="1528832.4875000119"/>
        <n v="1732447.775000006"/>
        <n v="2398460.53125"/>
        <n v="2615874.150000006"/>
        <n v="2423481.793750003"/>
        <n v="2136464.431250006"/>
        <n v="2401326.450000003"/>
        <n v="2657026.2250000089"/>
        <n v="2469635.5749999881"/>
        <n v="2813355.450000003"/>
        <n v="2314005.8937500119"/>
        <n v="826881.78749999404"/>
        <n v="1908984.512500003"/>
        <n v="1952678.487499997"/>
        <n v="2083560.125"/>
        <n v="3111949.706249997"/>
        <n v="1687218.4500000179"/>
        <n v="1223423.025000006"/>
        <n v="1152584.59375"/>
        <n v="908722.36249999702"/>
        <n v="1425045.712500006"/>
        <n v="1643420.987499997"/>
        <n v="2724053.337500006"/>
        <n v="2176578.940624997"/>
        <n v="2449421.7375000119"/>
        <n v="1333626.1499999911"/>
        <n v="2325023.7375000119"/>
        <n v="1610592.868750006"/>
        <n v="3436285.325000003"/>
        <n v="1658394.321875006"/>
        <n v="2863754.78125"/>
        <n v="2825679.5625"/>
        <n v="2280269.4187500179"/>
        <n v="2503583.849999994"/>
        <n v="2304667.856250003"/>
        <n v="1471347.375"/>
        <n v="1194678.537499994"/>
        <n v="2609404.6749999821"/>
        <n v="1658983.549999997"/>
        <n v="2772678.625"/>
        <n v="1749728.371875003"/>
        <n v="2962142.125"/>
        <n v="1353819.6812499911"/>
        <n v="2851988.518749997"/>
        <n v="788216"/>
        <n v="2507583.112499997"/>
        <n v="1911717.3500000089"/>
        <n v="1500226.599999994"/>
        <n v="2022733.6499999911"/>
        <n v="1818198.2624999881"/>
        <n v="2254348.0500000119"/>
        <n v="1944863.900000006"/>
        <n v="1903960.578125"/>
        <n v="2785633.5"/>
        <n v="2355278.174999997"/>
        <n v="1609790.5"/>
        <n v="1627924.981250003"/>
        <n v="2148833.7749999911"/>
        <n v="2939337.6749999821"/>
        <n v="1383881.525000006"/>
        <n v="1804263.493750006"/>
        <n v="1641453.7749999911"/>
        <n v="1923594.5125000179"/>
        <n v="2962635.200000003"/>
        <n v="2134002.34375"/>
        <n v="1477545.206249997"/>
        <n v="1856335.003124997"/>
        <n v="1360185.9875000119"/>
        <n v="2438787.3249999881"/>
        <n v="2213493.7250000089"/>
        <n v="2717878.275000006"/>
        <n v="2435119.075000003"/>
        <n v="3117874.746875003"/>
        <n v="1806166.787499994"/>
        <n v="1384676.599999994"/>
        <n v="1606422.375"/>
        <n v="1893239.924999997"/>
        <n v="1552394.4499999881"/>
        <n v="1948610.637500003"/>
        <n v="1701524.400000006"/>
        <n v="968594.6875"/>
        <n v="2455613.700000003"/>
        <n v="1672383.950000003"/>
        <n v="1940335.6000000089"/>
        <n v="1035105.337500006"/>
        <n v="2203607.924999997"/>
        <n v="2086675.331249997"/>
        <n v="2258029.5249999911"/>
        <n v="1847028.0625"/>
        <n v="2768642.174999997"/>
        <n v="2745598.568749994"/>
        <n v="2812503.349999994"/>
        <n v="1692605.3374999911"/>
        <n v="2557950.137500003"/>
        <n v="1225561.049999997"/>
        <n v="2797503.75"/>
        <n v="2823074.493750006"/>
        <n v="2124726.049999997"/>
        <n v="2431370.506249994"/>
        <n v="1572483.953125"/>
        <n v="2934177.700000003"/>
        <n v="1627685.724999994"/>
        <n v="2112838.4500000179"/>
        <n v="2080220.068749994"/>
        <n v="1913822.349999994"/>
        <n v="1949074.487499997"/>
        <n v="2235037.025000006"/>
        <n v="1377951.9375000149"/>
        <n v="1076536.075000003"/>
        <n v="1996315.099999994"/>
        <n v="2122941.375"/>
        <n v="2488202.1499999911"/>
        <n v="1718875.924999997"/>
        <n v="1719383.606250003"/>
        <n v="2081803.368750006"/>
        <n v="1998694.637500003"/>
        <n v="2518548.599999994"/>
        <n v="2200001.962500006"/>
        <n v="2447226.6000000089"/>
        <n v="2831665.799999997"/>
        <n v="1908649.375"/>
        <n v="3069511.125"/>
        <n v="2295345.681250006"/>
        <n v="2405821.3562499881"/>
        <n v="3185365.918750003"/>
        <n v="1876370.099999994"/>
        <n v="1740593.506249994"/>
        <n v="2011843.674999997"/>
        <n v="1412105.037499994"/>
        <n v="2129076.549999997"/>
        <n v="2047033.9562500119"/>
        <n v="1619970.525000006"/>
        <n v="2883749.775000006"/>
        <n v="2297824.599999994"/>
        <n v="3211082.299999997"/>
        <n v="1085660.137500003"/>
        <n v="1581202.303124994"/>
        <n v="1874009.950000003"/>
        <n v="2092149.381249994"/>
        <n v="1715284.0249999911"/>
        <n v="1964643.943749994"/>
        <n v="1381395.0375000089"/>
        <n v="2041324.849999994"/>
        <n v="3047628.849999994"/>
        <n v="2221357.3249999881"/>
        <n v="2143033.981250003"/>
        <n v="1970980.349999994"/>
        <n v="2524243.237499997"/>
        <n v="3243607.924999997"/>
        <n v="1931291.299999997"/>
        <n v="2145097.099999994"/>
        <n v="932444.5"/>
        <n v="2288689.787499994"/>
        <n v="2613789.21875"/>
        <n v="3578630.862499997"/>
        <n v="1907283.9093750119"/>
        <n v="3390875.075000003"/>
        <n v="1747162.125"/>
        <n v="1840823.099999994"/>
        <n v="1532359.696875006"/>
        <n v="2248752.712500006"/>
        <n v="1707012.518749997"/>
        <n v="1640363.3125"/>
        <n v="2336297.8000000119"/>
        <n v="1434050.025000006"/>
        <n v="2313180.299999997"/>
        <n v="2584082.825000003"/>
        <n v="2842622.6499999911"/>
        <n v="2241582.275000006"/>
        <n v="2750617"/>
        <n v="2989294.900000006"/>
        <n v="3117155.84375"/>
        <n v="2075004.53125"/>
        <n v="1617215.981250003"/>
        <n v="2130319.9374999851"/>
        <n v="2424637.993750006"/>
        <n v="2826934.512500003"/>
        <n v="2382375.174999997"/>
        <n v="3034745.75"/>
        <n v="2294829.1812499911"/>
        <n v="1792916.0500000119"/>
        <n v="2543434.0249999911"/>
        <n v="3043343"/>
        <n v="1565034.78125"/>
        <n v="2472754"/>
        <n v="1708964.881249994"/>
        <n v="2916288.049999997"/>
        <n v="2838211.150000006"/>
        <n v="2627058.950000003"/>
        <n v="2268218.0749999881"/>
        <n v="2852048.125"/>
        <n v="2421880.0625"/>
        <n v="1521649.375"/>
        <n v="1988014.4375"/>
        <n v="2409827.993750006"/>
        <n v="1268517.456249997"/>
        <n v="2520965.837500006"/>
        <n v="3183257"/>
        <n v="2558808.0749999881"/>
        <n v="1332829.921875"/>
        <n v="2563622.493750006"/>
        <n v="2395876.3000000119"/>
        <n v="2044778.556250006"/>
        <n v="1164464.25"/>
        <n v="1288257.4125000089"/>
        <n v="3046675.2499999851"/>
        <n v="2315208.043750003"/>
        <n v="1770012.5"/>
        <n v="1734964.1312500089"/>
        <n v="2618296.875"/>
        <n v="1879284.450000003"/>
        <n v="2820215.584374994"/>
        <n v="2121893.924999997"/>
        <n v="2968753.375"/>
        <n v="2070169.84375"/>
        <n v="2685056.6999999881"/>
        <n v="2157696.799999997"/>
        <n v="1574447.068749994"/>
        <n v="1618938.900000006"/>
        <n v="2272660.950000003"/>
        <n v="2234077.400000006"/>
        <n v="1897750.15625"/>
        <n v="3455620.693749994"/>
        <n v="2603675.712500006"/>
        <n v="1619279.234375"/>
        <n v="2426173.924999997"/>
        <n v="1937660.737499997"/>
        <n v="3608634.3000000119"/>
        <n v="2703658.9750000089"/>
        <n v="2231165.3874999881"/>
        <n v="2265943.875"/>
        <n v="2250821.118750006"/>
        <n v="2470196.378124997"/>
        <n v="2431371.0562499911"/>
        <n v="1632070.549999997"/>
        <n v="1802460.400000006"/>
        <n v="2625978.15625"/>
        <n v="3519517.4999999851"/>
        <n v="2561493.775000006"/>
        <n v="2059206.325000003"/>
        <n v="1692207.762500003"/>
        <n v="1867649.599999994"/>
        <n v="1949117.5"/>
        <n v="1972397.7250000089"/>
        <n v="1364178.471874997"/>
        <n v="1768874.459374994"/>
        <n v="1689268.349999994"/>
        <n v="2528469.400000006"/>
        <n v="1963191.143749997"/>
        <n v="1254077.3000000119"/>
        <n v="2008005.375"/>
        <n v="2380456.787499994"/>
        <n v="2274373.512500003"/>
        <n v="1864073.075000003"/>
        <n v="3099248.349999994"/>
        <n v="1651333.34375"/>
        <n v="1436569.8500000089"/>
        <n v="1274633.2625000179"/>
        <n v="2197770.5687500089"/>
        <n v="2291223.8125"/>
        <n v="3704819.349999994"/>
        <n v="2121017.8500000089"/>
        <n v="1788399.5749999881"/>
        <n v="2825631.575000003"/>
        <n v="2672417.631249994"/>
        <n v="2837127.400000006"/>
        <n v="1488734.3249999881"/>
        <n v="2796468.099999994"/>
        <n v="2263566.299999997"/>
        <n v="874695.97499999404"/>
        <n v="2592534.174999997"/>
        <n v="1878068.587500006"/>
        <n v="1565836.837500006"/>
        <n v="2281296"/>
        <n v="1527387.375"/>
        <n v="2254939.2749999911"/>
        <n v="2267482.7749999911"/>
        <n v="1142840.75"/>
        <n v="1767167.568749994"/>
        <n v="2257587.400000006"/>
        <n v="1043008.0500000119"/>
        <n v="1912392.25"/>
        <n v="2090607.443749994"/>
        <n v="1769673.962500006"/>
        <n v="2354910.9750000089"/>
        <n v="1689558.4875000119"/>
        <n v="2706674.2250000089"/>
        <n v="2644648.200000003"/>
        <n v="3936079.974999994"/>
        <n v="3653907.9750000089"/>
        <n v="1384203.443749994"/>
        <n v="1909258.5375000089"/>
        <n v="2168981.349999994"/>
        <n v="1623308.412499994"/>
        <n v="1962711.121875003"/>
        <n v="2526901.706249997"/>
        <n v="1842869.900000006"/>
        <n v="1869927.7875000089"/>
        <n v="1867298.200000003"/>
        <n v="2727308.0625"/>
        <n v="1635416.275000006"/>
        <n v="1448165.424999997"/>
        <n v="953330.92499999702"/>
        <n v="2066130.2250000089"/>
        <n v="1785660.068749994"/>
        <n v="1713276.799999997"/>
        <n v="1358953.912499994"/>
        <n v="1633823.21875"/>
        <n v="2482729.8999999911"/>
        <n v="3125683.2624999881"/>
        <n v="1726940.325000003"/>
        <n v="1895101.6875"/>
        <n v="1806395.993750006"/>
        <n v="2200434.6000000089"/>
        <n v="2066091.956249997"/>
        <n v="2342311.150000006"/>
        <n v="1595010.8374999911"/>
        <n v="1991269.349999994"/>
        <n v="2038980.712500006"/>
        <n v="2060614.612499997"/>
        <n v="1884364.0749999881"/>
        <n v="2652323.287499994"/>
        <n v="1763111.693749994"/>
        <n v="890536.73749999702"/>
        <n v="1057252.525000006"/>
        <n v="2397630"/>
        <n v="1764875.650000006"/>
        <n v="1897821.6000000089"/>
        <n v="1298274.4375"/>
        <n v="2814575.40625"/>
        <n v="3045435.9499999881"/>
        <n v="2419532.2625000179"/>
        <n v="1122238.5"/>
        <n v="2144164.381249994"/>
        <n v="3446943.299999997"/>
        <n v="1205947.525000006"/>
        <n v="1894246.224999994"/>
        <n v="2097283.6499999911"/>
        <n v="3169497.799999997"/>
        <n v="1947708.6687499881"/>
        <n v="1779039.5625000149"/>
        <n v="2458884.400000006"/>
        <n v="2493182.724999994"/>
        <n v="1668252.275000006"/>
        <n v="3111224.400000006"/>
        <n v="2680686.599999994"/>
        <n v="2697105.6875"/>
        <n v="2139779.659374997"/>
        <n v="2470744.2250000089"/>
        <n v="1696726.518749997"/>
        <n v="1852017.896874994"/>
        <n v="2425006.224999994"/>
        <n v="2760515.75"/>
        <n v="2787254.578125"/>
        <n v="2296019.549999997"/>
        <n v="1875434.321875006"/>
        <n v="1618558.743750006"/>
        <n v="2399448.6499999911"/>
        <n v="2940677.143749997"/>
        <n v="1205573.4750000089"/>
        <n v="2121646.0499999821"/>
        <n v="2713292.412499994"/>
        <n v="1951087.5"/>
        <n v="2245293.987499997"/>
        <n v="1298794.400000006"/>
        <n v="1625544.9250000119"/>
        <n v="1890480.075000003"/>
        <n v="2476638.237499997"/>
        <n v="2765649.825000003"/>
        <n v="2125873.799999997"/>
        <n v="1955326.543750003"/>
        <n v="1660354.612499997"/>
        <n v="1797077.3999999911"/>
        <n v="2587138.668750003"/>
        <n v="2718082.150000006"/>
        <n v="2815893.424999997"/>
        <n v="1777480.087500006"/>
        <n v="2855475.299999997"/>
        <n v="2504628.924999997"/>
        <n v="1786035.174999997"/>
        <n v="2627175.349999994"/>
        <n v="3118651.799999997"/>
        <n v="1920203.5500000119"/>
        <n v="2266110.15625"/>
        <n v="2630022.0874999911"/>
        <n v="2919877.931250006"/>
        <n v="1946530.125"/>
        <n v="1818271.46875"/>
        <n v="1834329.287499994"/>
        <n v="2942742.621875003"/>
        <n v="928421.0625"/>
        <n v="1888362.768749997"/>
        <n v="1339403.1874999851"/>
        <n v="2478036.912499994"/>
        <n v="1810841.325000003"/>
        <n v="1300327.993750006"/>
        <n v="2070233.9312499911"/>
        <n v="1636662.349999994"/>
        <n v="2930984.3812500089"/>
        <n v="1578755.8000000119"/>
        <n v="2549588.900000006"/>
        <n v="2323383.7499999851"/>
        <n v="2124307.875"/>
        <n v="2989122.518749997"/>
        <n v="2602414.6750000119"/>
        <n v="3611646.700000003"/>
        <n v="1405152.849999994"/>
        <n v="1457428.387500003"/>
        <n v="1778237.003124997"/>
        <n v="2451372.162499994"/>
        <n v="2073968.181250006"/>
        <n v="2696657.4250000119"/>
        <n v="1985049.1875"/>
        <n v="2502574.875"/>
        <n v="2195876.640625"/>
        <n v="2987093.2687500119"/>
        <n v="2662540.25"/>
        <n v="2864208.640625"/>
        <n v="1935190.1499999911"/>
        <n v="2078597.943749994"/>
        <n v="2547437.375"/>
        <n v="2833096.9499999881"/>
        <n v="3129391.099999994"/>
        <n v="2363492.75"/>
        <n v="3303244.131249994"/>
        <n v="2120020.6499999911"/>
        <n v="2624672.125"/>
        <n v="2111935.018749997"/>
        <n v="2405671.712500006"/>
        <n v="1840733.7624999881"/>
        <n v="1865000.5500000119"/>
        <n v="1737910.121875003"/>
        <n v="2398618.2250000089"/>
        <n v="2620759"/>
        <n v="2468651.450000003"/>
        <n v="2606191.900000006"/>
        <n v="1510696.84375"/>
        <n v="2297594.5687500089"/>
        <n v="2238985.4250000119"/>
        <n v="1820303.756249994"/>
        <n v="2783627.112499997"/>
        <n v="2173854.043750003"/>
        <n v="2478416.743750006"/>
        <n v="3015313.4906250089"/>
        <n v="1604532.200000003"/>
        <n v="1752396.168750003"/>
        <n v="1777894.8249999881"/>
        <n v="2072714.515625"/>
        <n v="2640694.200000003"/>
        <n v="1978761.512500003"/>
        <n v="3034679.387500003"/>
        <n v="1603344.150000006"/>
        <n v="2972613.799999997"/>
        <n v="1930734"/>
        <n v="2055961.693749994"/>
        <n v="1654368.46875"/>
        <n v="2227814.8374999911"/>
        <n v="2584141.025000006"/>
        <n v="2767939.84375"/>
        <n v="1774541.918750003"/>
        <n v="2221395.793750003"/>
        <n v="2131301.168750003"/>
        <n v="1442698.3500000089"/>
        <n v="2258069.775000006"/>
        <n v="3586751.9499999881"/>
        <n v="3002586.8125"/>
        <n v="2096143.3125"/>
        <n v="2363956.549999997"/>
        <n v="2672892.75"/>
        <n v="2224405.5000000149"/>
        <n v="2252541.118750006"/>
        <n v="2547461.543750003"/>
        <n v="2294035.2124999911"/>
        <n v="1090965.96875"/>
        <n v="967046.54999999702"/>
        <n v="2884468.299999997"/>
        <n v="1912895.974999994"/>
        <n v="3442216.0625"/>
        <n v="1949831.362499997"/>
        <n v="1462436.7499999851"/>
        <n v="1098857.337500006"/>
        <n v="2410094.099999994"/>
        <n v="2332778.200000003"/>
        <n v="1472522.174999997"/>
        <n v="2367539.125"/>
        <n v="2342506.712500006"/>
        <n v="1717059.362499997"/>
        <n v="2482171.537499994"/>
        <n v="2184591.525000006"/>
        <n v="1520894.59375"/>
        <n v="2328455.59375"/>
        <n v="2884933.25"/>
        <n v="2291131.815624997"/>
        <n v="1935557.150000006"/>
        <n v="2015459.4250000119"/>
        <n v="3208939.881249994"/>
        <n v="1668309.0625"/>
        <n v="1627206.1999999881"/>
        <n v="2791308.15625"/>
        <n v="1871621.674999997"/>
        <n v="2077576.03125"/>
        <n v="1670215.825000003"/>
        <n v="1716950"/>
        <n v="1308959.8000000119"/>
        <n v="2035975.5"/>
        <n v="2794817.049999997"/>
        <n v="1888554.387500003"/>
        <n v="2114099.150000006"/>
        <n v="2750611.700000003"/>
        <n v="2121363.8249999881"/>
        <n v="2659772.1000000089"/>
        <n v="2991244.962500006"/>
        <n v="2431775.349999994"/>
        <n v="1589441.450000003"/>
        <n v="1742634.099999994"/>
        <n v="2364182.625"/>
        <n v="2732618.287499994"/>
        <n v="2900066.018749997"/>
        <n v="1898551.112499997"/>
        <n v="1933487.400000006"/>
        <n v="2887498.450000003"/>
        <n v="2497102.2562500089"/>
        <n v="3642191.025000006"/>
        <n v="2458685.6000000089"/>
        <n v="3100103.828125"/>
        <n v="2417710.662499994"/>
        <n v="2410982.5000000149"/>
        <n v="2594064.981250003"/>
        <n v="2833642.825000003"/>
        <n v="1832977.893749997"/>
        <n v="1848669.875"/>
        <n v="1414430.787499994"/>
        <n v="2142186.387500003"/>
        <n v="1323427.262500003"/>
        <n v="3295451.625"/>
        <n v="2801821.643749997"/>
        <n v="2233588.7124999911"/>
        <n v="1867011.325000003"/>
        <n v="2122739.212500006"/>
        <n v="1622940.1750000119"/>
        <n v="1466458.875"/>
        <n v="2293671.5625"/>
        <n v="2969099.3000000119"/>
        <n v="2499353.375"/>
        <n v="1639060.1999999881"/>
        <n v="1392608.837500006"/>
        <n v="1926227.799999997"/>
        <n v="2406333.3749999851"/>
        <n v="1799174.5"/>
        <n v="2236768.043750003"/>
        <n v="2530251.299999997"/>
        <n v="2266307.4624999911"/>
        <n v="2489077.525000006"/>
        <n v="1068917.5500000119"/>
        <n v="2871596.950000003"/>
        <n v="2088757.984375"/>
        <n v="2070369.375"/>
        <n v="2503882.349999994"/>
        <n v="2873156.200000003"/>
        <n v="3091340.525000006"/>
        <n v="2224035.4375"/>
        <n v="2569146.237499997"/>
        <n v="2266288.5687500089"/>
        <n v="2352552.0625"/>
        <n v="1024952.606250003"/>
        <n v="2911369.599999994"/>
        <n v="1383836.5249999911"/>
        <n v="2869270.700000003"/>
        <n v="1892705.262500003"/>
        <n v="1096168.25"/>
        <n v="2407794.25"/>
        <n v="2790162.284374997"/>
        <n v="2046011.037499994"/>
        <n v="2009642.125"/>
        <n v="2785126.1999999881"/>
        <n v="2253331.84375"/>
        <n v="2168455.287499994"/>
        <n v="1393164.037499994"/>
        <n v="1876111.28125"/>
        <n v="1375763.384375006"/>
        <n v="2511721.900000006"/>
        <n v="2492822.275000006"/>
        <n v="2392296.349999994"/>
        <n v="3666235.200000003"/>
        <n v="2377050.9375"/>
        <n v="2346066.099999994"/>
        <n v="1778214.337500006"/>
        <n v="2465185.825000003"/>
        <n v="1674298.4375"/>
        <n v="2719552.3000000119"/>
        <n v="2278145.987499997"/>
        <n v="1938979.59375"/>
        <n v="1532629.003124997"/>
        <n v="2610175.3187500089"/>
        <n v="2562432.512500003"/>
        <n v="3196148.681250006"/>
        <n v="2071087.8749999851"/>
        <n v="1432659.625"/>
        <n v="2284734.1499999911"/>
        <n v="2842494.775000006"/>
        <n v="1573854.137500003"/>
        <n v="1763388.6875"/>
        <n v="2502245.799999997"/>
        <n v="1929362.418750003"/>
        <n v="2243654.400000006"/>
        <n v="2661162.96875"/>
        <n v="2278655.8125"/>
        <n v="2149438.200000003"/>
        <n v="2665875.75"/>
        <n v="2628713.700000003"/>
        <n v="1480390.743750006"/>
        <n v="1726984.25"/>
        <n v="2760035.1000000089"/>
        <n v="2293883.5"/>
        <n v="1834543.618750006"/>
        <n v="2121437.368750006"/>
        <n v="1486477.737499997"/>
        <n v="1593799.125"/>
        <n v="2120938.737499997"/>
        <n v="1624741.0874999911"/>
        <n v="1878683.5625"/>
        <n v="2408077.5874999911"/>
        <n v="2081576.724999994"/>
        <n v="2627523"/>
        <n v="2007632.3187500089"/>
        <n v="1132534.237499997"/>
        <n v="2130184.53125"/>
        <n v="1786374.962500006"/>
        <n v="2047138.950000003"/>
        <n v="1953793.025000006"/>
        <n v="2731102.84375"/>
        <n v="1798745.825000003"/>
        <n v="2023847.575000003"/>
        <n v="1859938.28125"/>
        <n v="2909610.474999994"/>
        <n v="3016810.075000003"/>
        <n v="2562982.762500003"/>
        <n v="1623486.099999994"/>
        <n v="1968917.759375006"/>
        <n v="2065739.125"/>
        <n v="2162504.8999999911"/>
        <n v="1527863.1999999881"/>
        <n v="1676374.299999997"/>
        <n v="2157400.818749994"/>
        <n v="2547385.3000000119"/>
        <n v="2838416.0874999911"/>
        <n v="1872317.450000003"/>
        <n v="1707320.5375000089"/>
        <n v="2298416.25"/>
        <n v="1954308.512500003"/>
        <n v="3171998.0249999911"/>
        <n v="2147714.2749999911"/>
        <n v="2169910.818749994"/>
        <n v="2639328.765625"/>
        <n v="1469466.721874997"/>
        <n v="1481089.7625000179"/>
        <n v="3448241.8125"/>
        <n v="1371207.150000006"/>
        <n v="1229388.3125"/>
        <n v="2035923.462500006"/>
        <n v="2212758.137500003"/>
        <n v="1023549.349999994"/>
        <n v="2492426.162499994"/>
        <n v="2713910.549999997"/>
        <n v="3487007.0249999911"/>
        <n v="2110143.049999997"/>
        <n v="2007589.875"/>
        <n v="3146669.7062500119"/>
        <n v="1939403.2812500149"/>
        <n v="2195315.924999997"/>
        <n v="2525122.162499994"/>
        <n v="2106952.7875000089"/>
        <n v="2576810.375"/>
        <n v="2888106.125"/>
        <n v="1766989.4374999851"/>
        <n v="1671602.606250003"/>
        <n v="2261661.268749997"/>
        <n v="1809745.6906250119"/>
        <n v="3174600.78125"/>
        <n v="1401890.362499997"/>
        <n v="2531876.040625006"/>
        <n v="2754096.1000000089"/>
        <n v="2224834.618750006"/>
        <n v="1498963.6999999881"/>
        <n v="2740090.450000003"/>
        <n v="1789504.5"/>
        <n v="2384025.5"/>
        <n v="2625676.349999994"/>
        <n v="1367330.424999997"/>
        <n v="1600686.75"/>
        <n v="1782701.190624997"/>
        <n v="1376102.8000000119"/>
        <n v="1892597.337500006"/>
        <n v="3279684.275000006"/>
        <n v="1745923.424999997"/>
        <n v="2270690.0000000149"/>
        <n v="2329751.625"/>
        <n v="1981413.690624997"/>
        <n v="2290221.299999997"/>
        <n v="1283747.309375003"/>
        <n v="2866160.0375000089"/>
        <n v="2308094.900000006"/>
        <n v="2582893.121875003"/>
        <n v="1538252.974999994"/>
        <n v="2164809.599999994"/>
        <n v="1105270.8749999851"/>
        <n v="1827198.275000006"/>
        <n v="1968602.6625000089"/>
        <n v="1480459.2250000089"/>
        <n v="949189.77499999106"/>
        <n v="1537349.924999997"/>
        <n v="1626609.421875"/>
        <n v="1602175.875"/>
        <n v="1654836.362499997"/>
        <n v="1998797.674999997"/>
        <n v="1680039.3125"/>
        <n v="2006384.875"/>
        <n v="2905338.0375000089"/>
        <n v="1456881.2875000089"/>
        <n v="2016229.9500000179"/>
        <n v="1312670.4750000089"/>
        <n v="2845089.828125"/>
        <n v="3033065.712500006"/>
        <n v="1661202.75"/>
        <n v="1932674.8999999911"/>
        <n v="2933254.1875"/>
        <n v="3114746.724999994"/>
        <n v="2875950.900000006"/>
        <n v="3605556.6999999881"/>
        <n v="1778257.90625"/>
        <n v="3005858.0625"/>
        <n v="1459063.450000003"/>
        <n v="3149826.849999994"/>
        <n v="3650025.546875"/>
        <n v="3096432.371875003"/>
        <n v="3134516.924999997"/>
        <n v="3717883.9125000089"/>
        <n v="2955520.375"/>
        <n v="3035615.375"/>
        <n v="2443958.625"/>
        <n v="1912770.2250000089"/>
        <n v="2523878.03125"/>
        <n v="3067428.849999994"/>
        <n v="2843938.8937500119"/>
        <n v="2561186.6375000179"/>
        <n v="2749106.9624999911"/>
        <n v="2386572.681250006"/>
        <n v="3465153.1750000119"/>
        <n v="2926924.762500003"/>
        <n v="3067700.125"/>
        <n v="3662304.612499997"/>
        <n v="1887088.3000000119"/>
        <n v="3328259.131249994"/>
        <n v="3289295.299999997"/>
        <n v="2117648.125"/>
        <n v="2878988.0062500089"/>
        <n v="2244635.118750006"/>
        <n v="3445216.875"/>
        <n v="2147605"/>
        <n v="3262955.299999997"/>
        <n v="2636189.375"/>
        <n v="3452033.9187499881"/>
        <n v="3533785.662499994"/>
        <n v="2456546.2749999911"/>
        <n v="4260385.299999997"/>
        <n v="3460561.875"/>
        <n v="3011162.8999999911"/>
        <n v="3334067.6875"/>
        <n v="3604376.400000006"/>
        <n v="2761950.206249997"/>
        <n v="2104244.724999994"/>
        <n v="3476059.049999997"/>
        <n v="3127820.181250006"/>
        <n v="3156781.056250006"/>
        <n v="2725250.775000006"/>
        <n v="2937329.950000003"/>
        <n v="2126856.450000003"/>
        <n v="4041614.8999999911"/>
        <n v="2914212.9750000089"/>
        <n v="2188036.087500006"/>
        <n v="3567490.275000006"/>
        <n v="2433715"/>
        <n v="2221663.962500006"/>
        <n v="3517469.900000006"/>
        <n v="2571669.0749999881"/>
        <n v="2960435.075000003"/>
        <n v="3485156.737499997"/>
        <n v="2529439.25"/>
        <n v="3661128.799999997"/>
        <n v="2353253.6000000089"/>
        <n v="3044020.456249997"/>
        <n v="3011917.424999997"/>
        <n v="2024468.325000003"/>
        <n v="1651311.737499997"/>
        <n v="3455253.200000003"/>
        <n v="2593781.049999997"/>
        <n v="1908060.6750000119"/>
        <n v="3116051.8125"/>
        <n v="3487985.575000003"/>
        <n v="2437293.181250006"/>
        <n v="2550328.012500003"/>
        <n v="2969826.075000003"/>
        <n v="3449247.924999997"/>
        <n v="3750543.7875000089"/>
        <n v="2864785"/>
        <n v="3631276.775000006"/>
        <n v="2041508.662499994"/>
        <n v="3026899.275000006"/>
        <n v="3011968.400000006"/>
        <n v="2703842.650000006"/>
        <n v="3279670.575000003"/>
        <n v="2517574.825000003"/>
        <n v="2823335.625"/>
        <n v="1829450.025000006"/>
        <n v="3209974.643749997"/>
        <n v="3003170.762500003"/>
        <n v="2324374.599999994"/>
        <n v="3234236.1999999881"/>
        <n v="3105631"/>
        <n v="2717561.875"/>
        <n v="2401346.674999997"/>
        <n v="2102274.112499997"/>
        <n v="2129691.862499997"/>
        <n v="3140929.7749999911"/>
        <n v="3298064.362499997"/>
        <n v="3463501.724999994"/>
        <n v="3412756.9374999851"/>
        <n v="2631275.3125"/>
        <n v="2496892.737499997"/>
        <n v="3840196.6625000089"/>
        <n v="2506474.7749999911"/>
        <n v="3402877.8000000119"/>
        <n v="3837481.700000003"/>
        <n v="3209193.974999994"/>
        <n v="3801275.075000003"/>
        <n v="2053482.424999997"/>
        <n v="2648692.375"/>
        <n v="2975029.487499997"/>
        <n v="2853803.1875"/>
        <n v="3235624.65625"/>
        <n v="3242606.4375"/>
        <n v="3587407.450000003"/>
        <n v="2294765.950000003"/>
        <n v="3252635"/>
        <n v="2584023.1000000089"/>
        <n v="3045267.599999994"/>
        <n v="2962794.581249997"/>
        <n v="3015443.65625"/>
        <n v="2364239.775000006"/>
        <n v="3136047.5062500089"/>
        <n v="2817338.075000003"/>
        <n v="3774449.7749999911"/>
        <n v="2779499.974999994"/>
        <n v="2589862.125"/>
        <n v="3171412.625"/>
        <n v="2622575.325000003"/>
        <n v="2226431.3999999911"/>
        <n v="2897248.525000006"/>
        <n v="2725495.224999994"/>
        <n v="2585816.268749997"/>
        <n v="2781658.125"/>
        <n v="2301034.875"/>
        <n v="3349584.96875"/>
        <n v="3182557.5500000119"/>
        <n v="3577673.9750000089"/>
        <n v="2731262.5249999911"/>
        <n v="1869349.837500006"/>
        <n v="3012634.46875"/>
        <n v="2709095.40625"/>
        <n v="2692867.474999994"/>
        <n v="3983443.9750000089"/>
        <n v="3917276.809375003"/>
        <n v="2784782.875"/>
        <n v="3338418.762500003"/>
        <n v="3290162.849999994"/>
        <n v="3531274.631249994"/>
        <n v="2942919.599999994"/>
        <n v="2221245.525000006"/>
        <n v="2911445.549999997"/>
        <n v="2135733.5"/>
        <n v="3025152.924999997"/>
        <n v="2009412.599999994"/>
        <n v="3801624.012500003"/>
        <n v="2271750.043750003"/>
        <n v="3514100"/>
        <n v="3528697.799999997"/>
        <n v="2727314.137500003"/>
        <n v="3507728.7749999911"/>
        <n v="2949275.700000003"/>
        <n v="3585701.568749994"/>
        <n v="3118384.075000003"/>
        <n v="3162378.946875006"/>
        <n v="2858376.625"/>
        <n v="2135106.881249994"/>
        <n v="3574835.737499997"/>
        <n v="2123589.0249999911"/>
        <n v="2919470.1999999881"/>
        <n v="3072869.1250000149"/>
        <n v="3080558.865624994"/>
        <n v="2562403.849999994"/>
        <n v="3572943.724999994"/>
        <n v="4530097.075000003"/>
        <n v="2628955.856250003"/>
        <n v="3352004.075000003"/>
        <n v="3067555.803124994"/>
        <n v="2425655.287499994"/>
        <n v="1992234.5"/>
        <n v="1954294.275000006"/>
        <n v="1948753.950000003"/>
        <n v="2213762.481250003"/>
        <n v="2746893.400000006"/>
        <n v="2929848.731250003"/>
        <n v="2822434.0625"/>
        <n v="2578406.174999997"/>
        <n v="3177008.5500000119"/>
        <n v="2589507.3999999911"/>
        <n v="2721439.621875003"/>
        <n v="2854095.625"/>
        <n v="1971992.650000006"/>
        <n v="3037260.868750006"/>
        <n v="2792116.150000006"/>
        <n v="3281502.375"/>
        <n v="3731755.887500003"/>
        <n v="4247226.362499997"/>
        <n v="2858612.075000003"/>
        <n v="2667017.212500006"/>
        <n v="1761824.075000003"/>
        <n v="3113951.7906249911"/>
        <n v="2790465.612499997"/>
        <n v="3025400.787499994"/>
        <n v="1628898.5"/>
        <n v="1889168.5"/>
        <n v="2472017.025000006"/>
        <n v="3073286.2749999911"/>
        <n v="3157513.862499997"/>
        <n v="2789456.762500003"/>
        <n v="2998031.837500006"/>
        <n v="2730761.875"/>
        <n v="2184094.049999997"/>
        <n v="3146764.75"/>
        <n v="3315918.012500003"/>
        <n v="3575493.012500003"/>
        <n v="3111825.278125003"/>
        <n v="3159490.112499997"/>
        <n v="2913738.325000003"/>
        <n v="1195172.587500006"/>
        <n v="3449787.8500000089"/>
        <n v="4102720.1875"/>
        <n v="3100457.375"/>
        <n v="2607581.974999994"/>
        <n v="3242312.590625003"/>
        <n v="3344863.9875000119"/>
        <n v="3229654.1999999881"/>
        <n v="2575498.375"/>
        <n v="1661831.546875"/>
        <n v="2795023.243750006"/>
        <n v="2299607.849999994"/>
        <n v="3482785.018749997"/>
        <n v="3149344.6374999881"/>
        <n v="2324148.799999997"/>
        <n v="2382838.5625"/>
        <n v="2295494.6250000149"/>
        <n v="3621132.400000006"/>
        <n v="2893976.756249994"/>
        <n v="2332985.356250003"/>
        <n v="3126570.200000003"/>
        <n v="2983387.0625"/>
        <n v="2847440.118750006"/>
        <n v="3125625.212500006"/>
        <n v="4191430.334374994"/>
        <n v="2226454.040625006"/>
        <n v="2973319.965625003"/>
        <n v="2866269.200000003"/>
        <n v="2819748"/>
        <n v="2096988.950000003"/>
        <n v="2215879.206249997"/>
        <n v="2402794.409374997"/>
        <n v="2960795.400000006"/>
        <n v="2505355.362499997"/>
        <n v="2431590.8500000089"/>
        <n v="2792011.8000000119"/>
        <n v="2388440.825000003"/>
        <n v="3514542.871875003"/>
        <n v="3541833.6906250119"/>
        <n v="2612723.25"/>
        <n v="2697946.700000003"/>
        <n v="2525475.3999999911"/>
        <n v="2616222.393749997"/>
        <n v="4430142.75"/>
        <n v="2336637.9375"/>
        <n v="2357682"/>
        <n v="2932987.275000006"/>
        <n v="3703900.450000003"/>
        <n v="2814391.9437500089"/>
        <n v="3416722.837500006"/>
        <n v="3124481.1499999911"/>
        <n v="3096942.275000006"/>
        <n v="3021650.012500003"/>
        <n v="3003981.306250006"/>
        <n v="2912777.424999997"/>
        <n v="3240330"/>
        <n v="2418525.875"/>
        <n v="2752053.849999994"/>
        <n v="2405346.912499994"/>
        <n v="3116772.75"/>
        <n v="2959955.6875"/>
        <n v="2744396.231250003"/>
        <n v="2869814.7749999911"/>
        <n v="2330843.875"/>
        <n v="3390387.299999997"/>
        <n v="2668029.4312499911"/>
        <n v="2797123.818749994"/>
        <n v="3518608.140625"/>
        <n v="2654478.25"/>
        <n v="2806535.2124999911"/>
        <n v="1769083.1124999821"/>
        <n v="2084093.075000003"/>
        <n v="4288488.200000003"/>
        <n v="3585731.9499999881"/>
        <n v="3347337.606250003"/>
        <n v="2840767.081249997"/>
        <n v="3223274.049999997"/>
        <n v="2457070.1843749881"/>
        <n v="2539675.0125000179"/>
        <n v="2837346.6749999821"/>
        <n v="4170641.275000006"/>
        <n v="2933735.400000006"/>
        <n v="2676291.862499997"/>
        <n v="2102806.0281249881"/>
        <n v="1927977.6875"/>
        <n v="2053770.421875"/>
        <n v="2672968.484375"/>
        <n v="2843738.143749997"/>
        <n v="2847989.8625000119"/>
        <n v="3620476.849999994"/>
        <n v="3224847.224999994"/>
        <n v="3011446.665625006"/>
        <n v="2257254.4750000089"/>
        <n v="3000979.1875"/>
        <n v="1735661.6062499881"/>
        <n v="3071413.6999999881"/>
        <n v="2059249.681250006"/>
        <n v="2904573.299999997"/>
        <n v="2585879.375"/>
        <n v="2151776.25"/>
        <n v="3499016.974999994"/>
        <n v="2244850.712500006"/>
        <n v="2702602.049999997"/>
        <n v="4267320.150000006"/>
        <n v="2869441.9187499881"/>
        <n v="3116785.049999997"/>
        <n v="3148898.606250003"/>
        <n v="2735199.7250000089"/>
        <n v="3493888.174999997"/>
        <n v="2676391.4250000119"/>
        <n v="3619155.0749999881"/>
        <n v="2257201.46875"/>
        <n v="3426038.625"/>
        <n v="3105910"/>
        <n v="3835131.456249997"/>
        <n v="2650225.537499994"/>
        <n v="2842078.875"/>
        <n v="2846002.2875000089"/>
        <n v="3164339.25"/>
        <n v="3511440.599999994"/>
        <n v="2546161.831249997"/>
        <n v="3176977.068749994"/>
        <n v="2671424.25"/>
        <n v="4287909.5749999881"/>
        <n v="3825253.2625000179"/>
        <n v="3417808.1312500089"/>
        <n v="2405387"/>
        <n v="2842503.0375000089"/>
        <n v="3107740.25"/>
        <n v="3328147.299999997"/>
        <n v="1836043.224999994"/>
        <n v="2542032.112499997"/>
        <n v="2409252.599999994"/>
        <n v="2822961.90625"/>
        <n v="3441030.90625"/>
        <n v="2633351.099999994"/>
        <n v="1678684.131249994"/>
        <n v="2496719.0625"/>
        <n v="3490683.849999994"/>
        <n v="2198925.5"/>
        <n v="1942686.71875"/>
        <n v="3172024.403125003"/>
        <n v="3311078.025000006"/>
        <n v="2499967.150000006"/>
        <n v="2475787.25"/>
        <n v="2176979.987499997"/>
        <n v="3264639.7624999881"/>
        <n v="2140835.5625"/>
        <n v="2093373.674999997"/>
        <n v="2721882.571875006"/>
        <n v="2078166.400000006"/>
        <n v="2275227.6999999881"/>
        <n v="2296832.556250006"/>
        <n v="2951508.103125006"/>
        <n v="2728175.3874999881"/>
        <n v="3553913.7562500089"/>
        <n v="3348325.0249999911"/>
        <n v="2193570.625"/>
        <n v="3752459.224999994"/>
        <n v="3149242.9375"/>
        <n v="2263049.037499994"/>
        <n v="2982183.25"/>
        <n v="2816404.768749997"/>
        <n v="3886353.390625"/>
        <n v="2501904.1000000089"/>
        <n v="2663813.450000003"/>
        <n v="2257777.9250000119"/>
        <n v="3367327.599999994"/>
        <n v="3026454.962500006"/>
        <n v="3241577.112499997"/>
        <n v="2728294.1875"/>
        <n v="4025547.299999997"/>
        <n v="3109981.6625000089"/>
        <n v="3622529.375"/>
        <n v="3654893.299999997"/>
        <n v="2958182.900000006"/>
        <n v="3472205.3000000119"/>
        <n v="3316275.0812500119"/>
        <n v="2754025.6000000089"/>
        <n v="3250693.637500003"/>
        <n v="3245242.9750000089"/>
        <n v="2842593.943749994"/>
        <n v="3546811.375"/>
        <n v="3004549.387500003"/>
        <n v="3087919.818749994"/>
        <n v="2925510.349999994"/>
        <n v="2818874.5062500089"/>
        <n v="3672728.9875000119"/>
        <n v="2520764.474999994"/>
        <n v="3146419.037499994"/>
        <n v="3480007.7250000089"/>
        <n v="3463302.375"/>
        <n v="2696090.450000003"/>
        <n v="3551045.099999994"/>
        <n v="2889536.099999994"/>
        <n v="2531984.4937499911"/>
        <n v="3427946.6875"/>
        <n v="2154498.168750003"/>
        <n v="2596476.006249994"/>
        <n v="4238460.875"/>
        <n v="2256425.775000006"/>
        <n v="3246947.075000003"/>
        <n v="2230746.125"/>
        <n v="3049808.150000006"/>
        <n v="2341607.081249997"/>
        <n v="2972045.321875006"/>
        <n v="2714318.9375"/>
        <n v="2379311.212500006"/>
        <n v="3189787.4437500089"/>
        <n v="3401750.6437500119"/>
        <n v="3904685.9499999881"/>
        <n v="3379726.375"/>
        <n v="3313111.84375"/>
        <n v="3052151.75"/>
        <n v="3555783.037499994"/>
        <n v="3123066.125"/>
        <n v="2761248.549999997"/>
        <n v="3388975.4499999881"/>
        <n v="2469002.443749994"/>
        <n v="1774760.549999997"/>
        <n v="3121760.962500006"/>
        <n v="2591231.1187499911"/>
        <n v="2800148.9499999881"/>
        <n v="2528424.3249999881"/>
        <n v="2908398.5500000119"/>
        <n v="2878671.599999994"/>
        <n v="3631363.5375000089"/>
        <n v="3455366.6125000119"/>
        <n v="3437394.71875"/>
        <n v="2534637.525000006"/>
        <n v="3555582.337500006"/>
        <n v="2820431.7312499881"/>
        <n v="3384779.275000006"/>
        <n v="2024019.481250003"/>
        <n v="3213920.8749999851"/>
        <n v="4357175.700000003"/>
        <n v="3214069.912499994"/>
        <n v="1721115.28125"/>
        <n v="3307750.599999994"/>
        <n v="2661946.662499994"/>
        <n v="3134719.6937500089"/>
        <n v="2704228.900000006"/>
        <n v="2364331"/>
        <n v="3194268.125"/>
        <n v="3793121.6187499911"/>
        <n v="2351143.890625"/>
        <n v="4859235.599999994"/>
        <n v="3397942.1999999881"/>
        <n v="2870738.6999999881"/>
        <n v="3481271.2406250089"/>
        <n v="2384868.840625003"/>
        <n v="3009537.099999994"/>
        <n v="3586245.106250003"/>
        <n v="3441837.7374999821"/>
        <n v="3187791.375"/>
        <n v="3186278.174999997"/>
        <n v="2802313.7250000089"/>
        <n v="3928922.987499997"/>
        <n v="3457841.3968750089"/>
        <n v="3818289.799999997"/>
        <n v="3552720.8999999911"/>
        <n v="3092108.625"/>
        <n v="3283890.112499997"/>
        <n v="2334025.549999997"/>
        <n v="2621023.5625"/>
        <n v="2164903.637500003"/>
        <n v="3724114.1875"/>
        <n v="3977799.25"/>
        <n v="2800965.5625"/>
        <n v="4063662.65625"/>
        <n v="3194766.4375"/>
        <n v="3150589.212500006"/>
        <n v="2656449.325000003"/>
        <n v="2120111.3500000089"/>
        <n v="3369968.265625"/>
        <n v="2621992.862499997"/>
        <n v="2828076.299999997"/>
        <n v="3573236.099999994"/>
        <n v="2816429.2000000179"/>
        <n v="2805639.862499997"/>
        <n v="2040714"/>
        <n v="2952136.1875"/>
        <n v="2799299.5625"/>
        <n v="2670870.8562499881"/>
        <n v="3009586.174999997"/>
        <n v="2994816.734375"/>
        <n v="3725599.21875"/>
        <n v="2751832.378124997"/>
        <n v="3407806.512500003"/>
        <n v="3869712.6499999911"/>
        <n v="2733619.25"/>
        <n v="2501739.25"/>
        <n v="3418358.349999994"/>
        <n v="2644914.262500003"/>
        <n v="2179396.4750000089"/>
        <n v="2343741.549999997"/>
        <n v="3086345.137500003"/>
        <n v="2821024.8500000089"/>
        <n v="3885401.875"/>
        <n v="2333678.537499994"/>
        <n v="2654801.481250003"/>
        <n v="3419818.6499999911"/>
        <n v="3859411.5"/>
        <n v="4357369.793750003"/>
        <n v="3422987.875"/>
        <n v="1813322.087500006"/>
        <n v="2618838.9624999911"/>
        <n v="3705236.4499999881"/>
        <n v="3354024.25"/>
        <n v="4065518.450000003"/>
        <n v="3525849.299999997"/>
        <n v="2705549.5625"/>
        <n v="3029426.4375"/>
        <n v="2999853.4750000089"/>
        <n v="2313960.375"/>
        <n v="2361337.025000006"/>
        <n v="3670320.0749999881"/>
        <n v="2947582.450000003"/>
        <n v="2358206.681250006"/>
        <n v="3041716.200000003"/>
        <n v="3352376.2062500119"/>
        <n v="2211310.137500003"/>
        <n v="2554090.21875"/>
        <n v="2572298.299999997"/>
        <n v="3424047.853125006"/>
        <n v="1641060.400000006"/>
        <n v="2603791.387500003"/>
        <n v="3534092.924999997"/>
        <n v="2712095.424999997"/>
        <n v="2325719.5"/>
        <n v="3880903.5500000119"/>
        <n v="2940339.6625000089"/>
        <n v="3241613.799999997"/>
        <n v="3286927.131249994"/>
        <n v="2466666.325000003"/>
        <n v="1870037.75"/>
        <n v="2579526.9750000089"/>
        <n v="3328175.3187500089"/>
        <n v="1581439.2250000089"/>
        <n v="3279170.637500003"/>
        <n v="3658807.349999994"/>
        <n v="3498174.887500003"/>
        <n v="2685210.143749997"/>
        <n v="2296672.53125"/>
        <n v="4115083.21875"/>
        <n v="2042170.224999994"/>
        <n v="3104313.581249997"/>
        <n v="2635434.3125"/>
        <n v="3726173.825000003"/>
        <n v="2361099.3312500119"/>
        <n v="2967025.299999997"/>
        <n v="2373611.3812500089"/>
        <n v="2009371.625"/>
        <n v="2671402.318749994"/>
        <n v="2942786.25"/>
        <n v="2778611.8999999911"/>
        <n v="3020641.8374999911"/>
        <n v="3382778.674999997"/>
        <n v="2908988.099999994"/>
        <n v="3028124.049999997"/>
        <n v="2914412.25"/>
        <n v="3048326.0562499911"/>
        <n v="3473227.918750003"/>
        <n v="2834824.056250006"/>
        <n v="2537261.318749994"/>
        <n v="2651311.8500000089"/>
        <n v="2710373.1999999881"/>
        <n v="2435119.1062499881"/>
        <n v="2961356.375"/>
        <n v="2956242.474999994"/>
        <n v="2986130.7749999911"/>
        <n v="3274846.615624994"/>
        <n v="2820925.400000006"/>
        <n v="2683068.275000006"/>
        <n v="2470906.099999994"/>
        <n v="2863733.400000006"/>
        <n v="4097814.299999997"/>
        <n v="2979499.900000006"/>
        <n v="2347379.643749997"/>
        <n v="3074889.700000003"/>
        <n v="2225996.181250006"/>
        <n v="2501354.7875000089"/>
        <n v="3385267.262500003"/>
        <n v="2017707.25"/>
        <n v="3349198.9750000089"/>
        <n v="2880717.431250006"/>
        <n v="3398223.6875"/>
        <n v="3282988.375"/>
        <n v="2231020.887500003"/>
        <n v="3000807.0437499881"/>
        <n v="1773815.668750003"/>
        <n v="2602213.862499997"/>
        <n v="2516811.25"/>
        <n v="2763115.5"/>
        <n v="3895078.549999997"/>
        <n v="2738705.287499994"/>
        <n v="2476728.2000000179"/>
        <n v="3549487.012500003"/>
        <n v="2685363.2749999911"/>
        <n v="2503234.325000003"/>
        <n v="2598731.650000006"/>
        <n v="4235451.900000006"/>
        <n v="3331764.775000006"/>
        <n v="3281807.6499999911"/>
        <n v="3013296.724999994"/>
        <n v="2764864.5687500089"/>
        <n v="2355208.5062500089"/>
        <n v="2517371.450000003"/>
        <n v="2392401.190624997"/>
        <n v="4115294.6499999911"/>
        <n v="2220342.1000000089"/>
        <n v="3026950.299999997"/>
        <n v="2465297.4437500089"/>
        <n v="2923954.6499999911"/>
        <n v="3278875.025000006"/>
        <n v="3099125.900000006"/>
        <n v="2444792.200000003"/>
        <n v="2868809.099999994"/>
        <n v="3091390.868750006"/>
        <n v="3009008.96875"/>
        <n v="2289749.106250003"/>
        <n v="2433255.200000003"/>
        <n v="1854754.4375"/>
        <n v="2182547"/>
        <n v="2710013.387500003"/>
        <n v="2288424.612499997"/>
        <n v="2293569.075000003"/>
        <n v="2341357.243750006"/>
        <n v="2983342.6750000119"/>
        <n v="3833052.6999999881"/>
        <n v="3081135.859375"/>
        <n v="2726984.818749994"/>
        <n v="2349567.924999997"/>
        <n v="2369528.775000006"/>
        <n v="2361671.981250003"/>
        <n v="2553888.006249994"/>
        <n v="3043585.799999997"/>
        <n v="4667820.200000003"/>
        <n v="3855491.921875"/>
        <n v="3059608.325000003"/>
        <n v="3649807.375"/>
        <n v="3643568.474999994"/>
        <n v="3230649.693749994"/>
        <n v="3145193.0749999881"/>
        <n v="3752229.200000003"/>
        <n v="2888084.924999997"/>
        <n v="3490814.174999997"/>
        <n v="2261984.4562500119"/>
        <n v="2837886.462500006"/>
        <n v="2566108.53125"/>
        <n v="2163924.193749994"/>
        <n v="2804333.200000003"/>
        <n v="3475187.8999999911"/>
        <n v="3194230.200000003"/>
        <n v="4038300.962500006"/>
        <n v="2764641.400000006"/>
        <n v="2653144.224999994"/>
        <n v="2467072.099999994"/>
        <n v="2978489.5"/>
        <n v="3037518.075000003"/>
        <n v="3409405.150000006"/>
        <n v="2901267.0749999881"/>
        <n v="3202049.846874997"/>
        <n v="2247110.4750000089"/>
        <n v="2441345.6499999911"/>
        <n v="2639851.25"/>
        <n v="2547744.9499999881"/>
        <n v="2714406.337500006"/>
        <n v="3571015.25"/>
        <n v="2822800.6000000089"/>
        <n v="3049762.5343750119"/>
        <n v="2199766.549999997"/>
        <n v="3184603.818749994"/>
        <n v="3139245.825000003"/>
        <n v="3294027.5500000119"/>
        <n v="3542306.568749994"/>
        <n v="2916141.09375"/>
        <n v="2953346.25"/>
        <n v="1889432.921875"/>
        <n v="3409949.9375"/>
        <n v="3600797.9093750119"/>
        <n v="3402513.200000003"/>
        <n v="3230509.537499994"/>
        <n v="2436708.200000003"/>
        <n v="3042057.5249999911"/>
        <n v="3120064.049999997"/>
        <n v="3026768.625"/>
        <n v="2795952.0249999911"/>
        <n v="3576925.674999997"/>
        <n v="3252880.474999994"/>
        <n v="3007036.168750003"/>
        <n v="2436715.743750006"/>
        <n v="2109487.974999994"/>
        <n v="2719717.0625"/>
        <n v="2588729.4750000089"/>
        <n v="2032378.921875"/>
        <n v="3036847.549999997"/>
        <n v="2560138.1625000089"/>
        <n v="2125225.375"/>
        <n v="2457446.462500006"/>
        <n v="1750108.887500003"/>
        <n v="2293551.6499999911"/>
        <n v="3642208.650000006"/>
        <n v="2781356.037499994"/>
        <n v="3012004.9500000179"/>
        <n v="2136277.724999994"/>
        <n v="1889212.2749999911"/>
        <n v="3865794.5"/>
        <n v="3702822.3874999881"/>
        <n v="3077537.349999994"/>
        <n v="4612199.912499994"/>
        <n v="4153082.837500006"/>
        <n v="3050412.8999999911"/>
        <n v="2210361.862499997"/>
        <n v="3301486.118750006"/>
        <n v="2361522.525000006"/>
        <n v="2595371.450000003"/>
        <n v="3402033.4250000119"/>
        <n v="2643329.337500006"/>
        <n v="2684038.974999994"/>
        <n v="2787295.4499999881"/>
        <n v="3013195.790625006"/>
        <n v="3124017.4375"/>
        <n v="3130559.1249999851"/>
        <n v="2195264.987499997"/>
        <n v="2724465.5"/>
        <n v="2834632.875"/>
        <n v="3061123.674999997"/>
        <n v="2481564.125"/>
        <n v="1978902.700000003"/>
        <n v="2695166.012500003"/>
        <n v="2675755.150000006"/>
        <n v="2943762.893749997"/>
        <n v="3542939.5624999851"/>
        <n v="2128438.875"/>
        <n v="2424060.037499994"/>
        <n v="1933841.400000006"/>
        <n v="2615507.1750000119"/>
        <n v="3337635.25"/>
        <n v="2577431.275000006"/>
        <n v="2889112.234375"/>
        <n v="2666994.6374999881"/>
        <n v="2727824.1499999911"/>
        <n v="2273363.612499997"/>
        <n v="2860710.4250000119"/>
        <n v="1378199.1875"/>
        <n v="3308093.5249999911"/>
        <n v="2719144.4250000119"/>
        <n v="2152596.640625"/>
        <n v="1854924.53125"/>
        <n v="2943173.912499994"/>
        <n v="2792858.662499994"/>
        <n v="2383668.25"/>
        <n v="2187878.8000000119"/>
        <n v="3681534.956249997"/>
        <n v="2570935.599999994"/>
        <n v="3313336.3999999911"/>
        <n v="2018019.1875"/>
        <n v="2923174.400000006"/>
        <n v="1746327.137500003"/>
        <n v="3182653.28125"/>
        <n v="3063313.762500003"/>
        <n v="2958955.243750006"/>
        <n v="2907880.924999997"/>
        <n v="2636521.950000003"/>
        <n v="3082156.375"/>
        <n v="2331675.387500003"/>
        <n v="2830760.049999997"/>
        <n v="2656844.174999997"/>
        <n v="2336070.6375000179"/>
        <n v="3095670.387500003"/>
        <n v="2209301.924999997"/>
        <n v="2693354.875"/>
        <n v="2431187.049999997"/>
        <n v="2754551.974999994"/>
        <n v="4852928"/>
        <n v="2419955.9499999881"/>
        <n v="2923975.450000003"/>
        <n v="3084873.84375"/>
        <n v="3110546.3000000119"/>
        <n v="3023728.0625"/>
        <n v="2903912.318749994"/>
        <n v="3546259.4250000119"/>
        <n v="2605088.75"/>
        <n v="2923901.15625"/>
        <n v="2616648.2250000089"/>
        <n v="3266751.099999994"/>
        <n v="2622936.25"/>
        <n v="2154970.724999994"/>
        <n v="2934098.6812499911"/>
        <n v="2295695.174999997"/>
        <n v="2518733.799999997"/>
        <n v="2691844.8000000119"/>
        <n v="2206578.3625000119"/>
        <n v="2392905.9750000089"/>
        <n v="2354782.349999994"/>
        <n v="1664255.224999994"/>
        <n v="2561373.6000000089"/>
        <n v="2975245.481250003"/>
        <n v="3185944.9499999881"/>
        <n v="2452202.25"/>
        <n v="3566916.75"/>
        <n v="2851855.5500000119"/>
        <n v="2897657.349999994"/>
        <n v="2924371.9499999881"/>
        <n v="4106128.525000006"/>
        <n v="3402835.325000003"/>
        <n v="3780241.575000003"/>
        <n v="3640614.21875"/>
        <n v="2357458.125"/>
        <n v="2689003.4375"/>
        <n v="4602307.849999994"/>
        <n v="2520002.881249994"/>
        <n v="3175686.09375"/>
        <n v="3189334.84375"/>
        <n v="4033894.293750003"/>
        <n v="2726243.337500006"/>
        <n v="2454122.159374997"/>
        <n v="2495446.3562499881"/>
        <n v="3846944.674999997"/>
        <n v="4027453.825000003"/>
        <n v="3175382.8999999911"/>
        <n v="3654861.5"/>
        <n v="2410786.618750006"/>
        <n v="2084687.537499994"/>
        <n v="3818488.337500006"/>
        <n v="3905456.9812500179"/>
        <n v="2145947.525000006"/>
        <n v="3089415.674999997"/>
        <n v="2402406.375"/>
        <n v="2475030.8500000089"/>
        <n v="3216882.75"/>
        <n v="2967850.237499997"/>
        <n v="2466706.25"/>
        <n v="2469620.450000003"/>
        <n v="2742288.525000006"/>
        <n v="2312843.287499994"/>
        <n v="3243579.4250000119"/>
        <n v="2128700.962500006"/>
        <n v="2589880.075000003"/>
        <n v="2695672.299999997"/>
        <n v="2090178.412499994"/>
        <n v="2794872.1499999911"/>
        <n v="2944595.184375003"/>
        <n v="2726652.275000006"/>
        <n v="3320889.700000003"/>
        <n v="2700721.8687499911"/>
        <n v="2806242.668750003"/>
        <n v="2748398.162499994"/>
        <n v="1940395"/>
        <n v="3288280.612499997"/>
        <n v="3462338.200000003"/>
        <n v="2470900.450000003"/>
        <n v="2956555.099999994"/>
        <n v="2326933.96875"/>
        <n v="3130382.571875006"/>
        <n v="3462177.075000003"/>
        <n v="1916522.3500000089"/>
        <n v="2583109.7749999911"/>
        <n v="2366401.956249997"/>
        <n v="3086035.049999997"/>
        <n v="3118637.878124997"/>
        <n v="3210200.7375000119"/>
        <n v="2599844.400000006"/>
        <n v="3583432.3500000089"/>
        <n v="3313795.4499999881"/>
        <n v="3023465.362499997"/>
        <n v="3190344.875"/>
        <n v="2871850.200000003"/>
        <n v="1827984.5"/>
        <n v="2357047"/>
        <n v="4090092.950000003"/>
        <n v="3870096.268749997"/>
        <n v="2446860.028125003"/>
        <n v="3659897.662499994"/>
        <n v="2084302.625"/>
        <n v="2568346.799999997"/>
        <n v="3526558.7624999881"/>
        <n v="2086101.837500006"/>
        <n v="2296048.75"/>
        <n v="3295811.696875006"/>
        <n v="2967410.637500003"/>
        <n v="2021498.9875000119"/>
        <n v="2444158.106250003"/>
        <n v="2454609.8000000119"/>
        <n v="1901194.618750006"/>
        <n v="3425534.025000006"/>
        <n v="2808739.993750006"/>
        <n v="2542544.4249999821"/>
        <n v="4037612.275000006"/>
        <n v="4025355.049999997"/>
        <n v="4112692.150000006"/>
        <n v="3062524.262500003"/>
        <n v="2868124.9249999821"/>
        <n v="2486309.7749999911"/>
        <n v="3379913.25"/>
        <n v="2677418.3374999911"/>
        <n v="3309953.962500006"/>
        <n v="3912733.424999997"/>
        <n v="2697887.349999994"/>
        <n v="3143973.650000006"/>
        <n v="3456924.456249997"/>
        <n v="2435588.831249997"/>
        <n v="3268844.700000003"/>
        <n v="2383406.150000006"/>
        <n v="3003596.6499999911"/>
        <n v="3140740.799999997"/>
        <n v="3122572.5625"/>
        <n v="2474405.987499997"/>
        <n v="3009977.6875"/>
        <n v="3036134.1000000089"/>
        <n v="2835642.200000003"/>
        <n v="4293143.099999994"/>
        <n v="3597782.1000000089"/>
        <n v="2615367.987499997"/>
        <n v="2949407.6000000089"/>
        <n v="3209039.5"/>
        <n v="2977600.5562499911"/>
        <n v="3278589.799999997"/>
        <n v="1985233.8374999911"/>
        <n v="3091434.125"/>
        <n v="3477375.400000006"/>
        <n v="3662099.275000006"/>
        <n v="2225004.381249994"/>
        <n v="2958851.599999994"/>
        <n v="3105413.950000003"/>
        <n v="3691346.1000000089"/>
        <n v="2497732.237499997"/>
        <n v="3404323.612499997"/>
        <n v="2530859.400000006"/>
        <n v="3190984.075000003"/>
        <n v="2430531.0625000149"/>
        <n v="1983940.924999997"/>
        <n v="3825676.837500006"/>
        <n v="3385485.125"/>
        <n v="2440323.1750000119"/>
        <n v="1988145.418750003"/>
        <n v="2965766.400000006"/>
        <n v="2775463.3000000119"/>
        <n v="2521843.65625"/>
        <n v="1889696.075000003"/>
        <n v="2589287.646874994"/>
        <n v="2309816.174999997"/>
        <n v="3583503.025000006"/>
        <n v="1892507.331249997"/>
        <n v="2891054.8968750089"/>
        <n v="3100525.340625003"/>
        <n v="3388789.778125003"/>
        <n v="2008709.275000006"/>
        <n v="3011444.8500000089"/>
        <n v="3201922.75"/>
        <n v="3141932.474999994"/>
        <n v="1905437.799999997"/>
        <n v="3177979.5625"/>
        <n v="3179446.875"/>
        <n v="4607336.6000000089"/>
        <n v="1696347.75"/>
        <n v="3699823.325000003"/>
        <n v="2355327.9375"/>
        <n v="2613734.4499999881"/>
        <n v="2869330.753124997"/>
        <n v="3248889.015625"/>
        <n v="3035327.5062500089"/>
        <n v="2685360.8687499911"/>
        <n v="3604985.25"/>
        <n v="1822153.021874994"/>
        <n v="2482330.549999997"/>
        <n v="3499472.537499994"/>
        <n v="2863374.168750003"/>
        <n v="2598419.6000000089"/>
        <n v="2608004.5"/>
        <n v="3762481.650000006"/>
        <n v="3037581.987499997"/>
        <n v="2993746.237499997"/>
        <n v="3765221"/>
        <n v="2173725.1250000149"/>
        <n v="3019525.950000003"/>
        <n v="2912329.928124994"/>
        <n v="2889903.900000006"/>
        <n v="2325850.799999997"/>
        <n v="3574498.5"/>
        <n v="2372525.650000006"/>
        <n v="3723451.599999994"/>
        <n v="3670539.537499994"/>
        <n v="5252699.700000003"/>
        <n v="3137289.543750003"/>
        <n v="2888337.003124997"/>
        <n v="4502312.4562500119"/>
        <n v="3171513.5499999821"/>
        <n v="2847535.299999997"/>
        <n v="3222534.087500006"/>
        <n v="4180377.875"/>
        <n v="4047758.700000003"/>
        <n v="3330286.075000003"/>
        <n v="3110384.099999994"/>
        <n v="3153945.7749999911"/>
        <n v="3635827.875"/>
        <n v="4061301.209374994"/>
        <n v="4419145.615624994"/>
        <n v="3383567.25"/>
        <n v="3423680.825000003"/>
        <n v="3881127.637500003"/>
        <n v="3309746.3000000119"/>
        <n v="3804869.3999999911"/>
        <n v="4432678.950000003"/>
        <n v="3631736.303124994"/>
        <n v="3928559.4624999911"/>
        <n v="4480753.8000000119"/>
        <n v="5292835.200000003"/>
        <n v="3204486.775000006"/>
        <n v="3319477.5499999821"/>
        <n v="2704167.6750000119"/>
        <n v="3064095.25"/>
        <n v="4543709.565624997"/>
        <n v="3642521.518749997"/>
        <n v="3599362.5749999881"/>
        <n v="3619950.7749999911"/>
        <n v="4257746.9437500089"/>
        <n v="3867397.462500006"/>
        <n v="3634865.6000000089"/>
        <n v="3574911.75"/>
        <n v="3636872.012500003"/>
        <n v="4683855.875"/>
        <n v="3887450.599999994"/>
        <n v="3879798.6625000089"/>
        <n v="3102898.025000006"/>
        <n v="3191183.700000003"/>
        <n v="3491405.1000000089"/>
        <n v="3256149.1000000089"/>
        <n v="3055512.849999994"/>
        <n v="3303489.724999994"/>
        <n v="4483319.006249994"/>
        <n v="2993124.8249999881"/>
        <n v="3658673.540625006"/>
        <n v="3486435.8374999911"/>
        <n v="4639112.75"/>
        <n v="3877142.868750006"/>
        <n v="3077814.1750000119"/>
        <n v="4921705.793750003"/>
        <n v="3979670.375"/>
        <n v="4058378.549999997"/>
        <n v="3458349.6250000149"/>
        <n v="4709006.400000006"/>
        <n v="4847848.262500003"/>
        <n v="2425136.087500006"/>
        <n v="4026375.090625003"/>
        <n v="3651389.799999997"/>
        <n v="2999941.5749999881"/>
        <n v="4714150.349999994"/>
        <n v="3638817.243750006"/>
        <n v="3723326.462500006"/>
        <n v="3165180.1875000149"/>
        <n v="2909851.5749999881"/>
        <n v="2946261.3000000119"/>
        <n v="4182200.862499997"/>
        <n v="3431434.587500006"/>
        <n v="3425623.9937499911"/>
        <n v="4824280.587500006"/>
        <n v="4296247.3125"/>
        <n v="3601968.6000000089"/>
        <n v="3831456.84375"/>
        <n v="3427432.5"/>
        <n v="4422110.5874999911"/>
        <n v="4883125.8125"/>
        <n v="2521107.887500003"/>
        <n v="2942692.6750000119"/>
        <n v="4394664.3999999911"/>
        <n v="3249839.537499994"/>
        <n v="3284420.081249997"/>
        <n v="3378630.025000006"/>
        <n v="3616335.900000006"/>
        <n v="3559532.9250000119"/>
        <n v="3748108.2937500179"/>
        <n v="3514000.599999994"/>
        <n v="4467868.7250000089"/>
        <n v="3744427.099999994"/>
        <n v="4192248.871875003"/>
        <n v="3717393.5500000119"/>
        <n v="4095614.275000006"/>
        <n v="3248461.849999994"/>
        <n v="4442313.599999994"/>
        <n v="3263359.518749997"/>
        <n v="4179249.987499997"/>
        <n v="4161766.7000000179"/>
        <n v="3579006.862499997"/>
        <n v="2712549.224999994"/>
        <n v="3027015.5"/>
        <n v="3592469.287499994"/>
        <n v="3944873.737499997"/>
        <n v="2988495.5625"/>
        <n v="2751604.25"/>
        <n v="2979832.931250006"/>
        <n v="3092387.0625"/>
        <n v="3628195.224999994"/>
        <n v="3896030.831249997"/>
        <n v="4556810.1499999911"/>
        <n v="3537771.849999994"/>
        <n v="3349492.853125006"/>
        <n v="5098451.400000006"/>
        <n v="3699493.865624994"/>
        <n v="2488899.4750000089"/>
        <n v="4345876.0437500179"/>
        <n v="3801806.924999997"/>
        <n v="3150009.799999997"/>
        <n v="3173714.099999994"/>
        <n v="3637564.03125"/>
        <n v="3867193.993750006"/>
        <n v="3559570.0625"/>
        <n v="3730285.6875"/>
        <n v="3516799.5625"/>
        <n v="3154583"/>
        <n v="3348901.275000006"/>
        <n v="3261042.375"/>
        <n v="3398249.537499994"/>
        <n v="3764938.924999997"/>
        <n v="2948425.712500006"/>
        <n v="3514927.650000006"/>
        <n v="4447019.4375"/>
        <n v="3520263.275000006"/>
        <n v="4169720.325000003"/>
        <n v="4726515.1000000089"/>
        <n v="3132499.325000003"/>
        <n v="4837967.25"/>
        <n v="3065393.6125000119"/>
        <n v="2467628.618750006"/>
        <n v="3634399.2499999851"/>
        <n v="3197558.825000003"/>
        <n v="3836188.125"/>
        <n v="3487287"/>
        <n v="3444690.25"/>
        <n v="3460343.625"/>
        <n v="4917579.2749999911"/>
        <n v="3632185.299999997"/>
        <n v="3714793.731250003"/>
        <n v="3746589.8500000089"/>
        <n v="4523798.84375"/>
        <n v="2878918.681250006"/>
        <n v="3494436.296875"/>
        <n v="3859989.893749997"/>
        <n v="4463913.325000003"/>
        <n v="4230119.246875003"/>
        <n v="4371525.1999999881"/>
        <n v="3299181.775000006"/>
        <n v="3562660.7312499881"/>
        <n v="4323237.674999997"/>
        <n v="2816001.0500000119"/>
        <n v="2848934.581249997"/>
        <n v="4112695.287499994"/>
        <n v="3357595.950000003"/>
        <n v="2818691.337500006"/>
        <n v="3070471.553124994"/>
        <n v="2983663.6249999851"/>
        <n v="4322147.0437500179"/>
        <n v="4287216.0500000119"/>
        <n v="3695393.7250000089"/>
        <n v="2650990.1999999881"/>
        <n v="3134994.131249994"/>
        <n v="3275545.700000003"/>
        <n v="3157786.946875006"/>
        <n v="2411302.625"/>
        <n v="3573291.662499994"/>
        <n v="4423924.849999994"/>
        <n v="3632870.474999994"/>
        <n v="3629506.0625"/>
        <n v="3549175.78125"/>
        <n v="3444016.737499997"/>
        <n v="3204095.2624999881"/>
        <n v="2825257.012500003"/>
        <n v="4689176.049999997"/>
        <n v="4662738.868750006"/>
        <n v="3488404.849999994"/>
        <n v="3672083.75"/>
        <n v="3296757.549999997"/>
        <n v="3535714.984375"/>
        <n v="2419377.0375000089"/>
        <n v="3530316.21875"/>
        <n v="3639688.662499994"/>
        <n v="3314354.087500006"/>
        <n v="3886044.950000003"/>
        <n v="3971153.799999997"/>
        <n v="3223354.125"/>
        <n v="3530131.537499994"/>
        <n v="4064486.762500003"/>
        <n v="4381945.875"/>
        <n v="4455084.8125"/>
        <n v="4179306.862499997"/>
        <n v="3319784.0749999881"/>
        <n v="3450300.943749994"/>
        <n v="3269679.578125"/>
        <n v="4912449.0625"/>
        <n v="3230622.143749997"/>
        <n v="3614049.331249997"/>
        <n v="3630855.537499994"/>
        <n v="3173204.481250003"/>
        <n v="3292375.712500006"/>
        <n v="3963096.9499999881"/>
        <n v="4110878.25"/>
        <n v="3092034.387500003"/>
        <n v="4104454.462500006"/>
        <n v="3853281.1625000089"/>
        <n v="4117282.637500003"/>
        <n v="3031463.775000006"/>
        <n v="4049590.2499999851"/>
        <n v="4478144.090625003"/>
        <n v="3313592.650000006"/>
        <n v="4238474.25"/>
        <n v="2991068.506249994"/>
        <n v="2874470.825000003"/>
        <n v="4778281.75"/>
        <n v="3765524.5625"/>
        <n v="3920403.325000003"/>
        <n v="2994380.6875"/>
        <n v="2795495.5500000119"/>
        <n v="3281143.321875006"/>
        <n v="3610548.849999994"/>
        <n v="4971908.400000006"/>
        <n v="3870903.299999997"/>
        <n v="3918535.1749999821"/>
        <n v="3121058.387500003"/>
        <n v="3563442.537499994"/>
        <n v="2674863.974999994"/>
        <n v="2975065.8000000119"/>
        <n v="4134796.5"/>
        <n v="4393646.299999997"/>
        <n v="4538905.25"/>
        <n v="4762350.049999997"/>
        <n v="3802970.137500003"/>
        <n v="3184289.9375"/>
        <n v="3537005.131249994"/>
        <n v="4131675.693749994"/>
        <n v="3355117.049999997"/>
        <n v="2863912.25"/>
        <n v="3570909.400000006"/>
        <n v="4000444.900000006"/>
        <n v="3764083.849999994"/>
        <n v="3220775.587500006"/>
        <n v="4364951.674999997"/>
        <n v="2341658.974999994"/>
        <n v="4380018.650000006"/>
        <n v="3599522.125"/>
        <n v="3993713.262500003"/>
        <n v="3536240.700000003"/>
        <n v="3626024.5500000119"/>
        <n v="2280261.8999999911"/>
        <n v="3723685.575000003"/>
        <n v="4114725.537499994"/>
        <n v="3756315"/>
        <n v="3576939.075000003"/>
        <n v="2945056.9125000089"/>
        <n v="4719971.6999999881"/>
        <n v="3682686.6750000119"/>
        <n v="2819571.325000003"/>
        <n v="4406775.224999994"/>
        <n v="2476657.0125000179"/>
        <n v="3445228.150000006"/>
        <n v="2831935.9875000119"/>
        <n v="2840567.2250000089"/>
        <n v="3338379.325000003"/>
        <n v="3768797.5656250119"/>
        <n v="2796093.4375000149"/>
        <n v="3521687.96875"/>
        <n v="3565545.900000006"/>
        <n v="3446980.525000006"/>
        <n v="3058985.587500006"/>
        <n v="4069560.400000006"/>
        <n v="3157147.712500006"/>
        <n v="4151666.900000006"/>
        <n v="3562292.025000006"/>
        <n v="3040713.75"/>
        <n v="3730474.099999994"/>
        <n v="4385354.3125"/>
        <n v="3867717.162499994"/>
        <n v="2599899.3874999881"/>
        <n v="3573141.90625"/>
        <n v="3245863.0625"/>
        <n v="3942865.775000006"/>
        <n v="4435100.4375000149"/>
        <n v="4179490.5"/>
        <n v="2684286.5749999881"/>
        <n v="3115737.950000003"/>
        <n v="3819890.0874999911"/>
        <n v="5022104.375"/>
        <n v="3809940.125"/>
        <n v="5500211.6499999911"/>
        <n v="2898362.0500000119"/>
        <n v="3254554.71875"/>
        <n v="4053203.512500003"/>
        <n v="3458751.337500006"/>
        <n v="4450271.075000003"/>
        <n v="3954085.90625"/>
        <n v="3648688.28125"/>
        <n v="4224217.950000003"/>
        <n v="2494412.1750000119"/>
        <n v="3488259.1374999881"/>
        <n v="3613616.349999994"/>
        <n v="3216636.3000000119"/>
        <n v="4248463.9624999911"/>
        <n v="4079130.0874999911"/>
        <n v="3790681.318749994"/>
        <n v="4244478.150000006"/>
        <n v="3862196.4499999881"/>
        <n v="2676226.724999994"/>
        <n v="3640935.112499997"/>
        <n v="2899245.787499994"/>
        <n v="3881533.0499999821"/>
        <n v="3795801.299999997"/>
        <n v="4419342.043750003"/>
        <n v="3579322.025000006"/>
        <n v="4460285.493750006"/>
        <n v="4668985.78125"/>
        <n v="3665325.934375003"/>
        <n v="4050131.9249999821"/>
        <n v="3673115.6750000119"/>
        <n v="3385343.900000006"/>
        <n v="3724978.674999997"/>
        <n v="3761207.1218749881"/>
        <n v="3195477.625"/>
        <n v="4102410.075000003"/>
        <n v="2934232.924999997"/>
        <n v="4408650.549999997"/>
        <n v="3410910.200000003"/>
        <n v="3793187.400000006"/>
        <n v="3817627.1750000119"/>
        <n v="2826630.799999997"/>
        <n v="3157566.424999997"/>
        <n v="3157248.328125"/>
        <n v="4147647.8374999911"/>
        <n v="3415530.0750000179"/>
        <n v="2933758.25"/>
        <n v="3209982.268749997"/>
        <n v="3109076.099999994"/>
        <n v="3180181.537499994"/>
        <n v="4206330.6937500089"/>
        <n v="3507014.743750006"/>
        <n v="4203541.9499999881"/>
        <n v="4650377.112499997"/>
        <n v="2921429.025000006"/>
        <n v="4107987.012500003"/>
        <n v="3986287.512500003"/>
        <n v="3742853.859375"/>
        <n v="4066786.96875"/>
        <n v="2925933.325000003"/>
        <n v="4471895.724999994"/>
        <n v="3057620.596874997"/>
        <n v="3797440.224999994"/>
        <n v="4181472.6000000089"/>
        <n v="3796847.8500000089"/>
        <n v="3664804.5874999911"/>
        <n v="3694962.5500000119"/>
        <n v="3699241.450000003"/>
        <n v="4501744.1875"/>
        <n v="3970072.234375"/>
        <n v="3605411.299999997"/>
        <n v="3847709.768749997"/>
        <n v="4941717.25"/>
        <n v="4660291.950000003"/>
        <n v="4492559.487499997"/>
        <n v="3102433.590625003"/>
        <n v="3596718.896874994"/>
        <n v="3801935.1812499911"/>
        <n v="5310206.6875"/>
        <n v="3701229.1499999911"/>
        <n v="3568923.400000006"/>
        <n v="3538150.799999997"/>
        <n v="3421081.9499999881"/>
        <n v="3811584.875"/>
        <n v="2635943.381249994"/>
        <n v="3386766.275000006"/>
        <n v="3717327.875"/>
        <n v="2730704.3125"/>
        <n v="2545431.700000003"/>
        <n v="3232408.075000003"/>
        <n v="3782458.8374999911"/>
        <n v="3589072.956249997"/>
        <n v="2960841.5625000149"/>
        <n v="3034327.1125000119"/>
        <n v="2716650.9718750119"/>
        <n v="3410862.853125006"/>
        <n v="4067876.125"/>
        <n v="3959967.25"/>
        <n v="3128902.3125"/>
        <n v="3746096.40625"/>
        <n v="3198492.212500006"/>
        <n v="4404858.450000003"/>
        <n v="4016125.3125"/>
        <n v="3513525.75"/>
        <n v="3053719.546875"/>
        <n v="3244197.900000006"/>
        <n v="3633908.03125"/>
        <n v="3566031.599999994"/>
        <n v="3178239.65625"/>
        <n v="3387575.962500006"/>
        <n v="4221541.875"/>
        <n v="3638933.759375006"/>
        <n v="4117292.0625"/>
        <n v="3242142.25"/>
        <n v="3100050.737499997"/>
        <n v="4168132.724999994"/>
        <n v="3081299.5749999881"/>
        <n v="3633297.34375"/>
        <n v="2594692.65625"/>
        <n v="3312752.65625"/>
        <n v="3483558.8125"/>
        <n v="4692655.712500006"/>
        <n v="3304122.549999997"/>
        <n v="3831795.599999994"/>
        <n v="2985247.778125003"/>
        <n v="3836034.849999994"/>
        <n v="2785501.28125"/>
        <n v="4497465.90625"/>
        <n v="4245621.299999997"/>
        <n v="2914256.5375000089"/>
        <n v="3507066.6875"/>
        <n v="2833912.625"/>
        <n v="3019392.325000003"/>
        <n v="3054692.2250000089"/>
        <n v="4984479.9499999881"/>
        <n v="4442828.537499994"/>
        <n v="2878512.1562499851"/>
        <n v="4006683.2218750119"/>
        <n v="3903256.21875"/>
        <n v="4183717.3249999881"/>
        <n v="3397798.481250003"/>
        <n v="3465719.1875"/>
        <n v="3818638.9843750149"/>
        <n v="2847442.950000003"/>
        <n v="3231398.75"/>
        <n v="3137902.087500006"/>
        <n v="4126955.1000000089"/>
        <n v="4019492.8625000119"/>
        <n v="3544455.2999999821"/>
        <n v="3165098.4375"/>
        <n v="3982890.337500006"/>
        <n v="3885450.974999994"/>
        <n v="4115704.587500006"/>
        <n v="2317927.700000003"/>
        <n v="2753970.965625003"/>
        <n v="3741333.237499997"/>
        <n v="2862588.393749997"/>
        <n v="3310975.787499994"/>
        <n v="3205181.974999994"/>
        <n v="3889646.325000003"/>
        <n v="2704262.799999997"/>
        <n v="3446692.4250000119"/>
        <n v="3281308.799999997"/>
        <n v="3617907.7812500149"/>
        <n v="3938987.003124997"/>
        <n v="4893815.837500006"/>
        <n v="3854492.446875006"/>
        <n v="3355539.3000000119"/>
        <n v="3730380.150000006"/>
        <n v="3432244.59375"/>
        <n v="4918131.037499994"/>
        <n v="3462018.450000003"/>
        <n v="3675631.012500003"/>
        <n v="3443489.174999997"/>
        <n v="4119567.549999997"/>
        <n v="3164047.900000006"/>
        <n v="2712017.875"/>
        <n v="4074407.375"/>
        <n v="2669414.506249994"/>
        <n v="3776385.556250006"/>
        <n v="3210553.762500003"/>
        <n v="3512197.75"/>
        <n v="2683569.5625000149"/>
        <n v="3242452.84375"/>
        <n v="3849222.375"/>
        <n v="2861895.2875000089"/>
        <n v="4820688.796875"/>
        <n v="3676406.9125000089"/>
        <n v="3220906.674999997"/>
        <n v="3830872.1000000089"/>
        <n v="4685012.2031250149"/>
        <n v="4191903.3000000119"/>
        <n v="4109405.793750003"/>
        <n v="4613824.099999994"/>
        <n v="3106329.174999997"/>
        <n v="4367443.7656250149"/>
        <n v="3832700.4499999881"/>
        <n v="2933971.8312500119"/>
        <n v="3090403.3125"/>
        <n v="4330677.262500003"/>
        <n v="3681910.924999997"/>
        <n v="3650064.384375006"/>
        <n v="2632318.309375003"/>
        <n v="4227022.2124999911"/>
        <n v="4375054.424999997"/>
        <n v="3323565.637500003"/>
        <n v="4546295.599999994"/>
        <n v="3274422.924999997"/>
        <n v="3933987.612499997"/>
        <n v="4000953.737499997"/>
        <n v="3123607.5124999881"/>
        <n v="3977422"/>
        <n v="2964745.3249999881"/>
        <n v="4458293.625"/>
        <n v="3878819.46875"/>
        <n v="4475780.9499999881"/>
        <n v="3255302.450000003"/>
        <n v="2859048.584374994"/>
        <n v="2724886.950000003"/>
        <n v="3013817.7749999911"/>
        <n v="3004155.025000006"/>
        <n v="3325357.450000003"/>
        <n v="3456762.75"/>
        <n v="4129845.200000003"/>
        <n v="3228738.112499997"/>
        <n v="2728412.7875000089"/>
        <n v="2997825.6187499911"/>
        <n v="2899013.8125"/>
        <n v="4182620.8437500149"/>
        <n v="4024874.75"/>
        <n v="2984878.4375000149"/>
        <n v="3540311.5249999911"/>
        <n v="3507299.162499994"/>
        <n v="3161306.137500003"/>
        <n v="3547685.349999994"/>
        <n v="3517988.237499997"/>
        <n v="4176637.4750000089"/>
        <n v="2775480.487499997"/>
        <n v="3350325.987499997"/>
        <n v="3319590.862499997"/>
        <n v="4263996.5687500089"/>
        <n v="4913335.450000003"/>
        <n v="3579636"/>
        <n v="4079682.849999994"/>
        <n v="3922005.724999994"/>
        <n v="2460832.125"/>
        <n v="2743229.474999994"/>
        <n v="3850282.856250003"/>
        <n v="2867983.9375"/>
        <n v="3079060.837500006"/>
        <n v="4019459.46875"/>
        <n v="3871299.018749997"/>
        <n v="3803722.924999997"/>
        <n v="4223166.025000006"/>
        <n v="4284672.25"/>
        <n v="3870403.65625"/>
        <n v="3281701.424999997"/>
        <n v="3641229.787499994"/>
        <n v="2985071.075000003"/>
        <n v="3260088.4499999881"/>
        <n v="4197437.362499997"/>
        <n v="4529983.7687500119"/>
        <n v="3259518.5156250149"/>
        <n v="3066944.431250006"/>
        <n v="3426297.5"/>
        <n v="3234372.4750000089"/>
        <n v="3268992.2749999911"/>
        <n v="3058101.0625"/>
        <n v="4039608.724999994"/>
        <n v="3146056.5624999851"/>
        <n v="3636614.162499994"/>
        <n v="4289808.049999997"/>
        <n v="3612646.212500006"/>
        <n v="3946283.2250000089"/>
        <n v="3961789.700000003"/>
        <n v="3793532.950000003"/>
        <n v="3402184.3656250089"/>
        <n v="2793015.375"/>
        <n v="2897975.1875"/>
        <n v="3514908.625"/>
        <n v="4442316.474999994"/>
        <n v="3176164.0375000089"/>
        <n v="2858874.6374999881"/>
        <n v="4152362.349999994"/>
        <n v="3557475.7749999911"/>
        <n v="3606046.321875006"/>
        <n v="4024439.912499994"/>
        <n v="3162887.9375"/>
        <n v="3574873.931250006"/>
        <n v="4320198"/>
        <n v="3617853.375"/>
        <n v="2559903.015625"/>
        <n v="3089848.3249999881"/>
        <n v="3230274.837500006"/>
        <n v="5345188.984375"/>
        <n v="3889297.424999997"/>
        <n v="4159939.075000003"/>
        <n v="2806831.875"/>
        <n v="3672961.224999994"/>
        <n v="3659995.674999997"/>
        <n v="4285081.375"/>
        <n v="3359138.6750000119"/>
        <n v="3698190.9125000089"/>
        <n v="3920377.950000003"/>
        <n v="4137912.6937500089"/>
        <n v="4514978.099999994"/>
        <n v="3885036.6750000119"/>
        <n v="3593239.0874999911"/>
        <n v="4670596.424999997"/>
        <n v="3666923.368750006"/>
        <n v="2552359.65625"/>
        <n v="3212191.775000006"/>
        <n v="3246805.924999997"/>
        <n v="3558387.299999997"/>
        <n v="3824567.456249997"/>
        <n v="2744799.900000006"/>
        <n v="3632081.150000006"/>
        <n v="3090608.453125"/>
        <n v="3427350.25"/>
        <n v="4999849.5500000119"/>
        <n v="4238772.037499994"/>
        <n v="3669339.799999997"/>
        <n v="3709014.8125"/>
        <n v="3779738.6499999911"/>
        <n v="4058428.575000003"/>
        <n v="3946494.4750000089"/>
        <n v="3158474.8812500089"/>
        <n v="3367399.549999997"/>
        <n v="3975615.849999994"/>
        <n v="3353481.418750003"/>
        <n v="4003190.075000003"/>
        <n v="3448765.6750000119"/>
        <n v="2911221.3000000119"/>
        <n v="4357222.846874997"/>
        <n v="3302563.012500003"/>
        <n v="3843407.6875"/>
        <n v="3764174.674999997"/>
        <n v="2861251.7250000089"/>
        <n v="3961036.5"/>
        <n v="3127328.962500006"/>
        <n v="3350606.25"/>
        <n v="2848066.75"/>
        <n v="3108588.3500000089"/>
        <n v="3247945.21875"/>
        <n v="2914446.9375"/>
        <n v="3123143.631249994"/>
        <n v="3278777.299999997"/>
        <n v="3499035.1499999911"/>
        <n v="3060004.662499994"/>
        <n v="3254137.3187500089"/>
        <n v="3378440.4375000149"/>
        <n v="3864180.625"/>
        <n v="4123080.799999997"/>
        <n v="3282239.362499997"/>
        <n v="3765336.287499994"/>
        <n v="4100554.4375"/>
        <n v="3112408.8125"/>
        <n v="2693509.700000003"/>
        <n v="4416994.6374999881"/>
        <n v="4304368.5"/>
        <n v="3228946.5500000119"/>
        <n v="3955708.7000000179"/>
        <n v="4363959.765625"/>
        <n v="3372462.1000000089"/>
        <n v="3472212.793750003"/>
        <n v="3684046.987499997"/>
        <n v="4264525.246875003"/>
        <n v="3247882.75"/>
        <n v="4097601.1750000119"/>
        <n v="3206764.962500006"/>
        <n v="3873720.625"/>
        <n v="3349947.549999997"/>
        <n v="3644254.375"/>
        <n v="3849658.950000003"/>
        <n v="3493208.0874999911"/>
        <n v="4633508.549999997"/>
        <n v="3996056.900000006"/>
        <n v="3205007.512500003"/>
        <n v="2782384.5625"/>
        <n v="3348878.206249997"/>
        <n v="3242865.918750003"/>
        <n v="2963343.625"/>
        <n v="3222558.025000006"/>
        <n v="3704828.337500006"/>
        <n v="3344108.349999994"/>
        <n v="3410027.75"/>
        <n v="2877630.28125"/>
        <n v="2329760.7500000149"/>
        <n v="3837457.150000006"/>
        <n v="4283059.178124994"/>
        <n v="2998802.599999994"/>
        <n v="4705225.025000006"/>
        <n v="4466738.6000000089"/>
        <n v="2732317.450000003"/>
        <n v="4623381.112499997"/>
        <n v="3403688.700000003"/>
        <n v="3538453.081249997"/>
        <n v="3823068.5625"/>
        <n v="4184780.875"/>
        <n v="3878852.5625"/>
        <n v="4155056.0625"/>
        <n v="3474941.349999994"/>
        <n v="3731159.625"/>
        <n v="3435761.1000000089"/>
        <n v="3350114.337500006"/>
        <n v="3527294.3250000179"/>
        <n v="4246407.3999999911"/>
        <n v="4041680.150000006"/>
        <n v="4404573.299999997"/>
        <n v="4342052.775000006"/>
        <n v="4313019.25"/>
        <n v="3497934.737499997"/>
        <n v="3426673.9375"/>
        <n v="2936278.75"/>
        <n v="2913027.087500006"/>
        <n v="4681087.5749999881"/>
        <n v="4879872.012500003"/>
        <n v="3193622.8125"/>
        <n v="3798133.174999997"/>
        <n v="3871855.549999997"/>
        <n v="2922516.712500006"/>
        <n v="3468758.674999997"/>
        <n v="3711825.549999997"/>
        <n v="3547430.537499994"/>
        <n v="2704127.3000000119"/>
        <n v="2817595.7250000089"/>
        <n v="4965989.984375"/>
        <n v="3737156.3249999881"/>
        <n v="4024865.8999999911"/>
        <n v="3259394.125"/>
        <n v="3095275.775000006"/>
        <n v="3846989.21875"/>
        <n v="3644640"/>
        <n v="3906073.0500000119"/>
        <n v="3228940.5625"/>
        <n v="3317965.943749994"/>
        <n v="5497400.793750003"/>
        <n v="3440691.1499999911"/>
        <n v="3980936.525000006"/>
        <n v="2965002.0375000089"/>
        <n v="3840741.375"/>
        <n v="3454790.768749997"/>
        <n v="4761241.6499999911"/>
        <n v="3226028.8000000119"/>
        <n v="3014662.125"/>
        <n v="3048152.987499997"/>
        <n v="3339220.043750003"/>
        <n v="3117576.537499994"/>
        <n v="3629197.4999999851"/>
        <n v="4708034.174999997"/>
        <n v="3394069.456249997"/>
        <n v="3756519.8374999911"/>
        <n v="2719525.0625"/>
        <n v="3289788.396874994"/>
        <n v="4202594.637500003"/>
        <n v="3665160.0500000119"/>
        <n v="3365858.206249997"/>
        <n v="4338496.849999994"/>
        <n v="4117782.9562500119"/>
        <n v="3418470.1906250119"/>
        <n v="3459013.8249999881"/>
        <n v="2632878.549999997"/>
        <n v="3209653.6999999881"/>
        <n v="3650175.443749994"/>
        <n v="3843628.806250006"/>
        <n v="2782752.7375000119"/>
        <n v="3896800.525000006"/>
        <n v="3368309.5"/>
        <n v="4323258.950000003"/>
        <n v="3244283.6875"/>
        <n v="3123294.4499999881"/>
        <n v="4043342.2999999821"/>
        <n v="4478180.3812500089"/>
        <n v="4671559.2250000089"/>
        <n v="3609808.674999997"/>
        <n v="2922940.368750006"/>
        <n v="2935008.625"/>
        <n v="2969566.21875"/>
        <n v="4228808.868750006"/>
        <n v="3310821.2250000089"/>
        <n v="3160793.618750006"/>
        <n v="3699637.974999994"/>
        <n v="3995052.275000006"/>
        <n v="2788389.706249997"/>
        <n v="3192496.875"/>
        <n v="2879377.631249994"/>
        <n v="4320835.787499994"/>
        <n v="2986878.575000003"/>
        <n v="3374931.762500003"/>
        <n v="2910725.359375"/>
        <n v="3031301.768749997"/>
        <n v="3885163.946875006"/>
        <n v="4406625.75"/>
        <n v="3279495.712500006"/>
        <n v="3805497.262500003"/>
        <n v="3326521.853125006"/>
        <n v="3889855.493750006"/>
        <n v="3471747.643749997"/>
        <n v="3397652.34375"/>
        <n v="3436651.5249999911"/>
        <n v="3067218.03125"/>
        <n v="3908276.131249994"/>
        <n v="2951976.237499997"/>
        <n v="3096010.75"/>
        <n v="3899866.243750006"/>
        <n v="3525140.762500003"/>
        <n v="3106896.4249999821"/>
        <n v="3662442.6875"/>
        <n v="3980069.8999999911"/>
        <n v="3765954.571875006"/>
        <n v="3599084.637500003"/>
        <n v="3967369.737499997"/>
        <n v="2959916.5750000179"/>
        <n v="3284609.25"/>
        <n v="4730530.787499994"/>
        <n v="4235657.224999994"/>
        <n v="3779698.450000003"/>
        <n v="3272926.549999997"/>
        <n v="2578189.25"/>
        <n v="4479675.7999999821"/>
        <n v="3832353.3625000119"/>
        <n v="3854424.4593750089"/>
        <n v="3808657.59375"/>
        <n v="3061997.59375"/>
        <n v="3729432.349999994"/>
        <n v="4371927.825000003"/>
        <n v="3885009.7749999911"/>
        <n v="3208379.956249997"/>
        <n v="3971201.753124997"/>
        <n v="3193620.549999997"/>
        <n v="3976142.25"/>
        <n v="3400077.3500000089"/>
        <n v="3356556.674999997"/>
        <n v="3778442.25"/>
        <n v="3160858.9875000119"/>
        <n v="4456666.549999997"/>
        <n v="3519056.862499997"/>
        <n v="3436030.275000006"/>
        <n v="3940525.65625"/>
        <n v="2763870.099999994"/>
        <n v="2621317.887500003"/>
        <n v="4559533.6875000149"/>
        <n v="2755589.7500000149"/>
        <n v="2583527.125"/>
        <n v="4403633.549999997"/>
        <n v="3593017.375"/>
        <n v="2661190.4750000089"/>
        <n v="4764179.5"/>
        <n v="3582975.28125"/>
        <n v="3492098.212500006"/>
        <n v="2942466.2250000089"/>
        <n v="5182936.549999997"/>
        <n v="4740970.799999997"/>
        <n v="3018641.768749997"/>
        <n v="3179893.6000000089"/>
        <n v="3679997.674999997"/>
        <n v="3032997.849999994"/>
        <n v="4566399.9499999881"/>
        <n v="3616107.131249994"/>
        <n v="3422298.125"/>
        <n v="3480711.2250000089"/>
        <n v="3040803.981250003"/>
        <n v="3760770.3374999911"/>
        <n v="3116140.0249999911"/>
        <n v="4597309.8374999911"/>
        <n v="4298237.099999994"/>
        <n v="3826665.340625003"/>
        <n v="3591155.315624997"/>
        <n v="4686406.9125000089"/>
        <n v="4029517.9999999851"/>
        <n v="3533879.7875000089"/>
        <n v="2728097.7499999851"/>
        <n v="4427433.450000003"/>
        <n v="3671117.59375"/>
        <n v="3330695.7624999881"/>
        <n v="3958651.837500006"/>
        <n v="3987074.424999997"/>
        <n v="4376958.799999997"/>
        <n v="3358247.025000006"/>
        <n v="3347116"/>
        <n v="4679328.962500006"/>
        <n v="3835606.787499994"/>
        <n v="3224727.200000003"/>
        <n v="3585288.634375006"/>
        <n v="2688880.581249997"/>
        <n v="3659014.849999994"/>
        <n v="3562555.0874999911"/>
        <n v="3193679.4250000119"/>
        <n v="2362050.587500006"/>
        <n v="3306022.762500003"/>
        <n v="4017513.950000003"/>
        <n v="3377732.65625"/>
        <n v="3518360.2749999911"/>
        <n v="3114514.703125"/>
        <n v="3400955.224999994"/>
        <n v="3369803.125"/>
        <n v="3787466.037499994"/>
        <n v="2345736.118750006"/>
        <n v="2701723.956249997"/>
        <n v="3691045.7875000089"/>
        <n v="2717078.325000003"/>
        <n v="3285674.03125"/>
        <n v="4101571.137500003"/>
        <n v="3666983.512500003"/>
        <n v="3665865.900000006"/>
        <n v="4362918.7250000089"/>
        <n v="4134273.487499997"/>
        <n v="3534817.8125"/>
        <n v="3654261.599999994"/>
        <n v="3042385.9375"/>
        <n v="3493353.3999999911"/>
        <n v="4784978.3125"/>
        <n v="2594696.4875000119"/>
        <n v="3433414.862499997"/>
        <n v="4206930.393749997"/>
        <n v="3277411.0625"/>
        <n v="3381307.996875003"/>
        <n v="4087043.974999994"/>
        <n v="4656486.356250003"/>
        <n v="4541196.599999994"/>
        <n v="3713591.793750003"/>
        <n v="3465388.1875"/>
        <n v="3432964.6187499911"/>
        <n v="3319198.893749997"/>
        <n v="4535389.3125"/>
        <n v="4394020.5"/>
        <n v="3751077.162499994"/>
        <n v="3959803.974999994"/>
        <n v="3741193.3000000119"/>
        <n v="3111656.950000003"/>
        <n v="3074406.75"/>
        <n v="2900632.168750003"/>
        <n v="4450274.950000003"/>
        <n v="3821995.196875006"/>
        <n v="3721517.275000006"/>
        <n v="3129144.25"/>
        <n v="3925870.03125"/>
        <n v="2798677.553124994"/>
        <n v="3973098.1875"/>
        <n v="3117633.099999994"/>
        <n v="3562117.3874999881"/>
        <n v="3831782.625"/>
        <n v="3342252.8249999881"/>
        <n v="3754706.818749994"/>
        <n v="3490585.203125"/>
        <n v="3248238.5375000089"/>
        <n v="4015535.049999997"/>
        <n v="4293901.424999997"/>
        <n v="2695686.4656249881"/>
        <n v="5418853.5625"/>
        <n v="3279436.4375"/>
        <n v="3502305.924999997"/>
        <n v="3809502.987499997"/>
        <n v="3490116.025000006"/>
        <n v="2707515.8500000089"/>
        <n v="5236954.375"/>
        <n v="4659567.459374994"/>
        <n v="4125103.3749999851"/>
        <n v="3570303.200000003"/>
        <n v="3807638.662499994"/>
        <n v="3590298.549999997"/>
        <n v="3512528.668750003"/>
        <n v="4228234.3125"/>
        <n v="3616340.337500006"/>
        <n v="3348827.081249997"/>
        <n v="2691283.96875"/>
        <n v="3775643.7250000089"/>
        <n v="3924026.6999999881"/>
        <n v="3219854.474999994"/>
        <n v="3670551"/>
        <n v="3760184.612499997"/>
        <n v="3621312.637500003"/>
        <n v="2589126.8999999911"/>
        <n v="3908829.2281249911"/>
        <n v="3203567.2250000089"/>
        <n v="3447745.537499994"/>
        <n v="3013895.0874999911"/>
        <n v="2814964.650000006"/>
        <n v="4646690.775000006"/>
        <n v="4418826.331249997"/>
        <n v="3499903.512500003"/>
        <n v="4427291.03125"/>
        <n v="3341275.0531250089"/>
        <n v="3615714.2562500089"/>
        <n v="4263277.5"/>
        <n v="3391115.787499994"/>
        <n v="2957207.387500003"/>
        <n v="3603841.900000006"/>
        <n v="3942264.068749994"/>
        <n v="3006071.825000003"/>
        <n v="2272537.4375"/>
        <n v="4685942.75"/>
        <n v="3364545.112499997"/>
        <n v="4118259.512500003"/>
        <n v="4280818.325000003"/>
        <n v="3288175.393749997"/>
        <n v="3840956.7624999881"/>
        <n v="3066746.3000000119"/>
        <n v="4129308.831249997"/>
        <n v="4147164.6000000089"/>
        <n v="4358870.4375"/>
        <n v="4559828.099999994"/>
        <n v="4418679.650000006"/>
        <n v="4276633.924999997"/>
        <n v="3578217.4312499911"/>
        <n v="5030599.700000003"/>
        <n v="3913917.375"/>
        <n v="3944230.875"/>
        <n v="5132686.299999997"/>
        <n v="4329347.9750000089"/>
        <n v="4323137.837500006"/>
        <n v="4458635.868750006"/>
        <n v="4793851.200000003"/>
        <n v="4981778.0249999911"/>
        <n v="3806169.2250000089"/>
        <n v="4191497.474999994"/>
        <n v="3485221"/>
        <n v="3922008.931250006"/>
        <n v="3851199.21875"/>
        <n v="4714958.5500000119"/>
        <n v="3741495.9812499881"/>
        <n v="3590797.400000006"/>
        <n v="4149373.6625000089"/>
        <n v="5133295.200000003"/>
        <n v="3688168.921875"/>
        <n v="4371089.462500006"/>
        <n v="4570401.5249999911"/>
        <n v="5115947.450000003"/>
        <n v="4283897.375"/>
        <n v="4697027.162499994"/>
        <n v="4752573.331249997"/>
        <n v="3986423.6000000089"/>
        <n v="3907080.3687499911"/>
        <n v="5366142.099999994"/>
        <n v="4195636.087500006"/>
        <n v="4367543.318749994"/>
        <n v="4747074.271874994"/>
        <n v="4151368.174999997"/>
        <n v="3230107.875"/>
        <n v="4090451"/>
        <n v="4469480.924999997"/>
        <n v="4386965.237499997"/>
        <n v="4939269.362499997"/>
        <n v="4003100.3500000089"/>
        <n v="4028583.7375000119"/>
        <n v="5233382.631249994"/>
        <n v="4287277.331249997"/>
        <n v="4875814.625"/>
        <n v="3865259.900000006"/>
        <n v="3398774.387500003"/>
        <n v="4262555.043750003"/>
        <n v="3903935.087500006"/>
        <n v="4237485.200000003"/>
        <n v="4474333.6875"/>
        <n v="4191039.162499994"/>
        <n v="4200648.993750006"/>
        <n v="3713452.3750000149"/>
        <n v="5331176.96875"/>
        <n v="3748766.518749997"/>
        <n v="4400835.59375"/>
        <n v="4423920.681250006"/>
        <n v="4347937.606250003"/>
        <n v="4961258.5"/>
        <n v="4153338.053124994"/>
        <n v="4952086.21875"/>
        <n v="4539073.650000006"/>
        <n v="4502273.9375"/>
        <n v="4557961.375"/>
        <n v="4950163.375"/>
        <n v="4670298.724999994"/>
        <n v="4066011.474999994"/>
        <n v="4669964.450000003"/>
        <n v="5198014.3687499911"/>
        <n v="4121151.765625"/>
        <n v="4017115.9125000089"/>
        <n v="4430001.25"/>
        <n v="3942546.1875"/>
        <n v="4693324.612499997"/>
        <n v="4079388"/>
        <n v="4546124.612499997"/>
        <n v="3705191.4375"/>
        <n v="3986611.4499999881"/>
        <n v="4311101.724999994"/>
        <n v="3933620.950000003"/>
        <n v="2882241.6875"/>
        <n v="4947286.450000003"/>
        <n v="4009832.012500003"/>
        <n v="4050750.4375"/>
        <n v="4981198.287499994"/>
        <n v="3143683.8500000089"/>
        <n v="3969674.0625"/>
        <n v="4216866.125"/>
        <n v="4277742.700000003"/>
        <n v="4903709.4500000179"/>
        <n v="3430875.125"/>
        <n v="4001378.5"/>
        <n v="3234311.9375"/>
        <n v="5562309.75"/>
        <n v="4628681.03125"/>
        <n v="3458742.206249997"/>
        <n v="4080699.625"/>
        <n v="4756823.734375"/>
        <n v="4222656.424999997"/>
        <n v="4712235.34375"/>
        <n v="4988382.006249994"/>
        <n v="3454996.974999994"/>
        <n v="3675021.387500003"/>
        <n v="4468040.037499994"/>
        <n v="3799192.6000000089"/>
        <n v="4297139.6875"/>
        <n v="4740545.4750000089"/>
        <n v="3761621.40625"/>
        <n v="3593049.421875"/>
        <n v="4518767.3125"/>
        <n v="4251614.1625000089"/>
        <n v="4811996.4750000089"/>
        <n v="5101378.5"/>
        <n v="4678975.299999997"/>
        <n v="3868079.375"/>
        <n v="4687030.450000003"/>
        <n v="4074390.900000006"/>
        <n v="4744818.2062500119"/>
        <n v="3677129.03125"/>
        <n v="4591673.5"/>
        <n v="4854255.681250006"/>
        <n v="3695318.5749999881"/>
        <n v="4254229.325000003"/>
        <n v="4645127.709374994"/>
        <n v="5547353.799999997"/>
        <n v="3911621.4875000119"/>
        <n v="3944890.8000000119"/>
        <n v="4082345.3125"/>
        <n v="3862063.5625"/>
        <n v="4500670.450000003"/>
        <n v="4543673.775000006"/>
        <n v="3240001.25"/>
        <n v="5832959.587500006"/>
        <n v="4733807.1999999881"/>
        <n v="5408608.737499997"/>
        <n v="4106027.443749994"/>
        <n v="4165952.568749994"/>
        <n v="4218881.849999994"/>
        <n v="4686557.284374997"/>
        <n v="4592828.700000003"/>
        <n v="4175262.849999994"/>
        <n v="4675327.0500000119"/>
        <n v="4669113.9812499881"/>
        <n v="3868493.8062499911"/>
        <n v="3954103.868750006"/>
        <n v="4681681.912499994"/>
        <n v="4716692.099999994"/>
        <n v="4028933.418750003"/>
        <n v="3556308.262500003"/>
        <n v="4224417.206249997"/>
        <n v="5018394.1875"/>
        <n v="4061244.5749999881"/>
        <n v="4355056.5"/>
        <n v="5374416.200000003"/>
        <n v="3900769.787499994"/>
        <n v="4394864.8500000089"/>
        <n v="4130394.915625006"/>
        <n v="4213820.674999997"/>
        <n v="4459779.5874999911"/>
        <n v="3378220.924999997"/>
        <n v="4273169.112499997"/>
        <n v="3856143.337500006"/>
        <n v="3261395.075000003"/>
        <n v="4170436.846874997"/>
        <n v="4399428.8000000119"/>
        <n v="4485616.424999997"/>
        <n v="3680212.40625"/>
        <n v="4606428.412499994"/>
        <n v="4473541.349999994"/>
        <n v="4633970.1499999911"/>
        <n v="3197101.212500006"/>
        <n v="4308785.650000006"/>
        <n v="4688796.950000003"/>
        <n v="4775371.599999994"/>
        <n v="4706431.9875000119"/>
        <n v="4308401.700000003"/>
        <n v="3529613.7062500119"/>
        <n v="4531278.3999999911"/>
        <n v="3921894.1000000089"/>
        <n v="4359001.859375"/>
        <n v="4994209.2624999881"/>
        <n v="4581296.825000003"/>
        <n v="4039209.025000006"/>
        <n v="4001291.6000000089"/>
        <n v="4382157.375"/>
        <n v="3705181.556250006"/>
        <n v="4456222.9250000119"/>
        <n v="4160023.515625"/>
        <n v="5595941.143749997"/>
        <n v="3673706.875"/>
        <n v="3989974.6750000119"/>
        <n v="3110445.125"/>
        <n v="4574701.8500000089"/>
        <n v="4976859.331249997"/>
        <n v="4084411.849999994"/>
        <n v="4794968.293750003"/>
        <n v="4363928.674999997"/>
        <n v="5280697.09375"/>
        <n v="4347897.625"/>
        <n v="3460932.974999994"/>
        <n v="4843332.306250006"/>
        <n v="4013109.3250000179"/>
        <n v="3846496.4375"/>
        <n v="4674003.3249999881"/>
        <n v="4425974.125"/>
        <n v="4509320.840625003"/>
        <n v="3759584.025000006"/>
        <n v="4570701.137500003"/>
        <n v="4065907.631249994"/>
        <n v="4991654.2999999821"/>
        <n v="4636852.337500006"/>
        <n v="4847896.7375000119"/>
        <n v="4384283.7749999911"/>
        <n v="3917007.5"/>
        <n v="4114258"/>
        <n v="4432916.834374994"/>
        <n v="4976058.5000000149"/>
        <n v="3776434.637500003"/>
        <n v="4460429.450000003"/>
        <n v="4016057.9250000119"/>
        <n v="4564578.918750003"/>
        <n v="4767587.625"/>
        <n v="4395183.7749999911"/>
        <n v="3955630.674999997"/>
        <n v="4776724"/>
        <n v="4228459.7749999911"/>
        <n v="4492922.106250003"/>
        <n v="4380478.65625"/>
        <n v="3791185.974999994"/>
        <n v="4338048.831249997"/>
        <n v="5402293.875"/>
        <n v="4387814.474999994"/>
        <n v="4478764.325000003"/>
        <n v="4295075.2875000089"/>
        <n v="4370026.549999997"/>
        <n v="3901054.25"/>
        <n v="4045100.15625"/>
        <n v="3055597.950000003"/>
        <n v="5579021.125"/>
        <n v="5002633.5343750119"/>
        <n v="4308074.2124999911"/>
        <n v="4192890.862499997"/>
        <n v="3208652.724999994"/>
        <n v="4190776.275000006"/>
        <n v="4725154.775000006"/>
        <n v="4565985.724999994"/>
        <n v="4182869.525000006"/>
        <n v="5064329.3999999911"/>
        <n v="4152705.299999997"/>
        <n v="3885173.974999994"/>
        <n v="4862613.400000006"/>
        <n v="4397875.7624999881"/>
        <n v="4963620.2250000089"/>
        <n v="4259373.287499994"/>
        <n v="5161930.5062500089"/>
        <n v="4084665.275000006"/>
        <n v="4807490.450000003"/>
        <n v="4473733.243750006"/>
        <n v="4635196.5"/>
        <n v="3700360.4499999881"/>
        <n v="4338370.3125"/>
        <n v="3937796.96875"/>
        <n v="3875797.125"/>
        <n v="4903435.799999997"/>
        <n v="4218972.150000006"/>
        <n v="4082219.8749999851"/>
        <n v="3424409.3625000119"/>
        <n v="4323664.125"/>
        <n v="4215635.512500003"/>
        <n v="3750929.825000003"/>
        <n v="4183023.8625000119"/>
        <n v="4176012.390625"/>
        <n v="4869897.993750006"/>
        <n v="4208023.650000006"/>
        <n v="5298527.974999994"/>
        <n v="4721931.1625000089"/>
        <n v="4762966.9375"/>
        <n v="3650387.3999999911"/>
        <n v="4118846.299999997"/>
        <n v="4476872.09375"/>
        <n v="4150887.787499994"/>
        <n v="4850039.5500000119"/>
        <n v="3426555.137500003"/>
        <n v="4271177.150000006"/>
        <n v="4642543.25"/>
        <n v="5243657.362499997"/>
        <n v="3736337.0249999911"/>
        <n v="3735632.450000003"/>
        <n v="4609314.875"/>
        <n v="4176861.25"/>
        <n v="4165732.424999997"/>
        <n v="4398300.912499994"/>
        <n v="4370660.625"/>
        <n v="3314599.09375"/>
        <n v="4499148"/>
        <n v="3996979.325000003"/>
        <n v="4759662.599999994"/>
        <n v="4662274.756249994"/>
        <n v="4396060.200000003"/>
        <n v="3956853.481250003"/>
        <n v="3824221.625"/>
        <n v="4816077.599999994"/>
        <n v="4754596.450000003"/>
        <n v="4324963.59375"/>
        <n v="5221238.931250006"/>
        <n v="3790498.375"/>
        <n v="4709123.599999994"/>
        <n v="4642184.162499994"/>
        <n v="4258694.4999999851"/>
        <n v="3662688.71875"/>
        <n v="4687235.912499994"/>
        <n v="4736244.775000006"/>
        <n v="3396600.5"/>
        <n v="3932202.5625"/>
        <n v="4663904.2187499851"/>
        <n v="4187061.5750000179"/>
        <n v="3782486.1625000089"/>
        <n v="4565548.5"/>
        <n v="4264078.581249997"/>
        <n v="4593179.768749997"/>
        <n v="4036377.724999994"/>
        <n v="5159929.099999994"/>
        <n v="3506174.237499997"/>
        <n v="4005590.625"/>
        <n v="4060666.4750000089"/>
        <n v="5928670.128124997"/>
        <n v="5076151.900000006"/>
        <n v="3888179"/>
        <n v="4579498.400000006"/>
        <n v="3734408.6625000089"/>
        <n v="4103691.2999999821"/>
        <n v="3610990.650000006"/>
        <n v="4064401.525000006"/>
        <n v="4823039.900000006"/>
        <n v="4377065.3374999911"/>
        <n v="3900909.456249997"/>
        <n v="3845086.8500000089"/>
        <n v="4695269.0625"/>
        <n v="3984610.125"/>
        <n v="4272229.387500003"/>
        <n v="4571429.762500003"/>
        <n v="3686720.5"/>
        <n v="4049147.9249999821"/>
        <n v="3630812.1625000089"/>
        <n v="5442255.525000006"/>
        <n v="4122432.762500003"/>
        <n v="4560764.099999994"/>
        <n v="4474454.0874999911"/>
        <n v="4852909.9406250119"/>
        <n v="4698099.0749999881"/>
        <n v="4097970.918750003"/>
        <n v="4646090.328125"/>
        <n v="5196605.612499997"/>
        <n v="5399883.681250006"/>
        <n v="3474694.875"/>
        <n v="4490101.150000006"/>
        <n v="4252851.662499994"/>
        <n v="5070585.4250000119"/>
        <n v="4284669.5874999911"/>
        <n v="4316465.349999994"/>
        <n v="2847038.0375000089"/>
        <n v="4800712.75"/>
        <n v="3633378.5625"/>
        <n v="4299802.2250000089"/>
        <n v="6012984.0500000119"/>
        <n v="4888865.3687499911"/>
        <n v="3536383.2749999911"/>
        <n v="3884707.299999997"/>
        <n v="3860993.075000003"/>
        <n v="4181989.118750006"/>
        <n v="5653775.9499999881"/>
        <n v="4074306.643749997"/>
        <n v="4053549.390625"/>
        <n v="4946381.0124999881"/>
        <n v="4156289.0000000149"/>
        <n v="4630681.331249997"/>
        <n v="4560029.171875"/>
        <n v="3040675.65625"/>
        <n v="3779776.737499997"/>
        <n v="4553753.2999999821"/>
        <n v="4093453.049999997"/>
        <n v="5558100.28125"/>
        <n v="4053596.3812500089"/>
        <n v="4349656.2250000089"/>
        <n v="3876818.974999994"/>
        <n v="5057023.3999999911"/>
        <n v="4177944.424999997"/>
        <n v="4563718.974999994"/>
        <n v="3190155.15625"/>
        <n v="4512005.137500003"/>
        <n v="4046013.400000006"/>
        <n v="5481662.6875"/>
        <n v="4026138.474999994"/>
        <n v="4806363.650000006"/>
        <n v="3172623.450000003"/>
        <n v="4991789.0749999881"/>
        <n v="3971411.1812499911"/>
        <n v="4657330.875"/>
        <n v="4169687.674999997"/>
        <n v="3897210.950000003"/>
        <n v="4347969.3249999881"/>
        <n v="4834704.2812500149"/>
        <n v="4589367.762500003"/>
        <n v="4932091.875"/>
        <n v="4400216.762500003"/>
        <n v="4418195.412499994"/>
        <n v="4654587.924999997"/>
        <n v="4836375.674999997"/>
        <n v="4680407.137500003"/>
        <n v="4291206.431250006"/>
        <n v="4114375.424999997"/>
        <n v="3746117.875"/>
        <n v="4740005.84375"/>
        <n v="4721837.9375"/>
        <n v="4313922.037499994"/>
        <n v="5020431.018749997"/>
        <n v="4041068.700000003"/>
        <n v="4201961.206249997"/>
        <n v="5274077.5625"/>
        <n v="4841078.53125"/>
        <n v="4582951.987499997"/>
        <n v="4699069.09375"/>
        <n v="5001995.075000003"/>
        <n v="3669448.131249994"/>
        <n v="3526610.3125"/>
        <n v="4324146"/>
        <n v="4205324.700000003"/>
        <n v="5092517"/>
        <n v="4634147.306250006"/>
        <n v="3555821.03125"/>
        <n v="4053948.887500003"/>
        <n v="4821708.162499994"/>
        <n v="4072661.474999994"/>
        <n v="3870217.724999994"/>
        <n v="3736516.8374999911"/>
        <n v="4009803.424999997"/>
        <n v="3831518.71875"/>
        <n v="4111986.625"/>
        <n v="4645932.924999997"/>
        <n v="4745458.549999997"/>
        <n v="3976751.762500003"/>
        <n v="4008412.037499994"/>
        <n v="4872360.9999999851"/>
        <n v="4690919.787499994"/>
        <n v="3760820.0749999881"/>
        <n v="4453547.612499997"/>
        <n v="5710748.125"/>
        <n v="4991769.787499994"/>
        <n v="4282757.200000003"/>
        <n v="3376144.4250000119"/>
        <n v="3325358.706249997"/>
        <n v="4118257.034374997"/>
        <n v="4979761.5625"/>
        <n v="3697721.3500000089"/>
        <n v="4155232.987499997"/>
        <n v="4658127.049999997"/>
        <n v="4693727.71875"/>
        <n v="5088696.78125"/>
        <n v="4718926.075000003"/>
        <n v="4241612.474999994"/>
        <n v="4612587.650000006"/>
        <n v="4000924.875"/>
        <n v="3244292.296875"/>
        <n v="5582043.299999997"/>
        <n v="4902056.275000006"/>
        <n v="4725603.375"/>
        <n v="3954728.125"/>
        <n v="5206748.825000003"/>
        <n v="4123923.900000006"/>
        <n v="5852564.5500000119"/>
        <n v="3855731.299999997"/>
        <n v="3114550.875"/>
        <n v="4183812.953125"/>
        <n v="4322553.212500006"/>
        <n v="3660756.381249994"/>
        <n v="4682977.974999994"/>
        <n v="4560803.487499997"/>
        <n v="4222363.637500003"/>
        <n v="3514376.4812499881"/>
        <n v="4736807.700000003"/>
        <n v="3973203.393749997"/>
        <n v="3969251.875"/>
        <n v="4236066.075000003"/>
        <n v="3593993.862499997"/>
        <n v="5024247.3250000179"/>
        <n v="3584577.150000006"/>
        <n v="4010093.6999999881"/>
        <n v="3686258.700000003"/>
        <n v="4872027.9750000089"/>
        <n v="3973512.0375000089"/>
        <n v="4117604.599999994"/>
        <n v="4276451.412499994"/>
        <n v="4382588.987499997"/>
        <n v="3850555.462500006"/>
        <n v="5365763.7250000089"/>
        <n v="5809500.1000000089"/>
        <n v="3447092.349999994"/>
        <n v="3460304.6499999911"/>
        <n v="4804183.206249997"/>
        <n v="4897193.6499999911"/>
        <n v="5546362.162499994"/>
        <n v="3981866.456249997"/>
        <n v="3962095.034374997"/>
        <n v="4436906.387500003"/>
        <n v="4498166.4375"/>
        <n v="4403727.900000006"/>
        <n v="4098095.5249999911"/>
        <n v="3823957.6000000089"/>
        <n v="4524002.049999997"/>
        <n v="4188469.328125"/>
        <n v="4511588.5718749911"/>
        <n v="4566074.3000000119"/>
        <n v="5033686.4031249881"/>
        <n v="5070345.9499999881"/>
        <n v="3847804.2499999851"/>
        <n v="4821347.25"/>
        <n v="4241457.799999997"/>
        <n v="4640142.375"/>
        <n v="4205052.900000006"/>
        <n v="3614787.481250003"/>
        <n v="3992179.837500006"/>
        <n v="5286717.9750000089"/>
        <n v="3903109.918750003"/>
        <n v="4422175.993750006"/>
        <n v="3727643.631249994"/>
        <n v="4066683.724999994"/>
        <n v="4113423.700000003"/>
        <n v="4841186.2749999911"/>
        <n v="4460056.328125"/>
        <n v="5305193.5625"/>
        <n v="3904966.743750006"/>
        <n v="3656451.362499997"/>
        <n v="3984206.974999994"/>
        <n v="4272758.6875"/>
        <n v="4652647.606250003"/>
        <n v="4503878.0687500089"/>
        <n v="4517506.0500000119"/>
        <n v="4329697.1999999881"/>
        <n v="3982555.0500000119"/>
        <n v="3440065.762500003"/>
        <n v="4778240.075000003"/>
        <n v="4636443.15625"/>
        <n v="4108538.962500006"/>
        <n v="3559421.549999997"/>
        <n v="4421153.3999999911"/>
        <n v="4008799.15625"/>
        <n v="5428493.400000006"/>
        <n v="4544709.7624999881"/>
        <n v="4424651.174999997"/>
        <n v="4141901.043750003"/>
        <n v="4447750.025000006"/>
        <n v="3929380.525000006"/>
        <n v="3428039.450000003"/>
        <n v="4274474.8249999881"/>
        <n v="5625925.700000003"/>
        <n v="4267911.912499994"/>
        <n v="3678747.662499994"/>
        <n v="2833875.2500000149"/>
        <n v="4427126.059375003"/>
        <n v="4206998.450000003"/>
        <n v="4345550.075000003"/>
        <n v="4620277.1000000089"/>
        <n v="4846666.112499997"/>
        <n v="5214788.625"/>
        <n v="4761252.746875003"/>
        <n v="4907320.087500006"/>
        <n v="4331961.584374994"/>
        <n v="3715992.950000003"/>
        <n v="3622423.75"/>
        <n v="4570962.6000000089"/>
        <n v="3459526.131249994"/>
        <n v="5539143.049999997"/>
        <n v="3904945.25"/>
        <n v="4047159.900000006"/>
        <n v="4805766.4375"/>
        <n v="4420511.737499997"/>
        <n v="3593236.78125"/>
        <n v="3701208.4375"/>
        <n v="3903881.53125"/>
        <n v="5043780.246875003"/>
        <n v="3941634.7500000149"/>
        <n v="4305860.21875"/>
        <n v="4181766.806250006"/>
        <n v="3669588"/>
        <n v="4426685.7250000089"/>
        <n v="4586012.287499994"/>
        <n v="5554220.040625006"/>
        <n v="5469180.25"/>
        <n v="3657555.668750003"/>
        <n v="3729010.75"/>
        <n v="3903761.237499997"/>
        <n v="4221074.849999994"/>
        <n v="4606184.1312500089"/>
        <n v="3583864.974999994"/>
        <n v="3904623.1000000089"/>
        <n v="5061522.700000003"/>
        <n v="3574551.162499994"/>
        <n v="4065657.549999997"/>
        <n v="4810372"/>
        <n v="4769061.512500003"/>
        <n v="5125119.599999994"/>
        <n v="4992731.618750006"/>
        <n v="4747143.6499999911"/>
        <n v="3890591.599999994"/>
        <n v="4927970.8500000089"/>
        <n v="3918360.6000000089"/>
        <n v="3440363.65625"/>
        <n v="4092745.331249997"/>
        <n v="4207363.150000006"/>
        <n v="5151374.849999994"/>
        <n v="3613737.78125"/>
        <n v="4344068.700000003"/>
        <n v="4867743.921875"/>
        <n v="4059626.049999997"/>
        <n v="3884721.775000006"/>
        <n v="5116877.1062500179"/>
        <n v="3096602.924999997"/>
        <n v="3810922"/>
        <n v="4415713.587500006"/>
        <n v="4173401.837500006"/>
        <n v="4368447.5124999881"/>
        <n v="4281961.5"/>
        <n v="3728313.34375"/>
        <n v="4452455.1875"/>
        <n v="4448881.7250000089"/>
        <n v="4557302.012500003"/>
        <n v="4155087.59375"/>
        <n v="3610815.1999999881"/>
        <n v="4601412.474999994"/>
        <n v="4977258.637500003"/>
        <n v="4802219.875"/>
        <n v="3826585.474999994"/>
        <n v="4638899.1750000119"/>
        <n v="3837832.318749994"/>
        <n v="3694975.3312500119"/>
        <n v="3748454.349999994"/>
        <n v="4669959.512500003"/>
        <n v="3638067.912499994"/>
        <n v="4221334.006249994"/>
        <n v="3224221.9250000119"/>
        <n v="3851000.112499997"/>
        <n v="3734445.2562500089"/>
        <n v="4772474.7124999911"/>
        <n v="4037422.6875"/>
        <n v="4366790.6875"/>
        <n v="4483638.962500006"/>
        <n v="3882552.412499994"/>
        <n v="3777053.775000006"/>
        <n v="3954833.3749999851"/>
        <n v="4355496.487499997"/>
        <n v="4176853.849999994"/>
        <n v="3761890.712500006"/>
        <n v="3838890.799999997"/>
        <n v="4333132.756249994"/>
        <n v="4389477.775000006"/>
        <n v="4644770.349999994"/>
        <n v="4938703.712500006"/>
        <n v="5431057.6656249911"/>
        <n v="4598572.424999997"/>
        <n v="4737274.1499999911"/>
        <n v="4669820.775000006"/>
        <n v="4404488.950000003"/>
        <n v="4530337.487499997"/>
        <n v="3943333.474999994"/>
        <n v="4462533.450000003"/>
        <n v="4073454.700000003"/>
        <n v="4888053.849999994"/>
        <n v="4745640.849999994"/>
        <n v="4875999.875"/>
        <n v="3591130.575000003"/>
        <n v="4756203.6875"/>
        <n v="4168814.943749994"/>
        <n v="4295383.596874997"/>
        <n v="3973327.7124999911"/>
        <n v="4014197.650000006"/>
        <n v="3760779.875"/>
        <n v="4569082.6999999881"/>
        <n v="3942720.075000003"/>
        <n v="4246438.075000003"/>
        <n v="4741296.549999997"/>
        <n v="4534639.9250000119"/>
        <n v="4794171.474999994"/>
        <n v="3403440.349999994"/>
        <n v="5716770.1812499911"/>
        <n v="4753950.6000000089"/>
        <n v="4616433.424999997"/>
        <n v="3762740.8125"/>
        <n v="4257017.150000006"/>
        <n v="3832280.34375"/>
        <n v="4258180.224999994"/>
        <n v="4611280.8999999911"/>
        <n v="4039719.025000006"/>
        <n v="4006546.621875003"/>
        <n v="4355567.075000003"/>
        <n v="2980411.150000006"/>
        <n v="3762275.7999999821"/>
        <n v="5123848.825000003"/>
        <n v="4418629.1499999911"/>
        <n v="4706835.525000006"/>
        <n v="3446948.981250003"/>
        <n v="3474330.456249997"/>
        <n v="3292871.4499999881"/>
        <n v="4326085.575000003"/>
        <n v="3891462.799999997"/>
        <n v="4458414.875"/>
        <n v="4388855.0625"/>
        <n v="3784547.4375"/>
        <n v="4178197.637500003"/>
        <n v="4695953.265625"/>
        <n v="3771090.612499997"/>
        <n v="4693837.431250006"/>
        <n v="3946255.349999994"/>
        <n v="4443997.799999997"/>
        <n v="4743677.8249999881"/>
        <n v="4979799.609375"/>
        <n v="5092223.53125"/>
        <n v="5249441.40625"/>
        <n v="4379513.3874999881"/>
        <n v="4129466"/>
        <n v="4890541.912499994"/>
        <n v="4795905.1000000089"/>
        <n v="4713457.950000003"/>
        <n v="4542378.849999994"/>
        <n v="3396411.9624999911"/>
        <n v="3785192.8562499881"/>
        <n v="4228796.9874999821"/>
        <n v="4614883.618750006"/>
        <n v="5160214.75"/>
        <n v="4663771.618750006"/>
        <n v="6125993.674999997"/>
        <n v="3531944.674999997"/>
        <n v="4757133.012500003"/>
        <n v="4307515.512500003"/>
        <n v="4590356.181250006"/>
        <n v="4964660.275000006"/>
        <n v="3760883.25"/>
        <n v="5355547.5500000119"/>
        <n v="4727383.799999997"/>
        <n v="4048335.487499997"/>
        <n v="4224250.4624999911"/>
        <n v="4312285.275000006"/>
        <n v="4645752.53125"/>
        <n v="5000551.299999997"/>
        <n v="4713709.237499997"/>
        <n v="3482348.125"/>
        <n v="3987710.90625"/>
        <n v="4278203.53125"/>
        <n v="5306469.762500003"/>
        <n v="4890999.125"/>
        <n v="4069316.049999997"/>
        <n v="4614033.21875"/>
        <n v="5272937.731250003"/>
        <n v="4341000.012500003"/>
        <n v="5315376.8249999881"/>
        <n v="3698831.0718749911"/>
        <n v="4150754.6750000119"/>
        <n v="3526384.474999994"/>
        <n v="4038601.196875006"/>
        <n v="3590195.700000003"/>
        <n v="3970724.900000006"/>
        <n v="3769709.143749997"/>
        <n v="4931811.4093750119"/>
        <n v="3911999.125"/>
        <n v="4161285.6499999911"/>
        <n v="4656905.143749997"/>
        <n v="3482273.737499997"/>
        <n v="3491513.6999999881"/>
        <n v="3933260.5624999851"/>
        <n v="5432152.099999994"/>
        <n v="3091267.21875"/>
        <n v="4335971.8875000179"/>
        <n v="3851232.9499999881"/>
        <n v="3778921.153125003"/>
        <n v="5157638.4250000119"/>
        <n v="3761402.918750003"/>
        <n v="5151820.625"/>
        <n v="4078643.0249999911"/>
        <n v="4027273.450000003"/>
        <n v="5177390.3687499911"/>
        <n v="4492019.59375"/>
        <n v="4246112.3125000149"/>
        <n v="4947985.421875"/>
        <n v="4699517.224999994"/>
        <n v="4003958.612499997"/>
        <n v="4541433.9375"/>
        <n v="3696683.1875"/>
        <n v="4758346.1875"/>
        <n v="5698494.8125"/>
        <n v="3836430.9250000119"/>
        <n v="3458733.862499997"/>
        <n v="3633242.387500003"/>
        <n v="5460000.599999994"/>
        <n v="4801314.756249994"/>
        <n v="4434672.456249997"/>
        <n v="3938265.253124997"/>
        <n v="4027778.931250006"/>
        <n v="3546093.224999994"/>
        <n v="4250109.349999994"/>
        <n v="5619611.799999997"/>
        <n v="4121222.262500003"/>
        <n v="3768843.262500003"/>
        <n v="3955872.049999997"/>
        <n v="5255500.825000003"/>
        <n v="3907722.625"/>
        <n v="4273960"/>
        <n v="4207495.9875000119"/>
        <n v="4002407.075000003"/>
        <n v="4040956.375"/>
        <n v="4473567.806250006"/>
        <n v="4261694.481250003"/>
        <n v="3841975.974999994"/>
        <n v="4801586.34375"/>
        <n v="4527579.0249999911"/>
        <n v="3468842.171875"/>
        <n v="4558670.674999997"/>
        <n v="3247626.375"/>
        <n v="5296893.424999997"/>
        <n v="3735123.4375"/>
        <n v="4690819.912499994"/>
        <n v="3998641.8125"/>
        <n v="4392832.825000003"/>
        <n v="4329767.03125"/>
        <n v="5783032.2937499881"/>
        <n v="5066062.9531250149"/>
        <n v="4309735.099999994"/>
        <n v="4279288.862499997"/>
        <n v="3735118.9375"/>
        <n v="4741850.700000003"/>
        <n v="3911465.362499997"/>
        <n v="5104729.3562499881"/>
        <n v="4036081.71875"/>
        <n v="3387503.743750006"/>
        <n v="3622419.349999994"/>
        <n v="4268360.53125"/>
        <n v="4381260.5687500089"/>
        <n v="4531814.537499994"/>
        <n v="4634913.4750000089"/>
        <n v="5555771.581249997"/>
        <n v="5660853.2562500089"/>
        <n v="5188018.875"/>
        <n v="4105447.6374999881"/>
        <n v="3706508.512500003"/>
        <n v="6118535.78125"/>
        <n v="4153765.625"/>
        <n v="4281283.537499994"/>
        <n v="3547867.4250000119"/>
        <n v="3937454.09375"/>
        <n v="4206346.8250000179"/>
        <n v="3384472.5"/>
        <n v="3800753.875"/>
        <n v="4161312.737499997"/>
        <n v="4560588.9375"/>
        <n v="4297284.712500006"/>
        <n v="4545720.606250003"/>
        <n v="4440364.8999999911"/>
        <n v="3818420.799999997"/>
        <n v="4709836.474999994"/>
        <n v="3512924.143749997"/>
        <n v="4692981.974999994"/>
        <n v="4412103.793750003"/>
        <n v="4471327.724999994"/>
        <n v="4224187.6499999911"/>
        <n v="4720967.0249999911"/>
        <n v="3569963.0750000179"/>
        <n v="3715966.424999997"/>
        <n v="4284713.4375"/>
        <n v="5021488.200000003"/>
        <n v="3120503.650000006"/>
        <n v="4111967.625"/>
        <n v="3847000.40625"/>
        <n v="3736061.162499994"/>
        <n v="4423645.2250000089"/>
        <n v="4686302.6499999911"/>
        <n v="3915841.162499994"/>
        <n v="4545662.2250000089"/>
        <n v="4659237.1875"/>
        <n v="3747676.099999994"/>
        <n v="4861160.8500000089"/>
        <n v="4060075.612499997"/>
        <n v="4057559.375"/>
        <n v="4777053.3125"/>
        <n v="4829221.5"/>
        <n v="3839787.1000000089"/>
        <n v="4682471.837500006"/>
        <n v="4216871.6437500119"/>
        <n v="3889592.837500006"/>
        <n v="4962668.400000006"/>
        <n v="4303703.9875000119"/>
        <n v="4542425.474999994"/>
        <n v="4007988.625"/>
        <n v="4745233.09375"/>
        <n v="4508700.6750000119"/>
        <n v="4753562.290625006"/>
        <n v="3406617.1187499911"/>
        <n v="4619872.125"/>
        <n v="5173510.596874997"/>
        <n v="4437023.587500006"/>
        <n v="4130128.825000003"/>
        <n v="4102960.075000003"/>
        <n v="4100971.4375"/>
        <n v="3872902.0500000119"/>
        <n v="4257893.424999997"/>
        <n v="4623693.743750006"/>
        <n v="4258275.549999997"/>
        <n v="3824663.650000006"/>
        <n v="4902818.1750000119"/>
        <n v="3925559.224999994"/>
        <n v="4565840.321875006"/>
        <n v="5150384.912499994"/>
        <n v="4028992.375"/>
        <n v="5553133.4375"/>
        <n v="3767454.28125"/>
        <n v="3629661.174999997"/>
        <n v="4499817.887500003"/>
        <n v="4849854.549999997"/>
        <n v="4574573.375"/>
        <n v="4296105.25"/>
        <n v="3543728.299999997"/>
        <n v="4764752.137500003"/>
        <n v="4295358.2281249911"/>
        <n v="3408141.075000003"/>
        <n v="4108581.328125"/>
        <n v="3891461.918750003"/>
        <n v="4998080.650000006"/>
        <n v="4921710.987499997"/>
        <n v="3649065.625"/>
        <n v="3293790.950000003"/>
        <n v="4576329.662499994"/>
        <n v="4468133.75"/>
        <n v="3321247.075000003"/>
        <n v="4242651.25"/>
        <n v="5139008.1875"/>
        <n v="4133760.171875"/>
        <n v="3600287.799999997"/>
        <n v="5233711.849999994"/>
        <n v="4456351.3500000089"/>
        <n v="4807854.200000003"/>
        <n v="4715866.424999997"/>
        <n v="4079643.3000000119"/>
        <n v="5768111.299999997"/>
        <n v="4150811.6499999911"/>
        <n v="4881802.8999999911"/>
        <n v="4123306.5"/>
        <n v="4868147.9125000089"/>
        <n v="4530642.299999997"/>
        <n v="6063203.618750006"/>
        <n v="4029326.450000003"/>
        <n v="4044534.174999997"/>
        <n v="3660130.837500006"/>
        <n v="4864322.8125"/>
        <n v="4330858.671875"/>
        <n v="3695312"/>
        <n v="3907172.0500000119"/>
        <n v="4201078.825000003"/>
        <n v="4599218.375"/>
        <n v="4802769.400000006"/>
        <n v="4480061.900000006"/>
        <n v="4153856.75"/>
        <n v="4790070.087500006"/>
        <n v="4312962.275000006"/>
        <n v="4884120.462500006"/>
        <n v="3808334.5500000119"/>
        <n v="4339782.7624999881"/>
        <n v="3452743.912499994"/>
        <n v="5633290.875"/>
        <n v="4456293.3750000149"/>
        <n v="3911332.1999999881"/>
        <n v="5167251.724999994"/>
        <n v="3737394.650000006"/>
        <n v="5463474.400000006"/>
        <n v="4139527.525000006"/>
        <n v="4483124.650000006"/>
        <n v="3914162.987499997"/>
        <n v="4165088.256249994"/>
        <n v="4090557.650000006"/>
        <n v="4773797.53125"/>
        <n v="4120923.775000006"/>
        <n v="5143366.200000003"/>
        <n v="3717717.237499997"/>
        <n v="3568551.8625000119"/>
        <n v="4580169.75"/>
        <n v="3942328.174999997"/>
        <n v="4451189.1687500179"/>
        <n v="4521454.537499994"/>
        <n v="5145284.421875"/>
        <n v="4713075.7875000089"/>
        <n v="3945483.150000006"/>
        <n v="3080467.3125"/>
        <n v="4155053.4375"/>
        <n v="3560419.825000003"/>
        <n v="4238175.025000006"/>
        <n v="4396742.900000006"/>
        <n v="3937845.331249997"/>
        <n v="4860437.9624999911"/>
        <n v="4570932.162499994"/>
        <n v="4203693.362499997"/>
        <n v="4990564.9750000089"/>
        <n v="4960103.174999997"/>
        <n v="5345192.299999997"/>
        <n v="4432916.950000003"/>
        <n v="4691764.474999994"/>
        <n v="5230728.637500003"/>
        <n v="4819313.150000006"/>
        <n v="4595195.150000006"/>
        <n v="5155896.1000000089"/>
        <n v="5353245.15625"/>
        <n v="3902989.275000006"/>
        <n v="4944076.5625"/>
        <n v="4965108.125"/>
        <n v="4226723.568749994"/>
        <n v="4596426.924999997"/>
        <n v="4691624.9750000089"/>
        <n v="5522611.918750003"/>
        <n v="3803344.2250000089"/>
        <n v="4174594.9750000089"/>
        <n v="5793936.7375000119"/>
        <n v="3946925.424999997"/>
        <n v="4694361.674999997"/>
        <n v="5322870.53125"/>
        <n v="4231430.121875003"/>
        <n v="5626677.4375"/>
        <n v="4698361.900000006"/>
        <n v="4798710.493750006"/>
        <n v="5452055.006249994"/>
        <n v="4762694.5124999881"/>
        <n v="5866074.21875"/>
        <n v="4871180.4499999881"/>
        <n v="6827838.799999997"/>
        <n v="4315130.75"/>
        <n v="4876997.706249997"/>
        <n v="4713787.387500003"/>
        <n v="4742896.0249999911"/>
        <n v="4392580.6187499911"/>
        <n v="5038416.987499997"/>
        <n v="4440175.924999997"/>
        <n v="5449973.75"/>
        <n v="4454818.231250003"/>
        <n v="4686448.1999999881"/>
        <n v="5417056.443749994"/>
        <n v="5294849.799999997"/>
        <n v="4339302.568749994"/>
        <n v="5325486.549999997"/>
        <n v="4769456"/>
        <n v="4926031.375"/>
        <n v="4629233.924999997"/>
        <n v="5842989.3125"/>
        <n v="4931400.8312500119"/>
        <n v="5898310.5"/>
        <n v="5942689.2749999911"/>
        <n v="4410122.2124999911"/>
        <n v="5189018.3999999911"/>
        <n v="5280464.4999999851"/>
        <n v="4902091.5625"/>
        <n v="5274039.9750000089"/>
        <n v="5030494.7624999881"/>
        <n v="5347754.737499997"/>
        <n v="3984508.575000003"/>
        <n v="4058457.974999994"/>
        <n v="5388064.612499997"/>
        <n v="5152194.1812499911"/>
        <n v="6410574.349999994"/>
        <n v="5808336.950000003"/>
        <n v="5116648.224999994"/>
        <n v="5708656.275000006"/>
        <n v="5384590.599999994"/>
        <n v="4610884.424999997"/>
        <n v="5836517.659374997"/>
        <n v="5410500.450000003"/>
        <n v="3612715.450000003"/>
        <n v="4678146.212500006"/>
        <n v="4467782.049999997"/>
        <n v="5839270.456249997"/>
        <n v="4693888.262500003"/>
        <n v="5311508.75"/>
        <n v="5040309.6312500089"/>
        <n v="4970999.5500000119"/>
        <n v="4449698.275000006"/>
        <n v="4181632.375"/>
        <n v="5675504.587500006"/>
        <n v="5011039.125"/>
        <n v="4543420.8125"/>
        <n v="4399600.5499999821"/>
        <n v="6257107.150000006"/>
        <n v="5999886.081249997"/>
        <n v="5328640.912499994"/>
        <n v="5222045.474999994"/>
        <n v="6023939.924999997"/>
        <n v="4581059.549999997"/>
        <n v="4883762.775000006"/>
        <n v="5787518.2687500119"/>
        <n v="4668297.5"/>
        <n v="5034482.212500006"/>
        <n v="5090801.424999997"/>
        <n v="4582633.9812499881"/>
        <n v="5643368.775000006"/>
        <n v="6584869.2749999911"/>
        <n v="4896773.5"/>
        <n v="6166671.849999994"/>
        <n v="4728524.2124999911"/>
        <n v="5516624.2875000089"/>
        <n v="5615948.6000000089"/>
        <n v="4461381.387500003"/>
        <n v="6264676.599999994"/>
        <n v="4934113.825000003"/>
        <n v="5288243.887500003"/>
        <n v="4924420.731250003"/>
        <n v="5090704.3249999881"/>
        <n v="5239118"/>
        <n v="4980016.587500006"/>
        <n v="5230592.943749994"/>
        <n v="5663860.549999997"/>
        <n v="4937671.349999994"/>
        <n v="5284656.1000000089"/>
        <n v="4584069.721874997"/>
        <n v="5696877.068749994"/>
        <n v="4333472.4375"/>
        <n v="4663849.75"/>
        <n v="4645244.6000000089"/>
        <n v="5241336.549999997"/>
        <n v="4679893.731250003"/>
        <n v="4905453.9750000089"/>
        <n v="4153133.200000003"/>
        <n v="4659648.0625"/>
        <n v="4769954.046875"/>
        <n v="4675322.325000003"/>
        <n v="5076344.099999994"/>
        <n v="4482305.4375"/>
        <n v="5057290.900000006"/>
        <n v="5004290.575000003"/>
        <n v="4462656.049999997"/>
        <n v="4366382.5500000119"/>
        <n v="5577628.9406250119"/>
        <n v="5231185.712500006"/>
        <n v="4890236.262500003"/>
        <n v="4512002.474999994"/>
        <n v="5037548.099999994"/>
        <n v="4533861.6750000119"/>
        <n v="5236826.881249994"/>
        <n v="5680613.450000003"/>
        <n v="5529678.599999994"/>
        <n v="6008656.275000006"/>
        <n v="5518222.224999994"/>
        <n v="5189873.2843750119"/>
        <n v="5728076.793750003"/>
        <n v="4657236.7281249911"/>
        <n v="4608767.299999997"/>
        <n v="4530652.84375"/>
        <n v="4943582.1625000089"/>
        <n v="5370953.115624994"/>
        <n v="5769011.634375006"/>
        <n v="5242373.25"/>
        <n v="4415492.96875"/>
        <n v="4777363.912499994"/>
        <n v="5406854.275000006"/>
        <n v="6084284.075000003"/>
        <n v="5709973.956249997"/>
        <n v="6179595.75"/>
        <n v="5710946.8625000119"/>
        <n v="4919277.012500003"/>
        <n v="5342453.950000003"/>
        <n v="4867041.75"/>
        <n v="4885888.578125"/>
        <n v="6192584.8125"/>
        <n v="5158305.7562500089"/>
        <n v="4246428.118750006"/>
        <n v="5542378.40625"/>
        <n v="4757416.712500006"/>
        <n v="4989877.421875"/>
        <n v="5798700.025000006"/>
        <n v="5476335.5125000179"/>
        <n v="5006741.190624997"/>
        <n v="4772432.125"/>
        <n v="4289328.125"/>
        <n v="4774985.6250000149"/>
        <n v="4666311.9562500119"/>
        <n v="5749314.4125000089"/>
        <n v="4492658.349999994"/>
        <n v="4824700.75"/>
        <n v="5940149.3249999881"/>
        <n v="6214529.6875"/>
        <n v="4962632.556250006"/>
        <n v="5179112.856250003"/>
        <n v="5653224.799999997"/>
        <n v="4511962.5"/>
        <n v="5659161.900000006"/>
        <n v="5588066.349999994"/>
        <n v="5030591.443749994"/>
        <n v="5043645.6000000089"/>
        <n v="5307746.0249999911"/>
        <n v="4426718.549999997"/>
        <n v="4647287.375"/>
        <n v="5112678.75"/>
        <n v="5514906.8999999911"/>
        <n v="4312966.75"/>
        <n v="5917828.518749997"/>
        <n v="4624402.712500006"/>
        <n v="4456576.049999997"/>
        <n v="5317526.549999997"/>
        <n v="4395422.474999994"/>
        <n v="5119962.375"/>
        <n v="5347418.700000003"/>
        <n v="4781373.1875"/>
        <n v="5417744.849999994"/>
        <n v="4767957.7937499881"/>
        <n v="4265198.4375"/>
        <n v="4423804.768749997"/>
        <n v="5610046.424999997"/>
        <n v="4774765.8125"/>
        <n v="5594969.137500003"/>
        <n v="5402084.6499999911"/>
        <n v="4832869.887500003"/>
        <n v="5249227.631249994"/>
        <n v="5667619.8125"/>
        <n v="4396771.299999997"/>
        <n v="5766173.974999994"/>
        <n v="4866613.731250003"/>
        <n v="4016236.1875"/>
        <n v="5942754.387500003"/>
        <n v="5116655.299999997"/>
        <n v="5406995.0249999911"/>
        <n v="5434018.400000006"/>
        <n v="5465736.375"/>
        <n v="5616651.174999997"/>
        <n v="5125632.2312499881"/>
        <n v="4665103.799999997"/>
        <n v="5143275.8999999911"/>
        <n v="5055940.049999997"/>
        <n v="4683468.662499994"/>
        <n v="4682773.912499994"/>
        <n v="6158382.375"/>
        <n v="5671333.950000003"/>
        <n v="4950255.9937499911"/>
        <n v="5475714.806250006"/>
        <n v="4770927.525000006"/>
        <n v="5088893.506249994"/>
        <n v="4125422.75"/>
        <n v="6192487.25"/>
        <n v="4407224.9374999851"/>
        <n v="5295678.075000003"/>
        <n v="4817987.234375"/>
        <n v="4611187.362499997"/>
        <n v="5538162.025000006"/>
        <n v="4431627.275000006"/>
        <n v="5199920.799999997"/>
        <n v="4765741.0500000119"/>
        <n v="4687758.8125"/>
        <n v="4848282.400000006"/>
        <n v="4005539.25"/>
        <n v="5772224.3562500179"/>
        <n v="4405848.8125"/>
        <n v="4587073.918750003"/>
        <n v="5070442.168750003"/>
        <n v="5291142.375"/>
        <n v="4985435.525000006"/>
        <n v="5668692.40625"/>
        <n v="4177671.987499997"/>
        <n v="4651190.049999997"/>
        <n v="6110899.224999994"/>
        <n v="4864528.762500003"/>
        <n v="5236250.6625000089"/>
        <n v="5772558.212500006"/>
        <n v="4339859.549999997"/>
        <n v="3966865.637500003"/>
        <n v="4521041.5187500119"/>
        <n v="6137041.875"/>
        <n v="4079846.5"/>
        <n v="4517396.3125000149"/>
        <n v="5230222.424999997"/>
        <n v="5651086.900000006"/>
        <n v="5529696.862499997"/>
        <n v="5317723.212500006"/>
        <n v="4549216.150000006"/>
        <n v="5095215.6374999881"/>
        <n v="5685172.5937500149"/>
        <n v="6255054.9250000119"/>
        <n v="4796654.0500000119"/>
        <n v="5332593.625"/>
        <n v="5436855.2124999911"/>
        <n v="5180354.921875"/>
        <n v="4760610.700000003"/>
        <n v="4446493.375"/>
        <n v="6106144.362499997"/>
        <n v="4846969.75"/>
        <n v="4579082.931250006"/>
        <n v="4536086.25"/>
        <n v="4355405.5500000119"/>
        <n v="5617429.5625"/>
        <n v="5246429.143749997"/>
        <n v="4983995.1499999911"/>
        <n v="5841231.099999994"/>
        <n v="5454656.900000006"/>
        <n v="5183122.5"/>
        <n v="5378642.125"/>
        <n v="4504909.193749994"/>
        <n v="5462939.450000003"/>
        <n v="4841359.424999997"/>
        <n v="5817255.5562499911"/>
        <n v="6347313.5"/>
        <n v="5070404.8000000119"/>
        <n v="4229839.799999997"/>
        <n v="4907798"/>
        <n v="4577445.7250000089"/>
        <n v="5694942.534374997"/>
        <n v="5741265.737499997"/>
        <n v="4972806.6343749911"/>
        <n v="5821825.950000003"/>
        <n v="5751617.0874999911"/>
        <n v="5253573.137500003"/>
        <n v="4482970.3500000089"/>
        <n v="4408162.4375"/>
        <n v="5171230.612499997"/>
        <n v="4559773.862499997"/>
        <n v="5046349.625"/>
        <n v="5140432.712500006"/>
        <n v="4479034.2749999911"/>
        <n v="5414885.375"/>
        <n v="3837028.974999994"/>
        <n v="4936823.375"/>
        <n v="5412422.275000006"/>
        <n v="4636864.4499999881"/>
        <n v="4669719.787499994"/>
        <n v="4991757.78125"/>
        <n v="4401813.059375003"/>
        <n v="5127116.587500006"/>
        <n v="5034996.1625000089"/>
        <n v="5322153"/>
        <n v="6088484.1937500089"/>
        <n v="4738744.2687500119"/>
        <n v="6010852.487499997"/>
        <n v="4376719.424999997"/>
        <n v="4413496.462500006"/>
        <n v="5061709.5"/>
        <n v="5208458.924999997"/>
        <n v="4906802.8374999911"/>
        <n v="5414697.8500000089"/>
        <n v="5245526.5500000119"/>
        <n v="4598393.996875003"/>
        <n v="5254952.8687499911"/>
        <n v="4760396.962500006"/>
        <n v="5468073.15625"/>
        <n v="5010125.4812499881"/>
        <n v="4817775.325000003"/>
        <n v="4986920.637500003"/>
        <n v="5722290.575000003"/>
        <n v="4930492.4375"/>
        <n v="5392459"/>
        <n v="5081413.099999994"/>
        <n v="5045013.900000006"/>
        <n v="5354665.950000003"/>
        <n v="5049288.8250000179"/>
        <n v="4756880.325000003"/>
        <n v="4899987.474999994"/>
        <n v="4822132.362499997"/>
        <n v="3936443.875"/>
        <n v="5262480.275000006"/>
        <n v="5401093.262500003"/>
        <n v="5943715.974999994"/>
        <n v="5716599.712500006"/>
        <n v="4217041.974999994"/>
        <n v="5994486.525000006"/>
        <n v="4984300.674999997"/>
        <n v="5676378.349999994"/>
        <n v="5340735.3125"/>
        <n v="5422575.512500003"/>
        <n v="5161470.625"/>
        <n v="4984186.71875"/>
        <n v="4908546.618750006"/>
        <n v="5405922.640625"/>
        <n v="4946555.828125"/>
        <n v="5132804.5687500089"/>
        <n v="4771432.493750006"/>
        <n v="4855568.1499999911"/>
        <n v="4882859.5124999881"/>
        <n v="5190212.075000003"/>
        <n v="5052002.287499994"/>
        <n v="5023050.025000006"/>
        <n v="3514301.3500000089"/>
        <n v="5497980.8125"/>
        <n v="5650337.099999994"/>
        <n v="5010841.9750000089"/>
        <n v="5003530.950000003"/>
        <n v="5187083.125"/>
        <n v="5362965.4499999881"/>
        <n v="5611913.25"/>
        <n v="4278699.337500006"/>
        <n v="6333892.9375"/>
        <n v="5686000.950000003"/>
        <n v="5153075.6875"/>
        <n v="3782958.856250003"/>
        <n v="5913534.8999999911"/>
        <n v="4936352.8125"/>
        <n v="4160397.046875"/>
        <n v="5356308.1031249911"/>
        <n v="4591358.7437499911"/>
        <n v="4389473.8124999851"/>
        <n v="4522039.7250000089"/>
        <n v="5511395.678124994"/>
        <n v="4342703.025000006"/>
        <n v="5212153.471874997"/>
        <n v="5348075.3999999911"/>
        <n v="5070728.5499999821"/>
        <n v="4364375.049999997"/>
        <n v="5689512.375"/>
        <n v="6389720.599999994"/>
        <n v="5016586.1999999881"/>
        <n v="4779383.459374994"/>
        <n v="5634676.625"/>
        <n v="4626296.650000006"/>
        <n v="3966347.662499994"/>
        <n v="4667319.375"/>
        <n v="6010237.4281250089"/>
        <n v="5537301.3812500089"/>
        <n v="5833952.825000003"/>
        <n v="4941204.299999997"/>
        <n v="4319890.450000003"/>
        <n v="4377074.037499994"/>
        <n v="5492012.8812500089"/>
        <n v="5761573.125"/>
        <n v="5063257.700000003"/>
        <n v="5194681.650000006"/>
        <n v="5533157.862499997"/>
        <n v="4450703.5124999881"/>
        <n v="4642433.174999997"/>
        <n v="5576907.775000006"/>
        <n v="5027325.900000006"/>
        <n v="5010090.6000000089"/>
        <n v="5044421.974999994"/>
        <n v="5127200.700000003"/>
        <n v="4407192.7124999911"/>
        <n v="4535817.056250006"/>
        <n v="5429189.1125000119"/>
        <n v="4537706.049999997"/>
        <n v="4382772.2500000149"/>
        <n v="4933911.174999997"/>
        <n v="4678870.318749994"/>
        <n v="4666053.625"/>
        <n v="6204263.0500000119"/>
        <n v="4171301.987499997"/>
        <n v="4429313.525000006"/>
        <n v="4708824.3531249911"/>
        <n v="5232206.637500003"/>
        <n v="4754409.1125000119"/>
        <n v="6025374.974999994"/>
        <n v="4346208.818749994"/>
        <n v="5664697.287499994"/>
        <n v="5156906.400000006"/>
        <n v="4001278.0750000179"/>
        <n v="4545561.375"/>
        <n v="4232657.400000006"/>
        <n v="5443926.96875"/>
        <n v="3750642.849999994"/>
        <n v="4672157.537499994"/>
        <n v="5049711.549999997"/>
        <n v="6248220.0249999911"/>
        <n v="4402767.375"/>
        <n v="5240997.5249999911"/>
        <n v="5851423.612499997"/>
        <n v="4683590.0749999881"/>
        <n v="5020660.484375"/>
        <n v="4992838.012500003"/>
        <n v="5139511.125"/>
        <n v="5452830.0625"/>
        <n v="5548225.075000003"/>
        <n v="4834521.5124999881"/>
        <n v="4076506.387500003"/>
        <n v="5830557"/>
        <n v="5251977.987499997"/>
        <n v="5508727.009375006"/>
        <n v="4578928.6687499881"/>
        <n v="5393260.162499994"/>
        <n v="5335980.171875"/>
        <n v="4992022.200000003"/>
        <n v="4350516.275000006"/>
        <n v="5395137.7374999821"/>
        <n v="5515808.887500003"/>
        <n v="5541343.512500003"/>
        <n v="5152285.003124997"/>
        <n v="4766230.956249997"/>
        <n v="5071468.662499994"/>
        <n v="5434509.025000006"/>
        <n v="6243169.237499997"/>
        <n v="4961856.375"/>
        <n v="4152762.599999994"/>
        <n v="5279498.087500006"/>
        <n v="6088454.849999994"/>
        <n v="5302507.1999999881"/>
        <n v="4289524.674999997"/>
        <n v="5463461.349999994"/>
        <n v="4694098.106250003"/>
        <n v="5102446.2187500149"/>
        <n v="4524174.5749999881"/>
        <n v="4143386.662499994"/>
        <n v="5064447.075000003"/>
        <n v="5298187.950000003"/>
        <n v="5817516.150000006"/>
        <n v="5150638.924999997"/>
        <n v="4935555.900000006"/>
        <n v="5216473.299999997"/>
        <n v="5755265.299999997"/>
        <n v="5056684.125"/>
        <n v="4401328.025000006"/>
        <n v="5117195.849999994"/>
        <n v="4474747.4125000089"/>
        <n v="5804248.162499994"/>
        <n v="4633195.724999994"/>
        <n v="4629436.049999997"/>
        <n v="6015162.599999994"/>
        <n v="4231676.681250006"/>
        <n v="4988797.8625000119"/>
        <n v="3840268.875"/>
        <n v="4134333.6499999911"/>
        <n v="6447627.6875"/>
        <n v="4781865.6875"/>
        <n v="5002711.306250006"/>
        <n v="5075546.075000003"/>
        <n v="5000216.612499997"/>
        <n v="4608403.3999999911"/>
        <n v="4857734.8000000119"/>
        <n v="4793439.712500006"/>
        <n v="4913269.3374999911"/>
        <n v="4482158.056250006"/>
        <n v="5387629.6843749881"/>
        <n v="4925126.5874999911"/>
        <n v="4968042.974999994"/>
        <n v="3963273.025000006"/>
        <n v="5033582.168750003"/>
        <n v="4494743.0625"/>
        <n v="5706233.125"/>
        <n v="3993595.0500000119"/>
        <n v="4363226.206249997"/>
        <n v="5166267.474999994"/>
        <n v="6011754.0249999911"/>
        <n v="5377340.8999999911"/>
        <n v="5199918.950000003"/>
        <n v="5889589.375"/>
        <n v="5446135.768749997"/>
        <n v="5037560.599999994"/>
        <n v="5041968.625"/>
        <n v="4722139.081249997"/>
        <n v="5319553.96875"/>
        <n v="5568600.5968750119"/>
        <n v="4632289.3500000089"/>
        <n v="4377827.659374997"/>
        <n v="4998498.665625006"/>
        <n v="5839195.549999997"/>
        <n v="4768865.59375"/>
        <n v="5111997.8125"/>
        <n v="4811366.887500003"/>
        <n v="5700614.8999999911"/>
        <n v="4613168.900000006"/>
        <n v="4803578.75"/>
        <n v="5139294.931250006"/>
        <n v="4555917.112499997"/>
        <n v="5937604.400000006"/>
        <n v="5575611.75"/>
        <n v="4690076.421875"/>
        <n v="4163698.081249997"/>
        <n v="5390217.924999997"/>
        <n v="4878419.325000003"/>
        <n v="5122712.3999999911"/>
        <n v="6191388.587500006"/>
        <n v="5708663.1499999911"/>
        <n v="5176540.8249999881"/>
        <n v="4069954.1999999881"/>
        <n v="5733102.75"/>
        <n v="4249943.325000003"/>
        <n v="3860002.162499994"/>
        <n v="5860386.75"/>
        <n v="4979755.2749999911"/>
        <n v="5580480.5062500089"/>
        <n v="4489943.387500003"/>
        <n v="5562121.275000006"/>
        <n v="5297044.2749999911"/>
        <n v="5375783.474999994"/>
        <n v="4672711.143749997"/>
        <n v="6293292.299999997"/>
        <n v="4394973.025000006"/>
        <n v="4586025.8500000089"/>
        <n v="4854313.362499997"/>
        <n v="5566930.025000006"/>
        <n v="5148623.40625"/>
        <n v="5700722.1874999851"/>
        <n v="5277212.206249997"/>
        <n v="4962703.056250006"/>
        <n v="4644724.6468750089"/>
        <n v="6075545.284374997"/>
        <n v="4604329.9875000119"/>
        <n v="5142847.575000003"/>
        <n v="6065413.799999997"/>
        <n v="4558164.125"/>
        <n v="5498285.337500006"/>
        <n v="5674251.25"/>
        <n v="5679981.9875000119"/>
        <n v="5504832.887500003"/>
        <n v="5960480.650000006"/>
        <n v="4460236.996875003"/>
        <n v="4688929.193749994"/>
        <n v="5530733.787499994"/>
        <n v="4654179.0625"/>
        <n v="4770480.75"/>
        <n v="4622672.1312500089"/>
        <n v="4460685.375"/>
        <n v="5001594.418750003"/>
        <n v="4869890.0249999911"/>
        <n v="5128522.84375"/>
        <n v="5248735.887500003"/>
        <n v="6245578.75"/>
        <n v="4598698.3125"/>
        <n v="4263265.6875"/>
        <n v="5474757.200000003"/>
        <n v="7500712.5625"/>
        <n v="6600653.049999997"/>
        <n v="5133833.028125003"/>
        <n v="5215143.400000006"/>
        <n v="4395460.5"/>
        <n v="4198513.765625"/>
        <n v="5315000.78125"/>
        <n v="5197476.762500003"/>
        <n v="5722180.862499997"/>
        <n v="4556743.974999994"/>
        <n v="4595786.5500000119"/>
        <n v="5961457.28125"/>
        <n v="4182856.787499994"/>
        <n v="5363326.712500006"/>
        <n v="5073511.59375"/>
        <n v="5145104.825000003"/>
        <n v="4622041.8625000119"/>
        <n v="5002649.474999994"/>
        <n v="5158037.724999994"/>
        <n v="5394290.8500000089"/>
        <n v="4694989.212500006"/>
        <n v="6079695.974999994"/>
        <n v="5035454.950000003"/>
        <n v="4907313.950000003"/>
        <n v="4312788.150000006"/>
        <n v="4510051.3000000119"/>
        <n v="5828035.087500006"/>
        <n v="3864361.068749994"/>
        <n v="5044223.4624999911"/>
        <n v="4326442.349999994"/>
        <n v="4637912.162499994"/>
        <n v="5047372.46875"/>
        <n v="5432436.125"/>
        <n v="4777824.890625"/>
        <n v="5308414.849999994"/>
        <n v="4722418.775000006"/>
        <n v="6599718.025000006"/>
        <n v="5397381.287499994"/>
        <n v="4948969.018749997"/>
        <n v="3845562.2749999911"/>
        <n v="4847286.5375000089"/>
        <n v="5807722.0749999881"/>
        <n v="4843311.887500003"/>
        <n v="5049138.875"/>
        <n v="5776767"/>
        <n v="5781108.212500006"/>
        <n v="4615812.375"/>
        <n v="4832470.4312499911"/>
        <n v="5287465"/>
        <n v="5264027.4125000089"/>
        <n v="4923738.46875"/>
        <n v="4285403.5500000119"/>
        <n v="3889784"/>
        <n v="6149762.240624994"/>
        <n v="4447174.762500003"/>
        <n v="4649941.581249997"/>
        <n v="5379442.737499997"/>
        <n v="5770156.612499997"/>
        <n v="5397568.200000003"/>
        <n v="5964335.224999994"/>
        <n v="4760558.650000006"/>
        <n v="5579538.7250000089"/>
        <n v="4617986.887500003"/>
        <n v="5266727.724999994"/>
        <n v="5182252.3125"/>
        <n v="5093237.299999997"/>
        <n v="6020531.5625"/>
        <n v="5252002.5625"/>
        <n v="5215114.393749997"/>
        <n v="4025966.474999994"/>
        <n v="4807296.412499994"/>
        <n v="4734907.9750000089"/>
        <n v="5996599.418750003"/>
        <n v="5887511.471874997"/>
        <n v="4060541.6062499881"/>
        <n v="5106509.668750003"/>
        <n v="4601369.268749997"/>
        <n v="5168421.325000003"/>
        <n v="4660590.253124997"/>
        <n v="5203232.487499997"/>
        <n v="4916337.849999994"/>
        <n v="5147274.974999994"/>
        <n v="5566170.924999997"/>
        <n v="5323622.75"/>
        <n v="5297413.775000006"/>
        <n v="4629659.900000006"/>
        <n v="4558699.3999999911"/>
        <n v="4277229.090625003"/>
        <n v="4245395.662499994"/>
        <n v="4732363.390625"/>
        <n v="5407815.5"/>
        <n v="4318890.512500003"/>
        <n v="6158728.700000003"/>
        <n v="5351462.8000000119"/>
        <n v="5811451.549999997"/>
        <n v="5016012.450000003"/>
        <n v="4679336.6875"/>
        <n v="6378331.793750003"/>
        <n v="5556659.950000003"/>
        <n v="5261949.4375"/>
        <n v="6452261.799999997"/>
        <n v="5711186.924999997"/>
        <n v="6647578.1875"/>
        <n v="5370513.700000003"/>
        <n v="4927069.424999997"/>
        <n v="5436606.712500006"/>
        <n v="5303652"/>
        <n v="4511387.5749999881"/>
        <n v="4278253.25"/>
        <n v="4697211.8874999881"/>
        <n v="6436689.834374994"/>
        <n v="5530212.349999994"/>
        <n v="5325210.599999994"/>
        <n v="5408306.9250000119"/>
        <n v="5393227.724999994"/>
        <n v="4290428.25"/>
        <n v="5633409.7749999911"/>
        <n v="4927818.8125"/>
        <n v="4855246.306250006"/>
        <n v="6250265.575000003"/>
        <n v="5291277.4875000119"/>
        <n v="3867022.1000000089"/>
        <n v="6032672.8000000119"/>
        <n v="4087223.887500003"/>
        <n v="6167732.474999994"/>
        <n v="4343720.0249999911"/>
        <n v="4695836.112499997"/>
        <n v="5606930.4499999881"/>
        <n v="4994985.4750000089"/>
        <n v="4018071.4375"/>
        <n v="4944346.912499994"/>
        <n v="5160539.775000006"/>
        <n v="5976965"/>
        <n v="5228380.674999997"/>
        <n v="5061251.6687500179"/>
        <n v="5413167.424999997"/>
        <n v="4921831.125"/>
        <n v="5967715.237499997"/>
        <n v="5324053.450000003"/>
        <n v="5500177.875"/>
        <n v="5871138.75"/>
        <n v="4408714.525000006"/>
        <n v="5905286.659374997"/>
        <n v="5782462.575000003"/>
        <n v="4975548.15625"/>
        <n v="5439171.775000006"/>
        <n v="6143873.5"/>
        <n v="5461939.700000003"/>
        <n v="4153221.856250003"/>
        <n v="5051333.6625000089"/>
        <n v="4532633.862499997"/>
        <n v="4924422.099999994"/>
        <n v="5472401.5625"/>
        <n v="5418382.3125"/>
        <n v="5916328.325000003"/>
        <n v="5810859.125"/>
        <n v="4412950.7250000089"/>
        <n v="4637199.34375"/>
        <n v="5082909.1875"/>
        <n v="5336044.462500006"/>
        <n v="4831965.03125"/>
        <n v="5326486.9375"/>
        <n v="5229391.206249997"/>
        <n v="4415052.75"/>
        <n v="4089574.049999997"/>
        <n v="4995361.290625006"/>
        <n v="4888232.518749997"/>
        <n v="5435545.637500003"/>
        <n v="5544654.7250000089"/>
        <n v="5204348.8812500089"/>
        <n v="5007697.756249994"/>
        <n v="5432391.5500000119"/>
        <n v="4291518.575000003"/>
        <n v="4561993.875"/>
        <n v="4900326.724999994"/>
        <n v="4665061.881249994"/>
        <n v="5190782.375"/>
        <n v="4839888.162499994"/>
        <n v="5762389.450000003"/>
        <n v="4374402.9125000089"/>
        <n v="5398032.5249999911"/>
        <n v="4215063.8624999821"/>
        <n v="5610685.900000006"/>
        <n v="6027823.75"/>
        <n v="4780402.9250000119"/>
        <n v="4592143.9125000089"/>
        <n v="6123273.587500006"/>
        <n v="4990206.875"/>
        <n v="4392062.650000006"/>
        <n v="6236371.506249994"/>
        <n v="5341741.75"/>
        <n v="4862532"/>
        <n v="5737436.5749999881"/>
        <n v="4912048.224999994"/>
        <n v="5182860.75"/>
        <n v="4049312.25"/>
        <n v="4339248.171875"/>
        <n v="5514401.275000006"/>
        <n v="4223518.674999997"/>
        <n v="4538076.875"/>
        <n v="5243060.512500003"/>
        <n v="5317221.950000003"/>
        <n v="4774411.174999997"/>
        <n v="5671603.728125006"/>
        <n v="5285926.1812499911"/>
        <n v="4663316.140625"/>
        <n v="5337735.75"/>
        <n v="4570074.599999994"/>
        <n v="5164463.112499997"/>
        <n v="5992927.75"/>
        <n v="5082044.237499997"/>
        <n v="5152377.6843750179"/>
        <n v="4846377.953125"/>
        <n v="6095333.599999994"/>
        <n v="4499709.012500003"/>
        <n v="5663357.2624999881"/>
        <n v="4566625.4437500089"/>
        <n v="4883884.768749997"/>
        <n v="6201904.84375"/>
        <n v="6416815.875"/>
        <n v="5040500.662499994"/>
        <n v="5630697.200000003"/>
        <n v="5089294.099999994"/>
        <n v="5052939.887500003"/>
        <n v="5194785.668750003"/>
        <n v="6241062.049999997"/>
        <n v="6181284.875"/>
        <n v="5611908.081249997"/>
        <n v="4602985.637500003"/>
        <n v="5048520.1875"/>
        <n v="4300484.5"/>
        <n v="5345961.5"/>
        <n v="4779692.724999994"/>
        <n v="6009663.25"/>
        <n v="5431208.75"/>
        <n v="5831764.849999994"/>
        <n v="5824013.537499994"/>
        <n v="4673273.162499994"/>
        <n v="4339172.924999997"/>
        <n v="5031828.768749997"/>
        <n v="4814364.5500000119"/>
        <n v="5178756.828125"/>
        <n v="5505830.5"/>
        <n v="5771870.799999997"/>
        <n v="4523540.3125"/>
        <n v="4636649.349999994"/>
        <n v="4755413.924999997"/>
        <n v="4976318.087500006"/>
        <n v="5332892.849999994"/>
        <n v="5807472.674999997"/>
        <n v="4906320.409374997"/>
        <n v="5558627.7499999851"/>
        <n v="4829063.650000006"/>
        <n v="5233831.549999997"/>
        <n v="4543368.974999994"/>
        <n v="4647856.356250003"/>
        <n v="4484231.637500003"/>
        <n v="5260512.049999997"/>
        <n v="5493930.25"/>
        <n v="4863841.462500006"/>
        <n v="5723001.5249999911"/>
        <n v="4694103.049999997"/>
        <n v="4677075.412499994"/>
        <n v="4929274.306250006"/>
        <n v="5937564.825000003"/>
        <n v="4077036.4375"/>
        <n v="6074807.243750006"/>
        <n v="4379248.375"/>
        <n v="4858825.549999997"/>
        <n v="5212946.4499999881"/>
        <n v="5261517.4375"/>
        <n v="4685528.6999999881"/>
        <n v="4375147.950000003"/>
        <n v="5114799.349999994"/>
        <n v="4642754.3000000119"/>
        <n v="5247963.193749994"/>
        <n v="5300456.150000006"/>
        <n v="5284909.506249994"/>
        <n v="6119036.287499994"/>
        <n v="5133875.575000003"/>
        <n v="5768361.525000006"/>
        <n v="4517459.625"/>
        <n v="5645139.956249997"/>
        <n v="5542090.862499997"/>
        <n v="4473888.3000000119"/>
        <n v="6076370.7124999911"/>
        <n v="4874076.5187500119"/>
        <n v="4797781.799999997"/>
        <n v="5422649.700000003"/>
        <n v="4742381.837500006"/>
        <n v="5061020.237499997"/>
        <n v="4773992.025000006"/>
        <n v="4814303.262500003"/>
        <n v="5837184.3999999911"/>
        <n v="5187459.262500003"/>
        <n v="5106059.8125"/>
        <n v="4654692.721874997"/>
        <n v="5629474.9375"/>
        <n v="4753554.271874994"/>
        <n v="5914347.5"/>
        <n v="5318334.825000003"/>
        <n v="6248335.375"/>
        <n v="6059591.025000006"/>
        <n v="4985139.6875"/>
        <n v="5725708.7999999821"/>
        <n v="5993348.4374999851"/>
        <n v="4110456.353125006"/>
        <n v="5364575.575000003"/>
        <n v="4052769.353125006"/>
        <n v="5169279.174999997"/>
        <n v="3699306.950000003"/>
        <n v="4685692.9750000089"/>
        <n v="6140731.200000003"/>
        <n v="5016948.299999997"/>
        <n v="4728083.875"/>
        <n v="4486917.512500003"/>
        <n v="5317899.0625"/>
        <n v="4863460.3999999911"/>
        <n v="5189399.243750006"/>
        <n v="4896893.631249994"/>
        <n v="5218493.375"/>
        <n v="5394789.325000003"/>
        <n v="3824722.65625"/>
        <n v="4519151.950000003"/>
        <n v="4108294.2749999911"/>
        <n v="5063565.8812500089"/>
        <n v="5008752.224999994"/>
        <n v="4752768.724999994"/>
        <n v="6891230.799999997"/>
        <n v="4413186.6000000089"/>
        <n v="5084190.1000000089"/>
        <n v="4039613.349999994"/>
        <n v="5627728.8687499911"/>
        <n v="5403332.599999994"/>
        <n v="4492755.037499994"/>
        <n v="4947233.1750000119"/>
        <n v="5499532.325000003"/>
        <n v="5708126.390625"/>
        <n v="3919221.412499994"/>
        <n v="5564138.8374999911"/>
        <n v="4138920.612499997"/>
        <n v="4063706.625"/>
        <n v="5177548.299999997"/>
        <n v="4226616.862499997"/>
        <n v="5961718.362499997"/>
        <n v="4458332.3000000119"/>
        <n v="4032806.2500000149"/>
        <n v="5213512.4375"/>
        <n v="5194862.15625"/>
        <n v="5278739.668750003"/>
        <n v="5124227.262500003"/>
        <n v="4909046.537499994"/>
        <n v="4961832.5"/>
        <n v="5625094.5"/>
        <n v="5938523.762500003"/>
        <n v="5095531.900000006"/>
        <n v="4566889.6999999881"/>
        <n v="4595005.412499994"/>
        <n v="5732283.7749999911"/>
        <n v="4991417.03125"/>
        <n v="4138518.950000003"/>
        <n v="4293898.3125"/>
        <n v="4747406.212500006"/>
        <n v="5671381.474999994"/>
        <n v="4200763.662499994"/>
        <n v="4697000.9624999911"/>
        <n v="5174733.875"/>
        <n v="4860974.0750000179"/>
        <n v="5218982.90625"/>
        <n v="5341141.049999997"/>
        <n v="4851888.5"/>
        <n v="5342441.849999994"/>
        <n v="4753994.46875"/>
        <n v="3888610.706249997"/>
        <n v="4745955.25"/>
        <n v="4882309.1656249911"/>
        <n v="5583190.25"/>
        <n v="4897608.2499999851"/>
        <n v="5303936.0249999911"/>
        <n v="4526790.962500006"/>
        <n v="5099238.4750000089"/>
        <n v="4895051.724999994"/>
        <n v="4819365.474999994"/>
        <n v="5781451.6000000089"/>
        <n v="4934031.0625"/>
        <n v="5875609.5"/>
        <n v="6740846.349999994"/>
        <n v="5003868.775000006"/>
        <n v="5642572.150000006"/>
        <n v="4912540.012500003"/>
        <n v="6383241.471874997"/>
        <n v="5144598.099999994"/>
        <n v="4600514.5625000149"/>
        <n v="6607073.6625000089"/>
        <n v="5649600.4375"/>
        <n v="6012072.140625"/>
        <n v="5049200.412499994"/>
        <n v="5952607.575000003"/>
        <n v="6399483.275000006"/>
        <n v="5896491.400000006"/>
        <n v="6101695.0625"/>
        <n v="6414186.262500003"/>
        <n v="5569910.59375"/>
        <n v="5571918.6000000089"/>
        <n v="5802277.125"/>
        <n v="6484518.3874999881"/>
        <n v="5925636.75"/>
        <n v="6586173.953125"/>
        <n v="6954553.5625"/>
        <n v="5372661.268749997"/>
        <n v="6412995.474999994"/>
        <n v="4984566.315624997"/>
        <n v="6523823.174999997"/>
        <n v="6558816.625"/>
        <n v="6154609.931250006"/>
        <n v="5014760.9250000119"/>
        <n v="5205401.456249997"/>
        <n v="7146181.356250003"/>
        <n v="5641249.900000006"/>
        <n v="5940990.481250003"/>
        <n v="5565172.0749999881"/>
        <n v="5769729.599999994"/>
        <n v="5809693.112499997"/>
        <n v="6331271.912499994"/>
        <n v="5180689.568749994"/>
        <n v="6223732.400000006"/>
        <n v="5978129.174999997"/>
        <n v="4518580.981250003"/>
        <n v="4907598.837500006"/>
        <n v="5472792.353125006"/>
        <n v="6327578.7999999821"/>
        <n v="5848870.075000003"/>
        <n v="5738761.650000006"/>
        <n v="5552047.8374999911"/>
        <n v="5428829.237499997"/>
        <n v="6849078.450000003"/>
        <n v="4254957.1875"/>
        <n v="5420124.375"/>
        <n v="6277031.299999997"/>
        <n v="6007902.728125006"/>
        <n v="5855852.234375"/>
        <n v="5782679.587500006"/>
        <n v="6082179.450000003"/>
        <n v="5567855.325000003"/>
        <n v="6250300.362499997"/>
        <n v="4813914.0375000089"/>
        <n v="5724667.737499997"/>
        <n v="4744429.974999994"/>
        <n v="5586250.224999994"/>
        <n v="5442709.221874997"/>
        <n v="5961375.625"/>
        <n v="4909420.75"/>
        <n v="4802302.331249997"/>
        <n v="5294853.8625000119"/>
        <n v="6368263.6625000089"/>
        <n v="5751353.9375"/>
        <n v="5112719.4250000119"/>
        <n v="6403354.25"/>
        <n v="5387131.34375"/>
        <n v="6183478.5"/>
        <n v="5412874.275000006"/>
        <n v="5583084.900000006"/>
        <n v="4968791.262500003"/>
        <n v="5422160.6999999881"/>
        <n v="5227918.212500006"/>
        <n v="4826508.5125000179"/>
        <n v="5564786.556250006"/>
        <n v="6075168.931250006"/>
        <n v="5756402.150000006"/>
        <n v="6146610.762500003"/>
        <n v="5988793.8500000089"/>
        <n v="4977396.125"/>
        <n v="6052115.831249997"/>
        <n v="5250032.099999994"/>
        <n v="6803968.25"/>
        <n v="5900179.162499994"/>
        <n v="5512210.21875"/>
        <n v="5967496.8000000119"/>
        <n v="7040496.474999994"/>
        <n v="6353509.200000003"/>
        <n v="5489647.287499994"/>
        <n v="5492219.849999994"/>
        <n v="5705104.7093750089"/>
        <n v="5076870.8374999911"/>
        <n v="5839849.25"/>
        <n v="6050283.150000006"/>
        <n v="5928306.400000006"/>
        <n v="5366886.237499997"/>
        <n v="5012388.875"/>
        <n v="6549228.162499994"/>
        <n v="5845796"/>
        <n v="5315602.049999997"/>
        <n v="5406242.5562499911"/>
        <n v="5680315.387500003"/>
        <n v="6243606.556250006"/>
        <n v="6556071.474999994"/>
        <n v="6279646.84375"/>
        <n v="5764475.775000006"/>
        <n v="5676435.599999994"/>
        <n v="4820579.21875"/>
        <n v="5744342.4343749881"/>
        <n v="5694438.487499997"/>
        <n v="5999424.825000003"/>
        <n v="5277980.943749994"/>
        <n v="5575519.825000003"/>
        <n v="5653806.549999997"/>
        <n v="6312952.549999997"/>
        <n v="6660545.125"/>
        <n v="5373827.200000003"/>
        <n v="5989235.049999997"/>
        <n v="5279487.5"/>
        <n v="4565919.237499997"/>
        <n v="4751216.974999994"/>
        <n v="5868568.650000006"/>
        <n v="5432248.450000003"/>
        <n v="5566822"/>
        <n v="5300857.799999997"/>
        <n v="6562534.618750006"/>
        <n v="5881118.962500006"/>
        <n v="5317156.650000006"/>
        <n v="5621597.674999997"/>
        <n v="5154195.625"/>
        <n v="5913440.7124999911"/>
        <n v="4966233.193749994"/>
        <n v="5377343.099999994"/>
        <n v="6269186.387500003"/>
        <n v="6713446.8125"/>
        <n v="5516524.762500003"/>
        <n v="5523761.587500006"/>
        <n v="4748412.943749994"/>
        <n v="5268619.099999994"/>
        <n v="6137041.724999994"/>
        <n v="6196061.462500006"/>
        <n v="5441356.84375"/>
        <n v="7038393.075000003"/>
        <n v="5264908.25"/>
        <n v="5793028.928124994"/>
        <n v="5888824.0249999911"/>
        <n v="6429198.8999999911"/>
        <n v="6138366.650000006"/>
        <n v="5507630.3249999881"/>
        <n v="5378076.474999994"/>
        <n v="5476636.612499997"/>
        <n v="5862545.325000003"/>
        <n v="5354012.318749994"/>
        <n v="5890673.171875"/>
        <n v="6310905.6437500119"/>
        <n v="5563608.349999994"/>
        <n v="6233468.043750003"/>
        <n v="6804368.8749999851"/>
        <n v="6442698.950000003"/>
        <n v="5616022.125"/>
        <n v="6007612.224999994"/>
        <n v="6215362.9750000089"/>
        <n v="5305879.8187500089"/>
        <n v="5621488.8937499821"/>
        <n v="5711504.2124999911"/>
        <n v="5381603.8999999911"/>
        <n v="6359395.200000003"/>
        <n v="5890546.0499999821"/>
        <n v="5535622.125"/>
        <n v="5759928.2499999851"/>
        <n v="6686624.806250006"/>
        <n v="5859388.137500003"/>
        <n v="6359101.025000006"/>
        <n v="5837491.912499994"/>
        <n v="6336354.1499999911"/>
        <n v="5054572.1750000119"/>
        <n v="6154403.912499994"/>
        <n v="6147775.887500003"/>
        <n v="6378371.75"/>
        <n v="5709088.5375000089"/>
        <n v="5484084.200000003"/>
        <n v="6045929.5"/>
        <n v="6098707.700000003"/>
        <n v="5662635.15625"/>
        <n v="5926457.849999994"/>
        <n v="5778963.099999994"/>
        <n v="6093989.5"/>
        <n v="6606014.828125"/>
        <n v="5777082.6125000119"/>
        <n v="5651643.075000003"/>
        <n v="5822026.0749999881"/>
        <n v="6353567.125"/>
        <n v="5017482.474999994"/>
        <n v="6266549.9125000089"/>
        <n v="6509730.046875"/>
        <n v="5306133.450000003"/>
        <n v="5209756.049999997"/>
        <n v="5611444.0124999881"/>
        <n v="4924042.674999997"/>
        <n v="5920370.299999997"/>
        <n v="6983841.400000006"/>
        <n v="6053608.950000003"/>
        <n v="5753402.412499994"/>
        <n v="6343129.2250000089"/>
        <n v="5902250.9250000119"/>
        <n v="5475659.5"/>
        <n v="5982960.868750006"/>
        <n v="6083093.724999994"/>
        <n v="5618686.8125"/>
        <n v="5946634"/>
        <n v="5100995.8062499911"/>
        <n v="5997639.0625"/>
        <n v="5990031.090625003"/>
        <n v="5263708.9875000119"/>
        <n v="6458766.34375"/>
        <n v="6512360.575000003"/>
        <n v="6150818.78125"/>
        <n v="6143681.1999999881"/>
        <n v="6288508.893749997"/>
        <n v="5674313.918750003"/>
        <n v="5678372.900000006"/>
        <n v="6155404.9499999881"/>
        <n v="5544043.0437499881"/>
        <n v="6146117.612499997"/>
        <n v="6111599.4250000119"/>
        <n v="5361380.5"/>
        <n v="5440470.2718750089"/>
        <n v="5920224.75"/>
        <n v="5060493.756249994"/>
        <n v="7011067"/>
        <n v="6127473.799999997"/>
        <n v="6989606.837500006"/>
        <n v="5999474.03125"/>
        <n v="6134926.400000006"/>
        <n v="5339670.6000000089"/>
        <n v="5107863.1875"/>
        <n v="5644062.496875003"/>
        <n v="6233721.349999994"/>
        <n v="5103681.125"/>
        <n v="5788614.990624994"/>
        <n v="5177531.9750000089"/>
        <n v="5358315.1374999881"/>
        <n v="5771078.5437499881"/>
        <n v="6063580.625"/>
        <n v="5585791.099999994"/>
        <n v="5350216.3000000119"/>
        <n v="5230723.412499994"/>
        <n v="5484862.849999994"/>
        <n v="4965907.0625"/>
        <n v="5170175.8999999911"/>
        <n v="4885211.631249994"/>
        <n v="6150685.831249997"/>
        <n v="5961291.325000003"/>
        <n v="6048779.025000006"/>
        <n v="5582317"/>
        <n v="5967642.6499999911"/>
        <n v="6625556.96875"/>
        <n v="5591908.4187499881"/>
        <n v="5762126.849999994"/>
        <n v="5449752.599999994"/>
        <n v="5113580.674999997"/>
        <n v="6539566.5749999881"/>
        <n v="5525329.293750003"/>
        <n v="5364289.724999994"/>
        <n v="5873143.603125006"/>
        <n v="6050906.875"/>
        <n v="6319892.456249997"/>
        <n v="6782528.799999997"/>
        <n v="6591132.737499997"/>
        <n v="5995237"/>
        <n v="5143633.75"/>
        <n v="5492989.3625000119"/>
        <n v="6371291.974999994"/>
        <n v="5464298.625"/>
        <n v="5677392.099999994"/>
        <n v="5531361.4687500149"/>
        <n v="5612265"/>
        <n v="5094134.431250006"/>
        <n v="6029546.587500006"/>
        <n v="5882896.674999997"/>
        <n v="5271687.087500006"/>
        <n v="4947686.3500000089"/>
        <n v="5328176.325000003"/>
        <n v="5555636.625"/>
        <n v="5539990.700000003"/>
        <n v="5388817.412499994"/>
        <n v="4871916.643749997"/>
        <n v="5792018.84375"/>
        <n v="6029928.043750003"/>
        <n v="6057075.549999997"/>
        <n v="5928028.450000003"/>
        <n v="5193048.412499994"/>
        <n v="6073725.200000003"/>
        <n v="6647377.150000006"/>
        <n v="5231659.8125"/>
        <n v="4900587.803124994"/>
        <n v="5350968.2250000089"/>
        <n v="5880215.849999994"/>
        <n v="5165296.59375"/>
        <n v="6608159.025000006"/>
        <n v="5996973.418750003"/>
        <n v="5806003.487499997"/>
        <n v="5397047.099999994"/>
        <n v="5505240.762500003"/>
        <n v="6384168.325000003"/>
        <n v="6413187"/>
        <n v="4829442.900000006"/>
        <n v="5009497.462500006"/>
        <n v="6113444.884375006"/>
        <n v="6516839.049999997"/>
        <n v="6230883.3000000119"/>
        <n v="5753429.762500003"/>
        <n v="5771032.693749994"/>
        <n v="5373294.75"/>
        <n v="5585223.6000000089"/>
        <n v="6052763.599999994"/>
        <n v="6063605.65625"/>
        <n v="4880846.2000000179"/>
        <n v="5206611.2749999911"/>
        <n v="5768689.9750000089"/>
        <n v="5528362.6250000149"/>
        <n v="4916697.0000000149"/>
        <n v="6122186.387500003"/>
        <n v="6395748.306250006"/>
        <n v="5559348.943749994"/>
        <n v="4616432.4499999881"/>
        <n v="6052540.0625"/>
        <n v="5401223.349999994"/>
        <n v="5961910.7031250149"/>
        <n v="5197447.3500000089"/>
        <n v="5698133.612499997"/>
        <n v="4787646.809375003"/>
        <n v="5828740.4750000089"/>
        <n v="6352709.862499997"/>
        <n v="5941919.400000006"/>
        <n v="6504518.099999994"/>
        <n v="5363201.75"/>
        <n v="5776878.0874999911"/>
        <n v="5093459.181250006"/>
        <n v="6367689.3374999911"/>
        <n v="6459577.724999994"/>
        <n v="5794069.4375"/>
        <n v="5481797.1125000119"/>
        <n v="5980359.75"/>
        <n v="6991994.1999999881"/>
        <n v="6625814.262500003"/>
        <n v="5661928.775000006"/>
        <n v="5266977.103125006"/>
        <n v="6481399.900000006"/>
        <n v="5510085.962500006"/>
        <n v="5863442.950000003"/>
        <n v="5211864.2625000179"/>
        <n v="6276256.349999994"/>
        <n v="7039693.599999994"/>
        <n v="6057306.150000006"/>
        <n v="5698899.440624997"/>
        <n v="6105022.2749999911"/>
        <n v="6310137.587500006"/>
        <n v="6494322.037499994"/>
        <n v="6666962.9999999851"/>
        <n v="6899080.674999997"/>
        <n v="5841487.75"/>
        <n v="6555500.875"/>
        <n v="5370969.674999997"/>
        <n v="5989090.387500003"/>
        <n v="5535289.349999994"/>
        <n v="5643111.8999999911"/>
        <n v="5487446.0500000119"/>
        <n v="5193112.950000003"/>
        <n v="6693038.012500003"/>
        <n v="5037851.875"/>
        <n v="6379650.537499994"/>
        <n v="6364750.799999997"/>
        <n v="5530814.0562499911"/>
        <n v="5096377.549999997"/>
        <n v="5350156"/>
        <n v="6550768.775000006"/>
        <n v="5495940.349999994"/>
        <n v="6603954.231250003"/>
        <n v="6411448.1249999851"/>
        <n v="7738261.049999997"/>
        <n v="5274423.8000000119"/>
        <n v="5956425.9375"/>
        <n v="6166005.1999999881"/>
        <n v="5625459.75"/>
        <n v="6646818"/>
        <n v="6214564"/>
        <n v="6889462.299999997"/>
        <n v="5995773.625"/>
        <n v="5397604.237499997"/>
        <n v="5760651.15625"/>
        <n v="6473003.1999999881"/>
        <n v="5648260.5749999881"/>
        <n v="6487826.956249997"/>
        <n v="6015052.9375"/>
        <n v="5360710.037499994"/>
        <n v="6133586.534374997"/>
        <n v="5034479.34375"/>
        <n v="6207793.112499997"/>
        <n v="6157554.403125003"/>
        <n v="5838415.125"/>
        <n v="5244311.400000006"/>
        <n v="6434949.34375"/>
        <n v="6141770.5218750089"/>
        <n v="6394757.3249999881"/>
        <n v="6257275.762500003"/>
        <n v="6031873.150000006"/>
        <n v="5933205.950000003"/>
        <n v="5220833.71875"/>
        <n v="6609846.1749999821"/>
        <n v="5589333.8874999881"/>
        <n v="6536071.825000003"/>
        <n v="6307454.5749999881"/>
        <n v="6930601.4812499881"/>
        <n v="5257831.8750000149"/>
        <n v="6611496.625"/>
        <n v="6354698.128124997"/>
        <n v="6182124.618750006"/>
        <n v="6340858.0500000119"/>
        <n v="5537641.349999994"/>
        <n v="6831480.703125"/>
        <n v="6917656.4499999881"/>
        <n v="6630528.075000003"/>
        <n v="6255476.150000006"/>
        <n v="6083852.5437500179"/>
        <n v="5960259.9375"/>
        <n v="5424790.474999994"/>
        <n v="5357975.712500006"/>
        <n v="6007111.599999994"/>
        <n v="6113431.612499997"/>
        <n v="5866834.387500003"/>
        <n v="4669832.5500000119"/>
        <n v="6774601.375"/>
        <n v="5267828.5375000089"/>
        <n v="5004281.693749994"/>
        <n v="5834233.400000006"/>
        <n v="6016997.450000003"/>
        <n v="6531398.924999997"/>
        <n v="5314801.650000006"/>
        <n v="5961811.9250000119"/>
        <n v="5693914.787499994"/>
        <n v="6064436.8187500089"/>
        <n v="5625848.087500006"/>
        <n v="5640988.599999994"/>
        <n v="5238038.2625000179"/>
        <n v="4976206.4437500089"/>
        <n v="5225966.84375"/>
        <n v="6700816.1999999881"/>
        <n v="5546681.950000003"/>
        <n v="5669760.103125006"/>
        <n v="5934725.200000003"/>
        <n v="5234396.443749994"/>
        <n v="5255603.481250003"/>
        <n v="6120969.9750000089"/>
        <n v="5750166.924999997"/>
        <n v="5496010.3374999911"/>
        <n v="5646222.025000006"/>
        <n v="5428002.46875"/>
        <n v="5643252.4999999851"/>
        <n v="5508496.262500003"/>
        <n v="5799629.275000006"/>
        <n v="6453294.299999997"/>
        <n v="5290443.256249994"/>
        <n v="6342212.746875003"/>
        <n v="5939361.956249997"/>
        <n v="7062581.856250003"/>
        <n v="5933940.356250003"/>
        <n v="4970694.53125"/>
        <n v="5508494.3249999881"/>
        <n v="5792090.8874999881"/>
        <n v="5235229.471874997"/>
        <n v="5633036.75"/>
        <n v="5198881.099999994"/>
        <n v="5271548.315624997"/>
        <n v="5518678.4187499881"/>
        <n v="5693088.799999997"/>
        <n v="5742207.724999994"/>
        <n v="4843451.974999994"/>
        <n v="6416456.625"/>
        <n v="6593437.1875"/>
        <n v="5857215.887500003"/>
        <n v="5628179.109375"/>
        <n v="4305346.3500000089"/>
        <n v="6287882.875"/>
        <n v="6021467.950000003"/>
        <n v="5489622.5218750089"/>
        <n v="5518556.7749999911"/>
        <n v="5743641.503124997"/>
        <n v="5377310.6125000119"/>
        <n v="6440371.5"/>
        <n v="5635264.525000006"/>
        <n v="6273014.349999994"/>
        <n v="5819268.299999997"/>
        <n v="6502238.396874994"/>
        <n v="5636426.974999994"/>
        <n v="5342966.4937499911"/>
        <n v="5880516.900000006"/>
        <n v="6111727.325000003"/>
        <n v="5540883.299999997"/>
        <n v="5498612.2749999911"/>
        <n v="6034567.612499997"/>
        <n v="5145901.900000006"/>
        <n v="5085608.349999994"/>
        <n v="6214885.53125"/>
        <n v="5290301.112499997"/>
        <n v="5595107.84375"/>
        <n v="6854561.0625"/>
        <n v="5745629.200000003"/>
        <n v="5632715.2000000179"/>
        <n v="6076415.5500000119"/>
        <n v="6545337.837500006"/>
        <n v="5929306.599999994"/>
        <n v="6232577.012500003"/>
        <n v="5954471.549999997"/>
        <n v="5720268.75"/>
        <n v="5006619.981250003"/>
        <n v="5519168.625"/>
        <n v="5335578.549999997"/>
        <n v="5034945.612499997"/>
        <n v="5872611.4624999911"/>
        <n v="5249561.1875"/>
        <n v="5978637.349999994"/>
        <n v="6515867.0500000119"/>
        <n v="5115298.700000003"/>
        <n v="5465396.049999997"/>
        <n v="6343934.337500006"/>
        <n v="5779741.9375"/>
        <n v="6416454.462500006"/>
        <n v="5608880.8125"/>
        <n v="5902062.900000006"/>
        <n v="5796359.075000003"/>
        <n v="5582605.662499994"/>
        <n v="7176379.8249999881"/>
        <n v="5817161.349999994"/>
        <n v="5894530.299999997"/>
        <n v="5820523.174999997"/>
        <n v="6030429.700000003"/>
        <n v="5130814.075000003"/>
        <n v="5135127.825000003"/>
        <n v="5046046.231250003"/>
        <n v="5517469.974999994"/>
        <n v="6863713"/>
        <n v="5135425.575000003"/>
        <n v="3780941.0249999911"/>
        <n v="5745130.8125"/>
        <n v="5444406.400000006"/>
        <n v="6498692.5624999851"/>
        <n v="5468283.5750000179"/>
        <n v="6473904.174999997"/>
        <n v="6049893.924999997"/>
        <n v="6035207.875"/>
        <n v="5469489.918750003"/>
        <n v="5760219.025000006"/>
        <n v="6094939.6499999911"/>
        <n v="6190560.671875"/>
        <n v="5672419.299999997"/>
        <n v="6185985.025000006"/>
        <n v="6087595.1250000149"/>
        <n v="6275460.099999994"/>
        <n v="6065783.724999994"/>
        <n v="5804953.924999997"/>
        <n v="5083907.325000003"/>
        <n v="6067622.762500003"/>
        <n v="6177196.450000003"/>
        <n v="6155226.112499997"/>
        <n v="6544565.799999997"/>
        <n v="5271900.756249994"/>
        <n v="4910271.418750003"/>
        <n v="5206006.549999997"/>
        <n v="5686766.8562499881"/>
        <n v="5525053.775000006"/>
        <n v="6185631.7250000089"/>
        <n v="6474645.568749994"/>
        <n v="8498072.200000003"/>
        <n v="6640383.887500003"/>
        <n v="5191710.71875"/>
        <n v="6289999.206249997"/>
        <n v="6834002.650000006"/>
        <n v="6561296.96875"/>
        <n v="6411466.421875"/>
        <n v="6571837.900000006"/>
        <n v="5843712.25"/>
        <n v="6118907.662499994"/>
        <n v="6188126.231250003"/>
        <n v="6955815.049999997"/>
        <n v="5591620.549999997"/>
        <n v="6729899.106250003"/>
        <n v="5327457.1499999911"/>
        <n v="5946452.7500000149"/>
        <n v="4881766.287499994"/>
        <n v="5747581.8125"/>
        <n v="5339609"/>
        <n v="5488491.265625"/>
        <n v="5859088.337500006"/>
        <n v="6038885.787499994"/>
        <n v="5145611.537499994"/>
        <n v="5648816.487499997"/>
        <n v="4996587.987499997"/>
        <n v="6137756.0124999881"/>
        <n v="5692853.900000006"/>
        <n v="5299000.599999994"/>
        <n v="5864068.6999999881"/>
        <n v="5074373.4375"/>
        <n v="6650273.037499994"/>
        <n v="6946703.512500003"/>
        <n v="6122617.4499999881"/>
        <n v="5949668.5249999911"/>
        <n v="5721122.043750003"/>
        <n v="5859484.900000006"/>
        <n v="5573533.4125000089"/>
        <n v="5920446.912499994"/>
        <n v="6108338.575000003"/>
        <n v="6710359.7624999881"/>
        <n v="5903289.950000003"/>
        <n v="4697633.775000006"/>
        <n v="5565837.075000003"/>
        <n v="6223423.200000003"/>
        <n v="5056668.875"/>
        <n v="5431726.125"/>
        <n v="5315068.7500000149"/>
        <n v="4879665.746875003"/>
        <n v="6454258"/>
        <n v="5305272.8625000119"/>
        <n v="6279008.4125000089"/>
        <n v="5146789.200000003"/>
        <n v="5149703.6625000089"/>
        <n v="5622923.037499994"/>
        <n v="5257007.084374994"/>
        <n v="5152003.237499997"/>
        <n v="6741667.787499994"/>
        <n v="4958248.2500000149"/>
        <n v="5221036.2500000149"/>
        <n v="5263538.0125000179"/>
        <n v="5205408.3999999911"/>
        <n v="5837166.375"/>
        <n v="7233818.799999997"/>
        <n v="5309621.150000006"/>
        <n v="5952250.2250000089"/>
        <n v="5551416"/>
        <n v="5724274.924999997"/>
        <n v="5056057.875"/>
        <n v="6070814.5000000149"/>
        <n v="5552499.512500003"/>
        <n v="5663698.875"/>
        <n v="5311546.3000000119"/>
        <n v="6324743.5500000119"/>
        <n v="5834305.4437500089"/>
        <n v="6706015.599999994"/>
        <n v="6007616.950000003"/>
        <n v="6748044.043750003"/>
        <n v="5811257.25"/>
        <n v="5443273.375"/>
        <n v="5899118.5124999881"/>
        <n v="5785049.200000003"/>
        <n v="5545224.078125"/>
        <n v="6090074.2624999881"/>
        <n v="5916684.0749999881"/>
        <n v="5894004.1999999881"/>
        <n v="5974576.325000003"/>
        <n v="5727262.049999997"/>
        <n v="5241160.5906249881"/>
        <n v="6228867.075000003"/>
        <n v="7041767.349999994"/>
        <n v="5634661.3500000089"/>
        <n v="5165323.5"/>
        <n v="6659670.099999994"/>
        <n v="5716584.7000000179"/>
        <n v="6355411.9500000179"/>
        <n v="6473345.1437500119"/>
        <n v="4644416.1875"/>
        <n v="5730120.375"/>
        <n v="6244536.662499994"/>
        <n v="6229220.637500003"/>
        <n v="5158238.349999994"/>
        <n v="7272097.299999997"/>
        <n v="5877774.581249997"/>
        <n v="4964799.525000006"/>
        <n v="5846823.900000006"/>
        <n v="5747694.3000000119"/>
        <n v="6298247.75"/>
        <n v="5871960.131249994"/>
        <n v="6137406.625"/>
        <n v="5129123.631249994"/>
        <n v="6333525.890625"/>
        <n v="5563626.950000003"/>
        <n v="6465227.599999994"/>
        <n v="5911628.8374999911"/>
        <n v="5945688.012500003"/>
        <n v="5637413.125"/>
        <n v="5595778.962500006"/>
        <n v="6041978.443749994"/>
        <n v="5940167.2250000089"/>
        <n v="6346407.950000003"/>
        <n v="5613195.1499999911"/>
        <n v="6016560.0625"/>
        <n v="6271187.643749997"/>
        <n v="6247504.325000003"/>
        <n v="6613226.099999994"/>
        <n v="6854473.212500006"/>
        <n v="6506502.849999994"/>
        <n v="6319388.0625"/>
        <n v="6202050.099999994"/>
        <n v="5621314.849999994"/>
        <n v="6270633.025000006"/>
        <n v="5271346.443749994"/>
        <n v="7386781.637500003"/>
        <n v="4883628.21875"/>
        <n v="5843297.799999997"/>
        <n v="5400701.193749994"/>
        <n v="5198510.5625"/>
        <n v="6111238.275000006"/>
        <n v="6333314.299999997"/>
        <n v="5798128.75"/>
        <n v="5275079.5625"/>
        <n v="5963059.349999994"/>
        <n v="5188727.474999994"/>
        <n v="5165773.25"/>
        <n v="5618980.4343749881"/>
        <n v="5571960"/>
        <n v="5711763.25"/>
        <n v="5961077.912499994"/>
        <n v="6134117.087500006"/>
        <n v="6126974"/>
        <n v="5612103.256249994"/>
        <n v="5944005.6125000119"/>
        <n v="5263788.6499999911"/>
        <n v="6208993.662499994"/>
        <n v="5586356.0749999881"/>
        <n v="4710221.3000000119"/>
        <n v="6628085.424999997"/>
        <n v="5110477.412499994"/>
        <n v="5614430.8031250089"/>
        <n v="5608172.5500000119"/>
        <n v="5609652.59375"/>
        <n v="5552862.474999994"/>
        <n v="6389005.4750000089"/>
        <n v="6124438.875"/>
        <n v="5487263.075000003"/>
        <n v="5378344.5375000089"/>
        <n v="5219450.625"/>
        <n v="4654235.2124999911"/>
        <n v="6077897.3125"/>
        <n v="5588038.221874997"/>
        <n v="5471785.8874999881"/>
        <n v="5949961.450000003"/>
        <n v="5357942.862499997"/>
        <n v="5872592.668750003"/>
        <n v="6355587.8249999881"/>
        <n v="6154995.8999999911"/>
        <n v="5258343.625"/>
        <n v="5164896.587500006"/>
        <n v="6464598.974999994"/>
        <n v="5671075.599999994"/>
        <n v="4994708.674999997"/>
        <n v="5831058.537499994"/>
        <n v="5381831.674999997"/>
        <n v="5726026.5"/>
        <n v="5827966.7875000089"/>
        <n v="5900422.284374997"/>
        <n v="6148534.362499997"/>
        <n v="4872283.575000003"/>
        <n v="5289066.8125"/>
        <n v="6001156.5375000089"/>
        <n v="5682630.337500006"/>
        <n v="5954130.4250000119"/>
        <n v="5578978.474999994"/>
        <n v="5916791.1499999911"/>
        <n v="6518224.5"/>
        <n v="6493870.150000006"/>
        <n v="5041190.8625000119"/>
        <n v="6560041.1875"/>
        <n v="5190165.2875000089"/>
        <n v="5776596.6312500089"/>
        <n v="4287162.200000003"/>
        <n v="6246338.224999994"/>
        <n v="5953392.9250000119"/>
        <n v="5225147.25"/>
        <n v="6016027.440624997"/>
        <n v="6858508.262500003"/>
        <n v="6323690.40625"/>
        <n v="6196335.8999999911"/>
        <n v="5188785.950000003"/>
        <n v="6314702.25"/>
        <n v="5209960.349999994"/>
        <n v="4488447.974999994"/>
        <n v="4402657.431250006"/>
        <n v="5771043.625"/>
        <n v="4862237.712500006"/>
        <n v="5268888.5124999881"/>
        <n v="5785754.715625003"/>
        <n v="5538484.981250003"/>
        <n v="5291254.568749994"/>
        <n v="6105395.075000003"/>
        <n v="6494185.5"/>
        <n v="5384035.025000006"/>
        <n v="5955514.368750006"/>
        <n v="5580282.275000006"/>
        <n v="6113020.6625000089"/>
        <n v="5931856.4250000119"/>
        <n v="6234252.400000006"/>
        <n v="6271436.512500003"/>
        <n v="6004207.625"/>
        <n v="4848948.9125000089"/>
        <n v="6182500.875"/>
        <n v="5957592.799999997"/>
        <n v="6810553.825000003"/>
        <n v="6318655.693749994"/>
        <n v="5740082.5874999911"/>
        <n v="5432174.25"/>
        <n v="6031227.712500006"/>
        <n v="5138413.150000006"/>
        <n v="6175841.375"/>
        <n v="5162592.2312499881"/>
        <n v="6221021.662499994"/>
        <n v="6638883.700000003"/>
        <n v="5167615.168750003"/>
        <n v="5248780.09375"/>
        <n v="6111820.075000003"/>
        <n v="5225006.25"/>
        <n v="5476778.087500006"/>
        <n v="5387149.5749999881"/>
        <n v="5886654.1499999911"/>
        <n v="6063417.75"/>
        <n v="5869755.3999999911"/>
        <n v="6087554.737499997"/>
        <n v="5090812.959374994"/>
        <n v="6119202.0625"/>
        <n v="5645386.7312499881"/>
        <n v="5429492.9250000119"/>
        <n v="5793532.65625"/>
        <n v="5479504.153125003"/>
        <n v="6508280.668750003"/>
        <n v="6860866.1875"/>
        <n v="6459489.7875000089"/>
        <n v="4408701.525000006"/>
        <n v="6183608.387500003"/>
        <n v="4821400.1000000089"/>
        <n v="6275177.424999997"/>
        <n v="6146696.5500000119"/>
        <n v="6357594.900000006"/>
        <n v="5206804.5"/>
        <n v="5256887.8125"/>
        <n v="5117181.0625"/>
        <n v="6147182.200000003"/>
        <n v="5732985.581249997"/>
        <n v="6417035.849999994"/>
        <n v="5683105.512500003"/>
        <n v="5868442.575000003"/>
        <n v="7235071.4375"/>
        <n v="5125303.2999999821"/>
        <n v="6334825.359375"/>
        <n v="5767540.200000003"/>
        <n v="5820713.974999994"/>
        <n v="6428187.612499997"/>
        <n v="6774974.553124994"/>
        <n v="6315349.4125000089"/>
        <n v="6404778"/>
        <n v="5473855.162499994"/>
        <n v="5096628.4499999881"/>
        <n v="6882288.231250003"/>
        <n v="5922693.900000006"/>
        <n v="5853429.150000006"/>
        <n v="5004202.8750000149"/>
        <n v="6048344.5749999881"/>
        <n v="6468309.2875000089"/>
        <n v="6934058.21875"/>
        <n v="4875542.9937499911"/>
        <n v="5825770.612499997"/>
        <n v="6583070.799999997"/>
        <n v="5968337.6499999911"/>
        <n v="5926064.037499994"/>
        <n v="5141360.4375"/>
        <n v="6784173.924999997"/>
        <n v="5521574.893749997"/>
        <n v="5480798.424999997"/>
        <n v="6434513.75"/>
        <n v="6638405.325000003"/>
        <n v="5696973.75"/>
        <n v="5874502.53125"/>
        <n v="6133538.081249997"/>
        <n v="6032024.674999997"/>
        <n v="5636895.2250000089"/>
        <n v="5824636.775000006"/>
        <n v="5460433.271874994"/>
        <n v="6010327.474999994"/>
        <n v="6548084.950000003"/>
        <n v="5517534.871875003"/>
        <n v="6068174.668750003"/>
        <n v="6344757.987499997"/>
        <n v="5182349.349999994"/>
        <n v="5303822.762500003"/>
        <n v="5101389.15625"/>
        <n v="6170925.3812500089"/>
        <n v="6099689.171875"/>
        <n v="5551101.6999999881"/>
        <n v="5815832.9937499911"/>
        <n v="5589656.924999997"/>
        <n v="5647621.5"/>
        <n v="6173630.837500006"/>
        <n v="5867045.387500003"/>
        <n v="6153858.1999999881"/>
        <n v="5727644.299999997"/>
        <n v="6328210.1499999911"/>
        <n v="5494658.412499994"/>
        <n v="6363277.5500000119"/>
        <n v="5580710.790625006"/>
        <n v="5432859.974999994"/>
        <n v="5228623.543750003"/>
        <n v="5259608.3125"/>
        <n v="5532279.9812499881"/>
        <n v="5640781.125"/>
        <n v="5878540.368750006"/>
        <n v="4596633.3125"/>
        <n v="5350769.775000006"/>
        <n v="4518952.921875"/>
        <n v="5968745.599999994"/>
        <n v="6953213.3312500119"/>
        <n v="5607338.21875"/>
        <n v="6310622.4499999881"/>
        <n v="4784180.3062499911"/>
        <n v="6508746.549999997"/>
        <n v="5907163.143749997"/>
        <n v="6081677.924999997"/>
        <n v="5533889.962500006"/>
        <n v="5502381.25"/>
        <n v="5055523.1875"/>
        <n v="6082172.025000006"/>
        <n v="4928571.165625006"/>
        <n v="5881661.993750006"/>
        <n v="5663421.662499994"/>
        <n v="5541595.587500006"/>
        <n v="6789095.237499997"/>
        <n v="7585447.075000003"/>
        <n v="6491056.375"/>
        <n v="5758822.356250003"/>
        <n v="5932017.549999997"/>
        <n v="5825591.5"/>
        <n v="5722017.618750006"/>
        <n v="6447611.75"/>
        <n v="6511772.462500006"/>
        <n v="4939505.631249994"/>
        <n v="6388708.9250000119"/>
        <n v="6111547.4250000119"/>
        <n v="6363888.125"/>
        <n v="6700018.6749999821"/>
        <n v="6006934.021874994"/>
        <n v="5182772.762500003"/>
        <n v="5498847.6375000179"/>
        <n v="5550384.4250000119"/>
        <n v="5107767.506249994"/>
        <n v="5551814.5"/>
        <n v="5548353.6374999881"/>
        <n v="5518618.012500003"/>
        <n v="5846535.984375"/>
        <n v="5080288.2250000089"/>
        <n v="5089364.75"/>
        <n v="5471898.762500003"/>
        <n v="5565257.3249999881"/>
        <n v="6802431.700000003"/>
        <n v="5823716.8249999881"/>
        <n v="5377693.4499999881"/>
        <n v="6732409.6750000119"/>
        <n v="4810604.7124999911"/>
        <n v="5137813.5874999911"/>
        <n v="5320752.90625"/>
        <n v="6304256.5"/>
        <n v="5392003.700000003"/>
        <n v="5899095.606250003"/>
        <n v="5271055.299999997"/>
        <n v="6418165.287499994"/>
        <n v="4826843.431250006"/>
        <n v="5085394.1499999911"/>
        <n v="5742461.775000006"/>
        <n v="5741559.831249997"/>
        <n v="5663766.349999994"/>
        <n v="5252433.112499997"/>
        <n v="6378932.6750000119"/>
        <n v="5092893.3500000089"/>
        <n v="5868404.065624997"/>
        <n v="5214726.756249994"/>
        <n v="4862168.75"/>
        <n v="5719718.049999997"/>
        <n v="6118977.871875003"/>
        <n v="5352540.587500006"/>
        <n v="5368615.112499997"/>
        <n v="4714651.837500006"/>
        <n v="5392801.912499994"/>
        <n v="6489436.6812499911"/>
        <n v="5025287.1875"/>
        <n v="5107214.828125"/>
        <n v="6031005.9125000089"/>
        <n v="6060583.071875006"/>
        <n v="7104953.412499994"/>
        <n v="6959498.1749999821"/>
        <n v="5812502.375"/>
        <n v="6412617.400000006"/>
        <n v="6876448.1875"/>
        <n v="6084607.375"/>
        <n v="5289832.599999994"/>
        <n v="7116242.424999997"/>
        <n v="6431485.5625"/>
        <n v="6308079.993750006"/>
        <n v="7776126.825000003"/>
        <n v="6406857.287499994"/>
        <n v="6619805.1374999881"/>
        <n v="6993743.875"/>
        <n v="5997026.493750006"/>
        <n v="6458152.825000003"/>
        <n v="6741650.6843749881"/>
        <n v="6287618.712500006"/>
        <n v="7041497.2312500179"/>
        <n v="6236880.950000003"/>
        <n v="6913615.462500006"/>
        <n v="7708649.400000006"/>
        <n v="6779304.1437500119"/>
        <n v="5646848.0749999881"/>
        <n v="6056417.700000003"/>
        <n v="6232283.400000006"/>
        <n v="5990949.631249994"/>
        <n v="6326009.253124997"/>
        <n v="5501836.412499994"/>
        <n v="5770814.1750000119"/>
        <n v="6543495.840625003"/>
        <n v="6838731.6875"/>
        <n v="6401816.275000006"/>
        <n v="6152993.8125"/>
        <n v="7173859.203125"/>
        <n v="7027207.8249999881"/>
        <n v="7400233.375"/>
        <n v="5933219.325000003"/>
        <n v="6521448.8125"/>
        <n v="6311473.403125003"/>
        <n v="6896120.487499997"/>
        <n v="6917639.8000000119"/>
        <n v="7967626.150000006"/>
        <n v="6342568.587500006"/>
        <n v="7012869.325000003"/>
        <n v="6630174.681250006"/>
        <n v="6540814.028125003"/>
        <n v="6768062.1125000119"/>
        <n v="6049010.325000003"/>
        <n v="6437845.325000003"/>
        <n v="6443895.625"/>
        <n v="7044778.612499997"/>
        <n v="6827529.612499997"/>
        <n v="6162605.400000006"/>
        <n v="6324881.5500000119"/>
        <n v="7197268.224999994"/>
        <n v="6521900.0625"/>
        <n v="5889142.268749997"/>
        <n v="7038155.5625"/>
        <n v="6118471.262500003"/>
        <n v="7287088.025000006"/>
        <n v="5571522.3125"/>
        <n v="7740487"/>
        <n v="6881135.362499997"/>
        <n v="6596742.043750003"/>
        <n v="7083195.068749994"/>
        <n v="6355160.143749997"/>
        <n v="6526999.775000006"/>
        <n v="7525617.875"/>
        <n v="5880073.5749999881"/>
        <n v="6448736.28125"/>
        <n v="5804653.421875"/>
        <n v="6385584.637500003"/>
        <n v="6522940.356250003"/>
        <n v="7298747.537499994"/>
        <n v="7269368.787499994"/>
        <n v="6994735.131249994"/>
        <n v="6304994.7124999911"/>
        <n v="6479082.0625"/>
        <n v="6415595.446875006"/>
        <n v="6650999.212500006"/>
        <n v="6792836.856250003"/>
        <n v="6191794.681250006"/>
        <n v="6341290.1000000089"/>
        <n v="6519856.325000003"/>
        <n v="5976913.4375"/>
        <n v="6414507.662499994"/>
        <n v="6487497.799999997"/>
        <n v="6570375.03125"/>
        <n v="5870044.6499999911"/>
        <n v="6290262.6000000089"/>
        <n v="6523060.087500006"/>
        <n v="7392652.09375"/>
        <n v="6479474.5"/>
        <n v="6171379.3843749911"/>
        <n v="6233288.125"/>
        <n v="6764422.1000000089"/>
        <n v="6975668.0500000119"/>
        <n v="7153714.5375000089"/>
        <n v="5679173.087500006"/>
        <n v="6313439.9375"/>
        <n v="5516921.8250000179"/>
        <n v="6362869.4624999911"/>
        <n v="6456848.840625003"/>
        <n v="6398024.5"/>
        <n v="6664800.778125003"/>
        <n v="6516892.6999999881"/>
        <n v="6433712.900000006"/>
        <n v="7565047"/>
        <n v="5738417.381249994"/>
        <n v="5655368.3125"/>
        <n v="6736041.3937500119"/>
        <n v="6413500.043750003"/>
        <n v="7251435.7312499881"/>
        <n v="6331693.974999994"/>
        <n v="8028168.174999997"/>
        <n v="6453145.400000006"/>
        <n v="6724702.224999994"/>
        <n v="6064483.637500003"/>
        <n v="7203422.125"/>
        <n v="6329817.006249994"/>
        <n v="6462246.799999997"/>
        <n v="7371363.193749994"/>
        <n v="8025316.337500006"/>
        <n v="6376110.0625"/>
        <n v="5736038.125"/>
        <n v="6329722.012500003"/>
        <n v="6807883.674999997"/>
        <n v="6598721.762500003"/>
        <n v="5851980.53125"/>
        <n v="6245940.549999997"/>
        <n v="6197535.137500003"/>
        <n v="6000660"/>
        <n v="6200424.650000006"/>
        <n v="7589322.025000006"/>
        <n v="6263054.724999994"/>
        <n v="5953181.674999997"/>
        <n v="6489549.0343750119"/>
        <n v="6947936.1499999911"/>
        <n v="7266893.6999999881"/>
        <n v="5866034.450000003"/>
        <n v="6366280.212500006"/>
        <n v="6906137.287499994"/>
        <n v="6137662.299999997"/>
        <n v="7185486.5749999881"/>
        <n v="7443279.9499999881"/>
        <n v="5681032.537499994"/>
        <n v="7021945.393749997"/>
        <n v="6600621.799999997"/>
        <n v="6285256.900000006"/>
        <n v="6669428.325000003"/>
        <n v="6183836.875"/>
        <n v="7566981.625"/>
        <n v="6559987.1999999881"/>
        <n v="6582444.212500006"/>
        <n v="6132388.700000003"/>
        <n v="6864421.450000003"/>
        <n v="6866172.665625006"/>
        <n v="6145193.46875"/>
        <n v="5715466.862499997"/>
        <n v="6309031.503124997"/>
        <n v="5704443.0000000149"/>
        <n v="6449887.912499994"/>
        <n v="5947712.275000006"/>
        <n v="7069665.349999994"/>
        <n v="6177934.0625"/>
        <n v="6777721.9750000089"/>
        <n v="6183868.2749999911"/>
        <n v="5019652.418750003"/>
        <n v="6881745.349999994"/>
        <n v="6700406.650000006"/>
        <n v="6576453.662499994"/>
        <n v="6675324.5"/>
        <n v="7090485.099999994"/>
        <n v="6068291.9499999881"/>
        <n v="6098467.1000000089"/>
        <n v="6496410.612499997"/>
        <n v="6719613.381249994"/>
        <n v="6532193.412499994"/>
        <n v="5799179.125"/>
        <n v="6670124.637500003"/>
        <n v="6048924.7499999851"/>
        <n v="6496221.121875003"/>
        <n v="6831286.650000006"/>
        <n v="6591415.0968750119"/>
        <n v="7027365.400000006"/>
        <n v="7476863.349999994"/>
        <n v="6759665.7250000089"/>
        <n v="7090180.9499999881"/>
        <n v="7612350.299999997"/>
        <n v="5961496.012500003"/>
        <n v="6447964.956249997"/>
        <n v="6877271.5"/>
        <n v="6824137.6218749881"/>
        <n v="6527782.349999994"/>
        <n v="6460956.231250003"/>
        <n v="6535263.625"/>
        <n v="6801110.9875000119"/>
        <n v="6262627.450000003"/>
        <n v="5726012.325000003"/>
        <n v="7035166.384375006"/>
        <n v="5517325.912499994"/>
        <n v="6465488.637500003"/>
        <n v="6319888.049999997"/>
        <n v="6036816.28125"/>
        <n v="6535918.956249997"/>
        <n v="6464966.4375"/>
        <n v="6263076.825000003"/>
        <n v="6452527.387500003"/>
        <n v="5914547.581249997"/>
        <n v="6279090.474999994"/>
        <n v="7967195.9499999881"/>
        <n v="6185679.837500006"/>
        <n v="7868294.650000006"/>
        <n v="6541698.193749994"/>
        <n v="5537924.006249994"/>
        <n v="5747394.8062499911"/>
        <n v="5724728.974999994"/>
        <n v="5849990.606250003"/>
        <n v="6536667.3374999911"/>
        <n v="7228627.900000006"/>
        <n v="6620501.2250000089"/>
        <n v="6001199.775000006"/>
        <n v="7164878.056250006"/>
        <n v="6904413.075000003"/>
        <n v="6391532.174999997"/>
        <n v="6392023.099999994"/>
        <n v="6845856.625"/>
        <n v="6680329.837500006"/>
        <n v="6374623.299999997"/>
        <n v="6302025.450000003"/>
        <n v="6096982.1187499911"/>
        <n v="5790271.1000000089"/>
        <n v="6490985.650000006"/>
        <n v="7533856.584374994"/>
        <n v="7633079.950000003"/>
        <n v="6097567.684375003"/>
        <n v="6671932.599999994"/>
        <n v="7927093.637500003"/>
        <n v="6893852.9125000089"/>
        <n v="6033574.275000006"/>
        <n v="6667006.5"/>
        <n v="7634802.775000006"/>
        <n v="6574499.549999997"/>
        <n v="6338761.474999994"/>
        <n v="6273572.700000003"/>
        <n v="7715321.1999999881"/>
        <n v="6510482.3000000119"/>
        <n v="6537941.7749999911"/>
        <n v="5436674.375"/>
        <n v="7645431.325000003"/>
        <n v="6684455.3249999881"/>
        <n v="6228607.690624997"/>
        <n v="6016243.7000000179"/>
        <n v="6184920.700000003"/>
        <n v="5873049.325000003"/>
        <n v="6377687.849999994"/>
        <n v="6541912.3125"/>
        <n v="5811735.553124994"/>
        <n v="7055676.174999997"/>
        <n v="6487268.775000006"/>
        <n v="6624217.299999997"/>
        <n v="6666631.337500006"/>
        <n v="6124132.2250000089"/>
        <n v="6395672.4875000119"/>
        <n v="6509287.262500003"/>
        <n v="7037482.6000000089"/>
        <n v="6007181.8999999911"/>
        <n v="6296569.674999997"/>
        <n v="6748998.299999997"/>
        <n v="6338864.674999997"/>
        <n v="6688277.125"/>
        <n v="6698814.674999997"/>
        <n v="6174529.990624994"/>
        <n v="5732429.0249999911"/>
        <n v="6734842.5000000149"/>
        <n v="6673409.599999994"/>
        <n v="7006095.700000003"/>
        <n v="6649463.575000003"/>
        <n v="6809290.956249997"/>
        <n v="6844666.125"/>
        <n v="5854793.1999999881"/>
        <n v="6669956.3562500179"/>
        <n v="7209094.099999994"/>
        <n v="7603196.262500003"/>
        <n v="7199669.799999997"/>
        <n v="6964060.2624999881"/>
        <n v="6418638.1875"/>
        <n v="6718605.9375"/>
        <n v="7528071.287499994"/>
        <n v="7080073.0749999881"/>
        <n v="6645400.162499994"/>
        <n v="6237032.9250000119"/>
        <n v="7166301.525000006"/>
        <n v="5969059.4875000119"/>
        <n v="6355827.915625006"/>
        <n v="7198947.109375"/>
        <n v="6843751.262500003"/>
        <n v="7341688.900000006"/>
        <n v="6247267.75"/>
        <n v="6122649.299999997"/>
        <n v="5721123.012500003"/>
        <n v="6313418.049999997"/>
        <n v="6149654.5000000149"/>
        <n v="7223415.924999997"/>
        <n v="7234786.900000006"/>
        <n v="7454368.150000006"/>
        <n v="7189871.200000003"/>
        <n v="6225365.2250000089"/>
        <n v="6584139.1999999881"/>
        <n v="6530470.275000006"/>
        <n v="7396321.75"/>
        <n v="6387801.7749999911"/>
        <n v="7155980.575000003"/>
        <n v="6953293.5625"/>
        <n v="6368926.75"/>
        <n v="7094305.853125006"/>
        <n v="5718944.299999997"/>
        <n v="7410840.625"/>
        <n v="7028414.424999997"/>
        <n v="6941432.224999994"/>
        <n v="6886239.231250003"/>
        <n v="5709024.674999997"/>
        <n v="6230126.8999999911"/>
        <n v="7259521.974999994"/>
        <n v="7122157.150000006"/>
        <n v="6683471.6750000119"/>
        <n v="7230050.118750006"/>
        <n v="6819923.5"/>
        <n v="6644054.224999994"/>
        <n v="5716236.137500003"/>
        <n v="6356054.740624994"/>
        <n v="5873811.7124999911"/>
        <n v="5859034.478125006"/>
        <n v="7654596.4375"/>
        <n v="6376018.537499994"/>
        <n v="7670017.950000003"/>
        <n v="6430303.018749997"/>
        <n v="6420841.543750003"/>
        <n v="6141099.612499997"/>
        <n v="5721268.387500003"/>
        <n v="6021482.4499999881"/>
        <n v="6114443.90625"/>
        <n v="6922604.424999997"/>
        <n v="6598266.125"/>
        <n v="7061981.8687499911"/>
        <n v="6546104.5656250119"/>
        <n v="5862557.625"/>
        <n v="7038022.224999994"/>
        <n v="6819749.125"/>
        <n v="6818270.275000006"/>
        <n v="6508786.7749999911"/>
        <n v="6597220.6125000119"/>
        <n v="6251793"/>
        <n v="5603781.8125"/>
        <n v="8167892.200000003"/>
        <n v="6402185.25"/>
        <n v="6588503.2250000089"/>
        <n v="6454075.700000003"/>
        <n v="6491365.0625"/>
        <n v="5911384.2250000089"/>
        <n v="6798875.875"/>
        <n v="5997250.662499994"/>
        <n v="5269480.912499994"/>
        <n v="6530329.25"/>
        <n v="6323272.237499997"/>
        <n v="6791887.5"/>
        <n v="7228338.46875"/>
        <n v="6709055.200000003"/>
        <n v="5497267.25"/>
        <n v="6461569.693749994"/>
        <n v="6145596.674999997"/>
        <n v="5749779.025000006"/>
        <n v="6716837.1750000119"/>
        <n v="6793511.03125"/>
        <n v="5812853.375"/>
        <n v="6089036.75"/>
        <n v="6162801.393749997"/>
        <n v="6341592.012500003"/>
        <n v="6661010.537499994"/>
        <n v="7105324.0562499911"/>
        <n v="6182005"/>
        <n v="7766503.25"/>
        <n v="6139083.200000003"/>
        <n v="6548437.487499997"/>
        <n v="6577964.5"/>
        <n v="5962632.0249999911"/>
        <n v="6223139.6625000089"/>
        <n v="7298581.525000006"/>
        <n v="5732470.9375"/>
        <n v="7066748.099999994"/>
        <n v="6479532.712500006"/>
        <n v="7208604.025000006"/>
        <n v="5925144.9375"/>
        <n v="6268522.28125"/>
        <n v="6200603.21875"/>
        <n v="6862674.518749997"/>
        <n v="6797898.5500000119"/>
        <n v="5861234.825000003"/>
        <n v="6310052.678124994"/>
        <n v="6379986.75"/>
        <n v="6653790.049999997"/>
        <n v="6873313.8625000119"/>
        <n v="5274883.849999994"/>
        <n v="6923664.1875"/>
        <n v="7854155.849999994"/>
        <n v="6181101.3125000149"/>
        <n v="7061390.799999997"/>
        <n v="6689123.518749997"/>
        <n v="6348041.1499999911"/>
        <n v="5345061.412499994"/>
        <n v="7053943.518749997"/>
        <n v="5882399.325000003"/>
        <n v="6820747.337500006"/>
        <n v="6440206.599999994"/>
        <n v="5945714.662499994"/>
        <n v="6399784.581249997"/>
        <n v="6906375.450000003"/>
        <n v="7412852.362499997"/>
        <n v="5965971.375"/>
        <n v="6373139.768749997"/>
        <n v="5039259.099999994"/>
        <n v="6572976.8062499911"/>
        <n v="5891503.150000006"/>
        <n v="6124778.875"/>
        <n v="6609364.6812499911"/>
        <n v="6264302.0125000179"/>
        <n v="6241103.5"/>
        <n v="6859779.1875"/>
        <n v="5900662.0500000119"/>
        <n v="6462375.0625"/>
        <n v="7008564.306250006"/>
        <n v="6879331.875"/>
        <n v="6578654.59375"/>
        <n v="5843957.2250000089"/>
        <n v="6770342.018749997"/>
        <n v="6954746.349999994"/>
        <n v="7266536.049999997"/>
        <n v="7000533.587500006"/>
        <n v="7312910.474999994"/>
        <n v="7017611.4250000119"/>
        <n v="7059491.087500006"/>
        <n v="6501367.599999994"/>
        <n v="7234039.5"/>
        <n v="5523918.521874994"/>
        <n v="6176218.21875"/>
        <n v="7689798.4250000119"/>
        <n v="6625365.2999999821"/>
        <n v="7832230.8249999881"/>
        <n v="7708417.674999997"/>
        <n v="5952183.1312500089"/>
        <n v="6131585.075000003"/>
        <n v="6385488.1875"/>
        <n v="6431725.1000000089"/>
        <n v="6462302.25"/>
        <n v="6773532.5625"/>
        <n v="6374489.318749994"/>
        <n v="6590829.8874999881"/>
        <n v="6477770.8500000089"/>
        <n v="6858482.106250003"/>
        <n v="6519380.0249999911"/>
        <n v="6614981.606250003"/>
        <n v="6563081.21875"/>
        <n v="6239975.637500003"/>
        <n v="6290904.762500003"/>
        <n v="6767194.3374999911"/>
        <n v="6398762.503124997"/>
        <n v="6139942.625"/>
        <n v="7571762.303124994"/>
        <n v="5870417.6249999851"/>
        <n v="6748340.662499994"/>
        <n v="6263371.262500003"/>
        <n v="6055596.15625"/>
        <n v="5884987.140625"/>
        <n v="7632119.275000006"/>
        <n v="6048494.446875006"/>
        <n v="7027897.599999994"/>
        <n v="6442206.099999994"/>
        <n v="5873691.625"/>
        <n v="6732431.6125000119"/>
        <n v="7115281.700000003"/>
        <n v="6776171.5"/>
        <n v="6759698.3999999911"/>
        <n v="6425148.5406249911"/>
        <n v="7218278.5"/>
        <n v="6040814.8000000119"/>
        <n v="6719408.6000000089"/>
        <n v="6552260.7749999911"/>
        <n v="6196588.400000006"/>
        <n v="6926515.5499999821"/>
        <n v="7168754.21875"/>
        <n v="7373341.900000006"/>
        <n v="7348575.512500003"/>
        <n v="6589500.075000003"/>
        <n v="6837068.431250006"/>
        <n v="5705153.125"/>
        <n v="6995134.28125"/>
        <n v="6991676.6875"/>
        <n v="5738800.275000006"/>
        <n v="6298048.4781249911"/>
        <n v="7515672.625"/>
        <n v="6220869.8500000089"/>
        <n v="6784247.799999997"/>
        <n v="7061558.125"/>
        <n v="6281752.412499994"/>
        <n v="8163069.212500006"/>
        <n v="6529701.075000003"/>
        <n v="5811162.037499994"/>
        <n v="5385783.700000003"/>
        <n v="6514881.5625"/>
        <n v="6857014.125"/>
        <n v="7195878.5"/>
        <n v="5401273.9499999881"/>
        <n v="5533303.956249997"/>
        <n v="6512057.3999999911"/>
        <n v="6336794.700000003"/>
        <n v="7131938.275000006"/>
        <n v="6441534.506249994"/>
        <n v="7630576.5"/>
        <n v="7172481.662499994"/>
        <n v="6125580.3156250119"/>
        <n v="6848108.287499994"/>
        <n v="6769950.400000006"/>
        <n v="6677393.637500003"/>
        <n v="6118333.731250003"/>
        <n v="7202736.025000006"/>
        <n v="6858735.900000006"/>
        <n v="6510249.099999994"/>
        <n v="6856769.325000003"/>
        <n v="6110254.174999997"/>
        <n v="6171664.2124999911"/>
        <n v="6654720.775000006"/>
        <n v="6449514.6499999911"/>
        <n v="6821880.21875"/>
        <n v="5654066.912499994"/>
        <n v="5940466.75"/>
        <n v="6133592.412499994"/>
        <n v="6545249.918750003"/>
        <n v="6426214.724999994"/>
        <n v="5739448.900000006"/>
        <n v="6263908.625"/>
        <n v="6288059.6750000119"/>
        <n v="7720473.849999994"/>
        <n v="6541885.275000006"/>
        <n v="6340679.181250006"/>
        <n v="7247259.53125"/>
        <n v="6999097.9375"/>
        <n v="6559125.381249994"/>
        <n v="6546580.599999994"/>
        <n v="6137949.3625000119"/>
        <n v="6174942.462500006"/>
        <n v="6803139.099999994"/>
        <n v="6763043.412499994"/>
        <n v="6829386.75"/>
        <n v="6532163.443749994"/>
        <n v="6699206.21875"/>
        <n v="7120570.450000003"/>
        <n v="5863726.287499994"/>
        <n v="7805375.8562499881"/>
        <n v="5396915.099999994"/>
        <n v="6867423.662499994"/>
        <n v="6552895.5"/>
        <n v="7001537.6750000119"/>
        <n v="6648517.15625"/>
        <n v="6182286.587500006"/>
        <n v="6879125.621875003"/>
        <n v="8161066.962500006"/>
        <n v="6173715.596874997"/>
        <n v="6861991.625"/>
        <n v="6511048.984375"/>
        <n v="6428591.481250003"/>
        <n v="7234844.2375000119"/>
        <n v="6428459.012500003"/>
        <n v="6053280.75"/>
        <n v="6567228.700000003"/>
        <n v="6257169.112499997"/>
        <n v="6360284.099999994"/>
        <n v="6141899.3250000179"/>
        <n v="6863299.5"/>
        <n v="6429514.674999997"/>
        <n v="7048441.075000003"/>
        <n v="5941631.137500003"/>
        <n v="5599753.662499994"/>
        <n v="6708133.6750000119"/>
        <n v="6094172.849999994"/>
        <n v="6736382.1312500089"/>
        <n v="6530431.740624994"/>
        <n v="6696289.265625"/>
        <n v="6727648.674999997"/>
        <n v="6825639.521874994"/>
        <n v="6608031.4375"/>
        <n v="6826779.5062500089"/>
        <n v="6301652.168750003"/>
        <n v="6424548.700000003"/>
        <n v="5980706.3125"/>
        <n v="6473539.049999997"/>
        <n v="5777942.6625000089"/>
        <n v="5788083.962500006"/>
        <n v="6693569.618750006"/>
        <n v="7771702.375"/>
        <n v="5707432.0749999881"/>
        <n v="6832615.756249994"/>
        <n v="6015835.762500003"/>
        <n v="5991731.5687500089"/>
        <n v="6742629.587500006"/>
        <n v="6161929.724999994"/>
        <n v="5906412.0625"/>
        <n v="6509957.3999999911"/>
        <n v="6680501.349999994"/>
        <n v="7193135.25"/>
        <n v="6508603.2999999821"/>
        <n v="6505052"/>
        <n v="6314179.003124997"/>
        <n v="7341876.099999994"/>
        <n v="7062824.4250000119"/>
        <n v="6437571.7374999821"/>
        <n v="5933259.150000006"/>
        <n v="6206441.012500003"/>
        <n v="6473661.493750006"/>
        <n v="6017247.275000006"/>
        <n v="6326768.875"/>
        <n v="8156047.9375"/>
        <n v="7026030.299999997"/>
        <n v="7332563.775000006"/>
        <n v="6891998"/>
        <n v="7336602.887500003"/>
        <n v="7597851.8125"/>
        <n v="6533898.78125"/>
        <n v="6162341.487499997"/>
        <n v="6238415.4499999881"/>
        <n v="6910831.506249994"/>
        <n v="6323299.212500006"/>
        <n v="6750731.546875"/>
        <n v="6390028.712500006"/>
        <n v="5956128.087500006"/>
        <n v="5886498.212500006"/>
        <n v="6607268.046875"/>
        <n v="7653074.299999997"/>
        <n v="6127879.7625000179"/>
        <n v="5603981.825000003"/>
        <n v="5861628.825000003"/>
        <n v="6634243.474999994"/>
        <n v="6625369.650000006"/>
        <n v="6934531.900000006"/>
        <n v="5729516.3249999881"/>
        <n v="6727180.700000003"/>
        <n v="7472248.8500000089"/>
        <n v="6931649.5"/>
        <n v="7497915.46875"/>
        <n v="6686295.637500003"/>
        <n v="6624002.3343750089"/>
        <n v="6088713.9499999881"/>
        <n v="5752166.025000006"/>
        <n v="6653689.200000003"/>
        <n v="6180073.650000006"/>
        <n v="6022895.3125"/>
        <n v="6298656.25"/>
        <n v="6945073.799999997"/>
        <n v="6911044.150000006"/>
        <n v="6708878.587500006"/>
        <n v="5544422.387500003"/>
        <n v="5927668.3999999911"/>
        <n v="6760501.421875"/>
        <n v="5598710.2062500119"/>
        <n v="5855708.181250006"/>
        <n v="6701071.825000003"/>
        <n v="6550455.721874997"/>
        <n v="6334782.337500006"/>
        <n v="7474130"/>
        <n v="5835800.025000006"/>
        <n v="6954084.168750003"/>
        <n v="7639799.5749999881"/>
        <n v="6586847.131249994"/>
        <n v="7032149.799999997"/>
        <n v="6172400.112499997"/>
        <n v="6021233.8125"/>
        <n v="7347381.6999999881"/>
        <n v="6252557.625"/>
        <n v="6412597.6875000149"/>
        <n v="7078682.5"/>
        <n v="5694422.112499997"/>
        <n v="7448771.75"/>
        <n v="6688295.575000003"/>
        <n v="6888978.075000003"/>
        <n v="6014047.5062500089"/>
        <n v="6951185.737499997"/>
        <n v="6824828.349999994"/>
        <n v="6846937.262500003"/>
        <n v="6380571.262500003"/>
        <n v="5253799.950000003"/>
        <n v="6319476.349999994"/>
        <n v="6557652.306250006"/>
        <n v="6963630.421875"/>
        <n v="6113143.1000000089"/>
        <n v="5719838.362499997"/>
        <n v="6170354.375"/>
        <n v="5845913.831249997"/>
        <n v="5774585.137500003"/>
        <n v="6931013.650000006"/>
        <n v="5488792.881249994"/>
        <n v="6381975.112499997"/>
        <n v="6184188.756249994"/>
        <n v="6953168.21875"/>
        <n v="6721873.087500006"/>
        <n v="7302646.150000006"/>
        <n v="6804199.693749994"/>
        <n v="6491048.384375006"/>
        <n v="6859837.75"/>
        <n v="5649654.587500006"/>
        <n v="6645044.700000003"/>
        <n v="6857710.974999994"/>
        <n v="7936507.375"/>
        <n v="6399810.825000003"/>
        <n v="6564491.924999997"/>
        <n v="6679904.5"/>
        <n v="7503479.112499997"/>
        <n v="6368869.049999997"/>
        <n v="6899268.174999997"/>
        <n v="7244932.950000003"/>
        <n v="6612335.3125"/>
        <n v="7391445.325000003"/>
        <n v="6502860.787499994"/>
        <n v="7945471.25"/>
        <n v="7297284.8249999881"/>
        <n v="7367031.8874999881"/>
        <n v="5666061.2000000179"/>
        <n v="6526928.515625"/>
        <n v="5734520.787499994"/>
        <n v="6349659.487499997"/>
        <n v="6097046.771874994"/>
        <n v="6905760.974999994"/>
        <n v="5925941.9500000179"/>
        <n v="6418652.34375"/>
        <n v="5675352.1000000089"/>
        <n v="6276752.549999997"/>
        <n v="8019349.299999997"/>
        <n v="6346083.087500006"/>
        <n v="6814318.4437500089"/>
        <n v="6643167.1499999911"/>
        <n v="6537520.162499994"/>
        <n v="7418000.424999997"/>
        <n v="6298052.0749999881"/>
        <n v="6945403.893749997"/>
        <n v="6133576.3999999911"/>
        <n v="6378168.159374997"/>
        <n v="5966084.349999994"/>
        <n v="7777808.637500003"/>
        <n v="5396618.03125"/>
        <n v="7105624.759375006"/>
        <n v="6631879"/>
        <n v="7430981.5625"/>
        <n v="5848815.625"/>
        <n v="7012271.753124997"/>
        <n v="6443496.275000006"/>
        <n v="7035092.950000003"/>
        <n v="6087707.525000006"/>
        <n v="6274851.015625"/>
        <n v="6857030.078125"/>
        <n v="6444288.075000003"/>
        <n v="6095613.512500003"/>
        <n v="8206415.724999994"/>
        <n v="7046202.849999994"/>
        <n v="7425593.715625003"/>
        <n v="6941380"/>
        <n v="7115748.549999997"/>
        <n v="5931742.525000006"/>
        <n v="6715286.400000006"/>
        <n v="6431353.2749999911"/>
        <n v="6151285.712500006"/>
        <n v="6558833.400000006"/>
        <n v="5174947.875"/>
        <n v="8376808.928124994"/>
        <n v="6446447.625"/>
        <n v="6119658.8000000119"/>
        <n v="5927511.9156249911"/>
        <n v="6358059.262500003"/>
        <n v="6178419.09375"/>
        <n v="5756986.375"/>
        <n v="7412180.631249994"/>
        <n v="6955094.1499999911"/>
        <n v="6859206.381249994"/>
        <n v="6653510.9875000119"/>
        <n v="6273790.4375"/>
        <n v="6609779.481250003"/>
        <n v="7377724.984375"/>
        <n v="5843804.368750006"/>
        <n v="5703680.2124999911"/>
        <n v="6715435.299999997"/>
        <n v="6085434.462500006"/>
        <n v="6065347.612499997"/>
        <n v="5506748.099999994"/>
        <n v="5792332.950000003"/>
        <n v="6845715.5"/>
        <n v="6565573.150000006"/>
        <n v="6200469.3500000089"/>
        <n v="6532201.3999999911"/>
        <n v="6537160.3000000119"/>
        <n v="7080118.150000006"/>
        <n v="5467668.612499997"/>
        <n v="6344075.549999997"/>
        <n v="6019015.837500006"/>
        <n v="6756303.025000006"/>
        <n v="6097613"/>
        <n v="6797530.125"/>
        <n v="7029504.474999994"/>
        <n v="6860520.625"/>
        <n v="7110661.262500003"/>
        <n v="6245600.412499994"/>
        <n v="7149884.875"/>
        <n v="6166583.0749999881"/>
        <n v="6279912.3500000089"/>
        <n v="5997426.862499997"/>
        <n v="6706961.487499997"/>
        <n v="5811923.462500006"/>
        <n v="6420771.5406249911"/>
        <n v="6202491.5"/>
        <n v="6770232.099999994"/>
        <n v="6089843.96875"/>
        <n v="6658936.474999994"/>
        <n v="7050660.25"/>
        <n v="6077543.174999997"/>
        <n v="6657457.75"/>
        <n v="6893720.2875000089"/>
        <n v="6702129.549999997"/>
        <n v="5729098.4249999821"/>
        <n v="6625421.912499994"/>
        <n v="7376731.9375"/>
        <n v="6865750.837500006"/>
        <n v="6893726.875"/>
        <n v="6024795.9375"/>
        <n v="7065175.450000003"/>
        <n v="7465903.5749999881"/>
        <n v="6923003.924999997"/>
        <n v="5900824.712500006"/>
        <n v="6470939.349999994"/>
        <n v="6200715.506249994"/>
        <n v="6324413.75"/>
        <n v="7661425.006249994"/>
        <n v="6690412.756249994"/>
        <n v="6914269.131249994"/>
        <n v="7041510.337500006"/>
        <n v="6223618.875"/>
        <n v="6370655.3374999911"/>
        <n v="6117879.5624999851"/>
        <n v="6696706.8999999911"/>
        <n v="6790295.2124999911"/>
        <n v="6702864.75"/>
        <n v="7236664.599999994"/>
        <n v="6297722.981250003"/>
        <n v="7296300.625"/>
        <n v="5783324.125"/>
        <n v="7108330"/>
        <n v="6713022.362499997"/>
        <n v="6723820.650000006"/>
        <n v="6800666.6125000119"/>
        <n v="6451959.799999997"/>
        <n v="6305520.525000006"/>
        <n v="5803872.765625"/>
        <n v="5794811.375"/>
        <n v="6800949.006249994"/>
        <n v="5687579.8374999911"/>
        <n v="6766215.3125"/>
        <n v="5543252.0500000119"/>
        <n v="6468789.5249999911"/>
        <n v="5447909.1750000119"/>
        <n v="6564672.4375"/>
        <n v="6278026.521874994"/>
        <n v="6935760.700000003"/>
        <n v="5784757.099999994"/>
        <n v="7400314.262500003"/>
        <n v="6079057.4499999881"/>
        <n v="7354563.837500006"/>
        <n v="6218501.525000006"/>
        <n v="6973228.743750006"/>
        <n v="6657452.0750000179"/>
        <n v="6393377.040625006"/>
        <n v="6062833.7624999881"/>
        <n v="7316382.4624999911"/>
        <n v="6258124.325000003"/>
        <n v="7320622.150000006"/>
        <n v="7035281.349999994"/>
        <n v="6554882.75"/>
        <n v="6169957.0000000149"/>
        <n v="5898096.224999994"/>
        <n v="6953269.049999997"/>
        <n v="6348127.903125003"/>
        <n v="6559224.450000003"/>
        <n v="6766340.724999994"/>
        <n v="5903894.862499997"/>
        <n v="6065617.349999994"/>
        <n v="6120607.125"/>
        <n v="6711200.612499997"/>
        <n v="6840070.4499999881"/>
        <n v="6911471.962500006"/>
        <n v="5211104.75"/>
        <n v="6026147.4375"/>
        <n v="7188657.025000006"/>
        <n v="5988137.512500003"/>
        <n v="7239094.3374999911"/>
        <n v="6985721.75"/>
        <n v="6509386.606250003"/>
        <n v="5711501.849999994"/>
        <n v="5905158.543750003"/>
        <n v="6552830.9187499881"/>
        <n v="7041614.275000006"/>
        <n v="7171934.3125"/>
        <n v="7037123.650000006"/>
        <n v="6721932.565624997"/>
        <n v="6651699.424999997"/>
        <n v="6578579.631249994"/>
        <n v="6084422.3999999911"/>
        <n v="6096918.5"/>
        <n v="7526122.887500003"/>
        <n v="6152356.6062499881"/>
        <n v="5883832.25"/>
        <n v="6338854.375"/>
        <n v="6336206.299999997"/>
        <n v="6461543.924999997"/>
        <n v="6809195.962500006"/>
        <n v="6633024.525000006"/>
        <n v="5680878.775000006"/>
        <n v="5744303.137500003"/>
        <n v="7177949.987499997"/>
        <n v="6261763.299999997"/>
        <n v="6273346"/>
        <n v="6398802.46875"/>
        <n v="5471033.737499997"/>
        <n v="6842101.400000006"/>
        <n v="6850791.450000003"/>
        <n v="5787472.275000006"/>
        <n v="6205079.087500006"/>
        <n v="6342128"/>
        <n v="6173310.7749999911"/>
        <n v="6367919.200000003"/>
        <n v="6582130.724999994"/>
        <n v="5849944.924999997"/>
        <n v="7242238.599999994"/>
        <n v="5519573.96875"/>
        <n v="6751229.575000003"/>
        <n v="6852204.25"/>
        <n v="7682439.125"/>
        <n v="6358222.549999997"/>
        <n v="6527239.650000006"/>
        <n v="6911845.7250000089"/>
        <n v="7117705.684375003"/>
        <n v="6895492.637500003"/>
        <n v="7024786.3500000089"/>
        <n v="6861711.6906250119"/>
        <n v="6645574.025000006"/>
        <n v="6623630.099999994"/>
        <n v="6675137.724999994"/>
        <n v="6229971.118750006"/>
        <n v="6160477.512500003"/>
        <n v="7048799.0187500119"/>
        <n v="7357647.174999997"/>
        <n v="6618427.599999994"/>
        <n v="5806509.737499997"/>
        <n v="6618914.099999994"/>
        <n v="7600038.775000006"/>
        <n v="6610138.450000003"/>
        <n v="6677762.599999994"/>
        <n v="6471844.625"/>
        <n v="6620927.299999997"/>
        <n v="6341873.8500000089"/>
        <n v="6316094.924999997"/>
        <n v="6117782.628124997"/>
        <n v="6750445.7749999911"/>
        <n v="5663689.768749997"/>
        <n v="7212998.125"/>
        <n v="6780212.3125"/>
        <n v="6142907.5625"/>
        <n v="6233308.375"/>
        <n v="6750973.5749999881"/>
        <n v="7333457.8000000119"/>
        <n v="5865750.831249997"/>
        <n v="6136867.549999997"/>
        <n v="7271952.8124999851"/>
        <n v="7127352.549999997"/>
        <n v="6316934.318749994"/>
        <n v="5564954.03125"/>
        <n v="6366502.150000006"/>
        <n v="7596506.9499999881"/>
        <n v="6648788.700000003"/>
        <n v="6426285.9312499911"/>
        <n v="7321944.299999997"/>
        <n v="6293676.3125"/>
        <n v="7110003.4437500089"/>
        <n v="7183237.787499994"/>
        <n v="6285756.150000006"/>
        <n v="6314590.924999997"/>
        <n v="6067446.381249994"/>
        <n v="6760651.900000006"/>
        <n v="6031805.40625"/>
        <n v="7430919.275000006"/>
        <n v="6637938.775000006"/>
        <n v="6110021.8750000149"/>
        <n v="5229267.0625"/>
        <n v="5720171.262500003"/>
        <n v="7560371.349999994"/>
      </sharedItems>
    </cacheField>
    <cacheField name="END-OF-THE-YEAR CASH ON HAND" numFmtId="164">
      <sharedItems containsSemiMixedTypes="0" containsString="0" containsNumber="1" minValue="3000000" maxValue="7223133.400000006"/>
    </cacheField>
    <cacheField name="END-OF-THE-YEAR DEBT OWED" numFmtId="164">
      <sharedItems containsSemiMixedTypes="0" containsString="0" containsNumber="1" minValue="4611937.5" maxValue="17235012.25" count="27732">
        <n v="15236863.1875"/>
        <n v="12381781.387500003"/>
        <n v="13044705.6875"/>
        <n v="13105501.693749994"/>
        <n v="13169817.125"/>
        <n v="16084460.524999991"/>
        <n v="13775158.175000012"/>
        <n v="15184088.9375"/>
        <n v="12612947.650000006"/>
        <n v="14516201.759374991"/>
        <n v="14569737.375"/>
        <n v="14638539.762500003"/>
        <n v="13747715.018749997"/>
        <n v="13842686.712499991"/>
        <n v="12727142.950000003"/>
        <n v="15139326.293750003"/>
        <n v="14373630.825000003"/>
        <n v="13866754.631249994"/>
        <n v="13558438.299999997"/>
        <n v="13413518.370312497"/>
        <n v="15635450.553124994"/>
        <n v="15305947.568749994"/>
        <n v="14852080.537499994"/>
        <n v="15094251.537499994"/>
        <n v="13301197.700000003"/>
        <n v="15036087.137500003"/>
        <n v="15306645.456250012"/>
        <n v="14746785.237499997"/>
        <n v="15893261.600000009"/>
        <n v="12922672.975000009"/>
        <n v="14927415.875"/>
        <n v="13049938.924999997"/>
        <n v="15291966.025000006"/>
        <n v="14253983.450000003"/>
        <n v="17136816.912499994"/>
        <n v="12750624.849999994"/>
        <n v="13348000.015625"/>
        <n v="15515809.549999982"/>
        <n v="14000534.131249994"/>
        <n v="14575936.053124994"/>
        <n v="13327275.778125003"/>
        <n v="15059223.450000003"/>
        <n v="14994722.237500012"/>
        <n v="12381025.737499997"/>
        <n v="13706858.625"/>
        <n v="13797057.474999994"/>
        <n v="13512901.875"/>
        <n v="14303821.506249994"/>
        <n v="14043022.890625"/>
        <n v="15405655.384375006"/>
        <n v="13756831.668750003"/>
        <n v="15686774.340624988"/>
        <n v="11205458.376562491"/>
        <n v="14303190.481250003"/>
        <n v="15002674.800000012"/>
        <n v="13910132.237499997"/>
        <n v="11552752.587500006"/>
        <n v="14188007.768749997"/>
        <n v="12457312.962500006"/>
        <n v="14500418.671875"/>
        <n v="12897766.162500009"/>
        <n v="15159566.625"/>
        <n v="13841004.892187506"/>
        <n v="12469947.556249991"/>
        <n v="14879261.90625"/>
        <n v="12342756.974999994"/>
        <n v="14680190.21875"/>
        <n v="13392688.4375"/>
        <n v="14906798.375"/>
        <n v="12798186.050000012"/>
        <n v="14263235.731250003"/>
        <n v="12765103.225000009"/>
        <n v="13684805.299999997"/>
        <n v="15264138.912500009"/>
        <n v="12929670.415625006"/>
        <n v="12658011.299999997"/>
        <n v="14655073.767187506"/>
        <n v="15986202.181250006"/>
        <n v="15694232.799999997"/>
        <n v="14504733.887499988"/>
        <n v="15304564.799999982"/>
        <n v="14554220.206250012"/>
        <n v="13707140.731250003"/>
        <n v="11121349.8671875"/>
        <n v="11717655.525000006"/>
        <n v="12083122.362499997"/>
        <n v="14404808.1875"/>
        <n v="12927797"/>
        <n v="12877138.343749985"/>
        <n v="12374107.59375"/>
        <n v="14451082.462499991"/>
        <n v="11693597.981249988"/>
        <n v="14889738.943750009"/>
        <n v="13795426.5546875"/>
        <n v="14099970.549999997"/>
        <n v="13731623.362500012"/>
        <n v="14312671.315624997"/>
        <n v="15169806.125"/>
        <n v="14149436.703125"/>
        <n v="14046136.900000006"/>
        <n v="12428874.510937512"/>
        <n v="13799157.712499991"/>
        <n v="12441913.325000003"/>
        <n v="14086217.09375"/>
        <n v="15602823.049999997"/>
        <n v="13996690.387500003"/>
        <n v="12745735.589062512"/>
        <n v="14888303.487499997"/>
        <n v="13616093.199999988"/>
        <n v="13214826.712500006"/>
        <n v="15233977.90625"/>
        <n v="14429005.168750003"/>
        <n v="13924341.484375"/>
        <n v="13962710.662499994"/>
        <n v="13129142.581250012"/>
        <n v="11902367.675000012"/>
        <n v="12402428.371875003"/>
        <n v="11757797.600000009"/>
        <n v="12895441.675000012"/>
        <n v="14705289.424999997"/>
        <n v="14214119.4375"/>
        <n v="12688009.825000003"/>
        <n v="15939292.784374997"/>
        <n v="14734601.200000003"/>
        <n v="15274628.724999994"/>
        <n v="14594989.381250009"/>
        <n v="15318325.640625"/>
        <n v="14061548.875"/>
        <n v="15965931.762500003"/>
        <n v="12526653.596874997"/>
        <n v="12324101.618750006"/>
        <n v="12393864.949999988"/>
        <n v="14061202.096874997"/>
        <n v="13008004.756250009"/>
        <n v="14865419.518749982"/>
        <n v="13730061.125"/>
        <n v="12754262.520312488"/>
        <n v="11986930.5"/>
        <n v="15173757.375"/>
        <n v="14007454.799999997"/>
        <n v="15005666.424999997"/>
        <n v="12909627.21875"/>
        <n v="14190059.015625"/>
        <n v="15069961.975000009"/>
        <n v="13515556.015625"/>
        <n v="15336000.418750003"/>
        <n v="14327649.206249982"/>
        <n v="15143303.465625003"/>
        <n v="14100469.274999991"/>
        <n v="14872507.25"/>
        <n v="15115612.599999994"/>
        <n v="14244851.875"/>
        <n v="14615373.987499997"/>
        <n v="15944757.734375"/>
        <n v="15441346.21875"/>
        <n v="13781031.125"/>
        <n v="13551804.584375009"/>
        <n v="12749675.573437512"/>
        <n v="14832569.875"/>
        <n v="14287519.400000006"/>
        <n v="14812647.417187497"/>
        <n v="12561238.662499994"/>
        <n v="15281043.696875006"/>
        <n v="15487032.350000009"/>
        <n v="13525674.806250006"/>
        <n v="14017874.893749997"/>
        <n v="13328454.012500003"/>
        <n v="13684071.09375"/>
        <n v="14084160.6875"/>
        <n v="15285729.462499991"/>
        <n v="15491430.075000003"/>
        <n v="14979661.584374994"/>
        <n v="15205412.731250003"/>
        <n v="12651121.831249997"/>
        <n v="14365399.909374997"/>
        <n v="13432655.603124991"/>
        <n v="15740464.71875"/>
        <n v="14496575.762499988"/>
        <n v="13870170.534374997"/>
        <n v="14693632.03125"/>
        <n v="15666828.324999988"/>
        <n v="15652779.031249985"/>
        <n v="11629372.387500003"/>
        <n v="13761857.625"/>
        <n v="15282721.537499994"/>
        <n v="13749510.224999994"/>
        <n v="14342606.4375"/>
        <n v="13367899.684375003"/>
        <n v="13559952.918750003"/>
        <n v="15016686.125"/>
        <n v="12496875.475000009"/>
        <n v="13874840.931250006"/>
        <n v="11969862.78125"/>
        <n v="15896576.256249994"/>
        <n v="14336730.224999994"/>
        <n v="12853871.446875006"/>
        <n v="14861235.599999994"/>
        <n v="12449478.556250006"/>
        <n v="14426110.525000006"/>
        <n v="15821029.818749994"/>
        <n v="14022115.71875"/>
        <n v="13624405.5625"/>
        <n v="13469279.378124997"/>
        <n v="12622878.462500006"/>
        <n v="14840320.737499997"/>
        <n v="14798962.631250009"/>
        <n v="15696685.34375"/>
        <n v="14785205.324999988"/>
        <n v="14600992.215624988"/>
        <n v="13953218.487499997"/>
        <n v="14745606.584375009"/>
        <n v="12264061.650000006"/>
        <n v="13372122.046875"/>
        <n v="14596477.5625"/>
        <n v="12486571.875"/>
        <n v="14189444.950000003"/>
        <n v="12065270.46875"/>
        <n v="14441348.834374994"/>
        <n v="12605895.059375003"/>
        <n v="12740942.150000006"/>
        <n v="13761691.181250006"/>
        <n v="14600645.254687488"/>
        <n v="13659247.337500006"/>
        <n v="14099032.331250012"/>
        <n v="13136163.349999994"/>
        <n v="12795754.978125006"/>
        <n v="13649924.025000006"/>
        <n v="12674065.793750003"/>
        <n v="15429004.056250006"/>
        <n v="11573477.75"/>
        <n v="14130222.4296875"/>
        <n v="13736734.375"/>
        <n v="12563415.199999988"/>
        <n v="13055798.487499997"/>
        <n v="14960176.174999997"/>
        <n v="12264215.599999994"/>
        <n v="14374144.650000006"/>
        <n v="14811539.875"/>
        <n v="13876301.524999991"/>
        <n v="13554583.912500009"/>
        <n v="15702543.806249991"/>
        <n v="14964157.946875006"/>
        <n v="16024301.40625"/>
        <n v="13810831.875"/>
        <n v="13496158.300000012"/>
        <n v="13462339.043749988"/>
        <n v="15513183.074999988"/>
        <n v="14135046.128124997"/>
        <n v="14709722.675000012"/>
        <n v="14037764.231250003"/>
        <n v="14389528.146874994"/>
        <n v="14616933.665624991"/>
        <n v="13937068.21875"/>
        <n v="15058564.28125"/>
        <n v="14809425.075000003"/>
        <n v="13564464.799999997"/>
        <n v="12618194.514062494"/>
        <n v="15627514.346874997"/>
        <n v="14292126.049999997"/>
        <n v="12536706.571875006"/>
        <n v="14005944.481250003"/>
        <n v="14427527.100000009"/>
        <n v="16224331.53125"/>
        <n v="14202901.087500006"/>
        <n v="12069749.590625003"/>
        <n v="16077270.368750006"/>
        <n v="13906799.712500006"/>
        <n v="15582425.106250003"/>
        <n v="13656159.824999988"/>
        <n v="14761896.193749994"/>
        <n v="11711319.793750003"/>
        <n v="12624212.862499997"/>
        <n v="12655801.150000006"/>
        <n v="13167787.337499991"/>
        <n v="12912397.025000006"/>
        <n v="14343445.25"/>
        <n v="13964154.081249997"/>
        <n v="14817882.962500006"/>
        <n v="15954120.337499991"/>
        <n v="14870643.25"/>
        <n v="15473878.5234375"/>
        <n v="14121324.96875"/>
        <n v="14955794.506249994"/>
        <n v="15194011.737499982"/>
        <n v="14936507.1875"/>
        <n v="14862556.46875"/>
        <n v="14973252.59375"/>
        <n v="13608228.779687509"/>
        <n v="15506514.412499994"/>
        <n v="15125403.887500003"/>
        <n v="12623565.474999994"/>
        <n v="13229335.131250009"/>
        <n v="13476142.650000006"/>
        <n v="14075098.40625"/>
        <n v="15103168.325000003"/>
        <n v="12016261.106250003"/>
        <n v="12731565.712500006"/>
        <n v="14195763.537499994"/>
        <n v="13704206.825000003"/>
        <n v="15015731.6640625"/>
        <n v="14490604.362500012"/>
        <n v="15014685.717187494"/>
        <n v="12666742.274999991"/>
        <n v="13948175.300000012"/>
        <n v="11253452.125"/>
        <n v="16967775.5625"/>
        <n v="13008269.4296875"/>
        <n v="13922747.6875"/>
        <n v="12656321.150000006"/>
        <n v="10608586.174999997"/>
        <n v="15084534.143750012"/>
        <n v="14094082.75"/>
        <n v="14308518.462500006"/>
        <n v="14525195.499999985"/>
        <n v="12560556.912499994"/>
        <n v="14667864.59375"/>
        <n v="14962773.393749997"/>
        <n v="13769983.959374994"/>
        <n v="13768576.150000006"/>
        <n v="15776499.131249994"/>
        <n v="12677084.581249997"/>
        <n v="13422938.600000009"/>
        <n v="16050485.393750012"/>
        <n v="13899188.418750003"/>
        <n v="15483237.381249994"/>
        <n v="12419509.474999994"/>
        <n v="14057059.849999994"/>
        <n v="11928438.549999997"/>
        <n v="12921064.25"/>
        <n v="14759094.518749997"/>
        <n v="12638688.78125"/>
        <n v="13847369.625"/>
        <n v="14556625.799999997"/>
        <n v="12465491.0625"/>
        <n v="15164289.893749997"/>
        <n v="14619144.275000006"/>
        <n v="12616607.518749997"/>
        <n v="14150336.999999985"/>
        <n v="13181684.190624997"/>
        <n v="13941175.587500006"/>
        <n v="14707553.875"/>
        <n v="15025929.028125003"/>
        <n v="13602237.950000003"/>
        <n v="14227478.474999994"/>
        <n v="14939491.162499994"/>
        <n v="13975230.950000003"/>
        <n v="13846724.331250012"/>
        <n v="16125855.265625"/>
        <n v="14115121.84375"/>
        <n v="13242212.75"/>
        <n v="12122649.400000006"/>
        <n v="13473067.231250003"/>
        <n v="15236145.799999997"/>
        <n v="14637053.403125003"/>
        <n v="14841197.731250003"/>
        <n v="13575343.049999997"/>
        <n v="11753695.34375"/>
        <n v="13724603.275000006"/>
        <n v="14570235.853125006"/>
        <n v="14552385.7109375"/>
        <n v="10663067.025000006"/>
        <n v="14457514.675000012"/>
        <n v="12213274.775000006"/>
        <n v="11775051.150000006"/>
        <n v="13713959.174999997"/>
        <n v="15254344.999999985"/>
        <n v="15581632.700000003"/>
        <n v="16337913.274999991"/>
        <n v="14546925.331249982"/>
        <n v="14444506.650000006"/>
        <n v="14141272.7734375"/>
        <n v="13030665.832812503"/>
        <n v="13269732.484375"/>
        <n v="14420403.193749994"/>
        <n v="12216592.400000006"/>
        <n v="16030254.950000018"/>
        <n v="14784807.59375"/>
        <n v="14811624.1875"/>
        <n v="13618463.209374994"/>
        <n v="12303545.181250006"/>
        <n v="14810601.018749997"/>
        <n v="14694884.168750003"/>
        <n v="14501087.481250003"/>
        <n v="14504482.162500009"/>
        <n v="11853724.450000003"/>
        <n v="12896106.125"/>
        <n v="14011975.912499994"/>
        <n v="12474591.271874994"/>
        <n v="13301970.006249994"/>
        <n v="15276863.587499991"/>
        <n v="13587043.478124991"/>
        <n v="14015936.725000009"/>
        <n v="12678404.1875"/>
        <n v="13852731.075000003"/>
        <n v="14797359.325000003"/>
        <n v="11356280.59375"/>
        <n v="15016628.128124997"/>
        <n v="13268390.6875"/>
        <n v="13086867.087499991"/>
        <n v="12189940.049999997"/>
        <n v="14219244.862499997"/>
        <n v="15514913.625"/>
        <n v="15038527.099999994"/>
        <n v="14262899"/>
        <n v="12737009.610937506"/>
        <n v="12992655.324999988"/>
        <n v="14190118.4140625"/>
        <n v="15977012.674999997"/>
        <n v="15143044.975000009"/>
        <n v="12984797.903125003"/>
        <n v="12312698.200000003"/>
        <n v="14616516.500000015"/>
        <n v="12888871.987500012"/>
        <n v="13421108.618750006"/>
        <n v="14129433.712500006"/>
        <n v="14694654.457812503"/>
        <n v="13294318.318749994"/>
        <n v="15724902.337500006"/>
        <n v="13813968.5"/>
        <n v="14574753.525000006"/>
        <n v="14372623.717187509"/>
        <n v="12448797.659375012"/>
        <n v="15750934.150000006"/>
        <n v="11890756.525000006"/>
        <n v="13618479.096874997"/>
        <n v="13835948.681250006"/>
        <n v="13834755.575000003"/>
        <n v="13612317.137500003"/>
        <n v="13503032.462499991"/>
        <n v="15018317.431249991"/>
        <n v="15352521.225000009"/>
        <n v="13207384.987499997"/>
        <n v="12739766.292187497"/>
        <n v="14039329.074999988"/>
        <n v="13845746.9375"/>
        <n v="12657183"/>
        <n v="16567081.231250003"/>
        <n v="16517783.900000006"/>
        <n v="15012251.332812503"/>
        <n v="15824588.471874997"/>
        <n v="13824630.234375"/>
        <n v="13838880.450000003"/>
        <n v="15461380.0625"/>
        <n v="15195277.096874997"/>
        <n v="14907645.837500006"/>
        <n v="12645497.762500003"/>
        <n v="13512089.518749997"/>
        <n v="12994839.001562491"/>
        <n v="14394237.924999997"/>
        <n v="13155110.849999994"/>
        <n v="15043477.212500006"/>
        <n v="13507325.28125"/>
        <n v="13781820.599999994"/>
        <n v="16064096"/>
        <n v="13331220.381249994"/>
        <n v="14567119.5625"/>
        <n v="14114270.809375003"/>
        <n v="14996804.612499997"/>
        <n v="13771368.3125"/>
        <n v="15216372.078125"/>
        <n v="13192993.6796875"/>
        <n v="12972257.84375"/>
        <n v="15189470.393749997"/>
        <n v="15388950.112500012"/>
        <n v="15710407.324999988"/>
        <n v="14026844.818749994"/>
        <n v="15018053.28125"/>
        <n v="13631618.265625"/>
        <n v="13419466.3125"/>
        <n v="12189939.462500006"/>
        <n v="12885737.674999997"/>
        <n v="11375957.200000003"/>
        <n v="14612509.400000006"/>
        <n v="14445725.200000003"/>
        <n v="14449088.725000009"/>
        <n v="14665498.643749997"/>
        <n v="15002860.528125003"/>
        <n v="13894451.774999991"/>
        <n v="15242291.774999991"/>
        <n v="14648305.609375"/>
        <n v="15792194.328125"/>
        <n v="14603301.137499988"/>
        <n v="14684912.724999994"/>
        <n v="13038473.1875"/>
        <n v="15250525.768749997"/>
        <n v="13759293.21875"/>
        <n v="13166645.787500009"/>
        <n v="15248945.099999994"/>
        <n v="13560632.600000009"/>
        <n v="16570828.099999994"/>
        <n v="15780027.6953125"/>
        <n v="14566700.768750012"/>
        <n v="14064938.612500012"/>
        <n v="14363427.543750003"/>
        <n v="16113277.643749997"/>
        <n v="13925141.678124994"/>
        <n v="13157853.096875012"/>
        <n v="15855113.231249988"/>
        <n v="13289694.03125"/>
        <n v="14483230.3125"/>
        <n v="12510131.924999997"/>
        <n v="13553050.771875009"/>
        <n v="14033406.237499997"/>
        <n v="13053185.506250009"/>
        <n v="15566435.318749994"/>
        <n v="12776111.787499994"/>
        <n v="12050695.893749997"/>
        <n v="13539421.674999997"/>
        <n v="12160196.378124997"/>
        <n v="14776978.862500012"/>
        <n v="12671034.331249997"/>
        <n v="13868936.5625"/>
        <n v="14394421.868749991"/>
        <n v="14401887.825000003"/>
        <n v="13325802.4375"/>
        <n v="14537349.451562494"/>
        <n v="15220701.396874994"/>
        <n v="12788961.4375"/>
        <n v="12623310.990624994"/>
        <n v="12948307.793750003"/>
        <n v="13212205.9375"/>
        <n v="13672318.59375"/>
        <n v="14798095.21875"/>
        <n v="14378065.34375"/>
        <n v="14809903.700000003"/>
        <n v="14155116.4375"/>
        <n v="13473396.825000003"/>
        <n v="12759112.418750003"/>
        <n v="15381030.043749988"/>
        <n v="14303350.471874997"/>
        <n v="14515238.137499988"/>
        <n v="13643413.012500003"/>
        <n v="13476205.237499997"/>
        <n v="13060518.006249994"/>
        <n v="14739892.537499994"/>
        <n v="14174188.700000003"/>
        <n v="15632983.174999997"/>
        <n v="15633223.143749997"/>
        <n v="15158916.496875003"/>
        <n v="12958041.424999997"/>
        <n v="15015753.018750012"/>
        <n v="15061645.5"/>
        <n v="14377159.375"/>
        <n v="12479567.087500006"/>
        <n v="14734930.75"/>
        <n v="13852660.681250006"/>
        <n v="10830417.325000003"/>
        <n v="13639186.256249994"/>
        <n v="14121936.734374985"/>
        <n v="15064503.953125"/>
        <n v="15898686.537499994"/>
        <n v="15171819.893749997"/>
        <n v="14134914.7578125"/>
        <n v="14405621.925000012"/>
        <n v="13276941.050000012"/>
        <n v="12759269.857812494"/>
        <n v="15215490.9375"/>
        <n v="14189611.799999997"/>
        <n v="14544967.700000003"/>
        <n v="14805218.918749988"/>
        <n v="12691859.025000006"/>
        <n v="12682583.612499982"/>
        <n v="14326302.100000009"/>
        <n v="15241361.0625"/>
        <n v="13423563.149999991"/>
        <n v="14273187.0625"/>
        <n v="15469157"/>
        <n v="13835554.943749994"/>
        <n v="14087862.025000006"/>
        <n v="14635193.206249997"/>
        <n v="13178185.506249994"/>
        <n v="14398210.587499991"/>
        <n v="14651570.300000012"/>
        <n v="13008165.4375"/>
        <n v="12319127.724999994"/>
        <n v="13199259.224999994"/>
        <n v="15212299.562499985"/>
        <n v="13914294.78125"/>
        <n v="11852890.53125"/>
        <n v="11779971.448437497"/>
        <n v="14586491.474999994"/>
        <n v="15490598.362499997"/>
        <n v="14788712.137500003"/>
        <n v="14715546.612500012"/>
        <n v="12235727.824999988"/>
        <n v="14329021.174999997"/>
        <n v="11751174.625"/>
        <n v="14631354.073437482"/>
        <n v="13027597.181250006"/>
        <n v="13763986.099999994"/>
        <n v="13730385.775000006"/>
        <n v="14048358.40625"/>
        <n v="15142627.1875"/>
        <n v="14416905.037500009"/>
        <n v="13065727.137500003"/>
        <n v="13736534.442187503"/>
        <n v="12266833.578125"/>
        <n v="12411304.018749997"/>
        <n v="14277084.375"/>
        <n v="13957471.587500006"/>
        <n v="13098290.443750009"/>
        <n v="13870251.774999991"/>
        <n v="12846704"/>
        <n v="12376666.699999988"/>
        <n v="13462280.674999982"/>
        <n v="14482169.600000009"/>
        <n v="15456868.662499994"/>
        <n v="14508448.890625"/>
        <n v="13153769.887499988"/>
        <n v="14820043.549999997"/>
        <n v="12970548.665624991"/>
        <n v="13325939.900000006"/>
        <n v="14461982.437500015"/>
        <n v="12389368.09375"/>
        <n v="15390111.575000003"/>
        <n v="13416495.400000006"/>
        <n v="14943894.484375"/>
        <n v="15746874.168749988"/>
        <n v="15213789.349999994"/>
        <n v="13816004.731249988"/>
        <n v="15451721.371875003"/>
        <n v="15586424.150000006"/>
        <n v="12866127.78125"/>
        <n v="13478955.546875"/>
        <n v="14644692.899999991"/>
        <n v="13561742.0625"/>
        <n v="15803857.71875"/>
        <n v="14460574.112499997"/>
        <n v="13432847.193750009"/>
        <n v="15415701.518749997"/>
        <n v="13492310.251562491"/>
        <n v="15290244"/>
        <n v="14799184.587499991"/>
        <n v="15062773.174999997"/>
        <n v="14569742.0625"/>
        <n v="13704069.762500003"/>
        <n v="14297699.331249997"/>
        <n v="13904239.129687488"/>
        <n v="14994358.143749997"/>
        <n v="13938622.775000006"/>
        <n v="13422006.125"/>
        <n v="15334419.75"/>
        <n v="14396335.599999994"/>
        <n v="13015365.125"/>
        <n v="15426313.262500003"/>
        <n v="15467792.125"/>
        <n v="14685536.178124994"/>
        <n v="13567127.543750003"/>
        <n v="14872589.349999994"/>
        <n v="15019004.65625"/>
        <n v="14047743.762499988"/>
        <n v="15110689.375"/>
        <n v="13215534.818750009"/>
        <n v="13520705.868750006"/>
        <n v="13740963.309375003"/>
        <n v="12483463.649999991"/>
        <n v="15136144.087500006"/>
        <n v="15701993.368750006"/>
        <n v="14195530.512500003"/>
        <n v="14220274.731250003"/>
        <n v="14228866.428125009"/>
        <n v="14449616.824999988"/>
        <n v="15065275.693749994"/>
        <n v="14379813.574999988"/>
        <n v="12315263.524999991"/>
        <n v="14355718.34375"/>
        <n v="13108664.900000006"/>
        <n v="15285916.118750006"/>
        <n v="12777098.556250006"/>
        <n v="14535564.340624988"/>
        <n v="13547848.25"/>
        <n v="15976687.174999997"/>
        <n v="16165864.087499991"/>
        <n v="13924617.378124997"/>
        <n v="13386576.837500006"/>
        <n v="12468792.462500006"/>
        <n v="14477297.849999994"/>
        <n v="14846263.724999994"/>
        <n v="13324358.612500012"/>
        <n v="13136222.4375"/>
        <n v="14064404.137499988"/>
        <n v="13608674.674999997"/>
        <n v="14669936.854687512"/>
        <n v="14914324.640625"/>
        <n v="12754367.75"/>
        <n v="15244754.826562509"/>
        <n v="15355281.240625009"/>
        <n v="15537886.4375"/>
        <n v="15151300.962500006"/>
        <n v="15264676.690624997"/>
        <n v="15299058.799999997"/>
        <n v="14710410.575000003"/>
        <n v="13741786.962500006"/>
        <n v="13272206.143749997"/>
        <n v="15093509.825000003"/>
        <n v="12826043.587500006"/>
        <n v="15270879.856250003"/>
        <n v="11900473.143749997"/>
        <n v="14133611.96875"/>
        <n v="13306120.9375"/>
        <n v="13551598.106250003"/>
        <n v="15364650.934375003"/>
        <n v="14149621.056250006"/>
        <n v="14674178.165625006"/>
        <n v="15923897.993749991"/>
        <n v="11217144.049999997"/>
        <n v="12662984.737499997"/>
        <n v="14126925.949999988"/>
        <n v="14596499.375"/>
        <n v="13581589.624999985"/>
        <n v="14755523.707812503"/>
        <n v="15912276.25"/>
        <n v="16421094.3125"/>
        <n v="14802909.431249991"/>
        <n v="14390121.6875"/>
        <n v="14600211.587500006"/>
        <n v="15849225.668750003"/>
        <n v="13351440"/>
        <n v="16506375.431250006"/>
        <n v="14991578.690624997"/>
        <n v="16330061.465625003"/>
        <n v="14620410.793750003"/>
        <n v="12939144.471874997"/>
        <n v="15187376.775000006"/>
        <n v="15069288.987499997"/>
        <n v="11072715"/>
        <n v="14138174.8125"/>
        <n v="13263295.849999994"/>
        <n v="16039641.678124994"/>
        <n v="12912151.354687497"/>
        <n v="12665386.674999997"/>
        <n v="14444317.25"/>
        <n v="15385688.768749997"/>
        <n v="14127550.75"/>
        <n v="13128682.737499997"/>
        <n v="13822283.181250006"/>
        <n v="14159805.292187497"/>
        <n v="14425970.125"/>
        <n v="14672677.25"/>
        <n v="12708713.114062503"/>
        <n v="13786621.287500009"/>
        <n v="13044783.424999997"/>
        <n v="11282661.200000003"/>
        <n v="14015694.950000003"/>
        <n v="12593904.700000003"/>
        <n v="12658243.4375"/>
        <n v="14789568.049999997"/>
        <n v="12332248.174999997"/>
        <n v="15562094.5625"/>
        <n v="14134536.424999997"/>
        <n v="13149173.950000003"/>
        <n v="14063014.924999997"/>
        <n v="11819270.224999994"/>
        <n v="14431019.637500003"/>
        <n v="13579712.362499997"/>
        <n v="12491961.631249994"/>
        <n v="14179843.4375"/>
        <n v="14315339.325000003"/>
        <n v="13610989.171875"/>
        <n v="14093970.200000003"/>
        <n v="14067488.999999985"/>
        <n v="13067198.075000003"/>
        <n v="12069075.40625"/>
        <n v="15569704.024999991"/>
        <n v="13113907.875"/>
        <n v="14958802.625"/>
        <n v="15503324.417187497"/>
        <n v="14478237.71875"/>
        <n v="14601031.637499988"/>
        <n v="13500690.950000003"/>
        <n v="13857551.012500003"/>
        <n v="13511016.137500003"/>
        <n v="15571621.381249994"/>
        <n v="15140576.875"/>
        <n v="15116531.075000003"/>
        <n v="15409065.200000003"/>
        <n v="13990676.75"/>
        <n v="12408915.675000012"/>
        <n v="15450831.140625"/>
        <n v="12603698.837499991"/>
        <n v="15904601.693750009"/>
        <n v="12323105.0625"/>
        <n v="11966321.731250003"/>
        <n v="13486385.90625"/>
        <n v="14644303.301562503"/>
        <n v="12248141.856250003"/>
        <n v="13701283.071875006"/>
        <n v="13245852.087500006"/>
        <n v="14408688.543750003"/>
        <n v="14964279.378124997"/>
        <n v="13673819.03125"/>
        <n v="13109151.871875003"/>
        <n v="13236808.845312506"/>
        <n v="13770369.096874997"/>
        <n v="13109364.724999994"/>
        <n v="13932483.546875"/>
        <n v="15319926.531249985"/>
        <n v="12974963.021874994"/>
        <n v="12776623.0703125"/>
        <n v="15463553.924999997"/>
        <n v="15116924.509374991"/>
        <n v="14131457.118750006"/>
        <n v="14884384.71875"/>
        <n v="11681684.550000012"/>
        <n v="15674498.607812494"/>
        <n v="13951823.818749994"/>
        <n v="14936718.321874991"/>
        <n v="13286254.962499991"/>
        <n v="16458613.715625003"/>
        <n v="11696018.595312506"/>
        <n v="15911402.375"/>
        <n v="12077035.793750003"/>
        <n v="14291143.287499994"/>
        <n v="12193792.350000009"/>
        <n v="14114993.081249997"/>
        <n v="15822161.899999991"/>
        <n v="13051085.21875"/>
        <n v="14206200.574999988"/>
        <n v="14129789.131249994"/>
        <n v="13922779.868750006"/>
        <n v="14888666.618750006"/>
        <n v="15696876.518750012"/>
        <n v="14648242.887499988"/>
        <n v="14114040.696875006"/>
        <n v="13929454.556250006"/>
        <n v="13734738.090624988"/>
        <n v="15331994.693750009"/>
        <n v="14154458.175000012"/>
        <n v="14835978.15625"/>
        <n v="15997718.893749997"/>
        <n v="15629138.481249988"/>
        <n v="10899013.287500009"/>
        <n v="15682997.768750012"/>
        <n v="12941332.59375"/>
        <n v="14921878.606249988"/>
        <n v="14593491.484375"/>
        <n v="14699068.737500012"/>
        <n v="13710975.799999997"/>
        <n v="14039015.875"/>
        <n v="12804077.537499994"/>
        <n v="14711820.512500003"/>
        <n v="14616515.0625"/>
        <n v="13561332.375"/>
        <n v="15198619.0078125"/>
        <n v="14871324.575000003"/>
        <n v="11484246.5"/>
        <n v="14027158.006250009"/>
        <n v="16143336.024999991"/>
        <n v="14104437.668750003"/>
        <n v="14148128.625"/>
        <n v="16588672.509375006"/>
        <n v="13936443.175000012"/>
        <n v="13975308.387500003"/>
        <n v="13066285.006249994"/>
        <n v="14591934.78125"/>
        <n v="15427724.268749997"/>
        <n v="15164633.325000003"/>
        <n v="14047588.793750003"/>
        <n v="14421049.274999991"/>
        <n v="14279769.624999985"/>
        <n v="13221877.375"/>
        <n v="12954459.875"/>
        <n v="11638274.634375006"/>
        <n v="14279991.5"/>
        <n v="12630949.525000006"/>
        <n v="15150500.746875003"/>
        <n v="12877639.668750003"/>
        <n v="12943684.787500009"/>
        <n v="14410186.799999997"/>
        <n v="14926327.131249994"/>
        <n v="13280053.674999997"/>
        <n v="13345968.25"/>
        <n v="12720684.412500009"/>
        <n v="11325515"/>
        <n v="15554313.900000006"/>
        <n v="13645766.3515625"/>
        <n v="13921473.512499988"/>
        <n v="16470863.112499997"/>
        <n v="13691393.206249997"/>
        <n v="13448089.775000006"/>
        <n v="13017585.71875"/>
        <n v="12885167.096874997"/>
        <n v="13418189.275000006"/>
        <n v="14121265.693749994"/>
        <n v="14950868.375"/>
        <n v="13452982.256249994"/>
        <n v="13397146.831249997"/>
        <n v="15653929.423437506"/>
        <n v="14774670.799999997"/>
        <n v="12875636.850000009"/>
        <n v="14778998.640625"/>
        <n v="13509067.462499991"/>
        <n v="13247365.762499988"/>
        <n v="14166263.607812494"/>
        <n v="13337362.212500006"/>
        <n v="13391309.899999991"/>
        <n v="13616973.3125"/>
        <n v="13672197.1796875"/>
        <n v="15930298.537499994"/>
        <n v="13800418.075000003"/>
        <n v="13878257.524999991"/>
        <n v="15991712.0625"/>
        <n v="14919881.300000012"/>
        <n v="15277880.6875"/>
        <n v="15882043.625000015"/>
        <n v="14148992.8125"/>
        <n v="15941406.600000009"/>
        <n v="12455851.412499994"/>
        <n v="12283617.612499997"/>
        <n v="12879643.587500006"/>
        <n v="13121356.203125"/>
        <n v="12828071.887500003"/>
        <n v="15351149.46875"/>
        <n v="14890920.8515625"/>
        <n v="14398802.564062491"/>
        <n v="14253059.487499997"/>
        <n v="13057963.762500003"/>
        <n v="12648865.737499997"/>
        <n v="15394050.965625003"/>
        <n v="14143421.40625"/>
        <n v="13300544.331249997"/>
        <n v="14475586.243750006"/>
        <n v="14871338.349999994"/>
        <n v="13568892.3828125"/>
        <n v="15457728.03125"/>
        <n v="12008499.775000006"/>
        <n v="13879653.71875"/>
        <n v="14305023.268749997"/>
        <n v="13798016.575000003"/>
        <n v="15535622.34375"/>
        <n v="12667164.082812488"/>
        <n v="12080546.75"/>
        <n v="15139476.0625"/>
        <n v="13451059.9375"/>
        <n v="13960165.787499994"/>
        <n v="16277467.325000003"/>
        <n v="14179496.896874994"/>
        <n v="16311056.037500009"/>
        <n v="14919399.234375"/>
        <n v="14577919.821875006"/>
        <n v="14445655.501562506"/>
        <n v="15758503.075000003"/>
        <n v="14405947.381249994"/>
        <n v="14765268.150000006"/>
        <n v="12386590.1875"/>
        <n v="12286591.674999997"/>
        <n v="13593246.368749991"/>
        <n v="13563733.587500006"/>
        <n v="13978857.893749997"/>
        <n v="12647838.471874997"/>
        <n v="14451312.037499994"/>
        <n v="14956626.584374994"/>
        <n v="15669359.137500003"/>
        <n v="13935248.674999982"/>
        <n v="14803292.996875003"/>
        <n v="10577935.199999988"/>
        <n v="14368120.0625"/>
        <n v="14393945.151562497"/>
        <n v="15149393.262500003"/>
        <n v="13626940.775000006"/>
        <n v="14965222.137499988"/>
        <n v="13001145.65625"/>
        <n v="13454076.599999994"/>
        <n v="13350190.193749994"/>
        <n v="16002733.434375003"/>
        <n v="13794561.128124997"/>
        <n v="14427341.78125"/>
        <n v="14958378.828125"/>
        <n v="14430454.5703125"/>
        <n v="15084137.278125003"/>
        <n v="15268566.21875"/>
        <n v="15125402.062499985"/>
        <n v="14996213.356250003"/>
        <n v="12401609.590625003"/>
        <n v="13543941.700000018"/>
        <n v="14452236.368750006"/>
        <n v="13925580.081249997"/>
        <n v="11972615.112499997"/>
        <n v="13215298.143749997"/>
        <n v="13857975.549999982"/>
        <n v="13912603.424999997"/>
        <n v="14041932.799999997"/>
        <n v="14058015.424999997"/>
        <n v="13594414.393749997"/>
        <n v="14203468.775000006"/>
        <n v="12481533.537499994"/>
        <n v="13764048.334375009"/>
        <n v="14494644.387500018"/>
        <n v="15148855.403125003"/>
        <n v="13100141.984375"/>
        <n v="14785514.018749997"/>
        <n v="14444967.168750003"/>
        <n v="15276076.678124994"/>
        <n v="15281921.493750006"/>
        <n v="14380304.899999991"/>
        <n v="15884625.800000012"/>
        <n v="14508943.053124994"/>
        <n v="13302595.299999997"/>
        <n v="15308203.459374994"/>
        <n v="13757418.399999991"/>
        <n v="12737296.699999988"/>
        <n v="14501825.099999994"/>
        <n v="13801612.362499997"/>
        <n v="12545729.700000003"/>
        <n v="14247626.696875006"/>
        <n v="12155066.900000006"/>
        <n v="13075134.774999991"/>
        <n v="15265599.962500006"/>
        <n v="13878099.968749985"/>
        <n v="15085757.274999991"/>
        <n v="11953106.925000012"/>
        <n v="13737176.150000006"/>
        <n v="12289531.475000009"/>
        <n v="13678763.764062494"/>
        <n v="13821752.006249994"/>
        <n v="10507108.940624997"/>
        <n v="11263110.387500003"/>
        <n v="12837101.84375"/>
        <n v="14496658.806250006"/>
        <n v="13725054.712499991"/>
        <n v="11594310.5"/>
        <n v="13280789.724999994"/>
        <n v="13691303.475000009"/>
        <n v="13825018.299999997"/>
        <n v="13351074.856250003"/>
        <n v="13762411.737499997"/>
        <n v="11427673.050000012"/>
        <n v="13460176.762500003"/>
        <n v="11009915.340624988"/>
        <n v="14626949.459374994"/>
        <n v="12780687.756250009"/>
        <n v="13674939.331249997"/>
        <n v="13153687.03125"/>
        <n v="12152905.9375"/>
        <n v="11705036.837500006"/>
        <n v="12223379.974999994"/>
        <n v="12776278.924999997"/>
        <n v="12203762.674999997"/>
        <n v="13295062.831249997"/>
        <n v="12967839.209374994"/>
        <n v="12680962.100000009"/>
        <n v="14722496.985937506"/>
        <n v="12122453.1328125"/>
        <n v="12521969.96875"/>
        <n v="12975824.112499997"/>
        <n v="13130120.118750006"/>
        <n v="14321209.828125"/>
        <n v="12268093.099999994"/>
        <n v="11495246.862499997"/>
        <n v="14558847.396875009"/>
        <n v="13642341.899999991"/>
        <n v="12410913.162500009"/>
        <n v="13249488.609375"/>
        <n v="12604841.21875"/>
        <n v="14056697.387500003"/>
        <n v="14726798.493749991"/>
        <n v="14366221.150000006"/>
        <n v="13201906.587500006"/>
        <n v="14095068.775000006"/>
        <n v="13439485.365625009"/>
        <n v="13938419.6640625"/>
        <n v="13268480.859375"/>
        <n v="12295443.737499997"/>
        <n v="13963614.256250009"/>
        <n v="14108276.509375006"/>
        <n v="14236102.850000009"/>
        <n v="12626973.71875"/>
        <n v="12811148.768750012"/>
        <n v="12543137.775000006"/>
        <n v="12071442.525000006"/>
        <n v="11995933.987499997"/>
        <n v="11764261.075000003"/>
        <n v="13380550.806250006"/>
        <n v="12691622.618750006"/>
        <n v="13494518.590625003"/>
        <n v="12846402.450000003"/>
        <n v="11991841.399999991"/>
        <n v="12700707.3671875"/>
        <n v="13497551.928125009"/>
        <n v="11739772.612499997"/>
        <n v="13500327.137500003"/>
        <n v="13594149.78125"/>
        <n v="13784050.625"/>
        <n v="14243714.800000012"/>
        <n v="15569427.334374994"/>
        <n v="12029811.506249994"/>
        <n v="13887571.700000003"/>
        <n v="10787051.84375"/>
        <n v="13202430.115624994"/>
        <n v="12116632.625"/>
        <n v="13707469.125"/>
        <n v="12096231.4375"/>
        <n v="12855744.168750003"/>
        <n v="13314900.625"/>
        <n v="12993840.509375006"/>
        <n v="13135121.212500006"/>
        <n v="14560226.470312506"/>
        <n v="10258033.587500006"/>
        <n v="13023681.4375"/>
        <n v="12226099.525000006"/>
        <n v="13434959.549999997"/>
        <n v="13119673.53125"/>
        <n v="12125713.004687503"/>
        <n v="13076409.934374988"/>
        <n v="13143144.974999994"/>
        <n v="12293639.099999994"/>
        <n v="12021465.650000006"/>
        <n v="12117141.100000009"/>
        <n v="14337947.543750003"/>
        <n v="13631941.2265625"/>
        <n v="11805443.243749991"/>
        <n v="11771433.3125"/>
        <n v="11769973.587500006"/>
        <n v="14264525.699999988"/>
        <n v="14013134.443750009"/>
        <n v="13417439.464062497"/>
        <n v="10577757.650000006"/>
        <n v="13109984.481250003"/>
        <n v="14111087.724999994"/>
        <n v="14489286.393749997"/>
        <n v="13398297.131249994"/>
        <n v="12078149.962500006"/>
        <n v="13302099.774999991"/>
        <n v="13941702.049999982"/>
        <n v="12664845.837500006"/>
        <n v="13756424.525000006"/>
        <n v="12014935.587499991"/>
        <n v="13763625.15625"/>
        <n v="12873187.706249997"/>
        <n v="14002103.412499994"/>
        <n v="13576706.162500009"/>
        <n v="12892507.287499994"/>
        <n v="13413649.137500003"/>
        <n v="13366866.537499994"/>
        <n v="12900222.900000006"/>
        <n v="11883427.542187497"/>
        <n v="15530889.712499991"/>
        <n v="13908134.159374997"/>
        <n v="12259635.849999994"/>
        <n v="11747576.475000009"/>
        <n v="13180915.262500003"/>
        <n v="14064333.021875009"/>
        <n v="12380347.831250012"/>
        <n v="14063839.3125"/>
        <n v="13460704.690625012"/>
        <n v="13823661.650000006"/>
        <n v="13683870.03125"/>
        <n v="13172756.625"/>
        <n v="13652264.825000018"/>
        <n v="14190970.487499997"/>
        <n v="10475020.90625"/>
        <n v="12234731.618749991"/>
        <n v="13608701.874999985"/>
        <n v="13471605.724999994"/>
        <n v="13353093.481250003"/>
        <n v="11977140.493749991"/>
        <n v="14596142.65625"/>
        <n v="14674624.325000003"/>
        <n v="12795306.049999997"/>
        <n v="13625419.624999985"/>
        <n v="13971792.650000006"/>
        <n v="13382305.167187497"/>
        <n v="13164314.659374997"/>
        <n v="12150716.5625"/>
        <n v="12231456.884375006"/>
        <n v="12908374.1015625"/>
        <n v="14920047.787499994"/>
        <n v="12740898.268749997"/>
        <n v="12604801.550000012"/>
        <n v="14313424.390625"/>
        <n v="13262256.331249997"/>
        <n v="13302767.301562503"/>
        <n v="13128933.0625"/>
        <n v="13528366.306249991"/>
        <n v="12164858.987499997"/>
        <n v="14538815.643749997"/>
        <n v="13229750.025000006"/>
        <n v="13424685.21875"/>
        <n v="12592670.1171875"/>
        <n v="12684286.1875"/>
        <n v="13524498.450000003"/>
        <n v="15085265.637500003"/>
        <n v="11531676.709374994"/>
        <n v="12954269.774999991"/>
        <n v="13240077.443750009"/>
        <n v="14124022.125"/>
        <n v="13035076.5"/>
        <n v="12410767.612499997"/>
        <n v="13758842.681249991"/>
        <n v="13197139.049999997"/>
        <n v="14579461.118749991"/>
        <n v="12683954.118750006"/>
        <n v="11629011.609375"/>
        <n v="12911742.71875"/>
        <n v="13762443.46875"/>
        <n v="14518192.674999997"/>
        <n v="9428639.346874997"/>
        <n v="13819263.815624997"/>
        <n v="12819753.732812494"/>
        <n v="12884810.5625"/>
        <n v="15454295.793750003"/>
        <n v="14688971.674999982"/>
        <n v="12660331.856250003"/>
        <n v="12874851.449999988"/>
        <n v="12216416.009375006"/>
        <n v="14460580.078125"/>
        <n v="14918842.399999991"/>
        <n v="11674302.006250009"/>
        <n v="14834404.774999991"/>
        <n v="14049686.59375"/>
        <n v="11848379.049999997"/>
        <n v="11496485.721874997"/>
        <n v="14226230.9375"/>
        <n v="12668334.348437503"/>
        <n v="14038514.4140625"/>
        <n v="13714348.5625"/>
        <n v="13632105.737499997"/>
        <n v="13573025.643749982"/>
        <n v="12522175.828125"/>
        <n v="10933951.099999994"/>
        <n v="12994650.449999988"/>
        <n v="13196113.374999985"/>
        <n v="13039806.625"/>
        <n v="12036391.537499994"/>
        <n v="12045225.987499997"/>
        <n v="11734600.025000006"/>
        <n v="13324105.650000006"/>
        <n v="14442518.600000009"/>
        <n v="13472308.900000006"/>
        <n v="12594667.074999988"/>
        <n v="12882926.8125"/>
        <n v="13557392.474999994"/>
        <n v="12476910.274999991"/>
        <n v="14541666.043749988"/>
        <n v="12522563.337500006"/>
        <n v="12413198.543750003"/>
        <n v="14192611.199999988"/>
        <n v="13392400.625"/>
        <n v="14653487.34375"/>
        <n v="11792404.693750009"/>
        <n v="13309713.424999997"/>
        <n v="12931924.1875"/>
        <n v="11960065.706249997"/>
        <n v="13308548.474999994"/>
        <n v="14312555.600000009"/>
        <n v="12727654.268750012"/>
        <n v="14254948.737500012"/>
        <n v="13863103.53125"/>
        <n v="13388349.159374997"/>
        <n v="12992778.096874997"/>
        <n v="13742139.056250006"/>
        <n v="13364533.025000006"/>
        <n v="15737062.525000006"/>
        <n v="13648773.112499997"/>
        <n v="13560770.762499988"/>
        <n v="12603892.125"/>
        <n v="12613417.321875006"/>
        <n v="12950807.907812506"/>
        <n v="14248369.637500003"/>
        <n v="13931031.849999994"/>
        <n v="13066779.290625006"/>
        <n v="11406912.799999997"/>
        <n v="14099000.965625003"/>
        <n v="13499596.456249997"/>
        <n v="13163505.78125"/>
        <n v="12882197.862499997"/>
        <n v="11508157.478124991"/>
        <n v="14727206.600000009"/>
        <n v="14707797.709375009"/>
        <n v="14042170.231250003"/>
        <n v="12707874.049999997"/>
        <n v="12892499.150000006"/>
        <n v="13801570.857812494"/>
        <n v="14330746.974999994"/>
        <n v="14529538.587500006"/>
        <n v="10660887.274999991"/>
        <n v="11491775.918749988"/>
        <n v="11283656.924999997"/>
        <n v="13479809.96875"/>
        <n v="13513929.200000003"/>
        <n v="12619451.149999991"/>
        <n v="13471854.974999994"/>
        <n v="10301863.0625"/>
        <n v="13301568.481250003"/>
        <n v="11484431.962500006"/>
        <n v="14536952.459375009"/>
        <n v="15632399.384375006"/>
        <n v="11261349.0625"/>
        <n v="14131995.412499994"/>
        <n v="14376389.512500003"/>
        <n v="13738205.418749988"/>
        <n v="11050368.734375"/>
        <n v="13198403.595312506"/>
        <n v="14168869.498437494"/>
        <n v="14504503.75"/>
        <n v="13349812.962499991"/>
        <n v="14252421.512500003"/>
        <n v="12328221.931250006"/>
        <n v="12927542.3125"/>
        <n v="13993077.746875003"/>
        <n v="11985863.375"/>
        <n v="10853512.28125"/>
        <n v="10457565.078125"/>
        <n v="11640799.1796875"/>
        <n v="13825011.706249982"/>
        <n v="14625013.290624991"/>
        <n v="13329847.543750003"/>
        <n v="12158797.739062503"/>
        <n v="12038057.125"/>
        <n v="12624196.793750003"/>
        <n v="12385393.174999997"/>
        <n v="13847572.462499991"/>
        <n v="13598304.524999991"/>
        <n v="13432261.037499994"/>
        <n v="14906946.850000009"/>
        <n v="12178157.937499985"/>
        <n v="14400180.637499988"/>
        <n v="10877875.768749997"/>
        <n v="13678805.306250006"/>
        <n v="13576330.821875006"/>
        <n v="9969676.825000003"/>
        <n v="14339402.625"/>
        <n v="10947731.90625"/>
        <n v="14353789.025000006"/>
        <n v="13706575.200000003"/>
        <n v="12883057.543750003"/>
        <n v="12087545.175000012"/>
        <n v="11169402.78125"/>
        <n v="13319769.299999997"/>
        <n v="14693067.6875"/>
        <n v="13605099.049999997"/>
        <n v="13690167.612500012"/>
        <n v="12513799.831250012"/>
        <n v="12278087.9375"/>
        <n v="13092832.012499988"/>
        <n v="12831102.487499997"/>
        <n v="14525874.268749997"/>
        <n v="11548274.806249991"/>
        <n v="13796781.509374991"/>
        <n v="12987224.531250015"/>
        <n v="14991283.362500012"/>
        <n v="12975671.131250009"/>
        <n v="14003786.40625"/>
        <n v="13099075.962500006"/>
        <n v="12391206.487500012"/>
        <n v="12692751.106250003"/>
        <n v="14489222.637500003"/>
        <n v="12935348.015625"/>
        <n v="13308318.15625"/>
        <n v="11107585.943749994"/>
        <n v="14121154.099999994"/>
        <n v="12490945.174999997"/>
        <n v="14177925.706250012"/>
        <n v="13683699.021875009"/>
        <n v="13330481.112499997"/>
        <n v="14709964.849999994"/>
        <n v="12567684.871875003"/>
        <n v="14531352.462500006"/>
        <n v="13606165.174999997"/>
        <n v="11641311.174999997"/>
        <n v="12429109.618749991"/>
        <n v="13872744.350000009"/>
        <n v="12714966.75"/>
        <n v="12523995.231250003"/>
        <n v="10419350.75"/>
        <n v="11736441.887500003"/>
        <n v="14489410.15625"/>
        <n v="13176521.281250015"/>
        <n v="13867762.862499997"/>
        <n v="13528490.050000012"/>
        <n v="11932143.837500006"/>
        <n v="12826364.387500003"/>
        <n v="12073899.278124988"/>
        <n v="14232977.890625"/>
        <n v="14288672.425000012"/>
        <n v="11054330.832812488"/>
        <n v="13913314.218749985"/>
        <n v="13373724.184375003"/>
        <n v="12427081.943749994"/>
        <n v="12765904.193750009"/>
        <n v="12209729.306250006"/>
        <n v="13302187.575000003"/>
        <n v="11011449.849999994"/>
        <n v="11996419.375"/>
        <n v="14493403.59375"/>
        <n v="12463673.037500009"/>
        <n v="13413122.103125006"/>
        <n v="13680593.162499994"/>
        <n v="11602254.485937506"/>
        <n v="13502435.75"/>
        <n v="12917907.925000012"/>
        <n v="11185392.1875"/>
        <n v="12304853.693749994"/>
        <n v="10148315.4375"/>
        <n v="15541883.900000006"/>
        <n v="13288625.524999991"/>
        <n v="12833447.703125"/>
        <n v="13931661.049999997"/>
        <n v="13618492.612499997"/>
        <n v="13419035.131249994"/>
        <n v="13450501.950000003"/>
        <n v="12262586.8125"/>
        <n v="12988765.34375"/>
        <n v="14942511.631249994"/>
        <n v="12573582.646874994"/>
        <n v="13745608.018749997"/>
        <n v="14675542.421875"/>
        <n v="12039015.599999994"/>
        <n v="13776156.618750006"/>
        <n v="12629042.231250003"/>
        <n v="13198448.25"/>
        <n v="14113289.550000012"/>
        <n v="13785695.484375"/>
        <n v="11416045.575000003"/>
        <n v="13698282.587500006"/>
        <n v="13170950.875"/>
        <n v="13463146.443749994"/>
        <n v="15954899.700000003"/>
        <n v="14535468.003124997"/>
        <n v="12710134.212499991"/>
        <n v="13003295.806250006"/>
        <n v="13960234.5625"/>
        <n v="11932569.625"/>
        <n v="11781647.387500003"/>
        <n v="13914876.790625006"/>
        <n v="12940895.659374997"/>
        <n v="13197135.599999994"/>
        <n v="12456726.949999988"/>
        <n v="11918295.049999997"/>
        <n v="14047569.424999997"/>
        <n v="13626675.924999997"/>
        <n v="13354849.950000018"/>
        <n v="12922107.75"/>
        <n v="12860196.256250009"/>
        <n v="14966073.8125"/>
        <n v="13472135.604687497"/>
        <n v="11657144.496875003"/>
        <n v="13217407.024999991"/>
        <n v="15192051.8125"/>
        <n v="12793706.137500003"/>
        <n v="14390113.456250012"/>
        <n v="14219061.106250003"/>
        <n v="12109705.381250009"/>
        <n v="11958057.762500003"/>
        <n v="14347503.265625"/>
        <n v="14125029.556250006"/>
        <n v="12681703.800000012"/>
        <n v="12686182.287500009"/>
        <n v="12114830.25"/>
        <n v="13167894.293750018"/>
        <n v="13877748.143749982"/>
        <n v="14019626.84375"/>
        <n v="12006176.75"/>
        <n v="11323342.881250009"/>
        <n v="12203419.846874997"/>
        <n v="12505164.349999994"/>
        <n v="14353331.931250006"/>
        <n v="13691812.400000006"/>
        <n v="13296538.625"/>
        <n v="12590821.714062497"/>
        <n v="12708143.199999988"/>
        <n v="14608692.481250003"/>
        <n v="13033593.5625"/>
        <n v="13883036.0625"/>
        <n v="14305351.324999988"/>
        <n v="11298586.5"/>
        <n v="13014093.134375006"/>
        <n v="13377029.918749988"/>
        <n v="14241767.006249994"/>
        <n v="14197357.524999991"/>
        <n v="13065674.753125012"/>
        <n v="11678930.193749994"/>
        <n v="13390131.049999997"/>
        <n v="13621326.625"/>
        <n v="12723814.568749994"/>
        <n v="13577767.4609375"/>
        <n v="12337501.762500003"/>
        <n v="14689334.599999994"/>
        <n v="12724439.787499994"/>
        <n v="14083716"/>
        <n v="13972055.157812506"/>
        <n v="12723013.109375"/>
        <n v="13933520.074999988"/>
        <n v="13576070.700000003"/>
        <n v="13684616.690624997"/>
        <n v="11902418.8125"/>
        <n v="14422376.256249994"/>
        <n v="14645872.53125"/>
        <n v="12109455.262499988"/>
        <n v="12112481.5"/>
        <n v="13429483.259375006"/>
        <n v="14766854.043750003"/>
        <n v="14802192.549999997"/>
        <n v="11080600.924999997"/>
        <n v="10787191.174999997"/>
        <n v="12990815.975000009"/>
        <n v="14509361.337500006"/>
        <n v="12636932.125"/>
        <n v="13653060.512500003"/>
        <n v="14657270.487499997"/>
        <n v="12745563.2421875"/>
        <n v="9967538.5"/>
        <n v="11297037"/>
        <n v="11199119.512500003"/>
        <n v="13779152.599999994"/>
        <n v="13732502.074999988"/>
        <n v="13331740.625"/>
        <n v="12758437.271875009"/>
        <n v="11391421.5625"/>
        <n v="14930370.603125006"/>
        <n v="14889183.724999994"/>
        <n v="13530413.931249991"/>
        <n v="13763807.649999991"/>
        <n v="14219749.724999994"/>
        <n v="12644470.662499994"/>
        <n v="13237379.915624991"/>
        <n v="13557934.112499997"/>
        <n v="14271130.53125"/>
        <n v="14182352.224999994"/>
        <n v="14770199.231250003"/>
        <n v="12076099.506249994"/>
        <n v="14060546.375"/>
        <n v="11859325.487500012"/>
        <n v="13115357.825000003"/>
        <n v="14331016.4375"/>
        <n v="12713844.775000006"/>
        <n v="13254335.875"/>
        <n v="12331865.409375012"/>
        <n v="14029074.862500012"/>
        <n v="11924843.178124994"/>
        <n v="14128594.921875"/>
        <n v="13173918.4375"/>
        <n v="14159741.475000009"/>
        <n v="15228558.778125003"/>
        <n v="13134650.46875"/>
        <n v="10399978.650000006"/>
        <n v="11257922.853124991"/>
        <n v="11804546.509375006"/>
        <n v="13030946.875"/>
        <n v="13323015.287500009"/>
        <n v="12483467.296875"/>
        <n v="13695609.168749988"/>
        <n v="14188433.349999994"/>
        <n v="12681330.134375006"/>
        <n v="13480050.712500006"/>
        <n v="13595092.112499982"/>
        <n v="14390128.498437494"/>
        <n v="13848178.112499997"/>
        <n v="13561044.15625"/>
        <n v="14000378.3125"/>
        <n v="13076940.974999994"/>
        <n v="12525160.025000006"/>
        <n v="13491475.762500003"/>
        <n v="14415806.170312494"/>
        <n v="11101580.40625"/>
        <n v="14335440.607812509"/>
        <n v="13188638.387500003"/>
        <n v="15083516.025000006"/>
        <n v="13536906.40625"/>
        <n v="11796152.2734375"/>
        <n v="13724516.768750012"/>
        <n v="11892829.025000006"/>
        <n v="11748780.859375"/>
        <n v="12117736.700000003"/>
        <n v="11162970.437499985"/>
        <n v="12933423.924999997"/>
        <n v="13664015.9375"/>
        <n v="13365219.784374997"/>
        <n v="12385571.9375"/>
        <n v="12984878.84375"/>
        <n v="15136944.787499994"/>
        <n v="13916184.828125"/>
        <n v="13993874.943749994"/>
        <n v="13493060.003124997"/>
        <n v="14113316"/>
        <n v="14101267.84375"/>
        <n v="12830343.450000003"/>
        <n v="14982828.462500006"/>
        <n v="13853382.668749988"/>
        <n v="14632821.170312509"/>
        <n v="13895681.0703125"/>
        <n v="13422561.490624994"/>
        <n v="12313787.912500009"/>
        <n v="13092916.829687491"/>
        <n v="10413567.087499991"/>
        <n v="14147655.887500003"/>
        <n v="11906470.8125"/>
        <n v="13384686.3125"/>
        <n v="11879214.625"/>
        <n v="13021388.112499997"/>
        <n v="15082876.043750003"/>
        <n v="13629304.037499994"/>
        <n v="12036669.2421875"/>
        <n v="11270877.200000003"/>
        <n v="12762912.25"/>
        <n v="13092421.762499988"/>
        <n v="12653053.643749997"/>
        <n v="13517168.287500009"/>
        <n v="11721861.774999991"/>
        <n v="13886822.0625"/>
        <n v="13303649.1875"/>
        <n v="14959109.5625"/>
        <n v="14032157.524999991"/>
        <n v="13245712.546875"/>
        <n v="13399585.149999991"/>
        <n v="10753355.825000003"/>
        <n v="12731977.075000003"/>
        <n v="14267492.768749997"/>
        <n v="11813483.299999997"/>
        <n v="14185661.537499994"/>
        <n v="12035986.293750003"/>
        <n v="13882323.0625"/>
        <n v="14449109.124999985"/>
        <n v="11629613.206249997"/>
        <n v="15723230.473437503"/>
        <n v="13128239.778124988"/>
        <n v="13976008.287499994"/>
        <n v="13948242.40625"/>
        <n v="13088305.674999997"/>
        <n v="12480897.017187506"/>
        <n v="11841628.618750006"/>
        <n v="14982833.670312494"/>
        <n v="13265404.062499985"/>
        <n v="11367434.28125"/>
        <n v="13491196.668750003"/>
        <n v="13695768.359375"/>
        <n v="13807738.40625"/>
        <n v="13528515.09375"/>
        <n v="12418377.800000012"/>
        <n v="13775959.506249994"/>
        <n v="13528137.875"/>
        <n v="13783645.5625"/>
        <n v="13518526.003124997"/>
        <n v="12608376.606250003"/>
        <n v="12317006.099999994"/>
        <n v="12844302.899999991"/>
        <n v="12581455.424999997"/>
        <n v="13853851.432812497"/>
        <n v="13411294.209375009"/>
        <n v="12909490.825000003"/>
        <n v="13481009.487499997"/>
        <n v="12501922.850000009"/>
        <n v="12612253.625000015"/>
        <n v="13967151.262500003"/>
        <n v="14130193.625"/>
        <n v="12403553.087499991"/>
        <n v="13151637.049999997"/>
        <n v="12179830.515625"/>
        <n v="13409021.799999997"/>
        <n v="12816507.614062503"/>
        <n v="12522187.625"/>
        <n v="13772735.628124997"/>
        <n v="13743950.75"/>
        <n v="15177611.737499997"/>
        <n v="14267622.724999994"/>
        <n v="11848304.360937506"/>
        <n v="12319040.325000003"/>
        <n v="14292814.599999994"/>
        <n v="11827985.9375"/>
        <n v="12591502.65625"/>
        <n v="13257614.199999988"/>
        <n v="14141260.631250009"/>
        <n v="13423244.612499997"/>
        <n v="12775009.287500009"/>
        <n v="12432027.5234375"/>
        <n v="11748981.025000006"/>
        <n v="11615888.524999991"/>
        <n v="13080893.068749994"/>
        <n v="13628254.743750006"/>
        <n v="10854486.625"/>
        <n v="13378477.462500006"/>
        <n v="11935995.353124991"/>
        <n v="12914568.549999997"/>
        <n v="14174849.037499994"/>
        <n v="12330069.649999991"/>
        <n v="12186733.868750006"/>
        <n v="15204237.481250003"/>
        <n v="12375088.432812497"/>
        <n v="13846609.056249991"/>
        <n v="11824430.428124994"/>
        <n v="13488477.256249994"/>
        <n v="10222506.974999994"/>
        <n v="12604849.737499997"/>
        <n v="12368173.200000003"/>
        <n v="12932697.762499988"/>
        <n v="13235223.470312491"/>
        <n v="12432742.153124988"/>
        <n v="12777253.3671875"/>
        <n v="16042312.9375"/>
        <n v="12904020.5"/>
        <n v="12525276.125"/>
        <n v="10225319.618750006"/>
        <n v="13631041.993750006"/>
        <n v="14272066.53125"/>
        <n v="14083361.356250003"/>
        <n v="13937315.025000006"/>
        <n v="12749545.834374994"/>
        <n v="12069829.193749994"/>
        <n v="12692957.400000006"/>
        <n v="12831756.125"/>
        <n v="12579450.34375"/>
        <n v="12931835.974999994"/>
        <n v="13984653.46875"/>
        <n v="13541037.237499997"/>
        <n v="11856575.25"/>
        <n v="13128811.799999997"/>
        <n v="14628439.881250009"/>
        <n v="12662563.643749997"/>
        <n v="12455667.637500003"/>
        <n v="15066386.853125006"/>
        <n v="12364685.337500006"/>
        <n v="13206850.362499997"/>
        <n v="14399785.425000012"/>
        <n v="13034192.950000003"/>
        <n v="13561538.562499985"/>
        <n v="12788849.895312503"/>
        <n v="11876451.3125"/>
        <n v="13352326.157812491"/>
        <n v="10131703.775000006"/>
        <n v="11216568.999999985"/>
        <n v="12364968.612499997"/>
        <n v="11731768.425000012"/>
        <n v="13042458.767187506"/>
        <n v="12428858.099999994"/>
        <n v="13681500.862500012"/>
        <n v="12651964.175000012"/>
        <n v="14802029.081249997"/>
        <n v="13145181.068750009"/>
        <n v="12637570.128124997"/>
        <n v="12840149.299999982"/>
        <n v="14914626.9375"/>
        <n v="14815525.671875"/>
        <n v="13213362.28125"/>
        <n v="12616453.643750012"/>
        <n v="10707757.587499991"/>
        <n v="12263461.587500006"/>
        <n v="13541303.224999994"/>
        <n v="12761183.421875"/>
        <n v="14657095.25"/>
        <n v="12005671.625"/>
        <n v="13799351.464062497"/>
        <n v="14337025.223437503"/>
        <n v="12953592.739062503"/>
        <n v="13964581.712499991"/>
        <n v="12524682.215624988"/>
        <n v="13079676.153125003"/>
        <n v="12151189.579687491"/>
        <n v="12310570.9375"/>
        <n v="13881780.454687491"/>
        <n v="11860119.287499994"/>
        <n v="13922147.300000012"/>
        <n v="13489952.949999988"/>
        <n v="13152186.262500003"/>
        <n v="12241968.950000003"/>
        <n v="12883994.90625"/>
        <n v="10659622.8125"/>
        <n v="13902805.943750009"/>
        <n v="14018522.8203125"/>
        <n v="12127237.456249997"/>
        <n v="11594466.706249997"/>
        <n v="13667801.143750012"/>
        <n v="11318977.987499997"/>
        <n v="13459815.078125"/>
        <n v="12758760.087499991"/>
        <n v="12245702.568750009"/>
        <n v="10666336.787500009"/>
        <n v="12207278.34375"/>
        <n v="12857840.46875"/>
        <n v="13872521.903124988"/>
        <n v="13934539.293749988"/>
        <n v="14772987.681250006"/>
        <n v="13424103.212500006"/>
        <n v="14373375.174999997"/>
        <n v="13595456.475000009"/>
        <n v="11955366.842187494"/>
        <n v="14403518.224999994"/>
        <n v="12532821.174999997"/>
        <n v="11370301.587499991"/>
        <n v="14182192.0625"/>
        <n v="13408106.662499994"/>
        <n v="13637379.824999988"/>
        <n v="14373698.46875"/>
        <n v="13352320.334375009"/>
        <n v="10988373.625"/>
        <n v="13553013.725000009"/>
        <n v="14007375.378124997"/>
        <n v="11685025.512500003"/>
        <n v="13414193.650000006"/>
        <n v="14502419.828125"/>
        <n v="11965465.362499997"/>
        <n v="13780158.799999997"/>
        <n v="11899425.6875"/>
        <n v="13293875.0625"/>
        <n v="13095135.090625003"/>
        <n v="13208129.381249994"/>
        <n v="14783033.706249997"/>
        <n v="12625712.762500003"/>
        <n v="13188139.662500009"/>
        <n v="14381817.637500003"/>
        <n v="13506328.175000012"/>
        <n v="14743572.5625"/>
        <n v="13818310.200000003"/>
        <n v="12386731.418750003"/>
        <n v="11378820.8125"/>
        <n v="13298342.890625"/>
        <n v="12663189.612499997"/>
        <n v="13570786.3125"/>
        <n v="13905540.693749994"/>
        <n v="11376535.125"/>
        <n v="13794532.524999991"/>
        <n v="13989115.649999991"/>
        <n v="11590232.387500003"/>
        <n v="13645619.424999982"/>
        <n v="12749621.375"/>
        <n v="12315103.5"/>
        <n v="12179703.637500003"/>
        <n v="14117238.396874994"/>
        <n v="12712147.049999997"/>
        <n v="12572029.806250006"/>
        <n v="15702632.837500006"/>
        <n v="13905786.790624991"/>
        <n v="12585170.556250006"/>
        <n v="14212074.659374997"/>
        <n v="10988409.274999991"/>
        <n v="12880678.418750003"/>
        <n v="13179480.381249994"/>
        <n v="12890815.665625006"/>
        <n v="12502136.534374997"/>
        <n v="11817864.109375"/>
        <n v="13024244.087500006"/>
        <n v="14502695.987499997"/>
        <n v="13605567.112500012"/>
        <n v="13021166.790624991"/>
        <n v="12891995.46875"/>
        <n v="11299416.862500012"/>
        <n v="14950792.606250003"/>
        <n v="12478275.846874997"/>
        <n v="12581047.25"/>
        <n v="14623766.9375"/>
        <n v="13412896.525000006"/>
        <n v="13214462.912500009"/>
        <n v="11656854.264062509"/>
        <n v="13439990.474999994"/>
        <n v="11843520.850000009"/>
        <n v="14257398.762499988"/>
        <n v="13286643.243750006"/>
        <n v="12848371.987499982"/>
        <n v="13579679.231250003"/>
        <n v="14306308.518749997"/>
        <n v="14698469.924999997"/>
        <n v="13406293.731249988"/>
        <n v="14201477.362499997"/>
        <n v="12767143.924999997"/>
        <n v="12395258.946875006"/>
        <n v="11959221.912499994"/>
        <n v="13139377.412499994"/>
        <n v="12851947.375"/>
        <n v="13113415.224999994"/>
        <n v="12912791.799999997"/>
        <n v="15589666.924999997"/>
        <n v="13629375.774999991"/>
        <n v="14680143.717187494"/>
        <n v="16426255.143749997"/>
        <n v="13148629.700000003"/>
        <n v="13611990.462499991"/>
        <n v="14516511.762499988"/>
        <n v="14855456.953125"/>
        <n v="14875852.506250009"/>
        <n v="11865266.071875006"/>
        <n v="11573344.482812509"/>
        <n v="12669754.362500012"/>
        <n v="12946419.762500003"/>
        <n v="12668324.675000012"/>
        <n v="11981201.349999994"/>
        <n v="13232525.875"/>
        <n v="12054866.825000003"/>
        <n v="13728249.09375"/>
        <n v="11524554.134375006"/>
        <n v="12636359.487499997"/>
        <n v="12500591.637500003"/>
        <n v="12922948.809375003"/>
        <n v="13939812.125"/>
        <n v="13643971.049999997"/>
        <n v="15011534.4375"/>
        <n v="12184644.5625"/>
        <n v="12467069.015625"/>
        <n v="12973526.131249994"/>
        <n v="12096088.370312497"/>
        <n v="13230583.090625003"/>
        <n v="14041490.46875"/>
        <n v="12902163.299999997"/>
        <n v="13719509.75"/>
        <n v="14715445.634375006"/>
        <n v="12484563.4375"/>
        <n v="13095093.975000009"/>
        <n v="14548370.337500006"/>
        <n v="14328574.1875"/>
        <n v="12713600.362499997"/>
        <n v="11551072.375"/>
        <n v="12366549.168750003"/>
        <n v="13779801.075000003"/>
        <n v="12883265.318750009"/>
        <n v="13875617.003124997"/>
        <n v="14156702.859375"/>
        <n v="13372948.9375"/>
        <n v="13188617.856250003"/>
        <n v="13818806.424999997"/>
        <n v="12914813.799999997"/>
        <n v="12879968.681250006"/>
        <n v="12146375.518749982"/>
        <n v="13446746.375"/>
        <n v="14562002.231250003"/>
        <n v="14235470.09375"/>
        <n v="11911483.53125"/>
        <n v="15104611.587499991"/>
        <n v="13122792.84375"/>
        <n v="14817945.049999997"/>
        <n v="12946199.224999994"/>
        <n v="14166561.15625"/>
        <n v="12928287.650000006"/>
        <n v="12825990.200000003"/>
        <n v="12073740.800000012"/>
        <n v="12944387.431249991"/>
        <n v="10698752.462500006"/>
        <n v="12464171.0625"/>
        <n v="13369443.074999988"/>
        <n v="11379488.131250009"/>
        <n v="11316993.574999988"/>
        <n v="13956786.059374988"/>
        <n v="12562847.064062506"/>
        <n v="13139604.2890625"/>
        <n v="13022289.325000003"/>
        <n v="12757036.4375"/>
        <n v="14965216.571875006"/>
        <n v="13904138.5625"/>
        <n v="13058139.5"/>
        <n v="12286716.496875003"/>
        <n v="12838232.337500006"/>
        <n v="13930439.299999997"/>
        <n v="11861261.162499994"/>
        <n v="13097089.75"/>
        <n v="12585807.681250006"/>
        <n v="14188785.799999997"/>
        <n v="12936045.256249994"/>
        <n v="9511665.674999997"/>
        <n v="13158387.587499991"/>
        <n v="13983931.21875"/>
        <n v="10838667.5"/>
        <n v="14879796"/>
        <n v="13916114.943750009"/>
        <n v="12085967.690624997"/>
        <n v="13046256.512499988"/>
        <n v="13462850"/>
        <n v="13906594.3125"/>
        <n v="13801993.934375003"/>
        <n v="12167289.275000006"/>
        <n v="14913117.118750006"/>
        <n v="12894094.324999988"/>
        <n v="13303704.3125"/>
        <n v="11354199.474999994"/>
        <n v="13764768.796875"/>
        <n v="13602639.567187503"/>
        <n v="12801527.299999997"/>
        <n v="14142583.004687503"/>
        <n v="12857023.325000003"/>
        <n v="14021195.337500006"/>
        <n v="13736533.8125"/>
        <n v="10844946.5"/>
        <n v="13308496.231250003"/>
        <n v="11119680.268750012"/>
        <n v="14365520.349999994"/>
        <n v="11244517.096874997"/>
        <n v="13263649.006249994"/>
        <n v="14027013.832812503"/>
        <n v="11221539.862500012"/>
        <n v="13386450.349999994"/>
        <n v="14089669.456249982"/>
        <n v="11637234.662499994"/>
        <n v="14216875.90625"/>
        <n v="11708728.612500012"/>
        <n v="14774446.754687503"/>
        <n v="11345691.200000003"/>
        <n v="13877725.75"/>
        <n v="12310880.446875006"/>
        <n v="13507299.360937491"/>
        <n v="14007358.900000006"/>
        <n v="14340717.575000018"/>
        <n v="13764393.962499991"/>
        <n v="11386127.278125003"/>
        <n v="13493292.293750003"/>
        <n v="13338159.628124997"/>
        <n v="12169164.5"/>
        <n v="13378637.806250006"/>
        <n v="12442521.3125"/>
        <n v="14327934.5625"/>
        <n v="11993867.693749994"/>
        <n v="12367753.706249982"/>
        <n v="13730280.950000003"/>
        <n v="12864017.8125"/>
        <n v="14181302.574999988"/>
        <n v="11318760.875"/>
        <n v="13735316.637500003"/>
        <n v="11527501.71875"/>
        <n v="13247526.325000003"/>
        <n v="13268106.674999982"/>
        <n v="11372092.900000006"/>
        <n v="10718553.673437491"/>
        <n v="12268926.912500009"/>
        <n v="10280137.168750003"/>
        <n v="13577174.628124997"/>
        <n v="12028150.946874991"/>
        <n v="13069711.587500006"/>
        <n v="12527935.881249994"/>
        <n v="12246452.375"/>
        <n v="11944527.537499994"/>
        <n v="12516693.812499985"/>
        <n v="12586094.112500012"/>
        <n v="11126632.625"/>
        <n v="10994932.193749994"/>
        <n v="9775795.525000006"/>
        <n v="14627052.59375"/>
        <n v="13178045.28125"/>
        <n v="13098759.950000003"/>
        <n v="12709764.4296875"/>
        <n v="13033115.599999994"/>
        <n v="10674341.212499991"/>
        <n v="12401662.9375"/>
        <n v="13101137.450000003"/>
        <n v="12459779.934375003"/>
        <n v="11155345.25"/>
        <n v="11378517.28125"/>
        <n v="10814010.46875"/>
        <n v="12680362.437499985"/>
        <n v="13594880.590624988"/>
        <n v="12954253.90625"/>
        <n v="12129098.274999991"/>
        <n v="12134633.856249988"/>
        <n v="13232995.506250009"/>
        <n v="12213322.400000006"/>
        <n v="15283061.787500009"/>
        <n v="14013748.306249991"/>
        <n v="12828185.206249997"/>
        <n v="12118360.40625"/>
        <n v="14081456.724999994"/>
        <n v="11131295.262500003"/>
        <n v="13172939.800000012"/>
        <n v="12774223.606249988"/>
        <n v="11794161.275000006"/>
        <n v="13063883.831250012"/>
        <n v="13269850.387500003"/>
        <n v="13138322.539062485"/>
        <n v="11912792.849999994"/>
        <n v="12190227.40625"/>
        <n v="12911743.3125"/>
        <n v="12907618.3203125"/>
        <n v="11904306.6328125"/>
        <n v="13639514.824999988"/>
        <n v="11965893.725000009"/>
        <n v="12429181.815624997"/>
        <n v="12818522.409374997"/>
        <n v="11965886.150000006"/>
        <n v="10142390.349999994"/>
        <n v="9836286.575000003"/>
        <n v="12801176.743750006"/>
        <n v="14475791.9375"/>
        <n v="13836176.881249994"/>
        <n v="11608676.862499997"/>
        <n v="11089653.03125"/>
        <n v="11351037.809375003"/>
        <n v="13343264.449999988"/>
        <n v="12102639.574999988"/>
        <n v="12333910.850000009"/>
        <n v="11793408.887500003"/>
        <n v="11816066.53125"/>
        <n v="12536857.09375"/>
        <n v="13880502.737499982"/>
        <n v="10458735.293750003"/>
        <n v="13348791.293749988"/>
        <n v="11706971.018749997"/>
        <n v="9810675.2375000119"/>
        <n v="11957565.787500009"/>
        <n v="10979059.1875"/>
        <n v="13598651.521874994"/>
        <n v="12211025.599999994"/>
        <n v="12115981.725000009"/>
        <n v="12081987.079687506"/>
        <n v="12791825.949999988"/>
        <n v="12514163.849999994"/>
        <n v="10949609.374999985"/>
        <n v="11537525.099999994"/>
        <n v="10727247.274999991"/>
        <n v="10351960.318749994"/>
        <n v="11430226.256250009"/>
        <n v="13170511.765625"/>
        <n v="12634146.768750012"/>
        <n v="11319883.931250006"/>
        <n v="13037754.837500006"/>
        <n v="13696942.759375006"/>
        <n v="11996148.287500009"/>
        <n v="11506133.646874994"/>
        <n v="10859182.743749991"/>
        <n v="13005472.512500003"/>
        <n v="12536056.309375003"/>
        <n v="12136439.399999991"/>
        <n v="12370466.040625006"/>
        <n v="11794085.412500009"/>
        <n v="13022101.737500012"/>
        <n v="10681823.875"/>
        <n v="11975613.875"/>
        <n v="12328929.393749997"/>
        <n v="13202525.259374991"/>
        <n v="11444935.450000003"/>
        <n v="14779522.737500012"/>
        <n v="12675067.467187494"/>
        <n v="13553514.412499994"/>
        <n v="11814079.387500003"/>
        <n v="13069762.678125009"/>
        <n v="13402122.381249994"/>
        <n v="12591529.474999994"/>
        <n v="13359119.262500003"/>
        <n v="12982607.112500012"/>
        <n v="12904784.856250003"/>
        <n v="13002314.737499982"/>
        <n v="9682184.424999997"/>
        <n v="11233240.0625"/>
        <n v="9984318.243750006"/>
        <n v="10815607.849999994"/>
        <n v="11778155.825000003"/>
        <n v="12144620.293750003"/>
        <n v="12778297.21875"/>
        <n v="11516755.524999991"/>
        <n v="11959041.756250009"/>
        <n v="10667337.806250006"/>
        <n v="10677676.890625"/>
        <n v="11010454.774999991"/>
        <n v="9969676.662499994"/>
        <n v="12653000.462500006"/>
        <n v="11665394.837499991"/>
        <n v="13252579.8125"/>
        <n v="12459156.650000006"/>
        <n v="11269457.28125"/>
        <n v="9808917.143749997"/>
        <n v="12349600.234375"/>
        <n v="12980913.675000012"/>
        <n v="12984501.868750006"/>
        <n v="12738996.978124991"/>
        <n v="10447447.818749994"/>
        <n v="9471421"/>
        <n v="11667386.587500006"/>
        <n v="13519945.887500003"/>
        <n v="11253632.984375"/>
        <n v="12347381.328125"/>
        <n v="13403231.337500006"/>
        <n v="10945431.400000006"/>
        <n v="11014802.293750003"/>
        <n v="12392628.418749988"/>
        <n v="12623414.225000009"/>
        <n v="13504374.403125003"/>
        <n v="12462873.712500006"/>
        <n v="10534358.006249994"/>
        <n v="11381494.037499994"/>
        <n v="14910662.225000009"/>
        <n v="12284579.799999997"/>
        <n v="12756814.518749997"/>
        <n v="11674540.362499997"/>
        <n v="12093125.653125003"/>
        <n v="13242862.28125"/>
        <n v="10418955.400000006"/>
        <n v="12577830.024999991"/>
        <n v="13398474.21875"/>
        <n v="13312849.1875"/>
        <n v="11947169.125"/>
        <n v="11070856.662500009"/>
        <n v="11040960.409374997"/>
        <n v="13141790.706249997"/>
        <n v="12522566.40625"/>
        <n v="11491601.568749994"/>
        <n v="12433778.248437494"/>
        <n v="12858107.53125"/>
        <n v="13268759.818749994"/>
        <n v="11398998.875"/>
        <n v="10016760.03125"/>
        <n v="11753681.574999988"/>
        <n v="13440609.1875"/>
        <n v="10216314.849999994"/>
        <n v="11565121.099999994"/>
        <n v="11567992.256250009"/>
        <n v="11937977.768749997"/>
        <n v="13198237.599999994"/>
        <n v="12943397.824999988"/>
        <n v="12065261.625"/>
        <n v="11816620.728125006"/>
        <n v="13503753.646874994"/>
        <n v="12457187.21875"/>
        <n v="11725624.087500006"/>
        <n v="10866462.725000009"/>
        <n v="13412390.9375"/>
        <n v="12219533.1875"/>
        <n v="12072643.640625"/>
        <n v="10663701.7109375"/>
        <n v="14627090.53125"/>
        <n v="12522913.21875"/>
        <n v="11145657.9375"/>
        <n v="13224181.074999988"/>
        <n v="12341182.974999994"/>
        <n v="13007096.284374997"/>
        <n v="11265750.087499991"/>
        <n v="11028827.674999997"/>
        <n v="12076002.212500006"/>
        <n v="12759936.46875"/>
        <n v="14321528.4375"/>
        <n v="10940408.400000006"/>
        <n v="13263537.568749994"/>
        <n v="11118867.893749997"/>
        <n v="10149366.6875"/>
        <n v="12017234.299999997"/>
        <n v="11633306.943749994"/>
        <n v="13891151.318750009"/>
        <n v="11306646.275000006"/>
        <n v="13633805.834374994"/>
        <n v="13221820.5625"/>
        <n v="13019357.350000009"/>
        <n v="12685344.237499997"/>
        <n v="12561238.365624994"/>
        <n v="13900783.771874994"/>
        <n v="11750213.587500006"/>
        <n v="13434990.737499997"/>
        <n v="13056327.234375"/>
        <n v="11951320.806250006"/>
        <n v="11873350.231250003"/>
        <n v="10517899.159374997"/>
        <n v="11463132.518749997"/>
        <n v="13103044.299999982"/>
        <n v="14055455.537500009"/>
        <n v="12527351.993750006"/>
        <n v="12405378.671875"/>
        <n v="12575281.501562506"/>
        <n v="13082043.990624994"/>
        <n v="11367926.587500006"/>
        <n v="12728403.043750003"/>
        <n v="10622445.014062494"/>
        <n v="12301962.487499997"/>
        <n v="13503231.021874994"/>
        <n v="11110637.912499994"/>
        <n v="11477536.940624997"/>
        <n v="12606748.75"/>
        <n v="8468883.6499999911"/>
        <n v="12358114.065624997"/>
        <n v="11464205.78125"/>
        <n v="10677711.25"/>
        <n v="13126393.171875"/>
        <n v="10627621.893749997"/>
        <n v="10725970.506250009"/>
        <n v="14145278.762500003"/>
        <n v="11948959.950000003"/>
        <n v="12779173.462500006"/>
        <n v="14440408.1875"/>
        <n v="11828817.375"/>
        <n v="12972882.112499982"/>
        <n v="13111222.743750006"/>
        <n v="13084684.521874994"/>
        <n v="12416238.934375003"/>
        <n v="13437192.481250003"/>
        <n v="12037934.6015625"/>
        <n v="11828061.896874994"/>
        <n v="11521883.284374997"/>
        <n v="11910362.756249994"/>
        <n v="12593949.799999997"/>
        <n v="12743061.599999994"/>
        <n v="13464551.424999997"/>
        <n v="10892461.640625"/>
        <n v="12482085.899999991"/>
        <n v="13090137.656249985"/>
        <n v="12656084.7421875"/>
        <n v="12910003.887499988"/>
        <n v="12650321.237499997"/>
        <n v="10760509.8125"/>
        <n v="11865891.109375"/>
        <n v="11002268.099999994"/>
        <n v="13932211.609375"/>
        <n v="10126392.015625"/>
        <n v="13937757.999999985"/>
        <n v="12820145.599999994"/>
        <n v="10464336.017187506"/>
        <n v="10220252.349999994"/>
        <n v="13067663.5"/>
        <n v="11665051.549999997"/>
        <n v="11973568.574999988"/>
        <n v="12038875.2265625"/>
        <n v="12474403.248437509"/>
        <n v="11841140.254687503"/>
        <n v="9750521.193749994"/>
        <n v="11053654.068749994"/>
        <n v="11639582.725000009"/>
        <n v="13585355.100000009"/>
        <n v="13319161.171875"/>
        <n v="12071339.1875"/>
        <n v="13190010.028125003"/>
        <n v="12700136.421875"/>
        <n v="10040843.787500009"/>
        <n v="11159764.440625012"/>
        <n v="12642347.5"/>
        <n v="11834246.625"/>
        <n v="11178344.609375"/>
        <n v="14120738.953125"/>
        <n v="11808088.8125"/>
        <n v="13336247.525000006"/>
        <n v="12065398.125"/>
        <n v="11766608.729687497"/>
        <n v="13890311.756250009"/>
        <n v="11069972.618749991"/>
        <n v="9324675.181250006"/>
        <n v="13329717.512499988"/>
        <n v="14416494.037500009"/>
        <n v="11683801.856250003"/>
        <n v="14220777.762499988"/>
        <n v="12370488.049999997"/>
        <n v="12882124.15625"/>
        <n v="10671841.328125"/>
        <n v="12003766.634375006"/>
        <n v="11617106.849999994"/>
        <n v="13219778.712500006"/>
        <n v="12618277.831249997"/>
        <n v="13464750.373437509"/>
        <n v="10067922.404687494"/>
        <n v="12119694.504687503"/>
        <n v="13364229.234375"/>
        <n v="15024273.740624994"/>
        <n v="13481906.125"/>
        <n v="13465316.443750009"/>
        <n v="10973933.784374997"/>
        <n v="14586413.649999991"/>
        <n v="11214335.178124994"/>
        <n v="9974837.2749999911"/>
        <n v="10570213.924999997"/>
        <n v="13113072.899999991"/>
        <n v="12214317.231250003"/>
        <n v="13142286.71875"/>
        <n v="11509524.100000009"/>
        <n v="11807373.556250006"/>
        <n v="11546164.899999991"/>
        <n v="13183026.5625"/>
        <n v="12821314.962500006"/>
        <n v="13257425"/>
        <n v="12373260.9375"/>
        <n v="14512534.925000012"/>
        <n v="11830631.037499994"/>
        <n v="9290710.875"/>
        <n v="12478198.275000006"/>
        <n v="10269330.950000003"/>
        <n v="11508223.368750006"/>
        <n v="11842391.112500012"/>
        <n v="11845397.150000006"/>
        <n v="11318570.15625"/>
        <n v="11620588.056250006"/>
        <n v="10734725.862499997"/>
        <n v="10505444.825000003"/>
        <n v="12970301.204687506"/>
        <n v="13423695.912499994"/>
        <n v="13170424.009375006"/>
        <n v="11079744.950000003"/>
        <n v="10995407.178124994"/>
        <n v="11872561.25"/>
        <n v="12901216.543750003"/>
        <n v="12153409.212500006"/>
        <n v="11764230.924999997"/>
        <n v="12227715.640625"/>
        <n v="12220473.939062506"/>
        <n v="12676971.8125"/>
        <n v="14494804.806250006"/>
        <n v="10722735.125"/>
        <n v="11398894.699999988"/>
        <n v="11909788.993749991"/>
        <n v="11526825.362499997"/>
        <n v="13047014.412499994"/>
        <n v="12221724.3125"/>
        <n v="11848672.381250009"/>
        <n v="11028265.909374997"/>
        <n v="13496347.875"/>
        <n v="11605262.393749997"/>
        <n v="11482225.659374997"/>
        <n v="11899960.037499994"/>
        <n v="11994198.537499994"/>
        <n v="10525380.875"/>
        <n v="10748794.625"/>
        <n v="12245107.799999997"/>
        <n v="12888948.6875"/>
        <n v="11712293.453125"/>
        <n v="12566195.162499994"/>
        <n v="13042500.049999997"/>
        <n v="11142582.712500006"/>
        <n v="12255844.481250003"/>
        <n v="11917069.162499994"/>
        <n v="12807190.649999991"/>
        <n v="12246550.821875006"/>
        <n v="12726080.496874988"/>
        <n v="10721198.4375"/>
        <n v="11650335.262500003"/>
        <n v="13456953.940624997"/>
        <n v="11409618.499999985"/>
        <n v="14201394.099999994"/>
        <n v="13031455.78125"/>
        <n v="11380523.574999988"/>
        <n v="12338639.331249997"/>
        <n v="13467233.515625"/>
        <n v="11007181.28125"/>
        <n v="10323089.412499994"/>
        <n v="11829115.487500012"/>
        <n v="10968383.126562506"/>
        <n v="11275333.806249991"/>
        <n v="13691451.106249988"/>
        <n v="11918393.162500009"/>
        <n v="12392324.1328125"/>
        <n v="11118190.551562503"/>
        <n v="12256136.487500012"/>
        <n v="10857592.275000006"/>
        <n v="12795796.924999997"/>
        <n v="13551032.493750006"/>
        <n v="11347767.7109375"/>
        <n v="11909614.239062488"/>
        <n v="12446966.187500015"/>
        <n v="11529459.737499997"/>
        <n v="11312780.799999997"/>
        <n v="12436997.803124994"/>
        <n v="10604715.724999994"/>
        <n v="13049959.418750003"/>
        <n v="13169685.587500006"/>
        <n v="13010539.731249988"/>
        <n v="12751778.937500015"/>
        <n v="13014535.799999997"/>
        <n v="12613083.725000009"/>
        <n v="12667261.425000012"/>
        <n v="11484101.410937503"/>
        <n v="11965121.331249997"/>
        <n v="13692479.328125"/>
        <n v="12124881.837500006"/>
        <n v="11026679.224999994"/>
        <n v="12862925.212500006"/>
        <n v="12557277.612499997"/>
        <n v="12893010.8203125"/>
        <n v="11560132.415624991"/>
        <n v="12326308.275000006"/>
        <n v="12173167.625"/>
        <n v="11699639"/>
        <n v="12673869.612499982"/>
        <n v="13035883.012499988"/>
        <n v="12630072.006249994"/>
        <n v="13358830.418750003"/>
        <n v="12958866.924999997"/>
        <n v="14168831.457812503"/>
        <n v="11670103.649999991"/>
        <n v="13294059.082812503"/>
        <n v="11709033.887499988"/>
        <n v="14248089"/>
        <n v="12713433.637500003"/>
        <n v="14270745.075000003"/>
        <n v="12478303.256249994"/>
        <n v="11272215.268749997"/>
        <n v="11180925.237499997"/>
        <n v="12395037.424999997"/>
        <n v="11977686.134375006"/>
        <n v="10975955.006249994"/>
        <n v="10425677.0625"/>
        <n v="11311997.870312497"/>
        <n v="13059955.828125"/>
        <n v="12391849.412500009"/>
        <n v="13083928.412499994"/>
        <n v="11392887.409374997"/>
        <n v="13418120.350000009"/>
        <n v="11083611.943749994"/>
        <n v="11630828.325000003"/>
        <n v="12603752.799999997"/>
        <n v="12931187.046875"/>
        <n v="13024105.837500006"/>
        <n v="12576991.025000006"/>
        <n v="11211509.137500003"/>
        <n v="12341514.081249997"/>
        <n v="10842291.462500006"/>
        <n v="14912226.012500003"/>
        <n v="14676821.274999991"/>
        <n v="13068289.493750006"/>
        <n v="12528264.259375006"/>
        <n v="12097060.950000003"/>
        <n v="12898645.418750003"/>
        <n v="11134501.254687488"/>
        <n v="13757058.771874994"/>
        <n v="11922943.981249988"/>
        <n v="14161239.956250012"/>
        <n v="13519892.200000018"/>
        <n v="12511836.356250003"/>
        <n v="11273846.84375"/>
        <n v="11812651.849999994"/>
        <n v="12172212.349999994"/>
        <n v="10404234.875"/>
        <n v="12931957.012500003"/>
        <n v="12265934.049999997"/>
        <n v="13374337.162499994"/>
        <n v="12979825.871874988"/>
        <n v="12560033.704687506"/>
        <n v="10880311.743749991"/>
        <n v="12516463.887499988"/>
        <n v="12281028.453125"/>
        <n v="13026035.950000018"/>
        <n v="12520600.71875"/>
        <n v="13228585.124999985"/>
        <n v="13132465.150000006"/>
        <n v="12668372.643749997"/>
        <n v="11571261.5"/>
        <n v="10217041.993750006"/>
        <n v="11440865.4765625"/>
        <n v="13086037.034374997"/>
        <n v="11998027.924999997"/>
        <n v="12364695.068749994"/>
        <n v="11985331.0625"/>
        <n v="9264391.75"/>
        <n v="14546334.362499997"/>
        <n v="13254052.012500003"/>
        <n v="12160528.5"/>
        <n v="12470515.717187494"/>
        <n v="9341250.7906249911"/>
        <n v="12515125.256249994"/>
        <n v="13925504.749999985"/>
        <n v="13366877.924999997"/>
        <n v="10811047.378124997"/>
        <n v="12735761.256249994"/>
        <n v="10992598.6875"/>
        <n v="11775108.40625"/>
        <n v="12512246.174999997"/>
        <n v="12218958.450000003"/>
        <n v="14000221.424999997"/>
        <n v="12202216.268749997"/>
        <n v="12210700.017187506"/>
        <n v="11793313.596875012"/>
        <n v="11814762.724999994"/>
        <n v="13651589.299999997"/>
        <n v="11679813.385937497"/>
        <n v="12327872.393749997"/>
        <n v="11582640.828125"/>
        <n v="11490758.099999994"/>
        <n v="13260603.428124994"/>
        <n v="12209677.139062494"/>
        <n v="12598523.646874994"/>
        <n v="13085181.131250009"/>
        <n v="12266617.756250009"/>
        <n v="12620733.099999994"/>
        <n v="12803966.5625"/>
        <n v="11857055.935937494"/>
        <n v="11622014.731250003"/>
        <n v="12020863.900000006"/>
        <n v="11238184.589062497"/>
        <n v="11682980.375"/>
        <n v="13202789.149999991"/>
        <n v="12596283.918750003"/>
        <n v="12575071.8125"/>
        <n v="12512733.615624994"/>
        <n v="11870732.359375"/>
        <n v="12143167.331249997"/>
        <n v="10912162.760937512"/>
        <n v="13319321.1875"/>
        <n v="11929558.46875"/>
        <n v="11194207.6953125"/>
        <n v="12882376.193749994"/>
        <n v="13445791.326562494"/>
        <n v="11283870.762500003"/>
        <n v="10156697.543749988"/>
        <n v="12001128.549999997"/>
        <n v="13106474.637500003"/>
        <n v="10192703.099999994"/>
        <n v="12517267.837500006"/>
        <n v="10454940.943749994"/>
        <n v="10579064.299999997"/>
        <n v="12665683.687499985"/>
        <n v="12548405.28125"/>
        <n v="11610086.762500003"/>
        <n v="12422643.068749994"/>
        <n v="9330361.637500003"/>
        <n v="13116465.490624994"/>
        <n v="12506594.474999994"/>
        <n v="12617473.637500018"/>
        <n v="11145775.543750003"/>
        <n v="11888341.46875"/>
        <n v="11848084.112499997"/>
        <n v="12750604.9375"/>
        <n v="13369366.809375003"/>
        <n v="12688672.081250012"/>
        <n v="10711748.349999994"/>
        <n v="12296352.128124982"/>
        <n v="14316291.53125"/>
        <n v="12311101.087500006"/>
        <n v="12893901.012499988"/>
        <n v="12931930.956249982"/>
        <n v="10922211.887499988"/>
        <n v="12536152.418749988"/>
        <n v="9529547.831249997"/>
        <n v="12447817.137500003"/>
        <n v="10554161.271874994"/>
        <n v="12422297.584374994"/>
        <n v="10374851.549999997"/>
        <n v="11805012.200000003"/>
        <n v="12705857.9375"/>
        <n v="12567990.025000006"/>
        <n v="12611291.981250003"/>
        <n v="12569621.993749991"/>
        <n v="12638661.762500003"/>
        <n v="11176819.287499994"/>
        <n v="13663958.421875"/>
        <n v="11552792.449999988"/>
        <n v="12316029.506249994"/>
        <n v="13397687.9375"/>
        <n v="12596032.449999988"/>
        <n v="14112898.721874997"/>
        <n v="11345321.0625"/>
        <n v="11605385.549999997"/>
        <n v="11033935.118750006"/>
        <n v="12347026.324999988"/>
        <n v="10121223.674999982"/>
        <n v="11860033.09375"/>
        <n v="13715543.481249988"/>
        <n v="12752984.46875"/>
        <n v="13071352.537500009"/>
        <n v="12921082.037499994"/>
        <n v="11893689.6875"/>
        <n v="11777544.025000006"/>
        <n v="12374804.262500003"/>
        <n v="12620173.25"/>
        <n v="9205663.825000003"/>
        <n v="12731621.737500012"/>
        <n v="13347589.040625006"/>
        <n v="12996103.224999994"/>
        <n v="10298356.5"/>
        <n v="11085932.943749994"/>
        <n v="10508383.924999997"/>
        <n v="14040270.443749994"/>
        <n v="10683247.512500003"/>
        <n v="12213502.184374988"/>
        <n v="13575806.671875"/>
        <n v="10049394.912499994"/>
        <n v="10358814.125"/>
        <n v="11777486.700000003"/>
        <n v="12823721.637500018"/>
        <n v="12486161.75"/>
        <n v="13633312.700000003"/>
        <n v="13366888.524999991"/>
        <n v="12038360.975000009"/>
        <n v="12813032.700000003"/>
        <n v="10474161.8125"/>
        <n v="12959298.375"/>
        <n v="12095124.762500003"/>
        <n v="12921033.803124994"/>
        <n v="13255606.475000009"/>
        <n v="14177577.665625006"/>
        <n v="12020847.987500012"/>
        <n v="11703400.3125"/>
        <n v="11347091.075000003"/>
        <n v="11783134.25"/>
        <n v="12590213.300000012"/>
        <n v="12310306.865624994"/>
        <n v="11520970.265625"/>
        <n v="11934096.168750003"/>
        <n v="13194928.962499991"/>
        <n v="10252568"/>
        <n v="11978102.762500003"/>
        <n v="13074798.546875"/>
        <n v="13311824.075000018"/>
        <n v="11651995.262500003"/>
        <n v="11650882.234375"/>
        <n v="12256701.7109375"/>
        <n v="10489239.71875"/>
        <n v="9859145.674999997"/>
        <n v="14081937.59375"/>
        <n v="10341292.150000006"/>
        <n v="10745445.068750009"/>
        <n v="13302159.075000003"/>
        <n v="11805837.162499994"/>
        <n v="10990678.765625"/>
        <n v="13327581.818749994"/>
        <n v="11493826.515625"/>
        <n v="12522645.237499982"/>
        <n v="9946232.700000003"/>
        <n v="12300620.8125"/>
        <n v="13000219.231250003"/>
        <n v="10766510.684375003"/>
        <n v="12309384.275000006"/>
        <n v="10363855.618750006"/>
        <n v="11584845.299999997"/>
        <n v="13146135.399999991"/>
        <n v="12846326.599999994"/>
        <n v="13669402.0625"/>
        <n v="12229748.046875"/>
        <n v="11818231.1875"/>
        <n v="12346132.418749988"/>
        <n v="11766647.706249997"/>
        <n v="13110393.8125"/>
        <n v="13071306.184375003"/>
        <n v="12782897.918749988"/>
        <n v="13854763"/>
        <n v="9280544.337500006"/>
        <n v="12322773.909374997"/>
        <n v="13437628.950000003"/>
        <n v="10747331.024999991"/>
        <n v="11062086.474999994"/>
        <n v="12157263.565624997"/>
        <n v="9607073.424999997"/>
        <n v="10111344.387500003"/>
        <n v="12599186.106250003"/>
        <n v="12505095.924999997"/>
        <n v="11346765.806249991"/>
        <n v="11734629.259375006"/>
        <n v="12489736.4375"/>
        <n v="13508032.196875006"/>
        <n v="12335979.854687497"/>
        <n v="13477441.251562491"/>
        <n v="13336121.825000003"/>
        <n v="12623646.631250009"/>
        <n v="13943854.118749991"/>
        <n v="12718642.287500009"/>
        <n v="11938734.575000003"/>
        <n v="11485296.862499997"/>
        <n v="10428207.599999994"/>
        <n v="11355286.782812506"/>
        <n v="11533112.150000006"/>
        <n v="11053444.099999994"/>
        <n v="12612965.399999991"/>
        <n v="12590544.231250003"/>
        <n v="10489038.137500003"/>
        <n v="12797078.234375"/>
        <n v="13175085.75"/>
        <n v="13625360.575000003"/>
        <n v="12396861.03125"/>
        <n v="13960865.534374997"/>
        <n v="11817110.506249994"/>
        <n v="11452724.040624991"/>
        <n v="10612816.15625"/>
        <n v="10204017.401562497"/>
        <n v="13078952.299999997"/>
        <n v="11800938.734374985"/>
        <n v="13046526.674999982"/>
        <n v="12720807.362499997"/>
        <n v="12796005.943749994"/>
        <n v="14171860.690624997"/>
        <n v="12870614.253124997"/>
        <n v="12129527.149999991"/>
        <n v="12272282.056249991"/>
        <n v="11355809.487499997"/>
        <n v="12763824.78125"/>
        <n v="12153405.724999994"/>
        <n v="12227225.275000006"/>
        <n v="12956416.762500003"/>
        <n v="12588901.224999994"/>
        <n v="12425970.59375"/>
        <n v="11304548.168750003"/>
        <n v="11070957.025000006"/>
        <n v="11954573.037499994"/>
        <n v="11139406.762500003"/>
        <n v="10448653.90625"/>
        <n v="13312757.959374994"/>
        <n v="15005296.896874994"/>
        <n v="12748095.700000003"/>
        <n v="11706177.21875"/>
        <n v="11607809.875"/>
        <n v="10862344.550000012"/>
        <n v="11915440.934375003"/>
        <n v="11218910.376562506"/>
        <n v="12990736.400000006"/>
        <n v="9621994.625"/>
        <n v="13234262.4765625"/>
        <n v="13207955.799999997"/>
        <n v="12152564.574999988"/>
        <n v="13077120.937500015"/>
        <n v="11966121.131249994"/>
        <n v="12897052.265625"/>
        <n v="11971278.125"/>
        <n v="11134660.400000006"/>
        <n v="10746133.193750009"/>
        <n v="12775085"/>
        <n v="9128234.625"/>
        <n v="10431056.637500003"/>
        <n v="13410220.337500006"/>
        <n v="12734513.262500003"/>
        <n v="11222003.106249988"/>
        <n v="10829966.743750006"/>
        <n v="12012419.181250006"/>
        <n v="12490735.562499985"/>
        <n v="10123803.100000009"/>
        <n v="11120398.153124988"/>
        <n v="10240620.03125"/>
        <n v="12223517.400000006"/>
        <n v="13677428.053124994"/>
        <n v="10840127.21875"/>
        <n v="11512318.437500015"/>
        <n v="10409826.099999994"/>
        <n v="11080420.737499997"/>
        <n v="13194595.774999991"/>
        <n v="11432071.268749997"/>
        <n v="11324065.856250003"/>
        <n v="12614332.662500009"/>
        <n v="13128425.599999994"/>
        <n v="12145840.431249991"/>
        <n v="13210136.931250006"/>
        <n v="11750178.349999994"/>
        <n v="11307734.756250009"/>
        <n v="12469324.193749994"/>
        <n v="11317017.875"/>
        <n v="11094988.4375"/>
        <n v="10745693.362499997"/>
        <n v="12326348.487499997"/>
        <n v="10685158.887499988"/>
        <n v="11379705.375"/>
        <n v="11791454.899999991"/>
        <n v="13068347.431249991"/>
        <n v="11347219.3125"/>
        <n v="11728436.349999994"/>
        <n v="12508053.193749994"/>
        <n v="12623391.25"/>
        <n v="11862824.287499994"/>
        <n v="11348914.587499991"/>
        <n v="11338525.159374982"/>
        <n v="11115801.662499994"/>
        <n v="12023061.6796875"/>
        <n v="14160981.75"/>
        <n v="12082903.550000012"/>
        <n v="10787157.568750009"/>
        <n v="14476563.96875"/>
        <n v="13599297.599999994"/>
        <n v="12073530.412500009"/>
        <n v="10210106.965625003"/>
        <n v="10854739.537499994"/>
        <n v="13240338.162499994"/>
        <n v="10353989.431249991"/>
        <n v="12810535.212499991"/>
        <n v="11035367.5625"/>
        <n v="11423261.306250006"/>
        <n v="12990661.0625"/>
        <n v="12178284.800000012"/>
        <n v="12363514.59375"/>
        <n v="11791412.8125"/>
        <n v="11352312.7578125"/>
        <n v="10497296.256249994"/>
        <n v="12453543.443749994"/>
        <n v="10513551.668750003"/>
        <n v="10065063.282812506"/>
        <n v="11757430.753124997"/>
        <n v="11415033.8359375"/>
        <n v="13632662.862499997"/>
        <n v="11517066.331250012"/>
        <n v="12446651.937500015"/>
        <n v="12225957.393749997"/>
        <n v="12056418.984375"/>
        <n v="13074298.131249994"/>
        <n v="11445679.246874988"/>
        <n v="12868088.037499994"/>
        <n v="11735475.046875"/>
        <n v="13480343.778125003"/>
        <n v="12886723.099999994"/>
        <n v="12202402.5625"/>
        <n v="12005315.325000003"/>
        <n v="11790013.34375"/>
        <n v="13014451.65625"/>
        <n v="13836645.53125"/>
        <n v="14315278.587500006"/>
        <n v="10805498.475000009"/>
        <n v="11359715.725000009"/>
        <n v="10461997.315624997"/>
        <n v="11160657.873437494"/>
        <n v="12819862.762499988"/>
        <n v="12557216.149999991"/>
        <n v="12381981.612500012"/>
        <n v="11122248.049999997"/>
        <n v="10504679.637499988"/>
        <n v="12592412.693750009"/>
        <n v="12950262.721874997"/>
        <n v="9845133.6875"/>
        <n v="9986125.625"/>
        <n v="12019788.875"/>
        <n v="12800233.6875"/>
        <n v="12630385.606250018"/>
        <n v="11132829.743750006"/>
        <n v="10516270.356250003"/>
        <n v="11117664.256249994"/>
        <n v="10132803.400000006"/>
        <n v="13896136.331249997"/>
        <n v="10336983.200000003"/>
        <n v="14489861.237500012"/>
        <n v="12759837.349999994"/>
        <n v="11572727.309375003"/>
        <n v="11724151.962499991"/>
        <n v="13086105.206250012"/>
        <n v="11685357.650000006"/>
        <n v="13763538.09375"/>
        <n v="11336007.612499997"/>
        <n v="9772804.559375003"/>
        <n v="13890931.668749988"/>
        <n v="13399841.3125"/>
        <n v="9965044.615624994"/>
        <n v="10716872.090624988"/>
        <n v="11576345.400000006"/>
        <n v="12772649.9140625"/>
        <n v="14070325.231250018"/>
        <n v="10815151.8125"/>
        <n v="9898959.799999997"/>
        <n v="10609174.474999994"/>
        <n v="11171489.725000009"/>
        <n v="12175072.043749988"/>
        <n v="12737465.248437509"/>
        <n v="12022007.550000012"/>
        <n v="12558533.703125"/>
        <n v="12710140.09375"/>
        <n v="13455162.181249991"/>
        <n v="10417424.112499997"/>
        <n v="13319749.174999997"/>
        <n v="12289939.212500006"/>
        <n v="12456520.299999982"/>
        <n v="12434585.356249988"/>
        <n v="12482138.979687497"/>
        <n v="10798706.28125"/>
        <n v="12814427.199999988"/>
        <n v="11308308.025000006"/>
        <n v="13017732.2109375"/>
        <n v="13079470.400000006"/>
        <n v="11520712.799999997"/>
        <n v="13918321.459374994"/>
        <n v="11415763.015625"/>
        <n v="11102619.9375"/>
        <n v="11838598.643749997"/>
        <n v="12128981.575000003"/>
        <n v="11113261.174999997"/>
        <n v="10792517.828125"/>
        <n v="10452666.381250009"/>
        <n v="13237265.015625"/>
        <n v="11768956.365624994"/>
        <n v="9811411.75"/>
        <n v="12162721.587499991"/>
        <n v="11198089.306250006"/>
        <n v="11076249.815624997"/>
        <n v="10781830.181249991"/>
        <n v="13421210.237499997"/>
        <n v="11023196.350000009"/>
        <n v="12637623.178124994"/>
        <n v="13090267.028125003"/>
        <n v="12017701.575000003"/>
        <n v="13060869.712499991"/>
        <n v="10203992.3125"/>
        <n v="13163107.693749994"/>
        <n v="13467400.550000012"/>
        <n v="13626461.749999985"/>
        <n v="11266074.09375"/>
        <n v="10977348.349999994"/>
        <n v="12900312.8125"/>
        <n v="11748660.53125"/>
        <n v="10845146.087499991"/>
        <n v="12046546.4375"/>
        <n v="11147104.8515625"/>
        <n v="11655823.706249997"/>
        <n v="13077689.90625"/>
        <n v="12537675.581249982"/>
        <n v="11948020.0625"/>
        <n v="11520721.550000012"/>
        <n v="11726817.668750003"/>
        <n v="12906105.975000009"/>
        <n v="12542811.181250006"/>
        <n v="14181971.596874997"/>
        <n v="10438681.378124997"/>
        <n v="11489549.474999994"/>
        <n v="13074275.796875"/>
        <n v="12429692.068749994"/>
        <n v="12739402.984375"/>
        <n v="10551921.174999997"/>
        <n v="9921110.625"/>
        <n v="12896384.043749988"/>
        <n v="11703384.912499994"/>
        <n v="12937911.668750003"/>
        <n v="12389174.956250012"/>
        <n v="12663283.943749994"/>
        <n v="13702165.75"/>
        <n v="13163232.987499997"/>
        <n v="13133998.412500009"/>
        <n v="13737374.849999994"/>
        <n v="10955187.174999997"/>
        <n v="15172891.137499988"/>
        <n v="13088231.75"/>
        <n v="13167220.943750009"/>
        <n v="13511390.700000003"/>
        <n v="11679873.699999988"/>
        <n v="13262020.692187503"/>
        <n v="12580023.087499991"/>
        <n v="9325967.450000003"/>
        <n v="11357023.487499997"/>
        <n v="12110154.881250009"/>
        <n v="13058376.793749988"/>
        <n v="11155993.515625"/>
        <n v="11150427.849999994"/>
        <n v="10605991.900000006"/>
        <n v="11537356.674999997"/>
        <n v="9794696.987499997"/>
        <n v="10689269.787499994"/>
        <n v="9687059.525000006"/>
        <n v="13451414.100000009"/>
        <n v="10432308.337499991"/>
        <n v="12732958.53125"/>
        <n v="13580571.575000003"/>
        <n v="10819281.934375003"/>
        <n v="11591930.318749994"/>
        <n v="8600927.328125"/>
        <n v="10484835.631250009"/>
        <n v="11425433.125"/>
        <n v="12642511.137499988"/>
        <n v="11799720.498437494"/>
        <n v="10831549.418750003"/>
        <n v="11040721.78125"/>
        <n v="11606120.262500003"/>
        <n v="11037433.857812494"/>
        <n v="10861239.450000003"/>
        <n v="10144124.493750006"/>
        <n v="13294046.1875"/>
        <n v="12675511.899999991"/>
        <n v="10438020.03125"/>
        <n v="11505888.370312512"/>
        <n v="11505291.056250006"/>
        <n v="11775331.606250003"/>
        <n v="9585851.8999999911"/>
        <n v="11824317.115625009"/>
        <n v="10550155.512500003"/>
        <n v="10627011.893749997"/>
        <n v="9536053.474999994"/>
        <n v="11182218.020312488"/>
        <n v="11092625.690624997"/>
        <n v="9814025.981250003"/>
        <n v="11435804.5"/>
        <n v="11659290.818750009"/>
        <n v="12721136.518749997"/>
        <n v="10256159.699999988"/>
        <n v="9827978.575000003"/>
        <n v="11144805.743750006"/>
        <n v="11961978.375"/>
        <n v="10941243.012499988"/>
        <n v="11022305.837499991"/>
        <n v="10199531.262500003"/>
        <n v="13479231.743750006"/>
        <n v="11226293.975000009"/>
        <n v="10773141.924999997"/>
        <n v="11609701.415625006"/>
        <n v="11824170.881250009"/>
        <n v="11221820.575000003"/>
        <n v="10745575.525000006"/>
        <n v="9799128.987499997"/>
        <n v="10766958.875"/>
        <n v="11856539.796875"/>
        <n v="11078515.262499988"/>
        <n v="11086640.574999988"/>
        <n v="10912093.6875"/>
        <n v="12652099.9375"/>
        <n v="11799022.4375"/>
        <n v="10312716.849999994"/>
        <n v="10784526.349999994"/>
        <n v="12334616.662500009"/>
        <n v="11358532.0625"/>
        <n v="11472646.134375006"/>
        <n v="12676099.53125"/>
        <n v="10207743.428124994"/>
        <n v="12524211.0546875"/>
        <n v="11632709.515625"/>
        <n v="10575513.987499997"/>
        <n v="10147829.043750003"/>
        <n v="9945411.150000006"/>
        <n v="13216182.21875"/>
        <n v="11891378.670312494"/>
        <n v="11850942.859375"/>
        <n v="11788058.75"/>
        <n v="11613457.325000018"/>
        <n v="11035405.525000006"/>
        <n v="11847282.625"/>
        <n v="11295138.693749994"/>
        <n v="12218301.021874994"/>
        <n v="8711266.4375"/>
        <n v="10374478.793750003"/>
        <n v="11980241.287499994"/>
        <n v="12328132.75"/>
        <n v="12535630.234375"/>
        <n v="9687833.1312500089"/>
        <n v="8472512.743750006"/>
        <n v="10856792.225000009"/>
        <n v="10980919.65625"/>
        <n v="9975318.525000006"/>
        <n v="8764847.9437500089"/>
        <n v="11871034.862499997"/>
        <n v="11245562.478125006"/>
        <n v="11350871.606249988"/>
        <n v="10869561.787499994"/>
        <n v="10903483.3125"/>
        <n v="9884352.84375"/>
        <n v="11473917.287499994"/>
        <n v="12170292.606250003"/>
        <n v="11428993.475000009"/>
        <n v="10351692.362500012"/>
        <n v="11310863.137500003"/>
        <n v="11176682.609375"/>
        <n v="8298209.150000006"/>
        <n v="11372065.840625003"/>
        <n v="9829761.799999997"/>
        <n v="12229845.334375009"/>
        <n v="11424818.993750006"/>
        <n v="10401154.440624997"/>
        <n v="13150397.374999985"/>
        <n v="10625795.501562491"/>
        <n v="12209247.799999997"/>
        <n v="10127040.806250006"/>
        <n v="10171975.224999994"/>
        <n v="10597958.078125"/>
        <n v="11733882.293750003"/>
        <n v="10151613.706249997"/>
        <n v="11304475.150000006"/>
        <n v="10952492.65625"/>
        <n v="12896042.890625"/>
        <n v="12530131.118750006"/>
        <n v="11783759.037499994"/>
        <n v="11459802.924999982"/>
        <n v="9931064.193749994"/>
        <n v="11942376.237499997"/>
        <n v="11065396.25"/>
        <n v="10270319.737499997"/>
        <n v="9470907.434375003"/>
        <n v="12661223.978125006"/>
        <n v="10740423.912500009"/>
        <n v="11548382.884375006"/>
        <n v="11092751.115624994"/>
        <n v="9436631.900000006"/>
        <n v="9468618.424999997"/>
        <n v="13063979.037499994"/>
        <n v="11195794.137500003"/>
        <n v="12223087.859375"/>
        <n v="10089037.665625006"/>
        <n v="11469271.612500012"/>
        <n v="12346693.787499994"/>
        <n v="10912698.349999994"/>
        <n v="10097057.90625"/>
        <n v="11241920.1875"/>
        <n v="11390430.700000003"/>
        <n v="11111738.318749994"/>
        <n v="11302560.612499997"/>
        <n v="11953889.525000006"/>
        <n v="11197819.549999997"/>
        <n v="10347395.0625"/>
        <n v="9810686.575000003"/>
        <n v="10611640.390625"/>
        <n v="11962701.962500006"/>
        <n v="10993307.046875"/>
        <n v="10046285.112499997"/>
        <n v="13175039.864062503"/>
        <n v="9263137.849999994"/>
        <n v="11892917.599999994"/>
        <n v="11596248.087500006"/>
        <n v="9776260.0625"/>
        <n v="9954123.674999997"/>
        <n v="10042890.393749997"/>
        <n v="10093664.556250006"/>
        <n v="11868655.9375"/>
        <n v="11434113.799999997"/>
        <n v="12650970.4375"/>
        <n v="10789886.828125"/>
        <n v="11372496.674999997"/>
        <n v="10585700.068749994"/>
        <n v="11880231.975000009"/>
        <n v="10463646.7265625"/>
        <n v="11621065.737499997"/>
        <n v="12438752.1875"/>
        <n v="11076732.045312494"/>
        <n v="10569007.424999997"/>
        <n v="11519121.799999982"/>
        <n v="11459579.037500009"/>
        <n v="10265773.9296875"/>
        <n v="11090546.587500006"/>
        <n v="10581278.862499997"/>
        <n v="11191540.953125"/>
        <n v="11287227.265625"/>
        <n v="10509094.525000006"/>
        <n v="11820814.775000006"/>
        <n v="9846036.9140625"/>
        <n v="12570893.599999994"/>
        <n v="11468587.901562512"/>
        <n v="10220703.275000006"/>
        <n v="11029691.362499997"/>
        <n v="10763994.46875"/>
        <n v="11746126.296875"/>
        <n v="11000415.825000003"/>
        <n v="8764792.043750003"/>
        <n v="11435552.325000003"/>
        <n v="11623389.5625"/>
        <n v="10137365"/>
        <n v="11883504.993749991"/>
        <n v="11836537.112500012"/>
        <n v="10874191.6875"/>
        <n v="12852007.287499994"/>
        <n v="12474917.325000003"/>
        <n v="11881970.924999997"/>
        <n v="9743834.90625"/>
        <n v="11318472.931250006"/>
        <n v="11459815.53125"/>
        <n v="12133355.043750003"/>
        <n v="10983110.537500009"/>
        <n v="10874651.71875"/>
        <n v="11235566.168750003"/>
        <n v="11174157.828125"/>
        <n v="10753495.487499997"/>
        <n v="10739002.137500003"/>
        <n v="10588287.90625"/>
        <n v="10560549"/>
        <n v="10716471.456249997"/>
        <n v="9931543.424999997"/>
        <n v="13073750.900000006"/>
        <n v="11227148.839062497"/>
        <n v="12169208.432812497"/>
        <n v="11214835.793750003"/>
        <n v="10400756.881249994"/>
        <n v="11718546.612499997"/>
        <n v="11404630.774999991"/>
        <n v="9615549.612499997"/>
        <n v="11461344.640625"/>
        <n v="12761116.762499988"/>
        <n v="10794437.199999988"/>
        <n v="12322346.400000006"/>
        <n v="8771738.5625"/>
        <n v="10099378.799999997"/>
        <n v="11400954.887500003"/>
        <n v="9683002.6015625"/>
        <n v="11799088.237500012"/>
        <n v="11495899.774999991"/>
        <n v="10810559.828125"/>
        <n v="10975963.806250006"/>
        <n v="12655011.349999994"/>
        <n v="11409917.071875006"/>
        <n v="11685705.306249991"/>
        <n v="10074874.137500018"/>
        <n v="11773689.068749994"/>
        <n v="11185866.6171875"/>
        <n v="10488873.640625"/>
        <n v="10066289.4375"/>
        <n v="12097242.937499985"/>
        <n v="10632728.487499982"/>
        <n v="11874749.937500015"/>
        <n v="12522458.278125003"/>
        <n v="12097407.300000012"/>
        <n v="8779395.325000003"/>
        <n v="10601700.924999997"/>
        <n v="11223066.512500003"/>
        <n v="11377085.725000009"/>
        <n v="11724801.328125"/>
        <n v="10642908.528125003"/>
        <n v="12304896.299999997"/>
        <n v="10769823.634375006"/>
        <n v="12236550.203125"/>
        <n v="10262090.46875"/>
        <n v="12793991.049999997"/>
        <n v="11260410.174999997"/>
        <n v="10642026.856250003"/>
        <n v="11149485.609375"/>
        <n v="14227746.128124997"/>
        <n v="10560703.512500003"/>
        <n v="9854134.174999997"/>
        <n v="12998859.753124997"/>
        <n v="9618057.6937500089"/>
        <n v="12732182.09375"/>
        <n v="12832405.971875012"/>
        <n v="9668943.706249997"/>
        <n v="11315413.118750006"/>
        <n v="10030898.8125"/>
        <n v="10996361.014062494"/>
        <n v="11775220.674999997"/>
        <n v="9478033.900000006"/>
        <n v="8009505.1000000089"/>
        <n v="10660735.599999994"/>
        <n v="10706609.287499994"/>
        <n v="10735534.699999988"/>
        <n v="11897653.775000006"/>
        <n v="9425619.0437499881"/>
        <n v="9569463.424999997"/>
        <n v="11797777.756249994"/>
        <n v="11456112.6328125"/>
        <n v="12223008.849999994"/>
        <n v="11752679.450000003"/>
        <n v="11371675.856250003"/>
        <n v="11899257.964062497"/>
        <n v="10370577.274999991"/>
        <n v="11043869.549999997"/>
        <n v="12015988.881249994"/>
        <n v="12455355.743749991"/>
        <n v="12412311.199999988"/>
        <n v="12105082.912499994"/>
        <n v="11653863.373437494"/>
        <n v="10858616.921875"/>
        <n v="9961935"/>
        <n v="12832200.875"/>
        <n v="10652318.756249994"/>
        <n v="11562567.059375003"/>
        <n v="11769538.912500009"/>
        <n v="11247446.854687497"/>
        <n v="9892816.6374999881"/>
        <n v="11006340.987499997"/>
        <n v="9017937.3531249911"/>
        <n v="12956371.59375"/>
        <n v="10102513.037499994"/>
        <n v="11076905.612499997"/>
        <n v="11862035.275000006"/>
        <n v="10833133.174999997"/>
        <n v="10961907.125"/>
        <n v="10406079.125"/>
        <n v="11787899.328125"/>
        <n v="9122835.5718749911"/>
        <n v="10347951.065624997"/>
        <n v="11842046.140625"/>
        <n v="11504898.875"/>
        <n v="12457277.099999994"/>
        <n v="9972456.7250000089"/>
        <n v="10474169.737500012"/>
        <n v="9546473.1625000089"/>
        <n v="10302813.78125"/>
        <n v="11257327.300000012"/>
        <n v="11712814.903125003"/>
        <n v="10270543.774999991"/>
        <n v="10241034.946875006"/>
        <n v="10243089.887500003"/>
        <n v="13383077.709375009"/>
        <n v="8181836.125"/>
        <n v="11438053.756249994"/>
        <n v="9085286.650000006"/>
        <n v="10127601.150000006"/>
        <n v="12980488.034374997"/>
        <n v="12618608.525000006"/>
        <n v="11888333.1484375"/>
        <n v="11920533.425000012"/>
        <n v="10427139.125"/>
        <n v="10758401.075000003"/>
        <n v="9346558.325000003"/>
        <n v="9612870.707812503"/>
        <n v="11425518.875"/>
        <n v="12122247.5625"/>
        <n v="12221479.274999991"/>
        <n v="9986616.268749997"/>
        <n v="11354425.34375"/>
        <n v="11785336.462500006"/>
        <n v="11506692.3515625"/>
        <n v="12730110.931249991"/>
        <n v="10375451.799999997"/>
        <n v="11820272.262500018"/>
        <n v="11299320.831249997"/>
        <n v="11034674.375"/>
        <n v="11696380.662499994"/>
        <n v="11621479.556250006"/>
        <n v="9337718.9562499821"/>
        <n v="12301367.059375003"/>
        <n v="11342763.275000006"/>
        <n v="9698722.700000003"/>
        <n v="9201603.875"/>
        <n v="11738373.256249994"/>
        <n v="11557987.024999991"/>
        <n v="11037022.5"/>
        <n v="9629276.5625"/>
        <n v="11586883.025000006"/>
        <n v="10485244.850000009"/>
        <n v="11759609.450000003"/>
        <n v="12385328.293750003"/>
        <n v="9463809.78125"/>
        <n v="9034199.356250003"/>
        <n v="11373396.031250015"/>
        <n v="9491948.28125"/>
        <n v="14013546.981250003"/>
        <n v="10478965.25"/>
        <n v="11014454.150000006"/>
        <n v="12841397.387499988"/>
        <n v="10744742.756249994"/>
        <n v="11653160.487499997"/>
        <n v="11938048.612499997"/>
        <n v="12287014.212500006"/>
        <n v="10456085.787499994"/>
        <n v="11910345.349999994"/>
        <n v="10194697.2734375"/>
        <n v="11745400.334374994"/>
        <n v="12429622.318749994"/>
        <n v="11042355.162499994"/>
        <n v="12410084.309374988"/>
        <n v="11730441.331249997"/>
        <n v="11865815.65625"/>
        <n v="12038090.796875"/>
        <n v="10226234.25"/>
        <n v="11212324.974999994"/>
        <n v="10199115.775000006"/>
        <n v="11269780.787499994"/>
        <n v="13271003.974999994"/>
        <n v="11110284.621875003"/>
        <n v="9788559.049999997"/>
        <n v="8431146.125"/>
        <n v="10476971.049999997"/>
        <n v="11653098.462499991"/>
        <n v="12552440.756249994"/>
        <n v="10950833.262500003"/>
        <n v="9784801.9484375119"/>
        <n v="12534011.253124997"/>
        <n v="9667852.681250006"/>
        <n v="8772903.434375003"/>
        <n v="13595096.1640625"/>
        <n v="12020368.737499997"/>
        <n v="12082937.037499994"/>
        <n v="10273071.556249991"/>
        <n v="9138349.512500003"/>
        <n v="9920765.6374999881"/>
        <n v="12140557.568749994"/>
        <n v="11191547.206249997"/>
        <n v="10422188.612499997"/>
        <n v="13341500.293749988"/>
        <n v="9455768.262500003"/>
        <n v="10082051.393749997"/>
        <n v="11960099.246875003"/>
        <n v="11312407.196874991"/>
        <n v="12230958.5"/>
        <n v="11620802.121874988"/>
        <n v="11393373.306249991"/>
        <n v="9900880.393749997"/>
        <n v="9374969.328125"/>
        <n v="10898991.021874994"/>
        <n v="13395670.825000003"/>
        <n v="12411265.9453125"/>
        <n v="11955168.900000006"/>
        <n v="10703904.818749994"/>
        <n v="12386984.900000006"/>
        <n v="11912161.412499994"/>
        <n v="12284754.281249985"/>
        <n v="8672642.5"/>
        <n v="9935503.537499994"/>
        <n v="11850219.912499994"/>
        <n v="12399713.037500009"/>
        <n v="11971999.368750006"/>
        <n v="12000657.65625"/>
        <n v="11622972.4140625"/>
        <n v="10406297.15625"/>
        <n v="12180159.774999991"/>
        <n v="10928338.774999991"/>
        <n v="11060492.4375"/>
        <n v="9672095.325000003"/>
        <n v="10830564.462499991"/>
        <n v="10282179.487499997"/>
        <n v="10428963.356250003"/>
        <n v="12210685.837500006"/>
        <n v="9413458.504687503"/>
        <n v="11026466.120312497"/>
        <n v="11809928.9375"/>
        <n v="11385736.306249991"/>
        <n v="12638992.424999997"/>
        <n v="10848587.235937506"/>
        <n v="12658025.456249997"/>
        <n v="11935693.412499994"/>
        <n v="12122782.53125"/>
        <n v="11029635.8125"/>
        <n v="10227177.124999985"/>
        <n v="10843455.662499994"/>
        <n v="11717687.862500012"/>
        <n v="10411709.006250009"/>
        <n v="10466949.900000006"/>
        <n v="11688243.474999994"/>
        <n v="10654644.220312506"/>
        <n v="11186500.181250006"/>
        <n v="11843800.649999991"/>
        <n v="10403242.984375"/>
        <n v="10814775.362499997"/>
        <n v="11005218.75"/>
        <n v="11360904.151562497"/>
        <n v="10871664.375"/>
        <n v="8651371.512500003"/>
        <n v="9820641.6156250089"/>
        <n v="8828862.356250003"/>
        <n v="12593823.337500006"/>
        <n v="11030275.043750003"/>
        <n v="9934510.2906249911"/>
        <n v="11906091.762500003"/>
        <n v="10612062.3125"/>
        <n v="11762610.625"/>
        <n v="10717447.681250006"/>
        <n v="9962570.931250006"/>
        <n v="12507654.424999997"/>
        <n v="9646190.356250003"/>
        <n v="12090014.237499997"/>
        <n v="10968530.606250003"/>
        <n v="11174508.512500003"/>
        <n v="10987912.981250003"/>
        <n v="9972346.262500003"/>
        <n v="9395906.201562494"/>
        <n v="11319677.893750012"/>
        <n v="11874743.075000003"/>
        <n v="10783843.6875"/>
        <n v="10813400.5"/>
        <n v="11990280.199999988"/>
        <n v="12180516.418749988"/>
        <n v="9620414.0562499911"/>
        <n v="11744458.793750003"/>
        <n v="10595976.953125"/>
        <n v="10244224.756249994"/>
        <n v="11469057.125"/>
        <n v="11097049.537499994"/>
        <n v="10683182.162499994"/>
        <n v="10407364.049999997"/>
        <n v="9160198.549999997"/>
        <n v="11070452.609375"/>
        <n v="11237712.325000003"/>
        <n v="11255183.400000006"/>
        <n v="10724055.337500006"/>
        <n v="10568775.387499988"/>
        <n v="11162179.075000003"/>
        <n v="11469295.074999988"/>
        <n v="9965147.474999994"/>
        <n v="10733420.112500012"/>
        <n v="10385374.924999997"/>
        <n v="12002788.112499997"/>
        <n v="13205523.21875"/>
        <n v="10932338.868750006"/>
        <n v="11589506.299999997"/>
        <n v="7982909.1328125"/>
        <n v="11084451.912500009"/>
        <n v="8500082.265625"/>
        <n v="8755470.171875"/>
        <n v="11256056.649999991"/>
        <n v="9701147.875"/>
        <n v="11145531.912500009"/>
        <n v="9950742.056250006"/>
        <n v="11109511.146874994"/>
        <n v="9820807.5703125"/>
        <n v="10988732.075000003"/>
        <n v="10309767.990624994"/>
        <n v="9939832.981250003"/>
        <n v="11579147.46875"/>
        <n v="8935557.006249994"/>
        <n v="11968196.674999997"/>
        <n v="9346295.4156249911"/>
        <n v="11162402.643749997"/>
        <n v="12589635.284375012"/>
        <n v="12160995.546875"/>
        <n v="11374902.099999994"/>
        <n v="11143296.506249994"/>
        <n v="12474733.596874997"/>
        <n v="10327714.646875009"/>
        <n v="11074371.837500006"/>
        <n v="12907333.412500009"/>
        <n v="11329332.275000006"/>
        <n v="13015519.846874997"/>
        <n v="10492474.71875"/>
        <n v="10734426.612500012"/>
        <n v="9822282.5749999881"/>
        <n v="13225710.140625"/>
        <n v="9805184.6875"/>
        <n v="11613856.334375009"/>
        <n v="10971109.493750006"/>
        <n v="13609131.637500003"/>
        <n v="10718302.631249994"/>
        <n v="10069279.100000009"/>
        <n v="11818613.262500003"/>
        <n v="10767082.887500003"/>
        <n v="12326702.015625"/>
        <n v="11730840.200000003"/>
        <n v="12074957.015625"/>
        <n v="11372828.150000006"/>
        <n v="11388599.474999994"/>
        <n v="10243398.274999991"/>
        <n v="11808546.024999991"/>
        <n v="12019480.681250006"/>
        <n v="12785607.6875"/>
        <n v="10469689.875"/>
        <n v="8030197.471874997"/>
        <n v="10957528.321875006"/>
        <n v="11007204.243750006"/>
        <n v="11556462.024999991"/>
        <n v="11750723.143749997"/>
        <n v="12006739.5"/>
        <n v="10578199.824999988"/>
        <n v="11102777.899999991"/>
        <n v="12137495.618750006"/>
        <n v="11570745.162499994"/>
        <n v="12013708.943750009"/>
        <n v="10302649.728125006"/>
        <n v="11424695.637500018"/>
        <n v="11418367.5859375"/>
        <n v="10034098.699999988"/>
        <n v="11203481.707812503"/>
        <n v="12714404.925000012"/>
        <n v="11211225.362499997"/>
        <n v="9696710.356250003"/>
        <n v="9849925.21875"/>
        <n v="11070089.724999994"/>
        <n v="12020131.275000006"/>
        <n v="9544582.3000000119"/>
        <n v="11316799.6875"/>
        <n v="10493862.837499991"/>
        <n v="8983850.5625"/>
        <n v="11972411.924999997"/>
        <n v="10742522.481249988"/>
        <n v="10058473.650000006"/>
        <n v="9350182.53125"/>
        <n v="9238956.795312494"/>
        <n v="12101142.801562503"/>
        <n v="10582368.862499982"/>
        <n v="9675309.362499997"/>
        <n v="11830735.800000012"/>
        <n v="11077020.987499997"/>
        <n v="12354758.462499991"/>
        <n v="9873568.2312499881"/>
        <n v="9958494.443749994"/>
        <n v="10861392"/>
        <n v="10200547.462499991"/>
        <n v="11733966.5625"/>
        <n v="12924068.012500003"/>
        <n v="8269343.575000003"/>
        <n v="11617173.15625"/>
        <n v="11218934.131250009"/>
        <n v="11731805.65625"/>
        <n v="8998868.724999994"/>
        <n v="11968391.887500003"/>
        <n v="10032369.731250003"/>
        <n v="10997183.0625"/>
        <n v="11688948.1875"/>
        <n v="13095654.462500006"/>
        <n v="10596492.96875"/>
        <n v="11866269.200000003"/>
        <n v="10376449.512500003"/>
        <n v="11701745.150000006"/>
        <n v="11085619.018749997"/>
        <n v="11140014.125"/>
        <n v="12022768.53125"/>
        <n v="9737316.990624994"/>
        <n v="10835495.837500006"/>
        <n v="10880034"/>
        <n v="9865500.5375000089"/>
        <n v="11010845.056250006"/>
        <n v="10583184.625"/>
        <n v="12243235.562499985"/>
        <n v="12101270.6875"/>
        <n v="8188678.0281249881"/>
        <n v="10681779.943749994"/>
        <n v="10291381.443749994"/>
        <n v="10487609.762500003"/>
        <n v="12162026.1328125"/>
        <n v="9654807.262500003"/>
        <n v="10785579.5625"/>
        <n v="9495893.6875"/>
        <n v="9608801.424999997"/>
        <n v="10663560.162499994"/>
        <n v="12444502.287499994"/>
        <n v="13229406.162500009"/>
        <n v="12898186.807812497"/>
        <n v="10202068.65625"/>
        <n v="8639176.306250006"/>
        <n v="12333202.578125"/>
        <n v="8186695.150000006"/>
        <n v="11646738.884374991"/>
        <n v="8292624.799999997"/>
        <n v="10505903.674999997"/>
        <n v="12195636.806250006"/>
        <n v="10241530.6015625"/>
        <n v="10125993.853125006"/>
        <n v="11199336.949999988"/>
        <n v="10133572.762499988"/>
        <n v="12032852.615625009"/>
        <n v="10663414.178124994"/>
        <n v="11482513.118750006"/>
        <n v="10249793.859375"/>
        <n v="12032929.9765625"/>
        <n v="11099962.918750003"/>
        <n v="10148427.887500003"/>
        <n v="11629912.224999994"/>
        <n v="11219594.893749997"/>
        <n v="13613686.031249985"/>
        <n v="10078817.299999997"/>
        <n v="12061052.550000012"/>
        <n v="11631225"/>
        <n v="12509072.209375009"/>
        <n v="9517873.724999994"/>
        <n v="12553481.262500003"/>
        <n v="11669611.325000003"/>
        <n v="12621948.5"/>
        <n v="10975812.174999997"/>
        <n v="11255241.159374997"/>
        <n v="10516362.512500003"/>
        <n v="13368734.418750003"/>
        <n v="11987256.825000003"/>
        <n v="10746887.724999994"/>
        <n v="10916477.793750003"/>
        <n v="11371510.368750006"/>
        <n v="8617108.946875006"/>
        <n v="10856898.425000012"/>
        <n v="13980632.346875012"/>
        <n v="12741979.71875"/>
        <n v="12854153.53125"/>
        <n v="11597709.506249994"/>
        <n v="11826026.224999994"/>
        <n v="10295284.75"/>
        <n v="11196662.375"/>
        <n v="9929752.731250003"/>
        <n v="10248460.896874994"/>
        <n v="10050136.568749994"/>
        <n v="12921345.018749997"/>
        <n v="11556759.650000006"/>
        <n v="10572126.912499994"/>
        <n v="12239416.512500003"/>
        <n v="10982624.5625"/>
        <n v="11903934.295312494"/>
        <n v="10399587.318750009"/>
        <n v="10561217.300000012"/>
        <n v="11054560"/>
        <n v="12551075.501562506"/>
        <n v="11703759.65625"/>
        <n v="11088122.862499997"/>
        <n v="12981399.590625003"/>
        <n v="11670626.84375"/>
        <n v="12737759.990625009"/>
        <n v="8091754.9375"/>
        <n v="10371823.168750003"/>
        <n v="12385218.5390625"/>
        <n v="12654509.756249994"/>
        <n v="11349361.562500015"/>
        <n v="11754471.018749982"/>
        <n v="7630799.375"/>
        <n v="11582876.887499988"/>
        <n v="11191932.599999994"/>
        <n v="11701584.375"/>
        <n v="9352885.137500003"/>
        <n v="11413552.212499991"/>
        <n v="11838966.506249994"/>
        <n v="11574957.828125"/>
        <n v="9631689.1812499911"/>
        <n v="10057800.478125006"/>
        <n v="11707211.325000003"/>
        <n v="11048807.700000003"/>
        <n v="12286548.362499997"/>
        <n v="9914801.295312494"/>
        <n v="12482676.3828125"/>
        <n v="7880734.974999994"/>
        <n v="11498054.387499988"/>
        <n v="10069834.203124985"/>
        <n v="10237552.721874997"/>
        <n v="10826665.237499997"/>
        <n v="10803129.524999991"/>
        <n v="10977390.774999991"/>
        <n v="13005788.446875006"/>
        <n v="11266742.024999991"/>
        <n v="9803563.615624994"/>
        <n v="12298622.724999994"/>
        <n v="9133825.3953124881"/>
        <n v="11143057.162499994"/>
        <n v="12717314.537499994"/>
        <n v="12026214.479687512"/>
        <n v="10619479.075000003"/>
        <n v="10766998.112499997"/>
        <n v="10028130.203125"/>
        <n v="9505502.956249997"/>
        <n v="12462798.887500003"/>
        <n v="12716473.412500009"/>
        <n v="11818931.474999994"/>
        <n v="11076725.25"/>
        <n v="11502534.560937494"/>
        <n v="10689830.831249997"/>
        <n v="11929476.387499988"/>
        <n v="9990017.693749994"/>
        <n v="10539885.778125003"/>
        <n v="8979715.275000006"/>
        <n v="11693372.674999997"/>
        <n v="8561162.25"/>
        <n v="11659636.575000003"/>
        <n v="12080665.337500006"/>
        <n v="9281061.078125"/>
        <n v="11091953.009374991"/>
        <n v="10820073.724999994"/>
        <n v="12676000.200000003"/>
        <n v="10816021.606250003"/>
        <n v="10861845.9765625"/>
        <n v="11018398.1875"/>
        <n v="11316988.15625"/>
        <n v="11220863.456249997"/>
        <n v="12353858.15625"/>
        <n v="9033468.6875"/>
        <n v="9126101.6000000089"/>
        <n v="11441129.481250003"/>
        <n v="10681150.25"/>
        <n v="12053220.90625"/>
        <n v="10368968.831249997"/>
        <n v="11198473.200000003"/>
        <n v="13275021.643749997"/>
        <n v="10943328.650000006"/>
        <n v="12754987.168750003"/>
        <n v="11547062.181250006"/>
        <n v="12801926.4375"/>
        <n v="11475760.237499997"/>
        <n v="11722851.1875"/>
        <n v="10165141.2578125"/>
        <n v="9836518.15625"/>
        <n v="12243883.25"/>
        <n v="10448642.724999994"/>
        <n v="10733826.96875"/>
        <n v="12433681.650000006"/>
        <n v="11128147.125"/>
        <n v="10142855.787499994"/>
        <n v="11476512.112499997"/>
        <n v="10676772.96875"/>
        <n v="10269329.681250006"/>
        <n v="13645979.046875"/>
        <n v="12724016.90625"/>
        <n v="12292931.487500012"/>
        <n v="11172656.962499991"/>
        <n v="11509989.256249994"/>
        <n v="9474738.950000003"/>
        <n v="11625328"/>
        <n v="11514346.625"/>
        <n v="11624709.943750009"/>
        <n v="12611122.568750009"/>
        <n v="10030065.849999994"/>
        <n v="10405315.049999997"/>
        <n v="11050184.0625"/>
        <n v="11323377.509374991"/>
        <n v="9800005.174999997"/>
        <n v="8877903.674999997"/>
        <n v="12406829.5625"/>
        <n v="11412170.274999991"/>
        <n v="11256137.862499997"/>
        <n v="10579872.337499991"/>
        <n v="11333663.243750006"/>
        <n v="11462172.281249985"/>
        <n v="11969581.534374997"/>
        <n v="13121751.293750003"/>
        <n v="12245176.6875"/>
        <n v="12409421.3125"/>
        <n v="11477377.825000003"/>
        <n v="11332432.512499988"/>
        <n v="9217719.987499997"/>
        <n v="10033070.206249982"/>
        <n v="11292973.0234375"/>
        <n v="10786463.334374994"/>
        <n v="11555719.912499994"/>
        <n v="11959978.915625006"/>
        <n v="11808455.112499997"/>
        <n v="11145570.349999994"/>
        <n v="11169692.049999997"/>
        <n v="11333760.5"/>
        <n v="13511829.337499991"/>
        <n v="11305328.581249997"/>
        <n v="9982405.9453125"/>
        <n v="10926088.506249994"/>
        <n v="9080310.537499994"/>
        <n v="12436272.443750009"/>
        <n v="11434731.5"/>
        <n v="11766219.828125"/>
        <n v="10761837.099999994"/>
        <n v="10054381.28125"/>
        <n v="11417585.5625"/>
        <n v="10921030.96875"/>
        <n v="11548221.475000009"/>
        <n v="11370771.799999982"/>
        <n v="10432682.474999994"/>
        <n v="12624245.715625003"/>
        <n v="12873819.53125"/>
        <n v="10565540.862499997"/>
        <n v="11407846.924999997"/>
        <n v="9955189.3500000089"/>
        <n v="11393798.125"/>
        <n v="8833828.8625000119"/>
        <n v="12389629.46875"/>
        <n v="13115896.737500012"/>
        <n v="11666102.131249994"/>
        <n v="11643565.09375"/>
        <n v="10515319.731250003"/>
        <n v="10701818.237499997"/>
        <n v="10174959.162500009"/>
        <n v="8940896.878124997"/>
        <n v="10642943.75"/>
        <n v="10831061.446875006"/>
        <n v="11086309.975000009"/>
        <n v="12854858.200000003"/>
        <n v="10606244.637500003"/>
        <n v="11498554.293750003"/>
        <n v="12403504.25"/>
        <n v="11600152.825000003"/>
        <n v="10481711.75"/>
        <n v="9246997.650000006"/>
        <n v="12893921.931250006"/>
        <n v="13521420.424999997"/>
        <n v="10229947.743749991"/>
        <n v="12004055.899999991"/>
        <n v="11461263.912500009"/>
        <n v="9506252.443749994"/>
        <n v="11064231.71875"/>
        <n v="11304066.181250006"/>
        <n v="11193959.599999994"/>
        <n v="8501178.987499997"/>
        <n v="11666195.712499991"/>
        <n v="11244517.193749994"/>
        <n v="8266132.618750006"/>
        <n v="10635985.324999988"/>
        <n v="9680965.7749999911"/>
        <n v="11794887.5625"/>
        <n v="12217535.412500009"/>
        <n v="11632093.837500006"/>
        <n v="11336363.568749994"/>
        <n v="11402803.9375"/>
        <n v="10833745.9375"/>
        <n v="11975609.099999994"/>
        <n v="13133042.7265625"/>
        <n v="12408944.037499994"/>
        <n v="12830028.256249994"/>
        <n v="10241655.640625"/>
        <n v="11013134.537499994"/>
        <n v="11099037"/>
        <n v="10921841.625"/>
        <n v="10736153.581249997"/>
        <n v="11065027.3125"/>
        <n v="12360429.642187506"/>
        <n v="10664706.853124991"/>
        <n v="12635395.871875003"/>
        <n v="10378375.253124997"/>
        <n v="12236550.912500009"/>
        <n v="10007292.328125"/>
        <n v="12221534.096874997"/>
        <n v="11956937.5"/>
        <n v="11356484.3125"/>
        <n v="11232546.4375"/>
        <n v="8921948.299999997"/>
        <n v="10057436.096875012"/>
        <n v="10129010.143749997"/>
        <n v="10045083.125"/>
        <n v="11172244.168749988"/>
        <n v="9663189.25"/>
        <n v="12747057.537499994"/>
        <n v="12860895.365624994"/>
        <n v="11035675.71875"/>
        <n v="10895720.1640625"/>
        <n v="12846694.012500003"/>
        <n v="10757234.806250006"/>
        <n v="12037015.493750006"/>
        <n v="11055748.740625009"/>
        <n v="12613339.9375"/>
        <n v="10705469.75"/>
        <n v="12797394.037499994"/>
        <n v="10659514.268749997"/>
        <n v="10285677.399999991"/>
        <n v="12133117.018749997"/>
        <n v="11117480.487499997"/>
        <n v="11679734.40625"/>
        <n v="12766161.412499994"/>
        <n v="11351343.431250006"/>
        <n v="9346111.421875"/>
        <n v="11729193.453125"/>
        <n v="8292291.7749999911"/>
        <n v="11487006.399999991"/>
        <n v="10909124.612499997"/>
        <n v="12688608.424999997"/>
        <n v="11962520.643749997"/>
        <n v="12776615.056250006"/>
        <n v="11861828.550000012"/>
        <n v="11984263.681249991"/>
        <n v="11194349.470312506"/>
        <n v="11016739.149999991"/>
        <n v="10202342.962499991"/>
        <n v="12086533.662500009"/>
        <n v="12125537.1953125"/>
        <n v="12248341.125"/>
        <n v="12805735.681249991"/>
        <n v="12971463.587500006"/>
        <n v="12613469.025000006"/>
        <n v="12332414.599999994"/>
        <n v="11102664.734375"/>
        <n v="11827870.675000012"/>
        <n v="13047828.446875006"/>
        <n v="12642475.475000009"/>
        <n v="11014919.724999994"/>
        <n v="11122908.556250006"/>
        <n v="11442765.253124997"/>
        <n v="12120417.306250006"/>
        <n v="10636333.587499991"/>
        <n v="12741961.400000006"/>
        <n v="10692615.875"/>
        <n v="12907386.940624997"/>
        <n v="11936915.021874994"/>
        <n v="10742360.899999991"/>
        <n v="9060584.8999999911"/>
        <n v="10775852.234375"/>
        <n v="11330428.84375"/>
        <n v="12407539.71875"/>
        <n v="11834504.724999994"/>
        <n v="10703776.693749994"/>
        <n v="11372589.737499997"/>
        <n v="11856494.690625012"/>
        <n v="12442698.734375"/>
        <n v="12494100.075000003"/>
        <n v="11848553.637500003"/>
        <n v="9867481.5249999911"/>
        <n v="11608825.896874994"/>
        <n v="12608196.915624991"/>
        <n v="11550131.375"/>
        <n v="11255189.056250006"/>
        <n v="12751181.268749997"/>
        <n v="12283118.684374988"/>
        <n v="11099019.1640625"/>
        <n v="13396147.609375"/>
        <n v="10782020.862500012"/>
        <n v="11748826.924999997"/>
        <n v="9676793.6750000119"/>
        <n v="11094113.090624988"/>
        <n v="12656546.974999994"/>
        <n v="9710757.875"/>
        <n v="10512849.068750009"/>
        <n v="10929342.21875"/>
        <n v="8925388.487499997"/>
        <n v="8691574.737499997"/>
        <n v="9146157.340625003"/>
        <n v="10915413.03125"/>
        <n v="10502002.699999988"/>
        <n v="12260927.071875006"/>
        <n v="10003234.549999997"/>
        <n v="8352896.484375"/>
        <n v="9902633.1000000089"/>
        <n v="10726483.40625"/>
        <n v="9465722.440624997"/>
        <n v="10241682.912499994"/>
        <n v="11919786.087499991"/>
        <n v="11723320.4375"/>
        <n v="10070394.087500006"/>
        <n v="10497730.631249994"/>
        <n v="6187819.5"/>
        <n v="9585115.674999997"/>
        <n v="11397174.325000003"/>
        <n v="10158469.543750003"/>
        <n v="9286129.543750003"/>
        <n v="10289626.84375"/>
        <n v="9829953.512500003"/>
        <n v="9262250.9250000119"/>
        <n v="9324830.0249999911"/>
        <n v="8304865.731250003"/>
        <n v="12000854.665624991"/>
        <n v="9946720.368750006"/>
        <n v="10949691.668750003"/>
        <n v="9994589.309375003"/>
        <n v="10378908.362500012"/>
        <n v="9931397.137500003"/>
        <n v="12432415.981250003"/>
        <n v="10242555.075000003"/>
        <n v="10493725.724999994"/>
        <n v="9226292.375"/>
        <n v="8449881.612499997"/>
        <n v="9459018.1937500089"/>
        <n v="11184438.049999997"/>
        <n v="11750389.71875"/>
        <n v="10940382.884375006"/>
        <n v="7646537.909374997"/>
        <n v="9904905.743750006"/>
        <n v="8389244.529687494"/>
        <n v="10714683.064062506"/>
        <n v="9292798.359375"/>
        <n v="8786547.5"/>
        <n v="11916516.012500003"/>
        <n v="8653608.650000006"/>
        <n v="10895438.71875"/>
        <n v="10086923.712500006"/>
        <n v="10011759.71875"/>
        <n v="9754336.2749999911"/>
        <n v="12194437.137500003"/>
        <n v="9170333"/>
        <n v="12710596.0625"/>
        <n v="10422045.974999994"/>
        <n v="11375850.125"/>
        <n v="9667287.581249997"/>
        <n v="11071266.762499988"/>
        <n v="12118405.206249997"/>
        <n v="9660905"/>
        <n v="10094949.575000003"/>
        <n v="11089342.21875"/>
        <n v="10309935.9375"/>
        <n v="9495446.484375"/>
        <n v="10849151.681250006"/>
        <n v="8843366.356250003"/>
        <n v="9857953.2421875"/>
        <n v="9467922.6875"/>
        <n v="9674196.950000003"/>
        <n v="8976834.918750003"/>
        <n v="10336331.043750003"/>
        <n v="9762688.168750003"/>
        <n v="8928271.075000003"/>
        <n v="8008509.4250000119"/>
        <n v="8423712.4781249911"/>
        <n v="9520995.987499997"/>
        <n v="11508186.712500006"/>
        <n v="10422392.368750006"/>
        <n v="9405530.082812503"/>
        <n v="9077013.78125"/>
        <n v="9297920.012500003"/>
        <n v="10804717.625"/>
        <n v="10235876.125"/>
        <n v="9402983.25"/>
        <n v="10424152.90625"/>
        <n v="9110641.650000006"/>
        <n v="10845414.762500003"/>
        <n v="10689033.96875"/>
        <n v="11374662.28125"/>
        <n v="9787791.5406249911"/>
        <n v="9893391.349999994"/>
        <n v="10063267.362499997"/>
        <n v="10494338.318750009"/>
        <n v="11097661.462500006"/>
        <n v="8657726.487499997"/>
        <n v="10366834.5234375"/>
        <n v="8388485.4875000119"/>
        <n v="8700035.9921875"/>
        <n v="10936068.96875"/>
        <n v="12402423.865624994"/>
        <n v="10334022.450000003"/>
        <n v="10638003.650000006"/>
        <n v="9618207.025000006"/>
        <n v="9756022.7749999911"/>
        <n v="11776010.900000006"/>
        <n v="10510587.387500003"/>
        <n v="11399619.84375"/>
        <n v="10738894.475000009"/>
        <n v="9451520.6000000089"/>
        <n v="10345587.012500003"/>
        <n v="10460367.303124994"/>
        <n v="7812517.618750006"/>
        <n v="11190820.4375"/>
        <n v="11570716.306250006"/>
        <n v="9682577.068749994"/>
        <n v="9691460.3249999881"/>
        <n v="9986719.368750006"/>
        <n v="8844971.4624999911"/>
        <n v="10969816.46875"/>
        <n v="9453689.3249999881"/>
        <n v="10279550.174999997"/>
        <n v="9575546.025000006"/>
        <n v="11001050.65625"/>
        <n v="9583938.7812499851"/>
        <n v="10433465.609375"/>
        <n v="10885307.256249994"/>
        <n v="8429055.200000003"/>
        <n v="8602069.924999997"/>
        <n v="11170198.90625"/>
        <n v="10448853.950000003"/>
        <n v="11153713.9296875"/>
        <n v="11056478.337500006"/>
        <n v="10469043.025000006"/>
        <n v="10928004.228125006"/>
        <n v="10972951.362499997"/>
        <n v="10479219.265625"/>
        <n v="9841013.181250006"/>
        <n v="11127153.087500006"/>
        <n v="11326033.390625"/>
        <n v="11466838.768749997"/>
        <n v="10122440.543750003"/>
        <n v="7613652.349999994"/>
        <n v="10201229.09375"/>
        <n v="9496301"/>
        <n v="10330100.057812497"/>
        <n v="10438982.5625"/>
        <n v="11010766.662500009"/>
        <n v="8367134.984375"/>
        <n v="10555075.775000006"/>
        <n v="10508348.374999985"/>
        <n v="9296695.224999994"/>
        <n v="9553567.012500003"/>
        <n v="11688648.712500006"/>
        <n v="11172870.384375006"/>
        <n v="7684130.462500006"/>
        <n v="9857737.96875"/>
        <n v="10268876.449999988"/>
        <n v="9651809.9875000119"/>
        <n v="11205550.131250009"/>
        <n v="9140658.337500006"/>
        <n v="11176811.832812503"/>
        <n v="11938126.810937494"/>
        <n v="10380145.362499997"/>
        <n v="11381970.34375"/>
        <n v="7707684.915625006"/>
        <n v="8515010.731250003"/>
        <n v="9970061.0625"/>
        <n v="10305735.087500006"/>
        <n v="9471758.0625"/>
        <n v="9699199.125"/>
        <n v="10758730.234375"/>
        <n v="9663383.6875"/>
        <n v="10984413.879687503"/>
        <n v="11510407.606249988"/>
        <n v="11812099.434375003"/>
        <n v="10405404.875"/>
        <n v="11876237.456250012"/>
        <n v="10017852.549999997"/>
        <n v="11548328.975000009"/>
        <n v="9858381.5249999911"/>
        <n v="9545840.146874994"/>
        <n v="10951601.212500006"/>
        <n v="9407044.474999994"/>
        <n v="11507597.981249988"/>
        <n v="10831136.599999994"/>
        <n v="8602620.831249997"/>
        <n v="11858432.325000018"/>
        <n v="9675355.293750003"/>
        <n v="11987512.8125"/>
        <n v="10193598.571875006"/>
        <n v="9825854.174999997"/>
        <n v="12079314.215625003"/>
        <n v="9742631.921875"/>
        <n v="9462620.206249997"/>
        <n v="9600665.4875000119"/>
        <n v="10660086.625"/>
        <n v="11983210.474999994"/>
        <n v="11470568.46875"/>
        <n v="11557166.225000009"/>
        <n v="10120301.46875"/>
        <n v="12597380.478125006"/>
        <n v="10705740.700000003"/>
        <n v="10943292.224999994"/>
        <n v="8948381.462500006"/>
        <n v="9823213.450000003"/>
        <n v="10062460.734375"/>
        <n v="9633336.237499997"/>
        <n v="10391897.737499997"/>
        <n v="9891741.424999997"/>
        <n v="8048906.125"/>
        <n v="8490118.453125"/>
        <n v="10265314.25"/>
        <n v="10627630.8046875"/>
        <n v="11655282.612499997"/>
        <n v="8581218.1687499881"/>
        <n v="9207401.924999997"/>
        <n v="9613813.525000006"/>
        <n v="9648696.109375"/>
        <n v="10934815.881249994"/>
        <n v="9043655.375"/>
        <n v="10845118.856250003"/>
        <n v="11696226.549999997"/>
        <n v="9140028.375"/>
        <n v="9623193.532812506"/>
        <n v="9584993.0000000149"/>
        <n v="8490844.089062497"/>
        <n v="8815402.474999994"/>
        <n v="11740460.834374994"/>
        <n v="8993012.1374999881"/>
        <n v="10903955.875"/>
        <n v="8262799.506249994"/>
        <n v="11506038.796875"/>
        <n v="9280560.404687494"/>
        <n v="10945961.970312506"/>
        <n v="10366223.299999997"/>
        <n v="11137747.446875006"/>
        <n v="10878118.474999994"/>
        <n v="10245214.056250006"/>
        <n v="11116929.587500006"/>
        <n v="9434588.081249997"/>
        <n v="10078434.4375"/>
        <n v="11077303.287499994"/>
        <n v="9657032.200000003"/>
        <n v="11083998.567187503"/>
        <n v="10899884.559374988"/>
        <n v="9298409.915625006"/>
        <n v="9111311.618750006"/>
        <n v="9492074.6750000119"/>
        <n v="9756980.1499999911"/>
        <n v="11661910.428125009"/>
        <n v="7982792.799999997"/>
        <n v="10296426.875"/>
        <n v="9256811.674999997"/>
        <n v="9341832.0500000119"/>
        <n v="9156453.982812494"/>
        <n v="10756080.681249991"/>
        <n v="8978117.837500006"/>
        <n v="11998432.168750003"/>
        <n v="10260322.1171875"/>
        <n v="11093495.412499994"/>
        <n v="11384451.956250012"/>
        <n v="10568162.974999994"/>
        <n v="10660753.293750003"/>
        <n v="8833609.0062500089"/>
        <n v="11734960.646874994"/>
        <n v="10855201.5625"/>
        <n v="9405307.306250006"/>
        <n v="11015348.943749994"/>
        <n v="9957381.375"/>
        <n v="10943184.09375"/>
        <n v="7847450.375"/>
        <n v="10515438.171875"/>
        <n v="9769173.400000006"/>
        <n v="9116892.9125000089"/>
        <n v="10134103.074999988"/>
        <n v="8420594.131249994"/>
        <n v="10308443.75"/>
        <n v="9845901.487499997"/>
        <n v="10566001.943750009"/>
        <n v="9424189.306250006"/>
        <n v="10442031.5"/>
        <n v="9649820.018749997"/>
        <n v="8456012.137500003"/>
        <n v="8885991.846874997"/>
        <n v="12986034.737499997"/>
        <n v="12122380.471874997"/>
        <n v="10655076.140625"/>
        <n v="10440359.715625003"/>
        <n v="11875279.981250003"/>
        <n v="9479893.712500006"/>
        <n v="9138067.200000003"/>
        <n v="10938351.418750018"/>
        <n v="10963457.5625"/>
        <n v="9425252.212500006"/>
        <n v="8970067.537499994"/>
        <n v="9244008.793750003"/>
        <n v="10976036.475000009"/>
        <n v="10443366.315624997"/>
        <n v="9699192.412499994"/>
        <n v="9565863.356250003"/>
        <n v="9651546.275000006"/>
        <n v="10172753.6875"/>
        <n v="10589538.793750003"/>
        <n v="11723176.253124997"/>
        <n v="10694879.974999994"/>
        <n v="9115730.3374999911"/>
        <n v="11692558.815624997"/>
        <n v="11226797.775000006"/>
        <n v="11482054.75"/>
        <n v="11105534.799999997"/>
        <n v="10988393.893749997"/>
        <n v="10863116.418750003"/>
        <n v="9915582.3374999911"/>
        <n v="8693301.412499994"/>
        <n v="10137122.046875"/>
        <n v="8402049.150000006"/>
        <n v="9934526.5249999911"/>
        <n v="8828718.068749994"/>
        <n v="10006688.9375"/>
        <n v="10077662.078124985"/>
        <n v="9276034.0625"/>
        <n v="9352303.400000006"/>
        <n v="11083022.954687506"/>
        <n v="11994029.787499994"/>
        <n v="10413033.831249997"/>
        <n v="10987171.59375"/>
        <n v="10570799.84375"/>
        <n v="11156509.474999994"/>
        <n v="11647692.53125"/>
        <n v="8385825.237499997"/>
        <n v="11059574.037499994"/>
        <n v="10280517.400000006"/>
        <n v="11050331.549999997"/>
        <n v="9851679.068749994"/>
        <n v="9311738.684375003"/>
        <n v="9604921.724999994"/>
        <n v="10393745.234375"/>
        <n v="9022020.4624999911"/>
        <n v="10646439.5625"/>
        <n v="10085102.237499997"/>
        <n v="10232080.734375"/>
        <n v="10182370.187499985"/>
        <n v="12183345.462499991"/>
        <n v="10252873.900000006"/>
        <n v="9040014.275000006"/>
        <n v="10600502.625"/>
        <n v="11022012.009375006"/>
        <n v="8899535.253124997"/>
        <n v="9241738.643749997"/>
        <n v="9373810.715625003"/>
        <n v="11772961.9375"/>
        <n v="10342639.084374994"/>
        <n v="9273845.912499994"/>
        <n v="10092315.900000006"/>
        <n v="9159316.165625006"/>
        <n v="8300059.650000006"/>
        <n v="9074621.137500003"/>
        <n v="10713656.168749988"/>
        <n v="7924666.174999997"/>
        <n v="10077012.565625012"/>
        <n v="8782221.125"/>
        <n v="11287285.368750006"/>
        <n v="9819245.578125"/>
        <n v="10531616.237499997"/>
        <n v="8754780.981250003"/>
        <n v="10051215.075000003"/>
        <n v="10209444.150000006"/>
        <n v="8753118.349999994"/>
        <n v="9866732.6999999881"/>
        <n v="11090310.203125"/>
        <n v="9593456.693749994"/>
        <n v="7886380.625"/>
        <n v="12150534.734375"/>
        <n v="8150371.662499994"/>
        <n v="9828851.643749997"/>
        <n v="12626860.237499997"/>
        <n v="9686424.587500006"/>
        <n v="7934008.9375"/>
        <n v="11420579.399999991"/>
        <n v="10679893.474999994"/>
        <n v="8932280.264062494"/>
        <n v="11066217.324999988"/>
        <n v="9610447.0625"/>
        <n v="8813588.299999997"/>
        <n v="10287965.2265625"/>
        <n v="11695595.006249994"/>
        <n v="9441704.09375"/>
        <n v="8794095.5"/>
        <n v="8894740.5500000119"/>
        <n v="11684035.549999997"/>
        <n v="8861956.568749994"/>
        <n v="10576044.112500012"/>
        <n v="10139576.949999988"/>
        <n v="9407556.2624999881"/>
        <n v="10926521.8125"/>
        <n v="10356566.728125006"/>
        <n v="11005255.514062494"/>
        <n v="8872990.071875006"/>
        <n v="9923800.3437499851"/>
        <n v="10497746.75"/>
        <n v="11273425.4375"/>
        <n v="9276911.5625"/>
        <n v="8210928.25"/>
        <n v="11453108.418750003"/>
        <n v="9745546.53125"/>
        <n v="8919633.424999997"/>
        <n v="8186817.818749994"/>
        <n v="8924128.8374999911"/>
        <n v="10548138.771875009"/>
        <n v="10036889.099999994"/>
        <n v="8310030.625"/>
        <n v="9092472.387500003"/>
        <n v="9135425.875"/>
        <n v="10991337.9140625"/>
        <n v="9712232.599999994"/>
        <n v="8865053.909374997"/>
        <n v="10852523.837499991"/>
        <n v="9777435.4296875"/>
        <n v="8320801.479687497"/>
        <n v="11515304.012500003"/>
        <n v="9841112.318749994"/>
        <n v="8588598.474999994"/>
        <n v="10598736.109375"/>
        <n v="10199456.581249997"/>
        <n v="10947589.049999982"/>
        <n v="9552250.950000003"/>
        <n v="8459696.662499994"/>
        <n v="9885309.7093750089"/>
        <n v="10068835.012500003"/>
        <n v="8358718.1000000089"/>
        <n v="12187782.387500003"/>
        <n v="9147616.568749994"/>
        <n v="12112408.325000003"/>
        <n v="10047429.262500003"/>
        <n v="9678398.924999997"/>
        <n v="9554390.65625"/>
        <n v="11174113.46875"/>
        <n v="9818667.950000003"/>
        <n v="9883407.015625"/>
        <n v="11532220.118750006"/>
        <n v="10336888.974999994"/>
        <n v="11147222.200000003"/>
        <n v="10984760.743749991"/>
        <n v="10394285.75"/>
        <n v="9635840.712500006"/>
        <n v="10512960.706249997"/>
        <n v="11485388.974999994"/>
        <n v="11875271.028125003"/>
        <n v="11175858.324999988"/>
        <n v="9769173.65625"/>
        <n v="10442750.962500006"/>
        <n v="9247482.349999994"/>
        <n v="10654313.643749997"/>
        <n v="10573494.875"/>
        <n v="10328307.893749997"/>
        <n v="8585638.09375"/>
        <n v="9522364.4937499911"/>
        <n v="9235102.349999994"/>
        <n v="7315994"/>
        <n v="11190299.987499997"/>
        <n v="11285311.662499994"/>
        <n v="10765480.574999988"/>
        <n v="11463150.287499994"/>
        <n v="11149136.881249994"/>
        <n v="10618778.307812497"/>
        <n v="8624582.15625"/>
        <n v="8003253.753124997"/>
        <n v="10967125.518749997"/>
        <n v="10246185.121875003"/>
        <n v="9640462.912499994"/>
        <n v="10288689.506250009"/>
        <n v="10161134.862499997"/>
        <n v="9937567.553124994"/>
        <n v="10086006.214062497"/>
        <n v="11007086.849999994"/>
        <n v="10652256.599999994"/>
        <n v="11097629.75"/>
        <n v="8320070.375"/>
        <n v="11460905.825000003"/>
        <n v="9776484.8562499881"/>
        <n v="10546849.900000006"/>
        <n v="8525698.256249994"/>
        <n v="7051248.181250006"/>
        <n v="11701028.037499994"/>
        <n v="11908218.431250006"/>
        <n v="10625036.15625"/>
        <n v="10144713.049999997"/>
        <n v="10421305.850000009"/>
        <n v="10262123.700000003"/>
        <n v="11417597.706249997"/>
        <n v="8243534.3500000089"/>
        <n v="9505024.775000006"/>
        <n v="8965508.9125000089"/>
        <n v="10989698.825000003"/>
        <n v="9454344.125"/>
        <n v="12577038.549999997"/>
        <n v="9185108.075000003"/>
        <n v="9868808.040625006"/>
        <n v="9727911.128124997"/>
        <n v="9510016.6875"/>
        <n v="11874245.1875"/>
        <n v="10182232.925000012"/>
        <n v="10198248.706249997"/>
        <n v="10507439.565624997"/>
        <n v="9886159.840625003"/>
        <n v="11083961.609375"/>
        <n v="9428442.799999997"/>
        <n v="11955767.074999988"/>
        <n v="12191148.53125"/>
        <n v="9783045.75"/>
        <n v="11282130.837500006"/>
        <n v="9295838.900000006"/>
        <n v="8280874.5874999911"/>
        <n v="9981845.356250003"/>
        <n v="11608296.025000006"/>
        <n v="10022177.131250009"/>
        <n v="10062640.587499991"/>
        <n v="9981575.1875"/>
        <n v="10057741.575000003"/>
        <n v="9985558.3999999911"/>
        <n v="9357851.112499997"/>
        <n v="10537778.525000006"/>
        <n v="10099871.990624994"/>
        <n v="10939711.368749991"/>
        <n v="8834746.1812499911"/>
        <n v="8635562.887500003"/>
        <n v="10091698.375"/>
        <n v="10753906.395312503"/>
        <n v="10996733.587500006"/>
        <n v="12217914.1171875"/>
        <n v="11707762.825000003"/>
        <n v="10814339.212500006"/>
        <n v="9521180.400000006"/>
        <n v="9033794.568749994"/>
        <n v="10943031.112499997"/>
        <n v="10639057.625"/>
        <n v="9930702.875"/>
        <n v="10908183.412499994"/>
        <n v="11269495.9765625"/>
        <n v="9658364.3187500089"/>
        <n v="10311344.5"/>
        <n v="8833902.224999994"/>
        <n v="8646591.9046875089"/>
        <n v="8018054.325000003"/>
        <n v="10991754.837500006"/>
        <n v="8647038.3125"/>
        <n v="10422660.4375"/>
        <n v="10246344.170312494"/>
        <n v="9321211.537499994"/>
        <n v="9302548.832812503"/>
        <n v="11100588.375"/>
        <n v="10076337.206249997"/>
        <n v="11495458.106250003"/>
        <n v="9963978.084374994"/>
        <n v="10274618.149999991"/>
        <n v="9736047.9375"/>
        <n v="12374818.887500003"/>
        <n v="10725715.587500006"/>
        <n v="10716597.624999985"/>
        <n v="9099468.650000006"/>
        <n v="7977580.2875000089"/>
        <n v="9401055.400000006"/>
        <n v="10316785.962500006"/>
        <n v="8335572.25"/>
        <n v="8959259.728125006"/>
        <n v="11783649.462500006"/>
        <n v="10017459.275000006"/>
        <n v="8723510.837500006"/>
        <n v="11150351.087500006"/>
        <n v="11055621.684374988"/>
        <n v="9126577.462500006"/>
        <n v="11687972.824999988"/>
        <n v="9460520.921875"/>
        <n v="10259541.6875"/>
        <n v="10368940.284374997"/>
        <n v="10736897.881249994"/>
        <n v="10640489.200000003"/>
        <n v="10049523.237499997"/>
        <n v="11163205.868750006"/>
        <n v="9901236.5015624911"/>
        <n v="10851810.937500015"/>
        <n v="10196820.987499997"/>
        <n v="10248635.96875"/>
        <n v="10625530.424999997"/>
        <n v="11053977.584374994"/>
        <n v="11365735.700000003"/>
        <n v="8993674.950000003"/>
        <n v="10765268.474999994"/>
        <n v="7606121.637500003"/>
        <n v="10096693.574999988"/>
        <n v="10654865.325000003"/>
        <n v="10041310.849999994"/>
        <n v="10362773.871874988"/>
        <n v="10788923.862499997"/>
        <n v="11914271.518749997"/>
        <n v="10936122.518749997"/>
        <n v="10077048.6875"/>
        <n v="11391923.453125"/>
        <n v="10675049.724999994"/>
        <n v="9142935.762500003"/>
        <n v="10842691.09375"/>
        <n v="10410450.909374997"/>
        <n v="9914898.984375"/>
        <n v="8717571.534374997"/>
        <n v="9482308.959374994"/>
        <n v="12221196.975000009"/>
        <n v="9367676.200000003"/>
        <n v="8849239.7562500089"/>
        <n v="11366671.625"/>
        <n v="11184984.424999997"/>
        <n v="7531246.4750000089"/>
        <n v="9951358.418750003"/>
        <n v="10115318.899999991"/>
        <n v="10539499.615624994"/>
        <n v="9359910.987499997"/>
        <n v="9817150.940624997"/>
        <n v="10227452.1875"/>
        <n v="11929940.471874997"/>
        <n v="8626458.59375"/>
        <n v="10300792.799999997"/>
        <n v="12195287.065624997"/>
        <n v="11400625.71875"/>
        <n v="11427164.949999988"/>
        <n v="10063949.381249994"/>
        <n v="10243884.881250009"/>
        <n v="10329119.675000012"/>
        <n v="10685570.424999997"/>
        <n v="9680689.293750003"/>
        <n v="8294019.037499994"/>
        <n v="10881895.518749997"/>
        <n v="10859333.25"/>
        <n v="9939849.34375"/>
        <n v="12240424.645312503"/>
        <n v="11056437.056249991"/>
        <n v="9569408.075000003"/>
        <n v="10220078.875"/>
        <n v="10545169.815624997"/>
        <n v="10796209.71875"/>
        <n v="9160250"/>
        <n v="10868450.5625"/>
        <n v="11374377.237500012"/>
        <n v="8852998.849999994"/>
        <n v="10909316.25"/>
        <n v="9733956.131249994"/>
        <n v="11082057.037499994"/>
        <n v="8223548.799999997"/>
        <n v="9429707.737499997"/>
        <n v="9316585.737499997"/>
        <n v="9281347.3374999911"/>
        <n v="9807280.46875"/>
        <n v="9997451.924999997"/>
        <n v="10640515.1875"/>
        <n v="9960735.549999997"/>
        <n v="11760351.956249997"/>
        <n v="10763130.125"/>
        <n v="10685713.375"/>
        <n v="10225812.068749994"/>
        <n v="7286969.125"/>
        <n v="9362132.8999999911"/>
        <n v="9364080.837500006"/>
        <n v="11948359.209374994"/>
        <n v="10723876.53125"/>
        <n v="9417925.084374994"/>
        <n v="7084768.700000003"/>
        <n v="9808795.154687494"/>
        <n v="8101210.393749997"/>
        <n v="10119099.795312509"/>
        <n v="10141520.46875"/>
        <n v="8966642.875"/>
        <n v="10734703.574999988"/>
        <n v="11048418.362499997"/>
        <n v="8925251.025000006"/>
        <n v="11344080.575000003"/>
        <n v="9600438.724999994"/>
        <n v="10328454.224999994"/>
        <n v="8107687.450000003"/>
        <n v="10030632.962499991"/>
        <n v="9791342.214062497"/>
        <n v="12696684.518750012"/>
        <n v="10846903.3125"/>
        <n v="9340973.659374997"/>
        <n v="8825620.993750006"/>
        <n v="9422275.625"/>
        <n v="10919184.262500003"/>
        <n v="10107452.431250006"/>
        <n v="7932159.837500006"/>
        <n v="8309133.5375000089"/>
        <n v="11238616.921875"/>
        <n v="8298017.299999997"/>
        <n v="10251359.299999997"/>
        <n v="10577071.481250003"/>
        <n v="11079303.909374997"/>
        <n v="9912382.4234374911"/>
        <n v="9755045.0625"/>
        <n v="9824003.168750003"/>
        <n v="10222355"/>
        <n v="10550429.0625"/>
        <n v="9249445.650000006"/>
        <n v="8783165.6000000089"/>
        <n v="8681747.875"/>
        <n v="11937745.34375"/>
        <n v="10479995.09375"/>
        <n v="9134555.412499994"/>
        <n v="12121307.712499991"/>
        <n v="7434050.2906249911"/>
        <n v="11047628.5625"/>
        <n v="10562967.712500006"/>
        <n v="9155693.5343749821"/>
        <n v="10663249.662499994"/>
        <n v="9985422.131249994"/>
        <n v="8522266.2718750089"/>
        <n v="8395055.674999997"/>
        <n v="11469233.743750006"/>
        <n v="11310031.862499997"/>
        <n v="11470231.453125"/>
        <n v="10080267.25"/>
        <n v="10549231.512500003"/>
        <n v="10387014.7421875"/>
        <n v="7924416.224999994"/>
        <n v="10354586.495312497"/>
        <n v="9378724.8749999851"/>
        <n v="11479161.949999988"/>
        <n v="11277204.806249991"/>
        <n v="11745962.299999997"/>
        <n v="9409330.4375"/>
        <n v="9719704.737499997"/>
        <n v="10598535.462500006"/>
        <n v="11749867.306249991"/>
        <n v="11422221.568750009"/>
        <n v="9777959.4125000089"/>
        <n v="9277894.484375"/>
        <n v="10761779.668750003"/>
        <n v="9102473.212500006"/>
        <n v="9403527.75"/>
        <n v="11049117.840625003"/>
        <n v="9421556.964062497"/>
        <n v="9453591.325000003"/>
        <n v="11263623.537500009"/>
        <n v="11443636.670312494"/>
        <n v="10227136.756249994"/>
        <n v="11658794.393749997"/>
        <n v="11485799.037500009"/>
        <n v="9019962.40625"/>
        <n v="10533123.931249991"/>
        <n v="9921316.046875"/>
        <n v="12118457.650000006"/>
        <n v="10323616.474999994"/>
        <n v="10645587.893749982"/>
        <n v="9930478.40625"/>
        <n v="7920318.0124999881"/>
        <n v="10542289.240624994"/>
        <n v="9305161.7468749881"/>
        <n v="10349607.059374988"/>
        <n v="9663123.6875"/>
        <n v="6680870.625"/>
        <n v="7749322.8640624881"/>
        <n v="9248607.587500006"/>
        <n v="10838047.799999997"/>
        <n v="9549613.6437500119"/>
        <n v="10732348.200000003"/>
        <n v="11135883.275000006"/>
        <n v="8450036.674999997"/>
        <n v="9765223.943749994"/>
        <n v="9107121.950000003"/>
        <n v="8715485.5"/>
        <n v="10096740.087499991"/>
        <n v="9865297.046875"/>
        <n v="8621651.231250003"/>
        <n v="10418706.575000018"/>
        <n v="10413144.900000006"/>
        <n v="10095481.706249997"/>
        <n v="11946586.362499997"/>
        <n v="9804787.78125"/>
        <n v="10764870.03125"/>
        <n v="8744911.25"/>
        <n v="9677149.112499997"/>
        <n v="9516351.953125"/>
        <n v="10388205.150000006"/>
        <n v="12106575.8125"/>
        <n v="9709880.8187500089"/>
        <n v="10198688.75"/>
        <n v="9795626.21875"/>
        <n v="7892562.974999994"/>
        <n v="10093001.868750006"/>
        <n v="7959798.912499994"/>
        <n v="8959947.0874999911"/>
        <n v="9382986.243750006"/>
        <n v="10072756.484375"/>
        <n v="10480165.700000018"/>
        <n v="11013344.493750006"/>
        <n v="9176472.653125003"/>
        <n v="10796386.024999991"/>
        <n v="9960278.849999994"/>
        <n v="10809611.625"/>
        <n v="10585485.943749994"/>
        <n v="10684531.149999991"/>
        <n v="11607785.712500006"/>
        <n v="11113596.154687494"/>
        <n v="12136544.743749991"/>
        <n v="6449449.650000006"/>
        <n v="9087690.059375003"/>
        <n v="9187345.299999997"/>
        <n v="11188610.775000006"/>
        <n v="10780812.884374991"/>
        <n v="10358879.037500009"/>
        <n v="8311473.9375"/>
        <n v="9340783.734375"/>
        <n v="10485407.065624997"/>
        <n v="11180644.374999985"/>
        <n v="10108876.237499997"/>
        <n v="10437592.424999997"/>
        <n v="10276017.387500003"/>
        <n v="8073291.078125"/>
        <n v="10178822.231249988"/>
        <n v="9528248.3125"/>
        <n v="8336765.849999994"/>
        <n v="10943989.700000003"/>
        <n v="8458895.231250003"/>
        <n v="10087663.462500006"/>
        <n v="10333177.849999994"/>
        <n v="8459897.837500006"/>
        <n v="9997829.271874994"/>
        <n v="8193185.037499994"/>
        <n v="10664976.824999988"/>
        <n v="10309611.306250006"/>
        <n v="8551741.825000003"/>
        <n v="10780466.075000003"/>
        <n v="10537838.993750006"/>
        <n v="10696094.050000012"/>
        <n v="10366894.620312497"/>
        <n v="8517128.535937503"/>
        <n v="8851608.5749999881"/>
        <n v="11523616.625"/>
        <n v="9651524.6656249911"/>
        <n v="9993509.2687500119"/>
        <n v="7642844.2062500119"/>
        <n v="9721024"/>
        <n v="10971299.59375"/>
        <n v="11704889.737499997"/>
        <n v="7638576.275000006"/>
        <n v="10799196.106250003"/>
        <n v="10601083.006250009"/>
        <n v="10183101.531249985"/>
        <n v="10100337.807812497"/>
        <n v="10141431.2265625"/>
        <n v="10940948.349999994"/>
        <n v="12117819.818749994"/>
        <n v="10055574.671874985"/>
        <n v="8988766.4375"/>
        <n v="11097447.162500009"/>
        <n v="11531160.106250003"/>
        <n v="7246837"/>
        <n v="8846280.075000003"/>
        <n v="9765607.953125"/>
        <n v="8826233.84375"/>
        <n v="9955037.837500006"/>
        <n v="10011138.643749982"/>
        <n v="9434679.9750000089"/>
        <n v="9831907.3625000119"/>
        <n v="8673758.293750003"/>
        <n v="11882192.75"/>
        <n v="10078214.450000003"/>
        <n v="11420274.875"/>
        <n v="11162423.012500003"/>
        <n v="10409982.4375"/>
        <n v="11016762.518749997"/>
        <n v="9834605.950000003"/>
        <n v="10749250.524999991"/>
        <n v="10640588.262500003"/>
        <n v="9862036.25"/>
        <n v="11303123.668750003"/>
        <n v="7157821.645312503"/>
        <n v="11717649.293750003"/>
        <n v="10730453.449999988"/>
        <n v="12085680.899999991"/>
        <n v="10984269.6875"/>
        <n v="10244622.059375003"/>
        <n v="9614448.424999997"/>
        <n v="10823967.649999991"/>
        <n v="11207367.25"/>
        <n v="10288803.150000006"/>
        <n v="11582901.171875"/>
        <n v="12047876.75"/>
        <n v="11277670.931250006"/>
        <n v="9895662.7499999851"/>
        <n v="10186707.087499991"/>
        <n v="9975925.34375"/>
        <n v="11002486.024999991"/>
        <n v="10215385.903125003"/>
        <n v="10292498.287499994"/>
        <n v="11330454.59375"/>
        <n v="10582406.412500009"/>
        <n v="9127275.790625006"/>
        <n v="9378065.3125"/>
        <n v="8726955.9375"/>
        <n v="9549715.284374997"/>
        <n v="10822599.087500006"/>
        <n v="11425796.900000006"/>
        <n v="10298498.162499994"/>
        <n v="11595738.9140625"/>
        <n v="10502043.181249991"/>
        <n v="11288350.287499994"/>
        <n v="10939014.425000012"/>
        <n v="9947946.3359375"/>
        <n v="11741214.662499994"/>
        <n v="9476078.315624997"/>
        <n v="10236224.0625"/>
        <n v="8979302.418750003"/>
        <n v="8777499.474999994"/>
        <n v="6758592.9499999881"/>
        <n v="9561156.9125000089"/>
        <n v="11402526.862500012"/>
        <n v="10815389.834374994"/>
        <n v="10250876.53125"/>
        <n v="9039439.984375"/>
        <n v="8546004.393749997"/>
        <n v="10431476.768749997"/>
        <n v="10703301.081249997"/>
        <n v="9757578.996875003"/>
        <n v="11930247.196875006"/>
        <n v="10020447.381249994"/>
        <n v="9124410.875"/>
        <n v="11357788.006250009"/>
        <n v="9812315.125"/>
        <n v="10621335.418750003"/>
        <n v="10081326.076562509"/>
        <n v="9926222.518749997"/>
        <n v="11273283.928124994"/>
        <n v="10296993.849999994"/>
        <n v="9050220.696875006"/>
        <n v="10751429.381249994"/>
        <n v="10572704.71875"/>
        <n v="11450020.387500003"/>
        <n v="7501480.3125"/>
        <n v="11885383.465625003"/>
        <n v="11642940.931250006"/>
        <n v="10572457.135937497"/>
        <n v="10717359.09375"/>
        <n v="10129875.015625"/>
        <n v="10319419.774999991"/>
        <n v="10339856.299999997"/>
        <n v="12148778.799999997"/>
        <n v="10470707.356250003"/>
        <n v="8700784.150000006"/>
        <n v="9614384.487499997"/>
        <n v="9110653.934375003"/>
        <n v="9841147.556250006"/>
        <n v="12867981.831249997"/>
        <n v="9920430.071875006"/>
        <n v="10555025.375"/>
        <n v="11101650.271874994"/>
        <n v="9728145.8125"/>
        <n v="11019634.474999994"/>
        <n v="9341833.512500003"/>
        <n v="10649619.375"/>
        <n v="11171968.075000003"/>
        <n v="11017848.824999988"/>
        <n v="9810997.724999994"/>
        <n v="11315527.799999997"/>
        <n v="7808602.875"/>
        <n v="9503446.662499994"/>
        <n v="10025228.075000003"/>
        <n v="11012636.3125"/>
        <n v="11377152.993750006"/>
        <n v="11620412.537500009"/>
        <n v="11292676.003124997"/>
        <n v="10811023.359375"/>
        <n v="8846688.746875003"/>
        <n v="8913852.875"/>
        <n v="11148191.09375"/>
        <n v="9623174.174999997"/>
        <n v="10201212.8359375"/>
        <n v="11922201.703125"/>
        <n v="10026347.212500006"/>
        <n v="11324044.375"/>
        <n v="9403264.7562500089"/>
        <n v="11337023.942187503"/>
        <n v="8433112.987499997"/>
        <n v="11277638.931249991"/>
        <n v="9309203.974999994"/>
        <n v="10691308.893749997"/>
        <n v="11489473.481250003"/>
        <n v="10840701.059374988"/>
        <n v="8024107.474999994"/>
        <n v="9227482.5906249881"/>
        <n v="12710140.325000003"/>
        <n v="10293952.318749994"/>
        <n v="10373714.487499982"/>
        <n v="8497551.143749997"/>
        <n v="10540322.599999994"/>
        <n v="9297965.3562499881"/>
        <n v="10263408.162499994"/>
        <n v="10460979.8125"/>
        <n v="7126827.712500006"/>
        <n v="10716146.918750003"/>
        <n v="9315638.212500006"/>
        <n v="8732244.125"/>
        <n v="9542389.84375"/>
        <n v="8695995.275000006"/>
        <n v="10187015.806250006"/>
        <n v="8644559.0375000089"/>
        <n v="8928403.6968749911"/>
        <n v="7035568.0249999911"/>
        <n v="8986606.950000003"/>
        <n v="10206824.962500006"/>
        <n v="10290266.09375"/>
        <n v="9978056.9937499911"/>
        <n v="9485341.450000003"/>
        <n v="8655803.321875006"/>
        <n v="8257779.224999994"/>
        <n v="9300485.3500000089"/>
        <n v="9501458.9249999821"/>
        <n v="9981330.09375"/>
        <n v="9396346.200000003"/>
        <n v="7722462.599999994"/>
        <n v="9314266.8125"/>
        <n v="8532748.328125"/>
        <n v="9473136.785937503"/>
        <n v="8631958.700000003"/>
        <n v="10206887.525000006"/>
        <n v="9346433.506249994"/>
        <n v="8012632.0437499881"/>
        <n v="9892772.0546875"/>
        <n v="9396159.2749999911"/>
        <n v="9305149.950000003"/>
        <n v="9416750.75"/>
        <n v="10712195.625"/>
        <n v="8435530.671875"/>
        <n v="8914973.614062503"/>
        <n v="10331602.987499997"/>
        <n v="7084087.793750003"/>
        <n v="9723877.381249994"/>
        <n v="8759424.359375"/>
        <n v="9025944.162499994"/>
        <n v="6981507.15625"/>
        <n v="10381465.924999997"/>
        <n v="11852153.784375012"/>
        <n v="8689153.75"/>
        <n v="9015710.143749997"/>
        <n v="9170760"/>
        <n v="10411552.799999997"/>
        <n v="6387320.650000006"/>
        <n v="8072097.0328124911"/>
        <n v="8734260.162499994"/>
        <n v="9151957.6374999881"/>
        <n v="9015980.974999994"/>
        <n v="11068361.228125006"/>
        <n v="6438204"/>
        <n v="9061305.356250003"/>
        <n v="9119969.125"/>
        <n v="9718525.6374999881"/>
        <n v="9461467.604687497"/>
        <n v="7969045.25"/>
        <n v="9202876.162499994"/>
        <n v="9728129.75"/>
        <n v="10450603.96875"/>
        <n v="9065537.349999994"/>
        <n v="9045621.950000003"/>
        <n v="7677560.049999997"/>
        <n v="10438180.762500003"/>
        <n v="9411351.140625"/>
        <n v="10602754.743750006"/>
        <n v="10106323.399999991"/>
        <n v="9908872.503124997"/>
        <n v="10163798.024999991"/>
        <n v="7899799.7624999881"/>
        <n v="9528599.4375"/>
        <n v="9032586.537499994"/>
        <n v="9069942.131249994"/>
        <n v="8842258.587500006"/>
        <n v="9586709.665625006"/>
        <n v="10191697.162499994"/>
        <n v="10171078.756249994"/>
        <n v="9772100.849999994"/>
        <n v="9476183.387500003"/>
        <n v="8223811.625"/>
        <n v="8293906.418750003"/>
        <n v="9688249.881249994"/>
        <n v="9024785.737499997"/>
        <n v="8640958.3999999911"/>
        <n v="9668645.59375"/>
        <n v="10057179.074999988"/>
        <n v="8744703.3156249821"/>
        <n v="9194286.174999997"/>
        <n v="9357804.375"/>
        <n v="11486085.424999997"/>
        <n v="9322709.4125000089"/>
        <n v="8038029.049999997"/>
        <n v="8615087.5874999911"/>
        <n v="9858085.450000003"/>
        <n v="9287076.462500006"/>
        <n v="10419767.90625"/>
        <n v="9540867.237499997"/>
        <n v="9262745.9624999911"/>
        <n v="8225177.424999997"/>
        <n v="7905982.881249994"/>
        <n v="9968678.962500006"/>
        <n v="7234864.306250006"/>
        <n v="10312257.068749994"/>
        <n v="7614202.96875"/>
        <n v="6752363.525000006"/>
        <n v="10164912.268749997"/>
        <n v="7633487.337500006"/>
        <n v="7906442.5500000119"/>
        <n v="8081214.875"/>
        <n v="8954243.150000006"/>
        <n v="8300226.424999997"/>
        <n v="9094636.870312497"/>
        <n v="10800817.756249994"/>
        <n v="9307075.78125"/>
        <n v="10954982.943749994"/>
        <n v="9581033.7718750089"/>
        <n v="10170640.768749997"/>
        <n v="9009257.09375"/>
        <n v="8846622.5124999881"/>
        <n v="9976686.498437494"/>
        <n v="10603860.921875"/>
        <n v="10314590.46875"/>
        <n v="10291009.831250012"/>
        <n v="10276167.587500006"/>
        <n v="7846361.6875"/>
        <n v="11036058.275000006"/>
        <n v="10347354.106250003"/>
        <n v="8986345.612499997"/>
        <n v="8885970.134375006"/>
        <n v="8924421.2749999911"/>
        <n v="8769479.174999997"/>
        <n v="10197911.293749988"/>
        <n v="6825549.549999997"/>
        <n v="10375221.056250006"/>
        <n v="9589951.400000006"/>
        <n v="8410111.137500003"/>
        <n v="10334341.762500003"/>
        <n v="9640312.0625"/>
        <n v="6900092.493750006"/>
        <n v="8243028.237499997"/>
        <n v="9062557.881249994"/>
        <n v="8627384.900000006"/>
        <n v="10674938.512500003"/>
        <n v="7542127.650000006"/>
        <n v="10691193.446874991"/>
        <n v="9781920.7687500119"/>
        <n v="10104195.462500006"/>
        <n v="9466573.834374994"/>
        <n v="10479683.618750006"/>
        <n v="9609162.609375"/>
        <n v="8166977.256249994"/>
        <n v="9086348.293750003"/>
        <n v="9767069.9781249911"/>
        <n v="10377362.471874997"/>
        <n v="11058607.053124994"/>
        <n v="10759624.862499997"/>
        <n v="9491408.7375000119"/>
        <n v="7800992.381249994"/>
        <n v="8075324.0078125"/>
        <n v="10954281.1484375"/>
        <n v="9713949.325000003"/>
        <n v="9433622.450000003"/>
        <n v="9667171.582812503"/>
        <n v="7010273.212500006"/>
        <n v="9888914.3999999911"/>
        <n v="9588538.1125000119"/>
        <n v="7830260.037499994"/>
        <n v="8763891.599999994"/>
        <n v="9252763.515625"/>
        <n v="8126312.3562499881"/>
        <n v="8751333.275000006"/>
        <n v="7701407.1812499911"/>
        <n v="9263203.271874994"/>
        <n v="8330467.112499997"/>
        <n v="8444029.3374999911"/>
        <n v="8292864.956249997"/>
        <n v="9297665.6937500089"/>
        <n v="9380094.2265625"/>
        <n v="9533555.3000000119"/>
        <n v="8928468.1249999851"/>
        <n v="7804184.137500003"/>
        <n v="9927174.4125000089"/>
        <n v="10657785.178124994"/>
        <n v="7897882.7312499881"/>
        <n v="10484501.253125012"/>
        <n v="10476315.924999997"/>
        <n v="8066989.8999999911"/>
        <n v="9103849.434375003"/>
        <n v="9058343.234375"/>
        <n v="10401298.737500012"/>
        <n v="9080495.21875"/>
        <n v="8348411.1499999911"/>
        <n v="10243753.606249988"/>
        <n v="6552163.1374999881"/>
        <n v="8125937.0500000119"/>
        <n v="10617391.056250006"/>
        <n v="9938276.7749999911"/>
        <n v="10663337.884375006"/>
        <n v="7568953.578125"/>
        <n v="10000554.631249994"/>
        <n v="6054707.25"/>
        <n v="8880929.299999997"/>
        <n v="8466647.90625"/>
        <n v="8859528.9937499911"/>
        <n v="9283314.5749999881"/>
        <n v="7655688.03125"/>
        <n v="8000410.243750006"/>
        <n v="8262319.5"/>
        <n v="9347820.65625"/>
        <n v="10019199.643749982"/>
        <n v="8974142.4406249821"/>
        <n v="9587890.4250000119"/>
        <n v="8144782.537499994"/>
        <n v="8142657.5562499911"/>
        <n v="10154224.090625003"/>
        <n v="8125480.3500000089"/>
        <n v="9217380.978125006"/>
        <n v="9956349.715625003"/>
        <n v="8011469"/>
        <n v="10194950.21875"/>
        <n v="8700657.393749997"/>
        <n v="9869284.325000003"/>
        <n v="9963555.8249999881"/>
        <n v="9050493.637500003"/>
        <n v="10722049.474999994"/>
        <n v="10785833.65625"/>
        <n v="9853117.03125"/>
        <n v="10559454.006250009"/>
        <n v="8044455.060937494"/>
        <n v="9746262.057812497"/>
        <n v="8731014.25"/>
        <n v="10659992.512500003"/>
        <n v="7195805.4375"/>
        <n v="10013028.275000006"/>
        <n v="7771004.506249994"/>
        <n v="8221903.6031249911"/>
        <n v="8346521.0015624911"/>
        <n v="10428101.193749994"/>
        <n v="8499581.453125"/>
        <n v="9382492.268749997"/>
        <n v="8514350.681250006"/>
        <n v="8381035.721874997"/>
        <n v="11056462.006249994"/>
        <n v="9237660.9250000119"/>
        <n v="6696597.59375"/>
        <n v="8822309.9828125089"/>
        <n v="8122012.537499994"/>
        <n v="8209115.3500000089"/>
        <n v="6435418.5"/>
        <n v="8453300.3500000089"/>
        <n v="7613048.962500006"/>
        <n v="7381889.375"/>
        <n v="8191055.768749997"/>
        <n v="9174934.59375"/>
        <n v="10434272.09375"/>
        <n v="8700067.112499997"/>
        <n v="6955688.543750003"/>
        <n v="8763062.5078125"/>
        <n v="8852429.03125"/>
        <n v="10897041.275000006"/>
        <n v="11081327.712500006"/>
        <n v="9107305.0625"/>
        <n v="9357910.75"/>
        <n v="8872669.584374994"/>
        <n v="9635864.046875"/>
        <n v="7317115.65625"/>
        <n v="8680134.950000003"/>
        <n v="9386215.25"/>
        <n v="8377390.493750006"/>
        <n v="11516904.434375003"/>
        <n v="10097571.912499994"/>
        <n v="10737832.1875"/>
        <n v="8966741"/>
        <n v="8702586.537499994"/>
        <n v="8787084.212500006"/>
        <n v="9228150.168750003"/>
        <n v="9830653.646874994"/>
        <n v="9795904.706249997"/>
        <n v="7326668.625"/>
        <n v="7798012.075000003"/>
        <n v="8908561.53125"/>
        <n v="10788614.106250003"/>
        <n v="9021464.224999994"/>
        <n v="9275008.1000000089"/>
        <n v="10909292"/>
        <n v="9170559.181250006"/>
        <n v="8909862.450000003"/>
        <n v="7865899.724999994"/>
        <n v="10723288.456249997"/>
        <n v="11328420.875"/>
        <n v="8991725.243750006"/>
        <n v="6946598.618750006"/>
        <n v="8180814.3125"/>
        <n v="8672280.568749994"/>
        <n v="7649265.284374997"/>
        <n v="9281393.037499994"/>
        <n v="8116907.75"/>
        <n v="9483498.762500003"/>
        <n v="10178614.174999997"/>
        <n v="10249786.631249994"/>
        <n v="11681136.03125"/>
        <n v="10155871.231249988"/>
        <n v="8792313.140625"/>
        <n v="10039467.287499994"/>
        <n v="9111558.875"/>
        <n v="9154317.837500006"/>
        <n v="10090083.40625"/>
        <n v="7224473.1796875"/>
        <n v="8196764.299999997"/>
        <n v="8841155.1875"/>
        <n v="9868111.387500003"/>
        <n v="9270831.6999999881"/>
        <n v="8732442.224999994"/>
        <n v="10243194.701562494"/>
        <n v="9356083.8874999881"/>
        <n v="10231379.3984375"/>
        <n v="10105705.524999991"/>
        <n v="9812875.606250003"/>
        <n v="9991940.981250003"/>
        <n v="10892814.8828125"/>
        <n v="8609649.224999994"/>
        <n v="9851977.349999994"/>
        <n v="8059786.950000003"/>
        <n v="9931777.0390625"/>
        <n v="8408069.2124999911"/>
        <n v="9860981.368750006"/>
        <n v="9094545.1687499881"/>
        <n v="9799507.65625"/>
        <n v="8845895.3125"/>
        <n v="9871478.587500006"/>
        <n v="9943206.240624994"/>
        <n v="8590995.567187503"/>
        <n v="9623228.637500003"/>
        <n v="8026115.360937506"/>
        <n v="9815514.650000006"/>
        <n v="8256456.412499994"/>
        <n v="9003348.870312497"/>
        <n v="10371165.03125"/>
        <n v="8969705.8046875"/>
        <n v="8431472.025000006"/>
        <n v="8277827.206249997"/>
        <n v="8100220.325000003"/>
        <n v="8088479.075000003"/>
        <n v="8014298.2937500179"/>
        <n v="9633149.5249999911"/>
        <n v="11428924.587500006"/>
        <n v="9536448.426562503"/>
        <n v="11422497.03125"/>
        <n v="8494949.481250003"/>
        <n v="8754177.275000006"/>
        <n v="6982556.506249994"/>
        <n v="8268662.506249994"/>
        <n v="9159750.837500006"/>
        <n v="10409596"/>
        <n v="11531032.878124997"/>
        <n v="8624217.200000003"/>
        <n v="9397355.09375"/>
        <n v="9155731.0249999911"/>
        <n v="8531905.831249997"/>
        <n v="7818757.674999997"/>
        <n v="7941222.9624999911"/>
        <n v="8576437.575000003"/>
        <n v="10830620.9375"/>
        <n v="10433656.493750006"/>
        <n v="8435635.849999994"/>
        <n v="8064127.84375"/>
        <n v="8983859.768749997"/>
        <n v="7754360.224999994"/>
        <n v="7277326.887500003"/>
        <n v="8570154.3500000089"/>
        <n v="7285048.296875"/>
        <n v="8848954.200000003"/>
        <n v="8704044.087500006"/>
        <n v="8333607.59375"/>
        <n v="9645473"/>
        <n v="8945320.5124999881"/>
        <n v="9872644.7781249881"/>
        <n v="8926619.854687497"/>
        <n v="7174637.612499997"/>
        <n v="8430055.3125"/>
        <n v="8609942.6875"/>
        <n v="10630101.265625"/>
        <n v="9354089.674999997"/>
        <n v="8555935.1015625"/>
        <n v="9774256.525000006"/>
        <n v="10545558.168749988"/>
        <n v="9205983.1062499881"/>
        <n v="9425299.1625000089"/>
        <n v="9129660.262500003"/>
        <n v="10938940.849999994"/>
        <n v="9440414.6031249911"/>
        <n v="10022022.662500009"/>
        <n v="8626543.428124994"/>
        <n v="8593399.349999994"/>
        <n v="9263927.5625"/>
        <n v="10254973.815624997"/>
        <n v="9361123.950000003"/>
        <n v="8391074.849999994"/>
        <n v="8154564.5625"/>
        <n v="10331846.984375"/>
        <n v="8945742.9375"/>
        <n v="9595690.881249994"/>
        <n v="8927862.243750006"/>
        <n v="10135629.924999997"/>
        <n v="9262658.78125"/>
        <n v="10727383.899999991"/>
        <n v="10526977.825000003"/>
        <n v="10894341.356250003"/>
        <n v="9875059.150000006"/>
        <n v="10594052.171875"/>
        <n v="10768940.262499988"/>
        <n v="11096841.818749994"/>
        <n v="10671468.649999991"/>
        <n v="9008741.171875"/>
        <n v="8192639.862499997"/>
        <n v="9344040.837500006"/>
        <n v="10155605.487499997"/>
        <n v="8441024.950000003"/>
        <n v="9829299.2062500119"/>
        <n v="8498777.1999999881"/>
        <n v="7641336.512500003"/>
        <n v="11140940.762500003"/>
        <n v="8604446.868750006"/>
        <n v="8743194.275000006"/>
        <n v="9552496.637500003"/>
        <n v="8378888.1218749881"/>
        <n v="7586437.756249994"/>
        <n v="8959069.549999997"/>
        <n v="8240686.7749999911"/>
        <n v="6748096.362499997"/>
        <n v="11160809.670312494"/>
        <n v="8587760.6625000089"/>
        <n v="8514320.1124999821"/>
        <n v="9464025.706249997"/>
        <n v="8816289.415625006"/>
        <n v="7098198.612499997"/>
        <n v="9012369.409374997"/>
        <n v="10525123.517187506"/>
        <n v="10111454.214062497"/>
        <n v="9058986.7749999911"/>
        <n v="9294526.075000003"/>
        <n v="8915941.612499997"/>
        <n v="9955048.5437499881"/>
        <n v="8965422.981250003"/>
        <n v="8115995.2749999911"/>
        <n v="9867461.162499994"/>
        <n v="8393099.400000006"/>
        <n v="11028487.474999994"/>
        <n v="7548879.5"/>
        <n v="11105115.462500006"/>
        <n v="8298587.700000003"/>
        <n v="11104847.140625"/>
        <n v="9029139.587500006"/>
        <n v="8055367.2375000119"/>
        <n v="10427629.09375"/>
        <n v="10016293.512500003"/>
        <n v="10232444.518749997"/>
        <n v="7171770.974999994"/>
        <n v="8538544.775000006"/>
        <n v="8529293.9187499881"/>
        <n v="9574659.275000006"/>
        <n v="9592564.2265625"/>
        <n v="8459078.881249994"/>
        <n v="8393515.1875"/>
        <n v="9160842.737499997"/>
        <n v="9227815.5124999881"/>
        <n v="7938959.8921874911"/>
        <n v="9007421.604687497"/>
        <n v="7802526.84375"/>
        <n v="9518545.296875"/>
        <n v="10775182.90625"/>
        <n v="8074106.581249997"/>
        <n v="9019751.8249999881"/>
        <n v="9939035.009375006"/>
        <n v="7563949.293750003"/>
        <n v="6705175.575000003"/>
        <n v="10846012.037500009"/>
        <n v="10629092.149999991"/>
        <n v="10231129.34375"/>
        <n v="8863583.0281249881"/>
        <n v="9468257.209374994"/>
        <n v="10602668.318749994"/>
        <n v="8355540.173437506"/>
        <n v="9906212.5437499881"/>
        <n v="9609869.018749997"/>
        <n v="8208752.8187500089"/>
        <n v="8823819.2250000089"/>
        <n v="10221752.224999994"/>
        <n v="10636201.103124991"/>
        <n v="9606136.549999997"/>
        <n v="9336934.871875003"/>
        <n v="8728870.5749999881"/>
        <n v="9050323.418750003"/>
        <n v="8997041.65625"/>
        <n v="8637534.84375"/>
        <n v="9475419.5874999911"/>
        <n v="9429908.087500006"/>
        <n v="8061241.8500000089"/>
        <n v="7814408.099999994"/>
        <n v="10416455.621874988"/>
        <n v="10839982.249999985"/>
        <n v="9894320.0406249911"/>
        <n v="7870040.918750003"/>
        <n v="9855801.7937499881"/>
        <n v="9541042.575000003"/>
        <n v="9083877.875"/>
        <n v="10711347.962499991"/>
        <n v="7342523.25"/>
        <n v="7723016.974999994"/>
        <n v="9489734.8125000149"/>
        <n v="10884239.171875"/>
        <n v="9906102.306250006"/>
        <n v="7659747.8250000179"/>
        <n v="8455520.0500000119"/>
        <n v="8252977.203125"/>
        <n v="9994978.0437499881"/>
        <n v="9094081.8999999911"/>
        <n v="9250708.275000006"/>
        <n v="10464379.84375"/>
        <n v="11301503.450000003"/>
        <n v="7500458.490624994"/>
        <n v="8974408.849999994"/>
        <n v="9778500.9874999821"/>
        <n v="9085778.2421875"/>
        <n v="8507391.3125"/>
        <n v="7901710.0625"/>
        <n v="9052610.625"/>
        <n v="9972437.917187497"/>
        <n v="8851009.481250003"/>
        <n v="10710617.650000006"/>
        <n v="9636543.3984375"/>
        <n v="9575993.5062500089"/>
        <n v="8802283.5"/>
        <n v="9290397.525000006"/>
        <n v="7935579.131249994"/>
        <n v="10993412.737499997"/>
        <n v="10411448.024999991"/>
        <n v="8379611.256249994"/>
        <n v="9594561.6328125"/>
        <n v="8542058.368750006"/>
        <n v="10032502.268749997"/>
        <n v="9707735.443749994"/>
        <n v="10408021.685937494"/>
        <n v="8253184.924999997"/>
        <n v="9541310.8749999851"/>
        <n v="9603100.214062497"/>
        <n v="8558516.787499994"/>
        <n v="8736193.267187506"/>
        <n v="10630288.565625012"/>
        <n v="10303248.637500003"/>
        <n v="7490114.918750003"/>
        <n v="7008398.840625003"/>
        <n v="8843248.25"/>
        <n v="10290323.78125"/>
        <n v="10297005.524999991"/>
        <n v="9576885.46875"/>
        <n v="9077987.974999994"/>
        <n v="9413785.4125000089"/>
        <n v="7563187.0015624911"/>
        <n v="9890831.325000003"/>
        <n v="9820176.5500000119"/>
        <n v="9176716.618750006"/>
        <n v="8671435.212500006"/>
        <n v="9614082.637500003"/>
        <n v="9285749.2578125"/>
        <n v="10581555.393749997"/>
        <n v="8473124.234375"/>
        <n v="11363542.068749994"/>
        <n v="11341020.9375"/>
        <n v="11205830.46875"/>
        <n v="9383431.875"/>
        <n v="9697131.525000006"/>
        <n v="8435852.037499994"/>
        <n v="9878596.3125000149"/>
        <n v="6856073.6750000119"/>
        <n v="8654722.131249994"/>
        <n v="7911514.2749999911"/>
        <n v="8024722.4624999911"/>
        <n v="9635444.599999994"/>
        <n v="9728837.2624999881"/>
        <n v="8665986.384375006"/>
        <n v="10496296.550000012"/>
        <n v="10418050.184375003"/>
        <n v="8528165"/>
        <n v="7901768.337500006"/>
        <n v="10488018.737499997"/>
        <n v="8543378.1875"/>
        <n v="9391987.143749997"/>
        <n v="7901020.462500006"/>
        <n v="9423597.387500003"/>
        <n v="9585779.9375"/>
        <n v="8526134"/>
        <n v="9615322.0187500119"/>
        <n v="9809164.887500003"/>
        <n v="8585869.178124994"/>
        <n v="8963854.9624999911"/>
        <n v="8398360.606250003"/>
        <n v="8939644.596874997"/>
        <n v="10283649.700000003"/>
        <n v="7961475.5"/>
        <n v="7660947.875"/>
        <n v="8483846.387500003"/>
        <n v="9697237.665625006"/>
        <n v="9523642.418750003"/>
        <n v="7804618.746875003"/>
        <n v="10582985.557812497"/>
        <n v="9318153.400000006"/>
        <n v="8590409.5125000179"/>
        <n v="11039324.825000003"/>
        <n v="7213322.4312499911"/>
        <n v="8740427.753124997"/>
        <n v="8338331.75"/>
        <n v="7220317.674999997"/>
        <n v="11324404.612500012"/>
        <n v="7564032.737499997"/>
        <n v="8363482.243750006"/>
        <n v="8407996.587500006"/>
        <n v="9253485.387500003"/>
        <n v="10662769.287499994"/>
        <n v="8004122.46875"/>
        <n v="8022127.325000003"/>
        <n v="9441267.0218750089"/>
        <n v="9451258.821875006"/>
        <n v="8937080.943749994"/>
        <n v="9493247.625"/>
        <n v="9325060.831249997"/>
        <n v="7974375.821875006"/>
        <n v="9025146.640625"/>
        <n v="10869119.224999994"/>
        <n v="11249661.442187503"/>
        <n v="8502023.0078125"/>
        <n v="10095786.649999991"/>
        <n v="8289726.751562506"/>
        <n v="10909799.556249991"/>
        <n v="10637775.525000006"/>
        <n v="9633563.075000003"/>
        <n v="10044840.950000018"/>
        <n v="10828702.526562497"/>
        <n v="9703991.849999994"/>
        <n v="10443221.631249994"/>
        <n v="9350175.8609374911"/>
        <n v="8632061.099999994"/>
        <n v="9410490.549999997"/>
        <n v="9328091.875"/>
        <n v="8343660.543750003"/>
        <n v="9513816.237499997"/>
        <n v="7901204.5437499881"/>
        <n v="11988055.212499991"/>
        <n v="10450431.962500006"/>
        <n v="10443824.262500003"/>
        <n v="9426268.200000003"/>
        <n v="8571183.787499994"/>
        <n v="9730398.537499994"/>
        <n v="9029272.540625006"/>
        <n v="8535867.174999997"/>
        <n v="9135582.9765625"/>
        <n v="9209735.3374999911"/>
        <n v="9721200.200000003"/>
        <n v="9455464.037499994"/>
        <n v="6340110.125"/>
        <n v="10516668.5"/>
        <n v="9666169.4250000119"/>
        <n v="9165384.6968749911"/>
        <n v="7503367.540625006"/>
        <n v="9641771.137500003"/>
        <n v="8706859.868750006"/>
        <n v="8942056.8125"/>
        <n v="9059924.684375003"/>
        <n v="7695143.887500003"/>
        <n v="8815991.595312506"/>
        <n v="7534177.5"/>
        <n v="9964311.571875006"/>
        <n v="9257340.012500003"/>
        <n v="9756634.0249999911"/>
        <n v="8192566.587500006"/>
        <n v="9308690"/>
        <n v="9230654.787499994"/>
        <n v="8792145.3874999881"/>
        <n v="9750043.681250006"/>
        <n v="8504714.599999994"/>
        <n v="9829414.4374999851"/>
        <n v="8570841.5062500089"/>
        <n v="7365845.5625"/>
        <n v="10256632.525000006"/>
        <n v="6333088.5"/>
        <n v="9842359.7875000089"/>
        <n v="6914007.087500006"/>
        <n v="10881725.700000003"/>
        <n v="7386754.020312503"/>
        <n v="10226641.068749994"/>
        <n v="9399378.3125"/>
        <n v="10255080.575000003"/>
        <n v="9568535.837500006"/>
        <n v="8342769.887500003"/>
        <n v="7751193.162499994"/>
        <n v="10746091.706250012"/>
        <n v="10129829.012499988"/>
        <n v="8962437.96875"/>
        <n v="7851340.6484375"/>
        <n v="10768110.150000006"/>
        <n v="9313858.900000006"/>
        <n v="10694520.125"/>
        <n v="7525828.9093750119"/>
        <n v="6817923.6875"/>
        <n v="8763086.8625000119"/>
        <n v="7915770.799999997"/>
        <n v="9424372.7281249911"/>
        <n v="9044488.2562500089"/>
        <n v="8731500.4499999881"/>
        <n v="8463345.565624997"/>
        <n v="9083801.549999997"/>
        <n v="6691888.25"/>
        <n v="10203985.890625"/>
        <n v="8753173.053124994"/>
        <n v="9341699.8000000119"/>
        <n v="7099793.200000003"/>
        <n v="10524203.824999988"/>
        <n v="6334097.625"/>
        <n v="10117523.625"/>
        <n v="9485307.268749997"/>
        <n v="7957182.818749994"/>
        <n v="9045782.415625006"/>
        <n v="9561817.953125"/>
        <n v="9076697.862499997"/>
        <n v="10022236.231249988"/>
        <n v="10801302.25"/>
        <n v="8043025.387500003"/>
        <n v="11097382.518749997"/>
        <n v="11662996.8125"/>
        <n v="9717675.7937499881"/>
        <n v="9146760.837500006"/>
        <n v="8640451.1625000089"/>
        <n v="11346457.621874988"/>
        <n v="7349431.1750000119"/>
        <n v="8669556.6437500119"/>
        <n v="8514320.262500003"/>
        <n v="6901875"/>
        <n v="11270925.743749991"/>
        <n v="8380949.859375"/>
        <n v="9936099.9312499911"/>
        <n v="9458729.9250000119"/>
        <n v="9130097.525000006"/>
        <n v="9449075.575000003"/>
        <n v="9525077.193749994"/>
        <n v="9337951.487499997"/>
        <n v="9792980.900000006"/>
        <n v="7552287.535937503"/>
        <n v="8758468.875"/>
        <n v="7871103.076562494"/>
        <n v="9409893.875"/>
        <n v="10303407.237499997"/>
        <n v="9499485.229687497"/>
        <n v="9186017.84375"/>
        <n v="6991942.03125"/>
        <n v="8733590.53125"/>
        <n v="9561789.462500006"/>
        <n v="8293581.0625"/>
        <n v="10119093.793750003"/>
        <n v="10279320.649999991"/>
        <n v="7592718.974999994"/>
        <n v="10458027.046875"/>
        <n v="10356592.174999997"/>
        <n v="9818442.7999999821"/>
        <n v="9427654.1796875"/>
        <n v="8533374.5625"/>
        <n v="8615169.381249994"/>
        <n v="9092199.9874999821"/>
        <n v="10351305.424999997"/>
        <n v="9921355.1499999911"/>
        <n v="7472864.671875"/>
        <n v="9738105.7437499911"/>
        <n v="10290252.462499991"/>
        <n v="5386851"/>
        <n v="9266772.412499994"/>
        <n v="11316354.0078125"/>
        <n v="6563277.375"/>
        <n v="7417284.275000006"/>
        <n v="7390789.625"/>
        <n v="10915607.681249991"/>
        <n v="10193179.206249997"/>
        <n v="9016092.625"/>
        <n v="9059917.609375"/>
        <n v="9130771.668750003"/>
        <n v="9269979.174999997"/>
        <n v="7020401.487499997"/>
        <n v="9458928.490624994"/>
        <n v="9968281.303124994"/>
        <n v="9133247.7828124911"/>
        <n v="9950396.21875"/>
        <n v="7660740.125"/>
        <n v="8926686.75"/>
        <n v="7646694.650000006"/>
        <n v="9028609.875"/>
        <n v="8947518.9125000089"/>
        <n v="9697366.471874997"/>
        <n v="10662576.349999994"/>
        <n v="8990723.150000006"/>
        <n v="7625999.084374994"/>
        <n v="8384152.325000003"/>
        <n v="8410431.674999997"/>
        <n v="9650012.1750000119"/>
        <n v="8820217.884375006"/>
        <n v="9634343.890625"/>
        <n v="9001541.918750003"/>
        <n v="8727731.65625"/>
        <n v="9400467.806250006"/>
        <n v="9549032.7734375"/>
        <n v="8338940.370312497"/>
        <n v="7559629.09375"/>
        <n v="8937352.171875"/>
        <n v="10916947.09375"/>
        <n v="9355834.706249997"/>
        <n v="8498247.9875000119"/>
        <n v="8608569.0249999911"/>
        <n v="9148341.8249999881"/>
        <n v="8171467.025000006"/>
        <n v="9567747.862499997"/>
        <n v="9226057.4375"/>
        <n v="9105347.878124997"/>
        <n v="9711830.825000003"/>
        <n v="11206693.890625"/>
        <n v="9650853.331249997"/>
        <n v="11680751.056250006"/>
        <n v="11068293.615624994"/>
        <n v="8539331.681250006"/>
        <n v="9495355.299999997"/>
        <n v="10033718.262499988"/>
        <n v="9290195.450000003"/>
        <n v="8389927.8000000119"/>
        <n v="9790657.71875"/>
        <n v="7302347.700000003"/>
        <n v="9955923.237499997"/>
        <n v="7399481.5"/>
        <n v="10190317.174999982"/>
        <n v="8931822.787499994"/>
        <n v="9636539.5625"/>
        <n v="11143064.587500006"/>
        <n v="8929820.659374997"/>
        <n v="8817411.650000006"/>
        <n v="10440028.187499985"/>
        <n v="9548842.037499994"/>
        <n v="10315016.092187509"/>
        <n v="9552731.318749994"/>
        <n v="9127838.900000006"/>
        <n v="9252422.825000003"/>
        <n v="7874683.993750006"/>
        <n v="8602627.650000006"/>
        <n v="8547994.037499994"/>
        <n v="7810206.125"/>
        <n v="10251828.099999994"/>
        <n v="10130068.625"/>
        <n v="10627552.137500003"/>
        <n v="9229252.5546875"/>
        <n v="10257704.543750003"/>
        <n v="8125878.09375"/>
        <n v="7429687.381249994"/>
        <n v="9580596.6953125"/>
        <n v="8866007.0375000089"/>
        <n v="10086311.962500006"/>
        <n v="9396054.4375000149"/>
        <n v="8836812.509375006"/>
        <n v="10227301.524999991"/>
        <n v="9724577.157812506"/>
        <n v="9107904.1499999911"/>
        <n v="8211656.331249997"/>
        <n v="7149138.424999997"/>
        <n v="9328278.6875"/>
        <n v="7910007.537499994"/>
        <n v="10202924"/>
        <n v="8478165.171875"/>
        <n v="9629487.256249994"/>
        <n v="9300675.78125"/>
        <n v="8592663.121875003"/>
        <n v="8771621.671875"/>
        <n v="8201268.748437494"/>
        <n v="9267007.4624999911"/>
        <n v="10387973.5"/>
        <n v="6510663.84375"/>
        <n v="8850644.900000006"/>
        <n v="10069699.624999985"/>
        <n v="9561586.0812500119"/>
        <n v="10592506.115624994"/>
        <n v="9381697.131249994"/>
        <n v="9543069.546875"/>
        <n v="10402805.939062506"/>
        <n v="7591231.206249997"/>
        <n v="8103664.03125"/>
        <n v="9630238.4375"/>
        <n v="10037296.421875"/>
        <n v="9843972.603125006"/>
        <n v="9355634.53125"/>
        <n v="9592254.737499997"/>
        <n v="8947446.564062506"/>
        <n v="8935825.534374997"/>
        <n v="10125368.474999994"/>
        <n v="7588130.4125000089"/>
        <n v="10114493.203125"/>
        <n v="9128513.075000003"/>
        <n v="10274499.950000003"/>
        <n v="9492893.662499994"/>
        <n v="9879886.700000003"/>
        <n v="7949988.71875"/>
        <n v="8741602.53125"/>
        <n v="8443719.243750006"/>
        <n v="7849754.299999997"/>
        <n v="9867711.25"/>
        <n v="8461787.287499994"/>
        <n v="9392238.142187506"/>
        <n v="11243047.134375006"/>
        <n v="10121458.274999991"/>
        <n v="8267770.189062506"/>
        <n v="7819992.974999994"/>
        <n v="10585007.821875006"/>
        <n v="6761747.25"/>
        <n v="10434322.512500003"/>
        <n v="8813649.515625"/>
        <n v="9673884.0874999911"/>
        <n v="8275914.637500003"/>
        <n v="8473030.278125003"/>
        <n v="9302286.125"/>
        <n v="9769016.8125"/>
        <n v="7782393.912499994"/>
        <n v="10646462.418749988"/>
        <n v="8501013.403125003"/>
        <n v="9504625.46875"/>
        <n v="7643681.4375"/>
        <n v="8562997.759375006"/>
        <n v="9105503.8531249911"/>
        <n v="8257348.6875"/>
        <n v="9679147.4750000089"/>
        <n v="8790335.3046875"/>
        <n v="9420294.396874994"/>
        <n v="10759450.037499994"/>
        <n v="9344417.368750006"/>
        <n v="8929965.775000006"/>
        <n v="9007051.837500006"/>
        <n v="10465275.737500012"/>
        <n v="9511616.6374999881"/>
        <n v="10030925.659374997"/>
        <n v="6648081.75"/>
        <n v="10507137.181250006"/>
        <n v="9798933.214062497"/>
        <n v="8877800.450000003"/>
        <n v="8030844.78125"/>
        <n v="9307687.503124997"/>
        <n v="8776309.8093749881"/>
        <n v="10567236.931250006"/>
        <n v="9425577.21875"/>
        <n v="6590923.474999994"/>
        <n v="7815018.3625000119"/>
        <n v="10034133.546875"/>
        <n v="8990260.0249999911"/>
        <n v="7173755.440624997"/>
        <n v="8593129.003124997"/>
        <n v="9195293.59375"/>
        <n v="8469083.8531249911"/>
        <n v="8656403.987499997"/>
        <n v="8505968.137500003"/>
        <n v="8622874.292187497"/>
        <n v="8958796.2749999911"/>
        <n v="9990090.953125"/>
        <n v="9129022.7890624851"/>
        <n v="11732397.081249997"/>
        <n v="10003951.081250012"/>
        <n v="7709826.549999997"/>
        <n v="10739412.6484375"/>
        <n v="9123787.637500003"/>
        <n v="9996745.6000000089"/>
        <n v="8793354.525000006"/>
        <n v="10702178.049999982"/>
        <n v="10375178.725000009"/>
        <n v="10432784.5"/>
        <n v="10206616.037499994"/>
        <n v="9545771.037499994"/>
        <n v="9772086.662499994"/>
        <n v="7411459.056250006"/>
        <n v="9581442.251562506"/>
        <n v="9452357.993750006"/>
        <n v="10015062.268749997"/>
        <n v="8772903.5625"/>
        <n v="9627634.818749994"/>
        <n v="6915591.224999994"/>
        <n v="9703296.606250003"/>
        <n v="9618232.8125"/>
        <n v="9767595.96875"/>
        <n v="10207455.412499994"/>
        <n v="10377142.3125"/>
        <n v="8880209.887500003"/>
        <n v="8729148.53125"/>
        <n v="9321306.637500003"/>
        <n v="9680929.181250006"/>
        <n v="6849520.700000003"/>
        <n v="8990105.712500006"/>
        <n v="11312542.549999997"/>
        <n v="9016484.53125"/>
        <n v="8269459.40625"/>
        <n v="9744481.1750000119"/>
        <n v="9094831.575000003"/>
        <n v="8850421.412499994"/>
        <n v="9402779.875"/>
        <n v="5905615.5"/>
        <n v="8299070.862499997"/>
        <n v="7976071.424999997"/>
        <n v="9723125.025000006"/>
        <n v="10715077.53125"/>
        <n v="6899093.7546874881"/>
        <n v="9891835.28125"/>
        <n v="9414349.4453125"/>
        <n v="7895314.924999997"/>
        <n v="8562925.5453125089"/>
        <n v="8549534.900000006"/>
        <n v="8515462.512500003"/>
        <n v="6569962.59375"/>
        <n v="9238906.484375"/>
        <n v="6117083.15625"/>
        <n v="6820801.924999997"/>
        <n v="7891372.5921875089"/>
        <n v="8399814.1999999881"/>
        <n v="6517135.125"/>
        <n v="8691961.799999997"/>
        <n v="8799393.203125"/>
        <n v="9690000.625"/>
        <n v="9488930.578125"/>
        <n v="9249772.909374997"/>
        <n v="8527805.418750003"/>
        <n v="7373055.440624997"/>
        <n v="9810840.424999997"/>
        <n v="9147541.231250003"/>
        <n v="9094955.703125"/>
        <n v="7455955.231250003"/>
        <n v="8954945.2375000119"/>
        <n v="8776696.2265625"/>
        <n v="6381011.25"/>
        <n v="7742817.799999997"/>
        <n v="9049998.46875"/>
        <n v="8795554.7375000119"/>
        <n v="8456469"/>
        <n v="7243136.525000006"/>
        <n v="6850012.5"/>
        <n v="8103668.137500003"/>
        <n v="8168306.387500003"/>
        <n v="7942750.484375"/>
        <n v="7299072.825000003"/>
        <n v="7515122.737499997"/>
        <n v="8589098.0375000089"/>
        <n v="7380516.443749994"/>
        <n v="7449731.112499997"/>
        <n v="8299072.5625"/>
        <n v="7732953.056250006"/>
        <n v="8586225.5562499911"/>
        <n v="9352409.103125006"/>
        <n v="7771014.3125"/>
        <n v="7751760.256249994"/>
        <n v="7091133.5625"/>
        <n v="8639491.849999994"/>
        <n v="7742809.478125006"/>
        <n v="7849106.712500006"/>
        <n v="7794988.5"/>
        <n v="9414218.450000003"/>
        <n v="9336877.237499997"/>
        <n v="9964912.724999994"/>
        <n v="7742577.3968750089"/>
        <n v="9390550.620312497"/>
        <n v="8630505.262500003"/>
        <n v="7017889.0749999881"/>
        <n v="7885957.125"/>
        <n v="8142022.424999997"/>
        <n v="6662820.9375"/>
        <n v="6187005"/>
        <n v="7043904"/>
        <n v="10456326.946874991"/>
        <n v="6277557.375"/>
        <n v="8600574.2375000119"/>
        <n v="7712238.049999997"/>
        <n v="9373552.4500000179"/>
        <n v="8500437.375"/>
        <n v="10897169.131249994"/>
        <n v="8220313.549999997"/>
        <n v="7518593.893749997"/>
        <n v="8373382.206249997"/>
        <n v="8576441.918750003"/>
        <n v="6256775.25"/>
        <n v="10866661.825000003"/>
        <n v="9021850.625"/>
        <n v="9122179.299999997"/>
        <n v="9535553.1875"/>
        <n v="7843621.487499997"/>
        <n v="7530304.775000006"/>
        <n v="8897289.1156250089"/>
        <n v="9489112.243750006"/>
        <n v="8674813.012500003"/>
        <n v="7797817.5874999911"/>
        <n v="9229665.037499994"/>
        <n v="8199148.278125003"/>
        <n v="9627753.046875"/>
        <n v="7217411.443749994"/>
        <n v="8986156.0625"/>
        <n v="6902444.496875003"/>
        <n v="9242163.737499997"/>
        <n v="7147846.6875"/>
        <n v="6857982.5625"/>
        <n v="7250350.587500006"/>
        <n v="7639946.6656249911"/>
        <n v="8108157.365624994"/>
        <n v="6820326"/>
        <n v="6596196.46875"/>
        <n v="6821298.5625"/>
        <n v="8341376.821875006"/>
        <n v="7484953.4250000119"/>
        <n v="8206771.7000000179"/>
        <n v="9921106.8125"/>
        <n v="8589334.799999997"/>
        <n v="7794537.8874999881"/>
        <n v="8745456.8125"/>
        <n v="7934092.6875"/>
        <n v="6181257.65625"/>
        <n v="7515752.924999997"/>
        <n v="8568792.424999997"/>
        <n v="9950846.6124999821"/>
        <n v="7331007.112499997"/>
        <n v="7885099.8125"/>
        <n v="7992513.359375"/>
        <n v="6822342.087500006"/>
        <n v="10860728.528125003"/>
        <n v="7949861.543750003"/>
        <n v="8752213.525000006"/>
        <n v="6817541.921875"/>
        <n v="7637708"/>
        <n v="8522992.515625"/>
        <n v="6129484.3125"/>
        <n v="10696550.112500012"/>
        <n v="6851232.381249994"/>
        <n v="8747959.087500006"/>
        <n v="9282165.375"/>
        <n v="7943160.1484375"/>
        <n v="8829422.568749994"/>
        <n v="9315137.2749999911"/>
        <n v="8283422.137500003"/>
        <n v="9100211.1374999881"/>
        <n v="7646611.787499994"/>
        <n v="9386597.7624999881"/>
        <n v="7797990.712500006"/>
        <n v="8182816"/>
        <n v="10383760.981250003"/>
        <n v="7569349.732812494"/>
        <n v="7520768.5281249881"/>
        <n v="8827878.2328125089"/>
        <n v="9044634.8046875"/>
        <n v="8180075.71875"/>
        <n v="7685219.09375"/>
        <n v="9523347.5562499911"/>
        <n v="8446895.604687497"/>
        <n v="6618351.375"/>
        <n v="8757705.912499994"/>
        <n v="7805615.974999994"/>
        <n v="8558785.131249994"/>
        <n v="9058485.65625"/>
        <n v="8567965.487499997"/>
        <n v="8004258.34375"/>
        <n v="7974602.543750003"/>
        <n v="7760481.2890625"/>
        <n v="9097867.875"/>
        <n v="6813677.737499997"/>
        <n v="8090445.224999994"/>
        <n v="7882155.131249994"/>
        <n v="7495160.378124997"/>
        <n v="8576886.612499997"/>
        <n v="6953074.604687497"/>
        <n v="8487373.799999997"/>
        <n v="8736353.943749994"/>
        <n v="6873604.875"/>
        <n v="8508939.915625006"/>
        <n v="8003323.756249994"/>
        <n v="6432628.5"/>
        <n v="9285035.634375006"/>
        <n v="8604318.056250006"/>
        <n v="7664934.6875"/>
        <n v="7399514.328125"/>
        <n v="7625850.0500000119"/>
        <n v="7355638.125"/>
        <n v="8352277.728125006"/>
        <n v="10188723.162500009"/>
        <n v="9713112.849999994"/>
        <n v="8069245.25"/>
        <n v="9949181.921875"/>
        <n v="8712411.8374999911"/>
        <n v="9618876.412499994"/>
        <n v="7208534.25"/>
        <n v="8546183.028125003"/>
        <n v="8564685.990624994"/>
        <n v="10073656.8828125"/>
        <n v="8077005.2281249911"/>
        <n v="7147352.25"/>
        <n v="9667941.106250003"/>
        <n v="9615400.700000003"/>
        <n v="6830320.3062499911"/>
        <n v="9751889.599999994"/>
        <n v="5872162.5"/>
        <n v="7479380.25"/>
        <n v="7700900.9375"/>
        <n v="9575957.631249994"/>
        <n v="7143174"/>
        <n v="7891156.237499997"/>
        <n v="8673482.28125"/>
        <n v="8329949.9937499911"/>
        <n v="8522514.592187494"/>
        <n v="7835429.1687499881"/>
        <n v="8534390.875"/>
        <n v="9665658.625"/>
        <n v="8403440.5359374881"/>
        <n v="7677871.025000006"/>
        <n v="7838030.337500006"/>
        <n v="10181371.5625"/>
        <n v="10208837.618750006"/>
        <n v="6454117.40625"/>
        <n v="8363881.150000006"/>
        <n v="9188203.5500000119"/>
        <n v="8282890.456249997"/>
        <n v="8325376.307812497"/>
        <n v="7673737.4687500149"/>
        <n v="8469816.0562499911"/>
        <n v="8641223.0874999911"/>
        <n v="8349698.412499994"/>
        <n v="8894810.953125"/>
        <n v="7242041.25"/>
        <n v="7869462.018749997"/>
        <n v="9189607.2500000149"/>
        <n v="8067692.7687500119"/>
        <n v="9842884.056250006"/>
        <n v="10023245.875"/>
        <n v="6865519.5"/>
        <n v="6828926.0625"/>
        <n v="8287068.875"/>
        <n v="6833363.625"/>
        <n v="8982500.2374999821"/>
        <n v="8980833.950000003"/>
        <n v="8581178.224999994"/>
        <n v="7640520.856250003"/>
        <n v="6368031"/>
        <n v="8957221.453125"/>
        <n v="8994470.262500003"/>
        <n v="9556353.6875"/>
        <n v="9262747.46875"/>
        <n v="6952520.90625"/>
        <n v="9736412.1625000089"/>
        <n v="7123189.078125"/>
        <n v="7595740.8249999881"/>
        <n v="8373746.53125"/>
        <n v="8612914.9375"/>
        <n v="7285291.03125"/>
        <n v="9593446.481250003"/>
        <n v="7745743.8531249911"/>
        <n v="7257807.2250000089"/>
        <n v="9838197.962500006"/>
        <n v="7770841.443749994"/>
        <n v="8078892.004687503"/>
        <n v="7642945.4624999911"/>
        <n v="6847717"/>
        <n v="7923036.849999994"/>
        <n v="7180498.3749999851"/>
        <n v="8590882.837500006"/>
        <n v="9031157.081249997"/>
        <n v="9866182.8999999911"/>
        <n v="6709976.974999994"/>
        <n v="8819085.9781249911"/>
        <n v="7664581.1437500119"/>
        <n v="9463822.15625"/>
        <n v="9837401.8968750089"/>
        <n v="8061606.3125000149"/>
        <n v="10027897.875"/>
        <n v="8719800.629687503"/>
        <n v="9624269.987499997"/>
        <n v="7980575.953125"/>
        <n v="9163899.849999994"/>
        <n v="9762025.400000006"/>
        <n v="7933585.1499999911"/>
        <n v="6979955.625"/>
        <n v="8344855.640625"/>
        <n v="9118468.5124999881"/>
        <n v="9008428.075000003"/>
        <n v="7774957.559375003"/>
        <n v="8306400.125"/>
        <n v="8102529.775000006"/>
        <n v="7912250.0031249821"/>
        <n v="9277459.362499997"/>
        <n v="7923098.112499997"/>
        <n v="6261660"/>
        <n v="9023367.087500006"/>
        <n v="8239691.065624997"/>
        <n v="9976542.3500000089"/>
        <n v="7673312.9593750089"/>
        <n v="9275831.662499994"/>
        <n v="8076443.7796875089"/>
        <n v="6469665.75"/>
        <n v="8388577.037499994"/>
        <n v="8032697.962500006"/>
        <n v="6952491.5625"/>
        <n v="7668776.592187494"/>
        <n v="6334156.6875"/>
        <n v="8592134.412499994"/>
        <n v="8779851.950000003"/>
        <n v="8157357.525000006"/>
        <n v="9089268.2578125"/>
        <n v="8336647.703125"/>
        <n v="9019897.174999997"/>
        <n v="7523318.299999997"/>
        <n v="8663439.537499994"/>
        <n v="6992415.125"/>
        <n v="7914228.865624994"/>
        <n v="8410076"/>
        <n v="9953798.53125"/>
        <n v="7167810.887500003"/>
        <n v="7379622.650000006"/>
        <n v="6741277.248437494"/>
        <n v="9783021.7187499851"/>
        <n v="10523724.424999997"/>
        <n v="8352457.628124997"/>
        <n v="9289668.049999997"/>
        <n v="7740302.75"/>
        <n v="7953156.912499994"/>
        <n v="9753318.556250006"/>
        <n v="7468115.9812499881"/>
        <n v="6614344.631249994"/>
        <n v="9498502.296875"/>
        <n v="6605035.875"/>
        <n v="7469742.7624999881"/>
        <n v="6494368.5"/>
        <n v="8225779.328125"/>
        <n v="6711087.3125"/>
        <n v="9295629.993750006"/>
        <n v="7981387.0546875"/>
        <n v="7288198.643749997"/>
        <n v="8672772.012500003"/>
        <n v="8388803.671875"/>
        <n v="7361015.9375"/>
        <n v="7418279.7124999911"/>
        <n v="9509909.799999997"/>
        <n v="8853877.3999999911"/>
        <n v="7846886.412499994"/>
        <n v="8711410.454687506"/>
        <n v="8942909.487499997"/>
        <n v="8610655.599999994"/>
        <n v="6141802.5"/>
        <n v="6579103.5"/>
        <n v="7994155.6937500089"/>
        <n v="7784704.787499994"/>
        <n v="7170546.1250000149"/>
        <n v="8818091"/>
        <n v="9484917.6437500119"/>
        <n v="9280394.3000000119"/>
        <n v="7024583.651562497"/>
        <n v="7305731.931250006"/>
        <n v="7264040.537499994"/>
        <n v="8019143.9875000119"/>
        <n v="6860832.75"/>
        <n v="8568275.384375006"/>
        <n v="6830215.875"/>
        <n v="8270244.2640625089"/>
        <n v="9402655.709374994"/>
        <n v="8009438.450000003"/>
        <n v="6699290.625"/>
        <n v="8806572.6937500089"/>
        <n v="6783554.25"/>
        <n v="6821168.625"/>
        <n v="6855218.956249997"/>
        <n v="8966639.650000006"/>
        <n v="6896722.5"/>
        <n v="8046941.575000003"/>
        <n v="6843119.625"/>
        <n v="8277139.112499997"/>
        <n v="8427770.087500006"/>
        <n v="9299538.462500006"/>
        <n v="8474438.9624999911"/>
        <n v="6983897.0625"/>
        <n v="9839839.325000003"/>
        <n v="8485429.549999997"/>
        <n v="8400169.625"/>
        <n v="7035651.503124997"/>
        <n v="8986732.5249999911"/>
        <n v="9276751.6437500119"/>
        <n v="6427435.21875"/>
        <n v="7940036.875"/>
        <n v="8324175.9875000119"/>
        <n v="6521929.303124994"/>
        <n v="7715732.887500003"/>
        <n v="6831884.28125"/>
        <n v="8923581.049999997"/>
        <n v="7015755.474999994"/>
        <n v="9045106.125"/>
        <n v="10263841.09375"/>
        <n v="9383869.537499994"/>
        <n v="7922117"/>
        <n v="8029231.512500003"/>
        <n v="9461633.1124999821"/>
        <n v="8914600.2937499881"/>
        <n v="7285184.625"/>
        <n v="6957802.125"/>
        <n v="7280245.751562506"/>
        <n v="6662827.75"/>
        <n v="7748204.3374999911"/>
        <n v="8971300.546875"/>
        <n v="6770274.6875"/>
        <n v="8216910.650000006"/>
        <n v="7299648.674999997"/>
        <n v="6828384.375"/>
        <n v="8914662.4875000119"/>
        <n v="9263885.46875"/>
        <n v="8564413.724999994"/>
        <n v="8091639.6875"/>
        <n v="8947847.3749999851"/>
        <n v="9218224.5249999911"/>
        <n v="8320533.349999994"/>
        <n v="10496635.287500009"/>
        <n v="10673007.4375"/>
        <n v="7861494.1000000089"/>
        <n v="8298364.0531250089"/>
        <n v="6153788.25"/>
        <n v="8328662.625"/>
        <n v="7610056.125"/>
        <n v="7835948.174999997"/>
        <n v="9537608.075000003"/>
        <n v="8501210.3999999911"/>
        <n v="8453818.637500003"/>
        <n v="7071364.6875"/>
        <n v="8241362.650000006"/>
        <n v="8513485.849999994"/>
        <n v="10152411.012499988"/>
        <n v="7573804.950000003"/>
        <n v="7238005.34375"/>
        <n v="8235307.450000003"/>
        <n v="8046902.7499999851"/>
        <n v="8732423.775000006"/>
        <n v="7328318.625"/>
        <n v="8007377.6749999821"/>
        <n v="8753026.6812499911"/>
        <n v="8946905.599999994"/>
        <n v="7678810.2499999851"/>
        <n v="8069482.217187494"/>
        <n v="8518868.887500003"/>
        <n v="9143086.881249994"/>
        <n v="8879727.690624997"/>
        <n v="9559701.5625"/>
        <n v="9496694.6875"/>
        <n v="6722831.25"/>
        <n v="7433012.53125"/>
        <n v="6743864.25"/>
        <n v="9095788.25"/>
        <n v="6848911.125"/>
        <n v="8891729.9375"/>
        <n v="8771280.0796874911"/>
        <n v="6718097.5625"/>
        <n v="6535711.125"/>
        <n v="10091056.095312506"/>
        <n v="6459657.5500000119"/>
        <n v="8350509.3625000119"/>
        <n v="8779625.6250000149"/>
        <n v="7331889.674999997"/>
        <n v="9558535.8125"/>
        <n v="7996730.065624997"/>
        <n v="8561048.025000006"/>
        <n v="7923306.967187494"/>
        <n v="7532612.3156250119"/>
        <n v="8510709.7624999881"/>
        <n v="7639000.924999997"/>
        <n v="8428241"/>
        <n v="7835441.7124999911"/>
        <n v="6292176.75"/>
        <n v="9655316.162499994"/>
        <n v="7113081.7124999911"/>
        <n v="7248176.6875"/>
        <n v="6437832.75"/>
        <n v="8213550.2281249911"/>
        <n v="6959601.059375003"/>
        <n v="7894653.803124994"/>
        <n v="8895406.7796875089"/>
        <n v="8542566.400000006"/>
        <n v="8683800.700000003"/>
        <n v="8778401.0093749911"/>
        <n v="8706484.581249997"/>
        <n v="6767062.59375"/>
        <n v="8213675.8749999851"/>
        <n v="7247231.2562500089"/>
        <n v="6491220.262500003"/>
        <n v="7282006.875"/>
        <n v="8488994.7937499881"/>
        <n v="7925246.459374994"/>
        <n v="6647544.84375"/>
        <n v="8913848.0375000089"/>
        <n v="8483274.575000003"/>
        <n v="9200192.0624999851"/>
        <n v="8827365.78125"/>
        <n v="8218249.4937499911"/>
        <n v="7225415.450000003"/>
        <n v="8313735.9375"/>
        <n v="8274456.487499997"/>
        <n v="9265041.125"/>
        <n v="8056327.943749994"/>
        <n v="10306877.912499994"/>
        <n v="9102594.424999997"/>
        <n v="8934630.307812497"/>
        <n v="6968515.5"/>
        <n v="5942650.5"/>
        <n v="7519575.240624994"/>
        <n v="7707981.3125"/>
        <n v="8396681.075000003"/>
        <n v="8341777.090625003"/>
        <n v="8241846.0937499851"/>
        <n v="8773738.223437503"/>
        <n v="9674099.549999997"/>
        <n v="8585410.450000003"/>
        <n v="10061713.71875"/>
        <n v="7341531.1999999881"/>
        <n v="8855105.681250006"/>
        <n v="6710401.6875"/>
        <n v="7907768.668750003"/>
        <n v="8774507.3749999851"/>
        <n v="8020602.642187506"/>
        <n v="9593482.432812497"/>
        <n v="9771639.256249994"/>
        <n v="7922509.825000003"/>
        <n v="7766126.862499997"/>
        <n v="8880342.990624994"/>
        <n v="6029237.25"/>
        <n v="8481338.881249994"/>
        <n v="6686936.1234375089"/>
        <n v="8501258.224999994"/>
        <n v="9639171.7250000089"/>
        <n v="6523915.5"/>
        <n v="9453590.462500006"/>
        <n v="9359636.521874994"/>
        <n v="8514330.823437497"/>
        <n v="7000272"/>
        <n v="8218987.3125"/>
        <n v="8540975.4249999821"/>
        <n v="7164640.793750003"/>
        <n v="7077868.3125"/>
        <n v="6446543.625"/>
        <n v="9003451.1499999911"/>
        <n v="6684649.875"/>
        <n v="9062992.59375"/>
        <n v="7129261.474999994"/>
        <n v="9553617.09375"/>
        <n v="8920670.224999994"/>
        <n v="10293657.174999997"/>
        <n v="8888742.689062506"/>
        <n v="9818791.612499997"/>
        <n v="7313350.954687506"/>
        <n v="8692844.995312497"/>
        <n v="7448761.075000003"/>
        <n v="8265200.981250003"/>
        <n v="8336165.737499997"/>
        <n v="8314690.506249994"/>
        <n v="9057836.0749999881"/>
        <n v="6128268.75"/>
        <n v="8747266.549999997"/>
        <n v="6704064"/>
        <n v="6785828.8125"/>
        <n v="8884764.6000000089"/>
        <n v="7526311.71875"/>
        <n v="8474484.974999994"/>
        <n v="6188929.875"/>
        <n v="9058022.9874999821"/>
        <n v="7503140.762500003"/>
        <n v="8773416.9499999881"/>
        <n v="9587708.700000003"/>
        <n v="7655940.025000006"/>
        <n v="10176112.084374994"/>
        <n v="8579600.71875"/>
        <n v="8059642.393749997"/>
        <n v="8463577.03125"/>
        <n v="7212915"/>
        <n v="8124921.068749994"/>
        <n v="8274124.096874997"/>
        <n v="9308380.803124994"/>
        <n v="8356622.578125"/>
        <n v="9850432.1875"/>
        <n v="6376756.5"/>
        <n v="7847435.606250003"/>
        <n v="6960960.068749994"/>
        <n v="8768534.84375"/>
        <n v="9446306.534374997"/>
        <n v="9057201.900000006"/>
        <n v="7117049.487499997"/>
        <n v="8846152.790625006"/>
        <n v="9376917.918750003"/>
        <n v="6682947.1875"/>
        <n v="8117442.7749999911"/>
        <n v="8588460.25"/>
        <n v="7317282.6750000119"/>
        <n v="9972478.6328125"/>
        <n v="7918993.8125"/>
        <n v="8917244.4750000089"/>
        <n v="7263677.9312499911"/>
        <n v="6622508.25"/>
        <n v="6437450.8125"/>
        <n v="8978414.46875"/>
        <n v="9125727.5"/>
        <n v="8999492.1937500089"/>
        <n v="9212176.078125"/>
        <n v="9455280.584374994"/>
        <n v="8474500.3921874911"/>
        <n v="7587514.1625000089"/>
        <n v="6708575.25"/>
        <n v="8518701.793750003"/>
        <n v="8522648.212500006"/>
        <n v="7410039.700000003"/>
        <n v="8357603.884375006"/>
        <n v="5708593.125"/>
        <n v="9988998.412499994"/>
        <n v="8610862.53125"/>
        <n v="7851590.5874999911"/>
        <n v="7198836.587500006"/>
        <n v="6425316.21875"/>
        <n v="8417316.881249994"/>
        <n v="8167747.162499994"/>
        <n v="7039923.365624994"/>
        <n v="6371640"/>
        <n v="8648436.1374999881"/>
        <n v="8692789.268749997"/>
        <n v="8892183.181250006"/>
        <n v="8114868.549999997"/>
        <n v="8558728.262500003"/>
        <n v="7822690.862499997"/>
        <n v="6541995.799999997"/>
        <n v="6997947.75"/>
        <n v="8273386.331249997"/>
        <n v="7212243.450000003"/>
        <n v="7418987.450000003"/>
        <n v="7115393.299999997"/>
        <n v="7662221.8531249911"/>
        <n v="5707215"/>
        <n v="8504482.325000003"/>
        <n v="8545201.125"/>
        <n v="9200387.078125"/>
        <n v="7662381.1875"/>
        <n v="5989410"/>
        <n v="7351909.681250006"/>
        <n v="6683492.25"/>
        <n v="6181309.125"/>
        <n v="5992302.375"/>
        <n v="8938162.831249997"/>
        <n v="8274566.109375"/>
        <n v="7201072.125"/>
        <n v="9304098.4562500119"/>
        <n v="8527602.40625"/>
        <n v="6846945.375"/>
        <n v="8927130.8312500119"/>
        <n v="8269939.071875006"/>
        <n v="7478791.203125"/>
        <n v="8163172.162499994"/>
        <n v="6911159.625"/>
        <n v="7952115.5843750089"/>
        <n v="8204314.46875"/>
        <n v="7952837.299999997"/>
        <n v="7695125.065624997"/>
        <n v="7545330.668750003"/>
        <n v="8004847.287499994"/>
        <n v="7850509.165625006"/>
        <n v="9786064.106250003"/>
        <n v="7342526.3828125"/>
        <n v="6912473.8125"/>
        <n v="9338925.875"/>
        <n v="8889237.4796875119"/>
        <n v="9193152.974999994"/>
        <n v="9180927.75"/>
        <n v="6672526.237499997"/>
        <n v="10423868.215625003"/>
        <n v="7963638.456249997"/>
        <n v="6975778.606250003"/>
        <n v="10696997.712499991"/>
        <n v="7764253.737499997"/>
        <n v="9654505.9250000119"/>
        <n v="8122646.3125"/>
        <n v="8941329.03125"/>
        <n v="8733291.25"/>
        <n v="7136390.25"/>
        <n v="6613839"/>
        <n v="9979526.849999994"/>
        <n v="7306088.3000000119"/>
        <n v="8559177.8374999911"/>
        <n v="9065895.46875"/>
        <n v="7251472.40625"/>
        <n v="8244746.5593749881"/>
        <n v="8620194.6687499881"/>
        <n v="8373630.701562494"/>
        <n v="6009570"/>
        <n v="9419620.2749999911"/>
        <n v="9471491.328125"/>
        <n v="8323263.073437497"/>
        <n v="7747173.734375"/>
        <n v="9309394.109375"/>
        <n v="7788574.125"/>
        <n v="8448330.125"/>
        <n v="10938454.924999997"/>
        <n v="7897570.362499997"/>
        <n v="6310773"/>
        <n v="8600015.6109374911"/>
        <n v="7822822.537499994"/>
        <n v="6684075.28125"/>
        <n v="7553093.806250006"/>
        <n v="8344576.081249997"/>
        <n v="7202234.787499994"/>
        <n v="8070129.6953125"/>
        <n v="9883404.950000003"/>
        <n v="8385949.075000003"/>
        <n v="7966017.8906249851"/>
        <n v="8077328.8125"/>
        <n v="7964567.6499999911"/>
        <n v="9345549.8828125"/>
        <n v="9194010.7937499881"/>
        <n v="8735600.5624999851"/>
        <n v="8208525.912499994"/>
        <n v="9487861.681250006"/>
        <n v="8350194.787499994"/>
        <n v="8477217.393749997"/>
        <n v="6508559.25"/>
        <n v="7523147.7687499821"/>
        <n v="7747000.5375000089"/>
        <n v="8515997.534374997"/>
        <n v="9134990.703125"/>
        <n v="7818606.707812503"/>
        <n v="7589169.806250006"/>
        <n v="8390524.8843749911"/>
        <n v="7821519.5218750089"/>
        <n v="11567751.790625006"/>
        <n v="7658730.3249999881"/>
        <n v="6836677.3125"/>
        <n v="8103074.340625003"/>
        <n v="9340815.278125003"/>
        <n v="8301346.943749994"/>
        <n v="6814038.65625"/>
        <n v="8511989.7624999881"/>
        <n v="7719607.4375"/>
        <n v="8996585.974999994"/>
        <n v="6780590.6000000089"/>
        <n v="7928517.349999994"/>
        <n v="8622511.0625"/>
        <n v="8031452.09375"/>
        <n v="8247457.995312497"/>
        <n v="7616618.40625"/>
        <n v="8550186.8374999911"/>
        <n v="8547347.1687499881"/>
        <n v="8473008"/>
        <n v="6550845.75"/>
        <n v="9378949.756249994"/>
        <n v="8071642.924999997"/>
        <n v="8991328.3999999911"/>
        <n v="7282630.200000003"/>
        <n v="8870556.331249997"/>
        <n v="8683699.59375"/>
        <n v="7110240.237499997"/>
        <n v="8194162.84375"/>
        <n v="7581624.1218749881"/>
        <n v="6979993.03125"/>
        <n v="8573469.9500000179"/>
        <n v="7838677.0249999911"/>
        <n v="8662547.118750006"/>
        <n v="7018459.875"/>
        <n v="7057500.75"/>
        <n v="8933712.043750003"/>
        <n v="6773990.450000003"/>
        <n v="9048943.25"/>
        <n v="7249568.625"/>
        <n v="8654852.875"/>
        <n v="7182847.1750000119"/>
        <n v="7594124.2250000089"/>
        <n v="10093094.609375"/>
        <n v="7944658.25"/>
        <n v="7620392.25"/>
        <n v="9145403.287499994"/>
        <n v="9027999.7562500089"/>
        <n v="7420284.9359375089"/>
        <n v="7668054.09375"/>
        <n v="8691615.087500006"/>
        <n v="7922663.525000006"/>
        <n v="8848881.443749994"/>
        <n v="9408751.4375"/>
        <n v="8096231.931250006"/>
        <n v="9966024.2937499881"/>
        <n v="10183903.456249997"/>
        <n v="9051646.056250006"/>
        <n v="8131795.637500003"/>
        <n v="7974433.575000003"/>
        <n v="9962335.190624997"/>
        <n v="7400495.25"/>
        <n v="8398555.8999999911"/>
        <n v="9010639.868750006"/>
        <n v="7178786.237499997"/>
        <n v="8370203.3125"/>
        <n v="9645523.4937499911"/>
        <n v="8861041.099999994"/>
        <n v="7296004.9624999911"/>
        <n v="6906117.75"/>
        <n v="7216131.375"/>
        <n v="8852420.575000003"/>
        <n v="9676142.0187500119"/>
        <n v="9995404.037499994"/>
        <n v="9201696.700000003"/>
        <n v="7286741.5625"/>
        <n v="7131401.065624997"/>
        <n v="6803637.75"/>
        <n v="6501323.25"/>
        <n v="8723918.325000003"/>
        <n v="7587005.240624994"/>
        <n v="9479027.418750003"/>
        <n v="7764503.599999994"/>
        <n v="8327949.481250003"/>
        <n v="7027985.25"/>
        <n v="9027129.3718749881"/>
        <n v="7708347.484375"/>
        <n v="8064548.825000003"/>
        <n v="7084779.5625"/>
        <n v="7836580.984375"/>
        <n v="9080017.368750006"/>
        <n v="8198195.015625"/>
        <n v="8935250.192187503"/>
        <n v="9095987.090625003"/>
        <n v="7073462.876562506"/>
        <n v="6329947.5"/>
        <n v="7267506.701562494"/>
        <n v="8514448.837500006"/>
        <n v="7245701.087500006"/>
        <n v="7780860.375"/>
        <n v="9891267.393749997"/>
        <n v="9109285.474999994"/>
        <n v="7750787.15625"/>
        <n v="7873910.087500006"/>
        <n v="7971965.978125006"/>
        <n v="8259778.6374999881"/>
        <n v="10573365.412499994"/>
        <n v="8297142.962500006"/>
        <n v="7501120.71875"/>
        <n v="7910964.974999994"/>
        <n v="10341560.581249997"/>
        <n v="8310758.470312506"/>
        <n v="6788274.75"/>
        <n v="8263493.0749999881"/>
        <n v="7509584.9718750119"/>
        <n v="7293584.106250003"/>
        <n v="8549875.03125"/>
        <n v="6968636.262500003"/>
        <n v="8754945.59375"/>
        <n v="8099102.9750000089"/>
        <n v="9364755.799999997"/>
        <n v="7754975.4875000119"/>
        <n v="9422461.7000000179"/>
        <n v="7466820.650000006"/>
        <n v="6428216.25"/>
        <n v="8091723.5"/>
        <n v="9685448.040625006"/>
        <n v="7657652.0124999881"/>
        <n v="9422280.3468750119"/>
        <n v="9873391.25"/>
        <n v="7362533.487499997"/>
        <n v="8451030.84375"/>
        <n v="7117738.875"/>
        <n v="7546008.878124997"/>
        <n v="7936610.190624997"/>
        <n v="6779768.375"/>
        <n v="8897859"/>
        <n v="8816798.1875000149"/>
        <n v="9487575.368750006"/>
        <n v="10210514.012499988"/>
        <n v="6896728.125"/>
        <n v="6600443.0625"/>
        <n v="6800923.4375"/>
        <n v="6388137"/>
        <n v="7652482.8687499911"/>
        <n v="6733897.65625"/>
        <n v="10059444.21875"/>
        <n v="6907107.3125"/>
        <n v="9082557.825000003"/>
        <n v="7845577.4437500089"/>
        <n v="9191670.456249997"/>
        <n v="9150770"/>
        <n v="9311798.0031249821"/>
        <n v="8789820.65625"/>
        <n v="7107183.270312503"/>
        <n v="7479214.578125"/>
        <n v="9427605.203125"/>
        <n v="8746449.153125003"/>
        <n v="6929814.9375"/>
        <n v="10302322.65625"/>
        <n v="7916878.09375"/>
        <n v="8413242.237499997"/>
        <n v="9759008.8203125"/>
        <n v="8692359.012500003"/>
        <n v="6800245.875"/>
        <n v="7265072.974999994"/>
        <n v="8799764.5124999881"/>
        <n v="8155314.9375"/>
        <n v="9020190.334374994"/>
        <n v="8251123.950000003"/>
        <n v="10741744.03125"/>
        <n v="9021093.040625006"/>
        <n v="8559914.71875"/>
        <n v="8925762.174999997"/>
        <n v="8459972.6999999881"/>
        <n v="7129197.3984375"/>
        <n v="6729658.875"/>
        <n v="8824541.40625"/>
        <n v="8477483.564062506"/>
        <n v="9979765.5687500089"/>
        <n v="6415933.349999994"/>
        <n v="7957978.831249997"/>
        <n v="8080287.068749994"/>
        <n v="5958193.5"/>
        <n v="9823964"/>
        <n v="8599833.628124997"/>
        <n v="8025020.360937506"/>
        <n v="8251265.3812500089"/>
        <n v="7592842.3187500089"/>
        <n v="8362324.775000006"/>
        <n v="6960082.5"/>
        <n v="7531244.7875000089"/>
        <n v="7889319.650000006"/>
        <n v="6817863.375"/>
        <n v="9014841.256249994"/>
        <n v="10180461.21875"/>
        <n v="6395391"/>
        <n v="8015306.623437494"/>
        <n v="7681289.7218750119"/>
        <n v="8933539.25"/>
        <n v="6951860.5249999911"/>
        <n v="8820486.125"/>
        <n v="7139880.012500003"/>
        <n v="8927174.515625"/>
        <n v="6271272"/>
        <n v="6360082.875"/>
        <n v="10152450.71875"/>
        <n v="6532924.5"/>
        <n v="7224054.1875"/>
        <n v="8033453.728125006"/>
        <n v="7056019.6875"/>
        <n v="9191308.618750006"/>
        <n v="8784974.193749994"/>
        <n v="6718012.3125"/>
        <n v="6954489.512500003"/>
        <n v="9238124.40625"/>
        <n v="8976513.3125"/>
        <n v="7980865.853125006"/>
        <n v="7530853.623437494"/>
        <n v="7068762"/>
        <n v="7437411.28125"/>
        <n v="8386920.799999997"/>
        <n v="9454634.59375"/>
        <n v="6420663"/>
        <n v="7006895.15625"/>
        <n v="7018104.6499999911"/>
        <n v="7836756.637500003"/>
        <n v="7969238.912499994"/>
        <n v="7915749.1499999911"/>
        <n v="7816383.875"/>
        <n v="11268955.0625"/>
        <n v="8509593.650000006"/>
        <n v="6568165.125"/>
        <n v="8231284.8999999911"/>
        <n v="8487578.362499997"/>
        <n v="7824758.349999994"/>
        <n v="8209690.110937506"/>
        <n v="9714047.9296875"/>
        <n v="8304145.204687506"/>
        <n v="8884835.1031249911"/>
        <n v="6881382.606250003"/>
        <n v="7912858.525000006"/>
        <n v="7509786.575000003"/>
        <n v="9010897.9375"/>
        <n v="7591543.6812499911"/>
        <n v="9130167.587500006"/>
        <n v="8586975.512500003"/>
        <n v="7692529.474999994"/>
        <n v="7297707.265625"/>
        <n v="7599820.546875"/>
        <n v="7221228.75"/>
        <n v="7087920.706249997"/>
        <n v="9056326.400000006"/>
        <n v="8199213.275000006"/>
        <n v="7164699.400000006"/>
        <n v="8033476.2734375"/>
        <n v="8058794.21875"/>
        <n v="6495484.5"/>
        <n v="7645284.9812499881"/>
        <n v="9129627.4999999851"/>
        <n v="8684475.862499997"/>
        <n v="9007325.681250006"/>
        <n v="8264304.912499994"/>
        <n v="7056750.65625"/>
        <n v="8426184.282812506"/>
        <n v="9041136.046875"/>
        <n v="8839365.387500003"/>
        <n v="7288299.362499997"/>
        <n v="10553911.334375009"/>
        <n v="7383530.5"/>
        <n v="8846473.59375"/>
        <n v="6869081.403125003"/>
        <n v="9138762.5750000179"/>
        <n v="7050153.375"/>
        <n v="8288800.328125"/>
        <n v="14901366.520312503"/>
        <n v="14771996.25"/>
        <n v="13870069.5"/>
        <n v="14032023.849999994"/>
        <n v="13696057"/>
        <n v="13945279.768750012"/>
        <n v="14128812.075000003"/>
        <n v="14993321.771874994"/>
        <n v="14185122.056250006"/>
        <n v="13643721.787499994"/>
        <n v="14183232.462499991"/>
        <n v="13100230.506250009"/>
        <n v="12265439.537500009"/>
        <n v="13574962.575000003"/>
        <n v="14240316.159375012"/>
        <n v="14447341.893749997"/>
        <n v="14819928.724999994"/>
        <n v="15369557.181250006"/>
        <n v="14499009.084374994"/>
        <n v="15050024.762500003"/>
        <n v="15593191.706249997"/>
        <n v="13175003.568749994"/>
        <n v="13034136.231250003"/>
        <n v="14538761.175000012"/>
        <n v="14887902.775000006"/>
        <n v="12835723.743749991"/>
        <n v="14276630.174999997"/>
        <n v="12538078.599999994"/>
        <n v="14864693.8125"/>
        <n v="15053929.637500003"/>
        <n v="14375178.4375"/>
        <n v="13151873.4375"/>
        <n v="14096253.174999997"/>
        <n v="13664881.578125"/>
        <n v="13279243.978124991"/>
        <n v="15470191.556250006"/>
        <n v="14791798.978124991"/>
        <n v="13211967.075000003"/>
        <n v="14101117.171875"/>
        <n v="13822757.5625"/>
        <n v="15440170.918749988"/>
        <n v="14061855.450000003"/>
        <n v="13510587.146875009"/>
        <n v="15403189.518749997"/>
        <n v="13768413.954687506"/>
        <n v="15061323.512500003"/>
        <n v="13442987.956249997"/>
        <n v="14531208.224999994"/>
        <n v="12459212.278124988"/>
        <n v="15862882.412500009"/>
        <n v="13988074.162499994"/>
        <n v="14858965.481250003"/>
        <n v="15801107.621875003"/>
        <n v="15323929.321875006"/>
        <n v="13377620.643749997"/>
        <n v="14958802.224999994"/>
        <n v="14796688.609375"/>
        <n v="12460667.981250003"/>
        <n v="14973175.987499997"/>
        <n v="12911970.003124997"/>
        <n v="14323939.046875"/>
        <n v="13169948.787499994"/>
        <n v="13575831.737499997"/>
        <n v="12965703.806250006"/>
        <n v="14476471.6640625"/>
        <n v="12898312.375"/>
        <n v="14935435.875"/>
        <n v="14993853.499999985"/>
        <n v="13114201.204687506"/>
        <n v="14287834.459374994"/>
        <n v="14131794.553124994"/>
        <n v="15605179.699999988"/>
        <n v="13722284.737499982"/>
        <n v="13348232.512500003"/>
        <n v="11879463.3828125"/>
        <n v="14609661.196875006"/>
        <n v="13337222.099999994"/>
        <n v="13995920.387499988"/>
        <n v="15098791.274999991"/>
        <n v="15717251.0625"/>
        <n v="13856936.59375"/>
        <n v="15482146.846874997"/>
        <n v="14933138.021874994"/>
        <n v="12242547.981250003"/>
        <n v="13177338.134375006"/>
        <n v="14182287.15625"/>
        <n v="11875753.299999997"/>
        <n v="14143187.174999997"/>
        <n v="13731725.150000006"/>
        <n v="13507500.934375003"/>
        <n v="12651170.590624988"/>
        <n v="12169891.112499997"/>
        <n v="15099103.3125"/>
        <n v="13657316.606250018"/>
        <n v="14777994.715625003"/>
        <n v="14978703.684375003"/>
        <n v="15266725.053124994"/>
        <n v="14621562.549999997"/>
        <n v="14057888.212500006"/>
        <n v="13550338.949999988"/>
        <n v="13545121.706249997"/>
        <n v="15276253.825000003"/>
        <n v="12767316.299999997"/>
        <n v="13215005.645312503"/>
        <n v="16290166.875"/>
        <n v="14167714.375000015"/>
        <n v="12983484.493750006"/>
        <n v="13483224.550000012"/>
        <n v="13035903.334374994"/>
        <n v="14624802.418750003"/>
        <n v="15020083.0546875"/>
        <n v="9438970.125"/>
        <n v="12525075.974999994"/>
        <n v="13714730.171875"/>
        <n v="10691414.831249997"/>
        <n v="14546478.259375006"/>
        <n v="13520801.0625"/>
        <n v="13503235.893750012"/>
        <n v="13955303.700000003"/>
        <n v="13885932.09375"/>
        <n v="15475459.971874997"/>
        <n v="14385910.128124997"/>
        <n v="15154162.650000006"/>
        <n v="14242929.881249994"/>
        <n v="12664801.871875003"/>
        <n v="14554621.059375003"/>
        <n v="13147694.859375"/>
        <n v="14018318"/>
        <n v="13943074.125"/>
        <n v="14208492.9375"/>
        <n v="12069497.125"/>
        <n v="14459291.981249988"/>
        <n v="13106875.715624988"/>
        <n v="14340970.526562497"/>
        <n v="14190957.174999997"/>
        <n v="11093800.1875"/>
        <n v="14063637.0390625"/>
        <n v="14069985.706249997"/>
        <n v="13207896.600000009"/>
        <n v="13825248.524999991"/>
        <n v="13671167.974999994"/>
        <n v="13593770.943750009"/>
        <n v="13032335.9375"/>
        <n v="13222312.0625"/>
        <n v="13986939.1875"/>
        <n v="14253767.765625"/>
        <n v="14548700.918750003"/>
        <n v="15057772.21875"/>
        <n v="13608694.15625"/>
        <n v="12662907.099999994"/>
        <n v="15368829.690624997"/>
        <n v="14743462.678125009"/>
        <n v="14910570.775000006"/>
        <n v="14138845.375"/>
        <n v="15155381.4375"/>
        <n v="13317132.154687494"/>
        <n v="13749509.368749991"/>
        <n v="13869589.103125006"/>
        <n v="13469881.256250009"/>
        <n v="12879934.893749997"/>
        <n v="14837946.849999994"/>
        <n v="14426925.668749988"/>
        <n v="11778450.595312506"/>
        <n v="11967738.150000006"/>
        <n v="14293845.421875"/>
        <n v="13411108.650000006"/>
        <n v="14089602.674999997"/>
        <n v="14345571.28125"/>
        <n v="11694123.543750003"/>
        <n v="12559033.699999988"/>
        <n v="15569164.012499988"/>
        <n v="13675977.78125"/>
        <n v="14794217.262500003"/>
        <n v="14331938.46875"/>
        <n v="12119710.325000003"/>
        <n v="12935540.399999991"/>
        <n v="12106970.474999994"/>
        <n v="15389042.853124991"/>
        <n v="12907150.099999994"/>
        <n v="15182145.418750003"/>
        <n v="14834641.981250003"/>
        <n v="12634575.637500003"/>
        <n v="15416863.499999985"/>
        <n v="12105901.612499997"/>
        <n v="14654985.259375006"/>
        <n v="13568609.826562494"/>
        <n v="15227007.209374994"/>
        <n v="11666784.987500012"/>
        <n v="14943811.176562503"/>
        <n v="13510388"/>
        <n v="13840699.75"/>
        <n v="12727418.637500003"/>
        <n v="13496786.962500006"/>
        <n v="11511152.700000003"/>
        <n v="14210901.34375"/>
        <n v="13361460.850000009"/>
        <n v="10693445.96875"/>
        <n v="13741567.475000009"/>
        <n v="14613547.345312506"/>
        <n v="13813271.006249994"/>
        <n v="13491120.578125"/>
        <n v="13727000.518749997"/>
        <n v="13805486.285937503"/>
        <n v="13352629.015625"/>
        <n v="14052181.275000006"/>
        <n v="12869388.325000003"/>
        <n v="14053189.724999994"/>
        <n v="15668436.787500009"/>
        <n v="13808052.5625"/>
        <n v="12108838.599999994"/>
        <n v="14267140.670312494"/>
        <n v="13203393.325000003"/>
        <n v="13444266.775000006"/>
        <n v="14771687.050000012"/>
        <n v="14159608.125"/>
        <n v="14061231.96875"/>
        <n v="11436462.803124994"/>
        <n v="14406595.629687488"/>
        <n v="15459828.5625"/>
        <n v="12033727.899999991"/>
        <n v="11883779.171875"/>
        <n v="13498462.818750009"/>
        <n v="13148106.599999994"/>
        <n v="13923744.337499991"/>
        <n v="14643999.162500009"/>
        <n v="11690617.46875"/>
        <n v="12986936.243750006"/>
        <n v="13412486.637500003"/>
        <n v="14897999.446875006"/>
        <n v="13830410.474999994"/>
        <n v="14469845.150000006"/>
        <n v="12829998.875"/>
        <n v="12624535.640625"/>
        <n v="12858813.043750003"/>
        <n v="11542016.246875003"/>
        <n v="12454774.321875006"/>
        <n v="14040786.299999997"/>
        <n v="14558615.700000003"/>
        <n v="13524890.7890625"/>
        <n v="14211352.349999994"/>
        <n v="15082303.881249994"/>
        <n v="16167052.8125"/>
        <n v="12187582.537499994"/>
        <n v="13492247.46875"/>
        <n v="15535387.28125"/>
        <n v="14482467.337500006"/>
        <n v="15352444.625"/>
        <n v="13515122.239062503"/>
        <n v="14976528.174999997"/>
        <n v="14509582.915625006"/>
        <n v="13160038.587500006"/>
        <n v="14572029.575000003"/>
        <n v="14454903.599999994"/>
        <n v="15075000.182812497"/>
        <n v="12843680.625"/>
        <n v="17235012.25"/>
        <n v="11347822.09375"/>
        <n v="13492620.637500003"/>
        <n v="13135341.787499994"/>
        <n v="13259504.493749991"/>
        <n v="12862064.934374988"/>
        <n v="13172932.309375003"/>
        <n v="12654901.806250006"/>
        <n v="14509372.340625003"/>
        <n v="13333563.803124994"/>
        <n v="13203018.540625006"/>
        <n v="14359436.275000006"/>
        <n v="15083106.081250012"/>
        <n v="13710397.96875"/>
        <n v="15031363.0625"/>
        <n v="15537381.453125"/>
        <n v="14246775.387500003"/>
        <n v="14278655.737500012"/>
        <n v="12833287.5625"/>
        <n v="14475582.493750006"/>
        <n v="12344438.225000009"/>
        <n v="13682458.256250009"/>
        <n v="14245614.849999994"/>
        <n v="15426862.618750006"/>
        <n v="12576857.237499997"/>
        <n v="15414965.674999997"/>
        <n v="14422768.537499994"/>
        <n v="14610821.900000006"/>
        <n v="15610571.375000015"/>
        <n v="13355499.824999988"/>
        <n v="15221122.125"/>
        <n v="14910853.181250006"/>
        <n v="14233088.399999991"/>
        <n v="14795684.393749997"/>
        <n v="14335551.525000006"/>
        <n v="12813781.931250006"/>
        <n v="12296507.200000003"/>
        <n v="13663052.65625"/>
        <n v="13253706.537500009"/>
        <n v="13551994.349999994"/>
        <n v="13382465.154687494"/>
        <n v="12814916.440624997"/>
        <n v="14409627.84375"/>
        <n v="15281700.171875"/>
        <n v="14543232.225000009"/>
        <n v="13531117.6875"/>
        <n v="15757487.431249991"/>
        <n v="15133308.887499988"/>
        <n v="14320434.924999997"/>
        <n v="12386219.417187497"/>
        <n v="14966853.537499994"/>
        <n v="13576226.53125"/>
        <n v="13996094.143749997"/>
        <n v="13563644.487499997"/>
        <n v="13210437.559375003"/>
        <n v="12932867.375"/>
        <n v="14482691.362499997"/>
        <n v="13232091.631249994"/>
        <n v="11914717.912499994"/>
        <n v="14628955.03125"/>
        <n v="12606691.9375"/>
        <n v="15176153.068749994"/>
        <n v="14589073.900000006"/>
        <n v="14947889.34375"/>
        <n v="13478541.262500003"/>
        <n v="15009194.857812494"/>
        <n v="12973500.487499997"/>
        <n v="14833614.387500003"/>
        <n v="15049811.768749982"/>
        <n v="13372007.756249994"/>
        <n v="12021969.284374997"/>
        <n v="15721917.375"/>
        <n v="15516116.21875"/>
        <n v="14804457.393749997"/>
        <n v="13484886.099999994"/>
        <n v="14944894.731250003"/>
        <n v="14521608.125"/>
        <n v="15194460.675000012"/>
        <n v="14110983.521874994"/>
        <n v="13813335.375"/>
        <n v="11778411.728124991"/>
        <n v="16099543.087499991"/>
        <n v="11824792.287499994"/>
        <n v="12476812.678124994"/>
        <n v="13389701.203125"/>
        <n v="13162737.315625012"/>
        <n v="13360794.424999997"/>
        <n v="13359002.909374997"/>
        <n v="12927967.71875"/>
        <n v="14221401.493750006"/>
        <n v="13521082.546875"/>
        <n v="14130690.737499997"/>
        <n v="11756176.712499991"/>
        <n v="13368478.475000009"/>
        <n v="15166010.118750006"/>
        <n v="15433515.493749991"/>
        <n v="12301609.487499997"/>
        <n v="13747299.8125"/>
        <n v="13062194.831250012"/>
        <n v="13313445.046875"/>
        <n v="13446357.125"/>
        <n v="14841961.5625"/>
        <n v="13556939.915624991"/>
        <n v="13647831.9375"/>
        <n v="13234999.168749988"/>
        <n v="13917496.543749988"/>
        <n v="15465428.212499991"/>
        <n v="14434313.299999997"/>
        <n v="13172410.362499997"/>
        <n v="12440964"/>
        <n v="14332015.032812506"/>
        <n v="14040642.689062506"/>
        <n v="13216716.975000009"/>
        <n v="12538405.796875"/>
        <n v="14155337.631249994"/>
        <n v="13208178.856250003"/>
        <n v="15422276.25"/>
        <n v="12952033.599999994"/>
        <n v="13415969.5625"/>
        <n v="13924077.96875"/>
        <n v="13215537"/>
        <n v="14941515.953125"/>
        <n v="13874474.607812494"/>
        <n v="14697198.037500009"/>
        <n v="13302654.675000012"/>
        <n v="13679750.299999997"/>
        <n v="15649290.649999991"/>
        <n v="15415890.581249997"/>
        <n v="14774151.799999997"/>
        <n v="15063678.868749991"/>
        <n v="12596986.225000009"/>
        <n v="14844672.799999997"/>
        <n v="12741497.274999991"/>
        <n v="12171673.924999997"/>
        <n v="13836552.887500003"/>
        <n v="12405779.9375"/>
        <n v="14292408.068749994"/>
        <n v="15747382.700000003"/>
        <n v="13721752.670312494"/>
        <n v="16337563.537500009"/>
        <n v="12474837.849999994"/>
        <n v="15678909.53125"/>
        <n v="13408362.001562506"/>
        <n v="14162558.209374994"/>
        <n v="14604071.40625"/>
        <n v="14227520.974999994"/>
        <n v="15382238.771874994"/>
        <n v="13381138.150000006"/>
        <n v="13715784.512500018"/>
        <n v="13129674"/>
        <n v="14590506.850000009"/>
        <n v="12923468.135937497"/>
        <n v="14870378.543750003"/>
        <n v="12857110.6875"/>
        <n v="13064213.949999988"/>
        <n v="12878824.412499994"/>
        <n v="12019653.984375"/>
        <n v="12923143.974999994"/>
        <n v="11965386.150000006"/>
        <n v="15150816.818749994"/>
        <n v="13884563.046875"/>
        <n v="14338130.796875"/>
        <n v="13694555.587500006"/>
        <n v="15222404.775000006"/>
        <n v="13406370.565624997"/>
        <n v="12988848.918749988"/>
        <n v="13535974.671875"/>
        <n v="15503716.431250006"/>
        <n v="13747800.737499997"/>
        <n v="13646205.848437503"/>
        <n v="15420312.137500003"/>
        <n v="12798873.768749997"/>
        <n v="14422776.043750003"/>
        <n v="12906519.015625"/>
        <n v="12870903.3125"/>
        <n v="13064842.537500009"/>
        <n v="11222728.362499997"/>
        <n v="12303260.025000006"/>
        <n v="14941992.612499997"/>
        <n v="13280052.318750009"/>
        <n v="14643261.243750006"/>
        <n v="13497791.949999988"/>
        <n v="13857454.596874997"/>
        <n v="13614373.203125"/>
        <n v="13467512.400000006"/>
        <n v="13637143.181249991"/>
        <n v="12872598.9375"/>
        <n v="12302314.4375"/>
        <n v="14619183.65625"/>
        <n v="12467260.937499985"/>
        <n v="13966373.471874982"/>
        <n v="14508144.349999994"/>
        <n v="13437672.390625"/>
        <n v="14854456.959374994"/>
        <n v="14738679.299999997"/>
        <n v="10162012.799999997"/>
        <n v="12418910.818749994"/>
        <n v="14963283.724999994"/>
        <n v="13838595.650000006"/>
        <n v="13111826.575000003"/>
        <n v="12589455.060937509"/>
        <n v="13572563.015625"/>
        <n v="14411208.531249985"/>
        <n v="16175376.212500006"/>
        <n v="15169347.303124994"/>
        <n v="13896737.079687491"/>
        <n v="11797159.59375"/>
        <n v="14583036.775000006"/>
        <n v="12634294.556250006"/>
        <n v="15522684.685937494"/>
        <n v="16264381.071875006"/>
        <n v="13440133.924999997"/>
        <n v="12718568.856250003"/>
        <n v="13777766.403124988"/>
        <n v="13401241.1875"/>
        <n v="15386032.875"/>
        <n v="13671045.440624997"/>
        <n v="12992800.209374994"/>
        <n v="13626368.728125006"/>
        <n v="13625778.162499994"/>
        <n v="15781907.962500006"/>
        <n v="16208713.045312494"/>
        <n v="12323757.993750006"/>
        <n v="12055956.353125006"/>
        <n v="14878798.962500006"/>
        <n v="13560404.099999994"/>
        <n v="15753808.4375"/>
        <n v="14276080.799999997"/>
        <n v="14836016.8125"/>
        <n v="14051454.853125006"/>
        <n v="13333514.53125"/>
        <n v="13354174.950000003"/>
        <n v="14974339.3125"/>
        <n v="13265231.681250006"/>
        <n v="14424632.768749997"/>
        <n v="12722889.518750012"/>
        <n v="14293267.100000009"/>
        <n v="14546897.71875"/>
        <n v="14070747.229687497"/>
        <n v="15316042.850000009"/>
        <n v="12827682.584374994"/>
        <n v="11354160.075000003"/>
        <n v="14979239.137500003"/>
        <n v="14483890.056250006"/>
        <n v="14829291.9375"/>
        <n v="12079177.668749988"/>
        <n v="14390572.400000006"/>
        <n v="16550072.493750006"/>
        <n v="11144040.150000006"/>
        <n v="14307502.96875"/>
        <n v="12259090.881249994"/>
        <n v="15017816.993750006"/>
        <n v="14906303.229687512"/>
        <n v="13977025.443749994"/>
        <n v="13929738.299999997"/>
        <n v="13099398.337500006"/>
        <n v="13446179.853124991"/>
        <n v="12959398.75"/>
        <n v="14052264.112499997"/>
        <n v="12801140.212500006"/>
        <n v="14340284.543749988"/>
        <n v="14181184.475000009"/>
        <n v="13826912.768750012"/>
        <n v="16597975.924999997"/>
        <n v="14917560.317187503"/>
        <n v="14112719.581250012"/>
        <n v="15750834.137500003"/>
        <n v="12556008.043750003"/>
        <n v="14653108.624999985"/>
        <n v="12751760.59375"/>
        <n v="15452432.749999985"/>
        <n v="13305514.400000006"/>
        <n v="13898649.875"/>
        <n v="14812940.6015625"/>
        <n v="12858837.224999994"/>
        <n v="13094069.475000009"/>
        <n v="13604909.399999991"/>
        <n v="14075335.862499997"/>
        <n v="14282280.1875"/>
        <n v="14159480.509375006"/>
        <n v="14704045.032812506"/>
        <n v="12718453.96875"/>
        <n v="14377124.437499985"/>
        <n v="14423683.181249991"/>
        <n v="14049522.993750006"/>
        <n v="11999626.424999997"/>
        <n v="12308500.099999994"/>
        <n v="14433094.370312497"/>
        <n v="14856514.125"/>
        <n v="11786938.899999991"/>
        <n v="14593001.775000006"/>
        <n v="12856764.043749988"/>
        <n v="11623944.825000003"/>
        <n v="12273740.671875"/>
        <n v="13529910.643749997"/>
        <n v="14264066.681250006"/>
        <n v="12495990.762499988"/>
        <n v="14762898.09375"/>
        <n v="14379651.043750003"/>
        <n v="14381670.993750006"/>
        <n v="12535129.837500006"/>
        <n v="14235083.775000006"/>
        <n v="12548394.784374997"/>
        <n v="12254015.350000009"/>
        <n v="11828096.875"/>
        <n v="14479839.525000006"/>
        <n v="14495325.365624994"/>
        <n v="14983775.6875"/>
        <n v="12954262.331249997"/>
        <n v="15084495.621875003"/>
        <n v="13055136.681250006"/>
        <n v="15683192.71875"/>
        <n v="14284729.665625006"/>
        <n v="14331305.243750006"/>
        <n v="14381326.856250003"/>
        <n v="13478805.456249997"/>
        <n v="11578697.090624988"/>
        <n v="16004883.271874994"/>
        <n v="14863996.356250003"/>
        <n v="14570886.875"/>
        <n v="14367491.371875003"/>
        <n v="13425769.682812497"/>
        <n v="14630433.943749994"/>
        <n v="13787834.393750012"/>
        <n v="11617766.674999997"/>
        <n v="12400933.399999991"/>
        <n v="12611822.65625"/>
        <n v="12316930.962499991"/>
        <n v="13686777.287500009"/>
        <n v="13069200.287499994"/>
        <n v="13817628.849999994"/>
        <n v="13776475.53125"/>
        <n v="13361503.237500012"/>
        <n v="14120789.859375"/>
        <n v="12866901.609375"/>
        <n v="13107578.668750003"/>
        <n v="12862310.924999997"/>
        <n v="13522466.612499982"/>
        <n v="15794397.990624994"/>
        <n v="14787218.537500009"/>
        <n v="14432170.724999994"/>
        <n v="13572358.987499997"/>
        <n v="15255473.131250009"/>
        <n v="14463516.474999994"/>
        <n v="13124818.0546875"/>
        <n v="14353572.700000003"/>
        <n v="13336774.196874991"/>
        <n v="14153620.762500003"/>
        <n v="13737123.168750003"/>
        <n v="13255929.524999991"/>
        <n v="15013213.412500009"/>
        <n v="14268686.190624997"/>
        <n v="14987103.857812494"/>
        <n v="13866541.400000006"/>
        <n v="15432815.074999988"/>
        <n v="15735243.356249988"/>
        <n v="12473316.399999991"/>
        <n v="16038869.193750009"/>
        <n v="15249258.303124994"/>
        <n v="13174851.271874994"/>
        <n v="11957488.637500003"/>
        <n v="14051524.271874994"/>
        <n v="11938160.690624997"/>
        <n v="14630167.424999997"/>
        <n v="13428990.006249994"/>
        <n v="12869360.9375"/>
        <n v="15671877.956249997"/>
        <n v="13269574.900000006"/>
        <n v="14971777.545312509"/>
        <n v="14145391.106250003"/>
        <n v="15491950.724999994"/>
        <n v="15259335.1875"/>
        <n v="15318776.946875006"/>
        <n v="13686381.996874988"/>
        <n v="12668193.65625"/>
        <n v="13087004.012500003"/>
        <n v="12131147.5625"/>
        <n v="14200347.096874997"/>
        <n v="11991603.649999991"/>
        <n v="13985792.770312503"/>
        <n v="15227502.600000009"/>
        <n v="12999459.987499997"/>
        <n v="14767498.984375"/>
        <n v="15146047.318750009"/>
        <n v="14132148.974999994"/>
        <n v="13473804.087499991"/>
        <n v="14565295.731250003"/>
        <n v="11984396.287499994"/>
        <n v="15110281.125"/>
        <n v="12288873.137500003"/>
        <n v="14594133.390625"/>
        <n v="13908892.703125"/>
        <n v="15691935.793750003"/>
        <n v="13576928.024999991"/>
        <n v="13380370.675000012"/>
        <n v="15131803.018749997"/>
        <n v="13333284.137500003"/>
        <n v="10812734.25"/>
        <n v="13914135.078125"/>
        <n v="13479251"/>
        <n v="13249717.456249997"/>
        <n v="14124361.912499994"/>
        <n v="15757174.931250006"/>
        <n v="14476346.915625006"/>
        <n v="15457736.756250009"/>
        <n v="14578967.568750009"/>
        <n v="13356064.868749991"/>
        <n v="13173785.4375"/>
        <n v="14754930.15625"/>
        <n v="12040868.693749994"/>
        <n v="12765572.815624997"/>
        <n v="12585263.942187503"/>
        <n v="14827868.75"/>
        <n v="13033608.590624988"/>
        <n v="15669700.209374994"/>
        <n v="12242450.450000003"/>
        <n v="13768895.375"/>
        <n v="15187112.506249994"/>
        <n v="14757260.337499991"/>
        <n v="12821776.987499997"/>
        <n v="12796318.049999997"/>
        <n v="14067275.734375"/>
        <n v="16400019.490624994"/>
        <n v="14284065.09375"/>
        <n v="12191688.087499991"/>
        <n v="13042749.206249997"/>
        <n v="11303203.318749994"/>
        <n v="12671775.0625"/>
        <n v="14746544.912500009"/>
        <n v="13585951.631249994"/>
        <n v="14490163.331249997"/>
        <n v="12885628.185937509"/>
        <n v="14483335.481250003"/>
        <n v="14496680.6015625"/>
        <n v="14120069.912499994"/>
        <n v="13982320.387500003"/>
        <n v="13246184.59375"/>
        <n v="14057714.59375"/>
        <n v="14658080.337500006"/>
        <n v="14472648.806250006"/>
        <n v="13957809.340624988"/>
        <n v="13544277.912499994"/>
        <n v="14206551.224999994"/>
        <n v="13692610.174999997"/>
        <n v="13625328.462500006"/>
        <n v="14511369.450000003"/>
        <n v="12805619.806250006"/>
        <n v="11659624.875"/>
        <n v="12928453.900000006"/>
        <n v="13812448.453125"/>
        <n v="14380102.262500003"/>
        <n v="13672674.951562494"/>
        <n v="14867486.909374997"/>
        <n v="13534420.387499988"/>
        <n v="12101249.900000006"/>
        <n v="13841812.181250006"/>
        <n v="12863411.237499997"/>
        <n v="11071694.071875006"/>
        <n v="13512636.178124994"/>
        <n v="13727798.150000006"/>
        <n v="14564658.143749997"/>
        <n v="10622098.8125"/>
        <n v="13662597.400000006"/>
        <n v="13910493.582812503"/>
        <n v="13048576.987499997"/>
        <n v="12809523.393749997"/>
        <n v="14333840.384374991"/>
        <n v="14120509.068750009"/>
        <n v="12296339.9375"/>
        <n v="14040462.3203125"/>
        <n v="14254317.5"/>
        <n v="14463181.550000012"/>
        <n v="14056314.375"/>
        <n v="13763978.837500006"/>
        <n v="13969341.478125006"/>
        <n v="10891936.962500006"/>
        <n v="14033826.415625006"/>
        <n v="11800112.325000003"/>
        <n v="15174013.375"/>
        <n v="14639301.643749997"/>
        <n v="14930078.224999994"/>
        <n v="14851806.174999997"/>
        <n v="12024381.59375"/>
        <n v="12082911.706250012"/>
        <n v="14819099.012500018"/>
        <n v="13324194.045312494"/>
        <n v="13042957.274999991"/>
        <n v="15493378.049999997"/>
        <n v="14264891.346874997"/>
        <n v="15209917.574999988"/>
        <n v="15999871.731249988"/>
        <n v="14465050.0625"/>
        <n v="11880965.200000003"/>
        <n v="14123002.5859375"/>
        <n v="13725177.362499997"/>
        <n v="13625916.049999997"/>
        <n v="13263294.234375"/>
        <n v="15457636.706250012"/>
        <n v="13285648.228124991"/>
        <n v="13583112.328125"/>
        <n v="14869915.578125"/>
        <n v="14208503.4375"/>
        <n v="14336252.078125"/>
        <n v="14272938.962500006"/>
        <n v="14231329.78125"/>
        <n v="12306770.306250006"/>
        <n v="12697432.106249988"/>
        <n v="12003008.25"/>
        <n v="14170596.784375012"/>
        <n v="14344821.337500006"/>
        <n v="14587892.668750003"/>
        <n v="14074708.581250012"/>
        <n v="14295177.306249991"/>
        <n v="12379394.850000009"/>
        <n v="14332363.300000012"/>
        <n v="13132828.6875"/>
        <n v="14448662.699999988"/>
        <n v="13709352.700000003"/>
        <n v="13778742.450000003"/>
        <n v="12705843.706249997"/>
        <n v="15385099.059374988"/>
        <n v="12666308.1875"/>
        <n v="14214471.200000003"/>
        <n v="13550321.3828125"/>
        <n v="12736158.506250009"/>
        <n v="13576808.037499994"/>
        <n v="15046275"/>
        <n v="14310834.490625009"/>
        <n v="15262781.0625"/>
        <n v="14706265.5"/>
        <n v="15102276.318749994"/>
        <n v="13951743.224999994"/>
        <n v="13697756.15625"/>
        <n v="15304156.349999994"/>
        <n v="14344943.806250006"/>
        <n v="13191399.953125"/>
        <n v="16538451.074999988"/>
        <n v="13375052.993750006"/>
        <n v="14549631.137499988"/>
        <n v="13610759.400000006"/>
        <n v="14268397.087500006"/>
        <n v="14995698.962500006"/>
        <n v="15180949.403125003"/>
        <n v="14301598.962500006"/>
        <n v="14463929.587500006"/>
        <n v="13840766.212499991"/>
        <n v="14421044.599999994"/>
        <n v="14279584.993750006"/>
        <n v="15519475.331249997"/>
        <n v="12248452.0625"/>
        <n v="13713304.9375"/>
        <n v="12968976.106250003"/>
        <n v="14657019.871875003"/>
        <n v="15104881.675000012"/>
        <n v="13225775.28125"/>
        <n v="14609564.274999991"/>
        <n v="13620552.856250003"/>
        <n v="13130929.362499997"/>
        <n v="12890203.309375003"/>
        <n v="13894718.550000012"/>
        <n v="10816316.612499997"/>
        <n v="14254212.293750003"/>
        <n v="14756094.112499997"/>
        <n v="13538089.446875006"/>
        <n v="13308316.174999997"/>
        <n v="14086750.25"/>
        <n v="14960124"/>
        <n v="15607940.315624997"/>
        <n v="15482107.949999988"/>
        <n v="13152069.384375006"/>
        <n v="13675196.259375006"/>
        <n v="14120495.900000006"/>
        <n v="13040794.618750006"/>
        <n v="13073556.375"/>
        <n v="12721037.828125"/>
        <n v="14082622.525000006"/>
        <n v="13600471.012500003"/>
        <n v="12285748.525000006"/>
        <n v="12012545.224999994"/>
        <n v="12061584.012499988"/>
        <n v="12948083.25"/>
        <n v="13884761.837500006"/>
        <n v="13958588.123437494"/>
        <n v="14275649.900000006"/>
        <n v="14390458.78125"/>
        <n v="11945534.131249994"/>
        <n v="15365182.643750012"/>
        <n v="15247653.928124994"/>
        <n v="15243225.024999991"/>
        <n v="13282233.612500012"/>
        <n v="14192765.875"/>
        <n v="13998158.793750003"/>
        <n v="14216048.634374991"/>
        <n v="14273191.424999997"/>
        <n v="13418380.1484375"/>
        <n v="14381114.199999988"/>
        <n v="15158990.078125"/>
        <n v="13605900.912499994"/>
        <n v="15345391.503124997"/>
        <n v="14166119.34375"/>
        <n v="14948276.96875"/>
        <n v="14239964.625"/>
        <n v="12694862.90625"/>
        <n v="12233086.556250006"/>
        <n v="13794782.03125"/>
        <n v="15821431.321874991"/>
        <n v="15794674.237499997"/>
        <n v="13853576.300000012"/>
        <n v="13869690.396874994"/>
        <n v="11925781.943749994"/>
        <n v="13997291.324999988"/>
        <n v="14584411.149999991"/>
        <n v="14717889.912499994"/>
        <n v="12320602.962500006"/>
        <n v="13210509.200000003"/>
        <n v="12310070.074999988"/>
        <n v="13814327.828125"/>
        <n v="13852657.21875"/>
        <n v="13363619.982812494"/>
        <n v="14865950.675000012"/>
        <n v="12444716.859375"/>
        <n v="11925408.924999997"/>
        <n v="13417097.584374994"/>
        <n v="14202538.762500003"/>
        <n v="13450671.599999994"/>
        <n v="10787286.300000012"/>
        <n v="12647974.350000009"/>
        <n v="14234731.950000003"/>
        <n v="14828860.921875"/>
        <n v="14985781.137500003"/>
        <n v="12973191.818749994"/>
        <n v="11902347.674999997"/>
        <n v="14581182.743750006"/>
        <n v="14923678.537499994"/>
        <n v="14584281.09375"/>
        <n v="14467667.043750003"/>
        <n v="15329582.225000009"/>
        <n v="13616936.149999991"/>
        <n v="13886841.606250003"/>
        <n v="14996886.75"/>
        <n v="13734686.150000006"/>
        <n v="13358805.987499997"/>
        <n v="13663107.146874994"/>
        <n v="13198471.193749994"/>
        <n v="16328591.399999991"/>
        <n v="13770636.353125006"/>
        <n v="13061227.34375"/>
        <n v="11243786.512500003"/>
        <n v="15038495.431250006"/>
        <n v="14968348.084375009"/>
        <n v="14305981.9375"/>
        <n v="13060386.290625006"/>
        <n v="13538181.412500009"/>
        <n v="12851199.5625"/>
        <n v="13593812.525000006"/>
        <n v="12300656.224999994"/>
        <n v="14654458.775000006"/>
        <n v="14620855.975000009"/>
        <n v="14545732.034374997"/>
        <n v="12926314.482812494"/>
        <n v="13589070.724999994"/>
        <n v="10508385.506250009"/>
        <n v="14083710.879687488"/>
        <n v="12153015.704687491"/>
        <n v="14426860.943749994"/>
        <n v="15106191.993749991"/>
        <n v="13101213.474999994"/>
        <n v="11448121.017187491"/>
        <n v="12780395.018749997"/>
        <n v="13827931.587500006"/>
        <n v="13298676.1875"/>
        <n v="13517793.65625"/>
        <n v="14557588.487499997"/>
        <n v="13921851.790625006"/>
        <n v="13739822.724999994"/>
        <n v="12633662.274999991"/>
        <n v="13196816.896874994"/>
        <n v="14372423.931249991"/>
        <n v="11509748.134375006"/>
        <n v="14367413.8515625"/>
        <n v="15536751.243749991"/>
        <n v="14366096.056250006"/>
        <n v="14248706.5625"/>
        <n v="14701556.599999994"/>
        <n v="13442898.899999991"/>
        <n v="14444688.224999994"/>
        <n v="13306898.575000003"/>
        <n v="12117187.6875"/>
        <n v="11722270.25"/>
        <n v="15017929.650000006"/>
        <n v="13681954.799999997"/>
        <n v="16148928.331249997"/>
        <n v="13899674.265625"/>
        <n v="14095972.25"/>
        <n v="13978269.700000003"/>
        <n v="14387024.799999997"/>
        <n v="15039706.423437506"/>
        <n v="14344003.381249994"/>
        <n v="12130038.612500012"/>
        <n v="14500626.890625"/>
        <n v="14961761.950000003"/>
        <n v="12916015.764062494"/>
        <n v="14000470.087500006"/>
        <n v="13445072.442187503"/>
        <n v="13280942.037500009"/>
        <n v="14886530.512499988"/>
        <n v="15463352.596874997"/>
        <n v="13916492.692187488"/>
        <n v="13296441.206249997"/>
        <n v="14659322.534375012"/>
        <n v="14379607.556250006"/>
        <n v="14907386.056249991"/>
        <n v="11650626.881250009"/>
        <n v="13977733.018750012"/>
        <n v="13914437.0625"/>
        <n v="13607524.518750012"/>
        <n v="11971444.934374988"/>
        <n v="12917194.221874997"/>
        <n v="13432318.612500012"/>
        <n v="13277503.125"/>
        <n v="13459182.743750006"/>
        <n v="14154896.575000003"/>
        <n v="16212855.940624997"/>
        <n v="12647175.137500003"/>
        <n v="14242722.600000009"/>
        <n v="14957537.65625"/>
        <n v="12750726.974999994"/>
        <n v="14694706.649999991"/>
        <n v="13183350.675000012"/>
        <n v="14651538.462499991"/>
        <n v="14979958.96875"/>
        <n v="14082426.200000003"/>
        <n v="12676833.956250012"/>
        <n v="12795511.974999994"/>
        <n v="14629690.479687497"/>
        <n v="13097927.962499991"/>
        <n v="13436503.125"/>
        <n v="13945380.181250006"/>
        <n v="15303791.275000006"/>
        <n v="13100452.087500006"/>
        <n v="14906394.700000003"/>
        <n v="13696986.956249997"/>
        <n v="14313554.325000003"/>
        <n v="13827107.400000006"/>
        <n v="11783819.984375"/>
        <n v="13604181.456249997"/>
        <n v="11620401.299999997"/>
        <n v="12176484.928124994"/>
        <n v="14084663.1875"/>
        <n v="14134931.987499997"/>
        <n v="11467312.462499991"/>
        <n v="13230540.943749994"/>
        <n v="11964430.481249988"/>
        <n v="12593393.768749997"/>
        <n v="10830846.700000003"/>
        <n v="12799065.615624994"/>
        <n v="11373974.315624997"/>
        <n v="12638351.256249994"/>
        <n v="13290567.675000012"/>
        <n v="12875163.674999997"/>
        <n v="12452013.846874997"/>
        <n v="11046208.762500003"/>
        <n v="13310285.868750006"/>
        <n v="13200632.165624991"/>
        <n v="9733440.887500003"/>
        <n v="11863276.75"/>
        <n v="12905630.409374997"/>
        <n v="13373014.424999997"/>
        <n v="12396566.190624997"/>
        <n v="8669045.665625006"/>
        <n v="13486371.950000003"/>
        <n v="10506217.987499997"/>
        <n v="13654312.274999991"/>
        <n v="13584546.796875"/>
        <n v="13436196.779687509"/>
        <n v="10867874.849999994"/>
        <n v="13680679.924999997"/>
        <n v="13863821.9453125"/>
        <n v="12362704.868750006"/>
        <n v="14527671.068749994"/>
        <n v="11661964.075000003"/>
        <n v="12440202.328125"/>
        <n v="10800470.0625"/>
        <n v="13820010.9375"/>
        <n v="13093052.631249994"/>
        <n v="12001326.509375006"/>
        <n v="12950616.775000006"/>
        <n v="13306511.324999988"/>
        <n v="12684875.787499994"/>
        <n v="12765313.996874988"/>
        <n v="13380815.753124997"/>
        <n v="12965899.040625006"/>
        <n v="12595160.512499988"/>
        <n v="13519801.056250006"/>
        <n v="12300599.131250009"/>
        <n v="12188920.674999997"/>
        <n v="12260185.487499997"/>
        <n v="10462767.525000006"/>
        <n v="12399727.137500003"/>
        <n v="14392725.3125"/>
        <n v="13941403.384375006"/>
        <n v="13041611.612499997"/>
        <n v="12001384.087500006"/>
        <n v="13345203.149999991"/>
        <n v="11875557.950000003"/>
        <n v="13614882.712500006"/>
        <n v="12536423.950000003"/>
        <n v="14438007.375"/>
        <n v="12713999.306250006"/>
        <n v="12449998.414062485"/>
        <n v="13112898.78125"/>
        <n v="11504916.412499994"/>
        <n v="12343712.859375"/>
        <n v="14360922.381249994"/>
        <n v="14004691.25"/>
        <n v="12256011.825000003"/>
        <n v="13635121.359375"/>
        <n v="11550780.674999997"/>
        <n v="13328683.390625"/>
        <n v="11732582.950000003"/>
        <n v="13714567.462500006"/>
        <n v="11509501.299999997"/>
        <n v="14712468.75"/>
        <n v="11845326.099999994"/>
        <n v="13919925.737499997"/>
        <n v="13025978.775000006"/>
        <n v="13704339.324999988"/>
        <n v="12793488.75"/>
        <n v="11894765.212500006"/>
        <n v="12506811.012500003"/>
        <n v="11577675.125"/>
        <n v="11945216.100000009"/>
        <n v="12561940.481250003"/>
        <n v="10976251.237499997"/>
        <n v="14237156.206249997"/>
        <n v="13213321.25"/>
        <n v="12243569.5625"/>
        <n v="12226696.890625"/>
        <n v="13093489.756249994"/>
        <n v="13236893.565625012"/>
        <n v="12448258.987500012"/>
        <n v="12522108.306250006"/>
        <n v="11748743.290624991"/>
        <n v="12458434.743750006"/>
        <n v="11634564.037499994"/>
        <n v="12885208.087500006"/>
        <n v="12886628.924999997"/>
        <n v="14916272.032812506"/>
        <n v="13769138.649999991"/>
        <n v="9992520.3500000089"/>
        <n v="14302461.090625003"/>
        <n v="14330346.074999988"/>
        <n v="14040129.056250006"/>
        <n v="11578484.512500003"/>
        <n v="13688860.146875009"/>
        <n v="10930613.987499997"/>
        <n v="12193628.203125"/>
        <n v="13351830.118750006"/>
        <n v="14132112.75"/>
        <n v="12710723.974999994"/>
        <n v="12823079.4375"/>
        <n v="12752691.737499997"/>
        <n v="13319517.546875"/>
        <n v="12182213.734375"/>
        <n v="13747893.918750003"/>
        <n v="13451323.950000003"/>
        <n v="10672351.996875003"/>
        <n v="13281133.678125009"/>
        <n v="9894524.6499999911"/>
        <n v="12642990.693749994"/>
        <n v="12755104.818749994"/>
        <n v="13806838.225000009"/>
        <n v="12673619.209374994"/>
        <n v="13136168.096874997"/>
        <n v="12267597.615625009"/>
        <n v="12259274.0625"/>
        <n v="14269616.018749997"/>
        <n v="13621109.207812503"/>
        <n v="15014813.325000003"/>
        <n v="11312085.524999991"/>
        <n v="12276151.3125"/>
        <n v="14432609.53125"/>
        <n v="10566279.974999994"/>
        <n v="13690172.582812488"/>
        <n v="14145146.901562497"/>
        <n v="12422178.325000003"/>
        <n v="14323708.046875"/>
        <n v="12913767.790625006"/>
        <n v="11447324.643749997"/>
        <n v="12919760.100000009"/>
        <n v="14763151.037499994"/>
        <n v="13184963.818750009"/>
        <n v="9552615.28125"/>
        <n v="11405765.5"/>
        <n v="13523625.174999997"/>
        <n v="12027024.696874991"/>
        <n v="12972199.40625"/>
        <n v="12010994.987499997"/>
        <n v="14115960.349999994"/>
        <n v="10286242.8125"/>
        <n v="12174997.199999988"/>
        <n v="11996474.212499991"/>
        <n v="12795855.09375"/>
        <n v="12721981.996875003"/>
        <n v="13704451.981250003"/>
        <n v="12607777.1875"/>
        <n v="13875874.956249997"/>
        <n v="12055913.1796875"/>
        <n v="11710656.021874994"/>
        <n v="11696643.1875"/>
        <n v="14149295.859375"/>
        <n v="11030866.200000003"/>
        <n v="13708753.899999991"/>
        <n v="14404038.299999997"/>
        <n v="11382412.246875003"/>
        <n v="13684086.5625"/>
        <n v="13464448.178124994"/>
        <n v="12343341.431250006"/>
        <n v="11741937.275000006"/>
        <n v="11791084.306250006"/>
        <n v="12428226.018749997"/>
        <n v="12215295.131249994"/>
        <n v="13403092.465625003"/>
        <n v="13795404"/>
        <n v="12674874.399999991"/>
        <n v="13817447.59375"/>
        <n v="13561424.375"/>
        <n v="13139456.712499991"/>
        <n v="12135655.224999994"/>
        <n v="11503580.75"/>
        <n v="14015026.262500018"/>
        <n v="11197473.474999994"/>
        <n v="12872952.340625003"/>
        <n v="12642907.425000012"/>
        <n v="14116283.462500006"/>
        <n v="11458404.198437497"/>
        <n v="13908859.743750006"/>
        <n v="12889131.012500003"/>
        <n v="13000174.396874994"/>
        <n v="12610937.690624997"/>
        <n v="14417254.625"/>
        <n v="13809342.231250003"/>
        <n v="13392617.725000009"/>
        <n v="13379475.106250003"/>
        <n v="10069835.174999997"/>
        <n v="13543273.704687506"/>
        <n v="13660537.056250006"/>
        <n v="14373873.5625"/>
        <n v="12979198.868749991"/>
        <n v="12235503.3125"/>
        <n v="12070861.724999994"/>
        <n v="14310520.731249988"/>
        <n v="12634159.793750003"/>
        <n v="12514515.100000009"/>
        <n v="11792443.487499997"/>
        <n v="12854084.328125"/>
        <n v="12072816.368750006"/>
        <n v="13859775.921875"/>
        <n v="11721040.201562494"/>
        <n v="14744202.049999997"/>
        <n v="10603622.293750003"/>
        <n v="13190733.350000009"/>
        <n v="12984845.309374988"/>
        <n v="15751735.650000006"/>
        <n v="9949089.900000006"/>
        <n v="13041831.262500003"/>
        <n v="13627160.262500003"/>
        <n v="13582871.746875003"/>
        <n v="14835959.362499997"/>
        <n v="12910243.150000006"/>
        <n v="12675878.015625"/>
        <n v="13446485.918750003"/>
        <n v="13400889.924999982"/>
        <n v="12742911.568749994"/>
        <n v="13337481.581249982"/>
        <n v="12449116.981250003"/>
        <n v="13191583.712499991"/>
        <n v="12292138.487499997"/>
        <n v="12869427.409375012"/>
        <n v="12620710.987499997"/>
        <n v="13629673.90625"/>
        <n v="13345721.90625"/>
        <n v="14318574.549999997"/>
        <n v="12229605.928124994"/>
        <n v="13675933.199999988"/>
        <n v="13633718.387500003"/>
        <n v="13239608.437500015"/>
        <n v="12302496.131249994"/>
        <n v="12992051.115625009"/>
        <n v="12181548.056249991"/>
        <n v="11277074.806249991"/>
        <n v="12920424.150000006"/>
        <n v="15507085.5625"/>
        <n v="14091991.450000003"/>
        <n v="13028526.412499994"/>
        <n v="12111304.037500009"/>
        <n v="13915424.662500009"/>
        <n v="13848142.118750006"/>
        <n v="13672165.668750003"/>
        <n v="12047554.912499994"/>
        <n v="14302050.990624994"/>
        <n v="12996962.46875"/>
        <n v="13083384.625"/>
        <n v="12412411.478124991"/>
        <n v="14310747.337499991"/>
        <n v="13881692.775000006"/>
        <n v="13487996.21875"/>
        <n v="12376494.449999988"/>
        <n v="13257596.692187503"/>
        <n v="14059499.774999991"/>
        <n v="14312051.384375006"/>
        <n v="13151069.275000006"/>
        <n v="12197700.915625006"/>
        <n v="13264100.349999994"/>
        <n v="12881767.743750006"/>
        <n v="13599198.674999997"/>
        <n v="13613641.824999988"/>
        <n v="11844814.596875012"/>
        <n v="13888087.424999997"/>
        <n v="15269742.462500006"/>
        <n v="10045454.849999994"/>
        <n v="13021678.950000003"/>
        <n v="12230298.462500006"/>
        <n v="11506183.418749988"/>
        <n v="11397829.399999991"/>
        <n v="12104902.424999997"/>
        <n v="12232924.206249997"/>
        <n v="11350269.28125"/>
        <n v="12968198.981250003"/>
        <n v="11704822.5625"/>
        <n v="13560653.3125"/>
        <n v="12394076.149999991"/>
        <n v="11968477.662499994"/>
        <n v="10440360.824999988"/>
        <n v="11928162.974999994"/>
        <n v="13371973.659374997"/>
        <n v="10963748.625"/>
        <n v="13568175.578125"/>
        <n v="15148431.524999991"/>
        <n v="13142233.6875"/>
        <n v="13467412.03125"/>
        <n v="11283629.65625"/>
        <n v="12296613.881249994"/>
        <n v="14370224.596874997"/>
        <n v="12205219.256249994"/>
        <n v="13561869.853125006"/>
        <n v="11077280.349999994"/>
        <n v="13804487.306249991"/>
        <n v="11075814.543750003"/>
        <n v="14131741.787500009"/>
        <n v="12448115.306249991"/>
        <n v="13311939.018750012"/>
        <n v="12201101.754687503"/>
        <n v="13013375.71875"/>
        <n v="13582237.837499991"/>
        <n v="13282436.348437503"/>
        <n v="13917434.424999997"/>
        <n v="13265736.875"/>
        <n v="14329325.612499997"/>
        <n v="12673805.987499997"/>
        <n v="13017934.799999997"/>
        <n v="13481992.462500006"/>
        <n v="11441933.385937497"/>
        <n v="14459065.137500003"/>
        <n v="14180183.174999982"/>
        <n v="12135717.574999988"/>
        <n v="11798707.642187506"/>
        <n v="14884568.099999994"/>
        <n v="11463367.870312497"/>
        <n v="12891057.162499994"/>
        <n v="12815570.990624994"/>
        <n v="13065083.743750006"/>
        <n v="13620860.921875"/>
        <n v="12788405.581249997"/>
        <n v="13647143.182812497"/>
        <n v="12433007.8828125"/>
        <n v="12589482.09375"/>
        <n v="15020520.193750009"/>
        <n v="12850633.1640625"/>
        <n v="10767394.037499994"/>
        <n v="10381761.75"/>
        <n v="12853391.959375009"/>
        <n v="13360721.643749997"/>
        <n v="14019615.118749991"/>
        <n v="10975256.650000006"/>
        <n v="13169199.940624997"/>
        <n v="11595168.231250003"/>
        <n v="13874831.349999994"/>
        <n v="13782003.284375012"/>
        <n v="10590258.1875"/>
        <n v="11657964.525000006"/>
        <n v="9948827.075000003"/>
        <n v="14212259.081250012"/>
        <n v="12797360.062499985"/>
        <n v="13809358.21875"/>
        <n v="13617979.828125"/>
        <n v="11546375.423437506"/>
        <n v="14931831.862499997"/>
        <n v="11514228.331249997"/>
        <n v="13278197.299999997"/>
        <n v="10507474.549999997"/>
        <n v="13103413.087499991"/>
        <n v="12523362.931249991"/>
        <n v="13589837.934375003"/>
        <n v="13091320.012500003"/>
        <n v="14337189.637500018"/>
        <n v="13958521.125"/>
        <n v="12231496.96875"/>
        <n v="10429350.974999994"/>
        <n v="12001322.050000012"/>
        <n v="13259300.737499997"/>
        <n v="14267184.478124991"/>
        <n v="10908019.7265625"/>
        <n v="12712007.450000003"/>
        <n v="12012374.279687494"/>
        <n v="14139163.990625009"/>
        <n v="13406139.7890625"/>
        <n v="12388104.253124997"/>
        <n v="13141547.890625"/>
        <n v="14348567.912499994"/>
        <n v="12550483.368749991"/>
        <n v="12301437.2578125"/>
        <n v="13391209.074999988"/>
        <n v="12592548.924999997"/>
        <n v="12110308.724999994"/>
        <n v="13290726.9375"/>
        <n v="14512238.515625"/>
        <n v="12551763.068750009"/>
        <n v="12669292.368750006"/>
        <n v="10275528.574999988"/>
        <n v="12014580.25"/>
        <n v="14722159.459375009"/>
        <n v="13399995.8125"/>
        <n v="12239157.162499994"/>
        <n v="13198515.771874994"/>
        <n v="13193385.046875"/>
        <n v="11633353.21875"/>
        <n v="12924752.371875003"/>
        <n v="13482430.481249988"/>
        <n v="14073304.875"/>
        <n v="13897761.793750003"/>
        <n v="12244002.356249988"/>
        <n v="14496811.762499988"/>
        <n v="12276183.543750003"/>
        <n v="13619822.90625"/>
        <n v="14049314.4375"/>
        <n v="11955405.049999997"/>
        <n v="13798032.09375"/>
        <n v="12157395.825000003"/>
        <n v="11135098.424999997"/>
        <n v="11457309.306250006"/>
        <n v="13286321.393749997"/>
        <n v="13732341.337500006"/>
        <n v="13894475.599999994"/>
        <n v="13584506.475000009"/>
        <n v="11883766.299999997"/>
        <n v="11475574.650000006"/>
        <n v="13002770.556250006"/>
        <n v="11554066.412500009"/>
        <n v="12371716.762500003"/>
        <n v="10834026.075000003"/>
        <n v="11025862.525000006"/>
        <n v="13305029.915624991"/>
        <n v="14236375.350000009"/>
        <n v="11859775.693749994"/>
        <n v="11407893.65625"/>
        <n v="13715593.837500006"/>
        <n v="13589377.162500009"/>
        <n v="14500337.268750012"/>
        <n v="15390206.018750012"/>
        <n v="11812669.215625003"/>
        <n v="11414930.381249994"/>
        <n v="12508130.693750009"/>
        <n v="13636830.737500012"/>
        <n v="13229464.940624997"/>
        <n v="12494341.912499994"/>
        <n v="13164902.868750006"/>
        <n v="13444998.162499994"/>
        <n v="13174239.5"/>
        <n v="13648782.915624991"/>
        <n v="13360627.956249997"/>
        <n v="12574394.778125003"/>
        <n v="12721224.950000003"/>
        <n v="10671798.400000006"/>
        <n v="13887912.496875003"/>
        <n v="12073872.649999991"/>
        <n v="14549578.182812497"/>
        <n v="13347560.737499997"/>
        <n v="11980637.287499994"/>
        <n v="12778990.825000003"/>
        <n v="12965530.856250003"/>
        <n v="11780388.171875"/>
        <n v="14036482.150000006"/>
        <n v="11583953.131249994"/>
        <n v="13697096.6875"/>
        <n v="13534345.575000003"/>
        <n v="13400879.640625"/>
        <n v="11951334.912499994"/>
        <n v="12455158.950000003"/>
        <n v="13770692.512499988"/>
        <n v="12483522.618750006"/>
        <n v="12780198.546875"/>
        <n v="12856097.362499997"/>
        <n v="12938146.668750003"/>
        <n v="12874911.490624994"/>
        <n v="11944668.600000009"/>
        <n v="12542889.700000003"/>
        <n v="13094123.537499994"/>
        <n v="14303719.331249997"/>
        <n v="12019969.96875"/>
        <n v="14617562.809375003"/>
        <n v="12632847.5625"/>
        <n v="10654608.981250003"/>
        <n v="13018138.75"/>
        <n v="12564744.612499997"/>
        <n v="12499426.671875"/>
        <n v="13058859.982812494"/>
        <n v="13141002.762500003"/>
        <n v="12345784.599999994"/>
        <n v="12507084.712500006"/>
        <n v="10685913"/>
        <n v="12684374.5625"/>
        <n v="13403983.174999982"/>
        <n v="11405474.8125"/>
        <n v="12800873.775000006"/>
        <n v="13006337.121875003"/>
        <n v="11749394.560937509"/>
        <n v="11860383.599999994"/>
        <n v="13947012.712500006"/>
        <n v="11410486.462499991"/>
        <n v="11133416.46875"/>
        <n v="12680599.524999991"/>
        <n v="14468747.903125003"/>
        <n v="13991090.760937497"/>
        <n v="12531164.762500003"/>
        <n v="13227937.310937494"/>
        <n v="11220518.456249997"/>
        <n v="14546495.012500003"/>
        <n v="13277612.487500012"/>
        <n v="9377922"/>
        <n v="13756666.862500012"/>
        <n v="13839538.143749997"/>
        <n v="14104072.087500006"/>
        <n v="11686812.099999994"/>
        <n v="13896555.449999988"/>
        <n v="14185967.854687497"/>
        <n v="12420273.618750006"/>
        <n v="14363987.268750012"/>
        <n v="13433055.881249994"/>
        <n v="10941707.009375006"/>
        <n v="13302398.174999997"/>
        <n v="13532146.331250012"/>
        <n v="12282493.412499994"/>
        <n v="13635328.231249988"/>
        <n v="11503447.1875"/>
        <n v="12651237.506250009"/>
        <n v="11346361.462499991"/>
        <n v="11287861.974999994"/>
        <n v="13760741.0234375"/>
        <n v="11733801.137500003"/>
        <n v="12091982.5234375"/>
        <n v="13931683.662499994"/>
        <n v="13406404.450000003"/>
        <n v="11338936.021874994"/>
        <n v="12825176.9375"/>
        <n v="13178471.59375"/>
        <n v="15188503.59375"/>
        <n v="12313345.518750012"/>
        <n v="12399699.806249991"/>
        <n v="12587730.228125006"/>
        <n v="10520844.287500009"/>
        <n v="14046830.21875"/>
        <n v="13233802.706249997"/>
        <n v="12403240"/>
        <n v="12409152.575000003"/>
        <n v="13637568.15625"/>
        <n v="12325896"/>
        <n v="12492085.387500003"/>
        <n v="13469359.475000009"/>
        <n v="13237998.974999994"/>
        <n v="12356117.400000006"/>
        <n v="13807276.140625"/>
        <n v="12851679.487499997"/>
        <n v="12128013.084374994"/>
        <n v="13527433.825000003"/>
        <n v="11903052.024999991"/>
        <n v="13220566.5"/>
        <n v="10873400.368750006"/>
        <n v="12284601.09375"/>
        <n v="14042413.862499997"/>
        <n v="14256482.100000009"/>
        <n v="10156271.200000003"/>
        <n v="11000510.474999994"/>
        <n v="12204060.950000003"/>
        <n v="12682254.809375003"/>
        <n v="13757386.845312491"/>
        <n v="12970121.957812503"/>
        <n v="13927502.71875"/>
        <n v="10267568.284374997"/>
        <n v="12863659.71875"/>
        <n v="13669793.095312491"/>
        <n v="12148003.137499988"/>
        <n v="14374554.150000006"/>
        <n v="10973502.450000003"/>
        <n v="13731832.474999994"/>
        <n v="12601710.234375"/>
        <n v="13549596.825000003"/>
        <n v="9839677.387500003"/>
        <n v="13755298.206249997"/>
        <n v="12403712.065624997"/>
        <n v="13487387.962499991"/>
        <n v="11356214.5625"/>
        <n v="13248792.268749997"/>
        <n v="13464206.4375"/>
        <n v="12276061.068749994"/>
        <n v="13118668.975000009"/>
        <n v="13140222.587499991"/>
        <n v="12000472.599999994"/>
        <n v="14585691.037499994"/>
        <n v="13817447.756250009"/>
        <n v="12572480.340624988"/>
        <n v="11319244.643749997"/>
        <n v="13294204.340625003"/>
        <n v="12832410"/>
        <n v="12851529.100000009"/>
        <n v="14046141.362499997"/>
        <n v="12786998.3125"/>
        <n v="11763056.887500003"/>
        <n v="12864188.256250009"/>
        <n v="12392218.075000003"/>
        <n v="14248869.768749997"/>
        <n v="11114991.8125"/>
        <n v="14729044.71875"/>
        <n v="13013093.731250003"/>
        <n v="12547010.362499997"/>
        <n v="13790726.696874991"/>
        <n v="13273521.646874994"/>
        <n v="10970730.009375006"/>
        <n v="12456518.287500009"/>
        <n v="12774915.518749997"/>
        <n v="13350726.293750003"/>
        <n v="13749810.118750006"/>
        <n v="14271866.09375"/>
        <n v="12023421.587500006"/>
        <n v="11241083.793750003"/>
        <n v="12907233.837500006"/>
        <n v="13063465.815625012"/>
        <n v="13843844.762500003"/>
        <n v="14618963.370312497"/>
        <n v="13189356.174999997"/>
        <n v="12050909.943750009"/>
        <n v="13662152.037499994"/>
        <n v="11527098.65625"/>
        <n v="13994637.387499988"/>
        <n v="11276314.862499997"/>
        <n v="12639444.7734375"/>
        <n v="14006976.9375"/>
        <n v="12950731.271874994"/>
        <n v="14250863.937499985"/>
        <n v="12699780.809375003"/>
        <n v="13726954.350000009"/>
        <n v="11698049.03125"/>
        <n v="13063144.349999994"/>
        <n v="11583925.612499997"/>
        <n v="14293092.34375"/>
        <n v="13742650.574999988"/>
        <n v="13468846.274999991"/>
        <n v="11800864.5625"/>
        <n v="13631436.487500012"/>
        <n v="11223340.337500006"/>
        <n v="13220018.174999997"/>
        <n v="13468385.487499997"/>
        <n v="12128384.193749994"/>
        <n v="14328902.924999997"/>
        <n v="13322480.237499997"/>
        <n v="12993088.875"/>
        <n v="11471894.849999994"/>
        <n v="13652106.199999988"/>
        <n v="13968296.106250003"/>
        <n v="10528744"/>
        <n v="13914957.815624997"/>
        <n v="11288500.984375"/>
        <n v="12315783.690625012"/>
        <n v="10562205.471874997"/>
        <n v="13398710.53125"/>
        <n v="12853620.34375"/>
        <n v="12784947.206249997"/>
        <n v="12109007.634375006"/>
        <n v="12212260.440624997"/>
        <n v="12493731.450000003"/>
        <n v="12628200.746874988"/>
        <n v="12893276.826562494"/>
        <n v="12936586.449999988"/>
        <n v="13427461.137500003"/>
        <n v="12598933.631249994"/>
        <n v="12120736.375"/>
        <n v="13181256.524999991"/>
        <n v="11096517.946874991"/>
        <n v="13615448.962500006"/>
        <n v="12529135.959375009"/>
        <n v="13903181.724999994"/>
        <n v="13375129.293750003"/>
        <n v="11356603.700000003"/>
        <n v="13979003.25"/>
        <n v="12865060.337499991"/>
        <n v="14347342.887500003"/>
        <n v="13895874.599999994"/>
        <n v="13093851.237499997"/>
        <n v="13224074.950000003"/>
        <n v="12052835.1875"/>
        <n v="12216277.181250006"/>
        <n v="12368797.145312488"/>
        <n v="13381032.614062488"/>
        <n v="13837447.2109375"/>
        <n v="8971278.6499999911"/>
        <n v="12732827.325000003"/>
        <n v="13524629.296875"/>
        <n v="12605906.525000006"/>
        <n v="13237227.487500012"/>
        <n v="12516992.564062491"/>
        <n v="12186532.25"/>
        <n v="13440186.693749994"/>
        <n v="13280628.5625"/>
        <n v="10814844.928124994"/>
        <n v="14786032.796875"/>
        <n v="12550034.087500006"/>
        <n v="15087717.596874997"/>
        <n v="13670074.515625"/>
        <n v="13247348.899999991"/>
        <n v="13488658.125"/>
        <n v="11308929.2109375"/>
        <n v="12640633.456249997"/>
        <n v="13108733.21875"/>
        <n v="14092638.718749985"/>
        <n v="12534662.909374997"/>
        <n v="11975912.543750003"/>
        <n v="11785223.549999997"/>
        <n v="14786744.875"/>
        <n v="13340051.537499994"/>
        <n v="11631564.256249994"/>
        <n v="12698034.428124994"/>
        <n v="12752801.337499991"/>
        <n v="14531623.464062497"/>
        <n v="13222133.181250006"/>
        <n v="13524735.3515625"/>
        <n v="11205374.770312503"/>
        <n v="11593277.162499994"/>
        <n v="14353797.115624994"/>
        <n v="13331984.096874997"/>
        <n v="11875527.746875003"/>
        <n v="12282224.365624994"/>
        <n v="13256912.146874994"/>
        <n v="12745716.53125"/>
        <n v="12075480.200000003"/>
        <n v="11223106.599999994"/>
        <n v="13226515.424999997"/>
        <n v="12713277.131250009"/>
        <n v="11341464.943750009"/>
        <n v="13560725.474999994"/>
        <n v="12715265.643749997"/>
        <n v="12874621.100000009"/>
        <n v="13997207.5"/>
        <n v="15404102.625"/>
        <n v="10682608.03125"/>
        <n v="13375939.400000006"/>
        <n v="12087964.543750003"/>
        <n v="14355646.53125"/>
        <n v="13642692.662499994"/>
        <n v="12272506.059375003"/>
        <n v="11973633.550000012"/>
        <n v="12278450.987499997"/>
        <n v="11557405.325000003"/>
        <n v="12296161.615625009"/>
        <n v="13500460.525000006"/>
        <n v="11511509.875"/>
        <n v="14155122.799999997"/>
        <n v="14243914.575000003"/>
        <n v="11715394.287499994"/>
        <n v="11539616.174999997"/>
        <n v="13925731.299999997"/>
        <n v="13197577.537499994"/>
        <n v="12940313.849999994"/>
        <n v="14056748.853124991"/>
        <n v="13662562.078125"/>
        <n v="13168919.700000003"/>
        <n v="12966643.012500003"/>
        <n v="13565201.443750009"/>
        <n v="12905722.112499997"/>
        <n v="12919934.109375"/>
        <n v="11365043.5546875"/>
        <n v="9843971.584374994"/>
        <n v="14070161.71875"/>
        <n v="12198837.0625"/>
        <n v="12082898.90625"/>
        <n v="13626765.487499997"/>
        <n v="13248277.393749997"/>
        <n v="14529319.03125"/>
        <n v="13189054.587500006"/>
        <n v="13752528.674999997"/>
        <n v="11997340.612499997"/>
        <n v="13459272.018749997"/>
        <n v="12776374.368750006"/>
        <n v="14780324.424999997"/>
        <n v="14151523.499999985"/>
        <n v="13910982.600000009"/>
        <n v="11172703.387500003"/>
        <n v="13485828.606250003"/>
        <n v="13644381.171875"/>
        <n v="15252285.774999991"/>
        <n v="13801940.428125009"/>
        <n v="13349913.09375"/>
        <n v="12681070.293750003"/>
        <n v="12398411.75"/>
        <n v="13576964.075000003"/>
        <n v="11955778.200000003"/>
        <n v="14078223.162500009"/>
        <n v="12060015.725000009"/>
        <n v="12803838.315624997"/>
        <n v="13057737.337500006"/>
        <n v="10751656.299999997"/>
        <n v="13217403.303125009"/>
        <n v="13489871.521874994"/>
        <n v="11977881.3515625"/>
        <n v="13396659.675000012"/>
        <n v="12673149.9375"/>
        <n v="14272039.106249988"/>
        <n v="12451813.950000003"/>
        <n v="12881320.162499994"/>
        <n v="12386247.3125"/>
        <n v="13883714.900000006"/>
        <n v="13537716.037499994"/>
        <n v="13021451.615624994"/>
        <n v="11884365.262499988"/>
        <n v="12083992.800000012"/>
        <n v="13423895.381249994"/>
        <n v="11322818.75"/>
        <n v="11753583.775000006"/>
        <n v="12572611.800000012"/>
        <n v="11104384.387500003"/>
        <n v="11705384.724999994"/>
        <n v="13769188.412500009"/>
        <n v="11818316.150000006"/>
        <n v="12708694.287500009"/>
        <n v="10799999.174999997"/>
        <n v="14824155.131250009"/>
        <n v="11607952.942187488"/>
        <n v="13767501.268749997"/>
        <n v="13048845.325000003"/>
        <n v="12094930.331249997"/>
        <n v="12840081.53125"/>
        <n v="13684117.296875"/>
        <n v="12566786.3046875"/>
        <n v="14772014.375"/>
        <n v="12432994.306250006"/>
        <n v="13439151.850000009"/>
        <n v="12077835.878124997"/>
        <n v="12612036.440624997"/>
        <n v="12829252.53125"/>
        <n v="12188908.5390625"/>
        <n v="13066941.25"/>
        <n v="13643461.975000009"/>
        <n v="13737767.174999997"/>
        <n v="13831247.1171875"/>
        <n v="11797258.893749997"/>
        <n v="12640900.200000003"/>
        <n v="12093487"/>
        <n v="11879876.875"/>
        <n v="14127788.099999994"/>
        <n v="13186087.525000006"/>
        <n v="13589715.075000003"/>
        <n v="10673285.618749991"/>
        <n v="13861629.599999994"/>
        <n v="13195495.562499985"/>
        <n v="13085926.043750003"/>
        <n v="12761449.381250009"/>
        <n v="11090150.337500006"/>
        <n v="13798681.174999997"/>
        <n v="12945882.890625"/>
        <n v="14065606.7890625"/>
        <n v="14090203.549999997"/>
        <n v="12132245.137500003"/>
        <n v="13415095.53125"/>
        <n v="11804765.456250012"/>
        <n v="11766596.620312497"/>
        <n v="12180174.625"/>
        <n v="13932084.0625"/>
        <n v="12300790.524999991"/>
        <n v="12341308.109375"/>
        <n v="11814338.875"/>
        <n v="13288831.949999988"/>
        <n v="13103719.999999985"/>
        <n v="12764458.056249991"/>
        <n v="12244885.549999997"/>
        <n v="12320713.474999994"/>
        <n v="12959183.950000003"/>
        <n v="13949845.668749988"/>
        <n v="13118517.357812494"/>
        <n v="13031679.537499994"/>
        <n v="12405851.174999997"/>
        <n v="12465995.225000009"/>
        <n v="12593338.387500003"/>
        <n v="12830975.346874997"/>
        <n v="10842117.206249997"/>
        <n v="13123057.175000012"/>
        <n v="10319801.125"/>
        <n v="11294188.799999997"/>
        <n v="11717248.125"/>
        <n v="11014138.762500003"/>
        <n v="11558203.96875"/>
        <n v="11622015.112499997"/>
        <n v="11942548.706249997"/>
        <n v="10364045.825000003"/>
        <n v="11699302.824999988"/>
        <n v="14115009.745312497"/>
        <n v="11568455.1875"/>
        <n v="13695347.537499994"/>
        <n v="12614432.699999988"/>
        <n v="13598278.456249997"/>
        <n v="13108375.821874991"/>
        <n v="13019068.625"/>
        <n v="13917487.03125"/>
        <n v="13238180.381249994"/>
        <n v="14874779.8125"/>
        <n v="10467530.674999997"/>
        <n v="14197085.931250006"/>
        <n v="13721359.446875006"/>
        <n v="11956519.181250006"/>
        <n v="13508563.237499997"/>
        <n v="13627380.931250006"/>
        <n v="13967450.793750003"/>
        <n v="12994712.912499994"/>
        <n v="12166167.049999997"/>
        <n v="13937192.014062494"/>
        <n v="12500602.512500003"/>
        <n v="12990993.9375"/>
        <n v="12874237.643749997"/>
        <n v="12164463.125"/>
        <n v="13118243.299999997"/>
        <n v="14797020.599999994"/>
        <n v="12346475.012500003"/>
        <n v="12939276.6875"/>
        <n v="13901322.284374997"/>
        <n v="13040506.3125"/>
        <n v="14813655.178124994"/>
        <n v="13459672.974999994"/>
        <n v="14358608.782812506"/>
        <n v="11519323.734375"/>
        <n v="12135612.450000003"/>
        <n v="14476304.004687503"/>
        <n v="12188988.375"/>
        <n v="10251375.762500003"/>
        <n v="13516909.506249994"/>
        <n v="12971062.806250006"/>
        <n v="11971057.450000003"/>
        <n v="12958571.387499988"/>
        <n v="12730814.375"/>
        <n v="13531317.068749994"/>
        <n v="13050935.068750009"/>
        <n v="13583236.348437503"/>
        <n v="13179791.787499994"/>
        <n v="11417733.512500003"/>
        <n v="13334634.287500009"/>
        <n v="14025013.674999982"/>
        <n v="13234022.9375"/>
        <n v="13493189.657812506"/>
        <n v="14349521.081249997"/>
        <n v="11497216.537500009"/>
        <n v="12444701.374999985"/>
        <n v="12645500.496874988"/>
        <n v="14680759.700000003"/>
        <n v="11909647.71875"/>
        <n v="11039179.581249997"/>
        <n v="12364721.087500006"/>
        <n v="13045309.146874994"/>
        <n v="13706923.125"/>
        <n v="14099930.693749994"/>
        <n v="12854688.506249994"/>
        <n v="12012472.854687497"/>
        <n v="13988170.796875"/>
        <n v="12356727.618750006"/>
        <n v="13161028.200000003"/>
        <n v="14136408.243750006"/>
        <n v="14694008.75"/>
        <n v="13811738.950000003"/>
        <n v="11486871.037499994"/>
        <n v="12217435.325000003"/>
        <n v="10743153.981250003"/>
        <n v="14202113.171875"/>
        <n v="12192693.049999997"/>
        <n v="14386092.625"/>
        <n v="14624850.237499997"/>
        <n v="13733298.924999997"/>
        <n v="13493225.362499982"/>
        <n v="13488337.78125"/>
        <n v="12563542.184374988"/>
        <n v="13119295.556249991"/>
        <n v="12558957.337500006"/>
        <n v="11047658.434375003"/>
        <n v="13284780.243749991"/>
        <n v="10923345.537499994"/>
        <n v="12043463.621875003"/>
        <n v="13253957.5"/>
        <n v="12955454.474999994"/>
        <n v="14885859.03125"/>
        <n v="12479401.135937512"/>
        <n v="13748055.612500012"/>
        <n v="10354141.5"/>
        <n v="11707012.200000003"/>
        <n v="11997179.237499997"/>
        <n v="13561315.534374997"/>
        <n v="12741555.515624985"/>
        <n v="13045157.549999997"/>
        <n v="14020064.024999991"/>
        <n v="12918452.987499997"/>
        <n v="10593907.706249997"/>
        <n v="11854061.650000006"/>
        <n v="10499788.90625"/>
        <n v="12434174.674999997"/>
        <n v="10646940.912499994"/>
        <n v="13747981.150000006"/>
        <n v="12231824.418750003"/>
        <n v="11784366.9765625"/>
        <n v="13109819.962499991"/>
        <n v="14137658.587500006"/>
        <n v="13103928.478125006"/>
        <n v="14109183.674999997"/>
        <n v="12635666.015625"/>
        <n v="11722763.65625"/>
        <n v="12591271.787499994"/>
        <n v="13267134.717187494"/>
        <n v="14678612.181250006"/>
        <n v="12932408.287499994"/>
        <n v="13564772.050000012"/>
        <n v="12822702.325000003"/>
        <n v="12883646.131249994"/>
        <n v="11980702.018749997"/>
        <n v="11703375.587500006"/>
        <n v="13471391.128124997"/>
        <n v="13326101.724999994"/>
        <n v="12434280.493750006"/>
        <n v="12531790.643749997"/>
        <n v="12130452.59375"/>
        <n v="14015556.600000009"/>
        <n v="12874919.350000009"/>
        <n v="12844867.9375"/>
        <n v="11832538.518750012"/>
        <n v="11279390.15625"/>
        <n v="13793397.71875"/>
        <n v="12562306.349999994"/>
        <n v="12339323.981249988"/>
        <n v="10610882"/>
        <n v="11823806.637499988"/>
        <n v="13137109.5"/>
        <n v="11897366.25"/>
        <n v="12132276.150000006"/>
        <n v="10617061.200000003"/>
        <n v="12144031.953125"/>
        <n v="10912557.465625003"/>
        <n v="11892269.868750006"/>
        <n v="10175873.625"/>
        <n v="13187759.0625"/>
        <n v="7556062.125"/>
        <n v="11805283.850000009"/>
        <n v="10950446.393750012"/>
        <n v="9861236.387500003"/>
        <n v="11689615.549999997"/>
        <n v="12847465.659374997"/>
        <n v="12163657.987500012"/>
        <n v="13075288.690624997"/>
        <n v="11488995.687500015"/>
        <n v="11629863.525000006"/>
        <n v="13796221.506249994"/>
        <n v="10843395.6640625"/>
        <n v="12624815.724999994"/>
        <n v="11894110.606250003"/>
        <n v="10291008.337499991"/>
        <n v="12418763.65625"/>
        <n v="11738069.9140625"/>
        <n v="11895758.974999994"/>
        <n v="13839496.049999997"/>
        <n v="9305845.0375000089"/>
        <n v="11512277.887500003"/>
        <n v="11055553.1875"/>
        <n v="11474492.418750003"/>
        <n v="10190774.073437497"/>
        <n v="11662491.125"/>
        <n v="11898313.25"/>
        <n v="11003440.843749985"/>
        <n v="11756299.099999994"/>
        <n v="9935195.234375"/>
        <n v="10374485.506250009"/>
        <n v="12847050.375"/>
        <n v="10624856.418750003"/>
        <n v="11309280.1875"/>
        <n v="12245498.443749994"/>
        <n v="11268226.868750006"/>
        <n v="11506500.209374994"/>
        <n v="12276660.999999985"/>
        <n v="10407011.875"/>
        <n v="13396188.028125003"/>
        <n v="12222201.868749991"/>
        <n v="13401417.099999994"/>
        <n v="12368763.40625"/>
        <n v="11702334.328125"/>
        <n v="11932996.762500003"/>
        <n v="12127510.049999997"/>
        <n v="12256506.540624991"/>
        <n v="12965822.368750006"/>
        <n v="12550030.224999994"/>
        <n v="11382356.525000006"/>
        <n v="10518108.5"/>
        <n v="8980345.698437497"/>
        <n v="11332373.340625003"/>
        <n v="12157816.887500003"/>
        <n v="10385964.924999997"/>
        <n v="12731721.325000003"/>
        <n v="12428836.325000003"/>
        <n v="13022260.084374994"/>
        <n v="11734745.078125"/>
        <n v="9605400.6687499881"/>
        <n v="13236699.946875006"/>
        <n v="13252944.671875"/>
        <n v="9381793.987499997"/>
        <n v="13343860.357812494"/>
        <n v="14261245.1484375"/>
        <n v="12642484.296875015"/>
        <n v="13687866.868750006"/>
        <n v="9498445.025000006"/>
        <n v="10754505.618750006"/>
        <n v="10110547.775000006"/>
        <n v="11269296.900000006"/>
        <n v="10857138.525000006"/>
        <n v="11068283.099999994"/>
        <n v="12656558.734375"/>
        <n v="12959795.549999982"/>
        <n v="13425285"/>
        <n v="12192502.606250003"/>
        <n v="12601684.540625006"/>
        <n v="10802259.787500009"/>
        <n v="10753026.481250003"/>
        <n v="10715028.075000003"/>
        <n v="12785163.415624991"/>
        <n v="11912204.099999994"/>
        <n v="12083793.150000006"/>
        <n v="11271406.224999994"/>
        <n v="12063373.959374994"/>
        <n v="12712206.243750006"/>
        <n v="11852864.949999988"/>
        <n v="9941222.5"/>
        <n v="11266255.9375"/>
        <n v="11346306.293749988"/>
        <n v="13112895.712499991"/>
        <n v="11184344.859375"/>
        <n v="11938658.431250006"/>
        <n v="11413315.5"/>
        <n v="12700416.149999991"/>
        <n v="11594218.962499991"/>
        <n v="11786933.887500003"/>
        <n v="13461401.815624997"/>
        <n v="12945631.931250006"/>
        <n v="12265401.1875"/>
        <n v="11980236.303124994"/>
        <n v="13976778.099999994"/>
        <n v="13691734.184375003"/>
        <n v="11046701.368750006"/>
        <n v="11799221.924999997"/>
        <n v="13329172.650000006"/>
        <n v="10825383.400000006"/>
        <n v="10993850.212500006"/>
        <n v="12736887.912499994"/>
        <n v="11945695.912499994"/>
        <n v="11234047.837500006"/>
        <n v="11405513.200000003"/>
        <n v="9593910.25"/>
        <n v="13396046.787499994"/>
        <n v="12386313.546875"/>
        <n v="11713367.962500006"/>
        <n v="12451525.493749991"/>
        <n v="12427986.206249997"/>
        <n v="12963528.659374997"/>
        <n v="9432219.8624999821"/>
        <n v="13694746.518749997"/>
        <n v="12127250.549999997"/>
        <n v="12555805.424999997"/>
        <n v="15052144.237499997"/>
        <n v="10723806.512500003"/>
        <n v="13068489.778125003"/>
        <n v="13010588.112499997"/>
        <n v="12065620.931250006"/>
        <n v="12992957.421875"/>
        <n v="11348276.137499988"/>
        <n v="12136820.150000006"/>
        <n v="12774335.775000006"/>
        <n v="10795413.724999994"/>
        <n v="11381640.612499997"/>
        <n v="12589136.200000003"/>
        <n v="12013769.139062494"/>
        <n v="11528315.209374994"/>
        <n v="12823671.262499988"/>
        <n v="13141082.724999994"/>
        <n v="10787389.625"/>
        <n v="12982817.5625"/>
        <n v="11190755.143749997"/>
        <n v="9962509.3125"/>
        <n v="10668100.049999997"/>
        <n v="13105074.012499988"/>
        <n v="10001761.700000003"/>
        <n v="11742726.887500003"/>
        <n v="11043680.075000018"/>
        <n v="12222694.956250012"/>
        <n v="11363061.025000006"/>
        <n v="11173623.1875"/>
        <n v="12299700.349999994"/>
        <n v="12602068.587499991"/>
        <n v="11975717.768749997"/>
        <n v="12289738.012500003"/>
        <n v="11348048.056250006"/>
        <n v="12860606.775000006"/>
        <n v="11969317.118750006"/>
        <n v="9139275.5500000119"/>
        <n v="12491179.912499994"/>
        <n v="12551213.924999997"/>
        <n v="12869779.890625"/>
        <n v="12476706.331249997"/>
        <n v="9595879.035937503"/>
        <n v="12595974.4375"/>
        <n v="13547666.9375"/>
        <n v="12458923.587499991"/>
        <n v="13454367.899999991"/>
        <n v="9167533.65625"/>
        <n v="12516511.237499997"/>
        <n v="11616266.818750009"/>
        <n v="11356591.981250003"/>
        <n v="12404106.412499994"/>
        <n v="11797537.650000006"/>
        <n v="11120965.625"/>
        <n v="14683503.939062506"/>
        <n v="13154677.518750012"/>
        <n v="13472083.806250006"/>
        <n v="12695000.037499994"/>
        <n v="12456539.643750012"/>
        <n v="11602318.181249991"/>
        <n v="13030045.15625"/>
        <n v="11871303.924999997"/>
        <n v="10660627.012499988"/>
        <n v="11630805.625"/>
        <n v="11620493.920312494"/>
        <n v="11773803.418750003"/>
        <n v="13039047.362499982"/>
        <n v="13954564.03125"/>
        <n v="12283972.103125006"/>
        <n v="14136079.734375"/>
        <n v="11697945.962500006"/>
        <n v="12031414.953125"/>
        <n v="12166785.674999997"/>
        <n v="11967146.0625"/>
        <n v="12003659.760937497"/>
        <n v="13011713.681250006"/>
        <n v="12671720.068749994"/>
        <n v="10985127.290624991"/>
        <n v="12642652.212500006"/>
        <n v="11944218.487499997"/>
        <n v="11898771.015625"/>
        <n v="12400044.125"/>
        <n v="11679129.075000003"/>
        <n v="10745059.459374994"/>
        <n v="12197262.212499991"/>
        <n v="12090378.899999991"/>
        <n v="11020955.612499997"/>
        <n v="11864113.209374994"/>
        <n v="12632177.46875"/>
        <n v="12003859.537499994"/>
        <n v="11687733.118749991"/>
        <n v="12461296.668750003"/>
        <n v="11783487.293750003"/>
        <n v="12557418.325000003"/>
        <n v="12221112.775000006"/>
        <n v="13373387.965625003"/>
        <n v="12180104.643749997"/>
        <n v="10465949.521874994"/>
        <n v="13300672.375"/>
        <n v="11597202.181250006"/>
        <n v="12454574.025000006"/>
        <n v="11613269.675000012"/>
        <n v="11945419.549999997"/>
        <n v="12612285.450000003"/>
        <n v="12002486.578125"/>
        <n v="12052013.774999991"/>
        <n v="11805190.574999988"/>
        <n v="12559676.121874988"/>
        <n v="10544580.275000006"/>
        <n v="11210878.003124997"/>
        <n v="12079738.6875"/>
        <n v="12289377.262500003"/>
        <n v="12642750.099999994"/>
        <n v="10930747.350000009"/>
        <n v="11421217.9765625"/>
        <n v="13422133.828125"/>
        <n v="12771727.510937497"/>
        <n v="10265892.693750009"/>
        <n v="11626973.854687497"/>
        <n v="13718540.875"/>
        <n v="12400012.637500003"/>
        <n v="11177172.974999994"/>
        <n v="12433447.200000003"/>
        <n v="10647966.581249997"/>
        <n v="11164504.493750006"/>
        <n v="12149429.924999997"/>
        <n v="12983196.981250003"/>
        <n v="10334705.496875003"/>
        <n v="12341187.900000006"/>
        <n v="12370409.899999991"/>
        <n v="13269460.431250006"/>
        <n v="8700925.8187500089"/>
        <n v="10995496.075000003"/>
        <n v="10237591.625"/>
        <n v="10741505.387499988"/>
        <n v="10880357.837500006"/>
        <n v="10822010.237499997"/>
        <n v="11602864.575000003"/>
        <n v="12144856.923437506"/>
        <n v="12402094.850000009"/>
        <n v="13363889.912499994"/>
        <n v="10379774.498437494"/>
        <n v="10346298.075000003"/>
        <n v="12703710.612500012"/>
        <n v="12586790.131249994"/>
        <n v="11709234.204687506"/>
        <n v="12298279.278124988"/>
        <n v="9849778.275000006"/>
        <n v="12123117.849999994"/>
        <n v="11781793.28125"/>
        <n v="12416528.665625006"/>
        <n v="13180048.893749997"/>
        <n v="10976999.700000003"/>
        <n v="13580533.612499997"/>
        <n v="11987306.254687503"/>
        <n v="13637171.962500006"/>
        <n v="12128664.575000003"/>
        <n v="12407505.724999994"/>
        <n v="11053434.568749994"/>
        <n v="12497520.350000009"/>
        <n v="10785464.75"/>
        <n v="10685041.051562503"/>
        <n v="11590277.149999991"/>
        <n v="13195159.387499988"/>
        <n v="11049200.575000003"/>
        <n v="10546763.789062485"/>
        <n v="11187040.596874997"/>
        <n v="12917241.353125006"/>
        <n v="9342331.643749997"/>
        <n v="11545868.849999994"/>
        <n v="11140055.962499991"/>
        <n v="13140780.703125"/>
        <n v="13119050.856250003"/>
        <n v="11823910.337500006"/>
        <n v="12618990.462499991"/>
        <n v="12961200.212500006"/>
        <n v="9605599.234375"/>
        <n v="14711107.087500006"/>
        <n v="9750162.356250003"/>
        <n v="11634267.409374997"/>
        <n v="11812193.618750006"/>
        <n v="10268264.925000012"/>
        <n v="13153622.681249991"/>
        <n v="12059347.899999991"/>
        <n v="11766900.053125009"/>
        <n v="12893441.934375003"/>
        <n v="12708540.890625"/>
        <n v="11419910.6875"/>
        <n v="12169477.040625006"/>
        <n v="12484644.449999988"/>
        <n v="12960977.156249985"/>
        <n v="11961751.912499994"/>
        <n v="13225725.5625"/>
        <n v="10966178.15625"/>
        <n v="12519795.943749994"/>
        <n v="12600978.489062503"/>
        <n v="11744776.112499997"/>
        <n v="14037969.46875"/>
        <n v="10853585.360937506"/>
        <n v="9624388.026562497"/>
        <n v="12452642.478125006"/>
        <n v="12654646.424999997"/>
        <n v="11714794.787499994"/>
        <n v="11204302.034374997"/>
        <n v="11522083.846874997"/>
        <n v="11947882.3125"/>
        <n v="11403144.599999994"/>
        <n v="12300527.393750012"/>
        <n v="12015390.737500012"/>
        <n v="11849296.575000003"/>
        <n v="10987355.981249988"/>
        <n v="12998545.299999982"/>
        <n v="10145077.224999994"/>
        <n v="12042587.537499994"/>
        <n v="12440899.862499997"/>
        <n v="12090020.099999994"/>
        <n v="11396310.346874997"/>
        <n v="13098459.700000003"/>
        <n v="13224026"/>
        <n v="12041522.762499988"/>
        <n v="11880870.299999982"/>
        <n v="10594674.975000009"/>
        <n v="11614648.931250006"/>
        <n v="10248654.862500012"/>
        <n v="12677063.662499994"/>
        <n v="12726901.59375"/>
        <n v="11015637.787500009"/>
        <n v="12098683.125"/>
        <n v="12048940.734375"/>
        <n v="11221407.887500003"/>
        <n v="11793095.925000012"/>
        <n v="13052532.131249994"/>
        <n v="11475005.612499997"/>
        <n v="11953781.985937506"/>
        <n v="12182261.168750003"/>
        <n v="9770808.96875"/>
        <n v="11803278.790625006"/>
        <n v="12223370.637500003"/>
        <n v="12804519.799999997"/>
        <n v="9730870.625"/>
        <n v="11309074.974999994"/>
        <n v="12877863"/>
        <n v="13404106.524999991"/>
        <n v="13368091.306250006"/>
        <n v="12515211.893749997"/>
        <n v="12089300.307812497"/>
        <n v="11059668.428125009"/>
        <n v="12091113.987499997"/>
        <n v="11715549.0625"/>
        <n v="10260168.674999997"/>
        <n v="12107512.875"/>
        <n v="14154145.037499994"/>
        <n v="11678469.234375"/>
        <n v="11543445.068749994"/>
        <n v="11443198.650000006"/>
        <n v="13395509.287499994"/>
        <n v="13918984.449999988"/>
        <n v="12258024.224999994"/>
        <n v="13014279.593749985"/>
        <n v="13107573.324999988"/>
        <n v="10811901.375"/>
        <n v="11223727.049999997"/>
        <n v="12982942.424999997"/>
        <n v="13363496.249999985"/>
        <n v="12838310.453125"/>
        <n v="14406229.231250003"/>
        <n v="10863152.887500003"/>
        <n v="11098825.799999997"/>
        <n v="11510076.100000009"/>
        <n v="12525944.349999994"/>
        <n v="13559106.150000006"/>
        <n v="11270996.081249997"/>
        <n v="9961629.049999997"/>
        <n v="12534796.484375"/>
        <n v="11556983.875"/>
        <n v="11331527.850000009"/>
        <n v="11627969.012500003"/>
        <n v="12910034.999999985"/>
        <n v="11855049.568749994"/>
        <n v="11744929.974999994"/>
        <n v="12036915.78125"/>
        <n v="10538523.165624991"/>
        <n v="12473348.0625"/>
        <n v="9730125.220312506"/>
        <n v="12080114.406249985"/>
        <n v="13489281.962500006"/>
        <n v="12890315.825000003"/>
        <n v="11725633.131250009"/>
        <n v="11843048.099999994"/>
        <n v="12286090.337500006"/>
        <n v="11823394.068750009"/>
        <n v="11971883.643749997"/>
        <n v="12126561.262499988"/>
        <n v="12219320.321875006"/>
        <n v="11505046.271874994"/>
        <n v="13665446.154687494"/>
        <n v="13071644.018749982"/>
        <n v="12982022.793750003"/>
        <n v="11522555.821874991"/>
        <n v="12291658.900000006"/>
        <n v="11195117.15625"/>
        <n v="12841102.157812506"/>
        <n v="12963403.712500006"/>
        <n v="12471653.870312497"/>
        <n v="9954349.525000006"/>
        <n v="12774794.368750006"/>
        <n v="11704244.537500009"/>
        <n v="12264215.425000012"/>
        <n v="10128097.40625"/>
        <n v="12631300.087500006"/>
        <n v="10475390.9140625"/>
        <n v="11865342.950000003"/>
        <n v="12429482.096875012"/>
        <n v="12128840.450000003"/>
        <n v="11229690.825000003"/>
        <n v="13028241.807812512"/>
        <n v="13502082.049999997"/>
        <n v="12436410.662500009"/>
        <n v="11516330.700000003"/>
        <n v="11128423.574999988"/>
        <n v="8877907.950000003"/>
        <n v="12396266.049999997"/>
        <n v="11829407.362500012"/>
        <n v="12325884.710937485"/>
        <n v="11192655.759375006"/>
        <n v="10870578.700000003"/>
        <n v="11874945.262499988"/>
        <n v="10920083.268749997"/>
        <n v="9602987.587500006"/>
        <n v="12608275.34375"/>
        <n v="11570464.767187506"/>
        <n v="9241565.287499994"/>
        <n v="11558674.787499994"/>
        <n v="10483728.168749988"/>
        <n v="10002716.087500006"/>
        <n v="14504328.862499997"/>
        <n v="11893774.106250003"/>
        <n v="11199393.943749994"/>
        <n v="13403924.799999997"/>
        <n v="11254152.768750012"/>
        <n v="11622122.537500009"/>
        <n v="12488497.387500003"/>
        <n v="12000522.275000006"/>
        <n v="12568068.956249997"/>
        <n v="13511414.349999994"/>
        <n v="11914545.149999991"/>
        <n v="12871616.53125"/>
        <n v="9494046"/>
        <n v="11726085.974999994"/>
        <n v="11993911.935937494"/>
        <n v="10465812.849999994"/>
        <n v="10255198.71875"/>
        <n v="13065120.5"/>
        <n v="9926606.974999994"/>
        <n v="11684156.912499994"/>
        <n v="12455654.978125006"/>
        <n v="11607286.609375"/>
        <n v="12339612.299999997"/>
        <n v="10229446.912499994"/>
        <n v="10563463.306249991"/>
        <n v="9808368.150000006"/>
        <n v="10800416.21875"/>
        <n v="10974443.278125003"/>
        <n v="12195037.824999988"/>
        <n v="12470941.262499988"/>
        <n v="13851626.40625"/>
        <n v="11739829.231250003"/>
        <n v="13251054.746875003"/>
        <n v="13851771.578125"/>
        <n v="12440980.775000006"/>
        <n v="10742572.6875"/>
        <n v="12782659.465625003"/>
        <n v="13315536.768749997"/>
        <n v="14486818.081249997"/>
        <n v="10964749.487499997"/>
        <n v="11573223.112499997"/>
        <n v="11824399.299999997"/>
        <n v="12759939.399999991"/>
        <n v="11473985.325000003"/>
        <n v="12032649.099999994"/>
        <n v="11783459.8046875"/>
        <n v="12605355.75"/>
        <n v="12985084.995312497"/>
        <n v="12232706.674999997"/>
        <n v="11553394.175000012"/>
        <n v="11807612.175000012"/>
        <n v="12285460.650000006"/>
        <n v="11452231.375"/>
        <n v="10553139"/>
        <n v="12704038.012500003"/>
        <n v="13702843.499999985"/>
        <n v="13461244.78125"/>
        <n v="11451400.943750009"/>
        <n v="11963707.225000009"/>
        <n v="11007554.709375009"/>
        <n v="9513216.625"/>
        <n v="13338340.364062503"/>
        <n v="12116484.625"/>
        <n v="10255481.978124991"/>
        <n v="10801559"/>
        <n v="10555689.048437506"/>
        <n v="11364024.793750003"/>
        <n v="12149124.356250003"/>
        <n v="13653680.200000003"/>
        <n v="12988995.859375"/>
        <n v="11900148.275000006"/>
        <n v="11110282.956249982"/>
        <n v="11543388.703125"/>
        <n v="8805016.8312500119"/>
        <n v="12258083.081249997"/>
        <n v="11492105.181250006"/>
        <n v="12023828.828125"/>
        <n v="13258927.375"/>
        <n v="12223131.025000006"/>
        <n v="12865379.774999991"/>
        <n v="11215548.556250006"/>
        <n v="12333144.787499994"/>
        <n v="11593945.924999997"/>
        <n v="12344865.112499997"/>
        <n v="12374411.999999985"/>
        <n v="11849233"/>
        <n v="10927371.325000003"/>
        <n v="12289482.524999991"/>
        <n v="12768490.662499994"/>
        <n v="10501315.375"/>
        <n v="12885601.590624988"/>
        <n v="11744181.481250003"/>
        <n v="9982925.46875"/>
        <n v="11700512.962499991"/>
        <n v="13412857.409374997"/>
        <n v="10909277.831249997"/>
        <n v="13071496.624999985"/>
        <n v="12177870.281250015"/>
        <n v="12778776.649999991"/>
        <n v="10074292.403125003"/>
        <n v="10990363.337500006"/>
        <n v="13984061.1875"/>
        <n v="12279973.143749997"/>
        <n v="11579722.212500006"/>
        <n v="11491063.443749994"/>
        <n v="13761400.700000003"/>
        <n v="11525075.512499988"/>
        <n v="12310773.918749988"/>
        <n v="11996967.640625"/>
        <n v="11027431.299999997"/>
        <n v="12778679.34375"/>
        <n v="11663631.017187506"/>
        <n v="10312693.662499994"/>
        <n v="11194578.237499997"/>
        <n v="11458675.068749994"/>
        <n v="11451798.674999997"/>
        <n v="9933850.1999999881"/>
        <n v="13570884.868750006"/>
        <n v="13149816.912499994"/>
        <n v="11135008.537499994"/>
        <n v="12202200.412499994"/>
        <n v="11952774.112499997"/>
        <n v="13111982.65625"/>
        <n v="11414831.221874997"/>
        <n v="9840643.012500003"/>
        <n v="13086798.924999997"/>
        <n v="11362508.728125006"/>
        <n v="8497297.375"/>
        <n v="12177504.34375"/>
        <n v="12102778.137500003"/>
        <n v="11207470.837500006"/>
        <n v="11456731.762500003"/>
        <n v="10563636.912499994"/>
        <n v="10964935.087499991"/>
        <n v="11453579.006249994"/>
        <n v="11074734.512500003"/>
        <n v="11275684.325000003"/>
        <n v="12497102.268749997"/>
        <n v="13349781.550000012"/>
        <n v="13975907.049999997"/>
        <n v="9175164.025000006"/>
        <n v="10244815.025000006"/>
        <n v="12595088.450000003"/>
        <n v="13438482.950000003"/>
        <n v="11739671.200000003"/>
        <n v="13116366.5625"/>
        <n v="11689015.649999991"/>
        <n v="11696821.715624988"/>
        <n v="14131098.181250006"/>
        <n v="13913204.265625"/>
        <n v="12836843.331249997"/>
        <n v="11982672.128124997"/>
        <n v="12501345.4375"/>
        <n v="12134281.293750003"/>
        <n v="9531345.862499997"/>
        <n v="12417323.265625"/>
        <n v="13705208.025000006"/>
        <n v="12494768.96875"/>
        <n v="12268377.404687494"/>
        <n v="11077678.3125"/>
        <n v="11694196.09375"/>
        <n v="11623488.146874994"/>
        <n v="11257165.078125"/>
        <n v="10611283.299999997"/>
        <n v="10940405.418750003"/>
        <n v="12008194.053124994"/>
        <n v="11824752.774999991"/>
        <n v="10648614.712500006"/>
        <n v="11161181.625"/>
        <n v="11134214.868750006"/>
        <n v="12220700.224999994"/>
        <n v="12835875.075000003"/>
        <n v="12009252.512500003"/>
        <n v="11417463.65625"/>
        <n v="12282075.431250006"/>
        <n v="10326174.46875"/>
        <n v="11946557.0625"/>
        <n v="10096612.237500012"/>
        <n v="11852398.740624994"/>
        <n v="9095846.128124997"/>
        <n v="11861446.390625"/>
        <n v="11625338.981249988"/>
        <n v="11636740.912499994"/>
        <n v="11564436.900000006"/>
        <n v="10535828.96875"/>
        <n v="13203666.418750003"/>
        <n v="11754855.328125"/>
        <n v="11286920.199999988"/>
        <n v="11973300.862499997"/>
        <n v="12686610.112499997"/>
        <n v="10702967.359375"/>
        <n v="9131553.931250006"/>
        <n v="12646619.850000009"/>
        <n v="11159152.387500003"/>
        <n v="12633099.415624991"/>
        <n v="13392247.045312494"/>
        <n v="10022342.34375"/>
        <n v="13488106.375"/>
        <n v="13194014.256250009"/>
        <n v="12646568.115624994"/>
        <n v="12446254.109375"/>
        <n v="11714809.650000006"/>
        <n v="11496964.3125"/>
        <n v="12838529.950000003"/>
        <n v="13434418.299999997"/>
        <n v="10328340.487499997"/>
        <n v="13297570.850000009"/>
        <n v="11371149.625"/>
        <n v="9943174.392187506"/>
        <n v="12841984.624999985"/>
        <n v="10807611.5625"/>
        <n v="12263108.8828125"/>
        <n v="12965964.749999985"/>
        <n v="13487417.421875"/>
        <n v="12289866.401562497"/>
        <n v="10463981.737499997"/>
        <n v="10778214.09375"/>
        <n v="11968451.474999994"/>
        <n v="11439375.515625"/>
        <n v="12351419.418750003"/>
        <n v="8444210.775000006"/>
        <n v="10373948.737499997"/>
        <n v="10966529.762500003"/>
        <n v="11373064.160937503"/>
        <n v="12124430.737499997"/>
        <n v="12030273.787499994"/>
        <n v="11180761.837499991"/>
        <n v="11416085.825000003"/>
        <n v="11347306.224999994"/>
        <n v="8654629.325000003"/>
        <n v="12869405.212500006"/>
        <n v="12477421.150000006"/>
        <n v="12046364.0546875"/>
        <n v="12292570.5"/>
        <n v="12367832.318749994"/>
        <n v="11625449.75"/>
        <n v="11316293.334375009"/>
        <n v="10973574.09375"/>
        <n v="11168912.8125"/>
        <n v="12450610.787499994"/>
        <n v="11894379.450000003"/>
        <n v="11372760.931250006"/>
        <n v="9443606.693749994"/>
        <n v="11784536.137499988"/>
        <n v="13584654.25"/>
        <n v="11982832.337499991"/>
        <n v="10377291.410937503"/>
        <n v="12638053.162499994"/>
        <n v="9945548.625"/>
        <n v="12130278.379687488"/>
        <n v="12640589.756250009"/>
        <n v="12110835.806250006"/>
        <n v="10603997.621875003"/>
        <n v="12376973.493749991"/>
        <n v="12240844.143750012"/>
        <n v="11762538.974999994"/>
        <n v="13601879.812499985"/>
        <n v="11674765.600000009"/>
        <n v="12012837.609375"/>
        <n v="12132520.299999997"/>
        <n v="10091762.693749994"/>
        <n v="10487392.350000009"/>
        <n v="11598891.953125"/>
        <n v="12122992.324999988"/>
        <n v="10743291.859374985"/>
        <n v="12390298.384374991"/>
        <n v="10717979.349999994"/>
        <n v="8829998.462500006"/>
        <n v="12661008.65625"/>
        <n v="11829096.875"/>
        <n v="10684655.793750003"/>
        <n v="12619395.756250009"/>
        <n v="10589846.4375"/>
        <n v="12030886.049999997"/>
        <n v="12789881.2578125"/>
        <n v="13312601.474999994"/>
        <n v="12848640.518749997"/>
        <n v="11925746.068749994"/>
        <n v="12507210.009374991"/>
        <n v="12911255.456249997"/>
        <n v="13859152.493749991"/>
        <n v="10770918.181249991"/>
        <n v="11540894.174999997"/>
        <n v="10003669.75"/>
        <n v="9368562.799999997"/>
        <n v="12780154.25"/>
        <n v="12871374.262500003"/>
        <n v="11691287.064062491"/>
        <n v="10770177.481250003"/>
        <n v="12484003.837500006"/>
        <n v="12357950.78125"/>
        <n v="12081660.212500006"/>
        <n v="12441740.71875"/>
        <n v="10696808.362499997"/>
        <n v="12600855.6875"/>
        <n v="11539177.662499994"/>
        <n v="12586148.118750006"/>
        <n v="11445873.975000009"/>
        <n v="13028736.603124991"/>
        <n v="10786072.693750009"/>
        <n v="13802414.337500006"/>
        <n v="11769171.806249991"/>
        <n v="10006704.931249991"/>
        <n v="13234266.181249991"/>
        <n v="10445946.25"/>
        <n v="10671367.549999997"/>
        <n v="10834919.681250006"/>
        <n v="10898184.012500003"/>
        <n v="11945749.443749994"/>
        <n v="12381931.725000009"/>
        <n v="13136940.842187509"/>
        <n v="11876010.474999994"/>
        <n v="13763536.981249988"/>
        <n v="10449411.018749997"/>
        <n v="13167057.974999994"/>
        <n v="10650737.887500003"/>
        <n v="13379924.9609375"/>
        <n v="11070943.434375003"/>
        <n v="11178290.610937506"/>
        <n v="11667966.875"/>
        <n v="12461198.306250006"/>
        <n v="11963805.90625"/>
        <n v="12364905.584374994"/>
        <n v="13047588.885937497"/>
        <n v="12721149.943749994"/>
        <n v="10539864.487499997"/>
        <n v="10528955.607812494"/>
        <n v="12036987.534374997"/>
        <n v="11592736.662500009"/>
        <n v="12148687.334374994"/>
        <n v="11957247.856249988"/>
        <n v="12428550.800000012"/>
        <n v="13417293.018749997"/>
        <n v="13275220.612499997"/>
        <n v="9687906.5249999911"/>
        <n v="9829537.487499997"/>
        <n v="9771659.306250006"/>
        <n v="11158004.568749994"/>
        <n v="10726030.081249997"/>
        <n v="12720064.162499994"/>
        <n v="12407066.443749994"/>
        <n v="11653605.439062506"/>
        <n v="12510152.021875009"/>
        <n v="11135190.262500003"/>
        <n v="10364665.818749994"/>
        <n v="12011900.25"/>
        <n v="10657789.993750006"/>
        <n v="12011168.087500006"/>
        <n v="12635105.525000006"/>
        <n v="11084218.199999988"/>
        <n v="12538199.924999997"/>
        <n v="12196024.299999997"/>
        <n v="11387794.199999988"/>
        <n v="11387056.379687503"/>
        <n v="12252098.643749997"/>
        <n v="11339591.356250003"/>
        <n v="13501881.787499994"/>
        <n v="10552423.599999994"/>
        <n v="13023733.362499997"/>
        <n v="12643097.25"/>
        <n v="12151428.399999991"/>
        <n v="11961859.607812494"/>
        <n v="11332761.262500003"/>
        <n v="12498222.174999997"/>
        <n v="12188892.662499994"/>
        <n v="13321079.924999997"/>
        <n v="10187935.793750003"/>
        <n v="12620279.456249997"/>
        <n v="9677833.162499994"/>
        <n v="11883165.993750006"/>
        <n v="13106985.34375"/>
        <n v="12275437.474999994"/>
        <n v="12531953.068749994"/>
        <n v="10849518.293750003"/>
        <n v="11902810.021874994"/>
        <n v="12378076.012499988"/>
        <n v="10415436.276562497"/>
        <n v="10595586.975000009"/>
        <n v="11843579.049999997"/>
        <n v="10608101.549999997"/>
        <n v="11591854.96875"/>
        <n v="10786945.143750012"/>
        <n v="13334149.3125"/>
        <n v="11824301.424999997"/>
        <n v="10677454.540624991"/>
        <n v="12504360.212500006"/>
        <n v="11597331.824999988"/>
        <n v="10770139.225000009"/>
        <n v="11638810.299999997"/>
        <n v="12357102.862499997"/>
        <n v="12173442.059374988"/>
        <n v="11224417.612499997"/>
        <n v="13509578.596874997"/>
        <n v="11912178.892187506"/>
        <n v="10433262.474999994"/>
        <n v="11919241.637500003"/>
        <n v="11456681.175000012"/>
        <n v="10317092.625"/>
        <n v="12081187.818749994"/>
        <n v="12823996.346874997"/>
        <n v="11811159.506250009"/>
        <n v="13357993.5"/>
        <n v="10004022.668750003"/>
        <n v="14048087.559374988"/>
        <n v="12478082.21875"/>
        <n v="12295641.90625"/>
        <n v="10940924.104687497"/>
        <n v="14044899.984375"/>
        <n v="12532727.174999997"/>
        <n v="11256674.400000006"/>
        <n v="12297773.081250012"/>
        <n v="11961481.571875006"/>
        <n v="11305080.412500009"/>
        <n v="10380544.637500003"/>
        <n v="11895673.587500006"/>
        <n v="13462519.737499997"/>
        <n v="13592632.874999985"/>
        <n v="11789277.870312497"/>
        <n v="10886103.040624991"/>
        <n v="12002311.474999994"/>
        <n v="10471762.612499997"/>
        <n v="13540462.650000006"/>
        <n v="11020423.459375009"/>
        <n v="13914940.006250009"/>
        <n v="12508154.950000003"/>
        <n v="11087760.296875"/>
        <n v="11134349.734375"/>
        <n v="13542160.412499994"/>
        <n v="12124796.231250003"/>
        <n v="11858690.099999994"/>
        <n v="11469633.910937488"/>
        <n v="13333292.962500006"/>
        <n v="10100237.240624994"/>
        <n v="11824225.120312512"/>
        <n v="12655105.212500006"/>
        <n v="11970886.556250006"/>
        <n v="12935685.053124994"/>
        <n v="11306727.96875"/>
        <n v="11586366.143750012"/>
        <n v="12102872.900000006"/>
        <n v="11623119.787499994"/>
        <n v="13162002.174999997"/>
        <n v="11221462.650000006"/>
        <n v="11653495.4375"/>
        <n v="10528208.831249997"/>
        <n v="11761422.010937497"/>
        <n v="11996245.899999991"/>
        <n v="11121228.299999997"/>
        <n v="12945942.774999991"/>
        <n v="11202775.581250012"/>
        <n v="12133159.159374997"/>
        <n v="10561935.7734375"/>
        <n v="11752677.412499994"/>
        <n v="12638491.224999994"/>
        <n v="11568623.225000009"/>
        <n v="12541968.96875"/>
        <n v="12736945.637499988"/>
        <n v="13865219.962500006"/>
        <n v="10971278.618750006"/>
        <n v="11269613.324999988"/>
        <n v="12117109.521874994"/>
        <n v="11406400.762500003"/>
        <n v="12100366.450000003"/>
        <n v="11594649.668750003"/>
        <n v="10298809.546875"/>
        <n v="13510954.959374994"/>
        <n v="12342966.662499994"/>
        <n v="13086435.674999997"/>
        <n v="13101919.143749997"/>
        <n v="11274336.731250003"/>
        <n v="10965279.09375"/>
        <n v="10850643.4375"/>
        <n v="11457431.659374997"/>
        <n v="11553813.431250006"/>
        <n v="12056140.3046875"/>
        <n v="12106303.725000009"/>
        <n v="11976645.543750003"/>
        <n v="12658979.325000003"/>
        <n v="11495534.174999997"/>
        <n v="11382268.225000009"/>
        <n v="9244462.6875"/>
        <n v="11421100.731249988"/>
        <n v="11062695.1875"/>
        <n v="13063395.824999988"/>
        <n v="12218396.8125"/>
        <n v="12656203.967187494"/>
        <n v="12620521.75"/>
        <n v="9557405.037499994"/>
        <n v="11454894.315624997"/>
        <n v="13843074.9375"/>
        <n v="11926007.106249988"/>
        <n v="10859929.012500003"/>
        <n v="12242235.296875"/>
        <n v="9921354.3999999911"/>
        <n v="12781795.987499997"/>
        <n v="11239849.181250006"/>
        <n v="12580800.600000009"/>
        <n v="10377743.537499994"/>
        <n v="11938386.450000003"/>
        <n v="12876356.825000003"/>
        <n v="12702444.78125"/>
        <n v="11898293.620312497"/>
        <n v="11510560.675000012"/>
        <n v="11759227.890625"/>
        <n v="11304244.537500009"/>
        <n v="12301025.9375"/>
        <n v="11781162.006249994"/>
        <n v="11465687.581250012"/>
        <n v="12384775.375"/>
        <n v="11943670.350000009"/>
        <n v="13462631.756250009"/>
        <n v="13733209.625"/>
        <n v="12616813.381250009"/>
        <n v="14116667.306250006"/>
        <n v="11580204.893749997"/>
        <n v="11762814.081249997"/>
        <n v="11253800.134375006"/>
        <n v="12599165.125"/>
        <n v="11766983.5"/>
        <n v="12220484.324999988"/>
        <n v="12757373.900000006"/>
        <n v="11781389.5625"/>
        <n v="11355454.950000003"/>
        <n v="11999899.662499994"/>
        <n v="8912839.340625003"/>
        <n v="13295630.856250003"/>
        <n v="13851958.690625012"/>
        <n v="11135803.837500006"/>
        <n v="11952499.267187491"/>
        <n v="9278094.9312499911"/>
        <n v="10898108.323437497"/>
        <n v="11112006.512500003"/>
        <n v="11777764.503124997"/>
        <n v="11352172.243750006"/>
        <n v="10421027.518750012"/>
        <n v="11806125.287499994"/>
        <n v="9358215.5"/>
        <n v="10088564.803124994"/>
        <n v="10489236.712500006"/>
        <n v="10951526.34375"/>
        <n v="11038849.668750003"/>
        <n v="11775304.818749994"/>
        <n v="11141648.6171875"/>
        <n v="12063604.775000006"/>
        <n v="12197219.46875"/>
        <n v="11644892.685937494"/>
        <n v="11039979.125"/>
        <n v="11811816.881249994"/>
        <n v="11061347.243750006"/>
        <n v="11994237.174999997"/>
        <n v="11145172.381250009"/>
        <n v="11210605.5625"/>
        <n v="10799930.875"/>
        <n v="10229903.584374994"/>
        <n v="11475112.550000012"/>
        <n v="10256549.884375006"/>
        <n v="9989162.875"/>
        <n v="11794487.0234375"/>
        <n v="11126986.640625"/>
        <n v="11167804.470312506"/>
        <n v="11096706.599999994"/>
        <n v="9918610.956249997"/>
        <n v="11558705.650000006"/>
        <n v="10652871.243750006"/>
        <n v="10412966.825000003"/>
        <n v="11331459.068750009"/>
        <n v="11383542.478125006"/>
        <n v="12783958.621875003"/>
        <n v="10782478.625"/>
        <n v="9184567.767187506"/>
        <n v="10030736.731249988"/>
        <n v="12218983.612499997"/>
        <n v="11837330.631249994"/>
        <n v="10758831.375"/>
        <n v="10305739.674999997"/>
        <n v="13180126.912500009"/>
        <n v="11985373.199999988"/>
        <n v="11477828.374999985"/>
        <n v="10166766.262500003"/>
        <n v="9488791.778125003"/>
        <n v="11867133.643749997"/>
        <n v="10004806.600000009"/>
        <n v="11019097.912499994"/>
        <n v="12006989.596874997"/>
        <n v="11936074.512500003"/>
        <n v="11754741.712500006"/>
        <n v="11702515.6875"/>
        <n v="9234575.3500000089"/>
        <n v="11731364.212500006"/>
        <n v="10819820.564062506"/>
        <n v="12663976.640625"/>
        <n v="10123114.256250009"/>
        <n v="11370727.987499997"/>
        <n v="10836770.5"/>
        <n v="13259892.375"/>
        <n v="9836521.90625"/>
        <n v="11445220.537499994"/>
        <n v="11653054.362499997"/>
        <n v="11118740.162499994"/>
        <n v="9499231.0749999881"/>
        <n v="11140404.9375"/>
        <n v="11071368.268749997"/>
        <n v="8004238.125"/>
        <n v="10722140.875"/>
        <n v="11059967.412499994"/>
        <n v="11970396.3203125"/>
        <n v="10202284.274999991"/>
        <n v="12411065.787500009"/>
        <n v="8896710.9375"/>
        <n v="9284408.3687499911"/>
        <n v="10544505.412499994"/>
        <n v="7927324.200000003"/>
        <n v="9174020.321875006"/>
        <n v="8786885.9499999881"/>
        <n v="11434376.299999997"/>
        <n v="10160575.378124997"/>
        <n v="11821309.428124994"/>
        <n v="8370622.940624997"/>
        <n v="9460498.231250003"/>
        <n v="11131081.971874997"/>
        <n v="10154625"/>
        <n v="11592676.221874997"/>
        <n v="10531208.671875"/>
        <n v="9201358.400000006"/>
        <n v="8836658.8062499911"/>
        <n v="13440159.637499988"/>
        <n v="10628322.393749997"/>
        <n v="9112554.128124997"/>
        <n v="9054195.9750000089"/>
        <n v="9599757.512500003"/>
        <n v="12097063.153125003"/>
        <n v="8790590.099999994"/>
        <n v="10709032.337500006"/>
        <n v="8942573.950000003"/>
        <n v="10049980.099999994"/>
        <n v="10293119.887499988"/>
        <n v="10055506.856250003"/>
        <n v="9912596.275000006"/>
        <n v="11068867.875"/>
        <n v="11510784.487499997"/>
        <n v="11053954.1875"/>
        <n v="9481287.03125"/>
        <n v="11613642.993750006"/>
        <n v="11131947.078125"/>
        <n v="11118103.150000006"/>
        <n v="12142008.6875"/>
        <n v="11894219.100000009"/>
        <n v="9448752.5"/>
        <n v="11192398.942187503"/>
        <n v="11311478.793750003"/>
        <n v="11132001.0625"/>
        <n v="11765582.25"/>
        <n v="9536636.162499994"/>
        <n v="10253793.34375"/>
        <n v="11976234.518750012"/>
        <n v="11887787.131250009"/>
        <n v="12932235.821875006"/>
        <n v="10694875.349999994"/>
        <n v="9550589.465625003"/>
        <n v="12727804.403124988"/>
        <n v="11607761.099999994"/>
        <n v="9985422.424999997"/>
        <n v="13874743.993749991"/>
        <n v="11337637.381249994"/>
        <n v="10245128.025000006"/>
        <n v="10132033.987499997"/>
        <n v="10022475.918750018"/>
        <n v="9472236.59375"/>
        <n v="10475798.637500003"/>
        <n v="11818634.809375003"/>
        <n v="12647054.606250003"/>
        <n v="10893971.212500006"/>
        <n v="10932515.003124997"/>
        <n v="10912469.075000003"/>
        <n v="10075947.000000015"/>
        <n v="10571101.212500006"/>
        <n v="10491582.668750003"/>
        <n v="11416485.640624985"/>
        <n v="10712592.875"/>
        <n v="9580378.787499994"/>
        <n v="10917177.787499994"/>
        <n v="12479087.21875"/>
        <n v="10503975.287500009"/>
        <n v="10816862.125"/>
        <n v="10739103.106249988"/>
        <n v="12957596.662500009"/>
        <n v="8679733.549999997"/>
        <n v="9400973.6875000149"/>
        <n v="9597809.4937499911"/>
        <n v="9856352.620312497"/>
        <n v="11122088.125"/>
        <n v="11116320.362499997"/>
        <n v="11278991.325000003"/>
        <n v="11921777.387500003"/>
        <n v="10886189.212499991"/>
        <n v="10066932.825000003"/>
        <n v="11059100.128124997"/>
        <n v="11762467.790625006"/>
        <n v="10451962.175000012"/>
        <n v="10838577.793750003"/>
        <n v="10595697.698437512"/>
        <n v="8626663.3999999911"/>
        <n v="10894742.475000009"/>
        <n v="11440985.200000003"/>
        <n v="8301562.987499997"/>
        <n v="8799770.681250006"/>
        <n v="11855710.71875"/>
        <n v="10690188.625"/>
        <n v="11557357.262500003"/>
        <n v="11030946.006249994"/>
        <n v="11704951.043750003"/>
        <n v="9963286.375"/>
        <n v="12716999.196875006"/>
        <n v="11700993.628124997"/>
        <n v="11161185.75"/>
        <n v="10972724.712500006"/>
        <n v="10289321.212500006"/>
        <n v="11073664.75"/>
        <n v="9487345.137500003"/>
        <n v="12751720.225000009"/>
        <n v="12046219.050000012"/>
        <n v="11119916.125"/>
        <n v="12971896.649999991"/>
        <n v="10575271.943749994"/>
        <n v="9113599.46875"/>
        <n v="11013920.862499997"/>
        <n v="10606141.625"/>
        <n v="10985283.75"/>
        <n v="9826746.731250003"/>
        <n v="11935651.324999988"/>
        <n v="9991924.1374999881"/>
        <n v="9523821.299999997"/>
        <n v="11164844.662499994"/>
        <n v="10155617.34375"/>
        <n v="11755540.504687503"/>
        <n v="10923062.400000006"/>
        <n v="9702359.8999999911"/>
        <n v="10024110.5"/>
        <n v="11465133.674999997"/>
        <n v="10801773.396875009"/>
        <n v="10309002.962499991"/>
        <n v="12328244.162500009"/>
        <n v="8775189.525000006"/>
        <n v="10622467.934374988"/>
        <n v="10519963.587500006"/>
        <n v="11186741.724999994"/>
        <n v="10038082.5"/>
        <n v="11656040.325000003"/>
        <n v="12610008.299999997"/>
        <n v="10017975.762499988"/>
        <n v="10073473.3125"/>
        <n v="11049101.34375"/>
        <n v="11091356.612499982"/>
        <n v="11367350.5625"/>
        <n v="9580496.306250006"/>
        <n v="10910673.828125"/>
        <n v="10683829.695312485"/>
        <n v="12855344.431250006"/>
        <n v="11038819.349999994"/>
        <n v="11096836.40625"/>
        <n v="11415500.268749997"/>
        <n v="11098348.5625"/>
        <n v="9579539.325000003"/>
        <n v="11165949.543750003"/>
        <n v="11121440.954687506"/>
        <n v="11203608.464062497"/>
        <n v="12452047.771874994"/>
        <n v="9823354.387500003"/>
        <n v="12141910.456249997"/>
        <n v="12111853.8671875"/>
        <n v="9985665.0062500089"/>
        <n v="10864310.987499997"/>
        <n v="12709344.349999994"/>
        <n v="9632749.106250003"/>
        <n v="11605621.449999988"/>
        <n v="11625760.256249994"/>
        <n v="9705346.037499994"/>
        <n v="11779040.387500003"/>
        <n v="12950672.9921875"/>
        <n v="11157052.949999988"/>
        <n v="12264024.625"/>
        <n v="11321346.404687494"/>
        <n v="11851469.232812509"/>
        <n v="12016963.543749988"/>
        <n v="9438523.5"/>
        <n v="10756027.154687509"/>
        <n v="11653788.537499994"/>
        <n v="11276409.950000003"/>
        <n v="9639949.049999997"/>
        <n v="12058515"/>
        <n v="10265243.6875"/>
        <n v="12486302.71875"/>
        <n v="10064535.200000003"/>
        <n v="11248058.012499988"/>
        <n v="9784171.3999999911"/>
        <n v="12245260.09375"/>
        <n v="10996092.75"/>
        <n v="10081960.543750003"/>
        <n v="8341357.801562503"/>
        <n v="11273760.125"/>
        <n v="11792576.393749997"/>
        <n v="10814218.893749997"/>
        <n v="10433676.6953125"/>
        <n v="12885882.262499988"/>
        <n v="10824867.018749997"/>
        <n v="10113682.356250003"/>
        <n v="11744728.599999994"/>
        <n v="10835960.024999991"/>
        <n v="11429797.284374997"/>
        <n v="12238277.962499991"/>
        <n v="11041878.828125"/>
        <n v="12293949.15625"/>
        <n v="10528751.059375003"/>
        <n v="9055690.6875"/>
        <n v="11876864.1875"/>
        <n v="12247554.924999997"/>
        <n v="10588708.907812506"/>
        <n v="10858014.28125"/>
        <n v="11712653.815624997"/>
        <n v="10579225.6875"/>
        <n v="11398796.375"/>
        <n v="10673163.724999994"/>
        <n v="8610148.3374999911"/>
        <n v="10678877.700000003"/>
        <n v="11637892.081250012"/>
        <n v="12101041.21875"/>
        <n v="10797413.528125003"/>
        <n v="10922656.462500006"/>
        <n v="10079904.542187497"/>
        <n v="11750929.803124994"/>
        <n v="10540415.875"/>
        <n v="11207824.25"/>
        <n v="10908273.150000006"/>
        <n v="10178802.565624997"/>
        <n v="12463607.084374994"/>
        <n v="11767510.5625"/>
        <n v="8739813.6125000119"/>
        <n v="9893167.428124994"/>
        <n v="11188229.049999997"/>
        <n v="9780579.971874997"/>
        <n v="12594359.237499997"/>
        <n v="9367770.140625"/>
        <n v="11976739.712500006"/>
        <n v="11253836.737499997"/>
        <n v="10368111.875"/>
        <n v="9095317.368750006"/>
        <n v="11015924.393749997"/>
        <n v="10559690.881249994"/>
        <n v="13641150.271874994"/>
        <n v="11262920.5"/>
        <n v="8861740.575000003"/>
        <n v="11032328.868750006"/>
        <n v="10899168.057812497"/>
        <n v="8868899.25"/>
        <n v="9837628.137500003"/>
        <n v="10312697.775000006"/>
        <n v="10903373.5"/>
        <n v="11629505.724999994"/>
        <n v="12241366.868749991"/>
        <n v="9065477.28125"/>
        <n v="7940391.712500006"/>
        <n v="10041624.456249997"/>
        <n v="11870944.262500003"/>
        <n v="12131262.224999994"/>
        <n v="11324435.921875"/>
        <n v="11424955.456250012"/>
        <n v="10559580.862499997"/>
        <n v="11143630.424999997"/>
        <n v="12081505.256249994"/>
        <n v="12484773.549999997"/>
        <n v="9100830.5"/>
        <n v="10149142.400000006"/>
        <n v="11025189.621874988"/>
        <n v="11021662.6875"/>
        <n v="11649000.112500012"/>
        <n v="11158695.356250003"/>
        <n v="11405413.168750003"/>
        <n v="13498667.125"/>
        <n v="10411447.581249997"/>
        <n v="9729519.146874994"/>
        <n v="10697098.200000003"/>
        <n v="11344292.799999997"/>
        <n v="12672028.078125"/>
        <n v="10154609.328124985"/>
        <n v="10486555.806250006"/>
        <n v="11375802.587499991"/>
        <n v="11767396.704687506"/>
        <n v="11119952.787500009"/>
        <n v="11673109.990624994"/>
        <n v="12118560.746875003"/>
        <n v="9334007.0625"/>
        <n v="11017842"/>
        <n v="11385337.462500006"/>
        <n v="12352835.8125"/>
        <n v="10166481.625"/>
        <n v="11206875.28125"/>
        <n v="10944016.356250003"/>
        <n v="12602728.387500003"/>
        <n v="11378696.068749994"/>
        <n v="11158954.84375"/>
        <n v="10844740.462500006"/>
        <n v="10339731.675000012"/>
        <n v="11452121.206249997"/>
        <n v="10259478.375"/>
        <n v="11136457.575000003"/>
        <n v="11119268.034375012"/>
        <n v="12148273.443749994"/>
        <n v="9638672.928124994"/>
        <n v="10651766.762500003"/>
        <n v="9050312.3125"/>
        <n v="10152750.868750006"/>
        <n v="12188437.649999991"/>
        <n v="11123587.662499994"/>
        <n v="11479587.578125"/>
        <n v="10918186.715625003"/>
        <n v="9432036.825000003"/>
        <n v="10861336.799999997"/>
        <n v="7820645.212500006"/>
        <n v="9793544.556250006"/>
        <n v="10631993.646875009"/>
        <n v="9470977.625"/>
        <n v="11512407.481250003"/>
        <n v="12280147.462500006"/>
        <n v="10289652.674999997"/>
        <n v="9870822.712500006"/>
        <n v="11217824.84375"/>
        <n v="11135175.870312497"/>
        <n v="11207246.784374982"/>
        <n v="11465826.15625"/>
        <n v="12481109.912500009"/>
        <n v="10383039.731249988"/>
        <n v="11975240.900000006"/>
        <n v="9441320.275000006"/>
        <n v="11851529.998437494"/>
        <n v="10501960.731250003"/>
        <n v="10720156.118750006"/>
        <n v="10869104.026562512"/>
        <n v="11098817.931250006"/>
        <n v="10167179.912499994"/>
        <n v="12005445.974999994"/>
        <n v="10290170.237499997"/>
        <n v="11276792.549999997"/>
        <n v="10634124.862499997"/>
        <n v="10839050.875"/>
        <n v="11040959.262500003"/>
        <n v="10419628.693749994"/>
        <n v="10950187.359375"/>
        <n v="10354518.337500006"/>
        <n v="11634008.712499991"/>
        <n v="10081384.125"/>
        <n v="10031939.2109375"/>
        <n v="10637625.506249994"/>
        <n v="10987170.099999994"/>
        <n v="10824929.299999997"/>
        <n v="10392039.862499997"/>
        <n v="10028613.776562512"/>
        <n v="11103154.700000003"/>
        <n v="10806614.825000003"/>
        <n v="11364113.831249997"/>
        <n v="9960117.075000003"/>
        <n v="11650102.799999997"/>
        <n v="11390873.59375"/>
        <n v="11297038.893749997"/>
        <n v="10734910.018750012"/>
        <n v="11815700.412499994"/>
        <n v="11002351.225000009"/>
        <n v="11522651.275000006"/>
        <n v="8577704.662499994"/>
        <n v="11235006.899999991"/>
        <n v="11364512.706249997"/>
        <n v="11822100.831249997"/>
        <n v="10239842.392187506"/>
        <n v="11309869.200000003"/>
        <n v="10610470.312499985"/>
        <n v="10735223.862499997"/>
        <n v="9185792.8125"/>
        <n v="11576669.025000006"/>
        <n v="11845318.326562494"/>
        <n v="12533334.809374988"/>
        <n v="9488470.706249997"/>
        <n v="12574303.315625012"/>
        <n v="10486035.424999997"/>
        <n v="11157013.6875"/>
        <n v="11521321.756249994"/>
        <n v="10340397.3046875"/>
        <n v="9739060.6874999851"/>
        <n v="11504030.5625"/>
        <n v="12184533.325000003"/>
        <n v="10227414.612499997"/>
        <n v="9824690.0437499881"/>
        <n v="10441214.71875"/>
        <n v="11555413.134374991"/>
        <n v="12503185.837500006"/>
        <n v="10822603.475000009"/>
        <n v="10282035.949999988"/>
        <n v="11641308.700000003"/>
        <n v="10206268.581250012"/>
        <n v="11198614.525000006"/>
        <n v="13421652.018749997"/>
        <n v="11086417.724999994"/>
        <n v="10593610.118750006"/>
        <n v="10880970.412499994"/>
        <n v="12818984.287500009"/>
        <n v="10533519.337499991"/>
        <n v="11322576.149999991"/>
        <n v="10993269.599999994"/>
        <n v="9985139.224999994"/>
        <n v="10905534.949999988"/>
        <n v="9088430.387500003"/>
        <n v="9878858.831249997"/>
        <n v="9485706.9750000089"/>
        <n v="11705974.837499991"/>
        <n v="11260481.3125"/>
        <n v="12487587.387500003"/>
        <n v="11324605.323437497"/>
        <n v="11491309.074999988"/>
        <n v="11379512.699999988"/>
        <n v="12005827.599999994"/>
        <n v="10654894.537499994"/>
        <n v="10107129.837499991"/>
        <n v="10757349.043749988"/>
        <n v="11010571.1875"/>
        <n v="10854967.724999994"/>
        <n v="11701574.493750006"/>
        <n v="10241796.618749991"/>
        <n v="11442657.28125"/>
        <n v="12321553.818749994"/>
        <n v="10542690.918750003"/>
        <n v="10064270.503125012"/>
        <n v="11110058.09375"/>
        <n v="12876272.343750015"/>
        <n v="11289045.168750003"/>
        <n v="10844951.799999997"/>
        <n v="10078825.871875003"/>
        <n v="10934597.487499997"/>
        <n v="11041879.912499994"/>
        <n v="11824935.731250003"/>
        <n v="10760429.156250015"/>
        <n v="10338653.887500003"/>
        <n v="12441056.924999997"/>
        <n v="9622244.5500000119"/>
        <n v="10662694.331250012"/>
        <n v="9858711.21875"/>
        <n v="10313819.037500009"/>
        <n v="9605950.875"/>
        <n v="13089093.201562494"/>
        <n v="10193378.356250003"/>
        <n v="12302128.28125"/>
        <n v="11617090.893750012"/>
        <n v="12517295.099999994"/>
        <n v="10879102.165625006"/>
        <n v="8994080.775000006"/>
        <n v="12042348.287499994"/>
        <n v="11514482"/>
        <n v="11791928.403125003"/>
        <n v="11583981.549999997"/>
        <n v="10626258.042187497"/>
        <n v="11099887.375"/>
        <n v="11294098.775000006"/>
        <n v="9823104.821875006"/>
        <n v="12946679.6875"/>
        <n v="10247411.779687494"/>
        <n v="8967802.15625"/>
        <n v="11258444.875"/>
        <n v="10051137.728125006"/>
        <n v="9850103.5"/>
        <n v="9650053.0171874911"/>
        <n v="8633024.912499994"/>
        <n v="11158225.462500006"/>
        <n v="11027045.3125"/>
        <n v="12494268.474999994"/>
        <n v="12018608.525000006"/>
        <n v="10791541.939062491"/>
        <n v="10261468.700000003"/>
        <n v="8182821.3703124821"/>
        <n v="10641830.162499994"/>
        <n v="13132616.981249988"/>
        <n v="8898587.618750006"/>
        <n v="12202110.162499994"/>
        <n v="9824579.7250000089"/>
        <n v="11942576.600000009"/>
        <n v="10137569.381250009"/>
        <n v="10675576.587500006"/>
        <n v="10895846.962500006"/>
        <n v="9176146.525000006"/>
        <n v="11130609.571874991"/>
        <n v="10714509.631249994"/>
        <n v="10215105.287499994"/>
        <n v="11306848.424999997"/>
        <n v="10636109.28125"/>
        <n v="11524826.487500012"/>
        <n v="11502329.571875006"/>
        <n v="11692012.562500015"/>
        <n v="10960093.3125"/>
        <n v="11443460.46875"/>
        <n v="11966104.487500012"/>
        <n v="11283820.856250003"/>
        <n v="9830214.03125"/>
        <n v="10403121.365624994"/>
        <n v="11112331.662499994"/>
        <n v="11430790.884375006"/>
        <n v="11286651.028125003"/>
        <n v="11087987.025000006"/>
        <n v="10777951.931250006"/>
        <n v="10268888.362500012"/>
        <n v="11282716.84375"/>
        <n v="9933996.712500006"/>
        <n v="7616871.799999997"/>
        <n v="10811283.434375003"/>
        <n v="9009857.018749997"/>
        <n v="11268512.703125"/>
        <n v="11437755.200000003"/>
        <n v="11554155.525000006"/>
        <n v="10244275.546875"/>
        <n v="11986120.587500006"/>
        <n v="11980025.3125"/>
        <n v="11580690.646875009"/>
        <n v="11013526.190624997"/>
        <n v="11853369.112499997"/>
        <n v="11211608.8125"/>
        <n v="10354585.262500003"/>
        <n v="10857618.631249994"/>
        <n v="10325178.881249994"/>
        <n v="11828621.25"/>
        <n v="10220706.018750012"/>
        <n v="10212703.168750003"/>
        <n v="10278457.212500006"/>
        <n v="11291817.174999997"/>
        <n v="9396183.487499997"/>
        <n v="10014827.099999994"/>
        <n v="11862335.412500009"/>
        <n v="11626269.974999994"/>
        <n v="10734921.075000003"/>
        <n v="11281476.918750003"/>
        <n v="10105377.40625"/>
        <n v="11023998.625"/>
        <n v="11580343.331249997"/>
        <n v="11638957.924999997"/>
        <n v="11055535.506249994"/>
        <n v="10892218.762499988"/>
        <n v="11368400.09375"/>
        <n v="10421981.59375"/>
        <n v="10854934.78125"/>
        <n v="11009358.84375"/>
        <n v="10918144.6953125"/>
        <n v="12237623.671875"/>
        <n v="12723577.112499997"/>
        <n v="12020317.075000003"/>
        <n v="8020942.900000006"/>
        <n v="10366744.825000003"/>
        <n v="11319287.615624994"/>
        <n v="11740189.412499994"/>
        <n v="12969927.887500003"/>
        <n v="10039221.375"/>
        <n v="8461352.0500000119"/>
        <n v="9804023.106250003"/>
        <n v="12280452.384375006"/>
        <n v="11203647.684374988"/>
        <n v="12326096.306250006"/>
        <n v="9410254.012500003"/>
        <n v="12191393.081249997"/>
        <n v="8076071.700000003"/>
        <n v="11850856.299999997"/>
        <n v="11816702.868750006"/>
        <n v="11964481.643749997"/>
        <n v="10981773.862499997"/>
        <n v="9994814.224999994"/>
        <n v="10676396.8125"/>
        <n v="10201759.174999997"/>
        <n v="9093796.828125"/>
        <n v="9073856.7890625"/>
        <n v="8555377.762500003"/>
        <n v="10680998.706250012"/>
        <n v="12053199.300000012"/>
        <n v="9855240.681250006"/>
        <n v="10845304.349999994"/>
        <n v="11792500.940624997"/>
        <n v="12553722.125"/>
        <n v="10358122.049999997"/>
        <n v="9475650.6499999911"/>
        <n v="11158760.375"/>
        <n v="11445774.799999997"/>
        <n v="10554798.337500006"/>
        <n v="9204784.637500003"/>
        <n v="10505995.618750006"/>
        <n v="11139901.853125006"/>
        <n v="10757957.799999997"/>
        <n v="11047008.487499997"/>
        <n v="13098323.568749994"/>
        <n v="10654685.849999994"/>
        <n v="10326272.987499997"/>
        <n v="11319431.112500012"/>
        <n v="10426086.956249997"/>
        <n v="10458571.106250003"/>
        <n v="8907908.6875"/>
        <n v="9689843.15625"/>
        <n v="10940331.981250003"/>
        <n v="11026791.350000009"/>
        <n v="10766906.475000009"/>
        <n v="11111648.696875006"/>
        <n v="11161539.15625"/>
        <n v="9865507.518749997"/>
        <n v="10368097.693749994"/>
        <n v="9739211.559375003"/>
        <n v="11141390.487499997"/>
        <n v="11152014.990625009"/>
        <n v="10438733.424999982"/>
        <n v="10234275.424999997"/>
        <n v="10590956.012500003"/>
        <n v="11939690.412499994"/>
        <n v="11272917.349999994"/>
        <n v="11044327.537499994"/>
        <n v="10265119.599999994"/>
        <n v="10216457.653124988"/>
        <n v="9666568.5249999911"/>
        <n v="11807259.693749994"/>
        <n v="8029591.974999994"/>
        <n v="10421747.793750003"/>
        <n v="11859353.693750009"/>
        <n v="13437311.831249997"/>
        <n v="10505837.487499997"/>
        <n v="9991461.7624999881"/>
        <n v="11309736.056250006"/>
        <n v="7935370.853125006"/>
        <n v="10626465.924999997"/>
        <n v="9274218.200000003"/>
        <n v="10519553.150000006"/>
        <n v="10611382.84375"/>
        <n v="10986546.950000003"/>
        <n v="11174537.40625"/>
        <n v="10578970.849999994"/>
        <n v="11804174.518749997"/>
        <n v="9988651.9375"/>
        <n v="8587857.5687500089"/>
        <n v="11436822.974999994"/>
        <n v="9224411.859375"/>
        <n v="9195952.162499994"/>
        <n v="8693643.243750006"/>
        <n v="10903508.237500012"/>
        <n v="9296363.418750003"/>
        <n v="9842044.650000006"/>
        <n v="11371349.512500003"/>
        <n v="10553296.178125009"/>
        <n v="8642467.696875006"/>
        <n v="10821639.699999988"/>
        <n v="9685350.2218750119"/>
        <n v="9324949.375"/>
        <n v="10596743.724999994"/>
        <n v="11272561.137500003"/>
        <n v="11306400.662499994"/>
        <n v="12730792.171875"/>
        <n v="7815224.25"/>
        <n v="11868653.299999997"/>
        <n v="9703107.825000003"/>
        <n v="11813347.181250006"/>
        <n v="11213227.737500012"/>
        <n v="11537967.649999991"/>
        <n v="10272880.462500006"/>
        <n v="11793434.400000006"/>
        <n v="11706691.275000006"/>
        <n v="10797581.375"/>
        <n v="12832970.949999988"/>
        <n v="11547197.982812494"/>
        <n v="10647005.275000006"/>
        <n v="12020216.743749991"/>
        <n v="10206854.818750009"/>
        <n v="10837224.453125"/>
        <n v="11575276.106249988"/>
        <n v="12453843.262500003"/>
        <n v="11046613.650000006"/>
        <n v="12006799.668749988"/>
        <n v="12234125.887500003"/>
        <n v="11191126.231250003"/>
        <n v="8720282.587500006"/>
        <n v="10624240"/>
        <n v="10326664.993750006"/>
        <n v="10656081.84375"/>
        <n v="8813434.262500003"/>
        <n v="11511791.625"/>
        <n v="10652553.065624997"/>
        <n v="10968866.881249994"/>
        <n v="11565387.09375"/>
        <n v="9067177.734375"/>
        <n v="10860965.631249994"/>
        <n v="10180026.431250006"/>
        <n v="11970717.987499997"/>
        <n v="12897250.762500003"/>
        <n v="10489831.474999994"/>
        <n v="10293404.862499997"/>
        <n v="11746289.118750006"/>
        <n v="9331003.049999997"/>
        <n v="10602097.775000006"/>
        <n v="10202706.987500012"/>
        <n v="10552883.174999982"/>
        <n v="12737512.218750015"/>
        <n v="13474259.1875"/>
        <n v="9765406.25"/>
        <n v="9926794.737499997"/>
        <n v="11080447.537499994"/>
        <n v="11737806.618749991"/>
        <n v="9648895.693749994"/>
        <n v="11018575.2890625"/>
        <n v="11088856.1875"/>
        <n v="11870031.837500006"/>
        <n v="10861878.125"/>
        <n v="10555370.46875"/>
        <n v="11376672.28125"/>
        <n v="10816949.675000012"/>
        <n v="11811797.393749997"/>
        <n v="11885420.118750006"/>
        <n v="11111046.979687497"/>
        <n v="9914986.1531249881"/>
        <n v="9922279.275000006"/>
        <n v="12890602.481250003"/>
        <n v="10805368.650000006"/>
        <n v="10446852.340625003"/>
        <n v="9789352.5406249911"/>
        <n v="12482741.553124994"/>
        <n v="11864179.887500003"/>
        <n v="10851286.049999997"/>
        <n v="10501643.799999997"/>
        <n v="10887027"/>
        <n v="12032132.071875006"/>
        <n v="10770356.068749994"/>
        <n v="10997489.912499994"/>
        <n v="12141595.575000003"/>
        <n v="11022594.787499994"/>
        <n v="11779941.299999997"/>
        <n v="10747759.125"/>
        <n v="11170364.5"/>
        <n v="12867152.325000003"/>
        <n v="10021289.849999994"/>
        <n v="10427074.787500009"/>
        <n v="11676867.068749994"/>
        <n v="10709612.009375006"/>
        <n v="11191240.09375"/>
        <n v="11254043.524999991"/>
        <n v="10307608.09375"/>
        <n v="10483885.387500003"/>
        <n v="10164291.837500006"/>
        <n v="10845053.25"/>
        <n v="10038987.856250003"/>
        <n v="10233125.3671875"/>
        <n v="13005764.006250009"/>
        <n v="11270583.604687497"/>
        <n v="11771737.987500012"/>
        <n v="10692951.237500012"/>
        <n v="9413764.393749997"/>
        <n v="8155411.549999997"/>
        <n v="11537741.474999994"/>
        <n v="9544255.9187499881"/>
        <n v="12187598.956249997"/>
        <n v="12518363.3125"/>
        <n v="9915481.587500006"/>
        <n v="10144346.100000009"/>
        <n v="11842331.168749988"/>
        <n v="9176072.643749997"/>
        <n v="10922709.037499994"/>
        <n v="10935117.924999997"/>
        <n v="11308794.53125"/>
        <n v="10650370.974999994"/>
        <n v="12700814.724999994"/>
        <n v="9473174.528125003"/>
        <n v="9695077.75"/>
        <n v="9002925.799999997"/>
        <n v="11090687.03125"/>
        <n v="8819463.674999997"/>
        <n v="10472455.478125006"/>
        <n v="12124572.362499997"/>
        <n v="9810819.881249994"/>
        <n v="10979586.787499994"/>
        <n v="11839818.618750006"/>
        <n v="9725862.2890624851"/>
        <n v="13085751.712500006"/>
        <n v="11272173.206250012"/>
        <n v="11071732.537500009"/>
        <n v="11266702.529687494"/>
        <n v="9381444.731250003"/>
        <n v="10016203.387499988"/>
        <n v="11080666.25"/>
        <n v="11469321.579687506"/>
        <n v="9381864.5625"/>
        <n v="10556700.149999991"/>
        <n v="10843496.649999991"/>
        <n v="12160474.399999991"/>
        <n v="10537510.300000012"/>
        <n v="11373496.178124994"/>
        <n v="10457632.140625"/>
        <n v="9319487.9968749881"/>
        <n v="12090506.534374997"/>
        <n v="10020567.143750012"/>
        <n v="11673675.346874997"/>
        <n v="11750839.434375003"/>
        <n v="10587358.799999997"/>
        <n v="9987723.787499994"/>
        <n v="11154123.5625"/>
        <n v="12779841.456250012"/>
        <n v="12462494.568749994"/>
        <n v="11850555"/>
        <n v="10901793.474999994"/>
        <n v="10778277.862500012"/>
        <n v="11993983.109375"/>
        <n v="11705837.075000018"/>
        <n v="11431087.387499988"/>
        <n v="9967580.962500006"/>
        <n v="9713707.075000003"/>
        <n v="11748231.390625"/>
        <n v="10964565.9375"/>
        <n v="12093858.234375"/>
        <n v="9520421.912499994"/>
        <n v="10980925.59375"/>
        <n v="9208032.9750000089"/>
        <n v="10764835.5625"/>
        <n v="10562699.639062509"/>
        <n v="9229212.224999994"/>
        <n v="10001852.125"/>
        <n v="12225419.229687497"/>
        <n v="11465306.974999994"/>
        <n v="10139957.524999991"/>
        <n v="12963231.068749994"/>
        <n v="11295218.237499997"/>
        <n v="10707586.734375"/>
        <n v="9047949.459374994"/>
        <n v="10734981.206249997"/>
        <n v="10941148.200000003"/>
        <n v="9141070.887500003"/>
        <n v="9729273.606250003"/>
        <n v="11995509.887500003"/>
        <n v="11051662.062500015"/>
        <n v="12323155.668750003"/>
        <n v="10266643.518749997"/>
        <n v="10896637.543750003"/>
        <n v="11325505.293749988"/>
        <n v="9095922.450000003"/>
        <n v="10372184.868749991"/>
        <n v="11961212.171875"/>
        <n v="11443697.006250009"/>
        <n v="10517147.646874994"/>
        <n v="9332448.884375006"/>
        <n v="10657813.837500006"/>
        <n v="11199666"/>
        <n v="11123103.637500003"/>
        <n v="10192728.3125"/>
        <n v="11422547.599999994"/>
        <n v="11630805.3125"/>
        <n v="11826165.9375"/>
        <n v="10403195.025000006"/>
        <n v="9224141.59375"/>
        <n v="9297150.628124997"/>
        <n v="7640133"/>
        <n v="9306218.0625"/>
        <n v="8897062.974999994"/>
        <n v="11944885.481249988"/>
        <n v="9833118.1999999881"/>
        <n v="11617671.775000006"/>
        <n v="10466400.4375"/>
        <n v="11186921.006250009"/>
        <n v="10636307.575000003"/>
        <n v="10141053.59375"/>
        <n v="10350740.821875006"/>
        <n v="12151090.673437506"/>
        <n v="10629844.925000012"/>
        <n v="11424196.524999991"/>
        <n v="11116158.587500006"/>
        <n v="11748595.043750003"/>
        <n v="11408917.6875"/>
        <n v="12371360.103124991"/>
        <n v="9342596.0625"/>
        <n v="9222847.387500003"/>
        <n v="9621586.662499994"/>
        <n v="10000308.1875"/>
        <n v="11116306.956249982"/>
        <n v="9102828.2749999911"/>
        <n v="10562818.737499997"/>
        <n v="11605315.200000003"/>
        <n v="9636003.971874997"/>
        <n v="11623896.631249994"/>
        <n v="10848666"/>
        <n v="12125004.421875"/>
        <n v="11071620.328125"/>
        <n v="10826273.6953125"/>
        <n v="12126609.825000003"/>
        <n v="11054628.581249997"/>
        <n v="11261405.874999985"/>
        <n v="10159848.974999994"/>
        <n v="11905916.21875"/>
        <n v="10414834.825000003"/>
        <n v="11461778.8125"/>
        <n v="10189214.6875"/>
        <n v="12130558.390625"/>
        <n v="8793774.571875006"/>
        <n v="10674493.518749997"/>
        <n v="10938527.053124994"/>
        <n v="11432754.674999997"/>
        <n v="10430104.600000009"/>
        <n v="11042396.09375"/>
        <n v="12087794.362499997"/>
        <n v="11978645.15625"/>
        <n v="9916826.235937506"/>
        <n v="10477909.975000009"/>
        <n v="10848057.725000009"/>
        <n v="10938295.428125009"/>
        <n v="9829872.759375006"/>
        <n v="12197036.728125006"/>
        <n v="12420166.462500006"/>
        <n v="11173632.950000003"/>
        <n v="7400075.650000006"/>
        <n v="11999858.71875"/>
        <n v="9222731.650000006"/>
        <n v="10771393.962499991"/>
        <n v="12446911.037500009"/>
        <n v="11805244.037499994"/>
        <n v="10633507.8125"/>
        <n v="10722738.974999994"/>
        <n v="10084066.790625006"/>
        <n v="10681713.150000006"/>
        <n v="12523701.3125"/>
        <n v="10675130.0625"/>
        <n v="11988822.299999997"/>
        <n v="12585577.407812506"/>
        <n v="10196366.262500003"/>
        <n v="12251306.506249994"/>
        <n v="11105527.893749997"/>
        <n v="11434473.262500003"/>
        <n v="9689460.6625000089"/>
        <n v="9879832.9624999911"/>
        <n v="11865141.212500006"/>
        <n v="9334162.200000003"/>
        <n v="10203516.559375003"/>
        <n v="9097017.3374999911"/>
        <n v="9324153.34375"/>
        <n v="10436714.493749991"/>
        <n v="10209287.987500012"/>
        <n v="11125912.306249991"/>
        <n v="9898527.8999999911"/>
        <n v="11172324.224999994"/>
        <n v="9764864.1656249911"/>
        <n v="10381701.956249997"/>
        <n v="9779893.443749994"/>
        <n v="8654562.081249997"/>
        <n v="11012724.5625"/>
        <n v="11375032.349999994"/>
        <n v="9283621.53125"/>
        <n v="11473111.275000006"/>
        <n v="9593612.3062499911"/>
        <n v="10367627.381250009"/>
        <n v="9884602.9593750089"/>
        <n v="10099765.743749991"/>
        <n v="10687807.462500006"/>
        <n v="9429075.674999997"/>
        <n v="10894242.349999994"/>
        <n v="10969722.5625"/>
        <n v="9325498.796875"/>
        <n v="11204516.4375"/>
        <n v="9881200.881249994"/>
        <n v="9546455.5500000119"/>
        <n v="10044938.3359375"/>
        <n v="10416368.693749994"/>
        <n v="9322896.4250000119"/>
        <n v="12141656.124999985"/>
        <n v="11748355.693749994"/>
        <n v="10652196.568749994"/>
        <n v="8226098.881249994"/>
        <n v="10390877.674999997"/>
        <n v="8927892.493750006"/>
        <n v="9209985.0843750089"/>
        <n v="9782463.825000003"/>
        <n v="9203527.259375006"/>
        <n v="11130856.975000009"/>
        <n v="9315911.6625000089"/>
        <n v="10854292.3125"/>
        <n v="10819755.631250009"/>
        <n v="10704620.700000003"/>
        <n v="10607973.370312497"/>
        <n v="11928242.125"/>
        <n v="10388078.043749988"/>
        <n v="9116687.8000000119"/>
        <n v="9287246.9875000119"/>
        <n v="11608619.28125"/>
        <n v="8364312.1875"/>
        <n v="9077162.046875"/>
        <n v="9638070.625"/>
        <n v="8271070.875"/>
        <n v="10834417.271875009"/>
        <n v="11069827.737499997"/>
        <n v="11011120.9375"/>
        <n v="9513711.181250006"/>
        <n v="9531160.474999994"/>
        <n v="6541599.237499997"/>
        <n v="11152084.037500009"/>
        <n v="9510969.753124997"/>
        <n v="10354286.775000006"/>
        <n v="9977971.2749999911"/>
        <n v="10909088.939062506"/>
        <n v="9106968.868750006"/>
        <n v="11285946.368750006"/>
        <n v="9683209.125"/>
        <n v="9836750.875"/>
        <n v="10869721.268749997"/>
        <n v="8474905.9250000119"/>
        <n v="8878766.125"/>
        <n v="7577137.5249999911"/>
        <n v="9244694.9437500089"/>
        <n v="10326011.412499994"/>
        <n v="9953186.8125"/>
        <n v="11295016.3125"/>
        <n v="9728011.4375"/>
        <n v="9824286.65625"/>
        <n v="10129587.368750006"/>
        <n v="8264920.556250006"/>
        <n v="10181703.834374994"/>
        <n v="11380585.646874994"/>
        <n v="11095983.1875"/>
        <n v="10177404.662499994"/>
        <n v="9541777.0812500119"/>
        <n v="9942371"/>
        <n v="10402475.299999997"/>
        <n v="8510573.493750006"/>
        <n v="7953823.275000006"/>
        <n v="8798908.693749994"/>
        <n v="8514928.637500003"/>
        <n v="9380977.9125000089"/>
        <n v="10975989.09375"/>
        <n v="9608484.787499994"/>
        <n v="9160244.118750006"/>
        <n v="8240258.331249997"/>
        <n v="10661049.828125"/>
        <n v="9111440.596874997"/>
        <n v="10331878.34375"/>
        <n v="8024211.262500003"/>
        <n v="6585992.0062500089"/>
        <n v="10745400.225000009"/>
        <n v="9922037.712500006"/>
        <n v="10613799.150000006"/>
        <n v="9637283.0124999881"/>
        <n v="10566521.299999997"/>
        <n v="9998025.325000003"/>
        <n v="9591060.856250003"/>
        <n v="8316381.393749997"/>
        <n v="8908869"/>
        <n v="10984250.112500012"/>
        <n v="7857310.40625"/>
        <n v="9969868.268749997"/>
        <n v="11193295.224999994"/>
        <n v="9697282.6687499881"/>
        <n v="10387529.049999997"/>
        <n v="9444058.8359375"/>
        <n v="11122949.006249994"/>
        <n v="12122034.7734375"/>
        <n v="10079426.868750006"/>
        <n v="9953595.25"/>
        <n v="11033206.349999994"/>
        <n v="10290806.862499997"/>
        <n v="10090027.015625"/>
        <n v="10119665.3125"/>
        <n v="9495365.0874999911"/>
        <n v="9006189.59375"/>
        <n v="10556416.778125003"/>
        <n v="12336713.774999991"/>
        <n v="9421364.3249999881"/>
        <n v="8126154.799999997"/>
        <n v="9082503.6625000089"/>
        <n v="11009639.004687503"/>
        <n v="8899884.193749994"/>
        <n v="9760522.0812500119"/>
        <n v="6565136.90625"/>
        <n v="10889316.598437503"/>
        <n v="10133842.640625"/>
        <n v="11226967.434375003"/>
        <n v="10353496.59375"/>
        <n v="10228017.871875003"/>
        <n v="9667675.915625006"/>
        <n v="9130439.7375000119"/>
        <n v="6837307.6750000119"/>
        <n v="12089534.40625"/>
        <n v="9955199.125"/>
        <n v="9898326.140625"/>
        <n v="9942465.075000003"/>
        <n v="7168682.212500006"/>
        <n v="10409647.737499997"/>
        <n v="9186585.6812499911"/>
        <n v="9330598.012500003"/>
        <n v="10006712.034374997"/>
        <n v="10012464.868750006"/>
        <n v="9116662.8999999911"/>
        <n v="10678682.200000003"/>
        <n v="9130591.700000003"/>
        <n v="9978438.84375"/>
        <n v="10440535.125"/>
        <n v="8330442.700000003"/>
        <n v="10075486.284374997"/>
        <n v="9658196.849999994"/>
        <n v="9086654.875"/>
        <n v="8973745.4562500119"/>
        <n v="11332442.359375"/>
        <n v="10968813.153125003"/>
        <n v="8681270.625"/>
        <n v="11305283.834374994"/>
        <n v="10992413.606250003"/>
        <n v="9391888.298437506"/>
        <n v="11227313.625"/>
        <n v="9692551.4125000089"/>
        <n v="11105464.399999991"/>
        <n v="9916449.362499997"/>
        <n v="9832836.9375"/>
        <n v="8561953.584374994"/>
        <n v="6935393.700000003"/>
        <n v="10392353.637500003"/>
        <n v="10975518.46875"/>
        <n v="8755765.4937499911"/>
        <n v="9379699.799999997"/>
        <n v="9737710.4499999881"/>
        <n v="12431730.1875"/>
        <n v="10313680.256249994"/>
        <n v="8132902.884375006"/>
        <n v="11543969.65625"/>
        <n v="9520690.549999997"/>
        <n v="9945171.849999994"/>
        <n v="10377634.349999994"/>
        <n v="10107725.381250009"/>
        <n v="9356187.006249994"/>
        <n v="9827321.1875"/>
        <n v="10281816.900000006"/>
        <n v="9669872.200000003"/>
        <n v="9946280.25"/>
        <n v="9501530.487499997"/>
        <n v="10274021.503124997"/>
        <n v="11491733.3671875"/>
        <n v="11275278.212499991"/>
        <n v="8232528.71875"/>
        <n v="8942123.3999999911"/>
        <n v="9379207.462500006"/>
        <n v="10241367.671875"/>
        <n v="11548953.150000006"/>
        <n v="9697785.5749999881"/>
        <n v="9045634.5625"/>
        <n v="10613289.40625"/>
        <n v="9250457.306250006"/>
        <n v="7834652.110937506"/>
        <n v="9240522.674999997"/>
        <n v="8465738.4375"/>
        <n v="10103954.25"/>
        <n v="9532262.734375"/>
        <n v="10932744.399999991"/>
        <n v="7671974.700000003"/>
        <n v="8396289.150000006"/>
        <n v="9565750.112499997"/>
        <n v="8903154.375"/>
        <n v="10319869.318750009"/>
        <n v="11254780.59375"/>
        <n v="10275064.900000006"/>
        <n v="11003132.778125018"/>
        <n v="10176566.737499997"/>
        <n v="10939087.574999988"/>
        <n v="11205318.782812491"/>
        <n v="11076217.212500006"/>
        <n v="8278054.3937500119"/>
        <n v="10028850.009375006"/>
        <n v="10680426.5234375"/>
        <n v="8694307.4375"/>
        <n v="10455446.174999997"/>
        <n v="9044600.325000003"/>
        <n v="9194125.5187500119"/>
        <n v="9591332.606250003"/>
        <n v="10921460.399999991"/>
        <n v="10134069.28125"/>
        <n v="10768669.387500003"/>
        <n v="10689849.96875"/>
        <n v="9976539.78125"/>
        <n v="8132563.587500006"/>
        <n v="10015270.581249997"/>
        <n v="10060027.931249991"/>
        <n v="10073527.134375006"/>
        <n v="10833522.381249994"/>
        <n v="9929119.040625006"/>
        <n v="8435010.037499994"/>
        <n v="8488739.006249994"/>
        <n v="9265059.590625003"/>
        <n v="8014096.1937500089"/>
        <n v="9709139.640625"/>
        <n v="10424173.578125"/>
        <n v="9583362.075000003"/>
        <n v="10127316.437499985"/>
        <n v="10263319.462500006"/>
        <n v="11634389.612499997"/>
        <n v="9689203.650000006"/>
        <n v="10386274.856250003"/>
        <n v="9204792.2749999911"/>
        <n v="9704646.412499994"/>
        <n v="10433529.157812506"/>
        <n v="10760641.279687509"/>
        <n v="7429817.737499997"/>
        <n v="8932929.262500003"/>
        <n v="10371010.040624991"/>
        <n v="10171840.4375"/>
        <n v="10872724.887500003"/>
        <n v="10879207.824999988"/>
        <n v="10691856.081249997"/>
        <n v="12112073.712499991"/>
        <n v="10661296.387500003"/>
        <n v="9502774.9781249911"/>
        <n v="9361193.6281249821"/>
        <n v="10591122.6875"/>
        <n v="9559886.325000003"/>
        <n v="10612585.837500006"/>
        <n v="9620956.518749997"/>
        <n v="8545062.900000006"/>
        <n v="9359692.224999994"/>
        <n v="10427641.1796875"/>
        <n v="8497671.309375003"/>
        <n v="10854692.706249997"/>
        <n v="11257680.549999997"/>
        <n v="9812716.5375000089"/>
        <n v="10880729.512500003"/>
        <n v="8841984.6625000089"/>
        <n v="9961443.640625"/>
        <n v="11373525.375"/>
        <n v="11945879.312500015"/>
        <n v="8346445.5562499911"/>
        <n v="10395082.856250003"/>
        <n v="10752425.637499988"/>
        <n v="7859918.590625003"/>
        <n v="11062089.868750006"/>
        <n v="9047541.506249994"/>
        <n v="9056914.309375003"/>
        <n v="10445173.724999994"/>
        <n v="9483589.8125"/>
        <n v="11496500.975000009"/>
        <n v="10041432.887499988"/>
        <n v="7569623.4375"/>
        <n v="10433870.571875006"/>
        <n v="11344781.237499997"/>
        <n v="9628253.8125"/>
        <n v="8833808.0749999881"/>
        <n v="8405881.512500003"/>
        <n v="10571800.649999991"/>
        <n v="10306301.234375"/>
        <n v="8357862.887500003"/>
        <n v="9729835.9250000119"/>
        <n v="11552705.918750003"/>
        <n v="10335568.618750006"/>
        <n v="10894192.124999985"/>
        <n v="11975417.137499988"/>
        <n v="8638981.837500006"/>
        <n v="11286768.862499997"/>
        <n v="10745671.8125"/>
        <n v="9629372.9093750119"/>
        <n v="8693625.606250003"/>
        <n v="10800926.831249997"/>
        <n v="11558977.912499994"/>
        <n v="10782570.306250006"/>
        <n v="9564040.474999994"/>
        <n v="10287878.96875"/>
        <n v="7972682.784374997"/>
        <n v="9860421.703125"/>
        <n v="11367688.425000012"/>
        <n v="9829424.3531249911"/>
        <n v="10359109.037500009"/>
        <n v="6584222.8125"/>
        <n v="9066757.4499999881"/>
        <n v="12018656.662499994"/>
        <n v="8943045.525000006"/>
        <n v="9367989.9375"/>
        <n v="11291759.849999994"/>
        <n v="9935300.6875"/>
        <n v="9860445.84375"/>
        <n v="9734489.4624999911"/>
        <n v="11635149.787499994"/>
        <n v="9091096.5843750089"/>
        <n v="8580272.573437497"/>
        <n v="8601044.575000003"/>
        <n v="11373362.128124997"/>
        <n v="9823459.6640625"/>
        <n v="11989575.28125"/>
        <n v="11212155.668750003"/>
        <n v="9492604.696875006"/>
        <n v="9471580.537499994"/>
        <n v="10344307.6875"/>
        <n v="9499801.706249997"/>
        <n v="11312506.928124994"/>
        <n v="10276348.893749997"/>
        <n v="9607925.125"/>
        <n v="9848217.03125"/>
        <n v="9591204.862499997"/>
        <n v="11462832.956249997"/>
        <n v="11405566.4375"/>
        <n v="8792169.768749997"/>
        <n v="11078655.612499997"/>
        <n v="9042143.3203125"/>
        <n v="10876215.778125003"/>
        <n v="8829125.5874999911"/>
        <n v="9335102.099999994"/>
        <n v="10399413.5625"/>
        <n v="11322454.4375"/>
        <n v="9746984.571875006"/>
        <n v="10450276.799999997"/>
        <n v="10875391.609375"/>
        <n v="9648959.671875"/>
        <n v="10557789.215625003"/>
        <n v="10554630.3984375"/>
        <n v="10533872.165625006"/>
        <n v="9246345.1484375"/>
        <n v="10559023.556250006"/>
        <n v="9060641.53125"/>
        <n v="9684867.875"/>
        <n v="8117288.53125"/>
        <n v="8936894.256249994"/>
        <n v="10515578.474999994"/>
        <n v="11571725.831249997"/>
        <n v="10737808.549999997"/>
        <n v="9388264.424999997"/>
        <n v="9707524.950000003"/>
        <n v="10624808.6875"/>
        <n v="11020606.21875"/>
        <n v="11425330.224999994"/>
        <n v="9720193.0375000089"/>
        <n v="9610124.2124999911"/>
        <n v="11421712.907812506"/>
        <n v="11152827.362499997"/>
        <n v="10329086.732812509"/>
        <n v="11102536.582812503"/>
        <n v="8879327.9156249911"/>
        <n v="8747719.0625"/>
        <n v="10290207.704687491"/>
        <n v="10375714.46875"/>
        <n v="7290049.231250003"/>
        <n v="11738336.200000003"/>
        <n v="9616864.243750006"/>
        <n v="8370412.956249997"/>
        <n v="11270558.237499997"/>
        <n v="10280438.75"/>
        <n v="10355823.674999997"/>
        <n v="9970482.803124994"/>
        <n v="7890339.525000006"/>
        <n v="10936772.706249982"/>
        <n v="8446722.660937503"/>
        <n v="10753345.4375"/>
        <n v="9133170.4296875"/>
        <n v="10271735.375"/>
        <n v="9949794.431250006"/>
        <n v="11458215.209374994"/>
        <n v="9135263.700000003"/>
        <n v="10529635.799999982"/>
        <n v="10790524.4375"/>
        <n v="11388330.9375"/>
        <n v="10766700.737499997"/>
        <n v="11080307.700000003"/>
        <n v="11108025.900000006"/>
        <n v="10903375.174999997"/>
        <n v="10819901.775000006"/>
        <n v="10089846.349999994"/>
        <n v="9969993.3125"/>
        <n v="11038468.4375"/>
        <n v="9138440.693749994"/>
        <n v="10486335.168750003"/>
        <n v="9887862.5531250089"/>
        <n v="11168796.146874994"/>
        <n v="9141204.931250006"/>
        <n v="9720192.362499997"/>
        <n v="10661400.0625"/>
        <n v="9654286.150000006"/>
        <n v="10133139.325000003"/>
        <n v="10476633.4375"/>
        <n v="9705748.400000006"/>
        <n v="9329402.818749994"/>
        <n v="10146235.268749997"/>
        <n v="10531178.9453125"/>
        <n v="9482868.8999999911"/>
        <n v="7556546.900000006"/>
        <n v="10316543.800000012"/>
        <n v="9062120.0625"/>
        <n v="10233566.254687503"/>
        <n v="7412027.78125"/>
        <n v="11293511.8125"/>
        <n v="10659419.968749985"/>
        <n v="8887256.8125"/>
        <n v="11885650.875"/>
        <n v="9729845.4375"/>
        <n v="9475128.5390625"/>
        <n v="11052634.762500003"/>
        <n v="10680199.381249994"/>
        <n v="10103074.487499997"/>
        <n v="11089993.165625006"/>
        <n v="9878076.75"/>
        <n v="10576562.196875006"/>
        <n v="8327455.5234375"/>
        <n v="8695605.484375"/>
        <n v="9816581.784374997"/>
        <n v="9916624.875"/>
        <n v="10845122.625"/>
        <n v="8672147"/>
        <n v="10381308.46875"/>
        <n v="10120328.524999991"/>
        <n v="9590251.3249999881"/>
        <n v="11061483.412499994"/>
        <n v="9330168.9406250119"/>
        <n v="11157827.800000012"/>
        <n v="9344973.721874997"/>
        <n v="9635412.3187500089"/>
        <n v="11778677.53125"/>
        <n v="10398809.540625006"/>
        <n v="10329418.396874994"/>
        <n v="10269591.450000003"/>
        <n v="9446876.2250000089"/>
        <n v="11672579.631249994"/>
        <n v="10950384.487499982"/>
        <n v="6961377.150000006"/>
        <n v="11225565.84375"/>
        <n v="8957788.012500003"/>
        <n v="10896588.799999997"/>
        <n v="10646403.056249991"/>
        <n v="10447527.724999994"/>
        <n v="10681066.270312503"/>
        <n v="10255965.356250003"/>
        <n v="10561183.78125"/>
        <n v="9427639.5625"/>
        <n v="10592516.896874994"/>
        <n v="8853893.796875"/>
        <n v="10487173.881249994"/>
        <n v="8753721.143749997"/>
        <n v="8679924.862499997"/>
        <n v="10231074.071874991"/>
        <n v="10169384.668750003"/>
        <n v="10072712.287499994"/>
        <n v="8912808.290625006"/>
        <n v="10756295.712500006"/>
        <n v="8287742.71875"/>
        <n v="10460167.25"/>
        <n v="9162873.2375000119"/>
        <n v="9530164.15625"/>
        <n v="11015825.706249997"/>
        <n v="11689212.743750006"/>
        <n v="10264710.25"/>
        <n v="11694804.018749997"/>
        <n v="8309845.7906249911"/>
        <n v="10887500.206249997"/>
        <n v="10812528.693749994"/>
        <n v="10167897.559375003"/>
        <n v="9315316.859375"/>
        <n v="8959181.200000003"/>
        <n v="9862511.799999997"/>
        <n v="8773024.875"/>
        <n v="8668125.25"/>
        <n v="8439280.200000003"/>
        <n v="10223073.799999997"/>
        <n v="10247855.424999997"/>
        <n v="8836739.887500003"/>
        <n v="10953311.475000009"/>
        <n v="9070963.706249997"/>
        <n v="9589643.768749997"/>
        <n v="10013488.112499997"/>
        <n v="9830198.609375"/>
        <n v="10267639.350000009"/>
        <n v="10608821.287499994"/>
        <n v="9761074.653125003"/>
        <n v="10202892.193749994"/>
        <n v="10340395.325000003"/>
        <n v="11292435.449999988"/>
        <n v="10315365.884375006"/>
        <n v="10583976.246875003"/>
        <n v="8955353.6000000089"/>
        <n v="11439059.625"/>
        <n v="9507345.775000006"/>
        <n v="12215756.03125"/>
        <n v="9873619.981250003"/>
        <n v="9766134.8125"/>
        <n v="10171569.712499991"/>
        <n v="8629684.724999994"/>
        <n v="10337291.418750003"/>
        <n v="12047399.8125"/>
        <n v="9874134.4499999881"/>
        <n v="9185302.287499994"/>
        <n v="10997114.8828125"/>
        <n v="9681989.321875006"/>
        <n v="8921844.375"/>
        <n v="10412395.368750006"/>
        <n v="11170497.606249988"/>
        <n v="8271203.549999997"/>
        <n v="9275330.3999999911"/>
        <n v="8811630.028125003"/>
        <n v="10056311.803125009"/>
        <n v="9323929.912499994"/>
        <n v="10235510.387499988"/>
        <n v="10710717.049999997"/>
        <n v="9045581.4125000089"/>
        <n v="8960286.943749994"/>
        <n v="8067756.8125"/>
        <n v="10440807.828125"/>
        <n v="8554204.193749994"/>
        <n v="10730175.853125006"/>
        <n v="9260052.8937500119"/>
        <n v="7206200.887500003"/>
        <n v="8614926.4250000119"/>
        <n v="10119052.368750006"/>
        <n v="10612536.989062488"/>
        <n v="10030263.962500006"/>
        <n v="8240186.474999994"/>
        <n v="11743153.712499991"/>
        <n v="11340103.5625"/>
        <n v="8542124.265625"/>
        <n v="9453612.412499994"/>
        <n v="9767424.900000006"/>
        <n v="9188491.2749999911"/>
        <n v="10005494.993749991"/>
        <n v="10878970.362500012"/>
        <n v="10615622.337500006"/>
        <n v="6701534.825000003"/>
        <n v="9981335.9250000119"/>
        <n v="11283281.612499997"/>
        <n v="8272064.575000003"/>
        <n v="8767385.1187499911"/>
        <n v="10017660.212500006"/>
        <n v="9853957.987499997"/>
        <n v="10753290.71875"/>
        <n v="10604362.503124997"/>
        <n v="9703884.3249999881"/>
        <n v="9579361.770312503"/>
        <n v="8915344.046875"/>
        <n v="9582740.796875"/>
        <n v="8791973.7937499881"/>
        <n v="9509139.660937503"/>
        <n v="10042459.462500006"/>
        <n v="10807321.237499997"/>
        <n v="12214394.146875009"/>
        <n v="10988398.5"/>
        <n v="9882750.9140625"/>
        <n v="11324650.725000009"/>
        <n v="11745608.678125009"/>
        <n v="11945102.471874997"/>
        <n v="8178470.21875"/>
        <n v="11207282.543749988"/>
        <n v="10098626.484375"/>
        <n v="10703267.962500006"/>
        <n v="8675339.2749999911"/>
        <n v="7415141.674999997"/>
        <n v="10296976.275000006"/>
        <n v="11319427.625"/>
        <n v="9856885.825000003"/>
        <n v="9106746.5249999911"/>
        <n v="10510774.068749994"/>
        <n v="10704543.581249997"/>
        <n v="9453428.7062500119"/>
        <n v="10159050.006250009"/>
        <n v="9211259.7749999911"/>
        <n v="10567020.212500006"/>
        <n v="10460640.048437491"/>
        <n v="10154027.325000003"/>
        <n v="10712784.987499997"/>
        <n v="9558856.871875003"/>
        <n v="9997626.59375"/>
        <n v="8401195.518749997"/>
        <n v="10027177.849999994"/>
        <n v="9371736.4249999821"/>
        <n v="9778264.556250006"/>
        <n v="11245284.517187506"/>
        <n v="10412873.243750006"/>
        <n v="7651552.762500003"/>
        <n v="6942057.1750000119"/>
        <n v="7866589.0124999881"/>
        <n v="9220999.6328125"/>
        <n v="10924176.603125006"/>
        <n v="9974599.974999994"/>
        <n v="8993546.450000003"/>
        <n v="12354760.881249994"/>
        <n v="8113250.049999997"/>
        <n v="10616670"/>
        <n v="10025458.049999997"/>
        <n v="8363967.3625000119"/>
        <n v="10757644.899999991"/>
        <n v="10606649.724999994"/>
        <n v="11649233.181249991"/>
        <n v="10069723.556249991"/>
        <n v="8527227.056250006"/>
        <n v="11020445.0625"/>
        <n v="10718312.715625003"/>
        <n v="9815714.1937500089"/>
        <n v="9646539.8406249881"/>
        <n v="10860415.6875"/>
        <n v="10001694.081250012"/>
        <n v="10446195"/>
        <n v="6940941.509375006"/>
        <n v="10708436.1171875"/>
        <n v="6975308.995312497"/>
        <n v="9304780.1374999881"/>
        <n v="9195028.90625"/>
        <n v="9149284.3125"/>
        <n v="10047539.2578125"/>
        <n v="12876822.475000009"/>
        <n v="8715070.5"/>
        <n v="9240299.950000003"/>
        <n v="8870779.25"/>
        <n v="11023943.15625"/>
        <n v="8240760.8187500089"/>
        <n v="9553229.587500006"/>
        <n v="10318141.424999997"/>
        <n v="10549181.140625"/>
        <n v="11391217.893749997"/>
        <n v="10749685.050000012"/>
        <n v="9077061.765625"/>
        <n v="10779534.037499994"/>
        <n v="9180640.46875"/>
        <n v="10316347.493750006"/>
        <n v="10768884.262500003"/>
        <n v="10165777.621875003"/>
        <n v="9987749.978125006"/>
        <n v="9814730.125"/>
        <n v="11440422.768749997"/>
        <n v="9015449.21875"/>
        <n v="10761168.199999988"/>
        <n v="8321366.818749994"/>
        <n v="11476414.081249997"/>
        <n v="9329577.84375"/>
        <n v="11549607.196875006"/>
        <n v="11462077.9375"/>
        <n v="10434476.525000006"/>
        <n v="9659596.8187500089"/>
        <n v="10640952.449999988"/>
        <n v="8442342.3812500089"/>
        <n v="9582147.9562500119"/>
        <n v="10610633.099999994"/>
        <n v="6882807.837500006"/>
        <n v="10170030.700000003"/>
        <n v="10072684.231249988"/>
        <n v="7530053.3249999881"/>
        <n v="10237061.799999997"/>
        <n v="10895431.5625"/>
        <n v="8220845.974999994"/>
        <n v="8821283.253124997"/>
        <n v="10706229.1875"/>
        <n v="11566792.2890625"/>
        <n v="8235593.525000006"/>
        <n v="9640982.309375003"/>
        <n v="10957605.732812494"/>
        <n v="10398576.0625"/>
        <n v="8382022.706249997"/>
        <n v="11246170.503124997"/>
        <n v="10584366.9375"/>
        <n v="8328568.6000000089"/>
        <n v="8045825.731250003"/>
        <n v="8062050.087500006"/>
        <n v="9251677.012500003"/>
        <n v="10558073.712499991"/>
        <n v="9027136.353125006"/>
        <n v="10107376.068749994"/>
        <n v="10607185.559375003"/>
        <n v="11780126.287499994"/>
        <n v="11242986.15625"/>
        <n v="9448751.6999999881"/>
        <n v="9156178.878124997"/>
        <n v="10160792.112499997"/>
        <n v="9094450.834374994"/>
        <n v="8375994.8999999911"/>
        <n v="8418474.787499994"/>
        <n v="10121729.971874997"/>
        <n v="8134266.075000003"/>
        <n v="10769124.974999994"/>
        <n v="10072359.375"/>
        <n v="9282817.509375006"/>
        <n v="9780338.306250006"/>
        <n v="9985749.8312500119"/>
        <n v="9090046.049999997"/>
        <n v="9509972.607812494"/>
        <n v="9753087.599999994"/>
        <n v="10881188.924999997"/>
        <n v="9166319.700000003"/>
        <n v="10503066.568749994"/>
        <n v="11073552.518749997"/>
        <n v="10202525.0625"/>
        <n v="9670554.0749999881"/>
        <n v="9445243.125"/>
        <n v="9853121.4250000119"/>
        <n v="10282521.125"/>
        <n v="10633253.362499997"/>
        <n v="10246349.375"/>
        <n v="9254926.856250003"/>
        <n v="10319612.5"/>
        <n v="10472537.806250006"/>
        <n v="10608910.337499991"/>
        <n v="11757777.212500006"/>
        <n v="12073595.537499994"/>
        <n v="9939016.799999997"/>
        <n v="9379804.125"/>
        <n v="9402171.3125"/>
        <n v="8964413.34375"/>
        <n v="8209141.150000006"/>
        <n v="9739837.928124994"/>
        <n v="10114173.831249997"/>
        <n v="8757357.549999997"/>
        <n v="10417682.979687497"/>
        <n v="10150571.318749994"/>
        <n v="10093033.612499997"/>
        <n v="8314054.2875000089"/>
        <n v="8531563.954687506"/>
        <n v="7426160.724999994"/>
        <n v="10323565.403125003"/>
        <n v="9338731.1625000089"/>
        <n v="8790010.287499994"/>
        <n v="11513136.712499991"/>
        <n v="10834958.28125"/>
        <n v="9037793.643749997"/>
        <n v="9464843.284374997"/>
        <n v="9504088.0874999911"/>
        <n v="10633076.753124997"/>
        <n v="9649343.606250003"/>
        <n v="10234911.34375"/>
        <n v="8397310.875"/>
        <n v="9893485.984375"/>
        <n v="10751686.649999991"/>
        <n v="11950479.543750003"/>
        <n v="10794589.181250006"/>
        <n v="7648883.793750003"/>
        <n v="10328943.075000003"/>
        <n v="8232005.700000003"/>
        <n v="9653643.417187497"/>
        <n v="9868049.525000006"/>
        <n v="9646847.5124999881"/>
        <n v="10107501.506249994"/>
        <n v="10130768.474999994"/>
        <n v="11480781.099999994"/>
        <n v="9509343.251562506"/>
        <n v="8611111.7375000119"/>
        <n v="9993688.049999997"/>
        <n v="10030296.528125003"/>
        <n v="9334724.4937499911"/>
        <n v="9807433.237499997"/>
        <n v="11458681.987500012"/>
        <n v="9676760.606250003"/>
        <n v="9153906.243750006"/>
        <n v="10126640.137500003"/>
        <n v="10459017.424999982"/>
        <n v="8828515.299999997"/>
        <n v="11901775.275000006"/>
        <n v="10555515.09375"/>
        <n v="9637545.400000006"/>
        <n v="10191679.212500006"/>
        <n v="9109512.46875"/>
        <n v="6041474.900000006"/>
        <n v="9184729.2250000089"/>
        <n v="9000266.520312503"/>
        <n v="9472625.881249994"/>
        <n v="7831639.762500003"/>
        <n v="9418855.1000000089"/>
        <n v="11276190.334374994"/>
        <n v="8843505.6499999911"/>
        <n v="12021762.359375"/>
        <n v="10089332.150000006"/>
        <n v="7597026.8374999911"/>
        <n v="9468290.325000003"/>
        <n v="11299783.604687497"/>
        <n v="8158924.2749999911"/>
        <n v="10141613.931250006"/>
        <n v="9980404.674999997"/>
        <n v="7382254.875"/>
        <n v="9702014.8812500089"/>
        <n v="10110214.631249994"/>
        <n v="8713444.8125"/>
        <n v="9358312.8000000119"/>
        <n v="11757893.281250015"/>
        <n v="11261428.4921875"/>
        <n v="8681058.075000003"/>
        <n v="11609536.049999982"/>
        <n v="10845269.637500003"/>
        <n v="8633358.224999994"/>
        <n v="9897196.162499994"/>
        <n v="9092493.1125000119"/>
        <n v="7980572.137500003"/>
        <n v="10138507.509375006"/>
        <n v="11130443.5625"/>
        <n v="11024420.349999994"/>
        <n v="9404356.296875"/>
        <n v="9604059.8374999911"/>
        <n v="9378514.959374994"/>
        <n v="11424017.887500003"/>
        <n v="11061468.887500003"/>
        <n v="9413377.325000003"/>
        <n v="9775999.706249997"/>
        <n v="8343598.834374994"/>
        <n v="8802549.487499997"/>
        <n v="11355886.262500003"/>
        <n v="9804831.7124999911"/>
        <n v="11086374.787499994"/>
        <n v="8587319.325000003"/>
        <n v="9971886.893749997"/>
        <n v="10153891.075000003"/>
        <n v="9756184.115624994"/>
        <n v="10158187.924999997"/>
        <n v="10519268.984375"/>
        <n v="10177832.237500012"/>
        <n v="10022687.8125"/>
        <n v="11426799.131249994"/>
        <n v="8598385.25"/>
        <n v="8379847.712500006"/>
        <n v="8036028.75"/>
        <n v="10116830.575000003"/>
        <n v="10116454.026562497"/>
        <n v="9666512.637500003"/>
        <n v="12379963.78125"/>
        <n v="9075073.640625"/>
        <n v="11463169.118750006"/>
        <n v="9761741.015625"/>
        <n v="9916003.6750000119"/>
        <n v="11294295.637499988"/>
        <n v="9174886.893749997"/>
        <n v="8661420.03125"/>
        <n v="8739953.4375"/>
        <n v="8533943.775000006"/>
        <n v="12024735.974999994"/>
        <n v="10495819.1875"/>
        <n v="10092377.112500012"/>
        <n v="8172228.875"/>
        <n v="10820348.112499997"/>
        <n v="8747247.784374997"/>
        <n v="9287071.415625006"/>
        <n v="9249875.775000006"/>
        <n v="8581362.5843750089"/>
        <n v="11769626.53125"/>
        <n v="8347591.049999997"/>
        <n v="11134005.350000009"/>
        <n v="9559917"/>
        <n v="10151642.450000003"/>
        <n v="9875538.8250000179"/>
        <n v="8528648.768749997"/>
        <n v="11549468.099999994"/>
        <n v="11170990.837499991"/>
        <n v="10477008.768749997"/>
        <n v="8415490.859375"/>
        <n v="8191491.474999994"/>
        <n v="11723680.443750009"/>
        <n v="10290966.1875"/>
        <n v="8468187.849999994"/>
        <n v="8406045.59375"/>
        <n v="11700698.268749997"/>
        <n v="8208674.7375000119"/>
        <n v="10758187.974999994"/>
        <n v="10306390.259374991"/>
        <n v="9063578.512500003"/>
        <n v="8540470.962500006"/>
        <n v="10306791.318750009"/>
        <n v="9912109.546875"/>
        <n v="11330996.190624997"/>
        <n v="10330578.921875"/>
        <n v="10986571.496874988"/>
        <n v="9558883.150000006"/>
        <n v="9474062.2250000089"/>
        <n v="10490216.4375"/>
        <n v="9874197.849999994"/>
        <n v="10593013.318749994"/>
        <n v="8070780.298437506"/>
        <n v="10120370.745312512"/>
        <n v="10718484.325000003"/>
        <n v="11403579.081249997"/>
        <n v="10977374.056250006"/>
        <n v="8418250.1625000089"/>
        <n v="9636522.478125006"/>
        <n v="10476972.75"/>
        <n v="8874473.849999994"/>
        <n v="11733394.612499997"/>
        <n v="10326854.200000003"/>
        <n v="7714364.825000003"/>
        <n v="11380246.349999994"/>
        <n v="9203871.081249997"/>
        <n v="9483864.599999994"/>
        <n v="10036179.0625"/>
        <n v="11366587.418749988"/>
        <n v="9851605.512500003"/>
        <n v="9706279.253124997"/>
        <n v="11078690.25"/>
        <n v="9826801.012500003"/>
        <n v="10841261.737499982"/>
        <n v="11202333.34375"/>
        <n v="8826887.815624997"/>
        <n v="9955535.174999997"/>
        <n v="8518791.295312494"/>
        <n v="10618062.362500012"/>
        <n v="10649962.246875003"/>
        <n v="9570740.6812499911"/>
        <n v="12347972.268749997"/>
        <n v="11126785.100000009"/>
        <n v="10881068.931250006"/>
        <n v="10155249.787499994"/>
        <n v="8278319.0625"/>
        <n v="9331148.03125"/>
        <n v="8905548"/>
        <n v="9733451.275000006"/>
        <n v="11300982.609375"/>
        <n v="10541542.262500003"/>
        <n v="12714841.743750006"/>
        <n v="10028156.828125"/>
        <n v="9817420.837500006"/>
        <n v="10397935.424999997"/>
        <n v="10519027.474999994"/>
        <n v="9266792.200000003"/>
        <n v="8731488.825000003"/>
        <n v="8814643.834374994"/>
        <n v="11067618.524999991"/>
        <n v="9429051.8656250089"/>
        <n v="10191364.262500003"/>
        <n v="10309261.900000006"/>
        <n v="11130912.256249994"/>
        <n v="11323519.40625"/>
        <n v="10104341.018749997"/>
        <n v="10086315.850000009"/>
        <n v="10434825.237499997"/>
        <n v="9339613.849999994"/>
        <n v="8652002.0406249911"/>
        <n v="11108053.125"/>
        <n v="10864814.612499997"/>
        <n v="10939563.200000003"/>
        <n v="10016323.200000003"/>
        <n v="10785145.6328125"/>
        <n v="10336956.3359375"/>
        <n v="10867957.540625006"/>
        <n v="10252695.400000006"/>
        <n v="9044674.3125"/>
        <n v="10250077.303124994"/>
        <n v="12386290.721874997"/>
        <n v="9712686.8999999911"/>
        <n v="10812445.584374994"/>
        <n v="9422657.759375006"/>
        <n v="7888304.487499997"/>
        <n v="9847478.5171874911"/>
        <n v="10923372.099999994"/>
        <n v="8351498.3500000089"/>
        <n v="9322777.375"/>
        <n v="9735975.431250006"/>
        <n v="7903558.049999997"/>
        <n v="11433022.812499985"/>
        <n v="9245814.018749997"/>
        <n v="9621667.3828125"/>
        <n v="8203718.325000003"/>
        <n v="9185661.878124997"/>
        <n v="7648554.3046875"/>
        <n v="8187865.0625"/>
        <n v="6311502"/>
        <n v="8307762.568749994"/>
        <n v="8722892.775000006"/>
        <n v="8890570.162499994"/>
        <n v="11224959.362499997"/>
        <n v="8135636.8046875"/>
        <n v="7256368.700000003"/>
        <n v="10028700.262500003"/>
        <n v="11030163.375"/>
        <n v="8523975.3125"/>
        <n v="9471038.7375000119"/>
        <n v="7485079.737499997"/>
        <n v="8370874.424999997"/>
        <n v="9006904.712500006"/>
        <n v="7422308.0874999911"/>
        <n v="9980624.943749994"/>
        <n v="9753258.493750006"/>
        <n v="9572367.581249997"/>
        <n v="9185584.162499994"/>
        <n v="10947891.262500003"/>
        <n v="9712058.737499997"/>
        <n v="9684734.4750000089"/>
        <n v="7546629.28125"/>
        <n v="10207331.887500003"/>
        <n v="6745007.0625"/>
        <n v="8625889.203125"/>
        <n v="8053813.349999994"/>
        <n v="9235974.778125003"/>
        <n v="6604407"/>
        <n v="8393458.375"/>
        <n v="9147731.825000003"/>
        <n v="8411473.696875006"/>
        <n v="9231765.9374999851"/>
        <n v="8261973.71875"/>
        <n v="10394316.34375"/>
        <n v="9791952.8374999911"/>
        <n v="8643716.712500006"/>
        <n v="10023343.350000009"/>
        <n v="8942421.40625"/>
        <n v="8799946.318749994"/>
        <n v="9905619.7375000119"/>
        <n v="8973123.112499997"/>
        <n v="10009087.228125006"/>
        <n v="9282355.306250006"/>
        <n v="8414477.971874997"/>
        <n v="9664253.25"/>
        <n v="9560732.753124997"/>
        <n v="7723796.256249994"/>
        <n v="7725626.512500003"/>
        <n v="6912503.478125006"/>
        <n v="8218539.21875"/>
        <n v="8589171.799999997"/>
        <n v="9569673.037499994"/>
        <n v="9316502.450000003"/>
        <n v="10397069"/>
        <n v="10240651.993749991"/>
        <n v="8237597.25"/>
        <n v="9632634.028125003"/>
        <n v="7594654.737499997"/>
        <n v="9932452.818749994"/>
        <n v="9619029.15625"/>
        <n v="9735569.762500003"/>
        <n v="8300158.875"/>
        <n v="9544972.984375"/>
        <n v="8701289.1625000089"/>
        <n v="10051449.534374997"/>
        <n v="8857686.1484375"/>
        <n v="7008184.8374999911"/>
        <n v="9688151.9999999851"/>
        <n v="8921736.5874999911"/>
        <n v="10093059.799999997"/>
        <n v="9366625.724999994"/>
        <n v="9996032.856250003"/>
        <n v="8243961.5249999911"/>
        <n v="10199645.924999997"/>
        <n v="9253588.256249994"/>
        <n v="8733117.409374997"/>
        <n v="9239604.8125"/>
        <n v="7473878.9796875119"/>
        <n v="8816616.71875"/>
        <n v="10154118.003124997"/>
        <n v="10488112.974999994"/>
        <n v="8149815.224999994"/>
        <n v="9874001.690624997"/>
        <n v="9026750.5874999911"/>
        <n v="8792177.950000003"/>
        <n v="9479421.612499997"/>
        <n v="8589580.400000006"/>
        <n v="9814719.299999997"/>
        <n v="8677089.099999994"/>
        <n v="10288157.849999994"/>
        <n v="8500373.15625"/>
        <n v="10991310.5625"/>
        <n v="8944310.799999997"/>
        <n v="8249096.840625003"/>
        <n v="8748618.075000003"/>
        <n v="8662576.293750003"/>
        <n v="9686457.068749994"/>
        <n v="10517557.284374997"/>
        <n v="6987430.875"/>
        <n v="7830002.793750003"/>
        <n v="9235981.612499997"/>
        <n v="9189211.8249999881"/>
        <n v="7111253.6999999881"/>
        <n v="10263941.349999994"/>
        <n v="11253324.0625"/>
        <n v="9514477.140625"/>
        <n v="8320095.8999999911"/>
        <n v="9714192.737499997"/>
        <n v="9732966.8999999911"/>
        <n v="8835740.912499994"/>
        <n v="8293662.950000003"/>
        <n v="9391098.125"/>
        <n v="9473865.59375"/>
        <n v="8961451.9375"/>
        <n v="7302039.4250000119"/>
        <n v="9456896.9375000149"/>
        <n v="8530036.450000003"/>
        <n v="9154890.732812494"/>
        <n v="9045696.3234375119"/>
        <n v="7872479.056250006"/>
        <n v="9618046.1062499881"/>
        <n v="9714259.424999997"/>
        <n v="9355875.525000006"/>
        <n v="6600005.5"/>
        <n v="6852635.0343750119"/>
        <n v="7753916.606250003"/>
        <n v="9246125"/>
        <n v="8418554.515625"/>
        <n v="9790350.721874997"/>
        <n v="8682987.392187506"/>
        <n v="11144494.328125"/>
        <n v="7220165.018749997"/>
        <n v="9293720.484375"/>
        <n v="9532302.6999999881"/>
        <n v="8639304.450000003"/>
        <n v="7764600.950000003"/>
        <n v="9596575.162499994"/>
        <n v="9171324.375"/>
        <n v="8953862.834374994"/>
        <n v="10097581.800000012"/>
        <n v="8818354.8000000119"/>
        <n v="9283311.193749994"/>
        <n v="6531556.5"/>
        <n v="9539311.049999997"/>
        <n v="8080171.5437499881"/>
        <n v="10224157"/>
        <n v="8804646.806250006"/>
        <n v="8298631.799999997"/>
        <n v="7365339.1875"/>
        <n v="9003756.9375"/>
        <n v="8374763.962500006"/>
        <n v="8037344.9125000089"/>
        <n v="8304624.9250000119"/>
        <n v="8551052.587500006"/>
        <n v="9728329.424999997"/>
        <n v="7541965.650000006"/>
        <n v="11607038.681250006"/>
        <n v="10220510.118750006"/>
        <n v="8993902.018749997"/>
        <n v="8037170.0625"/>
        <n v="6490718.5765625089"/>
        <n v="9192541.212500006"/>
        <n v="8801371.484375"/>
        <n v="7918565.7437499911"/>
        <n v="9847093.340625003"/>
        <n v="8444429.84375"/>
        <n v="10325621.412499994"/>
        <n v="10511772.40625"/>
        <n v="10076799.375"/>
        <n v="9145089.6999999881"/>
        <n v="9424213.056250006"/>
        <n v="9299983.276562497"/>
        <n v="10194756.4375"/>
        <n v="11464876.824999988"/>
        <n v="8762669.485937506"/>
        <n v="8534004.1374999881"/>
        <n v="7827123.7312499881"/>
        <n v="9724502.537499994"/>
        <n v="8281463.832812503"/>
        <n v="9340887.25"/>
        <n v="8034522.693749994"/>
        <n v="9467564.353125006"/>
        <n v="8800931.0499999821"/>
        <n v="7123893.628124997"/>
        <n v="8384649.9375"/>
        <n v="8477018.2875000089"/>
        <n v="9551642.5062500089"/>
        <n v="9927185.4687499851"/>
        <n v="10308380.915625006"/>
        <n v="8009830.5031250119"/>
        <n v="8996740.125"/>
        <n v="8386342.775000006"/>
        <n v="8003138.9812499881"/>
        <n v="8288491.5375000089"/>
        <n v="9256181.15625"/>
        <n v="8944118.09375"/>
        <n v="8007184.150000006"/>
        <n v="7735486.875"/>
        <n v="9289212.243750006"/>
        <n v="9630241.331249997"/>
        <n v="9227474.950000003"/>
        <n v="9515873.3125"/>
        <n v="8681352.9812500179"/>
        <n v="8110172.890625"/>
        <n v="9207375.771874994"/>
        <n v="10034346.087500006"/>
        <n v="8089756.4875000119"/>
        <n v="6512346.5625"/>
        <n v="9371436.168750003"/>
        <n v="8890411.724999994"/>
        <n v="7161730.299999997"/>
        <n v="8209706.174999997"/>
        <n v="9329730.112499997"/>
        <n v="10655476.046875"/>
        <n v="9173621.143749997"/>
        <n v="7793009.618750006"/>
        <n v="8235819.5625"/>
        <n v="9964499.387500003"/>
        <n v="7004987.934375003"/>
        <n v="10243150.221874997"/>
        <n v="8706413.765625"/>
        <n v="8942524.943749994"/>
        <n v="8649556.762500003"/>
        <n v="7518734.9531249851"/>
        <n v="8676480.974999994"/>
        <n v="8901616.375"/>
        <n v="8249353.59375"/>
        <n v="9777403.221874997"/>
        <n v="9002722.299999997"/>
        <n v="7961291.568749994"/>
        <n v="9478828.0687500089"/>
        <n v="10292211.112499997"/>
        <n v="9090516.3828125"/>
        <n v="9582972.5"/>
        <n v="6303009.9375"/>
        <n v="10022018.612500012"/>
        <n v="8433779.90625"/>
        <n v="9047944.0687500089"/>
        <n v="8774871.145312503"/>
        <n v="10447477.746875003"/>
        <n v="10000957.625000015"/>
        <n v="10469662.21875"/>
        <n v="7307040.4499999881"/>
        <n v="9749845.387500003"/>
        <n v="8650084.1999999881"/>
        <n v="8190531.262500003"/>
        <n v="9886640.162499994"/>
        <n v="11313658.125"/>
        <n v="10039755.75"/>
        <n v="10436850.5625"/>
        <n v="8419016.934375003"/>
        <n v="7596006.443749994"/>
        <n v="9386845.106250003"/>
        <n v="8209884.168750003"/>
        <n v="8622645.631249994"/>
        <n v="9273218.596874997"/>
        <n v="9354811.0749999881"/>
        <n v="9096933.1968749911"/>
        <n v="9376772.150000006"/>
        <n v="8582786.662499994"/>
        <n v="9016577.990624994"/>
        <n v="10087551.074999988"/>
        <n v="8381368.328125"/>
        <n v="8807043.131249994"/>
        <n v="11018881.012500003"/>
        <n v="9010417.706249997"/>
        <n v="9153010.424999997"/>
        <n v="8239180.771874994"/>
        <n v="8894177.643749997"/>
        <n v="8138827.875"/>
        <n v="7831216.799999997"/>
        <n v="9253488.337500006"/>
        <n v="10326663.234375"/>
        <n v="7204177.275000006"/>
        <n v="9811392.25"/>
        <n v="7370193.868750006"/>
        <n v="9174347.6999999881"/>
        <n v="9181186.912499994"/>
        <n v="8926118.849999994"/>
        <n v="9194124.462500006"/>
        <n v="11559021.506249994"/>
        <n v="8729394.5062500089"/>
        <n v="9996541.771874994"/>
        <n v="7982187.325000003"/>
        <n v="9673073.762500003"/>
        <n v="9331599.243750006"/>
        <n v="10489551.28125"/>
        <n v="9199834.6999999881"/>
        <n v="9846292.7468749881"/>
        <n v="7599718.4375"/>
        <n v="8172319.3125"/>
        <n v="8310956.7562500089"/>
        <n v="8535155.1000000089"/>
        <n v="6537512.8125"/>
        <n v="9028429.006249994"/>
        <n v="8037392.931250006"/>
        <n v="5986515.9375"/>
        <n v="9086817.9750000089"/>
        <n v="9537241.6187499911"/>
        <n v="11495651.512500003"/>
        <n v="9456496.059375003"/>
        <n v="9771234.75"/>
        <n v="8596361.8984375"/>
        <n v="8850050.5625"/>
        <n v="9172869.875"/>
        <n v="9007106.125"/>
        <n v="9212906.8562499881"/>
        <n v="9476292.7843750119"/>
        <n v="9574703.400000006"/>
        <n v="9530260.443749994"/>
        <n v="8607922.137500003"/>
        <n v="8447217.400000006"/>
        <n v="8165591.1281250119"/>
        <n v="6383761.875"/>
        <n v="8639674.587500006"/>
        <n v="9990964.7562500089"/>
        <n v="9460049.478125006"/>
        <n v="8904944.612499997"/>
        <n v="9848181.099999994"/>
        <n v="8206798.224999994"/>
        <n v="7233000.298437506"/>
        <n v="9145502.099999994"/>
        <n v="10509605.775000006"/>
        <n v="7399975.700000003"/>
        <n v="8377134.762500003"/>
        <n v="9685879.462500006"/>
        <n v="10234609.112499997"/>
        <n v="8747838.834374994"/>
        <n v="9538943.131249994"/>
        <n v="8544958.4750000089"/>
        <n v="8293708.356250003"/>
        <n v="9197660.287499994"/>
        <n v="8143716.182812497"/>
        <n v="8964395.831249997"/>
        <n v="9316225.267187506"/>
        <n v="7432528.959374994"/>
        <n v="9865069.025000006"/>
        <n v="9386888.0625"/>
        <n v="8968720.3125000149"/>
        <n v="11192183.542187497"/>
        <n v="10726617.753125012"/>
        <n v="8008984.8140624911"/>
        <n v="10688983.200000003"/>
        <n v="9354920.150000006"/>
        <n v="9963974.418750003"/>
        <n v="7155582.9125000089"/>
        <n v="8679578.700000003"/>
        <n v="7710384.246875003"/>
        <n v="9159873.325000003"/>
        <n v="8737980.5625"/>
        <n v="8653256.393749997"/>
        <n v="10249468.8125"/>
        <n v="9910206.84375"/>
        <n v="8048179.043750003"/>
        <n v="8561955.8500000089"/>
        <n v="7745725.212500006"/>
        <n v="8806406.8125"/>
        <n v="7698708.0249999911"/>
        <n v="9030997.5874999911"/>
        <n v="8942395.125"/>
        <n v="9820415.275000006"/>
        <n v="10057324.293749988"/>
        <n v="6598661.1499999911"/>
        <n v="9031366.8374999911"/>
        <n v="8762352.599999994"/>
        <n v="8713491.775000006"/>
        <n v="7478702.0437499881"/>
        <n v="8132882.896874994"/>
        <n v="8563184.2906249911"/>
        <n v="6839890.950000003"/>
        <n v="8523679.931250006"/>
        <n v="8830539.325000003"/>
        <n v="9697688.362499997"/>
        <n v="7048476.2250000089"/>
        <n v="8462947.762500003"/>
        <n v="7647382.9499999881"/>
        <n v="8607698.28125"/>
        <n v="9504248.375"/>
        <n v="8724269.4750000089"/>
        <n v="9352594.5562499911"/>
        <n v="9220912.068749994"/>
        <n v="8041993.5"/>
        <n v="9746401.125"/>
        <n v="9241552.471874997"/>
        <n v="7590285.412499994"/>
        <n v="7749934.5062500089"/>
        <n v="8860406.543750003"/>
        <n v="8479675.25"/>
        <n v="10056311.125"/>
        <n v="9296448.150000006"/>
        <n v="9274860.75"/>
        <n v="7726711.614062503"/>
        <n v="7964196.8374999911"/>
        <n v="10005656.674999997"/>
        <n v="9270889.1249999851"/>
        <n v="10190226.393749997"/>
        <n v="9347203.606250003"/>
        <n v="6558970.025000006"/>
        <n v="9316761.4187499881"/>
        <n v="10431604.506249994"/>
        <n v="7451800.2375000119"/>
        <n v="9829810.125"/>
        <n v="8064591.8249999881"/>
        <n v="10424527.734375"/>
        <n v="8550756.09375"/>
        <n v="8473257.525000006"/>
        <n v="7034286.387500003"/>
        <n v="9330453.9281250089"/>
        <n v="7285201.2937499881"/>
        <n v="7407785.362499997"/>
        <n v="8821548.5249999911"/>
        <n v="7392477.512500003"/>
        <n v="8847292.3312500119"/>
        <n v="9425043.9375"/>
        <n v="9232513.373437494"/>
        <n v="8107537.973437503"/>
        <n v="10245241.346874997"/>
        <n v="9649528.181250006"/>
        <n v="6084226.125"/>
        <n v="10519195.349999994"/>
        <n v="9477833.4750000089"/>
        <n v="7170534.125"/>
        <n v="9804502.950000003"/>
        <n v="7641482.3187500089"/>
        <n v="10587751.512500003"/>
        <n v="9183404.825000003"/>
        <n v="9018346.21875"/>
        <n v="9401093.599999994"/>
        <n v="9344831.150000006"/>
        <n v="6714256.5"/>
        <n v="8049656.154687494"/>
        <n v="9801119.950000003"/>
        <n v="8080735.6124999821"/>
        <n v="7760587.481250003"/>
        <n v="8961035.549999997"/>
        <n v="8793814.71875"/>
        <n v="8767592.4437500089"/>
        <n v="7068418.568749994"/>
        <n v="9041153.0249999911"/>
        <n v="9222203.743750006"/>
        <n v="8268097.025000006"/>
        <n v="9480046.974999994"/>
        <n v="8817057.8500000089"/>
        <n v="9704046.612499997"/>
        <n v="11363897.168750003"/>
        <n v="8065373.8999999911"/>
        <n v="9765660.018749997"/>
        <n v="10497735.337499991"/>
        <n v="10342713.474999994"/>
        <n v="8620538.034374997"/>
        <n v="8551848.6000000089"/>
        <n v="8053576.715625003"/>
        <n v="9614327.078125"/>
        <n v="7549168.228125006"/>
        <n v="8878329.299999997"/>
        <n v="9322301.450000003"/>
        <n v="9705797.487499997"/>
        <n v="7254127.8625000119"/>
        <n v="8596725.1031249911"/>
        <n v="9449540.131249994"/>
        <n v="8574661.8625000119"/>
        <n v="9555801.7500000149"/>
        <n v="8421344.634375006"/>
        <n v="10711906.549999997"/>
        <n v="7437154.462500006"/>
        <n v="7808891.924999997"/>
        <n v="10634064.818749994"/>
        <n v="10929003.862499997"/>
        <n v="9487390.518749997"/>
        <n v="7256621.549999997"/>
        <n v="9767632.125"/>
        <n v="8289598.950000003"/>
        <n v="7711974.9375"/>
        <n v="8146686.025000006"/>
        <n v="8236838.349999994"/>
        <n v="9592966.8749999851"/>
        <n v="7163561.625"/>
        <n v="10259571.468750015"/>
        <n v="9572680.275000006"/>
        <n v="9047809.1999999881"/>
        <n v="10603037.125"/>
        <n v="9588143.7500000149"/>
        <n v="8033597.712500006"/>
        <n v="8349050.837500006"/>
        <n v="9787345.559375003"/>
        <n v="9339017.9750000089"/>
        <n v="11517645.243750006"/>
        <n v="8185483.018749997"/>
        <n v="8393189.903125003"/>
        <n v="6896734.962500006"/>
        <n v="9557382.793750003"/>
        <n v="9706039.5812500119"/>
        <n v="10412488.974999994"/>
        <n v="6411035.25"/>
        <n v="9480083.840625003"/>
        <n v="9697655.043750003"/>
        <n v="8803706.9125000089"/>
        <n v="9968804.34375"/>
        <n v="8460704.962500006"/>
        <n v="10068208.868750006"/>
        <n v="8437688.775000006"/>
        <n v="8458908.693749994"/>
        <n v="10018365.0625"/>
        <n v="10962059.78125"/>
        <n v="7500392.037499994"/>
        <n v="10628630.575000003"/>
        <n v="8296521.75"/>
        <n v="9316216.4437500089"/>
        <n v="8890594.693749994"/>
        <n v="7111541.998437494"/>
        <n v="9648680.7624999881"/>
        <n v="8135100.46875"/>
        <n v="9800735.6062499881"/>
        <n v="8633757.712500006"/>
        <n v="8761684.890625"/>
        <n v="9064219.303124994"/>
        <n v="6399211.0874999911"/>
        <n v="11768050.956249997"/>
        <n v="8670449.056250006"/>
        <n v="7922176.950000003"/>
        <n v="7085350.768749997"/>
        <n v="10945979.050000012"/>
        <n v="8386203.1875"/>
        <n v="9933905.924999997"/>
        <n v="9246103.859375"/>
        <n v="10437959.565625012"/>
        <n v="9322970.268749997"/>
        <n v="6321936.9375"/>
        <n v="8354257.200000003"/>
        <n v="10286564.487499997"/>
        <n v="8378135.556250006"/>
        <n v="9344657.075000003"/>
        <n v="7887788.1625000089"/>
        <n v="9434934.224999994"/>
        <n v="9005733.703125"/>
        <n v="7301999.924999997"/>
        <n v="8655499.8000000119"/>
        <n v="8301321.900000006"/>
        <n v="6942655.150000006"/>
        <n v="8684180.2578125"/>
        <n v="9164061.643749997"/>
        <n v="8970085.012500003"/>
        <n v="7322453.9562500119"/>
        <n v="9031253.549999997"/>
        <n v="9883842.5625"/>
        <n v="9848311.049999997"/>
        <n v="8702663.549999997"/>
        <n v="9499663.118750006"/>
        <n v="6973731.990624994"/>
        <n v="8648916.987499997"/>
        <n v="7816403.549999997"/>
        <n v="7625130.346874997"/>
        <n v="8703753.375"/>
        <n v="9312248.400000006"/>
        <n v="8375362.034374997"/>
        <n v="9479494.5593749881"/>
        <n v="9430721.96875"/>
        <n v="9726697.806250006"/>
        <n v="10368062.309375003"/>
        <n v="8895846.431250006"/>
        <n v="9108935.700000003"/>
        <n v="9610133.875"/>
        <n v="8897994.224999994"/>
        <n v="8345797.078125"/>
        <n v="9207787.65625"/>
        <n v="8359194.637500003"/>
        <n v="7650251.165625006"/>
        <n v="9588718.674999997"/>
        <n v="7670337.5"/>
        <n v="7876397.9750000089"/>
        <n v="10169055.9375"/>
        <n v="10074109.137500003"/>
        <n v="8832571.7734375"/>
        <n v="8353596.575000003"/>
        <n v="8924553.03125"/>
        <n v="8893026.0390625"/>
        <n v="9766283.956249997"/>
        <n v="9361065.90625"/>
        <n v="8633353.568749994"/>
        <n v="10096715.274999991"/>
        <n v="7857532.799999997"/>
        <n v="9290511.2156249881"/>
        <n v="8476417.043750003"/>
        <n v="9273827.724999994"/>
        <n v="9886649.543750003"/>
        <n v="9590662.459374994"/>
        <n v="8262706.974999994"/>
        <n v="8250007.715625003"/>
        <n v="7356943.125"/>
        <n v="9372321.0625"/>
        <n v="10858884.328125"/>
        <n v="8750222.9249999821"/>
        <n v="7450692.121875003"/>
        <n v="9073478.424999997"/>
        <n v="9818451.5625"/>
        <n v="7931840.484375"/>
        <n v="9727187.2546874881"/>
        <n v="7287607.5609375089"/>
        <n v="7524549.131249994"/>
        <n v="8267101.3500000089"/>
        <n v="8215053.212500006"/>
        <n v="8486038.674999997"/>
        <n v="9365500.075000003"/>
        <n v="10599471.849999994"/>
        <n v="9729352.256249994"/>
        <n v="9145757.231250003"/>
        <n v="8685198.5874999911"/>
        <n v="7371791.696875006"/>
        <n v="8406088.674999997"/>
        <n v="10119861.262500003"/>
        <n v="9209098.503124997"/>
        <n v="8378108.174999997"/>
        <n v="7790916.515625"/>
        <n v="8837096.1015625"/>
        <n v="7688590.237499997"/>
        <n v="8660045.612499997"/>
        <n v="9169665.525000006"/>
        <n v="9474925.296875"/>
        <n v="10341475.303124994"/>
        <n v="8419923.862499997"/>
        <n v="6824851.674999997"/>
        <n v="8590838.693749994"/>
        <n v="8353140.1812499911"/>
        <n v="10081787.487499982"/>
        <n v="8887729.0187500119"/>
        <n v="9470996.53125"/>
        <n v="9275182.1968749911"/>
        <n v="8404112.6625000089"/>
        <n v="8218211.7124999911"/>
        <n v="9967791.318749994"/>
        <n v="8804554.181250006"/>
        <n v="9136064.8125"/>
        <n v="9478852.849999994"/>
        <n v="9370489.8874999881"/>
        <n v="9812457.8125"/>
        <n v="6489638.3125"/>
        <n v="8392926.650000006"/>
        <n v="8108251.4624999911"/>
        <n v="9657880.620312497"/>
        <n v="9697987.2687500119"/>
        <n v="8532244.6999999881"/>
        <n v="10098050.084374994"/>
        <n v="9065206.1812499911"/>
        <n v="10724446.746874988"/>
        <n v="10407145.159374997"/>
        <n v="7635221.599999994"/>
        <n v="9279703.356250003"/>
        <n v="7251652.587500006"/>
        <n v="9696663.359375"/>
        <n v="7243312.9375"/>
        <n v="9699957.181250006"/>
        <n v="9719579.450000003"/>
        <n v="7637092.765625"/>
        <n v="8821957.3312500119"/>
        <n v="9185134.881249994"/>
        <n v="9503227.6062499881"/>
        <n v="7838355.875"/>
        <n v="10515501"/>
        <n v="10323987.749999985"/>
        <n v="10747467.212499991"/>
        <n v="6328341.924999997"/>
        <n v="9203886.037499994"/>
        <n v="8952534.6874999851"/>
        <n v="9020107.9750000089"/>
        <n v="9100097.625"/>
        <n v="9879129.0749999881"/>
        <n v="6519061.6875"/>
        <n v="9206064.443749994"/>
        <n v="7377686.325000003"/>
        <n v="9885172.1499999911"/>
        <n v="9304901.75"/>
        <n v="9637414.690624997"/>
        <n v="9465614.625"/>
        <n v="9795539.481250003"/>
        <n v="9267696.650000006"/>
        <n v="7919305.407812506"/>
        <n v="6731141.625"/>
        <n v="9822069.2624999881"/>
        <n v="7219632.456249997"/>
        <n v="7801728.3671875"/>
        <n v="10661792.143749997"/>
        <n v="9038365.484375"/>
        <n v="8270906.109375"/>
        <n v="9392988.068749994"/>
        <n v="9761658.987499997"/>
        <n v="9052673.387500003"/>
        <n v="9043227.4156249911"/>
        <n v="9412640.1750000119"/>
        <n v="9088549.424999997"/>
        <n v="9210042.6249999851"/>
        <n v="9857361.487499997"/>
        <n v="10814692.381249994"/>
        <n v="8166191.9875000119"/>
        <n v="7768722.651562497"/>
        <n v="8196778.907812506"/>
        <n v="9577571.7749999911"/>
        <n v="10590164.714062512"/>
        <n v="9618328.9375"/>
        <n v="9491267.862499997"/>
        <n v="10360787.146875009"/>
        <n v="8991768.368750006"/>
        <n v="9341840.506249994"/>
        <n v="9816946.412499994"/>
        <n v="9746882.0249999911"/>
        <n v="9220526.753124997"/>
        <n v="8583681.737499997"/>
        <n v="9911196.143749997"/>
        <n v="9056763.400000006"/>
        <n v="9751637.112499997"/>
        <n v="8104830.0500000119"/>
        <n v="8556030.537499994"/>
        <n v="9246763.150000006"/>
        <n v="7559290.096874997"/>
        <n v="8501901.325000003"/>
        <n v="8857982.125"/>
        <n v="8432080.7749999911"/>
        <n v="10817491.293749988"/>
        <n v="10308504.010937512"/>
        <n v="10116542.037500009"/>
        <n v="7298577.190624997"/>
        <n v="7554985.75"/>
        <n v="8994040.112499997"/>
        <n v="9227233.575000003"/>
        <n v="9468239.228125006"/>
        <n v="10376998.253124997"/>
        <n v="9198959.5500000119"/>
        <n v="10072844.037499994"/>
        <n v="7550017.756249994"/>
        <n v="9091588.125"/>
        <n v="9606278.325000003"/>
        <n v="9184410.737499997"/>
        <n v="10412572.474999994"/>
        <n v="9140989.246875003"/>
        <n v="9510754"/>
        <n v="8225523.131249994"/>
        <n v="8974588.206249997"/>
        <n v="8021261.762500003"/>
        <n v="9187793.59375"/>
        <n v="9955087.299999997"/>
        <n v="8423446.793750003"/>
        <n v="9290427.178124994"/>
        <n v="9127423.753124997"/>
        <n v="8380400.193749994"/>
        <n v="10501856.328125"/>
        <n v="7351936.5749999881"/>
        <n v="7742973.275000006"/>
        <n v="7035749.643749997"/>
        <n v="8447089.370312497"/>
        <n v="7455218.349999994"/>
        <n v="10115565.837500006"/>
        <n v="7644852.087500006"/>
        <n v="8401737.556250006"/>
        <n v="8466938.071875006"/>
        <n v="9173294.1374999881"/>
        <n v="10063032.724999994"/>
        <n v="6923478.375"/>
        <n v="8712930.224999994"/>
        <n v="10181800.574999988"/>
        <n v="9017494.349999994"/>
        <n v="8863633.518749997"/>
        <n v="8865033.487499997"/>
        <n v="9771524.3625000119"/>
        <n v="10928690.474999994"/>
        <n v="8438717.2124999911"/>
        <n v="8646664.518749997"/>
        <n v="6949512.821875006"/>
        <n v="10047332.025000006"/>
        <n v="10027173.5703125"/>
        <n v="9295199.512500003"/>
        <n v="8102666.03125"/>
        <n v="9361109.7421875"/>
        <n v="8650333.112499997"/>
        <n v="9102187.993750006"/>
        <n v="9582554.625"/>
        <n v="8980639.056250006"/>
        <n v="10484879.046875"/>
        <n v="6413001.21875"/>
        <n v="8210330.9250000119"/>
        <n v="8650810.34375"/>
        <n v="7962746.959374994"/>
        <n v="8072756.676562503"/>
        <n v="10042008.489062503"/>
        <n v="8590373.1374999881"/>
        <n v="8172933.712500006"/>
        <n v="8840314.71875"/>
        <n v="8065745.681250006"/>
        <n v="9941403.5874999911"/>
        <n v="8040464.8687499911"/>
        <n v="8544935.756249994"/>
        <n v="7824779.4375"/>
        <n v="8765368.799999997"/>
        <n v="7641722.606250003"/>
        <n v="8863566.5390625"/>
        <n v="8056535.037499994"/>
        <n v="8481217.84375"/>
        <n v="9207741.412499994"/>
        <n v="10869401.981250003"/>
        <n v="9101765.3874999881"/>
        <n v="9121372.056250006"/>
        <n v="9066540.450000003"/>
        <n v="9667983.299999997"/>
        <n v="9985076.525000006"/>
        <n v="9489630.759375006"/>
        <n v="10791744.290625006"/>
        <n v="10045666.137500003"/>
        <n v="9671316.121875003"/>
        <n v="8953883.990624994"/>
        <n v="8958049.09375"/>
        <n v="9347705.740624994"/>
        <n v="9297174.299999997"/>
        <n v="6725899.65625"/>
        <n v="10250172.575000003"/>
        <n v="8970984.012500003"/>
        <n v="8951804.075000003"/>
        <n v="8051297.737499997"/>
        <n v="9987098.21875"/>
        <n v="9290534.4937499911"/>
        <n v="9928360.4249999821"/>
        <n v="6741081.28125"/>
        <n v="10904097.481249988"/>
        <n v="7444736.2875000089"/>
        <n v="8962986.5625"/>
        <n v="9025909.203125"/>
        <n v="9042008.5625"/>
        <n v="8987538.081249997"/>
        <n v="8160790.125"/>
        <n v="8564147.456249997"/>
        <n v="9296098.4312499911"/>
        <n v="7034744.8125"/>
        <n v="8409889.378124997"/>
        <n v="9286407.1374999881"/>
        <n v="10930129.850000009"/>
        <n v="8775308.612499997"/>
        <n v="7722750.5375000089"/>
        <n v="8020800.799999997"/>
        <n v="9852482.549999997"/>
        <n v="8544141.306250006"/>
        <n v="10718506.337499991"/>
        <n v="9457577.487499997"/>
        <n v="7140442.537499994"/>
        <n v="8518332.176562503"/>
        <n v="8936385.65625"/>
        <n v="10483539.714062497"/>
        <n v="8603042.681250006"/>
        <n v="8305121.0749999881"/>
        <n v="7258194.775000006"/>
        <n v="9435346.6875"/>
        <n v="9718574.9249999821"/>
        <n v="9457590.8249999881"/>
        <n v="10293939.684375003"/>
        <n v="9540267.275000006"/>
        <n v="10786799.125"/>
        <n v="8379460.334374994"/>
        <n v="7085168.525000006"/>
        <n v="7956671.53125"/>
        <n v="8486047.775000006"/>
        <n v="8863377.7375000119"/>
        <n v="8218771.565624997"/>
        <n v="7334063.875"/>
        <n v="7402964.287499994"/>
        <n v="10568183.700000003"/>
        <n v="9147644.256249994"/>
        <n v="9624539.4375"/>
        <n v="9648072.8218749911"/>
        <n v="7975639.231250003"/>
        <n v="10366491.299999982"/>
        <n v="9231741.956249997"/>
        <n v="9347306.143749997"/>
        <n v="10950575.959374994"/>
        <n v="7729874.387500003"/>
        <n v="10580450.725000009"/>
        <n v="7508032.265625"/>
        <n v="7299454.143749997"/>
        <n v="8233136.8406249881"/>
        <n v="6707650.287499994"/>
        <n v="10081517.043750003"/>
        <n v="7487360.493750006"/>
        <n v="9033530.206249997"/>
        <n v="8428962.700000003"/>
        <n v="7756705.043750003"/>
        <n v="8832006.8984375"/>
        <n v="10670426.5625"/>
        <n v="8396718.4968749881"/>
        <n v="7167326.137500003"/>
        <n v="9648035.5281249881"/>
        <n v="7642904.212500006"/>
        <n v="7096987.962500006"/>
        <n v="8727988.525000006"/>
        <n v="7725690.4125000089"/>
        <n v="10193027.700000003"/>
        <n v="7164789.685937494"/>
        <n v="6945287.5625"/>
        <n v="9050161.743750006"/>
        <n v="7082157.9375"/>
        <n v="8007201.215625003"/>
        <n v="9976772.09375"/>
        <n v="8933513.881249994"/>
        <n v="9209074.181250006"/>
        <n v="7353708.287499994"/>
        <n v="7904642.362499997"/>
        <n v="9231244.887500003"/>
        <n v="9146309.421875"/>
        <n v="7504566.387500003"/>
        <n v="9450788.1875"/>
        <n v="7542673.462500006"/>
        <n v="10021082.137500003"/>
        <n v="8421695.6625000089"/>
        <n v="8789053.390625"/>
        <n v="9574020.0328124911"/>
        <n v="8328966.035937503"/>
        <n v="9078449.9750000089"/>
        <n v="6084139.5"/>
        <n v="10163232.75"/>
        <n v="9173745.5249999911"/>
        <n v="9429210.243750006"/>
        <n v="7698877.412499994"/>
        <n v="9935988.625"/>
        <n v="7971376.612499997"/>
        <n v="8779757.109375"/>
        <n v="10620646.525000006"/>
        <n v="10745370.949999988"/>
        <n v="9860164.5"/>
        <n v="8941212.875"/>
        <n v="9744180.825000003"/>
        <n v="8463904.268749997"/>
        <n v="7508631.862499997"/>
        <n v="6916438.6312500089"/>
        <n v="6913639.125"/>
        <n v="8234247.099999994"/>
        <n v="8413684"/>
        <n v="8577687.487499997"/>
        <n v="8424810.803124994"/>
        <n v="7209094.409374997"/>
        <n v="7772120.9734374881"/>
        <n v="9111284.728125006"/>
        <n v="11032456.964062497"/>
        <n v="8329092.78125"/>
        <n v="10264724.159375012"/>
        <n v="10266574.21875"/>
        <n v="8536183.696875006"/>
        <n v="9275152.612499997"/>
        <n v="10243242.506249994"/>
        <n v="7871418.7437499911"/>
        <n v="9035913.0749999881"/>
        <n v="8696190.0749999881"/>
        <n v="9507434.1875"/>
        <n v="7171351.762500003"/>
        <n v="7087201.271874994"/>
        <n v="8154661.693749994"/>
        <n v="8865710.1750000119"/>
        <n v="6339114"/>
        <n v="7651140.700000003"/>
        <n v="7545533.4171874821"/>
        <n v="8774916.5"/>
        <n v="9826801.143749997"/>
        <n v="8453958.246875003"/>
        <n v="6549143.625"/>
        <n v="9073313.3687499911"/>
        <n v="8697079.881249994"/>
        <n v="9902880.1000000089"/>
        <n v="8434860.1421874911"/>
        <n v="7835946.412499994"/>
        <n v="9114246.1625000089"/>
        <n v="10029971.787499994"/>
        <n v="8513042.3249999881"/>
        <n v="7543233.375"/>
        <n v="7340841.8359375"/>
        <n v="10704705.299999997"/>
        <n v="8523290.174999997"/>
        <n v="8402633.5437499881"/>
        <n v="8091923.299999997"/>
        <n v="9891183.1249999851"/>
        <n v="8955960.724999994"/>
        <n v="8632118.040625006"/>
        <n v="7520527.7124999911"/>
        <n v="9906554.9125000089"/>
        <n v="8602294.7562500089"/>
        <n v="9127282.0343750119"/>
        <n v="8240265.974999994"/>
        <n v="9859293.831249997"/>
        <n v="10842288.8125"/>
        <n v="9184301.253124997"/>
        <n v="8962969.542187497"/>
        <n v="7037534.587500006"/>
        <n v="9522495.125"/>
        <n v="10249587.900000006"/>
        <n v="9791743.4624999911"/>
        <n v="10053144.599999994"/>
        <n v="10774835.537500009"/>
        <n v="10273085.764062494"/>
        <n v="9426807.140625"/>
        <n v="9644960.2687500119"/>
        <n v="9035697.481250003"/>
        <n v="10681253.625"/>
        <n v="6389832.9375"/>
        <n v="9652046.662499994"/>
        <n v="7423313.125"/>
        <n v="8199462.1187499911"/>
        <n v="6315721.875"/>
        <n v="10043180.5625"/>
        <n v="5764034.25"/>
        <n v="7993477.299999997"/>
        <n v="7737082.90625"/>
        <n v="10117753.962499991"/>
        <n v="8486256.037499994"/>
        <n v="6499173.9375"/>
        <n v="7984097.3312500119"/>
        <n v="7524662.0874999911"/>
        <n v="6083756.4375"/>
        <n v="6366791.25"/>
        <n v="8620291.275000006"/>
        <n v="8971697.799999997"/>
        <n v="7039298.25"/>
        <n v="7093658.903125003"/>
        <n v="7264096.46875"/>
        <n v="6810981.9375"/>
        <n v="7888882.46875"/>
        <n v="7522509.4125000089"/>
        <n v="7438959.328125"/>
        <n v="8170423.8984375"/>
        <n v="8757458.421875"/>
        <n v="9171162.5593749881"/>
        <n v="8047120.987499997"/>
        <n v="7514671.200000003"/>
        <n v="9136514.418750003"/>
        <n v="7397064"/>
        <n v="7521648.6999999881"/>
        <n v="7646149.325000003"/>
        <n v="8878523.25"/>
        <n v="9886036.012500003"/>
        <n v="7685477.5375000089"/>
        <n v="8239798.0078125"/>
        <n v="7441627.009375006"/>
        <n v="9377080.420312494"/>
        <n v="8242191.049999997"/>
        <n v="6602356.125"/>
        <n v="7357766.049999997"/>
        <n v="8043030.075000003"/>
        <n v="7988952.325000003"/>
        <n v="7153195.5"/>
        <n v="8917066.765625"/>
        <n v="9496526.296875"/>
        <n v="9411910.654687494"/>
        <n v="7401398.3984375"/>
        <n v="7594633.474999994"/>
        <n v="8059888.712500006"/>
        <n v="9444483.325000003"/>
        <n v="8648499.2250000089"/>
        <n v="7384280.0625"/>
        <n v="8265082.775000006"/>
        <n v="8410147.926562503"/>
        <n v="8415431.325000003"/>
        <n v="7805620.825000003"/>
        <n v="8256046.03125"/>
        <n v="6905720.474999994"/>
        <n v="7952090.859375"/>
        <n v="8275290.834374994"/>
        <n v="8387988.012500003"/>
        <n v="8405254.615624994"/>
        <n v="7118418.9375"/>
        <n v="6965574.1875"/>
        <n v="9630325.6374999881"/>
        <n v="6986386.125"/>
        <n v="6771196.390625"/>
        <n v="10609374.046875"/>
        <n v="8896054.837500006"/>
        <n v="8846701.137500003"/>
        <n v="7270538.415625006"/>
        <n v="6202293.75"/>
        <n v="9317017.837500006"/>
        <n v="8444215.549999997"/>
        <n v="5773291.875"/>
        <n v="7097922.640625"/>
        <n v="10346473.049999997"/>
        <n v="8843662.693749994"/>
        <n v="7259258.25"/>
        <n v="8681539.325000003"/>
        <n v="9487676.090625003"/>
        <n v="8360692.8249999881"/>
        <n v="8395040.200000003"/>
        <n v="7772243.174999997"/>
        <n v="8898630.993750006"/>
        <n v="7871990.9750000089"/>
        <n v="7513617.96875"/>
        <n v="8476220.099999994"/>
        <n v="9158689.793750003"/>
        <n v="8253023.743750006"/>
        <n v="7786835.28125"/>
        <n v="8517147.931250006"/>
        <n v="8703293.831249997"/>
        <n v="8655636.140625"/>
        <n v="9659523.0500000119"/>
        <n v="9557014.9125000089"/>
        <n v="8312540.315624997"/>
        <n v="8643316.956249997"/>
        <n v="6430666.78125"/>
        <n v="6687973.420312494"/>
        <n v="9006699.909374997"/>
        <n v="9992788.7093750089"/>
        <n v="7389334.950000003"/>
        <n v="7811428.650000006"/>
        <n v="8818555.987499997"/>
        <n v="8502529.6312500089"/>
        <n v="6252611.625"/>
        <n v="8900234.875"/>
        <n v="8051988.224999994"/>
        <n v="7815206"/>
        <n v="9882299.493750006"/>
        <n v="8365601.7499999851"/>
        <n v="7402476.599999994"/>
        <n v="7410179.3500000089"/>
        <n v="7744266"/>
        <n v="8995986.200000003"/>
        <n v="8942364.287499994"/>
        <n v="7583513.09375"/>
        <n v="8248751.1703125089"/>
        <n v="9575798.174999997"/>
        <n v="9106502.25"/>
        <n v="9917847.393749997"/>
        <n v="6348920.625"/>
        <n v="7109421.806250006"/>
        <n v="7649231.053124994"/>
        <n v="8267717.849999994"/>
        <n v="9457311.037499994"/>
        <n v="7075338.768749997"/>
        <n v="9782578.021874994"/>
        <n v="6720009.75"/>
        <n v="7092188.3125"/>
        <n v="8862645.4375"/>
        <n v="8778484.275000006"/>
        <n v="8363360.587500006"/>
        <n v="5848760.25"/>
        <n v="8908813.075000003"/>
        <n v="6422064.1875"/>
        <n v="8419562.178124994"/>
        <n v="6949910.700000003"/>
        <n v="6367551.1875"/>
        <n v="8124970.825000003"/>
        <n v="8198351.799999997"/>
        <n v="7153226.234375"/>
        <n v="8994915.212500006"/>
        <n v="8323495.865624994"/>
        <n v="8001907.537499994"/>
        <n v="9031121.4562500119"/>
        <n v="6849485.971874997"/>
        <n v="8189198.049999997"/>
        <n v="8918971.174999997"/>
        <n v="8131042.1687500179"/>
        <n v="9280509.068749994"/>
        <n v="8988456.431250006"/>
        <n v="8967805.400000006"/>
        <n v="8753363.2749999911"/>
        <n v="9407071.0562499911"/>
        <n v="8953984.84375"/>
        <n v="8840977.3875000179"/>
        <n v="7105055.9546874911"/>
        <n v="7847315.796875"/>
        <n v="6893595.5625"/>
        <n v="7126895.53125"/>
        <n v="8335603.643749997"/>
        <n v="9327100.4968749881"/>
        <n v="7968688.799999997"/>
        <n v="7906790.849999994"/>
        <n v="10023365.862499997"/>
        <n v="8926513.268749997"/>
        <n v="7181949.59375"/>
        <n v="8119988.5703125"/>
        <n v="8290665.1125000119"/>
        <n v="8298476.6062499881"/>
        <n v="8110330.825000003"/>
        <n v="7710465.140625"/>
        <n v="7825185.004687503"/>
        <n v="7837618.5"/>
        <n v="8452187.596874997"/>
        <n v="8290370.25"/>
        <n v="8682654.746875003"/>
        <n v="6320457"/>
        <n v="7318438.037499994"/>
        <n v="9856202.90625"/>
        <n v="8387684.650000006"/>
        <n v="8228600.162499994"/>
        <n v="8092261.599999994"/>
        <n v="8748952.825000003"/>
        <n v="8483137.0500000119"/>
        <n v="8325007.337500006"/>
        <n v="7682838.525000006"/>
        <n v="10200838.099999994"/>
        <n v="6567942.375"/>
        <n v="7873325.3125"/>
        <n v="7787872.865624994"/>
        <n v="7775303.174999997"/>
        <n v="6117737.0625"/>
        <n v="7332132.375"/>
        <n v="8846306.212500006"/>
        <n v="7082585.650000006"/>
        <n v="9993428.3515625"/>
        <n v="7676912.831249997"/>
        <n v="7076665.6875"/>
        <n v="8341652.950000003"/>
        <n v="9063542.6249999851"/>
        <n v="8713737.224999994"/>
        <n v="8106920.0249999911"/>
        <n v="6188857.875"/>
        <n v="9223951.987499997"/>
        <n v="7080474.862499997"/>
        <n v="10559218.875"/>
        <n v="9061817.2421875"/>
        <n v="8026066.5375000089"/>
        <n v="9214221.3000000119"/>
        <n v="7812473.987499997"/>
        <n v="9267946.378124997"/>
        <n v="6843778.2124999911"/>
        <n v="10005621.628124997"/>
        <n v="7426951.875"/>
        <n v="8236561.6187499911"/>
        <n v="6780137.0625"/>
        <n v="7961489.924999997"/>
        <n v="6405445.125"/>
        <n v="6486845.0625"/>
        <n v="6697742.625"/>
        <n v="8764115.9375"/>
        <n v="8478628.6421874911"/>
        <n v="8484679.650000006"/>
        <n v="9094980.778125003"/>
        <n v="9538319.868750006"/>
        <n v="8385530.924999997"/>
        <n v="8765439.40625"/>
        <n v="8514007.8125"/>
        <n v="8187743.0625"/>
        <n v="7172099.962500006"/>
        <n v="6590245.5"/>
        <n v="7241707.525000006"/>
        <n v="9640956.034374997"/>
        <n v="6241547.8125"/>
        <n v="8983271.7421875"/>
        <n v="6756809.625"/>
        <n v="6461815.5"/>
        <n v="7774681.943749994"/>
        <n v="7326495.1499999911"/>
        <n v="8393205.5703125"/>
        <n v="8145952.53125"/>
        <n v="8452000.918750003"/>
        <n v="7347428"/>
        <n v="6618154.4375"/>
        <n v="7303310.362499997"/>
        <n v="8152890.8249999881"/>
        <n v="7031250.631249994"/>
        <n v="8675121.1656249911"/>
        <n v="7383705.182812497"/>
        <n v="7867153.049999997"/>
        <n v="7533891.474999994"/>
        <n v="6631557.75"/>
        <n v="6012486"/>
        <n v="8304489.0625"/>
        <n v="8753659.650000006"/>
        <n v="7042097.018749997"/>
        <n v="8048657.5"/>
        <n v="8207958.790625006"/>
        <n v="7637364.978125006"/>
        <n v="7350643.96875"/>
        <n v="6788382.948437497"/>
        <n v="8349164.534374997"/>
        <n v="6980310.1687499881"/>
        <n v="11192622.200000003"/>
        <n v="9015905.7437499911"/>
        <n v="8407925.354687497"/>
        <n v="7691979.637500003"/>
        <n v="7648554.375"/>
        <n v="9546811.875"/>
        <n v="7660297.209374994"/>
        <n v="8792224.1687499881"/>
        <n v="10721440.125"/>
        <n v="8804174.3203125"/>
        <n v="9686241.599999994"/>
        <n v="8080338.578125"/>
        <n v="6577500.09375"/>
        <n v="7445047.6187499911"/>
        <n v="7326614.525000006"/>
        <n v="9399357.5499999821"/>
        <n v="7821319.099999994"/>
        <n v="7642448.700000003"/>
        <n v="8010182.825000003"/>
        <n v="9016890.0375000089"/>
        <n v="8606985.8125"/>
        <n v="7248806.4999999851"/>
        <n v="6955734.375"/>
        <n v="7188448.537499994"/>
        <n v="10323349.037500009"/>
        <n v="7470640.224999994"/>
        <n v="8230125.5437499881"/>
        <n v="9216233.724999994"/>
        <n v="7089958.6875"/>
        <n v="7268102.4375"/>
        <n v="9581003.996875003"/>
        <n v="6589461.712500006"/>
        <n v="8128246.943749994"/>
        <n v="8474806.8125"/>
        <n v="8728296.9187499881"/>
        <n v="8189442.525000006"/>
        <n v="8368585.950000003"/>
        <n v="7852465.424999997"/>
        <n v="7572548.3812500089"/>
        <n v="6693392.25"/>
        <n v="10345090.25"/>
        <n v="8165413.512500003"/>
        <n v="9043770.590625003"/>
        <n v="7704788.606250003"/>
        <n v="8327047.537499994"/>
        <n v="8094847.0625"/>
        <n v="7839267.3500000089"/>
        <n v="6945984"/>
        <n v="7982685.525000006"/>
        <n v="10147554.21875"/>
        <n v="7792315.167187497"/>
        <n v="7478380.6875"/>
        <n v="8702405.081249997"/>
        <n v="8142928.393749997"/>
        <n v="7768021.9375000149"/>
        <n v="7368822"/>
        <n v="7738293.295312494"/>
        <n v="7863566.856250003"/>
        <n v="7959291.40625"/>
        <n v="8117242.9140625"/>
        <n v="7750339.799999997"/>
        <n v="8537791.8625000119"/>
        <n v="7456623.637500003"/>
        <n v="7768807.846874997"/>
        <n v="8215824.549999997"/>
        <n v="9080389.176562503"/>
        <n v="7448122.125"/>
        <n v="8984355.150000006"/>
        <n v="5795514.5625"/>
        <n v="5965899.75"/>
        <n v="9704624.471874997"/>
        <n v="7071070.799999997"/>
        <n v="7596156.299999997"/>
        <n v="9297715.65625"/>
        <n v="7572417.224999994"/>
        <n v="9181265.375"/>
        <n v="8417172.368750006"/>
        <n v="8097544.275000006"/>
        <n v="7459998.75"/>
        <n v="6785742.9375"/>
        <n v="7299279.318749994"/>
        <n v="8355436.599999994"/>
        <n v="7369993.7375000119"/>
        <n v="7291122.668750003"/>
        <n v="7525519.625"/>
        <n v="8287607.099999994"/>
        <n v="7235112.125"/>
        <n v="7952486.237499997"/>
        <n v="6222183.1875"/>
        <n v="7838143.549999997"/>
        <n v="8250142.4562500119"/>
        <n v="8780470.192187503"/>
        <n v="6922020.9375"/>
        <n v="8810524.743750006"/>
        <n v="8854758.549999997"/>
        <n v="6659679.09375"/>
        <n v="6673709.25"/>
        <n v="7195603.5"/>
        <n v="9250608.724999994"/>
        <n v="8291562.224999994"/>
        <n v="6192321.46875"/>
        <n v="8852463.2124999911"/>
        <n v="7664397.337500006"/>
        <n v="9688641.799999997"/>
        <n v="9736658.318749994"/>
        <n v="7047338.7124999911"/>
        <n v="8707784.9437500089"/>
        <n v="7808255.412499994"/>
        <n v="7183335.356250003"/>
        <n v="8110202.3718749881"/>
        <n v="5983973.4375"/>
        <n v="8461184.6750000119"/>
        <n v="8637209.884375006"/>
        <n v="7642768.099999994"/>
        <n v="5978556.5625"/>
        <n v="8914466.5"/>
        <n v="6845324.0625"/>
        <n v="9073065.8750000149"/>
        <n v="8821555.006249994"/>
        <n v="7815455.918750003"/>
        <n v="5882350.5"/>
        <n v="9279868"/>
        <n v="7745263.96875"/>
        <n v="6774011.4375"/>
        <n v="6268558.21875"/>
        <n v="6544710.8124999851"/>
        <n v="9252519.487499997"/>
        <n v="6866519.625"/>
        <n v="7676437.084374994"/>
        <n v="7113438"/>
        <n v="7264820.25"/>
        <n v="8400539.09375"/>
        <n v="6414765.1875"/>
        <n v="7301245.6374999881"/>
        <n v="9151891.25"/>
        <n v="9262189.037499994"/>
        <n v="7150489.443749994"/>
        <n v="7027322.529687494"/>
        <n v="7381206.8249999881"/>
        <n v="7308228.212500006"/>
        <n v="7066993.443749994"/>
        <n v="7792358.762500003"/>
        <n v="9632077.174999997"/>
        <n v="8073885.034374997"/>
        <n v="7014419.4375"/>
        <n v="7156042.112499997"/>
        <n v="7155006.5"/>
        <n v="8054882.1499999911"/>
        <n v="9094889.174999997"/>
        <n v="7125459.625"/>
        <n v="5793072.75"/>
        <n v="6428943"/>
        <n v="8578407.2375000119"/>
        <n v="9188016.412499994"/>
        <n v="6431341.21875"/>
        <n v="8662928.2999999821"/>
        <n v="9038051.4375"/>
        <n v="6839561.25"/>
        <n v="7747035.587500006"/>
        <n v="7493949.849999994"/>
        <n v="8463900.612499997"/>
        <n v="8258851.7437499911"/>
        <n v="8251967.474999994"/>
        <n v="9018133.012500003"/>
        <n v="8427351.5000000149"/>
        <n v="7713887.549999997"/>
        <n v="8807072.515625"/>
        <n v="6851874.9375"/>
        <n v="6127535.25"/>
        <n v="8567619.849999994"/>
        <n v="7362313.6499999911"/>
        <n v="7117777.4624999911"/>
        <n v="5765467.5"/>
        <n v="7923011.512500003"/>
        <n v="7218630.0078125"/>
        <n v="8439428.346874997"/>
        <n v="7622979.650000006"/>
        <n v="7418696.0625"/>
        <n v="8335884.182812497"/>
        <n v="8921146.762500003"/>
        <n v="8294617.4750000089"/>
        <n v="9465038.9999999851"/>
        <n v="7878139.037499994"/>
        <n v="6347179.125"/>
        <n v="7510891.4875000119"/>
        <n v="6454631.25"/>
        <n v="7600907.106250003"/>
        <n v="7768137.578125"/>
        <n v="8170874.525000006"/>
        <n v="8893011.6999999881"/>
        <n v="8838999.3999999911"/>
        <n v="7922613.599999994"/>
        <n v="8160982.9624999911"/>
        <n v="6941619.5"/>
        <n v="7214184.1171875"/>
        <n v="6951483.4125000089"/>
        <n v="7547882.668750003"/>
        <n v="8707534.724999994"/>
        <n v="8326206.178124994"/>
        <n v="7958338.235937506"/>
        <n v="7905445.568749994"/>
        <n v="9830360.174999997"/>
        <n v="7220651.625"/>
        <n v="9037607.140625"/>
        <n v="8596514.3062499911"/>
        <n v="6337658.8125"/>
        <n v="8182775.606250003"/>
        <n v="7960484.831249997"/>
        <n v="8296876.875"/>
        <n v="6385844.25"/>
        <n v="8945006.237499997"/>
        <n v="8734907.2875000089"/>
        <n v="6408817.3125"/>
        <n v="7853549.131249994"/>
        <n v="8309064.6999999881"/>
        <n v="5924790"/>
        <n v="6686851.262500003"/>
        <n v="7561729.387500003"/>
        <n v="7994714.349999994"/>
        <n v="8830285.96875"/>
        <n v="8258657.818749994"/>
        <n v="7427606.275000006"/>
        <n v="8867867.512500003"/>
        <n v="10020404.0625"/>
        <n v="8801885.099999994"/>
        <n v="7167021.75"/>
        <n v="8165122.237499997"/>
        <n v="8332856.03125"/>
        <n v="8223392.796875"/>
        <n v="8971548.5031250119"/>
        <n v="8504463.099999994"/>
        <n v="9579589.1125000119"/>
        <n v="9806159.965625003"/>
        <n v="8724871.787499994"/>
        <n v="9900123.150000006"/>
        <n v="8673195.115624994"/>
        <n v="7455863.825000003"/>
        <n v="8797000.8999999911"/>
        <n v="8274819.318749994"/>
        <n v="6168506.625"/>
        <n v="9790839.03125"/>
        <n v="7298261.862499997"/>
        <n v="7807365.793750003"/>
        <n v="7172210.953125"/>
        <n v="10531549.375"/>
        <n v="6532508.8125"/>
        <n v="7715639.0593749881"/>
        <n v="6485362.875"/>
        <n v="9016784.4453125"/>
        <n v="8283497.381249994"/>
        <n v="8175139.3812500089"/>
        <n v="7129973.362499997"/>
        <n v="8779334.328125"/>
        <n v="8662106.078125"/>
        <n v="7330690.900000006"/>
        <n v="7293972.9937499911"/>
        <n v="8810048.2312499881"/>
        <n v="7509705.431250006"/>
        <n v="6628023"/>
        <n v="7522675.353125006"/>
        <n v="7373918.71875"/>
        <n v="8602905.799999997"/>
        <n v="6983292.625"/>
        <n v="6856541.4375"/>
        <n v="9353141.5874999911"/>
        <n v="8002948.6968749911"/>
        <n v="6871366.75"/>
        <n v="8300050.224999994"/>
        <n v="9372293.150000006"/>
        <n v="8462096.6062500179"/>
        <n v="7891659.731250003"/>
        <n v="7157948.584374994"/>
        <n v="6800157"/>
        <n v="7441697.0375000089"/>
        <n v="8769420.3374999911"/>
        <n v="9420850.887500003"/>
        <n v="9150890.178124994"/>
        <n v="8192511.603125006"/>
        <n v="6301933.875"/>
        <n v="6567709.5"/>
        <n v="8999548.709374994"/>
        <n v="9238267.078125"/>
        <n v="5802793.875"/>
        <n v="8514960.6499999911"/>
        <n v="7851089.325000003"/>
        <n v="8020893.9921875"/>
        <n v="9639844.671875"/>
        <n v="6818247.443749994"/>
        <n v="8263585.634375006"/>
        <n v="7098958.125"/>
        <n v="9201139.121875003"/>
        <n v="7556288.7749999911"/>
        <n v="7530474.375"/>
        <n v="6482901.375"/>
        <n v="8293708.096874997"/>
        <n v="9497717.193749994"/>
        <n v="7930391.375"/>
        <n v="7883024.075000003"/>
        <n v="7126750.03125"/>
        <n v="7838828.3249999881"/>
        <n v="8565190.0625"/>
        <n v="10096852.887500003"/>
        <n v="6609197.950000003"/>
        <n v="6845713.424999997"/>
        <n v="6139942.875"/>
        <n v="6628506.75"/>
        <n v="8108399.568749994"/>
        <n v="8527258.224999994"/>
        <n v="8416133.137500003"/>
        <n v="9247503.178124994"/>
        <n v="7677471.8625000119"/>
        <n v="6677112.375"/>
        <n v="6831279.28125"/>
        <n v="8495262.712500006"/>
        <n v="6336056.25"/>
        <n v="8854760.8062499911"/>
        <n v="9156163.125"/>
        <n v="8998401.950000003"/>
        <n v="10084298.037500009"/>
        <n v="9590981.2312500179"/>
        <n v="8700723.918750003"/>
        <n v="8775247.575000003"/>
        <n v="7468510.224999994"/>
        <n v="9235977.96875"/>
        <n v="7487843.465625003"/>
        <n v="8222013.525000006"/>
        <n v="6983473.5"/>
        <n v="8244062.339062497"/>
        <n v="6675013.787499994"/>
        <n v="8853880.125"/>
        <n v="8652200.137500003"/>
        <n v="6579823.5"/>
        <n v="6542902.40625"/>
        <n v="7212038.206249997"/>
        <n v="9914068.318749994"/>
        <n v="6284957.0625"/>
        <n v="8508317.2250000089"/>
        <n v="7256468.1343749911"/>
        <n v="7678369.1999999881"/>
        <n v="6372293.625"/>
        <n v="7068163.6750000119"/>
        <n v="7660488.146874994"/>
        <n v="8469045.328125"/>
        <n v="8542578.6625000089"/>
        <n v="6237652.5"/>
        <n v="7511532.6875"/>
        <n v="9052723.21875"/>
        <n v="7759176.1812499911"/>
        <n v="7925339.200000003"/>
        <n v="9694815.712500006"/>
        <n v="9039274.2875000089"/>
        <n v="6326401.5"/>
        <n v="8306546.512500003"/>
        <n v="8862493.59375"/>
        <n v="6178187.25"/>
        <n v="6424612.3125"/>
        <n v="8335341.0375000089"/>
        <n v="7709281.168750003"/>
        <n v="7112204.782812506"/>
        <n v="6622528.5"/>
        <n v="7953260.431250006"/>
        <n v="7099489.387500003"/>
        <n v="8257490.818749994"/>
        <n v="8616879.1828125119"/>
        <n v="7296545.7093750089"/>
        <n v="8345241.775000006"/>
        <n v="8439566.943749994"/>
        <n v="7982249.118750006"/>
        <n v="8537386.9375"/>
        <n v="8751324.262500003"/>
        <n v="7591004.557812497"/>
        <n v="7941084.703125"/>
        <n v="6908025.65625"/>
        <n v="8490298.5"/>
        <n v="7320576.143749997"/>
        <n v="6772962.09375"/>
        <n v="8100027.262500003"/>
        <n v="8304072.325000003"/>
        <n v="8543994.556250006"/>
        <n v="7931603.740624994"/>
        <n v="9273885.587500006"/>
        <n v="7397090.924999997"/>
        <n v="8657627.3874999881"/>
        <n v="7029715.5"/>
        <n v="8307670.7749999911"/>
        <n v="6831523.96875"/>
        <n v="8315791.8218749911"/>
        <n v="9278593.756249994"/>
        <n v="8792285.4968749881"/>
        <n v="6918673.78125"/>
        <n v="8189902.137500003"/>
        <n v="8151009.84375"/>
        <n v="7572175.049999997"/>
        <n v="8494204.5"/>
        <n v="7667852.5"/>
        <n v="8455678.049999997"/>
        <n v="8050893.78125"/>
        <n v="8264805.8843749911"/>
        <n v="7311434.025000006"/>
        <n v="10070588.971875012"/>
        <n v="7398602.0531250089"/>
        <n v="8196473.334374994"/>
        <n v="9219707.987499997"/>
        <n v="8695036.6875"/>
        <n v="9066932.793750003"/>
        <n v="7788795.731250003"/>
        <n v="8419419.328125"/>
        <n v="7650545.75"/>
        <n v="6184036.125"/>
        <n v="6804411.75"/>
        <n v="7389798.90625"/>
        <n v="6323235.75"/>
        <n v="8089546.21875"/>
        <n v="8159055.349999994"/>
        <n v="7862150.125"/>
        <n v="9368942.912499994"/>
        <n v="6876358"/>
        <n v="7502513.362499997"/>
        <n v="7951152.912499994"/>
        <n v="7649835.682812497"/>
        <n v="9179874.1999999881"/>
        <n v="8505069.625"/>
        <n v="6695821.125"/>
        <n v="8615619.765625"/>
        <n v="7982465.8781250119"/>
        <n v="6517875.375"/>
        <n v="6662416.5"/>
        <n v="7399982.6312500089"/>
        <n v="9325521.756249994"/>
        <n v="8721391.103125006"/>
        <n v="7441998.6625000089"/>
        <n v="7495508.5"/>
        <n v="7103013.25"/>
        <n v="6494960.25"/>
        <n v="8544623.5625"/>
        <n v="8381008.237499997"/>
        <n v="6427509.75"/>
        <n v="8369660.525000006"/>
        <n v="6864169.337500006"/>
        <n v="7515864.787499994"/>
        <n v="7972404.0249999911"/>
        <n v="8659994.375"/>
        <n v="8335383.549999997"/>
        <n v="7450796.2875000089"/>
        <n v="8153638.4296875"/>
        <n v="7673320.1499999911"/>
        <n v="8376406.762500003"/>
        <n v="8039961.828125"/>
        <n v="8510741.734375"/>
        <n v="7514191.1000000089"/>
        <n v="7468338.075000003"/>
        <n v="6790053.459374994"/>
        <n v="6416423.325000003"/>
        <n v="8294148.65625"/>
        <n v="8098566.6937500089"/>
        <n v="7222907.5062500089"/>
        <n v="6792897.375"/>
        <n v="8315812.337500006"/>
        <n v="9404713.7624999881"/>
        <n v="8876531.337500006"/>
        <n v="7256372.7937499881"/>
        <n v="8522019.525000006"/>
        <n v="7520119.109375"/>
        <n v="8620366.290625006"/>
        <n v="8166022.5625"/>
        <n v="7217044.006249994"/>
        <n v="7141276.099999994"/>
        <n v="6325013.25"/>
        <n v="8816662.706249997"/>
        <n v="6625897.768749997"/>
        <n v="8505846.862499997"/>
        <n v="7771324.009375006"/>
        <n v="9541909.6374999881"/>
        <n v="9354807.159374997"/>
        <n v="9651874.0062500089"/>
        <n v="8500990.862499997"/>
        <n v="7140760.6875"/>
        <n v="6833788.3125"/>
        <n v="8622106"/>
        <n v="7122028.099999994"/>
        <n v="8102321.956249997"/>
        <n v="5488103.25"/>
        <n v="7818684.965625003"/>
        <n v="7148498.625"/>
        <n v="7340640.7593749911"/>
        <n v="9943375.743750006"/>
        <n v="7071462.099999994"/>
        <n v="9167500.487499997"/>
        <n v="5992303.78125"/>
        <n v="6064058.8125"/>
        <n v="7992500.954687506"/>
        <n v="8805803.3578125089"/>
        <n v="6916924.125"/>
        <n v="7959378.9140625"/>
        <n v="8055435.875"/>
        <n v="6792206.924999997"/>
        <n v="8764059.432812497"/>
        <n v="8292925.875"/>
        <n v="7898642.2124999911"/>
        <n v="8293833.150000006"/>
        <n v="6677459.4375"/>
        <n v="9964898.268749997"/>
        <n v="7182340.400000006"/>
        <n v="6817833.737499997"/>
        <n v="6685768.125"/>
        <n v="6819327.950000003"/>
        <n v="7012714.1875"/>
        <n v="9558577.737499997"/>
        <n v="8237509.0562499911"/>
        <n v="7371219.684375003"/>
        <n v="6525339.75"/>
        <n v="7355267.951562494"/>
        <n v="9144616.424999997"/>
        <n v="8653714.3484374881"/>
        <n v="8905584.8531249911"/>
        <n v="9338543.0343750119"/>
        <n v="7819937.8500000089"/>
        <n v="6255931.5"/>
        <n v="7891703.3468750119"/>
        <n v="6557675.25"/>
        <n v="7469758.3500000089"/>
        <n v="9001928.200000003"/>
        <n v="7306703.515625"/>
        <n v="6116299.875"/>
        <n v="9307363.599999994"/>
        <n v="7531501.087500006"/>
        <n v="7898580.90625"/>
        <n v="8265649.1296874881"/>
        <n v="7803081.837500006"/>
        <n v="6161106.9375"/>
        <n v="8812684.893749997"/>
        <n v="9480779.059375003"/>
        <n v="8668705.178124994"/>
        <n v="8155974.8046875"/>
        <n v="6092326.125"/>
        <n v="7797878.212500006"/>
        <n v="8804428.6343749911"/>
        <n v="8865220.450000003"/>
        <n v="7592723.3999999911"/>
        <n v="9056910.046875"/>
        <n v="7129589.625"/>
        <n v="9103001.287499994"/>
        <n v="6845151.9375"/>
        <n v="7679311.293750003"/>
        <n v="6514324.3125"/>
        <n v="9739346.193749994"/>
        <n v="6905125.40625"/>
        <n v="8807524.168750003"/>
        <n v="9945238.2687500119"/>
        <n v="8371081.2749999911"/>
        <n v="9559373.575000003"/>
        <n v="7549778.8312500119"/>
        <n v="7231895.037499994"/>
        <n v="7905031.762500003"/>
        <n v="7489062.03125"/>
        <n v="6584175.5625"/>
        <n v="6600725.506249994"/>
        <n v="9923092.2749999911"/>
        <n v="6723769.5"/>
        <n v="6244630.875"/>
        <n v="7661463.4156249911"/>
        <n v="7714359.084374994"/>
        <n v="9530674.378124997"/>
        <n v="8268501.6875"/>
        <n v="8052160.1999999881"/>
        <n v="7504614.918750003"/>
        <n v="7442004.487499997"/>
        <n v="6457621.78125"/>
        <n v="7119807.1875"/>
        <n v="8875898.599999994"/>
        <n v="8033014.599999994"/>
        <n v="7966927.762500003"/>
        <n v="8905857.731250003"/>
        <n v="9444570.359375"/>
        <n v="9083041.831249997"/>
        <n v="7225041.375"/>
        <n v="8189834.7749999911"/>
        <n v="8940195.7250000089"/>
        <n v="8482260.734375"/>
        <n v="6730792.8125"/>
        <n v="7683699.9375"/>
        <n v="7493334.421875"/>
        <n v="7940839.387500003"/>
        <n v="6725575.6875"/>
        <n v="8173921.193749994"/>
        <n v="7722379.8125"/>
        <n v="8188176.0562499911"/>
        <n v="8539894.956249997"/>
        <n v="7873779.3374999911"/>
        <n v="8024250.381249994"/>
        <n v="6579553.5"/>
        <n v="9090958.4125000089"/>
        <n v="8897089.387500003"/>
        <n v="7972134.318749994"/>
        <n v="8791435.712500006"/>
        <n v="7394738.625"/>
        <n v="7901058.328125"/>
        <n v="8243093.317187503"/>
        <n v="8563228.462500006"/>
        <n v="7408923.3687499911"/>
        <n v="7522960.6125000119"/>
        <n v="8397196.924999997"/>
        <n v="7784434.0749999881"/>
        <n v="8118542.3999999911"/>
        <n v="9471282.1640625"/>
        <n v="7777675.487499997"/>
        <n v="6890015.934375003"/>
        <n v="7348167.1999999881"/>
        <n v="7689261.174999997"/>
        <n v="8565401.465625003"/>
        <n v="7029247.174999997"/>
        <n v="8255354.887500003"/>
        <n v="5579226"/>
        <n v="6915287.53125"/>
        <n v="6896744.0625"/>
        <n v="8799580.146874994"/>
        <n v="8877158.5625"/>
        <n v="7142036.400000006"/>
        <n v="7725277.75"/>
        <n v="7923680.6750000119"/>
        <n v="9121546.2468749881"/>
        <n v="9358283.895312503"/>
        <n v="8607887.581249997"/>
        <n v="9348059.962500006"/>
        <n v="7413878.25"/>
        <n v="9729512.737499997"/>
        <n v="6309206.5593749881"/>
        <n v="8001675.640625"/>
        <n v="7398768.285937503"/>
        <n v="7107187.5"/>
        <n v="8346813.1875"/>
        <n v="8321358.53125"/>
        <n v="6728477.15625"/>
        <n v="7315376.631249994"/>
        <n v="9488503.6781250089"/>
        <n v="8494088.678124994"/>
        <n v="7372572.349999994"/>
        <n v="8734580.0562499911"/>
        <n v="8088976.40625"/>
        <n v="8140880.650000006"/>
        <n v="8283041.134375006"/>
        <n v="9040920.799999997"/>
        <n v="7258589.576562494"/>
        <n v="8745123.1062499881"/>
        <n v="7082175.375"/>
        <n v="8835342.2624999881"/>
        <n v="8247955.362499997"/>
        <n v="10079959.318749994"/>
        <n v="6568926.75"/>
        <n v="8155451.1906250119"/>
        <n v="8237583.46875"/>
        <n v="9352459.818749994"/>
        <n v="8834279.5124999881"/>
        <n v="8532569.868750006"/>
        <n v="8341019.224999994"/>
        <n v="8645234.9125000089"/>
        <n v="8629648.987499997"/>
        <n v="8849693.362499997"/>
        <n v="8056058.71875"/>
        <n v="7777001.540625006"/>
        <n v="6857919.939062506"/>
        <n v="8051114.462500006"/>
        <n v="9132217.153125003"/>
        <n v="7140778.3125"/>
        <n v="8159380.6953125"/>
        <n v="7746563.5625"/>
        <n v="8311606.125"/>
        <n v="8272103.375"/>
        <n v="9938595.1749999821"/>
        <n v="6573311.4375"/>
        <n v="6993140.040625006"/>
        <n v="6533309.25"/>
        <n v="8524611.8125"/>
        <n v="7212759.0749999881"/>
        <n v="7559058.881249994"/>
        <n v="8655833.387500003"/>
        <n v="9293198.981250003"/>
        <n v="8953868.0499999821"/>
        <n v="8765543.650000006"/>
        <n v="8264569.003124997"/>
        <n v="8513290.737499997"/>
        <n v="8654820.237499997"/>
        <n v="8407214.740624994"/>
        <n v="10869915.1875"/>
        <n v="6798366.84375"/>
        <n v="7566804.728125006"/>
        <n v="8815461.962500006"/>
        <n v="9407099.943749994"/>
        <n v="8055131.896874994"/>
        <n v="9234403.071875006"/>
        <n v="6677050.5"/>
        <n v="7306243.59375"/>
        <n v="7821581.5874999911"/>
        <n v="9214753.125"/>
        <n v="8051567.6312500089"/>
        <n v="8326059.7312499881"/>
        <n v="7772262.581249997"/>
        <n v="9409871.553124994"/>
        <n v="7977579.912499994"/>
        <n v="6362352"/>
        <n v="8696884.209374994"/>
        <n v="6442162.875"/>
        <n v="9400994.768749997"/>
        <n v="9136037.9437500089"/>
        <n v="6801619.5"/>
        <n v="7732243.224999994"/>
        <n v="7286817.075000003"/>
        <n v="6416170.875"/>
        <n v="7549552.587500006"/>
        <n v="8183693.318749994"/>
        <n v="7836058.450000003"/>
        <n v="6546320.4375"/>
        <n v="6872186.25"/>
        <n v="7815182.174999997"/>
        <n v="8331367.378124997"/>
        <n v="9779835.5"/>
        <n v="7029991.6875"/>
        <n v="8592254.693749994"/>
        <n v="7571991.693749994"/>
        <n v="6831202.087500006"/>
        <n v="7545217.740624994"/>
        <n v="7357565.712500006"/>
        <n v="5805371.25"/>
        <n v="7048509.587500006"/>
        <n v="8663176.315624997"/>
        <n v="7893756.424999997"/>
        <n v="8457136.181250006"/>
        <n v="5989302"/>
        <n v="6687316.125"/>
        <n v="6973343.549999997"/>
        <n v="8418490.459374994"/>
        <n v="11138362.625000015"/>
        <n v="9161442.087500006"/>
        <n v="10199342.900000006"/>
        <n v="9989852.3249999881"/>
        <n v="10102647.706249997"/>
        <n v="10994715.237499997"/>
        <n v="11321171.168750003"/>
        <n v="9829811.8999999911"/>
        <n v="10234521.5625"/>
        <n v="9511865.84375"/>
        <n v="10557272.412499994"/>
        <n v="12249884.099999994"/>
        <n v="10760759.371875003"/>
        <n v="9011120.6000000089"/>
        <n v="11256709"/>
        <n v="10326374.1875"/>
        <n v="10250839.075000003"/>
        <n v="11555339.012500003"/>
        <n v="9534727.700000003"/>
        <n v="10177492.712500006"/>
        <n v="7964088.200000003"/>
        <n v="9777794.4375"/>
        <n v="11195742.275000006"/>
        <n v="9792488.75"/>
        <n v="9367848.987499997"/>
        <n v="9262996.3249999881"/>
        <n v="11810921.75"/>
        <n v="7720387.625"/>
        <n v="11281070.078125"/>
        <n v="9155793.6812499911"/>
        <n v="10407035.274999991"/>
        <n v="11217137.5625"/>
        <n v="10724532.799999997"/>
        <n v="10351191.200000018"/>
        <n v="9639211.4750000089"/>
        <n v="10291063.837500006"/>
        <n v="9785317.474999994"/>
        <n v="10529300.712499991"/>
        <n v="9903053.8812500089"/>
        <n v="11517599.950000003"/>
        <n v="9963758.5625"/>
        <n v="10054916.5625"/>
        <n v="12186132.734375"/>
        <n v="9250879.915625006"/>
        <n v="8853594.087500006"/>
        <n v="11347879.024999991"/>
        <n v="8543928.5"/>
        <n v="10319965.625"/>
        <n v="7347483.950000003"/>
        <n v="9396726.5"/>
        <n v="13202836.774999991"/>
        <n v="8758322.299999997"/>
        <n v="10451375.075000003"/>
        <n v="11034043.700000003"/>
        <n v="9481629.912499994"/>
        <n v="10107268.662499994"/>
        <n v="10270502.643749997"/>
        <n v="11025047.899999991"/>
        <n v="7790562.21875"/>
        <n v="11807724.975000009"/>
        <n v="11370941.993749991"/>
        <n v="9408143.974999994"/>
        <n v="9765332.8531249911"/>
        <n v="10218360.837500006"/>
        <n v="8188555.200000003"/>
        <n v="12262045.700000003"/>
        <n v="10805124.987500012"/>
        <n v="12260652.887499988"/>
        <n v="11954684.849999994"/>
        <n v="11479042.775000006"/>
        <n v="11361975.200000003"/>
        <n v="10321352.021874994"/>
        <n v="11436847.024999991"/>
        <n v="11611140.25"/>
        <n v="11915573.543750003"/>
        <n v="10852325.875"/>
        <n v="10745027.424999997"/>
        <n v="10074068.450000003"/>
        <n v="7515550.400000006"/>
        <n v="10015534.825000003"/>
        <n v="8491271.1499999911"/>
        <n v="8854361.712500006"/>
        <n v="8563847.224999994"/>
        <n v="10364485.375"/>
        <n v="12621717.050000012"/>
        <n v="11182968.859375"/>
        <n v="7961644.900000006"/>
        <n v="10052402.75"/>
        <n v="10971385.724999994"/>
        <n v="10399347.050000012"/>
        <n v="10020781.100000009"/>
        <n v="9184884.349999994"/>
        <n v="8059676.5249999911"/>
        <n v="10980196.637500003"/>
        <n v="8537662.128124997"/>
        <n v="12137511.425000012"/>
        <n v="10975212.59375"/>
        <n v="11623048.5"/>
        <n v="10436739.381250009"/>
        <n v="8634515.900000006"/>
        <n v="10434601.768749997"/>
        <n v="11614999.868749991"/>
        <n v="8596519.71875"/>
        <n v="11913816.087499991"/>
        <n v="12545745.368750006"/>
        <n v="8112813.299999997"/>
        <n v="10383588.650000006"/>
        <n v="10143346.099999994"/>
        <n v="8703276.5874999911"/>
        <n v="10721894.375"/>
        <n v="11130318.825000003"/>
        <n v="11520306.6875"/>
        <n v="11950832.131249994"/>
        <n v="9893226.6875"/>
        <n v="10222683.099999994"/>
        <n v="10719709.087499991"/>
        <n v="10144917.949999988"/>
        <n v="12255901.699999988"/>
        <n v="11145051.050000012"/>
        <n v="8528143.962500006"/>
        <n v="9856408.7124999911"/>
        <n v="12250668.787500009"/>
        <n v="10373059.418749988"/>
        <n v="11509901.381250009"/>
        <n v="12216884.831249997"/>
        <n v="11616036.650000006"/>
        <n v="12408437.274999991"/>
        <n v="11245320.825000003"/>
        <n v="10433233.737500012"/>
        <n v="10883004.46875"/>
        <n v="9221582.9750000089"/>
        <n v="10376423.725000009"/>
        <n v="11727082.587499991"/>
        <n v="9371747.956249997"/>
        <n v="11359939.737500012"/>
        <n v="10462801.237499982"/>
        <n v="9985506.875"/>
        <n v="9744485.4125000089"/>
        <n v="10793616.575000003"/>
        <n v="8742237.7999999821"/>
        <n v="11231869.6875"/>
        <n v="6126966.200000003"/>
        <n v="10508297.3125"/>
        <n v="10747627.962500006"/>
        <n v="8813236.037499994"/>
        <n v="9329695.400000006"/>
        <n v="11313544.862500012"/>
        <n v="11035788.687499985"/>
        <n v="10260456.950000003"/>
        <n v="9683414.287499994"/>
        <n v="11734506.518749997"/>
        <n v="10692600.650000006"/>
        <n v="9961802.075000003"/>
        <n v="11697536.825000003"/>
        <n v="10263960.450000003"/>
        <n v="11792810.637500003"/>
        <n v="11102632.924999997"/>
        <n v="10818503.450000003"/>
        <n v="9465927.650000006"/>
        <n v="11679769.399999991"/>
        <n v="10158647.712500006"/>
        <n v="9015756.650000006"/>
        <n v="11069452.084374994"/>
        <n v="8437857.1531249881"/>
        <n v="11840042.524999991"/>
        <n v="11596514.25"/>
        <n v="11935054.625"/>
        <n v="9479080.25"/>
        <n v="8891531.693749994"/>
        <n v="10427408.337500006"/>
        <n v="8675848.8125"/>
        <n v="10841782.099999994"/>
        <n v="9753153.650000006"/>
        <n v="11929241.681250006"/>
        <n v="10650846.950000003"/>
        <n v="10784280.075000003"/>
        <n v="12678166.849999994"/>
        <n v="9494218.3500000089"/>
        <n v="10984518.274999991"/>
        <n v="10386528.665625006"/>
        <n v="11071956.896875009"/>
        <n v="11283868.568749994"/>
        <n v="8457206.974999994"/>
        <n v="9540660.3500000089"/>
        <n v="10337525.599999994"/>
        <n v="9301934.950000003"/>
        <n v="9477270.924999997"/>
        <n v="8450795.396874994"/>
        <n v="8917347.0500000119"/>
        <n v="8702563.8249999881"/>
        <n v="9862285.349999994"/>
        <n v="11164968.125"/>
        <n v="9465753.512500003"/>
        <n v="10627699.849999994"/>
        <n v="11402598.662500009"/>
        <n v="10277263.418750003"/>
        <n v="10058553.625"/>
        <n v="10835539.587500006"/>
        <n v="9858127.637500003"/>
        <n v="9894400.375"/>
        <n v="9657377.546875"/>
        <n v="10237860.275000006"/>
        <n v="10652641.400000006"/>
        <n v="9722122.8812500089"/>
        <n v="10055669.112499997"/>
        <n v="11120444.637500003"/>
        <n v="9837230.137500003"/>
        <n v="11229604.362499997"/>
        <n v="10438907"/>
        <n v="11838457.1875"/>
        <n v="10759382"/>
        <n v="10634478.800000012"/>
        <n v="10805192.46875"/>
        <n v="9387520.400000006"/>
        <n v="9639952.1000000089"/>
        <n v="11498572.306249991"/>
        <n v="9164179.5500000119"/>
        <n v="8764848.612499997"/>
        <n v="11573993.924999997"/>
        <n v="10222722.987499997"/>
        <n v="12416507.825000003"/>
        <n v="9759126.4999999851"/>
        <n v="11495756.425000012"/>
        <n v="11977069.25"/>
        <n v="10767202.831249997"/>
        <n v="12352780.40625"/>
        <n v="9695550.21875"/>
        <n v="9688063.075000003"/>
        <n v="9588720.599999994"/>
        <n v="11314209.787500009"/>
        <n v="11437420.15625"/>
        <n v="8550789.825000003"/>
        <n v="8706261.393749997"/>
        <n v="9043703.381249994"/>
        <n v="10771844.674999997"/>
        <n v="10626817.25"/>
        <n v="8507686.6499999911"/>
        <n v="10679310.200000003"/>
        <n v="10389131.918750003"/>
        <n v="7863377.150000006"/>
        <n v="12180004.300000012"/>
        <n v="11386805.074999988"/>
        <n v="10228939.550000012"/>
        <n v="10805250.912499994"/>
        <n v="12463491.174999982"/>
        <n v="11785291.081249997"/>
        <n v="7375135.8000000119"/>
        <n v="10627342.268749997"/>
        <n v="10861163.375"/>
        <n v="9574827.9125000089"/>
        <n v="10707155.675000012"/>
        <n v="12382789.224999994"/>
        <n v="8994198.275000006"/>
        <n v="8858925.049999997"/>
        <n v="9591121.625"/>
        <n v="10930194.537499994"/>
        <n v="11267299.525000006"/>
        <n v="11291273.112499997"/>
        <n v="11735844.012500003"/>
        <n v="8553012.4562499821"/>
        <n v="11389069.9375"/>
        <n v="9661926.275000006"/>
        <n v="11326896.012500003"/>
        <n v="10922479.4375"/>
        <n v="10090864.587499991"/>
        <n v="11128958.462499991"/>
        <n v="11008678.987499982"/>
        <n v="9481233.9499999881"/>
        <n v="10970232.349999994"/>
        <n v="8036630.599999994"/>
        <n v="10759611.984375"/>
        <n v="7796097.7968749851"/>
        <n v="10942676.562499985"/>
        <n v="12216484.400000006"/>
        <n v="7122352.8500000089"/>
        <n v="8993114.0749999881"/>
        <n v="12260696.34375"/>
        <n v="9416795.3000000119"/>
        <n v="10401296.775000006"/>
        <n v="9967116.0874999911"/>
        <n v="9319828.25"/>
        <n v="10125258.575000003"/>
        <n v="10706217.125000015"/>
        <n v="10017624.856249988"/>
        <n v="8958653.1687499881"/>
        <n v="9876508.049999997"/>
        <n v="10597782.125"/>
        <n v="11154414.799999997"/>
        <n v="10700623.324999988"/>
        <n v="8727177.631249994"/>
        <n v="10773966.575000003"/>
        <n v="11426840.1875"/>
        <n v="11023847.806250006"/>
        <n v="8108130.650000006"/>
        <n v="9835203.387500003"/>
        <n v="8321985.25"/>
        <n v="9011091.237499997"/>
        <n v="11085214.159374997"/>
        <n v="11495022.9375"/>
        <n v="11359501.75"/>
        <n v="12033737.525000006"/>
        <n v="8351220.5"/>
        <n v="8705841.840625003"/>
        <n v="11747723.412499994"/>
        <n v="10289811.0625"/>
        <n v="11722165.59375"/>
        <n v="8928412.4125000089"/>
        <n v="12258243.012500003"/>
        <n v="10746960.775000006"/>
        <n v="8387526.9375"/>
        <n v="10847780.299999997"/>
        <n v="10376394.799999997"/>
        <n v="9320635.25"/>
        <n v="10729971.049999997"/>
        <n v="10922081.25"/>
        <n v="9442474.4937499911"/>
        <n v="9517978.0749999881"/>
        <n v="11333682.587500006"/>
        <n v="11934383.25"/>
        <n v="7615863.5000000149"/>
        <n v="11104813.587500006"/>
        <n v="8877059.859375"/>
        <n v="9773009.75"/>
        <n v="10433803.625"/>
        <n v="10119237.462500006"/>
        <n v="9825423.59375"/>
        <n v="10915161.949999988"/>
        <n v="10718455.700000018"/>
        <n v="8858479.7749999911"/>
        <n v="9616831.924999997"/>
        <n v="11479522.799999997"/>
        <n v="7772213.724999994"/>
        <n v="9412378.1000000089"/>
        <n v="10450296.424999997"/>
        <n v="8455869.849999994"/>
        <n v="10879814.262500003"/>
        <n v="10872934.631249994"/>
        <n v="9053138.978125006"/>
        <n v="9238405.3999999911"/>
        <n v="9292490.0375000089"/>
        <n v="7225805.950000003"/>
        <n v="9711344.525000006"/>
        <n v="10792804.625"/>
        <n v="11575143.049999997"/>
        <n v="8160173.65625"/>
        <n v="10349644.525000006"/>
        <n v="11283599.40625"/>
        <n v="11798190.943749994"/>
        <n v="11073711.206249997"/>
        <n v="11819278.100000009"/>
        <n v="11319575.881249994"/>
        <n v="10422388.662500009"/>
        <n v="11791831.849999994"/>
        <n v="8714103.0874999911"/>
        <n v="10184970.574999988"/>
        <n v="9529325.450000003"/>
        <n v="10558356.796875"/>
        <n v="9716663.375"/>
        <n v="10700834.556249991"/>
        <n v="9633922.7749999911"/>
        <n v="10249605.3125"/>
        <n v="11519714.100000009"/>
        <n v="11255640.724999994"/>
        <n v="11186472.3125"/>
        <n v="9647643.0124999881"/>
        <n v="10444919.399999991"/>
        <n v="12642572.549999997"/>
        <n v="12149185.774999991"/>
        <n v="9957017.043750003"/>
        <n v="9172431.762500003"/>
        <n v="9280624.400000006"/>
        <n v="8747797.587500006"/>
        <n v="10935977.09375"/>
        <n v="11173052.150000006"/>
        <n v="11857044.049999997"/>
        <n v="10108913.825000003"/>
        <n v="10825541.421875"/>
        <n v="9448375.974999994"/>
        <n v="9445351.900000006"/>
        <n v="10443475.849999994"/>
        <n v="11275505.550000012"/>
        <n v="12345962.900000006"/>
        <n v="11470715.256249994"/>
        <n v="12379420.837499991"/>
        <n v="11438986.612499997"/>
        <n v="10869366.5"/>
        <n v="10770345.625"/>
        <n v="11454554.231250003"/>
        <n v="11119679.600000009"/>
        <n v="11269398.425000012"/>
        <n v="9040334.599999994"/>
        <n v="9723291.146874994"/>
        <n v="13135191.049999997"/>
        <n v="10262092.1875"/>
        <n v="11102585.224999994"/>
        <n v="11927137.690624997"/>
        <n v="10198801.299999997"/>
        <n v="9220745.799999997"/>
        <n v="11055973.362499982"/>
        <n v="10877088.96875"/>
        <n v="8511323.268749997"/>
        <n v="10326207.574999988"/>
        <n v="9509069.4249999821"/>
        <n v="10189505.149999991"/>
        <n v="9838967.3000000119"/>
        <n v="11041490.037499994"/>
        <n v="9234261.5"/>
        <n v="10617642.6875"/>
        <n v="8039399.28125"/>
        <n v="9723357.837500006"/>
        <n v="11341970.599999994"/>
        <n v="9639685.256249994"/>
        <n v="10573786.009375006"/>
        <n v="9988733.712500006"/>
        <n v="9882702.6874999851"/>
        <n v="11770142.262499988"/>
        <n v="9422680"/>
        <n v="11389121.600000009"/>
        <n v="10671597.931249991"/>
        <n v="10273751.924999997"/>
        <n v="11458133.112499997"/>
        <n v="12826170.150000006"/>
        <n v="7882429.5375000089"/>
        <n v="11794592.762500003"/>
        <n v="9968268.3874999881"/>
        <n v="10411212.549999997"/>
        <n v="8138342.150000006"/>
        <n v="9732618.8187500089"/>
        <n v="11207877.125"/>
        <n v="10444081.575000003"/>
        <n v="10570795.549999997"/>
        <n v="8684816.3000000119"/>
        <n v="11447001.259375006"/>
        <n v="12318532.643749997"/>
        <n v="12711218.337499991"/>
        <n v="8512254.4250000119"/>
        <n v="8584165.0249999911"/>
        <n v="10946742.075000003"/>
        <n v="9980878.625"/>
        <n v="8107892.9781249911"/>
        <n v="10248108.887499988"/>
        <n v="10368399.3125"/>
        <n v="10913550.5"/>
        <n v="8960968.25"/>
        <n v="12838375.75"/>
        <n v="11391448.699999988"/>
        <n v="9560687.2062500119"/>
        <n v="11356198.981250003"/>
        <n v="10877407.25"/>
        <n v="10431021.887499988"/>
        <n v="12501276.868750006"/>
        <n v="8012437.678124994"/>
        <n v="9894401.7250000089"/>
        <n v="10753479.568749994"/>
        <n v="8933127.125"/>
        <n v="12416557.174999997"/>
        <n v="12774929.962499991"/>
        <n v="9973916.474999994"/>
        <n v="12157780.812499985"/>
        <n v="12087772.600000009"/>
        <n v="9386072.75"/>
        <n v="9731181.049999997"/>
        <n v="11167105.825000003"/>
        <n v="10516134.471874997"/>
        <n v="11178891.300000012"/>
        <n v="11362092.424999997"/>
        <n v="10020371.450000003"/>
        <n v="9134310.987499997"/>
        <n v="10160357.578125"/>
        <n v="10737844.4375"/>
        <n v="10114874.525000006"/>
        <n v="11731703.071874991"/>
        <n v="9399647.0750000179"/>
        <n v="12291715.100000009"/>
        <n v="8627169.875"/>
        <n v="9208931.8000000119"/>
        <n v="11164565.5"/>
        <n v="12023129.953125"/>
        <n v="10579600.393749997"/>
        <n v="12236919.024999991"/>
        <n v="9407853.8125"/>
        <n v="12314209.737499997"/>
        <n v="11291948.431250006"/>
        <n v="10147800.049999997"/>
        <n v="9848925.650000006"/>
        <n v="8494212.768749997"/>
        <n v="11611828.237499997"/>
        <n v="11163232.212500006"/>
        <n v="10219530.224999994"/>
        <n v="12172605.162500009"/>
        <n v="11393199.424999997"/>
        <n v="11301055.849999994"/>
        <n v="11041925.309375003"/>
        <n v="11935490.487499997"/>
        <n v="10087526.8125"/>
        <n v="11637464.575000003"/>
        <n v="10233333.328125"/>
        <n v="9070347.237499997"/>
        <n v="8519757.8000000119"/>
        <n v="9882016.568749994"/>
        <n v="11868466.924999997"/>
        <n v="10102059.1875"/>
        <n v="10345682.75"/>
        <n v="11003295.762499988"/>
        <n v="10610130.1875"/>
        <n v="10768730.974999994"/>
        <n v="9285861.8500000089"/>
        <n v="9100566.637500003"/>
        <n v="10735637.674999982"/>
        <n v="10603735.287499994"/>
        <n v="12153416.25"/>
        <n v="12775660.199999988"/>
        <n v="10375279.512500003"/>
        <n v="10945295.487499982"/>
        <n v="9876053.1875"/>
        <n v="10141437.125"/>
        <n v="9340063.90625"/>
        <n v="12730788.275000006"/>
        <n v="9778695.8625000119"/>
        <n v="9598902.875"/>
        <n v="9373699.140625"/>
        <n v="11465793.612500012"/>
        <n v="11241936.949999988"/>
        <n v="10935035.637500003"/>
        <n v="12016578.5"/>
        <n v="9840373.953125"/>
        <n v="8768801.637500003"/>
        <n v="9108139.9624999911"/>
        <n v="9827255.262500003"/>
        <n v="9427742.234375"/>
        <n v="10122898.324999988"/>
        <n v="11817018.515625"/>
        <n v="9444571.1000000089"/>
        <n v="8947195.025000006"/>
        <n v="10841713.546875"/>
        <n v="8280424.803124994"/>
        <n v="12395901.949999988"/>
        <n v="9945499.9250000119"/>
        <n v="11253934.025000006"/>
        <n v="11323212.662500009"/>
        <n v="12152828.900000006"/>
        <n v="11644163.349999994"/>
        <n v="9244691.821875006"/>
        <n v="9879344.450000003"/>
        <n v="11915618.825000003"/>
        <n v="10819770.350000009"/>
        <n v="10342091.762500003"/>
        <n v="10585778.024999991"/>
        <n v="10589843.953125"/>
        <n v="11485244.368750006"/>
        <n v="11663805.875"/>
        <n v="7533060.1625000089"/>
        <n v="8847275.8500000089"/>
        <n v="10898947.4375"/>
        <n v="8830676.8249999881"/>
        <n v="11023112.75"/>
        <n v="9481674.737499997"/>
        <n v="10603584.931250006"/>
        <n v="7934256.943749994"/>
        <n v="10927958.375"/>
        <n v="11346281.875"/>
        <n v="11937796.649999991"/>
        <n v="11216525.849999994"/>
        <n v="11318736.3125"/>
        <n v="8871006.5"/>
        <n v="9897841.25"/>
        <n v="10474515.712500006"/>
        <n v="10779102.174999997"/>
        <n v="11034357.575000003"/>
        <n v="9010118.25"/>
        <n v="9290218.9250000119"/>
        <n v="6767893.424999997"/>
        <n v="10686971.637500003"/>
        <n v="11549546.600000009"/>
        <n v="11164340.974999994"/>
        <n v="8489232.0500000119"/>
        <n v="9305580.799999997"/>
        <n v="11555829.649999991"/>
        <n v="11287874.581250012"/>
        <n v="9128489.837500006"/>
        <n v="9549845.799999997"/>
        <n v="8610500.424999997"/>
        <n v="11109735.625"/>
        <n v="10112399.265625"/>
        <n v="11736427.981250003"/>
        <n v="9099243.037499994"/>
        <n v="9961477.325000003"/>
        <n v="10343171"/>
        <n v="10510150.09375"/>
        <n v="9439105.775000006"/>
        <n v="12324951.674999997"/>
        <n v="9200744.849999994"/>
        <n v="9981041.587500006"/>
        <n v="9217869.299999997"/>
        <n v="11265972.049999997"/>
        <n v="11849224.578125"/>
        <n v="10585790.412499994"/>
        <n v="11098670.775000006"/>
        <n v="10811251.187500015"/>
        <n v="10103028.068749994"/>
        <n v="9577771.474999994"/>
        <n v="10634479.34375"/>
        <n v="8448153.640625"/>
        <n v="10527257.787499994"/>
        <n v="9671102.150000006"/>
        <n v="10051983.924999997"/>
        <n v="11335913.849999994"/>
        <n v="10307398.549999997"/>
        <n v="10628326.025000006"/>
        <n v="11598465.424999982"/>
        <n v="12059211.162499994"/>
        <n v="10835568.325000003"/>
        <n v="9429804.575000003"/>
        <n v="12183994.125"/>
        <n v="10358333.150000006"/>
        <n v="10719972.237499997"/>
        <n v="12333089.162499994"/>
        <n v="10501807.775000006"/>
        <n v="10051462.174999997"/>
        <n v="8312078"/>
        <n v="10957262.081249997"/>
        <n v="10476964.181249991"/>
        <n v="9578870.224999994"/>
        <n v="12112773.600000009"/>
        <n v="9666794.1875"/>
        <n v="8139513.237499997"/>
        <n v="8913856.3250000179"/>
        <n v="10654420.5"/>
        <n v="10374170.25"/>
        <n v="10129206.993750006"/>
        <n v="9651429.6499999911"/>
        <n v="8256508.521874994"/>
        <n v="10238499.5"/>
        <n v="8786276.75"/>
        <n v="11561435.787500009"/>
        <n v="9661779.650000006"/>
        <n v="10863425.34375"/>
        <n v="8786182.474999994"/>
        <n v="9890348.487499997"/>
        <n v="11504492.674999997"/>
        <n v="9480674.974999994"/>
        <n v="11699657.362499982"/>
        <n v="8281280.84375"/>
        <n v="10049503.4375"/>
        <n v="11332113.150000006"/>
        <n v="10259888.993750006"/>
        <n v="10471000"/>
        <n v="7260553.443749994"/>
        <n v="11261478.950000003"/>
        <n v="8312807.5625"/>
        <n v="10261355.59375"/>
        <n v="10108214.118749991"/>
        <n v="12014231.387500003"/>
        <n v="11595652.924999997"/>
        <n v="11454793.549999982"/>
        <n v="12175202.574999988"/>
        <n v="11158982.793750003"/>
        <n v="10201316.393749997"/>
        <n v="8638996.212500006"/>
        <n v="12313425.350000009"/>
        <n v="11062105.325000003"/>
        <n v="11036371.275000006"/>
        <n v="10013551.699999988"/>
        <n v="12361263.237499982"/>
        <n v="10483734.200000003"/>
        <n v="9986708.549999997"/>
        <n v="13011411.012499988"/>
        <n v="10583849.5"/>
        <n v="11083847.075000003"/>
        <n v="9691017.724999994"/>
        <n v="9540797.375"/>
        <n v="8658906.75"/>
        <n v="9522683"/>
        <n v="10218881.96875"/>
        <n v="12090271.09375"/>
        <n v="10005054.950000003"/>
        <n v="11991345.487499997"/>
        <n v="10446157.615624994"/>
        <n v="8566852.825000003"/>
        <n v="10552132.474999994"/>
        <n v="9061795.125"/>
        <n v="9146029.299999997"/>
        <n v="9442186.5874999911"/>
        <n v="9438944.75"/>
        <n v="11421217.268749997"/>
        <n v="9913506.5750000179"/>
        <n v="11224802.928125009"/>
        <n v="12718146.575000003"/>
        <n v="10848382.268749997"/>
        <n v="9616089.387500003"/>
        <n v="12828708.150000006"/>
        <n v="9823475.125"/>
        <n v="11319817.612499997"/>
        <n v="11025687.199999988"/>
        <n v="8501533.3999999911"/>
        <n v="8860541.625"/>
        <n v="9688008.125"/>
        <n v="10083357.974999994"/>
        <n v="11268118.4375"/>
        <n v="10680819.224999994"/>
        <n v="10835676.525000006"/>
        <n v="11828071.306250006"/>
        <n v="13561128.268749997"/>
        <n v="10473912.849999994"/>
        <n v="9746693.268749997"/>
        <n v="10495842.25"/>
        <n v="12155382.462499991"/>
        <n v="10839844.099999994"/>
        <n v="9743552"/>
        <n v="12466045.925000012"/>
        <n v="10377747.571874991"/>
        <n v="8684661.049999997"/>
        <n v="10491109.378124997"/>
        <n v="9606370.325000003"/>
        <n v="11210647.65625"/>
        <n v="11071360.34375"/>
        <n v="9988623.209374994"/>
        <n v="7881330.424999997"/>
        <n v="8641496.75"/>
        <n v="10285288.212500006"/>
        <n v="11340740"/>
        <n v="7668937.7250000089"/>
        <n v="11072226.046875"/>
        <n v="9506133.349999994"/>
        <n v="11534297.981250003"/>
        <n v="11390565.224999994"/>
        <n v="11488228"/>
        <n v="10242448.924999997"/>
        <n v="10070160.450000003"/>
        <n v="9203243.099999994"/>
        <n v="10602569.049999997"/>
        <n v="10609012.674999997"/>
        <n v="9193551.025000006"/>
        <n v="10677005.337499991"/>
        <n v="10331084.168749988"/>
        <n v="10356380.112500012"/>
        <n v="8941115.599999994"/>
        <n v="10618334.962500006"/>
        <n v="11543364.950000003"/>
        <n v="10747338.424999982"/>
        <n v="8864627.037499994"/>
        <n v="10546229.300000012"/>
        <n v="10369018.525000006"/>
        <n v="10652239.25"/>
        <n v="9312866.0249999911"/>
        <n v="11806909.962499991"/>
        <n v="9571787.984375"/>
        <n v="10291265.075000003"/>
        <n v="10146911.4375"/>
        <n v="11602070"/>
        <n v="8919450.0874999911"/>
        <n v="12382462.25"/>
        <n v="9603163.8500000089"/>
        <n v="9791187.621875003"/>
        <n v="11020169.225000009"/>
        <n v="9341851.287499994"/>
        <n v="7632137.5"/>
        <n v="9578270.6125000119"/>
        <n v="9159616.8500000089"/>
        <n v="10186310.562499985"/>
        <n v="11622249.765625"/>
        <n v="11714769.603124991"/>
        <n v="8336486.599999994"/>
        <n v="10859425.099999994"/>
        <n v="8295674.296875"/>
        <n v="9498686.150000006"/>
        <n v="9406662.799999997"/>
        <n v="11091609.881250009"/>
        <n v="11191593.424999997"/>
        <n v="9033060.1000000089"/>
        <n v="9120211.1750000119"/>
        <n v="9578789.75"/>
        <n v="9609487.512500003"/>
        <n v="11402620.737499982"/>
        <n v="10295963.200000003"/>
        <n v="10786368.025000006"/>
        <n v="11058759.162500009"/>
        <n v="10278906.349999994"/>
        <n v="8851049.900000006"/>
        <n v="11088547.78125"/>
        <n v="9567700.512500003"/>
        <n v="9297795.200000003"/>
        <n v="12232439.799999997"/>
        <n v="10130110.987499997"/>
        <n v="9642998.075000003"/>
        <n v="10374288.1875"/>
        <n v="9011720.6687499881"/>
        <n v="10352404.400000006"/>
        <n v="9875038.234375"/>
        <n v="11746827.987499997"/>
        <n v="11763717.375"/>
        <n v="9936062.787499994"/>
        <n v="10863649.125"/>
        <n v="10317893.849999994"/>
        <n v="9990918.7250000089"/>
        <n v="11331949.625"/>
        <n v="10332582.112499997"/>
        <n v="12241872.753125012"/>
        <n v="11444595.393749997"/>
        <n v="10199598.200000003"/>
        <n v="10566925.375"/>
        <n v="9757779.287499994"/>
        <n v="10896487.762500003"/>
        <n v="8283595.625"/>
        <n v="11280359.174999997"/>
        <n v="10607273.9375"/>
        <n v="10687295.525000006"/>
        <n v="11372388.650000006"/>
        <n v="10645342.512500003"/>
        <n v="10454631.012500003"/>
        <n v="10619988.350000009"/>
        <n v="9089541.743750006"/>
        <n v="10657830.825000003"/>
        <n v="11786620.212500006"/>
        <n v="10867919.081249997"/>
        <n v="10390020.799999997"/>
        <n v="10580252.9375"/>
        <n v="10875550.599999994"/>
        <n v="9147894.2499999851"/>
        <n v="10986562.549999997"/>
        <n v="9330007.787499994"/>
        <n v="9455602.831249997"/>
        <n v="11100740.924999997"/>
        <n v="12020812.950000003"/>
        <n v="11535810.075000003"/>
        <n v="11713108.849999994"/>
        <n v="9422000.75"/>
        <n v="8148101.440624997"/>
        <n v="9340969.412499994"/>
        <n v="9202570.924999997"/>
        <n v="8802018.887500003"/>
        <n v="10987875.181250006"/>
        <n v="9422582.224999994"/>
        <n v="10839597.349999994"/>
        <n v="11103266.962499991"/>
        <n v="9496795.981250003"/>
        <n v="13627560.975000009"/>
        <n v="10521740.275000006"/>
        <n v="11146776.4375"/>
        <n v="9505993.587500006"/>
        <n v="10444093.099999994"/>
        <n v="9740782.59375"/>
        <n v="8134896.106250003"/>
        <n v="10129407.106249988"/>
        <n v="12395847.837499991"/>
        <n v="10613204.506249994"/>
        <n v="11477751.068749994"/>
        <n v="10436370.268749997"/>
        <n v="8282345.90625"/>
        <n v="10236333.275000006"/>
        <n v="9088125.049999997"/>
        <n v="10263992.650000006"/>
        <n v="9857252.0500000119"/>
        <n v="10877077.006249994"/>
        <n v="10119365.743749991"/>
        <n v="11608510.431250006"/>
        <n v="12144999.425000012"/>
        <n v="8505379.287499994"/>
        <n v="13363762.324999988"/>
        <n v="11214916.850000009"/>
        <n v="10821885.762500003"/>
        <n v="12412377.700000003"/>
        <n v="8511398.862499997"/>
        <n v="10931200.950000003"/>
        <n v="11116270.625"/>
        <n v="10494200.899999991"/>
        <n v="9462420.599999994"/>
        <n v="9293218.943749994"/>
        <n v="9522079.625"/>
        <n v="10886356.159374997"/>
        <n v="8398990.974999994"/>
        <n v="10897876.137500003"/>
        <n v="10385721.799999997"/>
        <n v="11245912.100000009"/>
        <n v="10047842.549999997"/>
        <n v="9821248.837500006"/>
        <n v="10484221.400000006"/>
        <n v="10029267.350000009"/>
        <n v="9891074.1499999911"/>
        <n v="10082931.650000006"/>
        <n v="10278413.75"/>
        <n v="11249787.950000003"/>
        <n v="11162554.025000006"/>
        <n v="10263085.549999997"/>
        <n v="10005244.549999997"/>
        <n v="9275232.012500003"/>
        <n v="10715830.681250006"/>
        <n v="11427494.587500006"/>
        <n v="8643766.587500006"/>
        <n v="10602777.049999997"/>
        <n v="11850718.625"/>
        <n v="11510224.96875"/>
        <n v="11057997.8125"/>
        <n v="9555285.3125"/>
        <n v="11466415.974999994"/>
        <n v="8587825.400000006"/>
        <n v="9619738.924999997"/>
        <n v="13386658.150000006"/>
        <n v="11647174.625"/>
        <n v="11185813.175000012"/>
        <n v="10734743.075000003"/>
        <n v="8024453.924999997"/>
        <n v="11414471.524999991"/>
        <n v="9289062.15625"/>
        <n v="11513014.537499994"/>
        <n v="11758044.8125"/>
        <n v="10831726.174999997"/>
        <n v="8353241.575000003"/>
        <n v="10385293.25"/>
        <n v="12666717.443749994"/>
        <n v="10174420.237499997"/>
        <n v="8994700.987499997"/>
        <n v="9549573.912499994"/>
        <n v="7303093.3999999911"/>
        <n v="9761504.762500003"/>
        <n v="11036515.099999994"/>
        <n v="9269583.512500003"/>
        <n v="11214928.328125"/>
        <n v="11899362.774999991"/>
        <n v="10800641.825000003"/>
        <n v="10957175.637499988"/>
        <n v="12078852.049999997"/>
        <n v="9253959.5000000149"/>
        <n v="10771773.575000003"/>
        <n v="9631577.125"/>
        <n v="13164568.325000003"/>
        <n v="9977941.737499997"/>
        <n v="11561354.412499994"/>
        <n v="9463383.1968749911"/>
        <n v="10388248.474999994"/>
        <n v="11438382.4375"/>
        <n v="10376271.550000012"/>
        <n v="10044909.174999997"/>
        <n v="11626209.262499988"/>
        <n v="11383762.012500003"/>
        <n v="8460824.3374999911"/>
        <n v="10750479.074999988"/>
        <n v="10654363.521875009"/>
        <n v="8675890.375"/>
        <n v="11098772.918750003"/>
        <n v="10052533.637500003"/>
        <n v="11346534.193749994"/>
        <n v="9752977.212500006"/>
        <n v="10337063.849999994"/>
        <n v="10445899.25"/>
        <n v="9912682.9375"/>
        <n v="10310158.924999997"/>
        <n v="9408914.75"/>
        <n v="9680307.049999997"/>
        <n v="11602890.887499988"/>
        <n v="11107311.825000018"/>
        <n v="10442487.3125"/>
        <n v="12428104.474999994"/>
        <n v="8632880.3000000119"/>
        <n v="9818647.787499994"/>
        <n v="9436312.1000000089"/>
        <n v="9943977.5375000089"/>
        <n v="10054363.887500003"/>
        <n v="11289949.75"/>
        <n v="11077280.03125"/>
        <n v="11584658.900000006"/>
        <n v="8086067.15625"/>
        <n v="9847006.625"/>
        <n v="9736525.1437500119"/>
        <n v="12298241.800000012"/>
        <n v="9334969.450000003"/>
        <n v="7375951.375"/>
        <n v="8538426.287499994"/>
        <n v="9753415.4531249851"/>
        <n v="11571101.449999988"/>
        <n v="9426070.1437500119"/>
        <n v="10178431.25"/>
        <n v="10525105.787500009"/>
        <n v="11253090.5"/>
        <n v="10575631.199999988"/>
        <n v="9321259.099999994"/>
        <n v="11808889.850000009"/>
        <n v="10441505.299999997"/>
        <n v="10331184.200000003"/>
        <n v="11038579"/>
        <n v="10870141.25"/>
        <n v="11096110.674999997"/>
        <n v="9761533.950000003"/>
        <n v="10768814.478125006"/>
        <n v="10902624.575000003"/>
        <n v="10253519.450000003"/>
        <n v="10578244.325000018"/>
        <n v="10878701.731250003"/>
        <n v="10548366.649999991"/>
        <n v="11190379.184375003"/>
        <n v="11928377.346874997"/>
        <n v="9349119.474999994"/>
        <n v="10550921.724999994"/>
        <n v="8613245.262500003"/>
        <n v="12310295.224999994"/>
        <n v="10537465.637500003"/>
        <n v="11344775.0625"/>
        <n v="8965110.6437500119"/>
        <n v="8447893.287499994"/>
        <n v="10847241.465625003"/>
        <n v="8046588.9499999881"/>
        <n v="8730257.787499994"/>
        <n v="9594275.900000006"/>
        <n v="10374970.25"/>
        <n v="9717078.4250000119"/>
        <n v="9491807.0625"/>
        <n v="9783416.900000006"/>
        <n v="8617608.799999997"/>
        <n v="8584701.875"/>
        <n v="9700660.875"/>
        <n v="9325262.856250003"/>
        <n v="8779985.25"/>
        <n v="10648094.3125"/>
        <n v="8331905.7124999911"/>
        <n v="7488090.8249999881"/>
        <n v="6869665.099999994"/>
        <n v="8744144.375"/>
        <n v="10955974.09375"/>
        <n v="8270703.2124999911"/>
        <n v="8651194.287499994"/>
        <n v="7808826.893749997"/>
        <n v="8971910.150000006"/>
        <n v="9397452.34375"/>
        <n v="9444446.09375"/>
        <n v="9873234.1812499911"/>
        <n v="9299024.299999997"/>
        <n v="8732394.150000006"/>
        <n v="9792916.25"/>
        <n v="9577578.4312499911"/>
        <n v="7940257.787499994"/>
        <n v="9693431.5375000089"/>
        <n v="11765361.612499997"/>
        <n v="8605250.825000003"/>
        <n v="8740190.171875"/>
        <n v="8526454.400000006"/>
        <n v="10328753.375"/>
        <n v="7756052.037499994"/>
        <n v="9347528.650000006"/>
        <n v="8149725.650000006"/>
        <n v="9013257.1749999821"/>
        <n v="11324927.149999991"/>
        <n v="10142695.099999994"/>
        <n v="7808039.650000006"/>
        <n v="8164226.112499997"/>
        <n v="9366033.612499997"/>
        <n v="10841759.162500009"/>
        <n v="8748241.362499997"/>
        <n v="8731445.856250003"/>
        <n v="10005352.446875006"/>
        <n v="7461426.237499997"/>
        <n v="9466614.6000000089"/>
        <n v="9542436.237499997"/>
        <n v="8167651.875"/>
        <n v="10063131.75"/>
        <n v="10894349.899999991"/>
        <n v="9677590.7124999911"/>
        <n v="8778781.275000006"/>
        <n v="9658170.799999997"/>
        <n v="11347366.268749997"/>
        <n v="10510903.899999991"/>
        <n v="9069252.668750003"/>
        <n v="9423370.1000000089"/>
        <n v="9810697.381249994"/>
        <n v="9225330.049999997"/>
        <n v="8784648.387500003"/>
        <n v="11025816.96875"/>
        <n v="8372457.012500003"/>
        <n v="10763066.178125009"/>
        <n v="10570867.875"/>
        <n v="10290528.974999994"/>
        <n v="8917573.112499997"/>
        <n v="9213602.8125"/>
        <n v="8119495.25"/>
        <n v="8702869.650000006"/>
        <n v="6309175.375"/>
        <n v="8662896.1625000089"/>
        <n v="7361028.137500003"/>
        <n v="7727291.625"/>
        <n v="8931855.5"/>
        <n v="8325459.5"/>
        <n v="8663368.599999994"/>
        <n v="10153921.550000012"/>
        <n v="10600878.899999991"/>
        <n v="9170565.556250006"/>
        <n v="9400727.46875"/>
        <n v="8376757.849999994"/>
        <n v="10730065.212500006"/>
        <n v="10689151.75"/>
        <n v="9666620.487499997"/>
        <n v="7296870.890625"/>
        <n v="8885641.474999994"/>
        <n v="8547193.450000003"/>
        <n v="8845737.5749999881"/>
        <n v="6590732.5"/>
        <n v="10362527.337499991"/>
        <n v="9247599.724999994"/>
        <n v="8029970.5"/>
        <n v="9467627.421875"/>
        <n v="9628611.299999997"/>
        <n v="10529339.865625009"/>
        <n v="9741932.9375"/>
        <n v="9821071.950000003"/>
        <n v="6032734.125"/>
        <n v="9556966.25"/>
        <n v="8628471.125"/>
        <n v="10182668.174999997"/>
        <n v="8377228.043750003"/>
        <n v="9535252.512500003"/>
        <n v="6852299.950000003"/>
        <n v="9817042.400000006"/>
        <n v="7681355.75"/>
        <n v="9462917.150000006"/>
        <n v="9832878.237499997"/>
        <n v="6277618.700000003"/>
        <n v="11049613.962499991"/>
        <n v="8795258.993750006"/>
        <n v="9927093"/>
        <n v="9138497.025000006"/>
        <n v="6827680.3000000119"/>
        <n v="10053366.650000006"/>
        <n v="8299773.846874997"/>
        <n v="10438636.650000006"/>
        <n v="8077057.974999994"/>
        <n v="9506639.875"/>
        <n v="10017697.4375"/>
        <n v="9902700.887500003"/>
        <n v="9178792.831249997"/>
        <n v="9336595.681250006"/>
        <n v="8808602.862499997"/>
        <n v="7765631.393749997"/>
        <n v="7691501.599999994"/>
        <n v="9258046.706249997"/>
        <n v="9500377.849999994"/>
        <n v="8705526.162499994"/>
        <n v="9168069.487499997"/>
        <n v="7668384.75"/>
        <n v="10008008.525000006"/>
        <n v="8546479.9250000119"/>
        <n v="10144364.224999994"/>
        <n v="10533980.706249997"/>
        <n v="9098176.603125006"/>
        <n v="9249998.8687499911"/>
        <n v="7797987.724999994"/>
        <n v="8373006.650000006"/>
        <n v="9514562.0749999881"/>
        <n v="8734263.087500006"/>
        <n v="8414803.424999997"/>
        <n v="6825148.25"/>
        <n v="10084140.387500003"/>
        <n v="8343561.575000003"/>
        <n v="8648803.849999994"/>
        <n v="10706325.974999994"/>
        <n v="9545588.6999999881"/>
        <n v="8487327.462500006"/>
        <n v="11466931.606250003"/>
        <n v="10417765.662499994"/>
        <n v="10671230.75"/>
        <n v="10208690.224999994"/>
        <n v="11602574.462500006"/>
        <n v="11428660.037499994"/>
        <n v="9275355.462500006"/>
        <n v="8745721.849999994"/>
        <n v="7778656.681250006"/>
        <n v="9901398.625"/>
        <n v="10373838.049999997"/>
        <n v="9380008.75"/>
        <n v="10811870.150000006"/>
        <n v="9654578.974999994"/>
        <n v="9439979.487499997"/>
        <n v="7879241.4499999881"/>
        <n v="8380811.03125"/>
        <n v="7325744.650000006"/>
        <n v="9379629.643749997"/>
        <n v="8050799.825000003"/>
        <n v="9469962.6875"/>
        <n v="6551861.875"/>
        <n v="10243798.900000006"/>
        <n v="6765817.2562500089"/>
        <n v="8370934.5"/>
        <n v="11735074.774999991"/>
        <n v="11088361.0625"/>
        <n v="7718056.125"/>
        <n v="10356133.587500006"/>
        <n v="10035441.349999994"/>
        <n v="9634204.325000003"/>
        <n v="11328383.412500009"/>
        <n v="10111342.650000006"/>
        <n v="7649840.450000003"/>
        <n v="11391091.400000006"/>
        <n v="8936030.825000003"/>
        <n v="8550984.3999999911"/>
        <n v="9601601.3562499881"/>
        <n v="7901721.7624999881"/>
        <n v="9741616.025000006"/>
        <n v="8715231.2000000179"/>
        <n v="6975668.849999994"/>
        <n v="9372587"/>
        <n v="9340898.993750006"/>
        <n v="10996737.049999997"/>
        <n v="9362756.5249999911"/>
        <n v="8766353.9375"/>
        <n v="7883291.043750003"/>
        <n v="8378829.775000006"/>
        <n v="10441931.587500006"/>
        <n v="9987826.700000003"/>
        <n v="9821805.25"/>
        <n v="10287056.224999994"/>
        <n v="11262309.25"/>
        <n v="9162306.903125003"/>
        <n v="7919420.387500003"/>
        <n v="10721703.950000003"/>
        <n v="10204312.774999991"/>
        <n v="7280557.474999994"/>
        <n v="6345593.525000006"/>
        <n v="8368409.900000006"/>
        <n v="9618007.200000003"/>
        <n v="6639420.3125"/>
        <n v="7491165.612499997"/>
        <n v="10507903.150000006"/>
        <n v="10737035.524999991"/>
        <n v="9591477.9375"/>
        <n v="8976182.1499999911"/>
        <n v="9193242.337500006"/>
        <n v="9959266.6875"/>
        <n v="11207532.462500006"/>
        <n v="8245507.3625000119"/>
        <n v="11895779.018749997"/>
        <n v="10385051.65625"/>
        <n v="8133427.924999997"/>
        <n v="10046352.806250006"/>
        <n v="9919646.75"/>
        <n v="9283935.049999997"/>
        <n v="9627507.125"/>
        <n v="8868248.28125"/>
        <n v="7542294.237499997"/>
        <n v="10086626.9375"/>
        <n v="10696282.924999997"/>
        <n v="8767500.900000006"/>
        <n v="9439248.3500000089"/>
        <n v="8525064.724999994"/>
        <n v="8389098.575000003"/>
        <n v="10816089.987499982"/>
        <n v="9198582.981250003"/>
        <n v="10277728.924999982"/>
        <n v="10270678.568750009"/>
        <n v="8481339.799999997"/>
        <n v="9129048.6875"/>
        <n v="10207402.21875"/>
        <n v="9872423.900000006"/>
        <n v="9476295.362499997"/>
        <n v="10377667.987499997"/>
        <n v="7721275.9437500089"/>
        <n v="9375502.400000006"/>
        <n v="11396418.212500006"/>
        <n v="10285726.174999997"/>
        <n v="9632826.799999997"/>
        <n v="10657890.315624997"/>
        <n v="8124189.012500003"/>
        <n v="10101831.387500003"/>
        <n v="8130859.25"/>
        <n v="8613941.9375"/>
        <n v="9517700.8999999911"/>
        <n v="7534336.637500003"/>
        <n v="9776541.640625"/>
        <n v="8936461.662499994"/>
        <n v="7747664.40625"/>
        <n v="9633468.075000003"/>
        <n v="9626821.424999997"/>
        <n v="7785789.893749997"/>
        <n v="11285608.475000009"/>
        <n v="10904134.075000003"/>
        <n v="8768588.900000006"/>
        <n v="10298645.700000003"/>
        <n v="9996399.349999994"/>
        <n v="10315100.0625"/>
        <n v="9562245.474999994"/>
        <n v="10293926.125"/>
        <n v="8358380.875"/>
        <n v="9483699.025000006"/>
        <n v="8515578.9499999881"/>
        <n v="9334049.375"/>
        <n v="9418375.3249999881"/>
        <n v="11113921.231250003"/>
        <n v="10433069.600000009"/>
        <n v="9663328.9250000119"/>
        <n v="9565150"/>
        <n v="10694106.575000003"/>
        <n v="9622238.775000006"/>
        <n v="9314176.53125"/>
        <n v="11158567.125"/>
        <n v="9559907.224999994"/>
        <n v="6957447"/>
        <n v="9775515"/>
        <n v="8405712.4375"/>
        <n v="8255173.125"/>
        <n v="8516699.459374994"/>
        <n v="8137109.75"/>
        <n v="7938258.4750000089"/>
        <n v="10289724.53125"/>
        <n v="9382316"/>
        <n v="10026285.71875"/>
        <n v="9836375.6750000119"/>
        <n v="9102861.337500006"/>
        <n v="9355800.950000003"/>
        <n v="8323338.5750000179"/>
        <n v="9545296"/>
        <n v="7930919.506249994"/>
        <n v="8024995.662499994"/>
        <n v="10115572.799999997"/>
        <n v="10569627.3125"/>
        <n v="9751876.8125"/>
        <n v="10076276.1875"/>
        <n v="10250139.825000003"/>
        <n v="11332068.150000006"/>
        <n v="9980301.3874999881"/>
        <n v="8226800.674999997"/>
        <n v="9524670.849999994"/>
        <n v="9135964.887500003"/>
        <n v="8090968.849999994"/>
        <n v="7557217.6750000119"/>
        <n v="7928028"/>
        <n v="9076784.1125000119"/>
        <n v="10777740.912499994"/>
        <n v="9743774.5625"/>
        <n v="9221549.75"/>
        <n v="10525717.743749991"/>
        <n v="7768805.75"/>
        <n v="9287946.125"/>
        <n v="8771412.2124999911"/>
        <n v="9963639.8874999881"/>
        <n v="10142670.612499997"/>
        <n v="8767779.099999994"/>
        <n v="11136637.950000003"/>
        <n v="9214188.7124999911"/>
        <n v="6792347.1937500089"/>
        <n v="10086789.349999994"/>
        <n v="8352090.012500003"/>
        <n v="9212822.775000006"/>
        <n v="9636944.849999994"/>
        <n v="8658509.724999994"/>
        <n v="7693259.28125"/>
        <n v="9391457.075000003"/>
        <n v="10638714.40625"/>
        <n v="6886518.6218749881"/>
        <n v="10145607.465625003"/>
        <n v="7117181.337500006"/>
        <n v="10001734.399999991"/>
        <n v="8490066.443749994"/>
        <n v="9965330.575000003"/>
        <n v="7991218.5"/>
        <n v="8685518.493750006"/>
        <n v="9693284.825000003"/>
        <n v="10231824.899999991"/>
        <n v="9825710.75"/>
        <n v="9806701.400000006"/>
        <n v="11990645.025000006"/>
        <n v="9403072.424999997"/>
        <n v="9262552.7749999911"/>
        <n v="7100339.8625000119"/>
        <n v="8536723.650000006"/>
        <n v="8424468.299999997"/>
        <n v="7812226.400000006"/>
        <n v="9270103.25"/>
        <n v="11533025.375"/>
        <n v="10505504.75"/>
        <n v="10372633.587499991"/>
        <n v="8147984.450000003"/>
        <n v="11900604.375"/>
        <n v="8382182.5249999911"/>
        <n v="8853930.3125"/>
        <n v="8202300.349999994"/>
        <n v="8863730.174999997"/>
        <n v="7169278.25"/>
        <n v="9410803.6249999851"/>
        <n v="9330281.837500006"/>
        <n v="9033702.2124999911"/>
        <n v="7837759.924999997"/>
        <n v="10862306.299999997"/>
        <n v="8299483.025000006"/>
        <n v="10274154.475000009"/>
        <n v="10084387.125000015"/>
        <n v="9519103.7624999881"/>
        <n v="8290103.299999997"/>
        <n v="10525250.150000006"/>
        <n v="9566654.049999997"/>
        <n v="7485281.7749999911"/>
        <n v="9253757.6812499911"/>
        <n v="8324242.375"/>
        <n v="10608963.75"/>
        <n v="8901976.549999997"/>
        <n v="9218170.9718749821"/>
        <n v="8569374.481250003"/>
        <n v="9171470.7499999851"/>
        <n v="10374399.28125"/>
        <n v="6216370.400000006"/>
        <n v="8472719.8999999911"/>
        <n v="11196955.081249997"/>
        <n v="10613413.025000006"/>
        <n v="8893531.7000000179"/>
        <n v="10612567.699999988"/>
        <n v="9053662.581249997"/>
        <n v="10716034.75"/>
        <n v="9459624.650000006"/>
        <n v="11026113.274999991"/>
        <n v="10091785.775000006"/>
        <n v="9807430.599999994"/>
        <n v="9853760.9125000089"/>
        <n v="10395298.728125006"/>
        <n v="6165892.96875"/>
        <n v="9931224.650000006"/>
        <n v="11841011.793750003"/>
        <n v="9986645.674999997"/>
        <n v="10203723.012500003"/>
        <n v="10112839.474999994"/>
        <n v="8947521.9499999881"/>
        <n v="8119328.0000000149"/>
        <n v="9813971.825000003"/>
        <n v="8244215.625"/>
        <n v="8790007.596874997"/>
        <n v="9479507"/>
        <n v="10383635.774999991"/>
        <n v="11282178.643749997"/>
        <n v="9652535.8000000119"/>
        <n v="10507603.681250006"/>
        <n v="8633701.3250000179"/>
        <n v="7916240.4499999881"/>
        <n v="9209281.849999994"/>
        <n v="9267750.424999997"/>
        <n v="8072268.125"/>
        <n v="9454191.78125"/>
        <n v="9004705.900000006"/>
        <n v="8672557.0625"/>
        <n v="8458572.125"/>
        <n v="9423645.775000006"/>
        <n v="10444041.424999997"/>
        <n v="9863618.900000006"/>
        <n v="8200761.275000006"/>
        <n v="11075812.25"/>
        <n v="9329492.275000006"/>
        <n v="7537492.1000000089"/>
        <n v="10129287.931250006"/>
        <n v="10055836.625"/>
        <n v="9484303.0625"/>
        <n v="9192263.1875"/>
        <n v="6060723.174999997"/>
        <n v="8662877.650000006"/>
        <n v="10416570.762500003"/>
        <n v="9009918.6125000119"/>
        <n v="9092255.825000003"/>
        <n v="9627187.6000000089"/>
        <n v="10742737.578125"/>
        <n v="10360973.825000003"/>
        <n v="10156018.25"/>
        <n v="11059581.049999997"/>
        <n v="9275957.474999994"/>
        <n v="10394891.643749997"/>
        <n v="10432055.106250003"/>
        <n v="11353774.581250012"/>
        <n v="9833531.9250000119"/>
        <n v="9340345.3500000089"/>
        <n v="8997491.7781249881"/>
        <n v="8348443.724999994"/>
        <n v="9603711.762500003"/>
        <n v="7870912.887500003"/>
        <n v="9972235.549999997"/>
        <n v="9645063.6875"/>
        <n v="8683917.2375000119"/>
        <n v="8533931.4500000179"/>
        <n v="10345703.581249997"/>
        <n v="8433804.2749999911"/>
        <n v="6811983.8593749851"/>
        <n v="8753553.0625"/>
        <n v="10356136"/>
        <n v="9566049.0625"/>
        <n v="9395252"/>
        <n v="9137226.362499997"/>
        <n v="10502805.274999991"/>
        <n v="8458713.849999994"/>
        <n v="10072339.587499991"/>
        <n v="10481929.287500009"/>
        <n v="8604807.375"/>
        <n v="10810756.475000009"/>
        <n v="10262584.231250003"/>
        <n v="9501683.487499997"/>
        <n v="9478924.4375"/>
        <n v="10237601.375"/>
        <n v="8766303.5562499911"/>
        <n v="10617891.224999994"/>
        <n v="9811225.137500003"/>
        <n v="9172960.25"/>
        <n v="10204565.675000012"/>
        <n v="9208230.1000000089"/>
        <n v="9193828.775000006"/>
        <n v="9335413.837500006"/>
        <n v="8103301.206249997"/>
        <n v="9215679.6499999911"/>
        <n v="9845279.8500000089"/>
        <n v="12370718.899999991"/>
        <n v="8249227.3750000149"/>
        <n v="11504938.462500006"/>
        <n v="8187456.375"/>
        <n v="8729580.237499997"/>
        <n v="10977955.724999994"/>
        <n v="10579503.424999997"/>
        <n v="9126299.525000006"/>
        <n v="7116161.987499997"/>
        <n v="10432775.337500006"/>
        <n v="9298556.387500003"/>
        <n v="10462811.525000006"/>
        <n v="7984547.568749994"/>
        <n v="10990975.899999991"/>
        <n v="8543691.612499997"/>
        <n v="10936053.424999997"/>
        <n v="11018901.037500009"/>
        <n v="9758540.262500003"/>
        <n v="8380221.143749997"/>
        <n v="9118344.331249997"/>
        <n v="9755523.8875000179"/>
        <n v="9923966.606250003"/>
        <n v="10888946"/>
        <n v="7920882.9750000089"/>
        <n v="11841741.387500003"/>
        <n v="8586272.674999997"/>
        <n v="7409995.1750000119"/>
        <n v="7787174.3750000149"/>
        <n v="7678015.549999997"/>
        <n v="9652640.034374997"/>
        <n v="7623405.799999997"/>
        <n v="9014145.34375"/>
        <n v="7829632.375"/>
        <n v="9173895.2250000089"/>
        <n v="10586169.015625"/>
        <n v="9199279.737499997"/>
        <n v="10021719.28125"/>
        <n v="8762893.862499997"/>
        <n v="8455443.768749997"/>
        <n v="8661491.012500003"/>
        <n v="8250516.275000006"/>
        <n v="9144522.40625"/>
        <n v="7949132.6000000089"/>
        <n v="9655877.525000006"/>
        <n v="9608950.825000003"/>
        <n v="8619630.400000006"/>
        <n v="10365128.78125"/>
        <n v="7583044.5500000119"/>
        <n v="9818564.712500006"/>
        <n v="7846934.7562500089"/>
        <n v="7959789.762500003"/>
        <n v="8611161.171875"/>
        <n v="10731626.674999997"/>
        <n v="8564980.25"/>
        <n v="10372847.262500003"/>
        <n v="10473426.824999988"/>
        <n v="9902735.75"/>
        <n v="9596797.5874999911"/>
        <n v="6682216.3718749881"/>
        <n v="9472562.599999994"/>
        <n v="8288705.5625"/>
        <n v="8504364.075000003"/>
        <n v="9409882.15625"/>
        <n v="11115653.074999988"/>
        <n v="10749712.887500003"/>
        <n v="10397464"/>
        <n v="7448717.234375"/>
        <n v="9029500.981250003"/>
        <n v="9486715.4375"/>
        <n v="10150183.400000006"/>
        <n v="8957527.2687500119"/>
        <n v="10299230.299999997"/>
        <n v="10241329.006249994"/>
        <n v="11135575.562499985"/>
        <n v="8697329.012500003"/>
        <n v="9433324.0249999911"/>
        <n v="10295740.25"/>
        <n v="11321307.012500003"/>
        <n v="8005952.1875"/>
        <n v="10059845.824999988"/>
        <n v="9479873.8687499911"/>
        <n v="10318346.662499994"/>
        <n v="8092232.974999994"/>
        <n v="7641364.174999997"/>
        <n v="8456437.8687499911"/>
        <n v="10162085"/>
        <n v="9296414.4375"/>
        <n v="9409900.25"/>
        <n v="8111239.03125"/>
        <n v="9990078.631249994"/>
        <n v="8889092.712500006"/>
        <n v="11203168.249999985"/>
        <n v="9864937.950000003"/>
        <n v="8738937.987499997"/>
        <n v="9897014.5249999911"/>
        <n v="9203217.9249999821"/>
        <n v="7300082.109375"/>
        <n v="7982713.25"/>
        <n v="9288956.893749997"/>
        <n v="8646627.200000003"/>
        <n v="9080930.4125000089"/>
        <n v="7627515.224999994"/>
        <n v="8962708.325000003"/>
        <n v="10069707.862499997"/>
        <n v="10153430.775000006"/>
        <n v="9614997.125"/>
        <n v="8672264.5"/>
        <n v="10118542.600000009"/>
        <n v="10584345.724999994"/>
        <n v="9331307.5625"/>
        <n v="10475870.421875"/>
        <n v="10124144.224999994"/>
        <n v="9996473.299999997"/>
        <n v="8948181.575000003"/>
        <n v="10087601.599999994"/>
        <n v="7102652.946875006"/>
        <n v="7457536.049999997"/>
        <n v="11437748.524999991"/>
        <n v="8899723.587500006"/>
        <n v="6663896.375"/>
        <n v="8273605.875"/>
        <n v="8273043.375"/>
        <n v="9916611.868750006"/>
        <n v="8190933.125"/>
        <n v="8152566.96875"/>
        <n v="9455807.6187499911"/>
        <n v="9290709.3125"/>
        <n v="8537142.125"/>
        <n v="10542731.287499994"/>
        <n v="6889355.75"/>
        <n v="10332664.375"/>
        <n v="8881592.143749997"/>
        <n v="9651310.4375"/>
        <n v="9621751.5874999911"/>
        <n v="8450687.900000006"/>
        <n v="10010130.637499988"/>
        <n v="9903872"/>
        <n v="9352075.793750003"/>
        <n v="9925255.793750003"/>
        <n v="10539659.899999991"/>
        <n v="8934206.84375"/>
        <n v="10417741.224999994"/>
        <n v="8756673.575000003"/>
        <n v="8584343.049999997"/>
        <n v="9767678.8124999851"/>
        <n v="10806940.375"/>
        <n v="9618291.387500003"/>
        <n v="9919656.818749994"/>
        <n v="10402119.418750003"/>
        <n v="8926050.3999999911"/>
        <n v="9147034.462500006"/>
        <n v="8514409.025000006"/>
        <n v="10018176.350000009"/>
        <n v="9994441.6499999911"/>
        <n v="10117437.349999994"/>
        <n v="7932952.025000006"/>
        <n v="11235800.299999997"/>
        <n v="9348232.549999997"/>
        <n v="8863888.962500006"/>
        <n v="7274723.262500003"/>
        <n v="10274213.984375"/>
        <n v="8060765.168750003"/>
        <n v="9113223.3000000119"/>
        <n v="10690943.550000012"/>
        <n v="11159563.693749994"/>
        <n v="7734834.762500003"/>
        <n v="8882552.775000006"/>
        <n v="7242635.9562500119"/>
        <n v="10700258.600000009"/>
        <n v="11237971.774999991"/>
        <n v="9712846.306250006"/>
        <n v="9528581.375"/>
        <n v="10956007.625"/>
        <n v="9163674.512500003"/>
        <n v="10950908.149999991"/>
        <n v="10968470.693749994"/>
        <n v="7024374.875"/>
        <n v="9749113.9750000089"/>
        <n v="9705820.462500006"/>
        <n v="7771476.8374999911"/>
        <n v="11743748.625"/>
        <n v="9725798.262500003"/>
        <n v="10125028.3125"/>
        <n v="9062715.78125"/>
        <n v="8670130.700000003"/>
        <n v="8485650.4375"/>
        <n v="6560022.049999997"/>
        <n v="10859012.974999994"/>
        <n v="10100693.78125"/>
        <n v="9002340.268749997"/>
        <n v="9773110.868750006"/>
        <n v="10977930.724999994"/>
        <n v="8744295.1999999881"/>
        <n v="9083990.6875"/>
        <n v="10041234.650000006"/>
        <n v="9105744.5"/>
        <n v="11225878.540625006"/>
        <n v="8196861.799999997"/>
        <n v="9795379.268749997"/>
        <n v="8798735.9500000179"/>
        <n v="9856827.378124997"/>
        <n v="12084042.306249991"/>
        <n v="8995300.2624999881"/>
        <n v="9021095.443749994"/>
        <n v="10632095.525000006"/>
        <n v="7714870.6812499911"/>
        <n v="9692520.068749994"/>
        <n v="9765915.84375"/>
        <n v="7702606.287499994"/>
        <n v="8319226.8500000089"/>
        <n v="8919142.700000003"/>
        <n v="10083953.225000009"/>
        <n v="9688841.375"/>
        <n v="8554715.712500006"/>
        <n v="10028238.931250006"/>
        <n v="9973918.993750006"/>
        <n v="11029962.875"/>
        <n v="9544202.674999997"/>
        <n v="10043050.924999997"/>
        <n v="10626038.543750003"/>
        <n v="8787673.5500000119"/>
        <n v="10584159.837500006"/>
        <n v="9472781.299999997"/>
        <n v="8026022.375"/>
        <n v="10116827.712500006"/>
        <n v="10989832.325000003"/>
        <n v="10018879.143749997"/>
        <n v="10084825.456249997"/>
        <n v="8671669.2624999881"/>
        <n v="10894248.199999988"/>
        <n v="10925110.899999991"/>
        <n v="9551746.90625"/>
        <n v="7602000.309375003"/>
        <n v="10926573.9375"/>
        <n v="9340387.8500000089"/>
        <n v="9430228.700000003"/>
        <n v="8889689.375"/>
        <n v="10627372.549999997"/>
        <n v="10754891.75"/>
        <n v="9974439.825000003"/>
        <n v="8168625.6499999911"/>
        <n v="9999142.1000000089"/>
        <n v="7606858.25"/>
        <n v="6862946.9250000119"/>
        <n v="8641227.287499994"/>
        <n v="9345081"/>
        <n v="10198443.450000003"/>
        <n v="9914662.71875"/>
        <n v="9967085.1750000119"/>
        <n v="9827582.549999997"/>
        <n v="9354248.6750000119"/>
        <n v="9296623.71875"/>
        <n v="7390929.5"/>
        <n v="8285656.653125003"/>
        <n v="9326854.081249997"/>
        <n v="10088719.512499988"/>
        <n v="9935346.775000006"/>
        <n v="8527030.625"/>
        <n v="9590149.393749997"/>
        <n v="11314577.712500006"/>
        <n v="9859357.3125"/>
        <n v="8876595.6031249911"/>
        <n v="8947445.618750006"/>
        <n v="10212791.150000006"/>
        <n v="9413801.0749999881"/>
        <n v="9442993.0249999911"/>
        <n v="9910651.643749997"/>
        <n v="10836958.581249997"/>
        <n v="10862568.737499997"/>
        <n v="10502275.474999994"/>
        <n v="10455376.362500012"/>
        <n v="6993285.631249994"/>
        <n v="9392675.224999994"/>
        <n v="9941574.950000003"/>
        <n v="10157331.537499994"/>
        <n v="10245258.362499997"/>
        <n v="10109082.349999994"/>
        <n v="10523832.775000006"/>
        <n v="9711351.1875"/>
        <n v="8029183.512500003"/>
        <n v="9071161.212500006"/>
        <n v="9712091.012500003"/>
        <n v="6832606.25"/>
        <n v="9219033.5"/>
        <n v="9852753.896874994"/>
        <n v="10125022.662499994"/>
        <n v="8163820.424999997"/>
        <n v="10756169.974999994"/>
        <n v="8269671.049999997"/>
        <n v="11041873.825000003"/>
        <n v="9537637.25"/>
        <n v="7339205.9375"/>
        <n v="9129655.474999994"/>
        <n v="9365307"/>
        <n v="9946914.7875000089"/>
        <n v="9737251.849999994"/>
        <n v="9150781.25"/>
        <n v="10850771.450000003"/>
        <n v="10217542.231250003"/>
        <n v="11045771.84375"/>
        <n v="9889934.974999994"/>
        <n v="9732745.474999994"/>
        <n v="9286710.637500003"/>
        <n v="9391510.7624999881"/>
        <n v="9316229.9375"/>
        <n v="10378133.974999994"/>
        <n v="9729107.974999994"/>
        <n v="9289534.7749999911"/>
        <n v="9917812.268749997"/>
        <n v="7987067.3500000089"/>
        <n v="9465130.6875"/>
        <n v="11302599.015625"/>
        <n v="8560694.5500000119"/>
        <n v="11259502.806250006"/>
        <n v="9318638.224999994"/>
        <n v="9153638.1000000089"/>
        <n v="12008553.375"/>
        <n v="7575236.262500003"/>
        <n v="8978265.1999999881"/>
        <n v="7868846.118750006"/>
        <n v="10249993.700000018"/>
        <n v="7135935.1000000089"/>
        <n v="9586630.03125"/>
        <n v="9369085.5"/>
        <n v="8622312.724999994"/>
        <n v="10105795.575000003"/>
        <n v="7587817.3999999911"/>
        <n v="9991961.8000000119"/>
        <n v="10148083.143749997"/>
        <n v="9587862.3125"/>
        <n v="8887419.912499994"/>
        <n v="10551753.500000015"/>
        <n v="10171504.081249997"/>
        <n v="8740231.375"/>
        <n v="9102251.6000000089"/>
        <n v="7434145.775000006"/>
        <n v="10428002.318749994"/>
        <n v="10214820.943749994"/>
        <n v="8856350.862499997"/>
        <n v="8895476.1499999911"/>
        <n v="10433331.400000006"/>
        <n v="7815033.125"/>
        <n v="11967812.075000003"/>
        <n v="8506095.525000006"/>
        <n v="10206299.599999994"/>
        <n v="8418985.4750000089"/>
        <n v="8917321.825000003"/>
        <n v="9769217.599999994"/>
        <n v="7700292.099999994"/>
        <n v="10147193.581250012"/>
        <n v="10785178.387500003"/>
        <n v="6698047.625"/>
        <n v="10772874.949999988"/>
        <n v="5780625.1875"/>
        <n v="9455378.862499997"/>
        <n v="7599030.712500006"/>
        <n v="10320213.274999991"/>
        <n v="10645467.349999994"/>
        <n v="10896443.900000006"/>
        <n v="10483409.762500003"/>
        <n v="8896674.893749997"/>
        <n v="9001794.387500003"/>
        <n v="6818150.8999999911"/>
        <n v="8153261.950000003"/>
        <n v="10150270.018749997"/>
        <n v="9027883.75"/>
        <n v="8816470.125"/>
        <n v="8887335.46875"/>
        <n v="8449928"/>
        <n v="9720475.512500003"/>
        <n v="10983558.231250003"/>
        <n v="10573298.150000006"/>
        <n v="9938835.275000006"/>
        <n v="10286001.200000003"/>
        <n v="10423658.375"/>
        <n v="9746126.1499999911"/>
        <n v="10870136.637500003"/>
        <n v="11364472.612499997"/>
        <n v="8157738.268749997"/>
        <n v="9364357.099999994"/>
        <n v="10530596.174999997"/>
        <n v="9307994.974999994"/>
        <n v="7126732"/>
        <n v="6744681.174999997"/>
        <n v="8366115.575000003"/>
        <n v="6866709.275000006"/>
        <n v="8781626.825000003"/>
        <n v="7423683.7031249851"/>
        <n v="8515942.5"/>
        <n v="10421292.799999997"/>
        <n v="12069111.71875"/>
        <n v="10195402.437499985"/>
        <n v="10753828.299999997"/>
        <n v="9363415.4375"/>
        <n v="7957723.200000003"/>
        <n v="10420874.974999994"/>
        <n v="9597395.162499994"/>
        <n v="10301402.018749997"/>
        <n v="7061714.25"/>
        <n v="8513453.762500003"/>
        <n v="10316096.15625"/>
        <n v="12135572.150000006"/>
        <n v="9576567.6499999911"/>
        <n v="8154367.099999994"/>
        <n v="10172164.375"/>
        <n v="9769083.400000006"/>
        <n v="9349424.412499994"/>
        <n v="10526821.28125"/>
        <n v="7335796.549999997"/>
        <n v="10246664.837499991"/>
        <n v="11176109.643749997"/>
        <n v="9026221.106250003"/>
        <n v="10064681.450000003"/>
        <n v="11864050.637500003"/>
        <n v="7406318.178124994"/>
        <n v="8310687.4499999881"/>
        <n v="9689763.1999999881"/>
        <n v="9395802.0874999911"/>
        <n v="9132858.637500003"/>
        <n v="10178501.712499991"/>
        <n v="8970847.5499999821"/>
        <n v="8945048.849999994"/>
        <n v="10304138.478125006"/>
        <n v="8960325.6124999821"/>
        <n v="9204581.6625000089"/>
        <n v="8407804.1000000089"/>
        <n v="8151880.3250000179"/>
        <n v="8649812.900000006"/>
        <n v="9110088.537499994"/>
        <n v="9018744.049999997"/>
        <n v="8501232.275000006"/>
        <n v="7995404.724999994"/>
        <n v="8147330.599999994"/>
        <n v="5834320.875"/>
        <n v="9442299.575000003"/>
        <n v="7267760.825000003"/>
        <n v="7271236.474999994"/>
        <n v="6966705.224999994"/>
        <n v="9094283.6125000119"/>
        <n v="9154466.900000006"/>
        <n v="8607093.375"/>
        <n v="8145741.6875"/>
        <n v="8948846.037499994"/>
        <n v="9911076.5"/>
        <n v="10175181.012500003"/>
        <n v="9481353.8374999911"/>
        <n v="9755226.5"/>
        <n v="9894255.950000003"/>
        <n v="9049105.2749999911"/>
        <n v="8123128.549999997"/>
        <n v="9734648.825000003"/>
        <n v="8129895.081249997"/>
        <n v="10802908.137500003"/>
        <n v="11023959.524999991"/>
        <n v="9846871.137500003"/>
        <n v="9171009.762500003"/>
        <n v="8544220.1000000089"/>
        <n v="9121804.625"/>
        <n v="8371647.025000006"/>
        <n v="9225651.875"/>
        <n v="8887486.337500006"/>
        <n v="9358172.1750000119"/>
        <n v="9716959.125"/>
        <n v="8074628.2624999881"/>
        <n v="7731331.924999997"/>
        <n v="10415403.150000006"/>
        <n v="9768288.5"/>
        <n v="9587990.0093749911"/>
        <n v="7525322.099999994"/>
        <n v="9839233.025000006"/>
        <n v="8313122.287499994"/>
        <n v="8936251.400000006"/>
        <n v="7881425.987499997"/>
        <n v="5782331.21875"/>
        <n v="8566887.4875000119"/>
        <n v="7575754.799999997"/>
        <n v="10285156.100000009"/>
        <n v="9283246.0375000089"/>
        <n v="8134592.1875"/>
        <n v="9309240.125"/>
        <n v="8549574.862499997"/>
        <n v="9320387.825000003"/>
        <n v="11703458.299999997"/>
        <n v="9754241.337500006"/>
        <n v="8238647.650000006"/>
        <n v="10078764.875"/>
        <n v="7937831.900000006"/>
        <n v="7622781.318749994"/>
        <n v="10802547.799999997"/>
        <n v="11791931.075000003"/>
        <n v="9882465.0499999821"/>
        <n v="9100399.7624999881"/>
        <n v="9650692.924999997"/>
        <n v="9808904.900000006"/>
        <n v="7752603.525000006"/>
        <n v="8904824.262500003"/>
        <n v="9597489.0500000119"/>
        <n v="9306304.174999997"/>
        <n v="8189018.037499994"/>
        <n v="10566225.200000003"/>
        <n v="6898133.2968749851"/>
        <n v="10849918.175000012"/>
        <n v="9795731.5625"/>
        <n v="8047012.1000000089"/>
        <n v="7934374.125"/>
        <n v="8738317.474999994"/>
        <n v="9611883.5749999881"/>
        <n v="7016306.5"/>
        <n v="9119832.537499994"/>
        <n v="9643643.125"/>
        <n v="8800587.349999994"/>
        <n v="11319029.012499988"/>
        <n v="10193060.912499994"/>
        <n v="8664874.674999997"/>
        <n v="8584359.612499997"/>
        <n v="10026917.700000003"/>
        <n v="6353771.1875"/>
        <n v="9438457.7499999851"/>
        <n v="5859348.75"/>
        <n v="8023695.987499997"/>
        <n v="10658422.174999997"/>
        <n v="10719276.012500003"/>
        <n v="9767329.025000006"/>
        <n v="7556776.6875"/>
        <n v="6057830.1875"/>
        <n v="9360423.875"/>
        <n v="9315233.5625"/>
        <n v="8365869.484375"/>
        <n v="6314839.3125"/>
        <n v="8300056.6999999881"/>
        <n v="9704802.9499999881"/>
        <n v="7877168.8500000089"/>
        <n v="7979229.6499999911"/>
        <n v="7503489.640625"/>
        <n v="9646978.137500003"/>
        <n v="7778443.099999994"/>
        <n v="8311130.125"/>
        <n v="8360876.75"/>
        <n v="8266089.599999994"/>
        <n v="10290696.318749994"/>
        <n v="6029542.3999999911"/>
        <n v="8055035.787499994"/>
        <n v="8380322.84375"/>
        <n v="7888600.724999994"/>
        <n v="8878874.046875"/>
        <n v="6150363.75"/>
        <n v="7066123.150000006"/>
        <n v="9652967.799999997"/>
        <n v="9421791.518749997"/>
        <n v="6329623.5"/>
        <n v="8740050.025000006"/>
        <n v="7742864.137500003"/>
        <n v="6985335.4499999881"/>
        <n v="10526692.400000006"/>
        <n v="8374185.537499994"/>
        <n v="9414973.275000006"/>
        <n v="6541094.575000003"/>
        <n v="9465731.1875"/>
        <n v="7471885.362499997"/>
        <n v="9689744.299999997"/>
        <n v="8642110.612499997"/>
        <n v="8942340.825000003"/>
        <n v="7956155.450000003"/>
        <n v="9418919.400000006"/>
        <n v="9593228.693749994"/>
        <n v="7394707.9250000119"/>
        <n v="7748345.0375000089"/>
        <n v="6993495.5"/>
        <n v="10038410.799999997"/>
        <n v="9274253.075000003"/>
        <n v="8046803.1625000089"/>
        <n v="9051430.775000006"/>
        <n v="7598605.4750000089"/>
        <n v="6988951.924999997"/>
        <n v="9791158.231250003"/>
        <n v="7573322.159374997"/>
        <n v="6692177.443749994"/>
        <n v="8481416.375"/>
        <n v="8700340.924999997"/>
        <n v="7655812.2000000179"/>
        <n v="8548311.424999997"/>
        <n v="8629078.575000003"/>
        <n v="9018431.6750000119"/>
        <n v="8466003.837500006"/>
        <n v="7715478.537499994"/>
        <n v="7619833.8500000089"/>
        <n v="8908802.0249999911"/>
        <n v="8709899.209374994"/>
        <n v="6662009.049999997"/>
        <n v="8906059.575000003"/>
        <n v="8649696.21875"/>
        <n v="7780260.237499997"/>
        <n v="9642350.299999997"/>
        <n v="9119469.431250006"/>
        <n v="7658114.787499994"/>
        <n v="7475549.9375"/>
        <n v="6507067.887500003"/>
        <n v="8535932.84375"/>
        <n v="7895073.7624999881"/>
        <n v="8896227.912499994"/>
        <n v="7977678.796875"/>
        <n v="9865526.465625003"/>
        <n v="10409474.262500003"/>
        <n v="9359175.6000000089"/>
        <n v="9451402.493750006"/>
        <n v="10963215.068750009"/>
        <n v="8939129.6249999851"/>
        <n v="9811561.587500006"/>
        <n v="10138516.549999982"/>
        <n v="8651681.0500000119"/>
        <n v="7710326.275000006"/>
        <n v="7830503.818749994"/>
        <n v="11035732.137500003"/>
        <n v="8184942.8125"/>
        <n v="7750255.837500006"/>
        <n v="9532539.256249994"/>
        <n v="6764405.2250000089"/>
        <n v="8441207.3500000089"/>
        <n v="8441868.549999997"/>
        <n v="8686169.549999997"/>
        <n v="5672440.125"/>
        <n v="6365051.84375"/>
        <n v="9446599.1000000089"/>
        <n v="5573049.5"/>
        <n v="9715906.34375"/>
        <n v="7425377.974999994"/>
        <n v="9199112.3249999881"/>
        <n v="9046725.84375"/>
        <n v="5770791.8000000119"/>
        <n v="9812255.75"/>
        <n v="8935382.375"/>
        <n v="7298244.1999999881"/>
        <n v="10169768.374999985"/>
        <n v="7120097"/>
        <n v="7249889.974999994"/>
        <n v="10709616.5625"/>
        <n v="8509106.112499997"/>
        <n v="7946695.831249997"/>
        <n v="10181108.850000009"/>
        <n v="7628373.650000006"/>
        <n v="8365212.424999997"/>
        <n v="8169444.0625"/>
        <n v="8049542.599999994"/>
        <n v="6313723.849999994"/>
        <n v="6940989.575000003"/>
        <n v="6994435.099999994"/>
        <n v="7150128.0500000119"/>
        <n v="9121810.90625"/>
        <n v="9086027.849999994"/>
        <n v="7572416.299999997"/>
        <n v="5939460"/>
        <n v="8506383.799999997"/>
        <n v="8342073.4375"/>
        <n v="8170904.8249999881"/>
        <n v="8844544.2749999911"/>
        <n v="6522879.734375"/>
        <n v="8633268.549999997"/>
        <n v="6743564.4624999911"/>
        <n v="8513725.7624999881"/>
        <n v="8501983.53125"/>
        <n v="7725264.0500000119"/>
        <n v="8271988.700000003"/>
        <n v="6916335.349999994"/>
        <n v="8593325.362499997"/>
        <n v="8323279.662499994"/>
        <n v="8800434.349999994"/>
        <n v="7240704.3062499911"/>
        <n v="8068113.2749999911"/>
        <n v="8797649.581249997"/>
        <n v="7256681.3999999911"/>
        <n v="7108088.412499994"/>
        <n v="7796399.400000006"/>
        <n v="7769953.3999999911"/>
        <n v="8716459.606250003"/>
        <n v="8006416.790625006"/>
        <n v="9482707.2499999851"/>
        <n v="10190304.709374994"/>
        <n v="6900607.606250003"/>
        <n v="5929886.375"/>
        <n v="6646908.7749999911"/>
        <n v="7214970.625"/>
        <n v="8810217.7749999911"/>
        <n v="6315435"/>
        <n v="7902054.237499997"/>
        <n v="8660753.724999994"/>
        <n v="9318602.775000006"/>
        <n v="8864197.581249997"/>
        <n v="9114860.474999994"/>
        <n v="9854064.287499994"/>
        <n v="6854826.650000006"/>
        <n v="7491105.1625000089"/>
        <n v="10037081.924999997"/>
        <n v="8568046.3125"/>
        <n v="6172633.549999997"/>
        <n v="7532411.450000003"/>
        <n v="7332676.625"/>
        <n v="7515242.224999994"/>
        <n v="9701452.193749994"/>
        <n v="6812204.75"/>
        <n v="8250178.087500006"/>
        <n v="9284725.9812499881"/>
        <n v="9216601.5"/>
        <n v="9544565.2906249911"/>
        <n v="8992749.6749999821"/>
        <n v="6963262.287499994"/>
        <n v="7155285.224999994"/>
        <n v="8437342.700000003"/>
        <n v="9279248.412499994"/>
        <n v="8214193.7749999911"/>
        <n v="8292912.625"/>
        <n v="6510125.103125006"/>
        <n v="8323704.049999997"/>
        <n v="7645362.900000006"/>
        <n v="8243164.756249994"/>
        <n v="8396194.1312500089"/>
        <n v="6868422.099999994"/>
        <n v="8819009.1499999911"/>
        <n v="6928257.362499997"/>
        <n v="8611566.200000003"/>
        <n v="7765095.174999997"/>
        <n v="8013527.549999997"/>
        <n v="7627561.762500003"/>
        <n v="7254014.0125000179"/>
        <n v="7454430.2749999911"/>
        <n v="6190387.875"/>
        <n v="8845825.599999994"/>
        <n v="6496896.400000006"/>
        <n v="6406453.224999994"/>
        <n v="8675207.109375"/>
        <n v="9190857.012500003"/>
        <n v="9687087.8187500089"/>
        <n v="8667670.549999997"/>
        <n v="5876260.025000006"/>
        <n v="7828963.137500003"/>
        <n v="6350701.5"/>
        <n v="8389790.424999997"/>
        <n v="8645834.25"/>
        <n v="8910192.875"/>
        <n v="8993480.974999994"/>
        <n v="8755794.875"/>
        <n v="7345632.75"/>
        <n v="6425436.875"/>
        <n v="7498019.099999994"/>
        <n v="5903032.5"/>
        <n v="7400930.037499994"/>
        <n v="7163407.700000003"/>
        <n v="8293126.099999994"/>
        <n v="6982514.75"/>
        <n v="10095292.887500003"/>
        <n v="7667423.924999997"/>
        <n v="9257762.375"/>
        <n v="8410980.799999997"/>
        <n v="8164977.5249999911"/>
        <n v="8553045.1812499911"/>
        <n v="8199946.8125"/>
        <n v="9474513.887500003"/>
        <n v="8081483.25"/>
        <n v="9152500.540625006"/>
        <n v="8226626.7749999911"/>
        <n v="10046686.962500006"/>
        <n v="5703540.75"/>
        <n v="6661675.525000006"/>
        <n v="7828123.700000003"/>
        <n v="7740580.174999997"/>
        <n v="7884975.424999997"/>
        <n v="8526477.875"/>
        <n v="8534585.643749997"/>
        <n v="8056788.6875"/>
        <n v="9775498.612499997"/>
        <n v="9060611.674999997"/>
        <n v="5753520"/>
        <n v="8814153.049999997"/>
        <n v="9618360.375"/>
        <n v="8877581.974999994"/>
        <n v="7087725.424999997"/>
        <n v="8143358.5343750119"/>
        <n v="8168526.525000006"/>
        <n v="9242263.96875"/>
        <n v="8041781.1187499911"/>
        <n v="8985903.200000003"/>
        <n v="8246889.924999997"/>
        <n v="8112383.275000006"/>
        <n v="8418763.174999997"/>
        <n v="5484646.6875"/>
        <n v="7646797.2875000089"/>
        <n v="7117956.1875"/>
        <n v="8527383.681250006"/>
        <n v="7063184.0375000089"/>
        <n v="9184522.3999999911"/>
        <n v="6059421.525000006"/>
        <n v="8422654.400000006"/>
        <n v="7587146.599999994"/>
        <n v="7892653.668750003"/>
        <n v="9676965.387500003"/>
        <n v="9710988.7624999881"/>
        <n v="6802565.1750000119"/>
        <n v="9102498.615624994"/>
        <n v="8412288.293750003"/>
        <n v="8881858.359375"/>
        <n v="8789365.224999994"/>
        <n v="8674779.8374999911"/>
        <n v="8109636.818749994"/>
        <n v="7338659.056250006"/>
        <n v="7721156.025000006"/>
        <n v="8227698.1999999881"/>
        <n v="7599532.25"/>
        <n v="6991783.25"/>
        <n v="8835235.549999997"/>
        <n v="8770851.2375000119"/>
        <n v="7589310.831249997"/>
        <n v="8729638.6625000089"/>
        <n v="7982041.4375"/>
        <n v="6413676.131249994"/>
        <n v="10497336.574999988"/>
        <n v="10134863.068749994"/>
        <n v="8842240.96875"/>
        <n v="8209451.4125000089"/>
        <n v="6162091.1750000119"/>
        <n v="7589310.0874999911"/>
        <n v="9924477.321875006"/>
        <n v="7849469.900000006"/>
        <n v="9365599.625"/>
        <n v="8618487.700000003"/>
        <n v="7870801.125"/>
        <n v="9143678.4250000119"/>
        <n v="9178321.450000003"/>
        <n v="8029317.2000000179"/>
        <n v="8196237.7000000179"/>
        <n v="7901481.1125000119"/>
        <n v="9762224.75"/>
        <n v="9952003.362499997"/>
        <n v="9797922.349999994"/>
        <n v="8494029.337500006"/>
        <n v="6243039.474999994"/>
        <n v="8661508.0625"/>
        <n v="7442451.424999997"/>
        <n v="6823546.25"/>
        <n v="7676486.4312499911"/>
        <n v="5732941.8124999851"/>
        <n v="7851043.174999997"/>
        <n v="6044535"/>
        <n v="9311060.9750000089"/>
        <n v="6977553.615624994"/>
        <n v="9190378.400000006"/>
        <n v="6922238.3000000119"/>
        <n v="7591951.3187500089"/>
        <n v="8531584.0249999911"/>
        <n v="7614913.674999997"/>
        <n v="9857210.318749994"/>
        <n v="8299506.650000006"/>
        <n v="9805064.712500006"/>
        <n v="9288054.912499994"/>
        <n v="10927935.25"/>
        <n v="9090513.996875003"/>
        <n v="7122968.375"/>
        <n v="7870844.875"/>
        <n v="9108338.506249994"/>
        <n v="4765230"/>
        <n v="5973055.1000000089"/>
        <n v="7183371.162499994"/>
        <n v="10001351.099999994"/>
        <n v="6789583.0625"/>
        <n v="6772592.1156250089"/>
        <n v="9400506.21875"/>
        <n v="9451907"/>
        <n v="9351794.474999994"/>
        <n v="6632397.575000003"/>
        <n v="7712814.5375000089"/>
        <n v="9035767.775000006"/>
        <n v="7210909.587500006"/>
        <n v="6577242.712500006"/>
        <n v="7882357.700000003"/>
        <n v="9609187.1374999881"/>
        <n v="9364794.1437500119"/>
        <n v="6676893.5749999881"/>
        <n v="5970910.5"/>
        <n v="6708725.974999994"/>
        <n v="7944534.3125"/>
        <n v="8853580.400000006"/>
        <n v="8048521.9624999911"/>
        <n v="7891980.950000003"/>
        <n v="9786635"/>
        <n v="9547551.4874999821"/>
        <n v="8756585.106250003"/>
        <n v="9164313.7250000089"/>
        <n v="7148114.75"/>
        <n v="7492961.9250000119"/>
        <n v="8419462.950000003"/>
        <n v="10093710.799999997"/>
        <n v="9681760.3125"/>
        <n v="7671049.25"/>
        <n v="8283953.931250006"/>
        <n v="10219291.474999994"/>
        <n v="8799189.8125"/>
        <n v="8555823.4250000119"/>
        <n v="6687650.049999997"/>
        <n v="7656473.243750006"/>
        <n v="8505145.9250000119"/>
        <n v="6923825.2250000089"/>
        <n v="7006706.150000006"/>
        <n v="8823721.3812500089"/>
        <n v="8957298.8125"/>
        <n v="7489702.099999994"/>
        <n v="7471798.662499994"/>
        <n v="9391795.5"/>
        <n v="8702026.084374994"/>
        <n v="8487584.2749999911"/>
        <n v="7793762"/>
        <n v="7710654.012500003"/>
        <n v="7400488.849999994"/>
        <n v="7454400.200000003"/>
        <n v="5250987"/>
        <n v="8835548.025000006"/>
        <n v="8486105.474999994"/>
        <n v="8951953.075000003"/>
        <n v="7398775.775000006"/>
        <n v="8819396.837500006"/>
        <n v="6200444.0625000149"/>
        <n v="9676891.1374999881"/>
        <n v="9507104.84375"/>
        <n v="9531101.512500003"/>
        <n v="7791720.571875006"/>
        <n v="8206072.025000006"/>
        <n v="6898078.1625000089"/>
        <n v="7617896.1875"/>
        <n v="7963854.75"/>
        <n v="9051105.2875000089"/>
        <n v="7948656.8125"/>
        <n v="8254460.5874999911"/>
        <n v="8435796.25"/>
        <n v="7264366.306250006"/>
        <n v="8183961.709374994"/>
        <n v="8024909.525000006"/>
        <n v="8907974.25"/>
        <n v="7226498.5625"/>
        <n v="9667762.2124999911"/>
        <n v="9259578.125"/>
        <n v="7663389.546875"/>
        <n v="6922500.237499997"/>
        <n v="6355657.287499994"/>
        <n v="7097496.875"/>
        <n v="7277526.0500000119"/>
        <n v="7757732.400000006"/>
        <n v="7174405.284374997"/>
        <n v="9623197.637500003"/>
        <n v="9464890.3124999851"/>
        <n v="8222011.549999997"/>
        <n v="8191698.099999994"/>
        <n v="6461784.125"/>
        <n v="10912273.4375"/>
        <n v="5739801.612499997"/>
        <n v="9794250.796875"/>
        <n v="9805670.200000003"/>
        <n v="9413299.75"/>
        <n v="9964998.625"/>
        <n v="9341293.974999994"/>
        <n v="9967717.625"/>
        <n v="8244771.025000006"/>
        <n v="7987545.424999997"/>
        <n v="7799878.509375006"/>
        <n v="9713043.3125"/>
        <n v="9117628.887500003"/>
        <n v="8717363.599999994"/>
        <n v="8011865.6000000089"/>
        <n v="7475223.4250000119"/>
        <n v="8997378.375"/>
        <n v="8605436.150000006"/>
        <n v="7326558.462500006"/>
        <n v="7808666.224999994"/>
        <n v="7830976.424999997"/>
        <n v="9264212.2375000119"/>
        <n v="7725186.612499997"/>
        <n v="8353782.046875"/>
        <n v="9399921.049999997"/>
        <n v="7783032.506249994"/>
        <n v="9196520.150000006"/>
        <n v="8558468.0749999881"/>
        <n v="9940040.243750006"/>
        <n v="6558476.8999999911"/>
        <n v="6846692.375"/>
        <n v="6752506.1875"/>
        <n v="8294410.625"/>
        <n v="8846568.724999994"/>
        <n v="8481077.8999999911"/>
        <n v="10748017.375"/>
        <n v="8121560"/>
        <n v="6986118.3125"/>
        <n v="7623863.34375"/>
        <n v="9391668.1999999881"/>
        <n v="8183950.3000000119"/>
        <n v="7642775.3187500089"/>
        <n v="8069682.799999997"/>
        <n v="8316695.03125"/>
        <n v="9374451.1875"/>
        <n v="9489122.450000003"/>
        <n v="8408743.462500006"/>
        <n v="8974391.9281250089"/>
        <n v="7683050.1499999911"/>
        <n v="7358770.668750003"/>
        <n v="7749472.400000006"/>
        <n v="9486189.981250003"/>
        <n v="7888807.546875"/>
        <n v="8419794.9875000119"/>
        <n v="7476230.224999994"/>
        <n v="7173654.625"/>
        <n v="7410145.868750006"/>
        <n v="10087510.512499988"/>
        <n v="8706840.200000003"/>
        <n v="10157686.693749994"/>
        <n v="5456092.5"/>
        <n v="8152323.2749999911"/>
        <n v="7003960.924999997"/>
        <n v="8787256.8000000119"/>
        <n v="9329316.7875000089"/>
        <n v="6517325.6750000119"/>
        <n v="9937450.700000003"/>
        <n v="8916000.5625"/>
        <n v="9021115.862499997"/>
        <n v="10110179.9375"/>
        <n v="9082423.6499999911"/>
        <n v="7075046.212500006"/>
        <n v="8574337.793750003"/>
        <n v="7924726.099999994"/>
        <n v="9853340.84375"/>
        <n v="9580540.4375"/>
        <n v="8598708.015625"/>
        <n v="8886431.900000006"/>
        <n v="10427582.149999991"/>
        <n v="8080247.9187499881"/>
        <n v="8073246.612499997"/>
        <n v="7577193.950000003"/>
        <n v="8388090.75"/>
        <n v="6095113.6999999881"/>
        <n v="5653158.875"/>
        <n v="9613399.4375"/>
        <n v="7634566.884375006"/>
        <n v="7260548.246875003"/>
        <n v="9910300.596874997"/>
        <n v="8952067.099999994"/>
        <n v="9374381"/>
        <n v="8462098.4750000089"/>
        <n v="9681554.6062499881"/>
        <n v="7303094.1125000119"/>
        <n v="8596129.6125000119"/>
        <n v="8631628.25"/>
        <n v="8867448.275000006"/>
        <n v="7231698.787499994"/>
        <n v="10084235.150000006"/>
        <n v="8162938.0625"/>
        <n v="8326602.818749994"/>
        <n v="8562220.9624999911"/>
        <n v="9181859.450000003"/>
        <n v="8355176.400000006"/>
        <n v="9283905.200000003"/>
        <n v="9398087.0687500089"/>
        <n v="9004356.4375"/>
        <n v="8622642.3999999911"/>
        <n v="9107783"/>
        <n v="7698512.450000003"/>
        <n v="7907341.799999997"/>
        <n v="9170941.228125006"/>
        <n v="6324839.375"/>
        <n v="7504102.787499994"/>
        <n v="8907595.325000003"/>
        <n v="7050908.637500003"/>
        <n v="9257715.612499997"/>
        <n v="8658646.849999994"/>
        <n v="8072033.974999994"/>
        <n v="8623442.875"/>
        <n v="8153951.5249999911"/>
        <n v="8346517.375"/>
        <n v="9744957.4999999851"/>
        <n v="7817855.625"/>
        <n v="9928555.212500006"/>
        <n v="5796321.1875"/>
        <n v="7770273.799999997"/>
        <n v="8613650.9375"/>
        <n v="5865480"/>
        <n v="9593628.3500000089"/>
        <n v="9067796.231250003"/>
        <n v="9807567.337500006"/>
        <n v="8912503.775000006"/>
        <n v="9756193.90625"/>
        <n v="7952612.674999997"/>
        <n v="8269925.825000003"/>
        <n v="9058882.887500003"/>
        <n v="8910289.375"/>
        <n v="7880562.78125"/>
        <n v="7842233.8874999881"/>
        <n v="6922463.875"/>
        <n v="10876629.762500003"/>
        <n v="7884771.549999997"/>
        <n v="9149113.512500003"/>
        <n v="7286475.2937499881"/>
        <n v="9541372.3249999881"/>
        <n v="9215874.40625"/>
        <n v="7383493.931250006"/>
        <n v="8957315.762500003"/>
        <n v="7058388.9500000179"/>
        <n v="7278136.662499994"/>
        <n v="8045773.5937499851"/>
        <n v="7095421.8125"/>
        <n v="9699178.299999997"/>
        <n v="6934549.759375006"/>
        <n v="8563890.200000003"/>
        <n v="8558920.0249999911"/>
        <n v="10248852.3125"/>
        <n v="7958280"/>
        <n v="8150577.1875"/>
        <n v="6579875.674999997"/>
        <n v="7905334.575000003"/>
        <n v="9624038.8249999881"/>
        <n v="8801165.075000003"/>
        <n v="6967079.112499997"/>
        <n v="8101318.621875003"/>
        <n v="8188310.7156249881"/>
        <n v="8971906.3687499911"/>
        <n v="10549184.59375"/>
        <n v="7448482.7000000179"/>
        <n v="7243756.387500003"/>
        <n v="6717749.775000006"/>
        <n v="10625531.293750003"/>
        <n v="8042490.8562500179"/>
        <n v="11526836.649999991"/>
        <n v="7815970.6374999881"/>
        <n v="7908251.375"/>
        <n v="5376800.25"/>
        <n v="8520127.6999999881"/>
        <n v="9547989.2937499881"/>
        <n v="8242384.924999997"/>
        <n v="6894434.643749997"/>
        <n v="7381062.456249997"/>
        <n v="9421142.450000003"/>
        <n v="9345911.412499994"/>
        <n v="6521604.25"/>
        <n v="7157434.762500003"/>
        <n v="8126121.793750003"/>
        <n v="9767820.9875000119"/>
        <n v="9566557.700000003"/>
        <n v="7709137.950000003"/>
        <n v="6396948.287499994"/>
        <n v="7757048.84375"/>
        <n v="7365716.6750000119"/>
        <n v="9051867.950000003"/>
        <n v="7856011.15625"/>
        <n v="8625186.9875000119"/>
        <n v="9124986.049999997"/>
        <n v="7970202"/>
        <n v="8063739.0500000119"/>
        <n v="7955091.9125000089"/>
        <n v="7740569.487499997"/>
        <n v="9039126.6875"/>
        <n v="9093518.799999997"/>
        <n v="9365076.625"/>
        <n v="7399849.5625"/>
        <n v="8128961.75"/>
        <n v="6658873.9062499851"/>
        <n v="8609425.5625"/>
        <n v="7816857.768749997"/>
        <n v="9651074.049999997"/>
        <n v="8245461.1187499911"/>
        <n v="8621823.1875"/>
        <n v="6745272.5749999881"/>
        <n v="9393809.625"/>
        <n v="10870883.550000012"/>
        <n v="8871807.256249994"/>
        <n v="8990817.131249994"/>
        <n v="10107309.0625"/>
        <n v="6181165.137500003"/>
        <n v="8370903.5"/>
        <n v="7679067.6124999821"/>
        <n v="8412024.212500006"/>
        <n v="9343100.459374994"/>
        <n v="8641095.575000003"/>
        <n v="10025323.512499988"/>
        <n v="8425838"/>
        <n v="9439427"/>
        <n v="9680487.456249997"/>
        <n v="10417382.674999997"/>
        <n v="9838980.643749997"/>
        <n v="7605405.049999997"/>
        <n v="9401632.8500000089"/>
        <n v="7832237.674999997"/>
        <n v="8934016.875"/>
        <n v="7819155.962500006"/>
        <n v="5884403.625"/>
        <n v="8879958.775000006"/>
        <n v="7852589.462500006"/>
        <n v="5971196.037499994"/>
        <n v="8259166.0625"/>
        <n v="8012666.25"/>
        <n v="10450440.387499988"/>
        <n v="8924437.6999999881"/>
        <n v="8846177.1875"/>
        <n v="7278342.875"/>
        <n v="8413422.162499994"/>
        <n v="7691656.96875"/>
        <n v="7600677.668750003"/>
        <n v="9334727.150000006"/>
        <n v="5656136.337500006"/>
        <n v="10604323.849999994"/>
        <n v="10108141.796875"/>
        <n v="9511392.5749999881"/>
        <n v="6955749.90625"/>
        <n v="9113943.3125"/>
        <n v="7252681.03125"/>
        <n v="7989997.306250006"/>
        <n v="8577608.3500000089"/>
        <n v="6961361.75"/>
        <n v="8572421.112499997"/>
        <n v="9599076.2937499881"/>
        <n v="9922765.4499999881"/>
        <n v="7463155.2624999881"/>
        <n v="8050786.400000006"/>
        <n v="8343308.890625"/>
        <n v="7491028.650000006"/>
        <n v="6515941.6499999911"/>
        <n v="7060360.099999994"/>
        <n v="10073352.762500003"/>
        <n v="8973093.275000006"/>
        <n v="7282114.5749999881"/>
        <n v="9732219.515625"/>
        <n v="9066856.099999994"/>
        <n v="7332343.599999994"/>
        <n v="5728094.450000003"/>
        <n v="9410303.162499994"/>
        <n v="7333206.7312499881"/>
        <n v="7861887.212500006"/>
        <n v="7749114.5"/>
        <n v="9388912.5500000119"/>
        <n v="7815344.237499997"/>
        <n v="6476544.137500003"/>
        <n v="6877887.424999997"/>
        <n v="10298134.400000006"/>
        <n v="6672369.1250000149"/>
        <n v="8082368.768749997"/>
        <n v="8931317.337500006"/>
        <n v="9755355.650000006"/>
        <n v="8062208.549999997"/>
        <n v="8612463.706249997"/>
        <n v="6905526.8187500089"/>
        <n v="8481305.825000003"/>
        <n v="8626078.962500006"/>
        <n v="5881095"/>
        <n v="10857438.300000012"/>
        <n v="8767533.34375"/>
        <n v="7410131.5"/>
        <n v="9053832.293750003"/>
        <n v="7325372.090625003"/>
        <n v="7840744.362499997"/>
        <n v="7918148"/>
        <n v="8432577.275000006"/>
        <n v="6704400.681250006"/>
        <n v="7488458.5749999881"/>
        <n v="7328280"/>
        <n v="8756889.706249997"/>
        <n v="6693575.3062499911"/>
        <n v="6173266.5"/>
        <n v="8536329.875"/>
        <n v="7103863.174999997"/>
        <n v="8723589.049999997"/>
        <n v="8197967.599999994"/>
        <n v="9501102.2500000149"/>
        <n v="7982761.674999997"/>
        <n v="6253039.3374999911"/>
        <n v="9084256.681250006"/>
        <n v="9499127.581249997"/>
        <n v="9198738.575000003"/>
        <n v="7076430.174999997"/>
        <n v="6666768.599999994"/>
        <n v="9849377.75"/>
        <n v="8509124.243750006"/>
        <n v="9873025.587500006"/>
        <n v="7108350.6000000089"/>
        <n v="7471676.200000003"/>
        <n v="9222854.737499997"/>
        <n v="7705781.637500003"/>
        <n v="10272557.768749997"/>
        <n v="8500310.825000003"/>
        <n v="7052156.674999997"/>
        <n v="9852032.4812499881"/>
        <n v="9787792.337500006"/>
        <n v="7608710.075000003"/>
        <n v="7116750.6875"/>
        <n v="8759265.099999994"/>
        <n v="9483611.674999997"/>
        <n v="6931985.049999997"/>
        <n v="7708590.1812499911"/>
        <n v="8584300.450000003"/>
        <n v="10086186.024999991"/>
        <n v="7461615.787499994"/>
        <n v="8984057.2250000089"/>
        <n v="7047947.112499997"/>
        <n v="9488363.924999997"/>
        <n v="9100289.506249994"/>
        <n v="6500992.5"/>
        <n v="8576785.34375"/>
        <n v="7446453.275000006"/>
        <n v="7501905.84375"/>
        <n v="6581654.025000006"/>
        <n v="8648851.25"/>
        <n v="7172642.693749994"/>
        <n v="7160598.887500003"/>
        <n v="8527140.6875"/>
        <n v="7544778.575000003"/>
        <n v="7809382.325000003"/>
        <n v="6924901.75"/>
        <n v="9178209.071875006"/>
        <n v="7791531.28125"/>
        <n v="10136832.887500018"/>
        <n v="7127396.599999994"/>
        <n v="6726632.150000006"/>
        <n v="6879155.674999997"/>
        <n v="7305162.275000006"/>
        <n v="9148587.512500003"/>
        <n v="6373935.112499997"/>
        <n v="8661244.3999999911"/>
        <n v="7621727.09375"/>
        <n v="7919243.6499999911"/>
        <n v="9019961.950000003"/>
        <n v="9377971.256249994"/>
        <n v="11128595.731250003"/>
        <n v="9280597.5500000119"/>
        <n v="9556829.40625"/>
        <n v="7153913.125"/>
        <n v="6934508.299999997"/>
        <n v="10006508.674999997"/>
        <n v="9831207.03125"/>
        <n v="9363387.724999994"/>
        <n v="7502406.5562499911"/>
        <n v="10013630.300000012"/>
        <n v="8950122.974999994"/>
        <n v="9042961.112499997"/>
        <n v="8709891.6875"/>
        <n v="8243701.1875"/>
        <n v="9325766.762500003"/>
        <n v="8781186.150000006"/>
        <n v="9410622.3874999881"/>
        <n v="8659589.412499994"/>
        <n v="9982027.5500000119"/>
        <n v="7784439.453125"/>
        <n v="7690605.1437500119"/>
        <n v="8620497.799999997"/>
        <n v="8320253.900000006"/>
        <n v="6749917.506249994"/>
        <n v="8638021.174999997"/>
        <n v="7042041.6437499821"/>
        <n v="8741500.6999999881"/>
        <n v="9234092.5"/>
        <n v="6747797.525000006"/>
        <n v="6373983.650000006"/>
        <n v="6370447.5"/>
        <n v="9987464.0093749911"/>
        <n v="8198477.900000006"/>
        <n v="9495349.474999994"/>
        <n v="6902027.518749997"/>
        <n v="8887435.840625003"/>
        <n v="5912876.25"/>
        <n v="10470496.962500006"/>
        <n v="8613360.5749999881"/>
        <n v="8973343.474999994"/>
        <n v="7418851.099999994"/>
        <n v="7017343.3125"/>
        <n v="7172962.849999994"/>
        <n v="7837493.974999994"/>
        <n v="9090751.474999994"/>
        <n v="9078784.299999997"/>
        <n v="7596377.625"/>
        <n v="9812968.174999997"/>
        <n v="7129496.150000006"/>
        <n v="9827972.0375000089"/>
        <n v="5777230.5"/>
        <n v="6782740.099999994"/>
        <n v="10326445.0625"/>
        <n v="8191310.21875"/>
        <n v="9912237.612499997"/>
        <n v="7574867.5625"/>
        <n v="7675286.462500006"/>
        <n v="7180807.25"/>
        <n v="8332673.940624997"/>
        <n v="6876156.275000006"/>
        <n v="8334073.012500003"/>
        <n v="8587366.512500003"/>
        <n v="8454798.2749999911"/>
        <n v="7081280.5"/>
        <n v="8552063.018749997"/>
        <n v="5876053.881249994"/>
        <n v="9192141.224999994"/>
        <n v="7423676.956249997"/>
        <n v="7387746.8000000119"/>
        <n v="9622922.174999997"/>
        <n v="7008519.025000006"/>
        <n v="6915578.450000003"/>
        <n v="8614053.862499997"/>
        <n v="9144161.325000003"/>
        <n v="8429045.25"/>
        <n v="8573930.037499994"/>
        <n v="6486062.859375"/>
        <n v="8029732.375"/>
        <n v="8275909.2875000089"/>
        <n v="8228273.293750003"/>
        <n v="6471433.3999999911"/>
        <n v="6659027.056250006"/>
        <n v="9219843.575000003"/>
        <n v="8128642.5625"/>
        <n v="7281777.900000006"/>
        <n v="11398252.962500006"/>
        <n v="6891802.9375"/>
        <n v="9158564.049999997"/>
        <n v="8384598.65625"/>
        <n v="8802872.299999997"/>
        <n v="8983211.075000003"/>
        <n v="9433523.150000006"/>
        <n v="7845099.875"/>
        <n v="7290686.75"/>
        <n v="10049200.024999991"/>
        <n v="7674938.375"/>
        <n v="7633642"/>
        <n v="8917397.75"/>
        <n v="8534994.5749999881"/>
        <n v="7283830.049999997"/>
        <n v="9919199.568749994"/>
        <n v="9262074.28125"/>
        <n v="7059350.150000006"/>
        <n v="9486562.256249994"/>
        <n v="8494972.150000006"/>
        <n v="7839056.5249999911"/>
        <n v="9570600.275000006"/>
        <n v="8776525.065624997"/>
        <n v="9625788.506249994"/>
        <n v="7241347.75"/>
        <n v="7030673.974999994"/>
        <n v="8575022.025000006"/>
        <n v="7362817.900000006"/>
        <n v="9323452.325000003"/>
        <n v="9279792.359375"/>
        <n v="9164456.637500003"/>
        <n v="7955018.462500006"/>
        <n v="8817083.700000003"/>
        <n v="8024425.0375000089"/>
        <n v="9320530.174999997"/>
        <n v="7439317.474999994"/>
        <n v="7097170.59375"/>
        <n v="10141227.050000012"/>
        <n v="9386545.012500003"/>
        <n v="9544156.099999994"/>
        <n v="8309491.4375"/>
        <n v="8138531.775000006"/>
        <n v="8388459.650000006"/>
        <n v="8797561.8625000119"/>
        <n v="8209179.9125000089"/>
        <n v="9386155.418750003"/>
        <n v="8012740.584374994"/>
        <n v="8034970.700000003"/>
        <n v="7927118.799999997"/>
        <n v="7949217"/>
        <n v="8304355.375"/>
        <n v="8539370.518749997"/>
        <n v="10332722.449999988"/>
        <n v="8790757.8125"/>
        <n v="8274503.5625"/>
        <n v="8355676.25"/>
        <n v="10407737.137499988"/>
        <n v="9419083.8249999881"/>
        <n v="9144733.625"/>
        <n v="8514716.237499997"/>
        <n v="9169090.625"/>
        <n v="9341643.799999997"/>
        <n v="9508120.299999997"/>
        <n v="9408741.21875"/>
        <n v="6325119.375"/>
        <n v="9367392.5"/>
        <n v="8552847.78125"/>
        <n v="8510651.75"/>
        <n v="8285267.075000003"/>
        <n v="8269966.25"/>
        <n v="7019818.712500006"/>
        <n v="9213113.287499994"/>
        <n v="9100434.237499997"/>
        <n v="8583339.200000003"/>
        <n v="10037145.125"/>
        <n v="7142467.0249999911"/>
        <n v="8636056.424999997"/>
        <n v="8213335.625"/>
        <n v="9480033.75"/>
        <n v="9337051.118750006"/>
        <n v="8469520.099999994"/>
        <n v="7825981.9375"/>
        <n v="7966858.075000003"/>
        <n v="6940730.487499997"/>
        <n v="8263423.6875"/>
        <n v="8368644.8749999851"/>
        <n v="8535849.799999997"/>
        <n v="6717524.5"/>
        <n v="7596928.0625"/>
        <n v="9469766.150000006"/>
        <n v="8913537.049999997"/>
        <n v="8280960.5"/>
        <n v="9664978.9375"/>
        <n v="6932607.618750006"/>
        <n v="8991087.737499997"/>
        <n v="8939918.174999997"/>
        <n v="7724662.75"/>
        <n v="5864515.3125"/>
        <n v="7854664.887500003"/>
        <n v="8446612.146874994"/>
        <n v="6664021.25"/>
        <n v="6928392.650000006"/>
        <n v="8626895"/>
        <n v="7582848.268749997"/>
        <n v="5440738.5"/>
        <n v="6713579.900000006"/>
        <n v="6001818.799999997"/>
        <n v="5993734.5"/>
        <n v="8009450.9750000089"/>
        <n v="7266975.3250000179"/>
        <n v="7031258.53125"/>
        <n v="6759179.599999994"/>
        <n v="5615291.25"/>
        <n v="6551302.5"/>
        <n v="8803462.112499997"/>
        <n v="7350933.862499997"/>
        <n v="7579724.325000003"/>
        <n v="6564299.825000003"/>
        <n v="7462662.6875"/>
        <n v="7366904.625"/>
        <n v="5568549.75"/>
        <n v="6726651.581249997"/>
        <n v="6497523"/>
        <n v="9032200.3624999821"/>
        <n v="6248794.1875"/>
        <n v="6746922.325000003"/>
        <n v="7956366.262500003"/>
        <n v="8527384.5499999821"/>
        <n v="8556801.575000003"/>
        <n v="6950929.325000003"/>
        <n v="7122846.6000000089"/>
        <n v="6146028"/>
        <n v="6312937.5"/>
        <n v="7937638.128124997"/>
        <n v="8248605.790625006"/>
        <n v="7791007.28125"/>
        <n v="7734501.8125"/>
        <n v="6980095.887500003"/>
        <n v="7319147.2250000089"/>
        <n v="8124214.337500006"/>
        <n v="7389032.078125"/>
        <n v="6788034.787499994"/>
        <n v="7386185.3000000119"/>
        <n v="8294504.7124999911"/>
        <n v="7032139.875"/>
        <n v="8126724.671875"/>
        <n v="7331306.724999994"/>
        <n v="7756807.137500003"/>
        <n v="6678788.650000006"/>
        <n v="6753161.25"/>
        <n v="7918729.150000006"/>
        <n v="6007226.4499999881"/>
        <n v="7851265.25"/>
        <n v="8372434.1875"/>
        <n v="5958562.5"/>
        <n v="6027120.5625"/>
        <n v="6551537.8999999911"/>
        <n v="7738910.125"/>
        <n v="7628765.493750006"/>
        <n v="7045419.403125003"/>
        <n v="6265006.875"/>
        <n v="8097288.2374999821"/>
        <n v="6889167.556250006"/>
        <n v="6620096.25"/>
        <n v="6949799.099999994"/>
        <n v="8963115.03125"/>
        <n v="5965335"/>
        <n v="7194570"/>
        <n v="5974305.3500000089"/>
        <n v="6891045.537499994"/>
        <n v="7822594.625"/>
        <n v="5499391.5"/>
        <n v="6710284.6875"/>
        <n v="7009621.7749999911"/>
        <n v="7317700.5500000119"/>
        <n v="7857680.287499994"/>
        <n v="7129964.771874994"/>
        <n v="5484280.5"/>
        <n v="6210208.549999997"/>
        <n v="7810378.0375000089"/>
        <n v="6029201.25"/>
        <n v="6113208.650000006"/>
        <n v="5708178"/>
        <n v="6902572.5"/>
        <n v="8374359.200000003"/>
        <n v="7531354.3812500089"/>
        <n v="9126471.237499997"/>
        <n v="6630802.703125"/>
        <n v="8154851.200000003"/>
        <n v="8631556.849999994"/>
        <n v="6977867.575000003"/>
        <n v="6900166.174999997"/>
        <n v="7960964.5625"/>
        <n v="8529386.9499999881"/>
        <n v="8287862"/>
        <n v="7287266.9375"/>
        <n v="8012924.875"/>
        <n v="6234428.075000003"/>
        <n v="5306719.5"/>
        <n v="6299431.859375"/>
        <n v="8874500.1499999911"/>
        <n v="7674778.924999997"/>
        <n v="5681248.3125"/>
        <n v="6909243.2375000119"/>
        <n v="7550011.099999994"/>
        <n v="6497306.809375003"/>
        <n v="8575549.28125"/>
        <n v="8802544.8124999851"/>
        <n v="8285972.650000006"/>
        <n v="6043648.5"/>
        <n v="5188860"/>
        <n v="6347184.7437499911"/>
        <n v="7228589.462500006"/>
        <n v="6406100.087500006"/>
        <n v="7889373.8125"/>
        <n v="8273154.587500006"/>
        <n v="5954392.6875"/>
        <n v="8520276.1249999851"/>
        <n v="7943376.5625"/>
        <n v="7531264.434375003"/>
        <n v="9082782.200000003"/>
        <n v="8808770.265625"/>
        <n v="8273499.575000003"/>
        <n v="6648024.7250000089"/>
        <n v="6713236"/>
        <n v="6279036.75"/>
        <n v="7198231.5"/>
        <n v="7656807.9624999911"/>
        <n v="7899840.6499999911"/>
        <n v="8757790.09375"/>
        <n v="6837485.450000003"/>
        <n v="7698943.9249999821"/>
        <n v="6839964.099999994"/>
        <n v="6848030.112499997"/>
        <n v="5890094.4375"/>
        <n v="6362333.518749997"/>
        <n v="8058591.875"/>
        <n v="5477653.125"/>
        <n v="6132159"/>
        <n v="6033930.75"/>
        <n v="6433996.775000006"/>
        <n v="8015833.6999999881"/>
        <n v="6538709.581249997"/>
        <n v="5779395"/>
        <n v="5830297.875"/>
        <n v="7140977.9375"/>
        <n v="7691039"/>
        <n v="7342228.849999994"/>
        <n v="5629014"/>
        <n v="5595964.875"/>
        <n v="7437462.21875"/>
        <n v="7207497.234375"/>
        <n v="7568143.174999997"/>
        <n v="6447218.0625"/>
        <n v="8200479.1999999881"/>
        <n v="6485235.75"/>
        <n v="7858102.6875"/>
        <n v="6869117.5"/>
        <n v="5279814"/>
        <n v="7507283"/>
        <n v="6640841.25"/>
        <n v="7282020.96875"/>
        <n v="7240035.987499997"/>
        <n v="7438223.075000003"/>
        <n v="6842125.5"/>
        <n v="6738163.349999994"/>
        <n v="5742798.75"/>
        <n v="6048860.578125"/>
        <n v="7574358.575000003"/>
        <n v="7664182.8999999911"/>
        <n v="6743315.875"/>
        <n v="6799369.5"/>
        <n v="7406337.275000006"/>
        <n v="7985812.75"/>
        <n v="6454314"/>
        <n v="6048162.6875"/>
        <n v="6250952.25"/>
        <n v="7192512.9312499911"/>
        <n v="5925915"/>
        <n v="7721380.2500000149"/>
        <n v="7611866.700000003"/>
        <n v="5688663.75"/>
        <n v="6687464.625"/>
        <n v="8076464.775000006"/>
        <n v="8498605.25"/>
        <n v="7666328.950000003"/>
        <n v="7495281.700000003"/>
        <n v="7218106.275000006"/>
        <n v="6758269.174999997"/>
        <n v="7008987.1000000089"/>
        <n v="8378042.153125003"/>
        <n v="7037284.8000000119"/>
        <n v="6280119"/>
        <n v="8300054.4499999881"/>
        <n v="9071168.299999997"/>
        <n v="6954911.275000006"/>
        <n v="7418633.5249999911"/>
        <n v="7450061.625"/>
        <n v="6020604"/>
        <n v="7722655.349999994"/>
        <n v="6978344.150000006"/>
        <n v="6279666.75"/>
        <n v="6717555.368750006"/>
        <n v="8447031.275000006"/>
        <n v="7467841.825000003"/>
        <n v="8026141.256249994"/>
        <n v="7947462.424999997"/>
        <n v="8571027.375"/>
        <n v="7880595.599999994"/>
        <n v="7685077.6875"/>
        <n v="7345105.325000003"/>
        <n v="8651067.5625"/>
        <n v="6368485.8125"/>
        <n v="6471934.293750003"/>
        <n v="6507549"/>
        <n v="8022335.4406250119"/>
        <n v="6598221.4624999911"/>
        <n v="8545180.881249994"/>
        <n v="9306438.049999997"/>
        <n v="7363263.424999997"/>
        <n v="5234032.125"/>
        <n v="7081258.325000003"/>
        <n v="9003381.193749994"/>
        <n v="7017802.599999994"/>
        <n v="6944041.724999994"/>
        <n v="6482432.25"/>
        <n v="6688314.1625000089"/>
        <n v="5915796.75"/>
        <n v="6058444.5"/>
        <n v="8289599.993750006"/>
        <n v="8033692.043750003"/>
        <n v="7043713.387500003"/>
        <n v="6874493.9375"/>
        <n v="9164178.2749999911"/>
        <n v="8547928.112499997"/>
        <n v="5985967.25"/>
        <n v="6980793.65625"/>
        <n v="6565470.5"/>
        <n v="7540244.974999994"/>
        <n v="7215345.2562500089"/>
        <n v="7192038.7749999911"/>
        <n v="6188267.25"/>
        <n v="7778910.15625"/>
        <n v="6527578.5"/>
        <n v="7774699.568749994"/>
        <n v="8495267.287499994"/>
        <n v="6029430.75"/>
        <n v="7100321.037499994"/>
        <n v="8483188.7937499881"/>
        <n v="6315754.5"/>
        <n v="6027781.9218749851"/>
        <n v="8175164"/>
        <n v="8250563.268749997"/>
        <n v="6565661.6750000119"/>
        <n v="8177278.578125"/>
        <n v="5068024.875"/>
        <n v="8459992.125"/>
        <n v="6418723.5"/>
        <n v="9133519.487499997"/>
        <n v="8392169.349999994"/>
        <n v="8144969.974999994"/>
        <n v="7720282.212500006"/>
        <n v="6527839.8500000089"/>
        <n v="6009129"/>
        <n v="8218110.049999997"/>
        <n v="6163145.200000003"/>
        <n v="8987201.037499994"/>
        <n v="8388179.9375"/>
        <n v="6460596.2999999821"/>
        <n v="6589953.174999997"/>
        <n v="7375940.025000006"/>
        <n v="5837580"/>
        <n v="7807856.2000000179"/>
        <n v="6275816.6000000089"/>
        <n v="8025442.643749997"/>
        <n v="6097133.056250006"/>
        <n v="7914562.606250003"/>
        <n v="9085478.9375"/>
        <n v="6696341.981250003"/>
        <n v="9253503.65625"/>
        <n v="6862924.587500006"/>
        <n v="7445738.3000000119"/>
        <n v="7939023.621875003"/>
        <n v="7123315.400000006"/>
        <n v="7547487.168750003"/>
        <n v="6473178"/>
        <n v="7780051.924999997"/>
        <n v="6414619.5"/>
        <n v="8372795.193749994"/>
        <n v="7440674.768749997"/>
        <n v="5895014.625"/>
        <n v="6171588"/>
        <n v="7234917.237499997"/>
        <n v="9052429.8125"/>
        <n v="8930335.875"/>
        <n v="8299005.078125"/>
        <n v="7633674.743750006"/>
        <n v="7628541.625"/>
        <n v="8058707.224999994"/>
        <n v="7873654.575000003"/>
        <n v="8116205.28125"/>
        <n v="7696708.825000003"/>
        <n v="5975759.25"/>
        <n v="5638455"/>
        <n v="5107882.5"/>
        <n v="7607278.474999994"/>
        <n v="5680175.0625"/>
        <n v="7673703.78125"/>
        <n v="6462735.75"/>
        <n v="7009586.599999994"/>
        <n v="8468313.3374999911"/>
        <n v="6647365.493750006"/>
        <n v="7649253.743750006"/>
        <n v="7329267.9250000119"/>
        <n v="5793940.6875"/>
        <n v="6904493.224999994"/>
        <n v="7288068.375"/>
        <n v="5895970.3125"/>
        <n v="7762036.625"/>
        <n v="7839154.5"/>
        <n v="8940191.162499994"/>
        <n v="5857398"/>
        <n v="7323664.015625"/>
        <n v="5978340"/>
        <n v="7691119.9999999851"/>
        <n v="7112655.337500006"/>
        <n v="7359231.200000003"/>
        <n v="8148929.674999997"/>
        <n v="7536067.025000006"/>
        <n v="8194998.5"/>
        <n v="7309405.109375"/>
        <n v="8064994.193749994"/>
        <n v="5566218.75"/>
        <n v="7976175.053124994"/>
        <n v="6708528"/>
        <n v="7100187.049999997"/>
        <n v="7287983.700000003"/>
        <n v="7855563.349999994"/>
        <n v="7149740.012500003"/>
        <n v="8082324.537499994"/>
        <n v="6573204.9125000089"/>
        <n v="7930079.150000006"/>
        <n v="7342950.34375"/>
        <n v="7832948.8000000119"/>
        <n v="9839888.881249994"/>
        <n v="6710991.75"/>
        <n v="6618928.0750000179"/>
        <n v="6174376.775000006"/>
        <n v="8238015.287499994"/>
        <n v="7256584.578125"/>
        <n v="8584087.5625"/>
        <n v="6554444.575000003"/>
        <n v="6587094.53125"/>
        <n v="7987819.099999994"/>
        <n v="6501461.299999997"/>
        <n v="8429122.1374999881"/>
        <n v="7501208.224999994"/>
        <n v="8371786.099999994"/>
        <n v="5901660"/>
        <n v="6815003.450000003"/>
        <n v="7893545"/>
        <n v="6774308.9375"/>
        <n v="7445062.643749997"/>
        <n v="6168330.049999997"/>
        <n v="8939289.174999997"/>
        <n v="6767454.375"/>
        <n v="8123051.474999994"/>
        <n v="6574839.237499997"/>
        <n v="6143850"/>
        <n v="7995716.150000006"/>
        <n v="6655401.375"/>
        <n v="8331471.756249994"/>
        <n v="8427852.799999997"/>
        <n v="6105589.875"/>
        <n v="6506899.049999997"/>
        <n v="6450822.143749997"/>
        <n v="8537672.878124997"/>
        <n v="7346595.162499994"/>
        <n v="8192986.306250006"/>
        <n v="5631927.75"/>
        <n v="8176896.2749999911"/>
        <n v="6691162.193749994"/>
        <n v="9171364.549999997"/>
        <n v="7002494.9250000119"/>
        <n v="6793637.243750006"/>
        <n v="7512731.825000003"/>
        <n v="6245656.0437500179"/>
        <n v="6716871"/>
        <n v="7481385.575000003"/>
        <n v="7029536.8249999881"/>
        <n v="6478058.599999994"/>
        <n v="6572028.5749999881"/>
        <n v="7209364.1750000119"/>
        <n v="8363169.387500003"/>
        <n v="7050955.6875"/>
        <n v="6228312.387500003"/>
        <n v="7680124.146874994"/>
        <n v="6663998.0500000119"/>
        <n v="7200691.875"/>
        <n v="5039437.5"/>
        <n v="7501153.099999994"/>
        <n v="8692495.3125"/>
        <n v="6999183"/>
        <n v="6448279.700000003"/>
        <n v="9713000.7875000089"/>
        <n v="6129198"/>
        <n v="8425146.537499994"/>
        <n v="5346673.875"/>
        <n v="5857431.75"/>
        <n v="9394689.84375"/>
        <n v="7384830.799999997"/>
        <n v="7501602.943749994"/>
        <n v="7609617.1750000119"/>
        <n v="5822595"/>
        <n v="7575601.59375"/>
        <n v="6036279.75"/>
        <n v="7300360.724999994"/>
        <n v="4890465"/>
        <n v="6803402.0500000119"/>
        <n v="6093613.125"/>
        <n v="6726494.150000006"/>
        <n v="7877500.4375"/>
        <n v="6643147.924999997"/>
        <n v="7667870.6750000119"/>
        <n v="7354168.337500006"/>
        <n v="6870822.846874997"/>
        <n v="6682378.5"/>
        <n v="6251580.0499999821"/>
        <n v="6489693.9750000089"/>
        <n v="6410215.924999997"/>
        <n v="6755018.299999997"/>
        <n v="7307796.724999994"/>
        <n v="8719546.9250000119"/>
        <n v="6311920.5"/>
        <n v="6587328.125"/>
        <n v="8797011.578125"/>
        <n v="7139131.690624997"/>
        <n v="5744958.75"/>
        <n v="7400852.731250003"/>
        <n v="7079736.987499997"/>
        <n v="9931724.734375"/>
        <n v="7519367.299999997"/>
        <n v="6846380.537499994"/>
        <n v="5906635.875"/>
        <n v="5794421.625"/>
        <n v="7278072.556250006"/>
        <n v="7941671.8124999851"/>
        <n v="7381658.474999994"/>
        <n v="6817116.6999999881"/>
        <n v="8408344.887500003"/>
        <n v="7918181.599999994"/>
        <n v="8159915.25"/>
        <n v="8428632.012500003"/>
        <n v="6175500.75"/>
        <n v="5720729.0625"/>
        <n v="7822658.2250000089"/>
        <n v="9493136"/>
        <n v="6138663.75"/>
        <n v="6620630.4406249821"/>
        <n v="7368627.75"/>
        <n v="7777608.6249999851"/>
        <n v="5450976"/>
        <n v="7665270.25"/>
        <n v="6051681"/>
        <n v="7477324.737499997"/>
        <n v="6401732.950000003"/>
        <n v="5438533.5"/>
        <n v="5915929.5"/>
        <n v="7204286.150000006"/>
        <n v="5676949.125"/>
        <n v="6113987.4375"/>
        <n v="6440161.650000006"/>
        <n v="8125913"/>
        <n v="8117006.150000006"/>
        <n v="7549496.1499999911"/>
        <n v="6424636.5"/>
        <n v="6966170.8249999881"/>
        <n v="7855584.575000003"/>
        <n v="7484712.237499997"/>
        <n v="7915289.918750003"/>
        <n v="7849405.053124994"/>
        <n v="8396970.5625"/>
        <n v="5684726.25"/>
        <n v="7920518.375"/>
        <n v="8656908.9874999821"/>
        <n v="5935322.25"/>
        <n v="7619525.75"/>
        <n v="6512305.825000003"/>
        <n v="8336504.474999994"/>
        <n v="7553174.825000003"/>
        <n v="6388537.5"/>
        <n v="6212619.746875003"/>
        <n v="7935446.0249999911"/>
        <n v="7247772.5"/>
        <n v="6727090.5"/>
        <n v="6517575.875"/>
        <n v="7796772.587500006"/>
        <n v="7412057.974999994"/>
        <n v="7242099.8468750119"/>
        <n v="6487573.462500006"/>
        <n v="6271602.75"/>
        <n v="7383249.293750003"/>
        <n v="6236483.1875"/>
        <n v="7405784"/>
        <n v="8514812.224999994"/>
        <n v="6391857.6937500089"/>
        <n v="8591397.4499999881"/>
        <n v="7610528.7062500119"/>
        <n v="7071689.7749999911"/>
        <n v="5776670.25"/>
        <n v="6209119.125"/>
        <n v="7007898.456249997"/>
        <n v="6522373.125"/>
        <n v="8186563.849999994"/>
        <n v="5794121.25"/>
        <n v="9202345.474999994"/>
        <n v="6407635.5"/>
        <n v="5767620.75"/>
        <n v="7553043.950000003"/>
        <n v="6303991.5"/>
        <n v="7123938.75"/>
        <n v="7393278.65625"/>
        <n v="6922983.112499997"/>
        <n v="6246276.75"/>
        <n v="8620486.9156249911"/>
        <n v="7814547.862499997"/>
        <n v="6262129.125"/>
        <n v="9370628.1499999911"/>
        <n v="7451594.946875006"/>
        <n v="7483056.293750003"/>
        <n v="6099203.25"/>
        <n v="7207223.112499997"/>
        <n v="6687280.9250000119"/>
        <n v="8909938.4125000089"/>
        <n v="7387527.3125"/>
        <n v="6247848.375"/>
        <n v="6587823.112499997"/>
        <n v="8018836.599999994"/>
        <n v="8156828.400000006"/>
        <n v="5817798"/>
        <n v="6835414.5"/>
        <n v="7780329.012500003"/>
        <n v="7540138.75"/>
        <n v="6488214.2499999851"/>
        <n v="7574233.8124999851"/>
        <n v="6977859.1218749881"/>
        <n v="8626104.265625"/>
        <n v="6454768.525000006"/>
        <n v="7972740.5562499911"/>
        <n v="7529146.7749999911"/>
        <n v="8286626.262500003"/>
        <n v="6518822.150000006"/>
        <n v="8017425.762500003"/>
        <n v="5440612.5"/>
        <n v="5541930"/>
        <n v="6295479.106250003"/>
        <n v="6023073.375"/>
        <n v="8201472.6499999911"/>
        <n v="6635287.615624994"/>
        <n v="7468838.078125"/>
        <n v="7769104.700000003"/>
        <n v="7819352.5375000089"/>
        <n v="7577559.575000003"/>
        <n v="7945386.087500006"/>
        <n v="7446908.75"/>
        <n v="9331194.887500003"/>
        <n v="6635857.5"/>
        <n v="8232717.575000003"/>
        <n v="8596948.043750003"/>
        <n v="7402737.9937499911"/>
        <n v="6502799.737499997"/>
        <n v="8464584.375"/>
        <n v="6416939.34375"/>
        <n v="7785170.993750006"/>
        <n v="5959642.5"/>
        <n v="6955464.193749994"/>
        <n v="7146505.8500000089"/>
        <n v="5947735.5"/>
        <n v="8127830.25"/>
        <n v="5727298.5"/>
        <n v="6580068.849999994"/>
        <n v="6139264.5"/>
        <n v="8688561.631249994"/>
        <n v="7672947.950000003"/>
        <n v="5664665.8125"/>
        <n v="7705856"/>
        <n v="6148369.200000003"/>
        <n v="9012062.356250003"/>
        <n v="8060080.4499999881"/>
        <n v="8051982.200000003"/>
        <n v="7571784.681250006"/>
        <n v="7223180.890625"/>
        <n v="8814786.2843750119"/>
        <n v="9581520.5"/>
        <n v="6046544.9750000089"/>
        <n v="7073682.575000003"/>
        <n v="8855343.4375"/>
        <n v="7342846.549999997"/>
        <n v="6769989.049999997"/>
        <n v="8215937.224999994"/>
        <n v="6933013.9562500119"/>
        <n v="6096994.875"/>
        <n v="6183560.25"/>
        <n v="5544949.5"/>
        <n v="6958634.3593749851"/>
        <n v="6968715.9999999851"/>
        <n v="7282259.206249997"/>
        <n v="8182860.6749999821"/>
        <n v="6025212"/>
        <n v="7248323.262500003"/>
        <n v="5369115.375"/>
        <n v="7293448.474999994"/>
        <n v="7918365.303124994"/>
        <n v="6826776.125"/>
        <n v="6029845.3125"/>
        <n v="6913575.912499994"/>
        <n v="7495778.934375003"/>
        <n v="6980448.875"/>
        <n v="7612916.231250003"/>
        <n v="6049914.75"/>
        <n v="7993299.3125"/>
        <n v="8495089.5500000119"/>
        <n v="6593829.75"/>
        <n v="7994179.618750006"/>
        <n v="6880369.578125"/>
        <n v="9444666.3000000119"/>
        <n v="8529014.8500000089"/>
        <n v="5741096.0625"/>
        <n v="8091054.650000006"/>
        <n v="7514076.518749997"/>
        <n v="6906789"/>
        <n v="7569759.0437499881"/>
        <n v="6012810.950000003"/>
        <n v="6743734.6812499911"/>
        <n v="8130416.75"/>
        <n v="9781184.2250000089"/>
        <n v="9822110.8999999911"/>
        <n v="7094038.424999997"/>
        <n v="7148226.8874999881"/>
        <n v="6357951.087500006"/>
        <n v="8503801.6999999881"/>
        <n v="6303211.650000006"/>
        <n v="7683290.543750003"/>
        <n v="8101358.5625"/>
        <n v="6678319.875"/>
        <n v="8485787.037499994"/>
        <n v="6403993.1000000089"/>
        <n v="7578006.6499999911"/>
        <n v="7473459.387500003"/>
        <n v="7862367.3687499911"/>
        <n v="6938148.706249997"/>
        <n v="5244556.5"/>
        <n v="5765422.5"/>
        <n v="8313827.299999997"/>
        <n v="6756450.049999997"/>
        <n v="7484302.212500006"/>
        <n v="7421007.924999997"/>
        <n v="5840266.5"/>
        <n v="6482205.618750006"/>
        <n v="7537346.275000006"/>
        <n v="8358082.231250003"/>
        <n v="6489955.400000006"/>
        <n v="8510476.3999999911"/>
        <n v="6126185.1875"/>
        <n v="7990194.112499997"/>
        <n v="6864204.5"/>
        <n v="6409919.25"/>
        <n v="6616967.325000003"/>
        <n v="7584975.325000003"/>
        <n v="7034122.640625"/>
        <n v="7352211.275000006"/>
        <n v="8278008.5249999911"/>
        <n v="7691824.474999994"/>
        <n v="6559098.387500003"/>
        <n v="8527202.453125"/>
        <n v="5950874.25"/>
        <n v="6668737.09375"/>
        <n v="9026366.75"/>
        <n v="6474720.178124994"/>
        <n v="5898749.625"/>
        <n v="8894192.3374999911"/>
        <n v="7981064.921875"/>
        <n v="5891922.049999997"/>
        <n v="9408176.487499997"/>
        <n v="8721303.849999994"/>
        <n v="7053918.162499994"/>
        <n v="7515038.59375"/>
        <n v="6626676.956249997"/>
        <n v="7373975.224999994"/>
        <n v="6570139.5"/>
        <n v="7826908.8500000089"/>
        <n v="7693169.150000006"/>
        <n v="6686437.8125"/>
        <n v="6276898.1749999821"/>
        <n v="5820383.25"/>
        <n v="7614482.5"/>
        <n v="7465744.6999999881"/>
        <n v="6842378.075000003"/>
        <n v="9819745.174999997"/>
        <n v="8892654.337500006"/>
        <n v="6062001.75"/>
        <n v="6155763.575000003"/>
        <n v="8499448.25"/>
        <n v="8619493.775000006"/>
        <n v="7212467.575000003"/>
        <n v="5797480.5"/>
        <n v="6602889.5"/>
        <n v="9366010.981250003"/>
        <n v="6660654.125"/>
        <n v="7522374.7124999911"/>
        <n v="9825179.974999994"/>
        <n v="6550348.0500000119"/>
        <n v="6654795.75"/>
        <n v="9253034.368750006"/>
        <n v="7669147.700000003"/>
        <n v="8010316.625"/>
        <n v="7999260.5749999881"/>
        <n v="7847642.2437499911"/>
        <n v="8291580.546875"/>
        <n v="7044055.849999994"/>
        <n v="8285341.924999997"/>
        <n v="8329336.099999994"/>
        <n v="7695001.1750000119"/>
        <n v="6599592.9875000119"/>
        <n v="6929537.049999997"/>
        <n v="6032101.5"/>
        <n v="9340386.424999997"/>
        <n v="8022441.5343750119"/>
        <n v="5051187.5625"/>
        <n v="8546418.650000006"/>
        <n v="7014208.015625"/>
        <n v="7022675.625"/>
        <n v="7727933.4125000089"/>
        <n v="6028921.125"/>
        <n v="8558212.096874997"/>
        <n v="6896117.637500003"/>
        <n v="8098309.8500000089"/>
        <n v="8293447.549999997"/>
        <n v="7757442.349999994"/>
        <n v="7446955.53125"/>
        <n v="6310831.025000006"/>
        <n v="7161547.174999997"/>
        <n v="7693723.299999997"/>
        <n v="8493412.799999997"/>
        <n v="9074870.8062499911"/>
        <n v="6710771.7875000089"/>
        <n v="8551555.5375000089"/>
        <n v="6293340"/>
        <n v="6468516"/>
        <n v="5621209.875"/>
        <n v="7349224.5"/>
        <n v="9265114.25"/>
        <n v="5872399.875"/>
        <n v="8636874.150000006"/>
        <n v="6666836.625"/>
        <n v="6114897"/>
        <n v="9561240.4250000119"/>
        <n v="7228616.299999997"/>
        <n v="8530797.6875"/>
        <n v="6983460.012500003"/>
        <n v="8016164.325000003"/>
        <n v="8228694.0874999911"/>
        <n v="6538038.9125000089"/>
        <n v="8224959.400000006"/>
        <n v="7043637.931250006"/>
        <n v="7558895.862499997"/>
        <n v="9157464.5749999881"/>
        <n v="7342741.3500000089"/>
        <n v="7564096.625"/>
        <n v="6812953.962500006"/>
        <n v="8773137.618750006"/>
        <n v="7444556.974999994"/>
        <n v="7217018.3874999881"/>
        <n v="6830317.25"/>
        <n v="6573287.412499994"/>
        <n v="7418199.474999994"/>
        <n v="6085688.1343749911"/>
        <n v="5362357.5"/>
        <n v="8633847.325000003"/>
        <n v="7370635.5249999911"/>
        <n v="8306907.8062499911"/>
        <n v="8717008.25"/>
        <n v="8831870.1125000119"/>
        <n v="6036697.6875"/>
        <n v="5917749.1875"/>
        <n v="6135315"/>
        <n v="8720949.9499999881"/>
        <n v="5863002.75"/>
        <n v="7691853.875"/>
        <n v="6827440.2406250089"/>
        <n v="7613693.974999994"/>
        <n v="7746940.796875"/>
        <n v="7719551.375"/>
        <n v="5279303.25"/>
        <n v="7037201.25"/>
        <n v="5948095.5"/>
        <n v="7037824"/>
        <n v="8092087.5500000119"/>
        <n v="8287351.25"/>
        <n v="6794259.049999997"/>
        <n v="7531697.900000006"/>
        <n v="6762027.375"/>
        <n v="8196951.2749999911"/>
        <n v="8248176.03125"/>
        <n v="6015200.625"/>
        <n v="5483328.75"/>
        <n v="6005171.1625000089"/>
        <n v="5814311.0625"/>
        <n v="7470238.400000006"/>
        <n v="6389038.3999999911"/>
        <n v="7405501.893749997"/>
        <n v="8296761.599999994"/>
        <n v="5956796.8125"/>
        <n v="7972753.875"/>
        <n v="7735206.443749994"/>
        <n v="7855070.775000006"/>
        <n v="8060133.59375"/>
        <n v="5969138.625"/>
        <n v="8455250.0500000119"/>
        <n v="7897758.4249999821"/>
        <n v="7715087.150000006"/>
        <n v="7887843.1999999881"/>
        <n v="7836174.150000006"/>
        <n v="6990048.612499997"/>
        <n v="8693804.637500003"/>
        <n v="7606641.3500000089"/>
        <n v="7149221.6812499911"/>
        <n v="6379894.125"/>
        <n v="8887589.450000003"/>
        <n v="6580172.118750006"/>
        <n v="8211901.5500000119"/>
        <n v="6266718"/>
        <n v="6759477"/>
        <n v="5475649.5"/>
        <n v="9340256.046875"/>
        <n v="7198815.40625"/>
        <n v="7765871.224999994"/>
        <n v="7842001.2500000149"/>
        <n v="6259593.375"/>
        <n v="8702699.674999997"/>
        <n v="8185787.9750000089"/>
        <n v="6410433.9500000179"/>
        <n v="7859098.587500006"/>
        <n v="8687530.325000003"/>
        <n v="9051336.3125000149"/>
        <n v="7990122.237499997"/>
        <n v="7387613.4499999881"/>
        <n v="7488175.950000003"/>
        <n v="5791927.5"/>
        <n v="7096092.575000003"/>
        <n v="7915877.09375"/>
        <n v="4872119.625"/>
        <n v="5896337.0625"/>
        <n v="5496750"/>
        <n v="5264935.3125"/>
        <n v="7513156.400000006"/>
        <n v="7244115.5"/>
        <n v="5082194.25"/>
        <n v="7115381.6000000089"/>
        <n v="5622975"/>
        <n v="7581809.900000006"/>
        <n v="7983174.575000003"/>
        <n v="7813527.6250000149"/>
        <n v="9016024.625"/>
        <n v="7474210.174999997"/>
        <n v="10229093.974999994"/>
        <n v="9053071.849999994"/>
        <n v="6201052.875"/>
        <n v="7340742.525000006"/>
        <n v="8504637.34375"/>
        <n v="6697122.724999994"/>
        <n v="8312965.5749999881"/>
        <n v="7410223.4375"/>
        <n v="7503367.953125"/>
        <n v="8708746.049999997"/>
        <n v="7732409.924999997"/>
        <n v="7950943.978125006"/>
        <n v="7402446.650000006"/>
        <n v="7154641.724999994"/>
        <n v="8483387.900000006"/>
        <n v="8227493.8000000119"/>
        <n v="6346573.375"/>
        <n v="5726052"/>
        <n v="7295618.431250006"/>
        <n v="7636098.34375"/>
        <n v="9126352.340625003"/>
        <n v="9407484.4499999881"/>
        <n v="8936478.962500006"/>
        <n v="7861613.8999999911"/>
        <n v="5792559.75"/>
        <n v="7791474.078125"/>
        <n v="6156627.75"/>
        <n v="8326856.393749997"/>
        <n v="8893171.625"/>
        <n v="7117493.075000003"/>
        <n v="6432821.440624997"/>
        <n v="7243983.150000006"/>
        <n v="7867765.5"/>
        <n v="6821680.2312499881"/>
        <n v="7228702.862499997"/>
        <n v="7447034.2875000089"/>
        <n v="6462937.787499994"/>
        <n v="8183067.424999997"/>
        <n v="6230729.25"/>
        <n v="6097767.1875"/>
        <n v="7262179.3999999911"/>
        <n v="6595710.799999997"/>
        <n v="8813819.450000003"/>
        <n v="7753166.2250000089"/>
        <n v="7518974.2250000089"/>
        <n v="6544033.2500000149"/>
        <n v="7808500.2906249911"/>
        <n v="6565888.125"/>
        <n v="7872248.037499994"/>
        <n v="6366795.7624999881"/>
        <n v="6938577"/>
        <n v="6554893.5"/>
        <n v="6592104.125"/>
        <n v="6849129.03125"/>
        <n v="7645826.4500000179"/>
        <n v="5491485"/>
        <n v="7199347.262500003"/>
        <n v="7461373.5500000119"/>
        <n v="6291111.375"/>
        <n v="6911031.637500003"/>
        <n v="7264169.8249999881"/>
        <n v="7302695.543750003"/>
        <n v="6853749.950000003"/>
        <n v="8275690.025000006"/>
        <n v="6774214.575000003"/>
        <n v="5856617.25"/>
        <n v="8081321.112499997"/>
        <n v="7952034.678124994"/>
        <n v="6616570.537499994"/>
        <n v="7678174.174999997"/>
        <n v="7079889.012500003"/>
        <n v="8440198.724999994"/>
        <n v="6724947.049999997"/>
        <n v="7894235.46875"/>
        <n v="9520921.9437500089"/>
        <n v="6188175"/>
        <n v="6360278.625"/>
        <n v="6511811.0625"/>
        <n v="7931945.825000003"/>
        <n v="6918076.512500003"/>
        <n v="6834635.1875"/>
        <n v="6897451.90625"/>
        <n v="8365604.075000003"/>
        <n v="8289293.1499999911"/>
        <n v="8077466.5249999911"/>
        <n v="7960352.8999999911"/>
        <n v="7105427.8999999911"/>
        <n v="5723973"/>
        <n v="8276678.1499999911"/>
        <n v="5989461.75"/>
        <n v="7312722.875"/>
        <n v="5991567.075000003"/>
        <n v="5650875"/>
        <n v="8135737.8874999881"/>
        <n v="6189824.25"/>
        <n v="7847348.674999997"/>
        <n v="7434003.8000000119"/>
        <n v="6020115.1875"/>
        <n v="6599986.6000000089"/>
        <n v="4757769"/>
        <n v="7076652.8500000089"/>
        <n v="7507488.490624994"/>
        <n v="6694323.75"/>
        <n v="5979489.946875006"/>
        <n v="8445640.962500006"/>
        <n v="8149226"/>
        <n v="6302745"/>
        <n v="7690915.900000006"/>
        <n v="5540431.5"/>
        <n v="8109090.5"/>
        <n v="5673264.1875"/>
        <n v="7234166.5625"/>
        <n v="6513727.868750006"/>
        <n v="7623458.900000006"/>
        <n v="6722364.7999999821"/>
        <n v="8718265.043750003"/>
        <n v="8001886.549999997"/>
        <n v="7191042.818749994"/>
        <n v="6829326"/>
        <n v="6322266"/>
        <n v="7213619"/>
        <n v="6693859.3999999911"/>
        <n v="7943220.8125"/>
        <n v="5778217.125"/>
        <n v="7400767.284374997"/>
        <n v="7920322.625"/>
        <n v="6471978.5"/>
        <n v="9426942.1999999881"/>
        <n v="7862404.1000000089"/>
        <n v="7909506.046875"/>
        <n v="8420386.325000003"/>
        <n v="7775290.625"/>
        <n v="6719976"/>
        <n v="6128838"/>
        <n v="7044114.849999994"/>
        <n v="6970085.224999994"/>
        <n v="6680646"/>
        <n v="7618851.5874999911"/>
        <n v="5366169"/>
        <n v="5562270"/>
        <n v="5779896.75"/>
        <n v="7662602.390625"/>
        <n v="6635371.5"/>
        <n v="5566779"/>
        <n v="6267526.875"/>
        <n v="6582586.5"/>
        <n v="7251332.75"/>
        <n v="6357507.75"/>
        <n v="8277237.125"/>
        <n v="6058206"/>
        <n v="7716410.362499997"/>
        <n v="8139082.96875"/>
        <n v="5644399.5"/>
        <n v="5403523.5"/>
        <n v="7651275.349999994"/>
        <n v="6304986"/>
        <n v="5671323"/>
        <n v="6214819.5"/>
        <n v="6491704.5"/>
        <n v="7644726.712500006"/>
        <n v="6298929"/>
        <n v="5930736.75"/>
        <n v="6691977"/>
        <n v="6763283.5"/>
        <n v="7630175.787499994"/>
        <n v="6300345.375"/>
        <n v="6533514"/>
        <n v="7273275.424999997"/>
        <n v="6210402.1875"/>
        <n v="5929787.25"/>
        <n v="5664588.75"/>
        <n v="6206707.125"/>
        <n v="6182984.25"/>
        <n v="7022113.875"/>
        <n v="5079523.5"/>
        <n v="6681891.375"/>
        <n v="6029577"/>
        <n v="7687607.8249999881"/>
        <n v="6045900.75"/>
        <n v="7249121.424999997"/>
        <n v="6813331.3125"/>
        <n v="6031750.5"/>
        <n v="7159109"/>
        <n v="5636479.5"/>
        <n v="6646172.318749994"/>
        <n v="6124968"/>
        <n v="6574783.5"/>
        <n v="6935537.25"/>
        <n v="5869431"/>
        <n v="7566168.049999997"/>
        <n v="5889039.75"/>
        <n v="7214156.003124997"/>
        <n v="6606182.8125"/>
        <n v="5235741"/>
        <n v="6223290.1875"/>
        <n v="6106112.700000003"/>
        <n v="6298699.5"/>
        <n v="6199240.5"/>
        <n v="5988161.25"/>
        <n v="6899330.25"/>
        <n v="5575858.3125"/>
        <n v="6191707.5"/>
        <n v="7183053"/>
        <n v="5769778.5"/>
        <n v="6550110"/>
        <n v="6879924"/>
        <n v="7270454.487499997"/>
        <n v="5778584.4375"/>
        <n v="6645102.75"/>
        <n v="5838973.875"/>
        <n v="5445640.125"/>
        <n v="5841733.5"/>
        <n v="6797044.6875"/>
        <n v="6587570.25"/>
        <n v="6626419.099999994"/>
        <n v="6095305.6875"/>
        <n v="6342999.75"/>
        <n v="6281230.5"/>
        <n v="6175233"/>
        <n v="6865526.8125"/>
        <n v="5872713.75"/>
        <n v="7374216.299999997"/>
        <n v="6292278"/>
        <n v="5311818"/>
        <n v="5845927.5"/>
        <n v="7329189.5249999911"/>
        <n v="5620061.25"/>
        <n v="7639668.96875"/>
        <n v="7679501.590625003"/>
        <n v="6161955.75"/>
        <n v="6355568.25"/>
        <n v="6637365"/>
        <n v="6852316.5"/>
        <n v="6961460.974999994"/>
        <n v="6936507"/>
        <n v="6329477.25"/>
        <n v="6517842.75"/>
        <n v="6210947.25"/>
        <n v="6486097.5"/>
        <n v="4809678.75"/>
        <n v="6399799.25"/>
        <n v="6660438.75"/>
        <n v="6572790"/>
        <n v="6126594.75"/>
        <n v="6964941.375"/>
        <n v="7799112.9500000179"/>
        <n v="6417204.724999994"/>
        <n v="6383952"/>
        <n v="6861264.75"/>
        <n v="5973432.75"/>
        <n v="7723441.474999994"/>
        <n v="6038452.125"/>
        <n v="6821813.25"/>
        <n v="7592744.075000003"/>
        <n v="7463897.275000006"/>
        <n v="6446553.75"/>
        <n v="8005406.974999994"/>
        <n v="6803341"/>
        <n v="6720984.90625"/>
        <n v="6420028.5"/>
        <n v="6354413.4375"/>
        <n v="6401282.25"/>
        <n v="5005626.75"/>
        <n v="5278315.5"/>
        <n v="6636130.875"/>
        <n v="6193387.125"/>
        <n v="5933178"/>
        <n v="6688633.5"/>
        <n v="6386297.1875"/>
        <n v="5959120.5"/>
        <n v="6206769"/>
        <n v="6415875"/>
        <n v="6614166.375"/>
        <n v="7946296.418750003"/>
        <n v="6268070.25"/>
        <n v="6543418.5"/>
        <n v="7029339.75"/>
        <n v="5976511.875"/>
        <n v="8116274.337500006"/>
        <n v="6178442.625"/>
        <n v="5698234.125"/>
        <n v="5346108"/>
        <n v="6092808.1875"/>
        <n v="7251246.875"/>
        <n v="6721704"/>
        <n v="6319976.625"/>
        <n v="5294934"/>
        <n v="6678289.6875"/>
        <n v="8236014.9437500089"/>
        <n v="6961004.646874994"/>
        <n v="5482076.625"/>
        <n v="5925057.75"/>
        <n v="7438714.0625"/>
        <n v="7425548.4499999881"/>
        <n v="6097754.25"/>
        <n v="7624307.674999997"/>
        <n v="6805743.1875"/>
        <n v="5718258"/>
        <n v="5940634.5"/>
        <n v="6891900.587500006"/>
        <n v="7348145.724999994"/>
        <n v="5956377.75"/>
        <n v="6724068.75"/>
        <n v="5913401.625"/>
        <n v="5724492.75"/>
        <n v="5859704.25"/>
        <n v="5598140.625"/>
        <n v="5764860"/>
        <n v="6355422"/>
        <n v="6571755"/>
        <n v="6788648.25"/>
        <n v="6439185.5625"/>
        <n v="6808614.75"/>
        <n v="7241580.575000003"/>
        <n v="7430931.462500006"/>
        <n v="6366762"/>
        <n v="6543372.375"/>
        <n v="7078178.387500003"/>
        <n v="5695827.75"/>
        <n v="6285244.5"/>
        <n v="6057957.375"/>
        <n v="5701136.625"/>
        <n v="7964743.174999997"/>
        <n v="7067167.8687499911"/>
        <n v="6929682.875"/>
        <n v="6115374"/>
        <n v="5886794.25"/>
        <n v="6879798.25"/>
        <n v="6304644"/>
        <n v="5120212.5"/>
        <n v="6074058.9375"/>
        <n v="5645094.75"/>
        <n v="6883700.549999997"/>
        <n v="6254496"/>
        <n v="6635270.25"/>
        <n v="6287382"/>
        <n v="6090337.6875"/>
        <n v="6547725"/>
        <n v="6382795.5"/>
        <n v="8766742.453125"/>
        <n v="6214645.6875"/>
        <n v="6139320.75"/>
        <n v="5662657.125"/>
        <n v="6228778.5"/>
        <n v="5754963.375"/>
        <n v="5897638.6875"/>
        <n v="5850540"/>
        <n v="6962979.375"/>
        <n v="7050198.612499997"/>
        <n v="6494287.5"/>
        <n v="5231169"/>
        <n v="6571030.5"/>
        <n v="7808888.78125"/>
        <n v="6733478.25"/>
        <n v="5912995.5"/>
        <n v="6993846.5625"/>
        <n v="6334564.5"/>
        <n v="6685886.25"/>
        <n v="7202073.087500006"/>
        <n v="7133465.346874997"/>
        <n v="6376032"/>
        <n v="7437913.893749997"/>
        <n v="6020226"/>
        <n v="6170734.125"/>
        <n v="6004084.5"/>
        <n v="5915117.25"/>
        <n v="8238408.965625003"/>
        <n v="6383245.5"/>
        <n v="6163974"/>
        <n v="5443237.6875"/>
        <n v="6120154.125"/>
        <n v="6187348.6875"/>
        <n v="6751968.875"/>
        <n v="8117193.875"/>
        <n v="6638914.662499994"/>
        <n v="5296657.5"/>
        <n v="6383274.75"/>
        <n v="6367284"/>
        <n v="6445357.3125"/>
        <n v="5916974.625"/>
        <n v="7342420.268749997"/>
        <n v="7808344.174999997"/>
        <n v="5679261"/>
        <n v="6329088.5625"/>
        <n v="5260356"/>
        <n v="6233168.8125"/>
        <n v="7158988.125"/>
        <n v="6931980.9375"/>
        <n v="6179753.25"/>
        <n v="6962081.9624999911"/>
        <n v="8131545.2250000089"/>
        <n v="6682605.75"/>
        <n v="6052200.1875"/>
        <n v="7267084.174999997"/>
        <n v="5898465"/>
        <n v="5561476.875"/>
        <n v="7778406.3624999821"/>
        <n v="6240321"/>
        <n v="6611281.875"/>
        <n v="6724327.5"/>
        <n v="6395135.625"/>
        <n v="6114726"/>
        <n v="6462477"/>
        <n v="6441981.75"/>
        <n v="5608654.875"/>
        <n v="6348537"/>
        <n v="7388095.125"/>
        <n v="6555322.8125"/>
        <n v="6167407.5"/>
        <n v="5854531.5"/>
        <n v="6847022.34375"/>
        <n v="5659625.25"/>
        <n v="5630910.75"/>
        <n v="7296885.575000003"/>
        <n v="7773487.012500003"/>
        <n v="6766735.7687500119"/>
        <n v="6652980"/>
        <n v="6110507.8125"/>
        <n v="5850603"/>
        <n v="7180301.3000000119"/>
        <n v="5751901.125"/>
        <n v="5953914"/>
        <n v="6464691"/>
        <n v="7265484.0500000119"/>
        <n v="6489624.9375"/>
        <n v="6227239.5"/>
        <n v="7291869.7499999851"/>
        <n v="8271505.9624999911"/>
        <n v="6247989"/>
        <n v="7713493.4937499911"/>
        <n v="5941983.9375"/>
        <n v="5792509.125"/>
        <n v="5430190.5"/>
        <n v="5784232.5"/>
        <n v="7580200.118750006"/>
        <n v="7011746.150000006"/>
        <n v="6632600.0625"/>
        <n v="5807547"/>
        <n v="6841180.125"/>
        <n v="5718136.5"/>
        <n v="6056032.5"/>
        <n v="7612468.25"/>
        <n v="6082336.125"/>
        <n v="6584527.71875"/>
        <n v="7242826.075000003"/>
        <n v="5713720.875"/>
        <n v="6884100.962500006"/>
        <n v="7270313.150000006"/>
        <n v="6480353.25"/>
        <n v="6720075.631249994"/>
        <n v="5727604.5"/>
        <n v="5735967.1875"/>
        <n v="5064968.25"/>
        <n v="6827635.125"/>
        <n v="6179611.5"/>
        <n v="7759846.1875"/>
        <n v="6503834.25"/>
        <n v="6693165"/>
        <n v="6699366"/>
        <n v="5468134.5"/>
        <n v="7889923.487499997"/>
        <n v="5832407.25"/>
        <n v="6407381.8125"/>
        <n v="6157659.375"/>
        <n v="8046984.5749999881"/>
        <n v="5404185"/>
        <n v="6578268.75"/>
        <n v="7550419.5"/>
        <n v="6761979"/>
        <n v="6503057.825000003"/>
        <n v="6521105.25"/>
        <n v="7972766.1875"/>
        <n v="5860262.25"/>
        <n v="7354887.2374999821"/>
        <n v="7979789.5749999881"/>
        <n v="6150127.5"/>
        <n v="6638058"/>
        <n v="6026139"/>
        <n v="5969025"/>
        <n v="5805720"/>
        <n v="6187916.25"/>
        <n v="6409165.5"/>
        <n v="6675140.25"/>
        <n v="6644949.75"/>
        <n v="7186037.974999994"/>
        <n v="6717619.125"/>
        <n v="5439825"/>
        <n v="7041849.978125006"/>
        <n v="6490650.375"/>
        <n v="6790145.625"/>
        <n v="7672521.462500006"/>
        <n v="6515471.4499999881"/>
        <n v="6719111.4375"/>
        <n v="5944515.75"/>
        <n v="5086237.5"/>
        <n v="7094679.799999997"/>
        <n v="6054720.75"/>
        <n v="6121296.5625"/>
        <n v="7086463.0249999911"/>
        <n v="6203712.375"/>
        <n v="8229558.575000003"/>
        <n v="6167052"/>
        <n v="6480378"/>
        <n v="7283404.568749994"/>
        <n v="6520857.75"/>
        <n v="7278343.3625000119"/>
        <n v="5175540"/>
        <n v="6020509.5"/>
        <n v="6291749.25"/>
        <n v="6283337.625"/>
        <n v="6377008.5"/>
        <n v="7902278.918750003"/>
        <n v="5125578.75"/>
        <n v="6665316.049999997"/>
        <n v="6612621.75"/>
        <n v="5943417.75"/>
        <n v="7229790.337500006"/>
        <n v="6349214.25"/>
        <n v="5705084.25"/>
        <n v="7085503.081249997"/>
        <n v="7450106.8999999911"/>
        <n v="6008851.125"/>
        <n v="6927272.7499999851"/>
        <n v="6158985.387500003"/>
        <n v="6291279"/>
        <n v="7014273.200000003"/>
        <n v="7657481.862499997"/>
        <n v="8477099.674999997"/>
        <n v="7269422.299999997"/>
        <n v="6300611.375"/>
        <n v="5636452.5"/>
        <n v="5611683.375"/>
        <n v="6732544.5"/>
        <n v="6691761"/>
        <n v="6450921"/>
        <n v="6887601"/>
        <n v="6821017.525000006"/>
        <n v="7531699.912499994"/>
        <n v="6526903.5"/>
        <n v="4996890"/>
        <n v="7142864.75"/>
        <n v="5523083.4375"/>
        <n v="5536455.75"/>
        <n v="6472743.75"/>
        <n v="6510197.25"/>
        <n v="6368216.0625"/>
        <n v="6248011.5"/>
        <n v="7400733.268749997"/>
        <n v="7567736.4624999911"/>
        <n v="6056269.875"/>
        <n v="6099030"/>
        <n v="6579918"/>
        <n v="6107265"/>
        <n v="8724066.799999997"/>
        <n v="7671471.950000003"/>
        <n v="5917297.5"/>
        <n v="5424626.25"/>
        <n v="6577628.0625"/>
        <n v="7978109.75"/>
        <n v="6096711.375"/>
        <n v="7873158.4750000089"/>
        <n v="6562197"/>
        <n v="6350059.918750003"/>
        <n v="7795473.34375"/>
        <n v="6403752"/>
        <n v="6140295"/>
        <n v="6968593.6999999881"/>
        <n v="8649524.381249994"/>
        <n v="7769638.0625"/>
        <n v="6201743.625"/>
        <n v="5864696.4375"/>
        <n v="6659108.4375"/>
        <n v="6560628.75"/>
        <n v="6786632.6125000119"/>
        <n v="7238236.875"/>
        <n v="7149216.7749999911"/>
        <n v="7944048.650000006"/>
        <n v="6162115.5"/>
        <n v="6364237.5"/>
        <n v="6740792.4375"/>
        <n v="6669609.75"/>
        <n v="6693727"/>
        <n v="6387471"/>
        <n v="4985408.25"/>
        <n v="5712570"/>
        <n v="7245339.84375"/>
        <n v="6412788"/>
        <n v="6304234.5"/>
        <n v="5719353.75"/>
        <n v="7655840.025000006"/>
        <n v="6868758.912499994"/>
        <n v="5569354.125"/>
        <n v="6248205"/>
        <n v="6679724.625"/>
        <n v="6906295.768749997"/>
        <n v="8315851.1781250089"/>
        <n v="7193597.625"/>
        <n v="4971996"/>
        <n v="6649277.075000003"/>
        <n v="8143964.3125"/>
        <n v="6419187"/>
        <n v="7162217"/>
        <n v="8055191.5749999881"/>
        <n v="6256082.25"/>
        <n v="6197634"/>
        <n v="7618437.3500000089"/>
        <n v="8355042.256249994"/>
        <n v="6350463"/>
        <n v="5834884.5"/>
        <n v="7548810.1999999881"/>
        <n v="5995728"/>
        <n v="5677914.375"/>
        <n v="6466855.5"/>
        <n v="6502567.5"/>
        <n v="6522932.25"/>
        <n v="7344614.450000003"/>
        <n v="6812298.612499997"/>
        <n v="6810489"/>
        <n v="6355946.25"/>
        <n v="6993984.462500006"/>
        <n v="7930187.9375"/>
        <n v="6886451.25"/>
        <n v="7592565.875"/>
        <n v="7860922.5500000119"/>
        <n v="7328874.5749999881"/>
        <n v="6715732.5"/>
        <n v="6461631"/>
        <n v="5727684.375"/>
        <n v="5781021.75"/>
        <n v="6682209.525000006"/>
        <n v="5847678"/>
        <n v="6425094.049999997"/>
        <n v="7458917.375"/>
        <n v="7713583.9125000089"/>
        <n v="6339721.5"/>
        <n v="6028997.625"/>
        <n v="6747477.75"/>
        <n v="6462229.5"/>
        <n v="6758713.125"/>
        <n v="7632634.03125"/>
        <n v="5825886.75"/>
        <n v="6656778"/>
        <n v="6139570.5"/>
        <n v="6536816.700000003"/>
        <n v="5891882.625"/>
        <n v="8639242.2062500119"/>
        <n v="7521122.8000000119"/>
        <n v="5432889.375"/>
        <n v="5746851"/>
        <n v="6643490.625"/>
        <n v="6634048.5"/>
        <n v="7646189.34375"/>
        <n v="7625106.799999997"/>
        <n v="5675540.625"/>
        <n v="7151523.9499999881"/>
        <n v="6486115.5"/>
        <n v="6510658.5"/>
        <n v="7327774.9250000119"/>
        <n v="6268514.450000003"/>
        <n v="6379866"/>
        <n v="6489974.8125"/>
        <n v="6645876.75"/>
        <n v="6139213.3125"/>
        <n v="5457556.125"/>
        <n v="5445063"/>
        <n v="5771151"/>
        <n v="6765294.375"/>
        <n v="6814477.125"/>
        <n v="6503184"/>
        <n v="6955591.0249999911"/>
        <n v="5857609.5"/>
        <n v="5826615.75"/>
        <n v="6575474.25"/>
        <n v="6768576"/>
        <n v="6234165"/>
        <n v="6033537"/>
        <n v="6605628.75"/>
        <n v="7086885.012500003"/>
        <n v="6554958.75"/>
        <n v="5499157.5"/>
        <n v="7368664.2124999911"/>
        <n v="7607609.299999997"/>
        <n v="5852863.6875"/>
        <n v="5525437.5"/>
        <n v="6005172.375"/>
        <n v="6899785.875"/>
        <n v="6792637.9375"/>
        <n v="6664772.8125"/>
        <n v="8201524.262500003"/>
        <n v="7384329.1625000089"/>
        <n v="7203579.34375"/>
        <n v="6808968"/>
        <n v="5043566.25"/>
        <n v="7057467.75"/>
        <n v="5929902"/>
        <n v="5995694.25"/>
        <n v="6791386.200000003"/>
        <n v="7101627.362499997"/>
        <n v="6225722.4375"/>
        <n v="7374851.337500006"/>
        <n v="6844807.1875"/>
        <n v="7370639.6000000089"/>
        <n v="6396224.625"/>
        <n v="5530330.125"/>
        <n v="6100913.25"/>
        <n v="6631744.400000006"/>
        <n v="7262460"/>
        <n v="5934453.75"/>
        <n v="7487453.6062499881"/>
        <n v="7512873.424999997"/>
        <n v="7575379.1875"/>
        <n v="5906657.25"/>
        <n v="6856402.831249997"/>
        <n v="4937739.75"/>
        <n v="6162396.75"/>
        <n v="5756886"/>
        <n v="6521184"/>
        <n v="7251073.09375"/>
        <n v="6786995.875"/>
        <n v="6305033.8125"/>
        <n v="6582114.0500000119"/>
        <n v="6076100.25"/>
        <n v="7105797.200000003"/>
        <n v="6518853.018749997"/>
        <n v="6249822.75"/>
        <n v="6318599.625"/>
        <n v="7350677.2374999821"/>
        <n v="7019937.1249999851"/>
        <n v="6455872.549999997"/>
        <n v="5214916.125"/>
        <n v="6603889.5"/>
        <n v="6090295.5"/>
        <n v="7474263.881249994"/>
        <n v="6992602.7937499881"/>
        <n v="7323652.887500003"/>
        <n v="5778620.4375"/>
        <n v="6359253.025000006"/>
        <n v="6799360.5"/>
        <n v="8159047.5500000119"/>
        <n v="6028391.25"/>
        <n v="6586518.3249999881"/>
        <n v="7336735.474999994"/>
        <n v="5648322.375"/>
        <n v="6374862"/>
        <n v="6163521.75"/>
        <n v="5739441.75"/>
        <n v="5945350.5"/>
        <n v="5538020.0625"/>
        <n v="5013900"/>
        <n v="6897666.712500006"/>
        <n v="6250290.75"/>
        <n v="7104131.3999999911"/>
        <n v="5802978.375"/>
        <n v="6030045"/>
        <n v="6210756"/>
        <n v="7229640.0500000119"/>
        <n v="6673698"/>
        <n v="6005232"/>
        <n v="6032296.6875"/>
        <n v="6740091.424999997"/>
        <n v="6562591.53125"/>
        <n v="5954047.875"/>
        <n v="6497167.5"/>
        <n v="6709204.625"/>
        <n v="5765247"/>
        <n v="6293583"/>
        <n v="5595121.125"/>
        <n v="6181825.5"/>
        <n v="6333727.5"/>
        <n v="5910298.875"/>
        <n v="6951284.299999997"/>
        <n v="5802142.5"/>
        <n v="6633282.9375"/>
        <n v="7205892.537499994"/>
        <n v="7093419.75"/>
        <n v="6602554.125"/>
        <n v="7574842.859375"/>
        <n v="5901626.25"/>
        <n v="5935083.75"/>
        <n v="5952274.875"/>
        <n v="5984452.125"/>
        <n v="5639073.75"/>
        <n v="7174935.125"/>
        <n v="7479906.0437499881"/>
        <n v="6599943"/>
        <n v="5817440.25"/>
        <n v="6567022.981250003"/>
        <n v="7490691.831249997"/>
        <n v="7189843.831249997"/>
        <n v="7769284.474999994"/>
        <n v="6802133.625"/>
        <n v="7915657.3125"/>
        <n v="9243703"/>
        <n v="6196302"/>
        <n v="5921565.75"/>
        <n v="6148168.3125"/>
        <n v="5780818.125"/>
        <n v="5950810.6875"/>
        <n v="6939464.375"/>
        <n v="6866277.125"/>
        <n v="6649246.125"/>
        <n v="6531721.3125"/>
        <n v="6845832.724999994"/>
        <n v="6662522.8125"/>
        <n v="5596607.25"/>
        <n v="5869341"/>
        <n v="6422085"/>
        <n v="8589327.424999997"/>
        <n v="6378302.337500006"/>
        <n v="5387072.625"/>
        <n v="7210404"/>
        <n v="6601728.5"/>
        <n v="6894852.6499999911"/>
        <n v="6200196.75"/>
        <n v="6803206.3999999911"/>
        <n v="6595662.375"/>
        <n v="5599483.3125"/>
        <n v="6295223.25"/>
        <n v="5379318"/>
        <n v="7007334.4999999851"/>
        <n v="7460236.8124999851"/>
        <n v="5423085"/>
        <n v="7073783.650000006"/>
        <n v="7257895.5562499911"/>
        <n v="7915547.862499997"/>
        <n v="5756312.25"/>
        <n v="7446995.299999997"/>
        <n v="6515345.25"/>
        <n v="5910430.5"/>
        <n v="7115083.137500003"/>
        <n v="6476215.5"/>
        <n v="7300571.125"/>
        <n v="6782246.974999994"/>
        <n v="7494746"/>
        <n v="5813210.25"/>
        <n v="6405914.25"/>
        <n v="7051029.318749994"/>
        <n v="8297221.3999999911"/>
        <n v="7544695.387500003"/>
        <n v="6473585.974999994"/>
        <n v="6471548.4375"/>
        <n v="6534971.46875"/>
        <n v="6536331"/>
        <n v="6661677.6875"/>
        <n v="6346998"/>
        <n v="6249571.875"/>
        <n v="6637810.5"/>
        <n v="7077444.875"/>
        <n v="5660032.5"/>
        <n v="6154297.875"/>
        <n v="7163456.450000003"/>
        <n v="8066374.484375"/>
        <n v="6530422.5"/>
        <n v="6993427.5"/>
        <n v="6685940.568749994"/>
        <n v="5934439.125"/>
        <n v="6788293.081249997"/>
        <n v="6283075.5"/>
        <n v="6286951.125"/>
        <n v="7627598.825000003"/>
        <n v="7025749.3500000089"/>
        <n v="6348843"/>
        <n v="7303136.9437500089"/>
        <n v="5700872.25"/>
        <n v="6346028.25"/>
        <n v="6700793.25"/>
        <n v="5946341.625"/>
        <n v="5875168.5"/>
        <n v="6019096.5"/>
        <n v="7638539.387500003"/>
        <n v="5308718.625"/>
        <n v="5975527.5"/>
        <n v="7363720.5249999911"/>
        <n v="6343191"/>
        <n v="6809358.375"/>
        <n v="6018450.75"/>
        <n v="6728588.1999999881"/>
        <n v="5659245"/>
        <n v="5908132.125"/>
        <n v="7055353.431250006"/>
        <n v="6758601.612499997"/>
        <n v="6572782.6875"/>
        <n v="6097887"/>
        <n v="7064157"/>
        <n v="5724346.5"/>
        <n v="7823389.5124999881"/>
        <n v="5924907"/>
        <n v="6366879"/>
        <n v="6450372"/>
        <n v="4936698"/>
        <n v="6076638"/>
        <n v="6183634.5"/>
        <n v="6354403.875"/>
        <n v="6593569.962500006"/>
        <n v="4889565"/>
        <n v="6221385"/>
        <n v="6895293.1875"/>
        <n v="6053602.5"/>
        <n v="6081280.875"/>
        <n v="7108371.825000003"/>
        <n v="7950174.762500003"/>
        <n v="5071308.75"/>
        <n v="5971906.125"/>
        <n v="6301858.5"/>
        <n v="8019180.674999997"/>
        <n v="6798112.3125"/>
        <n v="6191689.5"/>
        <n v="6319338.75"/>
        <n v="7316718.462500006"/>
        <n v="6790995"/>
        <n v="5869651.5"/>
        <n v="6337518.1875"/>
        <n v="6685065"/>
        <n v="6276399.75"/>
        <n v="6462778.5"/>
        <n v="6946319.25"/>
        <n v="6222147.75"/>
        <n v="6200442"/>
        <n v="7891800.049999997"/>
        <n v="6075482.625"/>
        <n v="6585552.5625"/>
        <n v="6129301.5"/>
        <n v="5135431.5"/>
        <n v="6936597"/>
        <n v="7351368.484375"/>
        <n v="5317605"/>
        <n v="7026952.5"/>
        <n v="6877768.5"/>
        <n v="6176202.1875"/>
        <n v="7292593.0906249881"/>
        <n v="5104786.5"/>
        <n v="7416452.625"/>
        <n v="6208599.9375"/>
        <n v="7275320.974999994"/>
        <n v="6622219.3125"/>
        <n v="8168411.5625"/>
        <n v="5640747.75"/>
        <n v="6826271.625"/>
        <n v="6093115.875"/>
        <n v="5608629.5625"/>
        <n v="6091922.25"/>
        <n v="7701338.8249999881"/>
        <n v="6383640.9375"/>
        <n v="5377424.625"/>
        <n v="5683824"/>
        <n v="6247863.3125"/>
        <n v="7336585.337500006"/>
        <n v="6678224.4375"/>
        <n v="5683734"/>
        <n v="6868051.875"/>
        <n v="5539099.5"/>
        <n v="6124254.75"/>
        <n v="6559690.5"/>
        <n v="6262953.1875"/>
        <n v="5354410.5"/>
        <n v="6503298.75"/>
        <n v="6816312"/>
        <n v="6631933.5"/>
        <n v="6206450.625"/>
        <n v="7048129.1750000119"/>
        <n v="6244411.5"/>
        <n v="6607684.125"/>
        <n v="7460617.1750000119"/>
        <n v="6806655"/>
        <n v="8548348.325000003"/>
        <n v="6710250.375"/>
        <n v="8652723.424999997"/>
        <n v="7432639.137500003"/>
        <n v="5259843"/>
        <n v="6207705"/>
        <n v="5554791"/>
        <n v="8355844.900000006"/>
        <n v="6062110.875"/>
        <n v="6813063.5749999881"/>
        <n v="6125226.75"/>
        <n v="5355996.75"/>
        <n v="6033858.75"/>
        <n v="6113520"/>
        <n v="7402984.793750003"/>
        <n v="7125651.162499994"/>
        <n v="5395848.75"/>
        <n v="7984676.450000003"/>
        <n v="7629500.112499997"/>
        <n v="5646726"/>
        <n v="6182991"/>
        <n v="7546759.1937500089"/>
        <n v="5627432.25"/>
        <n v="7278203.1875"/>
        <n v="6558358.5"/>
        <n v="6625214.599999994"/>
        <n v="6674593.387500003"/>
        <n v="7714692.262500003"/>
        <n v="6595009.875"/>
        <n v="7350190.443749994"/>
        <n v="4741740"/>
        <n v="5023998"/>
        <n v="7205918.2937499881"/>
        <n v="6273774"/>
        <n v="5224329"/>
        <n v="6652557"/>
        <n v="8430351.587500006"/>
        <n v="7297492.5375000089"/>
        <n v="8517273.049999997"/>
        <n v="7505840.787499994"/>
        <n v="5977297.125"/>
        <n v="6648271.681250006"/>
        <n v="6093123.75"/>
        <n v="6390841.5"/>
        <n v="7031226.375"/>
        <n v="5700472.3125"/>
        <n v="7681359.424999997"/>
        <n v="6201852.75"/>
        <n v="6169565.25"/>
        <n v="6116796"/>
        <n v="7918198.887500003"/>
        <n v="5837433.75"/>
        <n v="6522105.556250006"/>
        <n v="5829657.75"/>
        <n v="5512293"/>
        <n v="7037504.987499997"/>
        <n v="6881593.5"/>
        <n v="6733199.25"/>
        <n v="6631042.875"/>
        <n v="8150677.087500006"/>
        <n v="8048213.599999994"/>
        <n v="6363144"/>
        <n v="5511465"/>
        <n v="6265928.25"/>
        <n v="6387255"/>
        <n v="5906119.5"/>
        <n v="5488648.875"/>
        <n v="6789946.5625"/>
        <n v="7014745.200000003"/>
        <n v="7673295.1625000089"/>
        <n v="6960496.5"/>
        <n v="5776866"/>
        <n v="4918117.5"/>
        <n v="6859729.046875"/>
        <n v="6064807.5"/>
        <n v="5653795.5"/>
        <n v="6964568"/>
        <n v="7260608.953125"/>
        <n v="6383475"/>
        <n v="5697801"/>
        <n v="5887075.5"/>
        <n v="6696326"/>
        <n v="7842004.287499994"/>
        <n v="6625003.53125"/>
        <n v="7852025.212500006"/>
        <n v="6150169.6875"/>
        <n v="6253695"/>
        <n v="5938872.75"/>
        <n v="6071414.625"/>
        <n v="5584110.75"/>
        <n v="8330223.612499997"/>
        <n v="5956569"/>
        <n v="5352901.875"/>
        <n v="6635834.4375"/>
        <n v="6371622"/>
        <n v="6887023.359375"/>
        <n v="7234346.3374999911"/>
        <n v="5685607.6875"/>
        <n v="6196919.625"/>
        <n v="6875759.974999994"/>
        <n v="5433104.25"/>
        <n v="7942344.987499997"/>
        <n v="5330641.5"/>
        <n v="9370992.424999997"/>
        <n v="5961584.25"/>
        <n v="6224448.375"/>
        <n v="6127461"/>
        <n v="6243904.125"/>
        <n v="5371727.625"/>
        <n v="6834705.1875"/>
        <n v="7566529.599999994"/>
        <n v="6657899.9375000149"/>
        <n v="6617657.25"/>
        <n v="5945639.625"/>
        <n v="6025225.5"/>
        <n v="6612552"/>
        <n v="6513044.0625"/>
        <n v="6555698.4499999881"/>
        <n v="5497143.75"/>
        <n v="6193060.668750003"/>
        <n v="6414264"/>
        <n v="6258602.25"/>
        <n v="6527767.5"/>
        <n v="6037742.25"/>
        <n v="6700921.875"/>
        <n v="6474267"/>
        <n v="6071456.25"/>
        <n v="8099731.924999997"/>
        <n v="6188352.75"/>
        <n v="6078987.5625"/>
        <n v="7620329.984375"/>
        <n v="5274477"/>
        <n v="6314343.75"/>
        <n v="5465344.5"/>
        <n v="7564831.25"/>
        <n v="6919143.875"/>
        <n v="7496310.706249997"/>
        <n v="6928115"/>
        <n v="6381140.625"/>
        <n v="6959922.537499994"/>
        <n v="6133907.25"/>
        <n v="6119541"/>
        <n v="8212165.400000006"/>
        <n v="6527484"/>
        <n v="7625411.596874997"/>
        <n v="8260018.231250003"/>
        <n v="6309327.375"/>
        <n v="6660984.375"/>
        <n v="6329583"/>
        <n v="5874833.25"/>
        <n v="5178350.8125"/>
        <n v="6863959.125"/>
        <n v="6984830.534374997"/>
        <n v="6995557.700000003"/>
        <n v="7271736.125"/>
        <n v="6190751.25"/>
        <n v="6500425.474999994"/>
        <n v="8515059.162499994"/>
        <n v="6526442.25"/>
        <n v="6604256.25"/>
        <n v="8421070.8062499911"/>
        <n v="7199827.803124994"/>
        <n v="6574727.525000006"/>
        <n v="5830207.875"/>
        <n v="7705604.375"/>
        <n v="5184360"/>
        <n v="5416122.9375"/>
        <n v="6866166.375"/>
        <n v="6005623.5"/>
        <n v="6159388.5"/>
        <n v="6454434.375"/>
        <n v="7171740"/>
        <n v="6240480.75"/>
        <n v="6612421.5"/>
        <n v="5521203"/>
        <n v="6078321"/>
        <n v="6569561.25"/>
        <n v="5680736.4375"/>
        <n v="6630903"/>
        <n v="5921289"/>
        <n v="6026600.25"/>
        <n v="6589518.75"/>
        <n v="5507337.375"/>
        <n v="6305442.75"/>
        <n v="5619575.25"/>
        <n v="6204195"/>
        <n v="6346140.75"/>
        <n v="5392397.25"/>
        <n v="6643113.75"/>
        <n v="5337927"/>
        <n v="6125359.5"/>
        <n v="6595257.375"/>
        <n v="5951808"/>
        <n v="7166226.375"/>
        <n v="6455292.75"/>
        <n v="6507514.6875"/>
        <n v="6694276.5"/>
        <n v="6044181.75"/>
        <n v="6020311.5"/>
        <n v="6230477.25"/>
        <n v="6032122.875"/>
        <n v="6124648.5"/>
        <n v="6194313"/>
        <n v="6169520.8125"/>
        <n v="4903335"/>
        <n v="6169599"/>
        <n v="5558118.75"/>
        <n v="5141475"/>
        <n v="6902860.5"/>
        <n v="6452572.5"/>
        <n v="5213767.5"/>
        <n v="4990950.5625"/>
        <n v="5349535.875"/>
        <n v="6509567.8125"/>
        <n v="6568083"/>
        <n v="6159678.75"/>
        <n v="6120735.75"/>
        <n v="5357250"/>
        <n v="5597949.375"/>
        <n v="6112754.4375"/>
        <n v="5921451"/>
        <n v="6617983.5"/>
        <n v="6819872.625"/>
        <n v="5853168"/>
        <n v="6379546.5"/>
        <n v="6532695"/>
        <n v="5641230.375"/>
        <n v="6658429.5"/>
        <n v="6471576"/>
        <n v="6679071"/>
        <n v="6313241.25"/>
        <n v="6592738.5"/>
        <n v="5416974"/>
        <n v="6987932.4375"/>
        <n v="6461604"/>
        <n v="6754856.625"/>
        <n v="6179667.75"/>
        <n v="5918080.5"/>
        <n v="5823816.75"/>
        <n v="6382968.75"/>
        <n v="6768744.75"/>
        <n v="6333526.6875"/>
        <n v="6545243.25"/>
        <n v="6725866.5"/>
        <n v="5727296.25"/>
        <n v="6763100.0625"/>
        <n v="6272359.3125"/>
        <n v="6040640.25"/>
        <n v="6616302.75"/>
        <n v="6780775.5"/>
        <n v="5944513.5"/>
        <n v="6414670.125"/>
        <n v="6952504.5"/>
        <n v="6185889"/>
        <n v="5109682.5"/>
        <n v="5522278.5"/>
        <n v="5119868.25"/>
        <n v="6631581.375"/>
        <n v="6694408.125"/>
        <n v="7224477.0281249881"/>
        <n v="5490281.25"/>
        <n v="7023479.625"/>
        <n v="6104175.75"/>
        <n v="6741473.625"/>
        <n v="5799145.5"/>
        <n v="5935005"/>
        <n v="6579816.75"/>
        <n v="7109498.25"/>
        <n v="5194631.25"/>
        <n v="5926219.875"/>
        <n v="6834807"/>
        <n v="6436361.25"/>
        <n v="6676719.75"/>
        <n v="4852305"/>
        <n v="5852250"/>
        <n v="6019012.125"/>
        <n v="5611451.625"/>
        <n v="5503641.75"/>
        <n v="6478530.75"/>
        <n v="5633982"/>
        <n v="5955287.625"/>
        <n v="6300220.5"/>
        <n v="4907587.5"/>
        <n v="6362172"/>
        <n v="4936851"/>
        <n v="5565847.5"/>
        <n v="6234489"/>
        <n v="6155352"/>
        <n v="6484937.625"/>
        <n v="6396948"/>
        <n v="6859065.375"/>
        <n v="5539864.5"/>
        <n v="5861062.125"/>
        <n v="5830866"/>
        <n v="5829489"/>
        <n v="6172026.75"/>
        <n v="7192046.25"/>
        <n v="5132543.0625"/>
        <n v="6396012"/>
        <n v="5716517.0625"/>
        <n v="6216153.75"/>
        <n v="6936230.25"/>
        <n v="6447368.25"/>
        <n v="6655551.75"/>
        <n v="6354180"/>
        <n v="6706984.5"/>
        <n v="6324748.875"/>
        <n v="5827248"/>
        <n v="6284854.125"/>
        <n v="6351086.25"/>
        <n v="5898260.25"/>
        <n v="6925204.125"/>
        <n v="4909860"/>
        <n v="6408074.25"/>
        <n v="6694714.125"/>
        <n v="5734921.5"/>
        <n v="6276467.25"/>
        <n v="6106522.5"/>
        <n v="5314860"/>
        <n v="6588585"/>
        <n v="6597730.125"/>
        <n v="6026365.125"/>
        <n v="6393226.5"/>
        <n v="6649877.25"/>
        <n v="6049647"/>
        <n v="5578929"/>
        <n v="6201076.5"/>
        <n v="5643145.125"/>
        <n v="6422675.625"/>
        <n v="5368718.8125"/>
        <n v="7418700"/>
        <n v="5508223.875"/>
        <n v="6337318.5"/>
        <n v="6607470.375"/>
        <n v="5560020"/>
        <n v="6895408.5"/>
        <n v="6250476.375"/>
        <n v="6780845.8125"/>
        <n v="5336249.625"/>
        <n v="6193500.75"/>
        <n v="5564542.5"/>
        <n v="4943733.75"/>
        <n v="6155254.125"/>
        <n v="6728409"/>
        <n v="7068921.75"/>
        <n v="6609269.25"/>
        <n v="5550174.5625"/>
        <n v="6181420.5"/>
        <n v="7160319.46875"/>
        <n v="6996607.875"/>
        <n v="5531814"/>
        <n v="6292773"/>
        <n v="6605098.875"/>
        <n v="5765800.5"/>
        <n v="6094575"/>
        <n v="5553684"/>
        <n v="6287708.25"/>
        <n v="5644716.75"/>
        <n v="6257211.75"/>
        <n v="6943592.25"/>
        <n v="6388409.25"/>
        <n v="6147180"/>
        <n v="6694373.25"/>
        <n v="6749068.5"/>
        <n v="6445494"/>
        <n v="6593843.25"/>
        <n v="6354328.5"/>
        <n v="5611448.25"/>
        <n v="6427399.5"/>
        <n v="6791008.5"/>
        <n v="6352209"/>
        <n v="6791834.25"/>
        <n v="5634407.8125"/>
        <n v="5831394.75"/>
        <n v="6376386.375"/>
        <n v="5604510.375"/>
        <n v="6106108.5"/>
        <n v="5493411"/>
        <n v="5582992.5"/>
        <n v="6093522"/>
        <n v="6760428.75"/>
        <n v="6492199.5"/>
        <n v="6445614.375"/>
        <n v="5997811.5"/>
        <n v="6168802.5"/>
        <n v="5899950"/>
        <n v="7628086"/>
        <n v="6445122.75"/>
        <n v="5543209.125"/>
        <n v="6635880"/>
        <n v="5017140"/>
        <n v="6915048.75"/>
        <n v="5908077.5625"/>
        <n v="6528917.25"/>
        <n v="6079590"/>
        <n v="6191310.375"/>
        <n v="6838051.5"/>
        <n v="5674428"/>
        <n v="6766963.875"/>
        <n v="6660025.875"/>
        <n v="6517820.25"/>
        <n v="6646420.6875"/>
        <n v="6250116.375"/>
        <n v="6123654"/>
        <n v="6544834.875"/>
        <n v="6687123.75"/>
        <n v="5073886.125"/>
        <n v="5929818.75"/>
        <n v="7001952.75"/>
        <n v="6008323.5"/>
        <n v="5529822.75"/>
        <n v="5937397.875"/>
        <n v="6373804.5"/>
        <n v="6349014"/>
        <n v="6446044.125"/>
        <n v="6288034.5"/>
        <n v="5850279"/>
        <n v="6172717.5"/>
        <n v="5661312.75"/>
        <n v="6256132.3125"/>
        <n v="5630985"/>
        <n v="6228419.0625"/>
        <n v="6074221.5"/>
        <n v="6029046"/>
        <n v="5372559.5625"/>
        <n v="6276231"/>
        <n v="5803069.5"/>
        <n v="6356002.5"/>
        <n v="6881244.1875"/>
        <n v="6025720.5"/>
        <n v="6070398.75"/>
        <n v="6858337.5"/>
        <n v="5744819.25"/>
        <n v="6010948.125"/>
        <n v="6708622.5"/>
        <n v="6488334"/>
        <n v="6277238.4375"/>
        <n v="6440490"/>
        <n v="6460887.375"/>
        <n v="7023237.1875"/>
        <n v="6805902.8874999881"/>
        <n v="6447622.5"/>
        <n v="5634357.75"/>
        <n v="6056013.375"/>
        <n v="6385438.6875"/>
        <n v="5969234.25"/>
        <n v="5342912.4375"/>
        <n v="5223802.5"/>
        <n v="6013505.25"/>
        <n v="6042501"/>
        <n v="5986041.75"/>
        <n v="6432950.25"/>
        <n v="5881024.6875"/>
        <n v="6717097.125"/>
        <n v="7223166.5625"/>
        <n v="5150682"/>
        <n v="5382612"/>
        <n v="6513173.4375"/>
        <n v="6034689"/>
        <n v="6101188.875"/>
        <n v="6225138.5625"/>
        <n v="6189824.8125"/>
        <n v="6464992.5"/>
        <n v="6552073.125"/>
        <n v="6745027.5"/>
        <n v="6407822.25"/>
        <n v="6353346.375"/>
        <n v="6645103.875"/>
        <n v="6659857.6875"/>
        <n v="5092672.5"/>
        <n v="5735043"/>
        <n v="7011677.25"/>
        <n v="6104580.75"/>
        <n v="6187439.25"/>
        <n v="7014789"/>
        <n v="5245879.5"/>
        <n v="6236757"/>
        <n v="5747924.25"/>
        <n v="6844062.9375"/>
        <n v="6137289"/>
        <n v="5650884"/>
        <n v="6814064.25"/>
        <n v="5313413.8125"/>
        <n v="6466221"/>
        <n v="6149796.1875"/>
        <n v="5684445"/>
        <n v="6547209.75"/>
        <n v="6001866"/>
        <n v="6071469.75"/>
        <n v="6048846"/>
        <n v="5214303"/>
        <n v="6157015.875"/>
        <n v="5363187.75"/>
        <n v="5862181.5"/>
        <n v="5975390.25"/>
        <n v="5635296.5625"/>
        <n v="6285271.5"/>
        <n v="5028682.5"/>
        <n v="5857362"/>
        <n v="6580678.5"/>
        <n v="6385522.5"/>
        <n v="5538321"/>
        <n v="6472198.125"/>
        <n v="5869587.375"/>
        <n v="5978839.5"/>
        <n v="5598815.625"/>
        <n v="5499366.75"/>
        <n v="6115134.375"/>
        <n v="5808818.25"/>
        <n v="5045565.375"/>
        <n v="6594927.75"/>
        <n v="7224966"/>
        <n v="5325669"/>
        <n v="6442154.4375"/>
        <n v="6706054.6875"/>
        <n v="6358433.625"/>
        <n v="7152093.125"/>
        <n v="5610343.5"/>
        <n v="6414730.3125"/>
        <n v="7066224"/>
        <n v="6339249"/>
        <n v="5654468.25"/>
        <n v="5278421.25"/>
        <n v="6639196.5"/>
        <n v="5082952.5"/>
        <n v="6521241.9375"/>
        <n v="5743422"/>
        <n v="6628540.5"/>
        <n v="6143125.5"/>
        <n v="5715036"/>
        <n v="6354213.75"/>
        <n v="6687528.75"/>
        <n v="6202033.875"/>
        <n v="6444549"/>
        <n v="6856128"/>
        <n v="6395902.875"/>
        <n v="6432858"/>
        <n v="6344191.125"/>
        <n v="6518000.8125"/>
        <n v="6876255.849999994"/>
        <n v="7159991.125"/>
        <n v="5624010"/>
        <n v="5682415.5"/>
        <n v="5860395"/>
        <n v="6133176"/>
        <n v="6946181.4375"/>
        <n v="6352287.75"/>
        <n v="4976640"/>
        <n v="6630963.75"/>
        <n v="5206217.625"/>
        <n v="6661828.125"/>
        <n v="5959890"/>
        <n v="5944090.5"/>
        <n v="5549926.5"/>
        <n v="5155200"/>
        <n v="6616257.75"/>
        <n v="6383961"/>
        <n v="6619956.75"/>
        <n v="5199997.5"/>
        <n v="6647904"/>
        <n v="6618502.125"/>
        <n v="5592922.875"/>
        <n v="6585502.5"/>
        <n v="6704052.75"/>
        <n v="6211437.75"/>
        <n v="6428018.25"/>
        <n v="6777891"/>
        <n v="6799012.875"/>
        <n v="5615465.0625"/>
        <n v="5853087"/>
        <n v="6056133.75"/>
        <n v="6046686"/>
        <n v="5834900.25"/>
        <n v="5134374"/>
        <n v="6711930"/>
        <n v="5379722.4375"/>
        <n v="6138018"/>
        <n v="6302117.25"/>
        <n v="6029085.9375"/>
        <n v="6437570.0625"/>
        <n v="6616731.9375"/>
        <n v="7166660.625"/>
        <n v="6233556.375"/>
        <n v="5936814.5625"/>
        <n v="5900807.25"/>
        <n v="6181137"/>
        <n v="6147916.875"/>
        <n v="6068370.375"/>
        <n v="6013421.4375"/>
        <n v="6083097.75"/>
        <n v="5430645"/>
        <n v="5499047.25"/>
        <n v="5661209.25"/>
        <n v="6023667.9375"/>
        <n v="5716557"/>
        <n v="5736744"/>
        <n v="6976804.5"/>
        <n v="5672002.5"/>
        <n v="7166444.625"/>
        <n v="7134044.625"/>
        <n v="5801854.5"/>
        <n v="6255334.125"/>
        <n v="6151750.3125"/>
        <n v="5600600.4375"/>
        <n v="6739281"/>
        <n v="6085434.375"/>
        <n v="5497362"/>
        <n v="6516222.1875"/>
        <n v="7565800.174999997"/>
        <n v="6466177.6875"/>
        <n v="6696237.375"/>
        <n v="6205585.5"/>
        <n v="5128107.75"/>
        <n v="6087922.875"/>
        <n v="6356886.75"/>
        <n v="6028587"/>
        <n v="5637420"/>
        <n v="6069434.0625"/>
        <n v="4827478.5"/>
        <n v="6728649.75"/>
        <n v="6798699"/>
        <n v="5728367.25"/>
        <n v="6772287.9375"/>
        <n v="5635035"/>
        <n v="7173972"/>
        <n v="6040219.5"/>
        <n v="6099718.5"/>
        <n v="5778477"/>
        <n v="6149166.75"/>
        <n v="7261175.1125000119"/>
        <n v="6872076"/>
        <n v="5738631.75"/>
        <n v="5806081.6875"/>
        <n v="6550179.75"/>
        <n v="6772533.75"/>
        <n v="5171241.375"/>
        <n v="5999738.625"/>
        <n v="5286627"/>
        <n v="6225016.5"/>
        <n v="6995697.75"/>
        <n v="6077516.0625"/>
        <n v="6600838.5"/>
        <n v="5107455"/>
        <n v="6101921.25"/>
        <n v="6026668.875"/>
        <n v="5091558.75"/>
        <n v="6817065.75"/>
        <n v="6649474.5"/>
        <n v="6426762.75"/>
        <n v="5086192.5"/>
        <n v="5164747.875"/>
        <n v="5748937.3125"/>
        <n v="5605868.25"/>
        <n v="6778323"/>
        <n v="7146716.625"/>
        <n v="5794038"/>
        <n v="5933097"/>
        <n v="6376806"/>
        <n v="7532739"/>
        <n v="5347606.5"/>
        <n v="6126835.5"/>
        <n v="6229194.75"/>
        <n v="5951514.9375"/>
        <n v="6661102.5"/>
        <n v="6468626.25"/>
        <n v="6744982.5"/>
        <n v="5898656.25"/>
        <n v="5949411.75"/>
        <n v="6042114"/>
        <n v="6862532.625"/>
        <n v="5645063.25"/>
        <n v="6565471.3125"/>
        <n v="5085078.75"/>
        <n v="5508695.25"/>
        <n v="5174700.75"/>
        <n v="6419088"/>
        <n v="6803379.5625"/>
        <n v="5950262.25"/>
        <n v="5594701.5"/>
        <n v="6114044.25"/>
        <n v="5370886.125"/>
        <n v="6945752.25"/>
        <n v="5708745"/>
        <n v="6064179.75"/>
        <n v="6069841.875"/>
        <n v="5955943.5"/>
        <n v="5440774.5"/>
        <n v="5615574.75"/>
        <n v="5878269"/>
        <n v="5759984.25"/>
        <n v="6763460.462500006"/>
        <n v="6813594"/>
        <n v="6399414"/>
        <n v="6878278.125"/>
        <n v="6671904.75"/>
        <n v="6512374.125"/>
        <n v="5658720.75"/>
        <n v="6139298.25"/>
        <n v="6444765"/>
        <n v="5887983.375"/>
        <n v="6409131.75"/>
        <n v="5205363.75"/>
        <n v="5544068.0625"/>
        <n v="6627928.5"/>
        <n v="4707720"/>
        <n v="5906415.375"/>
        <n v="5600052"/>
        <n v="7575968.299999997"/>
        <n v="7046271"/>
        <n v="7393877.5625"/>
        <n v="6781630.5"/>
        <n v="6526905.75"/>
        <n v="5723975.25"/>
        <n v="6548139"/>
        <n v="5374948.5"/>
        <n v="5687691.75"/>
        <n v="5512200.1875"/>
        <n v="5943982.5"/>
        <n v="6666612.75"/>
        <n v="5345696.25"/>
        <n v="6355213.3125"/>
        <n v="6339613.5"/>
        <n v="6834305.25"/>
        <n v="5537477.25"/>
        <n v="6528727.125"/>
        <n v="7559882.3249999881"/>
        <n v="6743697.75"/>
        <n v="5441296.5"/>
        <n v="5465294.4375"/>
        <n v="6382903.5"/>
        <n v="5621880.375"/>
        <n v="8004512"/>
        <n v="6461966.25"/>
        <n v="5718937.5"/>
        <n v="6801072.75"/>
        <n v="6815299.5"/>
        <n v="7045634.25"/>
        <n v="5724825.75"/>
        <n v="4998003.75"/>
        <n v="6015718.125"/>
        <n v="6846665.625"/>
        <n v="6729879.375"/>
        <n v="6544806.75"/>
        <n v="6131238.75"/>
        <n v="5504271.75"/>
        <n v="5710932"/>
        <n v="5971068"/>
        <n v="6744716.4375"/>
        <n v="6584457.375"/>
        <n v="5739700.5"/>
        <n v="5749058.25"/>
        <n v="6235813.125"/>
        <n v="5910930"/>
        <n v="6652131.75"/>
        <n v="5293667.25"/>
        <n v="6149678.625"/>
        <n v="6493878"/>
        <n v="6155932.5"/>
        <n v="6193881"/>
        <n v="6192137.25"/>
        <n v="6030831.375"/>
        <n v="6173685"/>
        <n v="5179116.375"/>
        <n v="6051868.875"/>
        <n v="6709311"/>
        <n v="6317669.25"/>
        <n v="6465856.5"/>
        <n v="6382498.5"/>
        <n v="8432219.9750000089"/>
        <n v="5494796.4375"/>
        <n v="6810375.375"/>
        <n v="6154359.75"/>
        <n v="6040626.75"/>
        <n v="5738567.625"/>
        <n v="5122530"/>
        <n v="6149304"/>
        <n v="6478021.125"/>
        <n v="6217771.5"/>
        <n v="6445924.875"/>
        <n v="6482081.25"/>
        <n v="6596649"/>
        <n v="5967740.25"/>
        <n v="6095514.9375"/>
        <n v="6642407.25"/>
        <n v="5319570.375"/>
        <n v="6367173.75"/>
        <n v="5895105.75"/>
        <n v="5449851"/>
        <n v="5939763.75"/>
        <n v="6613589.25"/>
        <n v="6815894.0625"/>
        <n v="6046701.75"/>
        <n v="5365642.5"/>
        <n v="6546006"/>
        <n v="6512312.25"/>
        <n v="5983643.25"/>
        <n v="5237597.25"/>
        <n v="5517543.375"/>
        <n v="5793342.75"/>
        <n v="6129211.5"/>
        <n v="6840185.625"/>
        <n v="6328966.5"/>
        <n v="6924597.1875"/>
        <n v="6124609.6875"/>
        <n v="6479448.75"/>
        <n v="5926797"/>
        <n v="5344858.125"/>
        <n v="5880276"/>
        <n v="6431706"/>
        <n v="5235030"/>
        <n v="6427678.5"/>
        <n v="5907057.75"/>
        <n v="5689512"/>
        <n v="6528791.25"/>
        <n v="5817811.5"/>
        <n v="6159309.75"/>
        <n v="5296824"/>
        <n v="6405157.6875"/>
        <n v="5733794.25"/>
        <n v="5937077.25"/>
        <n v="6821612.631249994"/>
        <n v="7301768.8687499911"/>
        <n v="6759940.5"/>
        <n v="6508287"/>
        <n v="6396687"/>
        <n v="6365198.25"/>
        <n v="4992637.5"/>
        <n v="7070571"/>
        <n v="6270968.25"/>
        <n v="6077061"/>
        <n v="6266713.5"/>
        <n v="6339684.375"/>
        <n v="5617876.5"/>
        <n v="6202307.8125"/>
        <n v="6317687.25"/>
        <n v="6703503.75"/>
        <n v="5269050"/>
        <n v="5799481.875"/>
        <n v="6142819.5"/>
        <n v="6600757.5"/>
        <n v="7102752.75"/>
        <n v="5857180.875"/>
        <n v="6469294.5"/>
        <n v="5416970.0625"/>
        <n v="6344385.75"/>
        <n v="5075892"/>
        <n v="6518373.75"/>
        <n v="6458514.75"/>
        <n v="5824764"/>
        <n v="6618253.5"/>
        <n v="6440679"/>
        <n v="5670965.25"/>
        <n v="6790108.5"/>
        <n v="6609548.25"/>
        <n v="6478213.5"/>
        <n v="5867271"/>
        <n v="5946831"/>
        <n v="7004385"/>
        <n v="6672276"/>
        <n v="5789706.75"/>
        <n v="5543410.5"/>
        <n v="5524858.125"/>
        <n v="7863400.53125"/>
        <n v="6478500.9375"/>
        <n v="5814733.5"/>
        <n v="5977773"/>
        <n v="5174381.25"/>
        <n v="7056346.5"/>
        <n v="4977753.75"/>
        <n v="5754017.25"/>
        <n v="6386510.25"/>
        <n v="4650210"/>
        <n v="5426398.125"/>
        <n v="6431715"/>
        <n v="6492800.25"/>
        <n v="5938638.75"/>
        <n v="6256246.5"/>
        <n v="6189627.375"/>
        <n v="6410052"/>
        <n v="6578145"/>
        <n v="5987340"/>
        <n v="5381561.25"/>
        <n v="6087847.5"/>
        <n v="6475360.5"/>
        <n v="5290663.5"/>
        <n v="6003835.875"/>
        <n v="5735594.25"/>
        <n v="5374865.25"/>
        <n v="6033578.625"/>
        <n v="6144048"/>
        <n v="6553048.5"/>
        <n v="6492847.5"/>
        <n v="6013820.25"/>
        <n v="5735463.75"/>
        <n v="6737703.1875"/>
        <n v="5776987.5"/>
        <n v="5251027.5"/>
        <n v="6457167"/>
        <n v="6328840.5"/>
        <n v="6497905.5"/>
        <n v="6277136.625"/>
        <n v="6209881.875"/>
        <n v="5967625.5"/>
        <n v="6952003.875"/>
        <n v="6656600.8125"/>
        <n v="6991969.5"/>
        <n v="6952415.625"/>
        <n v="5880289.5"/>
        <n v="6088811.625"/>
        <n v="6786747.5625"/>
        <n v="5277820.5"/>
        <n v="6009435"/>
        <n v="6812313.75"/>
        <n v="5842320.75"/>
        <n v="6840792"/>
        <n v="5882089.5"/>
        <n v="7335065.03125"/>
        <n v="6768063"/>
        <n v="5840815.5"/>
        <n v="5773063.5"/>
        <n v="7023216.9375"/>
        <n v="5668983"/>
        <n v="6663033"/>
        <n v="5718640.5"/>
        <n v="6140745"/>
        <n v="4958617.5"/>
        <n v="5312396.25"/>
        <n v="6745392"/>
        <n v="6100233.75"/>
        <n v="7554444.75"/>
        <n v="5967949.5"/>
        <n v="6870813.75"/>
        <n v="7159692.700000003"/>
        <n v="6478528.5"/>
        <n v="6145281"/>
        <n v="6117697.6875"/>
        <n v="6403055.625"/>
        <n v="6516393.75"/>
        <n v="5759120.25"/>
        <n v="5525820.5625"/>
        <n v="6511765.5"/>
        <n v="4936689"/>
        <n v="6362401.5"/>
        <n v="6145395.75"/>
        <n v="6474512.25"/>
        <n v="5928258.9375"/>
        <n v="5646487.5"/>
        <n v="6321597.75"/>
        <n v="6706584"/>
        <n v="5617309.5"/>
        <n v="5040985.5"/>
        <n v="6506716.5"/>
        <n v="5652346.5"/>
        <n v="7015429.125"/>
        <n v="7639972.612499997"/>
        <n v="6477900.75"/>
        <n v="5846242.5"/>
        <n v="5764828.5"/>
        <n v="6891526.125"/>
        <n v="5323939.875"/>
        <n v="6215658.75"/>
        <n v="6393987"/>
        <n v="6426806.625"/>
        <n v="5252310"/>
        <n v="6502255.875"/>
        <n v="6396167.8125"/>
        <n v="6307929"/>
        <n v="6601373.4375"/>
        <n v="5895499.5"/>
        <n v="6937182"/>
        <n v="6350238"/>
        <n v="5037390"/>
        <n v="6806388.9375"/>
        <n v="6418264.5"/>
        <n v="6669454.5"/>
        <n v="5650134.75"/>
        <n v="6163299"/>
        <n v="4862835"/>
        <n v="5000130"/>
        <n v="5771144.25"/>
        <n v="5716611"/>
        <n v="5921867.25"/>
        <n v="5911852.5"/>
        <n v="5980788"/>
        <n v="5847429.9375"/>
        <n v="4755510"/>
        <n v="6281100"/>
        <n v="6686973"/>
        <n v="6115839.75"/>
        <n v="6492825"/>
        <n v="5912122.5"/>
        <n v="7000672.5"/>
        <n v="6492188.25"/>
        <n v="5923518.75"/>
        <n v="6577913.25"/>
        <n v="7013078.4375"/>
        <n v="5903346.375"/>
        <n v="6168721.5"/>
        <n v="5912345.25"/>
        <n v="6363022.5"/>
        <n v="6662837.25"/>
        <n v="6479726.625"/>
        <n v="6050932.3125"/>
        <n v="5593374"/>
        <n v="5268991.5"/>
        <n v="5929013.25"/>
        <n v="6744134.25"/>
        <n v="5354478"/>
        <n v="6381616.5"/>
        <n v="5601197.8125"/>
        <n v="7194258"/>
        <n v="5960293.875"/>
        <n v="6676206.75"/>
        <n v="6651400.5"/>
        <n v="6878074.5"/>
        <n v="5832741.375"/>
        <n v="6444949.5"/>
        <n v="5701217.625"/>
        <n v="5930555.0625"/>
        <n v="6483996"/>
        <n v="6162179.625"/>
        <n v="6881678.4375"/>
        <n v="5581716.75"/>
        <n v="5875065"/>
        <n v="7057575"/>
        <n v="5944684.5"/>
        <n v="5103202.5"/>
        <n v="5318214.75"/>
        <n v="7131132"/>
        <n v="5948604"/>
        <n v="5866263"/>
        <n v="6569941.5"/>
        <n v="6835333.5"/>
        <n v="6722552.8125"/>
        <n v="6743450.25"/>
        <n v="6171066"/>
        <n v="6412754.25"/>
        <n v="6721644.375"/>
        <n v="5979588.1875"/>
        <n v="5379615"/>
        <n v="5257785.375"/>
        <n v="6698630.25"/>
        <n v="7183533.375"/>
        <n v="6158862.5625"/>
        <n v="6244596"/>
        <n v="6589856.25"/>
        <n v="6521895"/>
        <n v="6131929.5"/>
        <n v="6362718.75"/>
        <n v="6363072"/>
        <n v="6179076"/>
        <n v="5153584.5"/>
        <n v="6212719.6875"/>
        <n v="5081874.75"/>
        <n v="7844634.215625003"/>
        <n v="6094936.125"/>
        <n v="6563746.125"/>
        <n v="5549067"/>
        <n v="5495916.375"/>
        <n v="6765786"/>
        <n v="6509820.9375"/>
        <n v="6651834.1875"/>
        <n v="5627940.75"/>
        <n v="6133941"/>
        <n v="7559688.424999997"/>
        <n v="6326656.875"/>
        <n v="5911956"/>
        <n v="5287779"/>
        <n v="6839984.25"/>
        <n v="5472078.75"/>
        <n v="6476771.25"/>
        <n v="6950711.578125"/>
        <n v="5727199.5"/>
        <n v="5472411.75"/>
        <n v="5192505"/>
        <n v="5195745"/>
        <n v="5222938.5"/>
        <n v="5636385"/>
        <n v="6820507.125"/>
        <n v="6126759"/>
        <n v="5799861"/>
        <n v="6646626"/>
        <n v="6673085.4375"/>
        <n v="5849023.5"/>
        <n v="6404411.25"/>
        <n v="6443034.75"/>
        <n v="5182238.25"/>
        <n v="5159497.5"/>
        <n v="5444410.5"/>
        <n v="6855370.875"/>
        <n v="5193517.5"/>
        <n v="6197197.5"/>
        <n v="7087287.375"/>
        <n v="6321093.75"/>
        <n v="6420984.75"/>
        <n v="5811331.5"/>
        <n v="6481467"/>
        <n v="6286086"/>
        <n v="6421966.875"/>
        <n v="6272183.25"/>
        <n v="6366881.25"/>
        <n v="5789493"/>
        <n v="6554504.8125"/>
        <n v="6130863"/>
        <n v="6587932.5"/>
        <n v="7129910.25"/>
        <n v="6842265.75"/>
        <n v="6169092.1875"/>
        <n v="6525452.25"/>
        <n v="5411508.75"/>
        <n v="5590147.5"/>
        <n v="6414399"/>
        <n v="6405216.75"/>
        <n v="6461851.5"/>
        <n v="6259198.5"/>
        <n v="5030910"/>
        <n v="5993361"/>
        <n v="6387849"/>
        <n v="6639035.625"/>
        <n v="6933150"/>
        <n v="6002131.5"/>
        <n v="5602317.1875"/>
        <n v="6182662.5"/>
        <n v="5723667"/>
        <n v="6370938"/>
        <n v="7077009.893749997"/>
        <n v="6024144.375"/>
        <n v="5893560"/>
        <n v="6927694.3125"/>
        <n v="6295930.3125"/>
        <n v="6509521.125"/>
        <n v="5213385"/>
        <n v="6312323.25"/>
        <n v="6852017.25"/>
        <n v="5988001.5"/>
        <n v="6176575.125"/>
        <n v="6656509.125"/>
        <n v="5307488.4375"/>
        <n v="6119535.375"/>
        <n v="5873609.25"/>
        <n v="5269036.5"/>
        <n v="6189027.75"/>
        <n v="5319690.75"/>
        <n v="5516172"/>
        <n v="6187637.25"/>
        <n v="5722183.125"/>
        <n v="8182199.424999997"/>
        <n v="5364779.625"/>
        <n v="6987894.75"/>
        <n v="6863001.75"/>
        <n v="6012859.5"/>
        <n v="5484915"/>
        <n v="6494834.25"/>
        <n v="6370806.375"/>
        <n v="4956390"/>
        <n v="6508661.625"/>
        <n v="5727929.625"/>
        <n v="5294250"/>
        <n v="6395301"/>
        <n v="5704699.5"/>
        <n v="5105328.75"/>
        <n v="5279512.5"/>
        <n v="5819133.375"/>
        <n v="5187231"/>
        <n v="5045692.5"/>
        <n v="5521081.5"/>
        <n v="4975627.5"/>
        <n v="6516994.5"/>
        <n v="5458016.25"/>
        <n v="5935888.125"/>
        <n v="5686220.25"/>
        <n v="6558589.6875"/>
        <n v="5322634.3125"/>
        <n v="5254267.5"/>
        <n v="5488053.75"/>
        <n v="6788061"/>
        <n v="5723533.125"/>
        <n v="5502861"/>
        <n v="5524200"/>
        <n v="5813910"/>
        <n v="5959729.125"/>
        <n v="5824523.8125"/>
        <n v="5355939.9375"/>
        <n v="6504597"/>
        <n v="5247787.5"/>
        <n v="6590398.5"/>
        <n v="5403078"/>
        <n v="6877652.625"/>
        <n v="5949254.25"/>
        <n v="5949891"/>
        <n v="6658186.5"/>
        <n v="6751305"/>
        <n v="5373965.25"/>
        <n v="5156257.5"/>
        <n v="5573072.25"/>
        <n v="6385952.25"/>
        <n v="6455652.75"/>
        <n v="5547270.375"/>
        <n v="6193441.125"/>
        <n v="6031432.125"/>
        <n v="5909184"/>
        <n v="5428337.625"/>
        <n v="5920456.5"/>
        <n v="6612756.75"/>
        <n v="5271176.25"/>
        <n v="5739295.5"/>
        <n v="5688263.8125"/>
        <n v="5432139"/>
        <n v="5273403.75"/>
        <n v="5336091"/>
        <n v="5362706.25"/>
        <n v="5296997.25"/>
        <n v="6239065.5"/>
        <n v="6317735.625"/>
        <n v="6114217.5"/>
        <n v="6229856.25"/>
        <n v="5831437.5"/>
        <n v="6729681.375"/>
        <n v="6657431.625"/>
        <n v="5355972"/>
        <n v="6116307.75"/>
        <n v="5758616.8125"/>
        <n v="6172389"/>
        <n v="5693874.75"/>
        <n v="5490902.25"/>
        <n v="5817663"/>
        <n v="4972387.5"/>
        <n v="6776210.25"/>
        <n v="6341618.25"/>
        <n v="6464697.75"/>
        <n v="6176165.625"/>
        <n v="6317032.5"/>
        <n v="6101110.125"/>
        <n v="6219848.25"/>
        <n v="5602657.5"/>
        <n v="6135563.25"/>
        <n v="5574442.5"/>
        <n v="5152005"/>
        <n v="5012887.5"/>
        <n v="4890678.75"/>
        <n v="5914012.5"/>
        <n v="6353029.125"/>
        <n v="6964174.125"/>
        <n v="5383833.75"/>
        <n v="5720132.25"/>
        <n v="5854059"/>
        <n v="6289785"/>
        <n v="5713733.25"/>
        <n v="6775666.875"/>
        <n v="5724573.75"/>
        <n v="5431614.75"/>
        <n v="6299403.75"/>
        <n v="5065942.5"/>
        <n v="6579623.25"/>
        <n v="5429574"/>
        <n v="4984611.75"/>
        <n v="5449989.375"/>
        <n v="5878451.25"/>
        <n v="6521836.5"/>
        <n v="5641231.5"/>
        <n v="6364110.9375"/>
        <n v="5897229.75"/>
        <n v="5948363.25"/>
        <n v="5968237.5"/>
        <n v="5460799.5"/>
        <n v="5533807.5"/>
        <n v="6144801.75"/>
        <n v="6290839.125"/>
        <n v="6347865.9375"/>
        <n v="5512522.5"/>
        <n v="5815665"/>
        <n v="5840289"/>
        <n v="5759784"/>
        <n v="5623310.25"/>
        <n v="5121150.75"/>
        <n v="5379183"/>
        <n v="5232903.75"/>
        <n v="5360478.75"/>
        <n v="5956753.5"/>
        <n v="6527655"/>
        <n v="4850178.75"/>
        <n v="5997607.875"/>
        <n v="5048932.5"/>
        <n v="5563479.375"/>
        <n v="6269490"/>
        <n v="5086170"/>
        <n v="6008661.5625"/>
        <n v="6426337.5"/>
        <n v="5159598.75"/>
        <n v="5909217.75"/>
        <n v="6147499.5"/>
        <n v="5051058.75"/>
        <n v="5284973.25"/>
        <n v="5979920.0625"/>
        <n v="5162737.5"/>
        <n v="6025857.75"/>
        <n v="5377488.75"/>
        <n v="5888513.25"/>
        <n v="5209515"/>
        <n v="5990124.375"/>
        <n v="5392372.5"/>
        <n v="6124819.5"/>
        <n v="5957580.375"/>
        <n v="5569618.5"/>
        <n v="4993650"/>
        <n v="5589652.5"/>
        <n v="5892360.75"/>
        <n v="5520960"/>
        <n v="5683209.75"/>
        <n v="6304010.625"/>
        <n v="6293175.75"/>
        <n v="6577260.75"/>
        <n v="5880251.25"/>
        <n v="5743082.25"/>
        <n v="5164844.625"/>
        <n v="5633777.25"/>
        <n v="6590712.375"/>
        <n v="5884719.75"/>
        <n v="6718429.125"/>
        <n v="6038789.625"/>
        <n v="6450314.625"/>
        <n v="6837336"/>
        <n v="6212567.8125"/>
        <n v="6579246.375"/>
        <n v="5666049"/>
        <n v="5202135"/>
        <n v="6247200.375"/>
        <n v="6133878"/>
        <n v="6276355.3125"/>
        <n v="5227537.5"/>
        <n v="6017422.5"/>
        <n v="6004766.25"/>
        <n v="5874430.5"/>
        <n v="5255235"/>
        <n v="6040885.5"/>
        <n v="6268869"/>
        <n v="6099989.0625"/>
        <n v="5030808.75"/>
        <n v="6564834"/>
        <n v="5476141.6875"/>
        <n v="6210841.5"/>
        <n v="6184229.625"/>
        <n v="6287551.875"/>
        <n v="4955377.5"/>
        <n v="4883085"/>
        <n v="6154051.5"/>
        <n v="5583552.75"/>
        <n v="6154454.25"/>
        <n v="5249913.75"/>
        <n v="6252629.625"/>
        <n v="6072034.5"/>
        <n v="5088318.75"/>
        <n v="6284214"/>
        <n v="5645592"/>
        <n v="6087165.75"/>
        <n v="5391258.75"/>
        <n v="6464656.6875"/>
        <n v="4922370"/>
        <n v="6315016.5"/>
        <n v="4923585"/>
        <n v="5849640"/>
        <n v="5896104.75"/>
        <n v="5324332.5"/>
        <n v="6683855.625"/>
        <n v="6548772.375"/>
        <n v="5149994.625"/>
        <n v="5929457.625"/>
        <n v="5304867.75"/>
        <n v="6284702.25"/>
        <n v="6369185.25"/>
        <n v="5386637.25"/>
        <n v="6406310.25"/>
        <n v="5120111.25"/>
        <n v="6003870.75"/>
        <n v="5460381"/>
        <n v="6225477.75"/>
        <n v="5769531"/>
        <n v="6385098.375"/>
        <n v="5573326.5"/>
        <n v="5391447.75"/>
        <n v="6481858.5"/>
        <n v="6098985"/>
        <n v="5264696.25"/>
        <n v="5775421.5"/>
        <n v="6137039.8125"/>
        <n v="6329581.3125"/>
        <n v="4886325"/>
        <n v="5320051.875"/>
        <n v="6192974.25"/>
        <n v="5574053.8125"/>
        <n v="6397594.875"/>
        <n v="6432879.375"/>
        <n v="6028772.0625"/>
        <n v="5286060"/>
        <n v="5913639"/>
        <n v="5945954.625"/>
        <n v="5819028.75"/>
        <n v="6311657.25"/>
        <n v="5828085"/>
        <n v="5191137"/>
        <n v="6300929.25"/>
        <n v="6575452.875"/>
        <n v="5932644.75"/>
        <n v="6215510.25"/>
        <n v="6231073.5"/>
        <n v="5691015"/>
        <n v="5790388.5"/>
        <n v="6410529"/>
        <n v="6349213.125"/>
        <n v="5363539.875"/>
        <n v="5054400"/>
        <n v="5231790"/>
        <n v="5364832.5"/>
        <n v="5049135"/>
        <n v="5692995"/>
        <n v="5787596.25"/>
        <n v="6555488.625"/>
        <n v="5825484.5625"/>
        <n v="6261485.625"/>
        <n v="5371008.75"/>
        <n v="5287878.5625"/>
        <n v="6380236.125"/>
        <n v="5214881.25"/>
        <n v="6036822"/>
        <n v="7358285.25"/>
        <n v="5850675"/>
        <n v="5581642.5"/>
        <n v="5544345.375"/>
        <n v="6427714.5"/>
        <n v="6205415.625"/>
        <n v="6292749.375"/>
        <n v="6016245.75"/>
        <n v="5750937"/>
        <n v="6637576.5"/>
        <n v="6357016.125"/>
        <n v="6208452"/>
        <n v="5716267.875"/>
        <n v="6214614.75"/>
        <n v="5554377"/>
        <n v="5342312.8125"/>
        <n v="6439322.25"/>
        <n v="6186978"/>
        <n v="6589066.5"/>
        <n v="5610850.3125"/>
        <n v="5442084"/>
        <n v="6902880.1875"/>
        <n v="6208767"/>
        <n v="5604769.6875"/>
        <n v="5296792.5"/>
        <n v="5634103.5"/>
        <n v="5341676.625"/>
        <n v="5520874.5"/>
        <n v="5747949"/>
        <n v="4906575"/>
        <n v="6619650.75"/>
        <n v="5230777.5"/>
        <n v="5527989"/>
        <n v="5337090"/>
        <n v="5576928.75"/>
        <n v="5888889"/>
        <n v="5710756.5"/>
        <n v="6261275.25"/>
        <n v="5343468.75"/>
        <n v="6582516.75"/>
        <n v="6442092"/>
        <n v="6151213.6875"/>
        <n v="6066119.25"/>
        <n v="5303070"/>
        <n v="5948626.5"/>
        <n v="5155245"/>
        <n v="5433042.9375"/>
        <n v="5595480"/>
        <n v="5099962.5"/>
        <n v="5953295.25"/>
        <n v="7285531.5"/>
        <n v="5988353.0625"/>
        <n v="5394071.25"/>
        <n v="6501198.375"/>
        <n v="5809191.1875"/>
        <n v="5906808"/>
        <n v="5811610.5"/>
        <n v="6483235.5"/>
        <n v="5626459.125"/>
        <n v="5259339.5625"/>
        <n v="7106582.25"/>
        <n v="5534100"/>
        <n v="6014213.4375"/>
        <n v="6226912.125"/>
        <n v="5830281"/>
        <n v="5562378"/>
        <n v="5437908"/>
        <n v="5767065"/>
        <n v="5258560.5"/>
        <n v="5166983.25"/>
        <n v="6540540.75"/>
        <n v="5511314.25"/>
        <n v="6596850.9375"/>
        <n v="6025423.5"/>
        <n v="6033168"/>
        <n v="6124079.25"/>
        <n v="5911510.5"/>
        <n v="5031922.5"/>
        <n v="5734620"/>
        <n v="5104215"/>
        <n v="5637418.875"/>
        <n v="5980250.25"/>
        <n v="5463078.75"/>
        <n v="6626056.5"/>
        <n v="5268037.5"/>
        <n v="6408612"/>
        <n v="5769981"/>
        <n v="6473308.5"/>
        <n v="5599669.5"/>
        <n v="5437680.75"/>
        <n v="5960955.9375"/>
        <n v="6310428.75"/>
        <n v="6143224.5"/>
        <n v="5210057.8125"/>
        <n v="6390287.4375"/>
        <n v="5458665.375"/>
        <n v="6242964.75"/>
        <n v="4924597.5"/>
        <n v="5415732"/>
        <n v="6164733.9375"/>
        <n v="6999170.625"/>
        <n v="6549179.625"/>
        <n v="6577904.25"/>
        <n v="5968985.625"/>
        <n v="7047632.25"/>
        <n v="6277818.375"/>
        <n v="6076482.1875"/>
        <n v="5166220.5"/>
        <n v="5408415"/>
        <n v="4996788.75"/>
        <n v="6223200.1875"/>
        <n v="6694422.75"/>
        <n v="5574138.75"/>
        <n v="5981384.25"/>
        <n v="6681258"/>
        <n v="5278972.5"/>
        <n v="6005259"/>
        <n v="6092319.375"/>
        <n v="6305742"/>
        <n v="6254116.875"/>
        <n v="5680399.5"/>
        <n v="6516487.125"/>
        <n v="5982720.75"/>
        <n v="5835537"/>
        <n v="5307608.8125"/>
        <n v="6003618.1875"/>
        <n v="6600128.0625"/>
        <n v="6099034.5"/>
        <n v="5902527.9375"/>
        <n v="6014779.875"/>
        <n v="6375266.4375"/>
        <n v="7080874.875"/>
        <n v="5308665.75"/>
        <n v="6136425"/>
        <n v="6413633.4375"/>
        <n v="5647522.5"/>
        <n v="6175832.625"/>
        <n v="5897468.25"/>
        <n v="6023370.9375"/>
        <n v="5625312.75"/>
        <n v="5975154"/>
        <n v="5232286.6875"/>
        <n v="5350966.875"/>
        <n v="5828359.5"/>
        <n v="6518826.5625"/>
        <n v="6737856.75"/>
        <n v="6274726.3125"/>
        <n v="5842138.5"/>
        <n v="5981496.75"/>
        <n v="6508822.5"/>
        <n v="6051402"/>
        <n v="6401660.625"/>
        <n v="6654748.5"/>
        <n v="6896634.75"/>
        <n v="6614716.5"/>
        <n v="6642094.5"/>
        <n v="6195885.1875"/>
        <n v="5519502"/>
        <n v="5488641"/>
        <n v="6242202"/>
        <n v="5320080"/>
        <n v="5737965.75"/>
        <n v="5828079.375"/>
        <n v="6184930.5"/>
        <n v="5850130.5"/>
        <n v="5176507.5"/>
        <n v="6297162.75"/>
        <n v="4939380"/>
        <n v="7078933.125"/>
        <n v="6118031.25"/>
        <n v="6179591.25"/>
        <n v="6158062.125"/>
        <n v="5051160"/>
        <n v="6298921.125"/>
        <n v="6448889.25"/>
        <n v="6001134.75"/>
        <n v="5459670"/>
        <n v="5911164"/>
        <n v="6054858"/>
        <n v="6837451.875"/>
        <n v="6247127.8125"/>
        <n v="5409382.5"/>
        <n v="6109161.75"/>
        <n v="5908641.75"/>
        <n v="6287877"/>
        <n v="6105780"/>
        <n v="6434895.9375"/>
        <n v="5882505.75"/>
        <n v="4986360"/>
        <n v="5490970.875"/>
        <n v="5629999.5"/>
        <n v="5688636.75"/>
        <n v="6344869.5"/>
        <n v="5940698.625"/>
        <n v="5739923.25"/>
        <n v="6687168.75"/>
        <n v="6310251"/>
        <n v="6675784.875"/>
        <n v="6564105"/>
        <n v="5090351.625"/>
        <n v="6127353"/>
        <n v="6279653.25"/>
        <n v="5434998.75"/>
        <n v="6221612.25"/>
        <n v="6128245.125"/>
        <n v="6528199.5"/>
        <n v="5991448.5"/>
        <n v="5571063"/>
        <n v="5891680.125"/>
        <n v="6416172.5625"/>
        <n v="6095433.375"/>
        <n v="5338521"/>
        <n v="6719887.6875"/>
        <n v="6032782.125"/>
        <n v="5751796.5"/>
        <n v="6036480"/>
        <n v="6086030.625"/>
        <n v="5674608"/>
        <n v="5317084.6875"/>
        <n v="5988609"/>
        <n v="6010724.25"/>
        <n v="6703399.125"/>
        <n v="4962870"/>
        <n v="6216771.375"/>
        <n v="5856293.25"/>
        <n v="6994424.25"/>
        <n v="5769666"/>
        <n v="6346977.75"/>
        <n v="5648384.8125"/>
        <n v="6372312.1875"/>
        <n v="5771469.9375"/>
        <n v="4855545"/>
        <n v="5649736.5"/>
        <n v="5973672.375"/>
        <n v="6670122.75"/>
        <n v="5158485"/>
        <n v="5647513.5"/>
        <n v="6447231"/>
        <n v="5440185"/>
        <n v="6057082.125"/>
        <n v="6194988"/>
        <n v="5532687"/>
        <n v="6744036.9375"/>
        <n v="6568511.625"/>
        <n v="6344764.875"/>
        <n v="6542982"/>
        <n v="5932534.5"/>
        <n v="5611410"/>
        <n v="5778751.5"/>
        <n v="6738999.75"/>
        <n v="5691964.5"/>
        <n v="6243061.5"/>
        <n v="6008418"/>
        <n v="5558220"/>
        <n v="5840847"/>
        <n v="5397014.25"/>
        <n v="6436395"/>
        <n v="5944081.5"/>
        <n v="5471145"/>
        <n v="5382281.25"/>
        <n v="5827962.375"/>
        <n v="6437360.25"/>
        <n v="5704722"/>
        <n v="6825260.25"/>
        <n v="5685795"/>
        <n v="6267607.875"/>
        <n v="5884173"/>
        <n v="6087105"/>
        <n v="5034150"/>
        <n v="5092989.75"/>
        <n v="5854755.375"/>
        <n v="5464665"/>
        <n v="6101676"/>
        <n v="5714013.375"/>
        <n v="5196757.5"/>
        <n v="6173831.25"/>
        <n v="6883967.25"/>
        <n v="6300398.25"/>
        <n v="5199960.375"/>
        <n v="5708247.75"/>
        <n v="5729122.125"/>
        <n v="5341342.5"/>
        <n v="5851860.75"/>
        <n v="6420928.5"/>
        <n v="5318966.25"/>
        <n v="5454432"/>
        <n v="5962198.5"/>
        <n v="6700034.25"/>
        <n v="5715360"/>
        <n v="5003370"/>
        <n v="6369941.25"/>
        <n v="5490112.5"/>
        <n v="5882695.3125"/>
        <n v="6104598.1875"/>
        <n v="6424644.375"/>
        <n v="6248997"/>
        <n v="6934215.375"/>
        <n v="5575934.25"/>
        <n v="5541699.375"/>
        <n v="6178263.75"/>
        <n v="6318819.5625"/>
        <n v="5630676.75"/>
        <n v="6276929.625"/>
        <n v="6601648.5"/>
        <n v="5933207.25"/>
        <n v="6187207.5"/>
        <n v="6799835.25"/>
        <n v="5886714.9375"/>
        <n v="5754795.75"/>
        <n v="6410029.5"/>
        <n v="6029545.5"/>
        <n v="5282820"/>
        <n v="5879695.5"/>
        <n v="5232479.0625"/>
        <n v="5897072.25"/>
        <n v="5696415.5625"/>
        <n v="6236075.25"/>
        <n v="6537064.5"/>
        <n v="6321591"/>
        <n v="5335976.25"/>
        <n v="6860238.75"/>
        <n v="5615728.875"/>
        <n v="6330411"/>
        <n v="6184887.75"/>
        <n v="6225414.75"/>
        <n v="5626161"/>
        <n v="5801906.25"/>
        <n v="5550774.1875"/>
        <n v="5813564.0625"/>
        <n v="6551832.375"/>
        <n v="5128130.25"/>
        <n v="6523317"/>
        <n v="5890738.5"/>
        <n v="5702611.5"/>
        <n v="5781190.5"/>
        <n v="6045214.5"/>
        <n v="5327196.75"/>
        <n v="4955924.25"/>
        <n v="5449246.875"/>
        <n v="5775583.5"/>
        <n v="6772386.375"/>
        <n v="6838263"/>
        <n v="5887584"/>
        <n v="6750177.75"/>
        <n v="5340330"/>
        <n v="5838339.9375"/>
        <n v="6224432.625"/>
        <n v="5730363.5625"/>
        <n v="5417246.8125"/>
        <n v="5500824.75"/>
        <n v="5309550"/>
        <n v="6064560"/>
        <n v="6431559.75"/>
        <n v="6557681.25"/>
        <n v="5738991.75"/>
        <n v="5450172.75"/>
        <n v="6415983"/>
        <n v="6129892.125"/>
        <n v="6433409.25"/>
        <n v="5280693.75"/>
        <n v="5785984.6875"/>
        <n v="6431098.5"/>
        <n v="5378602.5"/>
        <n v="5668785"/>
        <n v="5787177.75"/>
        <n v="5219133.75"/>
        <n v="5359605.75"/>
        <n v="5252141.25"/>
        <n v="5774634"/>
        <n v="4928850"/>
        <n v="5881120.875"/>
        <n v="5787576"/>
        <n v="6017638.5"/>
        <n v="5920206.75"/>
        <n v="6534902.25"/>
        <n v="6636303"/>
        <n v="5922368.4375"/>
        <n v="5547044.25"/>
        <n v="6347848.5"/>
        <n v="6006609"/>
        <n v="5864657.625"/>
        <n v="5610964.5"/>
        <n v="5411151"/>
        <n v="6352438.5"/>
        <n v="5943490.3125"/>
        <n v="6590416.5"/>
        <n v="5968041.75"/>
        <n v="5844925.125"/>
        <n v="5485927.5"/>
        <n v="5064828.75"/>
        <n v="6264953.4375"/>
        <n v="6829537.5"/>
        <n v="5827885.3125"/>
        <n v="6769224"/>
        <n v="5354325"/>
        <n v="5109561"/>
        <n v="5858502.75"/>
        <n v="5184945"/>
        <n v="5510349"/>
        <n v="5635258.875"/>
        <n v="5548224.375"/>
        <n v="6547710.375"/>
        <n v="6594588"/>
        <n v="5733767.25"/>
        <n v="5072791.5"/>
        <n v="5608334.25"/>
        <n v="5858660.25"/>
        <n v="6864570"/>
        <n v="6762462.75"/>
        <n v="5691001.5"/>
        <n v="5126692.5"/>
        <n v="5848395.75"/>
        <n v="7184331"/>
        <n v="5592310.875"/>
        <n v="6209508.375"/>
        <n v="6549693.75"/>
        <n v="6814977.75"/>
        <n v="6489819"/>
        <n v="5284946.25"/>
        <n v="6000426.5625"/>
        <n v="6688854"/>
        <n v="6151016.25"/>
        <n v="5050046.25"/>
        <n v="5744979"/>
        <n v="5270126.0625"/>
        <n v="5988492"/>
        <n v="5430829.5"/>
        <n v="7109377.875"/>
        <n v="4966110"/>
        <n v="5552163"/>
        <n v="5789265.1875"/>
        <n v="5163851.25"/>
        <n v="6219870.75"/>
        <n v="6065401.5"/>
        <n v="5098848.75"/>
        <n v="6340736.25"/>
        <n v="6803982"/>
        <n v="6392214"/>
        <n v="5529692.8125"/>
        <n v="5858122.5"/>
        <n v="5999211"/>
        <n v="6236565.75"/>
        <n v="5489877.375"/>
        <n v="6475767.75"/>
        <n v="6170508"/>
        <n v="6143573.25"/>
        <n v="6525227.8125"/>
        <n v="5685107.625"/>
        <n v="5523984"/>
        <n v="5224997.25"/>
        <n v="5660023.5"/>
        <n v="6362707.5"/>
        <n v="6305638.5"/>
        <n v="5732075.25"/>
        <n v="5482048.5"/>
        <n v="6509200.5"/>
        <n v="5982656.625"/>
        <n v="5442268.5"/>
        <n v="6004773"/>
        <n v="6181925.625"/>
        <n v="5415179.0625"/>
        <n v="5840953.875"/>
        <n v="5276073.375"/>
        <n v="5975325"/>
        <n v="6600862.125"/>
        <n v="6475848.75"/>
        <n v="5934208.5"/>
        <n v="5984185.5"/>
        <n v="5443998.75"/>
        <n v="6472048.5"/>
        <n v="5845871.25"/>
        <n v="5549863.5"/>
        <n v="5439251.25"/>
        <n v="5110669.125"/>
        <n v="6031011.375"/>
        <n v="5827500"/>
        <n v="5769612.5625"/>
        <n v="6171727.5"/>
        <n v="4869315"/>
        <n v="6117049.125"/>
        <n v="5887228.5"/>
        <n v="5450895"/>
        <n v="5825112.1875"/>
        <n v="5868594"/>
        <n v="6007313.25"/>
        <n v="6119399.25"/>
        <n v="6441511.5"/>
        <n v="5610287.25"/>
        <n v="7367179.5"/>
        <n v="5173267.5"/>
        <n v="5881482"/>
        <n v="6305406.75"/>
        <n v="5735122.875"/>
        <n v="5685622.875"/>
        <n v="6078901.5"/>
        <n v="6559427.25"/>
        <n v="6337237.5"/>
        <n v="6273060.75"/>
        <n v="6040374.75"/>
        <n v="6194223"/>
        <n v="5727069"/>
        <n v="5753940.75"/>
        <n v="5296673.25"/>
        <n v="6267502.125"/>
        <n v="6060296.25"/>
        <n v="6690011.625"/>
        <n v="6186512.25"/>
        <n v="6368746.5"/>
        <n v="5454135"/>
        <n v="6083948.25"/>
        <n v="6058992.375"/>
        <n v="6011502.75"/>
        <n v="5926638.9375"/>
        <n v="6738836.625"/>
        <n v="6673411.125"/>
        <n v="6706786.5"/>
        <n v="5941226.25"/>
        <n v="6215139"/>
        <n v="5671624.5"/>
        <n v="6093131.0625"/>
        <n v="5240232"/>
        <n v="5838059.25"/>
        <n v="5066861.625"/>
        <n v="6579443.25"/>
        <n v="5999463"/>
        <n v="5867842.5"/>
        <n v="6726918.375"/>
        <n v="5982744.375"/>
        <n v="5067056.25"/>
        <n v="5800144.5"/>
        <n v="7513225.325000003"/>
        <n v="6396138"/>
        <n v="6636826.125"/>
        <n v="6971157"/>
        <n v="5412231"/>
        <n v="6131475"/>
        <n v="5753061"/>
        <n v="6082581.375"/>
        <n v="5441080.5"/>
        <n v="6103703.25"/>
        <n v="6123665.25"/>
        <n v="5798641.5"/>
        <n v="5470053.75"/>
        <n v="5710010.625"/>
        <n v="4829928.75"/>
        <n v="5813740.125"/>
        <n v="6116897.8125"/>
        <n v="5171428.125"/>
        <n v="5524953.75"/>
        <n v="5889155.625"/>
        <n v="5044716"/>
        <n v="6069660.75"/>
        <n v="5264938.6875"/>
        <n v="6517388.25"/>
        <n v="5015013.75"/>
        <n v="5815165.5"/>
        <n v="6232025.25"/>
        <n v="6742908"/>
        <n v="6651319.5"/>
        <n v="5960948.625"/>
        <n v="5183606.25"/>
        <n v="6125389.875"/>
        <n v="5549402.25"/>
        <n v="5355207"/>
        <n v="6362433"/>
        <n v="5323320"/>
        <n v="5032023.75"/>
        <n v="5574028.5"/>
        <n v="5898647.25"/>
        <n v="5935848.75"/>
        <n v="5466791.25"/>
        <n v="5553920.25"/>
        <n v="6150114"/>
        <n v="5322206.25"/>
        <n v="5808651.75"/>
        <n v="6557095.125"/>
        <n v="6815740.5"/>
        <n v="6163457.625"/>
        <n v="7108872.75"/>
        <n v="6144653.25"/>
        <n v="6314672.8125"/>
        <n v="5375740.5"/>
        <n v="5743737"/>
        <n v="5178633.75"/>
        <n v="5928060.9375"/>
        <n v="6554933.4375"/>
        <n v="5052475.125"/>
        <n v="5661109.6875"/>
        <n v="5933034"/>
        <n v="5579232.75"/>
        <n v="6151568.0625"/>
        <n v="5850717.75"/>
        <n v="6437214"/>
        <n v="6919940.25"/>
        <n v="6367222.125"/>
        <n v="6534568.125"/>
        <n v="5558960.25"/>
        <n v="6211278"/>
        <n v="5541478.875"/>
        <n v="6140891.25"/>
        <n v="6443970.75"/>
        <n v="6212137.5"/>
        <n v="5192403.75"/>
        <n v="5375346.75"/>
        <n v="5047818.75"/>
        <n v="5601708"/>
        <n v="5902103.25"/>
        <n v="6750693"/>
        <n v="6174576"/>
        <n v="5315357.8125"/>
        <n v="5837985"/>
        <n v="6689034"/>
        <n v="6517702.125"/>
        <n v="5588169.75"/>
        <n v="5848299"/>
        <n v="6076523.25"/>
        <n v="5358325.5"/>
        <n v="5156978.625"/>
        <n v="5831640"/>
        <n v="5649813"/>
        <n v="5509348.3125"/>
        <n v="5684652"/>
        <n v="5395437"/>
        <n v="6024978"/>
        <n v="4990410"/>
        <n v="6582949.875"/>
        <n v="5456261.25"/>
        <n v="6290925.75"/>
        <n v="5664721.5"/>
        <n v="6728176.125"/>
        <n v="6005569.5"/>
        <n v="4866075"/>
        <n v="5945583.375"/>
        <n v="6709308.75"/>
        <n v="5613592.5"/>
        <n v="5753760.75"/>
        <n v="6682486.5"/>
        <n v="5676311.25"/>
        <n v="4828815"/>
        <n v="5440122"/>
        <n v="6162696"/>
        <n v="6598293.75"/>
        <n v="5827990.5"/>
        <n v="5833863"/>
        <n v="6059109.375"/>
        <n v="6380661.375"/>
        <n v="5964826.5"/>
        <n v="5373135"/>
        <n v="5237386.875"/>
        <n v="6176945.25"/>
        <n v="5784806.25"/>
        <n v="6216672.375"/>
        <n v="5583901.5"/>
        <n v="5786311.5"/>
        <n v="5798721.375"/>
        <n v="11217247.4375"/>
        <n v="10940862.200000003"/>
        <n v="10383379.818750009"/>
        <n v="10925520.853125006"/>
        <n v="11880082.549999997"/>
        <n v="9514798.353125006"/>
        <n v="9911993.762500003"/>
        <n v="11122591.450000003"/>
        <n v="8145917.25"/>
        <n v="6634285.150000006"/>
        <n v="9695971.612499997"/>
        <n v="11172360.887499988"/>
        <n v="10542577.025000006"/>
        <n v="10747755.812500015"/>
        <n v="11042415.900000006"/>
        <n v="9747348.5249999911"/>
        <n v="8767686.337500006"/>
        <n v="10694709.518749997"/>
        <n v="10622746.875"/>
        <n v="9735229.3500000089"/>
        <n v="10330497.650000006"/>
        <n v="10408104.3125"/>
        <n v="7780867.9499999881"/>
        <n v="11578086.349999994"/>
        <n v="9736770.1875"/>
        <n v="11153779.150000006"/>
        <n v="10614419.400000006"/>
        <n v="11651471.412499994"/>
        <n v="11564580.300000012"/>
        <n v="10555123.799999997"/>
        <n v="11026592"/>
        <n v="9850144.1000000089"/>
        <n v="8065530.6875"/>
        <n v="11035829.999999985"/>
        <n v="10874042.299999997"/>
        <n v="11228257.587500006"/>
        <n v="10351821.599999994"/>
        <n v="10417959.625"/>
        <n v="8825626.599999994"/>
        <n v="9908037.150000006"/>
        <n v="9721601.299999997"/>
        <n v="9296081.762500003"/>
        <n v="9251432.150000006"/>
        <n v="6494699.431250006"/>
        <n v="9767132.974999994"/>
        <n v="11948506.200000003"/>
        <n v="11176772.324999988"/>
        <n v="10797885.875"/>
        <n v="7929176.8687499911"/>
        <n v="12486523.125"/>
        <n v="10310456.625"/>
        <n v="9814481.4374999851"/>
        <n v="8119383.412499994"/>
        <n v="9872748"/>
        <n v="10831790.900000006"/>
        <n v="11746444.687500015"/>
        <n v="9002927.25"/>
        <n v="9308916"/>
        <n v="10458496.809375003"/>
        <n v="8807739.775000006"/>
        <n v="10694318.924999997"/>
        <n v="12175417.775000006"/>
        <n v="10885816.499999985"/>
        <n v="10965912.875"/>
        <n v="9091709.25"/>
        <n v="8604840.375"/>
        <n v="6260455.125"/>
        <n v="11123585.25"/>
        <n v="9723429.6000000089"/>
        <n v="10627463.099999994"/>
        <n v="10636154.0625"/>
        <n v="10770969.212500006"/>
        <n v="9052087.075000003"/>
        <n v="10000425.768749997"/>
        <n v="10794298.649999991"/>
        <n v="8931766.900000006"/>
        <n v="9862781.53125"/>
        <n v="8504401.912499994"/>
        <n v="8754154.087500006"/>
        <n v="10811574.443749994"/>
        <n v="11756677.6875"/>
        <n v="9067244.325000003"/>
        <n v="10160933.800000012"/>
        <n v="10958794.268749997"/>
        <n v="11506748.25"/>
        <n v="10915404.618750006"/>
        <n v="9603071.5"/>
        <n v="11056595.078125"/>
        <n v="9900936.443749994"/>
        <n v="10972257.324999988"/>
        <n v="9709369.799999997"/>
        <n v="9425121.15625"/>
        <n v="10558449.712500006"/>
        <n v="10386882.574999988"/>
        <n v="10223684.337500006"/>
        <n v="10880273.299999997"/>
        <n v="8082141"/>
        <n v="10206657.221874997"/>
        <n v="9357780.25"/>
        <n v="10788122.549999997"/>
        <n v="8767313.8218749911"/>
        <n v="9891069.3000000119"/>
        <n v="10373998.924999997"/>
        <n v="10764016.824999988"/>
        <n v="9106060.049999997"/>
        <n v="9167188.575000003"/>
        <n v="10892865.075000003"/>
        <n v="10132334.1875"/>
        <n v="8972875.950000003"/>
        <n v="7313021.6999999881"/>
        <n v="11602698.625"/>
        <n v="9077420.212500006"/>
        <n v="9898499.724999994"/>
        <n v="7550341.0749999881"/>
        <n v="10048616.881249994"/>
        <n v="11181517.450000003"/>
        <n v="11374650.412499994"/>
        <n v="9292541.599999994"/>
        <n v="10788382.15625"/>
        <n v="9091038.825000003"/>
        <n v="12280760.53125"/>
        <n v="10814097.550000012"/>
        <n v="9599039.9750000089"/>
        <n v="9652849.387500003"/>
        <n v="9988367.075000003"/>
        <n v="11348145.3125"/>
        <n v="9785046.193749994"/>
        <n v="8059921.700000003"/>
        <n v="10595557.900000006"/>
        <n v="11024439.0625"/>
        <n v="11225382.71875"/>
        <n v="12088185.375000015"/>
        <n v="8787857"/>
        <n v="10936025.049999997"/>
        <n v="8765181.450000003"/>
        <n v="11927590.912499994"/>
        <n v="8445789.493750006"/>
        <n v="11434625.868750006"/>
        <n v="11193139.724999994"/>
        <n v="11161332.103124991"/>
        <n v="11183000.90625"/>
        <n v="7794158.212500006"/>
        <n v="9777396.8249999881"/>
        <n v="10036317.887500003"/>
        <n v="11407092.59375"/>
        <n v="10777999.6875"/>
        <n v="11574248.625"/>
        <n v="10606963.925000012"/>
        <n v="8359252.512500003"/>
        <n v="10184283.900000006"/>
        <n v="9971756.325000003"/>
        <n v="9238307.049999997"/>
        <n v="7589389.174999997"/>
        <n v="9658976.950000003"/>
        <n v="8311958.96875"/>
        <n v="9305294.9624999911"/>
        <n v="7680326.087500006"/>
        <n v="9058953.049999997"/>
        <n v="10181338.974999994"/>
        <n v="11358940.059375003"/>
        <n v="10175620.768749997"/>
        <n v="10378674.525000006"/>
        <n v="10868081.137500003"/>
        <n v="9111291.900000006"/>
        <n v="9588979.8749999851"/>
        <n v="9053887.115624994"/>
        <n v="10192818.087500006"/>
        <n v="8951522.409374997"/>
        <n v="10433168.199999988"/>
        <n v="10580214.325000003"/>
        <n v="9217399.700000003"/>
        <n v="9588030.700000003"/>
        <n v="11164239.137499988"/>
        <n v="8442783.537499994"/>
        <n v="12861234.75"/>
        <n v="9490199.474999994"/>
        <n v="12382710.075000003"/>
        <n v="8888828.493750006"/>
        <n v="10365822"/>
        <n v="10057409.618750006"/>
        <n v="10205410.068749994"/>
        <n v="9381744.375"/>
        <n v="11052157.787499994"/>
        <n v="7576683.887500003"/>
        <n v="11357404.200000003"/>
        <n v="10405228.162499994"/>
        <n v="10149760.106250003"/>
        <n v="10778910.706249997"/>
        <n v="10325119.875"/>
        <n v="11290211.981250003"/>
        <n v="10029652.299999997"/>
        <n v="9203485.646874994"/>
        <n v="7875012.599999994"/>
        <n v="10898129.137500003"/>
        <n v="9644407.40625"/>
        <n v="11508720.325000018"/>
        <n v="7714220.174999997"/>
        <n v="10671483.643749997"/>
        <n v="11098721.075000003"/>
        <n v="11182491.506250009"/>
        <n v="8930767.424999997"/>
        <n v="10839768.25"/>
        <n v="9481971.868750006"/>
        <n v="8364708.081249997"/>
        <n v="9196832.150000006"/>
        <n v="10525825.987499997"/>
        <n v="8116109.278125003"/>
        <n v="10628511.743750006"/>
        <n v="9764264.143749997"/>
        <n v="10385028.450000003"/>
        <n v="7780613.206249997"/>
        <n v="10363903.824999988"/>
        <n v="7744025.987499997"/>
        <n v="9894436.15625"/>
        <n v="8321043.974999994"/>
        <n v="10148068.399999991"/>
        <n v="11290307.375"/>
        <n v="9635141.549999997"/>
        <n v="9181760.700000003"/>
        <n v="11013309.9375"/>
        <n v="11242079.337500006"/>
        <n v="10158905.25"/>
        <n v="12028549.6875"/>
        <n v="9295146.356250003"/>
        <n v="8961731.150000006"/>
        <n v="12737729.418750003"/>
        <n v="9174461.924999997"/>
        <n v="10056507.75"/>
        <n v="10204472.296875"/>
        <n v="10281715.71875"/>
        <n v="8537776.837500006"/>
        <n v="10896848.100000009"/>
        <n v="9353429.737499997"/>
        <n v="10678880.621875003"/>
        <n v="9916911.7124999911"/>
        <n v="9354783.1562499851"/>
        <n v="10993855.75"/>
        <n v="9938849.674999997"/>
        <n v="12061907.049999997"/>
        <n v="10630308.349999994"/>
        <n v="11717138.087500006"/>
        <n v="9570992.599999994"/>
        <n v="9601642.8999999911"/>
        <n v="11877794.099999994"/>
        <n v="10632324.424999997"/>
        <n v="8162732.549999997"/>
        <n v="7116781.637500003"/>
        <n v="8545670.0562499911"/>
        <n v="9902529.9375"/>
        <n v="10348508.362499997"/>
        <n v="11147248.600000009"/>
        <n v="10164219.974999994"/>
        <n v="11208761.212499991"/>
        <n v="9991352.8500000089"/>
        <n v="9612947.4375"/>
        <n v="8805373.0625"/>
        <n v="10954357.424999997"/>
        <n v="9566282.287499994"/>
        <n v="8933036.462500006"/>
        <n v="12023673.543750003"/>
        <n v="7919184.28125"/>
        <n v="10113650.296875"/>
        <n v="11019570.862499997"/>
        <n v="9753631.762500003"/>
        <n v="10159069.5"/>
        <n v="12357222.924999997"/>
        <n v="9284972.724999994"/>
        <n v="8503491.0625"/>
        <n v="8707822.5"/>
        <n v="11001966.174999997"/>
        <n v="7092205.78125"/>
        <n v="10853333.856250003"/>
        <n v="10799494.849999994"/>
        <n v="9717146.9875000119"/>
        <n v="11580641.649999991"/>
        <n v="10817427.512499988"/>
        <n v="11248352.224999994"/>
        <n v="8957546.96875"/>
        <n v="8645083.349999994"/>
        <n v="10295340.706249997"/>
        <n v="10363988.068749994"/>
        <n v="9626818.549999997"/>
        <n v="8647253.7749999911"/>
        <n v="9465394.4250000119"/>
        <n v="8890064.549999997"/>
        <n v="9819952.8562499881"/>
        <n v="12443808.212500006"/>
        <n v="10511329.237499997"/>
        <n v="10519394.012500003"/>
        <n v="10022794.875"/>
        <n v="8583640.293750003"/>
        <n v="10948976.549999982"/>
        <n v="11580566.974999994"/>
        <n v="12037786.65625"/>
        <n v="13272212.637500003"/>
        <n v="11159811.787499994"/>
        <n v="11523556.512500003"/>
        <n v="9012644.162499994"/>
        <n v="10333083.559375003"/>
        <n v="9506123.2624999881"/>
        <n v="11951176.350000009"/>
        <n v="10393558.762499988"/>
        <n v="10925648.381249994"/>
        <n v="7108919.674999997"/>
        <n v="11109430.678124994"/>
        <n v="8990617.71875"/>
        <n v="9474814.1875"/>
        <n v="10031013.081249982"/>
        <n v="10092966.150000006"/>
        <n v="9763774.643749997"/>
        <n v="12185125.125"/>
        <n v="12407831.462500006"/>
        <n v="9131000.3250000179"/>
        <n v="11234606.450000003"/>
        <n v="9483573.875"/>
        <n v="10892297.878124997"/>
        <n v="8207175.375"/>
        <n v="12218713.443750009"/>
        <n v="8697307.106250003"/>
        <n v="12555534"/>
        <n v="10247221.887500003"/>
        <n v="10424647.649999991"/>
        <n v="11456247.150000006"/>
        <n v="10654943.850000009"/>
        <n v="11669481.737500012"/>
        <n v="9914896.9499999881"/>
        <n v="10481281.099999994"/>
        <n v="10360870.671875"/>
        <n v="9580152.75"/>
        <n v="9544139.325000003"/>
        <n v="11552764.5"/>
        <n v="10999395.018749997"/>
        <n v="10434587.475000009"/>
        <n v="8288642.3250000179"/>
        <n v="11385068.474999994"/>
        <n v="11125335.256249994"/>
        <n v="10851298.725000009"/>
        <n v="10668000.487499982"/>
        <n v="8419887.299999997"/>
        <n v="10150486.40625"/>
        <n v="11029676.043750003"/>
        <n v="11188538.746875003"/>
        <n v="11645386.512499988"/>
        <n v="9954614.5500000119"/>
        <n v="10453121.274999991"/>
        <n v="8257479.224999994"/>
        <n v="10001203.424999997"/>
        <n v="8683284.628124997"/>
        <n v="10769011.962500006"/>
        <n v="11882053.400000006"/>
        <n v="11309690.125"/>
        <n v="10974470.075000003"/>
        <n v="10853105.550000012"/>
        <n v="10064161.862499997"/>
        <n v="11400230.599999994"/>
        <n v="12231042.8125"/>
        <n v="9506713.799999997"/>
        <n v="11606506.049999997"/>
        <n v="10940648.149999991"/>
        <n v="12446729.662499994"/>
        <n v="10764623.325000003"/>
        <n v="10245805.293750003"/>
        <n v="9740537.9750000089"/>
        <n v="10784656.3125"/>
        <n v="9253362.825000003"/>
        <n v="9277043.931250006"/>
        <n v="8867664.150000006"/>
        <n v="10550435.912500009"/>
        <n v="9895647.362499997"/>
        <n v="12115866.450000003"/>
        <n v="8642306.25"/>
        <n v="8851583.006249994"/>
        <n v="10203368.325000003"/>
        <n v="9749000.743750006"/>
        <n v="10999881.671875"/>
        <n v="7828979.799999997"/>
        <n v="11537831.775000006"/>
        <n v="9806250.2999999821"/>
        <n v="9958388.681250006"/>
        <n v="10596813.900000006"/>
        <n v="10059193.012500003"/>
        <n v="10596335.474999994"/>
        <n v="11499745.562499985"/>
        <n v="12423598.924999997"/>
        <n v="9844897.400000006"/>
        <n v="10344994.875"/>
        <n v="10059620.350000009"/>
        <n v="11104627.825000003"/>
        <n v="11177657.643749997"/>
        <n v="9876349.131249994"/>
        <n v="10820912.862499997"/>
        <n v="9590703.900000006"/>
        <n v="9875925.537499994"/>
        <n v="9780643.3999999911"/>
        <n v="8017924.200000003"/>
        <n v="10477525.625"/>
        <n v="8311768.875"/>
        <n v="10222278.693749994"/>
        <n v="10328521.143750012"/>
        <n v="8658677.831249997"/>
        <n v="10591138.650000006"/>
        <n v="10857637.743750006"/>
        <n v="10474377.575000003"/>
        <n v="11424234.962500006"/>
        <n v="10121510.950000003"/>
        <n v="10499506.668749988"/>
        <n v="11169959.474999994"/>
        <n v="7995060.224999994"/>
        <n v="9746082.900000006"/>
        <n v="7177810.825000003"/>
        <n v="12368334.862499997"/>
        <n v="11381981.446875006"/>
        <n v="11215665.049999997"/>
        <n v="10355981.868750006"/>
        <n v="10471285.975000009"/>
        <n v="10530869.806250006"/>
        <n v="11788462.462499991"/>
        <n v="11021270.150000006"/>
        <n v="8147061.150000006"/>
        <n v="9671500.8000000119"/>
        <n v="10276092.268749997"/>
        <n v="10438159.650000006"/>
        <n v="8866816.762500003"/>
        <n v="8772307.075000003"/>
        <n v="10482331.200000003"/>
        <n v="11177240.400000006"/>
        <n v="11845620.5"/>
        <n v="10896980.212500006"/>
        <n v="10172559.53125"/>
        <n v="7161136.637500003"/>
        <n v="10840314.215624988"/>
        <n v="7558269.924999997"/>
        <n v="11324685.375"/>
        <n v="10776306.900000006"/>
        <n v="11667457.803124994"/>
        <n v="10018192.287499994"/>
        <n v="10994151.231250003"/>
        <n v="11679524.1875"/>
        <n v="10450659.699999988"/>
        <n v="11233007.474999994"/>
        <n v="9230877.825000003"/>
        <n v="8774398.424999997"/>
        <n v="8335248.6000000089"/>
        <n v="10922917.724999994"/>
        <n v="9384863"/>
        <n v="8623750.099999994"/>
        <n v="7661087.90625"/>
        <n v="10241491.71875"/>
        <n v="11142500.268749997"/>
        <n v="10327735.062500015"/>
        <n v="9621790.756249994"/>
        <n v="8974627.987499997"/>
        <n v="9633729.825000003"/>
        <n v="7911954.25"/>
        <n v="9708475.8187500089"/>
        <n v="11460085.199999988"/>
        <n v="8581455.9750000089"/>
        <n v="9106639.5"/>
        <n v="11255332.71875"/>
        <n v="9463106"/>
        <n v="10710063.868750006"/>
        <n v="9129478.200000003"/>
        <n v="8659426.349999994"/>
        <n v="9581312.299999997"/>
        <n v="9948793.1750000119"/>
        <n v="9639976.875"/>
        <n v="9688319.9375"/>
        <n v="11196460.625"/>
        <n v="9922533.6875"/>
        <n v="9701803.256249994"/>
        <n v="11873090.043750003"/>
        <n v="9696714.162499994"/>
        <n v="7651243"/>
        <n v="8298896.9250000119"/>
        <n v="11781156.328125"/>
        <n v="9599870.006249994"/>
        <n v="9635993.6999999881"/>
        <n v="10566502.693749994"/>
        <n v="12012055.75"/>
        <n v="11981162.587499991"/>
        <n v="7477294.7500000149"/>
        <n v="9382617.581249997"/>
        <n v="11160821.25"/>
        <n v="10480393.368749991"/>
        <n v="10264078.125"/>
        <n v="10584875.549999997"/>
        <n v="8672884.415625006"/>
        <n v="9887691.075000003"/>
        <n v="9420889.125"/>
        <n v="9997988.90625"/>
        <n v="9261218.3000000119"/>
        <n v="10106003.200000003"/>
        <n v="11475080.431250006"/>
        <n v="11130146.099999994"/>
        <n v="10370299.049999997"/>
        <n v="9508667.599999994"/>
        <n v="9972034.21875"/>
        <n v="7259501.806250006"/>
        <n v="10148726.787499994"/>
        <n v="11493394.515625"/>
        <n v="9824328.575000003"/>
        <n v="10710436.762500003"/>
        <n v="8075585.6999999881"/>
        <n v="9357767.2749999911"/>
        <n v="9947423.3625000119"/>
        <n v="10528266.125"/>
        <n v="9467810.131249994"/>
        <n v="9497411.746875003"/>
        <n v="9089300.1937500089"/>
        <n v="10581096.950000003"/>
        <n v="11009014.599999994"/>
        <n v="9191376.84375"/>
        <n v="7192072.5000000149"/>
        <n v="8934511.224999994"/>
        <n v="9675093.674999997"/>
        <n v="11481352.237499997"/>
        <n v="10787380.400000006"/>
        <n v="10364225"/>
        <n v="10397532.274999991"/>
        <n v="11864832.778125003"/>
        <n v="11684522.415625006"/>
        <n v="11095111.650000006"/>
        <n v="9117581.849999994"/>
        <n v="11324521.356250003"/>
        <n v="12037667.699999988"/>
        <n v="11355044.625"/>
        <n v="9347563.837500006"/>
        <n v="10324650.237499997"/>
        <n v="10365968.174999997"/>
        <n v="8791159.150000006"/>
        <n v="10520566.03125"/>
        <n v="11266895.149999991"/>
        <n v="12006526.737499982"/>
        <n v="10004140.681249991"/>
        <n v="10193283.6875"/>
        <n v="6828030.650000006"/>
        <n v="10187802.149999991"/>
        <n v="10658987.925000012"/>
        <n v="9429642.174999997"/>
        <n v="9046754.243750006"/>
        <n v="9024732.599999994"/>
        <n v="11003220.675000012"/>
        <n v="9308501.900000006"/>
        <n v="10999608.700000003"/>
        <n v="12810956.525000006"/>
        <n v="9485573.325000003"/>
        <n v="10375551.412499994"/>
        <n v="11271830.662499994"/>
        <n v="9838044"/>
        <n v="10596932.625"/>
        <n v="9804375.7250000089"/>
        <n v="9902312.8500000089"/>
        <n v="11771509.25"/>
        <n v="10773399.931250006"/>
        <n v="10084172.599999994"/>
        <n v="12276151.949999988"/>
        <n v="10421945.25"/>
        <n v="11062840.056250006"/>
        <n v="11490641.037499994"/>
        <n v="9379259.0249999911"/>
        <n v="10722529.012499988"/>
        <n v="9657498.2749999911"/>
        <n v="9652276.799999997"/>
        <n v="6574010.025000006"/>
        <n v="6928140.7749999911"/>
        <n v="11720141.556250006"/>
        <n v="10915412.087499991"/>
        <n v="10635613.650000006"/>
        <n v="10634190.337500006"/>
        <n v="10111655.128124997"/>
        <n v="8902144.543750003"/>
        <n v="10448093.849999994"/>
        <n v="10392354.712499991"/>
        <n v="10922842.424999997"/>
        <n v="9684050.0625"/>
        <n v="11271291.224999994"/>
        <n v="11468549.575000003"/>
        <n v="12756032.825000003"/>
        <n v="10230686.024999991"/>
        <n v="11504207.431250006"/>
        <n v="11095273.200000003"/>
        <n v="11921172.337500006"/>
        <n v="11311968.03125"/>
        <n v="9654260.1000000089"/>
        <n v="8276952.9875000119"/>
        <n v="12013172.174999997"/>
        <n v="10247612.0625"/>
        <n v="10695737.756249994"/>
        <n v="10038738.524999991"/>
        <n v="10220913.668750003"/>
        <n v="10689408.849999994"/>
        <n v="11676786.662500009"/>
        <n v="10558885.650000006"/>
        <n v="9731663.037499994"/>
        <n v="10205902.887500003"/>
        <n v="10708695.925000012"/>
        <n v="9255789.212500006"/>
        <n v="10860914.556250006"/>
        <n v="12095115.762500003"/>
        <n v="12057857.474999994"/>
        <n v="9585401.25"/>
        <n v="11005839.349999994"/>
        <n v="11029163.399999991"/>
        <n v="11840821.8125"/>
        <n v="8891995.21875"/>
        <n v="8973854.0500000119"/>
        <n v="9600240.2374999821"/>
        <n v="12239006.5"/>
        <n v="9346360.618750006"/>
        <n v="7618286.700000003"/>
        <n v="11846007.474999994"/>
        <n v="10387406.275000006"/>
        <n v="10761271.350000009"/>
        <n v="7919193.450000003"/>
        <n v="10854346.331250012"/>
        <n v="10904232.937499985"/>
        <n v="9093125.599999994"/>
        <n v="9290659.775000006"/>
        <n v="11284827.724999994"/>
        <n v="8045783.099999994"/>
        <n v="9125853.400000006"/>
        <n v="8686754.3125"/>
        <n v="10302209.715625003"/>
        <n v="10226670.774999991"/>
        <n v="11144657.231250003"/>
        <n v="10562230.853125006"/>
        <n v="9663040.025000006"/>
        <n v="9647984.25"/>
        <n v="8914776.671875"/>
        <n v="9838902.950000003"/>
        <n v="10949817.553124994"/>
        <n v="11213297.506249994"/>
        <n v="9750728.8500000089"/>
        <n v="8629894.106250003"/>
        <n v="12110231.524999991"/>
        <n v="10641583.950000018"/>
        <n v="9029312.587500006"/>
        <n v="10506615.625"/>
        <n v="10866419.762500003"/>
        <n v="12030706.849999994"/>
        <n v="11228397.574999988"/>
        <n v="10326809.924999997"/>
        <n v="9518004.262500003"/>
        <n v="8394560.174999997"/>
        <n v="10533631.200000003"/>
        <n v="10634154.081249997"/>
        <n v="11440822.887500003"/>
        <n v="11673027.600000009"/>
        <n v="9624552.581249997"/>
        <n v="9503605.349999994"/>
        <n v="9060821.575000003"/>
        <n v="10546373.662499994"/>
        <n v="8923104.700000003"/>
        <n v="9051746.075000003"/>
        <n v="10936408.575000003"/>
        <n v="8398002.150000006"/>
        <n v="7481488.200000003"/>
        <n v="10307740.199999988"/>
        <n v="10300893.59375"/>
        <n v="9473186.6625000089"/>
        <n v="7927272.068749994"/>
        <n v="10643019.875"/>
        <n v="10760586.03125"/>
        <n v="10433556.962500006"/>
        <n v="9029304.253124997"/>
        <n v="12478720.8125"/>
        <n v="10846500.356250003"/>
        <n v="11187704.312500015"/>
        <n v="9273825.587500006"/>
        <n v="10676362.424999997"/>
        <n v="11194953.881249994"/>
        <n v="9977442.3187500089"/>
        <n v="11181257.650000006"/>
        <n v="8823369.3687499911"/>
        <n v="11583382.949999988"/>
        <n v="9759886.099999994"/>
        <n v="9982312.5000000149"/>
        <n v="10084323.375"/>
        <n v="7933717.481250003"/>
        <n v="9510717.8249999881"/>
        <n v="7037463.299999997"/>
        <n v="11486710.275000006"/>
        <n v="11445725.362499997"/>
        <n v="11369996.746875003"/>
        <n v="9128970.337500006"/>
        <n v="10129765.568749994"/>
        <n v="9645600.0749999881"/>
        <n v="10815813.3125"/>
        <n v="10173150.125"/>
        <n v="10887931.484375"/>
        <n v="8840039.2312499881"/>
        <n v="9417411"/>
        <n v="9208528.234375"/>
        <n v="10508932.350000009"/>
        <n v="10444629.556250006"/>
        <n v="8567761.375"/>
        <n v="9155420.5500000119"/>
        <n v="8780873.900000006"/>
        <n v="10490207.25"/>
        <n v="7694565.243750006"/>
        <n v="9945244.3500000089"/>
        <n v="9481040.375"/>
        <n v="10252643.731250003"/>
        <n v="9228395.787499994"/>
        <n v="10822178.737500012"/>
        <n v="10547388.199999988"/>
        <n v="10550974.878124997"/>
        <n v="9581841.7749999911"/>
        <n v="9020038.5"/>
        <n v="9647953.549999997"/>
        <n v="8800653.099999994"/>
        <n v="11323193.15625"/>
        <n v="9125923.5562499911"/>
        <n v="9659809.5749999881"/>
        <n v="9816378.743750006"/>
        <n v="8962857.887500003"/>
        <n v="9965252.831249997"/>
        <n v="9843612.631249994"/>
        <n v="8405468.3843749911"/>
        <n v="11376917.799999997"/>
        <n v="11182176.331249997"/>
        <n v="10749955.175000012"/>
        <n v="10283161.109375"/>
        <n v="9565007.049999997"/>
        <n v="10577250.987499997"/>
        <n v="8713443.112499997"/>
        <n v="11621160.849999994"/>
        <n v="8353106.200000003"/>
        <n v="10891404.75"/>
        <n v="10767687.056250006"/>
        <n v="10767507.78125"/>
        <n v="10085961.412500009"/>
        <n v="9011098.974999994"/>
        <n v="9630388.90625"/>
        <n v="11234733.081249997"/>
        <n v="10728372.956249997"/>
        <n v="10255222.581249997"/>
        <n v="11851771.649999991"/>
        <n v="10456800.224999994"/>
        <n v="7426878.0500000119"/>
        <n v="7895968.1875"/>
        <n v="10192574.1875"/>
        <n v="9836624.700000003"/>
        <n v="9689961"/>
        <n v="10006929.499999985"/>
        <n v="9954675.131249994"/>
        <n v="9678657.206249997"/>
        <n v="9768007.9125000089"/>
        <n v="12091512.15625"/>
        <n v="12388113.450000003"/>
        <n v="8868546.700000003"/>
        <n v="10324604.025000006"/>
        <n v="7229851.4375"/>
        <n v="10503389.887500003"/>
        <n v="11071093.250000015"/>
        <n v="11738770.162499994"/>
        <n v="9352620.900000006"/>
        <n v="10092871.799999997"/>
        <n v="11034099.075000003"/>
        <n v="9390060.875"/>
        <n v="9110753.287499994"/>
        <n v="10786004.387500003"/>
        <n v="9739735.962500006"/>
        <n v="9807908.474999994"/>
        <n v="10983859.15625"/>
        <n v="9219429.40625"/>
        <n v="8718060.5"/>
        <n v="10166176.309375003"/>
        <n v="10670092.849999994"/>
        <n v="10937535.574999988"/>
        <n v="7551426.368750006"/>
        <n v="11247153.4375"/>
        <n v="10871417.550000012"/>
        <n v="9293146.84375"/>
        <n v="10773922.075000003"/>
        <n v="10753796.46875"/>
        <n v="10564489.174999997"/>
        <n v="10455105"/>
        <n v="11867392.699999988"/>
        <n v="10432592"/>
        <n v="9740405.450000003"/>
        <n v="11243323.112499997"/>
        <n v="10492080.849999994"/>
        <n v="9205918.299999997"/>
        <n v="10129446.175000012"/>
        <n v="8752835.3999999911"/>
        <n v="8892010.037499994"/>
        <n v="9602292.150000006"/>
        <n v="11063737.299999997"/>
        <n v="11375040.900000006"/>
        <n v="10240622.375"/>
        <n v="9198524.212500006"/>
        <n v="8013416.481250003"/>
        <n v="10662165.137500003"/>
        <n v="10662020.099999994"/>
        <n v="9437180.299999997"/>
        <n v="9277023.9937499911"/>
        <n v="7129370.224999994"/>
        <n v="9863478.1499999911"/>
        <n v="8407608.046875"/>
        <n v="9542938.087500006"/>
        <n v="9921149.9999999851"/>
        <n v="8681211.893749997"/>
        <n v="8276702.174999997"/>
        <n v="11634768.356250003"/>
        <n v="10927435.125"/>
        <n v="11699336.712500006"/>
        <n v="9729418.612499997"/>
        <n v="12225200.237499997"/>
        <n v="7939220.875"/>
        <n v="9278772.731250003"/>
        <n v="9778260.0375000089"/>
        <n v="11371976.174999997"/>
        <n v="9822330.787499994"/>
        <n v="11265732.324999988"/>
        <n v="12312413.625"/>
        <n v="9483060.9375"/>
        <n v="8850591.3249999881"/>
        <n v="9212722.875"/>
        <n v="11011969.800000012"/>
        <n v="11885416.162499994"/>
        <n v="10523505.950000003"/>
        <n v="9749306.6250000149"/>
        <n v="10375691.75"/>
        <n v="9843370.706249997"/>
        <n v="9879873.700000003"/>
        <n v="10288195.037500009"/>
        <n v="9411855.599999994"/>
        <n v="12529002.449999988"/>
        <n v="8866273.049999997"/>
        <n v="10804797.640625"/>
        <n v="10307518.125"/>
        <n v="9237247.650000006"/>
        <n v="9166473.799999997"/>
        <n v="8227739.474999994"/>
        <n v="10230553.3125"/>
        <n v="9266318.762500003"/>
        <n v="10225193.306249991"/>
        <n v="10329912.9375"/>
        <n v="12583369.893749997"/>
        <n v="9306850.400000006"/>
        <n v="11433858.475000009"/>
        <n v="9633664.299999997"/>
        <n v="10366954.737499997"/>
        <n v="11902231.75"/>
        <n v="9552568.25"/>
        <n v="9163335.840625003"/>
        <n v="10950653.962500006"/>
        <n v="10818982.875"/>
        <n v="8634641.3000000119"/>
        <n v="10287534.40625"/>
        <n v="9543500.962500006"/>
        <n v="11760857.212500006"/>
        <n v="10045802.46875"/>
        <n v="12091742.865624994"/>
        <n v="9529933.099999994"/>
        <n v="9181092.724999994"/>
        <n v="9193224.900000006"/>
        <n v="8015143.549999997"/>
        <n v="9310152.1875"/>
        <n v="9768373.900000006"/>
        <n v="10447886.287499994"/>
        <n v="10647186.674999997"/>
        <n v="11188199.0625"/>
        <n v="8603616.4499999881"/>
        <n v="9742559.012500003"/>
        <n v="10790917.28125"/>
        <n v="11745714.121875003"/>
        <n v="9014442.8062499911"/>
        <n v="9293091.237499997"/>
        <n v="7165607.568749994"/>
        <n v="10471245.875000015"/>
        <n v="11645070.375"/>
        <n v="9991255.8500000089"/>
        <n v="8474750.224999994"/>
        <n v="11387442.112499997"/>
        <n v="10930355.0625"/>
        <n v="9668473.575000003"/>
        <n v="10500886.956249997"/>
        <n v="10700745.599999994"/>
        <n v="8535583.28125"/>
        <n v="10146601.6875"/>
        <n v="10514626.799999997"/>
        <n v="9592814.25"/>
        <n v="9088421.299999997"/>
        <n v="11306190.506249994"/>
        <n v="11116700.75"/>
        <n v="8883592.3999999911"/>
        <n v="10490041.5"/>
        <n v="11640303.881249994"/>
        <n v="11350139.506249994"/>
        <n v="11576924.762500003"/>
        <n v="11382295.875"/>
        <n v="10060245.012500003"/>
        <n v="11901048.912500009"/>
        <n v="11280616.4375"/>
        <n v="9132374.9125000089"/>
        <n v="10358118.275000006"/>
        <n v="8626677"/>
        <n v="10427296.431249991"/>
        <n v="12040543.262500003"/>
        <n v="9951082.96875"/>
        <n v="11246881.912499994"/>
        <n v="10218291.049999997"/>
        <n v="10674208.224999994"/>
        <n v="8732788.40625"/>
        <n v="10927420.424999997"/>
        <n v="10439202.424999997"/>
        <n v="11278086.71875"/>
        <n v="9144854.525000006"/>
        <n v="8184254.924999997"/>
        <n v="9538774.737499997"/>
        <n v="11551088.900000006"/>
        <n v="10559251.615624994"/>
        <n v="11093127.125"/>
        <n v="10354647.600000009"/>
        <n v="11437109.300000012"/>
        <n v="11844798.200000003"/>
        <n v="10753397.931250006"/>
        <n v="9881602.1999999881"/>
        <n v="9220187.6625000089"/>
        <n v="10685815.049999997"/>
        <n v="11167225.712499991"/>
        <n v="9697518.75"/>
        <n v="10218443.987499997"/>
        <n v="8731881.9750000089"/>
        <n v="9997458.2250000089"/>
        <n v="9860006.681250006"/>
        <n v="10129507.484375"/>
        <n v="11372429.528125003"/>
        <n v="11518592.737499982"/>
        <n v="8191575.6875"/>
        <n v="11862107.849999994"/>
        <n v="11310830.4375"/>
        <n v="10202709.037499994"/>
        <n v="10571601.862499997"/>
        <n v="12218570.650000006"/>
        <n v="9772521.337500006"/>
        <n v="9661689.450000003"/>
        <n v="7842001.7250000089"/>
        <n v="10330635.700000003"/>
        <n v="10254337.625"/>
        <n v="8423327.7937499881"/>
        <n v="10842789.843749985"/>
        <n v="9467161.575000003"/>
        <n v="9887572.837500006"/>
        <n v="10079810.962499991"/>
        <n v="8654095.875"/>
        <n v="8487397"/>
        <n v="10952971.812500015"/>
        <n v="11136283.643749997"/>
        <n v="9706603.106250003"/>
        <n v="10750048.684374988"/>
        <n v="7596186.71875"/>
        <n v="11907782.137500003"/>
        <n v="8991727.084374994"/>
        <n v="8102476.3999999911"/>
        <n v="10040256.631249994"/>
        <n v="11175647.550000012"/>
        <n v="9194924.549999997"/>
        <n v="10867945.5"/>
        <n v="9643214.5"/>
        <n v="9017728.650000006"/>
        <n v="11679754.575000003"/>
        <n v="11408663.25"/>
        <n v="10747140.684375003"/>
        <n v="11014317.199999988"/>
        <n v="10194666.412499994"/>
        <n v="8267428.224999994"/>
        <n v="11051691.575000003"/>
        <n v="9896344.9999999851"/>
        <n v="10321983.375"/>
        <n v="10532292.559375003"/>
        <n v="10214813.700000003"/>
        <n v="11608585.815624997"/>
        <n v="8448828.7124999911"/>
        <n v="9717650.099999994"/>
        <n v="9654058.753124997"/>
        <n v="11239352.025000006"/>
        <n v="10282270.400000006"/>
        <n v="12029756.625000015"/>
        <n v="11351422.349999994"/>
        <n v="10849673.587499991"/>
        <n v="11512625.774999991"/>
        <n v="12571262.725000009"/>
        <n v="11251335.075000003"/>
        <n v="11639299.953125"/>
        <n v="10896701.625"/>
        <n v="10903481.137500003"/>
        <n v="10343796.075000003"/>
        <n v="11964068.1875"/>
        <n v="10296633.25"/>
        <n v="9159694.4624999911"/>
        <n v="10911576.212499991"/>
        <n v="10382517.549999982"/>
        <n v="11399574.524999991"/>
        <n v="8556063.296875"/>
        <n v="7544254.287499994"/>
        <n v="10903702.25"/>
        <n v="10812802.600000009"/>
        <n v="8809493.3125"/>
        <n v="9442245.775000006"/>
        <n v="8864125.349999994"/>
        <n v="7514185.8000000119"/>
        <n v="10976879.59375"/>
        <n v="8558071.9375"/>
        <n v="12136771.549999997"/>
        <n v="8795020.650000006"/>
        <n v="8008933.828125"/>
        <n v="9492145.753124997"/>
        <n v="8040374.325000003"/>
        <n v="7777651.0874999911"/>
        <n v="8595760.875"/>
        <n v="8286947.125"/>
        <n v="9759921.375"/>
        <n v="10818944.774999991"/>
        <n v="10260384.46875"/>
        <n v="9105358.650000006"/>
        <n v="8799046.7312499881"/>
        <n v="9735880.8624999821"/>
        <n v="9671658.0375000089"/>
        <n v="10304491.068749994"/>
        <n v="8776454.3249999881"/>
        <n v="8673605.237499997"/>
        <n v="8279949.875"/>
        <n v="7125879.137500003"/>
        <n v="10904996.699999988"/>
        <n v="8067323.368750006"/>
        <n v="8426219.700000003"/>
        <n v="10441659.375"/>
        <n v="8663648.2437499911"/>
        <n v="10531526.131249994"/>
        <n v="7146058.125"/>
        <n v="10719470"/>
        <n v="8203924.700000003"/>
        <n v="9610716.875"/>
        <n v="8426687.3312500119"/>
        <n v="7874640.587500006"/>
        <n v="8989301.2250000089"/>
        <n v="6888792.200000003"/>
        <n v="8632988.125"/>
        <n v="8890982.1000000089"/>
        <n v="8789774.8125"/>
        <n v="7853923.599999994"/>
        <n v="9014281.043750003"/>
        <n v="10649480.275000006"/>
        <n v="7778230.950000003"/>
        <n v="8270544.818749994"/>
        <n v="7832987.068749994"/>
        <n v="9291299.224999994"/>
        <n v="8868150.049999997"/>
        <n v="10624613.549999997"/>
        <n v="6520605.1000000089"/>
        <n v="9384152.0249999911"/>
        <n v="10150946.412499994"/>
        <n v="7810407.224999994"/>
        <n v="9614045"/>
        <n v="9782117.287499994"/>
        <n v="7303290.099999994"/>
        <n v="9572210.9250000119"/>
        <n v="9364918.674999997"/>
        <n v="7097320.762500003"/>
        <n v="9710110.75"/>
        <n v="7658061.200000003"/>
        <n v="10174391.399999991"/>
        <n v="8366157.043750003"/>
        <n v="8849807.575000003"/>
        <n v="10511804.174999997"/>
        <n v="11980158.262500003"/>
        <n v="8346141.799999997"/>
        <n v="9861974.575000003"/>
        <n v="10738934.324999988"/>
        <n v="7926613.8125"/>
        <n v="7908244.424999997"/>
        <n v="9758048.068749994"/>
        <n v="9640486.987499997"/>
        <n v="8511383.924999997"/>
        <n v="7876634.575000003"/>
        <n v="7619142.4624999911"/>
        <n v="9411365"/>
        <n v="7630228.224999994"/>
        <n v="10463246.337500006"/>
        <n v="8950992.599999994"/>
        <n v="8762981.599999994"/>
        <n v="9576409.849999994"/>
        <n v="7530004.424999997"/>
        <n v="10007752.674999997"/>
        <n v="9195306.875"/>
        <n v="11037624.974999994"/>
        <n v="8686086.606250003"/>
        <n v="9260497.362499997"/>
        <n v="10037890.400000006"/>
        <n v="8941065.6750000119"/>
        <n v="8843537.75"/>
        <n v="9406988.125"/>
        <n v="10040180.825000003"/>
        <n v="10532912.137500003"/>
        <n v="10425810.637500003"/>
        <n v="9211817.7250000089"/>
        <n v="7610993.137500003"/>
        <n v="7759663.275000006"/>
        <n v="8274375.5625000149"/>
        <n v="9405254.6875"/>
        <n v="9281528.512500003"/>
        <n v="7902469.5874999911"/>
        <n v="9382832.7250000089"/>
        <n v="8005342.1999999881"/>
        <n v="6458347.049999997"/>
        <n v="8685768.525000006"/>
        <n v="6663409.924999997"/>
        <n v="10641212.575000003"/>
        <n v="9302029.5"/>
        <n v="9632688.012500003"/>
        <n v="9248226.1875"/>
        <n v="8888212.84375"/>
        <n v="8250021.0625"/>
        <n v="8072065.049999997"/>
        <n v="9992636.549999997"/>
        <n v="8089372.5"/>
        <n v="9611911.8999999911"/>
        <n v="8660587.400000006"/>
        <n v="7966501.668750003"/>
        <n v="8719937.59375"/>
        <n v="10069482.724999994"/>
        <n v="8259534.9937499911"/>
        <n v="8787851.924999997"/>
        <n v="6949680.2250000089"/>
        <n v="8859043.775000006"/>
        <n v="9492142.875"/>
        <n v="9251489.25"/>
        <n v="10035722.174999997"/>
        <n v="10602558.600000009"/>
        <n v="9745033.974999994"/>
        <n v="9276427.275000006"/>
        <n v="9734104.356250003"/>
        <n v="9621136.875"/>
        <n v="10290002.625"/>
        <n v="8479350.65625"/>
        <n v="8158777.4499999881"/>
        <n v="7918282.8999999911"/>
        <n v="9544444.9750000089"/>
        <n v="11034782.662499994"/>
        <n v="8657669.28125"/>
        <n v="9640120.84375"/>
        <n v="9039737.525000006"/>
        <n v="6500358.5249999911"/>
        <n v="7464974.440624997"/>
        <n v="8384659.625"/>
        <n v="8071791.237499997"/>
        <n v="8164902.150000006"/>
        <n v="8346627.243750006"/>
        <n v="9153575.400000006"/>
        <n v="10565779.474999994"/>
        <n v="9045141.950000003"/>
        <n v="9985605.25"/>
        <n v="9104799.575000003"/>
        <n v="10901477.400000006"/>
        <n v="6386490.362499997"/>
        <n v="9916676.206249997"/>
        <n v="8109986.25"/>
        <n v="7783870.950000003"/>
        <n v="9371445.862499997"/>
        <n v="7702956.2250000089"/>
        <n v="8065734.299999997"/>
        <n v="7667635.931250006"/>
        <n v="7903435.924999997"/>
        <n v="8591196.678124994"/>
        <n v="9313355.875"/>
        <n v="10696726.868750006"/>
        <n v="7257613.012500003"/>
        <n v="10654810.350000009"/>
        <n v="9270147.3000000119"/>
        <n v="8463935.8749999851"/>
        <n v="8156300.509375006"/>
        <n v="9703796.150000006"/>
        <n v="8123793.775000006"/>
        <n v="6611374.799999997"/>
        <n v="9120421.643749997"/>
        <n v="8517915.924999997"/>
        <n v="9399315.446875006"/>
        <n v="10265257.212500006"/>
        <n v="10932871.75"/>
        <n v="11449113.224999994"/>
        <n v="10615253.549999997"/>
        <n v="9854017.518749997"/>
        <n v="9043736.599999994"/>
        <n v="8948340.018749997"/>
        <n v="8259688.4375"/>
        <n v="9979389.450000003"/>
        <n v="8753005.1999999881"/>
        <n v="9338419.4750000089"/>
        <n v="9417126.628124997"/>
        <n v="9605736.875"/>
        <n v="11269377.349999994"/>
        <n v="8304670.381249994"/>
        <n v="9285328.849999994"/>
        <n v="8020696.375"/>
        <n v="7582084.112499997"/>
        <n v="6346072.387500003"/>
        <n v="9186291.674999997"/>
        <n v="8786960.287499994"/>
        <n v="11171305.924999997"/>
        <n v="8540181.3343750089"/>
        <n v="9216141.887500003"/>
        <n v="8958871.712500006"/>
        <n v="11224836.5"/>
        <n v="10900276.5"/>
        <n v="10669562.974999994"/>
        <n v="8581058.7250000089"/>
        <n v="8227326.137500003"/>
        <n v="9437329.487499997"/>
        <n v="8934494.412499994"/>
        <n v="9898113.125"/>
        <n v="10450135.950000003"/>
        <n v="9064359"/>
        <n v="8336054.487499997"/>
        <n v="8331499.487499997"/>
        <n v="8866017.846874997"/>
        <n v="9086062.387500003"/>
        <n v="9129970.424999997"/>
        <n v="12320802.412499994"/>
        <n v="7449087.7749999911"/>
        <n v="7331123.5625"/>
        <n v="8451142.625"/>
        <n v="9887343.025000006"/>
        <n v="7877305.534374997"/>
        <n v="8179408.5124999881"/>
        <n v="9246813.3000000119"/>
        <n v="9944559.125"/>
        <n v="11570240.328125"/>
        <n v="9068524.256249994"/>
        <n v="10378852.150000006"/>
        <n v="8488792.481250003"/>
        <n v="8173462.8625000119"/>
        <n v="10185028.700000003"/>
        <n v="9897338.9375"/>
        <n v="10188215.374999985"/>
        <n v="7810130.099999994"/>
        <n v="9816816.993750006"/>
        <n v="10157091.518749997"/>
        <n v="8445867.299999997"/>
        <n v="8892582.9375"/>
        <n v="9369767.381249994"/>
        <n v="8929959.787499994"/>
        <n v="6161828.415625006"/>
        <n v="10343382.209374994"/>
        <n v="8884273.784374997"/>
        <n v="9299808.299999997"/>
        <n v="9329672"/>
        <n v="10889561.049999997"/>
        <n v="10483164.543750003"/>
        <n v="9840846.840625003"/>
        <n v="8709324.599999994"/>
        <n v="9073299.637500003"/>
        <n v="9518429.1499999911"/>
        <n v="9294676.9499999881"/>
        <n v="9841094.174999997"/>
        <n v="8062910.878124997"/>
        <n v="7695459.4343749881"/>
        <n v="8973036.75"/>
        <n v="9382178.299999997"/>
        <n v="10165584.600000009"/>
        <n v="9870405.106250003"/>
        <n v="6241347.25"/>
        <n v="10435579.5625"/>
        <n v="10616198"/>
        <n v="9008707.724999994"/>
        <n v="8011594.549999997"/>
        <n v="9921025.5562499911"/>
        <n v="8358195.912499994"/>
        <n v="8157496.3500000089"/>
        <n v="8755387.724999994"/>
        <n v="8980272.487499997"/>
        <n v="9032079.943749994"/>
        <n v="8942653.200000003"/>
        <n v="8933870"/>
        <n v="10158088.5"/>
        <n v="8806518.650000006"/>
        <n v="10122895.587500006"/>
        <n v="8636247.25"/>
        <n v="8719044.3125"/>
        <n v="8869470.018749997"/>
        <n v="9563887.7250000089"/>
        <n v="10215756.125"/>
        <n v="8314708.950000003"/>
        <n v="9458344.3187500089"/>
        <n v="9009651.181250006"/>
        <n v="8024877.484375"/>
        <n v="9575206.125"/>
        <n v="9788079.7875000089"/>
        <n v="11375251.887500018"/>
        <n v="10511446.924999997"/>
        <n v="6419786.799999997"/>
        <n v="7609843.0500000119"/>
        <n v="7646176.143749997"/>
        <n v="9635191.668750003"/>
        <n v="8811625.950000003"/>
        <n v="9687760.4406250119"/>
        <n v="9875797.4874999821"/>
        <n v="8994645.8250000179"/>
        <n v="6885963.724999994"/>
        <n v="8318440.849999994"/>
        <n v="9480441.887500003"/>
        <n v="10411623.971875012"/>
        <n v="10914799.8125"/>
        <n v="10998535.828125"/>
        <n v="8846330.265625"/>
        <n v="8820013.106250003"/>
        <n v="8930453.8874999881"/>
        <n v="8456860.650000006"/>
        <n v="7558776.525000006"/>
        <n v="8679469.584374994"/>
        <n v="10863815.524999991"/>
        <n v="9389465.8125"/>
        <n v="11608395.893750012"/>
        <n v="8603631.3000000119"/>
        <n v="11030062.818749994"/>
        <n v="8889396.700000003"/>
        <n v="9476015.625"/>
        <n v="10590243.75"/>
        <n v="8316505.525000006"/>
        <n v="10378886.787499994"/>
        <n v="9456802.950000003"/>
        <n v="6166804.849999994"/>
        <n v="8824243.0812500119"/>
        <n v="9263974.950000003"/>
        <n v="8678410.143749997"/>
        <n v="9364116.5249999911"/>
        <n v="7857401.825000003"/>
        <n v="10088047.324999988"/>
        <n v="7688999.9250000119"/>
        <n v="9789952.28125"/>
        <n v="7935702"/>
        <n v="8301960"/>
        <n v="7614334.793750003"/>
        <n v="8742391.962500006"/>
        <n v="9534856.125"/>
        <n v="9418121.4624999911"/>
        <n v="8481818.25"/>
        <n v="7385799.400000006"/>
        <n v="9785675.668750003"/>
        <n v="8920763.556250006"/>
        <n v="8669513.25"/>
        <n v="7098522.9250000119"/>
        <n v="7121906.7374999821"/>
        <n v="7522428.1187499911"/>
        <n v="10003313"/>
        <n v="9956651.9624999911"/>
        <n v="8050316"/>
        <n v="7739222.700000003"/>
        <n v="10731675.525000006"/>
        <n v="9994120.387500003"/>
        <n v="10607197.400000006"/>
        <n v="9508418.71875"/>
        <n v="8041527.84375"/>
        <n v="9612288.900000006"/>
        <n v="11507233.368750006"/>
        <n v="10104890.3125"/>
        <n v="7753228.650000006"/>
        <n v="10309944.5"/>
        <n v="10387547.03125"/>
        <n v="8966923.096874997"/>
        <n v="8035731.974999994"/>
        <n v="9618135.349999994"/>
        <n v="9867457.75"/>
        <n v="10648234.387500003"/>
        <n v="7654090.2375000119"/>
        <n v="10546430.0625"/>
        <n v="10468886.325000003"/>
        <n v="10001118.678124994"/>
        <n v="11168033.599999994"/>
        <n v="10752752.300000012"/>
        <n v="10024832.443749994"/>
        <n v="8682048.771874994"/>
        <n v="9576834.6125000119"/>
        <n v="7523624.9937499911"/>
        <n v="7818493.1000000089"/>
        <n v="10366914.375"/>
        <n v="7191020.775000006"/>
        <n v="9399677.0625"/>
        <n v="10602815.337500006"/>
        <n v="9028641.75"/>
        <n v="9478337.731250003"/>
        <n v="7271329.109375"/>
        <n v="9511915.8999999911"/>
        <n v="9317614.049999997"/>
        <n v="9949057.0749999881"/>
        <n v="8525167.400000006"/>
        <n v="8602542.537499994"/>
        <n v="8996882.887500003"/>
        <n v="9452590.8125"/>
        <n v="7324075.200000003"/>
        <n v="8541794.5874999911"/>
        <n v="7141633.125"/>
        <n v="8013077.950000003"/>
        <n v="9419292.099999994"/>
        <n v="7958979.6999999881"/>
        <n v="8664251.7937499881"/>
        <n v="9573564.3999999911"/>
        <n v="8389878.862499997"/>
        <n v="8220114.5249999911"/>
        <n v="9317229.806250006"/>
        <n v="7775848"/>
        <n v="8765020.612499997"/>
        <n v="9617147.681250006"/>
        <n v="9255994.650000006"/>
        <n v="9659392.9937499911"/>
        <n v="8038343.5124999881"/>
        <n v="9745435.525000006"/>
        <n v="9263623.462500006"/>
        <n v="7365752.2749999911"/>
        <n v="8510380.125"/>
        <n v="9422267.049999997"/>
        <n v="8207079.900000006"/>
        <n v="9081303.900000006"/>
        <n v="9118583.0062500089"/>
        <n v="7222252.6875"/>
        <n v="9786702.456249997"/>
        <n v="10079895.243750006"/>
        <n v="6082811"/>
        <n v="10591644.224999994"/>
        <n v="8613837.299999997"/>
        <n v="10789488.875"/>
        <n v="8850656.849999994"/>
        <n v="10313296.668750003"/>
        <n v="8452339.678124994"/>
        <n v="9745821.6875"/>
        <n v="10037377.537499994"/>
        <n v="8716552.5562499911"/>
        <n v="8154059.9812499881"/>
        <n v="6226044.0500000119"/>
        <n v="8039983"/>
        <n v="8679026.90625"/>
        <n v="8452478.25"/>
        <n v="8103049.462500006"/>
        <n v="8632832.625"/>
        <n v="9300163.950000003"/>
        <n v="7344649.5500000119"/>
        <n v="9884483.806250006"/>
        <n v="10816404.450000003"/>
        <n v="8622665.287499994"/>
        <n v="9371970.7562500089"/>
        <n v="8894181.0500000119"/>
        <n v="9954024.4250000119"/>
        <n v="8953896.4499999881"/>
        <n v="9357178.400000006"/>
        <n v="8328706.4624999911"/>
        <n v="7727489.6374999881"/>
        <n v="8336224.03125"/>
        <n v="9605847.474999994"/>
        <n v="8453815.162499994"/>
        <n v="9538235.7687500119"/>
        <n v="8391925.724999994"/>
        <n v="10904565.518749997"/>
        <n v="8154424.1250000149"/>
        <n v="6302476.799999997"/>
        <n v="8423727.587500006"/>
        <n v="11346790.96875"/>
        <n v="8484054.400000006"/>
        <n v="9839909.587500006"/>
        <n v="9438882.8062499911"/>
        <n v="8903572.349999994"/>
        <n v="10668184"/>
        <n v="8410706.875"/>
        <n v="7136785.8812500089"/>
        <n v="10253371.734375"/>
        <n v="5482202.625"/>
        <n v="7775906.5500000119"/>
        <n v="9132141.3000000119"/>
        <n v="8647942.5093749911"/>
        <n v="9925649.284374997"/>
        <n v="9069033.525000006"/>
        <n v="8022772.393749997"/>
        <n v="8439947.2625000179"/>
        <n v="8186108.625"/>
        <n v="7851411.825000003"/>
        <n v="9746281.2749999911"/>
        <n v="6059280.762500003"/>
        <n v="7853449.8531249911"/>
        <n v="7567570.200000003"/>
        <n v="8450159.1000000089"/>
        <n v="8912586.375"/>
        <n v="8096594.887500003"/>
        <n v="9909844.450000003"/>
        <n v="9388276.4375"/>
        <n v="10300876.362499997"/>
        <n v="7718244.5625"/>
        <n v="7251950.75"/>
        <n v="9608861.9375"/>
        <n v="7473088.59375"/>
        <n v="9182609.8125"/>
        <n v="7892350.787499994"/>
        <n v="9318448.174999997"/>
        <n v="10795406.149999991"/>
        <n v="9255439.859375"/>
        <n v="9604074.637500003"/>
        <n v="9261713.700000003"/>
        <n v="8014393.900000006"/>
        <n v="9179159.5499999821"/>
        <n v="9430568.887500003"/>
        <n v="10921829.75"/>
        <n v="9273895.6875"/>
        <n v="9959307.9375"/>
        <n v="9016171.6437500119"/>
        <n v="8789431.325000003"/>
        <n v="8864627.015625"/>
        <n v="7519703.90625"/>
        <n v="9747198.871875003"/>
        <n v="8033853.487499997"/>
        <n v="8011889.8500000089"/>
        <n v="8843690.75"/>
        <n v="9469100.75"/>
        <n v="8320084.150000006"/>
        <n v="8622163.237499997"/>
        <n v="10199833.524999991"/>
        <n v="10240608.450000003"/>
        <n v="8260194.862499997"/>
        <n v="9105065.1499999911"/>
        <n v="6946313.125"/>
        <n v="10580011.462500006"/>
        <n v="9366086.018749997"/>
        <n v="7814911.3500000089"/>
        <n v="6708913.5"/>
        <n v="5445561.456249997"/>
        <n v="8347893.375"/>
        <n v="11493925.412499994"/>
        <n v="9875362.2875000089"/>
        <n v="7188488.5500000119"/>
        <n v="7155485.75"/>
        <n v="6270765.299999997"/>
        <n v="7317350.700000003"/>
        <n v="9298678.5625"/>
        <n v="9025636.0625"/>
        <n v="8390811.5249999911"/>
        <n v="10116974.625"/>
        <n v="9590920.474999994"/>
        <n v="7465372.4250000119"/>
        <n v="8727438.799999997"/>
        <n v="10386850.818749994"/>
        <n v="9152081.299999997"/>
        <n v="8705216.2937499881"/>
        <n v="10262727.362499997"/>
        <n v="9303503.53125"/>
        <n v="9559741.700000003"/>
        <n v="8806342.771874994"/>
        <n v="11308649.599999994"/>
        <n v="9856562.362499997"/>
        <n v="7367797.075000003"/>
        <n v="9207372.075000003"/>
        <n v="10442500.5"/>
        <n v="7854878.9499999881"/>
        <n v="8780692.8374999911"/>
        <n v="8147836.200000003"/>
        <n v="8652840.368750006"/>
        <n v="9780288.674999997"/>
        <n v="11579232.25"/>
        <n v="10157070.524999991"/>
        <n v="7487610.3062499911"/>
        <n v="11969955.774999991"/>
        <n v="8469521.862499997"/>
        <n v="7857846.400000006"/>
        <n v="7763737.612499997"/>
        <n v="9679073.606250003"/>
        <n v="10033654.96875"/>
        <n v="7011070.53125"/>
        <n v="9962524.775000006"/>
        <n v="8040760.168750003"/>
        <n v="9954255.6875"/>
        <n v="7723131.174999997"/>
        <n v="10372083.168749988"/>
        <n v="8508639.700000003"/>
        <n v="10177421.118749991"/>
        <n v="10790319.625"/>
        <n v="9103037.681250006"/>
        <n v="8795118.75"/>
        <n v="9518305.6000000089"/>
        <n v="8527888.1625000089"/>
        <n v="7877143.825000003"/>
        <n v="9362211.900000006"/>
        <n v="9019635.950000003"/>
        <n v="8946059.625"/>
        <n v="8387925.1937500089"/>
        <n v="7595863.331249997"/>
        <n v="8859134.693749994"/>
        <n v="9741012.431250006"/>
        <n v="9434010.6499999911"/>
        <n v="9030749.3000000119"/>
        <n v="10362683.393750012"/>
        <n v="9440533.625"/>
        <n v="8581817.525000006"/>
        <n v="8718111.7250000089"/>
        <n v="8372637.759375006"/>
        <n v="9694719.599999994"/>
        <n v="9494349.224999994"/>
        <n v="9801493.900000006"/>
        <n v="8829066.599999994"/>
        <n v="6940835.700000003"/>
        <n v="7940490.099999994"/>
        <n v="10129762.856250003"/>
        <n v="8790345.299999997"/>
        <n v="10091490.068749994"/>
        <n v="9343162.7124999911"/>
        <n v="8506122.737499997"/>
        <n v="10213195.25"/>
        <n v="8459161.6499999911"/>
        <n v="9008805.068749994"/>
        <n v="8142140.0625"/>
        <n v="8430489.125"/>
        <n v="10171814.112499997"/>
        <n v="8491914.2062500119"/>
        <n v="11072269.956249997"/>
        <n v="9075598.637500003"/>
        <n v="9579683.75"/>
        <n v="9522089.5"/>
        <n v="6911706.450000003"/>
        <n v="9243414.712500006"/>
        <n v="10101431.799999982"/>
        <n v="7965950.487499997"/>
        <n v="9328451.7250000089"/>
        <n v="9764273.174999997"/>
        <n v="9888013.349999994"/>
        <n v="6538383.099999994"/>
        <n v="8447655.224999994"/>
        <n v="8001944.8500000089"/>
        <n v="8897228.275000006"/>
        <n v="9390889.1812499911"/>
        <n v="10023598.993749991"/>
        <n v="9991832.299999997"/>
        <n v="10238705.059375003"/>
        <n v="7260285.9750000089"/>
        <n v="10480877.899999991"/>
        <n v="8853049.700000003"/>
        <n v="9893468.8062499911"/>
        <n v="8554825.3500000089"/>
        <n v="7912622.474999994"/>
        <n v="9184684.099999994"/>
        <n v="9835879.049999997"/>
        <n v="9669030.900000006"/>
        <n v="8960219.756249994"/>
        <n v="8659123.53125"/>
        <n v="10452709.018749997"/>
        <n v="10073009.799999997"/>
        <n v="10937133.0625"/>
        <n v="10435618"/>
        <n v="9389247.862499997"/>
        <n v="10565246.637500003"/>
        <n v="10090209.674999997"/>
        <n v="10871312.756249994"/>
        <n v="9275814.8249999881"/>
        <n v="7699234.8000000119"/>
        <n v="8259867.265625"/>
        <n v="9472842.681250006"/>
        <n v="10219344.575000003"/>
        <n v="10165071.224999994"/>
        <n v="9740373.018749997"/>
        <n v="10287470.118750006"/>
        <n v="8781911.700000003"/>
        <n v="6283977.299999997"/>
        <n v="7575567.453125"/>
        <n v="8886976.674999997"/>
        <n v="8104753.875"/>
        <n v="7621086.525000006"/>
        <n v="8340179.056250006"/>
        <n v="8964501.9250000119"/>
        <n v="6481295.799999997"/>
        <n v="8246032.575000003"/>
        <n v="8139807.075000003"/>
        <n v="9985119.9187499881"/>
        <n v="9276696.037499994"/>
        <n v="9349275.21875"/>
        <n v="10017874.556250006"/>
        <n v="10097199.299999997"/>
        <n v="7599807.1000000089"/>
        <n v="8880769.799999997"/>
        <n v="6984129.037499994"/>
        <n v="9230666.099999994"/>
        <n v="9043893.275000006"/>
        <n v="9740942.900000006"/>
        <n v="9095878"/>
        <n v="9110170.674999997"/>
        <n v="8351764.849999994"/>
        <n v="9125070.4250000119"/>
        <n v="7991230.153125003"/>
        <n v="10240780.774999991"/>
        <n v="9796346.8500000089"/>
        <n v="9343853.75"/>
        <n v="9812417.5500000119"/>
        <n v="9828053.662499994"/>
        <n v="7714961.625"/>
        <n v="8910829.3999999911"/>
        <n v="8205054.3406249881"/>
        <n v="10067818.450000003"/>
        <n v="9184646.806250006"/>
        <n v="9265814.174999997"/>
        <n v="8186074.9499999881"/>
        <n v="7658170.931250006"/>
        <n v="9039687.03125"/>
        <n v="9251488.75"/>
        <n v="10931090.203125"/>
        <n v="7902177.5625"/>
        <n v="8301328.9656249881"/>
        <n v="8154841.799999997"/>
        <n v="7833714.212500006"/>
        <n v="9937681.799999997"/>
        <n v="9246932.4750000089"/>
        <n v="9057292.200000003"/>
        <n v="8864946.375"/>
        <n v="8592481.7250000089"/>
        <n v="7569679.325000003"/>
        <n v="8340824.525000006"/>
        <n v="8479565.081249997"/>
        <n v="10406191.756249994"/>
        <n v="10781042.025000006"/>
        <n v="9366321.0625"/>
        <n v="9655510.5249999911"/>
        <n v="10983807.328125"/>
        <n v="9000017.450000003"/>
        <n v="10679101.837499991"/>
        <n v="10843769.625"/>
        <n v="9774613.537499994"/>
        <n v="11532063.612499997"/>
        <n v="10402434.600000009"/>
        <n v="8053936.349999994"/>
        <n v="9569793.962500006"/>
        <n v="9047402.5499999821"/>
        <n v="10700077.275000006"/>
        <n v="11493041.475000009"/>
        <n v="6651375.5"/>
        <n v="7248476.3625000119"/>
        <n v="9216367.650000006"/>
        <n v="5689877.587500006"/>
        <n v="7056834.662499994"/>
        <n v="9204827.1000000089"/>
        <n v="10626428.137500003"/>
        <n v="8326656.381249994"/>
        <n v="9923162.474999994"/>
        <n v="9857458.549999997"/>
        <n v="8162530.3249999881"/>
        <n v="9217365.662499994"/>
        <n v="9723018.525000006"/>
        <n v="9246179.5500000119"/>
        <n v="9031743.584374994"/>
        <n v="8931276.9375"/>
        <n v="8372585.8750000149"/>
        <n v="10797287.512500003"/>
        <n v="10400552"/>
        <n v="10339177.125"/>
        <n v="8336221.325000003"/>
        <n v="9368660.875"/>
        <n v="11329797.299999997"/>
        <n v="9763980.237499997"/>
        <n v="10050364.849999994"/>
        <n v="9084022.106250003"/>
        <n v="7169167.9375000149"/>
        <n v="10808848.625"/>
        <n v="9839402.462500006"/>
        <n v="10698471.099999994"/>
        <n v="9487278.4499999881"/>
        <n v="7686347.25"/>
        <n v="10210243.724999994"/>
        <n v="9507308.390625"/>
        <n v="10068645.362500012"/>
        <n v="9252615.8500000089"/>
        <n v="10201479.512500003"/>
        <n v="9018672.0749999881"/>
        <n v="12119988.3125"/>
        <n v="8650783.9750000089"/>
        <n v="9411025.5749999881"/>
        <n v="10488887.734375"/>
        <n v="10855612.96875"/>
        <n v="8805269.837500006"/>
        <n v="9175647.587500006"/>
        <n v="10318691.75"/>
        <n v="10551116.199999988"/>
        <n v="6933167.543750003"/>
        <n v="9486514.400000006"/>
        <n v="9161983.6000000089"/>
        <n v="11158868.3125"/>
        <n v="8457398.099999994"/>
        <n v="11019987.862499997"/>
        <n v="7645920.46875"/>
        <n v="7729696.237499997"/>
        <n v="8738733.506249994"/>
        <n v="9479151.575000003"/>
        <n v="9828748.049999997"/>
        <n v="8972391.125"/>
        <n v="10402864.612499997"/>
        <n v="8952712.450000003"/>
        <n v="10106730.825000003"/>
        <n v="10630759.362499982"/>
        <n v="8539259.612499997"/>
        <n v="10386026.825000003"/>
        <n v="9158473.875"/>
        <n v="9863616.700000003"/>
        <n v="9489318.025000006"/>
        <n v="5413100.625"/>
        <n v="10040860.300000012"/>
        <n v="8542767.049999997"/>
        <n v="8099038.03125"/>
        <n v="8563158.6999999881"/>
        <n v="9199336.3125"/>
        <n v="8770101.431250006"/>
        <n v="8100610.5749999881"/>
        <n v="9667001.25"/>
        <n v="9115188.84375"/>
        <n v="9584284.2749999911"/>
        <n v="7926158.900000006"/>
        <n v="9082951.25"/>
        <n v="10382949.275000006"/>
        <n v="9110728.8187500089"/>
        <n v="10994834.825000003"/>
        <n v="10166678.700000003"/>
        <n v="9316075.1999999881"/>
        <n v="10565871.637499988"/>
        <n v="9843614.0249999911"/>
        <n v="9934002.650000006"/>
        <n v="10958657.275000006"/>
        <n v="9692505.1499999911"/>
        <n v="9458457.018749997"/>
        <n v="8040336.3000000119"/>
        <n v="9808407.75"/>
        <n v="7924721.375"/>
        <n v="9017974.4499999881"/>
        <n v="8657892.650000006"/>
        <n v="9992083.0500000119"/>
        <n v="7056521.474999994"/>
        <n v="8490715.299999997"/>
        <n v="7974939.674999997"/>
        <n v="8380422.03125"/>
        <n v="10752821.875"/>
        <n v="10412359.0625"/>
        <n v="6113972.150000006"/>
        <n v="10768092.118750006"/>
        <n v="8159851.40625"/>
        <n v="8576755.78125"/>
        <n v="6713531.956249997"/>
        <n v="9474516.662499994"/>
        <n v="10021816.590625003"/>
        <n v="9122568.0187500119"/>
        <n v="6840192.825000003"/>
        <n v="6821168.674999997"/>
        <n v="8839025.8500000089"/>
        <n v="8527044.75"/>
        <n v="10357224.631249994"/>
        <n v="10491404.962500006"/>
        <n v="7052536.662499994"/>
        <n v="6839688.0187499821"/>
        <n v="10881932.474999994"/>
        <n v="9782256.825000003"/>
        <n v="9935281.125"/>
        <n v="9588886.6499999911"/>
        <n v="8371192.25"/>
        <n v="9151922.262500003"/>
        <n v="10151458.75"/>
        <n v="10415799.549999997"/>
        <n v="9460463.974999994"/>
        <n v="10024429.212500006"/>
        <n v="8503130.5749999881"/>
        <n v="10646969.037499994"/>
        <n v="9649624.924999997"/>
        <n v="9224107.700000003"/>
        <n v="11198614.087500006"/>
        <n v="9900507.8500000089"/>
        <n v="9269362.940624997"/>
        <n v="9970192.724999994"/>
        <n v="7865680.299999997"/>
        <n v="9507614.3812500089"/>
        <n v="9270524.831249997"/>
        <n v="9635725.587500006"/>
        <n v="10995720"/>
        <n v="8608003.137500003"/>
        <n v="7779291.799999997"/>
        <n v="9423729.549999997"/>
        <n v="8800794.900000006"/>
        <n v="10364723.53125"/>
        <n v="9016748.053124994"/>
        <n v="7958627.924999997"/>
        <n v="11762572.649999991"/>
        <n v="9513795.2250000089"/>
        <n v="10082249.293750003"/>
        <n v="9057499.950000003"/>
        <n v="8494420.871875003"/>
        <n v="8700219.2624999881"/>
        <n v="10773236.849999994"/>
        <n v="7277062.6499999911"/>
        <n v="8271753.3000000119"/>
        <n v="8847100.887500003"/>
        <n v="9293552.625"/>
        <n v="9886214.799999997"/>
        <n v="10776228"/>
        <n v="10347665.5"/>
        <n v="7035985.799999997"/>
        <n v="7228618.106250003"/>
        <n v="9833662.471874997"/>
        <n v="7716452.337500006"/>
        <n v="11065997.375"/>
        <n v="9702763.200000003"/>
        <n v="8029058.7375000119"/>
        <n v="10715168.162499994"/>
        <n v="10149391.875"/>
        <n v="8254280.178124994"/>
        <n v="9065290.612499997"/>
        <n v="10560032.262499988"/>
        <n v="10264739.393749997"/>
        <n v="9829820.1999999881"/>
        <n v="10578201.631249994"/>
        <n v="8188638.474999994"/>
        <n v="9345526.256249994"/>
        <n v="9556310.5750000179"/>
        <n v="6625128.974999994"/>
        <n v="6529192.450000003"/>
        <n v="6713950.349999994"/>
        <n v="9068920.737499997"/>
        <n v="9064230.0750000179"/>
        <n v="9485786.4750000089"/>
        <n v="8403571.75"/>
        <n v="9656746.6625000089"/>
        <n v="7720633.537499994"/>
        <n v="7629279.075000003"/>
        <n v="9898392.650000006"/>
        <n v="8915038.849999994"/>
        <n v="7915146.793750003"/>
        <n v="9662657.418750003"/>
        <n v="9074715.299999997"/>
        <n v="10755108.849999994"/>
        <n v="8804458.3500000089"/>
        <n v="8113549.200000003"/>
        <n v="7899539.9375"/>
        <n v="10383313.387500003"/>
        <n v="8877444.8125"/>
        <n v="8834798.3999999911"/>
        <n v="8899815.299999997"/>
        <n v="6885981.900000006"/>
        <n v="8041827.8999999911"/>
        <n v="9269027.012500003"/>
        <n v="8626974.8999999911"/>
        <n v="8395510.5"/>
        <n v="8198751.3187500089"/>
        <n v="8281707.700000003"/>
        <n v="10660943.662500009"/>
        <n v="8150233.375"/>
        <n v="6865112.099999994"/>
        <n v="7972260.724999994"/>
        <n v="9915947.493750006"/>
        <n v="8951344.650000006"/>
        <n v="8679923.549999997"/>
        <n v="7234506.3999999911"/>
        <n v="10354607.137500003"/>
        <n v="8080872.637500003"/>
        <n v="10313590.599999994"/>
        <n v="8281535.924999997"/>
        <n v="9796071.4374999851"/>
        <n v="10759809.075000003"/>
        <n v="7725248.162499994"/>
        <n v="8484626.125"/>
        <n v="10394434.324999988"/>
        <n v="10598327.081249997"/>
        <n v="8140758.599999994"/>
        <n v="9965256.6999999881"/>
        <n v="10289543.84375"/>
        <n v="10948368.924999997"/>
        <n v="8873138.603125006"/>
        <n v="10367096.325000003"/>
        <n v="7927004.474999994"/>
        <n v="10843339.543750003"/>
        <n v="8763051.9781249911"/>
        <n v="8569043.409374997"/>
        <n v="8037389.596874997"/>
        <n v="10032025.724999994"/>
        <n v="8569862.6499999911"/>
        <n v="8834647.25"/>
        <n v="8702376.275000006"/>
        <n v="11079547.200000003"/>
        <n v="8293439.1875"/>
        <n v="8182981.25"/>
        <n v="6186453.3999999911"/>
        <n v="11640939.75"/>
        <n v="7772326.674999997"/>
        <n v="10038134.5625"/>
        <n v="9288970.5500000119"/>
        <n v="8965822.996875003"/>
        <n v="8871520.359375"/>
        <n v="8724842.4937499911"/>
        <n v="9542604.1312500089"/>
        <n v="7883414.75"/>
        <n v="11198353.228125006"/>
        <n v="9474383.200000003"/>
        <n v="7540072.462500006"/>
        <n v="9154657.706249997"/>
        <n v="10268655.399999991"/>
        <n v="10226340.5"/>
        <n v="7703103.974999994"/>
        <n v="8270795.512500003"/>
        <n v="8882711.262500003"/>
        <n v="7331229"/>
        <n v="10886944.874999985"/>
        <n v="8713586.549999997"/>
        <n v="8980121.946875006"/>
        <n v="8976341.099999994"/>
        <n v="10569039.200000003"/>
        <n v="8140751.5"/>
        <n v="10558999.349999994"/>
        <n v="7321798.400000006"/>
        <n v="7517037.962500006"/>
        <n v="5273874"/>
        <n v="9309582.956249997"/>
        <n v="8872937.371875003"/>
        <n v="5536385.0437499881"/>
        <n v="8926453.9500000179"/>
        <n v="9283089.075000003"/>
        <n v="8798300.912499994"/>
        <n v="6806950.875"/>
        <n v="7302006.299999997"/>
        <n v="8368025.174999997"/>
        <n v="8981755.900000006"/>
        <n v="8688989.2250000089"/>
        <n v="8682842.125"/>
        <n v="8020185.040625006"/>
        <n v="6358638.759375006"/>
        <n v="8305250.25"/>
        <n v="8468946.674999997"/>
        <n v="7435048.612499997"/>
        <n v="8784667.4499999881"/>
        <n v="8154120.6000000089"/>
        <n v="6252331.049999997"/>
        <n v="7961265.571875006"/>
        <n v="7609829.2875000089"/>
        <n v="6279316.1999999881"/>
        <n v="5617638"/>
        <n v="8235823.224999994"/>
        <n v="8699464.9500000179"/>
        <n v="9657419.8249999881"/>
        <n v="9183073.5"/>
        <n v="6257971.059375003"/>
        <n v="7953814.106250003"/>
        <n v="8500867.4250000119"/>
        <n v="8468082.9750000089"/>
        <n v="7582113.0562499911"/>
        <n v="8166300.037499994"/>
        <n v="8116075.6499999911"/>
        <n v="8907550.75"/>
        <n v="8026856.737499997"/>
        <n v="6605784.125"/>
        <n v="7675239.400000006"/>
        <n v="7193462.5874999911"/>
        <n v="9465965.724999994"/>
        <n v="8982411.299999997"/>
        <n v="8480459.8999999911"/>
        <n v="8833193.3999999911"/>
        <n v="8814398.400000006"/>
        <n v="8847516.525000006"/>
        <n v="6201093.493750006"/>
        <n v="9316437.6750000119"/>
        <n v="7997571.459374994"/>
        <n v="7623599.1625000089"/>
        <n v="6900967.25"/>
        <n v="7312620.881249994"/>
        <n v="9206585.8249999881"/>
        <n v="5954276.25"/>
        <n v="7090077.125"/>
        <n v="7566448.950000003"/>
        <n v="8792307.8749999851"/>
        <n v="5471905.5"/>
        <n v="6044816.25"/>
        <n v="10378931.412499994"/>
        <n v="7144409.909374997"/>
        <n v="7219728.950000003"/>
        <n v="9284215.9250000119"/>
        <n v="6233685.75"/>
        <n v="8549605.256249994"/>
        <n v="7774686.037499994"/>
        <n v="9212487.3124999851"/>
        <n v="9366656.5500000119"/>
        <n v="9737133.6999999881"/>
        <n v="7649439.137500003"/>
        <n v="8192712.912499994"/>
        <n v="8053099.7562500089"/>
        <n v="5714374.5"/>
        <n v="6118845.1875"/>
        <n v="7942601.3999999911"/>
        <n v="7353511.90625"/>
        <n v="8429707.5"/>
        <n v="6328044.4125000089"/>
        <n v="5766597"/>
        <n v="10312219.612499997"/>
        <n v="9744377.3249999881"/>
        <n v="7082345.6000000089"/>
        <n v="8930999.212500006"/>
        <n v="8727203.668750003"/>
        <n v="8678671.224999994"/>
        <n v="8171565.349999994"/>
        <n v="7577449.5749999881"/>
        <n v="8002832.9562499821"/>
        <n v="7766404.400000006"/>
        <n v="6378230.6499999911"/>
        <n v="8102170.400000006"/>
        <n v="7002404.878124997"/>
        <n v="7770758.9499999881"/>
        <n v="7315760.724999994"/>
        <n v="8710528.150000006"/>
        <n v="6430230.150000006"/>
        <n v="9298851.731250003"/>
        <n v="7636922.512500003"/>
        <n v="6618500.1749999821"/>
        <n v="7451188.137500003"/>
        <n v="10211780.775000006"/>
        <n v="9387739.5"/>
        <n v="7715093.212500006"/>
        <n v="7893631.262500003"/>
        <n v="9100161.9375"/>
        <n v="9992758.25"/>
        <n v="9277424.568749994"/>
        <n v="9323050.4375"/>
        <n v="7439559.775000006"/>
        <n v="7728796.668750003"/>
        <n v="5598742.3500000089"/>
        <n v="8453738.150000006"/>
        <n v="8883765.271874994"/>
        <n v="5931248.0625"/>
        <n v="7738602.384375006"/>
        <n v="10738085.524999991"/>
        <n v="5578818.9562499821"/>
        <n v="7453039.325000003"/>
        <n v="9390237.700000003"/>
        <n v="8673390.900000006"/>
        <n v="7914267.21875"/>
        <n v="7808839.756249994"/>
        <n v="7588171.1875"/>
        <n v="7956383.0625"/>
        <n v="7568362.3125"/>
        <n v="9275937"/>
        <n v="8508228.724999994"/>
        <n v="7948002.625"/>
        <n v="8402342.962500006"/>
        <n v="7641019.200000003"/>
        <n v="8989495.537499994"/>
        <n v="8112832.349999994"/>
        <n v="5818328.0625"/>
        <n v="8597596.724999994"/>
        <n v="7176599.674999997"/>
        <n v="5459341.5"/>
        <n v="8743185.674999997"/>
        <n v="6101262"/>
        <n v="9093171.3874999881"/>
        <n v="10104852.631249994"/>
        <n v="7639910.7500000149"/>
        <n v="8447233.674999997"/>
        <n v="6723505.625"/>
        <n v="8639453"/>
        <n v="8469419.75"/>
        <n v="8707168.875"/>
        <n v="5805321.75"/>
        <n v="7883794.700000003"/>
        <n v="8142663.768749997"/>
        <n v="8117842.6499999911"/>
        <n v="6307129.90625"/>
        <n v="9237843.818749994"/>
        <n v="8159098.078125"/>
        <n v="8316268.856250003"/>
        <n v="6084501.674999997"/>
        <n v="7013536.378124997"/>
        <n v="6488004.8000000119"/>
        <n v="8936513.224999994"/>
        <n v="8155533.0187500119"/>
        <n v="6628147.325000003"/>
        <n v="9653053.9499999881"/>
        <n v="9884942.918750003"/>
        <n v="7080757.212500006"/>
        <n v="8268454.049999997"/>
        <n v="9550441.162499994"/>
        <n v="8967434.071875006"/>
        <n v="8857663.8750000149"/>
        <n v="6406685.4562499821"/>
        <n v="7135093.9499999881"/>
        <n v="7473973.7749999911"/>
        <n v="10029589.800000012"/>
        <n v="9695270.868750006"/>
        <n v="9485724.299999997"/>
        <n v="9113376.178124994"/>
        <n v="10784142.375"/>
        <n v="7676328.337500006"/>
        <n v="6948947.025000006"/>
        <n v="7502679.525000006"/>
        <n v="8901107.6875"/>
        <n v="8817837.96875"/>
        <n v="8224698.262500003"/>
        <n v="8415553.4875000119"/>
        <n v="9890857.987499997"/>
        <n v="5644656"/>
        <n v="5943801.375"/>
        <n v="7886407.650000006"/>
        <n v="8038888.125"/>
        <n v="8097184.950000003"/>
        <n v="8229809.390625"/>
        <n v="10299355.462499991"/>
        <n v="8457170.03125"/>
        <n v="8195063.837500006"/>
        <n v="8915558.412499994"/>
        <n v="7813375.049999997"/>
        <n v="6854614.950000003"/>
        <n v="8732343.375"/>
        <n v="7854052.212500006"/>
        <n v="7459759.487499997"/>
        <n v="6617321.625"/>
        <n v="6459537.6875"/>
        <n v="7007835.637500003"/>
        <n v="8737489.6750000119"/>
        <n v="7904141.556250006"/>
        <n v="8364549.796875"/>
        <n v="5498147.25"/>
        <n v="8891211.606250003"/>
        <n v="7518903.168750003"/>
        <n v="7814993.212500006"/>
        <n v="8574479.893749997"/>
        <n v="8411605.537499994"/>
        <n v="7603923.0500000119"/>
        <n v="6791766.75"/>
        <n v="8652283.112499997"/>
        <n v="6979356.787499994"/>
        <n v="8251363.8374999911"/>
        <n v="6825374.862499997"/>
        <n v="9314541.224999994"/>
        <n v="7129674.7500000149"/>
        <n v="6345664.034374997"/>
        <n v="8449507.349999994"/>
        <n v="6824569.5"/>
        <n v="8838008.993750006"/>
        <n v="9446989.174999997"/>
        <n v="5242051.125"/>
        <n v="7837381.6875"/>
        <n v="6687514.174999997"/>
        <n v="9014744.3125"/>
        <n v="9764149.4499999881"/>
        <n v="8868822.928124994"/>
        <n v="8080211.150000006"/>
        <n v="6405633"/>
        <n v="7484359.200000003"/>
        <n v="8067784.8250000179"/>
        <n v="9149019.112499997"/>
        <n v="8883852.462500006"/>
        <n v="10226326.025000006"/>
        <n v="9249579.1999999881"/>
        <n v="7449049.75"/>
        <n v="6255874.950000003"/>
        <n v="5906526"/>
        <n v="5035637.25"/>
        <n v="8195432.362499997"/>
        <n v="9759342.5625"/>
        <n v="8819372.368750006"/>
        <n v="7206496.806250006"/>
        <n v="9143960.450000003"/>
        <n v="9540525.25"/>
        <n v="8861475.599999994"/>
        <n v="7659115.099999994"/>
        <n v="7780606.150000006"/>
        <n v="8872659.412499994"/>
        <n v="6970600.825000003"/>
        <n v="10505083.525000006"/>
        <n v="6957323.849999994"/>
        <n v="7927527.875"/>
        <n v="7230299.237499997"/>
        <n v="8523049.299999997"/>
        <n v="8797130.4499999881"/>
        <n v="10489345.600000009"/>
        <n v="7506611.924999997"/>
        <n v="7401936.962500006"/>
        <n v="7566097.5"/>
        <n v="8553935.924999997"/>
        <n v="9353495.5874999911"/>
        <n v="5847985.125"/>
        <n v="7425458.3249999881"/>
        <n v="9867681.174999997"/>
        <n v="7093389.150000006"/>
        <n v="10476412.987499982"/>
        <n v="7482304.349999994"/>
        <n v="9062587.7624999881"/>
        <n v="9676947.7749999911"/>
        <n v="8714448.174999997"/>
        <n v="7788020.5593749881"/>
        <n v="9384610.3124999851"/>
        <n v="8039905.78125"/>
        <n v="7943699.099999994"/>
        <n v="8982696.974999994"/>
        <n v="9319611.912499994"/>
        <n v="7104464.599999994"/>
        <n v="8177339.162499994"/>
        <n v="7737138.099999994"/>
        <n v="7852476.724999994"/>
        <n v="9231866.25"/>
        <n v="7501800.900000006"/>
        <n v="6774178.1875"/>
        <n v="8110722.837500006"/>
        <n v="10188048.112500012"/>
        <n v="8323671.84375"/>
        <n v="8489004.4375"/>
        <n v="7725201.724999994"/>
        <n v="5825978.3124999851"/>
        <n v="6761389.5"/>
        <n v="10216705.925000012"/>
        <n v="8898749.549999997"/>
        <n v="7541246.1625000089"/>
        <n v="5387028.75"/>
        <n v="7872678.625"/>
        <n v="4746024"/>
        <n v="9814532.9499999881"/>
        <n v="9138082.78125"/>
        <n v="7714498.987499997"/>
        <n v="8121416.162499994"/>
        <n v="6614945.174999997"/>
        <n v="7352775.34375"/>
        <n v="7893847.96875"/>
        <n v="7317610.799999997"/>
        <n v="10519887.824999988"/>
        <n v="8249479.6125000119"/>
        <n v="7553413.650000006"/>
        <n v="9137033.6999999881"/>
        <n v="6042234.7875000089"/>
        <n v="7429098.6625000089"/>
        <n v="7611564.306250006"/>
        <n v="7341746.849999994"/>
        <n v="7654116.0500000119"/>
        <n v="9698573.275000006"/>
        <n v="7447954.887500003"/>
        <n v="9556821.712500006"/>
        <n v="7393071.9500000179"/>
        <n v="7878938.700000003"/>
        <n v="6764670.456249997"/>
        <n v="8007102.974999994"/>
        <n v="6470219.506249994"/>
        <n v="5338689.75"/>
        <n v="7684745.940624997"/>
        <n v="7660698.0750000179"/>
        <n v="8575064.3249999881"/>
        <n v="8396741.099999994"/>
        <n v="8215141.950000003"/>
        <n v="7446636.0031250119"/>
        <n v="8991452.375"/>
        <n v="7145906.174999997"/>
        <n v="9426402.075000003"/>
        <n v="6872731.950000003"/>
        <n v="8334956.049999997"/>
        <n v="7346112.599999994"/>
        <n v="7475227.1999999881"/>
        <n v="9835114.200000003"/>
        <n v="9556703.575000003"/>
        <n v="9268439.796875"/>
        <n v="7241060.2875000089"/>
        <n v="8444864.9249999821"/>
        <n v="9042924.25"/>
        <n v="9297948.981250003"/>
        <n v="8803586.400000006"/>
        <n v="8648505.337500006"/>
        <n v="7152421.8062499911"/>
        <n v="8463822.756249994"/>
        <n v="6892569.3000000119"/>
        <n v="5994181.637500003"/>
        <n v="9787680.974999994"/>
        <n v="7597890.487499997"/>
        <n v="7082873.737499997"/>
        <n v="7412252.390625"/>
        <n v="7583780.53125"/>
        <n v="9329621.674999997"/>
        <n v="6224569.275000006"/>
        <n v="9261088.153125003"/>
        <n v="7960894.775000006"/>
        <n v="5785997.3999999911"/>
        <n v="7629724.6499999911"/>
        <n v="8005699.1625000089"/>
        <n v="7536432.4499999881"/>
        <n v="7494988.549999997"/>
        <n v="5879018.3125"/>
        <n v="7560574.015625"/>
        <n v="9048319.325000003"/>
        <n v="7433205.231250003"/>
        <n v="6180822"/>
        <n v="5985279.299999997"/>
        <n v="6366855.512500003"/>
        <n v="9075717.659374997"/>
        <n v="7592524.228125006"/>
        <n v="7564549.8187500089"/>
        <n v="5443543.125"/>
        <n v="7918835.8500000089"/>
        <n v="7535826.599999994"/>
        <n v="7645349.200000003"/>
        <n v="8383873.0500000119"/>
        <n v="7845649.5"/>
        <n v="9801649.118750006"/>
        <n v="8960006.849999994"/>
        <n v="8395462.125"/>
        <n v="9794639.4375"/>
        <n v="9641770.799999997"/>
        <n v="8726470.674999997"/>
        <n v="8000768.6625000089"/>
        <n v="8010400.793750003"/>
        <n v="9591068.4374999851"/>
        <n v="8904567.8874999881"/>
        <n v="9682401.5281249881"/>
        <n v="8632687.771874994"/>
        <n v="6878988.875"/>
        <n v="7283495.25"/>
        <n v="8581197.6875"/>
        <n v="7678014.84375"/>
        <n v="8981545.287499994"/>
        <n v="6664564.049999997"/>
        <n v="7174595.9375"/>
        <n v="7937039.25"/>
        <n v="9319646.078125"/>
        <n v="8764952.099999994"/>
        <n v="8105698.21875"/>
        <n v="7938608.400000006"/>
        <n v="9121398.46875"/>
        <n v="8655014.037499994"/>
        <n v="7138248.125"/>
        <n v="7437019.365624994"/>
        <n v="7162437.9375"/>
        <n v="8816557.75"/>
        <n v="8902678.012500003"/>
        <n v="7397974.775000006"/>
        <n v="9240805.4250000119"/>
        <n v="8026746.40625"/>
        <n v="10188194.84375"/>
        <n v="8506186.09375"/>
        <n v="7908153.6875"/>
        <n v="5260410"/>
        <n v="8654867.450000003"/>
        <n v="8159234.400000006"/>
        <n v="8518811.596874997"/>
        <n v="7693065.150000006"/>
        <n v="9295816.21875"/>
        <n v="6309279.09375"/>
        <n v="6889928.700000003"/>
        <n v="8819182.2124999911"/>
        <n v="8445210.8125"/>
        <n v="9591749.875"/>
        <n v="9385045.174999997"/>
        <n v="8833952.7749999911"/>
        <n v="5893573.5"/>
        <n v="6736178.962500006"/>
        <n v="9092176.5937500149"/>
        <n v="6824494.9031249881"/>
        <n v="7866606.28125"/>
        <n v="7162320.1750000119"/>
        <n v="8140319.018749997"/>
        <n v="8897300.8125"/>
        <n v="7575671.0156249851"/>
        <n v="9879192.049999997"/>
        <n v="8542452.5"/>
        <n v="8597885.412499994"/>
        <n v="6869454.8999999911"/>
        <n v="7774579.6374999881"/>
        <n v="8128424.7000000179"/>
        <n v="8298914.0625"/>
        <n v="7131377.162499994"/>
        <n v="8000914.025000006"/>
        <n v="6714867.912499994"/>
        <n v="10993162.299999997"/>
        <n v="9438313.409374997"/>
        <n v="8705668.637500003"/>
        <n v="9829004.106250003"/>
        <n v="8595199.212500006"/>
        <n v="9174733.025000006"/>
        <n v="7893363.674999997"/>
        <n v="9803802.200000003"/>
        <n v="7862107.5749999881"/>
        <n v="9536421.200000003"/>
        <n v="8062111.5937499851"/>
        <n v="7938616.746875003"/>
        <n v="5828860.125"/>
        <n v="7608514.428124994"/>
        <n v="8865868.1999999881"/>
        <n v="8093239.849999994"/>
        <n v="8237852.28125"/>
        <n v="5305707"/>
        <n v="8185676.549999997"/>
        <n v="7833682.737499997"/>
        <n v="8801215.825000003"/>
        <n v="7367949.950000003"/>
        <n v="8935942.099999994"/>
        <n v="9914037.125"/>
        <n v="7725507.625"/>
        <n v="9371044.243750006"/>
        <n v="7588305.693749994"/>
        <n v="9378068.737499997"/>
        <n v="8048222.25"/>
        <n v="10424140.437499985"/>
        <n v="9343308.40625"/>
        <n v="7421792.625"/>
        <n v="9583699.7124999911"/>
        <n v="5584728.9375"/>
        <n v="8647593.0874999911"/>
        <n v="8217163.325000003"/>
        <n v="7689935.3999999911"/>
        <n v="5724338.0625"/>
        <n v="6488441.6999999881"/>
        <n v="6634310.456249997"/>
        <n v="6322209.025000006"/>
        <n v="8965815.825000003"/>
        <n v="6118542.4843749851"/>
        <n v="8268367.0500000119"/>
        <n v="9299785.6687499881"/>
        <n v="9357374.1875"/>
        <n v="6317145.237499997"/>
        <n v="7812747.825000003"/>
        <n v="6967111.865624994"/>
        <n v="9836682.315624997"/>
        <n v="6806512.7875000089"/>
        <n v="6141252.450000003"/>
        <n v="8237439.362499997"/>
        <n v="6790819.400000006"/>
        <n v="8477072.700000003"/>
        <n v="7574384.887500003"/>
        <n v="6738943.762500003"/>
        <n v="9023432.4875000119"/>
        <n v="6476878"/>
        <n v="9708272.1750000119"/>
        <n v="6306557.625"/>
        <n v="7751869.28125"/>
        <n v="6387742.8000000119"/>
        <n v="8038962.549999997"/>
        <n v="10118785.790625006"/>
        <n v="9838453.049999997"/>
        <n v="9063777.2250000089"/>
        <n v="9616544.974999994"/>
        <n v="9238942.549999997"/>
        <n v="8500412.25"/>
        <n v="6904954.799999997"/>
        <n v="8866658.137500003"/>
        <n v="9746334.7124999911"/>
        <n v="9047775.6312500089"/>
        <n v="9152151.1875"/>
        <n v="7689126.6562499851"/>
        <n v="7416375.25"/>
        <n v="9230444.0624999851"/>
        <n v="7875990.9750000089"/>
        <n v="8147358.337500006"/>
        <n v="9350766.362499997"/>
        <n v="7692014.650000006"/>
        <n v="8019456.762500003"/>
        <n v="6445872.5249999911"/>
        <n v="9806474.512500003"/>
        <n v="8284251.512500003"/>
        <n v="8055602.262500003"/>
        <n v="5997377.8062499911"/>
        <n v="5711908.5"/>
        <n v="7754949"/>
        <n v="6676277.150000006"/>
        <n v="7044986.775000006"/>
        <n v="10805675.375"/>
        <n v="9194983.025000006"/>
        <n v="7822724.643749997"/>
        <n v="9526664.8125"/>
        <n v="8605681.662499994"/>
        <n v="6680653.03125"/>
        <n v="7113298.481250003"/>
        <n v="8529157.075000003"/>
        <n v="6831608.974999994"/>
        <n v="6533237.125"/>
        <n v="7091052.59375"/>
        <n v="8847836.075000003"/>
        <n v="7838000.212500006"/>
        <n v="9512403.924999997"/>
        <n v="9268541.5500000119"/>
        <n v="6732560.137500003"/>
        <n v="6377039.9812499881"/>
        <n v="8575445.8593749851"/>
        <n v="8907416.193749994"/>
        <n v="8040126.25"/>
        <n v="8354375.0249999911"/>
        <n v="8389277.7250000089"/>
        <n v="9402186.4375"/>
        <n v="6622256.275000006"/>
        <n v="8806967.1875000149"/>
        <n v="7926425.837500006"/>
        <n v="7737106.950000003"/>
        <n v="7936128.787499994"/>
        <n v="7517731.7749999911"/>
        <n v="7073365.299999997"/>
        <n v="7974017.049999997"/>
        <n v="7549492.5093749911"/>
        <n v="9119594"/>
        <n v="8972812.3125"/>
        <n v="8839688.875"/>
        <n v="6145008.525000006"/>
        <n v="8880400.9624999911"/>
        <n v="9540036.6125000119"/>
        <n v="6598248.900000006"/>
        <n v="8291744.2250000089"/>
        <n v="7852479.928124994"/>
        <n v="7261030.087500006"/>
        <n v="9383847.0625"/>
        <n v="9021121.068749994"/>
        <n v="6483622"/>
        <n v="8268216.625"/>
        <n v="9557907.609375"/>
        <n v="9518109.1750000119"/>
        <n v="8960794.537499994"/>
        <n v="5369532.1875"/>
        <n v="7485680.075000003"/>
        <n v="7255775.924999997"/>
        <n v="9718958.125"/>
        <n v="8182483.775000006"/>
        <n v="7167329.325000003"/>
        <n v="6912833.625"/>
        <n v="9195406.3249999881"/>
        <n v="7246441.5874999911"/>
        <n v="7711597.049999997"/>
        <n v="6606444.8062499911"/>
        <n v="5093844.400000006"/>
        <n v="7543133.3249999881"/>
        <n v="8481475.9125000089"/>
        <n v="6756198.575000003"/>
        <n v="7637170.381249994"/>
        <n v="10419652.84375"/>
        <n v="9005453.224999994"/>
        <n v="8829771.575000003"/>
        <n v="7841222.700000003"/>
        <n v="7971736.293750003"/>
        <n v="9762012.599999994"/>
        <n v="8448822.599999994"/>
        <n v="9342842.796875"/>
        <n v="8405099.125"/>
        <n v="6110545.5"/>
        <n v="7251884.212500006"/>
        <n v="8289860.200000003"/>
        <n v="7243031.4375"/>
        <n v="7975290.1000000089"/>
        <n v="6655643.924999997"/>
        <n v="7880675.5249999911"/>
        <n v="8134782.6187499911"/>
        <n v="8846590.450000003"/>
        <n v="7514689.150000006"/>
        <n v="8626261.081249997"/>
        <n v="7743909.924999997"/>
        <n v="8166004.3249999881"/>
        <n v="8826396.1999999881"/>
        <n v="7260129.028125003"/>
        <n v="8468251.987499997"/>
        <n v="7305230.4375"/>
        <n v="7986265.325000003"/>
        <n v="9386303.2749999911"/>
        <n v="6832597.875"/>
        <n v="9110293.537499994"/>
        <n v="8783598.75"/>
        <n v="9331945.75"/>
        <n v="9093771.6499999911"/>
        <n v="8907121.03125"/>
        <n v="9083003.0625"/>
        <n v="8563065.118750006"/>
        <n v="8332917.700000003"/>
        <n v="8430854.8500000089"/>
        <n v="9468172.837500006"/>
        <n v="8585346.4312499911"/>
        <n v="8960944.5624999851"/>
        <n v="7810699.375"/>
        <n v="7321574.200000003"/>
        <n v="8279368.137500003"/>
        <n v="7433703.712500006"/>
        <n v="6927933.0625"/>
        <n v="9327578.6875"/>
        <n v="10002180.299999997"/>
        <n v="7088449.7375000119"/>
        <n v="7457781.5"/>
        <n v="8738148.4499999881"/>
        <n v="7278988.7999999821"/>
        <n v="7137924.609375"/>
        <n v="8132191.6499999911"/>
        <n v="8523501.581249997"/>
        <n v="8452880.512500003"/>
        <n v="6707176.003124997"/>
        <n v="9295444.75"/>
        <n v="6939656.3249999881"/>
        <n v="8969120.662499994"/>
        <n v="7473514.375"/>
        <n v="9338029.950000003"/>
        <n v="7522305.625"/>
        <n v="7196023.549999997"/>
        <n v="8453956.9125000089"/>
        <n v="5466951"/>
        <n v="6973393.099999994"/>
        <n v="8744118.737499997"/>
        <n v="9785727.9375"/>
        <n v="8378558.043750003"/>
        <n v="9322874.081249997"/>
        <n v="9024176.375"/>
        <n v="9492286.974999994"/>
        <n v="8156226.662499994"/>
        <n v="8862759.150000006"/>
        <n v="9026469.125"/>
        <n v="9457782.21875"/>
        <n v="10213034.249999985"/>
        <n v="8223792.849999994"/>
        <n v="6295886.446875006"/>
        <n v="8671727.400000006"/>
        <n v="5874588"/>
        <n v="6300821.3999999911"/>
        <n v="9790572.549999997"/>
        <n v="5534660.25"/>
        <n v="8494783.799999997"/>
        <n v="8629990.668750003"/>
        <n v="7210013.9375"/>
        <n v="7258922.875"/>
        <n v="7246204.9375"/>
        <n v="7168031.4375"/>
        <n v="8161746.150000006"/>
        <n v="8018290.375"/>
        <n v="9066721.3999999911"/>
        <n v="9002610.662499994"/>
        <n v="8698075.6749999821"/>
        <n v="6996907.6000000089"/>
        <n v="7567059.849999994"/>
        <n v="6638519.200000003"/>
        <n v="6199092.224999994"/>
        <n v="7208505.75"/>
        <n v="8693675.262500003"/>
        <n v="8731389.8125"/>
        <n v="9395921.25"/>
        <n v="9039132.912499994"/>
        <n v="5998122"/>
        <n v="5025882.375"/>
        <n v="8739552.1875"/>
        <n v="8342756.825000003"/>
        <n v="7437196.950000003"/>
        <n v="8984003.287499994"/>
        <n v="8110831.325000003"/>
        <n v="7476569.450000003"/>
        <n v="8322104.462500006"/>
        <n v="9497661.4499999881"/>
        <n v="9302821.7749999911"/>
        <n v="5373340.875"/>
        <n v="8105448.6750000119"/>
        <n v="7657524.1000000089"/>
        <n v="9065205.875"/>
        <n v="9066641.724999994"/>
        <n v="7629363.28125"/>
        <n v="8085585"/>
        <n v="6184396.9499999881"/>
        <n v="8863925.0625"/>
        <n v="7988956.556250006"/>
        <n v="5255549.4375"/>
        <n v="8418263.8500000089"/>
        <n v="7632902.224999994"/>
        <n v="9247457.9624999911"/>
        <n v="7238083.625"/>
        <n v="8142636.731250003"/>
        <n v="5431243.5"/>
        <n v="8491731.1999999881"/>
        <n v="9426192.875"/>
        <n v="8675355.762500003"/>
        <n v="8183276.206249997"/>
        <n v="9581944.087500006"/>
        <n v="8383792.5000000149"/>
        <n v="5943699"/>
        <n v="8038113.043750003"/>
        <n v="7704450.1625000089"/>
        <n v="9582507.4375"/>
        <n v="8936919.103125006"/>
        <n v="6110394.112499997"/>
        <n v="7804122.4499999881"/>
        <n v="8751956.793750003"/>
        <n v="7071920.650000006"/>
        <n v="7339550.1687499881"/>
        <n v="7734828.5593749881"/>
        <n v="8261041.1750000119"/>
        <n v="9949705.200000003"/>
        <n v="8532482.5500000119"/>
        <n v="8123675.806250006"/>
        <n v="7178936.193749994"/>
        <n v="9826644.7624999881"/>
        <n v="7942484.474999994"/>
        <n v="8329085.5"/>
        <n v="6707501.049999997"/>
        <n v="9326500.0625"/>
        <n v="9121004.3000000119"/>
        <n v="7216968.9500000179"/>
        <n v="6049877.1187499911"/>
        <n v="5997654"/>
        <n v="7853656.325000003"/>
        <n v="9586817.131249994"/>
        <n v="9508641.375"/>
        <n v="8957052.53125"/>
        <n v="7110076.131249994"/>
        <n v="8781473.7749999911"/>
        <n v="8778647.631249994"/>
        <n v="7556917.025000006"/>
        <n v="7759687.099999994"/>
        <n v="9551531.543750003"/>
        <n v="9221743.125"/>
        <n v="9777489.868750006"/>
        <n v="6651369.212500006"/>
        <n v="9752383.924999997"/>
        <n v="8134398.237499997"/>
        <n v="9799581.515625"/>
        <n v="9545445.731250003"/>
        <n v="8192764.178124994"/>
        <n v="6186734.25"/>
        <n v="8779660.537499994"/>
        <n v="7987165.237499997"/>
        <n v="8126306.271874994"/>
        <n v="7208252.006249994"/>
        <n v="8022156.106250003"/>
        <n v="8728306.40625"/>
        <n v="8459380.3500000089"/>
        <n v="8931266.34375"/>
        <n v="7745931.368750006"/>
        <n v="9426238.762500003"/>
        <n v="9136165.5"/>
        <n v="7470110.006249994"/>
        <n v="8078744.237499997"/>
        <n v="8898814.8250000179"/>
        <n v="8265294.8125"/>
        <n v="7621132.6000000089"/>
        <n v="7951689.178124994"/>
        <n v="8101981.612499997"/>
        <n v="6575789.012500003"/>
        <n v="9253723.4249999821"/>
        <n v="8852085.75"/>
        <n v="6289350.75"/>
        <n v="6525155.275000006"/>
        <n v="8624906.549999997"/>
        <n v="8619718.450000003"/>
        <n v="10169528.25"/>
        <n v="7137389.2000000179"/>
        <n v="7860986.6374999881"/>
        <n v="6966820.5406249911"/>
        <n v="7267261.15625"/>
        <n v="8485289.90625"/>
        <n v="7735743.900000006"/>
        <n v="6985027.799999997"/>
        <n v="6957617.7250000089"/>
        <n v="9026592.543750003"/>
        <n v="6730574.496875003"/>
        <n v="8667350.700000003"/>
        <n v="7719177.75"/>
        <n v="8025832.6499999911"/>
        <n v="8413283.325000003"/>
        <n v="7273227.75"/>
        <n v="8308448.5124999881"/>
        <n v="6961912.200000003"/>
        <n v="8595853.137500003"/>
        <n v="8766882.224999994"/>
        <n v="7612158.71875"/>
        <n v="9574402.400000006"/>
        <n v="10208164.612499997"/>
        <n v="5813658.8124999851"/>
        <n v="10047420.249999985"/>
        <n v="10264602.875"/>
        <n v="6163806.450000003"/>
        <n v="7669680.75"/>
        <n v="10149917.024999991"/>
        <n v="5954220"/>
        <n v="8941737.21875"/>
        <n v="8419571.787499994"/>
        <n v="9405031.2749999911"/>
        <n v="5929110"/>
        <n v="5459931"/>
        <n v="9434192.606250003"/>
        <n v="8835741.3999999911"/>
        <n v="7464692.325000003"/>
        <n v="9438482.150000006"/>
        <n v="5616750.0500000119"/>
        <n v="8282231.618750006"/>
        <n v="7865443.125"/>
        <n v="8135616.2749999911"/>
        <n v="9261778.518749997"/>
        <n v="7527888.4125000089"/>
        <n v="9032826.2250000089"/>
        <n v="5821819.5375000089"/>
        <n v="6327192.900000006"/>
        <n v="8041532.159374997"/>
        <n v="7873643.434375003"/>
        <n v="5860384.875"/>
        <n v="7208804.5000000149"/>
        <n v="8011598.9624999911"/>
        <n v="9768447.2500000149"/>
        <n v="6666264.049999997"/>
        <n v="8343648.65625"/>
        <n v="8732691.7375000119"/>
        <n v="8043530.662499994"/>
        <n v="6371249.325000003"/>
        <n v="7438861.200000003"/>
        <n v="8249097.974999994"/>
        <n v="8179647.75"/>
        <n v="6081392.25"/>
        <n v="6765838.212500006"/>
        <n v="8828689.049999997"/>
        <n v="8723443.865624994"/>
        <n v="9480421.293750003"/>
        <n v="7931230.150000006"/>
        <n v="7559509.9125000089"/>
        <n v="8833865.5749999881"/>
        <n v="10162944.412499994"/>
        <n v="8742439.737499997"/>
        <n v="7582589.799999997"/>
        <n v="8495295.46875"/>
        <n v="8581869.7250000089"/>
        <n v="8898500.921875"/>
        <n v="7956563.525000006"/>
        <n v="8544650.625"/>
        <n v="8060442.712500006"/>
        <n v="10224787.631249994"/>
        <n v="10029554.168750003"/>
        <n v="7378446.7124999911"/>
        <n v="9227781.674999997"/>
        <n v="8930928.46875"/>
        <n v="6999710.737499997"/>
        <n v="7357213.987499997"/>
        <n v="7589654.099999994"/>
        <n v="7030091.2749999911"/>
        <n v="6940396.512500003"/>
        <n v="8283742.8125"/>
        <n v="8676780.900000006"/>
        <n v="9392792.1875"/>
        <n v="7933067.8500000089"/>
        <n v="6188973.75"/>
        <n v="10249823.512499988"/>
        <n v="8360527.637500003"/>
        <n v="7510879.606250003"/>
        <n v="8615088.9375"/>
        <n v="8590433.253124997"/>
        <n v="6935508.525000006"/>
        <n v="6453844.268749997"/>
        <n v="6037320.900000006"/>
        <n v="7899955.706249997"/>
        <n v="8086236.1875"/>
        <n v="8139641.0062500089"/>
        <n v="9207616.106250003"/>
        <n v="6386829.4375"/>
        <n v="7056473.25"/>
        <n v="7795346.587500006"/>
        <n v="7539869.775000006"/>
        <n v="7207020.4499999881"/>
        <n v="8711146.799999997"/>
        <n v="9328718.25"/>
        <n v="8824054.081249997"/>
        <n v="5999375.049999997"/>
        <n v="6982061.678124994"/>
        <n v="7868048.974999994"/>
        <n v="9339735.75"/>
        <n v="8110386.21875"/>
        <n v="9795859.321875006"/>
        <n v="7789706.8125"/>
        <n v="8749391.275000006"/>
        <n v="7937117.6125000119"/>
        <n v="7754847.375"/>
        <n v="8628564.6750000119"/>
        <n v="7416718.181250006"/>
        <n v="7825101.046875"/>
        <n v="8791278.9624999911"/>
        <n v="7369937.450000003"/>
        <n v="6885013.575000003"/>
        <n v="9604250.4093750119"/>
        <n v="6100040.25"/>
        <n v="8167626.0625"/>
        <n v="8516879.075000003"/>
        <n v="7976545.762500003"/>
        <n v="8939138.974999994"/>
        <n v="9922351.6499999911"/>
        <n v="5411225.25"/>
        <n v="5883226.3125"/>
        <n v="7203641.6250000149"/>
        <n v="8455329.299999997"/>
        <n v="7027816.337500006"/>
        <n v="8662421.450000003"/>
        <n v="8469245.081249997"/>
        <n v="6719060.6875"/>
        <n v="8309052.162499994"/>
        <n v="8523269.168750003"/>
        <n v="9918766.03125"/>
        <n v="8434413.7749999911"/>
        <n v="7417623.3000000119"/>
        <n v="8831145.525000006"/>
        <n v="8121359"/>
        <n v="7121595.387500003"/>
        <n v="7874184.862499997"/>
        <n v="10289383.100000009"/>
        <n v="7907934.5218750089"/>
        <n v="8835409.0249999911"/>
        <n v="8034728.212500006"/>
        <n v="8673556.1625000089"/>
        <n v="9717655.349999994"/>
        <n v="6151666.724999994"/>
        <n v="6263233.668750003"/>
        <n v="7883588.987499997"/>
        <n v="6972142.71875"/>
        <n v="8624901.8218749911"/>
        <n v="7253039.4937499911"/>
        <n v="6004947.5"/>
        <n v="8816784.212500006"/>
        <n v="9323235.112499997"/>
        <n v="8975668.099999994"/>
        <n v="6962019.681250006"/>
        <n v="9896370.674999997"/>
        <n v="9956144.4375"/>
        <n v="5412890.25"/>
        <n v="8998858.012500003"/>
        <n v="7701492.987499997"/>
        <n v="6778006.674999997"/>
        <n v="8854507.106250003"/>
        <n v="7607503.2375000119"/>
        <n v="9220111.1999999881"/>
        <n v="7323687.418750003"/>
        <n v="7399670.3999999911"/>
        <n v="6710522.0625"/>
        <n v="6242414.400000006"/>
        <n v="6774375.349999994"/>
        <n v="6121471.075000003"/>
        <n v="8844935.0687500089"/>
        <n v="6327536.625"/>
        <n v="8075647.625"/>
        <n v="7951139.125"/>
        <n v="5541687"/>
        <n v="7285622.0249999911"/>
        <n v="6966907.162499994"/>
        <n v="6053421.631249994"/>
        <n v="7065641.25"/>
        <n v="6078109.5"/>
        <n v="7542350.7749999911"/>
        <n v="7013082.525000006"/>
        <n v="9026739"/>
        <n v="8386608.568749994"/>
        <n v="8157438.28125"/>
        <n v="6322405.5"/>
        <n v="7525925.2687500119"/>
        <n v="8980972.599999994"/>
        <n v="7233818.8374999911"/>
        <n v="5329494"/>
        <n v="8070261.703125"/>
        <n v="6966495.537499994"/>
        <n v="6100425.9750000089"/>
        <n v="5574357"/>
        <n v="7120097.625"/>
        <n v="5896656"/>
        <n v="6315962.625"/>
        <n v="7382996.3999999911"/>
        <n v="8255187.7562500089"/>
        <n v="5290542"/>
        <n v="7154358.912499994"/>
        <n v="7034744.181250006"/>
        <n v="6773531.353125006"/>
        <n v="7848469.325000003"/>
        <n v="9413519.625"/>
        <n v="7707546.5"/>
        <n v="6563224.075000003"/>
        <n v="6558532.262500003"/>
        <n v="6218327.25"/>
        <n v="7430019.6499999911"/>
        <n v="7261716.2624999881"/>
        <n v="5700255.75"/>
        <n v="7163356.418750003"/>
        <n v="5948170.875"/>
        <n v="8003315.724999994"/>
        <n v="8425233.112499997"/>
        <n v="7312472.456249997"/>
        <n v="7918137.412499994"/>
        <n v="7127654.799999997"/>
        <n v="6569966.3125"/>
        <n v="7018513.337500006"/>
        <n v="7159912.256249994"/>
        <n v="7890067.6249999851"/>
        <n v="5900855.0625"/>
        <n v="7581109.106250003"/>
        <n v="6562317.53125"/>
        <n v="6229046.818749994"/>
        <n v="6919772.393749997"/>
        <n v="5845881.375"/>
        <n v="6783623.821875006"/>
        <n v="6092939.25"/>
        <n v="6731926.349999994"/>
        <n v="6270286.6875"/>
        <n v="6508684.875"/>
        <n v="6364525.5"/>
        <n v="6262343.775000006"/>
        <n v="7579343.525000006"/>
        <n v="7141108.049999997"/>
        <n v="6499233"/>
        <n v="7342820.734375"/>
        <n v="7295254.0874999911"/>
        <n v="7309991.25"/>
        <n v="8201641.3125"/>
        <n v="5563892.25"/>
        <n v="7759958.25"/>
        <n v="6392881.012500003"/>
        <n v="7996511.0625"/>
        <n v="7343668.5500000119"/>
        <n v="7158538.275000006"/>
        <n v="7991435.924999997"/>
        <n v="9257995.8125"/>
        <n v="7155834.75"/>
        <n v="7549375.487499997"/>
        <n v="7388692.0625"/>
        <n v="5899038.75"/>
        <n v="9501123.6499999911"/>
        <n v="7499090.9375"/>
        <n v="7699455.75"/>
        <n v="7841329.799999997"/>
        <n v="6107877"/>
        <n v="8805438.625"/>
        <n v="7678306.5"/>
        <n v="9128550.5625"/>
        <n v="4768830"/>
        <n v="6334235.21875"/>
        <n v="8656254.043750003"/>
        <n v="7687770.375"/>
        <n v="6414702.1875"/>
        <n v="7163478.575000003"/>
        <n v="6601813.40625"/>
        <n v="6129235.125"/>
        <n v="8850780.525000006"/>
        <n v="8155186.112499997"/>
        <n v="6275042.462500006"/>
        <n v="7615822.3999999911"/>
        <n v="7208994.0625"/>
        <n v="5605688.25"/>
        <n v="8621247.34375"/>
        <n v="8426608.703125"/>
        <n v="6192090.1875"/>
        <n v="7707790.8374999911"/>
        <n v="6447226.5"/>
        <n v="5460418.125"/>
        <n v="5748331.5"/>
        <n v="7754500.625"/>
        <n v="6398599.549999997"/>
        <n v="8061814.099999994"/>
        <n v="6325921.6875"/>
        <n v="8342639.71875"/>
        <n v="6430764"/>
        <n v="6139436.625"/>
        <n v="8481218.9250000119"/>
        <n v="6417515.674999997"/>
        <n v="6906729.790625006"/>
        <n v="5635899"/>
        <n v="7396766.0124999881"/>
        <n v="7818504.1999999881"/>
        <n v="7811979.6875"/>
        <n v="7517528.9375"/>
        <n v="6669879.549999997"/>
        <n v="7080576.224999994"/>
        <n v="8987853.75"/>
        <n v="6078831.75"/>
        <n v="6287251.5"/>
        <n v="5274886.5"/>
        <n v="7193718.806250006"/>
        <n v="7599996.181250006"/>
        <n v="6728955.650000006"/>
        <n v="5666437.125"/>
        <n v="6837741.299999997"/>
        <n v="7636727.150000006"/>
        <n v="6186830.4499999881"/>
        <n v="6240942.2687500119"/>
        <n v="7430836.1937500089"/>
        <n v="8318101.131249994"/>
        <n v="6213324.337500006"/>
        <n v="5616831.375"/>
        <n v="7453619.081249997"/>
        <n v="8485039.237499997"/>
        <n v="6934351.543750003"/>
        <n v="6368753.8125"/>
        <n v="7228595.4250000119"/>
        <n v="6748558.5"/>
        <n v="5058603"/>
        <n v="7914107.712500006"/>
        <n v="7727390.1499999911"/>
        <n v="8187492.584374994"/>
        <n v="7750434.325000003"/>
        <n v="7077847.9125000089"/>
        <n v="8913994.075000003"/>
        <n v="6084320.887500003"/>
        <n v="7758816.662499994"/>
        <n v="8419834.924999997"/>
        <n v="7497971.903125003"/>
        <n v="7664509.9499999881"/>
        <n v="6174781.075000003"/>
        <n v="7905466.34375"/>
        <n v="6383164.087500006"/>
        <n v="6646726.150000006"/>
        <n v="6422799.8500000089"/>
        <n v="8820821.287499994"/>
        <n v="7151314.349999994"/>
        <n v="6630568.049999997"/>
        <n v="5744322"/>
        <n v="6777688.0124999881"/>
        <n v="7461933.299999997"/>
        <n v="8453603.7937499881"/>
        <n v="5883951.6000000089"/>
        <n v="7198550.8999999911"/>
        <n v="7065361.890625"/>
        <n v="5968525.5"/>
        <n v="5788593.174999997"/>
        <n v="7991850.974999994"/>
        <n v="7379913.3999999911"/>
        <n v="6413022"/>
        <n v="8689314.068749994"/>
        <n v="6303122.0749999881"/>
        <n v="7519479.609375"/>
        <n v="5375088"/>
        <n v="8369060.625"/>
        <n v="7159576.5749999881"/>
        <n v="9159849.875"/>
        <n v="6231683.1499999911"/>
        <n v="5523885.5625"/>
        <n v="7373158.150000006"/>
        <n v="6665152.5"/>
        <n v="6964436.325000003"/>
        <n v="5786633.25"/>
        <n v="6669712.375"/>
        <n v="8832572.025000006"/>
        <n v="6129923.625"/>
        <n v="7952580.6749999821"/>
        <n v="8091350.4375"/>
        <n v="6007302"/>
        <n v="7363620.875"/>
        <n v="6862585.409374997"/>
        <n v="8861594.099999994"/>
        <n v="6003711.362499997"/>
        <n v="7701213.618750006"/>
        <n v="5374804.5"/>
        <n v="5687493.75"/>
        <n v="6210182.8125"/>
        <n v="6604693.7250000089"/>
        <n v="8359882.5"/>
        <n v="7367502"/>
        <n v="7420435.040625006"/>
        <n v="6191407.125"/>
        <n v="7923275.362499997"/>
        <n v="7021020.549999997"/>
        <n v="7532667.0749999881"/>
        <n v="6196514.831249997"/>
        <n v="5659795.125"/>
        <n v="6804982.4750000089"/>
        <n v="8013580.575000003"/>
        <n v="6228459"/>
        <n v="7237255.2250000089"/>
        <n v="7334711.643749997"/>
        <n v="6240324.46875"/>
        <n v="7851416.525000006"/>
        <n v="6572886.168750003"/>
        <n v="5443229.25"/>
        <n v="6641978.025000006"/>
        <n v="6964058.174999997"/>
        <n v="7335444.7124999911"/>
        <n v="5947928.450000003"/>
        <n v="7754935.75"/>
        <n v="8009522.34375"/>
        <n v="9449092.049999997"/>
        <n v="5571774"/>
        <n v="5743297.6875"/>
        <n v="6691418.2875000089"/>
        <n v="7055861.637500003"/>
        <n v="8642247.275000006"/>
        <n v="7017373.724999994"/>
        <n v="6991255.224999994"/>
        <n v="6351939.275000006"/>
        <n v="7675865.474999994"/>
        <n v="5860577.25"/>
        <n v="6849232.200000003"/>
        <n v="8044246.025000006"/>
        <n v="6135592.5"/>
        <n v="6773301.7375000119"/>
        <n v="6007902.75"/>
        <n v="7649606.712500006"/>
        <n v="6074512.3125"/>
        <n v="7465097.849999994"/>
        <n v="6819498"/>
        <n v="6651555.506249994"/>
        <n v="6053728.5"/>
        <n v="7973749.5500000119"/>
        <n v="7009072.1875"/>
        <n v="7674051.78125"/>
        <n v="8493117.875"/>
        <n v="5926086"/>
        <n v="6596602.849999994"/>
        <n v="7402682.6250000149"/>
        <n v="8994003.1374999881"/>
        <n v="7105165.875"/>
        <n v="7090573.237499997"/>
        <n v="8501265.174999997"/>
        <n v="7329001.1374999881"/>
        <n v="7441229.484375"/>
        <n v="5404746.375"/>
        <n v="7089736.349999994"/>
        <n v="5328013.5"/>
        <n v="6134648.625"/>
        <n v="6471202.5"/>
        <n v="7905802.6000000089"/>
        <n v="8159373.700000003"/>
        <n v="6567365.40625"/>
        <n v="7297619.712500006"/>
        <n v="6024252.375"/>
        <n v="9059817.362499997"/>
        <n v="7325585.349999994"/>
        <n v="6504109.25"/>
        <n v="5925876.75"/>
        <n v="7681977.9750000089"/>
        <n v="7655020.049999997"/>
        <n v="5861525.125"/>
        <n v="6888328.75"/>
        <n v="6884947.575000003"/>
        <n v="6671269.712500006"/>
        <n v="7871814.375"/>
        <n v="8379064.65625"/>
        <n v="7215057"/>
        <n v="7813263.174999997"/>
        <n v="6657316.875"/>
        <n v="5913920.8125"/>
        <n v="7350796.049999997"/>
        <n v="7225871.518749997"/>
        <n v="8118710.875"/>
        <n v="6026607"/>
        <n v="6016191.75"/>
        <n v="6894767.65625"/>
        <n v="5173734.375"/>
        <n v="7984261.625"/>
        <n v="6142468.5"/>
        <n v="6106539.587500006"/>
        <n v="7223789.2500000149"/>
        <n v="8724673.78125"/>
        <n v="6434527.837500006"/>
        <n v="6457216.5"/>
        <n v="8738137"/>
        <n v="8204709.9375"/>
        <n v="6516372.0312500149"/>
        <n v="7185368.4249999821"/>
        <n v="8438933.8374999911"/>
        <n v="6285141.5"/>
        <n v="6977261.418750003"/>
        <n v="7400396.481250003"/>
        <n v="7389614.775000006"/>
        <n v="5975145"/>
        <n v="8256055.762500003"/>
        <n v="7963288.125"/>
        <n v="7817233.5249999911"/>
        <n v="5778353.25"/>
        <n v="6243687"/>
        <n v="8206666"/>
        <n v="6146566.599999994"/>
        <n v="7764613.8374999911"/>
        <n v="7944713.7000000179"/>
        <n v="8735984.349999994"/>
        <n v="7501088.474999994"/>
        <n v="6111225"/>
        <n v="6636767.1625000089"/>
        <n v="7456541.793750003"/>
        <n v="7748854.3999999911"/>
        <n v="5712390"/>
        <n v="7285217.375"/>
        <n v="6850076.862499997"/>
        <n v="6309092.737499997"/>
        <n v="8291394.5"/>
        <n v="7488347.0750000179"/>
        <n v="7873677.8374999911"/>
        <n v="6232107.375"/>
        <n v="7048475.987499997"/>
        <n v="7192815.900000006"/>
        <n v="6806357.1625000089"/>
        <n v="5745499.875"/>
        <n v="6422548.4250000119"/>
        <n v="7475331.581249997"/>
        <n v="5888692.171875"/>
        <n v="5598447.75"/>
        <n v="5452512.75"/>
        <n v="8045623.875"/>
        <n v="7319376.349999994"/>
        <n v="7317175.837500006"/>
        <n v="6345679.5"/>
        <n v="7179739.1625000089"/>
        <n v="7628234.650000006"/>
        <n v="9797809.4624999911"/>
        <n v="6249033"/>
        <n v="8420762.0625"/>
        <n v="7359930.2749999911"/>
        <n v="4753989"/>
        <n v="6657726.375"/>
        <n v="8410756.7250000089"/>
        <n v="8155032.700000003"/>
        <n v="7816633.174999997"/>
        <n v="7557793.381249994"/>
        <n v="5008875.75"/>
        <n v="7251412.106250003"/>
        <n v="7893947.484375"/>
        <n v="5703905.25"/>
        <n v="7445513.4999999851"/>
        <n v="5967546.168750003"/>
        <n v="7164648.953125"/>
        <n v="9659711.84375"/>
        <n v="7595391.387500003"/>
        <n v="7049206.7000000179"/>
        <n v="7367481.950000003"/>
        <n v="4952265.75"/>
        <n v="7227560.4937499911"/>
        <n v="7153741.2749999911"/>
        <n v="7635877.275000006"/>
        <n v="5359261.5"/>
        <n v="7235064.325000003"/>
        <n v="5603773.525000006"/>
        <n v="8818018.59375"/>
        <n v="6839911.737499997"/>
        <n v="7908596.599999994"/>
        <n v="5232638.25"/>
        <n v="7452085.275000006"/>
        <n v="6530034.375"/>
        <n v="9672649.049999997"/>
        <n v="6432369.1875"/>
        <n v="8001171.3187500089"/>
        <n v="7077594.125"/>
        <n v="6853311.075000003"/>
        <n v="7990019.049999997"/>
        <n v="6986328.1750000119"/>
        <n v="5889139.875"/>
        <n v="6397852.237499997"/>
        <n v="5521865.625"/>
        <n v="6963695.737499997"/>
        <n v="6764744.587500006"/>
        <n v="6584492.075000003"/>
        <n v="5981008.5"/>
        <n v="5871890.25"/>
        <n v="6998089.193749994"/>
        <n v="6977104.575000003"/>
        <n v="7983014.625"/>
        <n v="5992580.25"/>
        <n v="6757662.0625"/>
        <n v="6127015.462500006"/>
        <n v="6840491.625"/>
        <n v="7675731.299999997"/>
        <n v="7141510.043750003"/>
        <n v="5172235.875"/>
        <n v="6252402.375"/>
        <n v="6455861.762500003"/>
        <n v="6154930.125"/>
        <n v="5527714.5"/>
        <n v="7766151.868750006"/>
        <n v="8849899.6875"/>
        <n v="7953504"/>
        <n v="6811027.799999997"/>
        <n v="5901970.5"/>
        <n v="6573063.318749994"/>
        <n v="8833926.46875"/>
        <n v="7059302.362499997"/>
        <n v="5758044.75"/>
        <n v="7308678.525000006"/>
        <n v="8643644.775000006"/>
        <n v="7592885.6625000089"/>
        <n v="7282248.450000003"/>
        <n v="7924468.78125"/>
        <n v="7464168.375"/>
        <n v="6288942.075000003"/>
        <n v="6716187.700000003"/>
        <n v="7510623.862499997"/>
        <n v="8003076.712500006"/>
        <n v="5925568.5"/>
        <n v="5800621.5"/>
        <n v="8542859.9250000119"/>
        <n v="6264118.637500003"/>
        <n v="4814032.5"/>
        <n v="5815652.625"/>
        <n v="7479645.299999997"/>
        <n v="8948988.0749999881"/>
        <n v="8816658.793750003"/>
        <n v="7070216.715625003"/>
        <n v="5550590.25"/>
        <n v="8220438.6499999911"/>
        <n v="7145802.012500003"/>
        <n v="5956705.450000003"/>
        <n v="5739003"/>
        <n v="6093264.375"/>
        <n v="6474701.424999997"/>
        <n v="7433067.525000006"/>
        <n v="6314462.349999994"/>
        <n v="7457756.375"/>
        <n v="8733934.578125"/>
        <n v="5669775"/>
        <n v="5505131.25"/>
        <n v="6921671.625"/>
        <n v="8320131.875"/>
        <n v="5178960"/>
        <n v="7604958.599999994"/>
        <n v="4975780.5"/>
        <n v="8280968.700000003"/>
        <n v="9154669.125"/>
        <n v="6795965.171875"/>
        <n v="6943011.787499994"/>
        <n v="7656680.493750006"/>
        <n v="5710871.25"/>
        <n v="6819574.012500003"/>
        <n v="7518783.862499997"/>
        <n v="8274229.7687500119"/>
        <n v="6608889"/>
        <n v="7583811.606250003"/>
        <n v="7492298.125"/>
        <n v="7488256.424999997"/>
        <n v="8463753.637500003"/>
        <n v="5985015.75"/>
        <n v="8822790.349999994"/>
        <n v="7566081.3000000119"/>
        <n v="8311525.049999997"/>
        <n v="6119582.0625"/>
        <n v="7634209.2124999911"/>
        <n v="7293401.650000006"/>
        <n v="7420373.587500006"/>
        <n v="6556598.512500003"/>
        <n v="7781219.537499994"/>
        <n v="5582872.6875"/>
        <n v="5626131.75"/>
        <n v="8650157.650000006"/>
        <n v="8533463.4750000089"/>
        <n v="6038776.125"/>
        <n v="6576211.6875"/>
        <n v="6353326.125"/>
        <n v="7296132.293750003"/>
        <n v="7740593.715625003"/>
        <n v="6985404.862499997"/>
        <n v="6689699.1875"/>
        <n v="6774019.599999994"/>
        <n v="6714471.9750000089"/>
        <n v="8031152.3999999911"/>
        <n v="7044447.950000003"/>
        <n v="6835288.796875"/>
        <n v="6611481.4281250089"/>
        <n v="6821925.6999999881"/>
        <n v="6611163.1875"/>
        <n v="6308129.25"/>
        <n v="8243665.7500000149"/>
        <n v="6079135.5"/>
        <n v="6681629.700000003"/>
        <n v="5887315.125"/>
        <n v="6869582.099999994"/>
        <n v="9051850.018749997"/>
        <n v="7192353.912499994"/>
        <n v="5774386.5"/>
        <n v="7401794.456249997"/>
        <n v="6866815.256249994"/>
        <n v="8677728.868750006"/>
        <n v="8117403.775000006"/>
        <n v="7779206.299999997"/>
        <n v="6870185.4375"/>
        <n v="7204314.296875"/>
        <n v="5914550.25"/>
        <n v="7683254.506249994"/>
        <n v="8636013.637500003"/>
        <n v="7195123.025000006"/>
        <n v="7301978.8125"/>
        <n v="6332149.893749997"/>
        <n v="6937267.5562499911"/>
        <n v="6510608.9499999881"/>
        <n v="7328782.8000000119"/>
        <n v="7635805.5749999881"/>
        <n v="8669719.237499997"/>
        <n v="6889023"/>
        <n v="6410040.59375"/>
        <n v="7976518.537499994"/>
        <n v="9037113.450000003"/>
        <n v="6613176.6000000089"/>
        <n v="7506024.59375"/>
        <n v="6154600.5"/>
        <n v="7129655.2375000119"/>
        <n v="6739951.325000003"/>
        <n v="7114646.456249997"/>
        <n v="6781174.974999994"/>
        <n v="7769741.974999994"/>
        <n v="8579213.049999997"/>
        <n v="6518627.6750000119"/>
        <n v="5193644.625"/>
        <n v="7115343.087500006"/>
        <n v="8374986.087500006"/>
        <n v="10183119.749999985"/>
        <n v="6885156.440624997"/>
        <n v="8031286.549999997"/>
        <n v="6822589.924999997"/>
        <n v="6387337.8999999911"/>
        <n v="6811260.75"/>
        <n v="5853881.25"/>
        <n v="6436239.1875"/>
        <n v="6687353.25"/>
        <n v="6946926.540625006"/>
        <n v="8287127.049999997"/>
        <n v="8429026.25"/>
        <n v="6945634.8999999911"/>
        <n v="8624313.243750006"/>
        <n v="6257349"/>
        <n v="7373443.5"/>
        <n v="7630295.099999994"/>
        <n v="5718111.75"/>
        <n v="6745298.262500003"/>
        <n v="7746741.34375"/>
        <n v="8284810.3125"/>
        <n v="8450868.46875"/>
        <n v="6863778.5625"/>
        <n v="7373785.2499999851"/>
        <n v="6729266.03125"/>
        <n v="6644190.693749994"/>
        <n v="7941282"/>
        <n v="6972919.2749999911"/>
        <n v="6209541.462500006"/>
        <n v="5518920.9375"/>
        <n v="5027670"/>
        <n v="8647986.831249997"/>
        <n v="8248614.25"/>
        <n v="7829478.762500003"/>
        <n v="7222761.400000006"/>
        <n v="5961552.1187499911"/>
        <n v="7967660.025000006"/>
        <n v="7982131.8999999911"/>
        <n v="5267194.875"/>
        <n v="8220181.337500006"/>
        <n v="7209202.450000003"/>
        <n v="6220398.375"/>
        <n v="6481893.375"/>
        <n v="5992215.75"/>
        <n v="6002914.5"/>
        <n v="5854909.5"/>
        <n v="7659929.025000006"/>
        <n v="5882980.5"/>
        <n v="7999799.3999999911"/>
        <n v="8501867.59375"/>
        <n v="7008457.168750003"/>
        <n v="6996406.849999994"/>
        <n v="5288197.5"/>
        <n v="8328348.46875"/>
        <n v="6767616.299999997"/>
        <n v="5616363.9375"/>
        <n v="8047078.950000003"/>
        <n v="7590253.224999994"/>
        <n v="5660740.6875"/>
        <n v="9687252.075000003"/>
        <n v="8044215.5"/>
        <n v="6749783.912499994"/>
        <n v="6879785.662499994"/>
        <n v="6683034.9875000119"/>
        <n v="6775288.5"/>
        <n v="8689133.53125"/>
        <n v="6874487.3125"/>
        <n v="6477913.2749999911"/>
        <n v="6654567.987499997"/>
        <n v="7210228.65625"/>
        <n v="8657724.8000000119"/>
        <n v="6858501.900000006"/>
        <n v="6144844.5"/>
        <n v="6209518.5"/>
        <n v="7718732.025000006"/>
        <n v="6382445.8249999881"/>
        <n v="8208405.181250006"/>
        <n v="8052300.9187499881"/>
        <n v="7881700.650000006"/>
        <n v="7093456.737499997"/>
        <n v="7684812.087500006"/>
        <n v="7285992.243750006"/>
        <n v="9494460.5749999881"/>
        <n v="7990714.887500003"/>
        <n v="7880128.4937499911"/>
        <n v="6481476"/>
        <n v="7561319.8125"/>
        <n v="6833846.8125"/>
        <n v="6670826.037499994"/>
        <n v="7140681.337500006"/>
        <n v="8281003.724999994"/>
        <n v="7523281.6250000149"/>
        <n v="7122387.262500003"/>
        <n v="7221677.400000006"/>
        <n v="8754314.287499994"/>
        <n v="7940129.200000003"/>
        <n v="7215413.493750006"/>
        <n v="7614582.224999994"/>
        <n v="7219514.650000006"/>
        <n v="5849562.375"/>
        <n v="5917394.25"/>
        <n v="6601920.075000003"/>
        <n v="6316567.875"/>
        <n v="5999130"/>
        <n v="7075026.049999997"/>
        <n v="6092485.012500003"/>
        <n v="8164891.525000006"/>
        <n v="6679049.049999997"/>
        <n v="7854136.549999997"/>
        <n v="5577192"/>
        <n v="6457937.625"/>
        <n v="5168206.6875"/>
        <n v="8783546.924999997"/>
        <n v="6085118.25"/>
        <n v="7725702.556250006"/>
        <n v="7081028.278125003"/>
        <n v="7166271.0375000089"/>
        <n v="7883502.349999994"/>
        <n v="8005945.125"/>
        <n v="6078154.8000000119"/>
        <n v="7890224.924999997"/>
        <n v="7243666.924999997"/>
        <n v="6116195.25"/>
        <n v="7244060.0749999881"/>
        <n v="5314482"/>
        <n v="8907853.400000006"/>
        <n v="4956552.5625"/>
        <n v="6063440.0625"/>
        <n v="5713006.575000003"/>
        <n v="7800834.1875"/>
        <n v="6794270.349999994"/>
        <n v="8252160.90625"/>
        <n v="6576476.025000006"/>
        <n v="6580266.6000000089"/>
        <n v="7984965.974999994"/>
        <n v="7896495.253124997"/>
        <n v="6298807.924999997"/>
        <n v="9499658.849999994"/>
        <n v="7875810.4500000179"/>
        <n v="5925595.5"/>
        <n v="6951645.2250000089"/>
        <n v="6615505.724999994"/>
        <n v="8493523.518749997"/>
        <n v="8917740.168750003"/>
        <n v="9568758.5500000119"/>
        <n v="6824689.424999997"/>
        <n v="7572167.200000003"/>
        <n v="6550345.125"/>
        <n v="7062582.4375"/>
        <n v="7819671.3125"/>
        <n v="7501734.862499997"/>
        <n v="6285365.484375"/>
        <n v="7971755.637500003"/>
        <n v="6520491.318749994"/>
        <n v="7155634.650000006"/>
        <n v="5800812.200000003"/>
        <n v="6616671.75"/>
        <n v="6242479.875"/>
        <n v="5967579.375"/>
        <n v="6211122.1875"/>
        <n v="6968050.9875000119"/>
        <n v="7295824"/>
        <n v="5974092"/>
        <n v="6590184.75"/>
        <n v="6709908.299999997"/>
        <n v="6075375.525000006"/>
        <n v="9089215.5375000089"/>
        <n v="7737252.7687500119"/>
        <n v="7027876.7625000179"/>
        <n v="6350898.881249994"/>
        <n v="6309731.25"/>
        <n v="5957550"/>
        <n v="5238373.5"/>
        <n v="8674015.325000003"/>
        <n v="5871498.75"/>
        <n v="6646616.987499997"/>
        <n v="6925940.068749994"/>
        <n v="6315471"/>
        <n v="8117421.75"/>
        <n v="5288721.75"/>
        <n v="6251188.5"/>
        <n v="7741279.512500003"/>
        <n v="7603542.0375000089"/>
        <n v="7760965.974999994"/>
        <n v="6973441.21875"/>
        <n v="6474983.0625"/>
        <n v="6058071"/>
        <n v="8879783.125"/>
        <n v="7158615.34375"/>
        <n v="6779098.96875"/>
        <n v="5616009"/>
        <n v="6724300.5"/>
        <n v="7363783.950000003"/>
        <n v="6020314.28125"/>
        <n v="6246630"/>
        <n v="7144934.987499997"/>
        <n v="5368574.8125"/>
        <n v="8216640.1781250089"/>
        <n v="7288005.3249999881"/>
        <n v="8252461.775000006"/>
        <n v="7751425.678124994"/>
        <n v="8502929.299999997"/>
        <n v="7614675.099999994"/>
        <n v="7675313.356250003"/>
        <n v="5693500.6875"/>
        <n v="7462928.375"/>
        <n v="7423050.6000000089"/>
        <n v="6118316.106250003"/>
        <n v="8060242.512500003"/>
        <n v="8213736.3000000119"/>
        <n v="7984771.9375000149"/>
        <n v="5466402"/>
        <n v="9951000.28125"/>
        <n v="6709735.6124999821"/>
        <n v="8301624.5500000119"/>
        <n v="8107633.221874997"/>
        <n v="5904636.75"/>
        <n v="7817797.706249997"/>
        <n v="5767105.5"/>
        <n v="7709046.9750000089"/>
        <n v="7811351.549999997"/>
        <n v="5505087.375"/>
        <n v="6056529.15625"/>
        <n v="7371510.1874999851"/>
        <n v="6151659.1875"/>
        <n v="6594128.400000006"/>
        <n v="7399611.387500003"/>
        <n v="6616154.8125"/>
        <n v="8269894.3125"/>
        <n v="5607141.75"/>
        <n v="5961076.875"/>
        <n v="7922249.0749999881"/>
        <n v="8419166.137500003"/>
        <n v="8601225.112499997"/>
        <n v="6330582"/>
        <n v="6431241.375"/>
        <n v="7131496.918750003"/>
        <n v="8238712.246875003"/>
        <n v="7406626.693749994"/>
        <n v="8789486.775000006"/>
        <n v="7087320.650000006"/>
        <n v="5003822.25"/>
        <n v="7376497.112499997"/>
        <n v="8862494.237499997"/>
        <n v="7287887.950000003"/>
        <n v="4929116.625"/>
        <n v="7495112.375"/>
        <n v="6512840"/>
        <n v="6894114.0124999881"/>
        <n v="7856050.424999997"/>
        <n v="7739658.625"/>
        <n v="6674963.443749994"/>
        <n v="7246073.018749997"/>
        <n v="7744904.025000006"/>
        <n v="5787048.375"/>
        <n v="6348400.9750000089"/>
        <n v="8610242.828125"/>
        <n v="6690940.575000003"/>
        <n v="9084308.625"/>
        <n v="6370141.5"/>
        <n v="8403116.5625"/>
        <n v="6087183.75"/>
        <n v="7510750.6875"/>
        <n v="6959787.174999997"/>
        <n v="6583116.71875"/>
        <n v="5369882.625"/>
        <n v="5909178.375"/>
        <n v="7331117.400000006"/>
        <n v="6847247.387500003"/>
        <n v="8187701.0625"/>
        <n v="6204749.625"/>
        <n v="7389958.387500003"/>
        <n v="6482030.625"/>
        <n v="7756850.78125"/>
        <n v="9254458.756249994"/>
        <n v="8355340.650000006"/>
        <n v="7116466.96875"/>
        <n v="7195138.1812499911"/>
        <n v="6138692.962500006"/>
        <n v="6736790.8999999911"/>
        <n v="5237418.375"/>
        <n v="5579283.375"/>
        <n v="6241871.25"/>
        <n v="7514376.1125000119"/>
        <n v="8068755.237499997"/>
        <n v="5095733.625"/>
        <n v="7746274.375"/>
        <n v="7431498.962500006"/>
        <n v="9158827.5749999881"/>
        <n v="8256217.15625"/>
        <n v="7353098.1749999821"/>
        <n v="8953102.5"/>
        <n v="7756746.125"/>
        <n v="7368665.387500003"/>
        <n v="5928243.5625"/>
        <n v="7321424.662499994"/>
        <n v="6530561.893749997"/>
        <n v="6655775.1000000089"/>
        <n v="7916829.200000003"/>
        <n v="6005322"/>
        <n v="8590503.356250003"/>
        <n v="6132082.5"/>
        <n v="7317292.456249997"/>
        <n v="6553272.275000006"/>
        <n v="6974452.3500000089"/>
        <n v="5934263.0625"/>
        <n v="8578034.4249999821"/>
        <n v="8293821.075000003"/>
        <n v="8031569.0625"/>
        <n v="5299591.5"/>
        <n v="9176960.099999994"/>
        <n v="7000857.375"/>
        <n v="7564130.21875"/>
        <n v="7524152.587500006"/>
        <n v="6696777.2749999911"/>
        <n v="6379293.6000000089"/>
        <n v="7806433.837500006"/>
        <n v="7059866.5249999911"/>
        <n v="6136787.8125"/>
        <n v="8751568.900000006"/>
        <n v="5816995.875"/>
        <n v="6925936.887500003"/>
        <n v="7477070.625"/>
        <n v="6170532.75"/>
        <n v="5684862.375"/>
        <n v="7866939.1499999911"/>
        <n v="6165450.662499994"/>
        <n v="7926265.8562499881"/>
        <n v="7452240.912499994"/>
        <n v="6256752.75"/>
        <n v="6693817.8874999881"/>
        <n v="6609014.525000006"/>
        <n v="7350941.375"/>
        <n v="6327246.375"/>
        <n v="6302281.8249999881"/>
        <n v="6466316.625"/>
        <n v="8548215.3812500089"/>
        <n v="6057487.875"/>
        <n v="6165885.375"/>
        <n v="5885702.662499994"/>
        <n v="7484726.174999997"/>
        <n v="7296749.924999997"/>
        <n v="7897326.0625"/>
        <n v="7690867.9499999881"/>
        <n v="7337476.575000003"/>
        <n v="6704015.006249994"/>
        <n v="6686557.575000003"/>
        <n v="7943541.349999994"/>
        <n v="6516915.75"/>
        <n v="7850198.900000006"/>
        <n v="6694973.428124994"/>
        <n v="6699755.25"/>
        <n v="8263222.625"/>
        <n v="5525264.25"/>
        <n v="8646518.21875"/>
        <n v="8367898.825000003"/>
        <n v="6951947.112499997"/>
        <n v="5604518.25"/>
        <n v="6057071.625"/>
        <n v="6687134.75"/>
        <n v="8467379.200000003"/>
        <n v="6222260.25"/>
        <n v="7350480.5218750089"/>
        <n v="9244681.424999997"/>
        <n v="7358013.046875"/>
        <n v="7986386.831249997"/>
        <n v="5787940.5"/>
        <n v="5706160.875"/>
        <n v="8025691.875"/>
        <n v="9287239.049999997"/>
        <n v="6470644.087500006"/>
        <n v="6397556.25"/>
        <n v="8659487.924999997"/>
        <n v="6823873.125"/>
        <n v="5749130.25"/>
        <n v="7776217.328125"/>
        <n v="8844984.700000003"/>
        <n v="6028686"/>
        <n v="7569208.6499999911"/>
        <n v="6190214.625"/>
        <n v="6061835.25"/>
        <n v="8172251.6999999881"/>
        <n v="5052096"/>
        <n v="7072105.8500000089"/>
        <n v="6037917.75"/>
        <n v="7973158.5"/>
        <n v="5998838.0625"/>
        <n v="7077272.700000003"/>
        <n v="5352819.75"/>
        <n v="7435203.549999997"/>
        <n v="7631070.825000003"/>
        <n v="8302781.662499994"/>
        <n v="6435209.25"/>
        <n v="6451450.703125"/>
        <n v="8259068"/>
        <n v="7555017.9499999881"/>
        <n v="7303651.799999997"/>
        <n v="6872329.125"/>
        <n v="6122092.5"/>
        <n v="6855888.099999994"/>
        <n v="7037990.125"/>
        <n v="6068544.75"/>
        <n v="7003320.224999994"/>
        <n v="6801086.25"/>
        <n v="8173635.4499999881"/>
        <n v="7693944.7375000119"/>
        <n v="8732953.587500006"/>
        <n v="4989375"/>
        <n v="7082591.6249999851"/>
        <n v="7994787.8000000119"/>
        <n v="6120168.75"/>
        <n v="7645000.349999994"/>
        <n v="5298509.25"/>
        <n v="7595702.474999994"/>
        <n v="5648372.849999994"/>
        <n v="8329447.012500003"/>
        <n v="7486919.243750006"/>
        <n v="7479067.349999994"/>
        <n v="5898099.375"/>
        <n v="7781693.099999994"/>
        <n v="6400081.125"/>
        <n v="7927292.762500003"/>
        <n v="8201645.0124999881"/>
        <n v="6574775.25"/>
        <n v="8554961.825000003"/>
        <n v="7489413.3312499821"/>
        <n v="6885559.212500006"/>
        <n v="5721199.875"/>
        <n v="5515308"/>
        <n v="7908181.849999994"/>
        <n v="9512337.6875"/>
        <n v="7347015.3125"/>
        <n v="8410655.174999997"/>
        <n v="7589744.974999994"/>
        <n v="6918677.099999994"/>
        <n v="8147032.168750003"/>
        <n v="5472128.25"/>
        <n v="7152565.337500006"/>
        <n v="7538782.887500003"/>
        <n v="6508939.5"/>
        <n v="6757947"/>
        <n v="5682798.5625"/>
        <n v="6699503.049999997"/>
        <n v="6792428.025000006"/>
        <n v="6666113.25"/>
        <n v="6548809.5"/>
        <n v="6708669.849999994"/>
        <n v="6374578.5"/>
        <n v="5576924.25"/>
        <n v="8501463.224999994"/>
        <n v="6180351.75"/>
        <n v="6921686.25"/>
        <n v="7180068.931250006"/>
        <n v="6031025.575000003"/>
        <n v="6496122.5249999911"/>
        <n v="6007948.875"/>
        <n v="8319808.2749999911"/>
        <n v="7721552.5249999911"/>
        <n v="5246008.875"/>
        <n v="7928269.575000003"/>
        <n v="6220183.5"/>
        <n v="6237977.0625"/>
        <n v="7810740.503124997"/>
        <n v="5461703.4375"/>
        <n v="7040318.099999994"/>
        <n v="6560541.5625"/>
        <n v="5414451.1875"/>
        <n v="6594332.625"/>
        <n v="5841483.75"/>
        <n v="6382157.625"/>
        <n v="5282373.375"/>
        <n v="7834294.25"/>
        <n v="6520591.125"/>
        <n v="6938347.612499997"/>
        <n v="6922271.4750000089"/>
        <n v="7407526.8812500089"/>
        <n v="6136653.375"/>
        <n v="7333021.575000003"/>
        <n v="5739342.75"/>
        <n v="6868008.018749997"/>
        <n v="6506056.8000000119"/>
        <n v="6496489.125"/>
        <n v="6002525.25"/>
        <n v="7695552.431250006"/>
        <n v="6538905"/>
        <n v="7136989"/>
        <n v="5823820.125"/>
        <n v="6476326.075000003"/>
        <n v="5338627.875"/>
        <n v="6101753.625"/>
        <n v="5827124.25"/>
        <n v="5247423"/>
        <n v="7307424.0375000089"/>
        <n v="6542998.875"/>
        <n v="5923638"/>
        <n v="6512215.5"/>
        <n v="6296992.875"/>
        <n v="5874428.25"/>
        <n v="5721527.25"/>
        <n v="8211451.424999997"/>
        <n v="7589982.025000006"/>
        <n v="6160367.25"/>
        <n v="5719982.625"/>
        <n v="5263695"/>
        <n v="5635779.75"/>
        <n v="5477807.8125"/>
        <n v="5577509.25"/>
        <n v="5842026"/>
        <n v="7061733.075000003"/>
        <n v="5478729.1875"/>
        <n v="5565676.5"/>
        <n v="9188649.549999997"/>
        <n v="6255962.537499994"/>
        <n v="7535647.950000003"/>
        <n v="5418195.75"/>
        <n v="6322785.487499997"/>
        <n v="6110230.5"/>
        <n v="6268307.625"/>
        <n v="6422575.5"/>
        <n v="6721071.724999994"/>
        <n v="7696890.125"/>
        <n v="5533944.1875"/>
        <n v="6333681.375"/>
        <n v="6338172.9375"/>
        <n v="6801214.4500000179"/>
        <n v="4817272.5"/>
        <n v="5097476.25"/>
        <n v="6184175.625"/>
        <n v="5829068.25"/>
        <n v="5142755.25"/>
        <n v="7465755.450000003"/>
        <n v="6171418.6875"/>
        <n v="5337479.25"/>
        <n v="7120172.5"/>
        <n v="6604953.75"/>
        <n v="6485517"/>
        <n v="7015614.7687500119"/>
        <n v="6132667.5"/>
        <n v="4993612.3125"/>
        <n v="6868534.5"/>
        <n v="4960845"/>
        <n v="6440341.5"/>
        <n v="5645841.75"/>
        <n v="5577927.75"/>
        <n v="6503601.112499997"/>
        <n v="6813851.625"/>
        <n v="6230259"/>
        <n v="6526573.875"/>
        <n v="6866799.75"/>
        <n v="5711494.5"/>
        <n v="6326997.75"/>
        <n v="6138001.125"/>
        <n v="6271200"/>
        <n v="6452302.5"/>
        <n v="5714973"/>
        <n v="6615410.903125003"/>
        <n v="6093241.875"/>
        <n v="7246377.5625"/>
        <n v="6146702.75"/>
        <n v="6327185.3999999911"/>
        <n v="5537974.5"/>
        <n v="6562897.518749997"/>
        <n v="6132903.75"/>
        <n v="7444831.799999997"/>
        <n v="6483836.3125"/>
        <n v="6695713.6875"/>
        <n v="6713830.174999997"/>
        <n v="6503629.5"/>
        <n v="6949159.5625"/>
        <n v="6307488"/>
        <n v="6486577.875"/>
        <n v="7325248.950000003"/>
        <n v="7098092.4499999881"/>
        <n v="5589726.1875"/>
        <n v="5780433.375"/>
        <n v="6172735.5"/>
        <n v="6952775.025000006"/>
        <n v="6188595.75"/>
        <n v="7194793.3249999881"/>
        <n v="5683007.25"/>
        <n v="6165030.375"/>
        <n v="6672615.75"/>
        <n v="5361921"/>
        <n v="5979511.6875"/>
        <n v="5502429"/>
        <n v="6454980.1468750089"/>
        <n v="6732147.700000003"/>
        <n v="6958743.40625"/>
        <n v="6596143.875"/>
        <n v="6369017.625"/>
        <n v="5820352.875"/>
        <n v="6664725"/>
        <n v="7763519.53125"/>
        <n v="6531202.125"/>
        <n v="6543306"/>
        <n v="5771647.125"/>
        <n v="5501238.75"/>
        <n v="5740508.25"/>
        <n v="5551441.875"/>
        <n v="6321976.3125"/>
        <n v="6620949"/>
        <n v="5847000.75"/>
        <n v="6336434.8125"/>
        <n v="4848418.125"/>
        <n v="6206160.375"/>
        <n v="8040534.381249994"/>
        <n v="5627534.625"/>
        <n v="6877230.787499994"/>
        <n v="6449115.375"/>
        <n v="5871281.625"/>
        <n v="7004685.9375"/>
        <n v="6144084"/>
        <n v="7618659.375"/>
        <n v="6938019"/>
        <n v="6728257.4187499881"/>
        <n v="6321259.125"/>
        <n v="7543239.150000006"/>
        <n v="6843308.625"/>
        <n v="5229402.75"/>
        <n v="5686548.75"/>
        <n v="5760392.625"/>
        <n v="6454437.75"/>
        <n v="5802372"/>
        <n v="6830092.5"/>
        <n v="6065865"/>
        <n v="5456362.5"/>
        <n v="6235011.5625"/>
        <n v="6427300.5"/>
        <n v="6441291"/>
        <n v="6804821.450000003"/>
        <n v="7337717.625"/>
        <n v="6590637"/>
        <n v="5481774"/>
        <n v="7413240.75"/>
        <n v="4878380.25"/>
        <n v="6932773.537499994"/>
        <n v="7316083.950000003"/>
        <n v="6920529.75"/>
        <n v="7359367.525000006"/>
        <n v="6166143"/>
        <n v="6352200"/>
        <n v="6935478.75"/>
        <n v="5235480"/>
        <n v="6780522.375"/>
        <n v="7702116.5625"/>
        <n v="7349262.731250003"/>
        <n v="5968145.25"/>
        <n v="6486769.6875"/>
        <n v="6467087.25"/>
        <n v="6148343.25"/>
        <n v="6274324.125"/>
        <n v="6389382.9375"/>
        <n v="5702914.125"/>
        <n v="8020921.200000003"/>
        <n v="6063773.625"/>
        <n v="6330407.625"/>
        <n v="7690523.8125"/>
        <n v="5299609.5"/>
        <n v="6404760"/>
        <n v="5540121"/>
        <n v="6443392.5"/>
        <n v="5944695.75"/>
        <n v="5725645.3125"/>
        <n v="6088656.375"/>
        <n v="6392656.200000003"/>
        <n v="5936184"/>
        <n v="6500524.5"/>
        <n v="6273866.337500006"/>
        <n v="6748857.337500006"/>
        <n v="5106730.5"/>
        <n v="5305689"/>
        <n v="6412057.3125"/>
        <n v="5913119.25"/>
        <n v="7016887.474999994"/>
        <n v="6682412.25"/>
        <n v="7697414.75"/>
        <n v="5735889"/>
        <n v="7046277.5625000149"/>
        <n v="5773329"/>
        <n v="6440686.875"/>
        <n v="6558552.637500003"/>
        <n v="6277437"/>
        <n v="7351847.724999994"/>
        <n v="6273868.5"/>
        <n v="6448252.5"/>
        <n v="6678837.4375"/>
        <n v="6331905"/>
        <n v="7929010.75"/>
        <n v="5175650.25"/>
        <n v="7344888.6875"/>
        <n v="6675251.081249997"/>
        <n v="6256480.5"/>
        <n v="6603951.375"/>
        <n v="6371318.25"/>
        <n v="5357342.25"/>
        <n v="7478030.512500003"/>
        <n v="7101349.950000003"/>
        <n v="4961857.5"/>
        <n v="6637468.5"/>
        <n v="6049986.75"/>
        <n v="5212224"/>
        <n v="7770170.450000003"/>
        <n v="8194264.362499997"/>
        <n v="7108727.2312499881"/>
        <n v="5064345"/>
        <n v="7336714.75"/>
        <n v="6806623.6874999851"/>
        <n v="6284452.5"/>
        <n v="5884310.25"/>
        <n v="6140135.25"/>
        <n v="6854960.099999994"/>
        <n v="6695228.25"/>
        <n v="4949418.375"/>
        <n v="5038797.375"/>
        <n v="7021111.5"/>
        <n v="5839576.875"/>
        <n v="6469745.0625"/>
        <n v="6190566.1875"/>
        <n v="6769156.5"/>
        <n v="7418344.125"/>
        <n v="5568123.375"/>
        <n v="6666795"/>
        <n v="7114448.318749994"/>
        <n v="6311493.75"/>
        <n v="7603693.1999999881"/>
        <n v="5375502"/>
        <n v="6156970.875"/>
        <n v="6461782.3125"/>
        <n v="5248315.125"/>
        <n v="6291396"/>
        <n v="6199369.875"/>
        <n v="6923641.5"/>
        <n v="7061717.056250006"/>
        <n v="5875863.75"/>
        <n v="6635274.75"/>
        <n v="5771734.875"/>
        <n v="4703467.5"/>
        <n v="6052716"/>
        <n v="7468860.200000003"/>
        <n v="6243359.625"/>
        <n v="7379894.2749999911"/>
        <n v="6202653.1875"/>
        <n v="6985437.75"/>
        <n v="6620824.125"/>
        <n v="5893456.5"/>
        <n v="5734855.125"/>
        <n v="6329914.3125"/>
        <n v="6970509.6499999911"/>
        <n v="7296359.4375"/>
        <n v="6324741"/>
        <n v="6971701.137500003"/>
        <n v="5723856"/>
        <n v="6927115.5"/>
        <n v="6681230.7250000089"/>
        <n v="6842425.5"/>
        <n v="8398673.525000006"/>
        <n v="6860193.75"/>
        <n v="6177781.125"/>
        <n v="6407420.5500000119"/>
        <n v="6539885.212500006"/>
        <n v="6050489.625"/>
        <n v="6845826.315624997"/>
        <n v="6508203.75"/>
        <n v="6180810.75"/>
        <n v="5735661.75"/>
        <n v="5639792.625"/>
        <n v="6933711.9812499881"/>
        <n v="5182503.1875"/>
        <n v="7444425.575000003"/>
        <n v="7073751.037499994"/>
        <n v="6193170"/>
        <n v="5945627.25"/>
        <n v="7025278.5"/>
        <n v="6604956"/>
        <n v="6248628"/>
        <n v="7174597.253124997"/>
        <n v="6498547.875"/>
        <n v="6574830.75"/>
        <n v="5820168.375"/>
        <n v="5988369.375"/>
        <n v="6458615.4375"/>
        <n v="6286090.5"/>
        <n v="5204067.75"/>
        <n v="6349592.8125"/>
        <n v="6073267.5"/>
        <n v="6843776.625"/>
        <n v="6686919"/>
        <n v="6073911"/>
        <n v="5931198"/>
        <n v="6651666"/>
        <n v="6605923.5"/>
        <n v="8188476.125"/>
        <n v="6578943.75"/>
        <n v="6135295.5"/>
        <n v="5791659.75"/>
        <n v="5877955.125"/>
        <n v="7799413.025000006"/>
        <n v="5057556.75"/>
        <n v="5679760.5"/>
        <n v="5988253.5"/>
        <n v="5381776.125"/>
        <n v="5534550"/>
        <n v="6503359.5"/>
        <n v="5932036.125"/>
        <n v="6526586.25"/>
        <n v="6321107.8125"/>
        <n v="5982588.5625"/>
        <n v="5787914.625"/>
        <n v="6343340.625"/>
        <n v="6469117.875"/>
        <n v="6917067"/>
        <n v="6036797.25"/>
        <n v="6301221.75"/>
        <n v="6473000.25"/>
        <n v="8743801.1499999911"/>
        <n v="6416426.25"/>
        <n v="5836986"/>
        <n v="6068028.375"/>
        <n v="6719130"/>
        <n v="6336309.375"/>
        <n v="6656719.5"/>
        <n v="6371262"/>
        <n v="7271135.662499994"/>
        <n v="5184551.25"/>
        <n v="5527053"/>
        <n v="6084983.25"/>
        <n v="8064508.643749997"/>
        <n v="5391924.75"/>
        <n v="7148981.25"/>
        <n v="7857243.578125"/>
        <n v="6139639.125"/>
        <n v="7107612.5062500089"/>
        <n v="7295859.9375000149"/>
        <n v="7209630.2749999911"/>
        <n v="5306756.0625"/>
        <n v="7412354.474999994"/>
        <n v="6271790.625"/>
        <n v="6074289"/>
        <n v="6888897"/>
        <n v="7833091.200000003"/>
        <n v="6149117.25"/>
        <n v="5581303.875"/>
        <n v="6559137"/>
        <n v="6864736.5"/>
        <n v="5548660.875"/>
        <n v="6807493.349999994"/>
        <n v="8192939.837500006"/>
        <n v="6674735.625"/>
        <n v="5146072.875"/>
        <n v="6075992.25"/>
        <n v="5827513.5"/>
        <n v="6150692.25"/>
        <n v="7358727.049999997"/>
        <n v="6629963.462500006"/>
        <n v="5261586.75"/>
        <n v="5133555"/>
        <n v="6317829"/>
        <n v="6678076.5"/>
        <n v="5470188.75"/>
        <n v="6759576.4875000119"/>
        <n v="6567846.825000003"/>
        <n v="5834448"/>
        <n v="6091718.625"/>
        <n v="6427212.75"/>
        <n v="6297276.375"/>
        <n v="6055841.25"/>
        <n v="6748742.2875000089"/>
        <n v="7176516.068749994"/>
        <n v="6456106.125"/>
        <n v="6953185.200000003"/>
        <n v="7592187.7499999851"/>
        <n v="6948225"/>
        <n v="6820342.181250006"/>
        <n v="6881005.75"/>
        <n v="5408062.3125"/>
        <n v="7564025.512500003"/>
        <n v="7346743.974999994"/>
        <n v="6320949.75"/>
        <n v="6295896.5625"/>
        <n v="6418339.875"/>
        <n v="6072574.5"/>
        <n v="7294628.681250006"/>
        <n v="5782176"/>
        <n v="6308581.5"/>
        <n v="8382754.4249999821"/>
        <n v="6981203.625"/>
        <n v="7180287.599999994"/>
        <n v="6142848.75"/>
        <n v="8723252.150000006"/>
        <n v="6515586.212500006"/>
        <n v="6540358.5"/>
        <n v="5493114"/>
        <n v="7507500.125"/>
        <n v="5598434.25"/>
        <n v="5887932.75"/>
        <n v="6553714.9250000119"/>
        <n v="5735185.3125"/>
        <n v="6542064"/>
        <n v="6277329"/>
        <n v="5778292.5"/>
        <n v="5219637.75"/>
        <n v="6000846.75"/>
        <n v="7936128.612499997"/>
        <n v="5410703.25"/>
        <n v="5526936"/>
        <n v="5547124.125"/>
        <n v="7360538.8312500119"/>
        <n v="5929011"/>
        <n v="6348605.625"/>
        <n v="6257227.5"/>
        <n v="7006294.349999994"/>
        <n v="5761577.25"/>
        <n v="5937381"/>
        <n v="5580067.5"/>
        <n v="6026450.0625"/>
        <n v="5941670.0625"/>
        <n v="6022937.25"/>
        <n v="5585980.5"/>
        <n v="5573112.75"/>
        <n v="6284790"/>
        <n v="7657704.900000006"/>
        <n v="5703473.25"/>
        <n v="4937899.5"/>
        <n v="6045885"/>
        <n v="7647205.325000003"/>
        <n v="6304329"/>
        <n v="6316405.643749997"/>
        <n v="6064422.75"/>
        <n v="7069450.4250000119"/>
        <n v="7134935.837500006"/>
        <n v="6382757.25"/>
        <n v="6089274"/>
        <n v="6617560.5"/>
        <n v="5854959"/>
        <n v="5678469"/>
        <n v="6017688"/>
        <n v="6158540.25"/>
        <n v="6937290"/>
        <n v="6960881.974999994"/>
        <n v="5814036"/>
        <n v="7085717.5874999911"/>
        <n v="5664655.125"/>
        <n v="7517911.775000006"/>
        <n v="6986671.450000003"/>
        <n v="5056236"/>
        <n v="7577380.818749994"/>
        <n v="6292630.125"/>
        <n v="8081686.125"/>
        <n v="7907961.9750000089"/>
        <n v="4951838.25"/>
        <n v="6378040.125"/>
        <n v="6353286.75"/>
        <n v="5934489.75"/>
        <n v="6188531.625"/>
        <n v="6371999.1000000089"/>
        <n v="6508707.75"/>
        <n v="6928715.8125"/>
        <n v="6464641.5"/>
        <n v="6482694.443749994"/>
        <n v="5443146"/>
        <n v="6964570.125"/>
        <n v="6756248.25"/>
        <n v="7671580.724999994"/>
        <n v="5673215.25"/>
        <n v="6982826.9375"/>
        <n v="6231721.5"/>
        <n v="7427064.9499999881"/>
        <n v="7221496.293750003"/>
        <n v="7201947.9375"/>
        <n v="6012636.75"/>
        <n v="5999195.25"/>
        <n v="6475072.5"/>
        <n v="6322210.875"/>
        <n v="6584964.75"/>
        <n v="6607849.5"/>
        <n v="7124759.668750003"/>
        <n v="6282966.375"/>
        <n v="5240796.1875"/>
        <n v="6717663.1499999911"/>
        <n v="7018025.465625003"/>
        <n v="6386315.625"/>
        <n v="5695265.25"/>
        <n v="6675566.625"/>
        <n v="6318174.375"/>
        <n v="6880916.25"/>
        <n v="5412823.875"/>
        <n v="6935136.099999994"/>
        <n v="6750807.75"/>
        <n v="5679371.25"/>
        <n v="6705047.887500003"/>
        <n v="6096573"/>
        <n v="5066780.625"/>
        <n v="6878901.703125"/>
        <n v="7616179.418750003"/>
        <n v="6014466"/>
        <n v="6856430.625"/>
        <n v="6062109.75"/>
        <n v="5364294.75"/>
        <n v="6032551.5"/>
        <n v="8382325.8000000119"/>
        <n v="5841090"/>
        <n v="7862789.174999997"/>
        <n v="8467150.337500006"/>
        <n v="6591577.5"/>
        <n v="7101319.5"/>
        <n v="5765577.75"/>
        <n v="6538496.612499997"/>
        <n v="5894739"/>
        <n v="6118956"/>
        <n v="5878543.5"/>
        <n v="6243192.606250003"/>
        <n v="5210001"/>
        <n v="6913113.224999994"/>
        <n v="6911331.6499999911"/>
        <n v="6410256.75"/>
        <n v="5898937.5"/>
        <n v="5980609.125"/>
        <n v="6420145.5"/>
        <n v="5901079.5"/>
        <n v="6262032.375"/>
        <n v="6445400.9781249911"/>
        <n v="5455458.5625"/>
        <n v="7105495.0124999881"/>
        <n v="6166693.125"/>
        <n v="6525238.5"/>
        <n v="7390795.875"/>
        <n v="6047516.25"/>
        <n v="5967427.5"/>
        <n v="5172790.5"/>
        <n v="6144820.875"/>
        <n v="5565820.5"/>
        <n v="7233354.253124997"/>
        <n v="6694489.556250006"/>
        <n v="6709367.25"/>
        <n v="7020395.9375"/>
        <n v="6195967.875"/>
        <n v="6794604.1187499911"/>
        <n v="7420627.125"/>
        <n v="6824004.75"/>
        <n v="6583509"/>
        <n v="6425258.625"/>
        <n v="6169764.375"/>
        <n v="5195385"/>
        <n v="6790759.1875"/>
        <n v="7980959.3125"/>
        <n v="6188737.5"/>
        <n v="4794896.25"/>
        <n v="5373634.5"/>
        <n v="5709558.375"/>
        <n v="5096270.25"/>
        <n v="7499659.5"/>
        <n v="7541339.359375"/>
        <n v="5829745.5"/>
        <n v="5912437.5"/>
        <n v="5248401.75"/>
        <n v="6537017.275000006"/>
        <n v="6817158.4499999881"/>
        <n v="4949139.375"/>
        <n v="8081405.712500006"/>
        <n v="6229253.25"/>
        <n v="6373677.375"/>
        <n v="5670714.375"/>
        <n v="6753945.6374999881"/>
        <n v="6774243.75"/>
        <n v="6704997.75"/>
        <n v="5782149"/>
        <n v="6652028.287499994"/>
        <n v="5991952.5"/>
        <n v="6316619.625"/>
        <n v="6240110.625"/>
        <n v="7297811.849999994"/>
        <n v="6793291.1999999881"/>
        <n v="6158542.5"/>
        <n v="8499241.431250006"/>
        <n v="6350299.875"/>
        <n v="7029237.650000006"/>
        <n v="6858268.462500006"/>
        <n v="6519566.25"/>
        <n v="5992689.375"/>
        <n v="6576623.4375"/>
        <n v="6758701.3125"/>
        <n v="6011694"/>
        <n v="5389184.25"/>
        <n v="6522214.5"/>
        <n v="6003813.375"/>
        <n v="8338040.2250000089"/>
        <n v="6767787.375"/>
        <n v="5957246.25"/>
        <n v="6266002.5"/>
        <n v="6565583.25"/>
        <n v="5818950"/>
        <n v="6326118"/>
        <n v="6927227.625"/>
        <n v="6155321.625"/>
        <n v="5632422.75"/>
        <n v="6334276.5"/>
        <n v="6050391.75"/>
        <n v="8066121.4499999881"/>
        <n v="8312036"/>
        <n v="4991956.875"/>
        <n v="7014981.487499997"/>
        <n v="6818007.168750003"/>
        <n v="6365287.125"/>
        <n v="5604314.625"/>
        <n v="5702769"/>
        <n v="5213088"/>
        <n v="6509193.75"/>
        <n v="6313077"/>
        <n v="6727281.862499997"/>
        <n v="5637205.125"/>
        <n v="7187939.4375"/>
        <n v="6556369.5"/>
        <n v="5574741.75"/>
        <n v="6130030.5"/>
        <n v="6088930.875"/>
        <n v="7922686.025000006"/>
        <n v="6359125.5"/>
        <n v="7233902.0249999911"/>
        <n v="5901449.625"/>
        <n v="5762522.25"/>
        <n v="8329965.8937500119"/>
        <n v="6642587.25"/>
        <n v="6456514.481250003"/>
        <n v="6811587"/>
        <n v="6361518.496875003"/>
        <n v="5807279.25"/>
        <n v="6637887"/>
        <n v="6691095"/>
        <n v="6134231.25"/>
        <n v="5934669.75"/>
        <n v="5744618.4375"/>
        <n v="6889645.099999994"/>
        <n v="6865435.6000000089"/>
        <n v="7383856.534374997"/>
        <n v="7797209.337500006"/>
        <n v="6268782.9375"/>
        <n v="6325596"/>
        <n v="7647600.737499997"/>
        <n v="5585386.5"/>
        <n v="5650239.375"/>
        <n v="5881716"/>
        <n v="6680506.5"/>
        <n v="7068075.8125"/>
        <n v="5325108.75"/>
        <n v="6297174"/>
        <n v="5949517.5"/>
        <n v="5117985"/>
        <n v="4987950.75"/>
        <n v="5010660"/>
        <n v="5885375.625"/>
        <n v="6219960.75"/>
        <n v="5311168.875"/>
        <n v="6057022.5"/>
        <n v="6784647.4250000119"/>
        <n v="7868266.75"/>
        <n v="7094365.6125000119"/>
        <n v="5304344.625"/>
        <n v="6173574.75"/>
        <n v="6086331"/>
        <n v="6423273"/>
        <n v="6488122.5"/>
        <n v="7449703.625"/>
        <n v="5899335.75"/>
        <n v="6733240.875"/>
        <n v="6556325.0625"/>
        <n v="5071410"/>
        <n v="5910993"/>
        <n v="8474157.8999999911"/>
        <n v="5694374.25"/>
        <n v="8004083.612499997"/>
        <n v="5567238"/>
        <n v="7099509.9750000089"/>
        <n v="6597368.887500003"/>
        <n v="5931238.5"/>
        <n v="6388933.5"/>
        <n v="7863956.0625"/>
        <n v="6359539.5"/>
        <n v="5805328.5"/>
        <n v="5398486.875"/>
        <n v="6713059.5"/>
        <n v="5970652.875"/>
        <n v="5451855.75"/>
        <n v="5831655.75"/>
        <n v="5162469.1875"/>
        <n v="5609754"/>
        <n v="6368798.25"/>
        <n v="5987335.5"/>
        <n v="7215072.974999994"/>
        <n v="6054991.3125"/>
        <n v="5066192.25"/>
        <n v="6439455"/>
        <n v="5617354.5"/>
        <n v="5813874"/>
        <n v="5726383.3125"/>
        <n v="7697516.893749997"/>
        <n v="5905235.25"/>
        <n v="6767426.137500003"/>
        <n v="6783840"/>
        <n v="6101376.75"/>
        <n v="6087760.875"/>
        <n v="6006339.5625"/>
        <n v="5352428.25"/>
        <n v="7492196.7749999911"/>
        <n v="7023538.15625"/>
        <n v="6441087.375"/>
        <n v="6514242.75"/>
        <n v="6675401.25"/>
        <n v="6355426.5"/>
        <n v="6312233.25"/>
        <n v="7301097.25"/>
        <n v="7576630.950000003"/>
        <n v="6078009.9375"/>
        <n v="7166171.25"/>
        <n v="5647466.25"/>
        <n v="5653426.5"/>
        <n v="6364688.0625"/>
        <n v="6480031.5"/>
        <n v="6277342.5"/>
        <n v="7291482.674999997"/>
        <n v="6870141.125"/>
        <n v="6743514.375"/>
        <n v="6645284.368750006"/>
        <n v="6319584"/>
        <n v="6640915.5"/>
        <n v="5606829"/>
        <n v="7151057.0874999911"/>
        <n v="6416255.25"/>
        <n v="8206977.3875000179"/>
        <n v="5897403"/>
        <n v="4857856.875"/>
        <n v="6607896.75"/>
        <n v="6372683.5874999911"/>
        <n v="5064930"/>
        <n v="6631371"/>
        <n v="7369534.849999994"/>
        <n v="5886068.625"/>
        <n v="6308084.25"/>
        <n v="6952315.5"/>
        <n v="6195413.25"/>
        <n v="6480011.25"/>
        <n v="6159735"/>
        <n v="7822137.75"/>
        <n v="7170371.203125"/>
        <n v="6015150"/>
        <n v="7548081.325000003"/>
        <n v="7193020.625"/>
        <n v="5894111.25"/>
        <n v="6214581"/>
        <n v="5661192.375"/>
        <n v="5601720.375"/>
        <n v="6215986.125"/>
        <n v="6768805.734375"/>
        <n v="5731247.25"/>
        <n v="6886505.400000006"/>
        <n v="6142234.5"/>
        <n v="4865825.25"/>
        <n v="6382377"/>
        <n v="6332699.25"/>
        <n v="6533420.625"/>
        <n v="5551589.25"/>
        <n v="7322905.987499997"/>
        <n v="6341389.875"/>
        <n v="7322952.0562499911"/>
        <n v="6414643.6875"/>
        <n v="5485145.625"/>
        <n v="5410113.75"/>
        <n v="5850317.25"/>
        <n v="5320287"/>
        <n v="6049118.25"/>
        <n v="6805410.75"/>
        <n v="6246798.75"/>
        <n v="6040107.5625"/>
        <n v="5315350.5"/>
        <n v="5633136"/>
        <n v="6306115.612499997"/>
        <n v="5845595.625"/>
        <n v="7715603"/>
        <n v="5925514.5"/>
        <n v="6564159"/>
        <n v="5033323.125"/>
        <n v="6444472.5"/>
        <n v="5929607.25"/>
        <n v="5290602.75"/>
        <n v="6923984.337500006"/>
        <n v="7370232.075000003"/>
        <n v="6843624.75"/>
        <n v="6747384.375"/>
        <n v="5682133.125"/>
        <n v="6339037.5"/>
        <n v="5945918.0625"/>
        <n v="7060689.6875"/>
        <n v="6618990.650000006"/>
        <n v="6492579.75"/>
        <n v="6554376"/>
        <n v="5541417"/>
        <n v="5323473"/>
        <n v="6750410.0625"/>
        <n v="6054111"/>
        <n v="6284133"/>
        <n v="6009159.375"/>
        <n v="6711686.025000006"/>
        <n v="6866470.518749997"/>
        <n v="6874630.862499997"/>
        <n v="6627543.75"/>
        <n v="5872513.5"/>
        <n v="6251865.75"/>
        <n v="5909531.625"/>
        <n v="6879215.700000003"/>
        <n v="6523739.587500006"/>
        <n v="6263542.125"/>
        <n v="5068910.25"/>
        <n v="8024748.5625"/>
        <n v="5918234.625"/>
        <n v="7222491.625"/>
        <n v="6318823.5"/>
        <n v="6155275.5"/>
        <n v="6619551.3000000119"/>
        <n v="7547679.549999997"/>
        <n v="6694582.5"/>
        <n v="6377270.6999999881"/>
        <n v="6356547"/>
        <n v="6828930"/>
        <n v="6295591.125"/>
        <n v="5745557.25"/>
        <n v="6345121.5"/>
        <n v="6352582.5"/>
        <n v="6548715.375"/>
        <n v="5648043.375"/>
        <n v="5460469.3125"/>
        <n v="6703661.6999999881"/>
        <n v="5584007.25"/>
        <n v="6598190.25"/>
        <n v="6218856"/>
        <n v="5865052.5"/>
        <n v="6620604.75"/>
        <n v="6152902.875"/>
        <n v="6180322.5"/>
        <n v="6212016"/>
        <n v="5071878"/>
        <n v="6297363"/>
        <n v="6606581.653125003"/>
        <n v="5829212.25"/>
        <n v="6754474.125"/>
        <n v="5507782.875"/>
        <n v="5676241.5"/>
        <n v="4756522.5"/>
        <n v="5937707.25"/>
        <n v="5929132.5"/>
        <n v="6082497"/>
        <n v="5634744.75"/>
        <n v="7679533.021874994"/>
        <n v="6552375.75"/>
        <n v="8094736.896874994"/>
        <n v="5872285.6875"/>
        <n v="8586533.049999997"/>
        <n v="6933677.0249999911"/>
        <n v="5169937.5"/>
        <n v="6550288.875"/>
        <n v="6463975.5"/>
        <n v="7291817.487499997"/>
        <n v="5900629.5"/>
        <n v="6537191.625"/>
        <n v="6082544.25"/>
        <n v="6241215.375"/>
        <n v="5595867"/>
        <n v="5670846"/>
        <n v="7873880.46875"/>
        <n v="6616070.549999997"/>
        <n v="7733871.9750000089"/>
        <n v="5875097.625"/>
        <n v="6772451.625"/>
        <n v="6663523.5"/>
        <n v="4994397"/>
        <n v="7303215.8999999911"/>
        <n v="6336117"/>
        <n v="7271075.400000006"/>
        <n v="5350673.25"/>
        <n v="6087622.5"/>
        <n v="6840867.462500006"/>
        <n v="6848050.5"/>
        <n v="6134556.375"/>
        <n v="5388980.625"/>
        <n v="8270748.587500006"/>
        <n v="5481949.5"/>
        <n v="7554186.887500003"/>
        <n v="7956975.875"/>
        <n v="5925703.5"/>
        <n v="7529008.137500003"/>
        <n v="5453130.375"/>
        <n v="7436435.1999999881"/>
        <n v="7439853.7499999851"/>
        <n v="6051836.25"/>
        <n v="6510821.625"/>
        <n v="6673147.875"/>
        <n v="6854017.5"/>
        <n v="6827199.75"/>
        <n v="6216518.25"/>
        <n v="6392808"/>
        <n v="6332883.75"/>
        <n v="6798897"/>
        <n v="7111490.3000000119"/>
        <n v="6262515.837500006"/>
        <n v="5533013.25"/>
        <n v="6513539.625"/>
        <n v="7552374.174999997"/>
        <n v="8429176.6875"/>
        <n v="6194202.75"/>
        <n v="6113767.5"/>
        <n v="7508794.462500006"/>
        <n v="6822127.7875000089"/>
        <n v="6345036"/>
        <n v="6324561"/>
        <n v="5499388.125"/>
        <n v="6078879"/>
        <n v="6347884.5"/>
        <n v="6746713.875"/>
        <n v="6861218.03125"/>
        <n v="7592635.543750003"/>
        <n v="6184512"/>
        <n v="6748448.625"/>
        <n v="5598577.125"/>
        <n v="6445869.75"/>
        <n v="5953524.75"/>
        <n v="6901231.537499994"/>
        <n v="6428156.625"/>
        <n v="6593908.5"/>
        <n v="6248549.25"/>
        <n v="6074433"/>
        <n v="6361281.5625"/>
        <n v="6490786.5"/>
        <n v="4922471.25"/>
        <n v="6665704.3125"/>
        <n v="5512708.125"/>
        <n v="6872233.5"/>
        <n v="5701718.8125"/>
        <n v="6496456.5"/>
        <n v="7158211.0624999851"/>
        <n v="5470142.0625"/>
        <n v="5881104"/>
        <n v="6476349.375"/>
        <n v="6130514.25"/>
        <n v="5798079"/>
        <n v="5443966.125"/>
        <n v="5183158.5"/>
        <n v="6102121.5"/>
        <n v="6040770.75"/>
        <n v="6073248.375"/>
        <n v="6002487"/>
        <n v="6056760.9375"/>
        <n v="5332086"/>
        <n v="5671368"/>
        <n v="5495204.25"/>
        <n v="4793782.5"/>
        <n v="6251257.125"/>
        <n v="5468449.5"/>
        <n v="6360211.6875"/>
        <n v="5908097.25"/>
        <n v="5916352.5"/>
        <n v="5711800.5"/>
        <n v="6437965.5"/>
        <n v="5883420.375"/>
        <n v="5029796.25"/>
        <n v="5537826"/>
        <n v="6282497.25"/>
        <n v="6066427.5"/>
        <n v="6490039.5"/>
        <n v="5830646.625"/>
        <n v="5996406.375"/>
        <n v="7173654.75"/>
        <n v="5755792.5"/>
        <n v="5867456.625"/>
        <n v="7643230.893749997"/>
        <n v="6267602.25"/>
        <n v="6199233.75"/>
        <n v="5390847"/>
        <n v="6469537.5"/>
        <n v="6095737.125"/>
        <n v="6341798.25"/>
        <n v="5883834.375"/>
        <n v="5460835.5"/>
        <n v="8082430.3125"/>
        <n v="6598642.5"/>
        <n v="5039991"/>
        <n v="5985456.1875"/>
        <n v="6497649"/>
        <n v="5972698.125"/>
        <n v="5805693"/>
        <n v="6094741.5"/>
        <n v="5548666.5"/>
        <n v="6671005.875"/>
        <n v="6411645"/>
        <n v="6945385.025000006"/>
        <n v="6276105"/>
        <n v="5895536.625"/>
        <n v="6132563.4375"/>
        <n v="6556828.5"/>
        <n v="6467756.625"/>
        <n v="6468003"/>
        <n v="5526297"/>
        <n v="6215517"/>
        <n v="6528505.5"/>
        <n v="5115179.25"/>
        <n v="6150099.375"/>
        <n v="5300158.5"/>
        <n v="5910702.75"/>
        <n v="6699811.5"/>
        <n v="6880441.5"/>
        <n v="6583819.5"/>
        <n v="6136130.25"/>
        <n v="7142350.5"/>
        <n v="6130820.25"/>
        <n v="5355115.875"/>
        <n v="5893596"/>
        <n v="5617392.75"/>
        <n v="5980221"/>
        <n v="7071149.25"/>
        <n v="5782766.625"/>
        <n v="6593877"/>
        <n v="4720477.5"/>
        <n v="5052008.25"/>
        <n v="6409664.4375"/>
        <n v="6259360.5"/>
        <n v="4611937.5"/>
        <n v="5217527.25"/>
        <n v="6286322.25"/>
        <n v="6245223.75"/>
        <n v="5511122.4375"/>
        <n v="6791953.5"/>
        <n v="5858055"/>
        <n v="5389639.875"/>
        <n v="5340633.1875"/>
        <n v="6441239.25"/>
        <n v="6841695.9375"/>
        <n v="5941991.25"/>
        <n v="5882630.625"/>
        <n v="6078757.5"/>
        <n v="6613755.75"/>
        <n v="6134009.625"/>
        <n v="5137193.25"/>
        <n v="5292754.875"/>
        <n v="6174067.5"/>
        <n v="6429262.5"/>
        <n v="6958631.25"/>
        <n v="6092501.0625"/>
        <n v="6347812.5"/>
        <n v="6053328"/>
        <n v="6758909.4375"/>
        <n v="6187954.5"/>
        <n v="5823560.25"/>
        <n v="5462571.375"/>
        <n v="5179866.1875"/>
        <n v="6052936.5"/>
        <n v="6075495"/>
        <n v="6223569.75"/>
        <n v="7248858.262500003"/>
        <n v="6418847.25"/>
        <n v="5833470.375"/>
        <n v="6313860"/>
        <n v="6500421"/>
        <n v="6725117.25"/>
        <n v="5074521.75"/>
        <n v="5707131.75"/>
        <n v="6493393.125"/>
        <n v="5679576"/>
        <n v="6652383.75"/>
        <n v="5810477.0625"/>
        <n v="6494074.875"/>
        <n v="6235803"/>
        <n v="5998326.75"/>
        <n v="5571282.375"/>
        <n v="6301498.5"/>
        <n v="5989332.375"/>
        <n v="6532012.125"/>
        <n v="6335673.75"/>
        <n v="5799229.3125"/>
        <n v="5251729.5"/>
        <n v="5948965.6875"/>
        <n v="5166751.5"/>
        <n v="6280201.125"/>
        <n v="5966264.8125"/>
        <n v="5979654"/>
        <n v="5565890.25"/>
        <n v="6792367.5"/>
        <n v="6233865.75"/>
        <n v="6186018.9375"/>
        <n v="6233076"/>
        <n v="6000192"/>
        <n v="6286502.25"/>
        <n v="5956183.6875"/>
        <n v="5046806.25"/>
        <n v="6314076"/>
        <n v="5430313.125"/>
        <n v="5202042.75"/>
        <n v="5716039.5"/>
        <n v="6401135.25"/>
        <n v="6021115.875"/>
        <n v="5143546.125"/>
        <n v="6411803.625"/>
        <n v="6192469.125"/>
        <n v="6413505.75"/>
        <n v="6598899"/>
        <n v="5547303"/>
        <n v="6014592"/>
        <n v="5918958"/>
        <n v="6036296.625"/>
        <n v="5156133.75"/>
        <n v="6610117.5"/>
        <n v="6108412.5"/>
        <n v="5556317.0625"/>
        <n v="5508409.5"/>
        <n v="6870307.5"/>
        <n v="5344294.5"/>
        <n v="6116717.25"/>
        <n v="5568279.75"/>
        <n v="6331630.5"/>
        <n v="6521139"/>
        <n v="5486375.25"/>
        <n v="6350779.125"/>
        <n v="5968388.25"/>
        <n v="6314526"/>
        <n v="5803042.5"/>
        <n v="5282152.875"/>
        <n v="6309776.25"/>
        <n v="5992816.5"/>
        <n v="5876268.75"/>
        <n v="5272603.875"/>
        <n v="6931905.75"/>
        <n v="5497106.625"/>
        <n v="6193701.5625"/>
        <n v="6695635.5"/>
        <n v="6541395.75"/>
        <n v="5738263.3125"/>
        <n v="6310312.875"/>
        <n v="6607221.75"/>
        <n v="6183406.125"/>
        <n v="5495486.0625"/>
        <n v="5882074.875"/>
        <n v="5729283"/>
        <n v="6161163.75"/>
        <n v="5822531.4375"/>
        <n v="5917009.5"/>
        <n v="5829446.25"/>
        <n v="5180513.625"/>
        <n v="6975029.25"/>
        <n v="6071731.875"/>
        <n v="5450022.5625"/>
        <n v="6810853.5"/>
        <n v="5769614.25"/>
        <n v="5705691.75"/>
        <n v="5506860.375"/>
        <n v="5787627.75"/>
        <n v="5850506.25"/>
        <n v="6282408.375"/>
        <n v="6662184.75"/>
        <n v="5683680"/>
        <n v="6580829.25"/>
        <n v="5841561.375"/>
        <n v="6724629"/>
        <n v="6807285"/>
        <n v="6215463.5625"/>
        <n v="5861232"/>
        <n v="6301525.5"/>
        <n v="5412622.5"/>
        <n v="4902221.25"/>
        <n v="6490130.625"/>
        <n v="5775340.5"/>
        <n v="6525891"/>
        <n v="6192168.75"/>
        <n v="6424036.875"/>
        <n v="5333476.5"/>
        <n v="6355704.375"/>
        <n v="5912238.375"/>
        <n v="7022934"/>
        <n v="6252620.625"/>
        <n v="5363456.625"/>
        <n v="5695762.5"/>
        <n v="6440344.875"/>
        <n v="5754668.625"/>
        <n v="6111435.375"/>
        <n v="6058267.875"/>
        <n v="6535779.1875"/>
        <n v="6526414.125"/>
        <n v="6843681.5625"/>
        <n v="5485423.5"/>
        <n v="5941665"/>
        <n v="5688605.25"/>
        <n v="7001775"/>
        <n v="5954865.75"/>
        <n v="5991360.75"/>
        <n v="6626650.5"/>
        <n v="6272091"/>
        <n v="6443237.25"/>
        <n v="5770485"/>
        <n v="6071029.875"/>
        <n v="6420118.5"/>
        <n v="6137061.75"/>
        <n v="5114873.25"/>
        <n v="5453265.375"/>
        <n v="4686457.5"/>
        <n v="5032319.625"/>
        <n v="5311001.25"/>
        <n v="6588544.5"/>
        <n v="6557521.5"/>
        <n v="4914769.5"/>
        <n v="6184260"/>
        <n v="5404164.75"/>
        <n v="6230260.125"/>
        <n v="5817373.875"/>
        <n v="6529101.75"/>
        <n v="5284755"/>
        <n v="5430255.75"/>
        <n v="6589921.5"/>
        <n v="6650797.5"/>
        <n v="6226627.5"/>
        <n v="5998431.375"/>
        <n v="6253375.5"/>
        <n v="6120453.375"/>
        <n v="6511366.6875"/>
        <n v="6162294.9375"/>
        <n v="5040721.125"/>
        <n v="5966489.25"/>
        <n v="5773440.375"/>
        <n v="6560430.75"/>
        <n v="5578681.5"/>
        <n v="4941607.5"/>
        <n v="6593132.25"/>
        <n v="6749301.9375"/>
        <n v="6647454"/>
        <n v="6028497"/>
        <n v="5969557.125"/>
        <n v="4975814.25"/>
        <n v="5973042.375"/>
        <n v="5875275.375"/>
        <n v="6504507"/>
        <n v="6439943.25"/>
        <n v="5426581.5"/>
        <n v="5711220"/>
        <n v="6596193.375"/>
        <n v="6254005.5"/>
        <n v="6112784.8125"/>
        <n v="5340294"/>
        <n v="5520280.5"/>
        <n v="5323086"/>
        <n v="5843053.125"/>
        <n v="6354666"/>
        <n v="6272106.75"/>
        <n v="5718430.125"/>
        <n v="6154781.625"/>
        <n v="6847978.5"/>
        <n v="6183733.5"/>
        <n v="5891217.75"/>
        <n v="6182937"/>
        <n v="6828601.5"/>
        <n v="5119098.75"/>
        <n v="5869464.1875"/>
        <n v="7817312.5500000119"/>
        <n v="5288692.5"/>
        <n v="6527516.625"/>
        <n v="6037269.1875"/>
        <n v="6181617.375"/>
        <n v="6219248.625"/>
        <n v="7071093.5625"/>
        <n v="6356549.25"/>
        <n v="6223524.75"/>
        <n v="6102839.25"/>
        <n v="5515902"/>
        <n v="5833374.75"/>
        <n v="6542002.6875"/>
        <n v="5950534.5"/>
        <n v="4971802.5"/>
        <n v="6965390.25"/>
        <n v="6077765.25"/>
        <n v="6084024.75"/>
        <n v="5451797.25"/>
        <n v="6404428.125"/>
        <n v="6443240.625"/>
        <n v="5121895.5"/>
        <n v="6205407.75"/>
        <n v="5806172.25"/>
        <n v="6594025.5"/>
        <n v="5561532"/>
        <n v="5644651.5"/>
        <n v="6477576.1875"/>
        <n v="6262723.6875"/>
        <n v="6362456.625"/>
        <n v="5178735"/>
        <n v="5914845"/>
        <n v="5407821"/>
        <n v="4890577.5"/>
        <n v="5755716"/>
        <n v="4938367.5"/>
        <n v="6545499.75"/>
        <n v="6153583.5"/>
        <n v="5970739.5"/>
        <n v="5678588.25"/>
        <n v="7254675"/>
        <n v="6231699"/>
        <n v="5175495"/>
        <n v="6283394.4375"/>
        <n v="5932361.25"/>
        <n v="5562340.875"/>
        <n v="6257374.875"/>
        <n v="6238975.5"/>
        <n v="6582303"/>
        <n v="4884097.5"/>
        <n v="6385226.0625"/>
        <n v="5654533.5"/>
        <n v="4740727.5"/>
        <n v="6705304.875"/>
        <n v="5587840.125"/>
        <n v="5496840"/>
        <n v="5838976.125"/>
        <n v="4706707.5"/>
        <n v="4916423.25"/>
        <n v="6147463.5"/>
        <n v="6426553.5"/>
        <n v="5013828"/>
        <n v="6142927.5"/>
        <n v="5661982.125"/>
        <n v="5461836.75"/>
        <n v="6120717.75"/>
        <n v="5057974.125"/>
        <n v="6525668.25"/>
        <n v="5892882.75"/>
        <n v="6342138.5625"/>
        <n v="5826006"/>
        <n v="6385072.5"/>
        <n v="5325285.9375"/>
        <n v="5720470.875"/>
        <n v="5419327.5"/>
        <n v="5449368.375"/>
        <n v="5596752.375"/>
        <n v="5409076.5"/>
        <n v="6799765.5"/>
        <n v="5558539.5"/>
        <n v="6520632.75"/>
        <n v="5649538.5"/>
        <n v="5328960.75"/>
        <n v="6409021.5"/>
        <n v="6039306.5625"/>
        <n v="5408210.25"/>
        <n v="5217562.125"/>
        <n v="5255838"/>
        <n v="6280582.5"/>
        <n v="4986925.875"/>
        <n v="5635881"/>
        <n v="4797022.5"/>
        <n v="5438169"/>
        <n v="6316814.25"/>
        <n v="5563129.5"/>
        <n v="6124095"/>
        <n v="6966821.25"/>
        <n v="5952390.75"/>
        <n v="6316933.5"/>
        <n v="6491576.25"/>
        <n v="7580712.4499999881"/>
        <n v="6093282.375"/>
        <n v="6669920.8125"/>
        <n v="5826116.25"/>
        <n v="6254822.25"/>
        <n v="5746340.25"/>
        <n v="6616879.3125"/>
        <n v="5451486.75"/>
        <n v="5438351.25"/>
        <n v="5599050.75"/>
        <n v="6609296.25"/>
        <n v="6337076.0625"/>
        <n v="6678940.5"/>
        <n v="6871464"/>
        <n v="7043735.25"/>
        <n v="4992563.25"/>
        <n v="5992044.75"/>
        <n v="6245697.375"/>
        <n v="5871064.5"/>
        <n v="6301445.625"/>
        <n v="6676717.5"/>
        <n v="5854029.75"/>
        <n v="5927598"/>
        <n v="6182552.25"/>
        <n v="6273468"/>
        <n v="6568090.875"/>
        <n v="6275055.375"/>
        <n v="5933562.75"/>
        <n v="5612566.5"/>
        <n v="5978418.75"/>
        <n v="6471641.25"/>
        <n v="6067931.625"/>
        <n v="5799056.625"/>
        <n v="5104316.25"/>
        <n v="5368677.75"/>
        <n v="6830403.75"/>
        <n v="6040073.25"/>
        <n v="5861542.5"/>
        <n v="6229886.625"/>
        <n v="5998500"/>
        <n v="6385338.5625"/>
        <n v="6849316.125"/>
        <n v="6208815.375"/>
        <n v="5877949.5"/>
        <n v="6170877"/>
        <n v="6934746.375"/>
        <n v="5769516.375"/>
        <n v="5240916"/>
        <n v="5424845.0625"/>
        <n v="6111764.4375"/>
        <n v="7830713.6499999911"/>
        <n v="5945568.75"/>
        <n v="5816819.25"/>
        <n v="6283370.8125"/>
        <n v="6848520.75"/>
        <n v="6181043.625"/>
        <n v="6759571.5"/>
        <n v="4999117.5"/>
        <n v="6710474.25"/>
        <n v="5087833.875"/>
        <n v="6356126.25"/>
        <n v="5419343.8125"/>
        <n v="6357294"/>
        <n v="6696991.125"/>
        <n v="5836860"/>
        <n v="5586700.5"/>
        <n v="6317327.25"/>
        <n v="6436759.5"/>
        <n v="5332969.125"/>
        <n v="6686001"/>
        <n v="6838642.125"/>
        <n v="5854167"/>
        <n v="5894025.75"/>
        <n v="5983048.125"/>
        <n v="5357061"/>
        <n v="6109259.625"/>
        <n v="6287013"/>
        <n v="6080013"/>
        <n v="5752456.875"/>
        <n v="5913623.25"/>
        <n v="5592660.75"/>
        <n v="5740371"/>
        <n v="6306689.25"/>
        <n v="6940022.625"/>
        <n v="5703768"/>
        <n v="6470631"/>
        <n v="6505027.875"/>
        <n v="6058959.1875"/>
        <n v="6647613.75"/>
        <n v="5772559.5"/>
        <n v="5608233"/>
        <n v="6871869"/>
        <n v="6181166.25"/>
        <n v="5974682.625"/>
        <n v="6009744.375"/>
        <n v="5287088.25"/>
        <n v="6497102.25"/>
        <n v="5333148"/>
        <n v="6511575.375"/>
        <n v="6078627"/>
        <n v="5154232.5"/>
        <n v="5917650.75"/>
        <n v="6282522"/>
        <n v="5792017.5"/>
        <n v="6065755.875"/>
        <n v="6740973"/>
        <n v="6540336"/>
        <n v="6767740.125"/>
        <n v="6308827.3125"/>
        <n v="4875795"/>
        <n v="6354594"/>
        <n v="8741223.9750000089"/>
        <n v="5973486.75"/>
        <n v="6195514.5"/>
        <n v="5375274.75"/>
        <n v="6650941.5"/>
        <n v="5174830.125"/>
        <n v="5673523.5"/>
        <n v="5752989"/>
        <n v="6335662.5"/>
        <n v="6531408"/>
        <n v="5619496.5"/>
        <n v="4946416.875"/>
        <n v="6022976.625"/>
        <n v="6474096"/>
        <n v="5858491.5"/>
        <n v="5325630.75"/>
        <n v="5149273.5"/>
        <n v="6055245"/>
        <n v="6848682.75"/>
        <n v="5501495.25"/>
        <n v="5480935.875"/>
        <n v="5850375.75"/>
        <n v="5314536"/>
        <n v="6211400.625"/>
        <n v="7178587.875"/>
        <n v="6410027.25"/>
        <n v="5965725.375"/>
        <n v="6198716.25"/>
        <n v="5977264.5"/>
        <n v="5302868.625"/>
        <n v="4652437.5"/>
        <n v="6300178.875"/>
        <n v="5956408.125"/>
        <n v="5269045.5"/>
        <n v="5489112.375"/>
        <n v="6143744.8125"/>
        <n v="4645957.5"/>
        <n v="6150687.75"/>
        <n v="5364820.125"/>
        <n v="5039186.625"/>
        <n v="5669408.25"/>
        <n v="6358032"/>
        <n v="6462272.25"/>
        <n v="5546513.25"/>
        <n v="6912877.5"/>
        <n v="5959811.25"/>
        <n v="6167659.5"/>
        <n v="6673707.5625"/>
        <n v="5764221"/>
        <n v="5889829.5"/>
        <n v="6033877.3125"/>
        <n v="6167641.5"/>
        <n v="6433674.75"/>
        <n v="5811984"/>
        <n v="6186228.75"/>
        <n v="6136596"/>
        <n v="6304122"/>
        <n v="6276363.75"/>
        <n v="5571888.75"/>
        <n v="5307291"/>
        <n v="5534221.5"/>
        <n v="5546814.75"/>
        <n v="6229387.125"/>
        <n v="5651894.25"/>
        <n v="6140226.9375"/>
        <n v="5851011.375"/>
        <n v="5289083.4375"/>
        <n v="5799139.875"/>
        <n v="5931297"/>
        <n v="7403323.724999994"/>
        <n v="6154186.5"/>
        <n v="5794718.625"/>
        <n v="6449841"/>
        <n v="7266768.75"/>
        <n v="6444272.25"/>
        <n v="6354253.6875"/>
        <n v="6480078.75"/>
        <n v="5812821"/>
        <n v="6698197.125"/>
        <n v="6662551.5"/>
        <n v="6633951.75"/>
        <n v="6166065.375"/>
        <n v="6697568.25"/>
        <n v="5458326.75"/>
        <n v="7072996.5"/>
        <n v="6322122"/>
        <n v="6111271.125"/>
        <n v="6300513"/>
        <n v="6572952"/>
        <n v="4827802.5"/>
        <n v="6432891.75"/>
        <n v="5452501.5"/>
        <n v="6398793"/>
        <n v="5751814.5"/>
        <n v="6837320.25"/>
        <n v="5971947.75"/>
        <n v="6933179.25"/>
        <n v="5757356.25"/>
        <n v="6654093.75"/>
        <n v="5238745.3125"/>
        <n v="6429183.75"/>
        <n v="6221295"/>
        <n v="5066955"/>
        <n v="5917686.75"/>
        <n v="6157345.5"/>
        <n v="6032597.625"/>
        <n v="6387032.25"/>
        <n v="6085920.9375"/>
        <n v="6346377"/>
        <n v="6386517"/>
        <n v="5129678.25"/>
        <n v="6532344"/>
        <n v="6282643.5"/>
        <n v="6300320.0625"/>
        <n v="6028019.4375"/>
        <n v="4904347.5"/>
        <n v="6276478.5"/>
        <n v="6545637"/>
        <n v="5915358"/>
        <n v="5157650.8125"/>
        <n v="5677710.1875"/>
        <n v="7411841.3125"/>
        <n v="5848191"/>
        <n v="5625090"/>
        <n v="6612844.5"/>
        <n v="5648809.5"/>
        <n v="6119669.25"/>
        <n v="5772888"/>
        <n v="6083388"/>
        <n v="5545095.75"/>
        <n v="6355354.5"/>
        <n v="6683207.625"/>
        <n v="5779501.3125"/>
        <n v="6531930"/>
        <n v="5069961"/>
        <n v="6009088.5"/>
        <n v="6676733.25"/>
        <n v="5893305.75"/>
        <n v="5902906.5"/>
        <n v="5570644.5"/>
        <n v="5726883.375"/>
        <n v="5974287.75"/>
        <n v="5324428.125"/>
        <n v="5721679.125"/>
        <n v="5653170"/>
        <n v="5797521"/>
        <n v="5404987.6875"/>
        <n v="5426465.625"/>
        <n v="6268115.25"/>
        <n v="6093468.5625"/>
        <n v="5957676"/>
        <n v="5475397.5"/>
        <n v="6750682.3125"/>
        <n v="5223521.25"/>
        <n v="6421659.75"/>
        <n v="5647793.625"/>
        <n v="6938447.625"/>
        <n v="6419108.25"/>
        <n v="5825050.875"/>
        <n v="5639452.875"/>
        <n v="5895736.875"/>
        <n v="6426538.875"/>
        <n v="5545694.25"/>
        <n v="5975948.25"/>
        <n v="6543229.5"/>
        <n v="5665066.3125"/>
        <n v="5783175"/>
        <n v="6599497.5"/>
        <n v="5081607.5625"/>
        <n v="5303913.75"/>
        <n v="5046933.375"/>
        <n v="6240325.5"/>
        <n v="6383246.625"/>
        <n v="5874509.25"/>
        <n v="5008533.75"/>
        <n v="5907037.5"/>
        <n v="6744923.6999999881"/>
        <n v="5089432.5"/>
        <n v="6569385.75"/>
        <n v="6144087.375"/>
        <n v="5746479.75"/>
        <n v="6029134.875"/>
        <n v="6516634.5"/>
        <n v="5349737.25"/>
        <n v="6279864.75"/>
        <n v="6271720.875"/>
        <n v="6599913.75"/>
        <n v="7034829.7875000089"/>
        <n v="5715177.1875"/>
        <n v="5994387.5625"/>
        <n v="5876731.125"/>
        <n v="5922172.125"/>
        <n v="6486288.1875"/>
        <n v="6215428.6875"/>
        <n v="5853649.5"/>
        <n v="5809392"/>
        <n v="6233456.25"/>
        <n v="6337613.25"/>
        <n v="5698138.5"/>
        <n v="6257160"/>
        <n v="6599034"/>
        <n v="6066479.25"/>
        <n v="6261752.25"/>
        <n v="6056627.625"/>
        <n v="6239764.125"/>
        <n v="5734407.375"/>
        <n v="5528342.25"/>
        <n v="6880914"/>
        <n v="6535746.5625"/>
        <n v="5814819"/>
        <n v="6036554.25"/>
        <n v="5923494"/>
        <n v="6151333.5"/>
        <n v="5591218.5"/>
        <n v="5467500"/>
        <n v="5757689.25"/>
        <n v="6409017"/>
        <n v="5327553.375"/>
        <n v="6658371"/>
        <n v="5585732.4375"/>
        <n v="8039842.799999997"/>
        <n v="6398104.5"/>
        <n v="6869209.5"/>
        <n v="6711565.5"/>
        <n v="5412757.5"/>
        <n v="6004924.875"/>
        <n v="5760276.75"/>
        <n v="6743767.5"/>
        <n v="5828557.5"/>
        <n v="6435454.5"/>
        <n v="7395742.025000006"/>
        <n v="7526427.568749994"/>
        <n v="5817476.25"/>
        <n v="6733797.75"/>
        <n v="5971240.125"/>
        <n v="6328346.0625"/>
        <n v="5754143.25"/>
        <n v="6805163.25"/>
        <n v="5478835.5"/>
        <n v="5502183.75"/>
        <n v="6688253.25"/>
        <n v="6261079.5"/>
        <n v="5991678"/>
        <n v="6713064"/>
        <n v="5510911.5"/>
        <n v="5907640.5"/>
        <n v="5997406.5"/>
        <n v="5259847.5"/>
        <n v="7433581.5"/>
        <n v="5806476"/>
        <n v="5352966"/>
        <n v="5032487.25"/>
        <n v="5892373.125"/>
        <n v="5816538"/>
        <n v="6358329"/>
        <n v="6288792.75"/>
        <n v="6627303"/>
        <n v="5776048.125"/>
        <n v="6499365.75"/>
        <n v="5739804"/>
        <n v="6674897.25"/>
        <n v="6054195.375"/>
        <n v="5988424.5"/>
        <n v="6645658.5"/>
        <n v="6451013.25"/>
        <n v="6716119.5"/>
        <n v="5967058.5"/>
        <n v="6045486.75"/>
        <n v="6067184.625"/>
        <n v="5786919"/>
        <n v="6530450.0625"/>
        <n v="5047158.375"/>
        <n v="6173204.625"/>
        <n v="6494193"/>
        <n v="5957404.875"/>
        <n v="6579919.6875"/>
        <n v="4983905.25"/>
        <n v="5548731.75"/>
        <n v="5538612.375"/>
        <n v="7520633.474999994"/>
        <n v="6167544.75"/>
        <n v="6902039.25"/>
        <n v="6364779.75"/>
        <n v="6433690.5"/>
        <n v="5062779"/>
        <n v="6536502"/>
        <n v="6459248.25"/>
        <n v="6724462.5"/>
        <n v="5933376"/>
        <n v="6047741.25"/>
        <n v="6245901"/>
        <n v="5700636"/>
        <n v="6845573.25"/>
        <n v="5472137.8125"/>
        <n v="6091902"/>
        <n v="6727387.5"/>
        <n v="5624136"/>
        <n v="5720155.875"/>
        <n v="5475014.4375"/>
        <n v="5627691"/>
        <n v="6394324.5"/>
        <n v="7169472"/>
        <n v="5207369.625"/>
        <n v="5486427"/>
        <n v="6059363.0625"/>
        <n v="6744159"/>
        <n v="5205460.5"/>
        <n v="5380842.375"/>
        <n v="6760851.75"/>
        <n v="4926825"/>
        <n v="5779019.25"/>
        <n v="5895270"/>
        <n v="6774828.75"/>
        <n v="6777579.9375"/>
        <n v="6471508.5"/>
        <n v="5170113"/>
        <n v="6014610"/>
        <n v="6480020.25"/>
        <n v="5475729.375"/>
        <n v="5560443"/>
        <n v="6212364.75"/>
        <n v="5995423.125"/>
        <n v="6278298.1875"/>
        <n v="5846240.25"/>
        <n v="5809473"/>
        <n v="6031035"/>
        <n v="5295114"/>
        <n v="5781274.875"/>
        <n v="6411704.625"/>
        <n v="7062610.5"/>
        <n v="6518363.625"/>
        <n v="5477783.625"/>
        <n v="5165094.375"/>
        <n v="6169531.5"/>
        <n v="6477166.125"/>
        <n v="6432484.5"/>
        <n v="6055269.75"/>
        <n v="5889946.5"/>
        <n v="5493355.875"/>
        <n v="5484795.75"/>
        <n v="6110226"/>
        <n v="5385051"/>
        <n v="6172279.875"/>
        <n v="5964283.125"/>
        <n v="5526168.75"/>
        <n v="6915126.9375"/>
        <n v="6448559.625"/>
        <n v="6354914.625"/>
        <n v="5414814"/>
        <n v="6300209.25"/>
        <n v="7215691.6875"/>
        <n v="6319251"/>
        <n v="7166712.703125"/>
        <n v="5616330.75"/>
        <n v="5339822.0625"/>
        <n v="6111092.25"/>
        <n v="4994716.5"/>
        <n v="6538332.375"/>
        <n v="5654317.5"/>
        <n v="6167426.625"/>
        <n v="5809099.5"/>
        <n v="7022184.75"/>
        <n v="6095808"/>
        <n v="6648585.75"/>
        <n v="5894651.25"/>
        <n v="6057068.0625"/>
        <n v="6273250.875"/>
        <n v="6442760.25"/>
        <n v="6400513.125"/>
        <n v="5017271.625"/>
        <n v="5035162.5"/>
        <n v="4901107.5"/>
        <n v="5284018.125"/>
        <n v="5310346.5"/>
        <n v="6045546.375"/>
        <n v="6473473.875"/>
        <n v="6739665.75"/>
        <n v="5067770.625"/>
        <n v="5596071.75"/>
        <n v="4831042.5"/>
        <n v="5424430.5"/>
        <n v="5700402"/>
        <n v="6900770.25"/>
        <n v="6257394.5625"/>
        <n v="6186921.75"/>
        <n v="6655200.75"/>
        <n v="6045154.875"/>
        <n v="6390999"/>
        <n v="6174665.4375"/>
        <n v="6972837.75"/>
        <n v="6622488"/>
        <n v="6283737.5625"/>
        <n v="5734363.5"/>
        <n v="5940652.5"/>
        <n v="6545682"/>
        <n v="6743571.75"/>
        <n v="6532907.625"/>
        <n v="6032148.75"/>
        <n v="5507086.5"/>
        <n v="6383359.125"/>
        <n v="5779136.25"/>
        <n v="7345660.5"/>
        <n v="5999595.75"/>
        <n v="7004357.4375"/>
        <n v="6550260.75"/>
        <n v="6201833.625"/>
        <n v="6171643.125"/>
        <n v="6035868"/>
        <n v="6695248.5"/>
        <n v="5882654.25"/>
        <n v="6567843.375"/>
        <n v="5987758.5"/>
        <n v="6250867.875"/>
        <n v="6463802.25"/>
        <n v="5890725"/>
        <n v="5751723.375"/>
        <n v="6719483.25"/>
        <n v="6735153.375"/>
        <n v="7039543.162499994"/>
        <n v="6252783.75"/>
        <n v="5290491.375"/>
        <n v="6163531.875"/>
        <n v="6395114.8125"/>
        <n v="5461029"/>
        <n v="6101744.625"/>
        <n v="5565529.125"/>
        <n v="5430514.5"/>
        <n v="5634624.375"/>
        <n v="5866654.5"/>
        <n v="5390946"/>
        <n v="6889099.5"/>
        <n v="5266923.75"/>
        <n v="5305196.25"/>
        <n v="5867161.875"/>
        <n v="5747455.125"/>
        <n v="5537820.375"/>
        <n v="5502937.5"/>
        <n v="6260492.25"/>
        <n v="6211620"/>
        <n v="5470072.3125"/>
        <n v="5456507.625"/>
        <n v="5472209.25"/>
        <n v="6508309.5"/>
        <n v="6190794"/>
        <n v="5342049"/>
        <n v="5335827.75"/>
        <n v="6682758.75"/>
        <n v="6409579.5"/>
        <n v="5786820"/>
        <n v="5799002.625"/>
        <n v="6116118.1875"/>
        <n v="6637002.75"/>
        <n v="6436005.75"/>
        <n v="5832826.3125"/>
        <n v="5282807.625"/>
        <n v="5538595.5"/>
        <n v="5553725.625"/>
        <n v="5390758.125"/>
        <n v="6479698.5"/>
        <n v="5520440.25"/>
        <n v="5777913.9375"/>
        <n v="5465151"/>
        <n v="4849065"/>
        <n v="5322321"/>
        <n v="5016026.25"/>
        <n v="5177621.25"/>
        <n v="5863766.0625"/>
        <n v="5952711.375"/>
        <n v="6274969.875"/>
        <n v="5394224.25"/>
        <n v="5543338.5"/>
        <n v="5809018.5"/>
        <n v="5478966"/>
        <n v="6093796.5"/>
        <n v="5801710.5"/>
        <n v="5362569"/>
        <n v="5264752.5"/>
        <n v="6293822.625"/>
        <n v="5564957.625"/>
        <n v="5877797.625"/>
        <n v="6465071.25"/>
        <n v="5107556.25"/>
        <n v="5572018.125"/>
        <n v="5983508.25"/>
        <n v="5325583.5"/>
        <n v="5713719.75"/>
        <n v="5212921.5"/>
        <n v="4848052.5"/>
        <n v="6422764.5"/>
        <n v="5521658.625"/>
        <n v="6289317"/>
        <n v="6291774"/>
        <n v="5898069.5625"/>
        <n v="5470031.25"/>
        <n v="5881520.25"/>
        <n v="5686765.3125"/>
        <n v="5262379.3125"/>
        <n v="5838340.5"/>
        <n v="5449253.625"/>
        <n v="5884880.625"/>
        <n v="5610204"/>
        <n v="5560326"/>
        <n v="6023260.125"/>
        <n v="5296736.25"/>
        <n v="5179747.5"/>
        <n v="5329311.75"/>
        <n v="6053779.125"/>
        <n v="5724018"/>
        <n v="5697915.75"/>
        <n v="5231891.25"/>
        <n v="5901151.5"/>
        <n v="6097606.3125"/>
        <n v="6229644.75"/>
        <n v="5964835.5"/>
        <n v="5398499.25"/>
        <n v="6516650.25"/>
        <n v="6200813.8125"/>
        <n v="6526435.5"/>
        <n v="5458918.5"/>
        <n v="4994763.75"/>
        <n v="5764958.4375"/>
        <n v="5699730.9375"/>
        <n v="5493763.125"/>
        <n v="5033036.25"/>
        <n v="4979034"/>
        <n v="6442665.75"/>
        <n v="6608227.5"/>
        <n v="5347283.625"/>
        <n v="6002134.875"/>
        <n v="5562718.875"/>
        <n v="5669794.125"/>
        <n v="5660201.25"/>
        <n v="5608625.625"/>
        <n v="6285890.8125"/>
        <n v="5698630.125"/>
        <n v="5343007.5"/>
        <n v="5792393.25"/>
        <n v="6711754.5"/>
        <n v="6442498.125"/>
        <n v="5575233.375"/>
        <n v="5601939.75"/>
        <n v="5994412.875"/>
        <n v="5676271.875"/>
        <n v="5852119.5"/>
        <n v="5888610"/>
        <n v="5818115.25"/>
        <n v="6137001"/>
        <n v="4942721.25"/>
        <n v="5334889.5"/>
        <n v="5164965"/>
        <n v="5601609"/>
        <n v="6511290.75"/>
        <n v="5718579.75"/>
        <n v="6442197.75"/>
        <n v="5542412.625"/>
        <n v="6434149.5"/>
        <n v="5604383.25"/>
        <n v="6289161.75"/>
        <n v="5311837.125"/>
        <n v="6292921.5"/>
        <n v="5735268"/>
        <n v="5257649.25"/>
        <n v="5429630.25"/>
        <n v="5330597.625"/>
        <n v="5164426.125"/>
        <n v="5987094.1875"/>
        <n v="6229869.75"/>
        <n v="6136506"/>
        <n v="6378511.5"/>
        <n v="5801240.25"/>
        <n v="6612768"/>
        <n v="5124465"/>
        <n v="5789468.25"/>
        <n v="5381155.125"/>
        <n v="5721381"/>
        <n v="7060421.25"/>
        <n v="5224281.75"/>
        <n v="5283933.75"/>
        <n v="5615730"/>
        <n v="5403105"/>
        <n v="6206067"/>
        <n v="6490993.5"/>
        <n v="6296627.25"/>
        <n v="6117525.5625"/>
        <n v="5419462.5"/>
        <n v="5966274.375"/>
        <n v="5423825.25"/>
        <n v="5783323.5"/>
        <n v="5904383.0625"/>
        <n v="5839596"/>
        <n v="6220505.25"/>
        <n v="5262570"/>
        <n v="6259403.25"/>
        <n v="6694259.625"/>
        <n v="5315726.25"/>
        <n v="5609250"/>
        <n v="5484042"/>
        <n v="5627290.5"/>
        <n v="5511486.375"/>
        <n v="5643220.5"/>
        <n v="5363753.625"/>
        <n v="5892826.5"/>
        <n v="6872841"/>
        <n v="5487041.25"/>
        <n v="6682482"/>
        <n v="6084391.5"/>
        <n v="6366254.625"/>
        <n v="5980564.6875"/>
        <n v="5558268.375"/>
        <n v="5401316.25"/>
        <n v="6363822.375"/>
        <n v="6379017.75"/>
        <n v="5845837.5"/>
        <n v="6440647.5"/>
        <n v="5127705"/>
        <n v="6245545.5"/>
        <n v="5123452.5"/>
        <n v="5838854.625"/>
        <n v="6166990.125"/>
        <n v="5977879.875"/>
        <n v="6051231"/>
        <n v="6551682.75"/>
        <n v="6306813"/>
        <n v="5818942.125"/>
        <n v="6316560"/>
        <n v="5369041.125"/>
        <n v="5580025.875"/>
        <n v="5680824.75"/>
        <n v="5281807.5"/>
        <n v="6095180.25"/>
        <n v="5659933.5"/>
        <n v="6332004"/>
        <n v="6436815.75"/>
        <n v="5930271"/>
        <n v="6474726"/>
        <n v="5467906.6875"/>
        <n v="6114094.3125"/>
        <n v="5586834.375"/>
        <n v="5090546.25"/>
        <n v="5813320.5"/>
        <n v="5955783.75"/>
        <n v="5293262.25"/>
        <n v="5340116.25"/>
        <n v="5884933.5"/>
        <n v="6913062"/>
        <n v="6300072"/>
        <n v="5418938.25"/>
        <n v="6435213.75"/>
        <n v="5172004.125"/>
        <n v="5867283.375"/>
        <n v="6485733"/>
        <n v="6331871.25"/>
        <n v="5946804"/>
        <n v="5682424.5"/>
        <n v="6061106.25"/>
        <n v="6190809.1875"/>
        <n v="5375362.5"/>
        <n v="5847286.5"/>
        <n v="5557833"/>
        <n v="5397709.5"/>
        <n v="6404339.25"/>
        <n v="6134584.5"/>
        <n v="6636451.5"/>
        <n v="4960743.75"/>
        <n v="5641776"/>
        <n v="5800171.5"/>
        <n v="6201037.125"/>
        <n v="6397409.25"/>
        <n v="6073133.625"/>
        <n v="6459138"/>
        <n v="5479029"/>
        <n v="5672056.5"/>
        <n v="5724028.6875"/>
        <n v="5931014.625"/>
        <n v="5142487.5"/>
        <n v="6287656.5"/>
        <n v="5721995.25"/>
        <n v="5338102.5"/>
        <n v="5045793.75"/>
        <n v="5395612.5"/>
        <n v="4995776.25"/>
        <n v="6101268.75"/>
        <n v="5528956.5"/>
        <n v="5851090.125"/>
        <n v="5619352.5"/>
        <n v="5508119.25"/>
        <n v="6161076"/>
        <n v="5384435.625"/>
        <n v="4976741.25"/>
        <n v="4754396.25"/>
        <n v="5724196.875"/>
        <n v="5764077"/>
        <n v="6251296.5"/>
        <n v="5890114.125"/>
        <n v="5128879.5"/>
        <n v="4943835"/>
        <n v="5358352.5"/>
        <n v="5871366"/>
        <n v="5560371"/>
        <n v="6244515"/>
        <n v="5933243.25"/>
        <n v="5798263.5"/>
        <n v="5197871.25"/>
        <n v="5720818.5"/>
        <n v="6331689"/>
        <n v="5122338.75"/>
        <n v="5526850.5"/>
        <n v="5246673.75"/>
        <n v="6521679"/>
        <n v="5748313.5"/>
        <n v="5264797.5"/>
        <n v="5539925.25"/>
        <n v="5251379.625"/>
        <n v="5281038"/>
        <n v="6771372.75"/>
        <n v="5676042.375"/>
        <n v="6397636.5"/>
        <n v="6269094"/>
        <n v="5304183.75"/>
        <n v="5720380.875"/>
        <n v="6030092.25"/>
        <n v="5589091.125"/>
        <n v="5873177.25"/>
        <n v="6309838.125"/>
        <n v="6009928.875"/>
        <n v="6301920.375"/>
        <n v="5366713.5"/>
        <n v="5746203"/>
        <n v="5129771.625"/>
        <n v="6128684.4375"/>
        <n v="6262443"/>
        <n v="5355112.5"/>
        <n v="5331163.5"/>
        <n v="5561168.625"/>
        <n v="6044421.375"/>
        <n v="5762081.25"/>
        <n v="5594141.25"/>
        <n v="6077444.625"/>
        <n v="6064746.75"/>
        <n v="5891421.375"/>
        <n v="6376227.75"/>
        <n v="5805387"/>
        <n v="6741468"/>
        <n v="5233005"/>
        <n v="6271382.25"/>
        <n v="6935141.25"/>
        <n v="6029010"/>
        <n v="5910696"/>
        <n v="5849122.5"/>
        <n v="5821817.625"/>
        <n v="6219423"/>
        <n v="5959936.125"/>
        <n v="6076118.25"/>
        <n v="5761345.5"/>
        <n v="5629754.25"/>
        <n v="5202495"/>
        <n v="6223860"/>
        <n v="5864469.75"/>
        <n v="6882954.1875"/>
        <n v="6136546.5"/>
        <n v="5263683.75"/>
        <n v="5547612.375"/>
        <n v="5737788"/>
        <n v="6357348"/>
        <n v="5996602.125"/>
        <n v="5818230"/>
        <n v="6385430.25"/>
        <n v="5835001.5"/>
        <n v="5069182.5"/>
        <n v="6301281.375"/>
        <n v="5268753"/>
        <n v="5465704.5"/>
        <n v="5300943.75"/>
        <n v="6028490.25"/>
        <n v="5392707.75"/>
        <n v="5980030.875"/>
        <n v="5778647.4375"/>
        <n v="4808666.25"/>
        <n v="5764851"/>
        <n v="5676984"/>
        <n v="6078818.25"/>
        <n v="4936241.25"/>
        <n v="7006986"/>
        <n v="6401607.75"/>
        <n v="5483260.125"/>
        <n v="5885418.375"/>
        <n v="6282886.5"/>
        <n v="5084066.25"/>
        <n v="5655600"/>
        <n v="6036140.25"/>
        <n v="5818742.4375"/>
        <n v="6114384"/>
        <n v="6266279.25"/>
        <n v="6206294.25"/>
        <n v="5810554.125"/>
        <n v="6227237.25"/>
        <n v="6135943.5"/>
        <n v="5921814.9375"/>
        <n v="5195076.75"/>
        <n v="5715453.375"/>
        <n v="6433398"/>
        <n v="5589290.25"/>
        <n v="5968153.125"/>
        <n v="5271592.5"/>
        <n v="4777886.25"/>
        <n v="6004210.5"/>
        <n v="5795308.125"/>
        <n v="5537922.75"/>
        <n v="5634887.625"/>
        <n v="5442144.75"/>
        <n v="5597079.75"/>
        <n v="6078196.125"/>
        <n v="6451958.8125"/>
        <n v="6085136.25"/>
        <n v="5972882.625"/>
        <n v="5961989.25"/>
        <n v="6114862.125"/>
        <n v="6139910.25"/>
        <n v="5563793.25"/>
        <n v="6056307"/>
        <n v="5116647.375"/>
        <n v="6397971.75"/>
        <n v="5352044.625"/>
        <n v="6154128"/>
        <n v="5919265.125"/>
        <n v="5420490.75"/>
        <n v="5483124"/>
        <n v="5905614.375"/>
        <n v="6126288.75"/>
        <n v="6150576.9375"/>
        <n v="5377515.75"/>
        <n v="6057481.5"/>
        <n v="5674295.25"/>
        <n v="5603463.5625"/>
        <n v="5975091"/>
        <n v="5411795.625"/>
        <n v="5819238"/>
        <n v="6029376.75"/>
        <n v="6633455.625"/>
        <n v="4867087.5"/>
        <n v="5901921.5625"/>
        <n v="5954895"/>
        <n v="6558786"/>
        <n v="5454036"/>
        <n v="5526873"/>
        <n v="5565609"/>
        <n v="5813695.125"/>
        <n v="6275736"/>
        <n v="5724677.25"/>
        <n v="5101690.5"/>
        <n v="5696748"/>
        <n v="5198985"/>
        <n v="5394846.375"/>
        <n v="5690452.5"/>
        <n v="5253520.5"/>
        <n v="6477716.25"/>
        <n v="5472663.75"/>
        <n v="6002154"/>
        <n v="6171741"/>
        <n v="6228081"/>
        <n v="5373531"/>
        <n v="5788296"/>
        <n v="6275956.5"/>
        <n v="6235303.5"/>
        <n v="6545864.25"/>
        <n v="5908308.75"/>
        <n v="5610303"/>
        <n v="5245661.25"/>
        <n v="6496425"/>
        <n v="6795189"/>
        <n v="5554228.5"/>
        <n v="5986328.0625"/>
        <n v="5187244.5"/>
        <n v="4937355"/>
        <n v="5153414.0625"/>
        <n v="5374012.5"/>
        <n v="5542448.0625"/>
        <n v="5166166.5"/>
        <n v="5882388.75"/>
        <n v="5383374.75"/>
        <n v="5606109"/>
        <n v="5715128.25"/>
        <n v="5428887.75"/>
        <n v="6351791.625"/>
        <n v="5777664.75"/>
        <n v="5956301.25"/>
        <n v="5655978"/>
        <n v="5071575.9375"/>
        <n v="6234181.875"/>
        <n v="6330214.125"/>
        <n v="6048497.25"/>
        <n v="5548509"/>
        <n v="5722339.5"/>
        <n v="6612817.5"/>
        <n v="6236151.75"/>
        <n v="6549759"/>
        <n v="5920065"/>
        <n v="6176909.25"/>
        <n v="4834181.25"/>
        <n v="5489520.75"/>
        <n v="5564378.25"/>
        <n v="5701284"/>
        <n v="6342876"/>
        <n v="6072144.75"/>
        <n v="4959630"/>
        <n v="5176661.625"/>
        <n v="4977855"/>
        <n v="5684490.5625"/>
        <n v="4887337.5"/>
        <n v="6783691.5"/>
        <n v="6344842.5"/>
        <n v="5237156.25"/>
        <n v="5547168"/>
        <n v="5278461.75"/>
        <n v="5290413.75"/>
        <n v="6446767.5"/>
        <n v="5353818.1875"/>
        <n v="5877915.1875"/>
        <n v="6159096"/>
        <n v="6452878.5"/>
        <n v="5011773.75"/>
        <n v="5729770.125"/>
        <n v="6374943"/>
        <n v="5578285.5"/>
        <n v="5914732.5"/>
        <n v="5934928.5"/>
        <n v="5997494.25"/>
        <n v="5667993"/>
        <n v="5605591.5"/>
        <n v="6239538"/>
        <n v="6531504.75"/>
        <n v="5291584.875"/>
        <n v="5852003.625"/>
        <n v="5185465.875"/>
        <n v="5615586.5625"/>
        <n v="5463979.875"/>
        <n v="5518227.9375"/>
        <n v="5289842.25"/>
        <n v="5444571.375"/>
        <n v="5940447.75"/>
        <n v="6119200.125"/>
        <n v="5492079"/>
        <n v="6763221"/>
        <n v="6500351.25"/>
        <n v="5340323.25"/>
        <n v="6539595.75"/>
        <n v="5950824.75"/>
        <n v="6065041.5"/>
        <n v="6621005.25"/>
        <n v="5936388.75"/>
        <n v="6041385"/>
        <n v="6520020.75"/>
        <n v="5671836"/>
        <n v="5355940.5"/>
        <n v="5614616.25"/>
        <n v="5282272.125"/>
        <n v="5379092.4375"/>
        <n v="5614299.5625"/>
        <n v="5186816.4375"/>
        <n v="6226179.75"/>
        <n v="6414151.5"/>
        <n v="5933380.5"/>
        <n v="5707924.875"/>
        <n v="5800671"/>
        <n v="5469969.375"/>
        <n v="5198883.75"/>
        <n v="5292569.8125"/>
        <n v="5304792.375"/>
        <n v="5281056"/>
        <n v="5372122.5"/>
        <n v="4835396.25"/>
        <n v="6352953.75"/>
        <n v="5607276.75"/>
        <n v="6251152.5"/>
        <n v="5138564.625"/>
        <n v="5682663"/>
        <n v="5840204.0625"/>
        <n v="5772692.25"/>
        <n v="6304549.5"/>
        <n v="5820450.75"/>
        <n v="5853440.25"/>
        <n v="5581573.875"/>
        <n v="6441408"/>
        <n v="6560275.5"/>
        <n v="6079243.5"/>
        <n v="5476401"/>
        <n v="6035410.125"/>
        <n v="5432771.25"/>
        <n v="5854014"/>
        <n v="5570476.875"/>
        <n v="5462888.625"/>
        <n v="5626260"/>
        <n v="4905461.25"/>
        <n v="5590476"/>
        <n v="5225935.5"/>
        <n v="6408550.125"/>
        <n v="6495171.75"/>
        <n v="5719800.9375"/>
        <n v="5650065"/>
        <n v="5926353.75"/>
        <n v="6596977.5"/>
        <n v="5090445"/>
        <n v="5419256.0625"/>
        <n v="5873996.25"/>
        <n v="6610441.5"/>
        <n v="5743386"/>
        <n v="5735837.8125"/>
        <n v="6973760.25"/>
        <n v="6210515.25"/>
        <n v="6093860.625"/>
        <n v="6022132.875"/>
        <n v="5458302"/>
        <n v="6095335.5"/>
        <n v="5554618.875"/>
        <n v="5959284.75"/>
        <n v="5288287.5"/>
        <n v="6209561.25"/>
        <n v="6215433.75"/>
        <n v="5679098.4375"/>
        <n v="5694943.5"/>
        <n v="6520054.5"/>
        <n v="5571501.75"/>
        <n v="5506969.5"/>
        <n v="5527987.875"/>
        <n v="6013996.875"/>
        <n v="6331308.75"/>
        <n v="7276963.5"/>
        <n v="5468908.5"/>
        <n v="5890644"/>
        <n v="6036645.9375"/>
        <n v="5605833.375"/>
        <n v="6003879.75"/>
        <n v="6316755.75"/>
        <n v="6251949"/>
        <n v="5036276.25"/>
        <n v="6079266"/>
        <n v="6075623.25"/>
        <n v="5858625.375"/>
        <n v="5503449.375"/>
        <n v="5210527.5"/>
        <n v="5691763.125"/>
        <n v="5766303.375"/>
        <n v="6734709"/>
        <n v="5571468"/>
        <n v="5052172.5"/>
        <n v="6054457.5"/>
        <n v="5920087.5"/>
        <n v="5132868.75"/>
        <n v="5718658.5"/>
        <n v="5919940.6875"/>
        <n v="4999230"/>
        <n v="5429531.25"/>
        <n v="6173259.75"/>
        <n v="5076088.875"/>
        <n v="6546381.75"/>
        <n v="5260058.4375"/>
        <n v="6555786.75"/>
        <n v="5508706.5"/>
        <n v="5550656.625"/>
        <n v="5599845"/>
        <n v="6321132"/>
        <n v="6186215.25"/>
        <n v="6607840.5"/>
        <n v="6227156.25"/>
        <n v="6120652.5"/>
        <n v="5263472.25"/>
        <n v="5886733.5"/>
        <n v="6002745.75"/>
        <n v="4921357.5"/>
        <n v="5504580"/>
        <n v="5533207.875"/>
        <n v="5883241.5"/>
        <n v="6084685.125"/>
        <n v="6291207"/>
        <n v="4811906.25"/>
        <n v="6470682.1875"/>
        <n v="4971273.75"/>
        <n v="6079538.25"/>
        <n v="6446022.1875"/>
        <n v="5667507.5625"/>
        <n v="5597617.5"/>
        <n v="4832055"/>
        <n v="5828375.25"/>
        <n v="6690371.625"/>
        <n v="5084147.8125"/>
        <n v="6429069"/>
        <n v="6552587.25"/>
        <n v="5283832.5"/>
        <n v="5211641.25"/>
        <n v="6480356.0625"/>
        <n v="6151005"/>
        <n v="5625441"/>
        <n v="4927180.5"/>
        <n v="7035813"/>
        <n v="5066043.75"/>
        <n v="5368439.25"/>
        <n v="6173208"/>
        <n v="5969242.125"/>
        <n v="5570118"/>
        <n v="5898525.75"/>
        <n v="6450196.5"/>
        <n v="5429269.125"/>
        <n v="5903214.75"/>
        <n v="5636922.75"/>
        <n v="5641496.4375"/>
        <n v="6077824.875"/>
        <n v="4828916.25"/>
        <n v="6206083.875"/>
        <n v="6539733"/>
        <n v="5859027"/>
        <n v="6041160"/>
        <n v="6597464.625"/>
        <n v="6809895"/>
        <n v="5946052.5"/>
        <n v="5001021"/>
        <n v="5593725"/>
        <n v="5565359.25"/>
        <n v="5464197"/>
        <n v="6175649.25"/>
        <n v="4881971.25"/>
        <n v="6815178"/>
        <n v="5394129.75"/>
        <n v="5586420.375"/>
        <n v="5304512.25"/>
        <n v="6112372.5"/>
        <n v="5975554.5"/>
        <n v="5971583.25"/>
        <n v="5975313.75"/>
        <n v="5437518.75"/>
        <n v="6028319.8125"/>
        <n v="4662967.5"/>
        <n v="6114503.25"/>
        <n v="6039756"/>
        <n v="5989641.75"/>
        <n v="5986981.125"/>
        <n v="5832533.25"/>
        <n v="6172198.3125"/>
        <n v="6324221.25"/>
        <n v="5824473.75"/>
        <n v="6245277.1875"/>
        <n v="6135727.5"/>
        <n v="4853317.5"/>
        <n v="6386779.125"/>
        <n v="5267371.5"/>
        <n v="6587802"/>
        <n v="4994662.5"/>
        <n v="5472719.4375"/>
        <n v="6311592"/>
        <n v="5928187.5"/>
        <n v="6074712"/>
        <n v="5349960"/>
        <n v="6676071.75"/>
        <n v="5384643.75"/>
        <n v="5409663.75"/>
        <n v="5219874"/>
        <n v="5081838.75"/>
        <n v="5056526.25"/>
        <n v="5289467.625"/>
        <n v="5725829.25"/>
        <n v="6612702.75"/>
        <n v="6454975.5"/>
        <n v="5732934.75"/>
        <n v="4980793.5"/>
        <n v="5890122"/>
        <n v="5172725.25"/>
        <n v="5548153.5"/>
        <n v="6634227.375"/>
        <n v="5366205.5625"/>
        <n v="5699808"/>
        <n v="6412344.75"/>
        <n v="5851053"/>
        <n v="6004229.0625"/>
        <n v="6285934.6875"/>
        <n v="5331813.75"/>
        <n v="6662859.75"/>
        <n v="4974513.75"/>
        <n v="6655113"/>
        <n v="5448587.625"/>
        <n v="6699237.75"/>
        <n v="5157264.375"/>
        <n v="6266431.6875"/>
        <n v="6217992"/>
        <n v="5068170"/>
        <n v="5797741.5"/>
        <n v="5723925.75"/>
        <n v="6275241"/>
        <n v="5560462.6875"/>
        <n v="6223338"/>
        <n v="5623278.1875"/>
        <n v="6027661.125"/>
        <n v="5686589.25"/>
        <n v="5975280"/>
        <n v="5059834.875"/>
        <n v="6178428"/>
        <n v="5935549.5"/>
        <n v="5445315"/>
        <n v="6230122.875"/>
        <n v="5543043.75"/>
        <n v="7024435.3125"/>
        <n v="5913184.5"/>
        <n v="5549301"/>
        <n v="5498615.25"/>
        <n v="6731779.5"/>
        <n v="6308976.375"/>
        <n v="5215893.75"/>
        <n v="5853496.5"/>
        <n v="5387492.25"/>
        <n v="5796495"/>
        <n v="5019220.125"/>
        <n v="6322248"/>
        <n v="6016200.75"/>
        <n v="5843448.5625"/>
        <n v="5507291.25"/>
        <n v="5699730.375"/>
        <n v="5556911.0625"/>
        <n v="5332381.875"/>
        <n v="5840248.5"/>
        <n v="5783107.5"/>
        <n v="6278402.25"/>
        <n v="5912313.75"/>
        <n v="5594569.875"/>
        <n v="6793618.5"/>
        <n v="5999908.5"/>
        <n v="5357974.5"/>
        <n v="5572741.5"/>
        <n v="5977606.5"/>
        <n v="6536803.5"/>
        <n v="5380543.125"/>
        <n v="6395424.75"/>
        <n v="5447304.5625"/>
        <n v="5682250.6875"/>
        <n v="5022866.25"/>
        <n v="5967031.5"/>
        <n v="5940546.75"/>
        <n v="6376453.875"/>
        <n v="5974159.5"/>
        <n v="6018527.25"/>
        <n v="5252952.375"/>
        <n v="5755772.25"/>
        <n v="6132778.875"/>
        <n v="5316840"/>
        <n v="5532633"/>
        <n v="5911560"/>
        <n v="5772595.5"/>
        <n v="6031471.5"/>
        <n v="5103101.25"/>
        <n v="5376370.5"/>
        <n v="5709879.5625"/>
        <n v="6128770.5"/>
        <n v="5562063"/>
        <n v="6262656.75"/>
        <n v="5367719.25"/>
        <n v="5951737.6875"/>
        <n v="5443785"/>
        <n v="6094014.75"/>
        <n v="5555463.75"/>
        <n v="5005293.75"/>
        <n v="5672315.25"/>
        <n v="5748142.5"/>
        <n v="5206586.625"/>
        <n v="5321844"/>
        <n v="5927868"/>
        <n v="5674713.75"/>
        <n v="5818993.875"/>
        <n v="5848182"/>
        <n v="6422271.75"/>
        <n v="5161725"/>
        <n v="5716714.5"/>
        <n v="6396536.25"/>
        <n v="6074752.5"/>
        <n v="5469934.5"/>
        <n v="4854532.5"/>
        <n v="6006772.125"/>
        <n v="6278207.625"/>
        <n v="5056075.6875"/>
        <n v="6600602.25"/>
        <n v="6586638.75"/>
        <n v="5680518.75"/>
        <n v="6017953.5"/>
        <n v="5972744.8125"/>
        <n v="5646186"/>
        <n v="6105332.25"/>
        <n v="6060350.25"/>
        <n v="5979694.5"/>
        <n v="5699313"/>
        <n v="6069778.3125"/>
        <n v="5754973.5"/>
        <n v="6504393.375"/>
        <n v="5226423.75"/>
        <n v="6587446.5"/>
        <n v="6708093.75"/>
        <n v="6266198.25"/>
        <n v="4760876.25"/>
      </sharedItems>
      <fieldGroup base="6">
        <rangePr autoStart="0" autoEnd="0" startNum="0" endNum="20000000" groupInterval="5000000"/>
        <groupItems count="6">
          <s v="&lt;0"/>
          <s v="0-5000000"/>
          <s v="5000000-10000000"/>
          <s v="10000000-15000000"/>
          <s v="15000000-20000000"/>
          <s v="&gt;20000000"/>
        </groupItems>
      </fieldGroup>
    </cacheField>
  </cacheFields>
  <extLst>
    <ext xmlns:x14="http://schemas.microsoft.com/office/spreadsheetml/2009/9/main" uri="{725AE2AE-9491-48be-B2B4-4EB974FC3084}">
      <x14:pivotCacheDefinition pivotCacheId="9483523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000">
  <r>
    <x v="0"/>
    <x v="0"/>
    <x v="0"/>
    <n v="1"/>
    <x v="0"/>
    <n v="3000000"/>
    <x v="0"/>
  </r>
  <r>
    <x v="0"/>
    <x v="0"/>
    <x v="0"/>
    <n v="2"/>
    <x v="1"/>
    <n v="3000000"/>
    <x v="1"/>
  </r>
  <r>
    <x v="0"/>
    <x v="0"/>
    <x v="0"/>
    <n v="3"/>
    <x v="2"/>
    <n v="3000000"/>
    <x v="2"/>
  </r>
  <r>
    <x v="0"/>
    <x v="0"/>
    <x v="0"/>
    <n v="4"/>
    <x v="3"/>
    <n v="3000000"/>
    <x v="3"/>
  </r>
  <r>
    <x v="0"/>
    <x v="0"/>
    <x v="0"/>
    <n v="5"/>
    <x v="4"/>
    <n v="3000000"/>
    <x v="4"/>
  </r>
  <r>
    <x v="0"/>
    <x v="0"/>
    <x v="0"/>
    <n v="6"/>
    <x v="5"/>
    <n v="3000000"/>
    <x v="5"/>
  </r>
  <r>
    <x v="0"/>
    <x v="0"/>
    <x v="0"/>
    <n v="7"/>
    <x v="6"/>
    <n v="3000000"/>
    <x v="6"/>
  </r>
  <r>
    <x v="0"/>
    <x v="0"/>
    <x v="0"/>
    <n v="8"/>
    <x v="7"/>
    <n v="3000000"/>
    <x v="7"/>
  </r>
  <r>
    <x v="0"/>
    <x v="0"/>
    <x v="0"/>
    <n v="9"/>
    <x v="8"/>
    <n v="3000000"/>
    <x v="8"/>
  </r>
  <r>
    <x v="0"/>
    <x v="0"/>
    <x v="0"/>
    <n v="10"/>
    <x v="9"/>
    <n v="3000000"/>
    <x v="9"/>
  </r>
  <r>
    <x v="0"/>
    <x v="0"/>
    <x v="0"/>
    <n v="11"/>
    <x v="10"/>
    <n v="3000000"/>
    <x v="10"/>
  </r>
  <r>
    <x v="0"/>
    <x v="0"/>
    <x v="0"/>
    <n v="12"/>
    <x v="11"/>
    <n v="3000000"/>
    <x v="11"/>
  </r>
  <r>
    <x v="0"/>
    <x v="0"/>
    <x v="0"/>
    <n v="13"/>
    <x v="12"/>
    <n v="3000000"/>
    <x v="12"/>
  </r>
  <r>
    <x v="0"/>
    <x v="0"/>
    <x v="0"/>
    <n v="14"/>
    <x v="13"/>
    <n v="3000000"/>
    <x v="13"/>
  </r>
  <r>
    <x v="0"/>
    <x v="0"/>
    <x v="0"/>
    <n v="15"/>
    <x v="14"/>
    <n v="3000000"/>
    <x v="14"/>
  </r>
  <r>
    <x v="0"/>
    <x v="0"/>
    <x v="0"/>
    <n v="16"/>
    <x v="15"/>
    <n v="3000000"/>
    <x v="15"/>
  </r>
  <r>
    <x v="0"/>
    <x v="0"/>
    <x v="0"/>
    <n v="17"/>
    <x v="16"/>
    <n v="3000000"/>
    <x v="16"/>
  </r>
  <r>
    <x v="0"/>
    <x v="0"/>
    <x v="0"/>
    <n v="18"/>
    <x v="17"/>
    <n v="3000000"/>
    <x v="17"/>
  </r>
  <r>
    <x v="0"/>
    <x v="0"/>
    <x v="0"/>
    <n v="19"/>
    <x v="18"/>
    <n v="3000000"/>
    <x v="18"/>
  </r>
  <r>
    <x v="0"/>
    <x v="0"/>
    <x v="0"/>
    <n v="20"/>
    <x v="19"/>
    <n v="3000000"/>
    <x v="19"/>
  </r>
  <r>
    <x v="0"/>
    <x v="0"/>
    <x v="0"/>
    <n v="21"/>
    <x v="20"/>
    <n v="3000000"/>
    <x v="20"/>
  </r>
  <r>
    <x v="0"/>
    <x v="0"/>
    <x v="0"/>
    <n v="22"/>
    <x v="21"/>
    <n v="3000000"/>
    <x v="21"/>
  </r>
  <r>
    <x v="0"/>
    <x v="0"/>
    <x v="0"/>
    <n v="23"/>
    <x v="22"/>
    <n v="3000000"/>
    <x v="22"/>
  </r>
  <r>
    <x v="0"/>
    <x v="0"/>
    <x v="0"/>
    <n v="24"/>
    <x v="23"/>
    <n v="3000000"/>
    <x v="23"/>
  </r>
  <r>
    <x v="0"/>
    <x v="0"/>
    <x v="0"/>
    <n v="25"/>
    <x v="24"/>
    <n v="3000000"/>
    <x v="24"/>
  </r>
  <r>
    <x v="0"/>
    <x v="0"/>
    <x v="0"/>
    <n v="26"/>
    <x v="25"/>
    <n v="3000000"/>
    <x v="25"/>
  </r>
  <r>
    <x v="0"/>
    <x v="0"/>
    <x v="0"/>
    <n v="27"/>
    <x v="26"/>
    <n v="3000000"/>
    <x v="26"/>
  </r>
  <r>
    <x v="0"/>
    <x v="0"/>
    <x v="0"/>
    <n v="28"/>
    <x v="27"/>
    <n v="3000000"/>
    <x v="27"/>
  </r>
  <r>
    <x v="0"/>
    <x v="0"/>
    <x v="0"/>
    <n v="29"/>
    <x v="28"/>
    <n v="3000000"/>
    <x v="28"/>
  </r>
  <r>
    <x v="0"/>
    <x v="0"/>
    <x v="0"/>
    <n v="30"/>
    <x v="29"/>
    <n v="3000000"/>
    <x v="29"/>
  </r>
  <r>
    <x v="0"/>
    <x v="0"/>
    <x v="0"/>
    <n v="31"/>
    <x v="30"/>
    <n v="3000000"/>
    <x v="30"/>
  </r>
  <r>
    <x v="0"/>
    <x v="0"/>
    <x v="0"/>
    <n v="32"/>
    <x v="31"/>
    <n v="3000000"/>
    <x v="31"/>
  </r>
  <r>
    <x v="0"/>
    <x v="0"/>
    <x v="0"/>
    <n v="33"/>
    <x v="32"/>
    <n v="3000000"/>
    <x v="32"/>
  </r>
  <r>
    <x v="0"/>
    <x v="0"/>
    <x v="0"/>
    <n v="34"/>
    <x v="33"/>
    <n v="3000000"/>
    <x v="33"/>
  </r>
  <r>
    <x v="0"/>
    <x v="0"/>
    <x v="0"/>
    <n v="35"/>
    <x v="34"/>
    <n v="3000000"/>
    <x v="34"/>
  </r>
  <r>
    <x v="0"/>
    <x v="0"/>
    <x v="0"/>
    <n v="36"/>
    <x v="35"/>
    <n v="3000000"/>
    <x v="35"/>
  </r>
  <r>
    <x v="0"/>
    <x v="0"/>
    <x v="0"/>
    <n v="37"/>
    <x v="36"/>
    <n v="3000000"/>
    <x v="36"/>
  </r>
  <r>
    <x v="0"/>
    <x v="0"/>
    <x v="0"/>
    <n v="38"/>
    <x v="37"/>
    <n v="3000000"/>
    <x v="37"/>
  </r>
  <r>
    <x v="0"/>
    <x v="0"/>
    <x v="0"/>
    <n v="39"/>
    <x v="38"/>
    <n v="3000000"/>
    <x v="38"/>
  </r>
  <r>
    <x v="0"/>
    <x v="0"/>
    <x v="0"/>
    <n v="40"/>
    <x v="39"/>
    <n v="3000000"/>
    <x v="39"/>
  </r>
  <r>
    <x v="0"/>
    <x v="0"/>
    <x v="0"/>
    <n v="41"/>
    <x v="40"/>
    <n v="3000000"/>
    <x v="40"/>
  </r>
  <r>
    <x v="0"/>
    <x v="0"/>
    <x v="0"/>
    <n v="42"/>
    <x v="41"/>
    <n v="3000000"/>
    <x v="41"/>
  </r>
  <r>
    <x v="0"/>
    <x v="0"/>
    <x v="0"/>
    <n v="43"/>
    <x v="42"/>
    <n v="3000000"/>
    <x v="42"/>
  </r>
  <r>
    <x v="0"/>
    <x v="0"/>
    <x v="0"/>
    <n v="44"/>
    <x v="43"/>
    <n v="3000000"/>
    <x v="43"/>
  </r>
  <r>
    <x v="0"/>
    <x v="0"/>
    <x v="0"/>
    <n v="45"/>
    <x v="44"/>
    <n v="3000000"/>
    <x v="44"/>
  </r>
  <r>
    <x v="0"/>
    <x v="0"/>
    <x v="0"/>
    <n v="46"/>
    <x v="45"/>
    <n v="3000000"/>
    <x v="45"/>
  </r>
  <r>
    <x v="0"/>
    <x v="0"/>
    <x v="0"/>
    <n v="47"/>
    <x v="46"/>
    <n v="3000000"/>
    <x v="46"/>
  </r>
  <r>
    <x v="0"/>
    <x v="0"/>
    <x v="0"/>
    <n v="48"/>
    <x v="47"/>
    <n v="3000000"/>
    <x v="47"/>
  </r>
  <r>
    <x v="0"/>
    <x v="0"/>
    <x v="0"/>
    <n v="49"/>
    <x v="48"/>
    <n v="3000000"/>
    <x v="48"/>
  </r>
  <r>
    <x v="0"/>
    <x v="0"/>
    <x v="0"/>
    <n v="50"/>
    <x v="49"/>
    <n v="3000000"/>
    <x v="49"/>
  </r>
  <r>
    <x v="0"/>
    <x v="0"/>
    <x v="0"/>
    <n v="51"/>
    <x v="50"/>
    <n v="3000000"/>
    <x v="50"/>
  </r>
  <r>
    <x v="0"/>
    <x v="0"/>
    <x v="0"/>
    <n v="52"/>
    <x v="51"/>
    <n v="3000000"/>
    <x v="51"/>
  </r>
  <r>
    <x v="0"/>
    <x v="0"/>
    <x v="0"/>
    <n v="53"/>
    <x v="52"/>
    <n v="3000000"/>
    <x v="52"/>
  </r>
  <r>
    <x v="0"/>
    <x v="0"/>
    <x v="0"/>
    <n v="54"/>
    <x v="53"/>
    <n v="3000000"/>
    <x v="53"/>
  </r>
  <r>
    <x v="0"/>
    <x v="0"/>
    <x v="0"/>
    <n v="55"/>
    <x v="54"/>
    <n v="3000000"/>
    <x v="54"/>
  </r>
  <r>
    <x v="0"/>
    <x v="0"/>
    <x v="0"/>
    <n v="56"/>
    <x v="55"/>
    <n v="3000000"/>
    <x v="55"/>
  </r>
  <r>
    <x v="0"/>
    <x v="0"/>
    <x v="0"/>
    <n v="57"/>
    <x v="56"/>
    <n v="3000000"/>
    <x v="56"/>
  </r>
  <r>
    <x v="0"/>
    <x v="0"/>
    <x v="0"/>
    <n v="58"/>
    <x v="57"/>
    <n v="3000000"/>
    <x v="57"/>
  </r>
  <r>
    <x v="0"/>
    <x v="0"/>
    <x v="0"/>
    <n v="59"/>
    <x v="58"/>
    <n v="3000000"/>
    <x v="58"/>
  </r>
  <r>
    <x v="0"/>
    <x v="0"/>
    <x v="0"/>
    <n v="60"/>
    <x v="59"/>
    <n v="3000000"/>
    <x v="59"/>
  </r>
  <r>
    <x v="0"/>
    <x v="0"/>
    <x v="0"/>
    <n v="61"/>
    <x v="60"/>
    <n v="3000000"/>
    <x v="60"/>
  </r>
  <r>
    <x v="0"/>
    <x v="0"/>
    <x v="0"/>
    <n v="62"/>
    <x v="61"/>
    <n v="3000000"/>
    <x v="61"/>
  </r>
  <r>
    <x v="0"/>
    <x v="0"/>
    <x v="0"/>
    <n v="63"/>
    <x v="62"/>
    <n v="3000000"/>
    <x v="62"/>
  </r>
  <r>
    <x v="0"/>
    <x v="0"/>
    <x v="0"/>
    <n v="64"/>
    <x v="63"/>
    <n v="3000000"/>
    <x v="63"/>
  </r>
  <r>
    <x v="0"/>
    <x v="0"/>
    <x v="0"/>
    <n v="65"/>
    <x v="64"/>
    <n v="3000000"/>
    <x v="64"/>
  </r>
  <r>
    <x v="0"/>
    <x v="0"/>
    <x v="0"/>
    <n v="66"/>
    <x v="65"/>
    <n v="3000000"/>
    <x v="65"/>
  </r>
  <r>
    <x v="0"/>
    <x v="0"/>
    <x v="0"/>
    <n v="67"/>
    <x v="66"/>
    <n v="3000000"/>
    <x v="66"/>
  </r>
  <r>
    <x v="0"/>
    <x v="0"/>
    <x v="0"/>
    <n v="68"/>
    <x v="67"/>
    <n v="3000000"/>
    <x v="67"/>
  </r>
  <r>
    <x v="0"/>
    <x v="0"/>
    <x v="0"/>
    <n v="69"/>
    <x v="68"/>
    <n v="3000000"/>
    <x v="68"/>
  </r>
  <r>
    <x v="0"/>
    <x v="0"/>
    <x v="0"/>
    <n v="70"/>
    <x v="69"/>
    <n v="3000000"/>
    <x v="69"/>
  </r>
  <r>
    <x v="0"/>
    <x v="0"/>
    <x v="0"/>
    <n v="71"/>
    <x v="70"/>
    <n v="3000000"/>
    <x v="70"/>
  </r>
  <r>
    <x v="0"/>
    <x v="0"/>
    <x v="0"/>
    <n v="72"/>
    <x v="71"/>
    <n v="3000000"/>
    <x v="71"/>
  </r>
  <r>
    <x v="0"/>
    <x v="0"/>
    <x v="0"/>
    <n v="73"/>
    <x v="72"/>
    <n v="3000000"/>
    <x v="72"/>
  </r>
  <r>
    <x v="0"/>
    <x v="0"/>
    <x v="0"/>
    <n v="74"/>
    <x v="73"/>
    <n v="3000000"/>
    <x v="73"/>
  </r>
  <r>
    <x v="0"/>
    <x v="0"/>
    <x v="0"/>
    <n v="75"/>
    <x v="74"/>
    <n v="3000000"/>
    <x v="74"/>
  </r>
  <r>
    <x v="0"/>
    <x v="0"/>
    <x v="0"/>
    <n v="76"/>
    <x v="75"/>
    <n v="3000000"/>
    <x v="75"/>
  </r>
  <r>
    <x v="0"/>
    <x v="0"/>
    <x v="0"/>
    <n v="77"/>
    <x v="76"/>
    <n v="3000000"/>
    <x v="76"/>
  </r>
  <r>
    <x v="0"/>
    <x v="0"/>
    <x v="0"/>
    <n v="78"/>
    <x v="77"/>
    <n v="3000000"/>
    <x v="77"/>
  </r>
  <r>
    <x v="0"/>
    <x v="0"/>
    <x v="0"/>
    <n v="79"/>
    <x v="78"/>
    <n v="3000000"/>
    <x v="78"/>
  </r>
  <r>
    <x v="0"/>
    <x v="0"/>
    <x v="0"/>
    <n v="80"/>
    <x v="79"/>
    <n v="3000000"/>
    <x v="79"/>
  </r>
  <r>
    <x v="0"/>
    <x v="0"/>
    <x v="0"/>
    <n v="81"/>
    <x v="80"/>
    <n v="3000000"/>
    <x v="80"/>
  </r>
  <r>
    <x v="0"/>
    <x v="0"/>
    <x v="0"/>
    <n v="82"/>
    <x v="81"/>
    <n v="3000000"/>
    <x v="81"/>
  </r>
  <r>
    <x v="0"/>
    <x v="0"/>
    <x v="0"/>
    <n v="83"/>
    <x v="82"/>
    <n v="3000000"/>
    <x v="82"/>
  </r>
  <r>
    <x v="0"/>
    <x v="0"/>
    <x v="0"/>
    <n v="84"/>
    <x v="83"/>
    <n v="3000000"/>
    <x v="83"/>
  </r>
  <r>
    <x v="0"/>
    <x v="0"/>
    <x v="0"/>
    <n v="85"/>
    <x v="84"/>
    <n v="3000000"/>
    <x v="84"/>
  </r>
  <r>
    <x v="0"/>
    <x v="0"/>
    <x v="0"/>
    <n v="86"/>
    <x v="85"/>
    <n v="3000000"/>
    <x v="85"/>
  </r>
  <r>
    <x v="0"/>
    <x v="0"/>
    <x v="0"/>
    <n v="87"/>
    <x v="86"/>
    <n v="3000000"/>
    <x v="86"/>
  </r>
  <r>
    <x v="0"/>
    <x v="0"/>
    <x v="0"/>
    <n v="88"/>
    <x v="87"/>
    <n v="3000000"/>
    <x v="87"/>
  </r>
  <r>
    <x v="0"/>
    <x v="0"/>
    <x v="0"/>
    <n v="89"/>
    <x v="88"/>
    <n v="3000000"/>
    <x v="88"/>
  </r>
  <r>
    <x v="0"/>
    <x v="0"/>
    <x v="0"/>
    <n v="90"/>
    <x v="89"/>
    <n v="3000000"/>
    <x v="89"/>
  </r>
  <r>
    <x v="0"/>
    <x v="0"/>
    <x v="0"/>
    <n v="91"/>
    <x v="90"/>
    <n v="3000000"/>
    <x v="90"/>
  </r>
  <r>
    <x v="0"/>
    <x v="0"/>
    <x v="0"/>
    <n v="92"/>
    <x v="91"/>
    <n v="3000000"/>
    <x v="91"/>
  </r>
  <r>
    <x v="0"/>
    <x v="0"/>
    <x v="0"/>
    <n v="93"/>
    <x v="92"/>
    <n v="3000000"/>
    <x v="92"/>
  </r>
  <r>
    <x v="0"/>
    <x v="0"/>
    <x v="0"/>
    <n v="94"/>
    <x v="93"/>
    <n v="3000000"/>
    <x v="93"/>
  </r>
  <r>
    <x v="0"/>
    <x v="0"/>
    <x v="0"/>
    <n v="95"/>
    <x v="94"/>
    <n v="3000000"/>
    <x v="94"/>
  </r>
  <r>
    <x v="0"/>
    <x v="0"/>
    <x v="0"/>
    <n v="96"/>
    <x v="95"/>
    <n v="3000000"/>
    <x v="95"/>
  </r>
  <r>
    <x v="0"/>
    <x v="0"/>
    <x v="0"/>
    <n v="97"/>
    <x v="96"/>
    <n v="3000000"/>
    <x v="96"/>
  </r>
  <r>
    <x v="0"/>
    <x v="0"/>
    <x v="0"/>
    <n v="98"/>
    <x v="97"/>
    <n v="3000000"/>
    <x v="97"/>
  </r>
  <r>
    <x v="0"/>
    <x v="0"/>
    <x v="0"/>
    <n v="99"/>
    <x v="98"/>
    <n v="3000000"/>
    <x v="98"/>
  </r>
  <r>
    <x v="0"/>
    <x v="0"/>
    <x v="0"/>
    <n v="100"/>
    <x v="99"/>
    <n v="3000000"/>
    <x v="99"/>
  </r>
  <r>
    <x v="0"/>
    <x v="0"/>
    <x v="0"/>
    <n v="101"/>
    <x v="100"/>
    <n v="3000000"/>
    <x v="100"/>
  </r>
  <r>
    <x v="0"/>
    <x v="0"/>
    <x v="0"/>
    <n v="102"/>
    <x v="101"/>
    <n v="3000000"/>
    <x v="101"/>
  </r>
  <r>
    <x v="0"/>
    <x v="0"/>
    <x v="0"/>
    <n v="103"/>
    <x v="102"/>
    <n v="3000000"/>
    <x v="102"/>
  </r>
  <r>
    <x v="0"/>
    <x v="0"/>
    <x v="0"/>
    <n v="104"/>
    <x v="103"/>
    <n v="3000000"/>
    <x v="103"/>
  </r>
  <r>
    <x v="0"/>
    <x v="0"/>
    <x v="0"/>
    <n v="105"/>
    <x v="104"/>
    <n v="3000000"/>
    <x v="104"/>
  </r>
  <r>
    <x v="0"/>
    <x v="0"/>
    <x v="0"/>
    <n v="106"/>
    <x v="105"/>
    <n v="3000000"/>
    <x v="105"/>
  </r>
  <r>
    <x v="0"/>
    <x v="0"/>
    <x v="0"/>
    <n v="107"/>
    <x v="106"/>
    <n v="3000000"/>
    <x v="106"/>
  </r>
  <r>
    <x v="0"/>
    <x v="0"/>
    <x v="0"/>
    <n v="108"/>
    <x v="107"/>
    <n v="3000000"/>
    <x v="107"/>
  </r>
  <r>
    <x v="0"/>
    <x v="0"/>
    <x v="0"/>
    <n v="109"/>
    <x v="108"/>
    <n v="3000000"/>
    <x v="108"/>
  </r>
  <r>
    <x v="0"/>
    <x v="0"/>
    <x v="0"/>
    <n v="110"/>
    <x v="109"/>
    <n v="3000000"/>
    <x v="109"/>
  </r>
  <r>
    <x v="0"/>
    <x v="0"/>
    <x v="0"/>
    <n v="111"/>
    <x v="110"/>
    <n v="3000000"/>
    <x v="110"/>
  </r>
  <r>
    <x v="0"/>
    <x v="0"/>
    <x v="0"/>
    <n v="112"/>
    <x v="111"/>
    <n v="3000000"/>
    <x v="111"/>
  </r>
  <r>
    <x v="0"/>
    <x v="0"/>
    <x v="0"/>
    <n v="113"/>
    <x v="112"/>
    <n v="3000000"/>
    <x v="112"/>
  </r>
  <r>
    <x v="0"/>
    <x v="0"/>
    <x v="0"/>
    <n v="114"/>
    <x v="113"/>
    <n v="3000000"/>
    <x v="113"/>
  </r>
  <r>
    <x v="0"/>
    <x v="0"/>
    <x v="0"/>
    <n v="115"/>
    <x v="114"/>
    <n v="3000000"/>
    <x v="114"/>
  </r>
  <r>
    <x v="0"/>
    <x v="0"/>
    <x v="0"/>
    <n v="116"/>
    <x v="115"/>
    <n v="3000000"/>
    <x v="115"/>
  </r>
  <r>
    <x v="0"/>
    <x v="0"/>
    <x v="0"/>
    <n v="117"/>
    <x v="116"/>
    <n v="3000000"/>
    <x v="116"/>
  </r>
  <r>
    <x v="0"/>
    <x v="0"/>
    <x v="0"/>
    <n v="118"/>
    <x v="117"/>
    <n v="3000000"/>
    <x v="117"/>
  </r>
  <r>
    <x v="0"/>
    <x v="0"/>
    <x v="0"/>
    <n v="119"/>
    <x v="118"/>
    <n v="3000000"/>
    <x v="118"/>
  </r>
  <r>
    <x v="0"/>
    <x v="0"/>
    <x v="0"/>
    <n v="120"/>
    <x v="119"/>
    <n v="3000000"/>
    <x v="119"/>
  </r>
  <r>
    <x v="0"/>
    <x v="0"/>
    <x v="0"/>
    <n v="121"/>
    <x v="120"/>
    <n v="3000000"/>
    <x v="120"/>
  </r>
  <r>
    <x v="0"/>
    <x v="0"/>
    <x v="0"/>
    <n v="122"/>
    <x v="121"/>
    <n v="3000000"/>
    <x v="121"/>
  </r>
  <r>
    <x v="0"/>
    <x v="0"/>
    <x v="0"/>
    <n v="123"/>
    <x v="122"/>
    <n v="3000000"/>
    <x v="122"/>
  </r>
  <r>
    <x v="0"/>
    <x v="0"/>
    <x v="0"/>
    <n v="124"/>
    <x v="123"/>
    <n v="3000000"/>
    <x v="123"/>
  </r>
  <r>
    <x v="0"/>
    <x v="0"/>
    <x v="0"/>
    <n v="125"/>
    <x v="124"/>
    <n v="3000000"/>
    <x v="124"/>
  </r>
  <r>
    <x v="0"/>
    <x v="0"/>
    <x v="0"/>
    <n v="126"/>
    <x v="125"/>
    <n v="3000000"/>
    <x v="125"/>
  </r>
  <r>
    <x v="0"/>
    <x v="0"/>
    <x v="0"/>
    <n v="127"/>
    <x v="126"/>
    <n v="3000000"/>
    <x v="126"/>
  </r>
  <r>
    <x v="0"/>
    <x v="0"/>
    <x v="0"/>
    <n v="128"/>
    <x v="127"/>
    <n v="3000000"/>
    <x v="127"/>
  </r>
  <r>
    <x v="0"/>
    <x v="0"/>
    <x v="0"/>
    <n v="129"/>
    <x v="128"/>
    <n v="3000000"/>
    <x v="128"/>
  </r>
  <r>
    <x v="0"/>
    <x v="0"/>
    <x v="0"/>
    <n v="130"/>
    <x v="129"/>
    <n v="3000000"/>
    <x v="129"/>
  </r>
  <r>
    <x v="0"/>
    <x v="0"/>
    <x v="0"/>
    <n v="131"/>
    <x v="130"/>
    <n v="3000000"/>
    <x v="130"/>
  </r>
  <r>
    <x v="0"/>
    <x v="0"/>
    <x v="0"/>
    <n v="132"/>
    <x v="131"/>
    <n v="3000000"/>
    <x v="131"/>
  </r>
  <r>
    <x v="0"/>
    <x v="0"/>
    <x v="0"/>
    <n v="133"/>
    <x v="132"/>
    <n v="3000000"/>
    <x v="132"/>
  </r>
  <r>
    <x v="0"/>
    <x v="0"/>
    <x v="0"/>
    <n v="134"/>
    <x v="133"/>
    <n v="3000000"/>
    <x v="133"/>
  </r>
  <r>
    <x v="0"/>
    <x v="0"/>
    <x v="0"/>
    <n v="135"/>
    <x v="134"/>
    <n v="3000000"/>
    <x v="134"/>
  </r>
  <r>
    <x v="0"/>
    <x v="0"/>
    <x v="0"/>
    <n v="136"/>
    <x v="135"/>
    <n v="3000000"/>
    <x v="135"/>
  </r>
  <r>
    <x v="0"/>
    <x v="0"/>
    <x v="0"/>
    <n v="137"/>
    <x v="136"/>
    <n v="3000000"/>
    <x v="136"/>
  </r>
  <r>
    <x v="0"/>
    <x v="0"/>
    <x v="0"/>
    <n v="138"/>
    <x v="137"/>
    <n v="3000000"/>
    <x v="137"/>
  </r>
  <r>
    <x v="0"/>
    <x v="0"/>
    <x v="0"/>
    <n v="139"/>
    <x v="138"/>
    <n v="3000000"/>
    <x v="138"/>
  </r>
  <r>
    <x v="0"/>
    <x v="0"/>
    <x v="0"/>
    <n v="140"/>
    <x v="139"/>
    <n v="3000000"/>
    <x v="139"/>
  </r>
  <r>
    <x v="0"/>
    <x v="0"/>
    <x v="0"/>
    <n v="141"/>
    <x v="140"/>
    <n v="3000000"/>
    <x v="140"/>
  </r>
  <r>
    <x v="0"/>
    <x v="0"/>
    <x v="0"/>
    <n v="142"/>
    <x v="141"/>
    <n v="3000000"/>
    <x v="141"/>
  </r>
  <r>
    <x v="0"/>
    <x v="0"/>
    <x v="0"/>
    <n v="143"/>
    <x v="142"/>
    <n v="3000000"/>
    <x v="142"/>
  </r>
  <r>
    <x v="0"/>
    <x v="0"/>
    <x v="0"/>
    <n v="144"/>
    <x v="143"/>
    <n v="3000000"/>
    <x v="143"/>
  </r>
  <r>
    <x v="0"/>
    <x v="0"/>
    <x v="0"/>
    <n v="145"/>
    <x v="144"/>
    <n v="3000000"/>
    <x v="144"/>
  </r>
  <r>
    <x v="0"/>
    <x v="0"/>
    <x v="0"/>
    <n v="146"/>
    <x v="145"/>
    <n v="3000000"/>
    <x v="145"/>
  </r>
  <r>
    <x v="0"/>
    <x v="0"/>
    <x v="0"/>
    <n v="147"/>
    <x v="146"/>
    <n v="3000000"/>
    <x v="146"/>
  </r>
  <r>
    <x v="0"/>
    <x v="0"/>
    <x v="0"/>
    <n v="148"/>
    <x v="147"/>
    <n v="3000000"/>
    <x v="147"/>
  </r>
  <r>
    <x v="0"/>
    <x v="0"/>
    <x v="0"/>
    <n v="149"/>
    <x v="148"/>
    <n v="3000000"/>
    <x v="148"/>
  </r>
  <r>
    <x v="0"/>
    <x v="0"/>
    <x v="0"/>
    <n v="150"/>
    <x v="149"/>
    <n v="3000000"/>
    <x v="149"/>
  </r>
  <r>
    <x v="0"/>
    <x v="0"/>
    <x v="0"/>
    <n v="151"/>
    <x v="150"/>
    <n v="3000000"/>
    <x v="150"/>
  </r>
  <r>
    <x v="0"/>
    <x v="0"/>
    <x v="0"/>
    <n v="152"/>
    <x v="151"/>
    <n v="3000000"/>
    <x v="151"/>
  </r>
  <r>
    <x v="0"/>
    <x v="0"/>
    <x v="0"/>
    <n v="153"/>
    <x v="152"/>
    <n v="3000000"/>
    <x v="152"/>
  </r>
  <r>
    <x v="0"/>
    <x v="0"/>
    <x v="0"/>
    <n v="154"/>
    <x v="153"/>
    <n v="3000000"/>
    <x v="153"/>
  </r>
  <r>
    <x v="0"/>
    <x v="0"/>
    <x v="0"/>
    <n v="155"/>
    <x v="154"/>
    <n v="3000000"/>
    <x v="154"/>
  </r>
  <r>
    <x v="0"/>
    <x v="0"/>
    <x v="0"/>
    <n v="156"/>
    <x v="155"/>
    <n v="3000000"/>
    <x v="155"/>
  </r>
  <r>
    <x v="0"/>
    <x v="0"/>
    <x v="0"/>
    <n v="157"/>
    <x v="156"/>
    <n v="3000000"/>
    <x v="156"/>
  </r>
  <r>
    <x v="0"/>
    <x v="0"/>
    <x v="0"/>
    <n v="158"/>
    <x v="157"/>
    <n v="3000000"/>
    <x v="157"/>
  </r>
  <r>
    <x v="0"/>
    <x v="0"/>
    <x v="0"/>
    <n v="159"/>
    <x v="158"/>
    <n v="3000000"/>
    <x v="158"/>
  </r>
  <r>
    <x v="0"/>
    <x v="0"/>
    <x v="0"/>
    <n v="160"/>
    <x v="159"/>
    <n v="3000000"/>
    <x v="159"/>
  </r>
  <r>
    <x v="0"/>
    <x v="0"/>
    <x v="0"/>
    <n v="161"/>
    <x v="160"/>
    <n v="3000000"/>
    <x v="160"/>
  </r>
  <r>
    <x v="0"/>
    <x v="0"/>
    <x v="0"/>
    <n v="162"/>
    <x v="161"/>
    <n v="3000000"/>
    <x v="161"/>
  </r>
  <r>
    <x v="0"/>
    <x v="0"/>
    <x v="0"/>
    <n v="163"/>
    <x v="162"/>
    <n v="3000000"/>
    <x v="162"/>
  </r>
  <r>
    <x v="0"/>
    <x v="0"/>
    <x v="0"/>
    <n v="164"/>
    <x v="163"/>
    <n v="3000000"/>
    <x v="163"/>
  </r>
  <r>
    <x v="0"/>
    <x v="0"/>
    <x v="0"/>
    <n v="165"/>
    <x v="164"/>
    <n v="3000000"/>
    <x v="164"/>
  </r>
  <r>
    <x v="0"/>
    <x v="0"/>
    <x v="0"/>
    <n v="166"/>
    <x v="165"/>
    <n v="3000000"/>
    <x v="165"/>
  </r>
  <r>
    <x v="0"/>
    <x v="0"/>
    <x v="0"/>
    <n v="167"/>
    <x v="166"/>
    <n v="3000000"/>
    <x v="166"/>
  </r>
  <r>
    <x v="0"/>
    <x v="0"/>
    <x v="0"/>
    <n v="168"/>
    <x v="167"/>
    <n v="3000000"/>
    <x v="167"/>
  </r>
  <r>
    <x v="0"/>
    <x v="0"/>
    <x v="0"/>
    <n v="169"/>
    <x v="168"/>
    <n v="3000000"/>
    <x v="168"/>
  </r>
  <r>
    <x v="0"/>
    <x v="0"/>
    <x v="0"/>
    <n v="170"/>
    <x v="169"/>
    <n v="3000000"/>
    <x v="169"/>
  </r>
  <r>
    <x v="0"/>
    <x v="0"/>
    <x v="0"/>
    <n v="171"/>
    <x v="170"/>
    <n v="3000000"/>
    <x v="170"/>
  </r>
  <r>
    <x v="0"/>
    <x v="0"/>
    <x v="0"/>
    <n v="172"/>
    <x v="171"/>
    <n v="3000000"/>
    <x v="171"/>
  </r>
  <r>
    <x v="0"/>
    <x v="0"/>
    <x v="0"/>
    <n v="173"/>
    <x v="172"/>
    <n v="3000000"/>
    <x v="172"/>
  </r>
  <r>
    <x v="0"/>
    <x v="0"/>
    <x v="0"/>
    <n v="174"/>
    <x v="173"/>
    <n v="3000000"/>
    <x v="173"/>
  </r>
  <r>
    <x v="0"/>
    <x v="0"/>
    <x v="0"/>
    <n v="175"/>
    <x v="174"/>
    <n v="3000000"/>
    <x v="174"/>
  </r>
  <r>
    <x v="0"/>
    <x v="0"/>
    <x v="0"/>
    <n v="176"/>
    <x v="175"/>
    <n v="3000000"/>
    <x v="175"/>
  </r>
  <r>
    <x v="0"/>
    <x v="0"/>
    <x v="0"/>
    <n v="177"/>
    <x v="176"/>
    <n v="3000000"/>
    <x v="176"/>
  </r>
  <r>
    <x v="0"/>
    <x v="0"/>
    <x v="0"/>
    <n v="178"/>
    <x v="177"/>
    <n v="3000000"/>
    <x v="177"/>
  </r>
  <r>
    <x v="0"/>
    <x v="0"/>
    <x v="0"/>
    <n v="179"/>
    <x v="178"/>
    <n v="3000000"/>
    <x v="178"/>
  </r>
  <r>
    <x v="0"/>
    <x v="0"/>
    <x v="0"/>
    <n v="180"/>
    <x v="179"/>
    <n v="3000000"/>
    <x v="179"/>
  </r>
  <r>
    <x v="0"/>
    <x v="0"/>
    <x v="0"/>
    <n v="181"/>
    <x v="180"/>
    <n v="3000000"/>
    <x v="180"/>
  </r>
  <r>
    <x v="0"/>
    <x v="0"/>
    <x v="0"/>
    <n v="182"/>
    <x v="181"/>
    <n v="3000000"/>
    <x v="181"/>
  </r>
  <r>
    <x v="0"/>
    <x v="0"/>
    <x v="0"/>
    <n v="183"/>
    <x v="182"/>
    <n v="3000000"/>
    <x v="182"/>
  </r>
  <r>
    <x v="0"/>
    <x v="0"/>
    <x v="0"/>
    <n v="184"/>
    <x v="183"/>
    <n v="3000000"/>
    <x v="183"/>
  </r>
  <r>
    <x v="0"/>
    <x v="0"/>
    <x v="0"/>
    <n v="185"/>
    <x v="184"/>
    <n v="3000000"/>
    <x v="184"/>
  </r>
  <r>
    <x v="0"/>
    <x v="0"/>
    <x v="0"/>
    <n v="186"/>
    <x v="185"/>
    <n v="3000000"/>
    <x v="185"/>
  </r>
  <r>
    <x v="0"/>
    <x v="0"/>
    <x v="0"/>
    <n v="187"/>
    <x v="186"/>
    <n v="3000000"/>
    <x v="186"/>
  </r>
  <r>
    <x v="0"/>
    <x v="0"/>
    <x v="0"/>
    <n v="188"/>
    <x v="187"/>
    <n v="3000000"/>
    <x v="187"/>
  </r>
  <r>
    <x v="0"/>
    <x v="0"/>
    <x v="0"/>
    <n v="189"/>
    <x v="188"/>
    <n v="3000000"/>
    <x v="188"/>
  </r>
  <r>
    <x v="0"/>
    <x v="0"/>
    <x v="0"/>
    <n v="190"/>
    <x v="189"/>
    <n v="3000000"/>
    <x v="189"/>
  </r>
  <r>
    <x v="0"/>
    <x v="0"/>
    <x v="0"/>
    <n v="191"/>
    <x v="190"/>
    <n v="3000000"/>
    <x v="190"/>
  </r>
  <r>
    <x v="0"/>
    <x v="0"/>
    <x v="0"/>
    <n v="192"/>
    <x v="191"/>
    <n v="3000000"/>
    <x v="191"/>
  </r>
  <r>
    <x v="0"/>
    <x v="0"/>
    <x v="0"/>
    <n v="193"/>
    <x v="192"/>
    <n v="3000000"/>
    <x v="192"/>
  </r>
  <r>
    <x v="0"/>
    <x v="0"/>
    <x v="0"/>
    <n v="194"/>
    <x v="193"/>
    <n v="3000000"/>
    <x v="193"/>
  </r>
  <r>
    <x v="0"/>
    <x v="0"/>
    <x v="0"/>
    <n v="195"/>
    <x v="194"/>
    <n v="3000000"/>
    <x v="194"/>
  </r>
  <r>
    <x v="0"/>
    <x v="0"/>
    <x v="0"/>
    <n v="196"/>
    <x v="195"/>
    <n v="3000000"/>
    <x v="195"/>
  </r>
  <r>
    <x v="0"/>
    <x v="0"/>
    <x v="0"/>
    <n v="197"/>
    <x v="196"/>
    <n v="3000000"/>
    <x v="196"/>
  </r>
  <r>
    <x v="0"/>
    <x v="0"/>
    <x v="0"/>
    <n v="198"/>
    <x v="197"/>
    <n v="3000000"/>
    <x v="197"/>
  </r>
  <r>
    <x v="0"/>
    <x v="0"/>
    <x v="0"/>
    <n v="199"/>
    <x v="198"/>
    <n v="3000000"/>
    <x v="198"/>
  </r>
  <r>
    <x v="0"/>
    <x v="0"/>
    <x v="0"/>
    <n v="200"/>
    <x v="199"/>
    <n v="3000000"/>
    <x v="199"/>
  </r>
  <r>
    <x v="0"/>
    <x v="0"/>
    <x v="0"/>
    <n v="201"/>
    <x v="200"/>
    <n v="3000000"/>
    <x v="200"/>
  </r>
  <r>
    <x v="0"/>
    <x v="0"/>
    <x v="0"/>
    <n v="202"/>
    <x v="201"/>
    <n v="3000000"/>
    <x v="201"/>
  </r>
  <r>
    <x v="0"/>
    <x v="0"/>
    <x v="0"/>
    <n v="203"/>
    <x v="202"/>
    <n v="3000000"/>
    <x v="202"/>
  </r>
  <r>
    <x v="0"/>
    <x v="0"/>
    <x v="0"/>
    <n v="204"/>
    <x v="203"/>
    <n v="3000000"/>
    <x v="203"/>
  </r>
  <r>
    <x v="0"/>
    <x v="0"/>
    <x v="0"/>
    <n v="205"/>
    <x v="204"/>
    <n v="3000000"/>
    <x v="204"/>
  </r>
  <r>
    <x v="0"/>
    <x v="0"/>
    <x v="0"/>
    <n v="206"/>
    <x v="205"/>
    <n v="3000000"/>
    <x v="205"/>
  </r>
  <r>
    <x v="0"/>
    <x v="0"/>
    <x v="0"/>
    <n v="207"/>
    <x v="206"/>
    <n v="3000000"/>
    <x v="206"/>
  </r>
  <r>
    <x v="0"/>
    <x v="0"/>
    <x v="0"/>
    <n v="208"/>
    <x v="207"/>
    <n v="3000000"/>
    <x v="207"/>
  </r>
  <r>
    <x v="0"/>
    <x v="0"/>
    <x v="0"/>
    <n v="209"/>
    <x v="208"/>
    <n v="3000000"/>
    <x v="208"/>
  </r>
  <r>
    <x v="0"/>
    <x v="0"/>
    <x v="0"/>
    <n v="210"/>
    <x v="209"/>
    <n v="3000000"/>
    <x v="209"/>
  </r>
  <r>
    <x v="0"/>
    <x v="0"/>
    <x v="0"/>
    <n v="211"/>
    <x v="210"/>
    <n v="3000000"/>
    <x v="210"/>
  </r>
  <r>
    <x v="0"/>
    <x v="0"/>
    <x v="0"/>
    <n v="212"/>
    <x v="211"/>
    <n v="3000000"/>
    <x v="211"/>
  </r>
  <r>
    <x v="0"/>
    <x v="0"/>
    <x v="0"/>
    <n v="213"/>
    <x v="212"/>
    <n v="3000000"/>
    <x v="212"/>
  </r>
  <r>
    <x v="0"/>
    <x v="0"/>
    <x v="0"/>
    <n v="214"/>
    <x v="213"/>
    <n v="3000000"/>
    <x v="213"/>
  </r>
  <r>
    <x v="0"/>
    <x v="0"/>
    <x v="0"/>
    <n v="215"/>
    <x v="214"/>
    <n v="3000000"/>
    <x v="214"/>
  </r>
  <r>
    <x v="0"/>
    <x v="0"/>
    <x v="0"/>
    <n v="216"/>
    <x v="215"/>
    <n v="3000000"/>
    <x v="215"/>
  </r>
  <r>
    <x v="0"/>
    <x v="0"/>
    <x v="0"/>
    <n v="217"/>
    <x v="216"/>
    <n v="3000000"/>
    <x v="216"/>
  </r>
  <r>
    <x v="0"/>
    <x v="0"/>
    <x v="0"/>
    <n v="218"/>
    <x v="217"/>
    <n v="3000000"/>
    <x v="217"/>
  </r>
  <r>
    <x v="0"/>
    <x v="0"/>
    <x v="0"/>
    <n v="219"/>
    <x v="218"/>
    <n v="3000000"/>
    <x v="218"/>
  </r>
  <r>
    <x v="0"/>
    <x v="0"/>
    <x v="0"/>
    <n v="220"/>
    <x v="219"/>
    <n v="3000000"/>
    <x v="219"/>
  </r>
  <r>
    <x v="0"/>
    <x v="0"/>
    <x v="0"/>
    <n v="221"/>
    <x v="220"/>
    <n v="3000000"/>
    <x v="220"/>
  </r>
  <r>
    <x v="0"/>
    <x v="0"/>
    <x v="0"/>
    <n v="222"/>
    <x v="221"/>
    <n v="3000000"/>
    <x v="221"/>
  </r>
  <r>
    <x v="0"/>
    <x v="0"/>
    <x v="0"/>
    <n v="223"/>
    <x v="222"/>
    <n v="3000000"/>
    <x v="222"/>
  </r>
  <r>
    <x v="0"/>
    <x v="0"/>
    <x v="0"/>
    <n v="224"/>
    <x v="223"/>
    <n v="3000000"/>
    <x v="223"/>
  </r>
  <r>
    <x v="0"/>
    <x v="0"/>
    <x v="0"/>
    <n v="225"/>
    <x v="224"/>
    <n v="3000000"/>
    <x v="224"/>
  </r>
  <r>
    <x v="0"/>
    <x v="0"/>
    <x v="0"/>
    <n v="226"/>
    <x v="225"/>
    <n v="3000000"/>
    <x v="225"/>
  </r>
  <r>
    <x v="0"/>
    <x v="0"/>
    <x v="0"/>
    <n v="227"/>
    <x v="226"/>
    <n v="3000000"/>
    <x v="226"/>
  </r>
  <r>
    <x v="0"/>
    <x v="0"/>
    <x v="0"/>
    <n v="228"/>
    <x v="227"/>
    <n v="3000000"/>
    <x v="227"/>
  </r>
  <r>
    <x v="0"/>
    <x v="0"/>
    <x v="0"/>
    <n v="229"/>
    <x v="228"/>
    <n v="3000000"/>
    <x v="228"/>
  </r>
  <r>
    <x v="0"/>
    <x v="0"/>
    <x v="0"/>
    <n v="230"/>
    <x v="229"/>
    <n v="3000000"/>
    <x v="229"/>
  </r>
  <r>
    <x v="0"/>
    <x v="0"/>
    <x v="0"/>
    <n v="231"/>
    <x v="230"/>
    <n v="3000000"/>
    <x v="230"/>
  </r>
  <r>
    <x v="0"/>
    <x v="0"/>
    <x v="0"/>
    <n v="232"/>
    <x v="231"/>
    <n v="3000000"/>
    <x v="231"/>
  </r>
  <r>
    <x v="0"/>
    <x v="0"/>
    <x v="0"/>
    <n v="233"/>
    <x v="232"/>
    <n v="3000000"/>
    <x v="232"/>
  </r>
  <r>
    <x v="0"/>
    <x v="0"/>
    <x v="0"/>
    <n v="234"/>
    <x v="233"/>
    <n v="3000000"/>
    <x v="233"/>
  </r>
  <r>
    <x v="0"/>
    <x v="0"/>
    <x v="0"/>
    <n v="235"/>
    <x v="234"/>
    <n v="3000000"/>
    <x v="234"/>
  </r>
  <r>
    <x v="0"/>
    <x v="0"/>
    <x v="0"/>
    <n v="236"/>
    <x v="235"/>
    <n v="3000000"/>
    <x v="235"/>
  </r>
  <r>
    <x v="0"/>
    <x v="0"/>
    <x v="0"/>
    <n v="237"/>
    <x v="236"/>
    <n v="3000000"/>
    <x v="236"/>
  </r>
  <r>
    <x v="0"/>
    <x v="0"/>
    <x v="0"/>
    <n v="238"/>
    <x v="237"/>
    <n v="3000000"/>
    <x v="237"/>
  </r>
  <r>
    <x v="0"/>
    <x v="0"/>
    <x v="0"/>
    <n v="239"/>
    <x v="238"/>
    <n v="3000000"/>
    <x v="238"/>
  </r>
  <r>
    <x v="0"/>
    <x v="0"/>
    <x v="0"/>
    <n v="240"/>
    <x v="239"/>
    <n v="3000000"/>
    <x v="239"/>
  </r>
  <r>
    <x v="0"/>
    <x v="0"/>
    <x v="0"/>
    <n v="241"/>
    <x v="240"/>
    <n v="3000000"/>
    <x v="240"/>
  </r>
  <r>
    <x v="0"/>
    <x v="0"/>
    <x v="0"/>
    <n v="242"/>
    <x v="241"/>
    <n v="3000000"/>
    <x v="241"/>
  </r>
  <r>
    <x v="0"/>
    <x v="0"/>
    <x v="0"/>
    <n v="243"/>
    <x v="242"/>
    <n v="3000000"/>
    <x v="242"/>
  </r>
  <r>
    <x v="0"/>
    <x v="0"/>
    <x v="0"/>
    <n v="244"/>
    <x v="243"/>
    <n v="3000000"/>
    <x v="243"/>
  </r>
  <r>
    <x v="0"/>
    <x v="0"/>
    <x v="0"/>
    <n v="245"/>
    <x v="244"/>
    <n v="3000000"/>
    <x v="244"/>
  </r>
  <r>
    <x v="0"/>
    <x v="0"/>
    <x v="0"/>
    <n v="246"/>
    <x v="245"/>
    <n v="3000000"/>
    <x v="245"/>
  </r>
  <r>
    <x v="0"/>
    <x v="0"/>
    <x v="0"/>
    <n v="247"/>
    <x v="246"/>
    <n v="3000000"/>
    <x v="246"/>
  </r>
  <r>
    <x v="0"/>
    <x v="0"/>
    <x v="0"/>
    <n v="248"/>
    <x v="247"/>
    <n v="3000000"/>
    <x v="247"/>
  </r>
  <r>
    <x v="0"/>
    <x v="0"/>
    <x v="0"/>
    <n v="249"/>
    <x v="248"/>
    <n v="3000000"/>
    <x v="248"/>
  </r>
  <r>
    <x v="0"/>
    <x v="0"/>
    <x v="0"/>
    <n v="250"/>
    <x v="249"/>
    <n v="3000000"/>
    <x v="249"/>
  </r>
  <r>
    <x v="0"/>
    <x v="0"/>
    <x v="0"/>
    <n v="251"/>
    <x v="250"/>
    <n v="3000000"/>
    <x v="250"/>
  </r>
  <r>
    <x v="0"/>
    <x v="0"/>
    <x v="0"/>
    <n v="252"/>
    <x v="251"/>
    <n v="3000000"/>
    <x v="251"/>
  </r>
  <r>
    <x v="0"/>
    <x v="0"/>
    <x v="0"/>
    <n v="253"/>
    <x v="252"/>
    <n v="3000000"/>
    <x v="252"/>
  </r>
  <r>
    <x v="0"/>
    <x v="0"/>
    <x v="0"/>
    <n v="254"/>
    <x v="253"/>
    <n v="3000000"/>
    <x v="253"/>
  </r>
  <r>
    <x v="0"/>
    <x v="0"/>
    <x v="0"/>
    <n v="255"/>
    <x v="254"/>
    <n v="3000000"/>
    <x v="254"/>
  </r>
  <r>
    <x v="0"/>
    <x v="0"/>
    <x v="0"/>
    <n v="256"/>
    <x v="255"/>
    <n v="3000000"/>
    <x v="255"/>
  </r>
  <r>
    <x v="0"/>
    <x v="0"/>
    <x v="0"/>
    <n v="257"/>
    <x v="256"/>
    <n v="3000000"/>
    <x v="256"/>
  </r>
  <r>
    <x v="0"/>
    <x v="0"/>
    <x v="0"/>
    <n v="258"/>
    <x v="257"/>
    <n v="3000000"/>
    <x v="257"/>
  </r>
  <r>
    <x v="0"/>
    <x v="0"/>
    <x v="0"/>
    <n v="259"/>
    <x v="258"/>
    <n v="3000000"/>
    <x v="258"/>
  </r>
  <r>
    <x v="0"/>
    <x v="0"/>
    <x v="0"/>
    <n v="260"/>
    <x v="259"/>
    <n v="3000000"/>
    <x v="259"/>
  </r>
  <r>
    <x v="0"/>
    <x v="0"/>
    <x v="0"/>
    <n v="261"/>
    <x v="260"/>
    <n v="3000000"/>
    <x v="260"/>
  </r>
  <r>
    <x v="0"/>
    <x v="0"/>
    <x v="0"/>
    <n v="262"/>
    <x v="261"/>
    <n v="3000000"/>
    <x v="261"/>
  </r>
  <r>
    <x v="0"/>
    <x v="0"/>
    <x v="0"/>
    <n v="263"/>
    <x v="262"/>
    <n v="3000000"/>
    <x v="262"/>
  </r>
  <r>
    <x v="0"/>
    <x v="0"/>
    <x v="0"/>
    <n v="264"/>
    <x v="263"/>
    <n v="3000000"/>
    <x v="263"/>
  </r>
  <r>
    <x v="0"/>
    <x v="0"/>
    <x v="0"/>
    <n v="265"/>
    <x v="264"/>
    <n v="3000000"/>
    <x v="264"/>
  </r>
  <r>
    <x v="0"/>
    <x v="0"/>
    <x v="0"/>
    <n v="266"/>
    <x v="265"/>
    <n v="3000000"/>
    <x v="265"/>
  </r>
  <r>
    <x v="0"/>
    <x v="0"/>
    <x v="0"/>
    <n v="267"/>
    <x v="266"/>
    <n v="3000000"/>
    <x v="266"/>
  </r>
  <r>
    <x v="0"/>
    <x v="0"/>
    <x v="0"/>
    <n v="268"/>
    <x v="267"/>
    <n v="3000000"/>
    <x v="267"/>
  </r>
  <r>
    <x v="0"/>
    <x v="0"/>
    <x v="0"/>
    <n v="269"/>
    <x v="268"/>
    <n v="3000000"/>
    <x v="268"/>
  </r>
  <r>
    <x v="0"/>
    <x v="0"/>
    <x v="0"/>
    <n v="270"/>
    <x v="269"/>
    <n v="3000000"/>
    <x v="269"/>
  </r>
  <r>
    <x v="0"/>
    <x v="0"/>
    <x v="0"/>
    <n v="271"/>
    <x v="270"/>
    <n v="3000000"/>
    <x v="270"/>
  </r>
  <r>
    <x v="0"/>
    <x v="0"/>
    <x v="0"/>
    <n v="272"/>
    <x v="271"/>
    <n v="3000000"/>
    <x v="271"/>
  </r>
  <r>
    <x v="0"/>
    <x v="0"/>
    <x v="0"/>
    <n v="273"/>
    <x v="272"/>
    <n v="3000000"/>
    <x v="272"/>
  </r>
  <r>
    <x v="0"/>
    <x v="0"/>
    <x v="0"/>
    <n v="274"/>
    <x v="273"/>
    <n v="3000000"/>
    <x v="273"/>
  </r>
  <r>
    <x v="0"/>
    <x v="0"/>
    <x v="0"/>
    <n v="275"/>
    <x v="274"/>
    <n v="3000000"/>
    <x v="274"/>
  </r>
  <r>
    <x v="0"/>
    <x v="0"/>
    <x v="0"/>
    <n v="276"/>
    <x v="275"/>
    <n v="3000000"/>
    <x v="275"/>
  </r>
  <r>
    <x v="0"/>
    <x v="0"/>
    <x v="0"/>
    <n v="277"/>
    <x v="276"/>
    <n v="3000000"/>
    <x v="276"/>
  </r>
  <r>
    <x v="0"/>
    <x v="0"/>
    <x v="0"/>
    <n v="278"/>
    <x v="277"/>
    <n v="3000000"/>
    <x v="277"/>
  </r>
  <r>
    <x v="0"/>
    <x v="0"/>
    <x v="0"/>
    <n v="279"/>
    <x v="278"/>
    <n v="3000000"/>
    <x v="278"/>
  </r>
  <r>
    <x v="0"/>
    <x v="0"/>
    <x v="0"/>
    <n v="280"/>
    <x v="279"/>
    <n v="3000000"/>
    <x v="279"/>
  </r>
  <r>
    <x v="0"/>
    <x v="0"/>
    <x v="0"/>
    <n v="281"/>
    <x v="280"/>
    <n v="3000000"/>
    <x v="280"/>
  </r>
  <r>
    <x v="0"/>
    <x v="0"/>
    <x v="0"/>
    <n v="282"/>
    <x v="281"/>
    <n v="3000000"/>
    <x v="281"/>
  </r>
  <r>
    <x v="0"/>
    <x v="0"/>
    <x v="0"/>
    <n v="283"/>
    <x v="282"/>
    <n v="3000000"/>
    <x v="282"/>
  </r>
  <r>
    <x v="0"/>
    <x v="0"/>
    <x v="0"/>
    <n v="284"/>
    <x v="283"/>
    <n v="3000000"/>
    <x v="283"/>
  </r>
  <r>
    <x v="0"/>
    <x v="0"/>
    <x v="0"/>
    <n v="285"/>
    <x v="284"/>
    <n v="3000000"/>
    <x v="284"/>
  </r>
  <r>
    <x v="0"/>
    <x v="0"/>
    <x v="0"/>
    <n v="286"/>
    <x v="285"/>
    <n v="3000000"/>
    <x v="285"/>
  </r>
  <r>
    <x v="0"/>
    <x v="0"/>
    <x v="0"/>
    <n v="287"/>
    <x v="286"/>
    <n v="3000000"/>
    <x v="286"/>
  </r>
  <r>
    <x v="0"/>
    <x v="0"/>
    <x v="0"/>
    <n v="288"/>
    <x v="287"/>
    <n v="3000000"/>
    <x v="287"/>
  </r>
  <r>
    <x v="0"/>
    <x v="0"/>
    <x v="0"/>
    <n v="289"/>
    <x v="288"/>
    <n v="3000000"/>
    <x v="288"/>
  </r>
  <r>
    <x v="0"/>
    <x v="0"/>
    <x v="0"/>
    <n v="290"/>
    <x v="289"/>
    <n v="3000000"/>
    <x v="289"/>
  </r>
  <r>
    <x v="0"/>
    <x v="0"/>
    <x v="0"/>
    <n v="291"/>
    <x v="290"/>
    <n v="3000000"/>
    <x v="290"/>
  </r>
  <r>
    <x v="0"/>
    <x v="0"/>
    <x v="0"/>
    <n v="292"/>
    <x v="291"/>
    <n v="3000000"/>
    <x v="291"/>
  </r>
  <r>
    <x v="0"/>
    <x v="0"/>
    <x v="0"/>
    <n v="293"/>
    <x v="292"/>
    <n v="3000000"/>
    <x v="292"/>
  </r>
  <r>
    <x v="0"/>
    <x v="0"/>
    <x v="0"/>
    <n v="294"/>
    <x v="293"/>
    <n v="3000000"/>
    <x v="293"/>
  </r>
  <r>
    <x v="0"/>
    <x v="0"/>
    <x v="0"/>
    <n v="295"/>
    <x v="294"/>
    <n v="3000000"/>
    <x v="294"/>
  </r>
  <r>
    <x v="0"/>
    <x v="0"/>
    <x v="0"/>
    <n v="296"/>
    <x v="295"/>
    <n v="3000000"/>
    <x v="295"/>
  </r>
  <r>
    <x v="0"/>
    <x v="0"/>
    <x v="0"/>
    <n v="297"/>
    <x v="296"/>
    <n v="3000000"/>
    <x v="296"/>
  </r>
  <r>
    <x v="0"/>
    <x v="0"/>
    <x v="0"/>
    <n v="298"/>
    <x v="297"/>
    <n v="3000000"/>
    <x v="297"/>
  </r>
  <r>
    <x v="0"/>
    <x v="0"/>
    <x v="0"/>
    <n v="299"/>
    <x v="298"/>
    <n v="3000000"/>
    <x v="298"/>
  </r>
  <r>
    <x v="0"/>
    <x v="0"/>
    <x v="0"/>
    <n v="300"/>
    <x v="299"/>
    <n v="3000000"/>
    <x v="299"/>
  </r>
  <r>
    <x v="0"/>
    <x v="0"/>
    <x v="0"/>
    <n v="301"/>
    <x v="300"/>
    <n v="3000000"/>
    <x v="300"/>
  </r>
  <r>
    <x v="0"/>
    <x v="0"/>
    <x v="0"/>
    <n v="302"/>
    <x v="301"/>
    <n v="3000000"/>
    <x v="301"/>
  </r>
  <r>
    <x v="0"/>
    <x v="0"/>
    <x v="0"/>
    <n v="303"/>
    <x v="302"/>
    <n v="3000000"/>
    <x v="302"/>
  </r>
  <r>
    <x v="0"/>
    <x v="0"/>
    <x v="0"/>
    <n v="304"/>
    <x v="303"/>
    <n v="3000000"/>
    <x v="303"/>
  </r>
  <r>
    <x v="0"/>
    <x v="0"/>
    <x v="0"/>
    <n v="305"/>
    <x v="304"/>
    <n v="3000000"/>
    <x v="304"/>
  </r>
  <r>
    <x v="0"/>
    <x v="0"/>
    <x v="0"/>
    <n v="306"/>
    <x v="305"/>
    <n v="3000000"/>
    <x v="305"/>
  </r>
  <r>
    <x v="0"/>
    <x v="0"/>
    <x v="0"/>
    <n v="307"/>
    <x v="306"/>
    <n v="3000000"/>
    <x v="306"/>
  </r>
  <r>
    <x v="0"/>
    <x v="0"/>
    <x v="0"/>
    <n v="308"/>
    <x v="307"/>
    <n v="3000000"/>
    <x v="307"/>
  </r>
  <r>
    <x v="0"/>
    <x v="0"/>
    <x v="0"/>
    <n v="309"/>
    <x v="308"/>
    <n v="3000000"/>
    <x v="308"/>
  </r>
  <r>
    <x v="0"/>
    <x v="0"/>
    <x v="0"/>
    <n v="310"/>
    <x v="309"/>
    <n v="3000000"/>
    <x v="309"/>
  </r>
  <r>
    <x v="0"/>
    <x v="0"/>
    <x v="0"/>
    <n v="311"/>
    <x v="310"/>
    <n v="3000000"/>
    <x v="310"/>
  </r>
  <r>
    <x v="0"/>
    <x v="0"/>
    <x v="0"/>
    <n v="312"/>
    <x v="311"/>
    <n v="3000000"/>
    <x v="311"/>
  </r>
  <r>
    <x v="0"/>
    <x v="0"/>
    <x v="0"/>
    <n v="313"/>
    <x v="312"/>
    <n v="3000000"/>
    <x v="312"/>
  </r>
  <r>
    <x v="0"/>
    <x v="0"/>
    <x v="0"/>
    <n v="314"/>
    <x v="313"/>
    <n v="3000000"/>
    <x v="313"/>
  </r>
  <r>
    <x v="0"/>
    <x v="0"/>
    <x v="0"/>
    <n v="315"/>
    <x v="314"/>
    <n v="3000000"/>
    <x v="314"/>
  </r>
  <r>
    <x v="0"/>
    <x v="0"/>
    <x v="0"/>
    <n v="316"/>
    <x v="315"/>
    <n v="3000000"/>
    <x v="315"/>
  </r>
  <r>
    <x v="0"/>
    <x v="0"/>
    <x v="0"/>
    <n v="317"/>
    <x v="316"/>
    <n v="3000000"/>
    <x v="316"/>
  </r>
  <r>
    <x v="0"/>
    <x v="0"/>
    <x v="0"/>
    <n v="318"/>
    <x v="317"/>
    <n v="3000000"/>
    <x v="317"/>
  </r>
  <r>
    <x v="0"/>
    <x v="0"/>
    <x v="0"/>
    <n v="319"/>
    <x v="318"/>
    <n v="3000000"/>
    <x v="318"/>
  </r>
  <r>
    <x v="0"/>
    <x v="0"/>
    <x v="0"/>
    <n v="320"/>
    <x v="319"/>
    <n v="3000000"/>
    <x v="319"/>
  </r>
  <r>
    <x v="0"/>
    <x v="0"/>
    <x v="0"/>
    <n v="321"/>
    <x v="320"/>
    <n v="3000000"/>
    <x v="320"/>
  </r>
  <r>
    <x v="0"/>
    <x v="0"/>
    <x v="0"/>
    <n v="322"/>
    <x v="321"/>
    <n v="3000000"/>
    <x v="321"/>
  </r>
  <r>
    <x v="0"/>
    <x v="0"/>
    <x v="0"/>
    <n v="323"/>
    <x v="322"/>
    <n v="3000000"/>
    <x v="322"/>
  </r>
  <r>
    <x v="0"/>
    <x v="0"/>
    <x v="0"/>
    <n v="324"/>
    <x v="323"/>
    <n v="3000000"/>
    <x v="323"/>
  </r>
  <r>
    <x v="0"/>
    <x v="0"/>
    <x v="0"/>
    <n v="325"/>
    <x v="324"/>
    <n v="3000000"/>
    <x v="324"/>
  </r>
  <r>
    <x v="0"/>
    <x v="0"/>
    <x v="0"/>
    <n v="326"/>
    <x v="325"/>
    <n v="3000000"/>
    <x v="325"/>
  </r>
  <r>
    <x v="0"/>
    <x v="0"/>
    <x v="0"/>
    <n v="327"/>
    <x v="326"/>
    <n v="3000000"/>
    <x v="326"/>
  </r>
  <r>
    <x v="0"/>
    <x v="0"/>
    <x v="0"/>
    <n v="328"/>
    <x v="327"/>
    <n v="3000000"/>
    <x v="327"/>
  </r>
  <r>
    <x v="0"/>
    <x v="0"/>
    <x v="0"/>
    <n v="329"/>
    <x v="328"/>
    <n v="3000000"/>
    <x v="328"/>
  </r>
  <r>
    <x v="0"/>
    <x v="0"/>
    <x v="0"/>
    <n v="330"/>
    <x v="329"/>
    <n v="3000000"/>
    <x v="329"/>
  </r>
  <r>
    <x v="0"/>
    <x v="0"/>
    <x v="0"/>
    <n v="331"/>
    <x v="330"/>
    <n v="3000000"/>
    <x v="330"/>
  </r>
  <r>
    <x v="0"/>
    <x v="0"/>
    <x v="0"/>
    <n v="332"/>
    <x v="331"/>
    <n v="3000000"/>
    <x v="331"/>
  </r>
  <r>
    <x v="0"/>
    <x v="0"/>
    <x v="0"/>
    <n v="333"/>
    <x v="332"/>
    <n v="3000000"/>
    <x v="332"/>
  </r>
  <r>
    <x v="0"/>
    <x v="0"/>
    <x v="0"/>
    <n v="334"/>
    <x v="333"/>
    <n v="3000000"/>
    <x v="333"/>
  </r>
  <r>
    <x v="0"/>
    <x v="0"/>
    <x v="0"/>
    <n v="335"/>
    <x v="334"/>
    <n v="3000000"/>
    <x v="334"/>
  </r>
  <r>
    <x v="0"/>
    <x v="0"/>
    <x v="0"/>
    <n v="336"/>
    <x v="335"/>
    <n v="3000000"/>
    <x v="335"/>
  </r>
  <r>
    <x v="0"/>
    <x v="0"/>
    <x v="0"/>
    <n v="337"/>
    <x v="336"/>
    <n v="3000000"/>
    <x v="336"/>
  </r>
  <r>
    <x v="0"/>
    <x v="0"/>
    <x v="0"/>
    <n v="338"/>
    <x v="337"/>
    <n v="3000000"/>
    <x v="337"/>
  </r>
  <r>
    <x v="0"/>
    <x v="0"/>
    <x v="0"/>
    <n v="339"/>
    <x v="338"/>
    <n v="3000000"/>
    <x v="338"/>
  </r>
  <r>
    <x v="0"/>
    <x v="0"/>
    <x v="0"/>
    <n v="340"/>
    <x v="339"/>
    <n v="3000000"/>
    <x v="339"/>
  </r>
  <r>
    <x v="0"/>
    <x v="0"/>
    <x v="0"/>
    <n v="341"/>
    <x v="340"/>
    <n v="3000000"/>
    <x v="340"/>
  </r>
  <r>
    <x v="0"/>
    <x v="0"/>
    <x v="0"/>
    <n v="342"/>
    <x v="341"/>
    <n v="3000000"/>
    <x v="341"/>
  </r>
  <r>
    <x v="0"/>
    <x v="0"/>
    <x v="0"/>
    <n v="343"/>
    <x v="342"/>
    <n v="3000000"/>
    <x v="342"/>
  </r>
  <r>
    <x v="0"/>
    <x v="0"/>
    <x v="0"/>
    <n v="344"/>
    <x v="343"/>
    <n v="3000000"/>
    <x v="343"/>
  </r>
  <r>
    <x v="0"/>
    <x v="0"/>
    <x v="0"/>
    <n v="345"/>
    <x v="344"/>
    <n v="3000000"/>
    <x v="344"/>
  </r>
  <r>
    <x v="0"/>
    <x v="0"/>
    <x v="0"/>
    <n v="346"/>
    <x v="345"/>
    <n v="3000000"/>
    <x v="345"/>
  </r>
  <r>
    <x v="0"/>
    <x v="0"/>
    <x v="0"/>
    <n v="347"/>
    <x v="346"/>
    <n v="3000000"/>
    <x v="346"/>
  </r>
  <r>
    <x v="0"/>
    <x v="0"/>
    <x v="0"/>
    <n v="348"/>
    <x v="347"/>
    <n v="3000000"/>
    <x v="347"/>
  </r>
  <r>
    <x v="0"/>
    <x v="0"/>
    <x v="0"/>
    <n v="349"/>
    <x v="348"/>
    <n v="3000000"/>
    <x v="348"/>
  </r>
  <r>
    <x v="0"/>
    <x v="0"/>
    <x v="0"/>
    <n v="350"/>
    <x v="349"/>
    <n v="3000000"/>
    <x v="349"/>
  </r>
  <r>
    <x v="0"/>
    <x v="0"/>
    <x v="0"/>
    <n v="351"/>
    <x v="350"/>
    <n v="3000000"/>
    <x v="350"/>
  </r>
  <r>
    <x v="0"/>
    <x v="0"/>
    <x v="0"/>
    <n v="352"/>
    <x v="351"/>
    <n v="3000000"/>
    <x v="351"/>
  </r>
  <r>
    <x v="0"/>
    <x v="0"/>
    <x v="0"/>
    <n v="353"/>
    <x v="352"/>
    <n v="3000000"/>
    <x v="352"/>
  </r>
  <r>
    <x v="0"/>
    <x v="0"/>
    <x v="0"/>
    <n v="354"/>
    <x v="353"/>
    <n v="3000000"/>
    <x v="353"/>
  </r>
  <r>
    <x v="0"/>
    <x v="0"/>
    <x v="0"/>
    <n v="355"/>
    <x v="354"/>
    <n v="3000000"/>
    <x v="354"/>
  </r>
  <r>
    <x v="0"/>
    <x v="0"/>
    <x v="0"/>
    <n v="356"/>
    <x v="355"/>
    <n v="3000000"/>
    <x v="355"/>
  </r>
  <r>
    <x v="0"/>
    <x v="0"/>
    <x v="0"/>
    <n v="357"/>
    <x v="356"/>
    <n v="3000000"/>
    <x v="356"/>
  </r>
  <r>
    <x v="0"/>
    <x v="0"/>
    <x v="0"/>
    <n v="358"/>
    <x v="357"/>
    <n v="3000000"/>
    <x v="357"/>
  </r>
  <r>
    <x v="0"/>
    <x v="0"/>
    <x v="0"/>
    <n v="359"/>
    <x v="358"/>
    <n v="3000000"/>
    <x v="358"/>
  </r>
  <r>
    <x v="0"/>
    <x v="0"/>
    <x v="0"/>
    <n v="360"/>
    <x v="359"/>
    <n v="3000000"/>
    <x v="359"/>
  </r>
  <r>
    <x v="0"/>
    <x v="0"/>
    <x v="0"/>
    <n v="361"/>
    <x v="360"/>
    <n v="3000000"/>
    <x v="360"/>
  </r>
  <r>
    <x v="0"/>
    <x v="0"/>
    <x v="0"/>
    <n v="362"/>
    <x v="361"/>
    <n v="3000000"/>
    <x v="361"/>
  </r>
  <r>
    <x v="0"/>
    <x v="0"/>
    <x v="0"/>
    <n v="363"/>
    <x v="362"/>
    <n v="3000000"/>
    <x v="362"/>
  </r>
  <r>
    <x v="0"/>
    <x v="0"/>
    <x v="0"/>
    <n v="364"/>
    <x v="363"/>
    <n v="3000000"/>
    <x v="363"/>
  </r>
  <r>
    <x v="0"/>
    <x v="0"/>
    <x v="0"/>
    <n v="365"/>
    <x v="364"/>
    <n v="3000000"/>
    <x v="364"/>
  </r>
  <r>
    <x v="0"/>
    <x v="0"/>
    <x v="0"/>
    <n v="366"/>
    <x v="365"/>
    <n v="3000000"/>
    <x v="365"/>
  </r>
  <r>
    <x v="0"/>
    <x v="0"/>
    <x v="0"/>
    <n v="367"/>
    <x v="366"/>
    <n v="3000000"/>
    <x v="366"/>
  </r>
  <r>
    <x v="0"/>
    <x v="0"/>
    <x v="0"/>
    <n v="368"/>
    <x v="367"/>
    <n v="3000000"/>
    <x v="367"/>
  </r>
  <r>
    <x v="0"/>
    <x v="0"/>
    <x v="0"/>
    <n v="369"/>
    <x v="368"/>
    <n v="3000000"/>
    <x v="368"/>
  </r>
  <r>
    <x v="0"/>
    <x v="0"/>
    <x v="0"/>
    <n v="370"/>
    <x v="369"/>
    <n v="3000000"/>
    <x v="369"/>
  </r>
  <r>
    <x v="0"/>
    <x v="0"/>
    <x v="0"/>
    <n v="371"/>
    <x v="370"/>
    <n v="3000000"/>
    <x v="370"/>
  </r>
  <r>
    <x v="0"/>
    <x v="0"/>
    <x v="0"/>
    <n v="372"/>
    <x v="371"/>
    <n v="3000000"/>
    <x v="371"/>
  </r>
  <r>
    <x v="0"/>
    <x v="0"/>
    <x v="0"/>
    <n v="373"/>
    <x v="372"/>
    <n v="3000000"/>
    <x v="372"/>
  </r>
  <r>
    <x v="0"/>
    <x v="0"/>
    <x v="0"/>
    <n v="374"/>
    <x v="373"/>
    <n v="3000000"/>
    <x v="373"/>
  </r>
  <r>
    <x v="0"/>
    <x v="0"/>
    <x v="0"/>
    <n v="375"/>
    <x v="374"/>
    <n v="3000000"/>
    <x v="374"/>
  </r>
  <r>
    <x v="0"/>
    <x v="0"/>
    <x v="0"/>
    <n v="376"/>
    <x v="375"/>
    <n v="3000000"/>
    <x v="375"/>
  </r>
  <r>
    <x v="0"/>
    <x v="0"/>
    <x v="0"/>
    <n v="377"/>
    <x v="376"/>
    <n v="3000000"/>
    <x v="376"/>
  </r>
  <r>
    <x v="0"/>
    <x v="0"/>
    <x v="0"/>
    <n v="378"/>
    <x v="377"/>
    <n v="3000000"/>
    <x v="377"/>
  </r>
  <r>
    <x v="0"/>
    <x v="0"/>
    <x v="0"/>
    <n v="379"/>
    <x v="378"/>
    <n v="3000000"/>
    <x v="378"/>
  </r>
  <r>
    <x v="0"/>
    <x v="0"/>
    <x v="0"/>
    <n v="380"/>
    <x v="379"/>
    <n v="3000000"/>
    <x v="379"/>
  </r>
  <r>
    <x v="0"/>
    <x v="0"/>
    <x v="0"/>
    <n v="381"/>
    <x v="380"/>
    <n v="3000000"/>
    <x v="380"/>
  </r>
  <r>
    <x v="0"/>
    <x v="0"/>
    <x v="0"/>
    <n v="382"/>
    <x v="381"/>
    <n v="3000000"/>
    <x v="381"/>
  </r>
  <r>
    <x v="0"/>
    <x v="0"/>
    <x v="0"/>
    <n v="383"/>
    <x v="382"/>
    <n v="3000000"/>
    <x v="382"/>
  </r>
  <r>
    <x v="0"/>
    <x v="0"/>
    <x v="0"/>
    <n v="384"/>
    <x v="383"/>
    <n v="3000000"/>
    <x v="383"/>
  </r>
  <r>
    <x v="0"/>
    <x v="0"/>
    <x v="0"/>
    <n v="385"/>
    <x v="384"/>
    <n v="3000000"/>
    <x v="384"/>
  </r>
  <r>
    <x v="0"/>
    <x v="0"/>
    <x v="0"/>
    <n v="386"/>
    <x v="385"/>
    <n v="3000000"/>
    <x v="385"/>
  </r>
  <r>
    <x v="0"/>
    <x v="0"/>
    <x v="0"/>
    <n v="387"/>
    <x v="386"/>
    <n v="3000000"/>
    <x v="386"/>
  </r>
  <r>
    <x v="0"/>
    <x v="0"/>
    <x v="0"/>
    <n v="388"/>
    <x v="387"/>
    <n v="3000000"/>
    <x v="387"/>
  </r>
  <r>
    <x v="0"/>
    <x v="0"/>
    <x v="0"/>
    <n v="389"/>
    <x v="388"/>
    <n v="3000000"/>
    <x v="388"/>
  </r>
  <r>
    <x v="0"/>
    <x v="0"/>
    <x v="0"/>
    <n v="390"/>
    <x v="389"/>
    <n v="3000000"/>
    <x v="389"/>
  </r>
  <r>
    <x v="0"/>
    <x v="0"/>
    <x v="0"/>
    <n v="391"/>
    <x v="390"/>
    <n v="3000000"/>
    <x v="390"/>
  </r>
  <r>
    <x v="0"/>
    <x v="0"/>
    <x v="0"/>
    <n v="392"/>
    <x v="391"/>
    <n v="3000000"/>
    <x v="391"/>
  </r>
  <r>
    <x v="0"/>
    <x v="0"/>
    <x v="0"/>
    <n v="393"/>
    <x v="392"/>
    <n v="3000000"/>
    <x v="392"/>
  </r>
  <r>
    <x v="0"/>
    <x v="0"/>
    <x v="0"/>
    <n v="394"/>
    <x v="393"/>
    <n v="3000000"/>
    <x v="393"/>
  </r>
  <r>
    <x v="0"/>
    <x v="0"/>
    <x v="0"/>
    <n v="395"/>
    <x v="394"/>
    <n v="3000000"/>
    <x v="394"/>
  </r>
  <r>
    <x v="0"/>
    <x v="0"/>
    <x v="0"/>
    <n v="396"/>
    <x v="395"/>
    <n v="3000000"/>
    <x v="395"/>
  </r>
  <r>
    <x v="0"/>
    <x v="0"/>
    <x v="0"/>
    <n v="397"/>
    <x v="396"/>
    <n v="3000000"/>
    <x v="396"/>
  </r>
  <r>
    <x v="0"/>
    <x v="0"/>
    <x v="0"/>
    <n v="398"/>
    <x v="397"/>
    <n v="3000000"/>
    <x v="397"/>
  </r>
  <r>
    <x v="0"/>
    <x v="0"/>
    <x v="0"/>
    <n v="399"/>
    <x v="398"/>
    <n v="3000000"/>
    <x v="398"/>
  </r>
  <r>
    <x v="0"/>
    <x v="0"/>
    <x v="0"/>
    <n v="400"/>
    <x v="399"/>
    <n v="3000000"/>
    <x v="399"/>
  </r>
  <r>
    <x v="0"/>
    <x v="0"/>
    <x v="0"/>
    <n v="401"/>
    <x v="400"/>
    <n v="3000000"/>
    <x v="400"/>
  </r>
  <r>
    <x v="0"/>
    <x v="0"/>
    <x v="0"/>
    <n v="402"/>
    <x v="401"/>
    <n v="3000000"/>
    <x v="401"/>
  </r>
  <r>
    <x v="0"/>
    <x v="0"/>
    <x v="0"/>
    <n v="403"/>
    <x v="402"/>
    <n v="3000000"/>
    <x v="402"/>
  </r>
  <r>
    <x v="0"/>
    <x v="0"/>
    <x v="0"/>
    <n v="404"/>
    <x v="403"/>
    <n v="3000000"/>
    <x v="403"/>
  </r>
  <r>
    <x v="0"/>
    <x v="0"/>
    <x v="0"/>
    <n v="405"/>
    <x v="404"/>
    <n v="3000000"/>
    <x v="404"/>
  </r>
  <r>
    <x v="0"/>
    <x v="0"/>
    <x v="0"/>
    <n v="406"/>
    <x v="405"/>
    <n v="3000000"/>
    <x v="405"/>
  </r>
  <r>
    <x v="0"/>
    <x v="0"/>
    <x v="0"/>
    <n v="407"/>
    <x v="406"/>
    <n v="3000000"/>
    <x v="406"/>
  </r>
  <r>
    <x v="0"/>
    <x v="0"/>
    <x v="0"/>
    <n v="408"/>
    <x v="407"/>
    <n v="3000000"/>
    <x v="407"/>
  </r>
  <r>
    <x v="0"/>
    <x v="0"/>
    <x v="0"/>
    <n v="409"/>
    <x v="408"/>
    <n v="3000000"/>
    <x v="408"/>
  </r>
  <r>
    <x v="0"/>
    <x v="0"/>
    <x v="0"/>
    <n v="410"/>
    <x v="409"/>
    <n v="3000000"/>
    <x v="409"/>
  </r>
  <r>
    <x v="0"/>
    <x v="0"/>
    <x v="0"/>
    <n v="411"/>
    <x v="410"/>
    <n v="3000000"/>
    <x v="410"/>
  </r>
  <r>
    <x v="0"/>
    <x v="0"/>
    <x v="0"/>
    <n v="412"/>
    <x v="411"/>
    <n v="3000000"/>
    <x v="411"/>
  </r>
  <r>
    <x v="0"/>
    <x v="0"/>
    <x v="0"/>
    <n v="413"/>
    <x v="412"/>
    <n v="3000000"/>
    <x v="412"/>
  </r>
  <r>
    <x v="0"/>
    <x v="0"/>
    <x v="0"/>
    <n v="414"/>
    <x v="413"/>
    <n v="3000000"/>
    <x v="413"/>
  </r>
  <r>
    <x v="0"/>
    <x v="0"/>
    <x v="0"/>
    <n v="415"/>
    <x v="414"/>
    <n v="3000000"/>
    <x v="414"/>
  </r>
  <r>
    <x v="0"/>
    <x v="0"/>
    <x v="0"/>
    <n v="416"/>
    <x v="415"/>
    <n v="3000000"/>
    <x v="415"/>
  </r>
  <r>
    <x v="0"/>
    <x v="0"/>
    <x v="0"/>
    <n v="417"/>
    <x v="416"/>
    <n v="3000000"/>
    <x v="416"/>
  </r>
  <r>
    <x v="0"/>
    <x v="0"/>
    <x v="0"/>
    <n v="418"/>
    <x v="417"/>
    <n v="3000000"/>
    <x v="417"/>
  </r>
  <r>
    <x v="0"/>
    <x v="0"/>
    <x v="0"/>
    <n v="419"/>
    <x v="418"/>
    <n v="3000000"/>
    <x v="418"/>
  </r>
  <r>
    <x v="0"/>
    <x v="0"/>
    <x v="0"/>
    <n v="420"/>
    <x v="419"/>
    <n v="3000000"/>
    <x v="419"/>
  </r>
  <r>
    <x v="0"/>
    <x v="0"/>
    <x v="0"/>
    <n v="421"/>
    <x v="420"/>
    <n v="3000000"/>
    <x v="420"/>
  </r>
  <r>
    <x v="0"/>
    <x v="0"/>
    <x v="0"/>
    <n v="422"/>
    <x v="421"/>
    <n v="3000000"/>
    <x v="421"/>
  </r>
  <r>
    <x v="0"/>
    <x v="0"/>
    <x v="0"/>
    <n v="423"/>
    <x v="422"/>
    <n v="3000000"/>
    <x v="422"/>
  </r>
  <r>
    <x v="0"/>
    <x v="0"/>
    <x v="0"/>
    <n v="424"/>
    <x v="423"/>
    <n v="3000000"/>
    <x v="423"/>
  </r>
  <r>
    <x v="0"/>
    <x v="0"/>
    <x v="0"/>
    <n v="425"/>
    <x v="424"/>
    <n v="3000000"/>
    <x v="424"/>
  </r>
  <r>
    <x v="0"/>
    <x v="0"/>
    <x v="0"/>
    <n v="426"/>
    <x v="425"/>
    <n v="3000000"/>
    <x v="425"/>
  </r>
  <r>
    <x v="0"/>
    <x v="0"/>
    <x v="0"/>
    <n v="427"/>
    <x v="426"/>
    <n v="3000000"/>
    <x v="426"/>
  </r>
  <r>
    <x v="0"/>
    <x v="0"/>
    <x v="0"/>
    <n v="428"/>
    <x v="427"/>
    <n v="3000000"/>
    <x v="427"/>
  </r>
  <r>
    <x v="0"/>
    <x v="0"/>
    <x v="0"/>
    <n v="429"/>
    <x v="428"/>
    <n v="3000000"/>
    <x v="428"/>
  </r>
  <r>
    <x v="0"/>
    <x v="0"/>
    <x v="0"/>
    <n v="430"/>
    <x v="429"/>
    <n v="3000000"/>
    <x v="429"/>
  </r>
  <r>
    <x v="0"/>
    <x v="0"/>
    <x v="0"/>
    <n v="431"/>
    <x v="430"/>
    <n v="3000000"/>
    <x v="430"/>
  </r>
  <r>
    <x v="0"/>
    <x v="0"/>
    <x v="0"/>
    <n v="432"/>
    <x v="431"/>
    <n v="3000000"/>
    <x v="431"/>
  </r>
  <r>
    <x v="0"/>
    <x v="0"/>
    <x v="0"/>
    <n v="433"/>
    <x v="432"/>
    <n v="3000000"/>
    <x v="432"/>
  </r>
  <r>
    <x v="0"/>
    <x v="0"/>
    <x v="0"/>
    <n v="434"/>
    <x v="433"/>
    <n v="3000000"/>
    <x v="433"/>
  </r>
  <r>
    <x v="0"/>
    <x v="0"/>
    <x v="0"/>
    <n v="435"/>
    <x v="434"/>
    <n v="3000000"/>
    <x v="434"/>
  </r>
  <r>
    <x v="0"/>
    <x v="0"/>
    <x v="0"/>
    <n v="436"/>
    <x v="435"/>
    <n v="3000000"/>
    <x v="435"/>
  </r>
  <r>
    <x v="0"/>
    <x v="0"/>
    <x v="0"/>
    <n v="437"/>
    <x v="436"/>
    <n v="3000000"/>
    <x v="436"/>
  </r>
  <r>
    <x v="0"/>
    <x v="0"/>
    <x v="0"/>
    <n v="438"/>
    <x v="437"/>
    <n v="3000000"/>
    <x v="437"/>
  </r>
  <r>
    <x v="0"/>
    <x v="0"/>
    <x v="0"/>
    <n v="439"/>
    <x v="438"/>
    <n v="3000000"/>
    <x v="438"/>
  </r>
  <r>
    <x v="0"/>
    <x v="0"/>
    <x v="0"/>
    <n v="440"/>
    <x v="439"/>
    <n v="3000000"/>
    <x v="439"/>
  </r>
  <r>
    <x v="0"/>
    <x v="0"/>
    <x v="0"/>
    <n v="441"/>
    <x v="440"/>
    <n v="3000000"/>
    <x v="440"/>
  </r>
  <r>
    <x v="0"/>
    <x v="0"/>
    <x v="0"/>
    <n v="442"/>
    <x v="441"/>
    <n v="3000000"/>
    <x v="441"/>
  </r>
  <r>
    <x v="0"/>
    <x v="0"/>
    <x v="0"/>
    <n v="443"/>
    <x v="442"/>
    <n v="3000000"/>
    <x v="442"/>
  </r>
  <r>
    <x v="0"/>
    <x v="0"/>
    <x v="0"/>
    <n v="444"/>
    <x v="443"/>
    <n v="3000000"/>
    <x v="443"/>
  </r>
  <r>
    <x v="0"/>
    <x v="0"/>
    <x v="0"/>
    <n v="445"/>
    <x v="444"/>
    <n v="3000000"/>
    <x v="444"/>
  </r>
  <r>
    <x v="0"/>
    <x v="0"/>
    <x v="0"/>
    <n v="446"/>
    <x v="445"/>
    <n v="3000000"/>
    <x v="445"/>
  </r>
  <r>
    <x v="0"/>
    <x v="0"/>
    <x v="0"/>
    <n v="447"/>
    <x v="446"/>
    <n v="3000000"/>
    <x v="446"/>
  </r>
  <r>
    <x v="0"/>
    <x v="0"/>
    <x v="0"/>
    <n v="448"/>
    <x v="447"/>
    <n v="3000000"/>
    <x v="447"/>
  </r>
  <r>
    <x v="0"/>
    <x v="0"/>
    <x v="0"/>
    <n v="449"/>
    <x v="448"/>
    <n v="3000000"/>
    <x v="448"/>
  </r>
  <r>
    <x v="0"/>
    <x v="0"/>
    <x v="0"/>
    <n v="450"/>
    <x v="449"/>
    <n v="3000000"/>
    <x v="449"/>
  </r>
  <r>
    <x v="0"/>
    <x v="0"/>
    <x v="0"/>
    <n v="451"/>
    <x v="450"/>
    <n v="3000000"/>
    <x v="450"/>
  </r>
  <r>
    <x v="0"/>
    <x v="0"/>
    <x v="0"/>
    <n v="452"/>
    <x v="451"/>
    <n v="3000000"/>
    <x v="451"/>
  </r>
  <r>
    <x v="0"/>
    <x v="0"/>
    <x v="0"/>
    <n v="453"/>
    <x v="452"/>
    <n v="3000000"/>
    <x v="452"/>
  </r>
  <r>
    <x v="0"/>
    <x v="0"/>
    <x v="0"/>
    <n v="454"/>
    <x v="453"/>
    <n v="3000000"/>
    <x v="453"/>
  </r>
  <r>
    <x v="0"/>
    <x v="0"/>
    <x v="0"/>
    <n v="455"/>
    <x v="454"/>
    <n v="3000000"/>
    <x v="454"/>
  </r>
  <r>
    <x v="0"/>
    <x v="0"/>
    <x v="0"/>
    <n v="456"/>
    <x v="455"/>
    <n v="3000000"/>
    <x v="455"/>
  </r>
  <r>
    <x v="0"/>
    <x v="0"/>
    <x v="0"/>
    <n v="457"/>
    <x v="456"/>
    <n v="3000000"/>
    <x v="456"/>
  </r>
  <r>
    <x v="0"/>
    <x v="0"/>
    <x v="0"/>
    <n v="458"/>
    <x v="457"/>
    <n v="3000000"/>
    <x v="457"/>
  </r>
  <r>
    <x v="0"/>
    <x v="0"/>
    <x v="0"/>
    <n v="459"/>
    <x v="458"/>
    <n v="3000000"/>
    <x v="458"/>
  </r>
  <r>
    <x v="0"/>
    <x v="0"/>
    <x v="0"/>
    <n v="460"/>
    <x v="459"/>
    <n v="3000000"/>
    <x v="459"/>
  </r>
  <r>
    <x v="0"/>
    <x v="0"/>
    <x v="0"/>
    <n v="461"/>
    <x v="460"/>
    <n v="3000000"/>
    <x v="460"/>
  </r>
  <r>
    <x v="0"/>
    <x v="0"/>
    <x v="0"/>
    <n v="462"/>
    <x v="461"/>
    <n v="3000000"/>
    <x v="461"/>
  </r>
  <r>
    <x v="0"/>
    <x v="0"/>
    <x v="0"/>
    <n v="463"/>
    <x v="462"/>
    <n v="3000000"/>
    <x v="462"/>
  </r>
  <r>
    <x v="0"/>
    <x v="0"/>
    <x v="0"/>
    <n v="464"/>
    <x v="463"/>
    <n v="3000000"/>
    <x v="463"/>
  </r>
  <r>
    <x v="0"/>
    <x v="0"/>
    <x v="0"/>
    <n v="465"/>
    <x v="464"/>
    <n v="3000000"/>
    <x v="464"/>
  </r>
  <r>
    <x v="0"/>
    <x v="0"/>
    <x v="0"/>
    <n v="466"/>
    <x v="465"/>
    <n v="3000000"/>
    <x v="465"/>
  </r>
  <r>
    <x v="0"/>
    <x v="0"/>
    <x v="0"/>
    <n v="467"/>
    <x v="466"/>
    <n v="3000000"/>
    <x v="466"/>
  </r>
  <r>
    <x v="0"/>
    <x v="0"/>
    <x v="0"/>
    <n v="468"/>
    <x v="467"/>
    <n v="3000000"/>
    <x v="467"/>
  </r>
  <r>
    <x v="0"/>
    <x v="0"/>
    <x v="0"/>
    <n v="469"/>
    <x v="468"/>
    <n v="3000000"/>
    <x v="468"/>
  </r>
  <r>
    <x v="0"/>
    <x v="0"/>
    <x v="0"/>
    <n v="470"/>
    <x v="469"/>
    <n v="3000000"/>
    <x v="469"/>
  </r>
  <r>
    <x v="0"/>
    <x v="0"/>
    <x v="0"/>
    <n v="471"/>
    <x v="470"/>
    <n v="3000000"/>
    <x v="470"/>
  </r>
  <r>
    <x v="0"/>
    <x v="0"/>
    <x v="0"/>
    <n v="472"/>
    <x v="471"/>
    <n v="3000000"/>
    <x v="471"/>
  </r>
  <r>
    <x v="0"/>
    <x v="0"/>
    <x v="0"/>
    <n v="473"/>
    <x v="472"/>
    <n v="3000000"/>
    <x v="472"/>
  </r>
  <r>
    <x v="0"/>
    <x v="0"/>
    <x v="0"/>
    <n v="474"/>
    <x v="473"/>
    <n v="3000000"/>
    <x v="473"/>
  </r>
  <r>
    <x v="0"/>
    <x v="0"/>
    <x v="0"/>
    <n v="475"/>
    <x v="474"/>
    <n v="3000000"/>
    <x v="474"/>
  </r>
  <r>
    <x v="0"/>
    <x v="0"/>
    <x v="0"/>
    <n v="476"/>
    <x v="475"/>
    <n v="3000000"/>
    <x v="475"/>
  </r>
  <r>
    <x v="0"/>
    <x v="0"/>
    <x v="0"/>
    <n v="477"/>
    <x v="476"/>
    <n v="3000000"/>
    <x v="476"/>
  </r>
  <r>
    <x v="0"/>
    <x v="0"/>
    <x v="0"/>
    <n v="478"/>
    <x v="477"/>
    <n v="3000000"/>
    <x v="477"/>
  </r>
  <r>
    <x v="0"/>
    <x v="0"/>
    <x v="0"/>
    <n v="479"/>
    <x v="478"/>
    <n v="3000000"/>
    <x v="478"/>
  </r>
  <r>
    <x v="0"/>
    <x v="0"/>
    <x v="0"/>
    <n v="480"/>
    <x v="479"/>
    <n v="3000000"/>
    <x v="479"/>
  </r>
  <r>
    <x v="0"/>
    <x v="0"/>
    <x v="0"/>
    <n v="481"/>
    <x v="480"/>
    <n v="3000000"/>
    <x v="480"/>
  </r>
  <r>
    <x v="0"/>
    <x v="0"/>
    <x v="0"/>
    <n v="482"/>
    <x v="481"/>
    <n v="3000000"/>
    <x v="481"/>
  </r>
  <r>
    <x v="0"/>
    <x v="0"/>
    <x v="0"/>
    <n v="483"/>
    <x v="482"/>
    <n v="3000000"/>
    <x v="482"/>
  </r>
  <r>
    <x v="0"/>
    <x v="0"/>
    <x v="0"/>
    <n v="484"/>
    <x v="483"/>
    <n v="3000000"/>
    <x v="483"/>
  </r>
  <r>
    <x v="0"/>
    <x v="0"/>
    <x v="0"/>
    <n v="485"/>
    <x v="484"/>
    <n v="3000000"/>
    <x v="484"/>
  </r>
  <r>
    <x v="0"/>
    <x v="0"/>
    <x v="0"/>
    <n v="486"/>
    <x v="485"/>
    <n v="3000000"/>
    <x v="485"/>
  </r>
  <r>
    <x v="0"/>
    <x v="0"/>
    <x v="0"/>
    <n v="487"/>
    <x v="486"/>
    <n v="3000000"/>
    <x v="486"/>
  </r>
  <r>
    <x v="0"/>
    <x v="0"/>
    <x v="0"/>
    <n v="488"/>
    <x v="487"/>
    <n v="3000000"/>
    <x v="487"/>
  </r>
  <r>
    <x v="0"/>
    <x v="0"/>
    <x v="0"/>
    <n v="489"/>
    <x v="488"/>
    <n v="3000000"/>
    <x v="488"/>
  </r>
  <r>
    <x v="0"/>
    <x v="0"/>
    <x v="0"/>
    <n v="490"/>
    <x v="489"/>
    <n v="3000000"/>
    <x v="489"/>
  </r>
  <r>
    <x v="0"/>
    <x v="0"/>
    <x v="0"/>
    <n v="491"/>
    <x v="490"/>
    <n v="3000000"/>
    <x v="490"/>
  </r>
  <r>
    <x v="0"/>
    <x v="0"/>
    <x v="0"/>
    <n v="492"/>
    <x v="491"/>
    <n v="3000000"/>
    <x v="491"/>
  </r>
  <r>
    <x v="0"/>
    <x v="0"/>
    <x v="0"/>
    <n v="493"/>
    <x v="492"/>
    <n v="3000000"/>
    <x v="492"/>
  </r>
  <r>
    <x v="0"/>
    <x v="0"/>
    <x v="0"/>
    <n v="494"/>
    <x v="493"/>
    <n v="3000000"/>
    <x v="493"/>
  </r>
  <r>
    <x v="0"/>
    <x v="0"/>
    <x v="0"/>
    <n v="495"/>
    <x v="494"/>
    <n v="3000000"/>
    <x v="494"/>
  </r>
  <r>
    <x v="0"/>
    <x v="0"/>
    <x v="0"/>
    <n v="496"/>
    <x v="495"/>
    <n v="3000000"/>
    <x v="495"/>
  </r>
  <r>
    <x v="0"/>
    <x v="0"/>
    <x v="0"/>
    <n v="497"/>
    <x v="496"/>
    <n v="3000000"/>
    <x v="496"/>
  </r>
  <r>
    <x v="0"/>
    <x v="0"/>
    <x v="0"/>
    <n v="498"/>
    <x v="497"/>
    <n v="3000000"/>
    <x v="497"/>
  </r>
  <r>
    <x v="0"/>
    <x v="0"/>
    <x v="0"/>
    <n v="499"/>
    <x v="498"/>
    <n v="3000000"/>
    <x v="498"/>
  </r>
  <r>
    <x v="0"/>
    <x v="0"/>
    <x v="0"/>
    <n v="500"/>
    <x v="499"/>
    <n v="3000000"/>
    <x v="499"/>
  </r>
  <r>
    <x v="0"/>
    <x v="0"/>
    <x v="0"/>
    <n v="501"/>
    <x v="500"/>
    <n v="3000000"/>
    <x v="500"/>
  </r>
  <r>
    <x v="0"/>
    <x v="0"/>
    <x v="0"/>
    <n v="502"/>
    <x v="501"/>
    <n v="3000000"/>
    <x v="501"/>
  </r>
  <r>
    <x v="0"/>
    <x v="0"/>
    <x v="0"/>
    <n v="503"/>
    <x v="502"/>
    <n v="3000000"/>
    <x v="502"/>
  </r>
  <r>
    <x v="0"/>
    <x v="0"/>
    <x v="0"/>
    <n v="504"/>
    <x v="503"/>
    <n v="3000000"/>
    <x v="503"/>
  </r>
  <r>
    <x v="0"/>
    <x v="0"/>
    <x v="0"/>
    <n v="505"/>
    <x v="504"/>
    <n v="3000000"/>
    <x v="504"/>
  </r>
  <r>
    <x v="0"/>
    <x v="0"/>
    <x v="0"/>
    <n v="506"/>
    <x v="505"/>
    <n v="3000000"/>
    <x v="505"/>
  </r>
  <r>
    <x v="0"/>
    <x v="0"/>
    <x v="0"/>
    <n v="507"/>
    <x v="506"/>
    <n v="3000000"/>
    <x v="506"/>
  </r>
  <r>
    <x v="0"/>
    <x v="0"/>
    <x v="0"/>
    <n v="508"/>
    <x v="507"/>
    <n v="3000000"/>
    <x v="507"/>
  </r>
  <r>
    <x v="0"/>
    <x v="0"/>
    <x v="0"/>
    <n v="509"/>
    <x v="508"/>
    <n v="3000000"/>
    <x v="508"/>
  </r>
  <r>
    <x v="0"/>
    <x v="0"/>
    <x v="0"/>
    <n v="510"/>
    <x v="509"/>
    <n v="3000000"/>
    <x v="509"/>
  </r>
  <r>
    <x v="0"/>
    <x v="0"/>
    <x v="0"/>
    <n v="511"/>
    <x v="510"/>
    <n v="3000000"/>
    <x v="510"/>
  </r>
  <r>
    <x v="0"/>
    <x v="0"/>
    <x v="0"/>
    <n v="512"/>
    <x v="511"/>
    <n v="3000000"/>
    <x v="511"/>
  </r>
  <r>
    <x v="0"/>
    <x v="0"/>
    <x v="0"/>
    <n v="513"/>
    <x v="512"/>
    <n v="3000000"/>
    <x v="512"/>
  </r>
  <r>
    <x v="0"/>
    <x v="0"/>
    <x v="0"/>
    <n v="514"/>
    <x v="513"/>
    <n v="3000000"/>
    <x v="513"/>
  </r>
  <r>
    <x v="0"/>
    <x v="0"/>
    <x v="0"/>
    <n v="515"/>
    <x v="514"/>
    <n v="3000000"/>
    <x v="514"/>
  </r>
  <r>
    <x v="0"/>
    <x v="0"/>
    <x v="0"/>
    <n v="516"/>
    <x v="515"/>
    <n v="3000000"/>
    <x v="515"/>
  </r>
  <r>
    <x v="0"/>
    <x v="0"/>
    <x v="0"/>
    <n v="517"/>
    <x v="516"/>
    <n v="3000000"/>
    <x v="516"/>
  </r>
  <r>
    <x v="0"/>
    <x v="0"/>
    <x v="0"/>
    <n v="518"/>
    <x v="517"/>
    <n v="3000000"/>
    <x v="517"/>
  </r>
  <r>
    <x v="0"/>
    <x v="0"/>
    <x v="0"/>
    <n v="519"/>
    <x v="518"/>
    <n v="3000000"/>
    <x v="518"/>
  </r>
  <r>
    <x v="0"/>
    <x v="0"/>
    <x v="0"/>
    <n v="520"/>
    <x v="519"/>
    <n v="3000000"/>
    <x v="519"/>
  </r>
  <r>
    <x v="0"/>
    <x v="0"/>
    <x v="0"/>
    <n v="521"/>
    <x v="520"/>
    <n v="3000000"/>
    <x v="520"/>
  </r>
  <r>
    <x v="0"/>
    <x v="0"/>
    <x v="0"/>
    <n v="522"/>
    <x v="521"/>
    <n v="3000000"/>
    <x v="521"/>
  </r>
  <r>
    <x v="0"/>
    <x v="0"/>
    <x v="0"/>
    <n v="523"/>
    <x v="522"/>
    <n v="3000000"/>
    <x v="522"/>
  </r>
  <r>
    <x v="0"/>
    <x v="0"/>
    <x v="0"/>
    <n v="524"/>
    <x v="523"/>
    <n v="3000000"/>
    <x v="523"/>
  </r>
  <r>
    <x v="0"/>
    <x v="0"/>
    <x v="0"/>
    <n v="525"/>
    <x v="524"/>
    <n v="3000000"/>
    <x v="524"/>
  </r>
  <r>
    <x v="0"/>
    <x v="0"/>
    <x v="0"/>
    <n v="526"/>
    <x v="525"/>
    <n v="3000000"/>
    <x v="525"/>
  </r>
  <r>
    <x v="0"/>
    <x v="0"/>
    <x v="0"/>
    <n v="527"/>
    <x v="526"/>
    <n v="3000000"/>
    <x v="526"/>
  </r>
  <r>
    <x v="0"/>
    <x v="0"/>
    <x v="0"/>
    <n v="528"/>
    <x v="527"/>
    <n v="3000000"/>
    <x v="527"/>
  </r>
  <r>
    <x v="0"/>
    <x v="0"/>
    <x v="0"/>
    <n v="529"/>
    <x v="528"/>
    <n v="3000000"/>
    <x v="528"/>
  </r>
  <r>
    <x v="0"/>
    <x v="0"/>
    <x v="0"/>
    <n v="530"/>
    <x v="529"/>
    <n v="3000000"/>
    <x v="529"/>
  </r>
  <r>
    <x v="0"/>
    <x v="0"/>
    <x v="0"/>
    <n v="531"/>
    <x v="530"/>
    <n v="3000000"/>
    <x v="530"/>
  </r>
  <r>
    <x v="0"/>
    <x v="0"/>
    <x v="0"/>
    <n v="532"/>
    <x v="531"/>
    <n v="3000000"/>
    <x v="531"/>
  </r>
  <r>
    <x v="0"/>
    <x v="0"/>
    <x v="0"/>
    <n v="533"/>
    <x v="532"/>
    <n v="3000000"/>
    <x v="532"/>
  </r>
  <r>
    <x v="0"/>
    <x v="0"/>
    <x v="0"/>
    <n v="534"/>
    <x v="533"/>
    <n v="3000000"/>
    <x v="533"/>
  </r>
  <r>
    <x v="0"/>
    <x v="0"/>
    <x v="0"/>
    <n v="535"/>
    <x v="534"/>
    <n v="3000000"/>
    <x v="534"/>
  </r>
  <r>
    <x v="0"/>
    <x v="0"/>
    <x v="0"/>
    <n v="536"/>
    <x v="535"/>
    <n v="3000000"/>
    <x v="535"/>
  </r>
  <r>
    <x v="0"/>
    <x v="0"/>
    <x v="0"/>
    <n v="537"/>
    <x v="536"/>
    <n v="3000000"/>
    <x v="536"/>
  </r>
  <r>
    <x v="0"/>
    <x v="0"/>
    <x v="0"/>
    <n v="538"/>
    <x v="537"/>
    <n v="3000000"/>
    <x v="537"/>
  </r>
  <r>
    <x v="0"/>
    <x v="0"/>
    <x v="0"/>
    <n v="539"/>
    <x v="538"/>
    <n v="3000000"/>
    <x v="538"/>
  </r>
  <r>
    <x v="0"/>
    <x v="0"/>
    <x v="0"/>
    <n v="540"/>
    <x v="539"/>
    <n v="3000000"/>
    <x v="539"/>
  </r>
  <r>
    <x v="0"/>
    <x v="0"/>
    <x v="0"/>
    <n v="541"/>
    <x v="540"/>
    <n v="3000000"/>
    <x v="540"/>
  </r>
  <r>
    <x v="0"/>
    <x v="0"/>
    <x v="0"/>
    <n v="542"/>
    <x v="541"/>
    <n v="3000000"/>
    <x v="541"/>
  </r>
  <r>
    <x v="0"/>
    <x v="0"/>
    <x v="0"/>
    <n v="543"/>
    <x v="542"/>
    <n v="3000000"/>
    <x v="542"/>
  </r>
  <r>
    <x v="0"/>
    <x v="0"/>
    <x v="0"/>
    <n v="544"/>
    <x v="543"/>
    <n v="3000000"/>
    <x v="543"/>
  </r>
  <r>
    <x v="0"/>
    <x v="0"/>
    <x v="0"/>
    <n v="545"/>
    <x v="544"/>
    <n v="3000000"/>
    <x v="544"/>
  </r>
  <r>
    <x v="0"/>
    <x v="0"/>
    <x v="0"/>
    <n v="546"/>
    <x v="545"/>
    <n v="3000000"/>
    <x v="545"/>
  </r>
  <r>
    <x v="0"/>
    <x v="0"/>
    <x v="0"/>
    <n v="547"/>
    <x v="546"/>
    <n v="3000000"/>
    <x v="546"/>
  </r>
  <r>
    <x v="0"/>
    <x v="0"/>
    <x v="0"/>
    <n v="548"/>
    <x v="547"/>
    <n v="3000000"/>
    <x v="547"/>
  </r>
  <r>
    <x v="0"/>
    <x v="0"/>
    <x v="0"/>
    <n v="549"/>
    <x v="548"/>
    <n v="3000000"/>
    <x v="548"/>
  </r>
  <r>
    <x v="0"/>
    <x v="0"/>
    <x v="0"/>
    <n v="550"/>
    <x v="549"/>
    <n v="3000000"/>
    <x v="549"/>
  </r>
  <r>
    <x v="0"/>
    <x v="0"/>
    <x v="0"/>
    <n v="551"/>
    <x v="550"/>
    <n v="3000000"/>
    <x v="550"/>
  </r>
  <r>
    <x v="0"/>
    <x v="0"/>
    <x v="0"/>
    <n v="552"/>
    <x v="551"/>
    <n v="3000000"/>
    <x v="551"/>
  </r>
  <r>
    <x v="0"/>
    <x v="0"/>
    <x v="0"/>
    <n v="553"/>
    <x v="552"/>
    <n v="3000000"/>
    <x v="552"/>
  </r>
  <r>
    <x v="0"/>
    <x v="0"/>
    <x v="0"/>
    <n v="554"/>
    <x v="553"/>
    <n v="3000000"/>
    <x v="553"/>
  </r>
  <r>
    <x v="0"/>
    <x v="0"/>
    <x v="0"/>
    <n v="555"/>
    <x v="554"/>
    <n v="3000000"/>
    <x v="554"/>
  </r>
  <r>
    <x v="0"/>
    <x v="0"/>
    <x v="0"/>
    <n v="556"/>
    <x v="555"/>
    <n v="3000000"/>
    <x v="555"/>
  </r>
  <r>
    <x v="0"/>
    <x v="0"/>
    <x v="0"/>
    <n v="557"/>
    <x v="556"/>
    <n v="3000000"/>
    <x v="556"/>
  </r>
  <r>
    <x v="0"/>
    <x v="0"/>
    <x v="0"/>
    <n v="558"/>
    <x v="557"/>
    <n v="3000000"/>
    <x v="557"/>
  </r>
  <r>
    <x v="0"/>
    <x v="0"/>
    <x v="0"/>
    <n v="559"/>
    <x v="558"/>
    <n v="3000000"/>
    <x v="558"/>
  </r>
  <r>
    <x v="0"/>
    <x v="0"/>
    <x v="0"/>
    <n v="560"/>
    <x v="559"/>
    <n v="3000000"/>
    <x v="559"/>
  </r>
  <r>
    <x v="0"/>
    <x v="0"/>
    <x v="0"/>
    <n v="561"/>
    <x v="560"/>
    <n v="3000000"/>
    <x v="560"/>
  </r>
  <r>
    <x v="0"/>
    <x v="0"/>
    <x v="0"/>
    <n v="562"/>
    <x v="561"/>
    <n v="3000000"/>
    <x v="561"/>
  </r>
  <r>
    <x v="0"/>
    <x v="0"/>
    <x v="0"/>
    <n v="563"/>
    <x v="562"/>
    <n v="3000000"/>
    <x v="562"/>
  </r>
  <r>
    <x v="0"/>
    <x v="0"/>
    <x v="0"/>
    <n v="564"/>
    <x v="563"/>
    <n v="3000000"/>
    <x v="563"/>
  </r>
  <r>
    <x v="0"/>
    <x v="0"/>
    <x v="0"/>
    <n v="565"/>
    <x v="564"/>
    <n v="3000000"/>
    <x v="564"/>
  </r>
  <r>
    <x v="0"/>
    <x v="0"/>
    <x v="0"/>
    <n v="566"/>
    <x v="565"/>
    <n v="3000000"/>
    <x v="565"/>
  </r>
  <r>
    <x v="0"/>
    <x v="0"/>
    <x v="0"/>
    <n v="567"/>
    <x v="566"/>
    <n v="3000000"/>
    <x v="566"/>
  </r>
  <r>
    <x v="0"/>
    <x v="0"/>
    <x v="0"/>
    <n v="568"/>
    <x v="567"/>
    <n v="3000000"/>
    <x v="567"/>
  </r>
  <r>
    <x v="0"/>
    <x v="0"/>
    <x v="0"/>
    <n v="569"/>
    <x v="568"/>
    <n v="3000000"/>
    <x v="568"/>
  </r>
  <r>
    <x v="0"/>
    <x v="0"/>
    <x v="0"/>
    <n v="570"/>
    <x v="569"/>
    <n v="3000000"/>
    <x v="569"/>
  </r>
  <r>
    <x v="0"/>
    <x v="0"/>
    <x v="0"/>
    <n v="571"/>
    <x v="570"/>
    <n v="3000000"/>
    <x v="570"/>
  </r>
  <r>
    <x v="0"/>
    <x v="0"/>
    <x v="0"/>
    <n v="572"/>
    <x v="571"/>
    <n v="3000000"/>
    <x v="571"/>
  </r>
  <r>
    <x v="0"/>
    <x v="0"/>
    <x v="0"/>
    <n v="573"/>
    <x v="572"/>
    <n v="3000000"/>
    <x v="572"/>
  </r>
  <r>
    <x v="0"/>
    <x v="0"/>
    <x v="0"/>
    <n v="574"/>
    <x v="573"/>
    <n v="3000000"/>
    <x v="573"/>
  </r>
  <r>
    <x v="0"/>
    <x v="0"/>
    <x v="0"/>
    <n v="575"/>
    <x v="574"/>
    <n v="3000000"/>
    <x v="574"/>
  </r>
  <r>
    <x v="0"/>
    <x v="0"/>
    <x v="0"/>
    <n v="576"/>
    <x v="575"/>
    <n v="3000000"/>
    <x v="575"/>
  </r>
  <r>
    <x v="0"/>
    <x v="0"/>
    <x v="0"/>
    <n v="577"/>
    <x v="576"/>
    <n v="3000000"/>
    <x v="576"/>
  </r>
  <r>
    <x v="0"/>
    <x v="0"/>
    <x v="0"/>
    <n v="578"/>
    <x v="577"/>
    <n v="3000000"/>
    <x v="577"/>
  </r>
  <r>
    <x v="0"/>
    <x v="0"/>
    <x v="0"/>
    <n v="579"/>
    <x v="578"/>
    <n v="3000000"/>
    <x v="578"/>
  </r>
  <r>
    <x v="0"/>
    <x v="0"/>
    <x v="0"/>
    <n v="580"/>
    <x v="579"/>
    <n v="3000000"/>
    <x v="579"/>
  </r>
  <r>
    <x v="0"/>
    <x v="0"/>
    <x v="0"/>
    <n v="581"/>
    <x v="580"/>
    <n v="3000000"/>
    <x v="580"/>
  </r>
  <r>
    <x v="0"/>
    <x v="0"/>
    <x v="0"/>
    <n v="582"/>
    <x v="581"/>
    <n v="3000000"/>
    <x v="581"/>
  </r>
  <r>
    <x v="0"/>
    <x v="0"/>
    <x v="0"/>
    <n v="583"/>
    <x v="582"/>
    <n v="3000000"/>
    <x v="582"/>
  </r>
  <r>
    <x v="0"/>
    <x v="0"/>
    <x v="0"/>
    <n v="584"/>
    <x v="583"/>
    <n v="3000000"/>
    <x v="583"/>
  </r>
  <r>
    <x v="0"/>
    <x v="0"/>
    <x v="0"/>
    <n v="585"/>
    <x v="584"/>
    <n v="3000000"/>
    <x v="584"/>
  </r>
  <r>
    <x v="0"/>
    <x v="0"/>
    <x v="0"/>
    <n v="586"/>
    <x v="585"/>
    <n v="3000000"/>
    <x v="585"/>
  </r>
  <r>
    <x v="0"/>
    <x v="0"/>
    <x v="0"/>
    <n v="587"/>
    <x v="586"/>
    <n v="3000000"/>
    <x v="586"/>
  </r>
  <r>
    <x v="0"/>
    <x v="0"/>
    <x v="0"/>
    <n v="588"/>
    <x v="587"/>
    <n v="3000000"/>
    <x v="587"/>
  </r>
  <r>
    <x v="0"/>
    <x v="0"/>
    <x v="0"/>
    <n v="589"/>
    <x v="588"/>
    <n v="3000000"/>
    <x v="588"/>
  </r>
  <r>
    <x v="0"/>
    <x v="0"/>
    <x v="0"/>
    <n v="590"/>
    <x v="589"/>
    <n v="3000000"/>
    <x v="589"/>
  </r>
  <r>
    <x v="0"/>
    <x v="0"/>
    <x v="0"/>
    <n v="591"/>
    <x v="590"/>
    <n v="3000000"/>
    <x v="590"/>
  </r>
  <r>
    <x v="0"/>
    <x v="0"/>
    <x v="0"/>
    <n v="592"/>
    <x v="591"/>
    <n v="3000000"/>
    <x v="591"/>
  </r>
  <r>
    <x v="0"/>
    <x v="0"/>
    <x v="0"/>
    <n v="593"/>
    <x v="592"/>
    <n v="3000000"/>
    <x v="592"/>
  </r>
  <r>
    <x v="0"/>
    <x v="0"/>
    <x v="0"/>
    <n v="594"/>
    <x v="593"/>
    <n v="3000000"/>
    <x v="593"/>
  </r>
  <r>
    <x v="0"/>
    <x v="0"/>
    <x v="0"/>
    <n v="595"/>
    <x v="594"/>
    <n v="3000000"/>
    <x v="594"/>
  </r>
  <r>
    <x v="0"/>
    <x v="0"/>
    <x v="0"/>
    <n v="596"/>
    <x v="595"/>
    <n v="3000000"/>
    <x v="595"/>
  </r>
  <r>
    <x v="0"/>
    <x v="0"/>
    <x v="0"/>
    <n v="597"/>
    <x v="596"/>
    <n v="3000000"/>
    <x v="596"/>
  </r>
  <r>
    <x v="0"/>
    <x v="0"/>
    <x v="0"/>
    <n v="598"/>
    <x v="597"/>
    <n v="3000000"/>
    <x v="597"/>
  </r>
  <r>
    <x v="0"/>
    <x v="0"/>
    <x v="0"/>
    <n v="599"/>
    <x v="598"/>
    <n v="3000000"/>
    <x v="598"/>
  </r>
  <r>
    <x v="0"/>
    <x v="0"/>
    <x v="0"/>
    <n v="600"/>
    <x v="599"/>
    <n v="3000000"/>
    <x v="599"/>
  </r>
  <r>
    <x v="0"/>
    <x v="0"/>
    <x v="0"/>
    <n v="601"/>
    <x v="600"/>
    <n v="3000000"/>
    <x v="600"/>
  </r>
  <r>
    <x v="0"/>
    <x v="0"/>
    <x v="0"/>
    <n v="602"/>
    <x v="601"/>
    <n v="3000000"/>
    <x v="601"/>
  </r>
  <r>
    <x v="0"/>
    <x v="0"/>
    <x v="0"/>
    <n v="603"/>
    <x v="602"/>
    <n v="3000000"/>
    <x v="602"/>
  </r>
  <r>
    <x v="0"/>
    <x v="0"/>
    <x v="0"/>
    <n v="604"/>
    <x v="603"/>
    <n v="3000000"/>
    <x v="603"/>
  </r>
  <r>
    <x v="0"/>
    <x v="0"/>
    <x v="0"/>
    <n v="605"/>
    <x v="604"/>
    <n v="3000000"/>
    <x v="604"/>
  </r>
  <r>
    <x v="0"/>
    <x v="0"/>
    <x v="0"/>
    <n v="606"/>
    <x v="605"/>
    <n v="3000000"/>
    <x v="605"/>
  </r>
  <r>
    <x v="0"/>
    <x v="0"/>
    <x v="0"/>
    <n v="607"/>
    <x v="606"/>
    <n v="3000000"/>
    <x v="606"/>
  </r>
  <r>
    <x v="0"/>
    <x v="0"/>
    <x v="0"/>
    <n v="608"/>
    <x v="607"/>
    <n v="3000000"/>
    <x v="607"/>
  </r>
  <r>
    <x v="0"/>
    <x v="0"/>
    <x v="0"/>
    <n v="609"/>
    <x v="608"/>
    <n v="3000000"/>
    <x v="608"/>
  </r>
  <r>
    <x v="0"/>
    <x v="0"/>
    <x v="0"/>
    <n v="610"/>
    <x v="609"/>
    <n v="3000000"/>
    <x v="609"/>
  </r>
  <r>
    <x v="0"/>
    <x v="0"/>
    <x v="0"/>
    <n v="611"/>
    <x v="610"/>
    <n v="3000000"/>
    <x v="610"/>
  </r>
  <r>
    <x v="0"/>
    <x v="0"/>
    <x v="0"/>
    <n v="612"/>
    <x v="611"/>
    <n v="3000000"/>
    <x v="611"/>
  </r>
  <r>
    <x v="0"/>
    <x v="0"/>
    <x v="0"/>
    <n v="613"/>
    <x v="612"/>
    <n v="3000000"/>
    <x v="612"/>
  </r>
  <r>
    <x v="0"/>
    <x v="0"/>
    <x v="0"/>
    <n v="614"/>
    <x v="613"/>
    <n v="3000000"/>
    <x v="613"/>
  </r>
  <r>
    <x v="0"/>
    <x v="0"/>
    <x v="0"/>
    <n v="615"/>
    <x v="614"/>
    <n v="3000000"/>
    <x v="614"/>
  </r>
  <r>
    <x v="0"/>
    <x v="0"/>
    <x v="0"/>
    <n v="616"/>
    <x v="615"/>
    <n v="3000000"/>
    <x v="615"/>
  </r>
  <r>
    <x v="0"/>
    <x v="0"/>
    <x v="0"/>
    <n v="617"/>
    <x v="616"/>
    <n v="3000000"/>
    <x v="616"/>
  </r>
  <r>
    <x v="0"/>
    <x v="0"/>
    <x v="0"/>
    <n v="618"/>
    <x v="617"/>
    <n v="3000000"/>
    <x v="617"/>
  </r>
  <r>
    <x v="0"/>
    <x v="0"/>
    <x v="0"/>
    <n v="619"/>
    <x v="618"/>
    <n v="3000000"/>
    <x v="618"/>
  </r>
  <r>
    <x v="0"/>
    <x v="0"/>
    <x v="0"/>
    <n v="620"/>
    <x v="619"/>
    <n v="3000000"/>
    <x v="619"/>
  </r>
  <r>
    <x v="0"/>
    <x v="0"/>
    <x v="0"/>
    <n v="621"/>
    <x v="620"/>
    <n v="3000000"/>
    <x v="620"/>
  </r>
  <r>
    <x v="0"/>
    <x v="0"/>
    <x v="0"/>
    <n v="622"/>
    <x v="621"/>
    <n v="3000000"/>
    <x v="621"/>
  </r>
  <r>
    <x v="0"/>
    <x v="0"/>
    <x v="0"/>
    <n v="623"/>
    <x v="622"/>
    <n v="3000000"/>
    <x v="622"/>
  </r>
  <r>
    <x v="0"/>
    <x v="0"/>
    <x v="0"/>
    <n v="624"/>
    <x v="623"/>
    <n v="3000000"/>
    <x v="623"/>
  </r>
  <r>
    <x v="0"/>
    <x v="0"/>
    <x v="0"/>
    <n v="625"/>
    <x v="624"/>
    <n v="3000000"/>
    <x v="624"/>
  </r>
  <r>
    <x v="0"/>
    <x v="0"/>
    <x v="0"/>
    <n v="626"/>
    <x v="625"/>
    <n v="3000000"/>
    <x v="625"/>
  </r>
  <r>
    <x v="0"/>
    <x v="0"/>
    <x v="0"/>
    <n v="627"/>
    <x v="626"/>
    <n v="3000000"/>
    <x v="626"/>
  </r>
  <r>
    <x v="0"/>
    <x v="0"/>
    <x v="0"/>
    <n v="628"/>
    <x v="627"/>
    <n v="3000000"/>
    <x v="627"/>
  </r>
  <r>
    <x v="0"/>
    <x v="0"/>
    <x v="0"/>
    <n v="629"/>
    <x v="628"/>
    <n v="3000000"/>
    <x v="628"/>
  </r>
  <r>
    <x v="0"/>
    <x v="0"/>
    <x v="0"/>
    <n v="630"/>
    <x v="629"/>
    <n v="3000000"/>
    <x v="629"/>
  </r>
  <r>
    <x v="0"/>
    <x v="0"/>
    <x v="0"/>
    <n v="631"/>
    <x v="630"/>
    <n v="3000000"/>
    <x v="630"/>
  </r>
  <r>
    <x v="0"/>
    <x v="0"/>
    <x v="0"/>
    <n v="632"/>
    <x v="631"/>
    <n v="3000000"/>
    <x v="631"/>
  </r>
  <r>
    <x v="0"/>
    <x v="0"/>
    <x v="0"/>
    <n v="633"/>
    <x v="632"/>
    <n v="3000000"/>
    <x v="632"/>
  </r>
  <r>
    <x v="0"/>
    <x v="0"/>
    <x v="0"/>
    <n v="634"/>
    <x v="633"/>
    <n v="3000000"/>
    <x v="633"/>
  </r>
  <r>
    <x v="0"/>
    <x v="0"/>
    <x v="0"/>
    <n v="635"/>
    <x v="634"/>
    <n v="3000000"/>
    <x v="634"/>
  </r>
  <r>
    <x v="0"/>
    <x v="0"/>
    <x v="0"/>
    <n v="636"/>
    <x v="635"/>
    <n v="3000000"/>
    <x v="635"/>
  </r>
  <r>
    <x v="0"/>
    <x v="0"/>
    <x v="0"/>
    <n v="637"/>
    <x v="636"/>
    <n v="3000000"/>
    <x v="636"/>
  </r>
  <r>
    <x v="0"/>
    <x v="0"/>
    <x v="0"/>
    <n v="638"/>
    <x v="637"/>
    <n v="3000000"/>
    <x v="637"/>
  </r>
  <r>
    <x v="0"/>
    <x v="0"/>
    <x v="0"/>
    <n v="639"/>
    <x v="638"/>
    <n v="3000000"/>
    <x v="638"/>
  </r>
  <r>
    <x v="0"/>
    <x v="0"/>
    <x v="0"/>
    <n v="640"/>
    <x v="639"/>
    <n v="3000000"/>
    <x v="639"/>
  </r>
  <r>
    <x v="0"/>
    <x v="0"/>
    <x v="0"/>
    <n v="641"/>
    <x v="640"/>
    <n v="3000000"/>
    <x v="640"/>
  </r>
  <r>
    <x v="0"/>
    <x v="0"/>
    <x v="0"/>
    <n v="642"/>
    <x v="641"/>
    <n v="3000000"/>
    <x v="641"/>
  </r>
  <r>
    <x v="0"/>
    <x v="0"/>
    <x v="0"/>
    <n v="643"/>
    <x v="642"/>
    <n v="3000000"/>
    <x v="642"/>
  </r>
  <r>
    <x v="0"/>
    <x v="0"/>
    <x v="0"/>
    <n v="644"/>
    <x v="643"/>
    <n v="3000000"/>
    <x v="643"/>
  </r>
  <r>
    <x v="0"/>
    <x v="0"/>
    <x v="0"/>
    <n v="645"/>
    <x v="644"/>
    <n v="3000000"/>
    <x v="644"/>
  </r>
  <r>
    <x v="0"/>
    <x v="0"/>
    <x v="0"/>
    <n v="646"/>
    <x v="645"/>
    <n v="3000000"/>
    <x v="645"/>
  </r>
  <r>
    <x v="0"/>
    <x v="0"/>
    <x v="0"/>
    <n v="647"/>
    <x v="646"/>
    <n v="3000000"/>
    <x v="646"/>
  </r>
  <r>
    <x v="0"/>
    <x v="0"/>
    <x v="0"/>
    <n v="648"/>
    <x v="647"/>
    <n v="3000000"/>
    <x v="647"/>
  </r>
  <r>
    <x v="0"/>
    <x v="0"/>
    <x v="0"/>
    <n v="649"/>
    <x v="648"/>
    <n v="3000000"/>
    <x v="648"/>
  </r>
  <r>
    <x v="0"/>
    <x v="0"/>
    <x v="0"/>
    <n v="650"/>
    <x v="649"/>
    <n v="3000000"/>
    <x v="649"/>
  </r>
  <r>
    <x v="0"/>
    <x v="0"/>
    <x v="0"/>
    <n v="651"/>
    <x v="650"/>
    <n v="3000000"/>
    <x v="650"/>
  </r>
  <r>
    <x v="0"/>
    <x v="0"/>
    <x v="0"/>
    <n v="652"/>
    <x v="651"/>
    <n v="3000000"/>
    <x v="651"/>
  </r>
  <r>
    <x v="0"/>
    <x v="0"/>
    <x v="0"/>
    <n v="653"/>
    <x v="652"/>
    <n v="3000000"/>
    <x v="652"/>
  </r>
  <r>
    <x v="0"/>
    <x v="0"/>
    <x v="0"/>
    <n v="654"/>
    <x v="653"/>
    <n v="3000000"/>
    <x v="653"/>
  </r>
  <r>
    <x v="0"/>
    <x v="0"/>
    <x v="0"/>
    <n v="655"/>
    <x v="654"/>
    <n v="3000000"/>
    <x v="654"/>
  </r>
  <r>
    <x v="0"/>
    <x v="0"/>
    <x v="0"/>
    <n v="656"/>
    <x v="655"/>
    <n v="3000000"/>
    <x v="655"/>
  </r>
  <r>
    <x v="0"/>
    <x v="0"/>
    <x v="0"/>
    <n v="657"/>
    <x v="656"/>
    <n v="3000000"/>
    <x v="656"/>
  </r>
  <r>
    <x v="0"/>
    <x v="0"/>
    <x v="0"/>
    <n v="658"/>
    <x v="657"/>
    <n v="3000000"/>
    <x v="657"/>
  </r>
  <r>
    <x v="0"/>
    <x v="0"/>
    <x v="0"/>
    <n v="659"/>
    <x v="658"/>
    <n v="3000000"/>
    <x v="658"/>
  </r>
  <r>
    <x v="0"/>
    <x v="0"/>
    <x v="0"/>
    <n v="660"/>
    <x v="659"/>
    <n v="3000000"/>
    <x v="659"/>
  </r>
  <r>
    <x v="0"/>
    <x v="0"/>
    <x v="0"/>
    <n v="661"/>
    <x v="660"/>
    <n v="3000000"/>
    <x v="660"/>
  </r>
  <r>
    <x v="0"/>
    <x v="0"/>
    <x v="0"/>
    <n v="662"/>
    <x v="661"/>
    <n v="3000000"/>
    <x v="661"/>
  </r>
  <r>
    <x v="0"/>
    <x v="0"/>
    <x v="0"/>
    <n v="663"/>
    <x v="662"/>
    <n v="3000000"/>
    <x v="662"/>
  </r>
  <r>
    <x v="0"/>
    <x v="0"/>
    <x v="0"/>
    <n v="664"/>
    <x v="663"/>
    <n v="3000000"/>
    <x v="663"/>
  </r>
  <r>
    <x v="0"/>
    <x v="0"/>
    <x v="0"/>
    <n v="665"/>
    <x v="664"/>
    <n v="3000000"/>
    <x v="664"/>
  </r>
  <r>
    <x v="0"/>
    <x v="0"/>
    <x v="0"/>
    <n v="666"/>
    <x v="665"/>
    <n v="3000000"/>
    <x v="665"/>
  </r>
  <r>
    <x v="0"/>
    <x v="0"/>
    <x v="0"/>
    <n v="667"/>
    <x v="666"/>
    <n v="3000000"/>
    <x v="666"/>
  </r>
  <r>
    <x v="0"/>
    <x v="0"/>
    <x v="0"/>
    <n v="668"/>
    <x v="667"/>
    <n v="3000000"/>
    <x v="667"/>
  </r>
  <r>
    <x v="0"/>
    <x v="0"/>
    <x v="0"/>
    <n v="669"/>
    <x v="668"/>
    <n v="3000000"/>
    <x v="668"/>
  </r>
  <r>
    <x v="0"/>
    <x v="0"/>
    <x v="0"/>
    <n v="670"/>
    <x v="669"/>
    <n v="3000000"/>
    <x v="669"/>
  </r>
  <r>
    <x v="0"/>
    <x v="0"/>
    <x v="0"/>
    <n v="671"/>
    <x v="670"/>
    <n v="3000000"/>
    <x v="670"/>
  </r>
  <r>
    <x v="0"/>
    <x v="0"/>
    <x v="0"/>
    <n v="672"/>
    <x v="671"/>
    <n v="3000000"/>
    <x v="671"/>
  </r>
  <r>
    <x v="0"/>
    <x v="0"/>
    <x v="0"/>
    <n v="673"/>
    <x v="672"/>
    <n v="3000000"/>
    <x v="672"/>
  </r>
  <r>
    <x v="0"/>
    <x v="0"/>
    <x v="0"/>
    <n v="674"/>
    <x v="673"/>
    <n v="3000000"/>
    <x v="673"/>
  </r>
  <r>
    <x v="0"/>
    <x v="0"/>
    <x v="0"/>
    <n v="675"/>
    <x v="674"/>
    <n v="3000000"/>
    <x v="674"/>
  </r>
  <r>
    <x v="0"/>
    <x v="0"/>
    <x v="0"/>
    <n v="676"/>
    <x v="675"/>
    <n v="3000000"/>
    <x v="675"/>
  </r>
  <r>
    <x v="0"/>
    <x v="0"/>
    <x v="0"/>
    <n v="677"/>
    <x v="676"/>
    <n v="3000000"/>
    <x v="676"/>
  </r>
  <r>
    <x v="0"/>
    <x v="0"/>
    <x v="0"/>
    <n v="678"/>
    <x v="677"/>
    <n v="3000000"/>
    <x v="677"/>
  </r>
  <r>
    <x v="0"/>
    <x v="0"/>
    <x v="0"/>
    <n v="679"/>
    <x v="678"/>
    <n v="3000000"/>
    <x v="678"/>
  </r>
  <r>
    <x v="0"/>
    <x v="0"/>
    <x v="0"/>
    <n v="680"/>
    <x v="679"/>
    <n v="3000000"/>
    <x v="679"/>
  </r>
  <r>
    <x v="0"/>
    <x v="0"/>
    <x v="0"/>
    <n v="681"/>
    <x v="680"/>
    <n v="3000000"/>
    <x v="680"/>
  </r>
  <r>
    <x v="0"/>
    <x v="0"/>
    <x v="0"/>
    <n v="682"/>
    <x v="681"/>
    <n v="3000000"/>
    <x v="681"/>
  </r>
  <r>
    <x v="0"/>
    <x v="0"/>
    <x v="0"/>
    <n v="683"/>
    <x v="682"/>
    <n v="3000000"/>
    <x v="682"/>
  </r>
  <r>
    <x v="0"/>
    <x v="0"/>
    <x v="0"/>
    <n v="684"/>
    <x v="683"/>
    <n v="3000000"/>
    <x v="683"/>
  </r>
  <r>
    <x v="0"/>
    <x v="0"/>
    <x v="0"/>
    <n v="685"/>
    <x v="684"/>
    <n v="3000000"/>
    <x v="684"/>
  </r>
  <r>
    <x v="0"/>
    <x v="0"/>
    <x v="0"/>
    <n v="686"/>
    <x v="685"/>
    <n v="3000000"/>
    <x v="685"/>
  </r>
  <r>
    <x v="0"/>
    <x v="0"/>
    <x v="0"/>
    <n v="687"/>
    <x v="686"/>
    <n v="3000000"/>
    <x v="686"/>
  </r>
  <r>
    <x v="0"/>
    <x v="0"/>
    <x v="0"/>
    <n v="688"/>
    <x v="687"/>
    <n v="3000000"/>
    <x v="687"/>
  </r>
  <r>
    <x v="0"/>
    <x v="0"/>
    <x v="0"/>
    <n v="689"/>
    <x v="688"/>
    <n v="3000000"/>
    <x v="688"/>
  </r>
  <r>
    <x v="0"/>
    <x v="0"/>
    <x v="0"/>
    <n v="690"/>
    <x v="689"/>
    <n v="3000000"/>
    <x v="689"/>
  </r>
  <r>
    <x v="0"/>
    <x v="0"/>
    <x v="0"/>
    <n v="691"/>
    <x v="690"/>
    <n v="3000000"/>
    <x v="690"/>
  </r>
  <r>
    <x v="0"/>
    <x v="0"/>
    <x v="0"/>
    <n v="692"/>
    <x v="691"/>
    <n v="3000000"/>
    <x v="691"/>
  </r>
  <r>
    <x v="0"/>
    <x v="0"/>
    <x v="0"/>
    <n v="693"/>
    <x v="692"/>
    <n v="3000000"/>
    <x v="692"/>
  </r>
  <r>
    <x v="0"/>
    <x v="0"/>
    <x v="0"/>
    <n v="694"/>
    <x v="693"/>
    <n v="3000000"/>
    <x v="693"/>
  </r>
  <r>
    <x v="0"/>
    <x v="0"/>
    <x v="0"/>
    <n v="695"/>
    <x v="694"/>
    <n v="3000000"/>
    <x v="694"/>
  </r>
  <r>
    <x v="0"/>
    <x v="0"/>
    <x v="0"/>
    <n v="696"/>
    <x v="695"/>
    <n v="3000000"/>
    <x v="695"/>
  </r>
  <r>
    <x v="0"/>
    <x v="0"/>
    <x v="0"/>
    <n v="697"/>
    <x v="696"/>
    <n v="3000000"/>
    <x v="696"/>
  </r>
  <r>
    <x v="0"/>
    <x v="0"/>
    <x v="0"/>
    <n v="698"/>
    <x v="697"/>
    <n v="3000000"/>
    <x v="697"/>
  </r>
  <r>
    <x v="0"/>
    <x v="0"/>
    <x v="0"/>
    <n v="699"/>
    <x v="698"/>
    <n v="3000000"/>
    <x v="698"/>
  </r>
  <r>
    <x v="0"/>
    <x v="0"/>
    <x v="0"/>
    <n v="700"/>
    <x v="699"/>
    <n v="3000000"/>
    <x v="699"/>
  </r>
  <r>
    <x v="0"/>
    <x v="0"/>
    <x v="0"/>
    <n v="701"/>
    <x v="700"/>
    <n v="3000000"/>
    <x v="700"/>
  </r>
  <r>
    <x v="0"/>
    <x v="0"/>
    <x v="0"/>
    <n v="702"/>
    <x v="701"/>
    <n v="3000000"/>
    <x v="701"/>
  </r>
  <r>
    <x v="0"/>
    <x v="0"/>
    <x v="0"/>
    <n v="703"/>
    <x v="702"/>
    <n v="3000000"/>
    <x v="702"/>
  </r>
  <r>
    <x v="0"/>
    <x v="0"/>
    <x v="0"/>
    <n v="704"/>
    <x v="703"/>
    <n v="3000000"/>
    <x v="703"/>
  </r>
  <r>
    <x v="0"/>
    <x v="0"/>
    <x v="0"/>
    <n v="705"/>
    <x v="704"/>
    <n v="3000000"/>
    <x v="704"/>
  </r>
  <r>
    <x v="0"/>
    <x v="0"/>
    <x v="0"/>
    <n v="706"/>
    <x v="705"/>
    <n v="3000000"/>
    <x v="705"/>
  </r>
  <r>
    <x v="0"/>
    <x v="0"/>
    <x v="0"/>
    <n v="707"/>
    <x v="706"/>
    <n v="3000000"/>
    <x v="706"/>
  </r>
  <r>
    <x v="0"/>
    <x v="0"/>
    <x v="0"/>
    <n v="708"/>
    <x v="707"/>
    <n v="3000000"/>
    <x v="707"/>
  </r>
  <r>
    <x v="0"/>
    <x v="0"/>
    <x v="0"/>
    <n v="709"/>
    <x v="708"/>
    <n v="3000000"/>
    <x v="708"/>
  </r>
  <r>
    <x v="0"/>
    <x v="0"/>
    <x v="0"/>
    <n v="710"/>
    <x v="709"/>
    <n v="3000000"/>
    <x v="709"/>
  </r>
  <r>
    <x v="0"/>
    <x v="0"/>
    <x v="0"/>
    <n v="711"/>
    <x v="710"/>
    <n v="3000000"/>
    <x v="710"/>
  </r>
  <r>
    <x v="0"/>
    <x v="0"/>
    <x v="0"/>
    <n v="712"/>
    <x v="711"/>
    <n v="3000000"/>
    <x v="711"/>
  </r>
  <r>
    <x v="0"/>
    <x v="0"/>
    <x v="0"/>
    <n v="713"/>
    <x v="712"/>
    <n v="3000000"/>
    <x v="712"/>
  </r>
  <r>
    <x v="0"/>
    <x v="0"/>
    <x v="0"/>
    <n v="714"/>
    <x v="713"/>
    <n v="3000000"/>
    <x v="713"/>
  </r>
  <r>
    <x v="0"/>
    <x v="0"/>
    <x v="0"/>
    <n v="715"/>
    <x v="714"/>
    <n v="3000000"/>
    <x v="714"/>
  </r>
  <r>
    <x v="0"/>
    <x v="0"/>
    <x v="0"/>
    <n v="716"/>
    <x v="715"/>
    <n v="3000000"/>
    <x v="715"/>
  </r>
  <r>
    <x v="0"/>
    <x v="0"/>
    <x v="0"/>
    <n v="717"/>
    <x v="716"/>
    <n v="3000000"/>
    <x v="716"/>
  </r>
  <r>
    <x v="0"/>
    <x v="0"/>
    <x v="0"/>
    <n v="718"/>
    <x v="717"/>
    <n v="3000000"/>
    <x v="717"/>
  </r>
  <r>
    <x v="0"/>
    <x v="0"/>
    <x v="0"/>
    <n v="719"/>
    <x v="718"/>
    <n v="3000000"/>
    <x v="718"/>
  </r>
  <r>
    <x v="0"/>
    <x v="0"/>
    <x v="0"/>
    <n v="720"/>
    <x v="719"/>
    <n v="3000000"/>
    <x v="719"/>
  </r>
  <r>
    <x v="0"/>
    <x v="0"/>
    <x v="0"/>
    <n v="721"/>
    <x v="720"/>
    <n v="3000000"/>
    <x v="720"/>
  </r>
  <r>
    <x v="0"/>
    <x v="0"/>
    <x v="0"/>
    <n v="722"/>
    <x v="721"/>
    <n v="3000000"/>
    <x v="721"/>
  </r>
  <r>
    <x v="0"/>
    <x v="0"/>
    <x v="0"/>
    <n v="723"/>
    <x v="722"/>
    <n v="3000000"/>
    <x v="722"/>
  </r>
  <r>
    <x v="0"/>
    <x v="0"/>
    <x v="0"/>
    <n v="724"/>
    <x v="723"/>
    <n v="3000000"/>
    <x v="723"/>
  </r>
  <r>
    <x v="0"/>
    <x v="0"/>
    <x v="0"/>
    <n v="725"/>
    <x v="724"/>
    <n v="3000000"/>
    <x v="724"/>
  </r>
  <r>
    <x v="0"/>
    <x v="0"/>
    <x v="0"/>
    <n v="726"/>
    <x v="725"/>
    <n v="3000000"/>
    <x v="725"/>
  </r>
  <r>
    <x v="0"/>
    <x v="0"/>
    <x v="0"/>
    <n v="727"/>
    <x v="726"/>
    <n v="3000000"/>
    <x v="726"/>
  </r>
  <r>
    <x v="0"/>
    <x v="0"/>
    <x v="0"/>
    <n v="728"/>
    <x v="727"/>
    <n v="3000000"/>
    <x v="727"/>
  </r>
  <r>
    <x v="0"/>
    <x v="0"/>
    <x v="0"/>
    <n v="729"/>
    <x v="728"/>
    <n v="3000000"/>
    <x v="728"/>
  </r>
  <r>
    <x v="0"/>
    <x v="0"/>
    <x v="0"/>
    <n v="730"/>
    <x v="729"/>
    <n v="3000000"/>
    <x v="729"/>
  </r>
  <r>
    <x v="0"/>
    <x v="0"/>
    <x v="0"/>
    <n v="731"/>
    <x v="730"/>
    <n v="3000000"/>
    <x v="730"/>
  </r>
  <r>
    <x v="0"/>
    <x v="0"/>
    <x v="0"/>
    <n v="732"/>
    <x v="731"/>
    <n v="3000000"/>
    <x v="731"/>
  </r>
  <r>
    <x v="0"/>
    <x v="0"/>
    <x v="0"/>
    <n v="733"/>
    <x v="732"/>
    <n v="3000000"/>
    <x v="732"/>
  </r>
  <r>
    <x v="0"/>
    <x v="0"/>
    <x v="0"/>
    <n v="734"/>
    <x v="733"/>
    <n v="3000000"/>
    <x v="733"/>
  </r>
  <r>
    <x v="0"/>
    <x v="0"/>
    <x v="0"/>
    <n v="735"/>
    <x v="734"/>
    <n v="3000000"/>
    <x v="734"/>
  </r>
  <r>
    <x v="0"/>
    <x v="0"/>
    <x v="0"/>
    <n v="736"/>
    <x v="735"/>
    <n v="3000000"/>
    <x v="735"/>
  </r>
  <r>
    <x v="0"/>
    <x v="0"/>
    <x v="0"/>
    <n v="737"/>
    <x v="736"/>
    <n v="3000000"/>
    <x v="736"/>
  </r>
  <r>
    <x v="0"/>
    <x v="0"/>
    <x v="0"/>
    <n v="738"/>
    <x v="737"/>
    <n v="3000000"/>
    <x v="737"/>
  </r>
  <r>
    <x v="0"/>
    <x v="0"/>
    <x v="0"/>
    <n v="739"/>
    <x v="738"/>
    <n v="3000000"/>
    <x v="738"/>
  </r>
  <r>
    <x v="0"/>
    <x v="0"/>
    <x v="0"/>
    <n v="740"/>
    <x v="739"/>
    <n v="3000000"/>
    <x v="739"/>
  </r>
  <r>
    <x v="0"/>
    <x v="0"/>
    <x v="0"/>
    <n v="741"/>
    <x v="740"/>
    <n v="3000000"/>
    <x v="740"/>
  </r>
  <r>
    <x v="0"/>
    <x v="0"/>
    <x v="0"/>
    <n v="742"/>
    <x v="741"/>
    <n v="3000000"/>
    <x v="741"/>
  </r>
  <r>
    <x v="0"/>
    <x v="0"/>
    <x v="0"/>
    <n v="743"/>
    <x v="742"/>
    <n v="3000000"/>
    <x v="742"/>
  </r>
  <r>
    <x v="0"/>
    <x v="0"/>
    <x v="0"/>
    <n v="744"/>
    <x v="743"/>
    <n v="3000000"/>
    <x v="743"/>
  </r>
  <r>
    <x v="0"/>
    <x v="0"/>
    <x v="0"/>
    <n v="745"/>
    <x v="744"/>
    <n v="3000000"/>
    <x v="744"/>
  </r>
  <r>
    <x v="0"/>
    <x v="0"/>
    <x v="0"/>
    <n v="746"/>
    <x v="745"/>
    <n v="3000000"/>
    <x v="745"/>
  </r>
  <r>
    <x v="0"/>
    <x v="0"/>
    <x v="0"/>
    <n v="747"/>
    <x v="746"/>
    <n v="3000000"/>
    <x v="746"/>
  </r>
  <r>
    <x v="0"/>
    <x v="0"/>
    <x v="0"/>
    <n v="748"/>
    <x v="747"/>
    <n v="3000000"/>
    <x v="747"/>
  </r>
  <r>
    <x v="0"/>
    <x v="0"/>
    <x v="0"/>
    <n v="749"/>
    <x v="748"/>
    <n v="3000000"/>
    <x v="748"/>
  </r>
  <r>
    <x v="0"/>
    <x v="0"/>
    <x v="0"/>
    <n v="750"/>
    <x v="749"/>
    <n v="3000000"/>
    <x v="749"/>
  </r>
  <r>
    <x v="0"/>
    <x v="0"/>
    <x v="0"/>
    <n v="751"/>
    <x v="750"/>
    <n v="3000000"/>
    <x v="750"/>
  </r>
  <r>
    <x v="0"/>
    <x v="0"/>
    <x v="0"/>
    <n v="752"/>
    <x v="751"/>
    <n v="3000000"/>
    <x v="751"/>
  </r>
  <r>
    <x v="0"/>
    <x v="0"/>
    <x v="0"/>
    <n v="753"/>
    <x v="752"/>
    <n v="3000000"/>
    <x v="752"/>
  </r>
  <r>
    <x v="0"/>
    <x v="0"/>
    <x v="0"/>
    <n v="754"/>
    <x v="753"/>
    <n v="3000000"/>
    <x v="753"/>
  </r>
  <r>
    <x v="0"/>
    <x v="0"/>
    <x v="0"/>
    <n v="755"/>
    <x v="754"/>
    <n v="3000000"/>
    <x v="754"/>
  </r>
  <r>
    <x v="0"/>
    <x v="0"/>
    <x v="0"/>
    <n v="756"/>
    <x v="755"/>
    <n v="3000000"/>
    <x v="755"/>
  </r>
  <r>
    <x v="0"/>
    <x v="0"/>
    <x v="0"/>
    <n v="757"/>
    <x v="756"/>
    <n v="3000000"/>
    <x v="756"/>
  </r>
  <r>
    <x v="0"/>
    <x v="0"/>
    <x v="0"/>
    <n v="758"/>
    <x v="757"/>
    <n v="3000000"/>
    <x v="757"/>
  </r>
  <r>
    <x v="0"/>
    <x v="0"/>
    <x v="0"/>
    <n v="759"/>
    <x v="758"/>
    <n v="3000000"/>
    <x v="758"/>
  </r>
  <r>
    <x v="0"/>
    <x v="0"/>
    <x v="0"/>
    <n v="760"/>
    <x v="759"/>
    <n v="3000000"/>
    <x v="759"/>
  </r>
  <r>
    <x v="0"/>
    <x v="0"/>
    <x v="0"/>
    <n v="761"/>
    <x v="760"/>
    <n v="3000000"/>
    <x v="760"/>
  </r>
  <r>
    <x v="0"/>
    <x v="0"/>
    <x v="0"/>
    <n v="762"/>
    <x v="761"/>
    <n v="3000000"/>
    <x v="761"/>
  </r>
  <r>
    <x v="0"/>
    <x v="0"/>
    <x v="0"/>
    <n v="763"/>
    <x v="762"/>
    <n v="3000000"/>
    <x v="762"/>
  </r>
  <r>
    <x v="0"/>
    <x v="0"/>
    <x v="0"/>
    <n v="764"/>
    <x v="763"/>
    <n v="3000000"/>
    <x v="763"/>
  </r>
  <r>
    <x v="0"/>
    <x v="0"/>
    <x v="0"/>
    <n v="765"/>
    <x v="764"/>
    <n v="3000000"/>
    <x v="764"/>
  </r>
  <r>
    <x v="0"/>
    <x v="0"/>
    <x v="0"/>
    <n v="766"/>
    <x v="765"/>
    <n v="3000000"/>
    <x v="765"/>
  </r>
  <r>
    <x v="0"/>
    <x v="0"/>
    <x v="0"/>
    <n v="767"/>
    <x v="766"/>
    <n v="3000000"/>
    <x v="766"/>
  </r>
  <r>
    <x v="0"/>
    <x v="0"/>
    <x v="0"/>
    <n v="768"/>
    <x v="767"/>
    <n v="3000000"/>
    <x v="767"/>
  </r>
  <r>
    <x v="0"/>
    <x v="0"/>
    <x v="0"/>
    <n v="769"/>
    <x v="768"/>
    <n v="3000000"/>
    <x v="768"/>
  </r>
  <r>
    <x v="0"/>
    <x v="0"/>
    <x v="0"/>
    <n v="770"/>
    <x v="769"/>
    <n v="3000000"/>
    <x v="769"/>
  </r>
  <r>
    <x v="0"/>
    <x v="0"/>
    <x v="0"/>
    <n v="771"/>
    <x v="770"/>
    <n v="3000000"/>
    <x v="770"/>
  </r>
  <r>
    <x v="0"/>
    <x v="0"/>
    <x v="0"/>
    <n v="772"/>
    <x v="771"/>
    <n v="3000000"/>
    <x v="771"/>
  </r>
  <r>
    <x v="0"/>
    <x v="0"/>
    <x v="0"/>
    <n v="773"/>
    <x v="772"/>
    <n v="3000000"/>
    <x v="772"/>
  </r>
  <r>
    <x v="0"/>
    <x v="0"/>
    <x v="0"/>
    <n v="774"/>
    <x v="773"/>
    <n v="3000000"/>
    <x v="773"/>
  </r>
  <r>
    <x v="0"/>
    <x v="0"/>
    <x v="0"/>
    <n v="775"/>
    <x v="774"/>
    <n v="3000000"/>
    <x v="774"/>
  </r>
  <r>
    <x v="0"/>
    <x v="0"/>
    <x v="0"/>
    <n v="776"/>
    <x v="775"/>
    <n v="3000000"/>
    <x v="775"/>
  </r>
  <r>
    <x v="0"/>
    <x v="0"/>
    <x v="0"/>
    <n v="777"/>
    <x v="776"/>
    <n v="3000000"/>
    <x v="776"/>
  </r>
  <r>
    <x v="0"/>
    <x v="0"/>
    <x v="0"/>
    <n v="778"/>
    <x v="777"/>
    <n v="3000000"/>
    <x v="777"/>
  </r>
  <r>
    <x v="0"/>
    <x v="0"/>
    <x v="0"/>
    <n v="779"/>
    <x v="778"/>
    <n v="3000000"/>
    <x v="778"/>
  </r>
  <r>
    <x v="0"/>
    <x v="0"/>
    <x v="0"/>
    <n v="780"/>
    <x v="779"/>
    <n v="3000000"/>
    <x v="779"/>
  </r>
  <r>
    <x v="0"/>
    <x v="0"/>
    <x v="0"/>
    <n v="781"/>
    <x v="780"/>
    <n v="3000000"/>
    <x v="780"/>
  </r>
  <r>
    <x v="0"/>
    <x v="0"/>
    <x v="0"/>
    <n v="782"/>
    <x v="781"/>
    <n v="3000000"/>
    <x v="781"/>
  </r>
  <r>
    <x v="0"/>
    <x v="0"/>
    <x v="0"/>
    <n v="783"/>
    <x v="782"/>
    <n v="3000000"/>
    <x v="782"/>
  </r>
  <r>
    <x v="0"/>
    <x v="0"/>
    <x v="0"/>
    <n v="784"/>
    <x v="783"/>
    <n v="3000000"/>
    <x v="783"/>
  </r>
  <r>
    <x v="0"/>
    <x v="0"/>
    <x v="0"/>
    <n v="785"/>
    <x v="784"/>
    <n v="3000000"/>
    <x v="784"/>
  </r>
  <r>
    <x v="0"/>
    <x v="0"/>
    <x v="0"/>
    <n v="786"/>
    <x v="785"/>
    <n v="3000000"/>
    <x v="785"/>
  </r>
  <r>
    <x v="0"/>
    <x v="0"/>
    <x v="0"/>
    <n v="787"/>
    <x v="786"/>
    <n v="3000000"/>
    <x v="786"/>
  </r>
  <r>
    <x v="0"/>
    <x v="0"/>
    <x v="0"/>
    <n v="788"/>
    <x v="787"/>
    <n v="3000000"/>
    <x v="787"/>
  </r>
  <r>
    <x v="0"/>
    <x v="0"/>
    <x v="0"/>
    <n v="789"/>
    <x v="788"/>
    <n v="3000000"/>
    <x v="788"/>
  </r>
  <r>
    <x v="0"/>
    <x v="0"/>
    <x v="0"/>
    <n v="790"/>
    <x v="789"/>
    <n v="3000000"/>
    <x v="789"/>
  </r>
  <r>
    <x v="0"/>
    <x v="0"/>
    <x v="0"/>
    <n v="791"/>
    <x v="790"/>
    <n v="3000000"/>
    <x v="790"/>
  </r>
  <r>
    <x v="0"/>
    <x v="0"/>
    <x v="0"/>
    <n v="792"/>
    <x v="791"/>
    <n v="3000000"/>
    <x v="791"/>
  </r>
  <r>
    <x v="0"/>
    <x v="0"/>
    <x v="0"/>
    <n v="793"/>
    <x v="792"/>
    <n v="3000000"/>
    <x v="792"/>
  </r>
  <r>
    <x v="0"/>
    <x v="0"/>
    <x v="0"/>
    <n v="794"/>
    <x v="793"/>
    <n v="3000000"/>
    <x v="793"/>
  </r>
  <r>
    <x v="0"/>
    <x v="0"/>
    <x v="0"/>
    <n v="795"/>
    <x v="794"/>
    <n v="3000000"/>
    <x v="794"/>
  </r>
  <r>
    <x v="0"/>
    <x v="0"/>
    <x v="0"/>
    <n v="796"/>
    <x v="795"/>
    <n v="3000000"/>
    <x v="795"/>
  </r>
  <r>
    <x v="0"/>
    <x v="0"/>
    <x v="0"/>
    <n v="797"/>
    <x v="796"/>
    <n v="3000000"/>
    <x v="796"/>
  </r>
  <r>
    <x v="0"/>
    <x v="0"/>
    <x v="0"/>
    <n v="798"/>
    <x v="797"/>
    <n v="3000000"/>
    <x v="797"/>
  </r>
  <r>
    <x v="0"/>
    <x v="0"/>
    <x v="0"/>
    <n v="799"/>
    <x v="798"/>
    <n v="3000000"/>
    <x v="798"/>
  </r>
  <r>
    <x v="0"/>
    <x v="0"/>
    <x v="0"/>
    <n v="800"/>
    <x v="799"/>
    <n v="3000000"/>
    <x v="799"/>
  </r>
  <r>
    <x v="0"/>
    <x v="0"/>
    <x v="0"/>
    <n v="801"/>
    <x v="800"/>
    <n v="3000000"/>
    <x v="800"/>
  </r>
  <r>
    <x v="0"/>
    <x v="0"/>
    <x v="0"/>
    <n v="802"/>
    <x v="801"/>
    <n v="3000000"/>
    <x v="801"/>
  </r>
  <r>
    <x v="0"/>
    <x v="0"/>
    <x v="0"/>
    <n v="803"/>
    <x v="802"/>
    <n v="3000000"/>
    <x v="802"/>
  </r>
  <r>
    <x v="0"/>
    <x v="0"/>
    <x v="0"/>
    <n v="804"/>
    <x v="803"/>
    <n v="3000000"/>
    <x v="803"/>
  </r>
  <r>
    <x v="0"/>
    <x v="0"/>
    <x v="0"/>
    <n v="805"/>
    <x v="804"/>
    <n v="3000000"/>
    <x v="804"/>
  </r>
  <r>
    <x v="0"/>
    <x v="0"/>
    <x v="0"/>
    <n v="806"/>
    <x v="805"/>
    <n v="3000000"/>
    <x v="805"/>
  </r>
  <r>
    <x v="0"/>
    <x v="0"/>
    <x v="0"/>
    <n v="807"/>
    <x v="806"/>
    <n v="3000000"/>
    <x v="806"/>
  </r>
  <r>
    <x v="0"/>
    <x v="0"/>
    <x v="0"/>
    <n v="808"/>
    <x v="807"/>
    <n v="3000000"/>
    <x v="807"/>
  </r>
  <r>
    <x v="0"/>
    <x v="0"/>
    <x v="0"/>
    <n v="809"/>
    <x v="808"/>
    <n v="3000000"/>
    <x v="808"/>
  </r>
  <r>
    <x v="0"/>
    <x v="0"/>
    <x v="0"/>
    <n v="810"/>
    <x v="809"/>
    <n v="3000000"/>
    <x v="809"/>
  </r>
  <r>
    <x v="0"/>
    <x v="0"/>
    <x v="0"/>
    <n v="811"/>
    <x v="810"/>
    <n v="3000000"/>
    <x v="810"/>
  </r>
  <r>
    <x v="0"/>
    <x v="0"/>
    <x v="0"/>
    <n v="812"/>
    <x v="811"/>
    <n v="3000000"/>
    <x v="811"/>
  </r>
  <r>
    <x v="0"/>
    <x v="0"/>
    <x v="0"/>
    <n v="813"/>
    <x v="812"/>
    <n v="3000000"/>
    <x v="812"/>
  </r>
  <r>
    <x v="0"/>
    <x v="0"/>
    <x v="0"/>
    <n v="814"/>
    <x v="813"/>
    <n v="3000000"/>
    <x v="813"/>
  </r>
  <r>
    <x v="0"/>
    <x v="0"/>
    <x v="0"/>
    <n v="815"/>
    <x v="814"/>
    <n v="3000000"/>
    <x v="814"/>
  </r>
  <r>
    <x v="0"/>
    <x v="0"/>
    <x v="0"/>
    <n v="816"/>
    <x v="815"/>
    <n v="3000000"/>
    <x v="815"/>
  </r>
  <r>
    <x v="0"/>
    <x v="0"/>
    <x v="0"/>
    <n v="817"/>
    <x v="816"/>
    <n v="3000000"/>
    <x v="816"/>
  </r>
  <r>
    <x v="0"/>
    <x v="0"/>
    <x v="0"/>
    <n v="818"/>
    <x v="817"/>
    <n v="3000000"/>
    <x v="817"/>
  </r>
  <r>
    <x v="0"/>
    <x v="0"/>
    <x v="0"/>
    <n v="819"/>
    <x v="818"/>
    <n v="3000000"/>
    <x v="818"/>
  </r>
  <r>
    <x v="0"/>
    <x v="0"/>
    <x v="0"/>
    <n v="820"/>
    <x v="819"/>
    <n v="3000000"/>
    <x v="819"/>
  </r>
  <r>
    <x v="0"/>
    <x v="0"/>
    <x v="0"/>
    <n v="821"/>
    <x v="820"/>
    <n v="3000000"/>
    <x v="820"/>
  </r>
  <r>
    <x v="0"/>
    <x v="0"/>
    <x v="0"/>
    <n v="822"/>
    <x v="821"/>
    <n v="3000000"/>
    <x v="821"/>
  </r>
  <r>
    <x v="0"/>
    <x v="0"/>
    <x v="0"/>
    <n v="823"/>
    <x v="822"/>
    <n v="3000000"/>
    <x v="822"/>
  </r>
  <r>
    <x v="0"/>
    <x v="0"/>
    <x v="0"/>
    <n v="824"/>
    <x v="823"/>
    <n v="3000000"/>
    <x v="823"/>
  </r>
  <r>
    <x v="0"/>
    <x v="0"/>
    <x v="0"/>
    <n v="825"/>
    <x v="824"/>
    <n v="3000000"/>
    <x v="824"/>
  </r>
  <r>
    <x v="0"/>
    <x v="0"/>
    <x v="0"/>
    <n v="826"/>
    <x v="825"/>
    <n v="3000000"/>
    <x v="825"/>
  </r>
  <r>
    <x v="0"/>
    <x v="0"/>
    <x v="0"/>
    <n v="827"/>
    <x v="826"/>
    <n v="3000000"/>
    <x v="826"/>
  </r>
  <r>
    <x v="0"/>
    <x v="0"/>
    <x v="0"/>
    <n v="828"/>
    <x v="827"/>
    <n v="3000000"/>
    <x v="827"/>
  </r>
  <r>
    <x v="0"/>
    <x v="0"/>
    <x v="0"/>
    <n v="829"/>
    <x v="828"/>
    <n v="3000000"/>
    <x v="828"/>
  </r>
  <r>
    <x v="0"/>
    <x v="0"/>
    <x v="0"/>
    <n v="830"/>
    <x v="829"/>
    <n v="3000000"/>
    <x v="829"/>
  </r>
  <r>
    <x v="0"/>
    <x v="0"/>
    <x v="0"/>
    <n v="831"/>
    <x v="830"/>
    <n v="3000000"/>
    <x v="830"/>
  </r>
  <r>
    <x v="0"/>
    <x v="0"/>
    <x v="0"/>
    <n v="832"/>
    <x v="831"/>
    <n v="3000000"/>
    <x v="831"/>
  </r>
  <r>
    <x v="0"/>
    <x v="0"/>
    <x v="0"/>
    <n v="833"/>
    <x v="832"/>
    <n v="3000000"/>
    <x v="832"/>
  </r>
  <r>
    <x v="0"/>
    <x v="0"/>
    <x v="0"/>
    <n v="834"/>
    <x v="833"/>
    <n v="3000000"/>
    <x v="833"/>
  </r>
  <r>
    <x v="0"/>
    <x v="0"/>
    <x v="0"/>
    <n v="835"/>
    <x v="834"/>
    <n v="3000000"/>
    <x v="834"/>
  </r>
  <r>
    <x v="0"/>
    <x v="0"/>
    <x v="0"/>
    <n v="836"/>
    <x v="835"/>
    <n v="3000000"/>
    <x v="835"/>
  </r>
  <r>
    <x v="0"/>
    <x v="0"/>
    <x v="0"/>
    <n v="837"/>
    <x v="836"/>
    <n v="3000000"/>
    <x v="836"/>
  </r>
  <r>
    <x v="0"/>
    <x v="0"/>
    <x v="0"/>
    <n v="838"/>
    <x v="837"/>
    <n v="3000000"/>
    <x v="837"/>
  </r>
  <r>
    <x v="0"/>
    <x v="0"/>
    <x v="0"/>
    <n v="839"/>
    <x v="838"/>
    <n v="3000000"/>
    <x v="838"/>
  </r>
  <r>
    <x v="0"/>
    <x v="0"/>
    <x v="0"/>
    <n v="840"/>
    <x v="839"/>
    <n v="3000000"/>
    <x v="839"/>
  </r>
  <r>
    <x v="0"/>
    <x v="0"/>
    <x v="0"/>
    <n v="841"/>
    <x v="840"/>
    <n v="3000000"/>
    <x v="840"/>
  </r>
  <r>
    <x v="0"/>
    <x v="0"/>
    <x v="0"/>
    <n v="842"/>
    <x v="841"/>
    <n v="3000000"/>
    <x v="841"/>
  </r>
  <r>
    <x v="0"/>
    <x v="0"/>
    <x v="0"/>
    <n v="843"/>
    <x v="842"/>
    <n v="3000000"/>
    <x v="842"/>
  </r>
  <r>
    <x v="0"/>
    <x v="0"/>
    <x v="0"/>
    <n v="844"/>
    <x v="843"/>
    <n v="3000000"/>
    <x v="843"/>
  </r>
  <r>
    <x v="0"/>
    <x v="0"/>
    <x v="0"/>
    <n v="845"/>
    <x v="844"/>
    <n v="3000000"/>
    <x v="844"/>
  </r>
  <r>
    <x v="0"/>
    <x v="0"/>
    <x v="0"/>
    <n v="846"/>
    <x v="845"/>
    <n v="3000000"/>
    <x v="845"/>
  </r>
  <r>
    <x v="0"/>
    <x v="0"/>
    <x v="0"/>
    <n v="847"/>
    <x v="846"/>
    <n v="3000000"/>
    <x v="846"/>
  </r>
  <r>
    <x v="0"/>
    <x v="0"/>
    <x v="0"/>
    <n v="848"/>
    <x v="847"/>
    <n v="3000000"/>
    <x v="847"/>
  </r>
  <r>
    <x v="0"/>
    <x v="0"/>
    <x v="0"/>
    <n v="849"/>
    <x v="848"/>
    <n v="3000000"/>
    <x v="848"/>
  </r>
  <r>
    <x v="0"/>
    <x v="0"/>
    <x v="0"/>
    <n v="850"/>
    <x v="849"/>
    <n v="3000000"/>
    <x v="849"/>
  </r>
  <r>
    <x v="0"/>
    <x v="0"/>
    <x v="0"/>
    <n v="851"/>
    <x v="850"/>
    <n v="3000000"/>
    <x v="850"/>
  </r>
  <r>
    <x v="0"/>
    <x v="0"/>
    <x v="0"/>
    <n v="852"/>
    <x v="851"/>
    <n v="3000000"/>
    <x v="851"/>
  </r>
  <r>
    <x v="0"/>
    <x v="0"/>
    <x v="0"/>
    <n v="853"/>
    <x v="852"/>
    <n v="3000000"/>
    <x v="852"/>
  </r>
  <r>
    <x v="0"/>
    <x v="0"/>
    <x v="0"/>
    <n v="854"/>
    <x v="853"/>
    <n v="3000000"/>
    <x v="853"/>
  </r>
  <r>
    <x v="0"/>
    <x v="0"/>
    <x v="0"/>
    <n v="855"/>
    <x v="854"/>
    <n v="3000000"/>
    <x v="854"/>
  </r>
  <r>
    <x v="0"/>
    <x v="0"/>
    <x v="0"/>
    <n v="856"/>
    <x v="855"/>
    <n v="3000000"/>
    <x v="855"/>
  </r>
  <r>
    <x v="0"/>
    <x v="0"/>
    <x v="0"/>
    <n v="857"/>
    <x v="856"/>
    <n v="3000000"/>
    <x v="856"/>
  </r>
  <r>
    <x v="0"/>
    <x v="0"/>
    <x v="0"/>
    <n v="858"/>
    <x v="857"/>
    <n v="3000000"/>
    <x v="857"/>
  </r>
  <r>
    <x v="0"/>
    <x v="0"/>
    <x v="0"/>
    <n v="859"/>
    <x v="858"/>
    <n v="3000000"/>
    <x v="858"/>
  </r>
  <r>
    <x v="0"/>
    <x v="0"/>
    <x v="0"/>
    <n v="860"/>
    <x v="859"/>
    <n v="3000000"/>
    <x v="859"/>
  </r>
  <r>
    <x v="0"/>
    <x v="0"/>
    <x v="0"/>
    <n v="861"/>
    <x v="860"/>
    <n v="3000000"/>
    <x v="860"/>
  </r>
  <r>
    <x v="0"/>
    <x v="0"/>
    <x v="0"/>
    <n v="862"/>
    <x v="861"/>
    <n v="3000000"/>
    <x v="861"/>
  </r>
  <r>
    <x v="0"/>
    <x v="0"/>
    <x v="0"/>
    <n v="863"/>
    <x v="862"/>
    <n v="3000000"/>
    <x v="862"/>
  </r>
  <r>
    <x v="0"/>
    <x v="0"/>
    <x v="0"/>
    <n v="864"/>
    <x v="863"/>
    <n v="3000000"/>
    <x v="863"/>
  </r>
  <r>
    <x v="0"/>
    <x v="0"/>
    <x v="0"/>
    <n v="865"/>
    <x v="864"/>
    <n v="3000000"/>
    <x v="864"/>
  </r>
  <r>
    <x v="0"/>
    <x v="0"/>
    <x v="0"/>
    <n v="866"/>
    <x v="865"/>
    <n v="3000000"/>
    <x v="865"/>
  </r>
  <r>
    <x v="0"/>
    <x v="0"/>
    <x v="0"/>
    <n v="867"/>
    <x v="866"/>
    <n v="3000000"/>
    <x v="866"/>
  </r>
  <r>
    <x v="0"/>
    <x v="0"/>
    <x v="0"/>
    <n v="868"/>
    <x v="867"/>
    <n v="3000000"/>
    <x v="867"/>
  </r>
  <r>
    <x v="0"/>
    <x v="0"/>
    <x v="0"/>
    <n v="869"/>
    <x v="868"/>
    <n v="3000000"/>
    <x v="868"/>
  </r>
  <r>
    <x v="0"/>
    <x v="0"/>
    <x v="0"/>
    <n v="870"/>
    <x v="869"/>
    <n v="3000000"/>
    <x v="869"/>
  </r>
  <r>
    <x v="0"/>
    <x v="0"/>
    <x v="0"/>
    <n v="871"/>
    <x v="870"/>
    <n v="3000000"/>
    <x v="870"/>
  </r>
  <r>
    <x v="0"/>
    <x v="0"/>
    <x v="0"/>
    <n v="872"/>
    <x v="871"/>
    <n v="3000000"/>
    <x v="871"/>
  </r>
  <r>
    <x v="0"/>
    <x v="0"/>
    <x v="0"/>
    <n v="873"/>
    <x v="872"/>
    <n v="3000000"/>
    <x v="872"/>
  </r>
  <r>
    <x v="0"/>
    <x v="0"/>
    <x v="0"/>
    <n v="874"/>
    <x v="873"/>
    <n v="3000000"/>
    <x v="873"/>
  </r>
  <r>
    <x v="0"/>
    <x v="0"/>
    <x v="0"/>
    <n v="875"/>
    <x v="874"/>
    <n v="3000000"/>
    <x v="874"/>
  </r>
  <r>
    <x v="0"/>
    <x v="0"/>
    <x v="0"/>
    <n v="876"/>
    <x v="875"/>
    <n v="3000000"/>
    <x v="875"/>
  </r>
  <r>
    <x v="0"/>
    <x v="0"/>
    <x v="0"/>
    <n v="877"/>
    <x v="876"/>
    <n v="3000000"/>
    <x v="876"/>
  </r>
  <r>
    <x v="0"/>
    <x v="0"/>
    <x v="0"/>
    <n v="878"/>
    <x v="877"/>
    <n v="3000000"/>
    <x v="877"/>
  </r>
  <r>
    <x v="0"/>
    <x v="0"/>
    <x v="0"/>
    <n v="879"/>
    <x v="878"/>
    <n v="3000000"/>
    <x v="878"/>
  </r>
  <r>
    <x v="0"/>
    <x v="0"/>
    <x v="0"/>
    <n v="880"/>
    <x v="879"/>
    <n v="3000000"/>
    <x v="879"/>
  </r>
  <r>
    <x v="0"/>
    <x v="0"/>
    <x v="0"/>
    <n v="881"/>
    <x v="880"/>
    <n v="3000000"/>
    <x v="880"/>
  </r>
  <r>
    <x v="0"/>
    <x v="0"/>
    <x v="0"/>
    <n v="882"/>
    <x v="881"/>
    <n v="3000000"/>
    <x v="881"/>
  </r>
  <r>
    <x v="0"/>
    <x v="0"/>
    <x v="0"/>
    <n v="883"/>
    <x v="882"/>
    <n v="3000000"/>
    <x v="882"/>
  </r>
  <r>
    <x v="0"/>
    <x v="0"/>
    <x v="0"/>
    <n v="884"/>
    <x v="883"/>
    <n v="3000000"/>
    <x v="883"/>
  </r>
  <r>
    <x v="0"/>
    <x v="0"/>
    <x v="0"/>
    <n v="885"/>
    <x v="884"/>
    <n v="3000000"/>
    <x v="884"/>
  </r>
  <r>
    <x v="0"/>
    <x v="0"/>
    <x v="0"/>
    <n v="886"/>
    <x v="885"/>
    <n v="3000000"/>
    <x v="885"/>
  </r>
  <r>
    <x v="0"/>
    <x v="0"/>
    <x v="0"/>
    <n v="887"/>
    <x v="886"/>
    <n v="3000000"/>
    <x v="886"/>
  </r>
  <r>
    <x v="0"/>
    <x v="0"/>
    <x v="0"/>
    <n v="888"/>
    <x v="887"/>
    <n v="3000000"/>
    <x v="887"/>
  </r>
  <r>
    <x v="0"/>
    <x v="0"/>
    <x v="0"/>
    <n v="889"/>
    <x v="888"/>
    <n v="3000000"/>
    <x v="888"/>
  </r>
  <r>
    <x v="0"/>
    <x v="0"/>
    <x v="0"/>
    <n v="890"/>
    <x v="889"/>
    <n v="3000000"/>
    <x v="889"/>
  </r>
  <r>
    <x v="0"/>
    <x v="0"/>
    <x v="0"/>
    <n v="891"/>
    <x v="890"/>
    <n v="3000000"/>
    <x v="890"/>
  </r>
  <r>
    <x v="0"/>
    <x v="0"/>
    <x v="0"/>
    <n v="892"/>
    <x v="891"/>
    <n v="3000000"/>
    <x v="891"/>
  </r>
  <r>
    <x v="0"/>
    <x v="0"/>
    <x v="0"/>
    <n v="893"/>
    <x v="892"/>
    <n v="3000000"/>
    <x v="892"/>
  </r>
  <r>
    <x v="0"/>
    <x v="0"/>
    <x v="0"/>
    <n v="894"/>
    <x v="893"/>
    <n v="3000000"/>
    <x v="893"/>
  </r>
  <r>
    <x v="0"/>
    <x v="0"/>
    <x v="0"/>
    <n v="895"/>
    <x v="894"/>
    <n v="3000000"/>
    <x v="894"/>
  </r>
  <r>
    <x v="0"/>
    <x v="0"/>
    <x v="0"/>
    <n v="896"/>
    <x v="895"/>
    <n v="3000000"/>
    <x v="895"/>
  </r>
  <r>
    <x v="0"/>
    <x v="0"/>
    <x v="0"/>
    <n v="897"/>
    <x v="896"/>
    <n v="3000000"/>
    <x v="896"/>
  </r>
  <r>
    <x v="0"/>
    <x v="0"/>
    <x v="0"/>
    <n v="898"/>
    <x v="897"/>
    <n v="3000000"/>
    <x v="897"/>
  </r>
  <r>
    <x v="0"/>
    <x v="0"/>
    <x v="0"/>
    <n v="899"/>
    <x v="898"/>
    <n v="3000000"/>
    <x v="898"/>
  </r>
  <r>
    <x v="0"/>
    <x v="0"/>
    <x v="0"/>
    <n v="900"/>
    <x v="899"/>
    <n v="3000000"/>
    <x v="899"/>
  </r>
  <r>
    <x v="0"/>
    <x v="0"/>
    <x v="0"/>
    <n v="901"/>
    <x v="900"/>
    <n v="3000000"/>
    <x v="900"/>
  </r>
  <r>
    <x v="0"/>
    <x v="0"/>
    <x v="0"/>
    <n v="902"/>
    <x v="901"/>
    <n v="3000000"/>
    <x v="901"/>
  </r>
  <r>
    <x v="0"/>
    <x v="0"/>
    <x v="0"/>
    <n v="903"/>
    <x v="902"/>
    <n v="3000000"/>
    <x v="902"/>
  </r>
  <r>
    <x v="0"/>
    <x v="0"/>
    <x v="0"/>
    <n v="904"/>
    <x v="903"/>
    <n v="3000000"/>
    <x v="903"/>
  </r>
  <r>
    <x v="0"/>
    <x v="0"/>
    <x v="0"/>
    <n v="905"/>
    <x v="904"/>
    <n v="3000000"/>
    <x v="904"/>
  </r>
  <r>
    <x v="0"/>
    <x v="0"/>
    <x v="0"/>
    <n v="906"/>
    <x v="905"/>
    <n v="3000000"/>
    <x v="905"/>
  </r>
  <r>
    <x v="0"/>
    <x v="0"/>
    <x v="0"/>
    <n v="907"/>
    <x v="906"/>
    <n v="3000000"/>
    <x v="906"/>
  </r>
  <r>
    <x v="0"/>
    <x v="0"/>
    <x v="0"/>
    <n v="908"/>
    <x v="907"/>
    <n v="3000000"/>
    <x v="907"/>
  </r>
  <r>
    <x v="0"/>
    <x v="0"/>
    <x v="0"/>
    <n v="909"/>
    <x v="908"/>
    <n v="3000000"/>
    <x v="908"/>
  </r>
  <r>
    <x v="0"/>
    <x v="0"/>
    <x v="0"/>
    <n v="910"/>
    <x v="909"/>
    <n v="3000000"/>
    <x v="909"/>
  </r>
  <r>
    <x v="0"/>
    <x v="0"/>
    <x v="0"/>
    <n v="911"/>
    <x v="910"/>
    <n v="3000000"/>
    <x v="910"/>
  </r>
  <r>
    <x v="0"/>
    <x v="0"/>
    <x v="0"/>
    <n v="912"/>
    <x v="911"/>
    <n v="3000000"/>
    <x v="911"/>
  </r>
  <r>
    <x v="0"/>
    <x v="0"/>
    <x v="0"/>
    <n v="913"/>
    <x v="912"/>
    <n v="3000000"/>
    <x v="912"/>
  </r>
  <r>
    <x v="0"/>
    <x v="0"/>
    <x v="0"/>
    <n v="914"/>
    <x v="913"/>
    <n v="3000000"/>
    <x v="913"/>
  </r>
  <r>
    <x v="0"/>
    <x v="0"/>
    <x v="0"/>
    <n v="915"/>
    <x v="914"/>
    <n v="3000000"/>
    <x v="914"/>
  </r>
  <r>
    <x v="0"/>
    <x v="0"/>
    <x v="0"/>
    <n v="916"/>
    <x v="915"/>
    <n v="3000000"/>
    <x v="915"/>
  </r>
  <r>
    <x v="0"/>
    <x v="0"/>
    <x v="0"/>
    <n v="917"/>
    <x v="916"/>
    <n v="3000000"/>
    <x v="916"/>
  </r>
  <r>
    <x v="0"/>
    <x v="0"/>
    <x v="0"/>
    <n v="918"/>
    <x v="917"/>
    <n v="3000000"/>
    <x v="917"/>
  </r>
  <r>
    <x v="0"/>
    <x v="0"/>
    <x v="0"/>
    <n v="919"/>
    <x v="918"/>
    <n v="3000000"/>
    <x v="918"/>
  </r>
  <r>
    <x v="0"/>
    <x v="0"/>
    <x v="0"/>
    <n v="920"/>
    <x v="919"/>
    <n v="3000000"/>
    <x v="919"/>
  </r>
  <r>
    <x v="0"/>
    <x v="0"/>
    <x v="0"/>
    <n v="921"/>
    <x v="920"/>
    <n v="3000000"/>
    <x v="920"/>
  </r>
  <r>
    <x v="0"/>
    <x v="0"/>
    <x v="0"/>
    <n v="922"/>
    <x v="921"/>
    <n v="3000000"/>
    <x v="921"/>
  </r>
  <r>
    <x v="0"/>
    <x v="0"/>
    <x v="0"/>
    <n v="923"/>
    <x v="922"/>
    <n v="3000000"/>
    <x v="922"/>
  </r>
  <r>
    <x v="0"/>
    <x v="0"/>
    <x v="0"/>
    <n v="924"/>
    <x v="923"/>
    <n v="3000000"/>
    <x v="923"/>
  </r>
  <r>
    <x v="0"/>
    <x v="0"/>
    <x v="0"/>
    <n v="925"/>
    <x v="924"/>
    <n v="3000000"/>
    <x v="924"/>
  </r>
  <r>
    <x v="0"/>
    <x v="0"/>
    <x v="0"/>
    <n v="926"/>
    <x v="925"/>
    <n v="3000000"/>
    <x v="925"/>
  </r>
  <r>
    <x v="0"/>
    <x v="0"/>
    <x v="0"/>
    <n v="927"/>
    <x v="926"/>
    <n v="3000000"/>
    <x v="926"/>
  </r>
  <r>
    <x v="0"/>
    <x v="0"/>
    <x v="0"/>
    <n v="928"/>
    <x v="927"/>
    <n v="3000000"/>
    <x v="927"/>
  </r>
  <r>
    <x v="0"/>
    <x v="0"/>
    <x v="0"/>
    <n v="929"/>
    <x v="928"/>
    <n v="3000000"/>
    <x v="928"/>
  </r>
  <r>
    <x v="0"/>
    <x v="0"/>
    <x v="0"/>
    <n v="930"/>
    <x v="929"/>
    <n v="3000000"/>
    <x v="929"/>
  </r>
  <r>
    <x v="0"/>
    <x v="0"/>
    <x v="0"/>
    <n v="931"/>
    <x v="930"/>
    <n v="3000000"/>
    <x v="930"/>
  </r>
  <r>
    <x v="0"/>
    <x v="0"/>
    <x v="0"/>
    <n v="932"/>
    <x v="931"/>
    <n v="3000000"/>
    <x v="931"/>
  </r>
  <r>
    <x v="0"/>
    <x v="0"/>
    <x v="0"/>
    <n v="933"/>
    <x v="932"/>
    <n v="3000000"/>
    <x v="932"/>
  </r>
  <r>
    <x v="0"/>
    <x v="0"/>
    <x v="0"/>
    <n v="934"/>
    <x v="933"/>
    <n v="3000000"/>
    <x v="933"/>
  </r>
  <r>
    <x v="0"/>
    <x v="0"/>
    <x v="0"/>
    <n v="935"/>
    <x v="934"/>
    <n v="3000000"/>
    <x v="934"/>
  </r>
  <r>
    <x v="0"/>
    <x v="0"/>
    <x v="0"/>
    <n v="936"/>
    <x v="935"/>
    <n v="3000000"/>
    <x v="935"/>
  </r>
  <r>
    <x v="0"/>
    <x v="0"/>
    <x v="0"/>
    <n v="937"/>
    <x v="936"/>
    <n v="3000000"/>
    <x v="936"/>
  </r>
  <r>
    <x v="0"/>
    <x v="0"/>
    <x v="0"/>
    <n v="938"/>
    <x v="937"/>
    <n v="3000000"/>
    <x v="937"/>
  </r>
  <r>
    <x v="0"/>
    <x v="0"/>
    <x v="0"/>
    <n v="939"/>
    <x v="938"/>
    <n v="3000000"/>
    <x v="938"/>
  </r>
  <r>
    <x v="0"/>
    <x v="0"/>
    <x v="0"/>
    <n v="940"/>
    <x v="939"/>
    <n v="3000000"/>
    <x v="939"/>
  </r>
  <r>
    <x v="0"/>
    <x v="0"/>
    <x v="0"/>
    <n v="941"/>
    <x v="940"/>
    <n v="3000000"/>
    <x v="940"/>
  </r>
  <r>
    <x v="0"/>
    <x v="0"/>
    <x v="0"/>
    <n v="942"/>
    <x v="941"/>
    <n v="3000000"/>
    <x v="941"/>
  </r>
  <r>
    <x v="0"/>
    <x v="0"/>
    <x v="0"/>
    <n v="943"/>
    <x v="942"/>
    <n v="3000000"/>
    <x v="942"/>
  </r>
  <r>
    <x v="0"/>
    <x v="0"/>
    <x v="0"/>
    <n v="944"/>
    <x v="943"/>
    <n v="3000000"/>
    <x v="943"/>
  </r>
  <r>
    <x v="0"/>
    <x v="0"/>
    <x v="0"/>
    <n v="945"/>
    <x v="944"/>
    <n v="3000000"/>
    <x v="944"/>
  </r>
  <r>
    <x v="0"/>
    <x v="0"/>
    <x v="0"/>
    <n v="946"/>
    <x v="945"/>
    <n v="3000000"/>
    <x v="945"/>
  </r>
  <r>
    <x v="0"/>
    <x v="0"/>
    <x v="0"/>
    <n v="947"/>
    <x v="946"/>
    <n v="3000000"/>
    <x v="946"/>
  </r>
  <r>
    <x v="0"/>
    <x v="0"/>
    <x v="0"/>
    <n v="948"/>
    <x v="947"/>
    <n v="3000000"/>
    <x v="947"/>
  </r>
  <r>
    <x v="0"/>
    <x v="0"/>
    <x v="0"/>
    <n v="949"/>
    <x v="948"/>
    <n v="3000000"/>
    <x v="948"/>
  </r>
  <r>
    <x v="0"/>
    <x v="0"/>
    <x v="0"/>
    <n v="950"/>
    <x v="949"/>
    <n v="3000000"/>
    <x v="949"/>
  </r>
  <r>
    <x v="0"/>
    <x v="0"/>
    <x v="0"/>
    <n v="951"/>
    <x v="950"/>
    <n v="3000000"/>
    <x v="950"/>
  </r>
  <r>
    <x v="0"/>
    <x v="0"/>
    <x v="0"/>
    <n v="952"/>
    <x v="951"/>
    <n v="3000000"/>
    <x v="951"/>
  </r>
  <r>
    <x v="0"/>
    <x v="0"/>
    <x v="0"/>
    <n v="953"/>
    <x v="952"/>
    <n v="3000000"/>
    <x v="952"/>
  </r>
  <r>
    <x v="0"/>
    <x v="0"/>
    <x v="0"/>
    <n v="954"/>
    <x v="953"/>
    <n v="3000000"/>
    <x v="953"/>
  </r>
  <r>
    <x v="0"/>
    <x v="0"/>
    <x v="0"/>
    <n v="955"/>
    <x v="954"/>
    <n v="3000000"/>
    <x v="954"/>
  </r>
  <r>
    <x v="0"/>
    <x v="0"/>
    <x v="0"/>
    <n v="956"/>
    <x v="955"/>
    <n v="3000000"/>
    <x v="955"/>
  </r>
  <r>
    <x v="0"/>
    <x v="0"/>
    <x v="0"/>
    <n v="957"/>
    <x v="956"/>
    <n v="3000000"/>
    <x v="956"/>
  </r>
  <r>
    <x v="0"/>
    <x v="0"/>
    <x v="0"/>
    <n v="958"/>
    <x v="957"/>
    <n v="3000000"/>
    <x v="957"/>
  </r>
  <r>
    <x v="0"/>
    <x v="0"/>
    <x v="0"/>
    <n v="959"/>
    <x v="958"/>
    <n v="3000000"/>
    <x v="958"/>
  </r>
  <r>
    <x v="0"/>
    <x v="0"/>
    <x v="0"/>
    <n v="960"/>
    <x v="959"/>
    <n v="3000000"/>
    <x v="959"/>
  </r>
  <r>
    <x v="0"/>
    <x v="0"/>
    <x v="0"/>
    <n v="961"/>
    <x v="960"/>
    <n v="3000000"/>
    <x v="960"/>
  </r>
  <r>
    <x v="0"/>
    <x v="0"/>
    <x v="0"/>
    <n v="962"/>
    <x v="961"/>
    <n v="3000000"/>
    <x v="961"/>
  </r>
  <r>
    <x v="0"/>
    <x v="0"/>
    <x v="0"/>
    <n v="963"/>
    <x v="962"/>
    <n v="3000000"/>
    <x v="962"/>
  </r>
  <r>
    <x v="0"/>
    <x v="0"/>
    <x v="0"/>
    <n v="964"/>
    <x v="963"/>
    <n v="3000000"/>
    <x v="963"/>
  </r>
  <r>
    <x v="0"/>
    <x v="0"/>
    <x v="0"/>
    <n v="965"/>
    <x v="964"/>
    <n v="3000000"/>
    <x v="964"/>
  </r>
  <r>
    <x v="0"/>
    <x v="0"/>
    <x v="0"/>
    <n v="966"/>
    <x v="965"/>
    <n v="3000000"/>
    <x v="965"/>
  </r>
  <r>
    <x v="0"/>
    <x v="0"/>
    <x v="0"/>
    <n v="967"/>
    <x v="966"/>
    <n v="3000000"/>
    <x v="966"/>
  </r>
  <r>
    <x v="0"/>
    <x v="0"/>
    <x v="0"/>
    <n v="968"/>
    <x v="967"/>
    <n v="3000000"/>
    <x v="967"/>
  </r>
  <r>
    <x v="0"/>
    <x v="0"/>
    <x v="0"/>
    <n v="969"/>
    <x v="968"/>
    <n v="3000000"/>
    <x v="968"/>
  </r>
  <r>
    <x v="0"/>
    <x v="0"/>
    <x v="0"/>
    <n v="970"/>
    <x v="969"/>
    <n v="3000000"/>
    <x v="969"/>
  </r>
  <r>
    <x v="0"/>
    <x v="0"/>
    <x v="0"/>
    <n v="971"/>
    <x v="970"/>
    <n v="3000000"/>
    <x v="970"/>
  </r>
  <r>
    <x v="0"/>
    <x v="0"/>
    <x v="0"/>
    <n v="972"/>
    <x v="971"/>
    <n v="3000000"/>
    <x v="971"/>
  </r>
  <r>
    <x v="0"/>
    <x v="0"/>
    <x v="0"/>
    <n v="973"/>
    <x v="972"/>
    <n v="3000000"/>
    <x v="972"/>
  </r>
  <r>
    <x v="0"/>
    <x v="0"/>
    <x v="0"/>
    <n v="974"/>
    <x v="973"/>
    <n v="3000000"/>
    <x v="973"/>
  </r>
  <r>
    <x v="0"/>
    <x v="0"/>
    <x v="0"/>
    <n v="975"/>
    <x v="974"/>
    <n v="3000000"/>
    <x v="974"/>
  </r>
  <r>
    <x v="0"/>
    <x v="0"/>
    <x v="0"/>
    <n v="976"/>
    <x v="975"/>
    <n v="3000000"/>
    <x v="975"/>
  </r>
  <r>
    <x v="0"/>
    <x v="0"/>
    <x v="0"/>
    <n v="977"/>
    <x v="976"/>
    <n v="3000000"/>
    <x v="976"/>
  </r>
  <r>
    <x v="0"/>
    <x v="0"/>
    <x v="0"/>
    <n v="978"/>
    <x v="977"/>
    <n v="3000000"/>
    <x v="977"/>
  </r>
  <r>
    <x v="0"/>
    <x v="0"/>
    <x v="0"/>
    <n v="979"/>
    <x v="978"/>
    <n v="3000000"/>
    <x v="978"/>
  </r>
  <r>
    <x v="0"/>
    <x v="0"/>
    <x v="0"/>
    <n v="980"/>
    <x v="979"/>
    <n v="3000000"/>
    <x v="979"/>
  </r>
  <r>
    <x v="0"/>
    <x v="0"/>
    <x v="0"/>
    <n v="981"/>
    <x v="980"/>
    <n v="3000000"/>
    <x v="980"/>
  </r>
  <r>
    <x v="0"/>
    <x v="0"/>
    <x v="0"/>
    <n v="982"/>
    <x v="981"/>
    <n v="3000000"/>
    <x v="981"/>
  </r>
  <r>
    <x v="0"/>
    <x v="0"/>
    <x v="0"/>
    <n v="983"/>
    <x v="982"/>
    <n v="3000000"/>
    <x v="982"/>
  </r>
  <r>
    <x v="0"/>
    <x v="0"/>
    <x v="0"/>
    <n v="984"/>
    <x v="983"/>
    <n v="3000000"/>
    <x v="983"/>
  </r>
  <r>
    <x v="0"/>
    <x v="0"/>
    <x v="0"/>
    <n v="985"/>
    <x v="984"/>
    <n v="3000000"/>
    <x v="984"/>
  </r>
  <r>
    <x v="0"/>
    <x v="0"/>
    <x v="0"/>
    <n v="986"/>
    <x v="985"/>
    <n v="3000000"/>
    <x v="985"/>
  </r>
  <r>
    <x v="0"/>
    <x v="0"/>
    <x v="0"/>
    <n v="987"/>
    <x v="986"/>
    <n v="3000000"/>
    <x v="986"/>
  </r>
  <r>
    <x v="0"/>
    <x v="0"/>
    <x v="0"/>
    <n v="988"/>
    <x v="987"/>
    <n v="3000000"/>
    <x v="987"/>
  </r>
  <r>
    <x v="0"/>
    <x v="0"/>
    <x v="0"/>
    <n v="989"/>
    <x v="988"/>
    <n v="3000000"/>
    <x v="988"/>
  </r>
  <r>
    <x v="0"/>
    <x v="0"/>
    <x v="0"/>
    <n v="990"/>
    <x v="989"/>
    <n v="3000000"/>
    <x v="989"/>
  </r>
  <r>
    <x v="0"/>
    <x v="0"/>
    <x v="0"/>
    <n v="991"/>
    <x v="990"/>
    <n v="3000000"/>
    <x v="990"/>
  </r>
  <r>
    <x v="0"/>
    <x v="0"/>
    <x v="0"/>
    <n v="992"/>
    <x v="991"/>
    <n v="3000000"/>
    <x v="991"/>
  </r>
  <r>
    <x v="0"/>
    <x v="0"/>
    <x v="0"/>
    <n v="993"/>
    <x v="992"/>
    <n v="3000000"/>
    <x v="992"/>
  </r>
  <r>
    <x v="0"/>
    <x v="0"/>
    <x v="0"/>
    <n v="994"/>
    <x v="993"/>
    <n v="3000000"/>
    <x v="993"/>
  </r>
  <r>
    <x v="0"/>
    <x v="0"/>
    <x v="0"/>
    <n v="995"/>
    <x v="994"/>
    <n v="3000000"/>
    <x v="994"/>
  </r>
  <r>
    <x v="0"/>
    <x v="0"/>
    <x v="0"/>
    <n v="996"/>
    <x v="995"/>
    <n v="3000000"/>
    <x v="995"/>
  </r>
  <r>
    <x v="0"/>
    <x v="0"/>
    <x v="0"/>
    <n v="997"/>
    <x v="996"/>
    <n v="3000000"/>
    <x v="996"/>
  </r>
  <r>
    <x v="0"/>
    <x v="0"/>
    <x v="0"/>
    <n v="998"/>
    <x v="997"/>
    <n v="3000000"/>
    <x v="997"/>
  </r>
  <r>
    <x v="0"/>
    <x v="0"/>
    <x v="0"/>
    <n v="999"/>
    <x v="998"/>
    <n v="3000000"/>
    <x v="998"/>
  </r>
  <r>
    <x v="0"/>
    <x v="0"/>
    <x v="0"/>
    <n v="1000"/>
    <x v="999"/>
    <n v="3000000"/>
    <x v="999"/>
  </r>
  <r>
    <x v="0"/>
    <x v="0"/>
    <x v="1"/>
    <n v="1"/>
    <x v="1000"/>
    <n v="3000000"/>
    <x v="1000"/>
  </r>
  <r>
    <x v="0"/>
    <x v="0"/>
    <x v="1"/>
    <n v="2"/>
    <x v="1001"/>
    <n v="3000000"/>
    <x v="1001"/>
  </r>
  <r>
    <x v="0"/>
    <x v="0"/>
    <x v="1"/>
    <n v="3"/>
    <x v="1002"/>
    <n v="3000000"/>
    <x v="1002"/>
  </r>
  <r>
    <x v="0"/>
    <x v="0"/>
    <x v="1"/>
    <n v="4"/>
    <x v="1003"/>
    <n v="3000000"/>
    <x v="1003"/>
  </r>
  <r>
    <x v="0"/>
    <x v="0"/>
    <x v="1"/>
    <n v="5"/>
    <x v="1004"/>
    <n v="3000000"/>
    <x v="1004"/>
  </r>
  <r>
    <x v="0"/>
    <x v="0"/>
    <x v="1"/>
    <n v="6"/>
    <x v="1005"/>
    <n v="3000000"/>
    <x v="1005"/>
  </r>
  <r>
    <x v="0"/>
    <x v="0"/>
    <x v="1"/>
    <n v="7"/>
    <x v="1006"/>
    <n v="3000000"/>
    <x v="1006"/>
  </r>
  <r>
    <x v="0"/>
    <x v="0"/>
    <x v="1"/>
    <n v="8"/>
    <x v="1007"/>
    <n v="3000000"/>
    <x v="1007"/>
  </r>
  <r>
    <x v="0"/>
    <x v="0"/>
    <x v="1"/>
    <n v="9"/>
    <x v="1008"/>
    <n v="3000000"/>
    <x v="1008"/>
  </r>
  <r>
    <x v="0"/>
    <x v="0"/>
    <x v="1"/>
    <n v="10"/>
    <x v="1009"/>
    <n v="3000000"/>
    <x v="1009"/>
  </r>
  <r>
    <x v="0"/>
    <x v="0"/>
    <x v="1"/>
    <n v="11"/>
    <x v="1010"/>
    <n v="3000000"/>
    <x v="1010"/>
  </r>
  <r>
    <x v="0"/>
    <x v="0"/>
    <x v="1"/>
    <n v="12"/>
    <x v="1011"/>
    <n v="3000000"/>
    <x v="1011"/>
  </r>
  <r>
    <x v="0"/>
    <x v="0"/>
    <x v="1"/>
    <n v="13"/>
    <x v="1012"/>
    <n v="3000000"/>
    <x v="1012"/>
  </r>
  <r>
    <x v="0"/>
    <x v="0"/>
    <x v="1"/>
    <n v="14"/>
    <x v="1013"/>
    <n v="3000000"/>
    <x v="1013"/>
  </r>
  <r>
    <x v="0"/>
    <x v="0"/>
    <x v="1"/>
    <n v="15"/>
    <x v="1014"/>
    <n v="3000000"/>
    <x v="1014"/>
  </r>
  <r>
    <x v="0"/>
    <x v="0"/>
    <x v="1"/>
    <n v="16"/>
    <x v="1015"/>
    <n v="3000000"/>
    <x v="1015"/>
  </r>
  <r>
    <x v="0"/>
    <x v="0"/>
    <x v="1"/>
    <n v="17"/>
    <x v="1016"/>
    <n v="3000000"/>
    <x v="1016"/>
  </r>
  <r>
    <x v="0"/>
    <x v="0"/>
    <x v="1"/>
    <n v="18"/>
    <x v="1017"/>
    <n v="3000000"/>
    <x v="1017"/>
  </r>
  <r>
    <x v="0"/>
    <x v="0"/>
    <x v="1"/>
    <n v="19"/>
    <x v="1018"/>
    <n v="3000000"/>
    <x v="1018"/>
  </r>
  <r>
    <x v="0"/>
    <x v="0"/>
    <x v="1"/>
    <n v="20"/>
    <x v="1019"/>
    <n v="3000000"/>
    <x v="1019"/>
  </r>
  <r>
    <x v="0"/>
    <x v="0"/>
    <x v="1"/>
    <n v="21"/>
    <x v="1020"/>
    <n v="3000000"/>
    <x v="1020"/>
  </r>
  <r>
    <x v="0"/>
    <x v="0"/>
    <x v="1"/>
    <n v="22"/>
    <x v="1021"/>
    <n v="3000000"/>
    <x v="1021"/>
  </r>
  <r>
    <x v="0"/>
    <x v="0"/>
    <x v="1"/>
    <n v="23"/>
    <x v="1022"/>
    <n v="3000000"/>
    <x v="1022"/>
  </r>
  <r>
    <x v="0"/>
    <x v="0"/>
    <x v="1"/>
    <n v="24"/>
    <x v="1023"/>
    <n v="3000000"/>
    <x v="1023"/>
  </r>
  <r>
    <x v="0"/>
    <x v="0"/>
    <x v="1"/>
    <n v="25"/>
    <x v="1024"/>
    <n v="3000000"/>
    <x v="1024"/>
  </r>
  <r>
    <x v="0"/>
    <x v="0"/>
    <x v="1"/>
    <n v="26"/>
    <x v="1025"/>
    <n v="3000000"/>
    <x v="1025"/>
  </r>
  <r>
    <x v="0"/>
    <x v="0"/>
    <x v="1"/>
    <n v="27"/>
    <x v="1026"/>
    <n v="3000000"/>
    <x v="1026"/>
  </r>
  <r>
    <x v="0"/>
    <x v="0"/>
    <x v="1"/>
    <n v="28"/>
    <x v="1027"/>
    <n v="3000000"/>
    <x v="1027"/>
  </r>
  <r>
    <x v="0"/>
    <x v="0"/>
    <x v="1"/>
    <n v="29"/>
    <x v="1028"/>
    <n v="3000000"/>
    <x v="1028"/>
  </r>
  <r>
    <x v="0"/>
    <x v="0"/>
    <x v="1"/>
    <n v="30"/>
    <x v="1029"/>
    <n v="3000000"/>
    <x v="1029"/>
  </r>
  <r>
    <x v="0"/>
    <x v="0"/>
    <x v="1"/>
    <n v="31"/>
    <x v="1030"/>
    <n v="3000000"/>
    <x v="1030"/>
  </r>
  <r>
    <x v="0"/>
    <x v="0"/>
    <x v="1"/>
    <n v="32"/>
    <x v="1031"/>
    <n v="3000000"/>
    <x v="1031"/>
  </r>
  <r>
    <x v="0"/>
    <x v="0"/>
    <x v="1"/>
    <n v="33"/>
    <x v="1032"/>
    <n v="3000000"/>
    <x v="1032"/>
  </r>
  <r>
    <x v="0"/>
    <x v="0"/>
    <x v="1"/>
    <n v="34"/>
    <x v="1033"/>
    <n v="3000000"/>
    <x v="1033"/>
  </r>
  <r>
    <x v="0"/>
    <x v="0"/>
    <x v="1"/>
    <n v="35"/>
    <x v="1034"/>
    <n v="3000000"/>
    <x v="1034"/>
  </r>
  <r>
    <x v="0"/>
    <x v="0"/>
    <x v="1"/>
    <n v="36"/>
    <x v="1035"/>
    <n v="3000000"/>
    <x v="1035"/>
  </r>
  <r>
    <x v="0"/>
    <x v="0"/>
    <x v="1"/>
    <n v="37"/>
    <x v="1036"/>
    <n v="3000000"/>
    <x v="1036"/>
  </r>
  <r>
    <x v="0"/>
    <x v="0"/>
    <x v="1"/>
    <n v="38"/>
    <x v="1037"/>
    <n v="3000000"/>
    <x v="1037"/>
  </r>
  <r>
    <x v="0"/>
    <x v="0"/>
    <x v="1"/>
    <n v="39"/>
    <x v="1038"/>
    <n v="3000000"/>
    <x v="1038"/>
  </r>
  <r>
    <x v="0"/>
    <x v="0"/>
    <x v="1"/>
    <n v="40"/>
    <x v="1039"/>
    <n v="3000000"/>
    <x v="1039"/>
  </r>
  <r>
    <x v="0"/>
    <x v="0"/>
    <x v="1"/>
    <n v="41"/>
    <x v="1040"/>
    <n v="3000000"/>
    <x v="1040"/>
  </r>
  <r>
    <x v="0"/>
    <x v="0"/>
    <x v="1"/>
    <n v="42"/>
    <x v="1041"/>
    <n v="3000000"/>
    <x v="1041"/>
  </r>
  <r>
    <x v="0"/>
    <x v="0"/>
    <x v="1"/>
    <n v="43"/>
    <x v="1042"/>
    <n v="3000000"/>
    <x v="1042"/>
  </r>
  <r>
    <x v="0"/>
    <x v="0"/>
    <x v="1"/>
    <n v="44"/>
    <x v="1043"/>
    <n v="3000000"/>
    <x v="1043"/>
  </r>
  <r>
    <x v="0"/>
    <x v="0"/>
    <x v="1"/>
    <n v="45"/>
    <x v="1044"/>
    <n v="3000000"/>
    <x v="1044"/>
  </r>
  <r>
    <x v="0"/>
    <x v="0"/>
    <x v="1"/>
    <n v="46"/>
    <x v="1045"/>
    <n v="3000000"/>
    <x v="1045"/>
  </r>
  <r>
    <x v="0"/>
    <x v="0"/>
    <x v="1"/>
    <n v="47"/>
    <x v="1046"/>
    <n v="3000000"/>
    <x v="1046"/>
  </r>
  <r>
    <x v="0"/>
    <x v="0"/>
    <x v="1"/>
    <n v="48"/>
    <x v="1047"/>
    <n v="3000000"/>
    <x v="1047"/>
  </r>
  <r>
    <x v="0"/>
    <x v="0"/>
    <x v="1"/>
    <n v="49"/>
    <x v="1048"/>
    <n v="3000000"/>
    <x v="1048"/>
  </r>
  <r>
    <x v="0"/>
    <x v="0"/>
    <x v="1"/>
    <n v="50"/>
    <x v="1049"/>
    <n v="3000000"/>
    <x v="1049"/>
  </r>
  <r>
    <x v="0"/>
    <x v="0"/>
    <x v="1"/>
    <n v="51"/>
    <x v="1050"/>
    <n v="3000000"/>
    <x v="1050"/>
  </r>
  <r>
    <x v="0"/>
    <x v="0"/>
    <x v="1"/>
    <n v="52"/>
    <x v="1051"/>
    <n v="3000000"/>
    <x v="1051"/>
  </r>
  <r>
    <x v="0"/>
    <x v="0"/>
    <x v="1"/>
    <n v="53"/>
    <x v="1052"/>
    <n v="3000000"/>
    <x v="1052"/>
  </r>
  <r>
    <x v="0"/>
    <x v="0"/>
    <x v="1"/>
    <n v="54"/>
    <x v="1053"/>
    <n v="3000000"/>
    <x v="1053"/>
  </r>
  <r>
    <x v="0"/>
    <x v="0"/>
    <x v="1"/>
    <n v="55"/>
    <x v="1054"/>
    <n v="3000000"/>
    <x v="1054"/>
  </r>
  <r>
    <x v="0"/>
    <x v="0"/>
    <x v="1"/>
    <n v="56"/>
    <x v="1055"/>
    <n v="3000000"/>
    <x v="1055"/>
  </r>
  <r>
    <x v="0"/>
    <x v="0"/>
    <x v="1"/>
    <n v="57"/>
    <x v="1056"/>
    <n v="3000000"/>
    <x v="1056"/>
  </r>
  <r>
    <x v="0"/>
    <x v="0"/>
    <x v="1"/>
    <n v="58"/>
    <x v="1057"/>
    <n v="3000000"/>
    <x v="1057"/>
  </r>
  <r>
    <x v="0"/>
    <x v="0"/>
    <x v="1"/>
    <n v="59"/>
    <x v="1058"/>
    <n v="3000000"/>
    <x v="1058"/>
  </r>
  <r>
    <x v="0"/>
    <x v="0"/>
    <x v="1"/>
    <n v="60"/>
    <x v="1059"/>
    <n v="3000000"/>
    <x v="1059"/>
  </r>
  <r>
    <x v="0"/>
    <x v="0"/>
    <x v="1"/>
    <n v="61"/>
    <x v="1060"/>
    <n v="3000000"/>
    <x v="1060"/>
  </r>
  <r>
    <x v="0"/>
    <x v="0"/>
    <x v="1"/>
    <n v="62"/>
    <x v="1061"/>
    <n v="3000000"/>
    <x v="1061"/>
  </r>
  <r>
    <x v="0"/>
    <x v="0"/>
    <x v="1"/>
    <n v="63"/>
    <x v="1062"/>
    <n v="3000000"/>
    <x v="1062"/>
  </r>
  <r>
    <x v="0"/>
    <x v="0"/>
    <x v="1"/>
    <n v="64"/>
    <x v="1063"/>
    <n v="3000000"/>
    <x v="1063"/>
  </r>
  <r>
    <x v="0"/>
    <x v="0"/>
    <x v="1"/>
    <n v="65"/>
    <x v="1064"/>
    <n v="3000000"/>
    <x v="1064"/>
  </r>
  <r>
    <x v="0"/>
    <x v="0"/>
    <x v="1"/>
    <n v="66"/>
    <x v="1065"/>
    <n v="3000000"/>
    <x v="1065"/>
  </r>
  <r>
    <x v="0"/>
    <x v="0"/>
    <x v="1"/>
    <n v="67"/>
    <x v="1066"/>
    <n v="3000000"/>
    <x v="1066"/>
  </r>
  <r>
    <x v="0"/>
    <x v="0"/>
    <x v="1"/>
    <n v="68"/>
    <x v="1067"/>
    <n v="3000000"/>
    <x v="1067"/>
  </r>
  <r>
    <x v="0"/>
    <x v="0"/>
    <x v="1"/>
    <n v="69"/>
    <x v="1068"/>
    <n v="3000000"/>
    <x v="1068"/>
  </r>
  <r>
    <x v="0"/>
    <x v="0"/>
    <x v="1"/>
    <n v="70"/>
    <x v="1069"/>
    <n v="3000000"/>
    <x v="1069"/>
  </r>
  <r>
    <x v="0"/>
    <x v="0"/>
    <x v="1"/>
    <n v="71"/>
    <x v="1070"/>
    <n v="3000000"/>
    <x v="1070"/>
  </r>
  <r>
    <x v="0"/>
    <x v="0"/>
    <x v="1"/>
    <n v="72"/>
    <x v="1071"/>
    <n v="3000000"/>
    <x v="1071"/>
  </r>
  <r>
    <x v="0"/>
    <x v="0"/>
    <x v="1"/>
    <n v="73"/>
    <x v="1072"/>
    <n v="3000000"/>
    <x v="1072"/>
  </r>
  <r>
    <x v="0"/>
    <x v="0"/>
    <x v="1"/>
    <n v="74"/>
    <x v="1073"/>
    <n v="3000000"/>
    <x v="1073"/>
  </r>
  <r>
    <x v="0"/>
    <x v="0"/>
    <x v="1"/>
    <n v="75"/>
    <x v="1074"/>
    <n v="3000000"/>
    <x v="1074"/>
  </r>
  <r>
    <x v="0"/>
    <x v="0"/>
    <x v="1"/>
    <n v="76"/>
    <x v="1075"/>
    <n v="3000000"/>
    <x v="1075"/>
  </r>
  <r>
    <x v="0"/>
    <x v="0"/>
    <x v="1"/>
    <n v="77"/>
    <x v="1076"/>
    <n v="3000000"/>
    <x v="1076"/>
  </r>
  <r>
    <x v="0"/>
    <x v="0"/>
    <x v="1"/>
    <n v="78"/>
    <x v="1077"/>
    <n v="3000000"/>
    <x v="1077"/>
  </r>
  <r>
    <x v="0"/>
    <x v="0"/>
    <x v="1"/>
    <n v="79"/>
    <x v="1078"/>
    <n v="3000000"/>
    <x v="1078"/>
  </r>
  <r>
    <x v="0"/>
    <x v="0"/>
    <x v="1"/>
    <n v="80"/>
    <x v="1079"/>
    <n v="3000000"/>
    <x v="1079"/>
  </r>
  <r>
    <x v="0"/>
    <x v="0"/>
    <x v="1"/>
    <n v="81"/>
    <x v="1080"/>
    <n v="3000000"/>
    <x v="1080"/>
  </r>
  <r>
    <x v="0"/>
    <x v="0"/>
    <x v="1"/>
    <n v="82"/>
    <x v="1081"/>
    <n v="3000000"/>
    <x v="1081"/>
  </r>
  <r>
    <x v="0"/>
    <x v="0"/>
    <x v="1"/>
    <n v="83"/>
    <x v="1082"/>
    <n v="3000000"/>
    <x v="1082"/>
  </r>
  <r>
    <x v="0"/>
    <x v="0"/>
    <x v="1"/>
    <n v="84"/>
    <x v="1083"/>
    <n v="3000000"/>
    <x v="1083"/>
  </r>
  <r>
    <x v="0"/>
    <x v="0"/>
    <x v="1"/>
    <n v="85"/>
    <x v="1084"/>
    <n v="3000000"/>
    <x v="1084"/>
  </r>
  <r>
    <x v="0"/>
    <x v="0"/>
    <x v="1"/>
    <n v="86"/>
    <x v="1085"/>
    <n v="3000000"/>
    <x v="1085"/>
  </r>
  <r>
    <x v="0"/>
    <x v="0"/>
    <x v="1"/>
    <n v="87"/>
    <x v="1086"/>
    <n v="3000000"/>
    <x v="1086"/>
  </r>
  <r>
    <x v="0"/>
    <x v="0"/>
    <x v="1"/>
    <n v="88"/>
    <x v="1087"/>
    <n v="3000000"/>
    <x v="1087"/>
  </r>
  <r>
    <x v="0"/>
    <x v="0"/>
    <x v="1"/>
    <n v="89"/>
    <x v="1088"/>
    <n v="3000000"/>
    <x v="1088"/>
  </r>
  <r>
    <x v="0"/>
    <x v="0"/>
    <x v="1"/>
    <n v="90"/>
    <x v="1089"/>
    <n v="3000000"/>
    <x v="1089"/>
  </r>
  <r>
    <x v="0"/>
    <x v="0"/>
    <x v="1"/>
    <n v="91"/>
    <x v="1090"/>
    <n v="3000000"/>
    <x v="1090"/>
  </r>
  <r>
    <x v="0"/>
    <x v="0"/>
    <x v="1"/>
    <n v="92"/>
    <x v="1091"/>
    <n v="3000000"/>
    <x v="1091"/>
  </r>
  <r>
    <x v="0"/>
    <x v="0"/>
    <x v="1"/>
    <n v="93"/>
    <x v="1092"/>
    <n v="3000000"/>
    <x v="1092"/>
  </r>
  <r>
    <x v="0"/>
    <x v="0"/>
    <x v="1"/>
    <n v="94"/>
    <x v="1093"/>
    <n v="3000000"/>
    <x v="1093"/>
  </r>
  <r>
    <x v="0"/>
    <x v="0"/>
    <x v="1"/>
    <n v="95"/>
    <x v="1094"/>
    <n v="3000000"/>
    <x v="1094"/>
  </r>
  <r>
    <x v="0"/>
    <x v="0"/>
    <x v="1"/>
    <n v="96"/>
    <x v="1095"/>
    <n v="3000000"/>
    <x v="1095"/>
  </r>
  <r>
    <x v="0"/>
    <x v="0"/>
    <x v="1"/>
    <n v="97"/>
    <x v="1096"/>
    <n v="3000000"/>
    <x v="1096"/>
  </r>
  <r>
    <x v="0"/>
    <x v="0"/>
    <x v="1"/>
    <n v="98"/>
    <x v="1097"/>
    <n v="3000000"/>
    <x v="1097"/>
  </r>
  <r>
    <x v="0"/>
    <x v="0"/>
    <x v="1"/>
    <n v="99"/>
    <x v="1098"/>
    <n v="3000000"/>
    <x v="1098"/>
  </r>
  <r>
    <x v="0"/>
    <x v="0"/>
    <x v="1"/>
    <n v="100"/>
    <x v="1099"/>
    <n v="3000000"/>
    <x v="1099"/>
  </r>
  <r>
    <x v="0"/>
    <x v="0"/>
    <x v="1"/>
    <n v="101"/>
    <x v="1100"/>
    <n v="3000000"/>
    <x v="1100"/>
  </r>
  <r>
    <x v="0"/>
    <x v="0"/>
    <x v="1"/>
    <n v="102"/>
    <x v="1101"/>
    <n v="3000000"/>
    <x v="1101"/>
  </r>
  <r>
    <x v="0"/>
    <x v="0"/>
    <x v="1"/>
    <n v="103"/>
    <x v="1102"/>
    <n v="3000000"/>
    <x v="1102"/>
  </r>
  <r>
    <x v="0"/>
    <x v="0"/>
    <x v="1"/>
    <n v="104"/>
    <x v="1103"/>
    <n v="3000000"/>
    <x v="1103"/>
  </r>
  <r>
    <x v="0"/>
    <x v="0"/>
    <x v="1"/>
    <n v="105"/>
    <x v="1104"/>
    <n v="3000000"/>
    <x v="1104"/>
  </r>
  <r>
    <x v="0"/>
    <x v="0"/>
    <x v="1"/>
    <n v="106"/>
    <x v="1105"/>
    <n v="3000000"/>
    <x v="1105"/>
  </r>
  <r>
    <x v="0"/>
    <x v="0"/>
    <x v="1"/>
    <n v="107"/>
    <x v="1106"/>
    <n v="3000000"/>
    <x v="1106"/>
  </r>
  <r>
    <x v="0"/>
    <x v="0"/>
    <x v="1"/>
    <n v="108"/>
    <x v="1107"/>
    <n v="3000000"/>
    <x v="1107"/>
  </r>
  <r>
    <x v="0"/>
    <x v="0"/>
    <x v="1"/>
    <n v="109"/>
    <x v="1108"/>
    <n v="3000000"/>
    <x v="1108"/>
  </r>
  <r>
    <x v="0"/>
    <x v="0"/>
    <x v="1"/>
    <n v="110"/>
    <x v="1109"/>
    <n v="3000000"/>
    <x v="1109"/>
  </r>
  <r>
    <x v="0"/>
    <x v="0"/>
    <x v="1"/>
    <n v="111"/>
    <x v="1110"/>
    <n v="3000000"/>
    <x v="1110"/>
  </r>
  <r>
    <x v="0"/>
    <x v="0"/>
    <x v="1"/>
    <n v="112"/>
    <x v="1111"/>
    <n v="3000000"/>
    <x v="1111"/>
  </r>
  <r>
    <x v="0"/>
    <x v="0"/>
    <x v="1"/>
    <n v="113"/>
    <x v="1112"/>
    <n v="3000000"/>
    <x v="1112"/>
  </r>
  <r>
    <x v="0"/>
    <x v="0"/>
    <x v="1"/>
    <n v="114"/>
    <x v="1113"/>
    <n v="3000000"/>
    <x v="1113"/>
  </r>
  <r>
    <x v="0"/>
    <x v="0"/>
    <x v="1"/>
    <n v="115"/>
    <x v="1114"/>
    <n v="3000000"/>
    <x v="1114"/>
  </r>
  <r>
    <x v="0"/>
    <x v="0"/>
    <x v="1"/>
    <n v="116"/>
    <x v="1115"/>
    <n v="3000000"/>
    <x v="1115"/>
  </r>
  <r>
    <x v="0"/>
    <x v="0"/>
    <x v="1"/>
    <n v="117"/>
    <x v="1116"/>
    <n v="3000000"/>
    <x v="1116"/>
  </r>
  <r>
    <x v="0"/>
    <x v="0"/>
    <x v="1"/>
    <n v="118"/>
    <x v="1117"/>
    <n v="3000000"/>
    <x v="1117"/>
  </r>
  <r>
    <x v="0"/>
    <x v="0"/>
    <x v="1"/>
    <n v="119"/>
    <x v="1118"/>
    <n v="3000000"/>
    <x v="1118"/>
  </r>
  <r>
    <x v="0"/>
    <x v="0"/>
    <x v="1"/>
    <n v="120"/>
    <x v="1119"/>
    <n v="3000000"/>
    <x v="1119"/>
  </r>
  <r>
    <x v="0"/>
    <x v="0"/>
    <x v="1"/>
    <n v="121"/>
    <x v="1120"/>
    <n v="3000000"/>
    <x v="1120"/>
  </r>
  <r>
    <x v="0"/>
    <x v="0"/>
    <x v="1"/>
    <n v="122"/>
    <x v="1121"/>
    <n v="3000000"/>
    <x v="1121"/>
  </r>
  <r>
    <x v="0"/>
    <x v="0"/>
    <x v="1"/>
    <n v="123"/>
    <x v="1122"/>
    <n v="3000000"/>
    <x v="1122"/>
  </r>
  <r>
    <x v="0"/>
    <x v="0"/>
    <x v="1"/>
    <n v="124"/>
    <x v="1123"/>
    <n v="3000000"/>
    <x v="1123"/>
  </r>
  <r>
    <x v="0"/>
    <x v="0"/>
    <x v="1"/>
    <n v="125"/>
    <x v="1124"/>
    <n v="3000000"/>
    <x v="1124"/>
  </r>
  <r>
    <x v="0"/>
    <x v="0"/>
    <x v="1"/>
    <n v="126"/>
    <x v="1125"/>
    <n v="3000000"/>
    <x v="1125"/>
  </r>
  <r>
    <x v="0"/>
    <x v="0"/>
    <x v="1"/>
    <n v="127"/>
    <x v="1126"/>
    <n v="3000000"/>
    <x v="1126"/>
  </r>
  <r>
    <x v="0"/>
    <x v="0"/>
    <x v="1"/>
    <n v="128"/>
    <x v="1127"/>
    <n v="3000000"/>
    <x v="1127"/>
  </r>
  <r>
    <x v="0"/>
    <x v="0"/>
    <x v="1"/>
    <n v="129"/>
    <x v="1128"/>
    <n v="3000000"/>
    <x v="1128"/>
  </r>
  <r>
    <x v="0"/>
    <x v="0"/>
    <x v="1"/>
    <n v="130"/>
    <x v="1129"/>
    <n v="3000000"/>
    <x v="1129"/>
  </r>
  <r>
    <x v="0"/>
    <x v="0"/>
    <x v="1"/>
    <n v="131"/>
    <x v="1130"/>
    <n v="3000000"/>
    <x v="1130"/>
  </r>
  <r>
    <x v="0"/>
    <x v="0"/>
    <x v="1"/>
    <n v="132"/>
    <x v="1131"/>
    <n v="3000000"/>
    <x v="1131"/>
  </r>
  <r>
    <x v="0"/>
    <x v="0"/>
    <x v="1"/>
    <n v="133"/>
    <x v="1132"/>
    <n v="3000000"/>
    <x v="1132"/>
  </r>
  <r>
    <x v="0"/>
    <x v="0"/>
    <x v="1"/>
    <n v="134"/>
    <x v="1133"/>
    <n v="3000000"/>
    <x v="1133"/>
  </r>
  <r>
    <x v="0"/>
    <x v="0"/>
    <x v="1"/>
    <n v="135"/>
    <x v="1134"/>
    <n v="3000000"/>
    <x v="1134"/>
  </r>
  <r>
    <x v="0"/>
    <x v="0"/>
    <x v="1"/>
    <n v="136"/>
    <x v="1135"/>
    <n v="3000000"/>
    <x v="1135"/>
  </r>
  <r>
    <x v="0"/>
    <x v="0"/>
    <x v="1"/>
    <n v="137"/>
    <x v="1136"/>
    <n v="3000000"/>
    <x v="1136"/>
  </r>
  <r>
    <x v="0"/>
    <x v="0"/>
    <x v="1"/>
    <n v="138"/>
    <x v="1137"/>
    <n v="3000000"/>
    <x v="1137"/>
  </r>
  <r>
    <x v="0"/>
    <x v="0"/>
    <x v="1"/>
    <n v="139"/>
    <x v="1138"/>
    <n v="3000000"/>
    <x v="1138"/>
  </r>
  <r>
    <x v="0"/>
    <x v="0"/>
    <x v="1"/>
    <n v="140"/>
    <x v="1139"/>
    <n v="3000000"/>
    <x v="1139"/>
  </r>
  <r>
    <x v="0"/>
    <x v="0"/>
    <x v="1"/>
    <n v="141"/>
    <x v="1140"/>
    <n v="3000000"/>
    <x v="1140"/>
  </r>
  <r>
    <x v="0"/>
    <x v="0"/>
    <x v="1"/>
    <n v="142"/>
    <x v="1141"/>
    <n v="3000000"/>
    <x v="1141"/>
  </r>
  <r>
    <x v="0"/>
    <x v="0"/>
    <x v="1"/>
    <n v="143"/>
    <x v="1142"/>
    <n v="3000000"/>
    <x v="1142"/>
  </r>
  <r>
    <x v="0"/>
    <x v="0"/>
    <x v="1"/>
    <n v="144"/>
    <x v="1143"/>
    <n v="3000000"/>
    <x v="1143"/>
  </r>
  <r>
    <x v="0"/>
    <x v="0"/>
    <x v="1"/>
    <n v="145"/>
    <x v="1144"/>
    <n v="3000000"/>
    <x v="1144"/>
  </r>
  <r>
    <x v="0"/>
    <x v="0"/>
    <x v="1"/>
    <n v="146"/>
    <x v="1145"/>
    <n v="3000000"/>
    <x v="1145"/>
  </r>
  <r>
    <x v="0"/>
    <x v="0"/>
    <x v="1"/>
    <n v="147"/>
    <x v="1146"/>
    <n v="3000000"/>
    <x v="1146"/>
  </r>
  <r>
    <x v="0"/>
    <x v="0"/>
    <x v="1"/>
    <n v="148"/>
    <x v="1147"/>
    <n v="3000000"/>
    <x v="1147"/>
  </r>
  <r>
    <x v="0"/>
    <x v="0"/>
    <x v="1"/>
    <n v="149"/>
    <x v="1148"/>
    <n v="3000000"/>
    <x v="1148"/>
  </r>
  <r>
    <x v="0"/>
    <x v="0"/>
    <x v="1"/>
    <n v="150"/>
    <x v="1149"/>
    <n v="3000000"/>
    <x v="1149"/>
  </r>
  <r>
    <x v="0"/>
    <x v="0"/>
    <x v="1"/>
    <n v="151"/>
    <x v="1150"/>
    <n v="3000000"/>
    <x v="1150"/>
  </r>
  <r>
    <x v="0"/>
    <x v="0"/>
    <x v="1"/>
    <n v="152"/>
    <x v="1151"/>
    <n v="3000000"/>
    <x v="1151"/>
  </r>
  <r>
    <x v="0"/>
    <x v="0"/>
    <x v="1"/>
    <n v="153"/>
    <x v="1152"/>
    <n v="3000000"/>
    <x v="1152"/>
  </r>
  <r>
    <x v="0"/>
    <x v="0"/>
    <x v="1"/>
    <n v="154"/>
    <x v="1153"/>
    <n v="3000000"/>
    <x v="1153"/>
  </r>
  <r>
    <x v="0"/>
    <x v="0"/>
    <x v="1"/>
    <n v="155"/>
    <x v="1154"/>
    <n v="3000000"/>
    <x v="1154"/>
  </r>
  <r>
    <x v="0"/>
    <x v="0"/>
    <x v="1"/>
    <n v="156"/>
    <x v="1155"/>
    <n v="3000000"/>
    <x v="1155"/>
  </r>
  <r>
    <x v="0"/>
    <x v="0"/>
    <x v="1"/>
    <n v="157"/>
    <x v="1156"/>
    <n v="3000000"/>
    <x v="1156"/>
  </r>
  <r>
    <x v="0"/>
    <x v="0"/>
    <x v="1"/>
    <n v="158"/>
    <x v="1157"/>
    <n v="3000000"/>
    <x v="1157"/>
  </r>
  <r>
    <x v="0"/>
    <x v="0"/>
    <x v="1"/>
    <n v="159"/>
    <x v="1158"/>
    <n v="3000000"/>
    <x v="1158"/>
  </r>
  <r>
    <x v="0"/>
    <x v="0"/>
    <x v="1"/>
    <n v="160"/>
    <x v="1159"/>
    <n v="3000000"/>
    <x v="1159"/>
  </r>
  <r>
    <x v="0"/>
    <x v="0"/>
    <x v="1"/>
    <n v="161"/>
    <x v="1160"/>
    <n v="3000000"/>
    <x v="1160"/>
  </r>
  <r>
    <x v="0"/>
    <x v="0"/>
    <x v="1"/>
    <n v="162"/>
    <x v="1161"/>
    <n v="3000000"/>
    <x v="1161"/>
  </r>
  <r>
    <x v="0"/>
    <x v="0"/>
    <x v="1"/>
    <n v="163"/>
    <x v="1162"/>
    <n v="3000000"/>
    <x v="1162"/>
  </r>
  <r>
    <x v="0"/>
    <x v="0"/>
    <x v="1"/>
    <n v="164"/>
    <x v="1163"/>
    <n v="3000000"/>
    <x v="1163"/>
  </r>
  <r>
    <x v="0"/>
    <x v="0"/>
    <x v="1"/>
    <n v="165"/>
    <x v="1164"/>
    <n v="3000000"/>
    <x v="1164"/>
  </r>
  <r>
    <x v="0"/>
    <x v="0"/>
    <x v="1"/>
    <n v="166"/>
    <x v="1165"/>
    <n v="3000000"/>
    <x v="1165"/>
  </r>
  <r>
    <x v="0"/>
    <x v="0"/>
    <x v="1"/>
    <n v="167"/>
    <x v="1166"/>
    <n v="3000000"/>
    <x v="1166"/>
  </r>
  <r>
    <x v="0"/>
    <x v="0"/>
    <x v="1"/>
    <n v="168"/>
    <x v="1167"/>
    <n v="3000000"/>
    <x v="1167"/>
  </r>
  <r>
    <x v="0"/>
    <x v="0"/>
    <x v="1"/>
    <n v="169"/>
    <x v="1168"/>
    <n v="3000000"/>
    <x v="1168"/>
  </r>
  <r>
    <x v="0"/>
    <x v="0"/>
    <x v="1"/>
    <n v="170"/>
    <x v="1169"/>
    <n v="3000000"/>
    <x v="1169"/>
  </r>
  <r>
    <x v="0"/>
    <x v="0"/>
    <x v="1"/>
    <n v="171"/>
    <x v="1170"/>
    <n v="3000000"/>
    <x v="1170"/>
  </r>
  <r>
    <x v="0"/>
    <x v="0"/>
    <x v="1"/>
    <n v="172"/>
    <x v="1171"/>
    <n v="3000000"/>
    <x v="1171"/>
  </r>
  <r>
    <x v="0"/>
    <x v="0"/>
    <x v="1"/>
    <n v="173"/>
    <x v="1172"/>
    <n v="3000000"/>
    <x v="1172"/>
  </r>
  <r>
    <x v="0"/>
    <x v="0"/>
    <x v="1"/>
    <n v="174"/>
    <x v="1173"/>
    <n v="3000000"/>
    <x v="1173"/>
  </r>
  <r>
    <x v="0"/>
    <x v="0"/>
    <x v="1"/>
    <n v="175"/>
    <x v="1174"/>
    <n v="3000000"/>
    <x v="1174"/>
  </r>
  <r>
    <x v="0"/>
    <x v="0"/>
    <x v="1"/>
    <n v="176"/>
    <x v="1175"/>
    <n v="3000000"/>
    <x v="1175"/>
  </r>
  <r>
    <x v="0"/>
    <x v="0"/>
    <x v="1"/>
    <n v="177"/>
    <x v="1176"/>
    <n v="3000000"/>
    <x v="1176"/>
  </r>
  <r>
    <x v="0"/>
    <x v="0"/>
    <x v="1"/>
    <n v="178"/>
    <x v="1177"/>
    <n v="3000000"/>
    <x v="1177"/>
  </r>
  <r>
    <x v="0"/>
    <x v="0"/>
    <x v="1"/>
    <n v="179"/>
    <x v="1178"/>
    <n v="3000000"/>
    <x v="1178"/>
  </r>
  <r>
    <x v="0"/>
    <x v="0"/>
    <x v="1"/>
    <n v="180"/>
    <x v="1179"/>
    <n v="3000000"/>
    <x v="1179"/>
  </r>
  <r>
    <x v="0"/>
    <x v="0"/>
    <x v="1"/>
    <n v="181"/>
    <x v="1180"/>
    <n v="3000000"/>
    <x v="1180"/>
  </r>
  <r>
    <x v="0"/>
    <x v="0"/>
    <x v="1"/>
    <n v="182"/>
    <x v="1181"/>
    <n v="3000000"/>
    <x v="1181"/>
  </r>
  <r>
    <x v="0"/>
    <x v="0"/>
    <x v="1"/>
    <n v="183"/>
    <x v="1182"/>
    <n v="3000000"/>
    <x v="1182"/>
  </r>
  <r>
    <x v="0"/>
    <x v="0"/>
    <x v="1"/>
    <n v="184"/>
    <x v="1183"/>
    <n v="3000000"/>
    <x v="1183"/>
  </r>
  <r>
    <x v="0"/>
    <x v="0"/>
    <x v="1"/>
    <n v="185"/>
    <x v="1184"/>
    <n v="3000000"/>
    <x v="1184"/>
  </r>
  <r>
    <x v="0"/>
    <x v="0"/>
    <x v="1"/>
    <n v="186"/>
    <x v="1185"/>
    <n v="3000000"/>
    <x v="1185"/>
  </r>
  <r>
    <x v="0"/>
    <x v="0"/>
    <x v="1"/>
    <n v="187"/>
    <x v="1186"/>
    <n v="3000000"/>
    <x v="1186"/>
  </r>
  <r>
    <x v="0"/>
    <x v="0"/>
    <x v="1"/>
    <n v="188"/>
    <x v="1187"/>
    <n v="3000000"/>
    <x v="1187"/>
  </r>
  <r>
    <x v="0"/>
    <x v="0"/>
    <x v="1"/>
    <n v="189"/>
    <x v="1188"/>
    <n v="3000000"/>
    <x v="1188"/>
  </r>
  <r>
    <x v="0"/>
    <x v="0"/>
    <x v="1"/>
    <n v="190"/>
    <x v="1189"/>
    <n v="3000000"/>
    <x v="1189"/>
  </r>
  <r>
    <x v="0"/>
    <x v="0"/>
    <x v="1"/>
    <n v="191"/>
    <x v="1190"/>
    <n v="3000000"/>
    <x v="1190"/>
  </r>
  <r>
    <x v="0"/>
    <x v="0"/>
    <x v="1"/>
    <n v="192"/>
    <x v="1191"/>
    <n v="3000000"/>
    <x v="1191"/>
  </r>
  <r>
    <x v="0"/>
    <x v="0"/>
    <x v="1"/>
    <n v="193"/>
    <x v="1192"/>
    <n v="3000000"/>
    <x v="1192"/>
  </r>
  <r>
    <x v="0"/>
    <x v="0"/>
    <x v="1"/>
    <n v="194"/>
    <x v="1193"/>
    <n v="3000000"/>
    <x v="1193"/>
  </r>
  <r>
    <x v="0"/>
    <x v="0"/>
    <x v="1"/>
    <n v="195"/>
    <x v="1194"/>
    <n v="3000000"/>
    <x v="1194"/>
  </r>
  <r>
    <x v="0"/>
    <x v="0"/>
    <x v="1"/>
    <n v="196"/>
    <x v="1195"/>
    <n v="3000000"/>
    <x v="1195"/>
  </r>
  <r>
    <x v="0"/>
    <x v="0"/>
    <x v="1"/>
    <n v="197"/>
    <x v="1196"/>
    <n v="3000000"/>
    <x v="1196"/>
  </r>
  <r>
    <x v="0"/>
    <x v="0"/>
    <x v="1"/>
    <n v="198"/>
    <x v="1197"/>
    <n v="3000000"/>
    <x v="1197"/>
  </r>
  <r>
    <x v="0"/>
    <x v="0"/>
    <x v="1"/>
    <n v="199"/>
    <x v="1198"/>
    <n v="3000000"/>
    <x v="1198"/>
  </r>
  <r>
    <x v="0"/>
    <x v="0"/>
    <x v="1"/>
    <n v="200"/>
    <x v="1199"/>
    <n v="3000000"/>
    <x v="1199"/>
  </r>
  <r>
    <x v="0"/>
    <x v="0"/>
    <x v="1"/>
    <n v="201"/>
    <x v="1200"/>
    <n v="3000000"/>
    <x v="1200"/>
  </r>
  <r>
    <x v="0"/>
    <x v="0"/>
    <x v="1"/>
    <n v="202"/>
    <x v="1201"/>
    <n v="3000000"/>
    <x v="1201"/>
  </r>
  <r>
    <x v="0"/>
    <x v="0"/>
    <x v="1"/>
    <n v="203"/>
    <x v="1202"/>
    <n v="3000000"/>
    <x v="1202"/>
  </r>
  <r>
    <x v="0"/>
    <x v="0"/>
    <x v="1"/>
    <n v="204"/>
    <x v="1203"/>
    <n v="3000000"/>
    <x v="1203"/>
  </r>
  <r>
    <x v="0"/>
    <x v="0"/>
    <x v="1"/>
    <n v="205"/>
    <x v="1204"/>
    <n v="3000000"/>
    <x v="1204"/>
  </r>
  <r>
    <x v="0"/>
    <x v="0"/>
    <x v="1"/>
    <n v="206"/>
    <x v="1205"/>
    <n v="3000000"/>
    <x v="1205"/>
  </r>
  <r>
    <x v="0"/>
    <x v="0"/>
    <x v="1"/>
    <n v="207"/>
    <x v="1206"/>
    <n v="3000000"/>
    <x v="1206"/>
  </r>
  <r>
    <x v="0"/>
    <x v="0"/>
    <x v="1"/>
    <n v="208"/>
    <x v="1207"/>
    <n v="3000000"/>
    <x v="1207"/>
  </r>
  <r>
    <x v="0"/>
    <x v="0"/>
    <x v="1"/>
    <n v="209"/>
    <x v="1208"/>
    <n v="3000000"/>
    <x v="1208"/>
  </r>
  <r>
    <x v="0"/>
    <x v="0"/>
    <x v="1"/>
    <n v="210"/>
    <x v="1209"/>
    <n v="3000000"/>
    <x v="1209"/>
  </r>
  <r>
    <x v="0"/>
    <x v="0"/>
    <x v="1"/>
    <n v="211"/>
    <x v="1210"/>
    <n v="3000000"/>
    <x v="1210"/>
  </r>
  <r>
    <x v="0"/>
    <x v="0"/>
    <x v="1"/>
    <n v="212"/>
    <x v="1211"/>
    <n v="3000000"/>
    <x v="1211"/>
  </r>
  <r>
    <x v="0"/>
    <x v="0"/>
    <x v="1"/>
    <n v="213"/>
    <x v="1212"/>
    <n v="3000000"/>
    <x v="1212"/>
  </r>
  <r>
    <x v="0"/>
    <x v="0"/>
    <x v="1"/>
    <n v="214"/>
    <x v="1213"/>
    <n v="3000000"/>
    <x v="1213"/>
  </r>
  <r>
    <x v="0"/>
    <x v="0"/>
    <x v="1"/>
    <n v="215"/>
    <x v="1214"/>
    <n v="3000000"/>
    <x v="1214"/>
  </r>
  <r>
    <x v="0"/>
    <x v="0"/>
    <x v="1"/>
    <n v="216"/>
    <x v="1215"/>
    <n v="3000000"/>
    <x v="1215"/>
  </r>
  <r>
    <x v="0"/>
    <x v="0"/>
    <x v="1"/>
    <n v="217"/>
    <x v="1216"/>
    <n v="3000000"/>
    <x v="1216"/>
  </r>
  <r>
    <x v="0"/>
    <x v="0"/>
    <x v="1"/>
    <n v="218"/>
    <x v="1217"/>
    <n v="3000000"/>
    <x v="1217"/>
  </r>
  <r>
    <x v="0"/>
    <x v="0"/>
    <x v="1"/>
    <n v="219"/>
    <x v="1218"/>
    <n v="3000000"/>
    <x v="1218"/>
  </r>
  <r>
    <x v="0"/>
    <x v="0"/>
    <x v="1"/>
    <n v="220"/>
    <x v="1219"/>
    <n v="3000000"/>
    <x v="1219"/>
  </r>
  <r>
    <x v="0"/>
    <x v="0"/>
    <x v="1"/>
    <n v="221"/>
    <x v="1220"/>
    <n v="3000000"/>
    <x v="1220"/>
  </r>
  <r>
    <x v="0"/>
    <x v="0"/>
    <x v="1"/>
    <n v="222"/>
    <x v="1221"/>
    <n v="3000000"/>
    <x v="1221"/>
  </r>
  <r>
    <x v="0"/>
    <x v="0"/>
    <x v="1"/>
    <n v="223"/>
    <x v="1222"/>
    <n v="3000000"/>
    <x v="1222"/>
  </r>
  <r>
    <x v="0"/>
    <x v="0"/>
    <x v="1"/>
    <n v="224"/>
    <x v="1223"/>
    <n v="3000000"/>
    <x v="1223"/>
  </r>
  <r>
    <x v="0"/>
    <x v="0"/>
    <x v="1"/>
    <n v="225"/>
    <x v="1224"/>
    <n v="3000000"/>
    <x v="1224"/>
  </r>
  <r>
    <x v="0"/>
    <x v="0"/>
    <x v="1"/>
    <n v="226"/>
    <x v="1225"/>
    <n v="3000000"/>
    <x v="1225"/>
  </r>
  <r>
    <x v="0"/>
    <x v="0"/>
    <x v="1"/>
    <n v="227"/>
    <x v="1226"/>
    <n v="3000000"/>
    <x v="1226"/>
  </r>
  <r>
    <x v="0"/>
    <x v="0"/>
    <x v="1"/>
    <n v="228"/>
    <x v="1227"/>
    <n v="3000000"/>
    <x v="1227"/>
  </r>
  <r>
    <x v="0"/>
    <x v="0"/>
    <x v="1"/>
    <n v="229"/>
    <x v="1228"/>
    <n v="3000000"/>
    <x v="1228"/>
  </r>
  <r>
    <x v="0"/>
    <x v="0"/>
    <x v="1"/>
    <n v="230"/>
    <x v="1229"/>
    <n v="3000000"/>
    <x v="1229"/>
  </r>
  <r>
    <x v="0"/>
    <x v="0"/>
    <x v="1"/>
    <n v="231"/>
    <x v="1230"/>
    <n v="3000000"/>
    <x v="1230"/>
  </r>
  <r>
    <x v="0"/>
    <x v="0"/>
    <x v="1"/>
    <n v="232"/>
    <x v="1231"/>
    <n v="3000000"/>
    <x v="1231"/>
  </r>
  <r>
    <x v="0"/>
    <x v="0"/>
    <x v="1"/>
    <n v="233"/>
    <x v="1232"/>
    <n v="3000000"/>
    <x v="1232"/>
  </r>
  <r>
    <x v="0"/>
    <x v="0"/>
    <x v="1"/>
    <n v="234"/>
    <x v="1233"/>
    <n v="3000000"/>
    <x v="1233"/>
  </r>
  <r>
    <x v="0"/>
    <x v="0"/>
    <x v="1"/>
    <n v="235"/>
    <x v="1234"/>
    <n v="3000000"/>
    <x v="1234"/>
  </r>
  <r>
    <x v="0"/>
    <x v="0"/>
    <x v="1"/>
    <n v="236"/>
    <x v="1235"/>
    <n v="3000000"/>
    <x v="1235"/>
  </r>
  <r>
    <x v="0"/>
    <x v="0"/>
    <x v="1"/>
    <n v="237"/>
    <x v="1236"/>
    <n v="3000000"/>
    <x v="1236"/>
  </r>
  <r>
    <x v="0"/>
    <x v="0"/>
    <x v="1"/>
    <n v="238"/>
    <x v="1237"/>
    <n v="3000000"/>
    <x v="1237"/>
  </r>
  <r>
    <x v="0"/>
    <x v="0"/>
    <x v="1"/>
    <n v="239"/>
    <x v="1238"/>
    <n v="3000000"/>
    <x v="1238"/>
  </r>
  <r>
    <x v="0"/>
    <x v="0"/>
    <x v="1"/>
    <n v="240"/>
    <x v="1239"/>
    <n v="3000000"/>
    <x v="1239"/>
  </r>
  <r>
    <x v="0"/>
    <x v="0"/>
    <x v="1"/>
    <n v="241"/>
    <x v="1240"/>
    <n v="3000000"/>
    <x v="1240"/>
  </r>
  <r>
    <x v="0"/>
    <x v="0"/>
    <x v="1"/>
    <n v="242"/>
    <x v="1241"/>
    <n v="3000000"/>
    <x v="1241"/>
  </r>
  <r>
    <x v="0"/>
    <x v="0"/>
    <x v="1"/>
    <n v="243"/>
    <x v="1242"/>
    <n v="3000000"/>
    <x v="1242"/>
  </r>
  <r>
    <x v="0"/>
    <x v="0"/>
    <x v="1"/>
    <n v="244"/>
    <x v="1243"/>
    <n v="3000000"/>
    <x v="1243"/>
  </r>
  <r>
    <x v="0"/>
    <x v="0"/>
    <x v="1"/>
    <n v="245"/>
    <x v="1244"/>
    <n v="3000000"/>
    <x v="1244"/>
  </r>
  <r>
    <x v="0"/>
    <x v="0"/>
    <x v="1"/>
    <n v="246"/>
    <x v="1245"/>
    <n v="3000000"/>
    <x v="1245"/>
  </r>
  <r>
    <x v="0"/>
    <x v="0"/>
    <x v="1"/>
    <n v="247"/>
    <x v="1246"/>
    <n v="3000000"/>
    <x v="1246"/>
  </r>
  <r>
    <x v="0"/>
    <x v="0"/>
    <x v="1"/>
    <n v="248"/>
    <x v="1247"/>
    <n v="3000000"/>
    <x v="1247"/>
  </r>
  <r>
    <x v="0"/>
    <x v="0"/>
    <x v="1"/>
    <n v="249"/>
    <x v="1248"/>
    <n v="3000000"/>
    <x v="1248"/>
  </r>
  <r>
    <x v="0"/>
    <x v="0"/>
    <x v="1"/>
    <n v="250"/>
    <x v="1249"/>
    <n v="3000000"/>
    <x v="1249"/>
  </r>
  <r>
    <x v="0"/>
    <x v="0"/>
    <x v="1"/>
    <n v="251"/>
    <x v="1250"/>
    <n v="3000000"/>
    <x v="1250"/>
  </r>
  <r>
    <x v="0"/>
    <x v="0"/>
    <x v="1"/>
    <n v="252"/>
    <x v="1251"/>
    <n v="3000000"/>
    <x v="1251"/>
  </r>
  <r>
    <x v="0"/>
    <x v="0"/>
    <x v="1"/>
    <n v="253"/>
    <x v="1252"/>
    <n v="3000000"/>
    <x v="1252"/>
  </r>
  <r>
    <x v="0"/>
    <x v="0"/>
    <x v="1"/>
    <n v="254"/>
    <x v="1253"/>
    <n v="3000000"/>
    <x v="1253"/>
  </r>
  <r>
    <x v="0"/>
    <x v="0"/>
    <x v="1"/>
    <n v="255"/>
    <x v="1254"/>
    <n v="3000000"/>
    <x v="1254"/>
  </r>
  <r>
    <x v="0"/>
    <x v="0"/>
    <x v="1"/>
    <n v="256"/>
    <x v="1255"/>
    <n v="3000000"/>
    <x v="1255"/>
  </r>
  <r>
    <x v="0"/>
    <x v="0"/>
    <x v="1"/>
    <n v="257"/>
    <x v="1256"/>
    <n v="3000000"/>
    <x v="1256"/>
  </r>
  <r>
    <x v="0"/>
    <x v="0"/>
    <x v="1"/>
    <n v="258"/>
    <x v="1257"/>
    <n v="3000000"/>
    <x v="1257"/>
  </r>
  <r>
    <x v="0"/>
    <x v="0"/>
    <x v="1"/>
    <n v="259"/>
    <x v="1258"/>
    <n v="3000000"/>
    <x v="1258"/>
  </r>
  <r>
    <x v="0"/>
    <x v="0"/>
    <x v="1"/>
    <n v="260"/>
    <x v="1259"/>
    <n v="3000000"/>
    <x v="1259"/>
  </r>
  <r>
    <x v="0"/>
    <x v="0"/>
    <x v="1"/>
    <n v="261"/>
    <x v="1260"/>
    <n v="3000000"/>
    <x v="1260"/>
  </r>
  <r>
    <x v="0"/>
    <x v="0"/>
    <x v="1"/>
    <n v="262"/>
    <x v="1261"/>
    <n v="3000000"/>
    <x v="1261"/>
  </r>
  <r>
    <x v="0"/>
    <x v="0"/>
    <x v="1"/>
    <n v="263"/>
    <x v="1262"/>
    <n v="3000000"/>
    <x v="1262"/>
  </r>
  <r>
    <x v="0"/>
    <x v="0"/>
    <x v="1"/>
    <n v="264"/>
    <x v="1263"/>
    <n v="3000000"/>
    <x v="1263"/>
  </r>
  <r>
    <x v="0"/>
    <x v="0"/>
    <x v="1"/>
    <n v="265"/>
    <x v="1264"/>
    <n v="3000000"/>
    <x v="1264"/>
  </r>
  <r>
    <x v="0"/>
    <x v="0"/>
    <x v="1"/>
    <n v="266"/>
    <x v="1265"/>
    <n v="3000000"/>
    <x v="1265"/>
  </r>
  <r>
    <x v="0"/>
    <x v="0"/>
    <x v="1"/>
    <n v="267"/>
    <x v="1266"/>
    <n v="3000000"/>
    <x v="1266"/>
  </r>
  <r>
    <x v="0"/>
    <x v="0"/>
    <x v="1"/>
    <n v="268"/>
    <x v="1267"/>
    <n v="3000000"/>
    <x v="1267"/>
  </r>
  <r>
    <x v="0"/>
    <x v="0"/>
    <x v="1"/>
    <n v="269"/>
    <x v="1268"/>
    <n v="3000000"/>
    <x v="1268"/>
  </r>
  <r>
    <x v="0"/>
    <x v="0"/>
    <x v="1"/>
    <n v="270"/>
    <x v="1269"/>
    <n v="3000000"/>
    <x v="1269"/>
  </r>
  <r>
    <x v="0"/>
    <x v="0"/>
    <x v="1"/>
    <n v="271"/>
    <x v="1270"/>
    <n v="3000000"/>
    <x v="1270"/>
  </r>
  <r>
    <x v="0"/>
    <x v="0"/>
    <x v="1"/>
    <n v="272"/>
    <x v="1271"/>
    <n v="3000000"/>
    <x v="1271"/>
  </r>
  <r>
    <x v="0"/>
    <x v="0"/>
    <x v="1"/>
    <n v="273"/>
    <x v="1272"/>
    <n v="3000000"/>
    <x v="1272"/>
  </r>
  <r>
    <x v="0"/>
    <x v="0"/>
    <x v="1"/>
    <n v="274"/>
    <x v="1273"/>
    <n v="3000000"/>
    <x v="1273"/>
  </r>
  <r>
    <x v="0"/>
    <x v="0"/>
    <x v="1"/>
    <n v="275"/>
    <x v="1274"/>
    <n v="3000000"/>
    <x v="1274"/>
  </r>
  <r>
    <x v="0"/>
    <x v="0"/>
    <x v="1"/>
    <n v="276"/>
    <x v="1275"/>
    <n v="3000000"/>
    <x v="1275"/>
  </r>
  <r>
    <x v="0"/>
    <x v="0"/>
    <x v="1"/>
    <n v="277"/>
    <x v="1276"/>
    <n v="3000000"/>
    <x v="1276"/>
  </r>
  <r>
    <x v="0"/>
    <x v="0"/>
    <x v="1"/>
    <n v="278"/>
    <x v="1277"/>
    <n v="3000000"/>
    <x v="1277"/>
  </r>
  <r>
    <x v="0"/>
    <x v="0"/>
    <x v="1"/>
    <n v="279"/>
    <x v="1278"/>
    <n v="3000000"/>
    <x v="1278"/>
  </r>
  <r>
    <x v="0"/>
    <x v="0"/>
    <x v="1"/>
    <n v="280"/>
    <x v="1279"/>
    <n v="3000000"/>
    <x v="1279"/>
  </r>
  <r>
    <x v="0"/>
    <x v="0"/>
    <x v="1"/>
    <n v="281"/>
    <x v="1280"/>
    <n v="3000000"/>
    <x v="1280"/>
  </r>
  <r>
    <x v="0"/>
    <x v="0"/>
    <x v="1"/>
    <n v="282"/>
    <x v="1281"/>
    <n v="3000000"/>
    <x v="1281"/>
  </r>
  <r>
    <x v="0"/>
    <x v="0"/>
    <x v="1"/>
    <n v="283"/>
    <x v="1282"/>
    <n v="3000000"/>
    <x v="1282"/>
  </r>
  <r>
    <x v="0"/>
    <x v="0"/>
    <x v="1"/>
    <n v="284"/>
    <x v="1283"/>
    <n v="3000000"/>
    <x v="1283"/>
  </r>
  <r>
    <x v="0"/>
    <x v="0"/>
    <x v="1"/>
    <n v="285"/>
    <x v="1284"/>
    <n v="3000000"/>
    <x v="1284"/>
  </r>
  <r>
    <x v="0"/>
    <x v="0"/>
    <x v="1"/>
    <n v="286"/>
    <x v="1285"/>
    <n v="3000000"/>
    <x v="1285"/>
  </r>
  <r>
    <x v="0"/>
    <x v="0"/>
    <x v="1"/>
    <n v="287"/>
    <x v="1286"/>
    <n v="3000000"/>
    <x v="1286"/>
  </r>
  <r>
    <x v="0"/>
    <x v="0"/>
    <x v="1"/>
    <n v="288"/>
    <x v="1287"/>
    <n v="3000000"/>
    <x v="1287"/>
  </r>
  <r>
    <x v="0"/>
    <x v="0"/>
    <x v="1"/>
    <n v="289"/>
    <x v="1288"/>
    <n v="3000000"/>
    <x v="1288"/>
  </r>
  <r>
    <x v="0"/>
    <x v="0"/>
    <x v="1"/>
    <n v="290"/>
    <x v="1289"/>
    <n v="3000000"/>
    <x v="1289"/>
  </r>
  <r>
    <x v="0"/>
    <x v="0"/>
    <x v="1"/>
    <n v="291"/>
    <x v="1290"/>
    <n v="3000000"/>
    <x v="1290"/>
  </r>
  <r>
    <x v="0"/>
    <x v="0"/>
    <x v="1"/>
    <n v="292"/>
    <x v="1291"/>
    <n v="3000000"/>
    <x v="1291"/>
  </r>
  <r>
    <x v="0"/>
    <x v="0"/>
    <x v="1"/>
    <n v="293"/>
    <x v="1292"/>
    <n v="3000000"/>
    <x v="1292"/>
  </r>
  <r>
    <x v="0"/>
    <x v="0"/>
    <x v="1"/>
    <n v="294"/>
    <x v="1293"/>
    <n v="3000000"/>
    <x v="1293"/>
  </r>
  <r>
    <x v="0"/>
    <x v="0"/>
    <x v="1"/>
    <n v="295"/>
    <x v="1294"/>
    <n v="3000000"/>
    <x v="1294"/>
  </r>
  <r>
    <x v="0"/>
    <x v="0"/>
    <x v="1"/>
    <n v="296"/>
    <x v="1295"/>
    <n v="3000000"/>
    <x v="1295"/>
  </r>
  <r>
    <x v="0"/>
    <x v="0"/>
    <x v="1"/>
    <n v="297"/>
    <x v="1296"/>
    <n v="3000000"/>
    <x v="1296"/>
  </r>
  <r>
    <x v="0"/>
    <x v="0"/>
    <x v="1"/>
    <n v="298"/>
    <x v="1297"/>
    <n v="3000000"/>
    <x v="1297"/>
  </r>
  <r>
    <x v="0"/>
    <x v="0"/>
    <x v="1"/>
    <n v="299"/>
    <x v="1298"/>
    <n v="3000000"/>
    <x v="1298"/>
  </r>
  <r>
    <x v="0"/>
    <x v="0"/>
    <x v="1"/>
    <n v="300"/>
    <x v="1299"/>
    <n v="3000000"/>
    <x v="1299"/>
  </r>
  <r>
    <x v="0"/>
    <x v="0"/>
    <x v="1"/>
    <n v="301"/>
    <x v="1300"/>
    <n v="3000000"/>
    <x v="1300"/>
  </r>
  <r>
    <x v="0"/>
    <x v="0"/>
    <x v="1"/>
    <n v="302"/>
    <x v="1301"/>
    <n v="3000000"/>
    <x v="1301"/>
  </r>
  <r>
    <x v="0"/>
    <x v="0"/>
    <x v="1"/>
    <n v="303"/>
    <x v="1302"/>
    <n v="3000000"/>
    <x v="1302"/>
  </r>
  <r>
    <x v="0"/>
    <x v="0"/>
    <x v="1"/>
    <n v="304"/>
    <x v="1303"/>
    <n v="3000000"/>
    <x v="1303"/>
  </r>
  <r>
    <x v="0"/>
    <x v="0"/>
    <x v="1"/>
    <n v="305"/>
    <x v="1304"/>
    <n v="3000000"/>
    <x v="1304"/>
  </r>
  <r>
    <x v="0"/>
    <x v="0"/>
    <x v="1"/>
    <n v="306"/>
    <x v="1305"/>
    <n v="3000000"/>
    <x v="1305"/>
  </r>
  <r>
    <x v="0"/>
    <x v="0"/>
    <x v="1"/>
    <n v="307"/>
    <x v="1306"/>
    <n v="3000000"/>
    <x v="1306"/>
  </r>
  <r>
    <x v="0"/>
    <x v="0"/>
    <x v="1"/>
    <n v="308"/>
    <x v="1307"/>
    <n v="3000000"/>
    <x v="1307"/>
  </r>
  <r>
    <x v="0"/>
    <x v="0"/>
    <x v="1"/>
    <n v="309"/>
    <x v="1308"/>
    <n v="3000000"/>
    <x v="1308"/>
  </r>
  <r>
    <x v="0"/>
    <x v="0"/>
    <x v="1"/>
    <n v="310"/>
    <x v="1309"/>
    <n v="3000000"/>
    <x v="1309"/>
  </r>
  <r>
    <x v="0"/>
    <x v="0"/>
    <x v="1"/>
    <n v="311"/>
    <x v="1310"/>
    <n v="3000000"/>
    <x v="1310"/>
  </r>
  <r>
    <x v="0"/>
    <x v="0"/>
    <x v="1"/>
    <n v="312"/>
    <x v="1311"/>
    <n v="3000000"/>
    <x v="1311"/>
  </r>
  <r>
    <x v="0"/>
    <x v="0"/>
    <x v="1"/>
    <n v="313"/>
    <x v="1312"/>
    <n v="3000000"/>
    <x v="1312"/>
  </r>
  <r>
    <x v="0"/>
    <x v="0"/>
    <x v="1"/>
    <n v="314"/>
    <x v="1313"/>
    <n v="3000000"/>
    <x v="1313"/>
  </r>
  <r>
    <x v="0"/>
    <x v="0"/>
    <x v="1"/>
    <n v="315"/>
    <x v="1314"/>
    <n v="3000000"/>
    <x v="1314"/>
  </r>
  <r>
    <x v="0"/>
    <x v="0"/>
    <x v="1"/>
    <n v="316"/>
    <x v="1315"/>
    <n v="3000000"/>
    <x v="1315"/>
  </r>
  <r>
    <x v="0"/>
    <x v="0"/>
    <x v="1"/>
    <n v="317"/>
    <x v="1316"/>
    <n v="3000000"/>
    <x v="1316"/>
  </r>
  <r>
    <x v="0"/>
    <x v="0"/>
    <x v="1"/>
    <n v="318"/>
    <x v="1317"/>
    <n v="3000000"/>
    <x v="1317"/>
  </r>
  <r>
    <x v="0"/>
    <x v="0"/>
    <x v="1"/>
    <n v="319"/>
    <x v="1318"/>
    <n v="3000000"/>
    <x v="1318"/>
  </r>
  <r>
    <x v="0"/>
    <x v="0"/>
    <x v="1"/>
    <n v="320"/>
    <x v="1319"/>
    <n v="3000000"/>
    <x v="1319"/>
  </r>
  <r>
    <x v="0"/>
    <x v="0"/>
    <x v="1"/>
    <n v="321"/>
    <x v="1320"/>
    <n v="3000000"/>
    <x v="1320"/>
  </r>
  <r>
    <x v="0"/>
    <x v="0"/>
    <x v="1"/>
    <n v="322"/>
    <x v="1321"/>
    <n v="3000000"/>
    <x v="1321"/>
  </r>
  <r>
    <x v="0"/>
    <x v="0"/>
    <x v="1"/>
    <n v="323"/>
    <x v="1322"/>
    <n v="3000000"/>
    <x v="1322"/>
  </r>
  <r>
    <x v="0"/>
    <x v="0"/>
    <x v="1"/>
    <n v="324"/>
    <x v="1323"/>
    <n v="3000000"/>
    <x v="1323"/>
  </r>
  <r>
    <x v="0"/>
    <x v="0"/>
    <x v="1"/>
    <n v="325"/>
    <x v="1324"/>
    <n v="3000000"/>
    <x v="1324"/>
  </r>
  <r>
    <x v="0"/>
    <x v="0"/>
    <x v="1"/>
    <n v="326"/>
    <x v="1325"/>
    <n v="3000000"/>
    <x v="1325"/>
  </r>
  <r>
    <x v="0"/>
    <x v="0"/>
    <x v="1"/>
    <n v="327"/>
    <x v="1326"/>
    <n v="3000000"/>
    <x v="1326"/>
  </r>
  <r>
    <x v="0"/>
    <x v="0"/>
    <x v="1"/>
    <n v="328"/>
    <x v="1327"/>
    <n v="3000000"/>
    <x v="1327"/>
  </r>
  <r>
    <x v="0"/>
    <x v="0"/>
    <x v="1"/>
    <n v="329"/>
    <x v="1328"/>
    <n v="3000000"/>
    <x v="1328"/>
  </r>
  <r>
    <x v="0"/>
    <x v="0"/>
    <x v="1"/>
    <n v="330"/>
    <x v="1329"/>
    <n v="3000000"/>
    <x v="1329"/>
  </r>
  <r>
    <x v="0"/>
    <x v="0"/>
    <x v="1"/>
    <n v="331"/>
    <x v="1330"/>
    <n v="3000000"/>
    <x v="1330"/>
  </r>
  <r>
    <x v="0"/>
    <x v="0"/>
    <x v="1"/>
    <n v="332"/>
    <x v="1331"/>
    <n v="3000000"/>
    <x v="1331"/>
  </r>
  <r>
    <x v="0"/>
    <x v="0"/>
    <x v="1"/>
    <n v="333"/>
    <x v="1332"/>
    <n v="3000000"/>
    <x v="1332"/>
  </r>
  <r>
    <x v="0"/>
    <x v="0"/>
    <x v="1"/>
    <n v="334"/>
    <x v="1333"/>
    <n v="3000000"/>
    <x v="1333"/>
  </r>
  <r>
    <x v="0"/>
    <x v="0"/>
    <x v="1"/>
    <n v="335"/>
    <x v="1334"/>
    <n v="3000000"/>
    <x v="1334"/>
  </r>
  <r>
    <x v="0"/>
    <x v="0"/>
    <x v="1"/>
    <n v="336"/>
    <x v="1335"/>
    <n v="3000000"/>
    <x v="1335"/>
  </r>
  <r>
    <x v="0"/>
    <x v="0"/>
    <x v="1"/>
    <n v="337"/>
    <x v="1336"/>
    <n v="3000000"/>
    <x v="1336"/>
  </r>
  <r>
    <x v="0"/>
    <x v="0"/>
    <x v="1"/>
    <n v="338"/>
    <x v="1337"/>
    <n v="3000000"/>
    <x v="1337"/>
  </r>
  <r>
    <x v="0"/>
    <x v="0"/>
    <x v="1"/>
    <n v="339"/>
    <x v="1338"/>
    <n v="3000000"/>
    <x v="1338"/>
  </r>
  <r>
    <x v="0"/>
    <x v="0"/>
    <x v="1"/>
    <n v="340"/>
    <x v="1339"/>
    <n v="3000000"/>
    <x v="1339"/>
  </r>
  <r>
    <x v="0"/>
    <x v="0"/>
    <x v="1"/>
    <n v="341"/>
    <x v="1340"/>
    <n v="3000000"/>
    <x v="1340"/>
  </r>
  <r>
    <x v="0"/>
    <x v="0"/>
    <x v="1"/>
    <n v="342"/>
    <x v="1341"/>
    <n v="3000000"/>
    <x v="1341"/>
  </r>
  <r>
    <x v="0"/>
    <x v="0"/>
    <x v="1"/>
    <n v="343"/>
    <x v="1342"/>
    <n v="3000000"/>
    <x v="1342"/>
  </r>
  <r>
    <x v="0"/>
    <x v="0"/>
    <x v="1"/>
    <n v="344"/>
    <x v="1343"/>
    <n v="3000000"/>
    <x v="1343"/>
  </r>
  <r>
    <x v="0"/>
    <x v="0"/>
    <x v="1"/>
    <n v="345"/>
    <x v="1344"/>
    <n v="3000000"/>
    <x v="1344"/>
  </r>
  <r>
    <x v="0"/>
    <x v="0"/>
    <x v="1"/>
    <n v="346"/>
    <x v="1345"/>
    <n v="3000000"/>
    <x v="1345"/>
  </r>
  <r>
    <x v="0"/>
    <x v="0"/>
    <x v="1"/>
    <n v="347"/>
    <x v="1346"/>
    <n v="3000000"/>
    <x v="1346"/>
  </r>
  <r>
    <x v="0"/>
    <x v="0"/>
    <x v="1"/>
    <n v="348"/>
    <x v="1347"/>
    <n v="3000000"/>
    <x v="1347"/>
  </r>
  <r>
    <x v="0"/>
    <x v="0"/>
    <x v="1"/>
    <n v="349"/>
    <x v="1348"/>
    <n v="3000000"/>
    <x v="1348"/>
  </r>
  <r>
    <x v="0"/>
    <x v="0"/>
    <x v="1"/>
    <n v="350"/>
    <x v="1349"/>
    <n v="3000000"/>
    <x v="1349"/>
  </r>
  <r>
    <x v="0"/>
    <x v="0"/>
    <x v="1"/>
    <n v="351"/>
    <x v="1350"/>
    <n v="3000000"/>
    <x v="1350"/>
  </r>
  <r>
    <x v="0"/>
    <x v="0"/>
    <x v="1"/>
    <n v="352"/>
    <x v="1351"/>
    <n v="3000000"/>
    <x v="1351"/>
  </r>
  <r>
    <x v="0"/>
    <x v="0"/>
    <x v="1"/>
    <n v="353"/>
    <x v="1352"/>
    <n v="3000000"/>
    <x v="1352"/>
  </r>
  <r>
    <x v="0"/>
    <x v="0"/>
    <x v="1"/>
    <n v="354"/>
    <x v="1353"/>
    <n v="3000000"/>
    <x v="1353"/>
  </r>
  <r>
    <x v="0"/>
    <x v="0"/>
    <x v="1"/>
    <n v="355"/>
    <x v="1354"/>
    <n v="3000000"/>
    <x v="1354"/>
  </r>
  <r>
    <x v="0"/>
    <x v="0"/>
    <x v="1"/>
    <n v="356"/>
    <x v="1355"/>
    <n v="3000000"/>
    <x v="1355"/>
  </r>
  <r>
    <x v="0"/>
    <x v="0"/>
    <x v="1"/>
    <n v="357"/>
    <x v="1356"/>
    <n v="3000000"/>
    <x v="1356"/>
  </r>
  <r>
    <x v="0"/>
    <x v="0"/>
    <x v="1"/>
    <n v="358"/>
    <x v="1357"/>
    <n v="3000000"/>
    <x v="1357"/>
  </r>
  <r>
    <x v="0"/>
    <x v="0"/>
    <x v="1"/>
    <n v="359"/>
    <x v="1358"/>
    <n v="3000000"/>
    <x v="1358"/>
  </r>
  <r>
    <x v="0"/>
    <x v="0"/>
    <x v="1"/>
    <n v="360"/>
    <x v="1359"/>
    <n v="3000000"/>
    <x v="1359"/>
  </r>
  <r>
    <x v="0"/>
    <x v="0"/>
    <x v="1"/>
    <n v="361"/>
    <x v="1360"/>
    <n v="3000000"/>
    <x v="1360"/>
  </r>
  <r>
    <x v="0"/>
    <x v="0"/>
    <x v="1"/>
    <n v="362"/>
    <x v="1361"/>
    <n v="3000000"/>
    <x v="1361"/>
  </r>
  <r>
    <x v="0"/>
    <x v="0"/>
    <x v="1"/>
    <n v="363"/>
    <x v="1362"/>
    <n v="3000000"/>
    <x v="1362"/>
  </r>
  <r>
    <x v="0"/>
    <x v="0"/>
    <x v="1"/>
    <n v="364"/>
    <x v="1363"/>
    <n v="3000000"/>
    <x v="1363"/>
  </r>
  <r>
    <x v="0"/>
    <x v="0"/>
    <x v="1"/>
    <n v="365"/>
    <x v="1364"/>
    <n v="3000000"/>
    <x v="1364"/>
  </r>
  <r>
    <x v="0"/>
    <x v="0"/>
    <x v="1"/>
    <n v="366"/>
    <x v="1365"/>
    <n v="3000000"/>
    <x v="1365"/>
  </r>
  <r>
    <x v="0"/>
    <x v="0"/>
    <x v="1"/>
    <n v="367"/>
    <x v="1366"/>
    <n v="3000000"/>
    <x v="1366"/>
  </r>
  <r>
    <x v="0"/>
    <x v="0"/>
    <x v="1"/>
    <n v="368"/>
    <x v="1367"/>
    <n v="3000000"/>
    <x v="1367"/>
  </r>
  <r>
    <x v="0"/>
    <x v="0"/>
    <x v="1"/>
    <n v="369"/>
    <x v="1368"/>
    <n v="3000000"/>
    <x v="1368"/>
  </r>
  <r>
    <x v="0"/>
    <x v="0"/>
    <x v="1"/>
    <n v="370"/>
    <x v="1369"/>
    <n v="3000000"/>
    <x v="1369"/>
  </r>
  <r>
    <x v="0"/>
    <x v="0"/>
    <x v="1"/>
    <n v="371"/>
    <x v="1370"/>
    <n v="3000000"/>
    <x v="1370"/>
  </r>
  <r>
    <x v="0"/>
    <x v="0"/>
    <x v="1"/>
    <n v="372"/>
    <x v="1371"/>
    <n v="3000000"/>
    <x v="1371"/>
  </r>
  <r>
    <x v="0"/>
    <x v="0"/>
    <x v="1"/>
    <n v="373"/>
    <x v="1372"/>
    <n v="3000000"/>
    <x v="1372"/>
  </r>
  <r>
    <x v="0"/>
    <x v="0"/>
    <x v="1"/>
    <n v="374"/>
    <x v="1373"/>
    <n v="3000000"/>
    <x v="1373"/>
  </r>
  <r>
    <x v="0"/>
    <x v="0"/>
    <x v="1"/>
    <n v="375"/>
    <x v="1374"/>
    <n v="3000000"/>
    <x v="1374"/>
  </r>
  <r>
    <x v="0"/>
    <x v="0"/>
    <x v="1"/>
    <n v="376"/>
    <x v="1375"/>
    <n v="3000000"/>
    <x v="1375"/>
  </r>
  <r>
    <x v="0"/>
    <x v="0"/>
    <x v="1"/>
    <n v="377"/>
    <x v="1376"/>
    <n v="3000000"/>
    <x v="1376"/>
  </r>
  <r>
    <x v="0"/>
    <x v="0"/>
    <x v="1"/>
    <n v="378"/>
    <x v="1377"/>
    <n v="3000000"/>
    <x v="1377"/>
  </r>
  <r>
    <x v="0"/>
    <x v="0"/>
    <x v="1"/>
    <n v="379"/>
    <x v="1378"/>
    <n v="3000000"/>
    <x v="1378"/>
  </r>
  <r>
    <x v="0"/>
    <x v="0"/>
    <x v="1"/>
    <n v="380"/>
    <x v="1379"/>
    <n v="3000000"/>
    <x v="1379"/>
  </r>
  <r>
    <x v="0"/>
    <x v="0"/>
    <x v="1"/>
    <n v="381"/>
    <x v="1380"/>
    <n v="3000000"/>
    <x v="1380"/>
  </r>
  <r>
    <x v="0"/>
    <x v="0"/>
    <x v="1"/>
    <n v="382"/>
    <x v="1381"/>
    <n v="3000000"/>
    <x v="1381"/>
  </r>
  <r>
    <x v="0"/>
    <x v="0"/>
    <x v="1"/>
    <n v="383"/>
    <x v="1382"/>
    <n v="3000000"/>
    <x v="1382"/>
  </r>
  <r>
    <x v="0"/>
    <x v="0"/>
    <x v="1"/>
    <n v="384"/>
    <x v="1383"/>
    <n v="3000000"/>
    <x v="1383"/>
  </r>
  <r>
    <x v="0"/>
    <x v="0"/>
    <x v="1"/>
    <n v="385"/>
    <x v="1384"/>
    <n v="3000000"/>
    <x v="1384"/>
  </r>
  <r>
    <x v="0"/>
    <x v="0"/>
    <x v="1"/>
    <n v="386"/>
    <x v="1385"/>
    <n v="3000000"/>
    <x v="1385"/>
  </r>
  <r>
    <x v="0"/>
    <x v="0"/>
    <x v="1"/>
    <n v="387"/>
    <x v="1386"/>
    <n v="3000000"/>
    <x v="1386"/>
  </r>
  <r>
    <x v="0"/>
    <x v="0"/>
    <x v="1"/>
    <n v="388"/>
    <x v="1387"/>
    <n v="3000000"/>
    <x v="1387"/>
  </r>
  <r>
    <x v="0"/>
    <x v="0"/>
    <x v="1"/>
    <n v="389"/>
    <x v="1388"/>
    <n v="3000000"/>
    <x v="1388"/>
  </r>
  <r>
    <x v="0"/>
    <x v="0"/>
    <x v="1"/>
    <n v="390"/>
    <x v="1389"/>
    <n v="3000000"/>
    <x v="1389"/>
  </r>
  <r>
    <x v="0"/>
    <x v="0"/>
    <x v="1"/>
    <n v="391"/>
    <x v="1390"/>
    <n v="3000000"/>
    <x v="1390"/>
  </r>
  <r>
    <x v="0"/>
    <x v="0"/>
    <x v="1"/>
    <n v="392"/>
    <x v="1391"/>
    <n v="3000000"/>
    <x v="1391"/>
  </r>
  <r>
    <x v="0"/>
    <x v="0"/>
    <x v="1"/>
    <n v="393"/>
    <x v="1392"/>
    <n v="3000000"/>
    <x v="1392"/>
  </r>
  <r>
    <x v="0"/>
    <x v="0"/>
    <x v="1"/>
    <n v="394"/>
    <x v="1393"/>
    <n v="3000000"/>
    <x v="1393"/>
  </r>
  <r>
    <x v="0"/>
    <x v="0"/>
    <x v="1"/>
    <n v="395"/>
    <x v="1394"/>
    <n v="3000000"/>
    <x v="1394"/>
  </r>
  <r>
    <x v="0"/>
    <x v="0"/>
    <x v="1"/>
    <n v="396"/>
    <x v="1395"/>
    <n v="3000000"/>
    <x v="1395"/>
  </r>
  <r>
    <x v="0"/>
    <x v="0"/>
    <x v="1"/>
    <n v="397"/>
    <x v="1396"/>
    <n v="3000000"/>
    <x v="1396"/>
  </r>
  <r>
    <x v="0"/>
    <x v="0"/>
    <x v="1"/>
    <n v="398"/>
    <x v="1397"/>
    <n v="3000000"/>
    <x v="1397"/>
  </r>
  <r>
    <x v="0"/>
    <x v="0"/>
    <x v="1"/>
    <n v="399"/>
    <x v="1398"/>
    <n v="3000000"/>
    <x v="1398"/>
  </r>
  <r>
    <x v="0"/>
    <x v="0"/>
    <x v="1"/>
    <n v="400"/>
    <x v="1399"/>
    <n v="3000000"/>
    <x v="1399"/>
  </r>
  <r>
    <x v="0"/>
    <x v="0"/>
    <x v="1"/>
    <n v="401"/>
    <x v="1400"/>
    <n v="3000000"/>
    <x v="1400"/>
  </r>
  <r>
    <x v="0"/>
    <x v="0"/>
    <x v="1"/>
    <n v="402"/>
    <x v="1401"/>
    <n v="3000000"/>
    <x v="1401"/>
  </r>
  <r>
    <x v="0"/>
    <x v="0"/>
    <x v="1"/>
    <n v="403"/>
    <x v="1402"/>
    <n v="3000000"/>
    <x v="1402"/>
  </r>
  <r>
    <x v="0"/>
    <x v="0"/>
    <x v="1"/>
    <n v="404"/>
    <x v="1403"/>
    <n v="3000000"/>
    <x v="1403"/>
  </r>
  <r>
    <x v="0"/>
    <x v="0"/>
    <x v="1"/>
    <n v="405"/>
    <x v="1404"/>
    <n v="3000000"/>
    <x v="1404"/>
  </r>
  <r>
    <x v="0"/>
    <x v="0"/>
    <x v="1"/>
    <n v="406"/>
    <x v="1405"/>
    <n v="3000000"/>
    <x v="1405"/>
  </r>
  <r>
    <x v="0"/>
    <x v="0"/>
    <x v="1"/>
    <n v="407"/>
    <x v="1406"/>
    <n v="3000000"/>
    <x v="1406"/>
  </r>
  <r>
    <x v="0"/>
    <x v="0"/>
    <x v="1"/>
    <n v="408"/>
    <x v="1407"/>
    <n v="3000000"/>
    <x v="1407"/>
  </r>
  <r>
    <x v="0"/>
    <x v="0"/>
    <x v="1"/>
    <n v="409"/>
    <x v="1408"/>
    <n v="3000000"/>
    <x v="1408"/>
  </r>
  <r>
    <x v="0"/>
    <x v="0"/>
    <x v="1"/>
    <n v="410"/>
    <x v="1409"/>
    <n v="3000000"/>
    <x v="1409"/>
  </r>
  <r>
    <x v="0"/>
    <x v="0"/>
    <x v="1"/>
    <n v="411"/>
    <x v="1410"/>
    <n v="3000000"/>
    <x v="1410"/>
  </r>
  <r>
    <x v="0"/>
    <x v="0"/>
    <x v="1"/>
    <n v="412"/>
    <x v="1411"/>
    <n v="3000000"/>
    <x v="1411"/>
  </r>
  <r>
    <x v="0"/>
    <x v="0"/>
    <x v="1"/>
    <n v="413"/>
    <x v="1412"/>
    <n v="3000000"/>
    <x v="1412"/>
  </r>
  <r>
    <x v="0"/>
    <x v="0"/>
    <x v="1"/>
    <n v="414"/>
    <x v="1413"/>
    <n v="3000000"/>
    <x v="1413"/>
  </r>
  <r>
    <x v="0"/>
    <x v="0"/>
    <x v="1"/>
    <n v="415"/>
    <x v="1414"/>
    <n v="3000000"/>
    <x v="1414"/>
  </r>
  <r>
    <x v="0"/>
    <x v="0"/>
    <x v="1"/>
    <n v="416"/>
    <x v="1415"/>
    <n v="3000000"/>
    <x v="1415"/>
  </r>
  <r>
    <x v="0"/>
    <x v="0"/>
    <x v="1"/>
    <n v="417"/>
    <x v="1416"/>
    <n v="3000000"/>
    <x v="1416"/>
  </r>
  <r>
    <x v="0"/>
    <x v="0"/>
    <x v="1"/>
    <n v="418"/>
    <x v="1417"/>
    <n v="3000000"/>
    <x v="1417"/>
  </r>
  <r>
    <x v="0"/>
    <x v="0"/>
    <x v="1"/>
    <n v="419"/>
    <x v="1418"/>
    <n v="3000000"/>
    <x v="1418"/>
  </r>
  <r>
    <x v="0"/>
    <x v="0"/>
    <x v="1"/>
    <n v="420"/>
    <x v="1419"/>
    <n v="3000000"/>
    <x v="1419"/>
  </r>
  <r>
    <x v="0"/>
    <x v="0"/>
    <x v="1"/>
    <n v="421"/>
    <x v="1420"/>
    <n v="3000000"/>
    <x v="1420"/>
  </r>
  <r>
    <x v="0"/>
    <x v="0"/>
    <x v="1"/>
    <n v="422"/>
    <x v="1421"/>
    <n v="3000000"/>
    <x v="1421"/>
  </r>
  <r>
    <x v="0"/>
    <x v="0"/>
    <x v="1"/>
    <n v="423"/>
    <x v="1422"/>
    <n v="3000000"/>
    <x v="1422"/>
  </r>
  <r>
    <x v="0"/>
    <x v="0"/>
    <x v="1"/>
    <n v="424"/>
    <x v="1423"/>
    <n v="3000000"/>
    <x v="1423"/>
  </r>
  <r>
    <x v="0"/>
    <x v="0"/>
    <x v="1"/>
    <n v="425"/>
    <x v="1424"/>
    <n v="3000000"/>
    <x v="1424"/>
  </r>
  <r>
    <x v="0"/>
    <x v="0"/>
    <x v="1"/>
    <n v="426"/>
    <x v="1425"/>
    <n v="3000000"/>
    <x v="1425"/>
  </r>
  <r>
    <x v="0"/>
    <x v="0"/>
    <x v="1"/>
    <n v="427"/>
    <x v="1426"/>
    <n v="3000000"/>
    <x v="1426"/>
  </r>
  <r>
    <x v="0"/>
    <x v="0"/>
    <x v="1"/>
    <n v="428"/>
    <x v="1427"/>
    <n v="3000000"/>
    <x v="1427"/>
  </r>
  <r>
    <x v="0"/>
    <x v="0"/>
    <x v="1"/>
    <n v="429"/>
    <x v="1428"/>
    <n v="3000000"/>
    <x v="1428"/>
  </r>
  <r>
    <x v="0"/>
    <x v="0"/>
    <x v="1"/>
    <n v="430"/>
    <x v="1429"/>
    <n v="3000000"/>
    <x v="1429"/>
  </r>
  <r>
    <x v="0"/>
    <x v="0"/>
    <x v="1"/>
    <n v="431"/>
    <x v="1430"/>
    <n v="3000000"/>
    <x v="1430"/>
  </r>
  <r>
    <x v="0"/>
    <x v="0"/>
    <x v="1"/>
    <n v="432"/>
    <x v="1431"/>
    <n v="3000000"/>
    <x v="1431"/>
  </r>
  <r>
    <x v="0"/>
    <x v="0"/>
    <x v="1"/>
    <n v="433"/>
    <x v="1432"/>
    <n v="3000000"/>
    <x v="1432"/>
  </r>
  <r>
    <x v="0"/>
    <x v="0"/>
    <x v="1"/>
    <n v="434"/>
    <x v="1433"/>
    <n v="3000000"/>
    <x v="1433"/>
  </r>
  <r>
    <x v="0"/>
    <x v="0"/>
    <x v="1"/>
    <n v="435"/>
    <x v="1434"/>
    <n v="3000000"/>
    <x v="1434"/>
  </r>
  <r>
    <x v="0"/>
    <x v="0"/>
    <x v="1"/>
    <n v="436"/>
    <x v="1435"/>
    <n v="3000000"/>
    <x v="1435"/>
  </r>
  <r>
    <x v="0"/>
    <x v="0"/>
    <x v="1"/>
    <n v="437"/>
    <x v="1436"/>
    <n v="3000000"/>
    <x v="1436"/>
  </r>
  <r>
    <x v="0"/>
    <x v="0"/>
    <x v="1"/>
    <n v="438"/>
    <x v="1437"/>
    <n v="3000000"/>
    <x v="1437"/>
  </r>
  <r>
    <x v="0"/>
    <x v="0"/>
    <x v="1"/>
    <n v="439"/>
    <x v="1438"/>
    <n v="3000000"/>
    <x v="1438"/>
  </r>
  <r>
    <x v="0"/>
    <x v="0"/>
    <x v="1"/>
    <n v="440"/>
    <x v="1439"/>
    <n v="3000000"/>
    <x v="1439"/>
  </r>
  <r>
    <x v="0"/>
    <x v="0"/>
    <x v="1"/>
    <n v="441"/>
    <x v="1440"/>
    <n v="3000000"/>
    <x v="1440"/>
  </r>
  <r>
    <x v="0"/>
    <x v="0"/>
    <x v="1"/>
    <n v="442"/>
    <x v="1441"/>
    <n v="3000000"/>
    <x v="1441"/>
  </r>
  <r>
    <x v="0"/>
    <x v="0"/>
    <x v="1"/>
    <n v="443"/>
    <x v="1442"/>
    <n v="3000000"/>
    <x v="1442"/>
  </r>
  <r>
    <x v="0"/>
    <x v="0"/>
    <x v="1"/>
    <n v="444"/>
    <x v="1443"/>
    <n v="3000000"/>
    <x v="1443"/>
  </r>
  <r>
    <x v="0"/>
    <x v="0"/>
    <x v="1"/>
    <n v="445"/>
    <x v="1444"/>
    <n v="3000000"/>
    <x v="1444"/>
  </r>
  <r>
    <x v="0"/>
    <x v="0"/>
    <x v="1"/>
    <n v="446"/>
    <x v="1445"/>
    <n v="3000000"/>
    <x v="1445"/>
  </r>
  <r>
    <x v="0"/>
    <x v="0"/>
    <x v="1"/>
    <n v="447"/>
    <x v="1446"/>
    <n v="3000000"/>
    <x v="1446"/>
  </r>
  <r>
    <x v="0"/>
    <x v="0"/>
    <x v="1"/>
    <n v="448"/>
    <x v="1447"/>
    <n v="3000000"/>
    <x v="1447"/>
  </r>
  <r>
    <x v="0"/>
    <x v="0"/>
    <x v="1"/>
    <n v="449"/>
    <x v="1448"/>
    <n v="3000000"/>
    <x v="1448"/>
  </r>
  <r>
    <x v="0"/>
    <x v="0"/>
    <x v="1"/>
    <n v="450"/>
    <x v="1449"/>
    <n v="3000000"/>
    <x v="1449"/>
  </r>
  <r>
    <x v="0"/>
    <x v="0"/>
    <x v="1"/>
    <n v="451"/>
    <x v="1450"/>
    <n v="3000000"/>
    <x v="1450"/>
  </r>
  <r>
    <x v="0"/>
    <x v="0"/>
    <x v="1"/>
    <n v="452"/>
    <x v="1451"/>
    <n v="3000000"/>
    <x v="1451"/>
  </r>
  <r>
    <x v="0"/>
    <x v="0"/>
    <x v="1"/>
    <n v="453"/>
    <x v="1452"/>
    <n v="3000000"/>
    <x v="1452"/>
  </r>
  <r>
    <x v="0"/>
    <x v="0"/>
    <x v="1"/>
    <n v="454"/>
    <x v="1453"/>
    <n v="3000000"/>
    <x v="1453"/>
  </r>
  <r>
    <x v="0"/>
    <x v="0"/>
    <x v="1"/>
    <n v="455"/>
    <x v="1454"/>
    <n v="3000000"/>
    <x v="1454"/>
  </r>
  <r>
    <x v="0"/>
    <x v="0"/>
    <x v="1"/>
    <n v="456"/>
    <x v="1455"/>
    <n v="3000000"/>
    <x v="1455"/>
  </r>
  <r>
    <x v="0"/>
    <x v="0"/>
    <x v="1"/>
    <n v="457"/>
    <x v="1456"/>
    <n v="3000000"/>
    <x v="1456"/>
  </r>
  <r>
    <x v="0"/>
    <x v="0"/>
    <x v="1"/>
    <n v="458"/>
    <x v="1457"/>
    <n v="3000000"/>
    <x v="1457"/>
  </r>
  <r>
    <x v="0"/>
    <x v="0"/>
    <x v="1"/>
    <n v="459"/>
    <x v="1458"/>
    <n v="3000000"/>
    <x v="1458"/>
  </r>
  <r>
    <x v="0"/>
    <x v="0"/>
    <x v="1"/>
    <n v="460"/>
    <x v="1459"/>
    <n v="3000000"/>
    <x v="1459"/>
  </r>
  <r>
    <x v="0"/>
    <x v="0"/>
    <x v="1"/>
    <n v="461"/>
    <x v="1460"/>
    <n v="3000000"/>
    <x v="1460"/>
  </r>
  <r>
    <x v="0"/>
    <x v="0"/>
    <x v="1"/>
    <n v="462"/>
    <x v="1461"/>
    <n v="3000000"/>
    <x v="1461"/>
  </r>
  <r>
    <x v="0"/>
    <x v="0"/>
    <x v="1"/>
    <n v="463"/>
    <x v="1462"/>
    <n v="3000000"/>
    <x v="1462"/>
  </r>
  <r>
    <x v="0"/>
    <x v="0"/>
    <x v="1"/>
    <n v="464"/>
    <x v="1463"/>
    <n v="3000000"/>
    <x v="1463"/>
  </r>
  <r>
    <x v="0"/>
    <x v="0"/>
    <x v="1"/>
    <n v="465"/>
    <x v="1464"/>
    <n v="3000000"/>
    <x v="1464"/>
  </r>
  <r>
    <x v="0"/>
    <x v="0"/>
    <x v="1"/>
    <n v="466"/>
    <x v="1465"/>
    <n v="3000000"/>
    <x v="1465"/>
  </r>
  <r>
    <x v="0"/>
    <x v="0"/>
    <x v="1"/>
    <n v="467"/>
    <x v="1466"/>
    <n v="3000000"/>
    <x v="1466"/>
  </r>
  <r>
    <x v="0"/>
    <x v="0"/>
    <x v="1"/>
    <n v="468"/>
    <x v="1467"/>
    <n v="3000000"/>
    <x v="1467"/>
  </r>
  <r>
    <x v="0"/>
    <x v="0"/>
    <x v="1"/>
    <n v="469"/>
    <x v="1468"/>
    <n v="3000000"/>
    <x v="1468"/>
  </r>
  <r>
    <x v="0"/>
    <x v="0"/>
    <x v="1"/>
    <n v="470"/>
    <x v="1469"/>
    <n v="3000000"/>
    <x v="1469"/>
  </r>
  <r>
    <x v="0"/>
    <x v="0"/>
    <x v="1"/>
    <n v="471"/>
    <x v="1470"/>
    <n v="3000000"/>
    <x v="1470"/>
  </r>
  <r>
    <x v="0"/>
    <x v="0"/>
    <x v="1"/>
    <n v="472"/>
    <x v="1471"/>
    <n v="3000000"/>
    <x v="1471"/>
  </r>
  <r>
    <x v="0"/>
    <x v="0"/>
    <x v="1"/>
    <n v="473"/>
    <x v="1472"/>
    <n v="3000000"/>
    <x v="1472"/>
  </r>
  <r>
    <x v="0"/>
    <x v="0"/>
    <x v="1"/>
    <n v="474"/>
    <x v="1473"/>
    <n v="3000000"/>
    <x v="1473"/>
  </r>
  <r>
    <x v="0"/>
    <x v="0"/>
    <x v="1"/>
    <n v="475"/>
    <x v="1474"/>
    <n v="3000000"/>
    <x v="1474"/>
  </r>
  <r>
    <x v="0"/>
    <x v="0"/>
    <x v="1"/>
    <n v="476"/>
    <x v="1475"/>
    <n v="3000000"/>
    <x v="1475"/>
  </r>
  <r>
    <x v="0"/>
    <x v="0"/>
    <x v="1"/>
    <n v="477"/>
    <x v="1476"/>
    <n v="3000000"/>
    <x v="1476"/>
  </r>
  <r>
    <x v="0"/>
    <x v="0"/>
    <x v="1"/>
    <n v="478"/>
    <x v="1477"/>
    <n v="3000000"/>
    <x v="1477"/>
  </r>
  <r>
    <x v="0"/>
    <x v="0"/>
    <x v="1"/>
    <n v="479"/>
    <x v="1478"/>
    <n v="3000000"/>
    <x v="1478"/>
  </r>
  <r>
    <x v="0"/>
    <x v="0"/>
    <x v="1"/>
    <n v="480"/>
    <x v="1479"/>
    <n v="3000000"/>
    <x v="1479"/>
  </r>
  <r>
    <x v="0"/>
    <x v="0"/>
    <x v="1"/>
    <n v="481"/>
    <x v="1480"/>
    <n v="3000000"/>
    <x v="1480"/>
  </r>
  <r>
    <x v="0"/>
    <x v="0"/>
    <x v="1"/>
    <n v="482"/>
    <x v="1481"/>
    <n v="3000000"/>
    <x v="1481"/>
  </r>
  <r>
    <x v="0"/>
    <x v="0"/>
    <x v="1"/>
    <n v="483"/>
    <x v="1482"/>
    <n v="3000000"/>
    <x v="1482"/>
  </r>
  <r>
    <x v="0"/>
    <x v="0"/>
    <x v="1"/>
    <n v="484"/>
    <x v="1483"/>
    <n v="3000000"/>
    <x v="1483"/>
  </r>
  <r>
    <x v="0"/>
    <x v="0"/>
    <x v="1"/>
    <n v="485"/>
    <x v="1484"/>
    <n v="3000000"/>
    <x v="1484"/>
  </r>
  <r>
    <x v="0"/>
    <x v="0"/>
    <x v="1"/>
    <n v="486"/>
    <x v="1485"/>
    <n v="3000000"/>
    <x v="1485"/>
  </r>
  <r>
    <x v="0"/>
    <x v="0"/>
    <x v="1"/>
    <n v="487"/>
    <x v="1486"/>
    <n v="3000000"/>
    <x v="1486"/>
  </r>
  <r>
    <x v="0"/>
    <x v="0"/>
    <x v="1"/>
    <n v="488"/>
    <x v="1487"/>
    <n v="3000000"/>
    <x v="1487"/>
  </r>
  <r>
    <x v="0"/>
    <x v="0"/>
    <x v="1"/>
    <n v="489"/>
    <x v="1488"/>
    <n v="3000000"/>
    <x v="1488"/>
  </r>
  <r>
    <x v="0"/>
    <x v="0"/>
    <x v="1"/>
    <n v="490"/>
    <x v="1489"/>
    <n v="3000000"/>
    <x v="1489"/>
  </r>
  <r>
    <x v="0"/>
    <x v="0"/>
    <x v="1"/>
    <n v="491"/>
    <x v="1490"/>
    <n v="3000000"/>
    <x v="1490"/>
  </r>
  <r>
    <x v="0"/>
    <x v="0"/>
    <x v="1"/>
    <n v="492"/>
    <x v="1491"/>
    <n v="3000000"/>
    <x v="1491"/>
  </r>
  <r>
    <x v="0"/>
    <x v="0"/>
    <x v="1"/>
    <n v="493"/>
    <x v="1492"/>
    <n v="3000000"/>
    <x v="1492"/>
  </r>
  <r>
    <x v="0"/>
    <x v="0"/>
    <x v="1"/>
    <n v="494"/>
    <x v="1493"/>
    <n v="3000000"/>
    <x v="1493"/>
  </r>
  <r>
    <x v="0"/>
    <x v="0"/>
    <x v="1"/>
    <n v="495"/>
    <x v="1494"/>
    <n v="3000000"/>
    <x v="1494"/>
  </r>
  <r>
    <x v="0"/>
    <x v="0"/>
    <x v="1"/>
    <n v="496"/>
    <x v="1495"/>
    <n v="3000000"/>
    <x v="1495"/>
  </r>
  <r>
    <x v="0"/>
    <x v="0"/>
    <x v="1"/>
    <n v="497"/>
    <x v="1496"/>
    <n v="3000000"/>
    <x v="1496"/>
  </r>
  <r>
    <x v="0"/>
    <x v="0"/>
    <x v="1"/>
    <n v="498"/>
    <x v="1497"/>
    <n v="3000000"/>
    <x v="1497"/>
  </r>
  <r>
    <x v="0"/>
    <x v="0"/>
    <x v="1"/>
    <n v="499"/>
    <x v="1498"/>
    <n v="3000000"/>
    <x v="1498"/>
  </r>
  <r>
    <x v="0"/>
    <x v="0"/>
    <x v="1"/>
    <n v="500"/>
    <x v="1499"/>
    <n v="3000000"/>
    <x v="1499"/>
  </r>
  <r>
    <x v="0"/>
    <x v="0"/>
    <x v="1"/>
    <n v="501"/>
    <x v="1500"/>
    <n v="3000000"/>
    <x v="1500"/>
  </r>
  <r>
    <x v="0"/>
    <x v="0"/>
    <x v="1"/>
    <n v="502"/>
    <x v="1501"/>
    <n v="3000000"/>
    <x v="1501"/>
  </r>
  <r>
    <x v="0"/>
    <x v="0"/>
    <x v="1"/>
    <n v="503"/>
    <x v="1502"/>
    <n v="3000000"/>
    <x v="1502"/>
  </r>
  <r>
    <x v="0"/>
    <x v="0"/>
    <x v="1"/>
    <n v="504"/>
    <x v="1503"/>
    <n v="3000000"/>
    <x v="1503"/>
  </r>
  <r>
    <x v="0"/>
    <x v="0"/>
    <x v="1"/>
    <n v="505"/>
    <x v="1504"/>
    <n v="3000000"/>
    <x v="1504"/>
  </r>
  <r>
    <x v="0"/>
    <x v="0"/>
    <x v="1"/>
    <n v="506"/>
    <x v="1505"/>
    <n v="3000000"/>
    <x v="1505"/>
  </r>
  <r>
    <x v="0"/>
    <x v="0"/>
    <x v="1"/>
    <n v="507"/>
    <x v="1506"/>
    <n v="3000000"/>
    <x v="1506"/>
  </r>
  <r>
    <x v="0"/>
    <x v="0"/>
    <x v="1"/>
    <n v="508"/>
    <x v="1507"/>
    <n v="3000000"/>
    <x v="1507"/>
  </r>
  <r>
    <x v="0"/>
    <x v="0"/>
    <x v="1"/>
    <n v="509"/>
    <x v="1508"/>
    <n v="3000000"/>
    <x v="1508"/>
  </r>
  <r>
    <x v="0"/>
    <x v="0"/>
    <x v="1"/>
    <n v="510"/>
    <x v="1509"/>
    <n v="3000000"/>
    <x v="1509"/>
  </r>
  <r>
    <x v="0"/>
    <x v="0"/>
    <x v="1"/>
    <n v="511"/>
    <x v="1510"/>
    <n v="3000000"/>
    <x v="1510"/>
  </r>
  <r>
    <x v="0"/>
    <x v="0"/>
    <x v="1"/>
    <n v="512"/>
    <x v="1511"/>
    <n v="3000000"/>
    <x v="1511"/>
  </r>
  <r>
    <x v="0"/>
    <x v="0"/>
    <x v="1"/>
    <n v="513"/>
    <x v="1512"/>
    <n v="3000000"/>
    <x v="1512"/>
  </r>
  <r>
    <x v="0"/>
    <x v="0"/>
    <x v="1"/>
    <n v="514"/>
    <x v="1513"/>
    <n v="3000000"/>
    <x v="1513"/>
  </r>
  <r>
    <x v="0"/>
    <x v="0"/>
    <x v="1"/>
    <n v="515"/>
    <x v="1514"/>
    <n v="3000000"/>
    <x v="1514"/>
  </r>
  <r>
    <x v="0"/>
    <x v="0"/>
    <x v="1"/>
    <n v="516"/>
    <x v="1515"/>
    <n v="3000000"/>
    <x v="1515"/>
  </r>
  <r>
    <x v="0"/>
    <x v="0"/>
    <x v="1"/>
    <n v="517"/>
    <x v="1516"/>
    <n v="3000000"/>
    <x v="1516"/>
  </r>
  <r>
    <x v="0"/>
    <x v="0"/>
    <x v="1"/>
    <n v="518"/>
    <x v="1517"/>
    <n v="3000000"/>
    <x v="1517"/>
  </r>
  <r>
    <x v="0"/>
    <x v="0"/>
    <x v="1"/>
    <n v="519"/>
    <x v="1518"/>
    <n v="3000000"/>
    <x v="1518"/>
  </r>
  <r>
    <x v="0"/>
    <x v="0"/>
    <x v="1"/>
    <n v="520"/>
    <x v="1519"/>
    <n v="3000000"/>
    <x v="1519"/>
  </r>
  <r>
    <x v="0"/>
    <x v="0"/>
    <x v="1"/>
    <n v="521"/>
    <x v="1520"/>
    <n v="3000000"/>
    <x v="1520"/>
  </r>
  <r>
    <x v="0"/>
    <x v="0"/>
    <x v="1"/>
    <n v="522"/>
    <x v="1521"/>
    <n v="3000000"/>
    <x v="1521"/>
  </r>
  <r>
    <x v="0"/>
    <x v="0"/>
    <x v="1"/>
    <n v="523"/>
    <x v="1522"/>
    <n v="3000000"/>
    <x v="1522"/>
  </r>
  <r>
    <x v="0"/>
    <x v="0"/>
    <x v="1"/>
    <n v="524"/>
    <x v="1523"/>
    <n v="3000000"/>
    <x v="1523"/>
  </r>
  <r>
    <x v="0"/>
    <x v="0"/>
    <x v="1"/>
    <n v="525"/>
    <x v="1524"/>
    <n v="3000000"/>
    <x v="1524"/>
  </r>
  <r>
    <x v="0"/>
    <x v="0"/>
    <x v="1"/>
    <n v="526"/>
    <x v="1525"/>
    <n v="3000000"/>
    <x v="1525"/>
  </r>
  <r>
    <x v="0"/>
    <x v="0"/>
    <x v="1"/>
    <n v="527"/>
    <x v="1526"/>
    <n v="3000000"/>
    <x v="1526"/>
  </r>
  <r>
    <x v="0"/>
    <x v="0"/>
    <x v="1"/>
    <n v="528"/>
    <x v="1527"/>
    <n v="3000000"/>
    <x v="1527"/>
  </r>
  <r>
    <x v="0"/>
    <x v="0"/>
    <x v="1"/>
    <n v="529"/>
    <x v="1528"/>
    <n v="3000000"/>
    <x v="1528"/>
  </r>
  <r>
    <x v="0"/>
    <x v="0"/>
    <x v="1"/>
    <n v="530"/>
    <x v="1529"/>
    <n v="3000000"/>
    <x v="1529"/>
  </r>
  <r>
    <x v="0"/>
    <x v="0"/>
    <x v="1"/>
    <n v="531"/>
    <x v="1530"/>
    <n v="3000000"/>
    <x v="1530"/>
  </r>
  <r>
    <x v="0"/>
    <x v="0"/>
    <x v="1"/>
    <n v="532"/>
    <x v="1531"/>
    <n v="3000000"/>
    <x v="1531"/>
  </r>
  <r>
    <x v="0"/>
    <x v="0"/>
    <x v="1"/>
    <n v="533"/>
    <x v="1532"/>
    <n v="3000000"/>
    <x v="1532"/>
  </r>
  <r>
    <x v="0"/>
    <x v="0"/>
    <x v="1"/>
    <n v="534"/>
    <x v="1533"/>
    <n v="3000000"/>
    <x v="1533"/>
  </r>
  <r>
    <x v="0"/>
    <x v="0"/>
    <x v="1"/>
    <n v="535"/>
    <x v="1534"/>
    <n v="3000000"/>
    <x v="1534"/>
  </r>
  <r>
    <x v="0"/>
    <x v="0"/>
    <x v="1"/>
    <n v="536"/>
    <x v="1535"/>
    <n v="3000000"/>
    <x v="1535"/>
  </r>
  <r>
    <x v="0"/>
    <x v="0"/>
    <x v="1"/>
    <n v="537"/>
    <x v="1536"/>
    <n v="3000000"/>
    <x v="1536"/>
  </r>
  <r>
    <x v="0"/>
    <x v="0"/>
    <x v="1"/>
    <n v="538"/>
    <x v="1537"/>
    <n v="3000000"/>
    <x v="1537"/>
  </r>
  <r>
    <x v="0"/>
    <x v="0"/>
    <x v="1"/>
    <n v="539"/>
    <x v="1538"/>
    <n v="3000000"/>
    <x v="1538"/>
  </r>
  <r>
    <x v="0"/>
    <x v="0"/>
    <x v="1"/>
    <n v="540"/>
    <x v="1539"/>
    <n v="3000000"/>
    <x v="1539"/>
  </r>
  <r>
    <x v="0"/>
    <x v="0"/>
    <x v="1"/>
    <n v="541"/>
    <x v="1540"/>
    <n v="3000000"/>
    <x v="1540"/>
  </r>
  <r>
    <x v="0"/>
    <x v="0"/>
    <x v="1"/>
    <n v="542"/>
    <x v="1541"/>
    <n v="3000000"/>
    <x v="1541"/>
  </r>
  <r>
    <x v="0"/>
    <x v="0"/>
    <x v="1"/>
    <n v="543"/>
    <x v="1542"/>
    <n v="3000000"/>
    <x v="1542"/>
  </r>
  <r>
    <x v="0"/>
    <x v="0"/>
    <x v="1"/>
    <n v="544"/>
    <x v="1543"/>
    <n v="3000000"/>
    <x v="1543"/>
  </r>
  <r>
    <x v="0"/>
    <x v="0"/>
    <x v="1"/>
    <n v="545"/>
    <x v="1544"/>
    <n v="3000000"/>
    <x v="1544"/>
  </r>
  <r>
    <x v="0"/>
    <x v="0"/>
    <x v="1"/>
    <n v="546"/>
    <x v="1545"/>
    <n v="3000000"/>
    <x v="1545"/>
  </r>
  <r>
    <x v="0"/>
    <x v="0"/>
    <x v="1"/>
    <n v="547"/>
    <x v="1546"/>
    <n v="3000000"/>
    <x v="1546"/>
  </r>
  <r>
    <x v="0"/>
    <x v="0"/>
    <x v="1"/>
    <n v="548"/>
    <x v="1547"/>
    <n v="3000000"/>
    <x v="1547"/>
  </r>
  <r>
    <x v="0"/>
    <x v="0"/>
    <x v="1"/>
    <n v="549"/>
    <x v="1548"/>
    <n v="3000000"/>
    <x v="1548"/>
  </r>
  <r>
    <x v="0"/>
    <x v="0"/>
    <x v="1"/>
    <n v="550"/>
    <x v="1549"/>
    <n v="3000000"/>
    <x v="1549"/>
  </r>
  <r>
    <x v="0"/>
    <x v="0"/>
    <x v="1"/>
    <n v="551"/>
    <x v="1550"/>
    <n v="3000000"/>
    <x v="1550"/>
  </r>
  <r>
    <x v="0"/>
    <x v="0"/>
    <x v="1"/>
    <n v="552"/>
    <x v="1551"/>
    <n v="3000000"/>
    <x v="1551"/>
  </r>
  <r>
    <x v="0"/>
    <x v="0"/>
    <x v="1"/>
    <n v="553"/>
    <x v="1552"/>
    <n v="3000000"/>
    <x v="1552"/>
  </r>
  <r>
    <x v="0"/>
    <x v="0"/>
    <x v="1"/>
    <n v="554"/>
    <x v="1553"/>
    <n v="3000000"/>
    <x v="1553"/>
  </r>
  <r>
    <x v="0"/>
    <x v="0"/>
    <x v="1"/>
    <n v="555"/>
    <x v="1554"/>
    <n v="3000000"/>
    <x v="1554"/>
  </r>
  <r>
    <x v="0"/>
    <x v="0"/>
    <x v="1"/>
    <n v="556"/>
    <x v="1555"/>
    <n v="3000000"/>
    <x v="1555"/>
  </r>
  <r>
    <x v="0"/>
    <x v="0"/>
    <x v="1"/>
    <n v="557"/>
    <x v="1556"/>
    <n v="3000000"/>
    <x v="1556"/>
  </r>
  <r>
    <x v="0"/>
    <x v="0"/>
    <x v="1"/>
    <n v="558"/>
    <x v="1557"/>
    <n v="3000000"/>
    <x v="1557"/>
  </r>
  <r>
    <x v="0"/>
    <x v="0"/>
    <x v="1"/>
    <n v="559"/>
    <x v="1558"/>
    <n v="3000000"/>
    <x v="1558"/>
  </r>
  <r>
    <x v="0"/>
    <x v="0"/>
    <x v="1"/>
    <n v="560"/>
    <x v="1559"/>
    <n v="3000000"/>
    <x v="1559"/>
  </r>
  <r>
    <x v="0"/>
    <x v="0"/>
    <x v="1"/>
    <n v="561"/>
    <x v="1560"/>
    <n v="3000000"/>
    <x v="1560"/>
  </r>
  <r>
    <x v="0"/>
    <x v="0"/>
    <x v="1"/>
    <n v="562"/>
    <x v="1561"/>
    <n v="3000000"/>
    <x v="1561"/>
  </r>
  <r>
    <x v="0"/>
    <x v="0"/>
    <x v="1"/>
    <n v="563"/>
    <x v="1562"/>
    <n v="3000000"/>
    <x v="1562"/>
  </r>
  <r>
    <x v="0"/>
    <x v="0"/>
    <x v="1"/>
    <n v="564"/>
    <x v="1563"/>
    <n v="3000000"/>
    <x v="1563"/>
  </r>
  <r>
    <x v="0"/>
    <x v="0"/>
    <x v="1"/>
    <n v="565"/>
    <x v="1564"/>
    <n v="3000000"/>
    <x v="1564"/>
  </r>
  <r>
    <x v="0"/>
    <x v="0"/>
    <x v="1"/>
    <n v="566"/>
    <x v="1565"/>
    <n v="3000000"/>
    <x v="1565"/>
  </r>
  <r>
    <x v="0"/>
    <x v="0"/>
    <x v="1"/>
    <n v="567"/>
    <x v="1566"/>
    <n v="3000000"/>
    <x v="1566"/>
  </r>
  <r>
    <x v="0"/>
    <x v="0"/>
    <x v="1"/>
    <n v="568"/>
    <x v="1567"/>
    <n v="3000000"/>
    <x v="1567"/>
  </r>
  <r>
    <x v="0"/>
    <x v="0"/>
    <x v="1"/>
    <n v="569"/>
    <x v="1568"/>
    <n v="3000000"/>
    <x v="1568"/>
  </r>
  <r>
    <x v="0"/>
    <x v="0"/>
    <x v="1"/>
    <n v="570"/>
    <x v="1569"/>
    <n v="3000000"/>
    <x v="1569"/>
  </r>
  <r>
    <x v="0"/>
    <x v="0"/>
    <x v="1"/>
    <n v="571"/>
    <x v="1570"/>
    <n v="3000000"/>
    <x v="1570"/>
  </r>
  <r>
    <x v="0"/>
    <x v="0"/>
    <x v="1"/>
    <n v="572"/>
    <x v="1571"/>
    <n v="3000000"/>
    <x v="1571"/>
  </r>
  <r>
    <x v="0"/>
    <x v="0"/>
    <x v="1"/>
    <n v="573"/>
    <x v="1572"/>
    <n v="3000000"/>
    <x v="1572"/>
  </r>
  <r>
    <x v="0"/>
    <x v="0"/>
    <x v="1"/>
    <n v="574"/>
    <x v="1573"/>
    <n v="3000000"/>
    <x v="1573"/>
  </r>
  <r>
    <x v="0"/>
    <x v="0"/>
    <x v="1"/>
    <n v="575"/>
    <x v="1574"/>
    <n v="3000000"/>
    <x v="1574"/>
  </r>
  <r>
    <x v="0"/>
    <x v="0"/>
    <x v="1"/>
    <n v="576"/>
    <x v="1575"/>
    <n v="3000000"/>
    <x v="1575"/>
  </r>
  <r>
    <x v="0"/>
    <x v="0"/>
    <x v="1"/>
    <n v="577"/>
    <x v="1576"/>
    <n v="3000000"/>
    <x v="1576"/>
  </r>
  <r>
    <x v="0"/>
    <x v="0"/>
    <x v="1"/>
    <n v="578"/>
    <x v="1577"/>
    <n v="3000000"/>
    <x v="1577"/>
  </r>
  <r>
    <x v="0"/>
    <x v="0"/>
    <x v="1"/>
    <n v="579"/>
    <x v="1578"/>
    <n v="3000000"/>
    <x v="1578"/>
  </r>
  <r>
    <x v="0"/>
    <x v="0"/>
    <x v="1"/>
    <n v="580"/>
    <x v="1579"/>
    <n v="3000000"/>
    <x v="1579"/>
  </r>
  <r>
    <x v="0"/>
    <x v="0"/>
    <x v="1"/>
    <n v="581"/>
    <x v="1580"/>
    <n v="3000000"/>
    <x v="1580"/>
  </r>
  <r>
    <x v="0"/>
    <x v="0"/>
    <x v="1"/>
    <n v="582"/>
    <x v="1581"/>
    <n v="3000000"/>
    <x v="1581"/>
  </r>
  <r>
    <x v="0"/>
    <x v="0"/>
    <x v="1"/>
    <n v="583"/>
    <x v="1582"/>
    <n v="3000000"/>
    <x v="1582"/>
  </r>
  <r>
    <x v="0"/>
    <x v="0"/>
    <x v="1"/>
    <n v="584"/>
    <x v="1583"/>
    <n v="3000000"/>
    <x v="1583"/>
  </r>
  <r>
    <x v="0"/>
    <x v="0"/>
    <x v="1"/>
    <n v="585"/>
    <x v="1584"/>
    <n v="3000000"/>
    <x v="1584"/>
  </r>
  <r>
    <x v="0"/>
    <x v="0"/>
    <x v="1"/>
    <n v="586"/>
    <x v="1585"/>
    <n v="3000000"/>
    <x v="1585"/>
  </r>
  <r>
    <x v="0"/>
    <x v="0"/>
    <x v="1"/>
    <n v="587"/>
    <x v="1586"/>
    <n v="3000000"/>
    <x v="1586"/>
  </r>
  <r>
    <x v="0"/>
    <x v="0"/>
    <x v="1"/>
    <n v="588"/>
    <x v="1587"/>
    <n v="3000000"/>
    <x v="1587"/>
  </r>
  <r>
    <x v="0"/>
    <x v="0"/>
    <x v="1"/>
    <n v="589"/>
    <x v="1588"/>
    <n v="3000000"/>
    <x v="1588"/>
  </r>
  <r>
    <x v="0"/>
    <x v="0"/>
    <x v="1"/>
    <n v="590"/>
    <x v="1589"/>
    <n v="3000000"/>
    <x v="1589"/>
  </r>
  <r>
    <x v="0"/>
    <x v="0"/>
    <x v="1"/>
    <n v="591"/>
    <x v="1590"/>
    <n v="3000000"/>
    <x v="1590"/>
  </r>
  <r>
    <x v="0"/>
    <x v="0"/>
    <x v="1"/>
    <n v="592"/>
    <x v="1591"/>
    <n v="3000000"/>
    <x v="1591"/>
  </r>
  <r>
    <x v="0"/>
    <x v="0"/>
    <x v="1"/>
    <n v="593"/>
    <x v="1592"/>
    <n v="3000000"/>
    <x v="1592"/>
  </r>
  <r>
    <x v="0"/>
    <x v="0"/>
    <x v="1"/>
    <n v="594"/>
    <x v="1593"/>
    <n v="3000000"/>
    <x v="1593"/>
  </r>
  <r>
    <x v="0"/>
    <x v="0"/>
    <x v="1"/>
    <n v="595"/>
    <x v="1594"/>
    <n v="3000000"/>
    <x v="1594"/>
  </r>
  <r>
    <x v="0"/>
    <x v="0"/>
    <x v="1"/>
    <n v="596"/>
    <x v="1595"/>
    <n v="3000000"/>
    <x v="1595"/>
  </r>
  <r>
    <x v="0"/>
    <x v="0"/>
    <x v="1"/>
    <n v="597"/>
    <x v="1596"/>
    <n v="3000000"/>
    <x v="1596"/>
  </r>
  <r>
    <x v="0"/>
    <x v="0"/>
    <x v="1"/>
    <n v="598"/>
    <x v="1597"/>
    <n v="3000000"/>
    <x v="1597"/>
  </r>
  <r>
    <x v="0"/>
    <x v="0"/>
    <x v="1"/>
    <n v="599"/>
    <x v="1598"/>
    <n v="3000000"/>
    <x v="1598"/>
  </r>
  <r>
    <x v="0"/>
    <x v="0"/>
    <x v="1"/>
    <n v="600"/>
    <x v="1599"/>
    <n v="3000000"/>
    <x v="1599"/>
  </r>
  <r>
    <x v="0"/>
    <x v="0"/>
    <x v="1"/>
    <n v="601"/>
    <x v="1600"/>
    <n v="3000000"/>
    <x v="1600"/>
  </r>
  <r>
    <x v="0"/>
    <x v="0"/>
    <x v="1"/>
    <n v="602"/>
    <x v="1601"/>
    <n v="3000000"/>
    <x v="1601"/>
  </r>
  <r>
    <x v="0"/>
    <x v="0"/>
    <x v="1"/>
    <n v="603"/>
    <x v="1602"/>
    <n v="3000000"/>
    <x v="1602"/>
  </r>
  <r>
    <x v="0"/>
    <x v="0"/>
    <x v="1"/>
    <n v="604"/>
    <x v="1603"/>
    <n v="3000000"/>
    <x v="1603"/>
  </r>
  <r>
    <x v="0"/>
    <x v="0"/>
    <x v="1"/>
    <n v="605"/>
    <x v="1604"/>
    <n v="3000000"/>
    <x v="1604"/>
  </r>
  <r>
    <x v="0"/>
    <x v="0"/>
    <x v="1"/>
    <n v="606"/>
    <x v="1605"/>
    <n v="3000000"/>
    <x v="1605"/>
  </r>
  <r>
    <x v="0"/>
    <x v="0"/>
    <x v="1"/>
    <n v="607"/>
    <x v="1606"/>
    <n v="3000000"/>
    <x v="1606"/>
  </r>
  <r>
    <x v="0"/>
    <x v="0"/>
    <x v="1"/>
    <n v="608"/>
    <x v="1607"/>
    <n v="3000000"/>
    <x v="1607"/>
  </r>
  <r>
    <x v="0"/>
    <x v="0"/>
    <x v="1"/>
    <n v="609"/>
    <x v="1608"/>
    <n v="3000000"/>
    <x v="1608"/>
  </r>
  <r>
    <x v="0"/>
    <x v="0"/>
    <x v="1"/>
    <n v="610"/>
    <x v="1609"/>
    <n v="3000000"/>
    <x v="1609"/>
  </r>
  <r>
    <x v="0"/>
    <x v="0"/>
    <x v="1"/>
    <n v="611"/>
    <x v="1610"/>
    <n v="3000000"/>
    <x v="1610"/>
  </r>
  <r>
    <x v="0"/>
    <x v="0"/>
    <x v="1"/>
    <n v="612"/>
    <x v="1611"/>
    <n v="3000000"/>
    <x v="1611"/>
  </r>
  <r>
    <x v="0"/>
    <x v="0"/>
    <x v="1"/>
    <n v="613"/>
    <x v="1612"/>
    <n v="3000000"/>
    <x v="1612"/>
  </r>
  <r>
    <x v="0"/>
    <x v="0"/>
    <x v="1"/>
    <n v="614"/>
    <x v="1613"/>
    <n v="3000000"/>
    <x v="1613"/>
  </r>
  <r>
    <x v="0"/>
    <x v="0"/>
    <x v="1"/>
    <n v="615"/>
    <x v="1614"/>
    <n v="3000000"/>
    <x v="1614"/>
  </r>
  <r>
    <x v="0"/>
    <x v="0"/>
    <x v="1"/>
    <n v="616"/>
    <x v="1615"/>
    <n v="3000000"/>
    <x v="1615"/>
  </r>
  <r>
    <x v="0"/>
    <x v="0"/>
    <x v="1"/>
    <n v="617"/>
    <x v="1616"/>
    <n v="3000000"/>
    <x v="1616"/>
  </r>
  <r>
    <x v="0"/>
    <x v="0"/>
    <x v="1"/>
    <n v="618"/>
    <x v="1617"/>
    <n v="3000000"/>
    <x v="1617"/>
  </r>
  <r>
    <x v="0"/>
    <x v="0"/>
    <x v="1"/>
    <n v="619"/>
    <x v="1618"/>
    <n v="3000000"/>
    <x v="1618"/>
  </r>
  <r>
    <x v="0"/>
    <x v="0"/>
    <x v="1"/>
    <n v="620"/>
    <x v="1619"/>
    <n v="3000000"/>
    <x v="1619"/>
  </r>
  <r>
    <x v="0"/>
    <x v="0"/>
    <x v="1"/>
    <n v="621"/>
    <x v="1620"/>
    <n v="3000000"/>
    <x v="1620"/>
  </r>
  <r>
    <x v="0"/>
    <x v="0"/>
    <x v="1"/>
    <n v="622"/>
    <x v="1621"/>
    <n v="3000000"/>
    <x v="1621"/>
  </r>
  <r>
    <x v="0"/>
    <x v="0"/>
    <x v="1"/>
    <n v="623"/>
    <x v="1622"/>
    <n v="3000000"/>
    <x v="1622"/>
  </r>
  <r>
    <x v="0"/>
    <x v="0"/>
    <x v="1"/>
    <n v="624"/>
    <x v="1623"/>
    <n v="3000000"/>
    <x v="1623"/>
  </r>
  <r>
    <x v="0"/>
    <x v="0"/>
    <x v="1"/>
    <n v="625"/>
    <x v="1624"/>
    <n v="3000000"/>
    <x v="1624"/>
  </r>
  <r>
    <x v="0"/>
    <x v="0"/>
    <x v="1"/>
    <n v="626"/>
    <x v="1625"/>
    <n v="3000000"/>
    <x v="1625"/>
  </r>
  <r>
    <x v="0"/>
    <x v="0"/>
    <x v="1"/>
    <n v="627"/>
    <x v="1626"/>
    <n v="3000000"/>
    <x v="1626"/>
  </r>
  <r>
    <x v="0"/>
    <x v="0"/>
    <x v="1"/>
    <n v="628"/>
    <x v="1627"/>
    <n v="3000000"/>
    <x v="1627"/>
  </r>
  <r>
    <x v="0"/>
    <x v="0"/>
    <x v="1"/>
    <n v="629"/>
    <x v="1628"/>
    <n v="3000000"/>
    <x v="1628"/>
  </r>
  <r>
    <x v="0"/>
    <x v="0"/>
    <x v="1"/>
    <n v="630"/>
    <x v="1629"/>
    <n v="3000000"/>
    <x v="1629"/>
  </r>
  <r>
    <x v="0"/>
    <x v="0"/>
    <x v="1"/>
    <n v="631"/>
    <x v="1630"/>
    <n v="3000000"/>
    <x v="1630"/>
  </r>
  <r>
    <x v="0"/>
    <x v="0"/>
    <x v="1"/>
    <n v="632"/>
    <x v="1631"/>
    <n v="3000000"/>
    <x v="1631"/>
  </r>
  <r>
    <x v="0"/>
    <x v="0"/>
    <x v="1"/>
    <n v="633"/>
    <x v="1632"/>
    <n v="3000000"/>
    <x v="1632"/>
  </r>
  <r>
    <x v="0"/>
    <x v="0"/>
    <x v="1"/>
    <n v="634"/>
    <x v="1633"/>
    <n v="3000000"/>
    <x v="1633"/>
  </r>
  <r>
    <x v="0"/>
    <x v="0"/>
    <x v="1"/>
    <n v="635"/>
    <x v="1634"/>
    <n v="3000000"/>
    <x v="1634"/>
  </r>
  <r>
    <x v="0"/>
    <x v="0"/>
    <x v="1"/>
    <n v="636"/>
    <x v="1635"/>
    <n v="3000000"/>
    <x v="1635"/>
  </r>
  <r>
    <x v="0"/>
    <x v="0"/>
    <x v="1"/>
    <n v="637"/>
    <x v="1636"/>
    <n v="3000000"/>
    <x v="1636"/>
  </r>
  <r>
    <x v="0"/>
    <x v="0"/>
    <x v="1"/>
    <n v="638"/>
    <x v="1637"/>
    <n v="3000000"/>
    <x v="1637"/>
  </r>
  <r>
    <x v="0"/>
    <x v="0"/>
    <x v="1"/>
    <n v="639"/>
    <x v="1638"/>
    <n v="3000000"/>
    <x v="1638"/>
  </r>
  <r>
    <x v="0"/>
    <x v="0"/>
    <x v="1"/>
    <n v="640"/>
    <x v="1639"/>
    <n v="3000000"/>
    <x v="1639"/>
  </r>
  <r>
    <x v="0"/>
    <x v="0"/>
    <x v="1"/>
    <n v="641"/>
    <x v="1640"/>
    <n v="3000000"/>
    <x v="1640"/>
  </r>
  <r>
    <x v="0"/>
    <x v="0"/>
    <x v="1"/>
    <n v="642"/>
    <x v="1641"/>
    <n v="3000000"/>
    <x v="1641"/>
  </r>
  <r>
    <x v="0"/>
    <x v="0"/>
    <x v="1"/>
    <n v="643"/>
    <x v="1642"/>
    <n v="3000000"/>
    <x v="1642"/>
  </r>
  <r>
    <x v="0"/>
    <x v="0"/>
    <x v="1"/>
    <n v="644"/>
    <x v="1643"/>
    <n v="3000000"/>
    <x v="1643"/>
  </r>
  <r>
    <x v="0"/>
    <x v="0"/>
    <x v="1"/>
    <n v="645"/>
    <x v="1644"/>
    <n v="3000000"/>
    <x v="1644"/>
  </r>
  <r>
    <x v="0"/>
    <x v="0"/>
    <x v="1"/>
    <n v="646"/>
    <x v="1645"/>
    <n v="3000000"/>
    <x v="1645"/>
  </r>
  <r>
    <x v="0"/>
    <x v="0"/>
    <x v="1"/>
    <n v="647"/>
    <x v="1646"/>
    <n v="3000000"/>
    <x v="1646"/>
  </r>
  <r>
    <x v="0"/>
    <x v="0"/>
    <x v="1"/>
    <n v="648"/>
    <x v="1647"/>
    <n v="3000000"/>
    <x v="1647"/>
  </r>
  <r>
    <x v="0"/>
    <x v="0"/>
    <x v="1"/>
    <n v="649"/>
    <x v="1648"/>
    <n v="3000000"/>
    <x v="1648"/>
  </r>
  <r>
    <x v="0"/>
    <x v="0"/>
    <x v="1"/>
    <n v="650"/>
    <x v="1649"/>
    <n v="3000000"/>
    <x v="1649"/>
  </r>
  <r>
    <x v="0"/>
    <x v="0"/>
    <x v="1"/>
    <n v="651"/>
    <x v="1650"/>
    <n v="3000000"/>
    <x v="1650"/>
  </r>
  <r>
    <x v="0"/>
    <x v="0"/>
    <x v="1"/>
    <n v="652"/>
    <x v="1651"/>
    <n v="3000000"/>
    <x v="1651"/>
  </r>
  <r>
    <x v="0"/>
    <x v="0"/>
    <x v="1"/>
    <n v="653"/>
    <x v="1652"/>
    <n v="3000000"/>
    <x v="1652"/>
  </r>
  <r>
    <x v="0"/>
    <x v="0"/>
    <x v="1"/>
    <n v="654"/>
    <x v="1653"/>
    <n v="3000000"/>
    <x v="1653"/>
  </r>
  <r>
    <x v="0"/>
    <x v="0"/>
    <x v="1"/>
    <n v="655"/>
    <x v="1654"/>
    <n v="3000000"/>
    <x v="1654"/>
  </r>
  <r>
    <x v="0"/>
    <x v="0"/>
    <x v="1"/>
    <n v="656"/>
    <x v="1655"/>
    <n v="3000000"/>
    <x v="1655"/>
  </r>
  <r>
    <x v="0"/>
    <x v="0"/>
    <x v="1"/>
    <n v="657"/>
    <x v="1656"/>
    <n v="3000000"/>
    <x v="1656"/>
  </r>
  <r>
    <x v="0"/>
    <x v="0"/>
    <x v="1"/>
    <n v="658"/>
    <x v="1657"/>
    <n v="3000000"/>
    <x v="1657"/>
  </r>
  <r>
    <x v="0"/>
    <x v="0"/>
    <x v="1"/>
    <n v="659"/>
    <x v="1658"/>
    <n v="3000000"/>
    <x v="1658"/>
  </r>
  <r>
    <x v="0"/>
    <x v="0"/>
    <x v="1"/>
    <n v="660"/>
    <x v="1659"/>
    <n v="3000000"/>
    <x v="1659"/>
  </r>
  <r>
    <x v="0"/>
    <x v="0"/>
    <x v="1"/>
    <n v="661"/>
    <x v="1660"/>
    <n v="3000000"/>
    <x v="1660"/>
  </r>
  <r>
    <x v="0"/>
    <x v="0"/>
    <x v="1"/>
    <n v="662"/>
    <x v="1661"/>
    <n v="3000000"/>
    <x v="1661"/>
  </r>
  <r>
    <x v="0"/>
    <x v="0"/>
    <x v="1"/>
    <n v="663"/>
    <x v="1662"/>
    <n v="3000000"/>
    <x v="1662"/>
  </r>
  <r>
    <x v="0"/>
    <x v="0"/>
    <x v="1"/>
    <n v="664"/>
    <x v="1663"/>
    <n v="3000000"/>
    <x v="1663"/>
  </r>
  <r>
    <x v="0"/>
    <x v="0"/>
    <x v="1"/>
    <n v="665"/>
    <x v="1664"/>
    <n v="3000000"/>
    <x v="1664"/>
  </r>
  <r>
    <x v="0"/>
    <x v="0"/>
    <x v="1"/>
    <n v="666"/>
    <x v="1665"/>
    <n v="3000000"/>
    <x v="1665"/>
  </r>
  <r>
    <x v="0"/>
    <x v="0"/>
    <x v="1"/>
    <n v="667"/>
    <x v="1666"/>
    <n v="3000000"/>
    <x v="1666"/>
  </r>
  <r>
    <x v="0"/>
    <x v="0"/>
    <x v="1"/>
    <n v="668"/>
    <x v="1667"/>
    <n v="3000000"/>
    <x v="1667"/>
  </r>
  <r>
    <x v="0"/>
    <x v="0"/>
    <x v="1"/>
    <n v="669"/>
    <x v="1668"/>
    <n v="3000000"/>
    <x v="1668"/>
  </r>
  <r>
    <x v="0"/>
    <x v="0"/>
    <x v="1"/>
    <n v="670"/>
    <x v="1669"/>
    <n v="3000000"/>
    <x v="1669"/>
  </r>
  <r>
    <x v="0"/>
    <x v="0"/>
    <x v="1"/>
    <n v="671"/>
    <x v="1670"/>
    <n v="3000000"/>
    <x v="1670"/>
  </r>
  <r>
    <x v="0"/>
    <x v="0"/>
    <x v="1"/>
    <n v="672"/>
    <x v="1671"/>
    <n v="3000000"/>
    <x v="1671"/>
  </r>
  <r>
    <x v="0"/>
    <x v="0"/>
    <x v="1"/>
    <n v="673"/>
    <x v="1672"/>
    <n v="3000000"/>
    <x v="1672"/>
  </r>
  <r>
    <x v="0"/>
    <x v="0"/>
    <x v="1"/>
    <n v="674"/>
    <x v="1673"/>
    <n v="3000000"/>
    <x v="1673"/>
  </r>
  <r>
    <x v="0"/>
    <x v="0"/>
    <x v="1"/>
    <n v="675"/>
    <x v="1674"/>
    <n v="3000000"/>
    <x v="1674"/>
  </r>
  <r>
    <x v="0"/>
    <x v="0"/>
    <x v="1"/>
    <n v="676"/>
    <x v="1675"/>
    <n v="3000000"/>
    <x v="1675"/>
  </r>
  <r>
    <x v="0"/>
    <x v="0"/>
    <x v="1"/>
    <n v="677"/>
    <x v="1676"/>
    <n v="3000000"/>
    <x v="1676"/>
  </r>
  <r>
    <x v="0"/>
    <x v="0"/>
    <x v="1"/>
    <n v="678"/>
    <x v="1677"/>
    <n v="3000000"/>
    <x v="1677"/>
  </r>
  <r>
    <x v="0"/>
    <x v="0"/>
    <x v="1"/>
    <n v="679"/>
    <x v="1678"/>
    <n v="3000000"/>
    <x v="1678"/>
  </r>
  <r>
    <x v="0"/>
    <x v="0"/>
    <x v="1"/>
    <n v="680"/>
    <x v="1679"/>
    <n v="3000000"/>
    <x v="1679"/>
  </r>
  <r>
    <x v="0"/>
    <x v="0"/>
    <x v="1"/>
    <n v="681"/>
    <x v="1680"/>
    <n v="3000000"/>
    <x v="1680"/>
  </r>
  <r>
    <x v="0"/>
    <x v="0"/>
    <x v="1"/>
    <n v="682"/>
    <x v="1681"/>
    <n v="3000000"/>
    <x v="1681"/>
  </r>
  <r>
    <x v="0"/>
    <x v="0"/>
    <x v="1"/>
    <n v="683"/>
    <x v="1682"/>
    <n v="3000000"/>
    <x v="1682"/>
  </r>
  <r>
    <x v="0"/>
    <x v="0"/>
    <x v="1"/>
    <n v="684"/>
    <x v="1683"/>
    <n v="3000000"/>
    <x v="1683"/>
  </r>
  <r>
    <x v="0"/>
    <x v="0"/>
    <x v="1"/>
    <n v="685"/>
    <x v="1684"/>
    <n v="3000000"/>
    <x v="1684"/>
  </r>
  <r>
    <x v="0"/>
    <x v="0"/>
    <x v="1"/>
    <n v="686"/>
    <x v="1685"/>
    <n v="3000000"/>
    <x v="1685"/>
  </r>
  <r>
    <x v="0"/>
    <x v="0"/>
    <x v="1"/>
    <n v="687"/>
    <x v="1686"/>
    <n v="3000000"/>
    <x v="1686"/>
  </r>
  <r>
    <x v="0"/>
    <x v="0"/>
    <x v="1"/>
    <n v="688"/>
    <x v="1687"/>
    <n v="3000000"/>
    <x v="1687"/>
  </r>
  <r>
    <x v="0"/>
    <x v="0"/>
    <x v="1"/>
    <n v="689"/>
    <x v="1688"/>
    <n v="3000000"/>
    <x v="1688"/>
  </r>
  <r>
    <x v="0"/>
    <x v="0"/>
    <x v="1"/>
    <n v="690"/>
    <x v="1689"/>
    <n v="3000000"/>
    <x v="1689"/>
  </r>
  <r>
    <x v="0"/>
    <x v="0"/>
    <x v="1"/>
    <n v="691"/>
    <x v="1690"/>
    <n v="3000000"/>
    <x v="1690"/>
  </r>
  <r>
    <x v="0"/>
    <x v="0"/>
    <x v="1"/>
    <n v="692"/>
    <x v="1691"/>
    <n v="3000000"/>
    <x v="1691"/>
  </r>
  <r>
    <x v="0"/>
    <x v="0"/>
    <x v="1"/>
    <n v="693"/>
    <x v="1692"/>
    <n v="3000000"/>
    <x v="1692"/>
  </r>
  <r>
    <x v="0"/>
    <x v="0"/>
    <x v="1"/>
    <n v="694"/>
    <x v="1693"/>
    <n v="3000000"/>
    <x v="1693"/>
  </r>
  <r>
    <x v="0"/>
    <x v="0"/>
    <x v="1"/>
    <n v="695"/>
    <x v="1694"/>
    <n v="3000000"/>
    <x v="1694"/>
  </r>
  <r>
    <x v="0"/>
    <x v="0"/>
    <x v="1"/>
    <n v="696"/>
    <x v="1695"/>
    <n v="3000000"/>
    <x v="1695"/>
  </r>
  <r>
    <x v="0"/>
    <x v="0"/>
    <x v="1"/>
    <n v="697"/>
    <x v="1696"/>
    <n v="3000000"/>
    <x v="1696"/>
  </r>
  <r>
    <x v="0"/>
    <x v="0"/>
    <x v="1"/>
    <n v="698"/>
    <x v="1697"/>
    <n v="3000000"/>
    <x v="1697"/>
  </r>
  <r>
    <x v="0"/>
    <x v="0"/>
    <x v="1"/>
    <n v="699"/>
    <x v="1698"/>
    <n v="3000000"/>
    <x v="1698"/>
  </r>
  <r>
    <x v="0"/>
    <x v="0"/>
    <x v="1"/>
    <n v="700"/>
    <x v="1699"/>
    <n v="3000000"/>
    <x v="1699"/>
  </r>
  <r>
    <x v="0"/>
    <x v="0"/>
    <x v="1"/>
    <n v="701"/>
    <x v="1700"/>
    <n v="3000000"/>
    <x v="1700"/>
  </r>
  <r>
    <x v="0"/>
    <x v="0"/>
    <x v="1"/>
    <n v="702"/>
    <x v="1701"/>
    <n v="3000000"/>
    <x v="1701"/>
  </r>
  <r>
    <x v="0"/>
    <x v="0"/>
    <x v="1"/>
    <n v="703"/>
    <x v="1702"/>
    <n v="3000000"/>
    <x v="1702"/>
  </r>
  <r>
    <x v="0"/>
    <x v="0"/>
    <x v="1"/>
    <n v="704"/>
    <x v="1703"/>
    <n v="3000000"/>
    <x v="1703"/>
  </r>
  <r>
    <x v="0"/>
    <x v="0"/>
    <x v="1"/>
    <n v="705"/>
    <x v="1704"/>
    <n v="3000000"/>
    <x v="1704"/>
  </r>
  <r>
    <x v="0"/>
    <x v="0"/>
    <x v="1"/>
    <n v="706"/>
    <x v="1705"/>
    <n v="3000000"/>
    <x v="1705"/>
  </r>
  <r>
    <x v="0"/>
    <x v="0"/>
    <x v="1"/>
    <n v="707"/>
    <x v="1706"/>
    <n v="3000000"/>
    <x v="1706"/>
  </r>
  <r>
    <x v="0"/>
    <x v="0"/>
    <x v="1"/>
    <n v="708"/>
    <x v="1707"/>
    <n v="3000000"/>
    <x v="1707"/>
  </r>
  <r>
    <x v="0"/>
    <x v="0"/>
    <x v="1"/>
    <n v="709"/>
    <x v="1708"/>
    <n v="3000000"/>
    <x v="1708"/>
  </r>
  <r>
    <x v="0"/>
    <x v="0"/>
    <x v="1"/>
    <n v="710"/>
    <x v="1709"/>
    <n v="3000000"/>
    <x v="1709"/>
  </r>
  <r>
    <x v="0"/>
    <x v="0"/>
    <x v="1"/>
    <n v="711"/>
    <x v="1710"/>
    <n v="3000000"/>
    <x v="1710"/>
  </r>
  <r>
    <x v="0"/>
    <x v="0"/>
    <x v="1"/>
    <n v="712"/>
    <x v="1711"/>
    <n v="3000000"/>
    <x v="1711"/>
  </r>
  <r>
    <x v="0"/>
    <x v="0"/>
    <x v="1"/>
    <n v="713"/>
    <x v="1712"/>
    <n v="3000000"/>
    <x v="1712"/>
  </r>
  <r>
    <x v="0"/>
    <x v="0"/>
    <x v="1"/>
    <n v="714"/>
    <x v="1713"/>
    <n v="3000000"/>
    <x v="1713"/>
  </r>
  <r>
    <x v="0"/>
    <x v="0"/>
    <x v="1"/>
    <n v="715"/>
    <x v="1714"/>
    <n v="3000000"/>
    <x v="1714"/>
  </r>
  <r>
    <x v="0"/>
    <x v="0"/>
    <x v="1"/>
    <n v="716"/>
    <x v="1715"/>
    <n v="3000000"/>
    <x v="1715"/>
  </r>
  <r>
    <x v="0"/>
    <x v="0"/>
    <x v="1"/>
    <n v="717"/>
    <x v="1716"/>
    <n v="3000000"/>
    <x v="1716"/>
  </r>
  <r>
    <x v="0"/>
    <x v="0"/>
    <x v="1"/>
    <n v="718"/>
    <x v="1717"/>
    <n v="3000000"/>
    <x v="1717"/>
  </r>
  <r>
    <x v="0"/>
    <x v="0"/>
    <x v="1"/>
    <n v="719"/>
    <x v="1718"/>
    <n v="3000000"/>
    <x v="1718"/>
  </r>
  <r>
    <x v="0"/>
    <x v="0"/>
    <x v="1"/>
    <n v="720"/>
    <x v="1719"/>
    <n v="3000000"/>
    <x v="1719"/>
  </r>
  <r>
    <x v="0"/>
    <x v="0"/>
    <x v="1"/>
    <n v="721"/>
    <x v="1720"/>
    <n v="3000000"/>
    <x v="1720"/>
  </r>
  <r>
    <x v="0"/>
    <x v="0"/>
    <x v="1"/>
    <n v="722"/>
    <x v="1721"/>
    <n v="3000000"/>
    <x v="1721"/>
  </r>
  <r>
    <x v="0"/>
    <x v="0"/>
    <x v="1"/>
    <n v="723"/>
    <x v="1722"/>
    <n v="3000000"/>
    <x v="1722"/>
  </r>
  <r>
    <x v="0"/>
    <x v="0"/>
    <x v="1"/>
    <n v="724"/>
    <x v="1723"/>
    <n v="3000000"/>
    <x v="1723"/>
  </r>
  <r>
    <x v="0"/>
    <x v="0"/>
    <x v="1"/>
    <n v="725"/>
    <x v="1724"/>
    <n v="3000000"/>
    <x v="1724"/>
  </r>
  <r>
    <x v="0"/>
    <x v="0"/>
    <x v="1"/>
    <n v="726"/>
    <x v="1725"/>
    <n v="3000000"/>
    <x v="1725"/>
  </r>
  <r>
    <x v="0"/>
    <x v="0"/>
    <x v="1"/>
    <n v="727"/>
    <x v="1726"/>
    <n v="3000000"/>
    <x v="1726"/>
  </r>
  <r>
    <x v="0"/>
    <x v="0"/>
    <x v="1"/>
    <n v="728"/>
    <x v="1727"/>
    <n v="3000000"/>
    <x v="1727"/>
  </r>
  <r>
    <x v="0"/>
    <x v="0"/>
    <x v="1"/>
    <n v="729"/>
    <x v="1728"/>
    <n v="3000000"/>
    <x v="1728"/>
  </r>
  <r>
    <x v="0"/>
    <x v="0"/>
    <x v="1"/>
    <n v="730"/>
    <x v="1729"/>
    <n v="3000000"/>
    <x v="1729"/>
  </r>
  <r>
    <x v="0"/>
    <x v="0"/>
    <x v="1"/>
    <n v="731"/>
    <x v="1730"/>
    <n v="3000000"/>
    <x v="1730"/>
  </r>
  <r>
    <x v="0"/>
    <x v="0"/>
    <x v="1"/>
    <n v="732"/>
    <x v="1731"/>
    <n v="3000000"/>
    <x v="1731"/>
  </r>
  <r>
    <x v="0"/>
    <x v="0"/>
    <x v="1"/>
    <n v="733"/>
    <x v="1732"/>
    <n v="3000000"/>
    <x v="1732"/>
  </r>
  <r>
    <x v="0"/>
    <x v="0"/>
    <x v="1"/>
    <n v="734"/>
    <x v="1733"/>
    <n v="3000000"/>
    <x v="1733"/>
  </r>
  <r>
    <x v="0"/>
    <x v="0"/>
    <x v="1"/>
    <n v="735"/>
    <x v="1734"/>
    <n v="3000000"/>
    <x v="1734"/>
  </r>
  <r>
    <x v="0"/>
    <x v="0"/>
    <x v="1"/>
    <n v="736"/>
    <x v="1735"/>
    <n v="3000000"/>
    <x v="1735"/>
  </r>
  <r>
    <x v="0"/>
    <x v="0"/>
    <x v="1"/>
    <n v="737"/>
    <x v="1736"/>
    <n v="3000000"/>
    <x v="1736"/>
  </r>
  <r>
    <x v="0"/>
    <x v="0"/>
    <x v="1"/>
    <n v="738"/>
    <x v="1737"/>
    <n v="3000000"/>
    <x v="1737"/>
  </r>
  <r>
    <x v="0"/>
    <x v="0"/>
    <x v="1"/>
    <n v="739"/>
    <x v="1738"/>
    <n v="3000000"/>
    <x v="1738"/>
  </r>
  <r>
    <x v="0"/>
    <x v="0"/>
    <x v="1"/>
    <n v="740"/>
    <x v="1739"/>
    <n v="3000000"/>
    <x v="1739"/>
  </r>
  <r>
    <x v="0"/>
    <x v="0"/>
    <x v="1"/>
    <n v="741"/>
    <x v="1740"/>
    <n v="3000000"/>
    <x v="1740"/>
  </r>
  <r>
    <x v="0"/>
    <x v="0"/>
    <x v="1"/>
    <n v="742"/>
    <x v="1741"/>
    <n v="3000000"/>
    <x v="1741"/>
  </r>
  <r>
    <x v="0"/>
    <x v="0"/>
    <x v="1"/>
    <n v="743"/>
    <x v="1742"/>
    <n v="3000000"/>
    <x v="1742"/>
  </r>
  <r>
    <x v="0"/>
    <x v="0"/>
    <x v="1"/>
    <n v="744"/>
    <x v="1743"/>
    <n v="3000000"/>
    <x v="1743"/>
  </r>
  <r>
    <x v="0"/>
    <x v="0"/>
    <x v="1"/>
    <n v="745"/>
    <x v="1744"/>
    <n v="3000000"/>
    <x v="1744"/>
  </r>
  <r>
    <x v="0"/>
    <x v="0"/>
    <x v="1"/>
    <n v="746"/>
    <x v="1745"/>
    <n v="3000000"/>
    <x v="1745"/>
  </r>
  <r>
    <x v="0"/>
    <x v="0"/>
    <x v="1"/>
    <n v="747"/>
    <x v="1746"/>
    <n v="3000000"/>
    <x v="1746"/>
  </r>
  <r>
    <x v="0"/>
    <x v="0"/>
    <x v="1"/>
    <n v="748"/>
    <x v="1747"/>
    <n v="3000000"/>
    <x v="1747"/>
  </r>
  <r>
    <x v="0"/>
    <x v="0"/>
    <x v="1"/>
    <n v="749"/>
    <x v="1748"/>
    <n v="3000000"/>
    <x v="1748"/>
  </r>
  <r>
    <x v="0"/>
    <x v="0"/>
    <x v="1"/>
    <n v="750"/>
    <x v="1749"/>
    <n v="3000000"/>
    <x v="1749"/>
  </r>
  <r>
    <x v="0"/>
    <x v="0"/>
    <x v="1"/>
    <n v="751"/>
    <x v="1750"/>
    <n v="3000000"/>
    <x v="1750"/>
  </r>
  <r>
    <x v="0"/>
    <x v="0"/>
    <x v="1"/>
    <n v="752"/>
    <x v="1751"/>
    <n v="3000000"/>
    <x v="1751"/>
  </r>
  <r>
    <x v="0"/>
    <x v="0"/>
    <x v="1"/>
    <n v="753"/>
    <x v="1752"/>
    <n v="3000000"/>
    <x v="1752"/>
  </r>
  <r>
    <x v="0"/>
    <x v="0"/>
    <x v="1"/>
    <n v="754"/>
    <x v="1753"/>
    <n v="3000000"/>
    <x v="1753"/>
  </r>
  <r>
    <x v="0"/>
    <x v="0"/>
    <x v="1"/>
    <n v="755"/>
    <x v="1754"/>
    <n v="3000000"/>
    <x v="1754"/>
  </r>
  <r>
    <x v="0"/>
    <x v="0"/>
    <x v="1"/>
    <n v="756"/>
    <x v="1755"/>
    <n v="3000000"/>
    <x v="1755"/>
  </r>
  <r>
    <x v="0"/>
    <x v="0"/>
    <x v="1"/>
    <n v="757"/>
    <x v="1756"/>
    <n v="3000000"/>
    <x v="1756"/>
  </r>
  <r>
    <x v="0"/>
    <x v="0"/>
    <x v="1"/>
    <n v="758"/>
    <x v="1757"/>
    <n v="3000000"/>
    <x v="1757"/>
  </r>
  <r>
    <x v="0"/>
    <x v="0"/>
    <x v="1"/>
    <n v="759"/>
    <x v="1758"/>
    <n v="3000000"/>
    <x v="1758"/>
  </r>
  <r>
    <x v="0"/>
    <x v="0"/>
    <x v="1"/>
    <n v="760"/>
    <x v="1759"/>
    <n v="3000000"/>
    <x v="1759"/>
  </r>
  <r>
    <x v="0"/>
    <x v="0"/>
    <x v="1"/>
    <n v="761"/>
    <x v="1760"/>
    <n v="3000000"/>
    <x v="1760"/>
  </r>
  <r>
    <x v="0"/>
    <x v="0"/>
    <x v="1"/>
    <n v="762"/>
    <x v="1761"/>
    <n v="3000000"/>
    <x v="1761"/>
  </r>
  <r>
    <x v="0"/>
    <x v="0"/>
    <x v="1"/>
    <n v="763"/>
    <x v="1762"/>
    <n v="3000000"/>
    <x v="1762"/>
  </r>
  <r>
    <x v="0"/>
    <x v="0"/>
    <x v="1"/>
    <n v="764"/>
    <x v="1763"/>
    <n v="3000000"/>
    <x v="1763"/>
  </r>
  <r>
    <x v="0"/>
    <x v="0"/>
    <x v="1"/>
    <n v="765"/>
    <x v="1764"/>
    <n v="3000000"/>
    <x v="1764"/>
  </r>
  <r>
    <x v="0"/>
    <x v="0"/>
    <x v="1"/>
    <n v="766"/>
    <x v="1765"/>
    <n v="3000000"/>
    <x v="1765"/>
  </r>
  <r>
    <x v="0"/>
    <x v="0"/>
    <x v="1"/>
    <n v="767"/>
    <x v="1766"/>
    <n v="3000000"/>
    <x v="1766"/>
  </r>
  <r>
    <x v="0"/>
    <x v="0"/>
    <x v="1"/>
    <n v="768"/>
    <x v="1767"/>
    <n v="3000000"/>
    <x v="1767"/>
  </r>
  <r>
    <x v="0"/>
    <x v="0"/>
    <x v="1"/>
    <n v="769"/>
    <x v="1768"/>
    <n v="3000000"/>
    <x v="1768"/>
  </r>
  <r>
    <x v="0"/>
    <x v="0"/>
    <x v="1"/>
    <n v="770"/>
    <x v="1769"/>
    <n v="3000000"/>
    <x v="1769"/>
  </r>
  <r>
    <x v="0"/>
    <x v="0"/>
    <x v="1"/>
    <n v="771"/>
    <x v="1770"/>
    <n v="3000000"/>
    <x v="1770"/>
  </r>
  <r>
    <x v="0"/>
    <x v="0"/>
    <x v="1"/>
    <n v="772"/>
    <x v="1771"/>
    <n v="3000000"/>
    <x v="1771"/>
  </r>
  <r>
    <x v="0"/>
    <x v="0"/>
    <x v="1"/>
    <n v="773"/>
    <x v="1772"/>
    <n v="3000000"/>
    <x v="1772"/>
  </r>
  <r>
    <x v="0"/>
    <x v="0"/>
    <x v="1"/>
    <n v="774"/>
    <x v="1773"/>
    <n v="3000000"/>
    <x v="1773"/>
  </r>
  <r>
    <x v="0"/>
    <x v="0"/>
    <x v="1"/>
    <n v="775"/>
    <x v="1774"/>
    <n v="3000000"/>
    <x v="1774"/>
  </r>
  <r>
    <x v="0"/>
    <x v="0"/>
    <x v="1"/>
    <n v="776"/>
    <x v="1775"/>
    <n v="3000000"/>
    <x v="1775"/>
  </r>
  <r>
    <x v="0"/>
    <x v="0"/>
    <x v="1"/>
    <n v="777"/>
    <x v="1776"/>
    <n v="3000000"/>
    <x v="1776"/>
  </r>
  <r>
    <x v="0"/>
    <x v="0"/>
    <x v="1"/>
    <n v="778"/>
    <x v="1777"/>
    <n v="3000000"/>
    <x v="1777"/>
  </r>
  <r>
    <x v="0"/>
    <x v="0"/>
    <x v="1"/>
    <n v="779"/>
    <x v="1778"/>
    <n v="3000000"/>
    <x v="1778"/>
  </r>
  <r>
    <x v="0"/>
    <x v="0"/>
    <x v="1"/>
    <n v="780"/>
    <x v="1779"/>
    <n v="3000000"/>
    <x v="1779"/>
  </r>
  <r>
    <x v="0"/>
    <x v="0"/>
    <x v="1"/>
    <n v="781"/>
    <x v="1780"/>
    <n v="3000000"/>
    <x v="1780"/>
  </r>
  <r>
    <x v="0"/>
    <x v="0"/>
    <x v="1"/>
    <n v="782"/>
    <x v="1781"/>
    <n v="3000000"/>
    <x v="1781"/>
  </r>
  <r>
    <x v="0"/>
    <x v="0"/>
    <x v="1"/>
    <n v="783"/>
    <x v="1782"/>
    <n v="3000000"/>
    <x v="1782"/>
  </r>
  <r>
    <x v="0"/>
    <x v="0"/>
    <x v="1"/>
    <n v="784"/>
    <x v="1783"/>
    <n v="3000000"/>
    <x v="1783"/>
  </r>
  <r>
    <x v="0"/>
    <x v="0"/>
    <x v="1"/>
    <n v="785"/>
    <x v="1784"/>
    <n v="3000000"/>
    <x v="1784"/>
  </r>
  <r>
    <x v="0"/>
    <x v="0"/>
    <x v="1"/>
    <n v="786"/>
    <x v="1785"/>
    <n v="3000000"/>
    <x v="1785"/>
  </r>
  <r>
    <x v="0"/>
    <x v="0"/>
    <x v="1"/>
    <n v="787"/>
    <x v="1786"/>
    <n v="3000000"/>
    <x v="1786"/>
  </r>
  <r>
    <x v="0"/>
    <x v="0"/>
    <x v="1"/>
    <n v="788"/>
    <x v="1787"/>
    <n v="3000000"/>
    <x v="1787"/>
  </r>
  <r>
    <x v="0"/>
    <x v="0"/>
    <x v="1"/>
    <n v="789"/>
    <x v="1788"/>
    <n v="3000000"/>
    <x v="1788"/>
  </r>
  <r>
    <x v="0"/>
    <x v="0"/>
    <x v="1"/>
    <n v="790"/>
    <x v="1789"/>
    <n v="3000000"/>
    <x v="1789"/>
  </r>
  <r>
    <x v="0"/>
    <x v="0"/>
    <x v="1"/>
    <n v="791"/>
    <x v="1790"/>
    <n v="3000000"/>
    <x v="1790"/>
  </r>
  <r>
    <x v="0"/>
    <x v="0"/>
    <x v="1"/>
    <n v="792"/>
    <x v="1791"/>
    <n v="3000000"/>
    <x v="1791"/>
  </r>
  <r>
    <x v="0"/>
    <x v="0"/>
    <x v="1"/>
    <n v="793"/>
    <x v="1792"/>
    <n v="3000000"/>
    <x v="1792"/>
  </r>
  <r>
    <x v="0"/>
    <x v="0"/>
    <x v="1"/>
    <n v="794"/>
    <x v="1793"/>
    <n v="3000000"/>
    <x v="1793"/>
  </r>
  <r>
    <x v="0"/>
    <x v="0"/>
    <x v="1"/>
    <n v="795"/>
    <x v="1794"/>
    <n v="3000000"/>
    <x v="1794"/>
  </r>
  <r>
    <x v="0"/>
    <x v="0"/>
    <x v="1"/>
    <n v="796"/>
    <x v="1795"/>
    <n v="3000000"/>
    <x v="1795"/>
  </r>
  <r>
    <x v="0"/>
    <x v="0"/>
    <x v="1"/>
    <n v="797"/>
    <x v="1796"/>
    <n v="3000000"/>
    <x v="1796"/>
  </r>
  <r>
    <x v="0"/>
    <x v="0"/>
    <x v="1"/>
    <n v="798"/>
    <x v="1797"/>
    <n v="3000000"/>
    <x v="1797"/>
  </r>
  <r>
    <x v="0"/>
    <x v="0"/>
    <x v="1"/>
    <n v="799"/>
    <x v="1798"/>
    <n v="3000000"/>
    <x v="1798"/>
  </r>
  <r>
    <x v="0"/>
    <x v="0"/>
    <x v="1"/>
    <n v="800"/>
    <x v="1799"/>
    <n v="3000000"/>
    <x v="1799"/>
  </r>
  <r>
    <x v="0"/>
    <x v="0"/>
    <x v="1"/>
    <n v="801"/>
    <x v="1800"/>
    <n v="3000000"/>
    <x v="1800"/>
  </r>
  <r>
    <x v="0"/>
    <x v="0"/>
    <x v="1"/>
    <n v="802"/>
    <x v="1801"/>
    <n v="3000000"/>
    <x v="1801"/>
  </r>
  <r>
    <x v="0"/>
    <x v="0"/>
    <x v="1"/>
    <n v="803"/>
    <x v="1802"/>
    <n v="3000000"/>
    <x v="1802"/>
  </r>
  <r>
    <x v="0"/>
    <x v="0"/>
    <x v="1"/>
    <n v="804"/>
    <x v="1803"/>
    <n v="3000000"/>
    <x v="1803"/>
  </r>
  <r>
    <x v="0"/>
    <x v="0"/>
    <x v="1"/>
    <n v="805"/>
    <x v="1804"/>
    <n v="3000000"/>
    <x v="1804"/>
  </r>
  <r>
    <x v="0"/>
    <x v="0"/>
    <x v="1"/>
    <n v="806"/>
    <x v="1805"/>
    <n v="3000000"/>
    <x v="1805"/>
  </r>
  <r>
    <x v="0"/>
    <x v="0"/>
    <x v="1"/>
    <n v="807"/>
    <x v="1806"/>
    <n v="3000000"/>
    <x v="1806"/>
  </r>
  <r>
    <x v="0"/>
    <x v="0"/>
    <x v="1"/>
    <n v="808"/>
    <x v="1807"/>
    <n v="3000000"/>
    <x v="1807"/>
  </r>
  <r>
    <x v="0"/>
    <x v="0"/>
    <x v="1"/>
    <n v="809"/>
    <x v="1808"/>
    <n v="3000000"/>
    <x v="1808"/>
  </r>
  <r>
    <x v="0"/>
    <x v="0"/>
    <x v="1"/>
    <n v="810"/>
    <x v="1809"/>
    <n v="3000000"/>
    <x v="1809"/>
  </r>
  <r>
    <x v="0"/>
    <x v="0"/>
    <x v="1"/>
    <n v="811"/>
    <x v="1810"/>
    <n v="3000000"/>
    <x v="1810"/>
  </r>
  <r>
    <x v="0"/>
    <x v="0"/>
    <x v="1"/>
    <n v="812"/>
    <x v="1811"/>
    <n v="3000000"/>
    <x v="1811"/>
  </r>
  <r>
    <x v="0"/>
    <x v="0"/>
    <x v="1"/>
    <n v="813"/>
    <x v="1812"/>
    <n v="3000000"/>
    <x v="1812"/>
  </r>
  <r>
    <x v="0"/>
    <x v="0"/>
    <x v="1"/>
    <n v="814"/>
    <x v="1813"/>
    <n v="3000000"/>
    <x v="1813"/>
  </r>
  <r>
    <x v="0"/>
    <x v="0"/>
    <x v="1"/>
    <n v="815"/>
    <x v="1814"/>
    <n v="3000000"/>
    <x v="1814"/>
  </r>
  <r>
    <x v="0"/>
    <x v="0"/>
    <x v="1"/>
    <n v="816"/>
    <x v="1815"/>
    <n v="3000000"/>
    <x v="1815"/>
  </r>
  <r>
    <x v="0"/>
    <x v="0"/>
    <x v="1"/>
    <n v="817"/>
    <x v="1816"/>
    <n v="3000000"/>
    <x v="1816"/>
  </r>
  <r>
    <x v="0"/>
    <x v="0"/>
    <x v="1"/>
    <n v="818"/>
    <x v="1817"/>
    <n v="3000000"/>
    <x v="1817"/>
  </r>
  <r>
    <x v="0"/>
    <x v="0"/>
    <x v="1"/>
    <n v="819"/>
    <x v="1818"/>
    <n v="3000000"/>
    <x v="1818"/>
  </r>
  <r>
    <x v="0"/>
    <x v="0"/>
    <x v="1"/>
    <n v="820"/>
    <x v="1819"/>
    <n v="3000000"/>
    <x v="1819"/>
  </r>
  <r>
    <x v="0"/>
    <x v="0"/>
    <x v="1"/>
    <n v="821"/>
    <x v="1820"/>
    <n v="3000000"/>
    <x v="1820"/>
  </r>
  <r>
    <x v="0"/>
    <x v="0"/>
    <x v="1"/>
    <n v="822"/>
    <x v="1821"/>
    <n v="3000000"/>
    <x v="1821"/>
  </r>
  <r>
    <x v="0"/>
    <x v="0"/>
    <x v="1"/>
    <n v="823"/>
    <x v="1822"/>
    <n v="3000000"/>
    <x v="1822"/>
  </r>
  <r>
    <x v="0"/>
    <x v="0"/>
    <x v="1"/>
    <n v="824"/>
    <x v="1823"/>
    <n v="3000000"/>
    <x v="1823"/>
  </r>
  <r>
    <x v="0"/>
    <x v="0"/>
    <x v="1"/>
    <n v="825"/>
    <x v="1824"/>
    <n v="3000000"/>
    <x v="1824"/>
  </r>
  <r>
    <x v="0"/>
    <x v="0"/>
    <x v="1"/>
    <n v="826"/>
    <x v="1825"/>
    <n v="3000000"/>
    <x v="1825"/>
  </r>
  <r>
    <x v="0"/>
    <x v="0"/>
    <x v="1"/>
    <n v="827"/>
    <x v="1826"/>
    <n v="3000000"/>
    <x v="1826"/>
  </r>
  <r>
    <x v="0"/>
    <x v="0"/>
    <x v="1"/>
    <n v="828"/>
    <x v="1827"/>
    <n v="3000000"/>
    <x v="1827"/>
  </r>
  <r>
    <x v="0"/>
    <x v="0"/>
    <x v="1"/>
    <n v="829"/>
    <x v="1828"/>
    <n v="3000000"/>
    <x v="1828"/>
  </r>
  <r>
    <x v="0"/>
    <x v="0"/>
    <x v="1"/>
    <n v="830"/>
    <x v="1829"/>
    <n v="3000000"/>
    <x v="1829"/>
  </r>
  <r>
    <x v="0"/>
    <x v="0"/>
    <x v="1"/>
    <n v="831"/>
    <x v="1830"/>
    <n v="3000000"/>
    <x v="1830"/>
  </r>
  <r>
    <x v="0"/>
    <x v="0"/>
    <x v="1"/>
    <n v="832"/>
    <x v="1831"/>
    <n v="3000000"/>
    <x v="1831"/>
  </r>
  <r>
    <x v="0"/>
    <x v="0"/>
    <x v="1"/>
    <n v="833"/>
    <x v="1832"/>
    <n v="3000000"/>
    <x v="1832"/>
  </r>
  <r>
    <x v="0"/>
    <x v="0"/>
    <x v="1"/>
    <n v="834"/>
    <x v="1833"/>
    <n v="3000000"/>
    <x v="1833"/>
  </r>
  <r>
    <x v="0"/>
    <x v="0"/>
    <x v="1"/>
    <n v="835"/>
    <x v="1834"/>
    <n v="3000000"/>
    <x v="1834"/>
  </r>
  <r>
    <x v="0"/>
    <x v="0"/>
    <x v="1"/>
    <n v="836"/>
    <x v="1835"/>
    <n v="3000000"/>
    <x v="1835"/>
  </r>
  <r>
    <x v="0"/>
    <x v="0"/>
    <x v="1"/>
    <n v="837"/>
    <x v="1836"/>
    <n v="3000000"/>
    <x v="1836"/>
  </r>
  <r>
    <x v="0"/>
    <x v="0"/>
    <x v="1"/>
    <n v="838"/>
    <x v="1837"/>
    <n v="3000000"/>
    <x v="1837"/>
  </r>
  <r>
    <x v="0"/>
    <x v="0"/>
    <x v="1"/>
    <n v="839"/>
    <x v="1838"/>
    <n v="3000000"/>
    <x v="1838"/>
  </r>
  <r>
    <x v="0"/>
    <x v="0"/>
    <x v="1"/>
    <n v="840"/>
    <x v="1839"/>
    <n v="3000000"/>
    <x v="1839"/>
  </r>
  <r>
    <x v="0"/>
    <x v="0"/>
    <x v="1"/>
    <n v="841"/>
    <x v="1840"/>
    <n v="3000000"/>
    <x v="1840"/>
  </r>
  <r>
    <x v="0"/>
    <x v="0"/>
    <x v="1"/>
    <n v="842"/>
    <x v="1841"/>
    <n v="3000000"/>
    <x v="1841"/>
  </r>
  <r>
    <x v="0"/>
    <x v="0"/>
    <x v="1"/>
    <n v="843"/>
    <x v="1842"/>
    <n v="3000000"/>
    <x v="1842"/>
  </r>
  <r>
    <x v="0"/>
    <x v="0"/>
    <x v="1"/>
    <n v="844"/>
    <x v="1843"/>
    <n v="3000000"/>
    <x v="1843"/>
  </r>
  <r>
    <x v="0"/>
    <x v="0"/>
    <x v="1"/>
    <n v="845"/>
    <x v="1844"/>
    <n v="3000000"/>
    <x v="1844"/>
  </r>
  <r>
    <x v="0"/>
    <x v="0"/>
    <x v="1"/>
    <n v="846"/>
    <x v="1845"/>
    <n v="3000000"/>
    <x v="1845"/>
  </r>
  <r>
    <x v="0"/>
    <x v="0"/>
    <x v="1"/>
    <n v="847"/>
    <x v="1846"/>
    <n v="3000000"/>
    <x v="1846"/>
  </r>
  <r>
    <x v="0"/>
    <x v="0"/>
    <x v="1"/>
    <n v="848"/>
    <x v="1847"/>
    <n v="3000000"/>
    <x v="1847"/>
  </r>
  <r>
    <x v="0"/>
    <x v="0"/>
    <x v="1"/>
    <n v="849"/>
    <x v="1848"/>
    <n v="3000000"/>
    <x v="1848"/>
  </r>
  <r>
    <x v="0"/>
    <x v="0"/>
    <x v="1"/>
    <n v="850"/>
    <x v="1849"/>
    <n v="3000000"/>
    <x v="1849"/>
  </r>
  <r>
    <x v="0"/>
    <x v="0"/>
    <x v="1"/>
    <n v="851"/>
    <x v="1850"/>
    <n v="3000000"/>
    <x v="1850"/>
  </r>
  <r>
    <x v="0"/>
    <x v="0"/>
    <x v="1"/>
    <n v="852"/>
    <x v="1851"/>
    <n v="3000000"/>
    <x v="1851"/>
  </r>
  <r>
    <x v="0"/>
    <x v="0"/>
    <x v="1"/>
    <n v="853"/>
    <x v="1852"/>
    <n v="3000000"/>
    <x v="1852"/>
  </r>
  <r>
    <x v="0"/>
    <x v="0"/>
    <x v="1"/>
    <n v="854"/>
    <x v="1853"/>
    <n v="3000000"/>
    <x v="1853"/>
  </r>
  <r>
    <x v="0"/>
    <x v="0"/>
    <x v="1"/>
    <n v="855"/>
    <x v="1854"/>
    <n v="3000000"/>
    <x v="1854"/>
  </r>
  <r>
    <x v="0"/>
    <x v="0"/>
    <x v="1"/>
    <n v="856"/>
    <x v="1855"/>
    <n v="3000000"/>
    <x v="1855"/>
  </r>
  <r>
    <x v="0"/>
    <x v="0"/>
    <x v="1"/>
    <n v="857"/>
    <x v="1856"/>
    <n v="3000000"/>
    <x v="1856"/>
  </r>
  <r>
    <x v="0"/>
    <x v="0"/>
    <x v="1"/>
    <n v="858"/>
    <x v="1857"/>
    <n v="3000000"/>
    <x v="1857"/>
  </r>
  <r>
    <x v="0"/>
    <x v="0"/>
    <x v="1"/>
    <n v="859"/>
    <x v="1858"/>
    <n v="3000000"/>
    <x v="1858"/>
  </r>
  <r>
    <x v="0"/>
    <x v="0"/>
    <x v="1"/>
    <n v="860"/>
    <x v="1859"/>
    <n v="3000000"/>
    <x v="1859"/>
  </r>
  <r>
    <x v="0"/>
    <x v="0"/>
    <x v="1"/>
    <n v="861"/>
    <x v="1860"/>
    <n v="3000000"/>
    <x v="1860"/>
  </r>
  <r>
    <x v="0"/>
    <x v="0"/>
    <x v="1"/>
    <n v="862"/>
    <x v="1861"/>
    <n v="3000000"/>
    <x v="1861"/>
  </r>
  <r>
    <x v="0"/>
    <x v="0"/>
    <x v="1"/>
    <n v="863"/>
    <x v="1862"/>
    <n v="3000000"/>
    <x v="1862"/>
  </r>
  <r>
    <x v="0"/>
    <x v="0"/>
    <x v="1"/>
    <n v="864"/>
    <x v="1863"/>
    <n v="3000000"/>
    <x v="1863"/>
  </r>
  <r>
    <x v="0"/>
    <x v="0"/>
    <x v="1"/>
    <n v="865"/>
    <x v="1864"/>
    <n v="3000000"/>
    <x v="1864"/>
  </r>
  <r>
    <x v="0"/>
    <x v="0"/>
    <x v="1"/>
    <n v="866"/>
    <x v="1865"/>
    <n v="3000000"/>
    <x v="1865"/>
  </r>
  <r>
    <x v="0"/>
    <x v="0"/>
    <x v="1"/>
    <n v="867"/>
    <x v="1866"/>
    <n v="3000000"/>
    <x v="1866"/>
  </r>
  <r>
    <x v="0"/>
    <x v="0"/>
    <x v="1"/>
    <n v="868"/>
    <x v="1867"/>
    <n v="3000000"/>
    <x v="1867"/>
  </r>
  <r>
    <x v="0"/>
    <x v="0"/>
    <x v="1"/>
    <n v="869"/>
    <x v="1868"/>
    <n v="3000000"/>
    <x v="1868"/>
  </r>
  <r>
    <x v="0"/>
    <x v="0"/>
    <x v="1"/>
    <n v="870"/>
    <x v="1869"/>
    <n v="3000000"/>
    <x v="1869"/>
  </r>
  <r>
    <x v="0"/>
    <x v="0"/>
    <x v="1"/>
    <n v="871"/>
    <x v="1870"/>
    <n v="3000000"/>
    <x v="1870"/>
  </r>
  <r>
    <x v="0"/>
    <x v="0"/>
    <x v="1"/>
    <n v="872"/>
    <x v="1871"/>
    <n v="3000000"/>
    <x v="1871"/>
  </r>
  <r>
    <x v="0"/>
    <x v="0"/>
    <x v="1"/>
    <n v="873"/>
    <x v="1872"/>
    <n v="3000000"/>
    <x v="1872"/>
  </r>
  <r>
    <x v="0"/>
    <x v="0"/>
    <x v="1"/>
    <n v="874"/>
    <x v="1873"/>
    <n v="3000000"/>
    <x v="1873"/>
  </r>
  <r>
    <x v="0"/>
    <x v="0"/>
    <x v="1"/>
    <n v="875"/>
    <x v="1874"/>
    <n v="3000000"/>
    <x v="1874"/>
  </r>
  <r>
    <x v="0"/>
    <x v="0"/>
    <x v="1"/>
    <n v="876"/>
    <x v="1875"/>
    <n v="3000000"/>
    <x v="1875"/>
  </r>
  <r>
    <x v="0"/>
    <x v="0"/>
    <x v="1"/>
    <n v="877"/>
    <x v="1876"/>
    <n v="3000000"/>
    <x v="1876"/>
  </r>
  <r>
    <x v="0"/>
    <x v="0"/>
    <x v="1"/>
    <n v="878"/>
    <x v="1877"/>
    <n v="3000000"/>
    <x v="1877"/>
  </r>
  <r>
    <x v="0"/>
    <x v="0"/>
    <x v="1"/>
    <n v="879"/>
    <x v="1878"/>
    <n v="3000000"/>
    <x v="1878"/>
  </r>
  <r>
    <x v="0"/>
    <x v="0"/>
    <x v="1"/>
    <n v="880"/>
    <x v="1879"/>
    <n v="3000000"/>
    <x v="1879"/>
  </r>
  <r>
    <x v="0"/>
    <x v="0"/>
    <x v="1"/>
    <n v="881"/>
    <x v="1880"/>
    <n v="3000000"/>
    <x v="1880"/>
  </r>
  <r>
    <x v="0"/>
    <x v="0"/>
    <x v="1"/>
    <n v="882"/>
    <x v="1881"/>
    <n v="3000000"/>
    <x v="1881"/>
  </r>
  <r>
    <x v="0"/>
    <x v="0"/>
    <x v="1"/>
    <n v="883"/>
    <x v="1882"/>
    <n v="3000000"/>
    <x v="1882"/>
  </r>
  <r>
    <x v="0"/>
    <x v="0"/>
    <x v="1"/>
    <n v="884"/>
    <x v="1883"/>
    <n v="3000000"/>
    <x v="1883"/>
  </r>
  <r>
    <x v="0"/>
    <x v="0"/>
    <x v="1"/>
    <n v="885"/>
    <x v="1884"/>
    <n v="3000000"/>
    <x v="1884"/>
  </r>
  <r>
    <x v="0"/>
    <x v="0"/>
    <x v="1"/>
    <n v="886"/>
    <x v="1885"/>
    <n v="3000000"/>
    <x v="1885"/>
  </r>
  <r>
    <x v="0"/>
    <x v="0"/>
    <x v="1"/>
    <n v="887"/>
    <x v="1886"/>
    <n v="3000000"/>
    <x v="1886"/>
  </r>
  <r>
    <x v="0"/>
    <x v="0"/>
    <x v="1"/>
    <n v="888"/>
    <x v="1887"/>
    <n v="3000000"/>
    <x v="1887"/>
  </r>
  <r>
    <x v="0"/>
    <x v="0"/>
    <x v="1"/>
    <n v="889"/>
    <x v="1888"/>
    <n v="3000000"/>
    <x v="1888"/>
  </r>
  <r>
    <x v="0"/>
    <x v="0"/>
    <x v="1"/>
    <n v="890"/>
    <x v="1889"/>
    <n v="3000000"/>
    <x v="1889"/>
  </r>
  <r>
    <x v="0"/>
    <x v="0"/>
    <x v="1"/>
    <n v="891"/>
    <x v="1890"/>
    <n v="3000000"/>
    <x v="1890"/>
  </r>
  <r>
    <x v="0"/>
    <x v="0"/>
    <x v="1"/>
    <n v="892"/>
    <x v="1891"/>
    <n v="3000000"/>
    <x v="1891"/>
  </r>
  <r>
    <x v="0"/>
    <x v="0"/>
    <x v="1"/>
    <n v="893"/>
    <x v="1892"/>
    <n v="3000000"/>
    <x v="1892"/>
  </r>
  <r>
    <x v="0"/>
    <x v="0"/>
    <x v="1"/>
    <n v="894"/>
    <x v="1893"/>
    <n v="3000000"/>
    <x v="1893"/>
  </r>
  <r>
    <x v="0"/>
    <x v="0"/>
    <x v="1"/>
    <n v="895"/>
    <x v="1894"/>
    <n v="3000000"/>
    <x v="1894"/>
  </r>
  <r>
    <x v="0"/>
    <x v="0"/>
    <x v="1"/>
    <n v="896"/>
    <x v="1895"/>
    <n v="3000000"/>
    <x v="1895"/>
  </r>
  <r>
    <x v="0"/>
    <x v="0"/>
    <x v="1"/>
    <n v="897"/>
    <x v="1896"/>
    <n v="3000000"/>
    <x v="1896"/>
  </r>
  <r>
    <x v="0"/>
    <x v="0"/>
    <x v="1"/>
    <n v="898"/>
    <x v="1897"/>
    <n v="3000000"/>
    <x v="1897"/>
  </r>
  <r>
    <x v="0"/>
    <x v="0"/>
    <x v="1"/>
    <n v="899"/>
    <x v="1898"/>
    <n v="3000000"/>
    <x v="1898"/>
  </r>
  <r>
    <x v="0"/>
    <x v="0"/>
    <x v="1"/>
    <n v="900"/>
    <x v="1899"/>
    <n v="3000000"/>
    <x v="1899"/>
  </r>
  <r>
    <x v="0"/>
    <x v="0"/>
    <x v="1"/>
    <n v="901"/>
    <x v="1900"/>
    <n v="3000000"/>
    <x v="1900"/>
  </r>
  <r>
    <x v="0"/>
    <x v="0"/>
    <x v="1"/>
    <n v="902"/>
    <x v="1901"/>
    <n v="3000000"/>
    <x v="1901"/>
  </r>
  <r>
    <x v="0"/>
    <x v="0"/>
    <x v="1"/>
    <n v="903"/>
    <x v="1902"/>
    <n v="3000000"/>
    <x v="1902"/>
  </r>
  <r>
    <x v="0"/>
    <x v="0"/>
    <x v="1"/>
    <n v="904"/>
    <x v="1903"/>
    <n v="3000000"/>
    <x v="1903"/>
  </r>
  <r>
    <x v="0"/>
    <x v="0"/>
    <x v="1"/>
    <n v="905"/>
    <x v="1904"/>
    <n v="3000000"/>
    <x v="1904"/>
  </r>
  <r>
    <x v="0"/>
    <x v="0"/>
    <x v="1"/>
    <n v="906"/>
    <x v="1905"/>
    <n v="3000000"/>
    <x v="1905"/>
  </r>
  <r>
    <x v="0"/>
    <x v="0"/>
    <x v="1"/>
    <n v="907"/>
    <x v="1906"/>
    <n v="3000000"/>
    <x v="1906"/>
  </r>
  <r>
    <x v="0"/>
    <x v="0"/>
    <x v="1"/>
    <n v="908"/>
    <x v="1907"/>
    <n v="3000000"/>
    <x v="1907"/>
  </r>
  <r>
    <x v="0"/>
    <x v="0"/>
    <x v="1"/>
    <n v="909"/>
    <x v="1908"/>
    <n v="3000000"/>
    <x v="1908"/>
  </r>
  <r>
    <x v="0"/>
    <x v="0"/>
    <x v="1"/>
    <n v="910"/>
    <x v="1909"/>
    <n v="3000000"/>
    <x v="1909"/>
  </r>
  <r>
    <x v="0"/>
    <x v="0"/>
    <x v="1"/>
    <n v="911"/>
    <x v="1910"/>
    <n v="3000000"/>
    <x v="1910"/>
  </r>
  <r>
    <x v="0"/>
    <x v="0"/>
    <x v="1"/>
    <n v="912"/>
    <x v="1911"/>
    <n v="3000000"/>
    <x v="1911"/>
  </r>
  <r>
    <x v="0"/>
    <x v="0"/>
    <x v="1"/>
    <n v="913"/>
    <x v="1912"/>
    <n v="3000000"/>
    <x v="1912"/>
  </r>
  <r>
    <x v="0"/>
    <x v="0"/>
    <x v="1"/>
    <n v="914"/>
    <x v="1913"/>
    <n v="3000000"/>
    <x v="1913"/>
  </r>
  <r>
    <x v="0"/>
    <x v="0"/>
    <x v="1"/>
    <n v="915"/>
    <x v="1914"/>
    <n v="3000000"/>
    <x v="1914"/>
  </r>
  <r>
    <x v="0"/>
    <x v="0"/>
    <x v="1"/>
    <n v="916"/>
    <x v="1915"/>
    <n v="3000000"/>
    <x v="1915"/>
  </r>
  <r>
    <x v="0"/>
    <x v="0"/>
    <x v="1"/>
    <n v="917"/>
    <x v="1916"/>
    <n v="3000000"/>
    <x v="1916"/>
  </r>
  <r>
    <x v="0"/>
    <x v="0"/>
    <x v="1"/>
    <n v="918"/>
    <x v="1917"/>
    <n v="3000000"/>
    <x v="1917"/>
  </r>
  <r>
    <x v="0"/>
    <x v="0"/>
    <x v="1"/>
    <n v="919"/>
    <x v="1918"/>
    <n v="3000000"/>
    <x v="1918"/>
  </r>
  <r>
    <x v="0"/>
    <x v="0"/>
    <x v="1"/>
    <n v="920"/>
    <x v="1919"/>
    <n v="3000000"/>
    <x v="1919"/>
  </r>
  <r>
    <x v="0"/>
    <x v="0"/>
    <x v="1"/>
    <n v="921"/>
    <x v="1920"/>
    <n v="3000000"/>
    <x v="1920"/>
  </r>
  <r>
    <x v="0"/>
    <x v="0"/>
    <x v="1"/>
    <n v="922"/>
    <x v="1921"/>
    <n v="3000000"/>
    <x v="1921"/>
  </r>
  <r>
    <x v="0"/>
    <x v="0"/>
    <x v="1"/>
    <n v="923"/>
    <x v="1922"/>
    <n v="3000000"/>
    <x v="1922"/>
  </r>
  <r>
    <x v="0"/>
    <x v="0"/>
    <x v="1"/>
    <n v="924"/>
    <x v="1923"/>
    <n v="3000000"/>
    <x v="1923"/>
  </r>
  <r>
    <x v="0"/>
    <x v="0"/>
    <x v="1"/>
    <n v="925"/>
    <x v="1924"/>
    <n v="3000000"/>
    <x v="1924"/>
  </r>
  <r>
    <x v="0"/>
    <x v="0"/>
    <x v="1"/>
    <n v="926"/>
    <x v="1925"/>
    <n v="3000000"/>
    <x v="1925"/>
  </r>
  <r>
    <x v="0"/>
    <x v="0"/>
    <x v="1"/>
    <n v="927"/>
    <x v="1926"/>
    <n v="3000000"/>
    <x v="1926"/>
  </r>
  <r>
    <x v="0"/>
    <x v="0"/>
    <x v="1"/>
    <n v="928"/>
    <x v="1927"/>
    <n v="3000000"/>
    <x v="1927"/>
  </r>
  <r>
    <x v="0"/>
    <x v="0"/>
    <x v="1"/>
    <n v="929"/>
    <x v="1928"/>
    <n v="3000000"/>
    <x v="1928"/>
  </r>
  <r>
    <x v="0"/>
    <x v="0"/>
    <x v="1"/>
    <n v="930"/>
    <x v="1929"/>
    <n v="3000000"/>
    <x v="1929"/>
  </r>
  <r>
    <x v="0"/>
    <x v="0"/>
    <x v="1"/>
    <n v="931"/>
    <x v="1930"/>
    <n v="3000000"/>
    <x v="1930"/>
  </r>
  <r>
    <x v="0"/>
    <x v="0"/>
    <x v="1"/>
    <n v="932"/>
    <x v="1931"/>
    <n v="3000000"/>
    <x v="1931"/>
  </r>
  <r>
    <x v="0"/>
    <x v="0"/>
    <x v="1"/>
    <n v="933"/>
    <x v="1932"/>
    <n v="3000000"/>
    <x v="1932"/>
  </r>
  <r>
    <x v="0"/>
    <x v="0"/>
    <x v="1"/>
    <n v="934"/>
    <x v="1933"/>
    <n v="3000000"/>
    <x v="1933"/>
  </r>
  <r>
    <x v="0"/>
    <x v="0"/>
    <x v="1"/>
    <n v="935"/>
    <x v="1934"/>
    <n v="3000000"/>
    <x v="1934"/>
  </r>
  <r>
    <x v="0"/>
    <x v="0"/>
    <x v="1"/>
    <n v="936"/>
    <x v="1935"/>
    <n v="3000000"/>
    <x v="1935"/>
  </r>
  <r>
    <x v="0"/>
    <x v="0"/>
    <x v="1"/>
    <n v="937"/>
    <x v="1936"/>
    <n v="3000000"/>
    <x v="1936"/>
  </r>
  <r>
    <x v="0"/>
    <x v="0"/>
    <x v="1"/>
    <n v="938"/>
    <x v="1937"/>
    <n v="3000000"/>
    <x v="1937"/>
  </r>
  <r>
    <x v="0"/>
    <x v="0"/>
    <x v="1"/>
    <n v="939"/>
    <x v="1938"/>
    <n v="3000000"/>
    <x v="1938"/>
  </r>
  <r>
    <x v="0"/>
    <x v="0"/>
    <x v="1"/>
    <n v="940"/>
    <x v="1939"/>
    <n v="3000000"/>
    <x v="1939"/>
  </r>
  <r>
    <x v="0"/>
    <x v="0"/>
    <x v="1"/>
    <n v="941"/>
    <x v="1940"/>
    <n v="3000000"/>
    <x v="1940"/>
  </r>
  <r>
    <x v="0"/>
    <x v="0"/>
    <x v="1"/>
    <n v="942"/>
    <x v="1941"/>
    <n v="3000000"/>
    <x v="1941"/>
  </r>
  <r>
    <x v="0"/>
    <x v="0"/>
    <x v="1"/>
    <n v="943"/>
    <x v="1942"/>
    <n v="3000000"/>
    <x v="1942"/>
  </r>
  <r>
    <x v="0"/>
    <x v="0"/>
    <x v="1"/>
    <n v="944"/>
    <x v="1943"/>
    <n v="3000000"/>
    <x v="1943"/>
  </r>
  <r>
    <x v="0"/>
    <x v="0"/>
    <x v="1"/>
    <n v="945"/>
    <x v="1944"/>
    <n v="3000000"/>
    <x v="1944"/>
  </r>
  <r>
    <x v="0"/>
    <x v="0"/>
    <x v="1"/>
    <n v="946"/>
    <x v="1945"/>
    <n v="3000000"/>
    <x v="1945"/>
  </r>
  <r>
    <x v="0"/>
    <x v="0"/>
    <x v="1"/>
    <n v="947"/>
    <x v="1946"/>
    <n v="3000000"/>
    <x v="1946"/>
  </r>
  <r>
    <x v="0"/>
    <x v="0"/>
    <x v="1"/>
    <n v="948"/>
    <x v="1947"/>
    <n v="3000000"/>
    <x v="1947"/>
  </r>
  <r>
    <x v="0"/>
    <x v="0"/>
    <x v="1"/>
    <n v="949"/>
    <x v="1948"/>
    <n v="3000000"/>
    <x v="1948"/>
  </r>
  <r>
    <x v="0"/>
    <x v="0"/>
    <x v="1"/>
    <n v="950"/>
    <x v="1949"/>
    <n v="3000000"/>
    <x v="1949"/>
  </r>
  <r>
    <x v="0"/>
    <x v="0"/>
    <x v="1"/>
    <n v="951"/>
    <x v="1950"/>
    <n v="3000000"/>
    <x v="1950"/>
  </r>
  <r>
    <x v="0"/>
    <x v="0"/>
    <x v="1"/>
    <n v="952"/>
    <x v="1951"/>
    <n v="3000000"/>
    <x v="1951"/>
  </r>
  <r>
    <x v="0"/>
    <x v="0"/>
    <x v="1"/>
    <n v="953"/>
    <x v="1952"/>
    <n v="3000000"/>
    <x v="1952"/>
  </r>
  <r>
    <x v="0"/>
    <x v="0"/>
    <x v="1"/>
    <n v="954"/>
    <x v="1953"/>
    <n v="3000000"/>
    <x v="1953"/>
  </r>
  <r>
    <x v="0"/>
    <x v="0"/>
    <x v="1"/>
    <n v="955"/>
    <x v="1954"/>
    <n v="3000000"/>
    <x v="1954"/>
  </r>
  <r>
    <x v="0"/>
    <x v="0"/>
    <x v="1"/>
    <n v="956"/>
    <x v="1955"/>
    <n v="3000000"/>
    <x v="1955"/>
  </r>
  <r>
    <x v="0"/>
    <x v="0"/>
    <x v="1"/>
    <n v="957"/>
    <x v="1956"/>
    <n v="3000000"/>
    <x v="1956"/>
  </r>
  <r>
    <x v="0"/>
    <x v="0"/>
    <x v="1"/>
    <n v="958"/>
    <x v="1957"/>
    <n v="3000000"/>
    <x v="1957"/>
  </r>
  <r>
    <x v="0"/>
    <x v="0"/>
    <x v="1"/>
    <n v="959"/>
    <x v="1958"/>
    <n v="3000000"/>
    <x v="1958"/>
  </r>
  <r>
    <x v="0"/>
    <x v="0"/>
    <x v="1"/>
    <n v="960"/>
    <x v="1959"/>
    <n v="3000000"/>
    <x v="1959"/>
  </r>
  <r>
    <x v="0"/>
    <x v="0"/>
    <x v="1"/>
    <n v="961"/>
    <x v="1960"/>
    <n v="3000000"/>
    <x v="1960"/>
  </r>
  <r>
    <x v="0"/>
    <x v="0"/>
    <x v="1"/>
    <n v="962"/>
    <x v="1961"/>
    <n v="3000000"/>
    <x v="1961"/>
  </r>
  <r>
    <x v="0"/>
    <x v="0"/>
    <x v="1"/>
    <n v="963"/>
    <x v="1962"/>
    <n v="3000000"/>
    <x v="1962"/>
  </r>
  <r>
    <x v="0"/>
    <x v="0"/>
    <x v="1"/>
    <n v="964"/>
    <x v="1963"/>
    <n v="3000000"/>
    <x v="1963"/>
  </r>
  <r>
    <x v="0"/>
    <x v="0"/>
    <x v="1"/>
    <n v="965"/>
    <x v="1964"/>
    <n v="3000000"/>
    <x v="1964"/>
  </r>
  <r>
    <x v="0"/>
    <x v="0"/>
    <x v="1"/>
    <n v="966"/>
    <x v="1965"/>
    <n v="3000000"/>
    <x v="1965"/>
  </r>
  <r>
    <x v="0"/>
    <x v="0"/>
    <x v="1"/>
    <n v="967"/>
    <x v="1966"/>
    <n v="3000000"/>
    <x v="1966"/>
  </r>
  <r>
    <x v="0"/>
    <x v="0"/>
    <x v="1"/>
    <n v="968"/>
    <x v="1967"/>
    <n v="3000000"/>
    <x v="1967"/>
  </r>
  <r>
    <x v="0"/>
    <x v="0"/>
    <x v="1"/>
    <n v="969"/>
    <x v="1968"/>
    <n v="3000000"/>
    <x v="1968"/>
  </r>
  <r>
    <x v="0"/>
    <x v="0"/>
    <x v="1"/>
    <n v="970"/>
    <x v="1969"/>
    <n v="3000000"/>
    <x v="1969"/>
  </r>
  <r>
    <x v="0"/>
    <x v="0"/>
    <x v="1"/>
    <n v="971"/>
    <x v="1970"/>
    <n v="3000000"/>
    <x v="1970"/>
  </r>
  <r>
    <x v="0"/>
    <x v="0"/>
    <x v="1"/>
    <n v="972"/>
    <x v="1971"/>
    <n v="3000000"/>
    <x v="1971"/>
  </r>
  <r>
    <x v="0"/>
    <x v="0"/>
    <x v="1"/>
    <n v="973"/>
    <x v="1972"/>
    <n v="3000000"/>
    <x v="1972"/>
  </r>
  <r>
    <x v="0"/>
    <x v="0"/>
    <x v="1"/>
    <n v="974"/>
    <x v="1973"/>
    <n v="3000000"/>
    <x v="1973"/>
  </r>
  <r>
    <x v="0"/>
    <x v="0"/>
    <x v="1"/>
    <n v="975"/>
    <x v="1974"/>
    <n v="3000000"/>
    <x v="1974"/>
  </r>
  <r>
    <x v="0"/>
    <x v="0"/>
    <x v="1"/>
    <n v="976"/>
    <x v="1975"/>
    <n v="3000000"/>
    <x v="1975"/>
  </r>
  <r>
    <x v="0"/>
    <x v="0"/>
    <x v="1"/>
    <n v="977"/>
    <x v="1976"/>
    <n v="3000000"/>
    <x v="1976"/>
  </r>
  <r>
    <x v="0"/>
    <x v="0"/>
    <x v="1"/>
    <n v="978"/>
    <x v="1977"/>
    <n v="3000000"/>
    <x v="1977"/>
  </r>
  <r>
    <x v="0"/>
    <x v="0"/>
    <x v="1"/>
    <n v="979"/>
    <x v="1978"/>
    <n v="3000000"/>
    <x v="1978"/>
  </r>
  <r>
    <x v="0"/>
    <x v="0"/>
    <x v="1"/>
    <n v="980"/>
    <x v="1979"/>
    <n v="3000000"/>
    <x v="1979"/>
  </r>
  <r>
    <x v="0"/>
    <x v="0"/>
    <x v="1"/>
    <n v="981"/>
    <x v="1980"/>
    <n v="3000000"/>
    <x v="1980"/>
  </r>
  <r>
    <x v="0"/>
    <x v="0"/>
    <x v="1"/>
    <n v="982"/>
    <x v="1981"/>
    <n v="3000000"/>
    <x v="1981"/>
  </r>
  <r>
    <x v="0"/>
    <x v="0"/>
    <x v="1"/>
    <n v="983"/>
    <x v="1982"/>
    <n v="3000000"/>
    <x v="1982"/>
  </r>
  <r>
    <x v="0"/>
    <x v="0"/>
    <x v="1"/>
    <n v="984"/>
    <x v="1983"/>
    <n v="3000000"/>
    <x v="1983"/>
  </r>
  <r>
    <x v="0"/>
    <x v="0"/>
    <x v="1"/>
    <n v="985"/>
    <x v="1984"/>
    <n v="3000000"/>
    <x v="1984"/>
  </r>
  <r>
    <x v="0"/>
    <x v="0"/>
    <x v="1"/>
    <n v="986"/>
    <x v="1985"/>
    <n v="3000000"/>
    <x v="1985"/>
  </r>
  <r>
    <x v="0"/>
    <x v="0"/>
    <x v="1"/>
    <n v="987"/>
    <x v="1986"/>
    <n v="3000000"/>
    <x v="1986"/>
  </r>
  <r>
    <x v="0"/>
    <x v="0"/>
    <x v="1"/>
    <n v="988"/>
    <x v="1987"/>
    <n v="3000000"/>
    <x v="1987"/>
  </r>
  <r>
    <x v="0"/>
    <x v="0"/>
    <x v="1"/>
    <n v="989"/>
    <x v="1988"/>
    <n v="3000000"/>
    <x v="1988"/>
  </r>
  <r>
    <x v="0"/>
    <x v="0"/>
    <x v="1"/>
    <n v="990"/>
    <x v="1989"/>
    <n v="3000000"/>
    <x v="1989"/>
  </r>
  <r>
    <x v="0"/>
    <x v="0"/>
    <x v="1"/>
    <n v="991"/>
    <x v="1990"/>
    <n v="3000000"/>
    <x v="1990"/>
  </r>
  <r>
    <x v="0"/>
    <x v="0"/>
    <x v="1"/>
    <n v="992"/>
    <x v="1991"/>
    <n v="3000000"/>
    <x v="1991"/>
  </r>
  <r>
    <x v="0"/>
    <x v="0"/>
    <x v="1"/>
    <n v="993"/>
    <x v="1992"/>
    <n v="3000000"/>
    <x v="1992"/>
  </r>
  <r>
    <x v="0"/>
    <x v="0"/>
    <x v="1"/>
    <n v="994"/>
    <x v="1993"/>
    <n v="3000000"/>
    <x v="1993"/>
  </r>
  <r>
    <x v="0"/>
    <x v="0"/>
    <x v="1"/>
    <n v="995"/>
    <x v="1994"/>
    <n v="3000000"/>
    <x v="1994"/>
  </r>
  <r>
    <x v="0"/>
    <x v="0"/>
    <x v="1"/>
    <n v="996"/>
    <x v="1995"/>
    <n v="3000000"/>
    <x v="1995"/>
  </r>
  <r>
    <x v="0"/>
    <x v="0"/>
    <x v="1"/>
    <n v="997"/>
    <x v="1996"/>
    <n v="3000000"/>
    <x v="1996"/>
  </r>
  <r>
    <x v="0"/>
    <x v="0"/>
    <x v="1"/>
    <n v="998"/>
    <x v="1997"/>
    <n v="3000000"/>
    <x v="1997"/>
  </r>
  <r>
    <x v="0"/>
    <x v="0"/>
    <x v="1"/>
    <n v="999"/>
    <x v="1998"/>
    <n v="3000000"/>
    <x v="1998"/>
  </r>
  <r>
    <x v="0"/>
    <x v="0"/>
    <x v="1"/>
    <n v="1000"/>
    <x v="1999"/>
    <n v="3000000"/>
    <x v="1999"/>
  </r>
  <r>
    <x v="0"/>
    <x v="0"/>
    <x v="2"/>
    <n v="1"/>
    <x v="2000"/>
    <n v="3000000"/>
    <x v="2000"/>
  </r>
  <r>
    <x v="0"/>
    <x v="0"/>
    <x v="2"/>
    <n v="2"/>
    <x v="2001"/>
    <n v="3000000"/>
    <x v="2001"/>
  </r>
  <r>
    <x v="0"/>
    <x v="0"/>
    <x v="2"/>
    <n v="3"/>
    <x v="2002"/>
    <n v="3000000"/>
    <x v="2002"/>
  </r>
  <r>
    <x v="0"/>
    <x v="0"/>
    <x v="2"/>
    <n v="4"/>
    <x v="2003"/>
    <n v="3000000"/>
    <x v="2003"/>
  </r>
  <r>
    <x v="0"/>
    <x v="0"/>
    <x v="2"/>
    <n v="5"/>
    <x v="2004"/>
    <n v="3000000"/>
    <x v="2004"/>
  </r>
  <r>
    <x v="0"/>
    <x v="0"/>
    <x v="2"/>
    <n v="6"/>
    <x v="2005"/>
    <n v="3000000"/>
    <x v="2005"/>
  </r>
  <r>
    <x v="0"/>
    <x v="0"/>
    <x v="2"/>
    <n v="7"/>
    <x v="2006"/>
    <n v="3000000"/>
    <x v="2006"/>
  </r>
  <r>
    <x v="0"/>
    <x v="0"/>
    <x v="2"/>
    <n v="8"/>
    <x v="2007"/>
    <n v="3000000"/>
    <x v="2007"/>
  </r>
  <r>
    <x v="0"/>
    <x v="0"/>
    <x v="2"/>
    <n v="9"/>
    <x v="2008"/>
    <n v="3000000"/>
    <x v="2008"/>
  </r>
  <r>
    <x v="0"/>
    <x v="0"/>
    <x v="2"/>
    <n v="10"/>
    <x v="2009"/>
    <n v="3000000"/>
    <x v="2009"/>
  </r>
  <r>
    <x v="0"/>
    <x v="0"/>
    <x v="2"/>
    <n v="11"/>
    <x v="2010"/>
    <n v="3000000"/>
    <x v="2010"/>
  </r>
  <r>
    <x v="0"/>
    <x v="0"/>
    <x v="2"/>
    <n v="12"/>
    <x v="2011"/>
    <n v="3000000"/>
    <x v="2011"/>
  </r>
  <r>
    <x v="0"/>
    <x v="0"/>
    <x v="2"/>
    <n v="13"/>
    <x v="2012"/>
    <n v="3000000"/>
    <x v="2012"/>
  </r>
  <r>
    <x v="0"/>
    <x v="0"/>
    <x v="2"/>
    <n v="14"/>
    <x v="2013"/>
    <n v="3000000"/>
    <x v="2013"/>
  </r>
  <r>
    <x v="0"/>
    <x v="0"/>
    <x v="2"/>
    <n v="15"/>
    <x v="2014"/>
    <n v="3000000"/>
    <x v="2014"/>
  </r>
  <r>
    <x v="0"/>
    <x v="0"/>
    <x v="2"/>
    <n v="16"/>
    <x v="2015"/>
    <n v="3000000"/>
    <x v="2015"/>
  </r>
  <r>
    <x v="0"/>
    <x v="0"/>
    <x v="2"/>
    <n v="17"/>
    <x v="2016"/>
    <n v="3000000"/>
    <x v="2016"/>
  </r>
  <r>
    <x v="0"/>
    <x v="0"/>
    <x v="2"/>
    <n v="18"/>
    <x v="2017"/>
    <n v="3000000"/>
    <x v="2017"/>
  </r>
  <r>
    <x v="0"/>
    <x v="0"/>
    <x v="2"/>
    <n v="19"/>
    <x v="2018"/>
    <n v="3000000"/>
    <x v="2018"/>
  </r>
  <r>
    <x v="0"/>
    <x v="0"/>
    <x v="2"/>
    <n v="20"/>
    <x v="2019"/>
    <n v="3000000"/>
    <x v="2019"/>
  </r>
  <r>
    <x v="0"/>
    <x v="0"/>
    <x v="2"/>
    <n v="21"/>
    <x v="2020"/>
    <n v="3000000"/>
    <x v="2020"/>
  </r>
  <r>
    <x v="0"/>
    <x v="0"/>
    <x v="2"/>
    <n v="22"/>
    <x v="2021"/>
    <n v="3000000"/>
    <x v="2021"/>
  </r>
  <r>
    <x v="0"/>
    <x v="0"/>
    <x v="2"/>
    <n v="23"/>
    <x v="2022"/>
    <n v="3000000"/>
    <x v="2022"/>
  </r>
  <r>
    <x v="0"/>
    <x v="0"/>
    <x v="2"/>
    <n v="24"/>
    <x v="2023"/>
    <n v="3000000"/>
    <x v="2023"/>
  </r>
  <r>
    <x v="0"/>
    <x v="0"/>
    <x v="2"/>
    <n v="25"/>
    <x v="2024"/>
    <n v="3000000"/>
    <x v="2024"/>
  </r>
  <r>
    <x v="0"/>
    <x v="0"/>
    <x v="2"/>
    <n v="26"/>
    <x v="2025"/>
    <n v="3000000"/>
    <x v="2025"/>
  </r>
  <r>
    <x v="0"/>
    <x v="0"/>
    <x v="2"/>
    <n v="27"/>
    <x v="2026"/>
    <n v="3000000"/>
    <x v="2026"/>
  </r>
  <r>
    <x v="0"/>
    <x v="0"/>
    <x v="2"/>
    <n v="28"/>
    <x v="2027"/>
    <n v="3000000"/>
    <x v="2027"/>
  </r>
  <r>
    <x v="0"/>
    <x v="0"/>
    <x v="2"/>
    <n v="29"/>
    <x v="2028"/>
    <n v="3000000"/>
    <x v="2028"/>
  </r>
  <r>
    <x v="0"/>
    <x v="0"/>
    <x v="2"/>
    <n v="30"/>
    <x v="2029"/>
    <n v="3000000"/>
    <x v="2029"/>
  </r>
  <r>
    <x v="0"/>
    <x v="0"/>
    <x v="2"/>
    <n v="31"/>
    <x v="2030"/>
    <n v="3000000"/>
    <x v="2030"/>
  </r>
  <r>
    <x v="0"/>
    <x v="0"/>
    <x v="2"/>
    <n v="32"/>
    <x v="2031"/>
    <n v="3000000"/>
    <x v="2031"/>
  </r>
  <r>
    <x v="0"/>
    <x v="0"/>
    <x v="2"/>
    <n v="33"/>
    <x v="2032"/>
    <n v="3000000"/>
    <x v="2032"/>
  </r>
  <r>
    <x v="0"/>
    <x v="0"/>
    <x v="2"/>
    <n v="34"/>
    <x v="2033"/>
    <n v="3000000"/>
    <x v="2033"/>
  </r>
  <r>
    <x v="0"/>
    <x v="0"/>
    <x v="2"/>
    <n v="35"/>
    <x v="2034"/>
    <n v="3000000"/>
    <x v="2034"/>
  </r>
  <r>
    <x v="0"/>
    <x v="0"/>
    <x v="2"/>
    <n v="36"/>
    <x v="2035"/>
    <n v="3000000"/>
    <x v="2035"/>
  </r>
  <r>
    <x v="0"/>
    <x v="0"/>
    <x v="2"/>
    <n v="37"/>
    <x v="2036"/>
    <n v="3000000"/>
    <x v="2036"/>
  </r>
  <r>
    <x v="0"/>
    <x v="0"/>
    <x v="2"/>
    <n v="38"/>
    <x v="2037"/>
    <n v="3000000"/>
    <x v="2037"/>
  </r>
  <r>
    <x v="0"/>
    <x v="0"/>
    <x v="2"/>
    <n v="39"/>
    <x v="2038"/>
    <n v="3000000"/>
    <x v="2038"/>
  </r>
  <r>
    <x v="0"/>
    <x v="0"/>
    <x v="2"/>
    <n v="40"/>
    <x v="2039"/>
    <n v="3000000"/>
    <x v="2039"/>
  </r>
  <r>
    <x v="0"/>
    <x v="0"/>
    <x v="2"/>
    <n v="41"/>
    <x v="2040"/>
    <n v="3000000"/>
    <x v="2040"/>
  </r>
  <r>
    <x v="0"/>
    <x v="0"/>
    <x v="2"/>
    <n v="42"/>
    <x v="2041"/>
    <n v="3000000"/>
    <x v="2041"/>
  </r>
  <r>
    <x v="0"/>
    <x v="0"/>
    <x v="2"/>
    <n v="43"/>
    <x v="2042"/>
    <n v="3000000"/>
    <x v="2042"/>
  </r>
  <r>
    <x v="0"/>
    <x v="0"/>
    <x v="2"/>
    <n v="44"/>
    <x v="2043"/>
    <n v="3000000"/>
    <x v="2043"/>
  </r>
  <r>
    <x v="0"/>
    <x v="0"/>
    <x v="2"/>
    <n v="45"/>
    <x v="2044"/>
    <n v="3000000"/>
    <x v="2044"/>
  </r>
  <r>
    <x v="0"/>
    <x v="0"/>
    <x v="2"/>
    <n v="46"/>
    <x v="2045"/>
    <n v="3000000"/>
    <x v="2045"/>
  </r>
  <r>
    <x v="0"/>
    <x v="0"/>
    <x v="2"/>
    <n v="47"/>
    <x v="2046"/>
    <n v="3000000"/>
    <x v="2046"/>
  </r>
  <r>
    <x v="0"/>
    <x v="0"/>
    <x v="2"/>
    <n v="48"/>
    <x v="2047"/>
    <n v="3000000"/>
    <x v="2047"/>
  </r>
  <r>
    <x v="0"/>
    <x v="0"/>
    <x v="2"/>
    <n v="49"/>
    <x v="2048"/>
    <n v="3000000"/>
    <x v="2048"/>
  </r>
  <r>
    <x v="0"/>
    <x v="0"/>
    <x v="2"/>
    <n v="50"/>
    <x v="2049"/>
    <n v="3000000"/>
    <x v="2049"/>
  </r>
  <r>
    <x v="0"/>
    <x v="0"/>
    <x v="2"/>
    <n v="51"/>
    <x v="2050"/>
    <n v="3000000"/>
    <x v="2050"/>
  </r>
  <r>
    <x v="0"/>
    <x v="0"/>
    <x v="2"/>
    <n v="52"/>
    <x v="2051"/>
    <n v="3000000"/>
    <x v="2051"/>
  </r>
  <r>
    <x v="0"/>
    <x v="0"/>
    <x v="2"/>
    <n v="53"/>
    <x v="2052"/>
    <n v="3000000"/>
    <x v="2052"/>
  </r>
  <r>
    <x v="0"/>
    <x v="0"/>
    <x v="2"/>
    <n v="54"/>
    <x v="2053"/>
    <n v="3000000"/>
    <x v="2053"/>
  </r>
  <r>
    <x v="0"/>
    <x v="0"/>
    <x v="2"/>
    <n v="55"/>
    <x v="2054"/>
    <n v="3000000"/>
    <x v="2054"/>
  </r>
  <r>
    <x v="0"/>
    <x v="0"/>
    <x v="2"/>
    <n v="56"/>
    <x v="2055"/>
    <n v="3000000"/>
    <x v="2055"/>
  </r>
  <r>
    <x v="0"/>
    <x v="0"/>
    <x v="2"/>
    <n v="57"/>
    <x v="2056"/>
    <n v="3000000"/>
    <x v="2056"/>
  </r>
  <r>
    <x v="0"/>
    <x v="0"/>
    <x v="2"/>
    <n v="58"/>
    <x v="2057"/>
    <n v="3000000"/>
    <x v="2057"/>
  </r>
  <r>
    <x v="0"/>
    <x v="0"/>
    <x v="2"/>
    <n v="59"/>
    <x v="2058"/>
    <n v="3000000"/>
    <x v="2058"/>
  </r>
  <r>
    <x v="0"/>
    <x v="0"/>
    <x v="2"/>
    <n v="60"/>
    <x v="2059"/>
    <n v="3000000"/>
    <x v="2059"/>
  </r>
  <r>
    <x v="0"/>
    <x v="0"/>
    <x v="2"/>
    <n v="61"/>
    <x v="2060"/>
    <n v="3000000"/>
    <x v="2060"/>
  </r>
  <r>
    <x v="0"/>
    <x v="0"/>
    <x v="2"/>
    <n v="62"/>
    <x v="2061"/>
    <n v="3000000"/>
    <x v="2061"/>
  </r>
  <r>
    <x v="0"/>
    <x v="0"/>
    <x v="2"/>
    <n v="63"/>
    <x v="2062"/>
    <n v="3000000"/>
    <x v="2062"/>
  </r>
  <r>
    <x v="0"/>
    <x v="0"/>
    <x v="2"/>
    <n v="64"/>
    <x v="2063"/>
    <n v="3000000"/>
    <x v="2063"/>
  </r>
  <r>
    <x v="0"/>
    <x v="0"/>
    <x v="2"/>
    <n v="65"/>
    <x v="2064"/>
    <n v="3000000"/>
    <x v="2064"/>
  </r>
  <r>
    <x v="0"/>
    <x v="0"/>
    <x v="2"/>
    <n v="66"/>
    <x v="2065"/>
    <n v="3000000"/>
    <x v="2065"/>
  </r>
  <r>
    <x v="0"/>
    <x v="0"/>
    <x v="2"/>
    <n v="67"/>
    <x v="2066"/>
    <n v="3000000"/>
    <x v="2066"/>
  </r>
  <r>
    <x v="0"/>
    <x v="0"/>
    <x v="2"/>
    <n v="68"/>
    <x v="2067"/>
    <n v="3000000"/>
    <x v="2067"/>
  </r>
  <r>
    <x v="0"/>
    <x v="0"/>
    <x v="2"/>
    <n v="69"/>
    <x v="2068"/>
    <n v="3000000"/>
    <x v="2068"/>
  </r>
  <r>
    <x v="0"/>
    <x v="0"/>
    <x v="2"/>
    <n v="70"/>
    <x v="2069"/>
    <n v="3000000"/>
    <x v="2069"/>
  </r>
  <r>
    <x v="0"/>
    <x v="0"/>
    <x v="2"/>
    <n v="71"/>
    <x v="2070"/>
    <n v="3000000"/>
    <x v="2070"/>
  </r>
  <r>
    <x v="0"/>
    <x v="0"/>
    <x v="2"/>
    <n v="72"/>
    <x v="2071"/>
    <n v="3000000"/>
    <x v="2071"/>
  </r>
  <r>
    <x v="0"/>
    <x v="0"/>
    <x v="2"/>
    <n v="73"/>
    <x v="2072"/>
    <n v="3000000"/>
    <x v="2072"/>
  </r>
  <r>
    <x v="0"/>
    <x v="0"/>
    <x v="2"/>
    <n v="74"/>
    <x v="2073"/>
    <n v="3000000"/>
    <x v="2073"/>
  </r>
  <r>
    <x v="0"/>
    <x v="0"/>
    <x v="2"/>
    <n v="75"/>
    <x v="2074"/>
    <n v="3000000"/>
    <x v="2074"/>
  </r>
  <r>
    <x v="0"/>
    <x v="0"/>
    <x v="2"/>
    <n v="76"/>
    <x v="2075"/>
    <n v="3000000"/>
    <x v="2075"/>
  </r>
  <r>
    <x v="0"/>
    <x v="0"/>
    <x v="2"/>
    <n v="77"/>
    <x v="2076"/>
    <n v="3000000"/>
    <x v="2076"/>
  </r>
  <r>
    <x v="0"/>
    <x v="0"/>
    <x v="2"/>
    <n v="78"/>
    <x v="2077"/>
    <n v="3000000"/>
    <x v="2077"/>
  </r>
  <r>
    <x v="0"/>
    <x v="0"/>
    <x v="2"/>
    <n v="79"/>
    <x v="2078"/>
    <n v="3000000"/>
    <x v="2078"/>
  </r>
  <r>
    <x v="0"/>
    <x v="0"/>
    <x v="2"/>
    <n v="80"/>
    <x v="2079"/>
    <n v="3000000"/>
    <x v="2079"/>
  </r>
  <r>
    <x v="0"/>
    <x v="0"/>
    <x v="2"/>
    <n v="81"/>
    <x v="2080"/>
    <n v="3000000"/>
    <x v="2080"/>
  </r>
  <r>
    <x v="0"/>
    <x v="0"/>
    <x v="2"/>
    <n v="82"/>
    <x v="2081"/>
    <n v="3000000"/>
    <x v="2081"/>
  </r>
  <r>
    <x v="0"/>
    <x v="0"/>
    <x v="2"/>
    <n v="83"/>
    <x v="2082"/>
    <n v="3000000"/>
    <x v="2082"/>
  </r>
  <r>
    <x v="0"/>
    <x v="0"/>
    <x v="2"/>
    <n v="84"/>
    <x v="2083"/>
    <n v="3000000"/>
    <x v="2083"/>
  </r>
  <r>
    <x v="0"/>
    <x v="0"/>
    <x v="2"/>
    <n v="85"/>
    <x v="2084"/>
    <n v="3000000"/>
    <x v="2084"/>
  </r>
  <r>
    <x v="0"/>
    <x v="0"/>
    <x v="2"/>
    <n v="86"/>
    <x v="2085"/>
    <n v="3000000"/>
    <x v="2085"/>
  </r>
  <r>
    <x v="0"/>
    <x v="0"/>
    <x v="2"/>
    <n v="87"/>
    <x v="2086"/>
    <n v="3000000"/>
    <x v="2086"/>
  </r>
  <r>
    <x v="0"/>
    <x v="0"/>
    <x v="2"/>
    <n v="88"/>
    <x v="2087"/>
    <n v="3000000"/>
    <x v="2087"/>
  </r>
  <r>
    <x v="0"/>
    <x v="0"/>
    <x v="2"/>
    <n v="89"/>
    <x v="2088"/>
    <n v="3000000"/>
    <x v="2088"/>
  </r>
  <r>
    <x v="0"/>
    <x v="0"/>
    <x v="2"/>
    <n v="90"/>
    <x v="2089"/>
    <n v="3000000"/>
    <x v="2089"/>
  </r>
  <r>
    <x v="0"/>
    <x v="0"/>
    <x v="2"/>
    <n v="91"/>
    <x v="2090"/>
    <n v="3000000"/>
    <x v="2090"/>
  </r>
  <r>
    <x v="0"/>
    <x v="0"/>
    <x v="2"/>
    <n v="92"/>
    <x v="2091"/>
    <n v="3000000"/>
    <x v="2091"/>
  </r>
  <r>
    <x v="0"/>
    <x v="0"/>
    <x v="2"/>
    <n v="93"/>
    <x v="2092"/>
    <n v="3000000"/>
    <x v="2092"/>
  </r>
  <r>
    <x v="0"/>
    <x v="0"/>
    <x v="2"/>
    <n v="94"/>
    <x v="2093"/>
    <n v="3000000"/>
    <x v="2093"/>
  </r>
  <r>
    <x v="0"/>
    <x v="0"/>
    <x v="2"/>
    <n v="95"/>
    <x v="2094"/>
    <n v="3000000"/>
    <x v="2094"/>
  </r>
  <r>
    <x v="0"/>
    <x v="0"/>
    <x v="2"/>
    <n v="96"/>
    <x v="2095"/>
    <n v="3000000"/>
    <x v="2095"/>
  </r>
  <r>
    <x v="0"/>
    <x v="0"/>
    <x v="2"/>
    <n v="97"/>
    <x v="2096"/>
    <n v="3000000"/>
    <x v="2096"/>
  </r>
  <r>
    <x v="0"/>
    <x v="0"/>
    <x v="2"/>
    <n v="98"/>
    <x v="2097"/>
    <n v="3000000"/>
    <x v="2097"/>
  </r>
  <r>
    <x v="0"/>
    <x v="0"/>
    <x v="2"/>
    <n v="99"/>
    <x v="2098"/>
    <n v="3000000"/>
    <x v="2098"/>
  </r>
  <r>
    <x v="0"/>
    <x v="0"/>
    <x v="2"/>
    <n v="100"/>
    <x v="2099"/>
    <n v="3000000"/>
    <x v="2099"/>
  </r>
  <r>
    <x v="0"/>
    <x v="0"/>
    <x v="2"/>
    <n v="101"/>
    <x v="2100"/>
    <n v="3000000"/>
    <x v="2100"/>
  </r>
  <r>
    <x v="0"/>
    <x v="0"/>
    <x v="2"/>
    <n v="102"/>
    <x v="2101"/>
    <n v="3000000"/>
    <x v="2101"/>
  </r>
  <r>
    <x v="0"/>
    <x v="0"/>
    <x v="2"/>
    <n v="103"/>
    <x v="2102"/>
    <n v="3000000"/>
    <x v="2102"/>
  </r>
  <r>
    <x v="0"/>
    <x v="0"/>
    <x v="2"/>
    <n v="104"/>
    <x v="2103"/>
    <n v="3000000"/>
    <x v="2103"/>
  </r>
  <r>
    <x v="0"/>
    <x v="0"/>
    <x v="2"/>
    <n v="105"/>
    <x v="2104"/>
    <n v="3000000"/>
    <x v="2104"/>
  </r>
  <r>
    <x v="0"/>
    <x v="0"/>
    <x v="2"/>
    <n v="106"/>
    <x v="2105"/>
    <n v="3000000"/>
    <x v="2105"/>
  </r>
  <r>
    <x v="0"/>
    <x v="0"/>
    <x v="2"/>
    <n v="107"/>
    <x v="2106"/>
    <n v="3000000"/>
    <x v="2106"/>
  </r>
  <r>
    <x v="0"/>
    <x v="0"/>
    <x v="2"/>
    <n v="108"/>
    <x v="2107"/>
    <n v="3000000"/>
    <x v="2107"/>
  </r>
  <r>
    <x v="0"/>
    <x v="0"/>
    <x v="2"/>
    <n v="109"/>
    <x v="2108"/>
    <n v="3000000"/>
    <x v="2108"/>
  </r>
  <r>
    <x v="0"/>
    <x v="0"/>
    <x v="2"/>
    <n v="110"/>
    <x v="2109"/>
    <n v="3000000"/>
    <x v="2109"/>
  </r>
  <r>
    <x v="0"/>
    <x v="0"/>
    <x v="2"/>
    <n v="111"/>
    <x v="2110"/>
    <n v="3000000"/>
    <x v="2110"/>
  </r>
  <r>
    <x v="0"/>
    <x v="0"/>
    <x v="2"/>
    <n v="112"/>
    <x v="2111"/>
    <n v="3000000"/>
    <x v="2111"/>
  </r>
  <r>
    <x v="0"/>
    <x v="0"/>
    <x v="2"/>
    <n v="113"/>
    <x v="2112"/>
    <n v="3000000"/>
    <x v="2112"/>
  </r>
  <r>
    <x v="0"/>
    <x v="0"/>
    <x v="2"/>
    <n v="114"/>
    <x v="2113"/>
    <n v="3000000"/>
    <x v="2113"/>
  </r>
  <r>
    <x v="0"/>
    <x v="0"/>
    <x v="2"/>
    <n v="115"/>
    <x v="2114"/>
    <n v="3000000"/>
    <x v="2114"/>
  </r>
  <r>
    <x v="0"/>
    <x v="0"/>
    <x v="2"/>
    <n v="116"/>
    <x v="2115"/>
    <n v="3000000"/>
    <x v="2115"/>
  </r>
  <r>
    <x v="0"/>
    <x v="0"/>
    <x v="2"/>
    <n v="117"/>
    <x v="2116"/>
    <n v="3000000"/>
    <x v="2116"/>
  </r>
  <r>
    <x v="0"/>
    <x v="0"/>
    <x v="2"/>
    <n v="118"/>
    <x v="2117"/>
    <n v="3000000"/>
    <x v="2117"/>
  </r>
  <r>
    <x v="0"/>
    <x v="0"/>
    <x v="2"/>
    <n v="119"/>
    <x v="2118"/>
    <n v="3000000"/>
    <x v="2118"/>
  </r>
  <r>
    <x v="0"/>
    <x v="0"/>
    <x v="2"/>
    <n v="120"/>
    <x v="2119"/>
    <n v="3000000"/>
    <x v="2119"/>
  </r>
  <r>
    <x v="0"/>
    <x v="0"/>
    <x v="2"/>
    <n v="121"/>
    <x v="2120"/>
    <n v="3000000"/>
    <x v="2120"/>
  </r>
  <r>
    <x v="0"/>
    <x v="0"/>
    <x v="2"/>
    <n v="122"/>
    <x v="2121"/>
    <n v="3000000"/>
    <x v="2121"/>
  </r>
  <r>
    <x v="0"/>
    <x v="0"/>
    <x v="2"/>
    <n v="123"/>
    <x v="2122"/>
    <n v="3000000"/>
    <x v="2122"/>
  </r>
  <r>
    <x v="0"/>
    <x v="0"/>
    <x v="2"/>
    <n v="124"/>
    <x v="2123"/>
    <n v="3000000"/>
    <x v="2123"/>
  </r>
  <r>
    <x v="0"/>
    <x v="0"/>
    <x v="2"/>
    <n v="125"/>
    <x v="2124"/>
    <n v="3000000"/>
    <x v="2124"/>
  </r>
  <r>
    <x v="0"/>
    <x v="0"/>
    <x v="2"/>
    <n v="126"/>
    <x v="2125"/>
    <n v="3000000"/>
    <x v="2125"/>
  </r>
  <r>
    <x v="0"/>
    <x v="0"/>
    <x v="2"/>
    <n v="127"/>
    <x v="2126"/>
    <n v="3000000"/>
    <x v="2126"/>
  </r>
  <r>
    <x v="0"/>
    <x v="0"/>
    <x v="2"/>
    <n v="128"/>
    <x v="2127"/>
    <n v="3000000"/>
    <x v="2127"/>
  </r>
  <r>
    <x v="0"/>
    <x v="0"/>
    <x v="2"/>
    <n v="129"/>
    <x v="2128"/>
    <n v="3000000"/>
    <x v="2128"/>
  </r>
  <r>
    <x v="0"/>
    <x v="0"/>
    <x v="2"/>
    <n v="130"/>
    <x v="2129"/>
    <n v="3000000"/>
    <x v="2129"/>
  </r>
  <r>
    <x v="0"/>
    <x v="0"/>
    <x v="2"/>
    <n v="131"/>
    <x v="2130"/>
    <n v="3000000"/>
    <x v="2130"/>
  </r>
  <r>
    <x v="0"/>
    <x v="0"/>
    <x v="2"/>
    <n v="132"/>
    <x v="2131"/>
    <n v="3000000"/>
    <x v="2131"/>
  </r>
  <r>
    <x v="0"/>
    <x v="0"/>
    <x v="2"/>
    <n v="133"/>
    <x v="2132"/>
    <n v="3000000"/>
    <x v="2132"/>
  </r>
  <r>
    <x v="0"/>
    <x v="0"/>
    <x v="2"/>
    <n v="134"/>
    <x v="2133"/>
    <n v="3000000"/>
    <x v="2133"/>
  </r>
  <r>
    <x v="0"/>
    <x v="0"/>
    <x v="2"/>
    <n v="135"/>
    <x v="2134"/>
    <n v="3000000"/>
    <x v="2134"/>
  </r>
  <r>
    <x v="0"/>
    <x v="0"/>
    <x v="2"/>
    <n v="136"/>
    <x v="2135"/>
    <n v="3000000"/>
    <x v="2135"/>
  </r>
  <r>
    <x v="0"/>
    <x v="0"/>
    <x v="2"/>
    <n v="137"/>
    <x v="2136"/>
    <n v="3000000"/>
    <x v="2136"/>
  </r>
  <r>
    <x v="0"/>
    <x v="0"/>
    <x v="2"/>
    <n v="138"/>
    <x v="2137"/>
    <n v="3000000"/>
    <x v="2137"/>
  </r>
  <r>
    <x v="0"/>
    <x v="0"/>
    <x v="2"/>
    <n v="139"/>
    <x v="2138"/>
    <n v="3000000"/>
    <x v="2138"/>
  </r>
  <r>
    <x v="0"/>
    <x v="0"/>
    <x v="2"/>
    <n v="140"/>
    <x v="2139"/>
    <n v="3000000"/>
    <x v="2139"/>
  </r>
  <r>
    <x v="0"/>
    <x v="0"/>
    <x v="2"/>
    <n v="141"/>
    <x v="2140"/>
    <n v="3000000"/>
    <x v="2140"/>
  </r>
  <r>
    <x v="0"/>
    <x v="0"/>
    <x v="2"/>
    <n v="142"/>
    <x v="2141"/>
    <n v="3000000"/>
    <x v="2141"/>
  </r>
  <r>
    <x v="0"/>
    <x v="0"/>
    <x v="2"/>
    <n v="143"/>
    <x v="2142"/>
    <n v="3000000"/>
    <x v="2142"/>
  </r>
  <r>
    <x v="0"/>
    <x v="0"/>
    <x v="2"/>
    <n v="144"/>
    <x v="2143"/>
    <n v="3000000"/>
    <x v="2143"/>
  </r>
  <r>
    <x v="0"/>
    <x v="0"/>
    <x v="2"/>
    <n v="145"/>
    <x v="2144"/>
    <n v="3000000"/>
    <x v="2144"/>
  </r>
  <r>
    <x v="0"/>
    <x v="0"/>
    <x v="2"/>
    <n v="146"/>
    <x v="2145"/>
    <n v="3000000"/>
    <x v="2145"/>
  </r>
  <r>
    <x v="0"/>
    <x v="0"/>
    <x v="2"/>
    <n v="147"/>
    <x v="2146"/>
    <n v="3000000"/>
    <x v="2146"/>
  </r>
  <r>
    <x v="0"/>
    <x v="0"/>
    <x v="2"/>
    <n v="148"/>
    <x v="2147"/>
    <n v="3000000"/>
    <x v="2147"/>
  </r>
  <r>
    <x v="0"/>
    <x v="0"/>
    <x v="2"/>
    <n v="149"/>
    <x v="2148"/>
    <n v="3000000"/>
    <x v="2148"/>
  </r>
  <r>
    <x v="0"/>
    <x v="0"/>
    <x v="2"/>
    <n v="150"/>
    <x v="2149"/>
    <n v="3000000"/>
    <x v="2149"/>
  </r>
  <r>
    <x v="0"/>
    <x v="0"/>
    <x v="2"/>
    <n v="151"/>
    <x v="2150"/>
    <n v="3000000"/>
    <x v="2150"/>
  </r>
  <r>
    <x v="0"/>
    <x v="0"/>
    <x v="2"/>
    <n v="152"/>
    <x v="2151"/>
    <n v="3000000"/>
    <x v="2151"/>
  </r>
  <r>
    <x v="0"/>
    <x v="0"/>
    <x v="2"/>
    <n v="153"/>
    <x v="2152"/>
    <n v="3000000"/>
    <x v="2152"/>
  </r>
  <r>
    <x v="0"/>
    <x v="0"/>
    <x v="2"/>
    <n v="154"/>
    <x v="2153"/>
    <n v="3000000"/>
    <x v="2153"/>
  </r>
  <r>
    <x v="0"/>
    <x v="0"/>
    <x v="2"/>
    <n v="155"/>
    <x v="2154"/>
    <n v="3000000"/>
    <x v="2154"/>
  </r>
  <r>
    <x v="0"/>
    <x v="0"/>
    <x v="2"/>
    <n v="156"/>
    <x v="2155"/>
    <n v="3000000"/>
    <x v="2155"/>
  </r>
  <r>
    <x v="0"/>
    <x v="0"/>
    <x v="2"/>
    <n v="157"/>
    <x v="2156"/>
    <n v="3000000"/>
    <x v="2156"/>
  </r>
  <r>
    <x v="0"/>
    <x v="0"/>
    <x v="2"/>
    <n v="158"/>
    <x v="2157"/>
    <n v="3000000"/>
    <x v="2157"/>
  </r>
  <r>
    <x v="0"/>
    <x v="0"/>
    <x v="2"/>
    <n v="159"/>
    <x v="2158"/>
    <n v="3000000"/>
    <x v="2158"/>
  </r>
  <r>
    <x v="0"/>
    <x v="0"/>
    <x v="2"/>
    <n v="160"/>
    <x v="2159"/>
    <n v="3000000"/>
    <x v="2159"/>
  </r>
  <r>
    <x v="0"/>
    <x v="0"/>
    <x v="2"/>
    <n v="161"/>
    <x v="2160"/>
    <n v="3000000"/>
    <x v="2160"/>
  </r>
  <r>
    <x v="0"/>
    <x v="0"/>
    <x v="2"/>
    <n v="162"/>
    <x v="2161"/>
    <n v="3000000"/>
    <x v="2161"/>
  </r>
  <r>
    <x v="0"/>
    <x v="0"/>
    <x v="2"/>
    <n v="163"/>
    <x v="2162"/>
    <n v="3000000"/>
    <x v="2162"/>
  </r>
  <r>
    <x v="0"/>
    <x v="0"/>
    <x v="2"/>
    <n v="164"/>
    <x v="2163"/>
    <n v="3000000"/>
    <x v="2163"/>
  </r>
  <r>
    <x v="0"/>
    <x v="0"/>
    <x v="2"/>
    <n v="165"/>
    <x v="2164"/>
    <n v="3000000"/>
    <x v="2164"/>
  </r>
  <r>
    <x v="0"/>
    <x v="0"/>
    <x v="2"/>
    <n v="166"/>
    <x v="2165"/>
    <n v="3000000"/>
    <x v="2165"/>
  </r>
  <r>
    <x v="0"/>
    <x v="0"/>
    <x v="2"/>
    <n v="167"/>
    <x v="2166"/>
    <n v="3000000"/>
    <x v="2166"/>
  </r>
  <r>
    <x v="0"/>
    <x v="0"/>
    <x v="2"/>
    <n v="168"/>
    <x v="2167"/>
    <n v="3000000"/>
    <x v="2167"/>
  </r>
  <r>
    <x v="0"/>
    <x v="0"/>
    <x v="2"/>
    <n v="169"/>
    <x v="2168"/>
    <n v="3000000"/>
    <x v="2168"/>
  </r>
  <r>
    <x v="0"/>
    <x v="0"/>
    <x v="2"/>
    <n v="170"/>
    <x v="2169"/>
    <n v="3000000"/>
    <x v="2169"/>
  </r>
  <r>
    <x v="0"/>
    <x v="0"/>
    <x v="2"/>
    <n v="171"/>
    <x v="2170"/>
    <n v="3000000"/>
    <x v="2170"/>
  </r>
  <r>
    <x v="0"/>
    <x v="0"/>
    <x v="2"/>
    <n v="172"/>
    <x v="2171"/>
    <n v="3000000"/>
    <x v="2171"/>
  </r>
  <r>
    <x v="0"/>
    <x v="0"/>
    <x v="2"/>
    <n v="173"/>
    <x v="2172"/>
    <n v="3000000"/>
    <x v="2172"/>
  </r>
  <r>
    <x v="0"/>
    <x v="0"/>
    <x v="2"/>
    <n v="174"/>
    <x v="2173"/>
    <n v="3000000"/>
    <x v="2173"/>
  </r>
  <r>
    <x v="0"/>
    <x v="0"/>
    <x v="2"/>
    <n v="175"/>
    <x v="2174"/>
    <n v="3000000"/>
    <x v="2174"/>
  </r>
  <r>
    <x v="0"/>
    <x v="0"/>
    <x v="2"/>
    <n v="176"/>
    <x v="2175"/>
    <n v="3000000"/>
    <x v="2175"/>
  </r>
  <r>
    <x v="0"/>
    <x v="0"/>
    <x v="2"/>
    <n v="177"/>
    <x v="2176"/>
    <n v="3000000"/>
    <x v="2176"/>
  </r>
  <r>
    <x v="0"/>
    <x v="0"/>
    <x v="2"/>
    <n v="178"/>
    <x v="2177"/>
    <n v="3000000"/>
    <x v="2177"/>
  </r>
  <r>
    <x v="0"/>
    <x v="0"/>
    <x v="2"/>
    <n v="179"/>
    <x v="2178"/>
    <n v="3000000"/>
    <x v="2178"/>
  </r>
  <r>
    <x v="0"/>
    <x v="0"/>
    <x v="2"/>
    <n v="180"/>
    <x v="2179"/>
    <n v="3000000"/>
    <x v="2179"/>
  </r>
  <r>
    <x v="0"/>
    <x v="0"/>
    <x v="2"/>
    <n v="181"/>
    <x v="2180"/>
    <n v="3000000"/>
    <x v="2180"/>
  </r>
  <r>
    <x v="0"/>
    <x v="0"/>
    <x v="2"/>
    <n v="182"/>
    <x v="2181"/>
    <n v="3000000"/>
    <x v="2181"/>
  </r>
  <r>
    <x v="0"/>
    <x v="0"/>
    <x v="2"/>
    <n v="183"/>
    <x v="2182"/>
    <n v="3000000"/>
    <x v="2182"/>
  </r>
  <r>
    <x v="0"/>
    <x v="0"/>
    <x v="2"/>
    <n v="184"/>
    <x v="2183"/>
    <n v="3000000"/>
    <x v="2183"/>
  </r>
  <r>
    <x v="0"/>
    <x v="0"/>
    <x v="2"/>
    <n v="185"/>
    <x v="2184"/>
    <n v="3000000"/>
    <x v="2184"/>
  </r>
  <r>
    <x v="0"/>
    <x v="0"/>
    <x v="2"/>
    <n v="186"/>
    <x v="2185"/>
    <n v="3000000"/>
    <x v="2185"/>
  </r>
  <r>
    <x v="0"/>
    <x v="0"/>
    <x v="2"/>
    <n v="187"/>
    <x v="2186"/>
    <n v="3000000"/>
    <x v="2186"/>
  </r>
  <r>
    <x v="0"/>
    <x v="0"/>
    <x v="2"/>
    <n v="188"/>
    <x v="2187"/>
    <n v="3000000"/>
    <x v="2187"/>
  </r>
  <r>
    <x v="0"/>
    <x v="0"/>
    <x v="2"/>
    <n v="189"/>
    <x v="2188"/>
    <n v="3000000"/>
    <x v="2188"/>
  </r>
  <r>
    <x v="0"/>
    <x v="0"/>
    <x v="2"/>
    <n v="190"/>
    <x v="2189"/>
    <n v="3000000"/>
    <x v="2189"/>
  </r>
  <r>
    <x v="0"/>
    <x v="0"/>
    <x v="2"/>
    <n v="191"/>
    <x v="2190"/>
    <n v="3000000"/>
    <x v="2190"/>
  </r>
  <r>
    <x v="0"/>
    <x v="0"/>
    <x v="2"/>
    <n v="192"/>
    <x v="2191"/>
    <n v="3000000"/>
    <x v="2191"/>
  </r>
  <r>
    <x v="0"/>
    <x v="0"/>
    <x v="2"/>
    <n v="193"/>
    <x v="2192"/>
    <n v="3000000"/>
    <x v="2192"/>
  </r>
  <r>
    <x v="0"/>
    <x v="0"/>
    <x v="2"/>
    <n v="194"/>
    <x v="2193"/>
    <n v="3000000"/>
    <x v="2193"/>
  </r>
  <r>
    <x v="0"/>
    <x v="0"/>
    <x v="2"/>
    <n v="195"/>
    <x v="2194"/>
    <n v="3000000"/>
    <x v="2194"/>
  </r>
  <r>
    <x v="0"/>
    <x v="0"/>
    <x v="2"/>
    <n v="196"/>
    <x v="2195"/>
    <n v="3000000"/>
    <x v="2195"/>
  </r>
  <r>
    <x v="0"/>
    <x v="0"/>
    <x v="2"/>
    <n v="197"/>
    <x v="2196"/>
    <n v="3000000"/>
    <x v="2196"/>
  </r>
  <r>
    <x v="0"/>
    <x v="0"/>
    <x v="2"/>
    <n v="198"/>
    <x v="2197"/>
    <n v="3000000"/>
    <x v="2197"/>
  </r>
  <r>
    <x v="0"/>
    <x v="0"/>
    <x v="2"/>
    <n v="199"/>
    <x v="2198"/>
    <n v="3000000"/>
    <x v="2198"/>
  </r>
  <r>
    <x v="0"/>
    <x v="0"/>
    <x v="2"/>
    <n v="200"/>
    <x v="2199"/>
    <n v="3000000"/>
    <x v="2199"/>
  </r>
  <r>
    <x v="0"/>
    <x v="0"/>
    <x v="2"/>
    <n v="201"/>
    <x v="2200"/>
    <n v="3000000"/>
    <x v="2200"/>
  </r>
  <r>
    <x v="0"/>
    <x v="0"/>
    <x v="2"/>
    <n v="202"/>
    <x v="2201"/>
    <n v="3000000"/>
    <x v="2201"/>
  </r>
  <r>
    <x v="0"/>
    <x v="0"/>
    <x v="2"/>
    <n v="203"/>
    <x v="2202"/>
    <n v="3000000"/>
    <x v="2202"/>
  </r>
  <r>
    <x v="0"/>
    <x v="0"/>
    <x v="2"/>
    <n v="204"/>
    <x v="2203"/>
    <n v="3000000"/>
    <x v="2203"/>
  </r>
  <r>
    <x v="0"/>
    <x v="0"/>
    <x v="2"/>
    <n v="205"/>
    <x v="2204"/>
    <n v="3000000"/>
    <x v="2204"/>
  </r>
  <r>
    <x v="0"/>
    <x v="0"/>
    <x v="2"/>
    <n v="206"/>
    <x v="2205"/>
    <n v="3000000"/>
    <x v="2205"/>
  </r>
  <r>
    <x v="0"/>
    <x v="0"/>
    <x v="2"/>
    <n v="207"/>
    <x v="2206"/>
    <n v="3000000"/>
    <x v="2206"/>
  </r>
  <r>
    <x v="0"/>
    <x v="0"/>
    <x v="2"/>
    <n v="208"/>
    <x v="2207"/>
    <n v="3000000"/>
    <x v="2207"/>
  </r>
  <r>
    <x v="0"/>
    <x v="0"/>
    <x v="2"/>
    <n v="209"/>
    <x v="2208"/>
    <n v="3000000"/>
    <x v="2208"/>
  </r>
  <r>
    <x v="0"/>
    <x v="0"/>
    <x v="2"/>
    <n v="210"/>
    <x v="2209"/>
    <n v="3000000"/>
    <x v="2209"/>
  </r>
  <r>
    <x v="0"/>
    <x v="0"/>
    <x v="2"/>
    <n v="211"/>
    <x v="2210"/>
    <n v="3000000"/>
    <x v="2210"/>
  </r>
  <r>
    <x v="0"/>
    <x v="0"/>
    <x v="2"/>
    <n v="212"/>
    <x v="2211"/>
    <n v="3000000"/>
    <x v="2211"/>
  </r>
  <r>
    <x v="0"/>
    <x v="0"/>
    <x v="2"/>
    <n v="213"/>
    <x v="2212"/>
    <n v="3000000"/>
    <x v="2212"/>
  </r>
  <r>
    <x v="0"/>
    <x v="0"/>
    <x v="2"/>
    <n v="214"/>
    <x v="2213"/>
    <n v="3000000"/>
    <x v="2213"/>
  </r>
  <r>
    <x v="0"/>
    <x v="0"/>
    <x v="2"/>
    <n v="215"/>
    <x v="2214"/>
    <n v="3000000"/>
    <x v="2214"/>
  </r>
  <r>
    <x v="0"/>
    <x v="0"/>
    <x v="2"/>
    <n v="216"/>
    <x v="2215"/>
    <n v="3000000"/>
    <x v="2215"/>
  </r>
  <r>
    <x v="0"/>
    <x v="0"/>
    <x v="2"/>
    <n v="217"/>
    <x v="2216"/>
    <n v="3000000"/>
    <x v="2216"/>
  </r>
  <r>
    <x v="0"/>
    <x v="0"/>
    <x v="2"/>
    <n v="218"/>
    <x v="2217"/>
    <n v="3000000"/>
    <x v="2217"/>
  </r>
  <r>
    <x v="0"/>
    <x v="0"/>
    <x v="2"/>
    <n v="219"/>
    <x v="2218"/>
    <n v="3000000"/>
    <x v="2218"/>
  </r>
  <r>
    <x v="0"/>
    <x v="0"/>
    <x v="2"/>
    <n v="220"/>
    <x v="2219"/>
    <n v="3000000"/>
    <x v="2219"/>
  </r>
  <r>
    <x v="0"/>
    <x v="0"/>
    <x v="2"/>
    <n v="221"/>
    <x v="2220"/>
    <n v="3000000"/>
    <x v="2220"/>
  </r>
  <r>
    <x v="0"/>
    <x v="0"/>
    <x v="2"/>
    <n v="222"/>
    <x v="2221"/>
    <n v="3000000"/>
    <x v="2221"/>
  </r>
  <r>
    <x v="0"/>
    <x v="0"/>
    <x v="2"/>
    <n v="223"/>
    <x v="2222"/>
    <n v="3000000"/>
    <x v="2222"/>
  </r>
  <r>
    <x v="0"/>
    <x v="0"/>
    <x v="2"/>
    <n v="224"/>
    <x v="2223"/>
    <n v="3000000"/>
    <x v="2223"/>
  </r>
  <r>
    <x v="0"/>
    <x v="0"/>
    <x v="2"/>
    <n v="225"/>
    <x v="2224"/>
    <n v="3000000"/>
    <x v="2224"/>
  </r>
  <r>
    <x v="0"/>
    <x v="0"/>
    <x v="2"/>
    <n v="226"/>
    <x v="2225"/>
    <n v="3000000"/>
    <x v="2225"/>
  </r>
  <r>
    <x v="0"/>
    <x v="0"/>
    <x v="2"/>
    <n v="227"/>
    <x v="2226"/>
    <n v="3000000"/>
    <x v="2226"/>
  </r>
  <r>
    <x v="0"/>
    <x v="0"/>
    <x v="2"/>
    <n v="228"/>
    <x v="2227"/>
    <n v="3000000"/>
    <x v="2227"/>
  </r>
  <r>
    <x v="0"/>
    <x v="0"/>
    <x v="2"/>
    <n v="229"/>
    <x v="2228"/>
    <n v="3000000"/>
    <x v="2228"/>
  </r>
  <r>
    <x v="0"/>
    <x v="0"/>
    <x v="2"/>
    <n v="230"/>
    <x v="2229"/>
    <n v="3000000"/>
    <x v="2229"/>
  </r>
  <r>
    <x v="0"/>
    <x v="0"/>
    <x v="2"/>
    <n v="231"/>
    <x v="2230"/>
    <n v="3000000"/>
    <x v="2230"/>
  </r>
  <r>
    <x v="0"/>
    <x v="0"/>
    <x v="2"/>
    <n v="232"/>
    <x v="2231"/>
    <n v="3000000"/>
    <x v="2231"/>
  </r>
  <r>
    <x v="0"/>
    <x v="0"/>
    <x v="2"/>
    <n v="233"/>
    <x v="2232"/>
    <n v="3000000"/>
    <x v="2232"/>
  </r>
  <r>
    <x v="0"/>
    <x v="0"/>
    <x v="2"/>
    <n v="234"/>
    <x v="2233"/>
    <n v="3000000"/>
    <x v="2233"/>
  </r>
  <r>
    <x v="0"/>
    <x v="0"/>
    <x v="2"/>
    <n v="235"/>
    <x v="2234"/>
    <n v="3000000"/>
    <x v="2234"/>
  </r>
  <r>
    <x v="0"/>
    <x v="0"/>
    <x v="2"/>
    <n v="236"/>
    <x v="2235"/>
    <n v="3000000"/>
    <x v="2235"/>
  </r>
  <r>
    <x v="0"/>
    <x v="0"/>
    <x v="2"/>
    <n v="237"/>
    <x v="2236"/>
    <n v="3000000"/>
    <x v="2236"/>
  </r>
  <r>
    <x v="0"/>
    <x v="0"/>
    <x v="2"/>
    <n v="238"/>
    <x v="2237"/>
    <n v="3000000"/>
    <x v="2237"/>
  </r>
  <r>
    <x v="0"/>
    <x v="0"/>
    <x v="2"/>
    <n v="239"/>
    <x v="2238"/>
    <n v="3000000"/>
    <x v="2238"/>
  </r>
  <r>
    <x v="0"/>
    <x v="0"/>
    <x v="2"/>
    <n v="240"/>
    <x v="2239"/>
    <n v="3000000"/>
    <x v="2239"/>
  </r>
  <r>
    <x v="0"/>
    <x v="0"/>
    <x v="2"/>
    <n v="241"/>
    <x v="2240"/>
    <n v="3000000"/>
    <x v="2240"/>
  </r>
  <r>
    <x v="0"/>
    <x v="0"/>
    <x v="2"/>
    <n v="242"/>
    <x v="2241"/>
    <n v="3000000"/>
    <x v="2241"/>
  </r>
  <r>
    <x v="0"/>
    <x v="0"/>
    <x v="2"/>
    <n v="243"/>
    <x v="2242"/>
    <n v="3000000"/>
    <x v="2242"/>
  </r>
  <r>
    <x v="0"/>
    <x v="0"/>
    <x v="2"/>
    <n v="244"/>
    <x v="2243"/>
    <n v="3000000"/>
    <x v="2243"/>
  </r>
  <r>
    <x v="0"/>
    <x v="0"/>
    <x v="2"/>
    <n v="245"/>
    <x v="2244"/>
    <n v="3000000"/>
    <x v="2244"/>
  </r>
  <r>
    <x v="0"/>
    <x v="0"/>
    <x v="2"/>
    <n v="246"/>
    <x v="2245"/>
    <n v="3000000"/>
    <x v="2245"/>
  </r>
  <r>
    <x v="0"/>
    <x v="0"/>
    <x v="2"/>
    <n v="247"/>
    <x v="2246"/>
    <n v="3000000"/>
    <x v="2246"/>
  </r>
  <r>
    <x v="0"/>
    <x v="0"/>
    <x v="2"/>
    <n v="248"/>
    <x v="2247"/>
    <n v="3000000"/>
    <x v="2247"/>
  </r>
  <r>
    <x v="0"/>
    <x v="0"/>
    <x v="2"/>
    <n v="249"/>
    <x v="2248"/>
    <n v="3000000"/>
    <x v="2248"/>
  </r>
  <r>
    <x v="0"/>
    <x v="0"/>
    <x v="2"/>
    <n v="250"/>
    <x v="2249"/>
    <n v="3000000"/>
    <x v="2249"/>
  </r>
  <r>
    <x v="0"/>
    <x v="0"/>
    <x v="2"/>
    <n v="251"/>
    <x v="2250"/>
    <n v="3000000"/>
    <x v="2250"/>
  </r>
  <r>
    <x v="0"/>
    <x v="0"/>
    <x v="2"/>
    <n v="252"/>
    <x v="2251"/>
    <n v="3000000"/>
    <x v="2251"/>
  </r>
  <r>
    <x v="0"/>
    <x v="0"/>
    <x v="2"/>
    <n v="253"/>
    <x v="2252"/>
    <n v="3000000"/>
    <x v="2252"/>
  </r>
  <r>
    <x v="0"/>
    <x v="0"/>
    <x v="2"/>
    <n v="254"/>
    <x v="2253"/>
    <n v="3000000"/>
    <x v="2253"/>
  </r>
  <r>
    <x v="0"/>
    <x v="0"/>
    <x v="2"/>
    <n v="255"/>
    <x v="2254"/>
    <n v="3000000"/>
    <x v="2254"/>
  </r>
  <r>
    <x v="0"/>
    <x v="0"/>
    <x v="2"/>
    <n v="256"/>
    <x v="2255"/>
    <n v="3000000"/>
    <x v="2255"/>
  </r>
  <r>
    <x v="0"/>
    <x v="0"/>
    <x v="2"/>
    <n v="257"/>
    <x v="2256"/>
    <n v="3000000"/>
    <x v="2256"/>
  </r>
  <r>
    <x v="0"/>
    <x v="0"/>
    <x v="2"/>
    <n v="258"/>
    <x v="2257"/>
    <n v="3000000"/>
    <x v="2257"/>
  </r>
  <r>
    <x v="0"/>
    <x v="0"/>
    <x v="2"/>
    <n v="259"/>
    <x v="2258"/>
    <n v="3000000"/>
    <x v="2258"/>
  </r>
  <r>
    <x v="0"/>
    <x v="0"/>
    <x v="2"/>
    <n v="260"/>
    <x v="2259"/>
    <n v="3000000"/>
    <x v="2259"/>
  </r>
  <r>
    <x v="0"/>
    <x v="0"/>
    <x v="2"/>
    <n v="261"/>
    <x v="2260"/>
    <n v="3000000"/>
    <x v="2260"/>
  </r>
  <r>
    <x v="0"/>
    <x v="0"/>
    <x v="2"/>
    <n v="262"/>
    <x v="2261"/>
    <n v="3000000"/>
    <x v="2261"/>
  </r>
  <r>
    <x v="0"/>
    <x v="0"/>
    <x v="2"/>
    <n v="263"/>
    <x v="2262"/>
    <n v="3000000"/>
    <x v="2262"/>
  </r>
  <r>
    <x v="0"/>
    <x v="0"/>
    <x v="2"/>
    <n v="264"/>
    <x v="2263"/>
    <n v="3000000"/>
    <x v="2263"/>
  </r>
  <r>
    <x v="0"/>
    <x v="0"/>
    <x v="2"/>
    <n v="265"/>
    <x v="2264"/>
    <n v="3000000"/>
    <x v="2264"/>
  </r>
  <r>
    <x v="0"/>
    <x v="0"/>
    <x v="2"/>
    <n v="266"/>
    <x v="2265"/>
    <n v="3000000"/>
    <x v="2265"/>
  </r>
  <r>
    <x v="0"/>
    <x v="0"/>
    <x v="2"/>
    <n v="267"/>
    <x v="2266"/>
    <n v="3000000"/>
    <x v="2266"/>
  </r>
  <r>
    <x v="0"/>
    <x v="0"/>
    <x v="2"/>
    <n v="268"/>
    <x v="2267"/>
    <n v="3000000"/>
    <x v="2267"/>
  </r>
  <r>
    <x v="0"/>
    <x v="0"/>
    <x v="2"/>
    <n v="269"/>
    <x v="2268"/>
    <n v="3000000"/>
    <x v="2268"/>
  </r>
  <r>
    <x v="0"/>
    <x v="0"/>
    <x v="2"/>
    <n v="270"/>
    <x v="2269"/>
    <n v="3000000"/>
    <x v="2269"/>
  </r>
  <r>
    <x v="0"/>
    <x v="0"/>
    <x v="2"/>
    <n v="271"/>
    <x v="2270"/>
    <n v="3000000"/>
    <x v="2270"/>
  </r>
  <r>
    <x v="0"/>
    <x v="0"/>
    <x v="2"/>
    <n v="272"/>
    <x v="2271"/>
    <n v="3000000"/>
    <x v="2271"/>
  </r>
  <r>
    <x v="0"/>
    <x v="0"/>
    <x v="2"/>
    <n v="273"/>
    <x v="2272"/>
    <n v="3000000"/>
    <x v="2272"/>
  </r>
  <r>
    <x v="0"/>
    <x v="0"/>
    <x v="2"/>
    <n v="274"/>
    <x v="2273"/>
    <n v="3000000"/>
    <x v="2273"/>
  </r>
  <r>
    <x v="0"/>
    <x v="0"/>
    <x v="2"/>
    <n v="275"/>
    <x v="2274"/>
    <n v="3000000"/>
    <x v="2274"/>
  </r>
  <r>
    <x v="0"/>
    <x v="0"/>
    <x v="2"/>
    <n v="276"/>
    <x v="2275"/>
    <n v="3000000"/>
    <x v="2275"/>
  </r>
  <r>
    <x v="0"/>
    <x v="0"/>
    <x v="2"/>
    <n v="277"/>
    <x v="2276"/>
    <n v="3000000"/>
    <x v="2276"/>
  </r>
  <r>
    <x v="0"/>
    <x v="0"/>
    <x v="2"/>
    <n v="278"/>
    <x v="2277"/>
    <n v="3000000"/>
    <x v="2277"/>
  </r>
  <r>
    <x v="0"/>
    <x v="0"/>
    <x v="2"/>
    <n v="279"/>
    <x v="2278"/>
    <n v="3000000"/>
    <x v="2278"/>
  </r>
  <r>
    <x v="0"/>
    <x v="0"/>
    <x v="2"/>
    <n v="280"/>
    <x v="2279"/>
    <n v="3000000"/>
    <x v="2279"/>
  </r>
  <r>
    <x v="0"/>
    <x v="0"/>
    <x v="2"/>
    <n v="281"/>
    <x v="2280"/>
    <n v="3000000"/>
    <x v="2280"/>
  </r>
  <r>
    <x v="0"/>
    <x v="0"/>
    <x v="2"/>
    <n v="282"/>
    <x v="2281"/>
    <n v="3000000"/>
    <x v="2281"/>
  </r>
  <r>
    <x v="0"/>
    <x v="0"/>
    <x v="2"/>
    <n v="283"/>
    <x v="2282"/>
    <n v="3000000"/>
    <x v="2282"/>
  </r>
  <r>
    <x v="0"/>
    <x v="0"/>
    <x v="2"/>
    <n v="284"/>
    <x v="2283"/>
    <n v="3000000"/>
    <x v="2283"/>
  </r>
  <r>
    <x v="0"/>
    <x v="0"/>
    <x v="2"/>
    <n v="285"/>
    <x v="2284"/>
    <n v="3000000"/>
    <x v="2284"/>
  </r>
  <r>
    <x v="0"/>
    <x v="0"/>
    <x v="2"/>
    <n v="286"/>
    <x v="2285"/>
    <n v="3000000"/>
    <x v="2285"/>
  </r>
  <r>
    <x v="0"/>
    <x v="0"/>
    <x v="2"/>
    <n v="287"/>
    <x v="2286"/>
    <n v="3000000"/>
    <x v="2286"/>
  </r>
  <r>
    <x v="0"/>
    <x v="0"/>
    <x v="2"/>
    <n v="288"/>
    <x v="2287"/>
    <n v="3000000"/>
    <x v="2287"/>
  </r>
  <r>
    <x v="0"/>
    <x v="0"/>
    <x v="2"/>
    <n v="289"/>
    <x v="2288"/>
    <n v="3000000"/>
    <x v="2288"/>
  </r>
  <r>
    <x v="0"/>
    <x v="0"/>
    <x v="2"/>
    <n v="290"/>
    <x v="2289"/>
    <n v="3000000"/>
    <x v="2289"/>
  </r>
  <r>
    <x v="0"/>
    <x v="0"/>
    <x v="2"/>
    <n v="291"/>
    <x v="2290"/>
    <n v="3000000"/>
    <x v="2290"/>
  </r>
  <r>
    <x v="0"/>
    <x v="0"/>
    <x v="2"/>
    <n v="292"/>
    <x v="2291"/>
    <n v="3000000"/>
    <x v="2291"/>
  </r>
  <r>
    <x v="0"/>
    <x v="0"/>
    <x v="2"/>
    <n v="293"/>
    <x v="2292"/>
    <n v="3000000"/>
    <x v="2292"/>
  </r>
  <r>
    <x v="0"/>
    <x v="0"/>
    <x v="2"/>
    <n v="294"/>
    <x v="2293"/>
    <n v="3000000"/>
    <x v="2293"/>
  </r>
  <r>
    <x v="0"/>
    <x v="0"/>
    <x v="2"/>
    <n v="295"/>
    <x v="2294"/>
    <n v="3000000"/>
    <x v="2294"/>
  </r>
  <r>
    <x v="0"/>
    <x v="0"/>
    <x v="2"/>
    <n v="296"/>
    <x v="2295"/>
    <n v="3000000"/>
    <x v="2295"/>
  </r>
  <r>
    <x v="0"/>
    <x v="0"/>
    <x v="2"/>
    <n v="297"/>
    <x v="2296"/>
    <n v="3000000"/>
    <x v="2296"/>
  </r>
  <r>
    <x v="0"/>
    <x v="0"/>
    <x v="2"/>
    <n v="298"/>
    <x v="2297"/>
    <n v="3000000"/>
    <x v="2297"/>
  </r>
  <r>
    <x v="0"/>
    <x v="0"/>
    <x v="2"/>
    <n v="299"/>
    <x v="2298"/>
    <n v="3000000"/>
    <x v="2298"/>
  </r>
  <r>
    <x v="0"/>
    <x v="0"/>
    <x v="2"/>
    <n v="300"/>
    <x v="2299"/>
    <n v="3000000"/>
    <x v="2299"/>
  </r>
  <r>
    <x v="0"/>
    <x v="0"/>
    <x v="2"/>
    <n v="301"/>
    <x v="2300"/>
    <n v="3000000"/>
    <x v="2300"/>
  </r>
  <r>
    <x v="0"/>
    <x v="0"/>
    <x v="2"/>
    <n v="302"/>
    <x v="2301"/>
    <n v="3000000"/>
    <x v="2301"/>
  </r>
  <r>
    <x v="0"/>
    <x v="0"/>
    <x v="2"/>
    <n v="303"/>
    <x v="2302"/>
    <n v="3000000"/>
    <x v="2302"/>
  </r>
  <r>
    <x v="0"/>
    <x v="0"/>
    <x v="2"/>
    <n v="304"/>
    <x v="2303"/>
    <n v="3000000"/>
    <x v="2303"/>
  </r>
  <r>
    <x v="0"/>
    <x v="0"/>
    <x v="2"/>
    <n v="305"/>
    <x v="2304"/>
    <n v="3000000"/>
    <x v="2304"/>
  </r>
  <r>
    <x v="0"/>
    <x v="0"/>
    <x v="2"/>
    <n v="306"/>
    <x v="2305"/>
    <n v="3000000"/>
    <x v="2305"/>
  </r>
  <r>
    <x v="0"/>
    <x v="0"/>
    <x v="2"/>
    <n v="307"/>
    <x v="2306"/>
    <n v="3000000"/>
    <x v="2306"/>
  </r>
  <r>
    <x v="0"/>
    <x v="0"/>
    <x v="2"/>
    <n v="308"/>
    <x v="2307"/>
    <n v="3000000"/>
    <x v="2307"/>
  </r>
  <r>
    <x v="0"/>
    <x v="0"/>
    <x v="2"/>
    <n v="309"/>
    <x v="2308"/>
    <n v="3000000"/>
    <x v="2308"/>
  </r>
  <r>
    <x v="0"/>
    <x v="0"/>
    <x v="2"/>
    <n v="310"/>
    <x v="2309"/>
    <n v="3000000"/>
    <x v="2309"/>
  </r>
  <r>
    <x v="0"/>
    <x v="0"/>
    <x v="2"/>
    <n v="311"/>
    <x v="2310"/>
    <n v="3000000"/>
    <x v="2310"/>
  </r>
  <r>
    <x v="0"/>
    <x v="0"/>
    <x v="2"/>
    <n v="312"/>
    <x v="2311"/>
    <n v="3000000"/>
    <x v="2311"/>
  </r>
  <r>
    <x v="0"/>
    <x v="0"/>
    <x v="2"/>
    <n v="313"/>
    <x v="2312"/>
    <n v="3000000"/>
    <x v="2312"/>
  </r>
  <r>
    <x v="0"/>
    <x v="0"/>
    <x v="2"/>
    <n v="314"/>
    <x v="2313"/>
    <n v="3000000"/>
    <x v="2313"/>
  </r>
  <r>
    <x v="0"/>
    <x v="0"/>
    <x v="2"/>
    <n v="315"/>
    <x v="2314"/>
    <n v="3000000"/>
    <x v="2314"/>
  </r>
  <r>
    <x v="0"/>
    <x v="0"/>
    <x v="2"/>
    <n v="316"/>
    <x v="2315"/>
    <n v="3000000"/>
    <x v="2315"/>
  </r>
  <r>
    <x v="0"/>
    <x v="0"/>
    <x v="2"/>
    <n v="317"/>
    <x v="2316"/>
    <n v="3000000"/>
    <x v="2316"/>
  </r>
  <r>
    <x v="0"/>
    <x v="0"/>
    <x v="2"/>
    <n v="318"/>
    <x v="2317"/>
    <n v="3000000"/>
    <x v="2317"/>
  </r>
  <r>
    <x v="0"/>
    <x v="0"/>
    <x v="2"/>
    <n v="319"/>
    <x v="2318"/>
    <n v="3000000"/>
    <x v="2318"/>
  </r>
  <r>
    <x v="0"/>
    <x v="0"/>
    <x v="2"/>
    <n v="320"/>
    <x v="2319"/>
    <n v="3000000"/>
    <x v="2319"/>
  </r>
  <r>
    <x v="0"/>
    <x v="0"/>
    <x v="2"/>
    <n v="321"/>
    <x v="2320"/>
    <n v="3000000"/>
    <x v="2320"/>
  </r>
  <r>
    <x v="0"/>
    <x v="0"/>
    <x v="2"/>
    <n v="322"/>
    <x v="2321"/>
    <n v="3000000"/>
    <x v="2321"/>
  </r>
  <r>
    <x v="0"/>
    <x v="0"/>
    <x v="2"/>
    <n v="323"/>
    <x v="2322"/>
    <n v="3000000"/>
    <x v="2322"/>
  </r>
  <r>
    <x v="0"/>
    <x v="0"/>
    <x v="2"/>
    <n v="324"/>
    <x v="2323"/>
    <n v="3000000"/>
    <x v="2323"/>
  </r>
  <r>
    <x v="0"/>
    <x v="0"/>
    <x v="2"/>
    <n v="325"/>
    <x v="2324"/>
    <n v="3000000"/>
    <x v="2324"/>
  </r>
  <r>
    <x v="0"/>
    <x v="0"/>
    <x v="2"/>
    <n v="326"/>
    <x v="2325"/>
    <n v="3000000"/>
    <x v="2325"/>
  </r>
  <r>
    <x v="0"/>
    <x v="0"/>
    <x v="2"/>
    <n v="327"/>
    <x v="2326"/>
    <n v="3000000"/>
    <x v="2326"/>
  </r>
  <r>
    <x v="0"/>
    <x v="0"/>
    <x v="2"/>
    <n v="328"/>
    <x v="2327"/>
    <n v="3000000"/>
    <x v="2327"/>
  </r>
  <r>
    <x v="0"/>
    <x v="0"/>
    <x v="2"/>
    <n v="329"/>
    <x v="2328"/>
    <n v="3000000"/>
    <x v="2328"/>
  </r>
  <r>
    <x v="0"/>
    <x v="0"/>
    <x v="2"/>
    <n v="330"/>
    <x v="2329"/>
    <n v="3000000"/>
    <x v="2329"/>
  </r>
  <r>
    <x v="0"/>
    <x v="0"/>
    <x v="2"/>
    <n v="331"/>
    <x v="2330"/>
    <n v="3000000"/>
    <x v="2330"/>
  </r>
  <r>
    <x v="0"/>
    <x v="0"/>
    <x v="2"/>
    <n v="332"/>
    <x v="2331"/>
    <n v="3000000"/>
    <x v="2331"/>
  </r>
  <r>
    <x v="0"/>
    <x v="0"/>
    <x v="2"/>
    <n v="333"/>
    <x v="2332"/>
    <n v="3000000"/>
    <x v="2332"/>
  </r>
  <r>
    <x v="0"/>
    <x v="0"/>
    <x v="2"/>
    <n v="334"/>
    <x v="2333"/>
    <n v="3000000"/>
    <x v="2333"/>
  </r>
  <r>
    <x v="0"/>
    <x v="0"/>
    <x v="2"/>
    <n v="335"/>
    <x v="2334"/>
    <n v="3000000"/>
    <x v="2334"/>
  </r>
  <r>
    <x v="0"/>
    <x v="0"/>
    <x v="2"/>
    <n v="336"/>
    <x v="2335"/>
    <n v="3000000"/>
    <x v="2335"/>
  </r>
  <r>
    <x v="0"/>
    <x v="0"/>
    <x v="2"/>
    <n v="337"/>
    <x v="2336"/>
    <n v="3000000"/>
    <x v="2336"/>
  </r>
  <r>
    <x v="0"/>
    <x v="0"/>
    <x v="2"/>
    <n v="338"/>
    <x v="2337"/>
    <n v="3000000"/>
    <x v="2337"/>
  </r>
  <r>
    <x v="0"/>
    <x v="0"/>
    <x v="2"/>
    <n v="339"/>
    <x v="2338"/>
    <n v="3000000"/>
    <x v="2338"/>
  </r>
  <r>
    <x v="0"/>
    <x v="0"/>
    <x v="2"/>
    <n v="340"/>
    <x v="2339"/>
    <n v="3000000"/>
    <x v="2339"/>
  </r>
  <r>
    <x v="0"/>
    <x v="0"/>
    <x v="2"/>
    <n v="341"/>
    <x v="2340"/>
    <n v="3000000"/>
    <x v="2340"/>
  </r>
  <r>
    <x v="0"/>
    <x v="0"/>
    <x v="2"/>
    <n v="342"/>
    <x v="2341"/>
    <n v="3000000"/>
    <x v="2341"/>
  </r>
  <r>
    <x v="0"/>
    <x v="0"/>
    <x v="2"/>
    <n v="343"/>
    <x v="2342"/>
    <n v="3000000"/>
    <x v="2342"/>
  </r>
  <r>
    <x v="0"/>
    <x v="0"/>
    <x v="2"/>
    <n v="344"/>
    <x v="2343"/>
    <n v="3000000"/>
    <x v="2343"/>
  </r>
  <r>
    <x v="0"/>
    <x v="0"/>
    <x v="2"/>
    <n v="345"/>
    <x v="2344"/>
    <n v="3000000"/>
    <x v="2344"/>
  </r>
  <r>
    <x v="0"/>
    <x v="0"/>
    <x v="2"/>
    <n v="346"/>
    <x v="2345"/>
    <n v="3000000"/>
    <x v="2345"/>
  </r>
  <r>
    <x v="0"/>
    <x v="0"/>
    <x v="2"/>
    <n v="347"/>
    <x v="2346"/>
    <n v="3000000"/>
    <x v="2346"/>
  </r>
  <r>
    <x v="0"/>
    <x v="0"/>
    <x v="2"/>
    <n v="348"/>
    <x v="2347"/>
    <n v="3000000"/>
    <x v="2347"/>
  </r>
  <r>
    <x v="0"/>
    <x v="0"/>
    <x v="2"/>
    <n v="349"/>
    <x v="2348"/>
    <n v="3000000"/>
    <x v="2348"/>
  </r>
  <r>
    <x v="0"/>
    <x v="0"/>
    <x v="2"/>
    <n v="350"/>
    <x v="2349"/>
    <n v="3000000"/>
    <x v="2349"/>
  </r>
  <r>
    <x v="0"/>
    <x v="0"/>
    <x v="2"/>
    <n v="351"/>
    <x v="2350"/>
    <n v="3000000"/>
    <x v="2350"/>
  </r>
  <r>
    <x v="0"/>
    <x v="0"/>
    <x v="2"/>
    <n v="352"/>
    <x v="2351"/>
    <n v="3000000"/>
    <x v="2351"/>
  </r>
  <r>
    <x v="0"/>
    <x v="0"/>
    <x v="2"/>
    <n v="353"/>
    <x v="2352"/>
    <n v="3000000"/>
    <x v="2352"/>
  </r>
  <r>
    <x v="0"/>
    <x v="0"/>
    <x v="2"/>
    <n v="354"/>
    <x v="2353"/>
    <n v="3000000"/>
    <x v="2353"/>
  </r>
  <r>
    <x v="0"/>
    <x v="0"/>
    <x v="2"/>
    <n v="355"/>
    <x v="2354"/>
    <n v="3000000"/>
    <x v="2354"/>
  </r>
  <r>
    <x v="0"/>
    <x v="0"/>
    <x v="2"/>
    <n v="356"/>
    <x v="2355"/>
    <n v="3000000"/>
    <x v="2355"/>
  </r>
  <r>
    <x v="0"/>
    <x v="0"/>
    <x v="2"/>
    <n v="357"/>
    <x v="2356"/>
    <n v="3000000"/>
    <x v="2356"/>
  </r>
  <r>
    <x v="0"/>
    <x v="0"/>
    <x v="2"/>
    <n v="358"/>
    <x v="2357"/>
    <n v="3000000"/>
    <x v="2357"/>
  </r>
  <r>
    <x v="0"/>
    <x v="0"/>
    <x v="2"/>
    <n v="359"/>
    <x v="2358"/>
    <n v="3000000"/>
    <x v="2358"/>
  </r>
  <r>
    <x v="0"/>
    <x v="0"/>
    <x v="2"/>
    <n v="360"/>
    <x v="2359"/>
    <n v="3000000"/>
    <x v="2359"/>
  </r>
  <r>
    <x v="0"/>
    <x v="0"/>
    <x v="2"/>
    <n v="361"/>
    <x v="2360"/>
    <n v="3000000"/>
    <x v="2360"/>
  </r>
  <r>
    <x v="0"/>
    <x v="0"/>
    <x v="2"/>
    <n v="362"/>
    <x v="2361"/>
    <n v="3000000"/>
    <x v="2361"/>
  </r>
  <r>
    <x v="0"/>
    <x v="0"/>
    <x v="2"/>
    <n v="363"/>
    <x v="2362"/>
    <n v="3000000"/>
    <x v="2362"/>
  </r>
  <r>
    <x v="0"/>
    <x v="0"/>
    <x v="2"/>
    <n v="364"/>
    <x v="2363"/>
    <n v="3000000"/>
    <x v="2363"/>
  </r>
  <r>
    <x v="0"/>
    <x v="0"/>
    <x v="2"/>
    <n v="365"/>
    <x v="2364"/>
    <n v="3000000"/>
    <x v="2364"/>
  </r>
  <r>
    <x v="0"/>
    <x v="0"/>
    <x v="2"/>
    <n v="366"/>
    <x v="2365"/>
    <n v="3000000"/>
    <x v="2365"/>
  </r>
  <r>
    <x v="0"/>
    <x v="0"/>
    <x v="2"/>
    <n v="367"/>
    <x v="2366"/>
    <n v="3000000"/>
    <x v="2366"/>
  </r>
  <r>
    <x v="0"/>
    <x v="0"/>
    <x v="2"/>
    <n v="368"/>
    <x v="2367"/>
    <n v="3000000"/>
    <x v="2367"/>
  </r>
  <r>
    <x v="0"/>
    <x v="0"/>
    <x v="2"/>
    <n v="369"/>
    <x v="2368"/>
    <n v="3000000"/>
    <x v="2368"/>
  </r>
  <r>
    <x v="0"/>
    <x v="0"/>
    <x v="2"/>
    <n v="370"/>
    <x v="2369"/>
    <n v="3000000"/>
    <x v="2369"/>
  </r>
  <r>
    <x v="0"/>
    <x v="0"/>
    <x v="2"/>
    <n v="371"/>
    <x v="2370"/>
    <n v="3000000"/>
    <x v="2370"/>
  </r>
  <r>
    <x v="0"/>
    <x v="0"/>
    <x v="2"/>
    <n v="372"/>
    <x v="2371"/>
    <n v="3000000"/>
    <x v="2371"/>
  </r>
  <r>
    <x v="0"/>
    <x v="0"/>
    <x v="2"/>
    <n v="373"/>
    <x v="2372"/>
    <n v="3000000"/>
    <x v="2372"/>
  </r>
  <r>
    <x v="0"/>
    <x v="0"/>
    <x v="2"/>
    <n v="374"/>
    <x v="2373"/>
    <n v="3000000"/>
    <x v="2373"/>
  </r>
  <r>
    <x v="0"/>
    <x v="0"/>
    <x v="2"/>
    <n v="375"/>
    <x v="2374"/>
    <n v="3000000"/>
    <x v="2374"/>
  </r>
  <r>
    <x v="0"/>
    <x v="0"/>
    <x v="2"/>
    <n v="376"/>
    <x v="2375"/>
    <n v="3000000"/>
    <x v="2375"/>
  </r>
  <r>
    <x v="0"/>
    <x v="0"/>
    <x v="2"/>
    <n v="377"/>
    <x v="2376"/>
    <n v="3000000"/>
    <x v="2376"/>
  </r>
  <r>
    <x v="0"/>
    <x v="0"/>
    <x v="2"/>
    <n v="378"/>
    <x v="2377"/>
    <n v="3000000"/>
    <x v="2377"/>
  </r>
  <r>
    <x v="0"/>
    <x v="0"/>
    <x v="2"/>
    <n v="379"/>
    <x v="2378"/>
    <n v="3000000"/>
    <x v="2378"/>
  </r>
  <r>
    <x v="0"/>
    <x v="0"/>
    <x v="2"/>
    <n v="380"/>
    <x v="2379"/>
    <n v="3000000"/>
    <x v="2379"/>
  </r>
  <r>
    <x v="0"/>
    <x v="0"/>
    <x v="2"/>
    <n v="381"/>
    <x v="2380"/>
    <n v="3000000"/>
    <x v="2380"/>
  </r>
  <r>
    <x v="0"/>
    <x v="0"/>
    <x v="2"/>
    <n v="382"/>
    <x v="2381"/>
    <n v="3000000"/>
    <x v="2381"/>
  </r>
  <r>
    <x v="0"/>
    <x v="0"/>
    <x v="2"/>
    <n v="383"/>
    <x v="2382"/>
    <n v="3000000"/>
    <x v="2382"/>
  </r>
  <r>
    <x v="0"/>
    <x v="0"/>
    <x v="2"/>
    <n v="384"/>
    <x v="2383"/>
    <n v="3000000"/>
    <x v="2383"/>
  </r>
  <r>
    <x v="0"/>
    <x v="0"/>
    <x v="2"/>
    <n v="385"/>
    <x v="2384"/>
    <n v="3000000"/>
    <x v="2384"/>
  </r>
  <r>
    <x v="0"/>
    <x v="0"/>
    <x v="2"/>
    <n v="386"/>
    <x v="2385"/>
    <n v="3000000"/>
    <x v="2385"/>
  </r>
  <r>
    <x v="0"/>
    <x v="0"/>
    <x v="2"/>
    <n v="387"/>
    <x v="2386"/>
    <n v="3000000"/>
    <x v="2386"/>
  </r>
  <r>
    <x v="0"/>
    <x v="0"/>
    <x v="2"/>
    <n v="388"/>
    <x v="2387"/>
    <n v="3000000"/>
    <x v="2387"/>
  </r>
  <r>
    <x v="0"/>
    <x v="0"/>
    <x v="2"/>
    <n v="389"/>
    <x v="2388"/>
    <n v="3000000"/>
    <x v="2388"/>
  </r>
  <r>
    <x v="0"/>
    <x v="0"/>
    <x v="2"/>
    <n v="390"/>
    <x v="2389"/>
    <n v="3000000"/>
    <x v="2389"/>
  </r>
  <r>
    <x v="0"/>
    <x v="0"/>
    <x v="2"/>
    <n v="391"/>
    <x v="2390"/>
    <n v="3000000"/>
    <x v="2390"/>
  </r>
  <r>
    <x v="0"/>
    <x v="0"/>
    <x v="2"/>
    <n v="392"/>
    <x v="2391"/>
    <n v="3000000"/>
    <x v="2391"/>
  </r>
  <r>
    <x v="0"/>
    <x v="0"/>
    <x v="2"/>
    <n v="393"/>
    <x v="2392"/>
    <n v="3000000"/>
    <x v="2392"/>
  </r>
  <r>
    <x v="0"/>
    <x v="0"/>
    <x v="2"/>
    <n v="394"/>
    <x v="2393"/>
    <n v="3000000"/>
    <x v="2393"/>
  </r>
  <r>
    <x v="0"/>
    <x v="0"/>
    <x v="2"/>
    <n v="395"/>
    <x v="2394"/>
    <n v="3000000"/>
    <x v="2394"/>
  </r>
  <r>
    <x v="0"/>
    <x v="0"/>
    <x v="2"/>
    <n v="396"/>
    <x v="2395"/>
    <n v="3000000"/>
    <x v="2395"/>
  </r>
  <r>
    <x v="0"/>
    <x v="0"/>
    <x v="2"/>
    <n v="397"/>
    <x v="2396"/>
    <n v="3000000"/>
    <x v="2396"/>
  </r>
  <r>
    <x v="0"/>
    <x v="0"/>
    <x v="2"/>
    <n v="398"/>
    <x v="2397"/>
    <n v="3000000"/>
    <x v="2397"/>
  </r>
  <r>
    <x v="0"/>
    <x v="0"/>
    <x v="2"/>
    <n v="399"/>
    <x v="2398"/>
    <n v="3000000"/>
    <x v="2398"/>
  </r>
  <r>
    <x v="0"/>
    <x v="0"/>
    <x v="2"/>
    <n v="400"/>
    <x v="2399"/>
    <n v="3000000"/>
    <x v="2399"/>
  </r>
  <r>
    <x v="0"/>
    <x v="0"/>
    <x v="2"/>
    <n v="401"/>
    <x v="2400"/>
    <n v="3000000"/>
    <x v="2400"/>
  </r>
  <r>
    <x v="0"/>
    <x v="0"/>
    <x v="2"/>
    <n v="402"/>
    <x v="2401"/>
    <n v="3000000"/>
    <x v="2401"/>
  </r>
  <r>
    <x v="0"/>
    <x v="0"/>
    <x v="2"/>
    <n v="403"/>
    <x v="2402"/>
    <n v="3000000"/>
    <x v="2402"/>
  </r>
  <r>
    <x v="0"/>
    <x v="0"/>
    <x v="2"/>
    <n v="404"/>
    <x v="2403"/>
    <n v="3000000"/>
    <x v="2403"/>
  </r>
  <r>
    <x v="0"/>
    <x v="0"/>
    <x v="2"/>
    <n v="405"/>
    <x v="2404"/>
    <n v="3000000"/>
    <x v="2404"/>
  </r>
  <r>
    <x v="0"/>
    <x v="0"/>
    <x v="2"/>
    <n v="406"/>
    <x v="2405"/>
    <n v="3000000"/>
    <x v="2405"/>
  </r>
  <r>
    <x v="0"/>
    <x v="0"/>
    <x v="2"/>
    <n v="407"/>
    <x v="2406"/>
    <n v="3000000"/>
    <x v="2406"/>
  </r>
  <r>
    <x v="0"/>
    <x v="0"/>
    <x v="2"/>
    <n v="408"/>
    <x v="2407"/>
    <n v="3000000"/>
    <x v="2407"/>
  </r>
  <r>
    <x v="0"/>
    <x v="0"/>
    <x v="2"/>
    <n v="409"/>
    <x v="2408"/>
    <n v="3000000"/>
    <x v="2408"/>
  </r>
  <r>
    <x v="0"/>
    <x v="0"/>
    <x v="2"/>
    <n v="410"/>
    <x v="2409"/>
    <n v="3000000"/>
    <x v="2409"/>
  </r>
  <r>
    <x v="0"/>
    <x v="0"/>
    <x v="2"/>
    <n v="411"/>
    <x v="2410"/>
    <n v="3000000"/>
    <x v="2410"/>
  </r>
  <r>
    <x v="0"/>
    <x v="0"/>
    <x v="2"/>
    <n v="412"/>
    <x v="2411"/>
    <n v="3000000"/>
    <x v="2411"/>
  </r>
  <r>
    <x v="0"/>
    <x v="0"/>
    <x v="2"/>
    <n v="413"/>
    <x v="2412"/>
    <n v="3000000"/>
    <x v="2412"/>
  </r>
  <r>
    <x v="0"/>
    <x v="0"/>
    <x v="2"/>
    <n v="414"/>
    <x v="2413"/>
    <n v="3000000"/>
    <x v="2413"/>
  </r>
  <r>
    <x v="0"/>
    <x v="0"/>
    <x v="2"/>
    <n v="415"/>
    <x v="2414"/>
    <n v="3000000"/>
    <x v="2414"/>
  </r>
  <r>
    <x v="0"/>
    <x v="0"/>
    <x v="2"/>
    <n v="416"/>
    <x v="2415"/>
    <n v="3000000"/>
    <x v="2415"/>
  </r>
  <r>
    <x v="0"/>
    <x v="0"/>
    <x v="2"/>
    <n v="417"/>
    <x v="2416"/>
    <n v="3000000"/>
    <x v="2416"/>
  </r>
  <r>
    <x v="0"/>
    <x v="0"/>
    <x v="2"/>
    <n v="418"/>
    <x v="2417"/>
    <n v="3000000"/>
    <x v="2417"/>
  </r>
  <r>
    <x v="0"/>
    <x v="0"/>
    <x v="2"/>
    <n v="419"/>
    <x v="2418"/>
    <n v="3000000"/>
    <x v="2418"/>
  </r>
  <r>
    <x v="0"/>
    <x v="0"/>
    <x v="2"/>
    <n v="420"/>
    <x v="2419"/>
    <n v="3000000"/>
    <x v="2419"/>
  </r>
  <r>
    <x v="0"/>
    <x v="0"/>
    <x v="2"/>
    <n v="421"/>
    <x v="2420"/>
    <n v="3000000"/>
    <x v="2420"/>
  </r>
  <r>
    <x v="0"/>
    <x v="0"/>
    <x v="2"/>
    <n v="422"/>
    <x v="2421"/>
    <n v="3000000"/>
    <x v="2421"/>
  </r>
  <r>
    <x v="0"/>
    <x v="0"/>
    <x v="2"/>
    <n v="423"/>
    <x v="2422"/>
    <n v="3000000"/>
    <x v="2422"/>
  </r>
  <r>
    <x v="0"/>
    <x v="0"/>
    <x v="2"/>
    <n v="424"/>
    <x v="2423"/>
    <n v="3000000"/>
    <x v="2423"/>
  </r>
  <r>
    <x v="0"/>
    <x v="0"/>
    <x v="2"/>
    <n v="425"/>
    <x v="2424"/>
    <n v="3000000"/>
    <x v="2424"/>
  </r>
  <r>
    <x v="0"/>
    <x v="0"/>
    <x v="2"/>
    <n v="426"/>
    <x v="2425"/>
    <n v="3000000"/>
    <x v="2425"/>
  </r>
  <r>
    <x v="0"/>
    <x v="0"/>
    <x v="2"/>
    <n v="427"/>
    <x v="2426"/>
    <n v="3000000"/>
    <x v="2426"/>
  </r>
  <r>
    <x v="0"/>
    <x v="0"/>
    <x v="2"/>
    <n v="428"/>
    <x v="2427"/>
    <n v="3000000"/>
    <x v="2427"/>
  </r>
  <r>
    <x v="0"/>
    <x v="0"/>
    <x v="2"/>
    <n v="429"/>
    <x v="2428"/>
    <n v="3000000"/>
    <x v="2428"/>
  </r>
  <r>
    <x v="0"/>
    <x v="0"/>
    <x v="2"/>
    <n v="430"/>
    <x v="2429"/>
    <n v="3000000"/>
    <x v="2429"/>
  </r>
  <r>
    <x v="0"/>
    <x v="0"/>
    <x v="2"/>
    <n v="431"/>
    <x v="2430"/>
    <n v="3000000"/>
    <x v="2430"/>
  </r>
  <r>
    <x v="0"/>
    <x v="0"/>
    <x v="2"/>
    <n v="432"/>
    <x v="2431"/>
    <n v="3000000"/>
    <x v="2431"/>
  </r>
  <r>
    <x v="0"/>
    <x v="0"/>
    <x v="2"/>
    <n v="433"/>
    <x v="2432"/>
    <n v="3000000"/>
    <x v="2432"/>
  </r>
  <r>
    <x v="0"/>
    <x v="0"/>
    <x v="2"/>
    <n v="434"/>
    <x v="2433"/>
    <n v="3000000"/>
    <x v="2433"/>
  </r>
  <r>
    <x v="0"/>
    <x v="0"/>
    <x v="2"/>
    <n v="435"/>
    <x v="2434"/>
    <n v="3000000"/>
    <x v="2434"/>
  </r>
  <r>
    <x v="0"/>
    <x v="0"/>
    <x v="2"/>
    <n v="436"/>
    <x v="2435"/>
    <n v="3000000"/>
    <x v="2435"/>
  </r>
  <r>
    <x v="0"/>
    <x v="0"/>
    <x v="2"/>
    <n v="437"/>
    <x v="2436"/>
    <n v="3000000"/>
    <x v="2436"/>
  </r>
  <r>
    <x v="0"/>
    <x v="0"/>
    <x v="2"/>
    <n v="438"/>
    <x v="2437"/>
    <n v="3000000"/>
    <x v="2437"/>
  </r>
  <r>
    <x v="0"/>
    <x v="0"/>
    <x v="2"/>
    <n v="439"/>
    <x v="2438"/>
    <n v="3000000"/>
    <x v="2438"/>
  </r>
  <r>
    <x v="0"/>
    <x v="0"/>
    <x v="2"/>
    <n v="440"/>
    <x v="2439"/>
    <n v="3000000"/>
    <x v="2439"/>
  </r>
  <r>
    <x v="0"/>
    <x v="0"/>
    <x v="2"/>
    <n v="441"/>
    <x v="2440"/>
    <n v="3000000"/>
    <x v="2440"/>
  </r>
  <r>
    <x v="0"/>
    <x v="0"/>
    <x v="2"/>
    <n v="442"/>
    <x v="2441"/>
    <n v="3000000"/>
    <x v="2441"/>
  </r>
  <r>
    <x v="0"/>
    <x v="0"/>
    <x v="2"/>
    <n v="443"/>
    <x v="2442"/>
    <n v="3000000"/>
    <x v="2442"/>
  </r>
  <r>
    <x v="0"/>
    <x v="0"/>
    <x v="2"/>
    <n v="444"/>
    <x v="2443"/>
    <n v="3000000"/>
    <x v="2443"/>
  </r>
  <r>
    <x v="0"/>
    <x v="0"/>
    <x v="2"/>
    <n v="445"/>
    <x v="2444"/>
    <n v="3000000"/>
    <x v="2444"/>
  </r>
  <r>
    <x v="0"/>
    <x v="0"/>
    <x v="2"/>
    <n v="446"/>
    <x v="2445"/>
    <n v="3000000"/>
    <x v="2445"/>
  </r>
  <r>
    <x v="0"/>
    <x v="0"/>
    <x v="2"/>
    <n v="447"/>
    <x v="2446"/>
    <n v="3000000"/>
    <x v="2446"/>
  </r>
  <r>
    <x v="0"/>
    <x v="0"/>
    <x v="2"/>
    <n v="448"/>
    <x v="2447"/>
    <n v="3000000"/>
    <x v="2447"/>
  </r>
  <r>
    <x v="0"/>
    <x v="0"/>
    <x v="2"/>
    <n v="449"/>
    <x v="2448"/>
    <n v="3000000"/>
    <x v="2448"/>
  </r>
  <r>
    <x v="0"/>
    <x v="0"/>
    <x v="2"/>
    <n v="450"/>
    <x v="2449"/>
    <n v="3000000"/>
    <x v="2449"/>
  </r>
  <r>
    <x v="0"/>
    <x v="0"/>
    <x v="2"/>
    <n v="451"/>
    <x v="2450"/>
    <n v="3000000"/>
    <x v="2450"/>
  </r>
  <r>
    <x v="0"/>
    <x v="0"/>
    <x v="2"/>
    <n v="452"/>
    <x v="2451"/>
    <n v="3000000"/>
    <x v="2451"/>
  </r>
  <r>
    <x v="0"/>
    <x v="0"/>
    <x v="2"/>
    <n v="453"/>
    <x v="2452"/>
    <n v="3000000"/>
    <x v="2452"/>
  </r>
  <r>
    <x v="0"/>
    <x v="0"/>
    <x v="2"/>
    <n v="454"/>
    <x v="2453"/>
    <n v="3000000"/>
    <x v="2453"/>
  </r>
  <r>
    <x v="0"/>
    <x v="0"/>
    <x v="2"/>
    <n v="455"/>
    <x v="2454"/>
    <n v="3000000"/>
    <x v="2454"/>
  </r>
  <r>
    <x v="0"/>
    <x v="0"/>
    <x v="2"/>
    <n v="456"/>
    <x v="2455"/>
    <n v="3000000"/>
    <x v="2455"/>
  </r>
  <r>
    <x v="0"/>
    <x v="0"/>
    <x v="2"/>
    <n v="457"/>
    <x v="2456"/>
    <n v="3000000"/>
    <x v="2456"/>
  </r>
  <r>
    <x v="0"/>
    <x v="0"/>
    <x v="2"/>
    <n v="458"/>
    <x v="2457"/>
    <n v="3000000"/>
    <x v="2457"/>
  </r>
  <r>
    <x v="0"/>
    <x v="0"/>
    <x v="2"/>
    <n v="459"/>
    <x v="2458"/>
    <n v="3000000"/>
    <x v="2458"/>
  </r>
  <r>
    <x v="0"/>
    <x v="0"/>
    <x v="2"/>
    <n v="460"/>
    <x v="2459"/>
    <n v="3000000"/>
    <x v="2459"/>
  </r>
  <r>
    <x v="0"/>
    <x v="0"/>
    <x v="2"/>
    <n v="461"/>
    <x v="2460"/>
    <n v="3000000"/>
    <x v="2460"/>
  </r>
  <r>
    <x v="0"/>
    <x v="0"/>
    <x v="2"/>
    <n v="462"/>
    <x v="2461"/>
    <n v="3000000"/>
    <x v="2461"/>
  </r>
  <r>
    <x v="0"/>
    <x v="0"/>
    <x v="2"/>
    <n v="463"/>
    <x v="2462"/>
    <n v="3000000"/>
    <x v="2462"/>
  </r>
  <r>
    <x v="0"/>
    <x v="0"/>
    <x v="2"/>
    <n v="464"/>
    <x v="2463"/>
    <n v="3000000"/>
    <x v="2463"/>
  </r>
  <r>
    <x v="0"/>
    <x v="0"/>
    <x v="2"/>
    <n v="465"/>
    <x v="2464"/>
    <n v="3000000"/>
    <x v="2464"/>
  </r>
  <r>
    <x v="0"/>
    <x v="0"/>
    <x v="2"/>
    <n v="466"/>
    <x v="2465"/>
    <n v="3000000"/>
    <x v="2465"/>
  </r>
  <r>
    <x v="0"/>
    <x v="0"/>
    <x v="2"/>
    <n v="467"/>
    <x v="2466"/>
    <n v="3000000"/>
    <x v="2466"/>
  </r>
  <r>
    <x v="0"/>
    <x v="0"/>
    <x v="2"/>
    <n v="468"/>
    <x v="2467"/>
    <n v="3000000"/>
    <x v="2467"/>
  </r>
  <r>
    <x v="0"/>
    <x v="0"/>
    <x v="2"/>
    <n v="469"/>
    <x v="2468"/>
    <n v="3000000"/>
    <x v="2468"/>
  </r>
  <r>
    <x v="0"/>
    <x v="0"/>
    <x v="2"/>
    <n v="470"/>
    <x v="2469"/>
    <n v="3000000"/>
    <x v="2469"/>
  </r>
  <r>
    <x v="0"/>
    <x v="0"/>
    <x v="2"/>
    <n v="471"/>
    <x v="2470"/>
    <n v="3000000"/>
    <x v="2470"/>
  </r>
  <r>
    <x v="0"/>
    <x v="0"/>
    <x v="2"/>
    <n v="472"/>
    <x v="2471"/>
    <n v="3000000"/>
    <x v="2471"/>
  </r>
  <r>
    <x v="0"/>
    <x v="0"/>
    <x v="2"/>
    <n v="473"/>
    <x v="2472"/>
    <n v="3000000"/>
    <x v="2472"/>
  </r>
  <r>
    <x v="0"/>
    <x v="0"/>
    <x v="2"/>
    <n v="474"/>
    <x v="2473"/>
    <n v="3000000"/>
    <x v="2473"/>
  </r>
  <r>
    <x v="0"/>
    <x v="0"/>
    <x v="2"/>
    <n v="475"/>
    <x v="2474"/>
    <n v="3000000"/>
    <x v="2474"/>
  </r>
  <r>
    <x v="0"/>
    <x v="0"/>
    <x v="2"/>
    <n v="476"/>
    <x v="2475"/>
    <n v="3000000"/>
    <x v="2475"/>
  </r>
  <r>
    <x v="0"/>
    <x v="0"/>
    <x v="2"/>
    <n v="477"/>
    <x v="2476"/>
    <n v="3000000"/>
    <x v="2476"/>
  </r>
  <r>
    <x v="0"/>
    <x v="0"/>
    <x v="2"/>
    <n v="478"/>
    <x v="2477"/>
    <n v="3000000"/>
    <x v="2477"/>
  </r>
  <r>
    <x v="0"/>
    <x v="0"/>
    <x v="2"/>
    <n v="479"/>
    <x v="2478"/>
    <n v="3000000"/>
    <x v="2478"/>
  </r>
  <r>
    <x v="0"/>
    <x v="0"/>
    <x v="2"/>
    <n v="480"/>
    <x v="2479"/>
    <n v="3000000"/>
    <x v="2479"/>
  </r>
  <r>
    <x v="0"/>
    <x v="0"/>
    <x v="2"/>
    <n v="481"/>
    <x v="2480"/>
    <n v="3000000"/>
    <x v="2480"/>
  </r>
  <r>
    <x v="0"/>
    <x v="0"/>
    <x v="2"/>
    <n v="482"/>
    <x v="2481"/>
    <n v="3000000"/>
    <x v="2481"/>
  </r>
  <r>
    <x v="0"/>
    <x v="0"/>
    <x v="2"/>
    <n v="483"/>
    <x v="2482"/>
    <n v="3000000"/>
    <x v="2482"/>
  </r>
  <r>
    <x v="0"/>
    <x v="0"/>
    <x v="2"/>
    <n v="484"/>
    <x v="2483"/>
    <n v="3000000"/>
    <x v="2483"/>
  </r>
  <r>
    <x v="0"/>
    <x v="0"/>
    <x v="2"/>
    <n v="485"/>
    <x v="2484"/>
    <n v="3000000"/>
    <x v="2484"/>
  </r>
  <r>
    <x v="0"/>
    <x v="0"/>
    <x v="2"/>
    <n v="486"/>
    <x v="2485"/>
    <n v="3000000"/>
    <x v="2485"/>
  </r>
  <r>
    <x v="0"/>
    <x v="0"/>
    <x v="2"/>
    <n v="487"/>
    <x v="2486"/>
    <n v="3000000"/>
    <x v="2486"/>
  </r>
  <r>
    <x v="0"/>
    <x v="0"/>
    <x v="2"/>
    <n v="488"/>
    <x v="2487"/>
    <n v="3000000"/>
    <x v="2487"/>
  </r>
  <r>
    <x v="0"/>
    <x v="0"/>
    <x v="2"/>
    <n v="489"/>
    <x v="2488"/>
    <n v="3000000"/>
    <x v="2488"/>
  </r>
  <r>
    <x v="0"/>
    <x v="0"/>
    <x v="2"/>
    <n v="490"/>
    <x v="2489"/>
    <n v="3000000"/>
    <x v="2489"/>
  </r>
  <r>
    <x v="0"/>
    <x v="0"/>
    <x v="2"/>
    <n v="491"/>
    <x v="2490"/>
    <n v="3000000"/>
    <x v="2490"/>
  </r>
  <r>
    <x v="0"/>
    <x v="0"/>
    <x v="2"/>
    <n v="492"/>
    <x v="2491"/>
    <n v="3000000"/>
    <x v="2491"/>
  </r>
  <r>
    <x v="0"/>
    <x v="0"/>
    <x v="2"/>
    <n v="493"/>
    <x v="2492"/>
    <n v="3000000"/>
    <x v="2492"/>
  </r>
  <r>
    <x v="0"/>
    <x v="0"/>
    <x v="2"/>
    <n v="494"/>
    <x v="2493"/>
    <n v="3000000"/>
    <x v="2493"/>
  </r>
  <r>
    <x v="0"/>
    <x v="0"/>
    <x v="2"/>
    <n v="495"/>
    <x v="2494"/>
    <n v="3000000"/>
    <x v="2494"/>
  </r>
  <r>
    <x v="0"/>
    <x v="0"/>
    <x v="2"/>
    <n v="496"/>
    <x v="2495"/>
    <n v="3000000"/>
    <x v="2495"/>
  </r>
  <r>
    <x v="0"/>
    <x v="0"/>
    <x v="2"/>
    <n v="497"/>
    <x v="2496"/>
    <n v="3000000"/>
    <x v="2496"/>
  </r>
  <r>
    <x v="0"/>
    <x v="0"/>
    <x v="2"/>
    <n v="498"/>
    <x v="2497"/>
    <n v="3000000"/>
    <x v="2497"/>
  </r>
  <r>
    <x v="0"/>
    <x v="0"/>
    <x v="2"/>
    <n v="499"/>
    <x v="2498"/>
    <n v="3000000"/>
    <x v="2498"/>
  </r>
  <r>
    <x v="0"/>
    <x v="0"/>
    <x v="2"/>
    <n v="500"/>
    <x v="2499"/>
    <n v="3000000"/>
    <x v="2499"/>
  </r>
  <r>
    <x v="0"/>
    <x v="0"/>
    <x v="2"/>
    <n v="501"/>
    <x v="2500"/>
    <n v="3000000"/>
    <x v="2500"/>
  </r>
  <r>
    <x v="0"/>
    <x v="0"/>
    <x v="2"/>
    <n v="502"/>
    <x v="2501"/>
    <n v="3000000"/>
    <x v="2501"/>
  </r>
  <r>
    <x v="0"/>
    <x v="0"/>
    <x v="2"/>
    <n v="503"/>
    <x v="2502"/>
    <n v="3000000"/>
    <x v="2502"/>
  </r>
  <r>
    <x v="0"/>
    <x v="0"/>
    <x v="2"/>
    <n v="504"/>
    <x v="2503"/>
    <n v="3000000"/>
    <x v="2503"/>
  </r>
  <r>
    <x v="0"/>
    <x v="0"/>
    <x v="2"/>
    <n v="505"/>
    <x v="2504"/>
    <n v="3000000"/>
    <x v="2504"/>
  </r>
  <r>
    <x v="0"/>
    <x v="0"/>
    <x v="2"/>
    <n v="506"/>
    <x v="2505"/>
    <n v="3000000"/>
    <x v="2505"/>
  </r>
  <r>
    <x v="0"/>
    <x v="0"/>
    <x v="2"/>
    <n v="507"/>
    <x v="2506"/>
    <n v="3000000"/>
    <x v="2506"/>
  </r>
  <r>
    <x v="0"/>
    <x v="0"/>
    <x v="2"/>
    <n v="508"/>
    <x v="2507"/>
    <n v="3000000"/>
    <x v="2507"/>
  </r>
  <r>
    <x v="0"/>
    <x v="0"/>
    <x v="2"/>
    <n v="509"/>
    <x v="2508"/>
    <n v="3000000"/>
    <x v="2508"/>
  </r>
  <r>
    <x v="0"/>
    <x v="0"/>
    <x v="2"/>
    <n v="510"/>
    <x v="2509"/>
    <n v="3000000"/>
    <x v="2509"/>
  </r>
  <r>
    <x v="0"/>
    <x v="0"/>
    <x v="2"/>
    <n v="511"/>
    <x v="2510"/>
    <n v="3000000"/>
    <x v="2510"/>
  </r>
  <r>
    <x v="0"/>
    <x v="0"/>
    <x v="2"/>
    <n v="512"/>
    <x v="2511"/>
    <n v="3000000"/>
    <x v="2511"/>
  </r>
  <r>
    <x v="0"/>
    <x v="0"/>
    <x v="2"/>
    <n v="513"/>
    <x v="2512"/>
    <n v="3000000"/>
    <x v="2512"/>
  </r>
  <r>
    <x v="0"/>
    <x v="0"/>
    <x v="2"/>
    <n v="514"/>
    <x v="2513"/>
    <n v="3000000"/>
    <x v="2513"/>
  </r>
  <r>
    <x v="0"/>
    <x v="0"/>
    <x v="2"/>
    <n v="515"/>
    <x v="2514"/>
    <n v="3000000"/>
    <x v="2514"/>
  </r>
  <r>
    <x v="0"/>
    <x v="0"/>
    <x v="2"/>
    <n v="516"/>
    <x v="2515"/>
    <n v="3000000"/>
    <x v="2515"/>
  </r>
  <r>
    <x v="0"/>
    <x v="0"/>
    <x v="2"/>
    <n v="517"/>
    <x v="2516"/>
    <n v="3000000"/>
    <x v="2516"/>
  </r>
  <r>
    <x v="0"/>
    <x v="0"/>
    <x v="2"/>
    <n v="518"/>
    <x v="2517"/>
    <n v="3000000"/>
    <x v="2517"/>
  </r>
  <r>
    <x v="0"/>
    <x v="0"/>
    <x v="2"/>
    <n v="519"/>
    <x v="2518"/>
    <n v="3000000"/>
    <x v="2518"/>
  </r>
  <r>
    <x v="0"/>
    <x v="0"/>
    <x v="2"/>
    <n v="520"/>
    <x v="2519"/>
    <n v="3000000"/>
    <x v="2519"/>
  </r>
  <r>
    <x v="0"/>
    <x v="0"/>
    <x v="2"/>
    <n v="521"/>
    <x v="2520"/>
    <n v="3000000"/>
    <x v="2520"/>
  </r>
  <r>
    <x v="0"/>
    <x v="0"/>
    <x v="2"/>
    <n v="522"/>
    <x v="2521"/>
    <n v="3000000"/>
    <x v="2521"/>
  </r>
  <r>
    <x v="0"/>
    <x v="0"/>
    <x v="2"/>
    <n v="523"/>
    <x v="2522"/>
    <n v="3000000"/>
    <x v="2522"/>
  </r>
  <r>
    <x v="0"/>
    <x v="0"/>
    <x v="2"/>
    <n v="524"/>
    <x v="2523"/>
    <n v="3000000"/>
    <x v="2523"/>
  </r>
  <r>
    <x v="0"/>
    <x v="0"/>
    <x v="2"/>
    <n v="525"/>
    <x v="2524"/>
    <n v="3000000"/>
    <x v="2524"/>
  </r>
  <r>
    <x v="0"/>
    <x v="0"/>
    <x v="2"/>
    <n v="526"/>
    <x v="2525"/>
    <n v="3000000"/>
    <x v="2525"/>
  </r>
  <r>
    <x v="0"/>
    <x v="0"/>
    <x v="2"/>
    <n v="527"/>
    <x v="2526"/>
    <n v="3000000"/>
    <x v="2526"/>
  </r>
  <r>
    <x v="0"/>
    <x v="0"/>
    <x v="2"/>
    <n v="528"/>
    <x v="2527"/>
    <n v="3000000"/>
    <x v="2527"/>
  </r>
  <r>
    <x v="0"/>
    <x v="0"/>
    <x v="2"/>
    <n v="529"/>
    <x v="2528"/>
    <n v="3000000"/>
    <x v="2528"/>
  </r>
  <r>
    <x v="0"/>
    <x v="0"/>
    <x v="2"/>
    <n v="530"/>
    <x v="2529"/>
    <n v="3000000"/>
    <x v="2529"/>
  </r>
  <r>
    <x v="0"/>
    <x v="0"/>
    <x v="2"/>
    <n v="531"/>
    <x v="2530"/>
    <n v="3000000"/>
    <x v="2530"/>
  </r>
  <r>
    <x v="0"/>
    <x v="0"/>
    <x v="2"/>
    <n v="532"/>
    <x v="2531"/>
    <n v="3000000"/>
    <x v="2531"/>
  </r>
  <r>
    <x v="0"/>
    <x v="0"/>
    <x v="2"/>
    <n v="533"/>
    <x v="2532"/>
    <n v="3000000"/>
    <x v="2532"/>
  </r>
  <r>
    <x v="0"/>
    <x v="0"/>
    <x v="2"/>
    <n v="534"/>
    <x v="2533"/>
    <n v="3000000"/>
    <x v="2533"/>
  </r>
  <r>
    <x v="0"/>
    <x v="0"/>
    <x v="2"/>
    <n v="535"/>
    <x v="2534"/>
    <n v="3000000"/>
    <x v="2534"/>
  </r>
  <r>
    <x v="0"/>
    <x v="0"/>
    <x v="2"/>
    <n v="536"/>
    <x v="2535"/>
    <n v="3000000"/>
    <x v="2535"/>
  </r>
  <r>
    <x v="0"/>
    <x v="0"/>
    <x v="2"/>
    <n v="537"/>
    <x v="2536"/>
    <n v="3000000"/>
    <x v="2536"/>
  </r>
  <r>
    <x v="0"/>
    <x v="0"/>
    <x v="2"/>
    <n v="538"/>
    <x v="2537"/>
    <n v="3000000"/>
    <x v="2537"/>
  </r>
  <r>
    <x v="0"/>
    <x v="0"/>
    <x v="2"/>
    <n v="539"/>
    <x v="2538"/>
    <n v="3000000"/>
    <x v="2538"/>
  </r>
  <r>
    <x v="0"/>
    <x v="0"/>
    <x v="2"/>
    <n v="540"/>
    <x v="2539"/>
    <n v="3000000"/>
    <x v="2539"/>
  </r>
  <r>
    <x v="0"/>
    <x v="0"/>
    <x v="2"/>
    <n v="541"/>
    <x v="2540"/>
    <n v="3000000"/>
    <x v="2540"/>
  </r>
  <r>
    <x v="0"/>
    <x v="0"/>
    <x v="2"/>
    <n v="542"/>
    <x v="2541"/>
    <n v="3000000"/>
    <x v="2541"/>
  </r>
  <r>
    <x v="0"/>
    <x v="0"/>
    <x v="2"/>
    <n v="543"/>
    <x v="2542"/>
    <n v="3000000"/>
    <x v="2542"/>
  </r>
  <r>
    <x v="0"/>
    <x v="0"/>
    <x v="2"/>
    <n v="544"/>
    <x v="2543"/>
    <n v="3000000"/>
    <x v="2543"/>
  </r>
  <r>
    <x v="0"/>
    <x v="0"/>
    <x v="2"/>
    <n v="545"/>
    <x v="2544"/>
    <n v="3000000"/>
    <x v="2544"/>
  </r>
  <r>
    <x v="0"/>
    <x v="0"/>
    <x v="2"/>
    <n v="546"/>
    <x v="2545"/>
    <n v="3000000"/>
    <x v="2545"/>
  </r>
  <r>
    <x v="0"/>
    <x v="0"/>
    <x v="2"/>
    <n v="547"/>
    <x v="2546"/>
    <n v="3000000"/>
    <x v="2546"/>
  </r>
  <r>
    <x v="0"/>
    <x v="0"/>
    <x v="2"/>
    <n v="548"/>
    <x v="2547"/>
    <n v="3000000"/>
    <x v="2547"/>
  </r>
  <r>
    <x v="0"/>
    <x v="0"/>
    <x v="2"/>
    <n v="549"/>
    <x v="2548"/>
    <n v="3000000"/>
    <x v="2548"/>
  </r>
  <r>
    <x v="0"/>
    <x v="0"/>
    <x v="2"/>
    <n v="550"/>
    <x v="2549"/>
    <n v="3000000"/>
    <x v="2549"/>
  </r>
  <r>
    <x v="0"/>
    <x v="0"/>
    <x v="2"/>
    <n v="551"/>
    <x v="2550"/>
    <n v="3000000"/>
    <x v="2550"/>
  </r>
  <r>
    <x v="0"/>
    <x v="0"/>
    <x v="2"/>
    <n v="552"/>
    <x v="2551"/>
    <n v="3000000"/>
    <x v="2551"/>
  </r>
  <r>
    <x v="0"/>
    <x v="0"/>
    <x v="2"/>
    <n v="553"/>
    <x v="2552"/>
    <n v="3000000"/>
    <x v="2552"/>
  </r>
  <r>
    <x v="0"/>
    <x v="0"/>
    <x v="2"/>
    <n v="554"/>
    <x v="2553"/>
    <n v="3000000"/>
    <x v="2553"/>
  </r>
  <r>
    <x v="0"/>
    <x v="0"/>
    <x v="2"/>
    <n v="555"/>
    <x v="2554"/>
    <n v="3000000"/>
    <x v="2554"/>
  </r>
  <r>
    <x v="0"/>
    <x v="0"/>
    <x v="2"/>
    <n v="556"/>
    <x v="2555"/>
    <n v="3000000"/>
    <x v="2555"/>
  </r>
  <r>
    <x v="0"/>
    <x v="0"/>
    <x v="2"/>
    <n v="557"/>
    <x v="2556"/>
    <n v="3000000"/>
    <x v="2556"/>
  </r>
  <r>
    <x v="0"/>
    <x v="0"/>
    <x v="2"/>
    <n v="558"/>
    <x v="2557"/>
    <n v="3000000"/>
    <x v="2557"/>
  </r>
  <r>
    <x v="0"/>
    <x v="0"/>
    <x v="2"/>
    <n v="559"/>
    <x v="2558"/>
    <n v="3000000"/>
    <x v="2558"/>
  </r>
  <r>
    <x v="0"/>
    <x v="0"/>
    <x v="2"/>
    <n v="560"/>
    <x v="2559"/>
    <n v="3000000"/>
    <x v="2559"/>
  </r>
  <r>
    <x v="0"/>
    <x v="0"/>
    <x v="2"/>
    <n v="561"/>
    <x v="2560"/>
    <n v="3000000"/>
    <x v="2560"/>
  </r>
  <r>
    <x v="0"/>
    <x v="0"/>
    <x v="2"/>
    <n v="562"/>
    <x v="2561"/>
    <n v="3000000"/>
    <x v="2561"/>
  </r>
  <r>
    <x v="0"/>
    <x v="0"/>
    <x v="2"/>
    <n v="563"/>
    <x v="2562"/>
    <n v="3000000"/>
    <x v="2562"/>
  </r>
  <r>
    <x v="0"/>
    <x v="0"/>
    <x v="2"/>
    <n v="564"/>
    <x v="2563"/>
    <n v="3000000"/>
    <x v="2563"/>
  </r>
  <r>
    <x v="0"/>
    <x v="0"/>
    <x v="2"/>
    <n v="565"/>
    <x v="2564"/>
    <n v="3000000"/>
    <x v="2564"/>
  </r>
  <r>
    <x v="0"/>
    <x v="0"/>
    <x v="2"/>
    <n v="566"/>
    <x v="2565"/>
    <n v="3000000"/>
    <x v="2565"/>
  </r>
  <r>
    <x v="0"/>
    <x v="0"/>
    <x v="2"/>
    <n v="567"/>
    <x v="2566"/>
    <n v="3000000"/>
    <x v="2566"/>
  </r>
  <r>
    <x v="0"/>
    <x v="0"/>
    <x v="2"/>
    <n v="568"/>
    <x v="2567"/>
    <n v="3000000"/>
    <x v="2567"/>
  </r>
  <r>
    <x v="0"/>
    <x v="0"/>
    <x v="2"/>
    <n v="569"/>
    <x v="2568"/>
    <n v="3000000"/>
    <x v="2568"/>
  </r>
  <r>
    <x v="0"/>
    <x v="0"/>
    <x v="2"/>
    <n v="570"/>
    <x v="2569"/>
    <n v="3000000"/>
    <x v="2569"/>
  </r>
  <r>
    <x v="0"/>
    <x v="0"/>
    <x v="2"/>
    <n v="571"/>
    <x v="2570"/>
    <n v="3000000"/>
    <x v="2570"/>
  </r>
  <r>
    <x v="0"/>
    <x v="0"/>
    <x v="2"/>
    <n v="572"/>
    <x v="2571"/>
    <n v="3000000"/>
    <x v="2571"/>
  </r>
  <r>
    <x v="0"/>
    <x v="0"/>
    <x v="2"/>
    <n v="573"/>
    <x v="2572"/>
    <n v="3000000"/>
    <x v="2572"/>
  </r>
  <r>
    <x v="0"/>
    <x v="0"/>
    <x v="2"/>
    <n v="574"/>
    <x v="2573"/>
    <n v="3000000"/>
    <x v="2573"/>
  </r>
  <r>
    <x v="0"/>
    <x v="0"/>
    <x v="2"/>
    <n v="575"/>
    <x v="2574"/>
    <n v="3000000"/>
    <x v="2574"/>
  </r>
  <r>
    <x v="0"/>
    <x v="0"/>
    <x v="2"/>
    <n v="576"/>
    <x v="2575"/>
    <n v="3000000"/>
    <x v="2575"/>
  </r>
  <r>
    <x v="0"/>
    <x v="0"/>
    <x v="2"/>
    <n v="577"/>
    <x v="2576"/>
    <n v="3000000"/>
    <x v="2576"/>
  </r>
  <r>
    <x v="0"/>
    <x v="0"/>
    <x v="2"/>
    <n v="578"/>
    <x v="2577"/>
    <n v="3000000"/>
    <x v="2577"/>
  </r>
  <r>
    <x v="0"/>
    <x v="0"/>
    <x v="2"/>
    <n v="579"/>
    <x v="2578"/>
    <n v="3000000"/>
    <x v="2578"/>
  </r>
  <r>
    <x v="0"/>
    <x v="0"/>
    <x v="2"/>
    <n v="580"/>
    <x v="2579"/>
    <n v="3000000"/>
    <x v="2579"/>
  </r>
  <r>
    <x v="0"/>
    <x v="0"/>
    <x v="2"/>
    <n v="581"/>
    <x v="2580"/>
    <n v="3000000"/>
    <x v="2580"/>
  </r>
  <r>
    <x v="0"/>
    <x v="0"/>
    <x v="2"/>
    <n v="582"/>
    <x v="2581"/>
    <n v="3000000"/>
    <x v="2581"/>
  </r>
  <r>
    <x v="0"/>
    <x v="0"/>
    <x v="2"/>
    <n v="583"/>
    <x v="2582"/>
    <n v="3000000"/>
    <x v="2582"/>
  </r>
  <r>
    <x v="0"/>
    <x v="0"/>
    <x v="2"/>
    <n v="584"/>
    <x v="2583"/>
    <n v="3000000"/>
    <x v="2583"/>
  </r>
  <r>
    <x v="0"/>
    <x v="0"/>
    <x v="2"/>
    <n v="585"/>
    <x v="2584"/>
    <n v="3000000"/>
    <x v="2584"/>
  </r>
  <r>
    <x v="0"/>
    <x v="0"/>
    <x v="2"/>
    <n v="586"/>
    <x v="2585"/>
    <n v="3000000"/>
    <x v="2585"/>
  </r>
  <r>
    <x v="0"/>
    <x v="0"/>
    <x v="2"/>
    <n v="587"/>
    <x v="2586"/>
    <n v="3000000"/>
    <x v="2586"/>
  </r>
  <r>
    <x v="0"/>
    <x v="0"/>
    <x v="2"/>
    <n v="588"/>
    <x v="2587"/>
    <n v="3000000"/>
    <x v="2587"/>
  </r>
  <r>
    <x v="0"/>
    <x v="0"/>
    <x v="2"/>
    <n v="589"/>
    <x v="2588"/>
    <n v="3000000"/>
    <x v="2588"/>
  </r>
  <r>
    <x v="0"/>
    <x v="0"/>
    <x v="2"/>
    <n v="590"/>
    <x v="2589"/>
    <n v="3000000"/>
    <x v="2589"/>
  </r>
  <r>
    <x v="0"/>
    <x v="0"/>
    <x v="2"/>
    <n v="591"/>
    <x v="2590"/>
    <n v="3000000"/>
    <x v="2590"/>
  </r>
  <r>
    <x v="0"/>
    <x v="0"/>
    <x v="2"/>
    <n v="592"/>
    <x v="2591"/>
    <n v="3000000"/>
    <x v="2591"/>
  </r>
  <r>
    <x v="0"/>
    <x v="0"/>
    <x v="2"/>
    <n v="593"/>
    <x v="2592"/>
    <n v="3000000"/>
    <x v="2592"/>
  </r>
  <r>
    <x v="0"/>
    <x v="0"/>
    <x v="2"/>
    <n v="594"/>
    <x v="2593"/>
    <n v="3000000"/>
    <x v="2593"/>
  </r>
  <r>
    <x v="0"/>
    <x v="0"/>
    <x v="2"/>
    <n v="595"/>
    <x v="2594"/>
    <n v="3000000"/>
    <x v="2594"/>
  </r>
  <r>
    <x v="0"/>
    <x v="0"/>
    <x v="2"/>
    <n v="596"/>
    <x v="2595"/>
    <n v="3000000"/>
    <x v="2595"/>
  </r>
  <r>
    <x v="0"/>
    <x v="0"/>
    <x v="2"/>
    <n v="597"/>
    <x v="2596"/>
    <n v="3000000"/>
    <x v="2596"/>
  </r>
  <r>
    <x v="0"/>
    <x v="0"/>
    <x v="2"/>
    <n v="598"/>
    <x v="2597"/>
    <n v="3000000"/>
    <x v="2597"/>
  </r>
  <r>
    <x v="0"/>
    <x v="0"/>
    <x v="2"/>
    <n v="599"/>
    <x v="2598"/>
    <n v="3000000"/>
    <x v="2598"/>
  </r>
  <r>
    <x v="0"/>
    <x v="0"/>
    <x v="2"/>
    <n v="600"/>
    <x v="2599"/>
    <n v="3000000"/>
    <x v="2599"/>
  </r>
  <r>
    <x v="0"/>
    <x v="0"/>
    <x v="2"/>
    <n v="601"/>
    <x v="2600"/>
    <n v="3000000"/>
    <x v="2600"/>
  </r>
  <r>
    <x v="0"/>
    <x v="0"/>
    <x v="2"/>
    <n v="602"/>
    <x v="2601"/>
    <n v="3000000"/>
    <x v="2601"/>
  </r>
  <r>
    <x v="0"/>
    <x v="0"/>
    <x v="2"/>
    <n v="603"/>
    <x v="2602"/>
    <n v="3000000"/>
    <x v="2602"/>
  </r>
  <r>
    <x v="0"/>
    <x v="0"/>
    <x v="2"/>
    <n v="604"/>
    <x v="2603"/>
    <n v="3000000"/>
    <x v="2603"/>
  </r>
  <r>
    <x v="0"/>
    <x v="0"/>
    <x v="2"/>
    <n v="605"/>
    <x v="2604"/>
    <n v="3000000"/>
    <x v="2604"/>
  </r>
  <r>
    <x v="0"/>
    <x v="0"/>
    <x v="2"/>
    <n v="606"/>
    <x v="2605"/>
    <n v="3000000"/>
    <x v="2605"/>
  </r>
  <r>
    <x v="0"/>
    <x v="0"/>
    <x v="2"/>
    <n v="607"/>
    <x v="2606"/>
    <n v="3000000"/>
    <x v="2606"/>
  </r>
  <r>
    <x v="0"/>
    <x v="0"/>
    <x v="2"/>
    <n v="608"/>
    <x v="2607"/>
    <n v="3000000"/>
    <x v="2607"/>
  </r>
  <r>
    <x v="0"/>
    <x v="0"/>
    <x v="2"/>
    <n v="609"/>
    <x v="2608"/>
    <n v="3000000"/>
    <x v="2608"/>
  </r>
  <r>
    <x v="0"/>
    <x v="0"/>
    <x v="2"/>
    <n v="610"/>
    <x v="2609"/>
    <n v="3000000"/>
    <x v="2609"/>
  </r>
  <r>
    <x v="0"/>
    <x v="0"/>
    <x v="2"/>
    <n v="611"/>
    <x v="2610"/>
    <n v="3000000"/>
    <x v="2610"/>
  </r>
  <r>
    <x v="0"/>
    <x v="0"/>
    <x v="2"/>
    <n v="612"/>
    <x v="2611"/>
    <n v="3000000"/>
    <x v="2611"/>
  </r>
  <r>
    <x v="0"/>
    <x v="0"/>
    <x v="2"/>
    <n v="613"/>
    <x v="2612"/>
    <n v="3000000"/>
    <x v="2612"/>
  </r>
  <r>
    <x v="0"/>
    <x v="0"/>
    <x v="2"/>
    <n v="614"/>
    <x v="2613"/>
    <n v="3000000"/>
    <x v="2613"/>
  </r>
  <r>
    <x v="0"/>
    <x v="0"/>
    <x v="2"/>
    <n v="615"/>
    <x v="2614"/>
    <n v="3000000"/>
    <x v="2614"/>
  </r>
  <r>
    <x v="0"/>
    <x v="0"/>
    <x v="2"/>
    <n v="616"/>
    <x v="2615"/>
    <n v="3000000"/>
    <x v="2615"/>
  </r>
  <r>
    <x v="0"/>
    <x v="0"/>
    <x v="2"/>
    <n v="617"/>
    <x v="2616"/>
    <n v="3000000"/>
    <x v="2616"/>
  </r>
  <r>
    <x v="0"/>
    <x v="0"/>
    <x v="2"/>
    <n v="618"/>
    <x v="2617"/>
    <n v="3000000"/>
    <x v="2617"/>
  </r>
  <r>
    <x v="0"/>
    <x v="0"/>
    <x v="2"/>
    <n v="619"/>
    <x v="2618"/>
    <n v="3000000"/>
    <x v="2618"/>
  </r>
  <r>
    <x v="0"/>
    <x v="0"/>
    <x v="2"/>
    <n v="620"/>
    <x v="2619"/>
    <n v="3000000"/>
    <x v="2619"/>
  </r>
  <r>
    <x v="0"/>
    <x v="0"/>
    <x v="2"/>
    <n v="621"/>
    <x v="2620"/>
    <n v="3000000"/>
    <x v="2620"/>
  </r>
  <r>
    <x v="0"/>
    <x v="0"/>
    <x v="2"/>
    <n v="622"/>
    <x v="2621"/>
    <n v="3000000"/>
    <x v="2621"/>
  </r>
  <r>
    <x v="0"/>
    <x v="0"/>
    <x v="2"/>
    <n v="623"/>
    <x v="2622"/>
    <n v="3000000"/>
    <x v="2622"/>
  </r>
  <r>
    <x v="0"/>
    <x v="0"/>
    <x v="2"/>
    <n v="624"/>
    <x v="2623"/>
    <n v="3000000"/>
    <x v="2623"/>
  </r>
  <r>
    <x v="0"/>
    <x v="0"/>
    <x v="2"/>
    <n v="625"/>
    <x v="2624"/>
    <n v="3000000"/>
    <x v="2624"/>
  </r>
  <r>
    <x v="0"/>
    <x v="0"/>
    <x v="2"/>
    <n v="626"/>
    <x v="2625"/>
    <n v="3000000"/>
    <x v="2625"/>
  </r>
  <r>
    <x v="0"/>
    <x v="0"/>
    <x v="2"/>
    <n v="627"/>
    <x v="2626"/>
    <n v="3000000"/>
    <x v="2626"/>
  </r>
  <r>
    <x v="0"/>
    <x v="0"/>
    <x v="2"/>
    <n v="628"/>
    <x v="2627"/>
    <n v="3000000"/>
    <x v="2627"/>
  </r>
  <r>
    <x v="0"/>
    <x v="0"/>
    <x v="2"/>
    <n v="629"/>
    <x v="2628"/>
    <n v="3000000"/>
    <x v="2628"/>
  </r>
  <r>
    <x v="0"/>
    <x v="0"/>
    <x v="2"/>
    <n v="630"/>
    <x v="2629"/>
    <n v="3000000"/>
    <x v="2629"/>
  </r>
  <r>
    <x v="0"/>
    <x v="0"/>
    <x v="2"/>
    <n v="631"/>
    <x v="2630"/>
    <n v="3000000"/>
    <x v="2630"/>
  </r>
  <r>
    <x v="0"/>
    <x v="0"/>
    <x v="2"/>
    <n v="632"/>
    <x v="2631"/>
    <n v="3000000"/>
    <x v="2631"/>
  </r>
  <r>
    <x v="0"/>
    <x v="0"/>
    <x v="2"/>
    <n v="633"/>
    <x v="2632"/>
    <n v="3000000"/>
    <x v="2632"/>
  </r>
  <r>
    <x v="0"/>
    <x v="0"/>
    <x v="2"/>
    <n v="634"/>
    <x v="2633"/>
    <n v="3000000"/>
    <x v="2633"/>
  </r>
  <r>
    <x v="0"/>
    <x v="0"/>
    <x v="2"/>
    <n v="635"/>
    <x v="2634"/>
    <n v="3000000"/>
    <x v="2634"/>
  </r>
  <r>
    <x v="0"/>
    <x v="0"/>
    <x v="2"/>
    <n v="636"/>
    <x v="2635"/>
    <n v="3000000"/>
    <x v="2635"/>
  </r>
  <r>
    <x v="0"/>
    <x v="0"/>
    <x v="2"/>
    <n v="637"/>
    <x v="2636"/>
    <n v="3000000"/>
    <x v="2636"/>
  </r>
  <r>
    <x v="0"/>
    <x v="0"/>
    <x v="2"/>
    <n v="638"/>
    <x v="2637"/>
    <n v="3000000"/>
    <x v="2637"/>
  </r>
  <r>
    <x v="0"/>
    <x v="0"/>
    <x v="2"/>
    <n v="639"/>
    <x v="2638"/>
    <n v="3000000"/>
    <x v="2638"/>
  </r>
  <r>
    <x v="0"/>
    <x v="0"/>
    <x v="2"/>
    <n v="640"/>
    <x v="2639"/>
    <n v="3000000"/>
    <x v="2639"/>
  </r>
  <r>
    <x v="0"/>
    <x v="0"/>
    <x v="2"/>
    <n v="641"/>
    <x v="2640"/>
    <n v="3000000"/>
    <x v="2640"/>
  </r>
  <r>
    <x v="0"/>
    <x v="0"/>
    <x v="2"/>
    <n v="642"/>
    <x v="2641"/>
    <n v="3000000"/>
    <x v="2641"/>
  </r>
  <r>
    <x v="0"/>
    <x v="0"/>
    <x v="2"/>
    <n v="643"/>
    <x v="2642"/>
    <n v="3000000"/>
    <x v="2642"/>
  </r>
  <r>
    <x v="0"/>
    <x v="0"/>
    <x v="2"/>
    <n v="644"/>
    <x v="2643"/>
    <n v="3000000"/>
    <x v="2643"/>
  </r>
  <r>
    <x v="0"/>
    <x v="0"/>
    <x v="2"/>
    <n v="645"/>
    <x v="2644"/>
    <n v="3000000"/>
    <x v="2644"/>
  </r>
  <r>
    <x v="0"/>
    <x v="0"/>
    <x v="2"/>
    <n v="646"/>
    <x v="2645"/>
    <n v="3000000"/>
    <x v="2645"/>
  </r>
  <r>
    <x v="0"/>
    <x v="0"/>
    <x v="2"/>
    <n v="647"/>
    <x v="2646"/>
    <n v="3000000"/>
    <x v="2646"/>
  </r>
  <r>
    <x v="0"/>
    <x v="0"/>
    <x v="2"/>
    <n v="648"/>
    <x v="2647"/>
    <n v="3000000"/>
    <x v="2647"/>
  </r>
  <r>
    <x v="0"/>
    <x v="0"/>
    <x v="2"/>
    <n v="649"/>
    <x v="2648"/>
    <n v="3000000"/>
    <x v="2648"/>
  </r>
  <r>
    <x v="0"/>
    <x v="0"/>
    <x v="2"/>
    <n v="650"/>
    <x v="2649"/>
    <n v="3000000"/>
    <x v="2649"/>
  </r>
  <r>
    <x v="0"/>
    <x v="0"/>
    <x v="2"/>
    <n v="651"/>
    <x v="2650"/>
    <n v="3000000"/>
    <x v="2650"/>
  </r>
  <r>
    <x v="0"/>
    <x v="0"/>
    <x v="2"/>
    <n v="652"/>
    <x v="2651"/>
    <n v="3000000"/>
    <x v="2651"/>
  </r>
  <r>
    <x v="0"/>
    <x v="0"/>
    <x v="2"/>
    <n v="653"/>
    <x v="2652"/>
    <n v="3000000"/>
    <x v="2652"/>
  </r>
  <r>
    <x v="0"/>
    <x v="0"/>
    <x v="2"/>
    <n v="654"/>
    <x v="2653"/>
    <n v="3000000"/>
    <x v="2653"/>
  </r>
  <r>
    <x v="0"/>
    <x v="0"/>
    <x v="2"/>
    <n v="655"/>
    <x v="2654"/>
    <n v="3000000"/>
    <x v="2654"/>
  </r>
  <r>
    <x v="0"/>
    <x v="0"/>
    <x v="2"/>
    <n v="656"/>
    <x v="2655"/>
    <n v="3000000"/>
    <x v="2655"/>
  </r>
  <r>
    <x v="0"/>
    <x v="0"/>
    <x v="2"/>
    <n v="657"/>
    <x v="2656"/>
    <n v="3000000"/>
    <x v="2656"/>
  </r>
  <r>
    <x v="0"/>
    <x v="0"/>
    <x v="2"/>
    <n v="658"/>
    <x v="2657"/>
    <n v="3000000"/>
    <x v="2657"/>
  </r>
  <r>
    <x v="0"/>
    <x v="0"/>
    <x v="2"/>
    <n v="659"/>
    <x v="2658"/>
    <n v="3000000"/>
    <x v="2658"/>
  </r>
  <r>
    <x v="0"/>
    <x v="0"/>
    <x v="2"/>
    <n v="660"/>
    <x v="2659"/>
    <n v="3000000"/>
    <x v="2659"/>
  </r>
  <r>
    <x v="0"/>
    <x v="0"/>
    <x v="2"/>
    <n v="661"/>
    <x v="2660"/>
    <n v="3000000"/>
    <x v="2660"/>
  </r>
  <r>
    <x v="0"/>
    <x v="0"/>
    <x v="2"/>
    <n v="662"/>
    <x v="2661"/>
    <n v="3000000"/>
    <x v="2661"/>
  </r>
  <r>
    <x v="0"/>
    <x v="0"/>
    <x v="2"/>
    <n v="663"/>
    <x v="2662"/>
    <n v="3000000"/>
    <x v="2662"/>
  </r>
  <r>
    <x v="0"/>
    <x v="0"/>
    <x v="2"/>
    <n v="664"/>
    <x v="2663"/>
    <n v="3000000"/>
    <x v="2663"/>
  </r>
  <r>
    <x v="0"/>
    <x v="0"/>
    <x v="2"/>
    <n v="665"/>
    <x v="2664"/>
    <n v="3000000"/>
    <x v="2664"/>
  </r>
  <r>
    <x v="0"/>
    <x v="0"/>
    <x v="2"/>
    <n v="666"/>
    <x v="2665"/>
    <n v="3000000"/>
    <x v="2665"/>
  </r>
  <r>
    <x v="0"/>
    <x v="0"/>
    <x v="2"/>
    <n v="667"/>
    <x v="2666"/>
    <n v="3000000"/>
    <x v="2666"/>
  </r>
  <r>
    <x v="0"/>
    <x v="0"/>
    <x v="2"/>
    <n v="668"/>
    <x v="2667"/>
    <n v="3000000"/>
    <x v="2667"/>
  </r>
  <r>
    <x v="0"/>
    <x v="0"/>
    <x v="2"/>
    <n v="669"/>
    <x v="2668"/>
    <n v="3000000"/>
    <x v="2668"/>
  </r>
  <r>
    <x v="0"/>
    <x v="0"/>
    <x v="2"/>
    <n v="670"/>
    <x v="2669"/>
    <n v="3000000"/>
    <x v="2669"/>
  </r>
  <r>
    <x v="0"/>
    <x v="0"/>
    <x v="2"/>
    <n v="671"/>
    <x v="2670"/>
    <n v="3000000"/>
    <x v="2670"/>
  </r>
  <r>
    <x v="0"/>
    <x v="0"/>
    <x v="2"/>
    <n v="672"/>
    <x v="2671"/>
    <n v="3000000"/>
    <x v="2671"/>
  </r>
  <r>
    <x v="0"/>
    <x v="0"/>
    <x v="2"/>
    <n v="673"/>
    <x v="2672"/>
    <n v="3000000"/>
    <x v="2672"/>
  </r>
  <r>
    <x v="0"/>
    <x v="0"/>
    <x v="2"/>
    <n v="674"/>
    <x v="2673"/>
    <n v="3000000"/>
    <x v="2673"/>
  </r>
  <r>
    <x v="0"/>
    <x v="0"/>
    <x v="2"/>
    <n v="675"/>
    <x v="2674"/>
    <n v="3000000"/>
    <x v="2674"/>
  </r>
  <r>
    <x v="0"/>
    <x v="0"/>
    <x v="2"/>
    <n v="676"/>
    <x v="2675"/>
    <n v="3000000"/>
    <x v="2675"/>
  </r>
  <r>
    <x v="0"/>
    <x v="0"/>
    <x v="2"/>
    <n v="677"/>
    <x v="2676"/>
    <n v="3000000"/>
    <x v="2676"/>
  </r>
  <r>
    <x v="0"/>
    <x v="0"/>
    <x v="2"/>
    <n v="678"/>
    <x v="2677"/>
    <n v="3000000"/>
    <x v="2677"/>
  </r>
  <r>
    <x v="0"/>
    <x v="0"/>
    <x v="2"/>
    <n v="679"/>
    <x v="2678"/>
    <n v="3000000"/>
    <x v="2678"/>
  </r>
  <r>
    <x v="0"/>
    <x v="0"/>
    <x v="2"/>
    <n v="680"/>
    <x v="2679"/>
    <n v="3000000"/>
    <x v="2679"/>
  </r>
  <r>
    <x v="0"/>
    <x v="0"/>
    <x v="2"/>
    <n v="681"/>
    <x v="2680"/>
    <n v="3000000"/>
    <x v="2680"/>
  </r>
  <r>
    <x v="0"/>
    <x v="0"/>
    <x v="2"/>
    <n v="682"/>
    <x v="2681"/>
    <n v="3000000"/>
    <x v="2681"/>
  </r>
  <r>
    <x v="0"/>
    <x v="0"/>
    <x v="2"/>
    <n v="683"/>
    <x v="2682"/>
    <n v="3000000"/>
    <x v="2682"/>
  </r>
  <r>
    <x v="0"/>
    <x v="0"/>
    <x v="2"/>
    <n v="684"/>
    <x v="2683"/>
    <n v="3000000"/>
    <x v="2683"/>
  </r>
  <r>
    <x v="0"/>
    <x v="0"/>
    <x v="2"/>
    <n v="685"/>
    <x v="2684"/>
    <n v="3000000"/>
    <x v="2684"/>
  </r>
  <r>
    <x v="0"/>
    <x v="0"/>
    <x v="2"/>
    <n v="686"/>
    <x v="2685"/>
    <n v="3000000"/>
    <x v="2685"/>
  </r>
  <r>
    <x v="0"/>
    <x v="0"/>
    <x v="2"/>
    <n v="687"/>
    <x v="2686"/>
    <n v="3000000"/>
    <x v="2686"/>
  </r>
  <r>
    <x v="0"/>
    <x v="0"/>
    <x v="2"/>
    <n v="688"/>
    <x v="2687"/>
    <n v="3000000"/>
    <x v="2687"/>
  </r>
  <r>
    <x v="0"/>
    <x v="0"/>
    <x v="2"/>
    <n v="689"/>
    <x v="2688"/>
    <n v="3000000"/>
    <x v="2688"/>
  </r>
  <r>
    <x v="0"/>
    <x v="0"/>
    <x v="2"/>
    <n v="690"/>
    <x v="2689"/>
    <n v="3000000"/>
    <x v="2689"/>
  </r>
  <r>
    <x v="0"/>
    <x v="0"/>
    <x v="2"/>
    <n v="691"/>
    <x v="2690"/>
    <n v="3000000"/>
    <x v="2690"/>
  </r>
  <r>
    <x v="0"/>
    <x v="0"/>
    <x v="2"/>
    <n v="692"/>
    <x v="2691"/>
    <n v="3000000"/>
    <x v="2691"/>
  </r>
  <r>
    <x v="0"/>
    <x v="0"/>
    <x v="2"/>
    <n v="693"/>
    <x v="2692"/>
    <n v="3000000"/>
    <x v="2692"/>
  </r>
  <r>
    <x v="0"/>
    <x v="0"/>
    <x v="2"/>
    <n v="694"/>
    <x v="2693"/>
    <n v="3000000"/>
    <x v="2693"/>
  </r>
  <r>
    <x v="0"/>
    <x v="0"/>
    <x v="2"/>
    <n v="695"/>
    <x v="2694"/>
    <n v="3000000"/>
    <x v="2694"/>
  </r>
  <r>
    <x v="0"/>
    <x v="0"/>
    <x v="2"/>
    <n v="696"/>
    <x v="2695"/>
    <n v="3000000"/>
    <x v="2695"/>
  </r>
  <r>
    <x v="0"/>
    <x v="0"/>
    <x v="2"/>
    <n v="697"/>
    <x v="2696"/>
    <n v="3000000"/>
    <x v="2696"/>
  </r>
  <r>
    <x v="0"/>
    <x v="0"/>
    <x v="2"/>
    <n v="698"/>
    <x v="2697"/>
    <n v="3000000"/>
    <x v="2697"/>
  </r>
  <r>
    <x v="0"/>
    <x v="0"/>
    <x v="2"/>
    <n v="699"/>
    <x v="2698"/>
    <n v="3000000"/>
    <x v="2698"/>
  </r>
  <r>
    <x v="0"/>
    <x v="0"/>
    <x v="2"/>
    <n v="700"/>
    <x v="2699"/>
    <n v="3000000"/>
    <x v="2699"/>
  </r>
  <r>
    <x v="0"/>
    <x v="0"/>
    <x v="2"/>
    <n v="701"/>
    <x v="2700"/>
    <n v="3000000"/>
    <x v="2700"/>
  </r>
  <r>
    <x v="0"/>
    <x v="0"/>
    <x v="2"/>
    <n v="702"/>
    <x v="2701"/>
    <n v="3000000"/>
    <x v="2701"/>
  </r>
  <r>
    <x v="0"/>
    <x v="0"/>
    <x v="2"/>
    <n v="703"/>
    <x v="2702"/>
    <n v="3000000"/>
    <x v="2702"/>
  </r>
  <r>
    <x v="0"/>
    <x v="0"/>
    <x v="2"/>
    <n v="704"/>
    <x v="2703"/>
    <n v="3000000"/>
    <x v="2703"/>
  </r>
  <r>
    <x v="0"/>
    <x v="0"/>
    <x v="2"/>
    <n v="705"/>
    <x v="2704"/>
    <n v="3000000"/>
    <x v="2704"/>
  </r>
  <r>
    <x v="0"/>
    <x v="0"/>
    <x v="2"/>
    <n v="706"/>
    <x v="2705"/>
    <n v="3000000"/>
    <x v="2705"/>
  </r>
  <r>
    <x v="0"/>
    <x v="0"/>
    <x v="2"/>
    <n v="707"/>
    <x v="2706"/>
    <n v="3000000"/>
    <x v="2706"/>
  </r>
  <r>
    <x v="0"/>
    <x v="0"/>
    <x v="2"/>
    <n v="708"/>
    <x v="2707"/>
    <n v="3000000"/>
    <x v="2707"/>
  </r>
  <r>
    <x v="0"/>
    <x v="0"/>
    <x v="2"/>
    <n v="709"/>
    <x v="2708"/>
    <n v="3000000"/>
    <x v="2708"/>
  </r>
  <r>
    <x v="0"/>
    <x v="0"/>
    <x v="2"/>
    <n v="710"/>
    <x v="2709"/>
    <n v="3000000"/>
    <x v="2709"/>
  </r>
  <r>
    <x v="0"/>
    <x v="0"/>
    <x v="2"/>
    <n v="711"/>
    <x v="2710"/>
    <n v="3000000"/>
    <x v="2710"/>
  </r>
  <r>
    <x v="0"/>
    <x v="0"/>
    <x v="2"/>
    <n v="712"/>
    <x v="2711"/>
    <n v="3000000"/>
    <x v="2711"/>
  </r>
  <r>
    <x v="0"/>
    <x v="0"/>
    <x v="2"/>
    <n v="713"/>
    <x v="2712"/>
    <n v="3000000"/>
    <x v="2712"/>
  </r>
  <r>
    <x v="0"/>
    <x v="0"/>
    <x v="2"/>
    <n v="714"/>
    <x v="2713"/>
    <n v="3000000"/>
    <x v="2713"/>
  </r>
  <r>
    <x v="0"/>
    <x v="0"/>
    <x v="2"/>
    <n v="715"/>
    <x v="2714"/>
    <n v="3000000"/>
    <x v="2714"/>
  </r>
  <r>
    <x v="0"/>
    <x v="0"/>
    <x v="2"/>
    <n v="716"/>
    <x v="2715"/>
    <n v="3000000"/>
    <x v="2715"/>
  </r>
  <r>
    <x v="0"/>
    <x v="0"/>
    <x v="2"/>
    <n v="717"/>
    <x v="2716"/>
    <n v="3000000"/>
    <x v="2716"/>
  </r>
  <r>
    <x v="0"/>
    <x v="0"/>
    <x v="2"/>
    <n v="718"/>
    <x v="2717"/>
    <n v="3000000"/>
    <x v="2717"/>
  </r>
  <r>
    <x v="0"/>
    <x v="0"/>
    <x v="2"/>
    <n v="719"/>
    <x v="2718"/>
    <n v="3000000"/>
    <x v="2718"/>
  </r>
  <r>
    <x v="0"/>
    <x v="0"/>
    <x v="2"/>
    <n v="720"/>
    <x v="2719"/>
    <n v="3000000"/>
    <x v="2719"/>
  </r>
  <r>
    <x v="0"/>
    <x v="0"/>
    <x v="2"/>
    <n v="721"/>
    <x v="2720"/>
    <n v="3000000"/>
    <x v="2720"/>
  </r>
  <r>
    <x v="0"/>
    <x v="0"/>
    <x v="2"/>
    <n v="722"/>
    <x v="2721"/>
    <n v="3000000"/>
    <x v="2721"/>
  </r>
  <r>
    <x v="0"/>
    <x v="0"/>
    <x v="2"/>
    <n v="723"/>
    <x v="2722"/>
    <n v="3000000"/>
    <x v="2722"/>
  </r>
  <r>
    <x v="0"/>
    <x v="0"/>
    <x v="2"/>
    <n v="724"/>
    <x v="2723"/>
    <n v="3000000"/>
    <x v="2723"/>
  </r>
  <r>
    <x v="0"/>
    <x v="0"/>
    <x v="2"/>
    <n v="725"/>
    <x v="2724"/>
    <n v="3000000"/>
    <x v="2724"/>
  </r>
  <r>
    <x v="0"/>
    <x v="0"/>
    <x v="2"/>
    <n v="726"/>
    <x v="2725"/>
    <n v="3000000"/>
    <x v="2725"/>
  </r>
  <r>
    <x v="0"/>
    <x v="0"/>
    <x v="2"/>
    <n v="727"/>
    <x v="2726"/>
    <n v="3000000"/>
    <x v="2726"/>
  </r>
  <r>
    <x v="0"/>
    <x v="0"/>
    <x v="2"/>
    <n v="728"/>
    <x v="2727"/>
    <n v="3000000"/>
    <x v="2727"/>
  </r>
  <r>
    <x v="0"/>
    <x v="0"/>
    <x v="2"/>
    <n v="729"/>
    <x v="2728"/>
    <n v="3000000"/>
    <x v="2728"/>
  </r>
  <r>
    <x v="0"/>
    <x v="0"/>
    <x v="2"/>
    <n v="730"/>
    <x v="2729"/>
    <n v="3000000"/>
    <x v="2729"/>
  </r>
  <r>
    <x v="0"/>
    <x v="0"/>
    <x v="2"/>
    <n v="731"/>
    <x v="2730"/>
    <n v="3000000"/>
    <x v="2730"/>
  </r>
  <r>
    <x v="0"/>
    <x v="0"/>
    <x v="2"/>
    <n v="732"/>
    <x v="2731"/>
    <n v="3000000"/>
    <x v="2731"/>
  </r>
  <r>
    <x v="0"/>
    <x v="0"/>
    <x v="2"/>
    <n v="733"/>
    <x v="2732"/>
    <n v="3000000"/>
    <x v="2732"/>
  </r>
  <r>
    <x v="0"/>
    <x v="0"/>
    <x v="2"/>
    <n v="734"/>
    <x v="2733"/>
    <n v="3000000"/>
    <x v="2733"/>
  </r>
  <r>
    <x v="0"/>
    <x v="0"/>
    <x v="2"/>
    <n v="735"/>
    <x v="2734"/>
    <n v="3000000"/>
    <x v="2734"/>
  </r>
  <r>
    <x v="0"/>
    <x v="0"/>
    <x v="2"/>
    <n v="736"/>
    <x v="2735"/>
    <n v="3000000"/>
    <x v="2735"/>
  </r>
  <r>
    <x v="0"/>
    <x v="0"/>
    <x v="2"/>
    <n v="737"/>
    <x v="2736"/>
    <n v="3000000"/>
    <x v="2736"/>
  </r>
  <r>
    <x v="0"/>
    <x v="0"/>
    <x v="2"/>
    <n v="738"/>
    <x v="2737"/>
    <n v="3000000"/>
    <x v="2737"/>
  </r>
  <r>
    <x v="0"/>
    <x v="0"/>
    <x v="2"/>
    <n v="739"/>
    <x v="2738"/>
    <n v="3000000"/>
    <x v="2738"/>
  </r>
  <r>
    <x v="0"/>
    <x v="0"/>
    <x v="2"/>
    <n v="740"/>
    <x v="2739"/>
    <n v="3000000"/>
    <x v="2739"/>
  </r>
  <r>
    <x v="0"/>
    <x v="0"/>
    <x v="2"/>
    <n v="741"/>
    <x v="2740"/>
    <n v="3000000"/>
    <x v="2740"/>
  </r>
  <r>
    <x v="0"/>
    <x v="0"/>
    <x v="2"/>
    <n v="742"/>
    <x v="2741"/>
    <n v="3000000"/>
    <x v="2741"/>
  </r>
  <r>
    <x v="0"/>
    <x v="0"/>
    <x v="2"/>
    <n v="743"/>
    <x v="2742"/>
    <n v="3000000"/>
    <x v="2742"/>
  </r>
  <r>
    <x v="0"/>
    <x v="0"/>
    <x v="2"/>
    <n v="744"/>
    <x v="2743"/>
    <n v="3000000"/>
    <x v="2743"/>
  </r>
  <r>
    <x v="0"/>
    <x v="0"/>
    <x v="2"/>
    <n v="745"/>
    <x v="2744"/>
    <n v="3000000"/>
    <x v="2744"/>
  </r>
  <r>
    <x v="0"/>
    <x v="0"/>
    <x v="2"/>
    <n v="746"/>
    <x v="2745"/>
    <n v="3000000"/>
    <x v="2745"/>
  </r>
  <r>
    <x v="0"/>
    <x v="0"/>
    <x v="2"/>
    <n v="747"/>
    <x v="2746"/>
    <n v="3000000"/>
    <x v="2746"/>
  </r>
  <r>
    <x v="0"/>
    <x v="0"/>
    <x v="2"/>
    <n v="748"/>
    <x v="2747"/>
    <n v="3000000"/>
    <x v="2747"/>
  </r>
  <r>
    <x v="0"/>
    <x v="0"/>
    <x v="2"/>
    <n v="749"/>
    <x v="2748"/>
    <n v="3000000"/>
    <x v="2748"/>
  </r>
  <r>
    <x v="0"/>
    <x v="0"/>
    <x v="2"/>
    <n v="750"/>
    <x v="2749"/>
    <n v="3000000"/>
    <x v="2749"/>
  </r>
  <r>
    <x v="0"/>
    <x v="0"/>
    <x v="2"/>
    <n v="751"/>
    <x v="2750"/>
    <n v="3000000"/>
    <x v="2750"/>
  </r>
  <r>
    <x v="0"/>
    <x v="0"/>
    <x v="2"/>
    <n v="752"/>
    <x v="2751"/>
    <n v="3000000"/>
    <x v="2751"/>
  </r>
  <r>
    <x v="0"/>
    <x v="0"/>
    <x v="2"/>
    <n v="753"/>
    <x v="2752"/>
    <n v="3000000"/>
    <x v="2752"/>
  </r>
  <r>
    <x v="0"/>
    <x v="0"/>
    <x v="2"/>
    <n v="754"/>
    <x v="2753"/>
    <n v="3000000"/>
    <x v="2753"/>
  </r>
  <r>
    <x v="0"/>
    <x v="0"/>
    <x v="2"/>
    <n v="755"/>
    <x v="2754"/>
    <n v="3000000"/>
    <x v="2754"/>
  </r>
  <r>
    <x v="0"/>
    <x v="0"/>
    <x v="2"/>
    <n v="756"/>
    <x v="2755"/>
    <n v="3000000"/>
    <x v="2755"/>
  </r>
  <r>
    <x v="0"/>
    <x v="0"/>
    <x v="2"/>
    <n v="757"/>
    <x v="2756"/>
    <n v="3000000"/>
    <x v="2756"/>
  </r>
  <r>
    <x v="0"/>
    <x v="0"/>
    <x v="2"/>
    <n v="758"/>
    <x v="2757"/>
    <n v="3000000"/>
    <x v="2757"/>
  </r>
  <r>
    <x v="0"/>
    <x v="0"/>
    <x v="2"/>
    <n v="759"/>
    <x v="2758"/>
    <n v="3000000"/>
    <x v="2758"/>
  </r>
  <r>
    <x v="0"/>
    <x v="0"/>
    <x v="2"/>
    <n v="760"/>
    <x v="2759"/>
    <n v="3000000"/>
    <x v="2759"/>
  </r>
  <r>
    <x v="0"/>
    <x v="0"/>
    <x v="2"/>
    <n v="761"/>
    <x v="2760"/>
    <n v="3000000"/>
    <x v="2760"/>
  </r>
  <r>
    <x v="0"/>
    <x v="0"/>
    <x v="2"/>
    <n v="762"/>
    <x v="2761"/>
    <n v="3000000"/>
    <x v="2761"/>
  </r>
  <r>
    <x v="0"/>
    <x v="0"/>
    <x v="2"/>
    <n v="763"/>
    <x v="2762"/>
    <n v="3000000"/>
    <x v="2762"/>
  </r>
  <r>
    <x v="0"/>
    <x v="0"/>
    <x v="2"/>
    <n v="764"/>
    <x v="2763"/>
    <n v="3000000"/>
    <x v="2763"/>
  </r>
  <r>
    <x v="0"/>
    <x v="0"/>
    <x v="2"/>
    <n v="765"/>
    <x v="2764"/>
    <n v="3000000"/>
    <x v="2764"/>
  </r>
  <r>
    <x v="0"/>
    <x v="0"/>
    <x v="2"/>
    <n v="766"/>
    <x v="2765"/>
    <n v="3000000"/>
    <x v="2765"/>
  </r>
  <r>
    <x v="0"/>
    <x v="0"/>
    <x v="2"/>
    <n v="767"/>
    <x v="2766"/>
    <n v="3000000"/>
    <x v="2766"/>
  </r>
  <r>
    <x v="0"/>
    <x v="0"/>
    <x v="2"/>
    <n v="768"/>
    <x v="2767"/>
    <n v="3000000"/>
    <x v="2767"/>
  </r>
  <r>
    <x v="0"/>
    <x v="0"/>
    <x v="2"/>
    <n v="769"/>
    <x v="2768"/>
    <n v="3000000"/>
    <x v="2768"/>
  </r>
  <r>
    <x v="0"/>
    <x v="0"/>
    <x v="2"/>
    <n v="770"/>
    <x v="2769"/>
    <n v="3000000"/>
    <x v="2769"/>
  </r>
  <r>
    <x v="0"/>
    <x v="0"/>
    <x v="2"/>
    <n v="771"/>
    <x v="2770"/>
    <n v="3000000"/>
    <x v="2770"/>
  </r>
  <r>
    <x v="0"/>
    <x v="0"/>
    <x v="2"/>
    <n v="772"/>
    <x v="2771"/>
    <n v="3000000"/>
    <x v="2771"/>
  </r>
  <r>
    <x v="0"/>
    <x v="0"/>
    <x v="2"/>
    <n v="773"/>
    <x v="2772"/>
    <n v="3000000"/>
    <x v="2772"/>
  </r>
  <r>
    <x v="0"/>
    <x v="0"/>
    <x v="2"/>
    <n v="774"/>
    <x v="2773"/>
    <n v="3000000"/>
    <x v="2773"/>
  </r>
  <r>
    <x v="0"/>
    <x v="0"/>
    <x v="2"/>
    <n v="775"/>
    <x v="2774"/>
    <n v="3000000"/>
    <x v="2774"/>
  </r>
  <r>
    <x v="0"/>
    <x v="0"/>
    <x v="2"/>
    <n v="776"/>
    <x v="2775"/>
    <n v="3000000"/>
    <x v="2775"/>
  </r>
  <r>
    <x v="0"/>
    <x v="0"/>
    <x v="2"/>
    <n v="777"/>
    <x v="2776"/>
    <n v="3000000"/>
    <x v="2776"/>
  </r>
  <r>
    <x v="0"/>
    <x v="0"/>
    <x v="2"/>
    <n v="778"/>
    <x v="2777"/>
    <n v="3000000"/>
    <x v="2777"/>
  </r>
  <r>
    <x v="0"/>
    <x v="0"/>
    <x v="2"/>
    <n v="779"/>
    <x v="2778"/>
    <n v="3000000"/>
    <x v="2778"/>
  </r>
  <r>
    <x v="0"/>
    <x v="0"/>
    <x v="2"/>
    <n v="780"/>
    <x v="2779"/>
    <n v="3000000"/>
    <x v="2779"/>
  </r>
  <r>
    <x v="0"/>
    <x v="0"/>
    <x v="2"/>
    <n v="781"/>
    <x v="2780"/>
    <n v="3000000"/>
    <x v="2780"/>
  </r>
  <r>
    <x v="0"/>
    <x v="0"/>
    <x v="2"/>
    <n v="782"/>
    <x v="2781"/>
    <n v="3000000"/>
    <x v="2781"/>
  </r>
  <r>
    <x v="0"/>
    <x v="0"/>
    <x v="2"/>
    <n v="783"/>
    <x v="2782"/>
    <n v="3000000"/>
    <x v="2782"/>
  </r>
  <r>
    <x v="0"/>
    <x v="0"/>
    <x v="2"/>
    <n v="784"/>
    <x v="2783"/>
    <n v="3000000"/>
    <x v="2783"/>
  </r>
  <r>
    <x v="0"/>
    <x v="0"/>
    <x v="2"/>
    <n v="785"/>
    <x v="2784"/>
    <n v="3000000"/>
    <x v="2784"/>
  </r>
  <r>
    <x v="0"/>
    <x v="0"/>
    <x v="2"/>
    <n v="786"/>
    <x v="2785"/>
    <n v="3000000"/>
    <x v="2785"/>
  </r>
  <r>
    <x v="0"/>
    <x v="0"/>
    <x v="2"/>
    <n v="787"/>
    <x v="2786"/>
    <n v="3000000"/>
    <x v="2786"/>
  </r>
  <r>
    <x v="0"/>
    <x v="0"/>
    <x v="2"/>
    <n v="788"/>
    <x v="2787"/>
    <n v="3000000"/>
    <x v="2787"/>
  </r>
  <r>
    <x v="0"/>
    <x v="0"/>
    <x v="2"/>
    <n v="789"/>
    <x v="2788"/>
    <n v="3000000"/>
    <x v="2788"/>
  </r>
  <r>
    <x v="0"/>
    <x v="0"/>
    <x v="2"/>
    <n v="790"/>
    <x v="2789"/>
    <n v="3000000"/>
    <x v="2789"/>
  </r>
  <r>
    <x v="0"/>
    <x v="0"/>
    <x v="2"/>
    <n v="791"/>
    <x v="2790"/>
    <n v="3000000"/>
    <x v="2790"/>
  </r>
  <r>
    <x v="0"/>
    <x v="0"/>
    <x v="2"/>
    <n v="792"/>
    <x v="2791"/>
    <n v="3000000"/>
    <x v="2791"/>
  </r>
  <r>
    <x v="0"/>
    <x v="0"/>
    <x v="2"/>
    <n v="793"/>
    <x v="2792"/>
    <n v="3000000"/>
    <x v="2792"/>
  </r>
  <r>
    <x v="0"/>
    <x v="0"/>
    <x v="2"/>
    <n v="794"/>
    <x v="2793"/>
    <n v="3000000"/>
    <x v="2793"/>
  </r>
  <r>
    <x v="0"/>
    <x v="0"/>
    <x v="2"/>
    <n v="795"/>
    <x v="2794"/>
    <n v="3000000"/>
    <x v="2794"/>
  </r>
  <r>
    <x v="0"/>
    <x v="0"/>
    <x v="2"/>
    <n v="796"/>
    <x v="2795"/>
    <n v="3000000"/>
    <x v="2795"/>
  </r>
  <r>
    <x v="0"/>
    <x v="0"/>
    <x v="2"/>
    <n v="797"/>
    <x v="2796"/>
    <n v="3000000"/>
    <x v="2796"/>
  </r>
  <r>
    <x v="0"/>
    <x v="0"/>
    <x v="2"/>
    <n v="798"/>
    <x v="2797"/>
    <n v="3000000"/>
    <x v="2797"/>
  </r>
  <r>
    <x v="0"/>
    <x v="0"/>
    <x v="2"/>
    <n v="799"/>
    <x v="2798"/>
    <n v="3000000"/>
    <x v="2798"/>
  </r>
  <r>
    <x v="0"/>
    <x v="0"/>
    <x v="2"/>
    <n v="800"/>
    <x v="2799"/>
    <n v="3000000"/>
    <x v="2799"/>
  </r>
  <r>
    <x v="0"/>
    <x v="0"/>
    <x v="2"/>
    <n v="801"/>
    <x v="2800"/>
    <n v="3000000"/>
    <x v="2800"/>
  </r>
  <r>
    <x v="0"/>
    <x v="0"/>
    <x v="2"/>
    <n v="802"/>
    <x v="2801"/>
    <n v="3000000"/>
    <x v="2801"/>
  </r>
  <r>
    <x v="0"/>
    <x v="0"/>
    <x v="2"/>
    <n v="803"/>
    <x v="2802"/>
    <n v="3000000"/>
    <x v="2802"/>
  </r>
  <r>
    <x v="0"/>
    <x v="0"/>
    <x v="2"/>
    <n v="804"/>
    <x v="2803"/>
    <n v="3000000"/>
    <x v="2803"/>
  </r>
  <r>
    <x v="0"/>
    <x v="0"/>
    <x v="2"/>
    <n v="805"/>
    <x v="2804"/>
    <n v="3000000"/>
    <x v="2804"/>
  </r>
  <r>
    <x v="0"/>
    <x v="0"/>
    <x v="2"/>
    <n v="806"/>
    <x v="2805"/>
    <n v="3000000"/>
    <x v="2805"/>
  </r>
  <r>
    <x v="0"/>
    <x v="0"/>
    <x v="2"/>
    <n v="807"/>
    <x v="2806"/>
    <n v="3000000"/>
    <x v="2806"/>
  </r>
  <r>
    <x v="0"/>
    <x v="0"/>
    <x v="2"/>
    <n v="808"/>
    <x v="2807"/>
    <n v="3000000"/>
    <x v="2807"/>
  </r>
  <r>
    <x v="0"/>
    <x v="0"/>
    <x v="2"/>
    <n v="809"/>
    <x v="2808"/>
    <n v="3000000"/>
    <x v="2808"/>
  </r>
  <r>
    <x v="0"/>
    <x v="0"/>
    <x v="2"/>
    <n v="810"/>
    <x v="2809"/>
    <n v="3000000"/>
    <x v="2809"/>
  </r>
  <r>
    <x v="0"/>
    <x v="0"/>
    <x v="2"/>
    <n v="811"/>
    <x v="2810"/>
    <n v="3000000"/>
    <x v="2810"/>
  </r>
  <r>
    <x v="0"/>
    <x v="0"/>
    <x v="2"/>
    <n v="812"/>
    <x v="2811"/>
    <n v="3000000"/>
    <x v="2811"/>
  </r>
  <r>
    <x v="0"/>
    <x v="0"/>
    <x v="2"/>
    <n v="813"/>
    <x v="2812"/>
    <n v="3000000"/>
    <x v="2812"/>
  </r>
  <r>
    <x v="0"/>
    <x v="0"/>
    <x v="2"/>
    <n v="814"/>
    <x v="2813"/>
    <n v="3000000"/>
    <x v="2813"/>
  </r>
  <r>
    <x v="0"/>
    <x v="0"/>
    <x v="2"/>
    <n v="815"/>
    <x v="2814"/>
    <n v="3000000"/>
    <x v="2814"/>
  </r>
  <r>
    <x v="0"/>
    <x v="0"/>
    <x v="2"/>
    <n v="816"/>
    <x v="2815"/>
    <n v="3000000"/>
    <x v="2815"/>
  </r>
  <r>
    <x v="0"/>
    <x v="0"/>
    <x v="2"/>
    <n v="817"/>
    <x v="2816"/>
    <n v="3000000"/>
    <x v="2816"/>
  </r>
  <r>
    <x v="0"/>
    <x v="0"/>
    <x v="2"/>
    <n v="818"/>
    <x v="2817"/>
    <n v="3000000"/>
    <x v="2817"/>
  </r>
  <r>
    <x v="0"/>
    <x v="0"/>
    <x v="2"/>
    <n v="819"/>
    <x v="2818"/>
    <n v="3000000"/>
    <x v="2818"/>
  </r>
  <r>
    <x v="0"/>
    <x v="0"/>
    <x v="2"/>
    <n v="820"/>
    <x v="2819"/>
    <n v="3000000"/>
    <x v="2819"/>
  </r>
  <r>
    <x v="0"/>
    <x v="0"/>
    <x v="2"/>
    <n v="821"/>
    <x v="2820"/>
    <n v="3000000"/>
    <x v="2820"/>
  </r>
  <r>
    <x v="0"/>
    <x v="0"/>
    <x v="2"/>
    <n v="822"/>
    <x v="2821"/>
    <n v="3000000"/>
    <x v="2821"/>
  </r>
  <r>
    <x v="0"/>
    <x v="0"/>
    <x v="2"/>
    <n v="823"/>
    <x v="2822"/>
    <n v="3000000"/>
    <x v="2822"/>
  </r>
  <r>
    <x v="0"/>
    <x v="0"/>
    <x v="2"/>
    <n v="824"/>
    <x v="2823"/>
    <n v="3000000"/>
    <x v="2823"/>
  </r>
  <r>
    <x v="0"/>
    <x v="0"/>
    <x v="2"/>
    <n v="825"/>
    <x v="2824"/>
    <n v="3000000"/>
    <x v="2824"/>
  </r>
  <r>
    <x v="0"/>
    <x v="0"/>
    <x v="2"/>
    <n v="826"/>
    <x v="2825"/>
    <n v="3000000"/>
    <x v="2825"/>
  </r>
  <r>
    <x v="0"/>
    <x v="0"/>
    <x v="2"/>
    <n v="827"/>
    <x v="2826"/>
    <n v="3000000"/>
    <x v="2826"/>
  </r>
  <r>
    <x v="0"/>
    <x v="0"/>
    <x v="2"/>
    <n v="828"/>
    <x v="2827"/>
    <n v="3000000"/>
    <x v="2827"/>
  </r>
  <r>
    <x v="0"/>
    <x v="0"/>
    <x v="2"/>
    <n v="829"/>
    <x v="2828"/>
    <n v="3000000"/>
    <x v="2828"/>
  </r>
  <r>
    <x v="0"/>
    <x v="0"/>
    <x v="2"/>
    <n v="830"/>
    <x v="2829"/>
    <n v="3000000"/>
    <x v="2829"/>
  </r>
  <r>
    <x v="0"/>
    <x v="0"/>
    <x v="2"/>
    <n v="831"/>
    <x v="2830"/>
    <n v="3000000"/>
    <x v="2830"/>
  </r>
  <r>
    <x v="0"/>
    <x v="0"/>
    <x v="2"/>
    <n v="832"/>
    <x v="2831"/>
    <n v="3000000"/>
    <x v="2831"/>
  </r>
  <r>
    <x v="0"/>
    <x v="0"/>
    <x v="2"/>
    <n v="833"/>
    <x v="2832"/>
    <n v="3000000"/>
    <x v="2832"/>
  </r>
  <r>
    <x v="0"/>
    <x v="0"/>
    <x v="2"/>
    <n v="834"/>
    <x v="2833"/>
    <n v="3000000"/>
    <x v="2833"/>
  </r>
  <r>
    <x v="0"/>
    <x v="0"/>
    <x v="2"/>
    <n v="835"/>
    <x v="2834"/>
    <n v="3000000"/>
    <x v="2834"/>
  </r>
  <r>
    <x v="0"/>
    <x v="0"/>
    <x v="2"/>
    <n v="836"/>
    <x v="2835"/>
    <n v="3000000"/>
    <x v="2835"/>
  </r>
  <r>
    <x v="0"/>
    <x v="0"/>
    <x v="2"/>
    <n v="837"/>
    <x v="2836"/>
    <n v="3000000"/>
    <x v="2836"/>
  </r>
  <r>
    <x v="0"/>
    <x v="0"/>
    <x v="2"/>
    <n v="838"/>
    <x v="2837"/>
    <n v="3000000"/>
    <x v="2837"/>
  </r>
  <r>
    <x v="0"/>
    <x v="0"/>
    <x v="2"/>
    <n v="839"/>
    <x v="2838"/>
    <n v="3000000"/>
    <x v="2838"/>
  </r>
  <r>
    <x v="0"/>
    <x v="0"/>
    <x v="2"/>
    <n v="840"/>
    <x v="2839"/>
    <n v="3000000"/>
    <x v="2839"/>
  </r>
  <r>
    <x v="0"/>
    <x v="0"/>
    <x v="2"/>
    <n v="841"/>
    <x v="2840"/>
    <n v="3000000"/>
    <x v="2840"/>
  </r>
  <r>
    <x v="0"/>
    <x v="0"/>
    <x v="2"/>
    <n v="842"/>
    <x v="2841"/>
    <n v="3000000"/>
    <x v="2841"/>
  </r>
  <r>
    <x v="0"/>
    <x v="0"/>
    <x v="2"/>
    <n v="843"/>
    <x v="2842"/>
    <n v="3000000"/>
    <x v="2842"/>
  </r>
  <r>
    <x v="0"/>
    <x v="0"/>
    <x v="2"/>
    <n v="844"/>
    <x v="2843"/>
    <n v="3000000"/>
    <x v="2843"/>
  </r>
  <r>
    <x v="0"/>
    <x v="0"/>
    <x v="2"/>
    <n v="845"/>
    <x v="2844"/>
    <n v="3000000"/>
    <x v="2844"/>
  </r>
  <r>
    <x v="0"/>
    <x v="0"/>
    <x v="2"/>
    <n v="846"/>
    <x v="2845"/>
    <n v="3000000"/>
    <x v="2845"/>
  </r>
  <r>
    <x v="0"/>
    <x v="0"/>
    <x v="2"/>
    <n v="847"/>
    <x v="2846"/>
    <n v="3000000"/>
    <x v="2846"/>
  </r>
  <r>
    <x v="0"/>
    <x v="0"/>
    <x v="2"/>
    <n v="848"/>
    <x v="2847"/>
    <n v="3000000"/>
    <x v="2847"/>
  </r>
  <r>
    <x v="0"/>
    <x v="0"/>
    <x v="2"/>
    <n v="849"/>
    <x v="2848"/>
    <n v="3000000"/>
    <x v="2848"/>
  </r>
  <r>
    <x v="0"/>
    <x v="0"/>
    <x v="2"/>
    <n v="850"/>
    <x v="2849"/>
    <n v="3000000"/>
    <x v="2849"/>
  </r>
  <r>
    <x v="0"/>
    <x v="0"/>
    <x v="2"/>
    <n v="851"/>
    <x v="2850"/>
    <n v="3000000"/>
    <x v="2850"/>
  </r>
  <r>
    <x v="0"/>
    <x v="0"/>
    <x v="2"/>
    <n v="852"/>
    <x v="2851"/>
    <n v="3000000"/>
    <x v="2851"/>
  </r>
  <r>
    <x v="0"/>
    <x v="0"/>
    <x v="2"/>
    <n v="853"/>
    <x v="2852"/>
    <n v="3000000"/>
    <x v="2852"/>
  </r>
  <r>
    <x v="0"/>
    <x v="0"/>
    <x v="2"/>
    <n v="854"/>
    <x v="2853"/>
    <n v="3000000"/>
    <x v="2853"/>
  </r>
  <r>
    <x v="0"/>
    <x v="0"/>
    <x v="2"/>
    <n v="855"/>
    <x v="2854"/>
    <n v="3000000"/>
    <x v="2854"/>
  </r>
  <r>
    <x v="0"/>
    <x v="0"/>
    <x v="2"/>
    <n v="856"/>
    <x v="2855"/>
    <n v="3000000"/>
    <x v="2855"/>
  </r>
  <r>
    <x v="0"/>
    <x v="0"/>
    <x v="2"/>
    <n v="857"/>
    <x v="2856"/>
    <n v="3000000"/>
    <x v="2856"/>
  </r>
  <r>
    <x v="0"/>
    <x v="0"/>
    <x v="2"/>
    <n v="858"/>
    <x v="2857"/>
    <n v="3000000"/>
    <x v="2857"/>
  </r>
  <r>
    <x v="0"/>
    <x v="0"/>
    <x v="2"/>
    <n v="859"/>
    <x v="2858"/>
    <n v="3000000"/>
    <x v="2858"/>
  </r>
  <r>
    <x v="0"/>
    <x v="0"/>
    <x v="2"/>
    <n v="860"/>
    <x v="2859"/>
    <n v="3000000"/>
    <x v="2859"/>
  </r>
  <r>
    <x v="0"/>
    <x v="0"/>
    <x v="2"/>
    <n v="861"/>
    <x v="2860"/>
    <n v="3000000"/>
    <x v="2860"/>
  </r>
  <r>
    <x v="0"/>
    <x v="0"/>
    <x v="2"/>
    <n v="862"/>
    <x v="2861"/>
    <n v="3000000"/>
    <x v="2861"/>
  </r>
  <r>
    <x v="0"/>
    <x v="0"/>
    <x v="2"/>
    <n v="863"/>
    <x v="2862"/>
    <n v="3000000"/>
    <x v="2862"/>
  </r>
  <r>
    <x v="0"/>
    <x v="0"/>
    <x v="2"/>
    <n v="864"/>
    <x v="2863"/>
    <n v="3000000"/>
    <x v="2863"/>
  </r>
  <r>
    <x v="0"/>
    <x v="0"/>
    <x v="2"/>
    <n v="865"/>
    <x v="2864"/>
    <n v="3000000"/>
    <x v="2864"/>
  </r>
  <r>
    <x v="0"/>
    <x v="0"/>
    <x v="2"/>
    <n v="866"/>
    <x v="2865"/>
    <n v="3000000"/>
    <x v="2865"/>
  </r>
  <r>
    <x v="0"/>
    <x v="0"/>
    <x v="2"/>
    <n v="867"/>
    <x v="2866"/>
    <n v="3000000"/>
    <x v="2866"/>
  </r>
  <r>
    <x v="0"/>
    <x v="0"/>
    <x v="2"/>
    <n v="868"/>
    <x v="2867"/>
    <n v="3000000"/>
    <x v="2867"/>
  </r>
  <r>
    <x v="0"/>
    <x v="0"/>
    <x v="2"/>
    <n v="869"/>
    <x v="2868"/>
    <n v="3000000"/>
    <x v="2868"/>
  </r>
  <r>
    <x v="0"/>
    <x v="0"/>
    <x v="2"/>
    <n v="870"/>
    <x v="2869"/>
    <n v="3000000"/>
    <x v="2869"/>
  </r>
  <r>
    <x v="0"/>
    <x v="0"/>
    <x v="2"/>
    <n v="871"/>
    <x v="2870"/>
    <n v="3000000"/>
    <x v="2870"/>
  </r>
  <r>
    <x v="0"/>
    <x v="0"/>
    <x v="2"/>
    <n v="872"/>
    <x v="2871"/>
    <n v="3000000"/>
    <x v="2871"/>
  </r>
  <r>
    <x v="0"/>
    <x v="0"/>
    <x v="2"/>
    <n v="873"/>
    <x v="2872"/>
    <n v="3000000"/>
    <x v="2872"/>
  </r>
  <r>
    <x v="0"/>
    <x v="0"/>
    <x v="2"/>
    <n v="874"/>
    <x v="2873"/>
    <n v="3000000"/>
    <x v="2873"/>
  </r>
  <r>
    <x v="0"/>
    <x v="0"/>
    <x v="2"/>
    <n v="875"/>
    <x v="2874"/>
    <n v="3000000"/>
    <x v="2874"/>
  </r>
  <r>
    <x v="0"/>
    <x v="0"/>
    <x v="2"/>
    <n v="876"/>
    <x v="2875"/>
    <n v="3000000"/>
    <x v="2875"/>
  </r>
  <r>
    <x v="0"/>
    <x v="0"/>
    <x v="2"/>
    <n v="877"/>
    <x v="2876"/>
    <n v="3000000"/>
    <x v="2876"/>
  </r>
  <r>
    <x v="0"/>
    <x v="0"/>
    <x v="2"/>
    <n v="878"/>
    <x v="2877"/>
    <n v="3000000"/>
    <x v="2877"/>
  </r>
  <r>
    <x v="0"/>
    <x v="0"/>
    <x v="2"/>
    <n v="879"/>
    <x v="2878"/>
    <n v="3000000"/>
    <x v="2878"/>
  </r>
  <r>
    <x v="0"/>
    <x v="0"/>
    <x v="2"/>
    <n v="880"/>
    <x v="2879"/>
    <n v="3000000"/>
    <x v="2879"/>
  </r>
  <r>
    <x v="0"/>
    <x v="0"/>
    <x v="2"/>
    <n v="881"/>
    <x v="2880"/>
    <n v="3000000"/>
    <x v="2880"/>
  </r>
  <r>
    <x v="0"/>
    <x v="0"/>
    <x v="2"/>
    <n v="882"/>
    <x v="2881"/>
    <n v="3000000"/>
    <x v="2881"/>
  </r>
  <r>
    <x v="0"/>
    <x v="0"/>
    <x v="2"/>
    <n v="883"/>
    <x v="2882"/>
    <n v="3000000"/>
    <x v="2882"/>
  </r>
  <r>
    <x v="0"/>
    <x v="0"/>
    <x v="2"/>
    <n v="884"/>
    <x v="2883"/>
    <n v="3000000"/>
    <x v="2883"/>
  </r>
  <r>
    <x v="0"/>
    <x v="0"/>
    <x v="2"/>
    <n v="885"/>
    <x v="2884"/>
    <n v="3000000"/>
    <x v="2884"/>
  </r>
  <r>
    <x v="0"/>
    <x v="0"/>
    <x v="2"/>
    <n v="886"/>
    <x v="2885"/>
    <n v="3000000"/>
    <x v="2885"/>
  </r>
  <r>
    <x v="0"/>
    <x v="0"/>
    <x v="2"/>
    <n v="887"/>
    <x v="2886"/>
    <n v="3000000"/>
    <x v="2886"/>
  </r>
  <r>
    <x v="0"/>
    <x v="0"/>
    <x v="2"/>
    <n v="888"/>
    <x v="2887"/>
    <n v="3000000"/>
    <x v="2887"/>
  </r>
  <r>
    <x v="0"/>
    <x v="0"/>
    <x v="2"/>
    <n v="889"/>
    <x v="2888"/>
    <n v="3000000"/>
    <x v="2888"/>
  </r>
  <r>
    <x v="0"/>
    <x v="0"/>
    <x v="2"/>
    <n v="890"/>
    <x v="2889"/>
    <n v="3000000"/>
    <x v="2889"/>
  </r>
  <r>
    <x v="0"/>
    <x v="0"/>
    <x v="2"/>
    <n v="891"/>
    <x v="2890"/>
    <n v="3000000"/>
    <x v="2890"/>
  </r>
  <r>
    <x v="0"/>
    <x v="0"/>
    <x v="2"/>
    <n v="892"/>
    <x v="2891"/>
    <n v="3000000"/>
    <x v="2891"/>
  </r>
  <r>
    <x v="0"/>
    <x v="0"/>
    <x v="2"/>
    <n v="893"/>
    <x v="2892"/>
    <n v="3000000"/>
    <x v="2892"/>
  </r>
  <r>
    <x v="0"/>
    <x v="0"/>
    <x v="2"/>
    <n v="894"/>
    <x v="2893"/>
    <n v="3000000"/>
    <x v="2893"/>
  </r>
  <r>
    <x v="0"/>
    <x v="0"/>
    <x v="2"/>
    <n v="895"/>
    <x v="2894"/>
    <n v="3000000"/>
    <x v="2894"/>
  </r>
  <r>
    <x v="0"/>
    <x v="0"/>
    <x v="2"/>
    <n v="896"/>
    <x v="2895"/>
    <n v="3000000"/>
    <x v="2895"/>
  </r>
  <r>
    <x v="0"/>
    <x v="0"/>
    <x v="2"/>
    <n v="897"/>
    <x v="2896"/>
    <n v="3000000"/>
    <x v="2896"/>
  </r>
  <r>
    <x v="0"/>
    <x v="0"/>
    <x v="2"/>
    <n v="898"/>
    <x v="2897"/>
    <n v="3000000"/>
    <x v="2897"/>
  </r>
  <r>
    <x v="0"/>
    <x v="0"/>
    <x v="2"/>
    <n v="899"/>
    <x v="2898"/>
    <n v="3000000"/>
    <x v="2898"/>
  </r>
  <r>
    <x v="0"/>
    <x v="0"/>
    <x v="2"/>
    <n v="900"/>
    <x v="2899"/>
    <n v="3000000"/>
    <x v="2899"/>
  </r>
  <r>
    <x v="0"/>
    <x v="0"/>
    <x v="2"/>
    <n v="901"/>
    <x v="2900"/>
    <n v="3000000"/>
    <x v="2900"/>
  </r>
  <r>
    <x v="0"/>
    <x v="0"/>
    <x v="2"/>
    <n v="902"/>
    <x v="2901"/>
    <n v="3000000"/>
    <x v="2901"/>
  </r>
  <r>
    <x v="0"/>
    <x v="0"/>
    <x v="2"/>
    <n v="903"/>
    <x v="2902"/>
    <n v="3000000"/>
    <x v="2902"/>
  </r>
  <r>
    <x v="0"/>
    <x v="0"/>
    <x v="2"/>
    <n v="904"/>
    <x v="2903"/>
    <n v="3000000"/>
    <x v="2903"/>
  </r>
  <r>
    <x v="0"/>
    <x v="0"/>
    <x v="2"/>
    <n v="905"/>
    <x v="2904"/>
    <n v="3000000"/>
    <x v="2904"/>
  </r>
  <r>
    <x v="0"/>
    <x v="0"/>
    <x v="2"/>
    <n v="906"/>
    <x v="2905"/>
    <n v="3000000"/>
    <x v="2905"/>
  </r>
  <r>
    <x v="0"/>
    <x v="0"/>
    <x v="2"/>
    <n v="907"/>
    <x v="2906"/>
    <n v="3000000"/>
    <x v="2906"/>
  </r>
  <r>
    <x v="0"/>
    <x v="0"/>
    <x v="2"/>
    <n v="908"/>
    <x v="2907"/>
    <n v="3000000"/>
    <x v="2907"/>
  </r>
  <r>
    <x v="0"/>
    <x v="0"/>
    <x v="2"/>
    <n v="909"/>
    <x v="2908"/>
    <n v="3000000"/>
    <x v="2908"/>
  </r>
  <r>
    <x v="0"/>
    <x v="0"/>
    <x v="2"/>
    <n v="910"/>
    <x v="2909"/>
    <n v="3000000"/>
    <x v="2909"/>
  </r>
  <r>
    <x v="0"/>
    <x v="0"/>
    <x v="2"/>
    <n v="911"/>
    <x v="2910"/>
    <n v="3000000"/>
    <x v="2910"/>
  </r>
  <r>
    <x v="0"/>
    <x v="0"/>
    <x v="2"/>
    <n v="912"/>
    <x v="2911"/>
    <n v="3000000"/>
    <x v="2911"/>
  </r>
  <r>
    <x v="0"/>
    <x v="0"/>
    <x v="2"/>
    <n v="913"/>
    <x v="2912"/>
    <n v="3000000"/>
    <x v="2912"/>
  </r>
  <r>
    <x v="0"/>
    <x v="0"/>
    <x v="2"/>
    <n v="914"/>
    <x v="2913"/>
    <n v="3000000"/>
    <x v="2913"/>
  </r>
  <r>
    <x v="0"/>
    <x v="0"/>
    <x v="2"/>
    <n v="915"/>
    <x v="2914"/>
    <n v="3000000"/>
    <x v="2914"/>
  </r>
  <r>
    <x v="0"/>
    <x v="0"/>
    <x v="2"/>
    <n v="916"/>
    <x v="2915"/>
    <n v="3000000"/>
    <x v="2915"/>
  </r>
  <r>
    <x v="0"/>
    <x v="0"/>
    <x v="2"/>
    <n v="917"/>
    <x v="2916"/>
    <n v="3000000"/>
    <x v="2916"/>
  </r>
  <r>
    <x v="0"/>
    <x v="0"/>
    <x v="2"/>
    <n v="918"/>
    <x v="2917"/>
    <n v="3000000"/>
    <x v="2917"/>
  </r>
  <r>
    <x v="0"/>
    <x v="0"/>
    <x v="2"/>
    <n v="919"/>
    <x v="2918"/>
    <n v="3000000"/>
    <x v="2918"/>
  </r>
  <r>
    <x v="0"/>
    <x v="0"/>
    <x v="2"/>
    <n v="920"/>
    <x v="2919"/>
    <n v="3000000"/>
    <x v="2919"/>
  </r>
  <r>
    <x v="0"/>
    <x v="0"/>
    <x v="2"/>
    <n v="921"/>
    <x v="2920"/>
    <n v="3000000"/>
    <x v="2920"/>
  </r>
  <r>
    <x v="0"/>
    <x v="0"/>
    <x v="2"/>
    <n v="922"/>
    <x v="2921"/>
    <n v="3000000"/>
    <x v="2921"/>
  </r>
  <r>
    <x v="0"/>
    <x v="0"/>
    <x v="2"/>
    <n v="923"/>
    <x v="2922"/>
    <n v="3000000"/>
    <x v="2922"/>
  </r>
  <r>
    <x v="0"/>
    <x v="0"/>
    <x v="2"/>
    <n v="924"/>
    <x v="2923"/>
    <n v="3000000"/>
    <x v="2923"/>
  </r>
  <r>
    <x v="0"/>
    <x v="0"/>
    <x v="2"/>
    <n v="925"/>
    <x v="2924"/>
    <n v="3000000"/>
    <x v="2924"/>
  </r>
  <r>
    <x v="0"/>
    <x v="0"/>
    <x v="2"/>
    <n v="926"/>
    <x v="2925"/>
    <n v="3000000"/>
    <x v="2925"/>
  </r>
  <r>
    <x v="0"/>
    <x v="0"/>
    <x v="2"/>
    <n v="927"/>
    <x v="2926"/>
    <n v="3000000"/>
    <x v="2926"/>
  </r>
  <r>
    <x v="0"/>
    <x v="0"/>
    <x v="2"/>
    <n v="928"/>
    <x v="2927"/>
    <n v="3000000"/>
    <x v="2927"/>
  </r>
  <r>
    <x v="0"/>
    <x v="0"/>
    <x v="2"/>
    <n v="929"/>
    <x v="2928"/>
    <n v="3000000"/>
    <x v="2928"/>
  </r>
  <r>
    <x v="0"/>
    <x v="0"/>
    <x v="2"/>
    <n v="930"/>
    <x v="2929"/>
    <n v="3000000"/>
    <x v="2929"/>
  </r>
  <r>
    <x v="0"/>
    <x v="0"/>
    <x v="2"/>
    <n v="931"/>
    <x v="2930"/>
    <n v="3000000"/>
    <x v="2930"/>
  </r>
  <r>
    <x v="0"/>
    <x v="0"/>
    <x v="2"/>
    <n v="932"/>
    <x v="2931"/>
    <n v="3000000"/>
    <x v="2931"/>
  </r>
  <r>
    <x v="0"/>
    <x v="0"/>
    <x v="2"/>
    <n v="933"/>
    <x v="2932"/>
    <n v="3000000"/>
    <x v="2932"/>
  </r>
  <r>
    <x v="0"/>
    <x v="0"/>
    <x v="2"/>
    <n v="934"/>
    <x v="2933"/>
    <n v="3000000"/>
    <x v="2933"/>
  </r>
  <r>
    <x v="0"/>
    <x v="0"/>
    <x v="2"/>
    <n v="935"/>
    <x v="2934"/>
    <n v="3000000"/>
    <x v="2934"/>
  </r>
  <r>
    <x v="0"/>
    <x v="0"/>
    <x v="2"/>
    <n v="936"/>
    <x v="2935"/>
    <n v="3000000"/>
    <x v="2935"/>
  </r>
  <r>
    <x v="0"/>
    <x v="0"/>
    <x v="2"/>
    <n v="937"/>
    <x v="2936"/>
    <n v="3000000"/>
    <x v="2936"/>
  </r>
  <r>
    <x v="0"/>
    <x v="0"/>
    <x v="2"/>
    <n v="938"/>
    <x v="2937"/>
    <n v="3000000"/>
    <x v="2937"/>
  </r>
  <r>
    <x v="0"/>
    <x v="0"/>
    <x v="2"/>
    <n v="939"/>
    <x v="2938"/>
    <n v="3000000"/>
    <x v="2938"/>
  </r>
  <r>
    <x v="0"/>
    <x v="0"/>
    <x v="2"/>
    <n v="940"/>
    <x v="2939"/>
    <n v="3000000"/>
    <x v="2939"/>
  </r>
  <r>
    <x v="0"/>
    <x v="0"/>
    <x v="2"/>
    <n v="941"/>
    <x v="2940"/>
    <n v="3000000"/>
    <x v="2940"/>
  </r>
  <r>
    <x v="0"/>
    <x v="0"/>
    <x v="2"/>
    <n v="942"/>
    <x v="2941"/>
    <n v="3000000"/>
    <x v="2941"/>
  </r>
  <r>
    <x v="0"/>
    <x v="0"/>
    <x v="2"/>
    <n v="943"/>
    <x v="2942"/>
    <n v="3000000"/>
    <x v="2942"/>
  </r>
  <r>
    <x v="0"/>
    <x v="0"/>
    <x v="2"/>
    <n v="944"/>
    <x v="2943"/>
    <n v="3000000"/>
    <x v="2943"/>
  </r>
  <r>
    <x v="0"/>
    <x v="0"/>
    <x v="2"/>
    <n v="945"/>
    <x v="2944"/>
    <n v="3000000"/>
    <x v="2944"/>
  </r>
  <r>
    <x v="0"/>
    <x v="0"/>
    <x v="2"/>
    <n v="946"/>
    <x v="2945"/>
    <n v="3000000"/>
    <x v="2945"/>
  </r>
  <r>
    <x v="0"/>
    <x v="0"/>
    <x v="2"/>
    <n v="947"/>
    <x v="2946"/>
    <n v="3000000"/>
    <x v="2946"/>
  </r>
  <r>
    <x v="0"/>
    <x v="0"/>
    <x v="2"/>
    <n v="948"/>
    <x v="2947"/>
    <n v="3000000"/>
    <x v="2947"/>
  </r>
  <r>
    <x v="0"/>
    <x v="0"/>
    <x v="2"/>
    <n v="949"/>
    <x v="2948"/>
    <n v="3000000"/>
    <x v="2948"/>
  </r>
  <r>
    <x v="0"/>
    <x v="0"/>
    <x v="2"/>
    <n v="950"/>
    <x v="2949"/>
    <n v="3000000"/>
    <x v="2949"/>
  </r>
  <r>
    <x v="0"/>
    <x v="0"/>
    <x v="2"/>
    <n v="951"/>
    <x v="2950"/>
    <n v="3000000"/>
    <x v="2950"/>
  </r>
  <r>
    <x v="0"/>
    <x v="0"/>
    <x v="2"/>
    <n v="952"/>
    <x v="2951"/>
    <n v="3000000"/>
    <x v="2951"/>
  </r>
  <r>
    <x v="0"/>
    <x v="0"/>
    <x v="2"/>
    <n v="953"/>
    <x v="2952"/>
    <n v="3000000"/>
    <x v="2952"/>
  </r>
  <r>
    <x v="0"/>
    <x v="0"/>
    <x v="2"/>
    <n v="954"/>
    <x v="2953"/>
    <n v="3000000"/>
    <x v="2953"/>
  </r>
  <r>
    <x v="0"/>
    <x v="0"/>
    <x v="2"/>
    <n v="955"/>
    <x v="2954"/>
    <n v="3000000"/>
    <x v="2954"/>
  </r>
  <r>
    <x v="0"/>
    <x v="0"/>
    <x v="2"/>
    <n v="956"/>
    <x v="2955"/>
    <n v="3000000"/>
    <x v="2955"/>
  </r>
  <r>
    <x v="0"/>
    <x v="0"/>
    <x v="2"/>
    <n v="957"/>
    <x v="2956"/>
    <n v="3000000"/>
    <x v="2956"/>
  </r>
  <r>
    <x v="0"/>
    <x v="0"/>
    <x v="2"/>
    <n v="958"/>
    <x v="2957"/>
    <n v="3000000"/>
    <x v="2957"/>
  </r>
  <r>
    <x v="0"/>
    <x v="0"/>
    <x v="2"/>
    <n v="959"/>
    <x v="2958"/>
    <n v="3000000"/>
    <x v="2958"/>
  </r>
  <r>
    <x v="0"/>
    <x v="0"/>
    <x v="2"/>
    <n v="960"/>
    <x v="2959"/>
    <n v="3000000"/>
    <x v="2959"/>
  </r>
  <r>
    <x v="0"/>
    <x v="0"/>
    <x v="2"/>
    <n v="961"/>
    <x v="2960"/>
    <n v="3000000"/>
    <x v="2960"/>
  </r>
  <r>
    <x v="0"/>
    <x v="0"/>
    <x v="2"/>
    <n v="962"/>
    <x v="2961"/>
    <n v="3000000"/>
    <x v="2961"/>
  </r>
  <r>
    <x v="0"/>
    <x v="0"/>
    <x v="2"/>
    <n v="963"/>
    <x v="2962"/>
    <n v="3000000"/>
    <x v="2962"/>
  </r>
  <r>
    <x v="0"/>
    <x v="0"/>
    <x v="2"/>
    <n v="964"/>
    <x v="2963"/>
    <n v="3000000"/>
    <x v="2963"/>
  </r>
  <r>
    <x v="0"/>
    <x v="0"/>
    <x v="2"/>
    <n v="965"/>
    <x v="2964"/>
    <n v="3000000"/>
    <x v="2964"/>
  </r>
  <r>
    <x v="0"/>
    <x v="0"/>
    <x v="2"/>
    <n v="966"/>
    <x v="2965"/>
    <n v="3000000"/>
    <x v="2965"/>
  </r>
  <r>
    <x v="0"/>
    <x v="0"/>
    <x v="2"/>
    <n v="967"/>
    <x v="2966"/>
    <n v="3000000"/>
    <x v="2966"/>
  </r>
  <r>
    <x v="0"/>
    <x v="0"/>
    <x v="2"/>
    <n v="968"/>
    <x v="2967"/>
    <n v="3000000"/>
    <x v="2967"/>
  </r>
  <r>
    <x v="0"/>
    <x v="0"/>
    <x v="2"/>
    <n v="969"/>
    <x v="2968"/>
    <n v="3000000"/>
    <x v="2968"/>
  </r>
  <r>
    <x v="0"/>
    <x v="0"/>
    <x v="2"/>
    <n v="970"/>
    <x v="2969"/>
    <n v="3000000"/>
    <x v="2969"/>
  </r>
  <r>
    <x v="0"/>
    <x v="0"/>
    <x v="2"/>
    <n v="971"/>
    <x v="2970"/>
    <n v="3000000"/>
    <x v="2970"/>
  </r>
  <r>
    <x v="0"/>
    <x v="0"/>
    <x v="2"/>
    <n v="972"/>
    <x v="2971"/>
    <n v="3000000"/>
    <x v="2971"/>
  </r>
  <r>
    <x v="0"/>
    <x v="0"/>
    <x v="2"/>
    <n v="973"/>
    <x v="2972"/>
    <n v="3000000"/>
    <x v="2972"/>
  </r>
  <r>
    <x v="0"/>
    <x v="0"/>
    <x v="2"/>
    <n v="974"/>
    <x v="2973"/>
    <n v="3000000"/>
    <x v="2973"/>
  </r>
  <r>
    <x v="0"/>
    <x v="0"/>
    <x v="2"/>
    <n v="975"/>
    <x v="2974"/>
    <n v="3000000"/>
    <x v="2974"/>
  </r>
  <r>
    <x v="0"/>
    <x v="0"/>
    <x v="2"/>
    <n v="976"/>
    <x v="2975"/>
    <n v="3000000"/>
    <x v="2975"/>
  </r>
  <r>
    <x v="0"/>
    <x v="0"/>
    <x v="2"/>
    <n v="977"/>
    <x v="2976"/>
    <n v="3000000"/>
    <x v="2976"/>
  </r>
  <r>
    <x v="0"/>
    <x v="0"/>
    <x v="2"/>
    <n v="978"/>
    <x v="2977"/>
    <n v="3000000"/>
    <x v="2977"/>
  </r>
  <r>
    <x v="0"/>
    <x v="0"/>
    <x v="2"/>
    <n v="979"/>
    <x v="2978"/>
    <n v="3000000"/>
    <x v="2978"/>
  </r>
  <r>
    <x v="0"/>
    <x v="0"/>
    <x v="2"/>
    <n v="980"/>
    <x v="2979"/>
    <n v="3000000"/>
    <x v="2979"/>
  </r>
  <r>
    <x v="0"/>
    <x v="0"/>
    <x v="2"/>
    <n v="981"/>
    <x v="2980"/>
    <n v="3000000"/>
    <x v="2980"/>
  </r>
  <r>
    <x v="0"/>
    <x v="0"/>
    <x v="2"/>
    <n v="982"/>
    <x v="2981"/>
    <n v="3000000"/>
    <x v="2981"/>
  </r>
  <r>
    <x v="0"/>
    <x v="0"/>
    <x v="2"/>
    <n v="983"/>
    <x v="2982"/>
    <n v="3000000"/>
    <x v="2982"/>
  </r>
  <r>
    <x v="0"/>
    <x v="0"/>
    <x v="2"/>
    <n v="984"/>
    <x v="2983"/>
    <n v="3000000"/>
    <x v="2983"/>
  </r>
  <r>
    <x v="0"/>
    <x v="0"/>
    <x v="2"/>
    <n v="985"/>
    <x v="2984"/>
    <n v="3000000"/>
    <x v="2984"/>
  </r>
  <r>
    <x v="0"/>
    <x v="0"/>
    <x v="2"/>
    <n v="986"/>
    <x v="2985"/>
    <n v="3000000"/>
    <x v="2985"/>
  </r>
  <r>
    <x v="0"/>
    <x v="0"/>
    <x v="2"/>
    <n v="987"/>
    <x v="2986"/>
    <n v="3000000"/>
    <x v="2986"/>
  </r>
  <r>
    <x v="0"/>
    <x v="0"/>
    <x v="2"/>
    <n v="988"/>
    <x v="2987"/>
    <n v="3000000"/>
    <x v="2987"/>
  </r>
  <r>
    <x v="0"/>
    <x v="0"/>
    <x v="2"/>
    <n v="989"/>
    <x v="2988"/>
    <n v="3000000"/>
    <x v="2988"/>
  </r>
  <r>
    <x v="0"/>
    <x v="0"/>
    <x v="2"/>
    <n v="990"/>
    <x v="2989"/>
    <n v="3000000"/>
    <x v="2989"/>
  </r>
  <r>
    <x v="0"/>
    <x v="0"/>
    <x v="2"/>
    <n v="991"/>
    <x v="2990"/>
    <n v="3000000"/>
    <x v="2990"/>
  </r>
  <r>
    <x v="0"/>
    <x v="0"/>
    <x v="2"/>
    <n v="992"/>
    <x v="2991"/>
    <n v="3000000"/>
    <x v="2991"/>
  </r>
  <r>
    <x v="0"/>
    <x v="0"/>
    <x v="2"/>
    <n v="993"/>
    <x v="2992"/>
    <n v="3000000"/>
    <x v="2992"/>
  </r>
  <r>
    <x v="0"/>
    <x v="0"/>
    <x v="2"/>
    <n v="994"/>
    <x v="2993"/>
    <n v="3000000"/>
    <x v="2993"/>
  </r>
  <r>
    <x v="0"/>
    <x v="0"/>
    <x v="2"/>
    <n v="995"/>
    <x v="2994"/>
    <n v="3000000"/>
    <x v="2994"/>
  </r>
  <r>
    <x v="0"/>
    <x v="0"/>
    <x v="2"/>
    <n v="996"/>
    <x v="2995"/>
    <n v="3000000"/>
    <x v="2995"/>
  </r>
  <r>
    <x v="0"/>
    <x v="0"/>
    <x v="2"/>
    <n v="997"/>
    <x v="2996"/>
    <n v="3000000"/>
    <x v="2996"/>
  </r>
  <r>
    <x v="0"/>
    <x v="0"/>
    <x v="2"/>
    <n v="998"/>
    <x v="2997"/>
    <n v="3000000"/>
    <x v="2997"/>
  </r>
  <r>
    <x v="0"/>
    <x v="0"/>
    <x v="2"/>
    <n v="999"/>
    <x v="2998"/>
    <n v="3000000"/>
    <x v="2998"/>
  </r>
  <r>
    <x v="0"/>
    <x v="0"/>
    <x v="2"/>
    <n v="1000"/>
    <x v="2999"/>
    <n v="3000000"/>
    <x v="2999"/>
  </r>
  <r>
    <x v="0"/>
    <x v="0"/>
    <x v="3"/>
    <n v="1"/>
    <x v="3000"/>
    <n v="3000000"/>
    <x v="3000"/>
  </r>
  <r>
    <x v="0"/>
    <x v="0"/>
    <x v="3"/>
    <n v="2"/>
    <x v="3001"/>
    <n v="3000000"/>
    <x v="3001"/>
  </r>
  <r>
    <x v="0"/>
    <x v="0"/>
    <x v="3"/>
    <n v="3"/>
    <x v="3002"/>
    <n v="3000000"/>
    <x v="3002"/>
  </r>
  <r>
    <x v="0"/>
    <x v="0"/>
    <x v="3"/>
    <n v="4"/>
    <x v="3003"/>
    <n v="3000000"/>
    <x v="3003"/>
  </r>
  <r>
    <x v="0"/>
    <x v="0"/>
    <x v="3"/>
    <n v="5"/>
    <x v="3004"/>
    <n v="3000000"/>
    <x v="3004"/>
  </r>
  <r>
    <x v="0"/>
    <x v="0"/>
    <x v="3"/>
    <n v="6"/>
    <x v="3005"/>
    <n v="3000000"/>
    <x v="3005"/>
  </r>
  <r>
    <x v="0"/>
    <x v="0"/>
    <x v="3"/>
    <n v="7"/>
    <x v="3006"/>
    <n v="3000000"/>
    <x v="3006"/>
  </r>
  <r>
    <x v="0"/>
    <x v="0"/>
    <x v="3"/>
    <n v="8"/>
    <x v="3007"/>
    <n v="3000000"/>
    <x v="3007"/>
  </r>
  <r>
    <x v="0"/>
    <x v="0"/>
    <x v="3"/>
    <n v="9"/>
    <x v="3008"/>
    <n v="3000000"/>
    <x v="3008"/>
  </r>
  <r>
    <x v="0"/>
    <x v="0"/>
    <x v="3"/>
    <n v="10"/>
    <x v="3009"/>
    <n v="3000000"/>
    <x v="3009"/>
  </r>
  <r>
    <x v="0"/>
    <x v="0"/>
    <x v="3"/>
    <n v="11"/>
    <x v="3010"/>
    <n v="3000000"/>
    <x v="3010"/>
  </r>
  <r>
    <x v="0"/>
    <x v="0"/>
    <x v="3"/>
    <n v="12"/>
    <x v="3011"/>
    <n v="3000000"/>
    <x v="3011"/>
  </r>
  <r>
    <x v="0"/>
    <x v="0"/>
    <x v="3"/>
    <n v="13"/>
    <x v="3012"/>
    <n v="3000000"/>
    <x v="3012"/>
  </r>
  <r>
    <x v="0"/>
    <x v="0"/>
    <x v="3"/>
    <n v="14"/>
    <x v="3013"/>
    <n v="3000000"/>
    <x v="3013"/>
  </r>
  <r>
    <x v="0"/>
    <x v="0"/>
    <x v="3"/>
    <n v="15"/>
    <x v="3014"/>
    <n v="3000000"/>
    <x v="3014"/>
  </r>
  <r>
    <x v="0"/>
    <x v="0"/>
    <x v="3"/>
    <n v="16"/>
    <x v="3015"/>
    <n v="3000000"/>
    <x v="3015"/>
  </r>
  <r>
    <x v="0"/>
    <x v="0"/>
    <x v="3"/>
    <n v="17"/>
    <x v="3016"/>
    <n v="3000000"/>
    <x v="3016"/>
  </r>
  <r>
    <x v="0"/>
    <x v="0"/>
    <x v="3"/>
    <n v="18"/>
    <x v="3017"/>
    <n v="3000000"/>
    <x v="3017"/>
  </r>
  <r>
    <x v="0"/>
    <x v="0"/>
    <x v="3"/>
    <n v="19"/>
    <x v="3018"/>
    <n v="3000000"/>
    <x v="3018"/>
  </r>
  <r>
    <x v="0"/>
    <x v="0"/>
    <x v="3"/>
    <n v="20"/>
    <x v="3019"/>
    <n v="3000000"/>
    <x v="3019"/>
  </r>
  <r>
    <x v="0"/>
    <x v="0"/>
    <x v="3"/>
    <n v="21"/>
    <x v="3020"/>
    <n v="3000000"/>
    <x v="3020"/>
  </r>
  <r>
    <x v="0"/>
    <x v="0"/>
    <x v="3"/>
    <n v="22"/>
    <x v="3021"/>
    <n v="3000000"/>
    <x v="3021"/>
  </r>
  <r>
    <x v="0"/>
    <x v="0"/>
    <x v="3"/>
    <n v="23"/>
    <x v="3022"/>
    <n v="3000000"/>
    <x v="3022"/>
  </r>
  <r>
    <x v="0"/>
    <x v="0"/>
    <x v="3"/>
    <n v="24"/>
    <x v="3023"/>
    <n v="3000000"/>
    <x v="3023"/>
  </r>
  <r>
    <x v="0"/>
    <x v="0"/>
    <x v="3"/>
    <n v="25"/>
    <x v="3024"/>
    <n v="3000000"/>
    <x v="3024"/>
  </r>
  <r>
    <x v="0"/>
    <x v="0"/>
    <x v="3"/>
    <n v="26"/>
    <x v="3025"/>
    <n v="3000000"/>
    <x v="3025"/>
  </r>
  <r>
    <x v="0"/>
    <x v="0"/>
    <x v="3"/>
    <n v="27"/>
    <x v="3026"/>
    <n v="3000000"/>
    <x v="3026"/>
  </r>
  <r>
    <x v="0"/>
    <x v="0"/>
    <x v="3"/>
    <n v="28"/>
    <x v="3027"/>
    <n v="3000000"/>
    <x v="3027"/>
  </r>
  <r>
    <x v="0"/>
    <x v="0"/>
    <x v="3"/>
    <n v="29"/>
    <x v="3028"/>
    <n v="3000000"/>
    <x v="3028"/>
  </r>
  <r>
    <x v="0"/>
    <x v="0"/>
    <x v="3"/>
    <n v="30"/>
    <x v="3029"/>
    <n v="3000000"/>
    <x v="3029"/>
  </r>
  <r>
    <x v="0"/>
    <x v="0"/>
    <x v="3"/>
    <n v="31"/>
    <x v="3030"/>
    <n v="3000000"/>
    <x v="3030"/>
  </r>
  <r>
    <x v="0"/>
    <x v="0"/>
    <x v="3"/>
    <n v="32"/>
    <x v="3031"/>
    <n v="3000000"/>
    <x v="3031"/>
  </r>
  <r>
    <x v="0"/>
    <x v="0"/>
    <x v="3"/>
    <n v="33"/>
    <x v="3032"/>
    <n v="3000000"/>
    <x v="3032"/>
  </r>
  <r>
    <x v="0"/>
    <x v="0"/>
    <x v="3"/>
    <n v="34"/>
    <x v="3033"/>
    <n v="3000000"/>
    <x v="3033"/>
  </r>
  <r>
    <x v="0"/>
    <x v="0"/>
    <x v="3"/>
    <n v="35"/>
    <x v="3034"/>
    <n v="3000000"/>
    <x v="3034"/>
  </r>
  <r>
    <x v="0"/>
    <x v="0"/>
    <x v="3"/>
    <n v="36"/>
    <x v="3035"/>
    <n v="3000000"/>
    <x v="3035"/>
  </r>
  <r>
    <x v="0"/>
    <x v="0"/>
    <x v="3"/>
    <n v="37"/>
    <x v="3036"/>
    <n v="3000000"/>
    <x v="3036"/>
  </r>
  <r>
    <x v="0"/>
    <x v="0"/>
    <x v="3"/>
    <n v="38"/>
    <x v="3037"/>
    <n v="3000000"/>
    <x v="3037"/>
  </r>
  <r>
    <x v="0"/>
    <x v="0"/>
    <x v="3"/>
    <n v="39"/>
    <x v="3038"/>
    <n v="3000000"/>
    <x v="3038"/>
  </r>
  <r>
    <x v="0"/>
    <x v="0"/>
    <x v="3"/>
    <n v="40"/>
    <x v="3039"/>
    <n v="3000000"/>
    <x v="3039"/>
  </r>
  <r>
    <x v="0"/>
    <x v="0"/>
    <x v="3"/>
    <n v="41"/>
    <x v="3040"/>
    <n v="3000000"/>
    <x v="3040"/>
  </r>
  <r>
    <x v="0"/>
    <x v="0"/>
    <x v="3"/>
    <n v="42"/>
    <x v="3041"/>
    <n v="3000000"/>
    <x v="3041"/>
  </r>
  <r>
    <x v="0"/>
    <x v="0"/>
    <x v="3"/>
    <n v="43"/>
    <x v="3042"/>
    <n v="3000000"/>
    <x v="3042"/>
  </r>
  <r>
    <x v="0"/>
    <x v="0"/>
    <x v="3"/>
    <n v="44"/>
    <x v="3043"/>
    <n v="3000000"/>
    <x v="3043"/>
  </r>
  <r>
    <x v="0"/>
    <x v="0"/>
    <x v="3"/>
    <n v="45"/>
    <x v="3044"/>
    <n v="3000000"/>
    <x v="3044"/>
  </r>
  <r>
    <x v="0"/>
    <x v="0"/>
    <x v="3"/>
    <n v="46"/>
    <x v="3045"/>
    <n v="3000000"/>
    <x v="3045"/>
  </r>
  <r>
    <x v="0"/>
    <x v="0"/>
    <x v="3"/>
    <n v="47"/>
    <x v="3046"/>
    <n v="3000000"/>
    <x v="3046"/>
  </r>
  <r>
    <x v="0"/>
    <x v="0"/>
    <x v="3"/>
    <n v="48"/>
    <x v="3047"/>
    <n v="3000000"/>
    <x v="3047"/>
  </r>
  <r>
    <x v="0"/>
    <x v="0"/>
    <x v="3"/>
    <n v="49"/>
    <x v="3048"/>
    <n v="3000000"/>
    <x v="3048"/>
  </r>
  <r>
    <x v="0"/>
    <x v="0"/>
    <x v="3"/>
    <n v="50"/>
    <x v="3049"/>
    <n v="3000000"/>
    <x v="3049"/>
  </r>
  <r>
    <x v="0"/>
    <x v="0"/>
    <x v="3"/>
    <n v="51"/>
    <x v="3050"/>
    <n v="3000000"/>
    <x v="3050"/>
  </r>
  <r>
    <x v="0"/>
    <x v="0"/>
    <x v="3"/>
    <n v="52"/>
    <x v="3051"/>
    <n v="3000000"/>
    <x v="3051"/>
  </r>
  <r>
    <x v="0"/>
    <x v="0"/>
    <x v="3"/>
    <n v="53"/>
    <x v="3052"/>
    <n v="3000000"/>
    <x v="3052"/>
  </r>
  <r>
    <x v="0"/>
    <x v="0"/>
    <x v="3"/>
    <n v="54"/>
    <x v="3053"/>
    <n v="3000000"/>
    <x v="3053"/>
  </r>
  <r>
    <x v="0"/>
    <x v="0"/>
    <x v="3"/>
    <n v="55"/>
    <x v="3054"/>
    <n v="3000000"/>
    <x v="3054"/>
  </r>
  <r>
    <x v="0"/>
    <x v="0"/>
    <x v="3"/>
    <n v="56"/>
    <x v="3055"/>
    <n v="3000000"/>
    <x v="3055"/>
  </r>
  <r>
    <x v="0"/>
    <x v="0"/>
    <x v="3"/>
    <n v="57"/>
    <x v="3056"/>
    <n v="3000000"/>
    <x v="3056"/>
  </r>
  <r>
    <x v="0"/>
    <x v="0"/>
    <x v="3"/>
    <n v="58"/>
    <x v="3057"/>
    <n v="3000000"/>
    <x v="3057"/>
  </r>
  <r>
    <x v="0"/>
    <x v="0"/>
    <x v="3"/>
    <n v="59"/>
    <x v="3058"/>
    <n v="3000000"/>
    <x v="3058"/>
  </r>
  <r>
    <x v="0"/>
    <x v="0"/>
    <x v="3"/>
    <n v="60"/>
    <x v="3059"/>
    <n v="3000000"/>
    <x v="3059"/>
  </r>
  <r>
    <x v="0"/>
    <x v="0"/>
    <x v="3"/>
    <n v="61"/>
    <x v="3060"/>
    <n v="3000000"/>
    <x v="3060"/>
  </r>
  <r>
    <x v="0"/>
    <x v="0"/>
    <x v="3"/>
    <n v="62"/>
    <x v="3061"/>
    <n v="3000000"/>
    <x v="3061"/>
  </r>
  <r>
    <x v="0"/>
    <x v="0"/>
    <x v="3"/>
    <n v="63"/>
    <x v="3062"/>
    <n v="3000000"/>
    <x v="3062"/>
  </r>
  <r>
    <x v="0"/>
    <x v="0"/>
    <x v="3"/>
    <n v="64"/>
    <x v="3063"/>
    <n v="3000000"/>
    <x v="3063"/>
  </r>
  <r>
    <x v="0"/>
    <x v="0"/>
    <x v="3"/>
    <n v="65"/>
    <x v="3064"/>
    <n v="3000000"/>
    <x v="3064"/>
  </r>
  <r>
    <x v="0"/>
    <x v="0"/>
    <x v="3"/>
    <n v="66"/>
    <x v="3065"/>
    <n v="3000000"/>
    <x v="3065"/>
  </r>
  <r>
    <x v="0"/>
    <x v="0"/>
    <x v="3"/>
    <n v="67"/>
    <x v="3066"/>
    <n v="3000000"/>
    <x v="3066"/>
  </r>
  <r>
    <x v="0"/>
    <x v="0"/>
    <x v="3"/>
    <n v="68"/>
    <x v="3067"/>
    <n v="3000000"/>
    <x v="3067"/>
  </r>
  <r>
    <x v="0"/>
    <x v="0"/>
    <x v="3"/>
    <n v="69"/>
    <x v="3068"/>
    <n v="3000000"/>
    <x v="3068"/>
  </r>
  <r>
    <x v="0"/>
    <x v="0"/>
    <x v="3"/>
    <n v="70"/>
    <x v="3069"/>
    <n v="3000000"/>
    <x v="3069"/>
  </r>
  <r>
    <x v="0"/>
    <x v="0"/>
    <x v="3"/>
    <n v="71"/>
    <x v="3070"/>
    <n v="3000000"/>
    <x v="3070"/>
  </r>
  <r>
    <x v="0"/>
    <x v="0"/>
    <x v="3"/>
    <n v="72"/>
    <x v="3071"/>
    <n v="3000000"/>
    <x v="3071"/>
  </r>
  <r>
    <x v="0"/>
    <x v="0"/>
    <x v="3"/>
    <n v="73"/>
    <x v="3072"/>
    <n v="3000000"/>
    <x v="3072"/>
  </r>
  <r>
    <x v="0"/>
    <x v="0"/>
    <x v="3"/>
    <n v="74"/>
    <x v="3073"/>
    <n v="3000000"/>
    <x v="3073"/>
  </r>
  <r>
    <x v="0"/>
    <x v="0"/>
    <x v="3"/>
    <n v="75"/>
    <x v="3074"/>
    <n v="3000000"/>
    <x v="3074"/>
  </r>
  <r>
    <x v="0"/>
    <x v="0"/>
    <x v="3"/>
    <n v="76"/>
    <x v="3075"/>
    <n v="3000000"/>
    <x v="3075"/>
  </r>
  <r>
    <x v="0"/>
    <x v="0"/>
    <x v="3"/>
    <n v="77"/>
    <x v="3076"/>
    <n v="3000000"/>
    <x v="3076"/>
  </r>
  <r>
    <x v="0"/>
    <x v="0"/>
    <x v="3"/>
    <n v="78"/>
    <x v="3077"/>
    <n v="3000000"/>
    <x v="3077"/>
  </r>
  <r>
    <x v="0"/>
    <x v="0"/>
    <x v="3"/>
    <n v="79"/>
    <x v="3078"/>
    <n v="3000000"/>
    <x v="3078"/>
  </r>
  <r>
    <x v="0"/>
    <x v="0"/>
    <x v="3"/>
    <n v="80"/>
    <x v="3079"/>
    <n v="3000000"/>
    <x v="3079"/>
  </r>
  <r>
    <x v="0"/>
    <x v="0"/>
    <x v="3"/>
    <n v="81"/>
    <x v="3080"/>
    <n v="3000000"/>
    <x v="3080"/>
  </r>
  <r>
    <x v="0"/>
    <x v="0"/>
    <x v="3"/>
    <n v="82"/>
    <x v="3081"/>
    <n v="3000000"/>
    <x v="3081"/>
  </r>
  <r>
    <x v="0"/>
    <x v="0"/>
    <x v="3"/>
    <n v="83"/>
    <x v="3082"/>
    <n v="3000000"/>
    <x v="3082"/>
  </r>
  <r>
    <x v="0"/>
    <x v="0"/>
    <x v="3"/>
    <n v="84"/>
    <x v="3083"/>
    <n v="3000000"/>
    <x v="3083"/>
  </r>
  <r>
    <x v="0"/>
    <x v="0"/>
    <x v="3"/>
    <n v="85"/>
    <x v="3084"/>
    <n v="3000000"/>
    <x v="3084"/>
  </r>
  <r>
    <x v="0"/>
    <x v="0"/>
    <x v="3"/>
    <n v="86"/>
    <x v="3085"/>
    <n v="3000000"/>
    <x v="3085"/>
  </r>
  <r>
    <x v="0"/>
    <x v="0"/>
    <x v="3"/>
    <n v="87"/>
    <x v="3086"/>
    <n v="3000000"/>
    <x v="3086"/>
  </r>
  <r>
    <x v="0"/>
    <x v="0"/>
    <x v="3"/>
    <n v="88"/>
    <x v="3087"/>
    <n v="3000000"/>
    <x v="3087"/>
  </r>
  <r>
    <x v="0"/>
    <x v="0"/>
    <x v="3"/>
    <n v="89"/>
    <x v="3088"/>
    <n v="3000000"/>
    <x v="3088"/>
  </r>
  <r>
    <x v="0"/>
    <x v="0"/>
    <x v="3"/>
    <n v="90"/>
    <x v="3089"/>
    <n v="3000000"/>
    <x v="3089"/>
  </r>
  <r>
    <x v="0"/>
    <x v="0"/>
    <x v="3"/>
    <n v="91"/>
    <x v="3090"/>
    <n v="3000000"/>
    <x v="3090"/>
  </r>
  <r>
    <x v="0"/>
    <x v="0"/>
    <x v="3"/>
    <n v="92"/>
    <x v="3091"/>
    <n v="3000000"/>
    <x v="3091"/>
  </r>
  <r>
    <x v="0"/>
    <x v="0"/>
    <x v="3"/>
    <n v="93"/>
    <x v="3092"/>
    <n v="3000000"/>
    <x v="3092"/>
  </r>
  <r>
    <x v="0"/>
    <x v="0"/>
    <x v="3"/>
    <n v="94"/>
    <x v="3093"/>
    <n v="3000000"/>
    <x v="3093"/>
  </r>
  <r>
    <x v="0"/>
    <x v="0"/>
    <x v="3"/>
    <n v="95"/>
    <x v="3094"/>
    <n v="3000000"/>
    <x v="3094"/>
  </r>
  <r>
    <x v="0"/>
    <x v="0"/>
    <x v="3"/>
    <n v="96"/>
    <x v="3095"/>
    <n v="3000000"/>
    <x v="3095"/>
  </r>
  <r>
    <x v="0"/>
    <x v="0"/>
    <x v="3"/>
    <n v="97"/>
    <x v="3096"/>
    <n v="3000000"/>
    <x v="3096"/>
  </r>
  <r>
    <x v="0"/>
    <x v="0"/>
    <x v="3"/>
    <n v="98"/>
    <x v="3097"/>
    <n v="3000000"/>
    <x v="3097"/>
  </r>
  <r>
    <x v="0"/>
    <x v="0"/>
    <x v="3"/>
    <n v="99"/>
    <x v="3098"/>
    <n v="3000000"/>
    <x v="3098"/>
  </r>
  <r>
    <x v="0"/>
    <x v="0"/>
    <x v="3"/>
    <n v="100"/>
    <x v="3099"/>
    <n v="3000000"/>
    <x v="3099"/>
  </r>
  <r>
    <x v="0"/>
    <x v="0"/>
    <x v="3"/>
    <n v="101"/>
    <x v="3100"/>
    <n v="3000000"/>
    <x v="3100"/>
  </r>
  <r>
    <x v="0"/>
    <x v="0"/>
    <x v="3"/>
    <n v="102"/>
    <x v="3101"/>
    <n v="3000000"/>
    <x v="3101"/>
  </r>
  <r>
    <x v="0"/>
    <x v="0"/>
    <x v="3"/>
    <n v="103"/>
    <x v="3102"/>
    <n v="3000000"/>
    <x v="3102"/>
  </r>
  <r>
    <x v="0"/>
    <x v="0"/>
    <x v="3"/>
    <n v="104"/>
    <x v="3103"/>
    <n v="3000000"/>
    <x v="3103"/>
  </r>
  <r>
    <x v="0"/>
    <x v="0"/>
    <x v="3"/>
    <n v="105"/>
    <x v="3104"/>
    <n v="3000000"/>
    <x v="3104"/>
  </r>
  <r>
    <x v="0"/>
    <x v="0"/>
    <x v="3"/>
    <n v="106"/>
    <x v="3105"/>
    <n v="3000000"/>
    <x v="3105"/>
  </r>
  <r>
    <x v="0"/>
    <x v="0"/>
    <x v="3"/>
    <n v="107"/>
    <x v="3106"/>
    <n v="3000000"/>
    <x v="3106"/>
  </r>
  <r>
    <x v="0"/>
    <x v="0"/>
    <x v="3"/>
    <n v="108"/>
    <x v="3107"/>
    <n v="3000000"/>
    <x v="3107"/>
  </r>
  <r>
    <x v="0"/>
    <x v="0"/>
    <x v="3"/>
    <n v="109"/>
    <x v="3108"/>
    <n v="3000000"/>
    <x v="3108"/>
  </r>
  <r>
    <x v="0"/>
    <x v="0"/>
    <x v="3"/>
    <n v="110"/>
    <x v="3109"/>
    <n v="3000000"/>
    <x v="3109"/>
  </r>
  <r>
    <x v="0"/>
    <x v="0"/>
    <x v="3"/>
    <n v="111"/>
    <x v="3110"/>
    <n v="3000000"/>
    <x v="3110"/>
  </r>
  <r>
    <x v="0"/>
    <x v="0"/>
    <x v="3"/>
    <n v="112"/>
    <x v="3111"/>
    <n v="3000000"/>
    <x v="3111"/>
  </r>
  <r>
    <x v="0"/>
    <x v="0"/>
    <x v="3"/>
    <n v="113"/>
    <x v="3112"/>
    <n v="3000000"/>
    <x v="3112"/>
  </r>
  <r>
    <x v="0"/>
    <x v="0"/>
    <x v="3"/>
    <n v="114"/>
    <x v="3113"/>
    <n v="3000000"/>
    <x v="3113"/>
  </r>
  <r>
    <x v="0"/>
    <x v="0"/>
    <x v="3"/>
    <n v="115"/>
    <x v="3114"/>
    <n v="3000000"/>
    <x v="3114"/>
  </r>
  <r>
    <x v="0"/>
    <x v="0"/>
    <x v="3"/>
    <n v="116"/>
    <x v="3115"/>
    <n v="3000000"/>
    <x v="3115"/>
  </r>
  <r>
    <x v="0"/>
    <x v="0"/>
    <x v="3"/>
    <n v="117"/>
    <x v="3116"/>
    <n v="3000000"/>
    <x v="3116"/>
  </r>
  <r>
    <x v="0"/>
    <x v="0"/>
    <x v="3"/>
    <n v="118"/>
    <x v="3117"/>
    <n v="3000000"/>
    <x v="3117"/>
  </r>
  <r>
    <x v="0"/>
    <x v="0"/>
    <x v="3"/>
    <n v="119"/>
    <x v="3118"/>
    <n v="3000000"/>
    <x v="3118"/>
  </r>
  <r>
    <x v="0"/>
    <x v="0"/>
    <x v="3"/>
    <n v="120"/>
    <x v="3119"/>
    <n v="3000000"/>
    <x v="3119"/>
  </r>
  <r>
    <x v="0"/>
    <x v="0"/>
    <x v="3"/>
    <n v="121"/>
    <x v="3120"/>
    <n v="3000000"/>
    <x v="3120"/>
  </r>
  <r>
    <x v="0"/>
    <x v="0"/>
    <x v="3"/>
    <n v="122"/>
    <x v="3121"/>
    <n v="3000000"/>
    <x v="3121"/>
  </r>
  <r>
    <x v="0"/>
    <x v="0"/>
    <x v="3"/>
    <n v="123"/>
    <x v="3122"/>
    <n v="3000000"/>
    <x v="3122"/>
  </r>
  <r>
    <x v="0"/>
    <x v="0"/>
    <x v="3"/>
    <n v="124"/>
    <x v="3123"/>
    <n v="3000000"/>
    <x v="3123"/>
  </r>
  <r>
    <x v="0"/>
    <x v="0"/>
    <x v="3"/>
    <n v="125"/>
    <x v="3124"/>
    <n v="3000000"/>
    <x v="3124"/>
  </r>
  <r>
    <x v="0"/>
    <x v="0"/>
    <x v="3"/>
    <n v="126"/>
    <x v="3125"/>
    <n v="3000000"/>
    <x v="3125"/>
  </r>
  <r>
    <x v="0"/>
    <x v="0"/>
    <x v="3"/>
    <n v="127"/>
    <x v="3126"/>
    <n v="3000000"/>
    <x v="3126"/>
  </r>
  <r>
    <x v="0"/>
    <x v="0"/>
    <x v="3"/>
    <n v="128"/>
    <x v="3127"/>
    <n v="3000000"/>
    <x v="3127"/>
  </r>
  <r>
    <x v="0"/>
    <x v="0"/>
    <x v="3"/>
    <n v="129"/>
    <x v="3128"/>
    <n v="3000000"/>
    <x v="3128"/>
  </r>
  <r>
    <x v="0"/>
    <x v="0"/>
    <x v="3"/>
    <n v="130"/>
    <x v="3129"/>
    <n v="3000000"/>
    <x v="3129"/>
  </r>
  <r>
    <x v="0"/>
    <x v="0"/>
    <x v="3"/>
    <n v="131"/>
    <x v="3130"/>
    <n v="3000000"/>
    <x v="3130"/>
  </r>
  <r>
    <x v="0"/>
    <x v="0"/>
    <x v="3"/>
    <n v="132"/>
    <x v="3131"/>
    <n v="3000000"/>
    <x v="3131"/>
  </r>
  <r>
    <x v="0"/>
    <x v="0"/>
    <x v="3"/>
    <n v="133"/>
    <x v="3132"/>
    <n v="3000000"/>
    <x v="3132"/>
  </r>
  <r>
    <x v="0"/>
    <x v="0"/>
    <x v="3"/>
    <n v="134"/>
    <x v="3133"/>
    <n v="3000000"/>
    <x v="3133"/>
  </r>
  <r>
    <x v="0"/>
    <x v="0"/>
    <x v="3"/>
    <n v="135"/>
    <x v="3134"/>
    <n v="3000000"/>
    <x v="3134"/>
  </r>
  <r>
    <x v="0"/>
    <x v="0"/>
    <x v="3"/>
    <n v="136"/>
    <x v="3135"/>
    <n v="3000000"/>
    <x v="3135"/>
  </r>
  <r>
    <x v="0"/>
    <x v="0"/>
    <x v="3"/>
    <n v="137"/>
    <x v="3136"/>
    <n v="3000000"/>
    <x v="3136"/>
  </r>
  <r>
    <x v="0"/>
    <x v="0"/>
    <x v="3"/>
    <n v="138"/>
    <x v="3137"/>
    <n v="3000000"/>
    <x v="3137"/>
  </r>
  <r>
    <x v="0"/>
    <x v="0"/>
    <x v="3"/>
    <n v="139"/>
    <x v="3138"/>
    <n v="3000000"/>
    <x v="3138"/>
  </r>
  <r>
    <x v="0"/>
    <x v="0"/>
    <x v="3"/>
    <n v="140"/>
    <x v="3139"/>
    <n v="3000000"/>
    <x v="3139"/>
  </r>
  <r>
    <x v="0"/>
    <x v="0"/>
    <x v="3"/>
    <n v="141"/>
    <x v="3140"/>
    <n v="3000000"/>
    <x v="3140"/>
  </r>
  <r>
    <x v="0"/>
    <x v="0"/>
    <x v="3"/>
    <n v="142"/>
    <x v="3141"/>
    <n v="3000000"/>
    <x v="3141"/>
  </r>
  <r>
    <x v="0"/>
    <x v="0"/>
    <x v="3"/>
    <n v="143"/>
    <x v="3142"/>
    <n v="3000000"/>
    <x v="3142"/>
  </r>
  <r>
    <x v="0"/>
    <x v="0"/>
    <x v="3"/>
    <n v="144"/>
    <x v="3143"/>
    <n v="3000000"/>
    <x v="3143"/>
  </r>
  <r>
    <x v="0"/>
    <x v="0"/>
    <x v="3"/>
    <n v="145"/>
    <x v="3144"/>
    <n v="3000000"/>
    <x v="3144"/>
  </r>
  <r>
    <x v="0"/>
    <x v="0"/>
    <x v="3"/>
    <n v="146"/>
    <x v="3145"/>
    <n v="3000000"/>
    <x v="3145"/>
  </r>
  <r>
    <x v="0"/>
    <x v="0"/>
    <x v="3"/>
    <n v="147"/>
    <x v="3146"/>
    <n v="3000000"/>
    <x v="3146"/>
  </r>
  <r>
    <x v="0"/>
    <x v="0"/>
    <x v="3"/>
    <n v="148"/>
    <x v="3147"/>
    <n v="3000000"/>
    <x v="3147"/>
  </r>
  <r>
    <x v="0"/>
    <x v="0"/>
    <x v="3"/>
    <n v="149"/>
    <x v="3148"/>
    <n v="3000000"/>
    <x v="3148"/>
  </r>
  <r>
    <x v="0"/>
    <x v="0"/>
    <x v="3"/>
    <n v="150"/>
    <x v="3149"/>
    <n v="3000000"/>
    <x v="3149"/>
  </r>
  <r>
    <x v="0"/>
    <x v="0"/>
    <x v="3"/>
    <n v="151"/>
    <x v="3150"/>
    <n v="3000000"/>
    <x v="3150"/>
  </r>
  <r>
    <x v="0"/>
    <x v="0"/>
    <x v="3"/>
    <n v="152"/>
    <x v="3151"/>
    <n v="3000000"/>
    <x v="3151"/>
  </r>
  <r>
    <x v="0"/>
    <x v="0"/>
    <x v="3"/>
    <n v="153"/>
    <x v="3152"/>
    <n v="3000000"/>
    <x v="3152"/>
  </r>
  <r>
    <x v="0"/>
    <x v="0"/>
    <x v="3"/>
    <n v="154"/>
    <x v="3153"/>
    <n v="3000000"/>
    <x v="3153"/>
  </r>
  <r>
    <x v="0"/>
    <x v="0"/>
    <x v="3"/>
    <n v="155"/>
    <x v="3154"/>
    <n v="3000000"/>
    <x v="3154"/>
  </r>
  <r>
    <x v="0"/>
    <x v="0"/>
    <x v="3"/>
    <n v="156"/>
    <x v="3155"/>
    <n v="3000000"/>
    <x v="3155"/>
  </r>
  <r>
    <x v="0"/>
    <x v="0"/>
    <x v="3"/>
    <n v="157"/>
    <x v="3156"/>
    <n v="3000000"/>
    <x v="3156"/>
  </r>
  <r>
    <x v="0"/>
    <x v="0"/>
    <x v="3"/>
    <n v="158"/>
    <x v="3157"/>
    <n v="3000000"/>
    <x v="3157"/>
  </r>
  <r>
    <x v="0"/>
    <x v="0"/>
    <x v="3"/>
    <n v="159"/>
    <x v="3158"/>
    <n v="3000000"/>
    <x v="3158"/>
  </r>
  <r>
    <x v="0"/>
    <x v="0"/>
    <x v="3"/>
    <n v="160"/>
    <x v="3159"/>
    <n v="3000000"/>
    <x v="3159"/>
  </r>
  <r>
    <x v="0"/>
    <x v="0"/>
    <x v="3"/>
    <n v="161"/>
    <x v="3160"/>
    <n v="3000000"/>
    <x v="3160"/>
  </r>
  <r>
    <x v="0"/>
    <x v="0"/>
    <x v="3"/>
    <n v="162"/>
    <x v="3161"/>
    <n v="3000000"/>
    <x v="3161"/>
  </r>
  <r>
    <x v="0"/>
    <x v="0"/>
    <x v="3"/>
    <n v="163"/>
    <x v="3162"/>
    <n v="3000000"/>
    <x v="3162"/>
  </r>
  <r>
    <x v="0"/>
    <x v="0"/>
    <x v="3"/>
    <n v="164"/>
    <x v="3163"/>
    <n v="3000000"/>
    <x v="3163"/>
  </r>
  <r>
    <x v="0"/>
    <x v="0"/>
    <x v="3"/>
    <n v="165"/>
    <x v="3164"/>
    <n v="3000000"/>
    <x v="3164"/>
  </r>
  <r>
    <x v="0"/>
    <x v="0"/>
    <x v="3"/>
    <n v="166"/>
    <x v="3165"/>
    <n v="3000000"/>
    <x v="3165"/>
  </r>
  <r>
    <x v="0"/>
    <x v="0"/>
    <x v="3"/>
    <n v="167"/>
    <x v="3166"/>
    <n v="3000000"/>
    <x v="3166"/>
  </r>
  <r>
    <x v="0"/>
    <x v="0"/>
    <x v="3"/>
    <n v="168"/>
    <x v="3167"/>
    <n v="3000000"/>
    <x v="3167"/>
  </r>
  <r>
    <x v="0"/>
    <x v="0"/>
    <x v="3"/>
    <n v="169"/>
    <x v="3168"/>
    <n v="3000000"/>
    <x v="3168"/>
  </r>
  <r>
    <x v="0"/>
    <x v="0"/>
    <x v="3"/>
    <n v="170"/>
    <x v="3169"/>
    <n v="3000000"/>
    <x v="3169"/>
  </r>
  <r>
    <x v="0"/>
    <x v="0"/>
    <x v="3"/>
    <n v="171"/>
    <x v="3170"/>
    <n v="3000000"/>
    <x v="3170"/>
  </r>
  <r>
    <x v="0"/>
    <x v="0"/>
    <x v="3"/>
    <n v="172"/>
    <x v="3171"/>
    <n v="3000000"/>
    <x v="3171"/>
  </r>
  <r>
    <x v="0"/>
    <x v="0"/>
    <x v="3"/>
    <n v="173"/>
    <x v="3172"/>
    <n v="3000000"/>
    <x v="3172"/>
  </r>
  <r>
    <x v="0"/>
    <x v="0"/>
    <x v="3"/>
    <n v="174"/>
    <x v="3173"/>
    <n v="3000000"/>
    <x v="3173"/>
  </r>
  <r>
    <x v="0"/>
    <x v="0"/>
    <x v="3"/>
    <n v="175"/>
    <x v="3174"/>
    <n v="3000000"/>
    <x v="3174"/>
  </r>
  <r>
    <x v="0"/>
    <x v="0"/>
    <x v="3"/>
    <n v="176"/>
    <x v="3175"/>
    <n v="3000000"/>
    <x v="3175"/>
  </r>
  <r>
    <x v="0"/>
    <x v="0"/>
    <x v="3"/>
    <n v="177"/>
    <x v="3176"/>
    <n v="3000000"/>
    <x v="3176"/>
  </r>
  <r>
    <x v="0"/>
    <x v="0"/>
    <x v="3"/>
    <n v="178"/>
    <x v="3177"/>
    <n v="3000000"/>
    <x v="3177"/>
  </r>
  <r>
    <x v="0"/>
    <x v="0"/>
    <x v="3"/>
    <n v="179"/>
    <x v="3178"/>
    <n v="3000000"/>
    <x v="3178"/>
  </r>
  <r>
    <x v="0"/>
    <x v="0"/>
    <x v="3"/>
    <n v="180"/>
    <x v="3179"/>
    <n v="3000000"/>
    <x v="3179"/>
  </r>
  <r>
    <x v="0"/>
    <x v="0"/>
    <x v="3"/>
    <n v="181"/>
    <x v="3180"/>
    <n v="3000000"/>
    <x v="3180"/>
  </r>
  <r>
    <x v="0"/>
    <x v="0"/>
    <x v="3"/>
    <n v="182"/>
    <x v="3181"/>
    <n v="3000000"/>
    <x v="3181"/>
  </r>
  <r>
    <x v="0"/>
    <x v="0"/>
    <x v="3"/>
    <n v="183"/>
    <x v="3182"/>
    <n v="3000000"/>
    <x v="3182"/>
  </r>
  <r>
    <x v="0"/>
    <x v="0"/>
    <x v="3"/>
    <n v="184"/>
    <x v="3183"/>
    <n v="3000000"/>
    <x v="3183"/>
  </r>
  <r>
    <x v="0"/>
    <x v="0"/>
    <x v="3"/>
    <n v="185"/>
    <x v="3184"/>
    <n v="3000000"/>
    <x v="3184"/>
  </r>
  <r>
    <x v="0"/>
    <x v="0"/>
    <x v="3"/>
    <n v="186"/>
    <x v="3185"/>
    <n v="3000000"/>
    <x v="3185"/>
  </r>
  <r>
    <x v="0"/>
    <x v="0"/>
    <x v="3"/>
    <n v="187"/>
    <x v="3186"/>
    <n v="3000000"/>
    <x v="3186"/>
  </r>
  <r>
    <x v="0"/>
    <x v="0"/>
    <x v="3"/>
    <n v="188"/>
    <x v="3187"/>
    <n v="3000000"/>
    <x v="3187"/>
  </r>
  <r>
    <x v="0"/>
    <x v="0"/>
    <x v="3"/>
    <n v="189"/>
    <x v="3188"/>
    <n v="3000000"/>
    <x v="3188"/>
  </r>
  <r>
    <x v="0"/>
    <x v="0"/>
    <x v="3"/>
    <n v="190"/>
    <x v="3189"/>
    <n v="3000000"/>
    <x v="3189"/>
  </r>
  <r>
    <x v="0"/>
    <x v="0"/>
    <x v="3"/>
    <n v="191"/>
    <x v="3190"/>
    <n v="3000000"/>
    <x v="3190"/>
  </r>
  <r>
    <x v="0"/>
    <x v="0"/>
    <x v="3"/>
    <n v="192"/>
    <x v="3191"/>
    <n v="3000000"/>
    <x v="3191"/>
  </r>
  <r>
    <x v="0"/>
    <x v="0"/>
    <x v="3"/>
    <n v="193"/>
    <x v="3192"/>
    <n v="3000000"/>
    <x v="3192"/>
  </r>
  <r>
    <x v="0"/>
    <x v="0"/>
    <x v="3"/>
    <n v="194"/>
    <x v="3193"/>
    <n v="3000000"/>
    <x v="3193"/>
  </r>
  <r>
    <x v="0"/>
    <x v="0"/>
    <x v="3"/>
    <n v="195"/>
    <x v="3194"/>
    <n v="3000000"/>
    <x v="3194"/>
  </r>
  <r>
    <x v="0"/>
    <x v="0"/>
    <x v="3"/>
    <n v="196"/>
    <x v="3195"/>
    <n v="3000000"/>
    <x v="3195"/>
  </r>
  <r>
    <x v="0"/>
    <x v="0"/>
    <x v="3"/>
    <n v="197"/>
    <x v="3196"/>
    <n v="3000000"/>
    <x v="3196"/>
  </r>
  <r>
    <x v="0"/>
    <x v="0"/>
    <x v="3"/>
    <n v="198"/>
    <x v="3197"/>
    <n v="3000000"/>
    <x v="3197"/>
  </r>
  <r>
    <x v="0"/>
    <x v="0"/>
    <x v="3"/>
    <n v="199"/>
    <x v="3198"/>
    <n v="3000000"/>
    <x v="3198"/>
  </r>
  <r>
    <x v="0"/>
    <x v="0"/>
    <x v="3"/>
    <n v="200"/>
    <x v="3199"/>
    <n v="3000000"/>
    <x v="3199"/>
  </r>
  <r>
    <x v="0"/>
    <x v="0"/>
    <x v="3"/>
    <n v="201"/>
    <x v="3200"/>
    <n v="3000000"/>
    <x v="3200"/>
  </r>
  <r>
    <x v="0"/>
    <x v="0"/>
    <x v="3"/>
    <n v="202"/>
    <x v="3201"/>
    <n v="3000000"/>
    <x v="3201"/>
  </r>
  <r>
    <x v="0"/>
    <x v="0"/>
    <x v="3"/>
    <n v="203"/>
    <x v="3202"/>
    <n v="3000000"/>
    <x v="3202"/>
  </r>
  <r>
    <x v="0"/>
    <x v="0"/>
    <x v="3"/>
    <n v="204"/>
    <x v="3203"/>
    <n v="3000000"/>
    <x v="3203"/>
  </r>
  <r>
    <x v="0"/>
    <x v="0"/>
    <x v="3"/>
    <n v="205"/>
    <x v="3204"/>
    <n v="3000000"/>
    <x v="3204"/>
  </r>
  <r>
    <x v="0"/>
    <x v="0"/>
    <x v="3"/>
    <n v="206"/>
    <x v="3205"/>
    <n v="3000000"/>
    <x v="3205"/>
  </r>
  <r>
    <x v="0"/>
    <x v="0"/>
    <x v="3"/>
    <n v="207"/>
    <x v="3206"/>
    <n v="3000000"/>
    <x v="3206"/>
  </r>
  <r>
    <x v="0"/>
    <x v="0"/>
    <x v="3"/>
    <n v="208"/>
    <x v="3207"/>
    <n v="3000000"/>
    <x v="3207"/>
  </r>
  <r>
    <x v="0"/>
    <x v="0"/>
    <x v="3"/>
    <n v="209"/>
    <x v="3208"/>
    <n v="3000000"/>
    <x v="3208"/>
  </r>
  <r>
    <x v="0"/>
    <x v="0"/>
    <x v="3"/>
    <n v="210"/>
    <x v="3209"/>
    <n v="3000000"/>
    <x v="3209"/>
  </r>
  <r>
    <x v="0"/>
    <x v="0"/>
    <x v="3"/>
    <n v="211"/>
    <x v="3210"/>
    <n v="3000000"/>
    <x v="3210"/>
  </r>
  <r>
    <x v="0"/>
    <x v="0"/>
    <x v="3"/>
    <n v="212"/>
    <x v="3211"/>
    <n v="3000000"/>
    <x v="3211"/>
  </r>
  <r>
    <x v="0"/>
    <x v="0"/>
    <x v="3"/>
    <n v="213"/>
    <x v="3212"/>
    <n v="3000000"/>
    <x v="3212"/>
  </r>
  <r>
    <x v="0"/>
    <x v="0"/>
    <x v="3"/>
    <n v="214"/>
    <x v="3213"/>
    <n v="3000000"/>
    <x v="3213"/>
  </r>
  <r>
    <x v="0"/>
    <x v="0"/>
    <x v="3"/>
    <n v="215"/>
    <x v="3214"/>
    <n v="3000000"/>
    <x v="3214"/>
  </r>
  <r>
    <x v="0"/>
    <x v="0"/>
    <x v="3"/>
    <n v="216"/>
    <x v="3215"/>
    <n v="3000000"/>
    <x v="3215"/>
  </r>
  <r>
    <x v="0"/>
    <x v="0"/>
    <x v="3"/>
    <n v="217"/>
    <x v="3216"/>
    <n v="3000000"/>
    <x v="3216"/>
  </r>
  <r>
    <x v="0"/>
    <x v="0"/>
    <x v="3"/>
    <n v="218"/>
    <x v="3217"/>
    <n v="3000000"/>
    <x v="3217"/>
  </r>
  <r>
    <x v="0"/>
    <x v="0"/>
    <x v="3"/>
    <n v="219"/>
    <x v="3218"/>
    <n v="3000000"/>
    <x v="3218"/>
  </r>
  <r>
    <x v="0"/>
    <x v="0"/>
    <x v="3"/>
    <n v="220"/>
    <x v="3219"/>
    <n v="3000000"/>
    <x v="3219"/>
  </r>
  <r>
    <x v="0"/>
    <x v="0"/>
    <x v="3"/>
    <n v="221"/>
    <x v="3220"/>
    <n v="3000000"/>
    <x v="3220"/>
  </r>
  <r>
    <x v="0"/>
    <x v="0"/>
    <x v="3"/>
    <n v="222"/>
    <x v="3221"/>
    <n v="3000000"/>
    <x v="3221"/>
  </r>
  <r>
    <x v="0"/>
    <x v="0"/>
    <x v="3"/>
    <n v="223"/>
    <x v="3222"/>
    <n v="3000000"/>
    <x v="3222"/>
  </r>
  <r>
    <x v="0"/>
    <x v="0"/>
    <x v="3"/>
    <n v="224"/>
    <x v="3223"/>
    <n v="3000000"/>
    <x v="3223"/>
  </r>
  <r>
    <x v="0"/>
    <x v="0"/>
    <x v="3"/>
    <n v="225"/>
    <x v="3224"/>
    <n v="3000000"/>
    <x v="3224"/>
  </r>
  <r>
    <x v="0"/>
    <x v="0"/>
    <x v="3"/>
    <n v="226"/>
    <x v="3225"/>
    <n v="3000000"/>
    <x v="3225"/>
  </r>
  <r>
    <x v="0"/>
    <x v="0"/>
    <x v="3"/>
    <n v="227"/>
    <x v="3226"/>
    <n v="3000000"/>
    <x v="3226"/>
  </r>
  <r>
    <x v="0"/>
    <x v="0"/>
    <x v="3"/>
    <n v="228"/>
    <x v="3227"/>
    <n v="3000000"/>
    <x v="3227"/>
  </r>
  <r>
    <x v="0"/>
    <x v="0"/>
    <x v="3"/>
    <n v="229"/>
    <x v="3228"/>
    <n v="3000000"/>
    <x v="3228"/>
  </r>
  <r>
    <x v="0"/>
    <x v="0"/>
    <x v="3"/>
    <n v="230"/>
    <x v="3229"/>
    <n v="3000000"/>
    <x v="3229"/>
  </r>
  <r>
    <x v="0"/>
    <x v="0"/>
    <x v="3"/>
    <n v="231"/>
    <x v="3230"/>
    <n v="3000000"/>
    <x v="3230"/>
  </r>
  <r>
    <x v="0"/>
    <x v="0"/>
    <x v="3"/>
    <n v="232"/>
    <x v="3231"/>
    <n v="3000000"/>
    <x v="3231"/>
  </r>
  <r>
    <x v="0"/>
    <x v="0"/>
    <x v="3"/>
    <n v="233"/>
    <x v="3232"/>
    <n v="3000000"/>
    <x v="3232"/>
  </r>
  <r>
    <x v="0"/>
    <x v="0"/>
    <x v="3"/>
    <n v="234"/>
    <x v="3233"/>
    <n v="3000000"/>
    <x v="3233"/>
  </r>
  <r>
    <x v="0"/>
    <x v="0"/>
    <x v="3"/>
    <n v="235"/>
    <x v="3234"/>
    <n v="3000000"/>
    <x v="3234"/>
  </r>
  <r>
    <x v="0"/>
    <x v="0"/>
    <x v="3"/>
    <n v="236"/>
    <x v="3235"/>
    <n v="3000000"/>
    <x v="3235"/>
  </r>
  <r>
    <x v="0"/>
    <x v="0"/>
    <x v="3"/>
    <n v="237"/>
    <x v="3236"/>
    <n v="3000000"/>
    <x v="3236"/>
  </r>
  <r>
    <x v="0"/>
    <x v="0"/>
    <x v="3"/>
    <n v="238"/>
    <x v="3237"/>
    <n v="3000000"/>
    <x v="3237"/>
  </r>
  <r>
    <x v="0"/>
    <x v="0"/>
    <x v="3"/>
    <n v="239"/>
    <x v="3238"/>
    <n v="3000000"/>
    <x v="3238"/>
  </r>
  <r>
    <x v="0"/>
    <x v="0"/>
    <x v="3"/>
    <n v="240"/>
    <x v="3239"/>
    <n v="3000000"/>
    <x v="3239"/>
  </r>
  <r>
    <x v="0"/>
    <x v="0"/>
    <x v="3"/>
    <n v="241"/>
    <x v="3240"/>
    <n v="3000000"/>
    <x v="3240"/>
  </r>
  <r>
    <x v="0"/>
    <x v="0"/>
    <x v="3"/>
    <n v="242"/>
    <x v="3241"/>
    <n v="3000000"/>
    <x v="3241"/>
  </r>
  <r>
    <x v="0"/>
    <x v="0"/>
    <x v="3"/>
    <n v="243"/>
    <x v="3242"/>
    <n v="3000000"/>
    <x v="3242"/>
  </r>
  <r>
    <x v="0"/>
    <x v="0"/>
    <x v="3"/>
    <n v="244"/>
    <x v="3243"/>
    <n v="3000000"/>
    <x v="3243"/>
  </r>
  <r>
    <x v="0"/>
    <x v="0"/>
    <x v="3"/>
    <n v="245"/>
    <x v="3244"/>
    <n v="3000000"/>
    <x v="3244"/>
  </r>
  <r>
    <x v="0"/>
    <x v="0"/>
    <x v="3"/>
    <n v="246"/>
    <x v="3245"/>
    <n v="3000000"/>
    <x v="3245"/>
  </r>
  <r>
    <x v="0"/>
    <x v="0"/>
    <x v="3"/>
    <n v="247"/>
    <x v="3246"/>
    <n v="3000000"/>
    <x v="3246"/>
  </r>
  <r>
    <x v="0"/>
    <x v="0"/>
    <x v="3"/>
    <n v="248"/>
    <x v="3247"/>
    <n v="3000000"/>
    <x v="3247"/>
  </r>
  <r>
    <x v="0"/>
    <x v="0"/>
    <x v="3"/>
    <n v="249"/>
    <x v="3248"/>
    <n v="3000000"/>
    <x v="3248"/>
  </r>
  <r>
    <x v="0"/>
    <x v="0"/>
    <x v="3"/>
    <n v="250"/>
    <x v="3249"/>
    <n v="3000000"/>
    <x v="3249"/>
  </r>
  <r>
    <x v="0"/>
    <x v="0"/>
    <x v="3"/>
    <n v="251"/>
    <x v="3250"/>
    <n v="3000000"/>
    <x v="3250"/>
  </r>
  <r>
    <x v="0"/>
    <x v="0"/>
    <x v="3"/>
    <n v="252"/>
    <x v="3251"/>
    <n v="3000000"/>
    <x v="3251"/>
  </r>
  <r>
    <x v="0"/>
    <x v="0"/>
    <x v="3"/>
    <n v="253"/>
    <x v="3252"/>
    <n v="3000000"/>
    <x v="3252"/>
  </r>
  <r>
    <x v="0"/>
    <x v="0"/>
    <x v="3"/>
    <n v="254"/>
    <x v="3253"/>
    <n v="3000000"/>
    <x v="3253"/>
  </r>
  <r>
    <x v="0"/>
    <x v="0"/>
    <x v="3"/>
    <n v="255"/>
    <x v="3254"/>
    <n v="3000000"/>
    <x v="3254"/>
  </r>
  <r>
    <x v="0"/>
    <x v="0"/>
    <x v="3"/>
    <n v="256"/>
    <x v="3255"/>
    <n v="3000000"/>
    <x v="3255"/>
  </r>
  <r>
    <x v="0"/>
    <x v="0"/>
    <x v="3"/>
    <n v="257"/>
    <x v="3256"/>
    <n v="3000000"/>
    <x v="3256"/>
  </r>
  <r>
    <x v="0"/>
    <x v="0"/>
    <x v="3"/>
    <n v="258"/>
    <x v="3257"/>
    <n v="3000000"/>
    <x v="3257"/>
  </r>
  <r>
    <x v="0"/>
    <x v="0"/>
    <x v="3"/>
    <n v="259"/>
    <x v="3258"/>
    <n v="3000000"/>
    <x v="3258"/>
  </r>
  <r>
    <x v="0"/>
    <x v="0"/>
    <x v="3"/>
    <n v="260"/>
    <x v="3259"/>
    <n v="3000000"/>
    <x v="3259"/>
  </r>
  <r>
    <x v="0"/>
    <x v="0"/>
    <x v="3"/>
    <n v="261"/>
    <x v="3260"/>
    <n v="3000000"/>
    <x v="3260"/>
  </r>
  <r>
    <x v="0"/>
    <x v="0"/>
    <x v="3"/>
    <n v="262"/>
    <x v="3261"/>
    <n v="3000000"/>
    <x v="3261"/>
  </r>
  <r>
    <x v="0"/>
    <x v="0"/>
    <x v="3"/>
    <n v="263"/>
    <x v="3262"/>
    <n v="3000000"/>
    <x v="3262"/>
  </r>
  <r>
    <x v="0"/>
    <x v="0"/>
    <x v="3"/>
    <n v="264"/>
    <x v="3263"/>
    <n v="3000000"/>
    <x v="3263"/>
  </r>
  <r>
    <x v="0"/>
    <x v="0"/>
    <x v="3"/>
    <n v="265"/>
    <x v="3264"/>
    <n v="3000000"/>
    <x v="3264"/>
  </r>
  <r>
    <x v="0"/>
    <x v="0"/>
    <x v="3"/>
    <n v="266"/>
    <x v="3265"/>
    <n v="3000000"/>
    <x v="3265"/>
  </r>
  <r>
    <x v="0"/>
    <x v="0"/>
    <x v="3"/>
    <n v="267"/>
    <x v="3266"/>
    <n v="3000000"/>
    <x v="3266"/>
  </r>
  <r>
    <x v="0"/>
    <x v="0"/>
    <x v="3"/>
    <n v="268"/>
    <x v="3267"/>
    <n v="3000000"/>
    <x v="3267"/>
  </r>
  <r>
    <x v="0"/>
    <x v="0"/>
    <x v="3"/>
    <n v="269"/>
    <x v="3268"/>
    <n v="3000000"/>
    <x v="3268"/>
  </r>
  <r>
    <x v="0"/>
    <x v="0"/>
    <x v="3"/>
    <n v="270"/>
    <x v="3269"/>
    <n v="3000000"/>
    <x v="3269"/>
  </r>
  <r>
    <x v="0"/>
    <x v="0"/>
    <x v="3"/>
    <n v="271"/>
    <x v="3270"/>
    <n v="3000000"/>
    <x v="3270"/>
  </r>
  <r>
    <x v="0"/>
    <x v="0"/>
    <x v="3"/>
    <n v="272"/>
    <x v="3271"/>
    <n v="3000000"/>
    <x v="3271"/>
  </r>
  <r>
    <x v="0"/>
    <x v="0"/>
    <x v="3"/>
    <n v="273"/>
    <x v="3272"/>
    <n v="3000000"/>
    <x v="3272"/>
  </r>
  <r>
    <x v="0"/>
    <x v="0"/>
    <x v="3"/>
    <n v="274"/>
    <x v="3273"/>
    <n v="3000000"/>
    <x v="3273"/>
  </r>
  <r>
    <x v="0"/>
    <x v="0"/>
    <x v="3"/>
    <n v="275"/>
    <x v="3274"/>
    <n v="3000000"/>
    <x v="3274"/>
  </r>
  <r>
    <x v="0"/>
    <x v="0"/>
    <x v="3"/>
    <n v="276"/>
    <x v="3275"/>
    <n v="3000000"/>
    <x v="3275"/>
  </r>
  <r>
    <x v="0"/>
    <x v="0"/>
    <x v="3"/>
    <n v="277"/>
    <x v="3276"/>
    <n v="3000000"/>
    <x v="3276"/>
  </r>
  <r>
    <x v="0"/>
    <x v="0"/>
    <x v="3"/>
    <n v="278"/>
    <x v="3277"/>
    <n v="3000000"/>
    <x v="3277"/>
  </r>
  <r>
    <x v="0"/>
    <x v="0"/>
    <x v="3"/>
    <n v="279"/>
    <x v="3278"/>
    <n v="3000000"/>
    <x v="3278"/>
  </r>
  <r>
    <x v="0"/>
    <x v="0"/>
    <x v="3"/>
    <n v="280"/>
    <x v="3279"/>
    <n v="3000000"/>
    <x v="3279"/>
  </r>
  <r>
    <x v="0"/>
    <x v="0"/>
    <x v="3"/>
    <n v="281"/>
    <x v="3280"/>
    <n v="3000000"/>
    <x v="3280"/>
  </r>
  <r>
    <x v="0"/>
    <x v="0"/>
    <x v="3"/>
    <n v="282"/>
    <x v="3281"/>
    <n v="3000000"/>
    <x v="3281"/>
  </r>
  <r>
    <x v="0"/>
    <x v="0"/>
    <x v="3"/>
    <n v="283"/>
    <x v="3282"/>
    <n v="3000000"/>
    <x v="3282"/>
  </r>
  <r>
    <x v="0"/>
    <x v="0"/>
    <x v="3"/>
    <n v="284"/>
    <x v="3283"/>
    <n v="3000000"/>
    <x v="3283"/>
  </r>
  <r>
    <x v="0"/>
    <x v="0"/>
    <x v="3"/>
    <n v="285"/>
    <x v="3284"/>
    <n v="3000000"/>
    <x v="3284"/>
  </r>
  <r>
    <x v="0"/>
    <x v="0"/>
    <x v="3"/>
    <n v="286"/>
    <x v="3285"/>
    <n v="3000000"/>
    <x v="3285"/>
  </r>
  <r>
    <x v="0"/>
    <x v="0"/>
    <x v="3"/>
    <n v="287"/>
    <x v="3286"/>
    <n v="3000000"/>
    <x v="3286"/>
  </r>
  <r>
    <x v="0"/>
    <x v="0"/>
    <x v="3"/>
    <n v="288"/>
    <x v="3287"/>
    <n v="3000000"/>
    <x v="3287"/>
  </r>
  <r>
    <x v="0"/>
    <x v="0"/>
    <x v="3"/>
    <n v="289"/>
    <x v="3288"/>
    <n v="3000000"/>
    <x v="3288"/>
  </r>
  <r>
    <x v="0"/>
    <x v="0"/>
    <x v="3"/>
    <n v="290"/>
    <x v="3289"/>
    <n v="3000000"/>
    <x v="3289"/>
  </r>
  <r>
    <x v="0"/>
    <x v="0"/>
    <x v="3"/>
    <n v="291"/>
    <x v="3290"/>
    <n v="3000000"/>
    <x v="3290"/>
  </r>
  <r>
    <x v="0"/>
    <x v="0"/>
    <x v="3"/>
    <n v="292"/>
    <x v="3291"/>
    <n v="3000000"/>
    <x v="3291"/>
  </r>
  <r>
    <x v="0"/>
    <x v="0"/>
    <x v="3"/>
    <n v="293"/>
    <x v="3292"/>
    <n v="3000000"/>
    <x v="3292"/>
  </r>
  <r>
    <x v="0"/>
    <x v="0"/>
    <x v="3"/>
    <n v="294"/>
    <x v="3293"/>
    <n v="3000000"/>
    <x v="3293"/>
  </r>
  <r>
    <x v="0"/>
    <x v="0"/>
    <x v="3"/>
    <n v="295"/>
    <x v="3294"/>
    <n v="3000000"/>
    <x v="3294"/>
  </r>
  <r>
    <x v="0"/>
    <x v="0"/>
    <x v="3"/>
    <n v="296"/>
    <x v="3295"/>
    <n v="3000000"/>
    <x v="3295"/>
  </r>
  <r>
    <x v="0"/>
    <x v="0"/>
    <x v="3"/>
    <n v="297"/>
    <x v="3296"/>
    <n v="3000000"/>
    <x v="3296"/>
  </r>
  <r>
    <x v="0"/>
    <x v="0"/>
    <x v="3"/>
    <n v="298"/>
    <x v="3297"/>
    <n v="3000000"/>
    <x v="3297"/>
  </r>
  <r>
    <x v="0"/>
    <x v="0"/>
    <x v="3"/>
    <n v="299"/>
    <x v="3298"/>
    <n v="3000000"/>
    <x v="3298"/>
  </r>
  <r>
    <x v="0"/>
    <x v="0"/>
    <x v="3"/>
    <n v="300"/>
    <x v="3299"/>
    <n v="3000000"/>
    <x v="3299"/>
  </r>
  <r>
    <x v="0"/>
    <x v="0"/>
    <x v="3"/>
    <n v="301"/>
    <x v="3300"/>
    <n v="3000000"/>
    <x v="3300"/>
  </r>
  <r>
    <x v="0"/>
    <x v="0"/>
    <x v="3"/>
    <n v="302"/>
    <x v="3301"/>
    <n v="3000000"/>
    <x v="3301"/>
  </r>
  <r>
    <x v="0"/>
    <x v="0"/>
    <x v="3"/>
    <n v="303"/>
    <x v="3302"/>
    <n v="3000000"/>
    <x v="3302"/>
  </r>
  <r>
    <x v="0"/>
    <x v="0"/>
    <x v="3"/>
    <n v="304"/>
    <x v="3303"/>
    <n v="3000000"/>
    <x v="3303"/>
  </r>
  <r>
    <x v="0"/>
    <x v="0"/>
    <x v="3"/>
    <n v="305"/>
    <x v="3304"/>
    <n v="3000000"/>
    <x v="3304"/>
  </r>
  <r>
    <x v="0"/>
    <x v="0"/>
    <x v="3"/>
    <n v="306"/>
    <x v="3305"/>
    <n v="3000000"/>
    <x v="3305"/>
  </r>
  <r>
    <x v="0"/>
    <x v="0"/>
    <x v="3"/>
    <n v="307"/>
    <x v="3306"/>
    <n v="3000000"/>
    <x v="3306"/>
  </r>
  <r>
    <x v="0"/>
    <x v="0"/>
    <x v="3"/>
    <n v="308"/>
    <x v="3307"/>
    <n v="3000000"/>
    <x v="3307"/>
  </r>
  <r>
    <x v="0"/>
    <x v="0"/>
    <x v="3"/>
    <n v="309"/>
    <x v="3308"/>
    <n v="3000000"/>
    <x v="3308"/>
  </r>
  <r>
    <x v="0"/>
    <x v="0"/>
    <x v="3"/>
    <n v="310"/>
    <x v="3309"/>
    <n v="3000000"/>
    <x v="3309"/>
  </r>
  <r>
    <x v="0"/>
    <x v="0"/>
    <x v="3"/>
    <n v="311"/>
    <x v="3310"/>
    <n v="3000000"/>
    <x v="3310"/>
  </r>
  <r>
    <x v="0"/>
    <x v="0"/>
    <x v="3"/>
    <n v="312"/>
    <x v="3311"/>
    <n v="3000000"/>
    <x v="3311"/>
  </r>
  <r>
    <x v="0"/>
    <x v="0"/>
    <x v="3"/>
    <n v="313"/>
    <x v="3312"/>
    <n v="3000000"/>
    <x v="3312"/>
  </r>
  <r>
    <x v="0"/>
    <x v="0"/>
    <x v="3"/>
    <n v="314"/>
    <x v="3313"/>
    <n v="3000000"/>
    <x v="3313"/>
  </r>
  <r>
    <x v="0"/>
    <x v="0"/>
    <x v="3"/>
    <n v="315"/>
    <x v="3314"/>
    <n v="3000000"/>
    <x v="3314"/>
  </r>
  <r>
    <x v="0"/>
    <x v="0"/>
    <x v="3"/>
    <n v="316"/>
    <x v="3315"/>
    <n v="3000000"/>
    <x v="3315"/>
  </r>
  <r>
    <x v="0"/>
    <x v="0"/>
    <x v="3"/>
    <n v="317"/>
    <x v="3316"/>
    <n v="3000000"/>
    <x v="3316"/>
  </r>
  <r>
    <x v="0"/>
    <x v="0"/>
    <x v="3"/>
    <n v="318"/>
    <x v="3317"/>
    <n v="3000000"/>
    <x v="3317"/>
  </r>
  <r>
    <x v="0"/>
    <x v="0"/>
    <x v="3"/>
    <n v="319"/>
    <x v="3318"/>
    <n v="3000000"/>
    <x v="3318"/>
  </r>
  <r>
    <x v="0"/>
    <x v="0"/>
    <x v="3"/>
    <n v="320"/>
    <x v="3319"/>
    <n v="3000000"/>
    <x v="3319"/>
  </r>
  <r>
    <x v="0"/>
    <x v="0"/>
    <x v="3"/>
    <n v="321"/>
    <x v="3320"/>
    <n v="3000000"/>
    <x v="3320"/>
  </r>
  <r>
    <x v="0"/>
    <x v="0"/>
    <x v="3"/>
    <n v="322"/>
    <x v="3321"/>
    <n v="3000000"/>
    <x v="3321"/>
  </r>
  <r>
    <x v="0"/>
    <x v="0"/>
    <x v="3"/>
    <n v="323"/>
    <x v="3322"/>
    <n v="3000000"/>
    <x v="3322"/>
  </r>
  <r>
    <x v="0"/>
    <x v="0"/>
    <x v="3"/>
    <n v="324"/>
    <x v="3323"/>
    <n v="3000000"/>
    <x v="3323"/>
  </r>
  <r>
    <x v="0"/>
    <x v="0"/>
    <x v="3"/>
    <n v="325"/>
    <x v="3324"/>
    <n v="3000000"/>
    <x v="3324"/>
  </r>
  <r>
    <x v="0"/>
    <x v="0"/>
    <x v="3"/>
    <n v="326"/>
    <x v="3325"/>
    <n v="3000000"/>
    <x v="3325"/>
  </r>
  <r>
    <x v="0"/>
    <x v="0"/>
    <x v="3"/>
    <n v="327"/>
    <x v="3326"/>
    <n v="3000000"/>
    <x v="3326"/>
  </r>
  <r>
    <x v="0"/>
    <x v="0"/>
    <x v="3"/>
    <n v="328"/>
    <x v="3327"/>
    <n v="3000000"/>
    <x v="3327"/>
  </r>
  <r>
    <x v="0"/>
    <x v="0"/>
    <x v="3"/>
    <n v="329"/>
    <x v="3328"/>
    <n v="3000000"/>
    <x v="3328"/>
  </r>
  <r>
    <x v="0"/>
    <x v="0"/>
    <x v="3"/>
    <n v="330"/>
    <x v="3329"/>
    <n v="3000000"/>
    <x v="3329"/>
  </r>
  <r>
    <x v="0"/>
    <x v="0"/>
    <x v="3"/>
    <n v="331"/>
    <x v="3330"/>
    <n v="3000000"/>
    <x v="3330"/>
  </r>
  <r>
    <x v="0"/>
    <x v="0"/>
    <x v="3"/>
    <n v="332"/>
    <x v="3331"/>
    <n v="3000000"/>
    <x v="3331"/>
  </r>
  <r>
    <x v="0"/>
    <x v="0"/>
    <x v="3"/>
    <n v="333"/>
    <x v="3332"/>
    <n v="3000000"/>
    <x v="3332"/>
  </r>
  <r>
    <x v="0"/>
    <x v="0"/>
    <x v="3"/>
    <n v="334"/>
    <x v="3333"/>
    <n v="3000000"/>
    <x v="3333"/>
  </r>
  <r>
    <x v="0"/>
    <x v="0"/>
    <x v="3"/>
    <n v="335"/>
    <x v="3334"/>
    <n v="3000000"/>
    <x v="3334"/>
  </r>
  <r>
    <x v="0"/>
    <x v="0"/>
    <x v="3"/>
    <n v="336"/>
    <x v="3335"/>
    <n v="3000000"/>
    <x v="3335"/>
  </r>
  <r>
    <x v="0"/>
    <x v="0"/>
    <x v="3"/>
    <n v="337"/>
    <x v="3336"/>
    <n v="3000000"/>
    <x v="3336"/>
  </r>
  <r>
    <x v="0"/>
    <x v="0"/>
    <x v="3"/>
    <n v="338"/>
    <x v="3337"/>
    <n v="3000000"/>
    <x v="3337"/>
  </r>
  <r>
    <x v="0"/>
    <x v="0"/>
    <x v="3"/>
    <n v="339"/>
    <x v="3338"/>
    <n v="3000000"/>
    <x v="3338"/>
  </r>
  <r>
    <x v="0"/>
    <x v="0"/>
    <x v="3"/>
    <n v="340"/>
    <x v="3339"/>
    <n v="3000000"/>
    <x v="3339"/>
  </r>
  <r>
    <x v="0"/>
    <x v="0"/>
    <x v="3"/>
    <n v="341"/>
    <x v="3340"/>
    <n v="3000000"/>
    <x v="3340"/>
  </r>
  <r>
    <x v="0"/>
    <x v="0"/>
    <x v="3"/>
    <n v="342"/>
    <x v="3341"/>
    <n v="3000000"/>
    <x v="3341"/>
  </r>
  <r>
    <x v="0"/>
    <x v="0"/>
    <x v="3"/>
    <n v="343"/>
    <x v="3342"/>
    <n v="3000000"/>
    <x v="3342"/>
  </r>
  <r>
    <x v="0"/>
    <x v="0"/>
    <x v="3"/>
    <n v="344"/>
    <x v="3343"/>
    <n v="3000000"/>
    <x v="3343"/>
  </r>
  <r>
    <x v="0"/>
    <x v="0"/>
    <x v="3"/>
    <n v="345"/>
    <x v="3344"/>
    <n v="3000000"/>
    <x v="3344"/>
  </r>
  <r>
    <x v="0"/>
    <x v="0"/>
    <x v="3"/>
    <n v="346"/>
    <x v="3345"/>
    <n v="3000000"/>
    <x v="3345"/>
  </r>
  <r>
    <x v="0"/>
    <x v="0"/>
    <x v="3"/>
    <n v="347"/>
    <x v="3346"/>
    <n v="3000000"/>
    <x v="3346"/>
  </r>
  <r>
    <x v="0"/>
    <x v="0"/>
    <x v="3"/>
    <n v="348"/>
    <x v="3347"/>
    <n v="3000000"/>
    <x v="3347"/>
  </r>
  <r>
    <x v="0"/>
    <x v="0"/>
    <x v="3"/>
    <n v="349"/>
    <x v="3348"/>
    <n v="3000000"/>
    <x v="3348"/>
  </r>
  <r>
    <x v="0"/>
    <x v="0"/>
    <x v="3"/>
    <n v="350"/>
    <x v="3349"/>
    <n v="3000000"/>
    <x v="3349"/>
  </r>
  <r>
    <x v="0"/>
    <x v="0"/>
    <x v="3"/>
    <n v="351"/>
    <x v="3350"/>
    <n v="3000000"/>
    <x v="3350"/>
  </r>
  <r>
    <x v="0"/>
    <x v="0"/>
    <x v="3"/>
    <n v="352"/>
    <x v="3351"/>
    <n v="3000000"/>
    <x v="3351"/>
  </r>
  <r>
    <x v="0"/>
    <x v="0"/>
    <x v="3"/>
    <n v="353"/>
    <x v="3352"/>
    <n v="3000000"/>
    <x v="3352"/>
  </r>
  <r>
    <x v="0"/>
    <x v="0"/>
    <x v="3"/>
    <n v="354"/>
    <x v="3353"/>
    <n v="3000000"/>
    <x v="3353"/>
  </r>
  <r>
    <x v="0"/>
    <x v="0"/>
    <x v="3"/>
    <n v="355"/>
    <x v="3354"/>
    <n v="3000000"/>
    <x v="3354"/>
  </r>
  <r>
    <x v="0"/>
    <x v="0"/>
    <x v="3"/>
    <n v="356"/>
    <x v="3355"/>
    <n v="3000000"/>
    <x v="3355"/>
  </r>
  <r>
    <x v="0"/>
    <x v="0"/>
    <x v="3"/>
    <n v="357"/>
    <x v="3356"/>
    <n v="3000000"/>
    <x v="3356"/>
  </r>
  <r>
    <x v="0"/>
    <x v="0"/>
    <x v="3"/>
    <n v="358"/>
    <x v="3357"/>
    <n v="3000000"/>
    <x v="3357"/>
  </r>
  <r>
    <x v="0"/>
    <x v="0"/>
    <x v="3"/>
    <n v="359"/>
    <x v="3358"/>
    <n v="3000000"/>
    <x v="3358"/>
  </r>
  <r>
    <x v="0"/>
    <x v="0"/>
    <x v="3"/>
    <n v="360"/>
    <x v="3359"/>
    <n v="3000000"/>
    <x v="3359"/>
  </r>
  <r>
    <x v="0"/>
    <x v="0"/>
    <x v="3"/>
    <n v="361"/>
    <x v="3360"/>
    <n v="3000000"/>
    <x v="3360"/>
  </r>
  <r>
    <x v="0"/>
    <x v="0"/>
    <x v="3"/>
    <n v="362"/>
    <x v="3361"/>
    <n v="3000000"/>
    <x v="3361"/>
  </r>
  <r>
    <x v="0"/>
    <x v="0"/>
    <x v="3"/>
    <n v="363"/>
    <x v="3362"/>
    <n v="3000000"/>
    <x v="3362"/>
  </r>
  <r>
    <x v="0"/>
    <x v="0"/>
    <x v="3"/>
    <n v="364"/>
    <x v="3363"/>
    <n v="3000000"/>
    <x v="3363"/>
  </r>
  <r>
    <x v="0"/>
    <x v="0"/>
    <x v="3"/>
    <n v="365"/>
    <x v="3364"/>
    <n v="3000000"/>
    <x v="3364"/>
  </r>
  <r>
    <x v="0"/>
    <x v="0"/>
    <x v="3"/>
    <n v="366"/>
    <x v="3365"/>
    <n v="3000000"/>
    <x v="3365"/>
  </r>
  <r>
    <x v="0"/>
    <x v="0"/>
    <x v="3"/>
    <n v="367"/>
    <x v="3366"/>
    <n v="3000000"/>
    <x v="3366"/>
  </r>
  <r>
    <x v="0"/>
    <x v="0"/>
    <x v="3"/>
    <n v="368"/>
    <x v="3367"/>
    <n v="3000000"/>
    <x v="3367"/>
  </r>
  <r>
    <x v="0"/>
    <x v="0"/>
    <x v="3"/>
    <n v="369"/>
    <x v="3368"/>
    <n v="3000000"/>
    <x v="3368"/>
  </r>
  <r>
    <x v="0"/>
    <x v="0"/>
    <x v="3"/>
    <n v="370"/>
    <x v="3369"/>
    <n v="3000000"/>
    <x v="3369"/>
  </r>
  <r>
    <x v="0"/>
    <x v="0"/>
    <x v="3"/>
    <n v="371"/>
    <x v="3370"/>
    <n v="3000000"/>
    <x v="3370"/>
  </r>
  <r>
    <x v="0"/>
    <x v="0"/>
    <x v="3"/>
    <n v="372"/>
    <x v="3371"/>
    <n v="3000000"/>
    <x v="3371"/>
  </r>
  <r>
    <x v="0"/>
    <x v="0"/>
    <x v="3"/>
    <n v="373"/>
    <x v="3372"/>
    <n v="3000000"/>
    <x v="3372"/>
  </r>
  <r>
    <x v="0"/>
    <x v="0"/>
    <x v="3"/>
    <n v="374"/>
    <x v="3373"/>
    <n v="3000000"/>
    <x v="3373"/>
  </r>
  <r>
    <x v="0"/>
    <x v="0"/>
    <x v="3"/>
    <n v="375"/>
    <x v="3374"/>
    <n v="3000000"/>
    <x v="3374"/>
  </r>
  <r>
    <x v="0"/>
    <x v="0"/>
    <x v="3"/>
    <n v="376"/>
    <x v="3375"/>
    <n v="3000000"/>
    <x v="3375"/>
  </r>
  <r>
    <x v="0"/>
    <x v="0"/>
    <x v="3"/>
    <n v="377"/>
    <x v="3376"/>
    <n v="3000000"/>
    <x v="3376"/>
  </r>
  <r>
    <x v="0"/>
    <x v="0"/>
    <x v="3"/>
    <n v="378"/>
    <x v="3377"/>
    <n v="3000000"/>
    <x v="3377"/>
  </r>
  <r>
    <x v="0"/>
    <x v="0"/>
    <x v="3"/>
    <n v="379"/>
    <x v="3378"/>
    <n v="3000000"/>
    <x v="3378"/>
  </r>
  <r>
    <x v="0"/>
    <x v="0"/>
    <x v="3"/>
    <n v="380"/>
    <x v="3379"/>
    <n v="3000000"/>
    <x v="3379"/>
  </r>
  <r>
    <x v="0"/>
    <x v="0"/>
    <x v="3"/>
    <n v="381"/>
    <x v="3380"/>
    <n v="3000000"/>
    <x v="3380"/>
  </r>
  <r>
    <x v="0"/>
    <x v="0"/>
    <x v="3"/>
    <n v="382"/>
    <x v="3381"/>
    <n v="3000000"/>
    <x v="3381"/>
  </r>
  <r>
    <x v="0"/>
    <x v="0"/>
    <x v="3"/>
    <n v="383"/>
    <x v="3382"/>
    <n v="3000000"/>
    <x v="3382"/>
  </r>
  <r>
    <x v="0"/>
    <x v="0"/>
    <x v="3"/>
    <n v="384"/>
    <x v="3383"/>
    <n v="3000000"/>
    <x v="3383"/>
  </r>
  <r>
    <x v="0"/>
    <x v="0"/>
    <x v="3"/>
    <n v="385"/>
    <x v="3384"/>
    <n v="3000000"/>
    <x v="3384"/>
  </r>
  <r>
    <x v="0"/>
    <x v="0"/>
    <x v="3"/>
    <n v="386"/>
    <x v="3385"/>
    <n v="3000000"/>
    <x v="3385"/>
  </r>
  <r>
    <x v="0"/>
    <x v="0"/>
    <x v="3"/>
    <n v="387"/>
    <x v="3386"/>
    <n v="3000000"/>
    <x v="3386"/>
  </r>
  <r>
    <x v="0"/>
    <x v="0"/>
    <x v="3"/>
    <n v="388"/>
    <x v="3387"/>
    <n v="3000000"/>
    <x v="3387"/>
  </r>
  <r>
    <x v="0"/>
    <x v="0"/>
    <x v="3"/>
    <n v="389"/>
    <x v="3388"/>
    <n v="3000000"/>
    <x v="3388"/>
  </r>
  <r>
    <x v="0"/>
    <x v="0"/>
    <x v="3"/>
    <n v="390"/>
    <x v="3389"/>
    <n v="3000000"/>
    <x v="3389"/>
  </r>
  <r>
    <x v="0"/>
    <x v="0"/>
    <x v="3"/>
    <n v="391"/>
    <x v="3390"/>
    <n v="3000000"/>
    <x v="3390"/>
  </r>
  <r>
    <x v="0"/>
    <x v="0"/>
    <x v="3"/>
    <n v="392"/>
    <x v="3391"/>
    <n v="3000000"/>
    <x v="3391"/>
  </r>
  <r>
    <x v="0"/>
    <x v="0"/>
    <x v="3"/>
    <n v="393"/>
    <x v="3392"/>
    <n v="3000000"/>
    <x v="3392"/>
  </r>
  <r>
    <x v="0"/>
    <x v="0"/>
    <x v="3"/>
    <n v="394"/>
    <x v="3393"/>
    <n v="3000000"/>
    <x v="3393"/>
  </r>
  <r>
    <x v="0"/>
    <x v="0"/>
    <x v="3"/>
    <n v="395"/>
    <x v="3394"/>
    <n v="3000000"/>
    <x v="3394"/>
  </r>
  <r>
    <x v="0"/>
    <x v="0"/>
    <x v="3"/>
    <n v="396"/>
    <x v="3395"/>
    <n v="3000000"/>
    <x v="3395"/>
  </r>
  <r>
    <x v="0"/>
    <x v="0"/>
    <x v="3"/>
    <n v="397"/>
    <x v="3396"/>
    <n v="3000000"/>
    <x v="3396"/>
  </r>
  <r>
    <x v="0"/>
    <x v="0"/>
    <x v="3"/>
    <n v="398"/>
    <x v="3397"/>
    <n v="3000000"/>
    <x v="3397"/>
  </r>
  <r>
    <x v="0"/>
    <x v="0"/>
    <x v="3"/>
    <n v="399"/>
    <x v="3398"/>
    <n v="3000000"/>
    <x v="3398"/>
  </r>
  <r>
    <x v="0"/>
    <x v="0"/>
    <x v="3"/>
    <n v="400"/>
    <x v="3399"/>
    <n v="3000000"/>
    <x v="3399"/>
  </r>
  <r>
    <x v="0"/>
    <x v="0"/>
    <x v="3"/>
    <n v="401"/>
    <x v="3400"/>
    <n v="3000000"/>
    <x v="3400"/>
  </r>
  <r>
    <x v="0"/>
    <x v="0"/>
    <x v="3"/>
    <n v="402"/>
    <x v="3401"/>
    <n v="3000000"/>
    <x v="3401"/>
  </r>
  <r>
    <x v="0"/>
    <x v="0"/>
    <x v="3"/>
    <n v="403"/>
    <x v="3402"/>
    <n v="3000000"/>
    <x v="3402"/>
  </r>
  <r>
    <x v="0"/>
    <x v="0"/>
    <x v="3"/>
    <n v="404"/>
    <x v="3403"/>
    <n v="3000000"/>
    <x v="3403"/>
  </r>
  <r>
    <x v="0"/>
    <x v="0"/>
    <x v="3"/>
    <n v="405"/>
    <x v="3404"/>
    <n v="3000000"/>
    <x v="3404"/>
  </r>
  <r>
    <x v="0"/>
    <x v="0"/>
    <x v="3"/>
    <n v="406"/>
    <x v="3405"/>
    <n v="3000000"/>
    <x v="3405"/>
  </r>
  <r>
    <x v="0"/>
    <x v="0"/>
    <x v="3"/>
    <n v="407"/>
    <x v="3406"/>
    <n v="3000000"/>
    <x v="3406"/>
  </r>
  <r>
    <x v="0"/>
    <x v="0"/>
    <x v="3"/>
    <n v="408"/>
    <x v="3407"/>
    <n v="3000000"/>
    <x v="3407"/>
  </r>
  <r>
    <x v="0"/>
    <x v="0"/>
    <x v="3"/>
    <n v="409"/>
    <x v="3408"/>
    <n v="3000000"/>
    <x v="3408"/>
  </r>
  <r>
    <x v="0"/>
    <x v="0"/>
    <x v="3"/>
    <n v="410"/>
    <x v="3409"/>
    <n v="3000000"/>
    <x v="3409"/>
  </r>
  <r>
    <x v="0"/>
    <x v="0"/>
    <x v="3"/>
    <n v="411"/>
    <x v="3410"/>
    <n v="3000000"/>
    <x v="3410"/>
  </r>
  <r>
    <x v="0"/>
    <x v="0"/>
    <x v="3"/>
    <n v="412"/>
    <x v="3411"/>
    <n v="3000000"/>
    <x v="3411"/>
  </r>
  <r>
    <x v="0"/>
    <x v="0"/>
    <x v="3"/>
    <n v="413"/>
    <x v="3412"/>
    <n v="3000000"/>
    <x v="3412"/>
  </r>
  <r>
    <x v="0"/>
    <x v="0"/>
    <x v="3"/>
    <n v="414"/>
    <x v="3413"/>
    <n v="3000000"/>
    <x v="3413"/>
  </r>
  <r>
    <x v="0"/>
    <x v="0"/>
    <x v="3"/>
    <n v="415"/>
    <x v="3414"/>
    <n v="3000000"/>
    <x v="3414"/>
  </r>
  <r>
    <x v="0"/>
    <x v="0"/>
    <x v="3"/>
    <n v="416"/>
    <x v="3415"/>
    <n v="3000000"/>
    <x v="3415"/>
  </r>
  <r>
    <x v="0"/>
    <x v="0"/>
    <x v="3"/>
    <n v="417"/>
    <x v="3416"/>
    <n v="3000000"/>
    <x v="3416"/>
  </r>
  <r>
    <x v="0"/>
    <x v="0"/>
    <x v="3"/>
    <n v="418"/>
    <x v="3417"/>
    <n v="3000000"/>
    <x v="3417"/>
  </r>
  <r>
    <x v="0"/>
    <x v="0"/>
    <x v="3"/>
    <n v="419"/>
    <x v="3418"/>
    <n v="3000000"/>
    <x v="3418"/>
  </r>
  <r>
    <x v="0"/>
    <x v="0"/>
    <x v="3"/>
    <n v="420"/>
    <x v="3419"/>
    <n v="3000000"/>
    <x v="3419"/>
  </r>
  <r>
    <x v="0"/>
    <x v="0"/>
    <x v="3"/>
    <n v="421"/>
    <x v="3420"/>
    <n v="3000000"/>
    <x v="3420"/>
  </r>
  <r>
    <x v="0"/>
    <x v="0"/>
    <x v="3"/>
    <n v="422"/>
    <x v="3421"/>
    <n v="3000000"/>
    <x v="3421"/>
  </r>
  <r>
    <x v="0"/>
    <x v="0"/>
    <x v="3"/>
    <n v="423"/>
    <x v="3422"/>
    <n v="3000000"/>
    <x v="3422"/>
  </r>
  <r>
    <x v="0"/>
    <x v="0"/>
    <x v="3"/>
    <n v="424"/>
    <x v="3423"/>
    <n v="3000000"/>
    <x v="3423"/>
  </r>
  <r>
    <x v="0"/>
    <x v="0"/>
    <x v="3"/>
    <n v="425"/>
    <x v="3424"/>
    <n v="3000000"/>
    <x v="3424"/>
  </r>
  <r>
    <x v="0"/>
    <x v="0"/>
    <x v="3"/>
    <n v="426"/>
    <x v="3425"/>
    <n v="3000000"/>
    <x v="3425"/>
  </r>
  <r>
    <x v="0"/>
    <x v="0"/>
    <x v="3"/>
    <n v="427"/>
    <x v="3426"/>
    <n v="3000000"/>
    <x v="3426"/>
  </r>
  <r>
    <x v="0"/>
    <x v="0"/>
    <x v="3"/>
    <n v="428"/>
    <x v="3427"/>
    <n v="3000000"/>
    <x v="3427"/>
  </r>
  <r>
    <x v="0"/>
    <x v="0"/>
    <x v="3"/>
    <n v="429"/>
    <x v="3428"/>
    <n v="3000000"/>
    <x v="3428"/>
  </r>
  <r>
    <x v="0"/>
    <x v="0"/>
    <x v="3"/>
    <n v="430"/>
    <x v="3429"/>
    <n v="3000000"/>
    <x v="3429"/>
  </r>
  <r>
    <x v="0"/>
    <x v="0"/>
    <x v="3"/>
    <n v="431"/>
    <x v="3430"/>
    <n v="3000000"/>
    <x v="3430"/>
  </r>
  <r>
    <x v="0"/>
    <x v="0"/>
    <x v="3"/>
    <n v="432"/>
    <x v="3431"/>
    <n v="3000000"/>
    <x v="3431"/>
  </r>
  <r>
    <x v="0"/>
    <x v="0"/>
    <x v="3"/>
    <n v="433"/>
    <x v="3432"/>
    <n v="3000000"/>
    <x v="3432"/>
  </r>
  <r>
    <x v="0"/>
    <x v="0"/>
    <x v="3"/>
    <n v="434"/>
    <x v="3433"/>
    <n v="3000000"/>
    <x v="3433"/>
  </r>
  <r>
    <x v="0"/>
    <x v="0"/>
    <x v="3"/>
    <n v="435"/>
    <x v="3434"/>
    <n v="3000000"/>
    <x v="3434"/>
  </r>
  <r>
    <x v="0"/>
    <x v="0"/>
    <x v="3"/>
    <n v="436"/>
    <x v="3435"/>
    <n v="3000000"/>
    <x v="3435"/>
  </r>
  <r>
    <x v="0"/>
    <x v="0"/>
    <x v="3"/>
    <n v="437"/>
    <x v="3436"/>
    <n v="3000000"/>
    <x v="3436"/>
  </r>
  <r>
    <x v="0"/>
    <x v="0"/>
    <x v="3"/>
    <n v="438"/>
    <x v="3437"/>
    <n v="3000000"/>
    <x v="3437"/>
  </r>
  <r>
    <x v="0"/>
    <x v="0"/>
    <x v="3"/>
    <n v="439"/>
    <x v="3438"/>
    <n v="3000000"/>
    <x v="3438"/>
  </r>
  <r>
    <x v="0"/>
    <x v="0"/>
    <x v="3"/>
    <n v="440"/>
    <x v="3439"/>
    <n v="3000000"/>
    <x v="3439"/>
  </r>
  <r>
    <x v="0"/>
    <x v="0"/>
    <x v="3"/>
    <n v="441"/>
    <x v="3440"/>
    <n v="3000000"/>
    <x v="3440"/>
  </r>
  <r>
    <x v="0"/>
    <x v="0"/>
    <x v="3"/>
    <n v="442"/>
    <x v="3441"/>
    <n v="3000000"/>
    <x v="3441"/>
  </r>
  <r>
    <x v="0"/>
    <x v="0"/>
    <x v="3"/>
    <n v="443"/>
    <x v="3442"/>
    <n v="3000000"/>
    <x v="3442"/>
  </r>
  <r>
    <x v="0"/>
    <x v="0"/>
    <x v="3"/>
    <n v="444"/>
    <x v="3443"/>
    <n v="3000000"/>
    <x v="3443"/>
  </r>
  <r>
    <x v="0"/>
    <x v="0"/>
    <x v="3"/>
    <n v="445"/>
    <x v="3444"/>
    <n v="3000000"/>
    <x v="3444"/>
  </r>
  <r>
    <x v="0"/>
    <x v="0"/>
    <x v="3"/>
    <n v="446"/>
    <x v="3445"/>
    <n v="3000000"/>
    <x v="3445"/>
  </r>
  <r>
    <x v="0"/>
    <x v="0"/>
    <x v="3"/>
    <n v="447"/>
    <x v="3446"/>
    <n v="3000000"/>
    <x v="3446"/>
  </r>
  <r>
    <x v="0"/>
    <x v="0"/>
    <x v="3"/>
    <n v="448"/>
    <x v="3447"/>
    <n v="3000000"/>
    <x v="3447"/>
  </r>
  <r>
    <x v="0"/>
    <x v="0"/>
    <x v="3"/>
    <n v="449"/>
    <x v="3448"/>
    <n v="3000000"/>
    <x v="3448"/>
  </r>
  <r>
    <x v="0"/>
    <x v="0"/>
    <x v="3"/>
    <n v="450"/>
    <x v="3449"/>
    <n v="3000000"/>
    <x v="3449"/>
  </r>
  <r>
    <x v="0"/>
    <x v="0"/>
    <x v="3"/>
    <n v="451"/>
    <x v="3450"/>
    <n v="3000000"/>
    <x v="3450"/>
  </r>
  <r>
    <x v="0"/>
    <x v="0"/>
    <x v="3"/>
    <n v="452"/>
    <x v="3451"/>
    <n v="3000000"/>
    <x v="3451"/>
  </r>
  <r>
    <x v="0"/>
    <x v="0"/>
    <x v="3"/>
    <n v="453"/>
    <x v="3452"/>
    <n v="3000000"/>
    <x v="3452"/>
  </r>
  <r>
    <x v="0"/>
    <x v="0"/>
    <x v="3"/>
    <n v="454"/>
    <x v="3453"/>
    <n v="3000000"/>
    <x v="3453"/>
  </r>
  <r>
    <x v="0"/>
    <x v="0"/>
    <x v="3"/>
    <n v="455"/>
    <x v="3454"/>
    <n v="3000000"/>
    <x v="3454"/>
  </r>
  <r>
    <x v="0"/>
    <x v="0"/>
    <x v="3"/>
    <n v="456"/>
    <x v="3455"/>
    <n v="3000000"/>
    <x v="3455"/>
  </r>
  <r>
    <x v="0"/>
    <x v="0"/>
    <x v="3"/>
    <n v="457"/>
    <x v="3456"/>
    <n v="3000000"/>
    <x v="3456"/>
  </r>
  <r>
    <x v="0"/>
    <x v="0"/>
    <x v="3"/>
    <n v="458"/>
    <x v="3457"/>
    <n v="3000000"/>
    <x v="3457"/>
  </r>
  <r>
    <x v="0"/>
    <x v="0"/>
    <x v="3"/>
    <n v="459"/>
    <x v="3458"/>
    <n v="3000000"/>
    <x v="3458"/>
  </r>
  <r>
    <x v="0"/>
    <x v="0"/>
    <x v="3"/>
    <n v="460"/>
    <x v="3459"/>
    <n v="3000000"/>
    <x v="3459"/>
  </r>
  <r>
    <x v="0"/>
    <x v="0"/>
    <x v="3"/>
    <n v="461"/>
    <x v="3460"/>
    <n v="3000000"/>
    <x v="3460"/>
  </r>
  <r>
    <x v="0"/>
    <x v="0"/>
    <x v="3"/>
    <n v="462"/>
    <x v="3461"/>
    <n v="3000000"/>
    <x v="3461"/>
  </r>
  <r>
    <x v="0"/>
    <x v="0"/>
    <x v="3"/>
    <n v="463"/>
    <x v="3462"/>
    <n v="3000000"/>
    <x v="3462"/>
  </r>
  <r>
    <x v="0"/>
    <x v="0"/>
    <x v="3"/>
    <n v="464"/>
    <x v="3463"/>
    <n v="3000000"/>
    <x v="3463"/>
  </r>
  <r>
    <x v="0"/>
    <x v="0"/>
    <x v="3"/>
    <n v="465"/>
    <x v="3464"/>
    <n v="3000000"/>
    <x v="3464"/>
  </r>
  <r>
    <x v="0"/>
    <x v="0"/>
    <x v="3"/>
    <n v="466"/>
    <x v="3465"/>
    <n v="3000000"/>
    <x v="3465"/>
  </r>
  <r>
    <x v="0"/>
    <x v="0"/>
    <x v="3"/>
    <n v="467"/>
    <x v="3466"/>
    <n v="3000000"/>
    <x v="3466"/>
  </r>
  <r>
    <x v="0"/>
    <x v="0"/>
    <x v="3"/>
    <n v="468"/>
    <x v="3467"/>
    <n v="3000000"/>
    <x v="3467"/>
  </r>
  <r>
    <x v="0"/>
    <x v="0"/>
    <x v="3"/>
    <n v="469"/>
    <x v="3468"/>
    <n v="3000000"/>
    <x v="3468"/>
  </r>
  <r>
    <x v="0"/>
    <x v="0"/>
    <x v="3"/>
    <n v="470"/>
    <x v="3469"/>
    <n v="3000000"/>
    <x v="3469"/>
  </r>
  <r>
    <x v="0"/>
    <x v="0"/>
    <x v="3"/>
    <n v="471"/>
    <x v="3470"/>
    <n v="3000000"/>
    <x v="3470"/>
  </r>
  <r>
    <x v="0"/>
    <x v="0"/>
    <x v="3"/>
    <n v="472"/>
    <x v="3471"/>
    <n v="3000000"/>
    <x v="3471"/>
  </r>
  <r>
    <x v="0"/>
    <x v="0"/>
    <x v="3"/>
    <n v="473"/>
    <x v="3472"/>
    <n v="3000000"/>
    <x v="3472"/>
  </r>
  <r>
    <x v="0"/>
    <x v="0"/>
    <x v="3"/>
    <n v="474"/>
    <x v="3473"/>
    <n v="3000000"/>
    <x v="3473"/>
  </r>
  <r>
    <x v="0"/>
    <x v="0"/>
    <x v="3"/>
    <n v="475"/>
    <x v="3474"/>
    <n v="3000000"/>
    <x v="3474"/>
  </r>
  <r>
    <x v="0"/>
    <x v="0"/>
    <x v="3"/>
    <n v="476"/>
    <x v="3475"/>
    <n v="3000000"/>
    <x v="3475"/>
  </r>
  <r>
    <x v="0"/>
    <x v="0"/>
    <x v="3"/>
    <n v="477"/>
    <x v="3476"/>
    <n v="3000000"/>
    <x v="3476"/>
  </r>
  <r>
    <x v="0"/>
    <x v="0"/>
    <x v="3"/>
    <n v="478"/>
    <x v="3477"/>
    <n v="3000000"/>
    <x v="3477"/>
  </r>
  <r>
    <x v="0"/>
    <x v="0"/>
    <x v="3"/>
    <n v="479"/>
    <x v="3478"/>
    <n v="3000000"/>
    <x v="3478"/>
  </r>
  <r>
    <x v="0"/>
    <x v="0"/>
    <x v="3"/>
    <n v="480"/>
    <x v="3479"/>
    <n v="3000000"/>
    <x v="3479"/>
  </r>
  <r>
    <x v="0"/>
    <x v="0"/>
    <x v="3"/>
    <n v="481"/>
    <x v="3480"/>
    <n v="3000000"/>
    <x v="3480"/>
  </r>
  <r>
    <x v="0"/>
    <x v="0"/>
    <x v="3"/>
    <n v="482"/>
    <x v="3481"/>
    <n v="3000000"/>
    <x v="3481"/>
  </r>
  <r>
    <x v="0"/>
    <x v="0"/>
    <x v="3"/>
    <n v="483"/>
    <x v="3482"/>
    <n v="3000000"/>
    <x v="3482"/>
  </r>
  <r>
    <x v="0"/>
    <x v="0"/>
    <x v="3"/>
    <n v="484"/>
    <x v="3483"/>
    <n v="3000000"/>
    <x v="3483"/>
  </r>
  <r>
    <x v="0"/>
    <x v="0"/>
    <x v="3"/>
    <n v="485"/>
    <x v="3484"/>
    <n v="3000000"/>
    <x v="3484"/>
  </r>
  <r>
    <x v="0"/>
    <x v="0"/>
    <x v="3"/>
    <n v="486"/>
    <x v="3485"/>
    <n v="3000000"/>
    <x v="3485"/>
  </r>
  <r>
    <x v="0"/>
    <x v="0"/>
    <x v="3"/>
    <n v="487"/>
    <x v="3486"/>
    <n v="3000000"/>
    <x v="3486"/>
  </r>
  <r>
    <x v="0"/>
    <x v="0"/>
    <x v="3"/>
    <n v="488"/>
    <x v="3487"/>
    <n v="3000000"/>
    <x v="3487"/>
  </r>
  <r>
    <x v="0"/>
    <x v="0"/>
    <x v="3"/>
    <n v="489"/>
    <x v="3488"/>
    <n v="3000000"/>
    <x v="3488"/>
  </r>
  <r>
    <x v="0"/>
    <x v="0"/>
    <x v="3"/>
    <n v="490"/>
    <x v="3489"/>
    <n v="3000000"/>
    <x v="3489"/>
  </r>
  <r>
    <x v="0"/>
    <x v="0"/>
    <x v="3"/>
    <n v="491"/>
    <x v="3490"/>
    <n v="3000000"/>
    <x v="3490"/>
  </r>
  <r>
    <x v="0"/>
    <x v="0"/>
    <x v="3"/>
    <n v="492"/>
    <x v="3491"/>
    <n v="3000000"/>
    <x v="3491"/>
  </r>
  <r>
    <x v="0"/>
    <x v="0"/>
    <x v="3"/>
    <n v="493"/>
    <x v="3492"/>
    <n v="3000000"/>
    <x v="3492"/>
  </r>
  <r>
    <x v="0"/>
    <x v="0"/>
    <x v="3"/>
    <n v="494"/>
    <x v="3493"/>
    <n v="3000000"/>
    <x v="3493"/>
  </r>
  <r>
    <x v="0"/>
    <x v="0"/>
    <x v="3"/>
    <n v="495"/>
    <x v="3494"/>
    <n v="3000000"/>
    <x v="3494"/>
  </r>
  <r>
    <x v="0"/>
    <x v="0"/>
    <x v="3"/>
    <n v="496"/>
    <x v="3495"/>
    <n v="3000000"/>
    <x v="3495"/>
  </r>
  <r>
    <x v="0"/>
    <x v="0"/>
    <x v="3"/>
    <n v="497"/>
    <x v="3496"/>
    <n v="3000000"/>
    <x v="3496"/>
  </r>
  <r>
    <x v="0"/>
    <x v="0"/>
    <x v="3"/>
    <n v="498"/>
    <x v="3497"/>
    <n v="3000000"/>
    <x v="3497"/>
  </r>
  <r>
    <x v="0"/>
    <x v="0"/>
    <x v="3"/>
    <n v="499"/>
    <x v="3498"/>
    <n v="3000000"/>
    <x v="3498"/>
  </r>
  <r>
    <x v="0"/>
    <x v="0"/>
    <x v="3"/>
    <n v="500"/>
    <x v="3499"/>
    <n v="3000000"/>
    <x v="3499"/>
  </r>
  <r>
    <x v="0"/>
    <x v="0"/>
    <x v="3"/>
    <n v="501"/>
    <x v="3500"/>
    <n v="3000000"/>
    <x v="3500"/>
  </r>
  <r>
    <x v="0"/>
    <x v="0"/>
    <x v="3"/>
    <n v="502"/>
    <x v="3501"/>
    <n v="3000000"/>
    <x v="3501"/>
  </r>
  <r>
    <x v="0"/>
    <x v="0"/>
    <x v="3"/>
    <n v="503"/>
    <x v="3502"/>
    <n v="3000000"/>
    <x v="3502"/>
  </r>
  <r>
    <x v="0"/>
    <x v="0"/>
    <x v="3"/>
    <n v="504"/>
    <x v="3503"/>
    <n v="3000000"/>
    <x v="3503"/>
  </r>
  <r>
    <x v="0"/>
    <x v="0"/>
    <x v="3"/>
    <n v="505"/>
    <x v="3504"/>
    <n v="3000000"/>
    <x v="3504"/>
  </r>
  <r>
    <x v="0"/>
    <x v="0"/>
    <x v="3"/>
    <n v="506"/>
    <x v="3505"/>
    <n v="3000000"/>
    <x v="3505"/>
  </r>
  <r>
    <x v="0"/>
    <x v="0"/>
    <x v="3"/>
    <n v="507"/>
    <x v="3506"/>
    <n v="3000000"/>
    <x v="3506"/>
  </r>
  <r>
    <x v="0"/>
    <x v="0"/>
    <x v="3"/>
    <n v="508"/>
    <x v="3507"/>
    <n v="3000000"/>
    <x v="3507"/>
  </r>
  <r>
    <x v="0"/>
    <x v="0"/>
    <x v="3"/>
    <n v="509"/>
    <x v="3508"/>
    <n v="3000000"/>
    <x v="3508"/>
  </r>
  <r>
    <x v="0"/>
    <x v="0"/>
    <x v="3"/>
    <n v="510"/>
    <x v="3509"/>
    <n v="3000000"/>
    <x v="3509"/>
  </r>
  <r>
    <x v="0"/>
    <x v="0"/>
    <x v="3"/>
    <n v="511"/>
    <x v="3510"/>
    <n v="3000000"/>
    <x v="3510"/>
  </r>
  <r>
    <x v="0"/>
    <x v="0"/>
    <x v="3"/>
    <n v="512"/>
    <x v="3511"/>
    <n v="3000000"/>
    <x v="3511"/>
  </r>
  <r>
    <x v="0"/>
    <x v="0"/>
    <x v="3"/>
    <n v="513"/>
    <x v="3512"/>
    <n v="3000000"/>
    <x v="3512"/>
  </r>
  <r>
    <x v="0"/>
    <x v="0"/>
    <x v="3"/>
    <n v="514"/>
    <x v="3513"/>
    <n v="3000000"/>
    <x v="3513"/>
  </r>
  <r>
    <x v="0"/>
    <x v="0"/>
    <x v="3"/>
    <n v="515"/>
    <x v="3514"/>
    <n v="3000000"/>
    <x v="3514"/>
  </r>
  <r>
    <x v="0"/>
    <x v="0"/>
    <x v="3"/>
    <n v="516"/>
    <x v="3515"/>
    <n v="3000000"/>
    <x v="3515"/>
  </r>
  <r>
    <x v="0"/>
    <x v="0"/>
    <x v="3"/>
    <n v="517"/>
    <x v="3516"/>
    <n v="3000000"/>
    <x v="3516"/>
  </r>
  <r>
    <x v="0"/>
    <x v="0"/>
    <x v="3"/>
    <n v="518"/>
    <x v="3517"/>
    <n v="3000000"/>
    <x v="3517"/>
  </r>
  <r>
    <x v="0"/>
    <x v="0"/>
    <x v="3"/>
    <n v="519"/>
    <x v="3518"/>
    <n v="3000000"/>
    <x v="3518"/>
  </r>
  <r>
    <x v="0"/>
    <x v="0"/>
    <x v="3"/>
    <n v="520"/>
    <x v="3519"/>
    <n v="3000000"/>
    <x v="3519"/>
  </r>
  <r>
    <x v="0"/>
    <x v="0"/>
    <x v="3"/>
    <n v="521"/>
    <x v="3520"/>
    <n v="3000000"/>
    <x v="3520"/>
  </r>
  <r>
    <x v="0"/>
    <x v="0"/>
    <x v="3"/>
    <n v="522"/>
    <x v="3521"/>
    <n v="3000000"/>
    <x v="3521"/>
  </r>
  <r>
    <x v="0"/>
    <x v="0"/>
    <x v="3"/>
    <n v="523"/>
    <x v="3522"/>
    <n v="3000000"/>
    <x v="3522"/>
  </r>
  <r>
    <x v="0"/>
    <x v="0"/>
    <x v="3"/>
    <n v="524"/>
    <x v="3523"/>
    <n v="3000000"/>
    <x v="3523"/>
  </r>
  <r>
    <x v="0"/>
    <x v="0"/>
    <x v="3"/>
    <n v="525"/>
    <x v="3524"/>
    <n v="3000000"/>
    <x v="3524"/>
  </r>
  <r>
    <x v="0"/>
    <x v="0"/>
    <x v="3"/>
    <n v="526"/>
    <x v="3525"/>
    <n v="3000000"/>
    <x v="3525"/>
  </r>
  <r>
    <x v="0"/>
    <x v="0"/>
    <x v="3"/>
    <n v="527"/>
    <x v="3526"/>
    <n v="3000000"/>
    <x v="3526"/>
  </r>
  <r>
    <x v="0"/>
    <x v="0"/>
    <x v="3"/>
    <n v="528"/>
    <x v="3527"/>
    <n v="3000000"/>
    <x v="3527"/>
  </r>
  <r>
    <x v="0"/>
    <x v="0"/>
    <x v="3"/>
    <n v="529"/>
    <x v="3528"/>
    <n v="3000000"/>
    <x v="3528"/>
  </r>
  <r>
    <x v="0"/>
    <x v="0"/>
    <x v="3"/>
    <n v="530"/>
    <x v="3529"/>
    <n v="3000000"/>
    <x v="3529"/>
  </r>
  <r>
    <x v="0"/>
    <x v="0"/>
    <x v="3"/>
    <n v="531"/>
    <x v="3530"/>
    <n v="3000000"/>
    <x v="3530"/>
  </r>
  <r>
    <x v="0"/>
    <x v="0"/>
    <x v="3"/>
    <n v="532"/>
    <x v="3531"/>
    <n v="3000000"/>
    <x v="3531"/>
  </r>
  <r>
    <x v="0"/>
    <x v="0"/>
    <x v="3"/>
    <n v="533"/>
    <x v="3532"/>
    <n v="3000000"/>
    <x v="3532"/>
  </r>
  <r>
    <x v="0"/>
    <x v="0"/>
    <x v="3"/>
    <n v="534"/>
    <x v="3533"/>
    <n v="3000000"/>
    <x v="3533"/>
  </r>
  <r>
    <x v="0"/>
    <x v="0"/>
    <x v="3"/>
    <n v="535"/>
    <x v="3534"/>
    <n v="3000000"/>
    <x v="3534"/>
  </r>
  <r>
    <x v="0"/>
    <x v="0"/>
    <x v="3"/>
    <n v="536"/>
    <x v="3535"/>
    <n v="3000000"/>
    <x v="3535"/>
  </r>
  <r>
    <x v="0"/>
    <x v="0"/>
    <x v="3"/>
    <n v="537"/>
    <x v="3536"/>
    <n v="3000000"/>
    <x v="3536"/>
  </r>
  <r>
    <x v="0"/>
    <x v="0"/>
    <x v="3"/>
    <n v="538"/>
    <x v="3537"/>
    <n v="3000000"/>
    <x v="3537"/>
  </r>
  <r>
    <x v="0"/>
    <x v="0"/>
    <x v="3"/>
    <n v="539"/>
    <x v="3538"/>
    <n v="3000000"/>
    <x v="3538"/>
  </r>
  <r>
    <x v="0"/>
    <x v="0"/>
    <x v="3"/>
    <n v="540"/>
    <x v="3539"/>
    <n v="3000000"/>
    <x v="3539"/>
  </r>
  <r>
    <x v="0"/>
    <x v="0"/>
    <x v="3"/>
    <n v="541"/>
    <x v="3540"/>
    <n v="3000000"/>
    <x v="3540"/>
  </r>
  <r>
    <x v="0"/>
    <x v="0"/>
    <x v="3"/>
    <n v="542"/>
    <x v="3541"/>
    <n v="3000000"/>
    <x v="3541"/>
  </r>
  <r>
    <x v="0"/>
    <x v="0"/>
    <x v="3"/>
    <n v="543"/>
    <x v="3542"/>
    <n v="3000000"/>
    <x v="3542"/>
  </r>
  <r>
    <x v="0"/>
    <x v="0"/>
    <x v="3"/>
    <n v="544"/>
    <x v="3543"/>
    <n v="3000000"/>
    <x v="3543"/>
  </r>
  <r>
    <x v="0"/>
    <x v="0"/>
    <x v="3"/>
    <n v="545"/>
    <x v="3544"/>
    <n v="3000000"/>
    <x v="3544"/>
  </r>
  <r>
    <x v="0"/>
    <x v="0"/>
    <x v="3"/>
    <n v="546"/>
    <x v="3545"/>
    <n v="3000000"/>
    <x v="3545"/>
  </r>
  <r>
    <x v="0"/>
    <x v="0"/>
    <x v="3"/>
    <n v="547"/>
    <x v="3546"/>
    <n v="3000000"/>
    <x v="3546"/>
  </r>
  <r>
    <x v="0"/>
    <x v="0"/>
    <x v="3"/>
    <n v="548"/>
    <x v="3547"/>
    <n v="3000000"/>
    <x v="3547"/>
  </r>
  <r>
    <x v="0"/>
    <x v="0"/>
    <x v="3"/>
    <n v="549"/>
    <x v="3548"/>
    <n v="3000000"/>
    <x v="3548"/>
  </r>
  <r>
    <x v="0"/>
    <x v="0"/>
    <x v="3"/>
    <n v="550"/>
    <x v="3549"/>
    <n v="3000000"/>
    <x v="3549"/>
  </r>
  <r>
    <x v="0"/>
    <x v="0"/>
    <x v="3"/>
    <n v="551"/>
    <x v="3550"/>
    <n v="3000000"/>
    <x v="3550"/>
  </r>
  <r>
    <x v="0"/>
    <x v="0"/>
    <x v="3"/>
    <n v="552"/>
    <x v="3551"/>
    <n v="3000000"/>
    <x v="3551"/>
  </r>
  <r>
    <x v="0"/>
    <x v="0"/>
    <x v="3"/>
    <n v="553"/>
    <x v="3552"/>
    <n v="3000000"/>
    <x v="3552"/>
  </r>
  <r>
    <x v="0"/>
    <x v="0"/>
    <x v="3"/>
    <n v="554"/>
    <x v="3553"/>
    <n v="3000000"/>
    <x v="3553"/>
  </r>
  <r>
    <x v="0"/>
    <x v="0"/>
    <x v="3"/>
    <n v="555"/>
    <x v="3554"/>
    <n v="3000000"/>
    <x v="3554"/>
  </r>
  <r>
    <x v="0"/>
    <x v="0"/>
    <x v="3"/>
    <n v="556"/>
    <x v="3555"/>
    <n v="3000000"/>
    <x v="3555"/>
  </r>
  <r>
    <x v="0"/>
    <x v="0"/>
    <x v="3"/>
    <n v="557"/>
    <x v="3556"/>
    <n v="3000000"/>
    <x v="3556"/>
  </r>
  <r>
    <x v="0"/>
    <x v="0"/>
    <x v="3"/>
    <n v="558"/>
    <x v="3557"/>
    <n v="3000000"/>
    <x v="3557"/>
  </r>
  <r>
    <x v="0"/>
    <x v="0"/>
    <x v="3"/>
    <n v="559"/>
    <x v="3558"/>
    <n v="3000000"/>
    <x v="3558"/>
  </r>
  <r>
    <x v="0"/>
    <x v="0"/>
    <x v="3"/>
    <n v="560"/>
    <x v="3559"/>
    <n v="3000000"/>
    <x v="3559"/>
  </r>
  <r>
    <x v="0"/>
    <x v="0"/>
    <x v="3"/>
    <n v="561"/>
    <x v="3560"/>
    <n v="3000000"/>
    <x v="3560"/>
  </r>
  <r>
    <x v="0"/>
    <x v="0"/>
    <x v="3"/>
    <n v="562"/>
    <x v="3561"/>
    <n v="3000000"/>
    <x v="3561"/>
  </r>
  <r>
    <x v="0"/>
    <x v="0"/>
    <x v="3"/>
    <n v="563"/>
    <x v="3562"/>
    <n v="3000000"/>
    <x v="3562"/>
  </r>
  <r>
    <x v="0"/>
    <x v="0"/>
    <x v="3"/>
    <n v="564"/>
    <x v="3563"/>
    <n v="3000000"/>
    <x v="3563"/>
  </r>
  <r>
    <x v="0"/>
    <x v="0"/>
    <x v="3"/>
    <n v="565"/>
    <x v="3564"/>
    <n v="3000000"/>
    <x v="3564"/>
  </r>
  <r>
    <x v="0"/>
    <x v="0"/>
    <x v="3"/>
    <n v="566"/>
    <x v="3565"/>
    <n v="3000000"/>
    <x v="3565"/>
  </r>
  <r>
    <x v="0"/>
    <x v="0"/>
    <x v="3"/>
    <n v="567"/>
    <x v="3566"/>
    <n v="3000000"/>
    <x v="3566"/>
  </r>
  <r>
    <x v="0"/>
    <x v="0"/>
    <x v="3"/>
    <n v="568"/>
    <x v="3567"/>
    <n v="3000000"/>
    <x v="3567"/>
  </r>
  <r>
    <x v="0"/>
    <x v="0"/>
    <x v="3"/>
    <n v="569"/>
    <x v="3568"/>
    <n v="3000000"/>
    <x v="3568"/>
  </r>
  <r>
    <x v="0"/>
    <x v="0"/>
    <x v="3"/>
    <n v="570"/>
    <x v="3569"/>
    <n v="3000000"/>
    <x v="3569"/>
  </r>
  <r>
    <x v="0"/>
    <x v="0"/>
    <x v="3"/>
    <n v="571"/>
    <x v="3570"/>
    <n v="3000000"/>
    <x v="3570"/>
  </r>
  <r>
    <x v="0"/>
    <x v="0"/>
    <x v="3"/>
    <n v="572"/>
    <x v="3571"/>
    <n v="3000000"/>
    <x v="3571"/>
  </r>
  <r>
    <x v="0"/>
    <x v="0"/>
    <x v="3"/>
    <n v="573"/>
    <x v="3572"/>
    <n v="3000000"/>
    <x v="3572"/>
  </r>
  <r>
    <x v="0"/>
    <x v="0"/>
    <x v="3"/>
    <n v="574"/>
    <x v="3573"/>
    <n v="3000000"/>
    <x v="3573"/>
  </r>
  <r>
    <x v="0"/>
    <x v="0"/>
    <x v="3"/>
    <n v="575"/>
    <x v="3574"/>
    <n v="3000000"/>
    <x v="3574"/>
  </r>
  <r>
    <x v="0"/>
    <x v="0"/>
    <x v="3"/>
    <n v="576"/>
    <x v="3575"/>
    <n v="3000000"/>
    <x v="3575"/>
  </r>
  <r>
    <x v="0"/>
    <x v="0"/>
    <x v="3"/>
    <n v="577"/>
    <x v="3576"/>
    <n v="3000000"/>
    <x v="3576"/>
  </r>
  <r>
    <x v="0"/>
    <x v="0"/>
    <x v="3"/>
    <n v="578"/>
    <x v="3577"/>
    <n v="3000000"/>
    <x v="3577"/>
  </r>
  <r>
    <x v="0"/>
    <x v="0"/>
    <x v="3"/>
    <n v="579"/>
    <x v="3578"/>
    <n v="3000000"/>
    <x v="3578"/>
  </r>
  <r>
    <x v="0"/>
    <x v="0"/>
    <x v="3"/>
    <n v="580"/>
    <x v="3579"/>
    <n v="3000000"/>
    <x v="3579"/>
  </r>
  <r>
    <x v="0"/>
    <x v="0"/>
    <x v="3"/>
    <n v="581"/>
    <x v="3580"/>
    <n v="3000000"/>
    <x v="3580"/>
  </r>
  <r>
    <x v="0"/>
    <x v="0"/>
    <x v="3"/>
    <n v="582"/>
    <x v="3581"/>
    <n v="3000000"/>
    <x v="3581"/>
  </r>
  <r>
    <x v="0"/>
    <x v="0"/>
    <x v="3"/>
    <n v="583"/>
    <x v="3582"/>
    <n v="3000000"/>
    <x v="3582"/>
  </r>
  <r>
    <x v="0"/>
    <x v="0"/>
    <x v="3"/>
    <n v="584"/>
    <x v="3583"/>
    <n v="3000000"/>
    <x v="3583"/>
  </r>
  <r>
    <x v="0"/>
    <x v="0"/>
    <x v="3"/>
    <n v="585"/>
    <x v="3584"/>
    <n v="3000000"/>
    <x v="3584"/>
  </r>
  <r>
    <x v="0"/>
    <x v="0"/>
    <x v="3"/>
    <n v="586"/>
    <x v="3585"/>
    <n v="3000000"/>
    <x v="3585"/>
  </r>
  <r>
    <x v="0"/>
    <x v="0"/>
    <x v="3"/>
    <n v="587"/>
    <x v="3586"/>
    <n v="3000000"/>
    <x v="3586"/>
  </r>
  <r>
    <x v="0"/>
    <x v="0"/>
    <x v="3"/>
    <n v="588"/>
    <x v="3587"/>
    <n v="3000000"/>
    <x v="3587"/>
  </r>
  <r>
    <x v="0"/>
    <x v="0"/>
    <x v="3"/>
    <n v="589"/>
    <x v="3588"/>
    <n v="3000000"/>
    <x v="3588"/>
  </r>
  <r>
    <x v="0"/>
    <x v="0"/>
    <x v="3"/>
    <n v="590"/>
    <x v="3589"/>
    <n v="3000000"/>
    <x v="3589"/>
  </r>
  <r>
    <x v="0"/>
    <x v="0"/>
    <x v="3"/>
    <n v="591"/>
    <x v="3590"/>
    <n v="3000000"/>
    <x v="3590"/>
  </r>
  <r>
    <x v="0"/>
    <x v="0"/>
    <x v="3"/>
    <n v="592"/>
    <x v="3591"/>
    <n v="3000000"/>
    <x v="3591"/>
  </r>
  <r>
    <x v="0"/>
    <x v="0"/>
    <x v="3"/>
    <n v="593"/>
    <x v="3592"/>
    <n v="3000000"/>
    <x v="3592"/>
  </r>
  <r>
    <x v="0"/>
    <x v="0"/>
    <x v="3"/>
    <n v="594"/>
    <x v="3593"/>
    <n v="3000000"/>
    <x v="3593"/>
  </r>
  <r>
    <x v="0"/>
    <x v="0"/>
    <x v="3"/>
    <n v="595"/>
    <x v="3594"/>
    <n v="3000000"/>
    <x v="3594"/>
  </r>
  <r>
    <x v="0"/>
    <x v="0"/>
    <x v="3"/>
    <n v="596"/>
    <x v="3595"/>
    <n v="3000000"/>
    <x v="3595"/>
  </r>
  <r>
    <x v="0"/>
    <x v="0"/>
    <x v="3"/>
    <n v="597"/>
    <x v="3596"/>
    <n v="3000000"/>
    <x v="3596"/>
  </r>
  <r>
    <x v="0"/>
    <x v="0"/>
    <x v="3"/>
    <n v="598"/>
    <x v="3597"/>
    <n v="3000000"/>
    <x v="3597"/>
  </r>
  <r>
    <x v="0"/>
    <x v="0"/>
    <x v="3"/>
    <n v="599"/>
    <x v="3598"/>
    <n v="3000000"/>
    <x v="3598"/>
  </r>
  <r>
    <x v="0"/>
    <x v="0"/>
    <x v="3"/>
    <n v="600"/>
    <x v="3599"/>
    <n v="3000000"/>
    <x v="3599"/>
  </r>
  <r>
    <x v="0"/>
    <x v="0"/>
    <x v="3"/>
    <n v="601"/>
    <x v="3600"/>
    <n v="3000000"/>
    <x v="3600"/>
  </r>
  <r>
    <x v="0"/>
    <x v="0"/>
    <x v="3"/>
    <n v="602"/>
    <x v="3601"/>
    <n v="3000000"/>
    <x v="3601"/>
  </r>
  <r>
    <x v="0"/>
    <x v="0"/>
    <x v="3"/>
    <n v="603"/>
    <x v="3602"/>
    <n v="3000000"/>
    <x v="3602"/>
  </r>
  <r>
    <x v="0"/>
    <x v="0"/>
    <x v="3"/>
    <n v="604"/>
    <x v="3603"/>
    <n v="3000000"/>
    <x v="3603"/>
  </r>
  <r>
    <x v="0"/>
    <x v="0"/>
    <x v="3"/>
    <n v="605"/>
    <x v="3604"/>
    <n v="3000000"/>
    <x v="3604"/>
  </r>
  <r>
    <x v="0"/>
    <x v="0"/>
    <x v="3"/>
    <n v="606"/>
    <x v="3605"/>
    <n v="3000000"/>
    <x v="3605"/>
  </r>
  <r>
    <x v="0"/>
    <x v="0"/>
    <x v="3"/>
    <n v="607"/>
    <x v="3606"/>
    <n v="3000000"/>
    <x v="3606"/>
  </r>
  <r>
    <x v="0"/>
    <x v="0"/>
    <x v="3"/>
    <n v="608"/>
    <x v="3607"/>
    <n v="3000000"/>
    <x v="3607"/>
  </r>
  <r>
    <x v="0"/>
    <x v="0"/>
    <x v="3"/>
    <n v="609"/>
    <x v="3608"/>
    <n v="3000000"/>
    <x v="3608"/>
  </r>
  <r>
    <x v="0"/>
    <x v="0"/>
    <x v="3"/>
    <n v="610"/>
    <x v="3609"/>
    <n v="3000000"/>
    <x v="3609"/>
  </r>
  <r>
    <x v="0"/>
    <x v="0"/>
    <x v="3"/>
    <n v="611"/>
    <x v="3610"/>
    <n v="3000000"/>
    <x v="3610"/>
  </r>
  <r>
    <x v="0"/>
    <x v="0"/>
    <x v="3"/>
    <n v="612"/>
    <x v="3611"/>
    <n v="3000000"/>
    <x v="3611"/>
  </r>
  <r>
    <x v="0"/>
    <x v="0"/>
    <x v="3"/>
    <n v="613"/>
    <x v="3612"/>
    <n v="3000000"/>
    <x v="3612"/>
  </r>
  <r>
    <x v="0"/>
    <x v="0"/>
    <x v="3"/>
    <n v="614"/>
    <x v="3613"/>
    <n v="3000000"/>
    <x v="3613"/>
  </r>
  <r>
    <x v="0"/>
    <x v="0"/>
    <x v="3"/>
    <n v="615"/>
    <x v="3614"/>
    <n v="3000000"/>
    <x v="3614"/>
  </r>
  <r>
    <x v="0"/>
    <x v="0"/>
    <x v="3"/>
    <n v="616"/>
    <x v="3615"/>
    <n v="3000000"/>
    <x v="3615"/>
  </r>
  <r>
    <x v="0"/>
    <x v="0"/>
    <x v="3"/>
    <n v="617"/>
    <x v="3616"/>
    <n v="3000000"/>
    <x v="3616"/>
  </r>
  <r>
    <x v="0"/>
    <x v="0"/>
    <x v="3"/>
    <n v="618"/>
    <x v="3617"/>
    <n v="3000000"/>
    <x v="3617"/>
  </r>
  <r>
    <x v="0"/>
    <x v="0"/>
    <x v="3"/>
    <n v="619"/>
    <x v="3618"/>
    <n v="3000000"/>
    <x v="3618"/>
  </r>
  <r>
    <x v="0"/>
    <x v="0"/>
    <x v="3"/>
    <n v="620"/>
    <x v="3619"/>
    <n v="3000000"/>
    <x v="3619"/>
  </r>
  <r>
    <x v="0"/>
    <x v="0"/>
    <x v="3"/>
    <n v="621"/>
    <x v="3620"/>
    <n v="3000000"/>
    <x v="3620"/>
  </r>
  <r>
    <x v="0"/>
    <x v="0"/>
    <x v="3"/>
    <n v="622"/>
    <x v="3621"/>
    <n v="3000000"/>
    <x v="3621"/>
  </r>
  <r>
    <x v="0"/>
    <x v="0"/>
    <x v="3"/>
    <n v="623"/>
    <x v="3622"/>
    <n v="3000000"/>
    <x v="3622"/>
  </r>
  <r>
    <x v="0"/>
    <x v="0"/>
    <x v="3"/>
    <n v="624"/>
    <x v="3623"/>
    <n v="3000000"/>
    <x v="3623"/>
  </r>
  <r>
    <x v="0"/>
    <x v="0"/>
    <x v="3"/>
    <n v="625"/>
    <x v="3624"/>
    <n v="3000000"/>
    <x v="3624"/>
  </r>
  <r>
    <x v="0"/>
    <x v="0"/>
    <x v="3"/>
    <n v="626"/>
    <x v="3625"/>
    <n v="3000000"/>
    <x v="3625"/>
  </r>
  <r>
    <x v="0"/>
    <x v="0"/>
    <x v="3"/>
    <n v="627"/>
    <x v="3626"/>
    <n v="3000000"/>
    <x v="3626"/>
  </r>
  <r>
    <x v="0"/>
    <x v="0"/>
    <x v="3"/>
    <n v="628"/>
    <x v="3627"/>
    <n v="3000000"/>
    <x v="3627"/>
  </r>
  <r>
    <x v="0"/>
    <x v="0"/>
    <x v="3"/>
    <n v="629"/>
    <x v="3628"/>
    <n v="3000000"/>
    <x v="3628"/>
  </r>
  <r>
    <x v="0"/>
    <x v="0"/>
    <x v="3"/>
    <n v="630"/>
    <x v="3629"/>
    <n v="3000000"/>
    <x v="3629"/>
  </r>
  <r>
    <x v="0"/>
    <x v="0"/>
    <x v="3"/>
    <n v="631"/>
    <x v="3630"/>
    <n v="3000000"/>
    <x v="3630"/>
  </r>
  <r>
    <x v="0"/>
    <x v="0"/>
    <x v="3"/>
    <n v="632"/>
    <x v="3631"/>
    <n v="3000000"/>
    <x v="3631"/>
  </r>
  <r>
    <x v="0"/>
    <x v="0"/>
    <x v="3"/>
    <n v="633"/>
    <x v="3632"/>
    <n v="3000000"/>
    <x v="3632"/>
  </r>
  <r>
    <x v="0"/>
    <x v="0"/>
    <x v="3"/>
    <n v="634"/>
    <x v="3633"/>
    <n v="3000000"/>
    <x v="3633"/>
  </r>
  <r>
    <x v="0"/>
    <x v="0"/>
    <x v="3"/>
    <n v="635"/>
    <x v="3634"/>
    <n v="3000000"/>
    <x v="3634"/>
  </r>
  <r>
    <x v="0"/>
    <x v="0"/>
    <x v="3"/>
    <n v="636"/>
    <x v="3635"/>
    <n v="3000000"/>
    <x v="3635"/>
  </r>
  <r>
    <x v="0"/>
    <x v="0"/>
    <x v="3"/>
    <n v="637"/>
    <x v="3636"/>
    <n v="3000000"/>
    <x v="3636"/>
  </r>
  <r>
    <x v="0"/>
    <x v="0"/>
    <x v="3"/>
    <n v="638"/>
    <x v="3637"/>
    <n v="3000000"/>
    <x v="3637"/>
  </r>
  <r>
    <x v="0"/>
    <x v="0"/>
    <x v="3"/>
    <n v="639"/>
    <x v="3638"/>
    <n v="3000000"/>
    <x v="3638"/>
  </r>
  <r>
    <x v="0"/>
    <x v="0"/>
    <x v="3"/>
    <n v="640"/>
    <x v="3639"/>
    <n v="3000000"/>
    <x v="3639"/>
  </r>
  <r>
    <x v="0"/>
    <x v="0"/>
    <x v="3"/>
    <n v="641"/>
    <x v="3640"/>
    <n v="3000000"/>
    <x v="3640"/>
  </r>
  <r>
    <x v="0"/>
    <x v="0"/>
    <x v="3"/>
    <n v="642"/>
    <x v="3641"/>
    <n v="3000000"/>
    <x v="3641"/>
  </r>
  <r>
    <x v="0"/>
    <x v="0"/>
    <x v="3"/>
    <n v="643"/>
    <x v="3642"/>
    <n v="3000000"/>
    <x v="3642"/>
  </r>
  <r>
    <x v="0"/>
    <x v="0"/>
    <x v="3"/>
    <n v="644"/>
    <x v="3643"/>
    <n v="3000000"/>
    <x v="3643"/>
  </r>
  <r>
    <x v="0"/>
    <x v="0"/>
    <x v="3"/>
    <n v="645"/>
    <x v="3644"/>
    <n v="3000000"/>
    <x v="3644"/>
  </r>
  <r>
    <x v="0"/>
    <x v="0"/>
    <x v="3"/>
    <n v="646"/>
    <x v="3645"/>
    <n v="3000000"/>
    <x v="3645"/>
  </r>
  <r>
    <x v="0"/>
    <x v="0"/>
    <x v="3"/>
    <n v="647"/>
    <x v="3646"/>
    <n v="3000000"/>
    <x v="3646"/>
  </r>
  <r>
    <x v="0"/>
    <x v="0"/>
    <x v="3"/>
    <n v="648"/>
    <x v="3647"/>
    <n v="3000000"/>
    <x v="3647"/>
  </r>
  <r>
    <x v="0"/>
    <x v="0"/>
    <x v="3"/>
    <n v="649"/>
    <x v="3648"/>
    <n v="3000000"/>
    <x v="3648"/>
  </r>
  <r>
    <x v="0"/>
    <x v="0"/>
    <x v="3"/>
    <n v="650"/>
    <x v="3649"/>
    <n v="3000000"/>
    <x v="3649"/>
  </r>
  <r>
    <x v="0"/>
    <x v="0"/>
    <x v="3"/>
    <n v="651"/>
    <x v="3650"/>
    <n v="3000000"/>
    <x v="3650"/>
  </r>
  <r>
    <x v="0"/>
    <x v="0"/>
    <x v="3"/>
    <n v="652"/>
    <x v="3651"/>
    <n v="3000000"/>
    <x v="3651"/>
  </r>
  <r>
    <x v="0"/>
    <x v="0"/>
    <x v="3"/>
    <n v="653"/>
    <x v="3652"/>
    <n v="3000000"/>
    <x v="3652"/>
  </r>
  <r>
    <x v="0"/>
    <x v="0"/>
    <x v="3"/>
    <n v="654"/>
    <x v="3653"/>
    <n v="3000000"/>
    <x v="3653"/>
  </r>
  <r>
    <x v="0"/>
    <x v="0"/>
    <x v="3"/>
    <n v="655"/>
    <x v="3654"/>
    <n v="3000000"/>
    <x v="3654"/>
  </r>
  <r>
    <x v="0"/>
    <x v="0"/>
    <x v="3"/>
    <n v="656"/>
    <x v="3655"/>
    <n v="3000000"/>
    <x v="3655"/>
  </r>
  <r>
    <x v="0"/>
    <x v="0"/>
    <x v="3"/>
    <n v="657"/>
    <x v="3656"/>
    <n v="3000000"/>
    <x v="3656"/>
  </r>
  <r>
    <x v="0"/>
    <x v="0"/>
    <x v="3"/>
    <n v="658"/>
    <x v="3657"/>
    <n v="3000000"/>
    <x v="3657"/>
  </r>
  <r>
    <x v="0"/>
    <x v="0"/>
    <x v="3"/>
    <n v="659"/>
    <x v="3658"/>
    <n v="3000000"/>
    <x v="3658"/>
  </r>
  <r>
    <x v="0"/>
    <x v="0"/>
    <x v="3"/>
    <n v="660"/>
    <x v="3659"/>
    <n v="3000000"/>
    <x v="3659"/>
  </r>
  <r>
    <x v="0"/>
    <x v="0"/>
    <x v="3"/>
    <n v="661"/>
    <x v="3660"/>
    <n v="3000000"/>
    <x v="3660"/>
  </r>
  <r>
    <x v="0"/>
    <x v="0"/>
    <x v="3"/>
    <n v="662"/>
    <x v="3661"/>
    <n v="3000000"/>
    <x v="3661"/>
  </r>
  <r>
    <x v="0"/>
    <x v="0"/>
    <x v="3"/>
    <n v="663"/>
    <x v="3662"/>
    <n v="3000000"/>
    <x v="3662"/>
  </r>
  <r>
    <x v="0"/>
    <x v="0"/>
    <x v="3"/>
    <n v="664"/>
    <x v="3663"/>
    <n v="3000000"/>
    <x v="3663"/>
  </r>
  <r>
    <x v="0"/>
    <x v="0"/>
    <x v="3"/>
    <n v="665"/>
    <x v="3664"/>
    <n v="3000000"/>
    <x v="3664"/>
  </r>
  <r>
    <x v="0"/>
    <x v="0"/>
    <x v="3"/>
    <n v="666"/>
    <x v="3665"/>
    <n v="3000000"/>
    <x v="3665"/>
  </r>
  <r>
    <x v="0"/>
    <x v="0"/>
    <x v="3"/>
    <n v="667"/>
    <x v="3666"/>
    <n v="3000000"/>
    <x v="3666"/>
  </r>
  <r>
    <x v="0"/>
    <x v="0"/>
    <x v="3"/>
    <n v="668"/>
    <x v="3667"/>
    <n v="3000000"/>
    <x v="3667"/>
  </r>
  <r>
    <x v="0"/>
    <x v="0"/>
    <x v="3"/>
    <n v="669"/>
    <x v="3668"/>
    <n v="3000000"/>
    <x v="3668"/>
  </r>
  <r>
    <x v="0"/>
    <x v="0"/>
    <x v="3"/>
    <n v="670"/>
    <x v="3669"/>
    <n v="3000000"/>
    <x v="3669"/>
  </r>
  <r>
    <x v="0"/>
    <x v="0"/>
    <x v="3"/>
    <n v="671"/>
    <x v="3670"/>
    <n v="3000000"/>
    <x v="3670"/>
  </r>
  <r>
    <x v="0"/>
    <x v="0"/>
    <x v="3"/>
    <n v="672"/>
    <x v="3671"/>
    <n v="3000000"/>
    <x v="3671"/>
  </r>
  <r>
    <x v="0"/>
    <x v="0"/>
    <x v="3"/>
    <n v="673"/>
    <x v="3672"/>
    <n v="3000000"/>
    <x v="3672"/>
  </r>
  <r>
    <x v="0"/>
    <x v="0"/>
    <x v="3"/>
    <n v="674"/>
    <x v="3673"/>
    <n v="3000000"/>
    <x v="3673"/>
  </r>
  <r>
    <x v="0"/>
    <x v="0"/>
    <x v="3"/>
    <n v="675"/>
    <x v="3674"/>
    <n v="3000000"/>
    <x v="3674"/>
  </r>
  <r>
    <x v="0"/>
    <x v="0"/>
    <x v="3"/>
    <n v="676"/>
    <x v="3675"/>
    <n v="3000000"/>
    <x v="3675"/>
  </r>
  <r>
    <x v="0"/>
    <x v="0"/>
    <x v="3"/>
    <n v="677"/>
    <x v="3676"/>
    <n v="3000000"/>
    <x v="3676"/>
  </r>
  <r>
    <x v="0"/>
    <x v="0"/>
    <x v="3"/>
    <n v="678"/>
    <x v="3677"/>
    <n v="3000000"/>
    <x v="3677"/>
  </r>
  <r>
    <x v="0"/>
    <x v="0"/>
    <x v="3"/>
    <n v="679"/>
    <x v="3678"/>
    <n v="3000000"/>
    <x v="3678"/>
  </r>
  <r>
    <x v="0"/>
    <x v="0"/>
    <x v="3"/>
    <n v="680"/>
    <x v="3679"/>
    <n v="3000000"/>
    <x v="3679"/>
  </r>
  <r>
    <x v="0"/>
    <x v="0"/>
    <x v="3"/>
    <n v="681"/>
    <x v="3680"/>
    <n v="3000000"/>
    <x v="3680"/>
  </r>
  <r>
    <x v="0"/>
    <x v="0"/>
    <x v="3"/>
    <n v="682"/>
    <x v="3681"/>
    <n v="3000000"/>
    <x v="3681"/>
  </r>
  <r>
    <x v="0"/>
    <x v="0"/>
    <x v="3"/>
    <n v="683"/>
    <x v="3682"/>
    <n v="3000000"/>
    <x v="3682"/>
  </r>
  <r>
    <x v="0"/>
    <x v="0"/>
    <x v="3"/>
    <n v="684"/>
    <x v="3683"/>
    <n v="3000000"/>
    <x v="3683"/>
  </r>
  <r>
    <x v="0"/>
    <x v="0"/>
    <x v="3"/>
    <n v="685"/>
    <x v="3684"/>
    <n v="3000000"/>
    <x v="3684"/>
  </r>
  <r>
    <x v="0"/>
    <x v="0"/>
    <x v="3"/>
    <n v="686"/>
    <x v="3685"/>
    <n v="3000000"/>
    <x v="3685"/>
  </r>
  <r>
    <x v="0"/>
    <x v="0"/>
    <x v="3"/>
    <n v="687"/>
    <x v="3686"/>
    <n v="3000000"/>
    <x v="3686"/>
  </r>
  <r>
    <x v="0"/>
    <x v="0"/>
    <x v="3"/>
    <n v="688"/>
    <x v="3687"/>
    <n v="3000000"/>
    <x v="3687"/>
  </r>
  <r>
    <x v="0"/>
    <x v="0"/>
    <x v="3"/>
    <n v="689"/>
    <x v="3688"/>
    <n v="3000000"/>
    <x v="3688"/>
  </r>
  <r>
    <x v="0"/>
    <x v="0"/>
    <x v="3"/>
    <n v="690"/>
    <x v="3689"/>
    <n v="3000000"/>
    <x v="3689"/>
  </r>
  <r>
    <x v="0"/>
    <x v="0"/>
    <x v="3"/>
    <n v="691"/>
    <x v="3690"/>
    <n v="3000000"/>
    <x v="3690"/>
  </r>
  <r>
    <x v="0"/>
    <x v="0"/>
    <x v="3"/>
    <n v="692"/>
    <x v="3691"/>
    <n v="3000000"/>
    <x v="3691"/>
  </r>
  <r>
    <x v="0"/>
    <x v="0"/>
    <x v="3"/>
    <n v="693"/>
    <x v="3692"/>
    <n v="3000000"/>
    <x v="3692"/>
  </r>
  <r>
    <x v="0"/>
    <x v="0"/>
    <x v="3"/>
    <n v="694"/>
    <x v="3693"/>
    <n v="3000000"/>
    <x v="3693"/>
  </r>
  <r>
    <x v="0"/>
    <x v="0"/>
    <x v="3"/>
    <n v="695"/>
    <x v="3694"/>
    <n v="3000000"/>
    <x v="3694"/>
  </r>
  <r>
    <x v="0"/>
    <x v="0"/>
    <x v="3"/>
    <n v="696"/>
    <x v="3695"/>
    <n v="3000000"/>
    <x v="3695"/>
  </r>
  <r>
    <x v="0"/>
    <x v="0"/>
    <x v="3"/>
    <n v="697"/>
    <x v="3696"/>
    <n v="3000000"/>
    <x v="3696"/>
  </r>
  <r>
    <x v="0"/>
    <x v="0"/>
    <x v="3"/>
    <n v="698"/>
    <x v="3697"/>
    <n v="3000000"/>
    <x v="3697"/>
  </r>
  <r>
    <x v="0"/>
    <x v="0"/>
    <x v="3"/>
    <n v="699"/>
    <x v="3698"/>
    <n v="3000000"/>
    <x v="3698"/>
  </r>
  <r>
    <x v="0"/>
    <x v="0"/>
    <x v="3"/>
    <n v="700"/>
    <x v="3699"/>
    <n v="3000000"/>
    <x v="3699"/>
  </r>
  <r>
    <x v="0"/>
    <x v="0"/>
    <x v="3"/>
    <n v="701"/>
    <x v="3700"/>
    <n v="3000000"/>
    <x v="3700"/>
  </r>
  <r>
    <x v="0"/>
    <x v="0"/>
    <x v="3"/>
    <n v="702"/>
    <x v="3701"/>
    <n v="3000000"/>
    <x v="3701"/>
  </r>
  <r>
    <x v="0"/>
    <x v="0"/>
    <x v="3"/>
    <n v="703"/>
    <x v="3702"/>
    <n v="3000000"/>
    <x v="3702"/>
  </r>
  <r>
    <x v="0"/>
    <x v="0"/>
    <x v="3"/>
    <n v="704"/>
    <x v="3703"/>
    <n v="3000000"/>
    <x v="3703"/>
  </r>
  <r>
    <x v="0"/>
    <x v="0"/>
    <x v="3"/>
    <n v="705"/>
    <x v="3704"/>
    <n v="3000000"/>
    <x v="3704"/>
  </r>
  <r>
    <x v="0"/>
    <x v="0"/>
    <x v="3"/>
    <n v="706"/>
    <x v="3705"/>
    <n v="3000000"/>
    <x v="3705"/>
  </r>
  <r>
    <x v="0"/>
    <x v="0"/>
    <x v="3"/>
    <n v="707"/>
    <x v="3706"/>
    <n v="3000000"/>
    <x v="3706"/>
  </r>
  <r>
    <x v="0"/>
    <x v="0"/>
    <x v="3"/>
    <n v="708"/>
    <x v="3707"/>
    <n v="3000000"/>
    <x v="3707"/>
  </r>
  <r>
    <x v="0"/>
    <x v="0"/>
    <x v="3"/>
    <n v="709"/>
    <x v="3708"/>
    <n v="3000000"/>
    <x v="3708"/>
  </r>
  <r>
    <x v="0"/>
    <x v="0"/>
    <x v="3"/>
    <n v="710"/>
    <x v="3709"/>
    <n v="3000000"/>
    <x v="3709"/>
  </r>
  <r>
    <x v="0"/>
    <x v="0"/>
    <x v="3"/>
    <n v="711"/>
    <x v="3710"/>
    <n v="3000000"/>
    <x v="3710"/>
  </r>
  <r>
    <x v="0"/>
    <x v="0"/>
    <x v="3"/>
    <n v="712"/>
    <x v="3711"/>
    <n v="3000000"/>
    <x v="3711"/>
  </r>
  <r>
    <x v="0"/>
    <x v="0"/>
    <x v="3"/>
    <n v="713"/>
    <x v="3712"/>
    <n v="3000000"/>
    <x v="3712"/>
  </r>
  <r>
    <x v="0"/>
    <x v="0"/>
    <x v="3"/>
    <n v="714"/>
    <x v="3713"/>
    <n v="3000000"/>
    <x v="3713"/>
  </r>
  <r>
    <x v="0"/>
    <x v="0"/>
    <x v="3"/>
    <n v="715"/>
    <x v="3714"/>
    <n v="3000000"/>
    <x v="3714"/>
  </r>
  <r>
    <x v="0"/>
    <x v="0"/>
    <x v="3"/>
    <n v="716"/>
    <x v="3715"/>
    <n v="3000000"/>
    <x v="3715"/>
  </r>
  <r>
    <x v="0"/>
    <x v="0"/>
    <x v="3"/>
    <n v="717"/>
    <x v="3716"/>
    <n v="3000000"/>
    <x v="3716"/>
  </r>
  <r>
    <x v="0"/>
    <x v="0"/>
    <x v="3"/>
    <n v="718"/>
    <x v="3717"/>
    <n v="3000000"/>
    <x v="3717"/>
  </r>
  <r>
    <x v="0"/>
    <x v="0"/>
    <x v="3"/>
    <n v="719"/>
    <x v="3718"/>
    <n v="3000000"/>
    <x v="3718"/>
  </r>
  <r>
    <x v="0"/>
    <x v="0"/>
    <x v="3"/>
    <n v="720"/>
    <x v="3719"/>
    <n v="3000000"/>
    <x v="3719"/>
  </r>
  <r>
    <x v="0"/>
    <x v="0"/>
    <x v="3"/>
    <n v="721"/>
    <x v="3720"/>
    <n v="3000000"/>
    <x v="3720"/>
  </r>
  <r>
    <x v="0"/>
    <x v="0"/>
    <x v="3"/>
    <n v="722"/>
    <x v="3721"/>
    <n v="3000000"/>
    <x v="3721"/>
  </r>
  <r>
    <x v="0"/>
    <x v="0"/>
    <x v="3"/>
    <n v="723"/>
    <x v="3722"/>
    <n v="3000000"/>
    <x v="3722"/>
  </r>
  <r>
    <x v="0"/>
    <x v="0"/>
    <x v="3"/>
    <n v="724"/>
    <x v="3723"/>
    <n v="3000000"/>
    <x v="3723"/>
  </r>
  <r>
    <x v="0"/>
    <x v="0"/>
    <x v="3"/>
    <n v="725"/>
    <x v="3724"/>
    <n v="3000000"/>
    <x v="3724"/>
  </r>
  <r>
    <x v="0"/>
    <x v="0"/>
    <x v="3"/>
    <n v="726"/>
    <x v="3725"/>
    <n v="3000000"/>
    <x v="3725"/>
  </r>
  <r>
    <x v="0"/>
    <x v="0"/>
    <x v="3"/>
    <n v="727"/>
    <x v="3726"/>
    <n v="3000000"/>
    <x v="3726"/>
  </r>
  <r>
    <x v="0"/>
    <x v="0"/>
    <x v="3"/>
    <n v="728"/>
    <x v="3727"/>
    <n v="3000000"/>
    <x v="3727"/>
  </r>
  <r>
    <x v="0"/>
    <x v="0"/>
    <x v="3"/>
    <n v="729"/>
    <x v="3728"/>
    <n v="3000000"/>
    <x v="3728"/>
  </r>
  <r>
    <x v="0"/>
    <x v="0"/>
    <x v="3"/>
    <n v="730"/>
    <x v="3729"/>
    <n v="3000000"/>
    <x v="3729"/>
  </r>
  <r>
    <x v="0"/>
    <x v="0"/>
    <x v="3"/>
    <n v="731"/>
    <x v="3730"/>
    <n v="3000000"/>
    <x v="3730"/>
  </r>
  <r>
    <x v="0"/>
    <x v="0"/>
    <x v="3"/>
    <n v="732"/>
    <x v="3731"/>
    <n v="3000000"/>
    <x v="3731"/>
  </r>
  <r>
    <x v="0"/>
    <x v="0"/>
    <x v="3"/>
    <n v="733"/>
    <x v="3732"/>
    <n v="3000000"/>
    <x v="3732"/>
  </r>
  <r>
    <x v="0"/>
    <x v="0"/>
    <x v="3"/>
    <n v="734"/>
    <x v="3733"/>
    <n v="3000000"/>
    <x v="3733"/>
  </r>
  <r>
    <x v="0"/>
    <x v="0"/>
    <x v="3"/>
    <n v="735"/>
    <x v="3734"/>
    <n v="3000000"/>
    <x v="3734"/>
  </r>
  <r>
    <x v="0"/>
    <x v="0"/>
    <x v="3"/>
    <n v="736"/>
    <x v="3735"/>
    <n v="3000000"/>
    <x v="3735"/>
  </r>
  <r>
    <x v="0"/>
    <x v="0"/>
    <x v="3"/>
    <n v="737"/>
    <x v="3736"/>
    <n v="3000000"/>
    <x v="3736"/>
  </r>
  <r>
    <x v="0"/>
    <x v="0"/>
    <x v="3"/>
    <n v="738"/>
    <x v="3737"/>
    <n v="3000000"/>
    <x v="3737"/>
  </r>
  <r>
    <x v="0"/>
    <x v="0"/>
    <x v="3"/>
    <n v="739"/>
    <x v="3738"/>
    <n v="3000000"/>
    <x v="3738"/>
  </r>
  <r>
    <x v="0"/>
    <x v="0"/>
    <x v="3"/>
    <n v="740"/>
    <x v="3739"/>
    <n v="3000000"/>
    <x v="3739"/>
  </r>
  <r>
    <x v="0"/>
    <x v="0"/>
    <x v="3"/>
    <n v="741"/>
    <x v="3740"/>
    <n v="3000000"/>
    <x v="3740"/>
  </r>
  <r>
    <x v="0"/>
    <x v="0"/>
    <x v="3"/>
    <n v="742"/>
    <x v="3741"/>
    <n v="3000000"/>
    <x v="3741"/>
  </r>
  <r>
    <x v="0"/>
    <x v="0"/>
    <x v="3"/>
    <n v="743"/>
    <x v="3742"/>
    <n v="3000000"/>
    <x v="3742"/>
  </r>
  <r>
    <x v="0"/>
    <x v="0"/>
    <x v="3"/>
    <n v="744"/>
    <x v="3743"/>
    <n v="3000000"/>
    <x v="3743"/>
  </r>
  <r>
    <x v="0"/>
    <x v="0"/>
    <x v="3"/>
    <n v="745"/>
    <x v="3744"/>
    <n v="3000000"/>
    <x v="3744"/>
  </r>
  <r>
    <x v="0"/>
    <x v="0"/>
    <x v="3"/>
    <n v="746"/>
    <x v="3745"/>
    <n v="3000000"/>
    <x v="3745"/>
  </r>
  <r>
    <x v="0"/>
    <x v="0"/>
    <x v="3"/>
    <n v="747"/>
    <x v="3746"/>
    <n v="3000000"/>
    <x v="3746"/>
  </r>
  <r>
    <x v="0"/>
    <x v="0"/>
    <x v="3"/>
    <n v="748"/>
    <x v="3747"/>
    <n v="3000000"/>
    <x v="3747"/>
  </r>
  <r>
    <x v="0"/>
    <x v="0"/>
    <x v="3"/>
    <n v="749"/>
    <x v="3748"/>
    <n v="3000000"/>
    <x v="3748"/>
  </r>
  <r>
    <x v="0"/>
    <x v="0"/>
    <x v="3"/>
    <n v="750"/>
    <x v="3749"/>
    <n v="3000000"/>
    <x v="3749"/>
  </r>
  <r>
    <x v="0"/>
    <x v="0"/>
    <x v="3"/>
    <n v="751"/>
    <x v="3750"/>
    <n v="3000000"/>
    <x v="3750"/>
  </r>
  <r>
    <x v="0"/>
    <x v="0"/>
    <x v="3"/>
    <n v="752"/>
    <x v="3751"/>
    <n v="3000000"/>
    <x v="3751"/>
  </r>
  <r>
    <x v="0"/>
    <x v="0"/>
    <x v="3"/>
    <n v="753"/>
    <x v="3752"/>
    <n v="3000000"/>
    <x v="3752"/>
  </r>
  <r>
    <x v="0"/>
    <x v="0"/>
    <x v="3"/>
    <n v="754"/>
    <x v="3753"/>
    <n v="3000000"/>
    <x v="3753"/>
  </r>
  <r>
    <x v="0"/>
    <x v="0"/>
    <x v="3"/>
    <n v="755"/>
    <x v="3754"/>
    <n v="3000000"/>
    <x v="3754"/>
  </r>
  <r>
    <x v="0"/>
    <x v="0"/>
    <x v="3"/>
    <n v="756"/>
    <x v="3755"/>
    <n v="3000000"/>
    <x v="3755"/>
  </r>
  <r>
    <x v="0"/>
    <x v="0"/>
    <x v="3"/>
    <n v="757"/>
    <x v="3756"/>
    <n v="3000000"/>
    <x v="3756"/>
  </r>
  <r>
    <x v="0"/>
    <x v="0"/>
    <x v="3"/>
    <n v="758"/>
    <x v="3757"/>
    <n v="3000000"/>
    <x v="3757"/>
  </r>
  <r>
    <x v="0"/>
    <x v="0"/>
    <x v="3"/>
    <n v="759"/>
    <x v="3758"/>
    <n v="3000000"/>
    <x v="3758"/>
  </r>
  <r>
    <x v="0"/>
    <x v="0"/>
    <x v="3"/>
    <n v="760"/>
    <x v="3759"/>
    <n v="3000000"/>
    <x v="3759"/>
  </r>
  <r>
    <x v="0"/>
    <x v="0"/>
    <x v="3"/>
    <n v="761"/>
    <x v="3760"/>
    <n v="3000000"/>
    <x v="3760"/>
  </r>
  <r>
    <x v="0"/>
    <x v="0"/>
    <x v="3"/>
    <n v="762"/>
    <x v="3761"/>
    <n v="3000000"/>
    <x v="3761"/>
  </r>
  <r>
    <x v="0"/>
    <x v="0"/>
    <x v="3"/>
    <n v="763"/>
    <x v="3762"/>
    <n v="3000000"/>
    <x v="3762"/>
  </r>
  <r>
    <x v="0"/>
    <x v="0"/>
    <x v="3"/>
    <n v="764"/>
    <x v="3763"/>
    <n v="3000000"/>
    <x v="3763"/>
  </r>
  <r>
    <x v="0"/>
    <x v="0"/>
    <x v="3"/>
    <n v="765"/>
    <x v="3764"/>
    <n v="3000000"/>
    <x v="3764"/>
  </r>
  <r>
    <x v="0"/>
    <x v="0"/>
    <x v="3"/>
    <n v="766"/>
    <x v="3765"/>
    <n v="3000000"/>
    <x v="3765"/>
  </r>
  <r>
    <x v="0"/>
    <x v="0"/>
    <x v="3"/>
    <n v="767"/>
    <x v="3766"/>
    <n v="3000000"/>
    <x v="3766"/>
  </r>
  <r>
    <x v="0"/>
    <x v="0"/>
    <x v="3"/>
    <n v="768"/>
    <x v="3767"/>
    <n v="3000000"/>
    <x v="3767"/>
  </r>
  <r>
    <x v="0"/>
    <x v="0"/>
    <x v="3"/>
    <n v="769"/>
    <x v="3768"/>
    <n v="3000000"/>
    <x v="3768"/>
  </r>
  <r>
    <x v="0"/>
    <x v="0"/>
    <x v="3"/>
    <n v="770"/>
    <x v="3769"/>
    <n v="3000000"/>
    <x v="3769"/>
  </r>
  <r>
    <x v="0"/>
    <x v="0"/>
    <x v="3"/>
    <n v="771"/>
    <x v="3770"/>
    <n v="3000000"/>
    <x v="3770"/>
  </r>
  <r>
    <x v="0"/>
    <x v="0"/>
    <x v="3"/>
    <n v="772"/>
    <x v="3771"/>
    <n v="3000000"/>
    <x v="3771"/>
  </r>
  <r>
    <x v="0"/>
    <x v="0"/>
    <x v="3"/>
    <n v="773"/>
    <x v="3772"/>
    <n v="3000000"/>
    <x v="3772"/>
  </r>
  <r>
    <x v="0"/>
    <x v="0"/>
    <x v="3"/>
    <n v="774"/>
    <x v="3773"/>
    <n v="3000000"/>
    <x v="3773"/>
  </r>
  <r>
    <x v="0"/>
    <x v="0"/>
    <x v="3"/>
    <n v="775"/>
    <x v="3774"/>
    <n v="3000000"/>
    <x v="3774"/>
  </r>
  <r>
    <x v="0"/>
    <x v="0"/>
    <x v="3"/>
    <n v="776"/>
    <x v="3775"/>
    <n v="3000000"/>
    <x v="3775"/>
  </r>
  <r>
    <x v="0"/>
    <x v="0"/>
    <x v="3"/>
    <n v="777"/>
    <x v="3776"/>
    <n v="3000000"/>
    <x v="3776"/>
  </r>
  <r>
    <x v="0"/>
    <x v="0"/>
    <x v="3"/>
    <n v="778"/>
    <x v="3777"/>
    <n v="3000000"/>
    <x v="3777"/>
  </r>
  <r>
    <x v="0"/>
    <x v="0"/>
    <x v="3"/>
    <n v="779"/>
    <x v="3778"/>
    <n v="3000000"/>
    <x v="3778"/>
  </r>
  <r>
    <x v="0"/>
    <x v="0"/>
    <x v="3"/>
    <n v="780"/>
    <x v="3779"/>
    <n v="3000000"/>
    <x v="3779"/>
  </r>
  <r>
    <x v="0"/>
    <x v="0"/>
    <x v="3"/>
    <n v="781"/>
    <x v="3780"/>
    <n v="3000000"/>
    <x v="3780"/>
  </r>
  <r>
    <x v="0"/>
    <x v="0"/>
    <x v="3"/>
    <n v="782"/>
    <x v="3781"/>
    <n v="3000000"/>
    <x v="3781"/>
  </r>
  <r>
    <x v="0"/>
    <x v="0"/>
    <x v="3"/>
    <n v="783"/>
    <x v="3782"/>
    <n v="3000000"/>
    <x v="3782"/>
  </r>
  <r>
    <x v="0"/>
    <x v="0"/>
    <x v="3"/>
    <n v="784"/>
    <x v="3783"/>
    <n v="3000000"/>
    <x v="3783"/>
  </r>
  <r>
    <x v="0"/>
    <x v="0"/>
    <x v="3"/>
    <n v="785"/>
    <x v="3784"/>
    <n v="3000000"/>
    <x v="3784"/>
  </r>
  <r>
    <x v="0"/>
    <x v="0"/>
    <x v="3"/>
    <n v="786"/>
    <x v="3785"/>
    <n v="3000000"/>
    <x v="3785"/>
  </r>
  <r>
    <x v="0"/>
    <x v="0"/>
    <x v="3"/>
    <n v="787"/>
    <x v="3786"/>
    <n v="3000000"/>
    <x v="3786"/>
  </r>
  <r>
    <x v="0"/>
    <x v="0"/>
    <x v="3"/>
    <n v="788"/>
    <x v="3787"/>
    <n v="3000000"/>
    <x v="3787"/>
  </r>
  <r>
    <x v="0"/>
    <x v="0"/>
    <x v="3"/>
    <n v="789"/>
    <x v="3788"/>
    <n v="3000000"/>
    <x v="3788"/>
  </r>
  <r>
    <x v="0"/>
    <x v="0"/>
    <x v="3"/>
    <n v="790"/>
    <x v="3789"/>
    <n v="3000000"/>
    <x v="3789"/>
  </r>
  <r>
    <x v="0"/>
    <x v="0"/>
    <x v="3"/>
    <n v="791"/>
    <x v="3790"/>
    <n v="3000000"/>
    <x v="3790"/>
  </r>
  <r>
    <x v="0"/>
    <x v="0"/>
    <x v="3"/>
    <n v="792"/>
    <x v="3791"/>
    <n v="3000000"/>
    <x v="3791"/>
  </r>
  <r>
    <x v="0"/>
    <x v="0"/>
    <x v="3"/>
    <n v="793"/>
    <x v="3792"/>
    <n v="3000000"/>
    <x v="3792"/>
  </r>
  <r>
    <x v="0"/>
    <x v="0"/>
    <x v="3"/>
    <n v="794"/>
    <x v="3793"/>
    <n v="3000000"/>
    <x v="3793"/>
  </r>
  <r>
    <x v="0"/>
    <x v="0"/>
    <x v="3"/>
    <n v="795"/>
    <x v="3794"/>
    <n v="3000000"/>
    <x v="3794"/>
  </r>
  <r>
    <x v="0"/>
    <x v="0"/>
    <x v="3"/>
    <n v="796"/>
    <x v="3795"/>
    <n v="3000000"/>
    <x v="3795"/>
  </r>
  <r>
    <x v="0"/>
    <x v="0"/>
    <x v="3"/>
    <n v="797"/>
    <x v="3796"/>
    <n v="3000000"/>
    <x v="3796"/>
  </r>
  <r>
    <x v="0"/>
    <x v="0"/>
    <x v="3"/>
    <n v="798"/>
    <x v="3797"/>
    <n v="3000000"/>
    <x v="3797"/>
  </r>
  <r>
    <x v="0"/>
    <x v="0"/>
    <x v="3"/>
    <n v="799"/>
    <x v="3798"/>
    <n v="3000000"/>
    <x v="3798"/>
  </r>
  <r>
    <x v="0"/>
    <x v="0"/>
    <x v="3"/>
    <n v="800"/>
    <x v="3799"/>
    <n v="3000000"/>
    <x v="3799"/>
  </r>
  <r>
    <x v="0"/>
    <x v="0"/>
    <x v="3"/>
    <n v="801"/>
    <x v="3800"/>
    <n v="3000000"/>
    <x v="3800"/>
  </r>
  <r>
    <x v="0"/>
    <x v="0"/>
    <x v="3"/>
    <n v="802"/>
    <x v="3801"/>
    <n v="3000000"/>
    <x v="3801"/>
  </r>
  <r>
    <x v="0"/>
    <x v="0"/>
    <x v="3"/>
    <n v="803"/>
    <x v="3802"/>
    <n v="3000000"/>
    <x v="3802"/>
  </r>
  <r>
    <x v="0"/>
    <x v="0"/>
    <x v="3"/>
    <n v="804"/>
    <x v="3803"/>
    <n v="3000000"/>
    <x v="3803"/>
  </r>
  <r>
    <x v="0"/>
    <x v="0"/>
    <x v="3"/>
    <n v="805"/>
    <x v="3804"/>
    <n v="3000000"/>
    <x v="3804"/>
  </r>
  <r>
    <x v="0"/>
    <x v="0"/>
    <x v="3"/>
    <n v="806"/>
    <x v="3805"/>
    <n v="3000000"/>
    <x v="3805"/>
  </r>
  <r>
    <x v="0"/>
    <x v="0"/>
    <x v="3"/>
    <n v="807"/>
    <x v="3806"/>
    <n v="3000000"/>
    <x v="3806"/>
  </r>
  <r>
    <x v="0"/>
    <x v="0"/>
    <x v="3"/>
    <n v="808"/>
    <x v="3807"/>
    <n v="3000000"/>
    <x v="3807"/>
  </r>
  <r>
    <x v="0"/>
    <x v="0"/>
    <x v="3"/>
    <n v="809"/>
    <x v="3808"/>
    <n v="3000000"/>
    <x v="3808"/>
  </r>
  <r>
    <x v="0"/>
    <x v="0"/>
    <x v="3"/>
    <n v="810"/>
    <x v="3809"/>
    <n v="3000000"/>
    <x v="3809"/>
  </r>
  <r>
    <x v="0"/>
    <x v="0"/>
    <x v="3"/>
    <n v="811"/>
    <x v="3810"/>
    <n v="3000000"/>
    <x v="3810"/>
  </r>
  <r>
    <x v="0"/>
    <x v="0"/>
    <x v="3"/>
    <n v="812"/>
    <x v="3811"/>
    <n v="3000000"/>
    <x v="3811"/>
  </r>
  <r>
    <x v="0"/>
    <x v="0"/>
    <x v="3"/>
    <n v="813"/>
    <x v="3812"/>
    <n v="3000000"/>
    <x v="3812"/>
  </r>
  <r>
    <x v="0"/>
    <x v="0"/>
    <x v="3"/>
    <n v="814"/>
    <x v="3813"/>
    <n v="3000000"/>
    <x v="3813"/>
  </r>
  <r>
    <x v="0"/>
    <x v="0"/>
    <x v="3"/>
    <n v="815"/>
    <x v="3814"/>
    <n v="3000000"/>
    <x v="3814"/>
  </r>
  <r>
    <x v="0"/>
    <x v="0"/>
    <x v="3"/>
    <n v="816"/>
    <x v="3815"/>
    <n v="3000000"/>
    <x v="3815"/>
  </r>
  <r>
    <x v="0"/>
    <x v="0"/>
    <x v="3"/>
    <n v="817"/>
    <x v="3816"/>
    <n v="3000000"/>
    <x v="3816"/>
  </r>
  <r>
    <x v="0"/>
    <x v="0"/>
    <x v="3"/>
    <n v="818"/>
    <x v="3817"/>
    <n v="3000000"/>
    <x v="3817"/>
  </r>
  <r>
    <x v="0"/>
    <x v="0"/>
    <x v="3"/>
    <n v="819"/>
    <x v="3818"/>
    <n v="3000000"/>
    <x v="3818"/>
  </r>
  <r>
    <x v="0"/>
    <x v="0"/>
    <x v="3"/>
    <n v="820"/>
    <x v="3819"/>
    <n v="3000000"/>
    <x v="3819"/>
  </r>
  <r>
    <x v="0"/>
    <x v="0"/>
    <x v="3"/>
    <n v="821"/>
    <x v="3820"/>
    <n v="3000000"/>
    <x v="3820"/>
  </r>
  <r>
    <x v="0"/>
    <x v="0"/>
    <x v="3"/>
    <n v="822"/>
    <x v="3821"/>
    <n v="3000000"/>
    <x v="3821"/>
  </r>
  <r>
    <x v="0"/>
    <x v="0"/>
    <x v="3"/>
    <n v="823"/>
    <x v="3822"/>
    <n v="3000000"/>
    <x v="3822"/>
  </r>
  <r>
    <x v="0"/>
    <x v="0"/>
    <x v="3"/>
    <n v="824"/>
    <x v="3823"/>
    <n v="3000000"/>
    <x v="3823"/>
  </r>
  <r>
    <x v="0"/>
    <x v="0"/>
    <x v="3"/>
    <n v="825"/>
    <x v="3824"/>
    <n v="3000000"/>
    <x v="3824"/>
  </r>
  <r>
    <x v="0"/>
    <x v="0"/>
    <x v="3"/>
    <n v="826"/>
    <x v="3825"/>
    <n v="3000000"/>
    <x v="3825"/>
  </r>
  <r>
    <x v="0"/>
    <x v="0"/>
    <x v="3"/>
    <n v="827"/>
    <x v="3826"/>
    <n v="3000000"/>
    <x v="3826"/>
  </r>
  <r>
    <x v="0"/>
    <x v="0"/>
    <x v="3"/>
    <n v="828"/>
    <x v="3827"/>
    <n v="3000000"/>
    <x v="3827"/>
  </r>
  <r>
    <x v="0"/>
    <x v="0"/>
    <x v="3"/>
    <n v="829"/>
    <x v="3828"/>
    <n v="3000000"/>
    <x v="3828"/>
  </r>
  <r>
    <x v="0"/>
    <x v="0"/>
    <x v="3"/>
    <n v="830"/>
    <x v="3829"/>
    <n v="3000000"/>
    <x v="3829"/>
  </r>
  <r>
    <x v="0"/>
    <x v="0"/>
    <x v="3"/>
    <n v="831"/>
    <x v="3830"/>
    <n v="3000000"/>
    <x v="3830"/>
  </r>
  <r>
    <x v="0"/>
    <x v="0"/>
    <x v="3"/>
    <n v="832"/>
    <x v="3831"/>
    <n v="3000000"/>
    <x v="3831"/>
  </r>
  <r>
    <x v="0"/>
    <x v="0"/>
    <x v="3"/>
    <n v="833"/>
    <x v="3832"/>
    <n v="3000000"/>
    <x v="3832"/>
  </r>
  <r>
    <x v="0"/>
    <x v="0"/>
    <x v="3"/>
    <n v="834"/>
    <x v="3833"/>
    <n v="3000000"/>
    <x v="3833"/>
  </r>
  <r>
    <x v="0"/>
    <x v="0"/>
    <x v="3"/>
    <n v="835"/>
    <x v="3834"/>
    <n v="3000000"/>
    <x v="3834"/>
  </r>
  <r>
    <x v="0"/>
    <x v="0"/>
    <x v="3"/>
    <n v="836"/>
    <x v="3835"/>
    <n v="3000000"/>
    <x v="3835"/>
  </r>
  <r>
    <x v="0"/>
    <x v="0"/>
    <x v="3"/>
    <n v="837"/>
    <x v="3836"/>
    <n v="3000000"/>
    <x v="3836"/>
  </r>
  <r>
    <x v="0"/>
    <x v="0"/>
    <x v="3"/>
    <n v="838"/>
    <x v="3837"/>
    <n v="3000000"/>
    <x v="3837"/>
  </r>
  <r>
    <x v="0"/>
    <x v="0"/>
    <x v="3"/>
    <n v="839"/>
    <x v="3838"/>
    <n v="3000000"/>
    <x v="3838"/>
  </r>
  <r>
    <x v="0"/>
    <x v="0"/>
    <x v="3"/>
    <n v="840"/>
    <x v="3839"/>
    <n v="3000000"/>
    <x v="3839"/>
  </r>
  <r>
    <x v="0"/>
    <x v="0"/>
    <x v="3"/>
    <n v="841"/>
    <x v="3840"/>
    <n v="3000000"/>
    <x v="3840"/>
  </r>
  <r>
    <x v="0"/>
    <x v="0"/>
    <x v="3"/>
    <n v="842"/>
    <x v="3841"/>
    <n v="3000000"/>
    <x v="3841"/>
  </r>
  <r>
    <x v="0"/>
    <x v="0"/>
    <x v="3"/>
    <n v="843"/>
    <x v="3842"/>
    <n v="3000000"/>
    <x v="3842"/>
  </r>
  <r>
    <x v="0"/>
    <x v="0"/>
    <x v="3"/>
    <n v="844"/>
    <x v="3843"/>
    <n v="3000000"/>
    <x v="3843"/>
  </r>
  <r>
    <x v="0"/>
    <x v="0"/>
    <x v="3"/>
    <n v="845"/>
    <x v="3844"/>
    <n v="3000000"/>
    <x v="3844"/>
  </r>
  <r>
    <x v="0"/>
    <x v="0"/>
    <x v="3"/>
    <n v="846"/>
    <x v="3845"/>
    <n v="3000000"/>
    <x v="3845"/>
  </r>
  <r>
    <x v="0"/>
    <x v="0"/>
    <x v="3"/>
    <n v="847"/>
    <x v="3846"/>
    <n v="3000000"/>
    <x v="3846"/>
  </r>
  <r>
    <x v="0"/>
    <x v="0"/>
    <x v="3"/>
    <n v="848"/>
    <x v="3847"/>
    <n v="3000000"/>
    <x v="3847"/>
  </r>
  <r>
    <x v="0"/>
    <x v="0"/>
    <x v="3"/>
    <n v="849"/>
    <x v="3848"/>
    <n v="3000000"/>
    <x v="3848"/>
  </r>
  <r>
    <x v="0"/>
    <x v="0"/>
    <x v="3"/>
    <n v="850"/>
    <x v="3849"/>
    <n v="3000000"/>
    <x v="3849"/>
  </r>
  <r>
    <x v="0"/>
    <x v="0"/>
    <x v="3"/>
    <n v="851"/>
    <x v="3850"/>
    <n v="3000000"/>
    <x v="3850"/>
  </r>
  <r>
    <x v="0"/>
    <x v="0"/>
    <x v="3"/>
    <n v="852"/>
    <x v="3851"/>
    <n v="3000000"/>
    <x v="3851"/>
  </r>
  <r>
    <x v="0"/>
    <x v="0"/>
    <x v="3"/>
    <n v="853"/>
    <x v="3852"/>
    <n v="3000000"/>
    <x v="3852"/>
  </r>
  <r>
    <x v="0"/>
    <x v="0"/>
    <x v="3"/>
    <n v="854"/>
    <x v="3853"/>
    <n v="3000000"/>
    <x v="3853"/>
  </r>
  <r>
    <x v="0"/>
    <x v="0"/>
    <x v="3"/>
    <n v="855"/>
    <x v="3854"/>
    <n v="3000000"/>
    <x v="3854"/>
  </r>
  <r>
    <x v="0"/>
    <x v="0"/>
    <x v="3"/>
    <n v="856"/>
    <x v="3855"/>
    <n v="3000000"/>
    <x v="3855"/>
  </r>
  <r>
    <x v="0"/>
    <x v="0"/>
    <x v="3"/>
    <n v="857"/>
    <x v="3856"/>
    <n v="3000000"/>
    <x v="3856"/>
  </r>
  <r>
    <x v="0"/>
    <x v="0"/>
    <x v="3"/>
    <n v="858"/>
    <x v="3857"/>
    <n v="3000000"/>
    <x v="3857"/>
  </r>
  <r>
    <x v="0"/>
    <x v="0"/>
    <x v="3"/>
    <n v="859"/>
    <x v="3858"/>
    <n v="3000000"/>
    <x v="3858"/>
  </r>
  <r>
    <x v="0"/>
    <x v="0"/>
    <x v="3"/>
    <n v="860"/>
    <x v="3859"/>
    <n v="3000000"/>
    <x v="3859"/>
  </r>
  <r>
    <x v="0"/>
    <x v="0"/>
    <x v="3"/>
    <n v="861"/>
    <x v="3860"/>
    <n v="3000000"/>
    <x v="3860"/>
  </r>
  <r>
    <x v="0"/>
    <x v="0"/>
    <x v="3"/>
    <n v="862"/>
    <x v="3861"/>
    <n v="3000000"/>
    <x v="3861"/>
  </r>
  <r>
    <x v="0"/>
    <x v="0"/>
    <x v="3"/>
    <n v="863"/>
    <x v="3862"/>
    <n v="3000000"/>
    <x v="3862"/>
  </r>
  <r>
    <x v="0"/>
    <x v="0"/>
    <x v="3"/>
    <n v="864"/>
    <x v="3863"/>
    <n v="3000000"/>
    <x v="3863"/>
  </r>
  <r>
    <x v="0"/>
    <x v="0"/>
    <x v="3"/>
    <n v="865"/>
    <x v="3864"/>
    <n v="3000000"/>
    <x v="3864"/>
  </r>
  <r>
    <x v="0"/>
    <x v="0"/>
    <x v="3"/>
    <n v="866"/>
    <x v="3865"/>
    <n v="3000000"/>
    <x v="3865"/>
  </r>
  <r>
    <x v="0"/>
    <x v="0"/>
    <x v="3"/>
    <n v="867"/>
    <x v="3866"/>
    <n v="3000000"/>
    <x v="3866"/>
  </r>
  <r>
    <x v="0"/>
    <x v="0"/>
    <x v="3"/>
    <n v="868"/>
    <x v="3867"/>
    <n v="3000000"/>
    <x v="3867"/>
  </r>
  <r>
    <x v="0"/>
    <x v="0"/>
    <x v="3"/>
    <n v="869"/>
    <x v="3868"/>
    <n v="3000000"/>
    <x v="3868"/>
  </r>
  <r>
    <x v="0"/>
    <x v="0"/>
    <x v="3"/>
    <n v="870"/>
    <x v="3869"/>
    <n v="3000000"/>
    <x v="3869"/>
  </r>
  <r>
    <x v="0"/>
    <x v="0"/>
    <x v="3"/>
    <n v="871"/>
    <x v="3870"/>
    <n v="3000000"/>
    <x v="3870"/>
  </r>
  <r>
    <x v="0"/>
    <x v="0"/>
    <x v="3"/>
    <n v="872"/>
    <x v="3871"/>
    <n v="3000000"/>
    <x v="3871"/>
  </r>
  <r>
    <x v="0"/>
    <x v="0"/>
    <x v="3"/>
    <n v="873"/>
    <x v="3872"/>
    <n v="3000000"/>
    <x v="3872"/>
  </r>
  <r>
    <x v="0"/>
    <x v="0"/>
    <x v="3"/>
    <n v="874"/>
    <x v="3873"/>
    <n v="3000000"/>
    <x v="3873"/>
  </r>
  <r>
    <x v="0"/>
    <x v="0"/>
    <x v="3"/>
    <n v="875"/>
    <x v="3874"/>
    <n v="3000000"/>
    <x v="3874"/>
  </r>
  <r>
    <x v="0"/>
    <x v="0"/>
    <x v="3"/>
    <n v="876"/>
    <x v="3875"/>
    <n v="3000000"/>
    <x v="3875"/>
  </r>
  <r>
    <x v="0"/>
    <x v="0"/>
    <x v="3"/>
    <n v="877"/>
    <x v="3876"/>
    <n v="3000000"/>
    <x v="3876"/>
  </r>
  <r>
    <x v="0"/>
    <x v="0"/>
    <x v="3"/>
    <n v="878"/>
    <x v="3877"/>
    <n v="3000000"/>
    <x v="3877"/>
  </r>
  <r>
    <x v="0"/>
    <x v="0"/>
    <x v="3"/>
    <n v="879"/>
    <x v="3878"/>
    <n v="3000000"/>
    <x v="3878"/>
  </r>
  <r>
    <x v="0"/>
    <x v="0"/>
    <x v="3"/>
    <n v="880"/>
    <x v="3879"/>
    <n v="3000000"/>
    <x v="3879"/>
  </r>
  <r>
    <x v="0"/>
    <x v="0"/>
    <x v="3"/>
    <n v="881"/>
    <x v="3880"/>
    <n v="3000000"/>
    <x v="3880"/>
  </r>
  <r>
    <x v="0"/>
    <x v="0"/>
    <x v="3"/>
    <n v="882"/>
    <x v="3881"/>
    <n v="3000000"/>
    <x v="3881"/>
  </r>
  <r>
    <x v="0"/>
    <x v="0"/>
    <x v="3"/>
    <n v="883"/>
    <x v="3882"/>
    <n v="3000000"/>
    <x v="3882"/>
  </r>
  <r>
    <x v="0"/>
    <x v="0"/>
    <x v="3"/>
    <n v="884"/>
    <x v="3883"/>
    <n v="3000000"/>
    <x v="3883"/>
  </r>
  <r>
    <x v="0"/>
    <x v="0"/>
    <x v="3"/>
    <n v="885"/>
    <x v="3884"/>
    <n v="3000000"/>
    <x v="3884"/>
  </r>
  <r>
    <x v="0"/>
    <x v="0"/>
    <x v="3"/>
    <n v="886"/>
    <x v="3885"/>
    <n v="3000000"/>
    <x v="3885"/>
  </r>
  <r>
    <x v="0"/>
    <x v="0"/>
    <x v="3"/>
    <n v="887"/>
    <x v="3886"/>
    <n v="3000000"/>
    <x v="3886"/>
  </r>
  <r>
    <x v="0"/>
    <x v="0"/>
    <x v="3"/>
    <n v="888"/>
    <x v="3887"/>
    <n v="3000000"/>
    <x v="3887"/>
  </r>
  <r>
    <x v="0"/>
    <x v="0"/>
    <x v="3"/>
    <n v="889"/>
    <x v="3888"/>
    <n v="3000000"/>
    <x v="3888"/>
  </r>
  <r>
    <x v="0"/>
    <x v="0"/>
    <x v="3"/>
    <n v="890"/>
    <x v="3889"/>
    <n v="3000000"/>
    <x v="3889"/>
  </r>
  <r>
    <x v="0"/>
    <x v="0"/>
    <x v="3"/>
    <n v="891"/>
    <x v="3890"/>
    <n v="3000000"/>
    <x v="3890"/>
  </r>
  <r>
    <x v="0"/>
    <x v="0"/>
    <x v="3"/>
    <n v="892"/>
    <x v="3891"/>
    <n v="3000000"/>
    <x v="3891"/>
  </r>
  <r>
    <x v="0"/>
    <x v="0"/>
    <x v="3"/>
    <n v="893"/>
    <x v="3892"/>
    <n v="3000000"/>
    <x v="3892"/>
  </r>
  <r>
    <x v="0"/>
    <x v="0"/>
    <x v="3"/>
    <n v="894"/>
    <x v="3893"/>
    <n v="3000000"/>
    <x v="3893"/>
  </r>
  <r>
    <x v="0"/>
    <x v="0"/>
    <x v="3"/>
    <n v="895"/>
    <x v="3894"/>
    <n v="3000000"/>
    <x v="3894"/>
  </r>
  <r>
    <x v="0"/>
    <x v="0"/>
    <x v="3"/>
    <n v="896"/>
    <x v="3895"/>
    <n v="3000000"/>
    <x v="3895"/>
  </r>
  <r>
    <x v="0"/>
    <x v="0"/>
    <x v="3"/>
    <n v="897"/>
    <x v="3896"/>
    <n v="3000000"/>
    <x v="3896"/>
  </r>
  <r>
    <x v="0"/>
    <x v="0"/>
    <x v="3"/>
    <n v="898"/>
    <x v="3897"/>
    <n v="3000000"/>
    <x v="3897"/>
  </r>
  <r>
    <x v="0"/>
    <x v="0"/>
    <x v="3"/>
    <n v="899"/>
    <x v="3898"/>
    <n v="3000000"/>
    <x v="3898"/>
  </r>
  <r>
    <x v="0"/>
    <x v="0"/>
    <x v="3"/>
    <n v="900"/>
    <x v="3899"/>
    <n v="3000000"/>
    <x v="3899"/>
  </r>
  <r>
    <x v="0"/>
    <x v="0"/>
    <x v="3"/>
    <n v="901"/>
    <x v="3900"/>
    <n v="3000000"/>
    <x v="3900"/>
  </r>
  <r>
    <x v="0"/>
    <x v="0"/>
    <x v="3"/>
    <n v="902"/>
    <x v="3901"/>
    <n v="3000000"/>
    <x v="3901"/>
  </r>
  <r>
    <x v="0"/>
    <x v="0"/>
    <x v="3"/>
    <n v="903"/>
    <x v="3902"/>
    <n v="3000000"/>
    <x v="3902"/>
  </r>
  <r>
    <x v="0"/>
    <x v="0"/>
    <x v="3"/>
    <n v="904"/>
    <x v="3903"/>
    <n v="3000000"/>
    <x v="3903"/>
  </r>
  <r>
    <x v="0"/>
    <x v="0"/>
    <x v="3"/>
    <n v="905"/>
    <x v="3904"/>
    <n v="3000000"/>
    <x v="3904"/>
  </r>
  <r>
    <x v="0"/>
    <x v="0"/>
    <x v="3"/>
    <n v="906"/>
    <x v="3905"/>
    <n v="3000000"/>
    <x v="3905"/>
  </r>
  <r>
    <x v="0"/>
    <x v="0"/>
    <x v="3"/>
    <n v="907"/>
    <x v="3906"/>
    <n v="3000000"/>
    <x v="3906"/>
  </r>
  <r>
    <x v="0"/>
    <x v="0"/>
    <x v="3"/>
    <n v="908"/>
    <x v="3907"/>
    <n v="3000000"/>
    <x v="3907"/>
  </r>
  <r>
    <x v="0"/>
    <x v="0"/>
    <x v="3"/>
    <n v="909"/>
    <x v="3908"/>
    <n v="3000000"/>
    <x v="3908"/>
  </r>
  <r>
    <x v="0"/>
    <x v="0"/>
    <x v="3"/>
    <n v="910"/>
    <x v="3909"/>
    <n v="3000000"/>
    <x v="3909"/>
  </r>
  <r>
    <x v="0"/>
    <x v="0"/>
    <x v="3"/>
    <n v="911"/>
    <x v="3910"/>
    <n v="3000000"/>
    <x v="3910"/>
  </r>
  <r>
    <x v="0"/>
    <x v="0"/>
    <x v="3"/>
    <n v="912"/>
    <x v="3911"/>
    <n v="3000000"/>
    <x v="3911"/>
  </r>
  <r>
    <x v="0"/>
    <x v="0"/>
    <x v="3"/>
    <n v="913"/>
    <x v="3912"/>
    <n v="3000000"/>
    <x v="3912"/>
  </r>
  <r>
    <x v="0"/>
    <x v="0"/>
    <x v="3"/>
    <n v="914"/>
    <x v="3913"/>
    <n v="3000000"/>
    <x v="3913"/>
  </r>
  <r>
    <x v="0"/>
    <x v="0"/>
    <x v="3"/>
    <n v="915"/>
    <x v="3914"/>
    <n v="3000000"/>
    <x v="3914"/>
  </r>
  <r>
    <x v="0"/>
    <x v="0"/>
    <x v="3"/>
    <n v="916"/>
    <x v="3915"/>
    <n v="3000000"/>
    <x v="3915"/>
  </r>
  <r>
    <x v="0"/>
    <x v="0"/>
    <x v="3"/>
    <n v="917"/>
    <x v="3916"/>
    <n v="3000000"/>
    <x v="3916"/>
  </r>
  <r>
    <x v="0"/>
    <x v="0"/>
    <x v="3"/>
    <n v="918"/>
    <x v="3917"/>
    <n v="3000000"/>
    <x v="3917"/>
  </r>
  <r>
    <x v="0"/>
    <x v="0"/>
    <x v="3"/>
    <n v="919"/>
    <x v="3918"/>
    <n v="3000000"/>
    <x v="3918"/>
  </r>
  <r>
    <x v="0"/>
    <x v="0"/>
    <x v="3"/>
    <n v="920"/>
    <x v="3919"/>
    <n v="3000000"/>
    <x v="3919"/>
  </r>
  <r>
    <x v="0"/>
    <x v="0"/>
    <x v="3"/>
    <n v="921"/>
    <x v="3920"/>
    <n v="3000000"/>
    <x v="3920"/>
  </r>
  <r>
    <x v="0"/>
    <x v="0"/>
    <x v="3"/>
    <n v="922"/>
    <x v="3921"/>
    <n v="3000000"/>
    <x v="3921"/>
  </r>
  <r>
    <x v="0"/>
    <x v="0"/>
    <x v="3"/>
    <n v="923"/>
    <x v="3922"/>
    <n v="3000000"/>
    <x v="3922"/>
  </r>
  <r>
    <x v="0"/>
    <x v="0"/>
    <x v="3"/>
    <n v="924"/>
    <x v="3923"/>
    <n v="3000000"/>
    <x v="3923"/>
  </r>
  <r>
    <x v="0"/>
    <x v="0"/>
    <x v="3"/>
    <n v="925"/>
    <x v="3924"/>
    <n v="3000000"/>
    <x v="3924"/>
  </r>
  <r>
    <x v="0"/>
    <x v="0"/>
    <x v="3"/>
    <n v="926"/>
    <x v="3925"/>
    <n v="3000000"/>
    <x v="3925"/>
  </r>
  <r>
    <x v="0"/>
    <x v="0"/>
    <x v="3"/>
    <n v="927"/>
    <x v="3926"/>
    <n v="3000000"/>
    <x v="3926"/>
  </r>
  <r>
    <x v="0"/>
    <x v="0"/>
    <x v="3"/>
    <n v="928"/>
    <x v="3927"/>
    <n v="3000000"/>
    <x v="3927"/>
  </r>
  <r>
    <x v="0"/>
    <x v="0"/>
    <x v="3"/>
    <n v="929"/>
    <x v="3928"/>
    <n v="3000000"/>
    <x v="3928"/>
  </r>
  <r>
    <x v="0"/>
    <x v="0"/>
    <x v="3"/>
    <n v="930"/>
    <x v="3929"/>
    <n v="3000000"/>
    <x v="3929"/>
  </r>
  <r>
    <x v="0"/>
    <x v="0"/>
    <x v="3"/>
    <n v="931"/>
    <x v="3930"/>
    <n v="3000000"/>
    <x v="3930"/>
  </r>
  <r>
    <x v="0"/>
    <x v="0"/>
    <x v="3"/>
    <n v="932"/>
    <x v="3931"/>
    <n v="3000000"/>
    <x v="3931"/>
  </r>
  <r>
    <x v="0"/>
    <x v="0"/>
    <x v="3"/>
    <n v="933"/>
    <x v="3932"/>
    <n v="3000000"/>
    <x v="3932"/>
  </r>
  <r>
    <x v="0"/>
    <x v="0"/>
    <x v="3"/>
    <n v="934"/>
    <x v="3933"/>
    <n v="3000000"/>
    <x v="3933"/>
  </r>
  <r>
    <x v="0"/>
    <x v="0"/>
    <x v="3"/>
    <n v="935"/>
    <x v="3934"/>
    <n v="3000000"/>
    <x v="3934"/>
  </r>
  <r>
    <x v="0"/>
    <x v="0"/>
    <x v="3"/>
    <n v="936"/>
    <x v="3935"/>
    <n v="3000000"/>
    <x v="3935"/>
  </r>
  <r>
    <x v="0"/>
    <x v="0"/>
    <x v="3"/>
    <n v="937"/>
    <x v="3936"/>
    <n v="3000000"/>
    <x v="3936"/>
  </r>
  <r>
    <x v="0"/>
    <x v="0"/>
    <x v="3"/>
    <n v="938"/>
    <x v="3937"/>
    <n v="3000000"/>
    <x v="3937"/>
  </r>
  <r>
    <x v="0"/>
    <x v="0"/>
    <x v="3"/>
    <n v="939"/>
    <x v="3938"/>
    <n v="3000000"/>
    <x v="3938"/>
  </r>
  <r>
    <x v="0"/>
    <x v="0"/>
    <x v="3"/>
    <n v="940"/>
    <x v="3939"/>
    <n v="3000000"/>
    <x v="3939"/>
  </r>
  <r>
    <x v="0"/>
    <x v="0"/>
    <x v="3"/>
    <n v="941"/>
    <x v="3940"/>
    <n v="3000000"/>
    <x v="3940"/>
  </r>
  <r>
    <x v="0"/>
    <x v="0"/>
    <x v="3"/>
    <n v="942"/>
    <x v="3941"/>
    <n v="3000000"/>
    <x v="3941"/>
  </r>
  <r>
    <x v="0"/>
    <x v="0"/>
    <x v="3"/>
    <n v="943"/>
    <x v="3942"/>
    <n v="3000000"/>
    <x v="3942"/>
  </r>
  <r>
    <x v="0"/>
    <x v="0"/>
    <x v="3"/>
    <n v="944"/>
    <x v="3943"/>
    <n v="3000000"/>
    <x v="3943"/>
  </r>
  <r>
    <x v="0"/>
    <x v="0"/>
    <x v="3"/>
    <n v="945"/>
    <x v="3944"/>
    <n v="3000000"/>
    <x v="3944"/>
  </r>
  <r>
    <x v="0"/>
    <x v="0"/>
    <x v="3"/>
    <n v="946"/>
    <x v="3945"/>
    <n v="3000000"/>
    <x v="3945"/>
  </r>
  <r>
    <x v="0"/>
    <x v="0"/>
    <x v="3"/>
    <n v="947"/>
    <x v="3946"/>
    <n v="3000000"/>
    <x v="3946"/>
  </r>
  <r>
    <x v="0"/>
    <x v="0"/>
    <x v="3"/>
    <n v="948"/>
    <x v="3947"/>
    <n v="3000000"/>
    <x v="3947"/>
  </r>
  <r>
    <x v="0"/>
    <x v="0"/>
    <x v="3"/>
    <n v="949"/>
    <x v="3948"/>
    <n v="3000000"/>
    <x v="3948"/>
  </r>
  <r>
    <x v="0"/>
    <x v="0"/>
    <x v="3"/>
    <n v="950"/>
    <x v="3949"/>
    <n v="3000000"/>
    <x v="3949"/>
  </r>
  <r>
    <x v="0"/>
    <x v="0"/>
    <x v="3"/>
    <n v="951"/>
    <x v="3950"/>
    <n v="3000000"/>
    <x v="3950"/>
  </r>
  <r>
    <x v="0"/>
    <x v="0"/>
    <x v="3"/>
    <n v="952"/>
    <x v="3951"/>
    <n v="3000000"/>
    <x v="3951"/>
  </r>
  <r>
    <x v="0"/>
    <x v="0"/>
    <x v="3"/>
    <n v="953"/>
    <x v="3952"/>
    <n v="3000000"/>
    <x v="3952"/>
  </r>
  <r>
    <x v="0"/>
    <x v="0"/>
    <x v="3"/>
    <n v="954"/>
    <x v="3953"/>
    <n v="3000000"/>
    <x v="3953"/>
  </r>
  <r>
    <x v="0"/>
    <x v="0"/>
    <x v="3"/>
    <n v="955"/>
    <x v="3954"/>
    <n v="3000000"/>
    <x v="3954"/>
  </r>
  <r>
    <x v="0"/>
    <x v="0"/>
    <x v="3"/>
    <n v="956"/>
    <x v="3955"/>
    <n v="3000000"/>
    <x v="3955"/>
  </r>
  <r>
    <x v="0"/>
    <x v="0"/>
    <x v="3"/>
    <n v="957"/>
    <x v="3956"/>
    <n v="3000000"/>
    <x v="3956"/>
  </r>
  <r>
    <x v="0"/>
    <x v="0"/>
    <x v="3"/>
    <n v="958"/>
    <x v="3957"/>
    <n v="3000000"/>
    <x v="3957"/>
  </r>
  <r>
    <x v="0"/>
    <x v="0"/>
    <x v="3"/>
    <n v="959"/>
    <x v="3958"/>
    <n v="3000000"/>
    <x v="3958"/>
  </r>
  <r>
    <x v="0"/>
    <x v="0"/>
    <x v="3"/>
    <n v="960"/>
    <x v="3959"/>
    <n v="3000000"/>
    <x v="3959"/>
  </r>
  <r>
    <x v="0"/>
    <x v="0"/>
    <x v="3"/>
    <n v="961"/>
    <x v="3960"/>
    <n v="3000000"/>
    <x v="3960"/>
  </r>
  <r>
    <x v="0"/>
    <x v="0"/>
    <x v="3"/>
    <n v="962"/>
    <x v="3961"/>
    <n v="3000000"/>
    <x v="3961"/>
  </r>
  <r>
    <x v="0"/>
    <x v="0"/>
    <x v="3"/>
    <n v="963"/>
    <x v="3962"/>
    <n v="3000000"/>
    <x v="3962"/>
  </r>
  <r>
    <x v="0"/>
    <x v="0"/>
    <x v="3"/>
    <n v="964"/>
    <x v="3963"/>
    <n v="3000000"/>
    <x v="3963"/>
  </r>
  <r>
    <x v="0"/>
    <x v="0"/>
    <x v="3"/>
    <n v="965"/>
    <x v="3964"/>
    <n v="3000000"/>
    <x v="3964"/>
  </r>
  <r>
    <x v="0"/>
    <x v="0"/>
    <x v="3"/>
    <n v="966"/>
    <x v="3965"/>
    <n v="3000000"/>
    <x v="3965"/>
  </r>
  <r>
    <x v="0"/>
    <x v="0"/>
    <x v="3"/>
    <n v="967"/>
    <x v="3966"/>
    <n v="3000000"/>
    <x v="3966"/>
  </r>
  <r>
    <x v="0"/>
    <x v="0"/>
    <x v="3"/>
    <n v="968"/>
    <x v="3967"/>
    <n v="3000000"/>
    <x v="3967"/>
  </r>
  <r>
    <x v="0"/>
    <x v="0"/>
    <x v="3"/>
    <n v="969"/>
    <x v="3968"/>
    <n v="3000000"/>
    <x v="3968"/>
  </r>
  <r>
    <x v="0"/>
    <x v="0"/>
    <x v="3"/>
    <n v="970"/>
    <x v="3969"/>
    <n v="3000000"/>
    <x v="3969"/>
  </r>
  <r>
    <x v="0"/>
    <x v="0"/>
    <x v="3"/>
    <n v="971"/>
    <x v="3970"/>
    <n v="3000000"/>
    <x v="3970"/>
  </r>
  <r>
    <x v="0"/>
    <x v="0"/>
    <x v="3"/>
    <n v="972"/>
    <x v="3971"/>
    <n v="3000000"/>
    <x v="3971"/>
  </r>
  <r>
    <x v="0"/>
    <x v="0"/>
    <x v="3"/>
    <n v="973"/>
    <x v="3972"/>
    <n v="3000000"/>
    <x v="3972"/>
  </r>
  <r>
    <x v="0"/>
    <x v="0"/>
    <x v="3"/>
    <n v="974"/>
    <x v="3973"/>
    <n v="3000000"/>
    <x v="3973"/>
  </r>
  <r>
    <x v="0"/>
    <x v="0"/>
    <x v="3"/>
    <n v="975"/>
    <x v="3974"/>
    <n v="3000000"/>
    <x v="3974"/>
  </r>
  <r>
    <x v="0"/>
    <x v="0"/>
    <x v="3"/>
    <n v="976"/>
    <x v="3975"/>
    <n v="3000000"/>
    <x v="3975"/>
  </r>
  <r>
    <x v="0"/>
    <x v="0"/>
    <x v="3"/>
    <n v="977"/>
    <x v="3976"/>
    <n v="3000000"/>
    <x v="3976"/>
  </r>
  <r>
    <x v="0"/>
    <x v="0"/>
    <x v="3"/>
    <n v="978"/>
    <x v="3977"/>
    <n v="3000000"/>
    <x v="3977"/>
  </r>
  <r>
    <x v="0"/>
    <x v="0"/>
    <x v="3"/>
    <n v="979"/>
    <x v="3978"/>
    <n v="3000000"/>
    <x v="3978"/>
  </r>
  <r>
    <x v="0"/>
    <x v="0"/>
    <x v="3"/>
    <n v="980"/>
    <x v="3979"/>
    <n v="3000000"/>
    <x v="3979"/>
  </r>
  <r>
    <x v="0"/>
    <x v="0"/>
    <x v="3"/>
    <n v="981"/>
    <x v="3980"/>
    <n v="3000000"/>
    <x v="3980"/>
  </r>
  <r>
    <x v="0"/>
    <x v="0"/>
    <x v="3"/>
    <n v="982"/>
    <x v="3981"/>
    <n v="3000000"/>
    <x v="3981"/>
  </r>
  <r>
    <x v="0"/>
    <x v="0"/>
    <x v="3"/>
    <n v="983"/>
    <x v="3982"/>
    <n v="3000000"/>
    <x v="3982"/>
  </r>
  <r>
    <x v="0"/>
    <x v="0"/>
    <x v="3"/>
    <n v="984"/>
    <x v="3983"/>
    <n v="3000000"/>
    <x v="3983"/>
  </r>
  <r>
    <x v="0"/>
    <x v="0"/>
    <x v="3"/>
    <n v="985"/>
    <x v="3984"/>
    <n v="3000000"/>
    <x v="3984"/>
  </r>
  <r>
    <x v="0"/>
    <x v="0"/>
    <x v="3"/>
    <n v="986"/>
    <x v="3985"/>
    <n v="3000000"/>
    <x v="3985"/>
  </r>
  <r>
    <x v="0"/>
    <x v="0"/>
    <x v="3"/>
    <n v="987"/>
    <x v="3986"/>
    <n v="3000000"/>
    <x v="3986"/>
  </r>
  <r>
    <x v="0"/>
    <x v="0"/>
    <x v="3"/>
    <n v="988"/>
    <x v="3987"/>
    <n v="3000000"/>
    <x v="3987"/>
  </r>
  <r>
    <x v="0"/>
    <x v="0"/>
    <x v="3"/>
    <n v="989"/>
    <x v="3988"/>
    <n v="3000000"/>
    <x v="3988"/>
  </r>
  <r>
    <x v="0"/>
    <x v="0"/>
    <x v="3"/>
    <n v="990"/>
    <x v="3989"/>
    <n v="3000000"/>
    <x v="3989"/>
  </r>
  <r>
    <x v="0"/>
    <x v="0"/>
    <x v="3"/>
    <n v="991"/>
    <x v="3990"/>
    <n v="3000000"/>
    <x v="3990"/>
  </r>
  <r>
    <x v="0"/>
    <x v="0"/>
    <x v="3"/>
    <n v="992"/>
    <x v="3991"/>
    <n v="3000000"/>
    <x v="3991"/>
  </r>
  <r>
    <x v="0"/>
    <x v="0"/>
    <x v="3"/>
    <n v="993"/>
    <x v="3992"/>
    <n v="3000000"/>
    <x v="3992"/>
  </r>
  <r>
    <x v="0"/>
    <x v="0"/>
    <x v="3"/>
    <n v="994"/>
    <x v="3993"/>
    <n v="3000000"/>
    <x v="3993"/>
  </r>
  <r>
    <x v="0"/>
    <x v="0"/>
    <x v="3"/>
    <n v="995"/>
    <x v="3994"/>
    <n v="3000000"/>
    <x v="3994"/>
  </r>
  <r>
    <x v="0"/>
    <x v="0"/>
    <x v="3"/>
    <n v="996"/>
    <x v="3995"/>
    <n v="3000000"/>
    <x v="3995"/>
  </r>
  <r>
    <x v="0"/>
    <x v="0"/>
    <x v="3"/>
    <n v="997"/>
    <x v="3996"/>
    <n v="3000000"/>
    <x v="3996"/>
  </r>
  <r>
    <x v="0"/>
    <x v="0"/>
    <x v="3"/>
    <n v="998"/>
    <x v="3997"/>
    <n v="3000000"/>
    <x v="3997"/>
  </r>
  <r>
    <x v="0"/>
    <x v="0"/>
    <x v="3"/>
    <n v="999"/>
    <x v="3998"/>
    <n v="3000000"/>
    <x v="3998"/>
  </r>
  <r>
    <x v="0"/>
    <x v="0"/>
    <x v="3"/>
    <n v="1000"/>
    <x v="3999"/>
    <n v="3000000"/>
    <x v="3999"/>
  </r>
  <r>
    <x v="0"/>
    <x v="0"/>
    <x v="4"/>
    <n v="1"/>
    <x v="4000"/>
    <n v="3000000"/>
    <x v="4000"/>
  </r>
  <r>
    <x v="0"/>
    <x v="0"/>
    <x v="4"/>
    <n v="2"/>
    <x v="4001"/>
    <n v="3000000"/>
    <x v="4001"/>
  </r>
  <r>
    <x v="0"/>
    <x v="0"/>
    <x v="4"/>
    <n v="3"/>
    <x v="4002"/>
    <n v="3000000"/>
    <x v="4002"/>
  </r>
  <r>
    <x v="0"/>
    <x v="0"/>
    <x v="4"/>
    <n v="4"/>
    <x v="4003"/>
    <n v="3000000"/>
    <x v="4003"/>
  </r>
  <r>
    <x v="0"/>
    <x v="0"/>
    <x v="4"/>
    <n v="5"/>
    <x v="4004"/>
    <n v="3000000"/>
    <x v="4004"/>
  </r>
  <r>
    <x v="0"/>
    <x v="0"/>
    <x v="4"/>
    <n v="6"/>
    <x v="4005"/>
    <n v="3000000"/>
    <x v="4005"/>
  </r>
  <r>
    <x v="0"/>
    <x v="0"/>
    <x v="4"/>
    <n v="7"/>
    <x v="4006"/>
    <n v="3000000"/>
    <x v="4006"/>
  </r>
  <r>
    <x v="0"/>
    <x v="0"/>
    <x v="4"/>
    <n v="8"/>
    <x v="4007"/>
    <n v="3000000"/>
    <x v="4007"/>
  </r>
  <r>
    <x v="0"/>
    <x v="0"/>
    <x v="4"/>
    <n v="9"/>
    <x v="4008"/>
    <n v="3000000"/>
    <x v="4008"/>
  </r>
  <r>
    <x v="0"/>
    <x v="0"/>
    <x v="4"/>
    <n v="10"/>
    <x v="4009"/>
    <n v="3000000"/>
    <x v="4009"/>
  </r>
  <r>
    <x v="0"/>
    <x v="0"/>
    <x v="4"/>
    <n v="11"/>
    <x v="4010"/>
    <n v="3000000"/>
    <x v="4010"/>
  </r>
  <r>
    <x v="0"/>
    <x v="0"/>
    <x v="4"/>
    <n v="12"/>
    <x v="4011"/>
    <n v="3000000"/>
    <x v="4011"/>
  </r>
  <r>
    <x v="0"/>
    <x v="0"/>
    <x v="4"/>
    <n v="13"/>
    <x v="4012"/>
    <n v="3000000"/>
    <x v="4012"/>
  </r>
  <r>
    <x v="0"/>
    <x v="0"/>
    <x v="4"/>
    <n v="14"/>
    <x v="4013"/>
    <n v="3000000"/>
    <x v="4013"/>
  </r>
  <r>
    <x v="0"/>
    <x v="0"/>
    <x v="4"/>
    <n v="15"/>
    <x v="4014"/>
    <n v="3000000"/>
    <x v="4014"/>
  </r>
  <r>
    <x v="0"/>
    <x v="0"/>
    <x v="4"/>
    <n v="16"/>
    <x v="4015"/>
    <n v="3000000"/>
    <x v="4015"/>
  </r>
  <r>
    <x v="0"/>
    <x v="0"/>
    <x v="4"/>
    <n v="17"/>
    <x v="4016"/>
    <n v="3000000"/>
    <x v="4016"/>
  </r>
  <r>
    <x v="0"/>
    <x v="0"/>
    <x v="4"/>
    <n v="18"/>
    <x v="4017"/>
    <n v="3000000"/>
    <x v="4017"/>
  </r>
  <r>
    <x v="0"/>
    <x v="0"/>
    <x v="4"/>
    <n v="19"/>
    <x v="4018"/>
    <n v="3000000"/>
    <x v="4018"/>
  </r>
  <r>
    <x v="0"/>
    <x v="0"/>
    <x v="4"/>
    <n v="20"/>
    <x v="4019"/>
    <n v="3025098.424999997"/>
    <x v="4019"/>
  </r>
  <r>
    <x v="0"/>
    <x v="0"/>
    <x v="4"/>
    <n v="21"/>
    <x v="4020"/>
    <n v="3000000"/>
    <x v="4020"/>
  </r>
  <r>
    <x v="0"/>
    <x v="0"/>
    <x v="4"/>
    <n v="22"/>
    <x v="4021"/>
    <n v="3000000"/>
    <x v="4021"/>
  </r>
  <r>
    <x v="0"/>
    <x v="0"/>
    <x v="4"/>
    <n v="23"/>
    <x v="4022"/>
    <n v="3000000"/>
    <x v="4022"/>
  </r>
  <r>
    <x v="0"/>
    <x v="0"/>
    <x v="4"/>
    <n v="24"/>
    <x v="4023"/>
    <n v="3000000"/>
    <x v="4023"/>
  </r>
  <r>
    <x v="0"/>
    <x v="0"/>
    <x v="4"/>
    <n v="25"/>
    <x v="4024"/>
    <n v="3000000"/>
    <x v="4024"/>
  </r>
  <r>
    <x v="0"/>
    <x v="0"/>
    <x v="4"/>
    <n v="26"/>
    <x v="4025"/>
    <n v="3000000"/>
    <x v="4025"/>
  </r>
  <r>
    <x v="0"/>
    <x v="0"/>
    <x v="4"/>
    <n v="27"/>
    <x v="4026"/>
    <n v="3000000"/>
    <x v="4026"/>
  </r>
  <r>
    <x v="0"/>
    <x v="0"/>
    <x v="4"/>
    <n v="28"/>
    <x v="4027"/>
    <n v="3000000"/>
    <x v="4027"/>
  </r>
  <r>
    <x v="0"/>
    <x v="0"/>
    <x v="4"/>
    <n v="29"/>
    <x v="4028"/>
    <n v="3000000"/>
    <x v="4028"/>
  </r>
  <r>
    <x v="0"/>
    <x v="0"/>
    <x v="4"/>
    <n v="30"/>
    <x v="4029"/>
    <n v="3000000"/>
    <x v="4029"/>
  </r>
  <r>
    <x v="0"/>
    <x v="0"/>
    <x v="4"/>
    <n v="31"/>
    <x v="4030"/>
    <n v="3000000"/>
    <x v="4030"/>
  </r>
  <r>
    <x v="0"/>
    <x v="0"/>
    <x v="4"/>
    <n v="32"/>
    <x v="4031"/>
    <n v="3000000"/>
    <x v="4031"/>
  </r>
  <r>
    <x v="0"/>
    <x v="0"/>
    <x v="4"/>
    <n v="33"/>
    <x v="4032"/>
    <n v="3000000"/>
    <x v="4032"/>
  </r>
  <r>
    <x v="0"/>
    <x v="0"/>
    <x v="4"/>
    <n v="34"/>
    <x v="4033"/>
    <n v="3000000"/>
    <x v="4033"/>
  </r>
  <r>
    <x v="0"/>
    <x v="0"/>
    <x v="4"/>
    <n v="35"/>
    <x v="4034"/>
    <n v="3000000"/>
    <x v="4034"/>
  </r>
  <r>
    <x v="0"/>
    <x v="0"/>
    <x v="4"/>
    <n v="36"/>
    <x v="4035"/>
    <n v="3000000"/>
    <x v="4035"/>
  </r>
  <r>
    <x v="0"/>
    <x v="0"/>
    <x v="4"/>
    <n v="37"/>
    <x v="4036"/>
    <n v="3000000"/>
    <x v="4036"/>
  </r>
  <r>
    <x v="0"/>
    <x v="0"/>
    <x v="4"/>
    <n v="38"/>
    <x v="4037"/>
    <n v="3000000"/>
    <x v="4037"/>
  </r>
  <r>
    <x v="0"/>
    <x v="0"/>
    <x v="4"/>
    <n v="39"/>
    <x v="4038"/>
    <n v="3000000"/>
    <x v="4038"/>
  </r>
  <r>
    <x v="0"/>
    <x v="0"/>
    <x v="4"/>
    <n v="40"/>
    <x v="4039"/>
    <n v="3000000"/>
    <x v="4039"/>
  </r>
  <r>
    <x v="0"/>
    <x v="0"/>
    <x v="4"/>
    <n v="41"/>
    <x v="4040"/>
    <n v="3000000"/>
    <x v="4040"/>
  </r>
  <r>
    <x v="0"/>
    <x v="0"/>
    <x v="4"/>
    <n v="42"/>
    <x v="4041"/>
    <n v="3000000"/>
    <x v="4041"/>
  </r>
  <r>
    <x v="0"/>
    <x v="0"/>
    <x v="4"/>
    <n v="43"/>
    <x v="4042"/>
    <n v="3000000"/>
    <x v="4042"/>
  </r>
  <r>
    <x v="0"/>
    <x v="0"/>
    <x v="4"/>
    <n v="44"/>
    <x v="4043"/>
    <n v="3000000"/>
    <x v="4043"/>
  </r>
  <r>
    <x v="0"/>
    <x v="0"/>
    <x v="4"/>
    <n v="45"/>
    <x v="4044"/>
    <n v="3000000"/>
    <x v="4044"/>
  </r>
  <r>
    <x v="0"/>
    <x v="0"/>
    <x v="4"/>
    <n v="46"/>
    <x v="4045"/>
    <n v="3000000"/>
    <x v="4045"/>
  </r>
  <r>
    <x v="0"/>
    <x v="0"/>
    <x v="4"/>
    <n v="47"/>
    <x v="4046"/>
    <n v="3000000"/>
    <x v="4046"/>
  </r>
  <r>
    <x v="0"/>
    <x v="0"/>
    <x v="4"/>
    <n v="48"/>
    <x v="4047"/>
    <n v="3000000"/>
    <x v="4047"/>
  </r>
  <r>
    <x v="0"/>
    <x v="0"/>
    <x v="4"/>
    <n v="49"/>
    <x v="4048"/>
    <n v="3000000"/>
    <x v="4048"/>
  </r>
  <r>
    <x v="0"/>
    <x v="0"/>
    <x v="4"/>
    <n v="50"/>
    <x v="4049"/>
    <n v="3000000"/>
    <x v="4049"/>
  </r>
  <r>
    <x v="0"/>
    <x v="0"/>
    <x v="4"/>
    <n v="51"/>
    <x v="4050"/>
    <n v="3000000"/>
    <x v="4050"/>
  </r>
  <r>
    <x v="0"/>
    <x v="0"/>
    <x v="4"/>
    <n v="52"/>
    <x v="4051"/>
    <n v="3000000"/>
    <x v="4051"/>
  </r>
  <r>
    <x v="0"/>
    <x v="0"/>
    <x v="4"/>
    <n v="53"/>
    <x v="4052"/>
    <n v="3000000"/>
    <x v="4052"/>
  </r>
  <r>
    <x v="0"/>
    <x v="0"/>
    <x v="4"/>
    <n v="54"/>
    <x v="4053"/>
    <n v="3000000"/>
    <x v="4053"/>
  </r>
  <r>
    <x v="0"/>
    <x v="0"/>
    <x v="4"/>
    <n v="55"/>
    <x v="4054"/>
    <n v="3000000"/>
    <x v="4054"/>
  </r>
  <r>
    <x v="0"/>
    <x v="0"/>
    <x v="4"/>
    <n v="56"/>
    <x v="4055"/>
    <n v="3000000"/>
    <x v="4055"/>
  </r>
  <r>
    <x v="0"/>
    <x v="0"/>
    <x v="4"/>
    <n v="57"/>
    <x v="4056"/>
    <n v="3000000"/>
    <x v="4056"/>
  </r>
  <r>
    <x v="0"/>
    <x v="0"/>
    <x v="4"/>
    <n v="58"/>
    <x v="4057"/>
    <n v="3000000"/>
    <x v="4057"/>
  </r>
  <r>
    <x v="0"/>
    <x v="0"/>
    <x v="4"/>
    <n v="59"/>
    <x v="4058"/>
    <n v="3000000"/>
    <x v="4058"/>
  </r>
  <r>
    <x v="0"/>
    <x v="0"/>
    <x v="4"/>
    <n v="60"/>
    <x v="4059"/>
    <n v="3000000"/>
    <x v="4059"/>
  </r>
  <r>
    <x v="0"/>
    <x v="0"/>
    <x v="4"/>
    <n v="61"/>
    <x v="4060"/>
    <n v="3000000"/>
    <x v="4060"/>
  </r>
  <r>
    <x v="0"/>
    <x v="0"/>
    <x v="4"/>
    <n v="62"/>
    <x v="4061"/>
    <n v="3000000"/>
    <x v="4061"/>
  </r>
  <r>
    <x v="0"/>
    <x v="0"/>
    <x v="4"/>
    <n v="63"/>
    <x v="4062"/>
    <n v="3000000"/>
    <x v="4062"/>
  </r>
  <r>
    <x v="0"/>
    <x v="0"/>
    <x v="4"/>
    <n v="64"/>
    <x v="4063"/>
    <n v="3000000"/>
    <x v="4063"/>
  </r>
  <r>
    <x v="0"/>
    <x v="0"/>
    <x v="4"/>
    <n v="65"/>
    <x v="4064"/>
    <n v="3000000"/>
    <x v="4064"/>
  </r>
  <r>
    <x v="0"/>
    <x v="0"/>
    <x v="4"/>
    <n v="66"/>
    <x v="4065"/>
    <n v="3000000"/>
    <x v="4065"/>
  </r>
  <r>
    <x v="0"/>
    <x v="0"/>
    <x v="4"/>
    <n v="67"/>
    <x v="4066"/>
    <n v="3000000"/>
    <x v="4066"/>
  </r>
  <r>
    <x v="0"/>
    <x v="0"/>
    <x v="4"/>
    <n v="68"/>
    <x v="4067"/>
    <n v="3000000"/>
    <x v="4067"/>
  </r>
  <r>
    <x v="0"/>
    <x v="0"/>
    <x v="4"/>
    <n v="69"/>
    <x v="4068"/>
    <n v="3000000"/>
    <x v="4068"/>
  </r>
  <r>
    <x v="0"/>
    <x v="0"/>
    <x v="4"/>
    <n v="70"/>
    <x v="4069"/>
    <n v="3000000"/>
    <x v="4069"/>
  </r>
  <r>
    <x v="0"/>
    <x v="0"/>
    <x v="4"/>
    <n v="71"/>
    <x v="4070"/>
    <n v="3000000"/>
    <x v="4070"/>
  </r>
  <r>
    <x v="0"/>
    <x v="0"/>
    <x v="4"/>
    <n v="72"/>
    <x v="4071"/>
    <n v="3000000"/>
    <x v="4071"/>
  </r>
  <r>
    <x v="0"/>
    <x v="0"/>
    <x v="4"/>
    <n v="73"/>
    <x v="4072"/>
    <n v="3000000"/>
    <x v="4072"/>
  </r>
  <r>
    <x v="0"/>
    <x v="0"/>
    <x v="4"/>
    <n v="74"/>
    <x v="4073"/>
    <n v="3000000"/>
    <x v="4073"/>
  </r>
  <r>
    <x v="0"/>
    <x v="0"/>
    <x v="4"/>
    <n v="75"/>
    <x v="4074"/>
    <n v="3000000"/>
    <x v="4074"/>
  </r>
  <r>
    <x v="0"/>
    <x v="0"/>
    <x v="4"/>
    <n v="76"/>
    <x v="4075"/>
    <n v="3000000"/>
    <x v="4075"/>
  </r>
  <r>
    <x v="0"/>
    <x v="0"/>
    <x v="4"/>
    <n v="77"/>
    <x v="4076"/>
    <n v="3000000"/>
    <x v="4076"/>
  </r>
  <r>
    <x v="0"/>
    <x v="0"/>
    <x v="4"/>
    <n v="78"/>
    <x v="4077"/>
    <n v="3000000"/>
    <x v="4077"/>
  </r>
  <r>
    <x v="0"/>
    <x v="0"/>
    <x v="4"/>
    <n v="79"/>
    <x v="4078"/>
    <n v="3000000"/>
    <x v="4078"/>
  </r>
  <r>
    <x v="0"/>
    <x v="0"/>
    <x v="4"/>
    <n v="80"/>
    <x v="4079"/>
    <n v="3000000"/>
    <x v="4079"/>
  </r>
  <r>
    <x v="0"/>
    <x v="0"/>
    <x v="4"/>
    <n v="81"/>
    <x v="4080"/>
    <n v="3000000"/>
    <x v="4080"/>
  </r>
  <r>
    <x v="0"/>
    <x v="0"/>
    <x v="4"/>
    <n v="82"/>
    <x v="4081"/>
    <n v="3000000"/>
    <x v="4081"/>
  </r>
  <r>
    <x v="0"/>
    <x v="0"/>
    <x v="4"/>
    <n v="83"/>
    <x v="4082"/>
    <n v="3000000"/>
    <x v="4082"/>
  </r>
  <r>
    <x v="0"/>
    <x v="0"/>
    <x v="4"/>
    <n v="84"/>
    <x v="4083"/>
    <n v="3000000"/>
    <x v="4083"/>
  </r>
  <r>
    <x v="0"/>
    <x v="0"/>
    <x v="4"/>
    <n v="85"/>
    <x v="4084"/>
    <n v="3000000"/>
    <x v="4084"/>
  </r>
  <r>
    <x v="0"/>
    <x v="0"/>
    <x v="4"/>
    <n v="86"/>
    <x v="4085"/>
    <n v="3000000"/>
    <x v="4085"/>
  </r>
  <r>
    <x v="0"/>
    <x v="0"/>
    <x v="4"/>
    <n v="87"/>
    <x v="4086"/>
    <n v="3000000"/>
    <x v="4086"/>
  </r>
  <r>
    <x v="0"/>
    <x v="0"/>
    <x v="4"/>
    <n v="88"/>
    <x v="4087"/>
    <n v="3000000"/>
    <x v="4087"/>
  </r>
  <r>
    <x v="0"/>
    <x v="0"/>
    <x v="4"/>
    <n v="89"/>
    <x v="4088"/>
    <n v="3000000"/>
    <x v="4088"/>
  </r>
  <r>
    <x v="0"/>
    <x v="0"/>
    <x v="4"/>
    <n v="90"/>
    <x v="4089"/>
    <n v="3000000"/>
    <x v="4089"/>
  </r>
  <r>
    <x v="0"/>
    <x v="0"/>
    <x v="4"/>
    <n v="91"/>
    <x v="4090"/>
    <n v="3000000"/>
    <x v="4090"/>
  </r>
  <r>
    <x v="0"/>
    <x v="0"/>
    <x v="4"/>
    <n v="92"/>
    <x v="4091"/>
    <n v="3000000"/>
    <x v="4091"/>
  </r>
  <r>
    <x v="0"/>
    <x v="0"/>
    <x v="4"/>
    <n v="93"/>
    <x v="4092"/>
    <n v="3000000"/>
    <x v="4092"/>
  </r>
  <r>
    <x v="0"/>
    <x v="0"/>
    <x v="4"/>
    <n v="94"/>
    <x v="4093"/>
    <n v="3000000"/>
    <x v="4093"/>
  </r>
  <r>
    <x v="0"/>
    <x v="0"/>
    <x v="4"/>
    <n v="95"/>
    <x v="4094"/>
    <n v="3000000"/>
    <x v="4094"/>
  </r>
  <r>
    <x v="0"/>
    <x v="0"/>
    <x v="4"/>
    <n v="96"/>
    <x v="4095"/>
    <n v="3000000"/>
    <x v="4095"/>
  </r>
  <r>
    <x v="0"/>
    <x v="0"/>
    <x v="4"/>
    <n v="97"/>
    <x v="4096"/>
    <n v="3000000"/>
    <x v="4096"/>
  </r>
  <r>
    <x v="0"/>
    <x v="0"/>
    <x v="4"/>
    <n v="98"/>
    <x v="4097"/>
    <n v="3000000"/>
    <x v="4097"/>
  </r>
  <r>
    <x v="0"/>
    <x v="0"/>
    <x v="4"/>
    <n v="99"/>
    <x v="4098"/>
    <n v="3000000"/>
    <x v="4098"/>
  </r>
  <r>
    <x v="0"/>
    <x v="0"/>
    <x v="4"/>
    <n v="100"/>
    <x v="4099"/>
    <n v="3000000"/>
    <x v="4099"/>
  </r>
  <r>
    <x v="0"/>
    <x v="0"/>
    <x v="4"/>
    <n v="101"/>
    <x v="4100"/>
    <n v="3000000"/>
    <x v="4100"/>
  </r>
  <r>
    <x v="0"/>
    <x v="0"/>
    <x v="4"/>
    <n v="102"/>
    <x v="4101"/>
    <n v="3000000"/>
    <x v="4101"/>
  </r>
  <r>
    <x v="0"/>
    <x v="0"/>
    <x v="4"/>
    <n v="103"/>
    <x v="4102"/>
    <n v="3000000"/>
    <x v="4102"/>
  </r>
  <r>
    <x v="0"/>
    <x v="0"/>
    <x v="4"/>
    <n v="104"/>
    <x v="4103"/>
    <n v="3000000"/>
    <x v="4103"/>
  </r>
  <r>
    <x v="0"/>
    <x v="0"/>
    <x v="4"/>
    <n v="105"/>
    <x v="4104"/>
    <n v="3000000"/>
    <x v="4104"/>
  </r>
  <r>
    <x v="0"/>
    <x v="0"/>
    <x v="4"/>
    <n v="106"/>
    <x v="4105"/>
    <n v="3000000"/>
    <x v="4105"/>
  </r>
  <r>
    <x v="0"/>
    <x v="0"/>
    <x v="4"/>
    <n v="107"/>
    <x v="4106"/>
    <n v="3000000"/>
    <x v="4106"/>
  </r>
  <r>
    <x v="0"/>
    <x v="0"/>
    <x v="4"/>
    <n v="108"/>
    <x v="4107"/>
    <n v="3000000"/>
    <x v="4107"/>
  </r>
  <r>
    <x v="0"/>
    <x v="0"/>
    <x v="4"/>
    <n v="109"/>
    <x v="4108"/>
    <n v="3000000"/>
    <x v="4108"/>
  </r>
  <r>
    <x v="0"/>
    <x v="0"/>
    <x v="4"/>
    <n v="110"/>
    <x v="4109"/>
    <n v="3000000"/>
    <x v="4109"/>
  </r>
  <r>
    <x v="0"/>
    <x v="0"/>
    <x v="4"/>
    <n v="111"/>
    <x v="4110"/>
    <n v="3000000"/>
    <x v="4110"/>
  </r>
  <r>
    <x v="0"/>
    <x v="0"/>
    <x v="4"/>
    <n v="112"/>
    <x v="4111"/>
    <n v="3000000"/>
    <x v="4111"/>
  </r>
  <r>
    <x v="0"/>
    <x v="0"/>
    <x v="4"/>
    <n v="113"/>
    <x v="4112"/>
    <n v="3000000"/>
    <x v="4112"/>
  </r>
  <r>
    <x v="0"/>
    <x v="0"/>
    <x v="4"/>
    <n v="114"/>
    <x v="4113"/>
    <n v="3000000"/>
    <x v="4113"/>
  </r>
  <r>
    <x v="0"/>
    <x v="0"/>
    <x v="4"/>
    <n v="115"/>
    <x v="4114"/>
    <n v="3000000"/>
    <x v="4114"/>
  </r>
  <r>
    <x v="0"/>
    <x v="0"/>
    <x v="4"/>
    <n v="116"/>
    <x v="4115"/>
    <n v="3000000"/>
    <x v="4115"/>
  </r>
  <r>
    <x v="0"/>
    <x v="0"/>
    <x v="4"/>
    <n v="117"/>
    <x v="4116"/>
    <n v="3000000"/>
    <x v="4116"/>
  </r>
  <r>
    <x v="0"/>
    <x v="0"/>
    <x v="4"/>
    <n v="118"/>
    <x v="4117"/>
    <n v="3000000"/>
    <x v="4117"/>
  </r>
  <r>
    <x v="0"/>
    <x v="0"/>
    <x v="4"/>
    <n v="119"/>
    <x v="4118"/>
    <n v="3000000"/>
    <x v="4118"/>
  </r>
  <r>
    <x v="0"/>
    <x v="0"/>
    <x v="4"/>
    <n v="120"/>
    <x v="4119"/>
    <n v="3000000"/>
    <x v="4119"/>
  </r>
  <r>
    <x v="0"/>
    <x v="0"/>
    <x v="4"/>
    <n v="121"/>
    <x v="4120"/>
    <n v="3000000"/>
    <x v="4120"/>
  </r>
  <r>
    <x v="0"/>
    <x v="0"/>
    <x v="4"/>
    <n v="122"/>
    <x v="4121"/>
    <n v="3000000"/>
    <x v="4121"/>
  </r>
  <r>
    <x v="0"/>
    <x v="0"/>
    <x v="4"/>
    <n v="123"/>
    <x v="4122"/>
    <n v="3000000"/>
    <x v="4122"/>
  </r>
  <r>
    <x v="0"/>
    <x v="0"/>
    <x v="4"/>
    <n v="124"/>
    <x v="4123"/>
    <n v="3000000"/>
    <x v="4123"/>
  </r>
  <r>
    <x v="0"/>
    <x v="0"/>
    <x v="4"/>
    <n v="125"/>
    <x v="4124"/>
    <n v="3000000"/>
    <x v="4124"/>
  </r>
  <r>
    <x v="0"/>
    <x v="0"/>
    <x v="4"/>
    <n v="126"/>
    <x v="4125"/>
    <n v="3000000"/>
    <x v="4125"/>
  </r>
  <r>
    <x v="0"/>
    <x v="0"/>
    <x v="4"/>
    <n v="127"/>
    <x v="4126"/>
    <n v="3000000"/>
    <x v="4126"/>
  </r>
  <r>
    <x v="0"/>
    <x v="0"/>
    <x v="4"/>
    <n v="128"/>
    <x v="4127"/>
    <n v="3000000"/>
    <x v="4127"/>
  </r>
  <r>
    <x v="0"/>
    <x v="0"/>
    <x v="4"/>
    <n v="129"/>
    <x v="4128"/>
    <n v="3000000"/>
    <x v="4128"/>
  </r>
  <r>
    <x v="0"/>
    <x v="0"/>
    <x v="4"/>
    <n v="130"/>
    <x v="4129"/>
    <n v="3000000"/>
    <x v="4129"/>
  </r>
  <r>
    <x v="0"/>
    <x v="0"/>
    <x v="4"/>
    <n v="131"/>
    <x v="4130"/>
    <n v="3000000"/>
    <x v="4130"/>
  </r>
  <r>
    <x v="0"/>
    <x v="0"/>
    <x v="4"/>
    <n v="132"/>
    <x v="4131"/>
    <n v="3000000"/>
    <x v="4131"/>
  </r>
  <r>
    <x v="0"/>
    <x v="0"/>
    <x v="4"/>
    <n v="133"/>
    <x v="4132"/>
    <n v="3000000"/>
    <x v="4132"/>
  </r>
  <r>
    <x v="0"/>
    <x v="0"/>
    <x v="4"/>
    <n v="134"/>
    <x v="4133"/>
    <n v="3000000"/>
    <x v="4133"/>
  </r>
  <r>
    <x v="0"/>
    <x v="0"/>
    <x v="4"/>
    <n v="135"/>
    <x v="4134"/>
    <n v="3000000"/>
    <x v="4134"/>
  </r>
  <r>
    <x v="0"/>
    <x v="0"/>
    <x v="4"/>
    <n v="136"/>
    <x v="4135"/>
    <n v="3000000"/>
    <x v="4135"/>
  </r>
  <r>
    <x v="0"/>
    <x v="0"/>
    <x v="4"/>
    <n v="137"/>
    <x v="4136"/>
    <n v="3000000"/>
    <x v="4136"/>
  </r>
  <r>
    <x v="0"/>
    <x v="0"/>
    <x v="4"/>
    <n v="138"/>
    <x v="4137"/>
    <n v="3000000"/>
    <x v="4137"/>
  </r>
  <r>
    <x v="0"/>
    <x v="0"/>
    <x v="4"/>
    <n v="139"/>
    <x v="4138"/>
    <n v="3000000"/>
    <x v="4138"/>
  </r>
  <r>
    <x v="0"/>
    <x v="0"/>
    <x v="4"/>
    <n v="140"/>
    <x v="4139"/>
    <n v="3000000"/>
    <x v="4139"/>
  </r>
  <r>
    <x v="0"/>
    <x v="0"/>
    <x v="4"/>
    <n v="141"/>
    <x v="4140"/>
    <n v="3000000"/>
    <x v="4140"/>
  </r>
  <r>
    <x v="0"/>
    <x v="0"/>
    <x v="4"/>
    <n v="142"/>
    <x v="4141"/>
    <n v="3000000"/>
    <x v="4141"/>
  </r>
  <r>
    <x v="0"/>
    <x v="0"/>
    <x v="4"/>
    <n v="143"/>
    <x v="4142"/>
    <n v="3000000"/>
    <x v="4142"/>
  </r>
  <r>
    <x v="0"/>
    <x v="0"/>
    <x v="4"/>
    <n v="144"/>
    <x v="4143"/>
    <n v="3000000"/>
    <x v="4143"/>
  </r>
  <r>
    <x v="0"/>
    <x v="0"/>
    <x v="4"/>
    <n v="145"/>
    <x v="4144"/>
    <n v="3000000"/>
    <x v="4144"/>
  </r>
  <r>
    <x v="0"/>
    <x v="0"/>
    <x v="4"/>
    <n v="146"/>
    <x v="4145"/>
    <n v="3000000"/>
    <x v="4145"/>
  </r>
  <r>
    <x v="0"/>
    <x v="0"/>
    <x v="4"/>
    <n v="147"/>
    <x v="4146"/>
    <n v="3000000"/>
    <x v="4146"/>
  </r>
  <r>
    <x v="0"/>
    <x v="0"/>
    <x v="4"/>
    <n v="148"/>
    <x v="4147"/>
    <n v="3000000"/>
    <x v="4147"/>
  </r>
  <r>
    <x v="0"/>
    <x v="0"/>
    <x v="4"/>
    <n v="149"/>
    <x v="4148"/>
    <n v="3000000"/>
    <x v="4148"/>
  </r>
  <r>
    <x v="0"/>
    <x v="0"/>
    <x v="4"/>
    <n v="150"/>
    <x v="4149"/>
    <n v="3000000"/>
    <x v="4149"/>
  </r>
  <r>
    <x v="0"/>
    <x v="0"/>
    <x v="4"/>
    <n v="151"/>
    <x v="4150"/>
    <n v="3000000"/>
    <x v="4150"/>
  </r>
  <r>
    <x v="0"/>
    <x v="0"/>
    <x v="4"/>
    <n v="152"/>
    <x v="4151"/>
    <n v="3000000"/>
    <x v="4151"/>
  </r>
  <r>
    <x v="0"/>
    <x v="0"/>
    <x v="4"/>
    <n v="153"/>
    <x v="4152"/>
    <n v="3000000"/>
    <x v="4152"/>
  </r>
  <r>
    <x v="0"/>
    <x v="0"/>
    <x v="4"/>
    <n v="154"/>
    <x v="4153"/>
    <n v="3000000"/>
    <x v="4153"/>
  </r>
  <r>
    <x v="0"/>
    <x v="0"/>
    <x v="4"/>
    <n v="155"/>
    <x v="4154"/>
    <n v="3000000"/>
    <x v="4154"/>
  </r>
  <r>
    <x v="0"/>
    <x v="0"/>
    <x v="4"/>
    <n v="156"/>
    <x v="4155"/>
    <n v="3000000"/>
    <x v="4155"/>
  </r>
  <r>
    <x v="0"/>
    <x v="0"/>
    <x v="4"/>
    <n v="157"/>
    <x v="4156"/>
    <n v="3000000"/>
    <x v="4156"/>
  </r>
  <r>
    <x v="0"/>
    <x v="0"/>
    <x v="4"/>
    <n v="158"/>
    <x v="4157"/>
    <n v="3000000"/>
    <x v="4157"/>
  </r>
  <r>
    <x v="0"/>
    <x v="0"/>
    <x v="4"/>
    <n v="159"/>
    <x v="4158"/>
    <n v="3000000"/>
    <x v="4158"/>
  </r>
  <r>
    <x v="0"/>
    <x v="0"/>
    <x v="4"/>
    <n v="160"/>
    <x v="4159"/>
    <n v="3000000"/>
    <x v="4159"/>
  </r>
  <r>
    <x v="0"/>
    <x v="0"/>
    <x v="4"/>
    <n v="161"/>
    <x v="4160"/>
    <n v="3000000"/>
    <x v="4160"/>
  </r>
  <r>
    <x v="0"/>
    <x v="0"/>
    <x v="4"/>
    <n v="162"/>
    <x v="4161"/>
    <n v="3000000"/>
    <x v="4161"/>
  </r>
  <r>
    <x v="0"/>
    <x v="0"/>
    <x v="4"/>
    <n v="163"/>
    <x v="4162"/>
    <n v="3000000"/>
    <x v="4162"/>
  </r>
  <r>
    <x v="0"/>
    <x v="0"/>
    <x v="4"/>
    <n v="164"/>
    <x v="4163"/>
    <n v="3000000"/>
    <x v="4163"/>
  </r>
  <r>
    <x v="0"/>
    <x v="0"/>
    <x v="4"/>
    <n v="165"/>
    <x v="4164"/>
    <n v="3000000"/>
    <x v="4164"/>
  </r>
  <r>
    <x v="0"/>
    <x v="0"/>
    <x v="4"/>
    <n v="166"/>
    <x v="4165"/>
    <n v="3000000"/>
    <x v="4165"/>
  </r>
  <r>
    <x v="0"/>
    <x v="0"/>
    <x v="4"/>
    <n v="167"/>
    <x v="4166"/>
    <n v="3000000"/>
    <x v="4166"/>
  </r>
  <r>
    <x v="0"/>
    <x v="0"/>
    <x v="4"/>
    <n v="168"/>
    <x v="4167"/>
    <n v="3000000"/>
    <x v="4167"/>
  </r>
  <r>
    <x v="0"/>
    <x v="0"/>
    <x v="4"/>
    <n v="169"/>
    <x v="4168"/>
    <n v="3000000"/>
    <x v="4168"/>
  </r>
  <r>
    <x v="0"/>
    <x v="0"/>
    <x v="4"/>
    <n v="170"/>
    <x v="4169"/>
    <n v="3000000"/>
    <x v="4169"/>
  </r>
  <r>
    <x v="0"/>
    <x v="0"/>
    <x v="4"/>
    <n v="171"/>
    <x v="4170"/>
    <n v="3000000"/>
    <x v="4170"/>
  </r>
  <r>
    <x v="0"/>
    <x v="0"/>
    <x v="4"/>
    <n v="172"/>
    <x v="4171"/>
    <n v="3000000"/>
    <x v="4171"/>
  </r>
  <r>
    <x v="0"/>
    <x v="0"/>
    <x v="4"/>
    <n v="173"/>
    <x v="4172"/>
    <n v="3000000"/>
    <x v="4172"/>
  </r>
  <r>
    <x v="0"/>
    <x v="0"/>
    <x v="4"/>
    <n v="174"/>
    <x v="4173"/>
    <n v="3000000"/>
    <x v="4173"/>
  </r>
  <r>
    <x v="0"/>
    <x v="0"/>
    <x v="4"/>
    <n v="175"/>
    <x v="4174"/>
    <n v="3000000"/>
    <x v="4174"/>
  </r>
  <r>
    <x v="0"/>
    <x v="0"/>
    <x v="4"/>
    <n v="176"/>
    <x v="4175"/>
    <n v="3000000"/>
    <x v="4175"/>
  </r>
  <r>
    <x v="0"/>
    <x v="0"/>
    <x v="4"/>
    <n v="177"/>
    <x v="4176"/>
    <n v="3000000"/>
    <x v="4176"/>
  </r>
  <r>
    <x v="0"/>
    <x v="0"/>
    <x v="4"/>
    <n v="178"/>
    <x v="4177"/>
    <n v="3000000"/>
    <x v="4177"/>
  </r>
  <r>
    <x v="0"/>
    <x v="0"/>
    <x v="4"/>
    <n v="179"/>
    <x v="4178"/>
    <n v="3000000"/>
    <x v="4178"/>
  </r>
  <r>
    <x v="0"/>
    <x v="0"/>
    <x v="4"/>
    <n v="180"/>
    <x v="4179"/>
    <n v="3000000"/>
    <x v="4179"/>
  </r>
  <r>
    <x v="0"/>
    <x v="0"/>
    <x v="4"/>
    <n v="181"/>
    <x v="4180"/>
    <n v="3000000"/>
    <x v="4180"/>
  </r>
  <r>
    <x v="0"/>
    <x v="0"/>
    <x v="4"/>
    <n v="182"/>
    <x v="4181"/>
    <n v="3000000"/>
    <x v="4181"/>
  </r>
  <r>
    <x v="0"/>
    <x v="0"/>
    <x v="4"/>
    <n v="183"/>
    <x v="4182"/>
    <n v="3000000"/>
    <x v="4182"/>
  </r>
  <r>
    <x v="0"/>
    <x v="0"/>
    <x v="4"/>
    <n v="184"/>
    <x v="4183"/>
    <n v="3000000"/>
    <x v="4183"/>
  </r>
  <r>
    <x v="0"/>
    <x v="0"/>
    <x v="4"/>
    <n v="185"/>
    <x v="4184"/>
    <n v="3000000"/>
    <x v="4184"/>
  </r>
  <r>
    <x v="0"/>
    <x v="0"/>
    <x v="4"/>
    <n v="186"/>
    <x v="4185"/>
    <n v="3000000"/>
    <x v="4185"/>
  </r>
  <r>
    <x v="0"/>
    <x v="0"/>
    <x v="4"/>
    <n v="187"/>
    <x v="4186"/>
    <n v="3000000"/>
    <x v="4186"/>
  </r>
  <r>
    <x v="0"/>
    <x v="0"/>
    <x v="4"/>
    <n v="188"/>
    <x v="4187"/>
    <n v="3000000"/>
    <x v="4187"/>
  </r>
  <r>
    <x v="0"/>
    <x v="0"/>
    <x v="4"/>
    <n v="189"/>
    <x v="4188"/>
    <n v="3000000"/>
    <x v="4188"/>
  </r>
  <r>
    <x v="0"/>
    <x v="0"/>
    <x v="4"/>
    <n v="190"/>
    <x v="4189"/>
    <n v="3000000"/>
    <x v="4189"/>
  </r>
  <r>
    <x v="0"/>
    <x v="0"/>
    <x v="4"/>
    <n v="191"/>
    <x v="4190"/>
    <n v="3000000"/>
    <x v="4190"/>
  </r>
  <r>
    <x v="0"/>
    <x v="0"/>
    <x v="4"/>
    <n v="192"/>
    <x v="4191"/>
    <n v="3000000"/>
    <x v="4191"/>
  </r>
  <r>
    <x v="0"/>
    <x v="0"/>
    <x v="4"/>
    <n v="193"/>
    <x v="4192"/>
    <n v="3000000"/>
    <x v="4192"/>
  </r>
  <r>
    <x v="0"/>
    <x v="0"/>
    <x v="4"/>
    <n v="194"/>
    <x v="4193"/>
    <n v="3000000"/>
    <x v="4193"/>
  </r>
  <r>
    <x v="0"/>
    <x v="0"/>
    <x v="4"/>
    <n v="195"/>
    <x v="4194"/>
    <n v="3000000"/>
    <x v="4194"/>
  </r>
  <r>
    <x v="0"/>
    <x v="0"/>
    <x v="4"/>
    <n v="196"/>
    <x v="4195"/>
    <n v="3000000"/>
    <x v="4195"/>
  </r>
  <r>
    <x v="0"/>
    <x v="0"/>
    <x v="4"/>
    <n v="197"/>
    <x v="4196"/>
    <n v="3000000"/>
    <x v="4196"/>
  </r>
  <r>
    <x v="0"/>
    <x v="0"/>
    <x v="4"/>
    <n v="198"/>
    <x v="4197"/>
    <n v="3000000"/>
    <x v="4197"/>
  </r>
  <r>
    <x v="0"/>
    <x v="0"/>
    <x v="4"/>
    <n v="199"/>
    <x v="4198"/>
    <n v="3000000"/>
    <x v="4198"/>
  </r>
  <r>
    <x v="0"/>
    <x v="0"/>
    <x v="4"/>
    <n v="200"/>
    <x v="4199"/>
    <n v="3000000"/>
    <x v="4199"/>
  </r>
  <r>
    <x v="0"/>
    <x v="0"/>
    <x v="4"/>
    <n v="201"/>
    <x v="4200"/>
    <n v="3000000"/>
    <x v="4200"/>
  </r>
  <r>
    <x v="0"/>
    <x v="0"/>
    <x v="4"/>
    <n v="202"/>
    <x v="4201"/>
    <n v="3000000"/>
    <x v="4201"/>
  </r>
  <r>
    <x v="0"/>
    <x v="0"/>
    <x v="4"/>
    <n v="203"/>
    <x v="4202"/>
    <n v="3000000"/>
    <x v="4202"/>
  </r>
  <r>
    <x v="0"/>
    <x v="0"/>
    <x v="4"/>
    <n v="204"/>
    <x v="4203"/>
    <n v="3000000"/>
    <x v="4203"/>
  </r>
  <r>
    <x v="0"/>
    <x v="0"/>
    <x v="4"/>
    <n v="205"/>
    <x v="4204"/>
    <n v="3000000"/>
    <x v="4204"/>
  </r>
  <r>
    <x v="0"/>
    <x v="0"/>
    <x v="4"/>
    <n v="206"/>
    <x v="4205"/>
    <n v="3000000"/>
    <x v="4205"/>
  </r>
  <r>
    <x v="0"/>
    <x v="0"/>
    <x v="4"/>
    <n v="207"/>
    <x v="4206"/>
    <n v="3000000"/>
    <x v="4206"/>
  </r>
  <r>
    <x v="0"/>
    <x v="0"/>
    <x v="4"/>
    <n v="208"/>
    <x v="4207"/>
    <n v="3000000"/>
    <x v="4207"/>
  </r>
  <r>
    <x v="0"/>
    <x v="0"/>
    <x v="4"/>
    <n v="209"/>
    <x v="4208"/>
    <n v="3000000"/>
    <x v="4208"/>
  </r>
  <r>
    <x v="0"/>
    <x v="0"/>
    <x v="4"/>
    <n v="210"/>
    <x v="4209"/>
    <n v="3000000"/>
    <x v="4209"/>
  </r>
  <r>
    <x v="0"/>
    <x v="0"/>
    <x v="4"/>
    <n v="211"/>
    <x v="4210"/>
    <n v="3000000"/>
    <x v="4210"/>
  </r>
  <r>
    <x v="0"/>
    <x v="0"/>
    <x v="4"/>
    <n v="212"/>
    <x v="4211"/>
    <n v="3000000"/>
    <x v="4211"/>
  </r>
  <r>
    <x v="0"/>
    <x v="0"/>
    <x v="4"/>
    <n v="213"/>
    <x v="4212"/>
    <n v="3000000"/>
    <x v="4212"/>
  </r>
  <r>
    <x v="0"/>
    <x v="0"/>
    <x v="4"/>
    <n v="214"/>
    <x v="4213"/>
    <n v="3000000"/>
    <x v="4213"/>
  </r>
  <r>
    <x v="0"/>
    <x v="0"/>
    <x v="4"/>
    <n v="215"/>
    <x v="4214"/>
    <n v="3000000"/>
    <x v="4214"/>
  </r>
  <r>
    <x v="0"/>
    <x v="0"/>
    <x v="4"/>
    <n v="216"/>
    <x v="4215"/>
    <n v="3000000"/>
    <x v="4215"/>
  </r>
  <r>
    <x v="0"/>
    <x v="0"/>
    <x v="4"/>
    <n v="217"/>
    <x v="4216"/>
    <n v="3000000"/>
    <x v="4216"/>
  </r>
  <r>
    <x v="0"/>
    <x v="0"/>
    <x v="4"/>
    <n v="218"/>
    <x v="4217"/>
    <n v="3000000"/>
    <x v="4217"/>
  </r>
  <r>
    <x v="0"/>
    <x v="0"/>
    <x v="4"/>
    <n v="219"/>
    <x v="4218"/>
    <n v="3000000"/>
    <x v="4218"/>
  </r>
  <r>
    <x v="0"/>
    <x v="0"/>
    <x v="4"/>
    <n v="220"/>
    <x v="4219"/>
    <n v="3000000"/>
    <x v="4219"/>
  </r>
  <r>
    <x v="0"/>
    <x v="0"/>
    <x v="4"/>
    <n v="221"/>
    <x v="4220"/>
    <n v="3000000"/>
    <x v="4220"/>
  </r>
  <r>
    <x v="0"/>
    <x v="0"/>
    <x v="4"/>
    <n v="222"/>
    <x v="4221"/>
    <n v="3000000"/>
    <x v="4221"/>
  </r>
  <r>
    <x v="0"/>
    <x v="0"/>
    <x v="4"/>
    <n v="223"/>
    <x v="4222"/>
    <n v="3000000"/>
    <x v="4222"/>
  </r>
  <r>
    <x v="0"/>
    <x v="0"/>
    <x v="4"/>
    <n v="224"/>
    <x v="4223"/>
    <n v="3000000"/>
    <x v="4223"/>
  </r>
  <r>
    <x v="0"/>
    <x v="0"/>
    <x v="4"/>
    <n v="225"/>
    <x v="4224"/>
    <n v="3000000"/>
    <x v="4224"/>
  </r>
  <r>
    <x v="0"/>
    <x v="0"/>
    <x v="4"/>
    <n v="226"/>
    <x v="4225"/>
    <n v="3000000"/>
    <x v="4225"/>
  </r>
  <r>
    <x v="0"/>
    <x v="0"/>
    <x v="4"/>
    <n v="227"/>
    <x v="4226"/>
    <n v="3000000"/>
    <x v="4226"/>
  </r>
  <r>
    <x v="0"/>
    <x v="0"/>
    <x v="4"/>
    <n v="228"/>
    <x v="4227"/>
    <n v="3000000"/>
    <x v="4227"/>
  </r>
  <r>
    <x v="0"/>
    <x v="0"/>
    <x v="4"/>
    <n v="229"/>
    <x v="4228"/>
    <n v="3000000"/>
    <x v="4228"/>
  </r>
  <r>
    <x v="0"/>
    <x v="0"/>
    <x v="4"/>
    <n v="230"/>
    <x v="4229"/>
    <n v="3000000"/>
    <x v="4229"/>
  </r>
  <r>
    <x v="0"/>
    <x v="0"/>
    <x v="4"/>
    <n v="231"/>
    <x v="4230"/>
    <n v="3000000"/>
    <x v="4230"/>
  </r>
  <r>
    <x v="0"/>
    <x v="0"/>
    <x v="4"/>
    <n v="232"/>
    <x v="4231"/>
    <n v="3000000"/>
    <x v="4231"/>
  </r>
  <r>
    <x v="0"/>
    <x v="0"/>
    <x v="4"/>
    <n v="233"/>
    <x v="4232"/>
    <n v="3000000"/>
    <x v="4232"/>
  </r>
  <r>
    <x v="0"/>
    <x v="0"/>
    <x v="4"/>
    <n v="234"/>
    <x v="4233"/>
    <n v="3000000"/>
    <x v="4233"/>
  </r>
  <r>
    <x v="0"/>
    <x v="0"/>
    <x v="4"/>
    <n v="235"/>
    <x v="4234"/>
    <n v="3000000"/>
    <x v="4234"/>
  </r>
  <r>
    <x v="0"/>
    <x v="0"/>
    <x v="4"/>
    <n v="236"/>
    <x v="4235"/>
    <n v="3000000"/>
    <x v="4235"/>
  </r>
  <r>
    <x v="0"/>
    <x v="0"/>
    <x v="4"/>
    <n v="237"/>
    <x v="4236"/>
    <n v="3000000"/>
    <x v="4236"/>
  </r>
  <r>
    <x v="0"/>
    <x v="0"/>
    <x v="4"/>
    <n v="238"/>
    <x v="4237"/>
    <n v="3000000"/>
    <x v="4237"/>
  </r>
  <r>
    <x v="0"/>
    <x v="0"/>
    <x v="4"/>
    <n v="239"/>
    <x v="4238"/>
    <n v="3000000"/>
    <x v="4238"/>
  </r>
  <r>
    <x v="0"/>
    <x v="0"/>
    <x v="4"/>
    <n v="240"/>
    <x v="4239"/>
    <n v="3000000"/>
    <x v="4239"/>
  </r>
  <r>
    <x v="0"/>
    <x v="0"/>
    <x v="4"/>
    <n v="241"/>
    <x v="4240"/>
    <n v="3000000"/>
    <x v="4240"/>
  </r>
  <r>
    <x v="0"/>
    <x v="0"/>
    <x v="4"/>
    <n v="242"/>
    <x v="4241"/>
    <n v="3000000"/>
    <x v="4241"/>
  </r>
  <r>
    <x v="0"/>
    <x v="0"/>
    <x v="4"/>
    <n v="243"/>
    <x v="4242"/>
    <n v="3000000"/>
    <x v="4242"/>
  </r>
  <r>
    <x v="0"/>
    <x v="0"/>
    <x v="4"/>
    <n v="244"/>
    <x v="4243"/>
    <n v="3000000"/>
    <x v="4243"/>
  </r>
  <r>
    <x v="0"/>
    <x v="0"/>
    <x v="4"/>
    <n v="245"/>
    <x v="4244"/>
    <n v="3000000"/>
    <x v="4244"/>
  </r>
  <r>
    <x v="0"/>
    <x v="0"/>
    <x v="4"/>
    <n v="246"/>
    <x v="4245"/>
    <n v="3000000"/>
    <x v="4245"/>
  </r>
  <r>
    <x v="0"/>
    <x v="0"/>
    <x v="4"/>
    <n v="247"/>
    <x v="4246"/>
    <n v="3000000"/>
    <x v="4246"/>
  </r>
  <r>
    <x v="0"/>
    <x v="0"/>
    <x v="4"/>
    <n v="248"/>
    <x v="4247"/>
    <n v="3000000"/>
    <x v="4247"/>
  </r>
  <r>
    <x v="0"/>
    <x v="0"/>
    <x v="4"/>
    <n v="249"/>
    <x v="4248"/>
    <n v="3000000"/>
    <x v="4248"/>
  </r>
  <r>
    <x v="0"/>
    <x v="0"/>
    <x v="4"/>
    <n v="250"/>
    <x v="4249"/>
    <n v="3000000"/>
    <x v="4249"/>
  </r>
  <r>
    <x v="0"/>
    <x v="0"/>
    <x v="4"/>
    <n v="251"/>
    <x v="4250"/>
    <n v="3000000"/>
    <x v="4250"/>
  </r>
  <r>
    <x v="0"/>
    <x v="0"/>
    <x v="4"/>
    <n v="252"/>
    <x v="4251"/>
    <n v="3000000"/>
    <x v="4251"/>
  </r>
  <r>
    <x v="0"/>
    <x v="0"/>
    <x v="4"/>
    <n v="253"/>
    <x v="4252"/>
    <n v="3000000"/>
    <x v="4252"/>
  </r>
  <r>
    <x v="0"/>
    <x v="0"/>
    <x v="4"/>
    <n v="254"/>
    <x v="4253"/>
    <n v="3000000"/>
    <x v="4253"/>
  </r>
  <r>
    <x v="0"/>
    <x v="0"/>
    <x v="4"/>
    <n v="255"/>
    <x v="4254"/>
    <n v="3000000"/>
    <x v="4254"/>
  </r>
  <r>
    <x v="0"/>
    <x v="0"/>
    <x v="4"/>
    <n v="256"/>
    <x v="4255"/>
    <n v="3000000"/>
    <x v="4255"/>
  </r>
  <r>
    <x v="0"/>
    <x v="0"/>
    <x v="4"/>
    <n v="257"/>
    <x v="4256"/>
    <n v="3000000"/>
    <x v="4256"/>
  </r>
  <r>
    <x v="0"/>
    <x v="0"/>
    <x v="4"/>
    <n v="258"/>
    <x v="4257"/>
    <n v="3000000"/>
    <x v="4257"/>
  </r>
  <r>
    <x v="0"/>
    <x v="0"/>
    <x v="4"/>
    <n v="259"/>
    <x v="4258"/>
    <n v="3000000"/>
    <x v="4258"/>
  </r>
  <r>
    <x v="0"/>
    <x v="0"/>
    <x v="4"/>
    <n v="260"/>
    <x v="4259"/>
    <n v="3000000"/>
    <x v="4259"/>
  </r>
  <r>
    <x v="0"/>
    <x v="0"/>
    <x v="4"/>
    <n v="261"/>
    <x v="4260"/>
    <n v="3000000"/>
    <x v="4260"/>
  </r>
  <r>
    <x v="0"/>
    <x v="0"/>
    <x v="4"/>
    <n v="262"/>
    <x v="4261"/>
    <n v="3000000"/>
    <x v="4261"/>
  </r>
  <r>
    <x v="0"/>
    <x v="0"/>
    <x v="4"/>
    <n v="263"/>
    <x v="4262"/>
    <n v="3000000"/>
    <x v="4262"/>
  </r>
  <r>
    <x v="0"/>
    <x v="0"/>
    <x v="4"/>
    <n v="264"/>
    <x v="4263"/>
    <n v="3000000"/>
    <x v="4263"/>
  </r>
  <r>
    <x v="0"/>
    <x v="0"/>
    <x v="4"/>
    <n v="265"/>
    <x v="4264"/>
    <n v="3000000"/>
    <x v="4264"/>
  </r>
  <r>
    <x v="0"/>
    <x v="0"/>
    <x v="4"/>
    <n v="266"/>
    <x v="4265"/>
    <n v="3000000"/>
    <x v="4265"/>
  </r>
  <r>
    <x v="0"/>
    <x v="0"/>
    <x v="4"/>
    <n v="267"/>
    <x v="4266"/>
    <n v="3000000"/>
    <x v="4266"/>
  </r>
  <r>
    <x v="0"/>
    <x v="0"/>
    <x v="4"/>
    <n v="268"/>
    <x v="4267"/>
    <n v="3000000"/>
    <x v="4267"/>
  </r>
  <r>
    <x v="0"/>
    <x v="0"/>
    <x v="4"/>
    <n v="269"/>
    <x v="4268"/>
    <n v="3000000"/>
    <x v="4268"/>
  </r>
  <r>
    <x v="0"/>
    <x v="0"/>
    <x v="4"/>
    <n v="270"/>
    <x v="4269"/>
    <n v="3000000"/>
    <x v="4269"/>
  </r>
  <r>
    <x v="0"/>
    <x v="0"/>
    <x v="4"/>
    <n v="271"/>
    <x v="4270"/>
    <n v="3000000"/>
    <x v="4270"/>
  </r>
  <r>
    <x v="0"/>
    <x v="0"/>
    <x v="4"/>
    <n v="272"/>
    <x v="4271"/>
    <n v="3000000"/>
    <x v="4271"/>
  </r>
  <r>
    <x v="0"/>
    <x v="0"/>
    <x v="4"/>
    <n v="273"/>
    <x v="4272"/>
    <n v="3000000"/>
    <x v="4272"/>
  </r>
  <r>
    <x v="0"/>
    <x v="0"/>
    <x v="4"/>
    <n v="274"/>
    <x v="4273"/>
    <n v="3000000"/>
    <x v="4273"/>
  </r>
  <r>
    <x v="0"/>
    <x v="0"/>
    <x v="4"/>
    <n v="275"/>
    <x v="4274"/>
    <n v="3000000"/>
    <x v="4274"/>
  </r>
  <r>
    <x v="0"/>
    <x v="0"/>
    <x v="4"/>
    <n v="276"/>
    <x v="4275"/>
    <n v="3000000"/>
    <x v="4275"/>
  </r>
  <r>
    <x v="0"/>
    <x v="0"/>
    <x v="4"/>
    <n v="277"/>
    <x v="4276"/>
    <n v="3000000"/>
    <x v="4276"/>
  </r>
  <r>
    <x v="0"/>
    <x v="0"/>
    <x v="4"/>
    <n v="278"/>
    <x v="4277"/>
    <n v="3000000"/>
    <x v="4277"/>
  </r>
  <r>
    <x v="0"/>
    <x v="0"/>
    <x v="4"/>
    <n v="279"/>
    <x v="4278"/>
    <n v="3000000"/>
    <x v="4278"/>
  </r>
  <r>
    <x v="0"/>
    <x v="0"/>
    <x v="4"/>
    <n v="280"/>
    <x v="4279"/>
    <n v="3000000"/>
    <x v="4279"/>
  </r>
  <r>
    <x v="0"/>
    <x v="0"/>
    <x v="4"/>
    <n v="281"/>
    <x v="4280"/>
    <n v="3000000"/>
    <x v="4280"/>
  </r>
  <r>
    <x v="0"/>
    <x v="0"/>
    <x v="4"/>
    <n v="282"/>
    <x v="4281"/>
    <n v="3000000"/>
    <x v="4281"/>
  </r>
  <r>
    <x v="0"/>
    <x v="0"/>
    <x v="4"/>
    <n v="283"/>
    <x v="4282"/>
    <n v="3000000"/>
    <x v="4282"/>
  </r>
  <r>
    <x v="0"/>
    <x v="0"/>
    <x v="4"/>
    <n v="284"/>
    <x v="4283"/>
    <n v="3000000"/>
    <x v="4283"/>
  </r>
  <r>
    <x v="0"/>
    <x v="0"/>
    <x v="4"/>
    <n v="285"/>
    <x v="4284"/>
    <n v="3000000"/>
    <x v="4284"/>
  </r>
  <r>
    <x v="0"/>
    <x v="0"/>
    <x v="4"/>
    <n v="286"/>
    <x v="4285"/>
    <n v="3000000"/>
    <x v="4285"/>
  </r>
  <r>
    <x v="0"/>
    <x v="0"/>
    <x v="4"/>
    <n v="287"/>
    <x v="4286"/>
    <n v="3000000"/>
    <x v="4286"/>
  </r>
  <r>
    <x v="0"/>
    <x v="0"/>
    <x v="4"/>
    <n v="288"/>
    <x v="4287"/>
    <n v="3000000"/>
    <x v="4287"/>
  </r>
  <r>
    <x v="0"/>
    <x v="0"/>
    <x v="4"/>
    <n v="289"/>
    <x v="4288"/>
    <n v="3000000"/>
    <x v="4288"/>
  </r>
  <r>
    <x v="0"/>
    <x v="0"/>
    <x v="4"/>
    <n v="290"/>
    <x v="4289"/>
    <n v="3000000"/>
    <x v="4289"/>
  </r>
  <r>
    <x v="0"/>
    <x v="0"/>
    <x v="4"/>
    <n v="291"/>
    <x v="4290"/>
    <n v="3000000"/>
    <x v="4290"/>
  </r>
  <r>
    <x v="0"/>
    <x v="0"/>
    <x v="4"/>
    <n v="292"/>
    <x v="4291"/>
    <n v="3000000"/>
    <x v="4291"/>
  </r>
  <r>
    <x v="0"/>
    <x v="0"/>
    <x v="4"/>
    <n v="293"/>
    <x v="4292"/>
    <n v="3000000"/>
    <x v="4292"/>
  </r>
  <r>
    <x v="0"/>
    <x v="0"/>
    <x v="4"/>
    <n v="294"/>
    <x v="4293"/>
    <n v="3000000"/>
    <x v="4293"/>
  </r>
  <r>
    <x v="0"/>
    <x v="0"/>
    <x v="4"/>
    <n v="295"/>
    <x v="4294"/>
    <n v="3000000"/>
    <x v="4294"/>
  </r>
  <r>
    <x v="0"/>
    <x v="0"/>
    <x v="4"/>
    <n v="296"/>
    <x v="4295"/>
    <n v="3000000"/>
    <x v="4295"/>
  </r>
  <r>
    <x v="0"/>
    <x v="0"/>
    <x v="4"/>
    <n v="297"/>
    <x v="4296"/>
    <n v="3000000"/>
    <x v="4296"/>
  </r>
  <r>
    <x v="0"/>
    <x v="0"/>
    <x v="4"/>
    <n v="298"/>
    <x v="4297"/>
    <n v="3000000"/>
    <x v="4297"/>
  </r>
  <r>
    <x v="0"/>
    <x v="0"/>
    <x v="4"/>
    <n v="299"/>
    <x v="4298"/>
    <n v="3000000"/>
    <x v="4298"/>
  </r>
  <r>
    <x v="0"/>
    <x v="0"/>
    <x v="4"/>
    <n v="300"/>
    <x v="4299"/>
    <n v="3000000"/>
    <x v="4299"/>
  </r>
  <r>
    <x v="0"/>
    <x v="0"/>
    <x v="4"/>
    <n v="301"/>
    <x v="4300"/>
    <n v="3000000"/>
    <x v="4300"/>
  </r>
  <r>
    <x v="0"/>
    <x v="0"/>
    <x v="4"/>
    <n v="302"/>
    <x v="4301"/>
    <n v="3000000"/>
    <x v="4301"/>
  </r>
  <r>
    <x v="0"/>
    <x v="0"/>
    <x v="4"/>
    <n v="303"/>
    <x v="4302"/>
    <n v="3000000"/>
    <x v="4302"/>
  </r>
  <r>
    <x v="0"/>
    <x v="0"/>
    <x v="4"/>
    <n v="304"/>
    <x v="4303"/>
    <n v="3000000"/>
    <x v="4303"/>
  </r>
  <r>
    <x v="0"/>
    <x v="0"/>
    <x v="4"/>
    <n v="305"/>
    <x v="4304"/>
    <n v="3000000"/>
    <x v="4304"/>
  </r>
  <r>
    <x v="0"/>
    <x v="0"/>
    <x v="4"/>
    <n v="306"/>
    <x v="4305"/>
    <n v="3000000"/>
    <x v="4305"/>
  </r>
  <r>
    <x v="0"/>
    <x v="0"/>
    <x v="4"/>
    <n v="307"/>
    <x v="4306"/>
    <n v="3000000"/>
    <x v="4306"/>
  </r>
  <r>
    <x v="0"/>
    <x v="0"/>
    <x v="4"/>
    <n v="308"/>
    <x v="4307"/>
    <n v="3000000"/>
    <x v="4307"/>
  </r>
  <r>
    <x v="0"/>
    <x v="0"/>
    <x v="4"/>
    <n v="309"/>
    <x v="4308"/>
    <n v="3000000"/>
    <x v="4308"/>
  </r>
  <r>
    <x v="0"/>
    <x v="0"/>
    <x v="4"/>
    <n v="310"/>
    <x v="4309"/>
    <n v="3000000"/>
    <x v="4309"/>
  </r>
  <r>
    <x v="0"/>
    <x v="0"/>
    <x v="4"/>
    <n v="311"/>
    <x v="4310"/>
    <n v="3000000"/>
    <x v="4310"/>
  </r>
  <r>
    <x v="0"/>
    <x v="0"/>
    <x v="4"/>
    <n v="312"/>
    <x v="4311"/>
    <n v="3000000"/>
    <x v="4311"/>
  </r>
  <r>
    <x v="0"/>
    <x v="0"/>
    <x v="4"/>
    <n v="313"/>
    <x v="4312"/>
    <n v="3000000"/>
    <x v="4312"/>
  </r>
  <r>
    <x v="0"/>
    <x v="0"/>
    <x v="4"/>
    <n v="314"/>
    <x v="4313"/>
    <n v="3000000"/>
    <x v="4313"/>
  </r>
  <r>
    <x v="0"/>
    <x v="0"/>
    <x v="4"/>
    <n v="315"/>
    <x v="4314"/>
    <n v="3000000"/>
    <x v="4314"/>
  </r>
  <r>
    <x v="0"/>
    <x v="0"/>
    <x v="4"/>
    <n v="316"/>
    <x v="4315"/>
    <n v="3000000"/>
    <x v="4315"/>
  </r>
  <r>
    <x v="0"/>
    <x v="0"/>
    <x v="4"/>
    <n v="317"/>
    <x v="4316"/>
    <n v="3000000"/>
    <x v="4316"/>
  </r>
  <r>
    <x v="0"/>
    <x v="0"/>
    <x v="4"/>
    <n v="318"/>
    <x v="4317"/>
    <n v="3000000"/>
    <x v="4317"/>
  </r>
  <r>
    <x v="0"/>
    <x v="0"/>
    <x v="4"/>
    <n v="319"/>
    <x v="4318"/>
    <n v="3000000"/>
    <x v="4318"/>
  </r>
  <r>
    <x v="0"/>
    <x v="0"/>
    <x v="4"/>
    <n v="320"/>
    <x v="4319"/>
    <n v="3000000"/>
    <x v="4319"/>
  </r>
  <r>
    <x v="0"/>
    <x v="0"/>
    <x v="4"/>
    <n v="321"/>
    <x v="4320"/>
    <n v="3000000"/>
    <x v="4320"/>
  </r>
  <r>
    <x v="0"/>
    <x v="0"/>
    <x v="4"/>
    <n v="322"/>
    <x v="4321"/>
    <n v="3000000"/>
    <x v="4321"/>
  </r>
  <r>
    <x v="0"/>
    <x v="0"/>
    <x v="4"/>
    <n v="323"/>
    <x v="4322"/>
    <n v="3000000"/>
    <x v="4322"/>
  </r>
  <r>
    <x v="0"/>
    <x v="0"/>
    <x v="4"/>
    <n v="324"/>
    <x v="4323"/>
    <n v="3000000"/>
    <x v="4323"/>
  </r>
  <r>
    <x v="0"/>
    <x v="0"/>
    <x v="4"/>
    <n v="325"/>
    <x v="4324"/>
    <n v="3000000"/>
    <x v="4324"/>
  </r>
  <r>
    <x v="0"/>
    <x v="0"/>
    <x v="4"/>
    <n v="326"/>
    <x v="4325"/>
    <n v="3000000"/>
    <x v="4325"/>
  </r>
  <r>
    <x v="0"/>
    <x v="0"/>
    <x v="4"/>
    <n v="327"/>
    <x v="4326"/>
    <n v="3000000"/>
    <x v="4326"/>
  </r>
  <r>
    <x v="0"/>
    <x v="0"/>
    <x v="4"/>
    <n v="328"/>
    <x v="4327"/>
    <n v="3000000"/>
    <x v="4327"/>
  </r>
  <r>
    <x v="0"/>
    <x v="0"/>
    <x v="4"/>
    <n v="329"/>
    <x v="4328"/>
    <n v="3000000"/>
    <x v="4328"/>
  </r>
  <r>
    <x v="0"/>
    <x v="0"/>
    <x v="4"/>
    <n v="330"/>
    <x v="4329"/>
    <n v="3000000"/>
    <x v="4329"/>
  </r>
  <r>
    <x v="0"/>
    <x v="0"/>
    <x v="4"/>
    <n v="331"/>
    <x v="4330"/>
    <n v="3000000"/>
    <x v="4330"/>
  </r>
  <r>
    <x v="0"/>
    <x v="0"/>
    <x v="4"/>
    <n v="332"/>
    <x v="4331"/>
    <n v="3000000"/>
    <x v="4331"/>
  </r>
  <r>
    <x v="0"/>
    <x v="0"/>
    <x v="4"/>
    <n v="333"/>
    <x v="4332"/>
    <n v="3000000"/>
    <x v="4332"/>
  </r>
  <r>
    <x v="0"/>
    <x v="0"/>
    <x v="4"/>
    <n v="334"/>
    <x v="4333"/>
    <n v="3000000"/>
    <x v="4333"/>
  </r>
  <r>
    <x v="0"/>
    <x v="0"/>
    <x v="4"/>
    <n v="335"/>
    <x v="4334"/>
    <n v="3000000"/>
    <x v="4334"/>
  </r>
  <r>
    <x v="0"/>
    <x v="0"/>
    <x v="4"/>
    <n v="336"/>
    <x v="4335"/>
    <n v="3000000"/>
    <x v="4335"/>
  </r>
  <r>
    <x v="0"/>
    <x v="0"/>
    <x v="4"/>
    <n v="337"/>
    <x v="4336"/>
    <n v="3000000"/>
    <x v="4336"/>
  </r>
  <r>
    <x v="0"/>
    <x v="0"/>
    <x v="4"/>
    <n v="338"/>
    <x v="4337"/>
    <n v="3000000"/>
    <x v="4337"/>
  </r>
  <r>
    <x v="0"/>
    <x v="0"/>
    <x v="4"/>
    <n v="339"/>
    <x v="4338"/>
    <n v="3000000"/>
    <x v="4338"/>
  </r>
  <r>
    <x v="0"/>
    <x v="0"/>
    <x v="4"/>
    <n v="340"/>
    <x v="4339"/>
    <n v="3000000"/>
    <x v="4339"/>
  </r>
  <r>
    <x v="0"/>
    <x v="0"/>
    <x v="4"/>
    <n v="341"/>
    <x v="4340"/>
    <n v="3000000"/>
    <x v="4340"/>
  </r>
  <r>
    <x v="0"/>
    <x v="0"/>
    <x v="4"/>
    <n v="342"/>
    <x v="4341"/>
    <n v="3000000"/>
    <x v="4341"/>
  </r>
  <r>
    <x v="0"/>
    <x v="0"/>
    <x v="4"/>
    <n v="343"/>
    <x v="4342"/>
    <n v="3000000"/>
    <x v="4342"/>
  </r>
  <r>
    <x v="0"/>
    <x v="0"/>
    <x v="4"/>
    <n v="344"/>
    <x v="4343"/>
    <n v="3000000"/>
    <x v="4343"/>
  </r>
  <r>
    <x v="0"/>
    <x v="0"/>
    <x v="4"/>
    <n v="345"/>
    <x v="4344"/>
    <n v="3000000"/>
    <x v="4344"/>
  </r>
  <r>
    <x v="0"/>
    <x v="0"/>
    <x v="4"/>
    <n v="346"/>
    <x v="4345"/>
    <n v="3000000"/>
    <x v="4345"/>
  </r>
  <r>
    <x v="0"/>
    <x v="0"/>
    <x v="4"/>
    <n v="347"/>
    <x v="4346"/>
    <n v="3000000"/>
    <x v="4346"/>
  </r>
  <r>
    <x v="0"/>
    <x v="0"/>
    <x v="4"/>
    <n v="348"/>
    <x v="4347"/>
    <n v="3000000"/>
    <x v="4347"/>
  </r>
  <r>
    <x v="0"/>
    <x v="0"/>
    <x v="4"/>
    <n v="349"/>
    <x v="4348"/>
    <n v="3000000"/>
    <x v="4348"/>
  </r>
  <r>
    <x v="0"/>
    <x v="0"/>
    <x v="4"/>
    <n v="350"/>
    <x v="4349"/>
    <n v="3000000"/>
    <x v="4349"/>
  </r>
  <r>
    <x v="0"/>
    <x v="0"/>
    <x v="4"/>
    <n v="351"/>
    <x v="4350"/>
    <n v="3000000"/>
    <x v="4350"/>
  </r>
  <r>
    <x v="0"/>
    <x v="0"/>
    <x v="4"/>
    <n v="352"/>
    <x v="4351"/>
    <n v="3000000"/>
    <x v="4351"/>
  </r>
  <r>
    <x v="0"/>
    <x v="0"/>
    <x v="4"/>
    <n v="353"/>
    <x v="4352"/>
    <n v="3000000"/>
    <x v="4352"/>
  </r>
  <r>
    <x v="0"/>
    <x v="0"/>
    <x v="4"/>
    <n v="354"/>
    <x v="4353"/>
    <n v="3000000"/>
    <x v="4353"/>
  </r>
  <r>
    <x v="0"/>
    <x v="0"/>
    <x v="4"/>
    <n v="355"/>
    <x v="4354"/>
    <n v="3000000"/>
    <x v="4354"/>
  </r>
  <r>
    <x v="0"/>
    <x v="0"/>
    <x v="4"/>
    <n v="356"/>
    <x v="4355"/>
    <n v="3000000"/>
    <x v="4355"/>
  </r>
  <r>
    <x v="0"/>
    <x v="0"/>
    <x v="4"/>
    <n v="357"/>
    <x v="4356"/>
    <n v="3000000"/>
    <x v="4356"/>
  </r>
  <r>
    <x v="0"/>
    <x v="0"/>
    <x v="4"/>
    <n v="358"/>
    <x v="4357"/>
    <n v="3000000"/>
    <x v="4357"/>
  </r>
  <r>
    <x v="0"/>
    <x v="0"/>
    <x v="4"/>
    <n v="359"/>
    <x v="4358"/>
    <n v="3000000"/>
    <x v="4358"/>
  </r>
  <r>
    <x v="0"/>
    <x v="0"/>
    <x v="4"/>
    <n v="360"/>
    <x v="4359"/>
    <n v="3000000"/>
    <x v="4359"/>
  </r>
  <r>
    <x v="0"/>
    <x v="0"/>
    <x v="4"/>
    <n v="361"/>
    <x v="4360"/>
    <n v="3000000"/>
    <x v="4360"/>
  </r>
  <r>
    <x v="0"/>
    <x v="0"/>
    <x v="4"/>
    <n v="362"/>
    <x v="4361"/>
    <n v="3000000"/>
    <x v="4361"/>
  </r>
  <r>
    <x v="0"/>
    <x v="0"/>
    <x v="4"/>
    <n v="363"/>
    <x v="4362"/>
    <n v="3000000"/>
    <x v="4362"/>
  </r>
  <r>
    <x v="0"/>
    <x v="0"/>
    <x v="4"/>
    <n v="364"/>
    <x v="4363"/>
    <n v="3000000"/>
    <x v="4363"/>
  </r>
  <r>
    <x v="0"/>
    <x v="0"/>
    <x v="4"/>
    <n v="365"/>
    <x v="4364"/>
    <n v="3000000"/>
    <x v="4364"/>
  </r>
  <r>
    <x v="0"/>
    <x v="0"/>
    <x v="4"/>
    <n v="366"/>
    <x v="4365"/>
    <n v="3000000"/>
    <x v="4365"/>
  </r>
  <r>
    <x v="0"/>
    <x v="0"/>
    <x v="4"/>
    <n v="367"/>
    <x v="4366"/>
    <n v="3000000"/>
    <x v="4366"/>
  </r>
  <r>
    <x v="0"/>
    <x v="0"/>
    <x v="4"/>
    <n v="368"/>
    <x v="4367"/>
    <n v="3000000"/>
    <x v="4367"/>
  </r>
  <r>
    <x v="0"/>
    <x v="0"/>
    <x v="4"/>
    <n v="369"/>
    <x v="4368"/>
    <n v="3000000"/>
    <x v="4368"/>
  </r>
  <r>
    <x v="0"/>
    <x v="0"/>
    <x v="4"/>
    <n v="370"/>
    <x v="4369"/>
    <n v="3000000"/>
    <x v="4369"/>
  </r>
  <r>
    <x v="0"/>
    <x v="0"/>
    <x v="4"/>
    <n v="371"/>
    <x v="4370"/>
    <n v="3000000"/>
    <x v="4370"/>
  </r>
  <r>
    <x v="0"/>
    <x v="0"/>
    <x v="4"/>
    <n v="372"/>
    <x v="4371"/>
    <n v="3000000"/>
    <x v="4371"/>
  </r>
  <r>
    <x v="0"/>
    <x v="0"/>
    <x v="4"/>
    <n v="373"/>
    <x v="4372"/>
    <n v="3000000"/>
    <x v="4372"/>
  </r>
  <r>
    <x v="0"/>
    <x v="0"/>
    <x v="4"/>
    <n v="374"/>
    <x v="4373"/>
    <n v="3000000"/>
    <x v="4373"/>
  </r>
  <r>
    <x v="0"/>
    <x v="0"/>
    <x v="4"/>
    <n v="375"/>
    <x v="4374"/>
    <n v="3000000"/>
    <x v="4374"/>
  </r>
  <r>
    <x v="0"/>
    <x v="0"/>
    <x v="4"/>
    <n v="376"/>
    <x v="4375"/>
    <n v="3000000"/>
    <x v="4375"/>
  </r>
  <r>
    <x v="0"/>
    <x v="0"/>
    <x v="4"/>
    <n v="377"/>
    <x v="4376"/>
    <n v="3000000"/>
    <x v="4376"/>
  </r>
  <r>
    <x v="0"/>
    <x v="0"/>
    <x v="4"/>
    <n v="378"/>
    <x v="4377"/>
    <n v="3000000"/>
    <x v="4377"/>
  </r>
  <r>
    <x v="0"/>
    <x v="0"/>
    <x v="4"/>
    <n v="379"/>
    <x v="4378"/>
    <n v="3000000"/>
    <x v="4378"/>
  </r>
  <r>
    <x v="0"/>
    <x v="0"/>
    <x v="4"/>
    <n v="380"/>
    <x v="4379"/>
    <n v="3000000"/>
    <x v="4379"/>
  </r>
  <r>
    <x v="0"/>
    <x v="0"/>
    <x v="4"/>
    <n v="381"/>
    <x v="4380"/>
    <n v="3000000"/>
    <x v="4380"/>
  </r>
  <r>
    <x v="0"/>
    <x v="0"/>
    <x v="4"/>
    <n v="382"/>
    <x v="4381"/>
    <n v="3000000"/>
    <x v="4381"/>
  </r>
  <r>
    <x v="0"/>
    <x v="0"/>
    <x v="4"/>
    <n v="383"/>
    <x v="4382"/>
    <n v="3000000"/>
    <x v="4382"/>
  </r>
  <r>
    <x v="0"/>
    <x v="0"/>
    <x v="4"/>
    <n v="384"/>
    <x v="4383"/>
    <n v="3000000"/>
    <x v="4383"/>
  </r>
  <r>
    <x v="0"/>
    <x v="0"/>
    <x v="4"/>
    <n v="385"/>
    <x v="4384"/>
    <n v="3000000"/>
    <x v="4384"/>
  </r>
  <r>
    <x v="0"/>
    <x v="0"/>
    <x v="4"/>
    <n v="386"/>
    <x v="4385"/>
    <n v="3000000"/>
    <x v="4385"/>
  </r>
  <r>
    <x v="0"/>
    <x v="0"/>
    <x v="4"/>
    <n v="387"/>
    <x v="4386"/>
    <n v="3000000"/>
    <x v="4386"/>
  </r>
  <r>
    <x v="0"/>
    <x v="0"/>
    <x v="4"/>
    <n v="388"/>
    <x v="4387"/>
    <n v="3000000"/>
    <x v="4387"/>
  </r>
  <r>
    <x v="0"/>
    <x v="0"/>
    <x v="4"/>
    <n v="389"/>
    <x v="4388"/>
    <n v="3000000"/>
    <x v="4388"/>
  </r>
  <r>
    <x v="0"/>
    <x v="0"/>
    <x v="4"/>
    <n v="390"/>
    <x v="4389"/>
    <n v="3000000"/>
    <x v="4389"/>
  </r>
  <r>
    <x v="0"/>
    <x v="0"/>
    <x v="4"/>
    <n v="391"/>
    <x v="4390"/>
    <n v="3000000"/>
    <x v="4390"/>
  </r>
  <r>
    <x v="0"/>
    <x v="0"/>
    <x v="4"/>
    <n v="392"/>
    <x v="4391"/>
    <n v="3000000"/>
    <x v="4391"/>
  </r>
  <r>
    <x v="0"/>
    <x v="0"/>
    <x v="4"/>
    <n v="393"/>
    <x v="4392"/>
    <n v="3000000"/>
    <x v="4392"/>
  </r>
  <r>
    <x v="0"/>
    <x v="0"/>
    <x v="4"/>
    <n v="394"/>
    <x v="4393"/>
    <n v="3000000"/>
    <x v="4393"/>
  </r>
  <r>
    <x v="0"/>
    <x v="0"/>
    <x v="4"/>
    <n v="395"/>
    <x v="4394"/>
    <n v="3000000"/>
    <x v="4394"/>
  </r>
  <r>
    <x v="0"/>
    <x v="0"/>
    <x v="4"/>
    <n v="396"/>
    <x v="4395"/>
    <n v="3000000"/>
    <x v="4395"/>
  </r>
  <r>
    <x v="0"/>
    <x v="0"/>
    <x v="4"/>
    <n v="397"/>
    <x v="4396"/>
    <n v="3000000"/>
    <x v="4396"/>
  </r>
  <r>
    <x v="0"/>
    <x v="0"/>
    <x v="4"/>
    <n v="398"/>
    <x v="4397"/>
    <n v="3000000"/>
    <x v="4397"/>
  </r>
  <r>
    <x v="0"/>
    <x v="0"/>
    <x v="4"/>
    <n v="399"/>
    <x v="4398"/>
    <n v="3000000"/>
    <x v="4398"/>
  </r>
  <r>
    <x v="0"/>
    <x v="0"/>
    <x v="4"/>
    <n v="400"/>
    <x v="4399"/>
    <n v="3000000"/>
    <x v="4399"/>
  </r>
  <r>
    <x v="0"/>
    <x v="0"/>
    <x v="4"/>
    <n v="401"/>
    <x v="4400"/>
    <n v="3000000"/>
    <x v="4400"/>
  </r>
  <r>
    <x v="0"/>
    <x v="0"/>
    <x v="4"/>
    <n v="402"/>
    <x v="4401"/>
    <n v="3000000"/>
    <x v="4401"/>
  </r>
  <r>
    <x v="0"/>
    <x v="0"/>
    <x v="4"/>
    <n v="403"/>
    <x v="4402"/>
    <n v="3000000"/>
    <x v="4402"/>
  </r>
  <r>
    <x v="0"/>
    <x v="0"/>
    <x v="4"/>
    <n v="404"/>
    <x v="4403"/>
    <n v="3000000"/>
    <x v="4403"/>
  </r>
  <r>
    <x v="0"/>
    <x v="0"/>
    <x v="4"/>
    <n v="405"/>
    <x v="4404"/>
    <n v="3000000"/>
    <x v="4404"/>
  </r>
  <r>
    <x v="0"/>
    <x v="0"/>
    <x v="4"/>
    <n v="406"/>
    <x v="4405"/>
    <n v="3000000"/>
    <x v="4405"/>
  </r>
  <r>
    <x v="0"/>
    <x v="0"/>
    <x v="4"/>
    <n v="407"/>
    <x v="4406"/>
    <n v="3000000"/>
    <x v="4406"/>
  </r>
  <r>
    <x v="0"/>
    <x v="0"/>
    <x v="4"/>
    <n v="408"/>
    <x v="4407"/>
    <n v="3000000"/>
    <x v="4407"/>
  </r>
  <r>
    <x v="0"/>
    <x v="0"/>
    <x v="4"/>
    <n v="409"/>
    <x v="4408"/>
    <n v="3000000"/>
    <x v="4408"/>
  </r>
  <r>
    <x v="0"/>
    <x v="0"/>
    <x v="4"/>
    <n v="410"/>
    <x v="4409"/>
    <n v="3000000"/>
    <x v="4409"/>
  </r>
  <r>
    <x v="0"/>
    <x v="0"/>
    <x v="4"/>
    <n v="411"/>
    <x v="4410"/>
    <n v="3000000"/>
    <x v="4410"/>
  </r>
  <r>
    <x v="0"/>
    <x v="0"/>
    <x v="4"/>
    <n v="412"/>
    <x v="4411"/>
    <n v="3000000"/>
    <x v="4411"/>
  </r>
  <r>
    <x v="0"/>
    <x v="0"/>
    <x v="4"/>
    <n v="413"/>
    <x v="4412"/>
    <n v="3000000"/>
    <x v="4412"/>
  </r>
  <r>
    <x v="0"/>
    <x v="0"/>
    <x v="4"/>
    <n v="414"/>
    <x v="4413"/>
    <n v="3000000"/>
    <x v="4413"/>
  </r>
  <r>
    <x v="0"/>
    <x v="0"/>
    <x v="4"/>
    <n v="415"/>
    <x v="4414"/>
    <n v="3000000"/>
    <x v="4414"/>
  </r>
  <r>
    <x v="0"/>
    <x v="0"/>
    <x v="4"/>
    <n v="416"/>
    <x v="4415"/>
    <n v="3000000"/>
    <x v="4415"/>
  </r>
  <r>
    <x v="0"/>
    <x v="0"/>
    <x v="4"/>
    <n v="417"/>
    <x v="4416"/>
    <n v="3000000"/>
    <x v="4416"/>
  </r>
  <r>
    <x v="0"/>
    <x v="0"/>
    <x v="4"/>
    <n v="418"/>
    <x v="4417"/>
    <n v="3000000"/>
    <x v="4417"/>
  </r>
  <r>
    <x v="0"/>
    <x v="0"/>
    <x v="4"/>
    <n v="419"/>
    <x v="4418"/>
    <n v="3000000"/>
    <x v="4418"/>
  </r>
  <r>
    <x v="0"/>
    <x v="0"/>
    <x v="4"/>
    <n v="420"/>
    <x v="4419"/>
    <n v="3000000"/>
    <x v="4419"/>
  </r>
  <r>
    <x v="0"/>
    <x v="0"/>
    <x v="4"/>
    <n v="421"/>
    <x v="4420"/>
    <n v="3000000"/>
    <x v="4420"/>
  </r>
  <r>
    <x v="0"/>
    <x v="0"/>
    <x v="4"/>
    <n v="422"/>
    <x v="4421"/>
    <n v="3000000"/>
    <x v="4421"/>
  </r>
  <r>
    <x v="0"/>
    <x v="0"/>
    <x v="4"/>
    <n v="423"/>
    <x v="4422"/>
    <n v="3000000"/>
    <x v="4422"/>
  </r>
  <r>
    <x v="0"/>
    <x v="0"/>
    <x v="4"/>
    <n v="424"/>
    <x v="4423"/>
    <n v="3000000"/>
    <x v="4423"/>
  </r>
  <r>
    <x v="0"/>
    <x v="0"/>
    <x v="4"/>
    <n v="425"/>
    <x v="4424"/>
    <n v="3000000"/>
    <x v="4424"/>
  </r>
  <r>
    <x v="0"/>
    <x v="0"/>
    <x v="4"/>
    <n v="426"/>
    <x v="4425"/>
    <n v="3000000"/>
    <x v="4425"/>
  </r>
  <r>
    <x v="0"/>
    <x v="0"/>
    <x v="4"/>
    <n v="427"/>
    <x v="4426"/>
    <n v="3000000"/>
    <x v="4426"/>
  </r>
  <r>
    <x v="0"/>
    <x v="0"/>
    <x v="4"/>
    <n v="428"/>
    <x v="4427"/>
    <n v="3000000"/>
    <x v="4427"/>
  </r>
  <r>
    <x v="0"/>
    <x v="0"/>
    <x v="4"/>
    <n v="429"/>
    <x v="4428"/>
    <n v="3000000"/>
    <x v="4428"/>
  </r>
  <r>
    <x v="0"/>
    <x v="0"/>
    <x v="4"/>
    <n v="430"/>
    <x v="4429"/>
    <n v="3000000"/>
    <x v="4429"/>
  </r>
  <r>
    <x v="0"/>
    <x v="0"/>
    <x v="4"/>
    <n v="431"/>
    <x v="4430"/>
    <n v="3000000"/>
    <x v="4430"/>
  </r>
  <r>
    <x v="0"/>
    <x v="0"/>
    <x v="4"/>
    <n v="432"/>
    <x v="4431"/>
    <n v="3000000"/>
    <x v="4431"/>
  </r>
  <r>
    <x v="0"/>
    <x v="0"/>
    <x v="4"/>
    <n v="433"/>
    <x v="4432"/>
    <n v="3000000"/>
    <x v="4432"/>
  </r>
  <r>
    <x v="0"/>
    <x v="0"/>
    <x v="4"/>
    <n v="434"/>
    <x v="4433"/>
    <n v="3000000"/>
    <x v="4433"/>
  </r>
  <r>
    <x v="0"/>
    <x v="0"/>
    <x v="4"/>
    <n v="435"/>
    <x v="4434"/>
    <n v="3000000"/>
    <x v="4434"/>
  </r>
  <r>
    <x v="0"/>
    <x v="0"/>
    <x v="4"/>
    <n v="436"/>
    <x v="4435"/>
    <n v="3000000"/>
    <x v="4435"/>
  </r>
  <r>
    <x v="0"/>
    <x v="0"/>
    <x v="4"/>
    <n v="437"/>
    <x v="4436"/>
    <n v="3000000"/>
    <x v="4436"/>
  </r>
  <r>
    <x v="0"/>
    <x v="0"/>
    <x v="4"/>
    <n v="438"/>
    <x v="4437"/>
    <n v="3000000"/>
    <x v="4437"/>
  </r>
  <r>
    <x v="0"/>
    <x v="0"/>
    <x v="4"/>
    <n v="439"/>
    <x v="4438"/>
    <n v="3000000"/>
    <x v="4438"/>
  </r>
  <r>
    <x v="0"/>
    <x v="0"/>
    <x v="4"/>
    <n v="440"/>
    <x v="4439"/>
    <n v="3000000"/>
    <x v="4439"/>
  </r>
  <r>
    <x v="0"/>
    <x v="0"/>
    <x v="4"/>
    <n v="441"/>
    <x v="4440"/>
    <n v="3000000"/>
    <x v="4440"/>
  </r>
  <r>
    <x v="0"/>
    <x v="0"/>
    <x v="4"/>
    <n v="442"/>
    <x v="4441"/>
    <n v="3000000"/>
    <x v="4441"/>
  </r>
  <r>
    <x v="0"/>
    <x v="0"/>
    <x v="4"/>
    <n v="443"/>
    <x v="4442"/>
    <n v="3000000"/>
    <x v="4442"/>
  </r>
  <r>
    <x v="0"/>
    <x v="0"/>
    <x v="4"/>
    <n v="444"/>
    <x v="4443"/>
    <n v="3000000"/>
    <x v="4443"/>
  </r>
  <r>
    <x v="0"/>
    <x v="0"/>
    <x v="4"/>
    <n v="445"/>
    <x v="4444"/>
    <n v="3000000"/>
    <x v="4444"/>
  </r>
  <r>
    <x v="0"/>
    <x v="0"/>
    <x v="4"/>
    <n v="446"/>
    <x v="4445"/>
    <n v="3000000"/>
    <x v="4445"/>
  </r>
  <r>
    <x v="0"/>
    <x v="0"/>
    <x v="4"/>
    <n v="447"/>
    <x v="4446"/>
    <n v="3000000"/>
    <x v="4446"/>
  </r>
  <r>
    <x v="0"/>
    <x v="0"/>
    <x v="4"/>
    <n v="448"/>
    <x v="4447"/>
    <n v="3000000"/>
    <x v="4447"/>
  </r>
  <r>
    <x v="0"/>
    <x v="0"/>
    <x v="4"/>
    <n v="449"/>
    <x v="4448"/>
    <n v="3000000"/>
    <x v="4448"/>
  </r>
  <r>
    <x v="0"/>
    <x v="0"/>
    <x v="4"/>
    <n v="450"/>
    <x v="4449"/>
    <n v="3000000"/>
    <x v="4449"/>
  </r>
  <r>
    <x v="0"/>
    <x v="0"/>
    <x v="4"/>
    <n v="451"/>
    <x v="4450"/>
    <n v="3000000"/>
    <x v="4450"/>
  </r>
  <r>
    <x v="0"/>
    <x v="0"/>
    <x v="4"/>
    <n v="452"/>
    <x v="4451"/>
    <n v="3000000"/>
    <x v="4451"/>
  </r>
  <r>
    <x v="0"/>
    <x v="0"/>
    <x v="4"/>
    <n v="453"/>
    <x v="4452"/>
    <n v="3000000"/>
    <x v="4452"/>
  </r>
  <r>
    <x v="0"/>
    <x v="0"/>
    <x v="4"/>
    <n v="454"/>
    <x v="4453"/>
    <n v="3000000"/>
    <x v="4453"/>
  </r>
  <r>
    <x v="0"/>
    <x v="0"/>
    <x v="4"/>
    <n v="455"/>
    <x v="4454"/>
    <n v="3000000"/>
    <x v="4454"/>
  </r>
  <r>
    <x v="0"/>
    <x v="0"/>
    <x v="4"/>
    <n v="456"/>
    <x v="4455"/>
    <n v="3000000"/>
    <x v="4455"/>
  </r>
  <r>
    <x v="0"/>
    <x v="0"/>
    <x v="4"/>
    <n v="457"/>
    <x v="4456"/>
    <n v="3000000"/>
    <x v="4456"/>
  </r>
  <r>
    <x v="0"/>
    <x v="0"/>
    <x v="4"/>
    <n v="458"/>
    <x v="4457"/>
    <n v="3000000"/>
    <x v="4457"/>
  </r>
  <r>
    <x v="0"/>
    <x v="0"/>
    <x v="4"/>
    <n v="459"/>
    <x v="4458"/>
    <n v="3000000"/>
    <x v="4458"/>
  </r>
  <r>
    <x v="0"/>
    <x v="0"/>
    <x v="4"/>
    <n v="460"/>
    <x v="4459"/>
    <n v="3000000"/>
    <x v="4459"/>
  </r>
  <r>
    <x v="0"/>
    <x v="0"/>
    <x v="4"/>
    <n v="461"/>
    <x v="4460"/>
    <n v="3000000"/>
    <x v="4460"/>
  </r>
  <r>
    <x v="0"/>
    <x v="0"/>
    <x v="4"/>
    <n v="462"/>
    <x v="4461"/>
    <n v="3000000"/>
    <x v="4461"/>
  </r>
  <r>
    <x v="0"/>
    <x v="0"/>
    <x v="4"/>
    <n v="463"/>
    <x v="4462"/>
    <n v="3000000"/>
    <x v="4462"/>
  </r>
  <r>
    <x v="0"/>
    <x v="0"/>
    <x v="4"/>
    <n v="464"/>
    <x v="4463"/>
    <n v="3000000"/>
    <x v="4463"/>
  </r>
  <r>
    <x v="0"/>
    <x v="0"/>
    <x v="4"/>
    <n v="465"/>
    <x v="4464"/>
    <n v="3000000"/>
    <x v="4464"/>
  </r>
  <r>
    <x v="0"/>
    <x v="0"/>
    <x v="4"/>
    <n v="466"/>
    <x v="4465"/>
    <n v="3000000"/>
    <x v="4465"/>
  </r>
  <r>
    <x v="0"/>
    <x v="0"/>
    <x v="4"/>
    <n v="467"/>
    <x v="4466"/>
    <n v="3000000"/>
    <x v="4466"/>
  </r>
  <r>
    <x v="0"/>
    <x v="0"/>
    <x v="4"/>
    <n v="468"/>
    <x v="4467"/>
    <n v="3000000"/>
    <x v="4467"/>
  </r>
  <r>
    <x v="0"/>
    <x v="0"/>
    <x v="4"/>
    <n v="469"/>
    <x v="4468"/>
    <n v="3000000"/>
    <x v="4468"/>
  </r>
  <r>
    <x v="0"/>
    <x v="0"/>
    <x v="4"/>
    <n v="470"/>
    <x v="4469"/>
    <n v="3000000"/>
    <x v="4469"/>
  </r>
  <r>
    <x v="0"/>
    <x v="0"/>
    <x v="4"/>
    <n v="471"/>
    <x v="4470"/>
    <n v="3000000"/>
    <x v="4470"/>
  </r>
  <r>
    <x v="0"/>
    <x v="0"/>
    <x v="4"/>
    <n v="472"/>
    <x v="4471"/>
    <n v="3000000"/>
    <x v="4471"/>
  </r>
  <r>
    <x v="0"/>
    <x v="0"/>
    <x v="4"/>
    <n v="473"/>
    <x v="4472"/>
    <n v="3000000"/>
    <x v="4472"/>
  </r>
  <r>
    <x v="0"/>
    <x v="0"/>
    <x v="4"/>
    <n v="474"/>
    <x v="4473"/>
    <n v="3000000"/>
    <x v="4473"/>
  </r>
  <r>
    <x v="0"/>
    <x v="0"/>
    <x v="4"/>
    <n v="475"/>
    <x v="4474"/>
    <n v="3000000"/>
    <x v="4474"/>
  </r>
  <r>
    <x v="0"/>
    <x v="0"/>
    <x v="4"/>
    <n v="476"/>
    <x v="4475"/>
    <n v="3000000"/>
    <x v="4475"/>
  </r>
  <r>
    <x v="0"/>
    <x v="0"/>
    <x v="4"/>
    <n v="477"/>
    <x v="4476"/>
    <n v="3000000"/>
    <x v="4476"/>
  </r>
  <r>
    <x v="0"/>
    <x v="0"/>
    <x v="4"/>
    <n v="478"/>
    <x v="4477"/>
    <n v="3000000"/>
    <x v="4477"/>
  </r>
  <r>
    <x v="0"/>
    <x v="0"/>
    <x v="4"/>
    <n v="479"/>
    <x v="4478"/>
    <n v="3000000"/>
    <x v="4478"/>
  </r>
  <r>
    <x v="0"/>
    <x v="0"/>
    <x v="4"/>
    <n v="480"/>
    <x v="4479"/>
    <n v="3000000"/>
    <x v="4479"/>
  </r>
  <r>
    <x v="0"/>
    <x v="0"/>
    <x v="4"/>
    <n v="481"/>
    <x v="4480"/>
    <n v="3000000"/>
    <x v="4480"/>
  </r>
  <r>
    <x v="0"/>
    <x v="0"/>
    <x v="4"/>
    <n v="482"/>
    <x v="4481"/>
    <n v="3000000"/>
    <x v="4481"/>
  </r>
  <r>
    <x v="0"/>
    <x v="0"/>
    <x v="4"/>
    <n v="483"/>
    <x v="4482"/>
    <n v="3000000"/>
    <x v="4482"/>
  </r>
  <r>
    <x v="0"/>
    <x v="0"/>
    <x v="4"/>
    <n v="484"/>
    <x v="4483"/>
    <n v="3000000"/>
    <x v="4483"/>
  </r>
  <r>
    <x v="0"/>
    <x v="0"/>
    <x v="4"/>
    <n v="485"/>
    <x v="4484"/>
    <n v="3000000"/>
    <x v="4484"/>
  </r>
  <r>
    <x v="0"/>
    <x v="0"/>
    <x v="4"/>
    <n v="486"/>
    <x v="4485"/>
    <n v="3000000"/>
    <x v="4485"/>
  </r>
  <r>
    <x v="0"/>
    <x v="0"/>
    <x v="4"/>
    <n v="487"/>
    <x v="4486"/>
    <n v="3000000"/>
    <x v="4486"/>
  </r>
  <r>
    <x v="0"/>
    <x v="0"/>
    <x v="4"/>
    <n v="488"/>
    <x v="4487"/>
    <n v="3000000"/>
    <x v="4487"/>
  </r>
  <r>
    <x v="0"/>
    <x v="0"/>
    <x v="4"/>
    <n v="489"/>
    <x v="4488"/>
    <n v="3000000"/>
    <x v="4488"/>
  </r>
  <r>
    <x v="0"/>
    <x v="0"/>
    <x v="4"/>
    <n v="490"/>
    <x v="4489"/>
    <n v="3000000"/>
    <x v="4489"/>
  </r>
  <r>
    <x v="0"/>
    <x v="0"/>
    <x v="4"/>
    <n v="491"/>
    <x v="4490"/>
    <n v="3000000"/>
    <x v="4490"/>
  </r>
  <r>
    <x v="0"/>
    <x v="0"/>
    <x v="4"/>
    <n v="492"/>
    <x v="4491"/>
    <n v="3000000"/>
    <x v="4491"/>
  </r>
  <r>
    <x v="0"/>
    <x v="0"/>
    <x v="4"/>
    <n v="493"/>
    <x v="4492"/>
    <n v="3000000"/>
    <x v="4492"/>
  </r>
  <r>
    <x v="0"/>
    <x v="0"/>
    <x v="4"/>
    <n v="494"/>
    <x v="4493"/>
    <n v="3000000"/>
    <x v="4493"/>
  </r>
  <r>
    <x v="0"/>
    <x v="0"/>
    <x v="4"/>
    <n v="495"/>
    <x v="4494"/>
    <n v="3000000"/>
    <x v="4494"/>
  </r>
  <r>
    <x v="0"/>
    <x v="0"/>
    <x v="4"/>
    <n v="496"/>
    <x v="4495"/>
    <n v="3000000"/>
    <x v="4495"/>
  </r>
  <r>
    <x v="0"/>
    <x v="0"/>
    <x v="4"/>
    <n v="497"/>
    <x v="4496"/>
    <n v="3000000"/>
    <x v="4496"/>
  </r>
  <r>
    <x v="0"/>
    <x v="0"/>
    <x v="4"/>
    <n v="498"/>
    <x v="4497"/>
    <n v="3000000"/>
    <x v="4497"/>
  </r>
  <r>
    <x v="0"/>
    <x v="0"/>
    <x v="4"/>
    <n v="499"/>
    <x v="4498"/>
    <n v="3000000"/>
    <x v="4498"/>
  </r>
  <r>
    <x v="0"/>
    <x v="0"/>
    <x v="4"/>
    <n v="500"/>
    <x v="4499"/>
    <n v="3000000"/>
    <x v="4499"/>
  </r>
  <r>
    <x v="0"/>
    <x v="0"/>
    <x v="4"/>
    <n v="501"/>
    <x v="4500"/>
    <n v="3000000"/>
    <x v="4500"/>
  </r>
  <r>
    <x v="0"/>
    <x v="0"/>
    <x v="4"/>
    <n v="502"/>
    <x v="4501"/>
    <n v="3000000"/>
    <x v="4501"/>
  </r>
  <r>
    <x v="0"/>
    <x v="0"/>
    <x v="4"/>
    <n v="503"/>
    <x v="4502"/>
    <n v="3000000"/>
    <x v="4502"/>
  </r>
  <r>
    <x v="0"/>
    <x v="0"/>
    <x v="4"/>
    <n v="504"/>
    <x v="4503"/>
    <n v="3000000"/>
    <x v="4503"/>
  </r>
  <r>
    <x v="0"/>
    <x v="0"/>
    <x v="4"/>
    <n v="505"/>
    <x v="4504"/>
    <n v="3000000"/>
    <x v="4504"/>
  </r>
  <r>
    <x v="0"/>
    <x v="0"/>
    <x v="4"/>
    <n v="506"/>
    <x v="4505"/>
    <n v="3000000"/>
    <x v="4505"/>
  </r>
  <r>
    <x v="0"/>
    <x v="0"/>
    <x v="4"/>
    <n v="507"/>
    <x v="4506"/>
    <n v="3000000"/>
    <x v="4506"/>
  </r>
  <r>
    <x v="0"/>
    <x v="0"/>
    <x v="4"/>
    <n v="508"/>
    <x v="4507"/>
    <n v="3000000"/>
    <x v="4507"/>
  </r>
  <r>
    <x v="0"/>
    <x v="0"/>
    <x v="4"/>
    <n v="509"/>
    <x v="4508"/>
    <n v="3000000"/>
    <x v="4508"/>
  </r>
  <r>
    <x v="0"/>
    <x v="0"/>
    <x v="4"/>
    <n v="510"/>
    <x v="4509"/>
    <n v="3000000"/>
    <x v="4509"/>
  </r>
  <r>
    <x v="0"/>
    <x v="0"/>
    <x v="4"/>
    <n v="511"/>
    <x v="4510"/>
    <n v="3000000"/>
    <x v="4510"/>
  </r>
  <r>
    <x v="0"/>
    <x v="0"/>
    <x v="4"/>
    <n v="512"/>
    <x v="4511"/>
    <n v="3000000"/>
    <x v="4511"/>
  </r>
  <r>
    <x v="0"/>
    <x v="0"/>
    <x v="4"/>
    <n v="513"/>
    <x v="4512"/>
    <n v="3000000"/>
    <x v="4512"/>
  </r>
  <r>
    <x v="0"/>
    <x v="0"/>
    <x v="4"/>
    <n v="514"/>
    <x v="4513"/>
    <n v="3000000"/>
    <x v="4513"/>
  </r>
  <r>
    <x v="0"/>
    <x v="0"/>
    <x v="4"/>
    <n v="515"/>
    <x v="4514"/>
    <n v="3000000"/>
    <x v="4514"/>
  </r>
  <r>
    <x v="0"/>
    <x v="0"/>
    <x v="4"/>
    <n v="516"/>
    <x v="4515"/>
    <n v="3000000"/>
    <x v="4515"/>
  </r>
  <r>
    <x v="0"/>
    <x v="0"/>
    <x v="4"/>
    <n v="517"/>
    <x v="4516"/>
    <n v="3000000"/>
    <x v="4516"/>
  </r>
  <r>
    <x v="0"/>
    <x v="0"/>
    <x v="4"/>
    <n v="518"/>
    <x v="4517"/>
    <n v="3000000"/>
    <x v="4517"/>
  </r>
  <r>
    <x v="0"/>
    <x v="0"/>
    <x v="4"/>
    <n v="519"/>
    <x v="4518"/>
    <n v="3000000"/>
    <x v="4518"/>
  </r>
  <r>
    <x v="0"/>
    <x v="0"/>
    <x v="4"/>
    <n v="520"/>
    <x v="4519"/>
    <n v="3000000"/>
    <x v="4519"/>
  </r>
  <r>
    <x v="0"/>
    <x v="0"/>
    <x v="4"/>
    <n v="521"/>
    <x v="4520"/>
    <n v="3000000"/>
    <x v="4520"/>
  </r>
  <r>
    <x v="0"/>
    <x v="0"/>
    <x v="4"/>
    <n v="522"/>
    <x v="4521"/>
    <n v="3000000"/>
    <x v="4521"/>
  </r>
  <r>
    <x v="0"/>
    <x v="0"/>
    <x v="4"/>
    <n v="523"/>
    <x v="4522"/>
    <n v="3000000"/>
    <x v="4522"/>
  </r>
  <r>
    <x v="0"/>
    <x v="0"/>
    <x v="4"/>
    <n v="524"/>
    <x v="4523"/>
    <n v="3000000"/>
    <x v="4523"/>
  </r>
  <r>
    <x v="0"/>
    <x v="0"/>
    <x v="4"/>
    <n v="525"/>
    <x v="4524"/>
    <n v="3000000"/>
    <x v="4524"/>
  </r>
  <r>
    <x v="0"/>
    <x v="0"/>
    <x v="4"/>
    <n v="526"/>
    <x v="4525"/>
    <n v="3000000"/>
    <x v="4525"/>
  </r>
  <r>
    <x v="0"/>
    <x v="0"/>
    <x v="4"/>
    <n v="527"/>
    <x v="4526"/>
    <n v="3000000"/>
    <x v="4526"/>
  </r>
  <r>
    <x v="0"/>
    <x v="0"/>
    <x v="4"/>
    <n v="528"/>
    <x v="4527"/>
    <n v="3000000"/>
    <x v="4527"/>
  </r>
  <r>
    <x v="0"/>
    <x v="0"/>
    <x v="4"/>
    <n v="529"/>
    <x v="4528"/>
    <n v="3000000"/>
    <x v="4528"/>
  </r>
  <r>
    <x v="0"/>
    <x v="0"/>
    <x v="4"/>
    <n v="530"/>
    <x v="4529"/>
    <n v="3000000"/>
    <x v="4529"/>
  </r>
  <r>
    <x v="0"/>
    <x v="0"/>
    <x v="4"/>
    <n v="531"/>
    <x v="4530"/>
    <n v="3000000"/>
    <x v="4530"/>
  </r>
  <r>
    <x v="0"/>
    <x v="0"/>
    <x v="4"/>
    <n v="532"/>
    <x v="4531"/>
    <n v="3000000"/>
    <x v="4531"/>
  </r>
  <r>
    <x v="0"/>
    <x v="0"/>
    <x v="4"/>
    <n v="533"/>
    <x v="4532"/>
    <n v="3000000"/>
    <x v="4532"/>
  </r>
  <r>
    <x v="0"/>
    <x v="0"/>
    <x v="4"/>
    <n v="534"/>
    <x v="4533"/>
    <n v="3000000"/>
    <x v="4533"/>
  </r>
  <r>
    <x v="0"/>
    <x v="0"/>
    <x v="4"/>
    <n v="535"/>
    <x v="4534"/>
    <n v="3000000"/>
    <x v="4534"/>
  </r>
  <r>
    <x v="0"/>
    <x v="0"/>
    <x v="4"/>
    <n v="536"/>
    <x v="4535"/>
    <n v="3000000"/>
    <x v="4535"/>
  </r>
  <r>
    <x v="0"/>
    <x v="0"/>
    <x v="4"/>
    <n v="537"/>
    <x v="4536"/>
    <n v="3000000"/>
    <x v="4536"/>
  </r>
  <r>
    <x v="0"/>
    <x v="0"/>
    <x v="4"/>
    <n v="538"/>
    <x v="4537"/>
    <n v="3000000"/>
    <x v="4537"/>
  </r>
  <r>
    <x v="0"/>
    <x v="0"/>
    <x v="4"/>
    <n v="539"/>
    <x v="4538"/>
    <n v="3000000"/>
    <x v="4538"/>
  </r>
  <r>
    <x v="0"/>
    <x v="0"/>
    <x v="4"/>
    <n v="540"/>
    <x v="4539"/>
    <n v="3000000"/>
    <x v="4539"/>
  </r>
  <r>
    <x v="0"/>
    <x v="0"/>
    <x v="4"/>
    <n v="541"/>
    <x v="4540"/>
    <n v="3000000"/>
    <x v="4540"/>
  </r>
  <r>
    <x v="0"/>
    <x v="0"/>
    <x v="4"/>
    <n v="542"/>
    <x v="4541"/>
    <n v="3000000"/>
    <x v="4541"/>
  </r>
  <r>
    <x v="0"/>
    <x v="0"/>
    <x v="4"/>
    <n v="543"/>
    <x v="4542"/>
    <n v="3000000"/>
    <x v="4542"/>
  </r>
  <r>
    <x v="0"/>
    <x v="0"/>
    <x v="4"/>
    <n v="544"/>
    <x v="4543"/>
    <n v="3000000"/>
    <x v="4543"/>
  </r>
  <r>
    <x v="0"/>
    <x v="0"/>
    <x v="4"/>
    <n v="545"/>
    <x v="4544"/>
    <n v="3000000"/>
    <x v="4544"/>
  </r>
  <r>
    <x v="0"/>
    <x v="0"/>
    <x v="4"/>
    <n v="546"/>
    <x v="4545"/>
    <n v="3000000"/>
    <x v="4545"/>
  </r>
  <r>
    <x v="0"/>
    <x v="0"/>
    <x v="4"/>
    <n v="547"/>
    <x v="4546"/>
    <n v="3000000"/>
    <x v="4546"/>
  </r>
  <r>
    <x v="0"/>
    <x v="0"/>
    <x v="4"/>
    <n v="548"/>
    <x v="4547"/>
    <n v="3000000"/>
    <x v="4547"/>
  </r>
  <r>
    <x v="0"/>
    <x v="0"/>
    <x v="4"/>
    <n v="549"/>
    <x v="4548"/>
    <n v="3000000"/>
    <x v="4548"/>
  </r>
  <r>
    <x v="0"/>
    <x v="0"/>
    <x v="4"/>
    <n v="550"/>
    <x v="4549"/>
    <n v="3000000"/>
    <x v="4549"/>
  </r>
  <r>
    <x v="0"/>
    <x v="0"/>
    <x v="4"/>
    <n v="551"/>
    <x v="4550"/>
    <n v="3000000"/>
    <x v="4550"/>
  </r>
  <r>
    <x v="0"/>
    <x v="0"/>
    <x v="4"/>
    <n v="552"/>
    <x v="4551"/>
    <n v="3000000"/>
    <x v="4551"/>
  </r>
  <r>
    <x v="0"/>
    <x v="0"/>
    <x v="4"/>
    <n v="553"/>
    <x v="4552"/>
    <n v="3000000"/>
    <x v="4552"/>
  </r>
  <r>
    <x v="0"/>
    <x v="0"/>
    <x v="4"/>
    <n v="554"/>
    <x v="4553"/>
    <n v="3000000"/>
    <x v="4553"/>
  </r>
  <r>
    <x v="0"/>
    <x v="0"/>
    <x v="4"/>
    <n v="555"/>
    <x v="4554"/>
    <n v="3000000"/>
    <x v="4554"/>
  </r>
  <r>
    <x v="0"/>
    <x v="0"/>
    <x v="4"/>
    <n v="556"/>
    <x v="4555"/>
    <n v="3000000"/>
    <x v="4555"/>
  </r>
  <r>
    <x v="0"/>
    <x v="0"/>
    <x v="4"/>
    <n v="557"/>
    <x v="4556"/>
    <n v="3000000"/>
    <x v="4556"/>
  </r>
  <r>
    <x v="0"/>
    <x v="0"/>
    <x v="4"/>
    <n v="558"/>
    <x v="4557"/>
    <n v="3000000"/>
    <x v="4557"/>
  </r>
  <r>
    <x v="0"/>
    <x v="0"/>
    <x v="4"/>
    <n v="559"/>
    <x v="4558"/>
    <n v="3000000"/>
    <x v="4558"/>
  </r>
  <r>
    <x v="0"/>
    <x v="0"/>
    <x v="4"/>
    <n v="560"/>
    <x v="4559"/>
    <n v="3000000"/>
    <x v="4559"/>
  </r>
  <r>
    <x v="0"/>
    <x v="0"/>
    <x v="4"/>
    <n v="561"/>
    <x v="4560"/>
    <n v="3000000"/>
    <x v="4560"/>
  </r>
  <r>
    <x v="0"/>
    <x v="0"/>
    <x v="4"/>
    <n v="562"/>
    <x v="4561"/>
    <n v="3000000"/>
    <x v="4561"/>
  </r>
  <r>
    <x v="0"/>
    <x v="0"/>
    <x v="4"/>
    <n v="563"/>
    <x v="4562"/>
    <n v="3000000"/>
    <x v="4562"/>
  </r>
  <r>
    <x v="0"/>
    <x v="0"/>
    <x v="4"/>
    <n v="564"/>
    <x v="4563"/>
    <n v="3000000"/>
    <x v="4563"/>
  </r>
  <r>
    <x v="0"/>
    <x v="0"/>
    <x v="4"/>
    <n v="565"/>
    <x v="4564"/>
    <n v="3000000"/>
    <x v="4564"/>
  </r>
  <r>
    <x v="0"/>
    <x v="0"/>
    <x v="4"/>
    <n v="566"/>
    <x v="4565"/>
    <n v="3000000"/>
    <x v="4565"/>
  </r>
  <r>
    <x v="0"/>
    <x v="0"/>
    <x v="4"/>
    <n v="567"/>
    <x v="4566"/>
    <n v="3000000"/>
    <x v="4566"/>
  </r>
  <r>
    <x v="0"/>
    <x v="0"/>
    <x v="4"/>
    <n v="568"/>
    <x v="4567"/>
    <n v="3000000"/>
    <x v="4567"/>
  </r>
  <r>
    <x v="0"/>
    <x v="0"/>
    <x v="4"/>
    <n v="569"/>
    <x v="4568"/>
    <n v="3000000"/>
    <x v="4568"/>
  </r>
  <r>
    <x v="0"/>
    <x v="0"/>
    <x v="4"/>
    <n v="570"/>
    <x v="4569"/>
    <n v="3000000"/>
    <x v="4569"/>
  </r>
  <r>
    <x v="0"/>
    <x v="0"/>
    <x v="4"/>
    <n v="571"/>
    <x v="4570"/>
    <n v="3000000"/>
    <x v="4570"/>
  </r>
  <r>
    <x v="0"/>
    <x v="0"/>
    <x v="4"/>
    <n v="572"/>
    <x v="4571"/>
    <n v="3000000"/>
    <x v="4571"/>
  </r>
  <r>
    <x v="0"/>
    <x v="0"/>
    <x v="4"/>
    <n v="573"/>
    <x v="4572"/>
    <n v="3000000"/>
    <x v="4572"/>
  </r>
  <r>
    <x v="0"/>
    <x v="0"/>
    <x v="4"/>
    <n v="574"/>
    <x v="4573"/>
    <n v="3000000"/>
    <x v="4573"/>
  </r>
  <r>
    <x v="0"/>
    <x v="0"/>
    <x v="4"/>
    <n v="575"/>
    <x v="4574"/>
    <n v="3000000"/>
    <x v="4574"/>
  </r>
  <r>
    <x v="0"/>
    <x v="0"/>
    <x v="4"/>
    <n v="576"/>
    <x v="4575"/>
    <n v="3000000"/>
    <x v="4575"/>
  </r>
  <r>
    <x v="0"/>
    <x v="0"/>
    <x v="4"/>
    <n v="577"/>
    <x v="4576"/>
    <n v="3000000"/>
    <x v="4576"/>
  </r>
  <r>
    <x v="0"/>
    <x v="0"/>
    <x v="4"/>
    <n v="578"/>
    <x v="4577"/>
    <n v="3000000"/>
    <x v="4577"/>
  </r>
  <r>
    <x v="0"/>
    <x v="0"/>
    <x v="4"/>
    <n v="579"/>
    <x v="4578"/>
    <n v="3000000"/>
    <x v="4578"/>
  </r>
  <r>
    <x v="0"/>
    <x v="0"/>
    <x v="4"/>
    <n v="580"/>
    <x v="4579"/>
    <n v="3000000"/>
    <x v="4579"/>
  </r>
  <r>
    <x v="0"/>
    <x v="0"/>
    <x v="4"/>
    <n v="581"/>
    <x v="4580"/>
    <n v="3000000"/>
    <x v="4580"/>
  </r>
  <r>
    <x v="0"/>
    <x v="0"/>
    <x v="4"/>
    <n v="582"/>
    <x v="4581"/>
    <n v="3000000"/>
    <x v="4581"/>
  </r>
  <r>
    <x v="0"/>
    <x v="0"/>
    <x v="4"/>
    <n v="583"/>
    <x v="4582"/>
    <n v="3000000"/>
    <x v="4582"/>
  </r>
  <r>
    <x v="0"/>
    <x v="0"/>
    <x v="4"/>
    <n v="584"/>
    <x v="4583"/>
    <n v="3000000"/>
    <x v="4583"/>
  </r>
  <r>
    <x v="0"/>
    <x v="0"/>
    <x v="4"/>
    <n v="585"/>
    <x v="4584"/>
    <n v="3000000"/>
    <x v="4584"/>
  </r>
  <r>
    <x v="0"/>
    <x v="0"/>
    <x v="4"/>
    <n v="586"/>
    <x v="4585"/>
    <n v="3000000"/>
    <x v="4585"/>
  </r>
  <r>
    <x v="0"/>
    <x v="0"/>
    <x v="4"/>
    <n v="587"/>
    <x v="4586"/>
    <n v="3000000"/>
    <x v="4586"/>
  </r>
  <r>
    <x v="0"/>
    <x v="0"/>
    <x v="4"/>
    <n v="588"/>
    <x v="4587"/>
    <n v="3000000"/>
    <x v="4587"/>
  </r>
  <r>
    <x v="0"/>
    <x v="0"/>
    <x v="4"/>
    <n v="589"/>
    <x v="4588"/>
    <n v="3000000"/>
    <x v="4588"/>
  </r>
  <r>
    <x v="0"/>
    <x v="0"/>
    <x v="4"/>
    <n v="590"/>
    <x v="4589"/>
    <n v="3000000"/>
    <x v="4589"/>
  </r>
  <r>
    <x v="0"/>
    <x v="0"/>
    <x v="4"/>
    <n v="591"/>
    <x v="4590"/>
    <n v="3000000"/>
    <x v="4590"/>
  </r>
  <r>
    <x v="0"/>
    <x v="0"/>
    <x v="4"/>
    <n v="592"/>
    <x v="4591"/>
    <n v="3000000"/>
    <x v="4591"/>
  </r>
  <r>
    <x v="0"/>
    <x v="0"/>
    <x v="4"/>
    <n v="593"/>
    <x v="4592"/>
    <n v="3000000"/>
    <x v="4592"/>
  </r>
  <r>
    <x v="0"/>
    <x v="0"/>
    <x v="4"/>
    <n v="594"/>
    <x v="4593"/>
    <n v="3000000"/>
    <x v="4593"/>
  </r>
  <r>
    <x v="0"/>
    <x v="0"/>
    <x v="4"/>
    <n v="595"/>
    <x v="4594"/>
    <n v="3000000"/>
    <x v="4594"/>
  </r>
  <r>
    <x v="0"/>
    <x v="0"/>
    <x v="4"/>
    <n v="596"/>
    <x v="4595"/>
    <n v="3000000"/>
    <x v="4595"/>
  </r>
  <r>
    <x v="0"/>
    <x v="0"/>
    <x v="4"/>
    <n v="597"/>
    <x v="4596"/>
    <n v="3000000"/>
    <x v="4596"/>
  </r>
  <r>
    <x v="0"/>
    <x v="0"/>
    <x v="4"/>
    <n v="598"/>
    <x v="4597"/>
    <n v="3000000"/>
    <x v="4597"/>
  </r>
  <r>
    <x v="0"/>
    <x v="0"/>
    <x v="4"/>
    <n v="599"/>
    <x v="4598"/>
    <n v="3000000"/>
    <x v="4598"/>
  </r>
  <r>
    <x v="0"/>
    <x v="0"/>
    <x v="4"/>
    <n v="600"/>
    <x v="4599"/>
    <n v="3000000"/>
    <x v="4599"/>
  </r>
  <r>
    <x v="0"/>
    <x v="0"/>
    <x v="4"/>
    <n v="601"/>
    <x v="4600"/>
    <n v="3000000"/>
    <x v="4600"/>
  </r>
  <r>
    <x v="0"/>
    <x v="0"/>
    <x v="4"/>
    <n v="602"/>
    <x v="4601"/>
    <n v="3000000"/>
    <x v="4601"/>
  </r>
  <r>
    <x v="0"/>
    <x v="0"/>
    <x v="4"/>
    <n v="603"/>
    <x v="4602"/>
    <n v="3000000"/>
    <x v="4602"/>
  </r>
  <r>
    <x v="0"/>
    <x v="0"/>
    <x v="4"/>
    <n v="604"/>
    <x v="4603"/>
    <n v="3000000"/>
    <x v="4603"/>
  </r>
  <r>
    <x v="0"/>
    <x v="0"/>
    <x v="4"/>
    <n v="605"/>
    <x v="4604"/>
    <n v="3000000"/>
    <x v="4604"/>
  </r>
  <r>
    <x v="0"/>
    <x v="0"/>
    <x v="4"/>
    <n v="606"/>
    <x v="4605"/>
    <n v="3000000"/>
    <x v="4605"/>
  </r>
  <r>
    <x v="0"/>
    <x v="0"/>
    <x v="4"/>
    <n v="607"/>
    <x v="4606"/>
    <n v="3000000"/>
    <x v="4606"/>
  </r>
  <r>
    <x v="0"/>
    <x v="0"/>
    <x v="4"/>
    <n v="608"/>
    <x v="4607"/>
    <n v="3000000"/>
    <x v="4607"/>
  </r>
  <r>
    <x v="0"/>
    <x v="0"/>
    <x v="4"/>
    <n v="609"/>
    <x v="4608"/>
    <n v="3000000"/>
    <x v="4608"/>
  </r>
  <r>
    <x v="0"/>
    <x v="0"/>
    <x v="4"/>
    <n v="610"/>
    <x v="4609"/>
    <n v="3000000"/>
    <x v="4609"/>
  </r>
  <r>
    <x v="0"/>
    <x v="0"/>
    <x v="4"/>
    <n v="611"/>
    <x v="4610"/>
    <n v="3000000"/>
    <x v="4610"/>
  </r>
  <r>
    <x v="0"/>
    <x v="0"/>
    <x v="4"/>
    <n v="612"/>
    <x v="4611"/>
    <n v="3000000"/>
    <x v="4611"/>
  </r>
  <r>
    <x v="0"/>
    <x v="0"/>
    <x v="4"/>
    <n v="613"/>
    <x v="4612"/>
    <n v="3000000"/>
    <x v="4612"/>
  </r>
  <r>
    <x v="0"/>
    <x v="0"/>
    <x v="4"/>
    <n v="614"/>
    <x v="4613"/>
    <n v="3000000"/>
    <x v="4613"/>
  </r>
  <r>
    <x v="0"/>
    <x v="0"/>
    <x v="4"/>
    <n v="615"/>
    <x v="4614"/>
    <n v="3000000"/>
    <x v="4614"/>
  </r>
  <r>
    <x v="0"/>
    <x v="0"/>
    <x v="4"/>
    <n v="616"/>
    <x v="4615"/>
    <n v="3000000"/>
    <x v="4615"/>
  </r>
  <r>
    <x v="0"/>
    <x v="0"/>
    <x v="4"/>
    <n v="617"/>
    <x v="4616"/>
    <n v="3000000"/>
    <x v="4616"/>
  </r>
  <r>
    <x v="0"/>
    <x v="0"/>
    <x v="4"/>
    <n v="618"/>
    <x v="4617"/>
    <n v="3000000"/>
    <x v="4617"/>
  </r>
  <r>
    <x v="0"/>
    <x v="0"/>
    <x v="4"/>
    <n v="619"/>
    <x v="4618"/>
    <n v="3000000"/>
    <x v="4618"/>
  </r>
  <r>
    <x v="0"/>
    <x v="0"/>
    <x v="4"/>
    <n v="620"/>
    <x v="4619"/>
    <n v="3000000"/>
    <x v="4619"/>
  </r>
  <r>
    <x v="0"/>
    <x v="0"/>
    <x v="4"/>
    <n v="621"/>
    <x v="4620"/>
    <n v="3000000"/>
    <x v="4620"/>
  </r>
  <r>
    <x v="0"/>
    <x v="0"/>
    <x v="4"/>
    <n v="622"/>
    <x v="4621"/>
    <n v="3000000"/>
    <x v="4621"/>
  </r>
  <r>
    <x v="0"/>
    <x v="0"/>
    <x v="4"/>
    <n v="623"/>
    <x v="4622"/>
    <n v="3000000"/>
    <x v="4622"/>
  </r>
  <r>
    <x v="0"/>
    <x v="0"/>
    <x v="4"/>
    <n v="624"/>
    <x v="4623"/>
    <n v="3000000"/>
    <x v="4623"/>
  </r>
  <r>
    <x v="0"/>
    <x v="0"/>
    <x v="4"/>
    <n v="625"/>
    <x v="4624"/>
    <n v="3000000"/>
    <x v="4624"/>
  </r>
  <r>
    <x v="0"/>
    <x v="0"/>
    <x v="4"/>
    <n v="626"/>
    <x v="4625"/>
    <n v="3000000"/>
    <x v="4625"/>
  </r>
  <r>
    <x v="0"/>
    <x v="0"/>
    <x v="4"/>
    <n v="627"/>
    <x v="4626"/>
    <n v="3000000"/>
    <x v="4626"/>
  </r>
  <r>
    <x v="0"/>
    <x v="0"/>
    <x v="4"/>
    <n v="628"/>
    <x v="4627"/>
    <n v="3000000"/>
    <x v="4627"/>
  </r>
  <r>
    <x v="0"/>
    <x v="0"/>
    <x v="4"/>
    <n v="629"/>
    <x v="4628"/>
    <n v="3000000"/>
    <x v="4628"/>
  </r>
  <r>
    <x v="0"/>
    <x v="0"/>
    <x v="4"/>
    <n v="630"/>
    <x v="4629"/>
    <n v="3000000"/>
    <x v="4629"/>
  </r>
  <r>
    <x v="0"/>
    <x v="0"/>
    <x v="4"/>
    <n v="631"/>
    <x v="4630"/>
    <n v="3000000"/>
    <x v="4630"/>
  </r>
  <r>
    <x v="0"/>
    <x v="0"/>
    <x v="4"/>
    <n v="632"/>
    <x v="4631"/>
    <n v="3000000"/>
    <x v="4631"/>
  </r>
  <r>
    <x v="0"/>
    <x v="0"/>
    <x v="4"/>
    <n v="633"/>
    <x v="4632"/>
    <n v="3000000"/>
    <x v="4632"/>
  </r>
  <r>
    <x v="0"/>
    <x v="0"/>
    <x v="4"/>
    <n v="634"/>
    <x v="4633"/>
    <n v="3000000"/>
    <x v="4633"/>
  </r>
  <r>
    <x v="0"/>
    <x v="0"/>
    <x v="4"/>
    <n v="635"/>
    <x v="4634"/>
    <n v="3000000"/>
    <x v="4634"/>
  </r>
  <r>
    <x v="0"/>
    <x v="0"/>
    <x v="4"/>
    <n v="636"/>
    <x v="4635"/>
    <n v="3000000"/>
    <x v="4635"/>
  </r>
  <r>
    <x v="0"/>
    <x v="0"/>
    <x v="4"/>
    <n v="637"/>
    <x v="4636"/>
    <n v="3000000"/>
    <x v="4636"/>
  </r>
  <r>
    <x v="0"/>
    <x v="0"/>
    <x v="4"/>
    <n v="638"/>
    <x v="4637"/>
    <n v="3000000"/>
    <x v="4637"/>
  </r>
  <r>
    <x v="0"/>
    <x v="0"/>
    <x v="4"/>
    <n v="639"/>
    <x v="4638"/>
    <n v="3000000"/>
    <x v="4638"/>
  </r>
  <r>
    <x v="0"/>
    <x v="0"/>
    <x v="4"/>
    <n v="640"/>
    <x v="4639"/>
    <n v="3000000"/>
    <x v="4639"/>
  </r>
  <r>
    <x v="0"/>
    <x v="0"/>
    <x v="4"/>
    <n v="641"/>
    <x v="4640"/>
    <n v="3000000"/>
    <x v="4640"/>
  </r>
  <r>
    <x v="0"/>
    <x v="0"/>
    <x v="4"/>
    <n v="642"/>
    <x v="4641"/>
    <n v="3000000"/>
    <x v="4641"/>
  </r>
  <r>
    <x v="0"/>
    <x v="0"/>
    <x v="4"/>
    <n v="643"/>
    <x v="4642"/>
    <n v="3000000"/>
    <x v="4642"/>
  </r>
  <r>
    <x v="0"/>
    <x v="0"/>
    <x v="4"/>
    <n v="644"/>
    <x v="4643"/>
    <n v="3000000"/>
    <x v="4643"/>
  </r>
  <r>
    <x v="0"/>
    <x v="0"/>
    <x v="4"/>
    <n v="645"/>
    <x v="4644"/>
    <n v="3000000"/>
    <x v="4644"/>
  </r>
  <r>
    <x v="0"/>
    <x v="0"/>
    <x v="4"/>
    <n v="646"/>
    <x v="4645"/>
    <n v="3000000"/>
    <x v="4645"/>
  </r>
  <r>
    <x v="0"/>
    <x v="0"/>
    <x v="4"/>
    <n v="647"/>
    <x v="4646"/>
    <n v="3000000"/>
    <x v="4646"/>
  </r>
  <r>
    <x v="0"/>
    <x v="0"/>
    <x v="4"/>
    <n v="648"/>
    <x v="4647"/>
    <n v="3000000"/>
    <x v="4647"/>
  </r>
  <r>
    <x v="0"/>
    <x v="0"/>
    <x v="4"/>
    <n v="649"/>
    <x v="4648"/>
    <n v="3000000"/>
    <x v="4648"/>
  </r>
  <r>
    <x v="0"/>
    <x v="0"/>
    <x v="4"/>
    <n v="650"/>
    <x v="4649"/>
    <n v="3000000"/>
    <x v="4649"/>
  </r>
  <r>
    <x v="0"/>
    <x v="0"/>
    <x v="4"/>
    <n v="651"/>
    <x v="4650"/>
    <n v="3000000"/>
    <x v="4650"/>
  </r>
  <r>
    <x v="0"/>
    <x v="0"/>
    <x v="4"/>
    <n v="652"/>
    <x v="4651"/>
    <n v="3000000"/>
    <x v="4651"/>
  </r>
  <r>
    <x v="0"/>
    <x v="0"/>
    <x v="4"/>
    <n v="653"/>
    <x v="4652"/>
    <n v="3000000"/>
    <x v="4652"/>
  </r>
  <r>
    <x v="0"/>
    <x v="0"/>
    <x v="4"/>
    <n v="654"/>
    <x v="4653"/>
    <n v="3000000"/>
    <x v="4653"/>
  </r>
  <r>
    <x v="0"/>
    <x v="0"/>
    <x v="4"/>
    <n v="655"/>
    <x v="4654"/>
    <n v="3000000"/>
    <x v="4654"/>
  </r>
  <r>
    <x v="0"/>
    <x v="0"/>
    <x v="4"/>
    <n v="656"/>
    <x v="4655"/>
    <n v="3000000"/>
    <x v="4655"/>
  </r>
  <r>
    <x v="0"/>
    <x v="0"/>
    <x v="4"/>
    <n v="657"/>
    <x v="4656"/>
    <n v="3000000"/>
    <x v="4656"/>
  </r>
  <r>
    <x v="0"/>
    <x v="0"/>
    <x v="4"/>
    <n v="658"/>
    <x v="4657"/>
    <n v="3000000"/>
    <x v="4657"/>
  </r>
  <r>
    <x v="0"/>
    <x v="0"/>
    <x v="4"/>
    <n v="659"/>
    <x v="4658"/>
    <n v="3000000"/>
    <x v="4658"/>
  </r>
  <r>
    <x v="0"/>
    <x v="0"/>
    <x v="4"/>
    <n v="660"/>
    <x v="4659"/>
    <n v="3000000"/>
    <x v="4659"/>
  </r>
  <r>
    <x v="0"/>
    <x v="0"/>
    <x v="4"/>
    <n v="661"/>
    <x v="4660"/>
    <n v="3000000"/>
    <x v="4660"/>
  </r>
  <r>
    <x v="0"/>
    <x v="0"/>
    <x v="4"/>
    <n v="662"/>
    <x v="4661"/>
    <n v="3000000"/>
    <x v="4661"/>
  </r>
  <r>
    <x v="0"/>
    <x v="0"/>
    <x v="4"/>
    <n v="663"/>
    <x v="4662"/>
    <n v="3000000"/>
    <x v="4662"/>
  </r>
  <r>
    <x v="0"/>
    <x v="0"/>
    <x v="4"/>
    <n v="664"/>
    <x v="4663"/>
    <n v="3000000"/>
    <x v="4663"/>
  </r>
  <r>
    <x v="0"/>
    <x v="0"/>
    <x v="4"/>
    <n v="665"/>
    <x v="4664"/>
    <n v="3000000"/>
    <x v="4664"/>
  </r>
  <r>
    <x v="0"/>
    <x v="0"/>
    <x v="4"/>
    <n v="666"/>
    <x v="4665"/>
    <n v="3000000"/>
    <x v="4665"/>
  </r>
  <r>
    <x v="0"/>
    <x v="0"/>
    <x v="4"/>
    <n v="667"/>
    <x v="4666"/>
    <n v="3000000"/>
    <x v="4666"/>
  </r>
  <r>
    <x v="0"/>
    <x v="0"/>
    <x v="4"/>
    <n v="668"/>
    <x v="4667"/>
    <n v="3000000"/>
    <x v="4667"/>
  </r>
  <r>
    <x v="0"/>
    <x v="0"/>
    <x v="4"/>
    <n v="669"/>
    <x v="4668"/>
    <n v="3000000"/>
    <x v="4668"/>
  </r>
  <r>
    <x v="0"/>
    <x v="0"/>
    <x v="4"/>
    <n v="670"/>
    <x v="4669"/>
    <n v="3000000"/>
    <x v="4669"/>
  </r>
  <r>
    <x v="0"/>
    <x v="0"/>
    <x v="4"/>
    <n v="671"/>
    <x v="4670"/>
    <n v="3000000"/>
    <x v="4670"/>
  </r>
  <r>
    <x v="0"/>
    <x v="0"/>
    <x v="4"/>
    <n v="672"/>
    <x v="4671"/>
    <n v="3000000"/>
    <x v="4671"/>
  </r>
  <r>
    <x v="0"/>
    <x v="0"/>
    <x v="4"/>
    <n v="673"/>
    <x v="4672"/>
    <n v="3000000"/>
    <x v="4672"/>
  </r>
  <r>
    <x v="0"/>
    <x v="0"/>
    <x v="4"/>
    <n v="674"/>
    <x v="4673"/>
    <n v="3000000"/>
    <x v="4673"/>
  </r>
  <r>
    <x v="0"/>
    <x v="0"/>
    <x v="4"/>
    <n v="675"/>
    <x v="4674"/>
    <n v="3000000"/>
    <x v="4674"/>
  </r>
  <r>
    <x v="0"/>
    <x v="0"/>
    <x v="4"/>
    <n v="676"/>
    <x v="4675"/>
    <n v="3000000"/>
    <x v="4675"/>
  </r>
  <r>
    <x v="0"/>
    <x v="0"/>
    <x v="4"/>
    <n v="677"/>
    <x v="4676"/>
    <n v="3000000"/>
    <x v="4676"/>
  </r>
  <r>
    <x v="0"/>
    <x v="0"/>
    <x v="4"/>
    <n v="678"/>
    <x v="4677"/>
    <n v="3000000"/>
    <x v="4677"/>
  </r>
  <r>
    <x v="0"/>
    <x v="0"/>
    <x v="4"/>
    <n v="679"/>
    <x v="4678"/>
    <n v="3000000"/>
    <x v="4678"/>
  </r>
  <r>
    <x v="0"/>
    <x v="0"/>
    <x v="4"/>
    <n v="680"/>
    <x v="4679"/>
    <n v="3000000"/>
    <x v="4679"/>
  </r>
  <r>
    <x v="0"/>
    <x v="0"/>
    <x v="4"/>
    <n v="681"/>
    <x v="4680"/>
    <n v="3000000"/>
    <x v="4680"/>
  </r>
  <r>
    <x v="0"/>
    <x v="0"/>
    <x v="4"/>
    <n v="682"/>
    <x v="4681"/>
    <n v="3000000"/>
    <x v="4681"/>
  </r>
  <r>
    <x v="0"/>
    <x v="0"/>
    <x v="4"/>
    <n v="683"/>
    <x v="4682"/>
    <n v="3000000"/>
    <x v="4682"/>
  </r>
  <r>
    <x v="0"/>
    <x v="0"/>
    <x v="4"/>
    <n v="684"/>
    <x v="4683"/>
    <n v="3000000"/>
    <x v="4683"/>
  </r>
  <r>
    <x v="0"/>
    <x v="0"/>
    <x v="4"/>
    <n v="685"/>
    <x v="4684"/>
    <n v="3000000"/>
    <x v="4684"/>
  </r>
  <r>
    <x v="0"/>
    <x v="0"/>
    <x v="4"/>
    <n v="686"/>
    <x v="4685"/>
    <n v="3000000"/>
    <x v="4685"/>
  </r>
  <r>
    <x v="0"/>
    <x v="0"/>
    <x v="4"/>
    <n v="687"/>
    <x v="4686"/>
    <n v="3000000"/>
    <x v="4686"/>
  </r>
  <r>
    <x v="0"/>
    <x v="0"/>
    <x v="4"/>
    <n v="688"/>
    <x v="4687"/>
    <n v="3000000"/>
    <x v="4687"/>
  </r>
  <r>
    <x v="0"/>
    <x v="0"/>
    <x v="4"/>
    <n v="689"/>
    <x v="4688"/>
    <n v="3000000"/>
    <x v="4688"/>
  </r>
  <r>
    <x v="0"/>
    <x v="0"/>
    <x v="4"/>
    <n v="690"/>
    <x v="4689"/>
    <n v="3000000"/>
    <x v="4689"/>
  </r>
  <r>
    <x v="0"/>
    <x v="0"/>
    <x v="4"/>
    <n v="691"/>
    <x v="4690"/>
    <n v="3000000"/>
    <x v="4690"/>
  </r>
  <r>
    <x v="0"/>
    <x v="0"/>
    <x v="4"/>
    <n v="692"/>
    <x v="4691"/>
    <n v="3000000"/>
    <x v="4691"/>
  </r>
  <r>
    <x v="0"/>
    <x v="0"/>
    <x v="4"/>
    <n v="693"/>
    <x v="4692"/>
    <n v="3000000"/>
    <x v="4692"/>
  </r>
  <r>
    <x v="0"/>
    <x v="0"/>
    <x v="4"/>
    <n v="694"/>
    <x v="4693"/>
    <n v="3000000"/>
    <x v="4693"/>
  </r>
  <r>
    <x v="0"/>
    <x v="0"/>
    <x v="4"/>
    <n v="695"/>
    <x v="4694"/>
    <n v="3000000"/>
    <x v="4694"/>
  </r>
  <r>
    <x v="0"/>
    <x v="0"/>
    <x v="4"/>
    <n v="696"/>
    <x v="4695"/>
    <n v="3000000"/>
    <x v="4695"/>
  </r>
  <r>
    <x v="0"/>
    <x v="0"/>
    <x v="4"/>
    <n v="697"/>
    <x v="4696"/>
    <n v="3000000"/>
    <x v="4696"/>
  </r>
  <r>
    <x v="0"/>
    <x v="0"/>
    <x v="4"/>
    <n v="698"/>
    <x v="4697"/>
    <n v="3000000"/>
    <x v="4697"/>
  </r>
  <r>
    <x v="0"/>
    <x v="0"/>
    <x v="4"/>
    <n v="699"/>
    <x v="4698"/>
    <n v="3000000"/>
    <x v="4698"/>
  </r>
  <r>
    <x v="0"/>
    <x v="0"/>
    <x v="4"/>
    <n v="700"/>
    <x v="4699"/>
    <n v="3000000"/>
    <x v="4699"/>
  </r>
  <r>
    <x v="0"/>
    <x v="0"/>
    <x v="4"/>
    <n v="701"/>
    <x v="4700"/>
    <n v="3000000"/>
    <x v="4700"/>
  </r>
  <r>
    <x v="0"/>
    <x v="0"/>
    <x v="4"/>
    <n v="702"/>
    <x v="4701"/>
    <n v="3000000"/>
    <x v="4701"/>
  </r>
  <r>
    <x v="0"/>
    <x v="0"/>
    <x v="4"/>
    <n v="703"/>
    <x v="4702"/>
    <n v="3000000"/>
    <x v="4702"/>
  </r>
  <r>
    <x v="0"/>
    <x v="0"/>
    <x v="4"/>
    <n v="704"/>
    <x v="4703"/>
    <n v="3000000"/>
    <x v="4703"/>
  </r>
  <r>
    <x v="0"/>
    <x v="0"/>
    <x v="4"/>
    <n v="705"/>
    <x v="4704"/>
    <n v="3000000"/>
    <x v="4704"/>
  </r>
  <r>
    <x v="0"/>
    <x v="0"/>
    <x v="4"/>
    <n v="706"/>
    <x v="4705"/>
    <n v="3000000"/>
    <x v="4705"/>
  </r>
  <r>
    <x v="0"/>
    <x v="0"/>
    <x v="4"/>
    <n v="707"/>
    <x v="4706"/>
    <n v="3000000"/>
    <x v="4706"/>
  </r>
  <r>
    <x v="0"/>
    <x v="0"/>
    <x v="4"/>
    <n v="708"/>
    <x v="4707"/>
    <n v="3000000"/>
    <x v="4707"/>
  </r>
  <r>
    <x v="0"/>
    <x v="0"/>
    <x v="4"/>
    <n v="709"/>
    <x v="4708"/>
    <n v="3000000"/>
    <x v="4708"/>
  </r>
  <r>
    <x v="0"/>
    <x v="0"/>
    <x v="4"/>
    <n v="710"/>
    <x v="4709"/>
    <n v="3000000"/>
    <x v="4709"/>
  </r>
  <r>
    <x v="0"/>
    <x v="0"/>
    <x v="4"/>
    <n v="711"/>
    <x v="4710"/>
    <n v="3000000"/>
    <x v="4710"/>
  </r>
  <r>
    <x v="0"/>
    <x v="0"/>
    <x v="4"/>
    <n v="712"/>
    <x v="4711"/>
    <n v="3000000"/>
    <x v="4711"/>
  </r>
  <r>
    <x v="0"/>
    <x v="0"/>
    <x v="4"/>
    <n v="713"/>
    <x v="4712"/>
    <n v="3000000"/>
    <x v="4712"/>
  </r>
  <r>
    <x v="0"/>
    <x v="0"/>
    <x v="4"/>
    <n v="714"/>
    <x v="4713"/>
    <n v="3000000"/>
    <x v="4713"/>
  </r>
  <r>
    <x v="0"/>
    <x v="0"/>
    <x v="4"/>
    <n v="715"/>
    <x v="4714"/>
    <n v="3000000"/>
    <x v="4714"/>
  </r>
  <r>
    <x v="0"/>
    <x v="0"/>
    <x v="4"/>
    <n v="716"/>
    <x v="4715"/>
    <n v="3000000"/>
    <x v="4715"/>
  </r>
  <r>
    <x v="0"/>
    <x v="0"/>
    <x v="4"/>
    <n v="717"/>
    <x v="4716"/>
    <n v="3000000"/>
    <x v="4716"/>
  </r>
  <r>
    <x v="0"/>
    <x v="0"/>
    <x v="4"/>
    <n v="718"/>
    <x v="4717"/>
    <n v="3000000"/>
    <x v="4717"/>
  </r>
  <r>
    <x v="0"/>
    <x v="0"/>
    <x v="4"/>
    <n v="719"/>
    <x v="4718"/>
    <n v="3000000"/>
    <x v="4718"/>
  </r>
  <r>
    <x v="0"/>
    <x v="0"/>
    <x v="4"/>
    <n v="720"/>
    <x v="4719"/>
    <n v="3000000"/>
    <x v="4719"/>
  </r>
  <r>
    <x v="0"/>
    <x v="0"/>
    <x v="4"/>
    <n v="721"/>
    <x v="4720"/>
    <n v="3000000"/>
    <x v="4720"/>
  </r>
  <r>
    <x v="0"/>
    <x v="0"/>
    <x v="4"/>
    <n v="722"/>
    <x v="4721"/>
    <n v="3000000"/>
    <x v="4721"/>
  </r>
  <r>
    <x v="0"/>
    <x v="0"/>
    <x v="4"/>
    <n v="723"/>
    <x v="4722"/>
    <n v="3000000"/>
    <x v="4722"/>
  </r>
  <r>
    <x v="0"/>
    <x v="0"/>
    <x v="4"/>
    <n v="724"/>
    <x v="4723"/>
    <n v="3000000"/>
    <x v="4723"/>
  </r>
  <r>
    <x v="0"/>
    <x v="0"/>
    <x v="4"/>
    <n v="725"/>
    <x v="4724"/>
    <n v="3000000"/>
    <x v="4724"/>
  </r>
  <r>
    <x v="0"/>
    <x v="0"/>
    <x v="4"/>
    <n v="726"/>
    <x v="4725"/>
    <n v="3000000"/>
    <x v="4725"/>
  </r>
  <r>
    <x v="0"/>
    <x v="0"/>
    <x v="4"/>
    <n v="727"/>
    <x v="4726"/>
    <n v="3000000"/>
    <x v="4726"/>
  </r>
  <r>
    <x v="0"/>
    <x v="0"/>
    <x v="4"/>
    <n v="728"/>
    <x v="4727"/>
    <n v="3000000"/>
    <x v="4727"/>
  </r>
  <r>
    <x v="0"/>
    <x v="0"/>
    <x v="4"/>
    <n v="729"/>
    <x v="4728"/>
    <n v="3000000"/>
    <x v="4728"/>
  </r>
  <r>
    <x v="0"/>
    <x v="0"/>
    <x v="4"/>
    <n v="730"/>
    <x v="4729"/>
    <n v="3000000"/>
    <x v="4729"/>
  </r>
  <r>
    <x v="0"/>
    <x v="0"/>
    <x v="4"/>
    <n v="731"/>
    <x v="4730"/>
    <n v="3000000"/>
    <x v="4730"/>
  </r>
  <r>
    <x v="0"/>
    <x v="0"/>
    <x v="4"/>
    <n v="732"/>
    <x v="4731"/>
    <n v="3000000"/>
    <x v="4731"/>
  </r>
  <r>
    <x v="0"/>
    <x v="0"/>
    <x v="4"/>
    <n v="733"/>
    <x v="4732"/>
    <n v="3000000"/>
    <x v="4732"/>
  </r>
  <r>
    <x v="0"/>
    <x v="0"/>
    <x v="4"/>
    <n v="734"/>
    <x v="4733"/>
    <n v="3000000"/>
    <x v="4733"/>
  </r>
  <r>
    <x v="0"/>
    <x v="0"/>
    <x v="4"/>
    <n v="735"/>
    <x v="4734"/>
    <n v="3000000"/>
    <x v="4734"/>
  </r>
  <r>
    <x v="0"/>
    <x v="0"/>
    <x v="4"/>
    <n v="736"/>
    <x v="4735"/>
    <n v="3000000"/>
    <x v="4735"/>
  </r>
  <r>
    <x v="0"/>
    <x v="0"/>
    <x v="4"/>
    <n v="737"/>
    <x v="4736"/>
    <n v="3000000"/>
    <x v="4736"/>
  </r>
  <r>
    <x v="0"/>
    <x v="0"/>
    <x v="4"/>
    <n v="738"/>
    <x v="4737"/>
    <n v="3000000"/>
    <x v="4737"/>
  </r>
  <r>
    <x v="0"/>
    <x v="0"/>
    <x v="4"/>
    <n v="739"/>
    <x v="4738"/>
    <n v="3000000"/>
    <x v="4738"/>
  </r>
  <r>
    <x v="0"/>
    <x v="0"/>
    <x v="4"/>
    <n v="740"/>
    <x v="4739"/>
    <n v="3000000"/>
    <x v="4739"/>
  </r>
  <r>
    <x v="0"/>
    <x v="0"/>
    <x v="4"/>
    <n v="741"/>
    <x v="4740"/>
    <n v="3000000"/>
    <x v="4740"/>
  </r>
  <r>
    <x v="0"/>
    <x v="0"/>
    <x v="4"/>
    <n v="742"/>
    <x v="4741"/>
    <n v="3000000"/>
    <x v="4741"/>
  </r>
  <r>
    <x v="0"/>
    <x v="0"/>
    <x v="4"/>
    <n v="743"/>
    <x v="4742"/>
    <n v="3000000"/>
    <x v="4742"/>
  </r>
  <r>
    <x v="0"/>
    <x v="0"/>
    <x v="4"/>
    <n v="744"/>
    <x v="4743"/>
    <n v="3000000"/>
    <x v="4743"/>
  </r>
  <r>
    <x v="0"/>
    <x v="0"/>
    <x v="4"/>
    <n v="745"/>
    <x v="4744"/>
    <n v="3000000"/>
    <x v="4744"/>
  </r>
  <r>
    <x v="0"/>
    <x v="0"/>
    <x v="4"/>
    <n v="746"/>
    <x v="4745"/>
    <n v="3000000"/>
    <x v="4745"/>
  </r>
  <r>
    <x v="0"/>
    <x v="0"/>
    <x v="4"/>
    <n v="747"/>
    <x v="4746"/>
    <n v="3000000"/>
    <x v="4746"/>
  </r>
  <r>
    <x v="0"/>
    <x v="0"/>
    <x v="4"/>
    <n v="748"/>
    <x v="4747"/>
    <n v="3000000"/>
    <x v="4747"/>
  </r>
  <r>
    <x v="0"/>
    <x v="0"/>
    <x v="4"/>
    <n v="749"/>
    <x v="4748"/>
    <n v="3000000"/>
    <x v="4748"/>
  </r>
  <r>
    <x v="0"/>
    <x v="0"/>
    <x v="4"/>
    <n v="750"/>
    <x v="4749"/>
    <n v="3000000"/>
    <x v="4749"/>
  </r>
  <r>
    <x v="0"/>
    <x v="0"/>
    <x v="4"/>
    <n v="751"/>
    <x v="4750"/>
    <n v="3000000"/>
    <x v="4750"/>
  </r>
  <r>
    <x v="0"/>
    <x v="0"/>
    <x v="4"/>
    <n v="752"/>
    <x v="4751"/>
    <n v="3000000"/>
    <x v="4751"/>
  </r>
  <r>
    <x v="0"/>
    <x v="0"/>
    <x v="4"/>
    <n v="753"/>
    <x v="4752"/>
    <n v="3000000"/>
    <x v="4752"/>
  </r>
  <r>
    <x v="0"/>
    <x v="0"/>
    <x v="4"/>
    <n v="754"/>
    <x v="4753"/>
    <n v="3000000"/>
    <x v="4753"/>
  </r>
  <r>
    <x v="0"/>
    <x v="0"/>
    <x v="4"/>
    <n v="755"/>
    <x v="4754"/>
    <n v="3000000"/>
    <x v="4754"/>
  </r>
  <r>
    <x v="0"/>
    <x v="0"/>
    <x v="4"/>
    <n v="756"/>
    <x v="4755"/>
    <n v="3000000"/>
    <x v="4755"/>
  </r>
  <r>
    <x v="0"/>
    <x v="0"/>
    <x v="4"/>
    <n v="757"/>
    <x v="4756"/>
    <n v="3000000"/>
    <x v="4756"/>
  </r>
  <r>
    <x v="0"/>
    <x v="0"/>
    <x v="4"/>
    <n v="758"/>
    <x v="4757"/>
    <n v="3000000"/>
    <x v="4757"/>
  </r>
  <r>
    <x v="0"/>
    <x v="0"/>
    <x v="4"/>
    <n v="759"/>
    <x v="4758"/>
    <n v="3000000"/>
    <x v="4758"/>
  </r>
  <r>
    <x v="0"/>
    <x v="0"/>
    <x v="4"/>
    <n v="760"/>
    <x v="4759"/>
    <n v="3000000"/>
    <x v="4759"/>
  </r>
  <r>
    <x v="0"/>
    <x v="0"/>
    <x v="4"/>
    <n v="761"/>
    <x v="4760"/>
    <n v="3000000"/>
    <x v="4760"/>
  </r>
  <r>
    <x v="0"/>
    <x v="0"/>
    <x v="4"/>
    <n v="762"/>
    <x v="4761"/>
    <n v="3000000"/>
    <x v="4761"/>
  </r>
  <r>
    <x v="0"/>
    <x v="0"/>
    <x v="4"/>
    <n v="763"/>
    <x v="4762"/>
    <n v="3000000"/>
    <x v="4762"/>
  </r>
  <r>
    <x v="0"/>
    <x v="0"/>
    <x v="4"/>
    <n v="764"/>
    <x v="4763"/>
    <n v="3000000"/>
    <x v="4763"/>
  </r>
  <r>
    <x v="0"/>
    <x v="0"/>
    <x v="4"/>
    <n v="765"/>
    <x v="4764"/>
    <n v="3000000"/>
    <x v="4764"/>
  </r>
  <r>
    <x v="0"/>
    <x v="0"/>
    <x v="4"/>
    <n v="766"/>
    <x v="4765"/>
    <n v="3000000"/>
    <x v="4765"/>
  </r>
  <r>
    <x v="0"/>
    <x v="0"/>
    <x v="4"/>
    <n v="767"/>
    <x v="4766"/>
    <n v="3000000"/>
    <x v="4766"/>
  </r>
  <r>
    <x v="0"/>
    <x v="0"/>
    <x v="4"/>
    <n v="768"/>
    <x v="4767"/>
    <n v="3000000"/>
    <x v="4767"/>
  </r>
  <r>
    <x v="0"/>
    <x v="0"/>
    <x v="4"/>
    <n v="769"/>
    <x v="4768"/>
    <n v="3000000"/>
    <x v="4768"/>
  </r>
  <r>
    <x v="0"/>
    <x v="0"/>
    <x v="4"/>
    <n v="770"/>
    <x v="4769"/>
    <n v="3000000"/>
    <x v="4769"/>
  </r>
  <r>
    <x v="0"/>
    <x v="0"/>
    <x v="4"/>
    <n v="771"/>
    <x v="4770"/>
    <n v="3000000"/>
    <x v="4770"/>
  </r>
  <r>
    <x v="0"/>
    <x v="0"/>
    <x v="4"/>
    <n v="772"/>
    <x v="4771"/>
    <n v="3000000"/>
    <x v="4771"/>
  </r>
  <r>
    <x v="0"/>
    <x v="0"/>
    <x v="4"/>
    <n v="773"/>
    <x v="4772"/>
    <n v="3000000"/>
    <x v="4772"/>
  </r>
  <r>
    <x v="0"/>
    <x v="0"/>
    <x v="4"/>
    <n v="774"/>
    <x v="4773"/>
    <n v="3000000"/>
    <x v="4773"/>
  </r>
  <r>
    <x v="0"/>
    <x v="0"/>
    <x v="4"/>
    <n v="775"/>
    <x v="4774"/>
    <n v="3000000"/>
    <x v="4774"/>
  </r>
  <r>
    <x v="0"/>
    <x v="0"/>
    <x v="4"/>
    <n v="776"/>
    <x v="4775"/>
    <n v="3000000"/>
    <x v="4775"/>
  </r>
  <r>
    <x v="0"/>
    <x v="0"/>
    <x v="4"/>
    <n v="777"/>
    <x v="4776"/>
    <n v="3000000"/>
    <x v="4776"/>
  </r>
  <r>
    <x v="0"/>
    <x v="0"/>
    <x v="4"/>
    <n v="778"/>
    <x v="4777"/>
    <n v="3000000"/>
    <x v="4777"/>
  </r>
  <r>
    <x v="0"/>
    <x v="0"/>
    <x v="4"/>
    <n v="779"/>
    <x v="4778"/>
    <n v="3000000"/>
    <x v="4778"/>
  </r>
  <r>
    <x v="0"/>
    <x v="0"/>
    <x v="4"/>
    <n v="780"/>
    <x v="4779"/>
    <n v="3000000"/>
    <x v="4779"/>
  </r>
  <r>
    <x v="0"/>
    <x v="0"/>
    <x v="4"/>
    <n v="781"/>
    <x v="4780"/>
    <n v="3000000"/>
    <x v="4780"/>
  </r>
  <r>
    <x v="0"/>
    <x v="0"/>
    <x v="4"/>
    <n v="782"/>
    <x v="4781"/>
    <n v="3000000"/>
    <x v="4781"/>
  </r>
  <r>
    <x v="0"/>
    <x v="0"/>
    <x v="4"/>
    <n v="783"/>
    <x v="4782"/>
    <n v="3000000"/>
    <x v="4782"/>
  </r>
  <r>
    <x v="0"/>
    <x v="0"/>
    <x v="4"/>
    <n v="784"/>
    <x v="4783"/>
    <n v="3000000"/>
    <x v="4783"/>
  </r>
  <r>
    <x v="0"/>
    <x v="0"/>
    <x v="4"/>
    <n v="785"/>
    <x v="4784"/>
    <n v="3000000"/>
    <x v="4784"/>
  </r>
  <r>
    <x v="0"/>
    <x v="0"/>
    <x v="4"/>
    <n v="786"/>
    <x v="4785"/>
    <n v="3000000"/>
    <x v="4785"/>
  </r>
  <r>
    <x v="0"/>
    <x v="0"/>
    <x v="4"/>
    <n v="787"/>
    <x v="4786"/>
    <n v="3000000"/>
    <x v="4786"/>
  </r>
  <r>
    <x v="0"/>
    <x v="0"/>
    <x v="4"/>
    <n v="788"/>
    <x v="4787"/>
    <n v="3000000"/>
    <x v="4787"/>
  </r>
  <r>
    <x v="0"/>
    <x v="0"/>
    <x v="4"/>
    <n v="789"/>
    <x v="4788"/>
    <n v="3000000"/>
    <x v="4788"/>
  </r>
  <r>
    <x v="0"/>
    <x v="0"/>
    <x v="4"/>
    <n v="790"/>
    <x v="4789"/>
    <n v="3000000"/>
    <x v="4789"/>
  </r>
  <r>
    <x v="0"/>
    <x v="0"/>
    <x v="4"/>
    <n v="791"/>
    <x v="4790"/>
    <n v="3000000"/>
    <x v="4790"/>
  </r>
  <r>
    <x v="0"/>
    <x v="0"/>
    <x v="4"/>
    <n v="792"/>
    <x v="4791"/>
    <n v="3000000"/>
    <x v="4791"/>
  </r>
  <r>
    <x v="0"/>
    <x v="0"/>
    <x v="4"/>
    <n v="793"/>
    <x v="4792"/>
    <n v="3000000"/>
    <x v="4792"/>
  </r>
  <r>
    <x v="0"/>
    <x v="0"/>
    <x v="4"/>
    <n v="794"/>
    <x v="4793"/>
    <n v="3000000"/>
    <x v="4793"/>
  </r>
  <r>
    <x v="0"/>
    <x v="0"/>
    <x v="4"/>
    <n v="795"/>
    <x v="4794"/>
    <n v="3000000"/>
    <x v="4794"/>
  </r>
  <r>
    <x v="0"/>
    <x v="0"/>
    <x v="4"/>
    <n v="796"/>
    <x v="4795"/>
    <n v="3000000"/>
    <x v="4795"/>
  </r>
  <r>
    <x v="0"/>
    <x v="0"/>
    <x v="4"/>
    <n v="797"/>
    <x v="4796"/>
    <n v="3000000"/>
    <x v="4796"/>
  </r>
  <r>
    <x v="0"/>
    <x v="0"/>
    <x v="4"/>
    <n v="798"/>
    <x v="4797"/>
    <n v="3000000"/>
    <x v="4797"/>
  </r>
  <r>
    <x v="0"/>
    <x v="0"/>
    <x v="4"/>
    <n v="799"/>
    <x v="4798"/>
    <n v="3000000"/>
    <x v="4798"/>
  </r>
  <r>
    <x v="0"/>
    <x v="0"/>
    <x v="4"/>
    <n v="800"/>
    <x v="4799"/>
    <n v="3000000"/>
    <x v="4799"/>
  </r>
  <r>
    <x v="0"/>
    <x v="0"/>
    <x v="4"/>
    <n v="801"/>
    <x v="4800"/>
    <n v="3000000"/>
    <x v="4800"/>
  </r>
  <r>
    <x v="0"/>
    <x v="0"/>
    <x v="4"/>
    <n v="802"/>
    <x v="4801"/>
    <n v="3000000"/>
    <x v="4801"/>
  </r>
  <r>
    <x v="0"/>
    <x v="0"/>
    <x v="4"/>
    <n v="803"/>
    <x v="4802"/>
    <n v="3000000"/>
    <x v="4802"/>
  </r>
  <r>
    <x v="0"/>
    <x v="0"/>
    <x v="4"/>
    <n v="804"/>
    <x v="4803"/>
    <n v="3000000"/>
    <x v="4803"/>
  </r>
  <r>
    <x v="0"/>
    <x v="0"/>
    <x v="4"/>
    <n v="805"/>
    <x v="4804"/>
    <n v="3000000"/>
    <x v="4804"/>
  </r>
  <r>
    <x v="0"/>
    <x v="0"/>
    <x v="4"/>
    <n v="806"/>
    <x v="4805"/>
    <n v="3000000"/>
    <x v="4805"/>
  </r>
  <r>
    <x v="0"/>
    <x v="0"/>
    <x v="4"/>
    <n v="807"/>
    <x v="4806"/>
    <n v="3000000"/>
    <x v="4806"/>
  </r>
  <r>
    <x v="0"/>
    <x v="0"/>
    <x v="4"/>
    <n v="808"/>
    <x v="4807"/>
    <n v="3000000"/>
    <x v="4807"/>
  </r>
  <r>
    <x v="0"/>
    <x v="0"/>
    <x v="4"/>
    <n v="809"/>
    <x v="4808"/>
    <n v="3000000"/>
    <x v="4808"/>
  </r>
  <r>
    <x v="0"/>
    <x v="0"/>
    <x v="4"/>
    <n v="810"/>
    <x v="4809"/>
    <n v="3000000"/>
    <x v="4809"/>
  </r>
  <r>
    <x v="0"/>
    <x v="0"/>
    <x v="4"/>
    <n v="811"/>
    <x v="4810"/>
    <n v="3000000"/>
    <x v="4810"/>
  </r>
  <r>
    <x v="0"/>
    <x v="0"/>
    <x v="4"/>
    <n v="812"/>
    <x v="4811"/>
    <n v="3000000"/>
    <x v="4811"/>
  </r>
  <r>
    <x v="0"/>
    <x v="0"/>
    <x v="4"/>
    <n v="813"/>
    <x v="4812"/>
    <n v="3000000"/>
    <x v="4812"/>
  </r>
  <r>
    <x v="0"/>
    <x v="0"/>
    <x v="4"/>
    <n v="814"/>
    <x v="4813"/>
    <n v="3000000"/>
    <x v="4813"/>
  </r>
  <r>
    <x v="0"/>
    <x v="0"/>
    <x v="4"/>
    <n v="815"/>
    <x v="4814"/>
    <n v="3000000"/>
    <x v="4814"/>
  </r>
  <r>
    <x v="0"/>
    <x v="0"/>
    <x v="4"/>
    <n v="816"/>
    <x v="4815"/>
    <n v="3000000"/>
    <x v="4815"/>
  </r>
  <r>
    <x v="0"/>
    <x v="0"/>
    <x v="4"/>
    <n v="817"/>
    <x v="4816"/>
    <n v="3000000"/>
    <x v="4816"/>
  </r>
  <r>
    <x v="0"/>
    <x v="0"/>
    <x v="4"/>
    <n v="818"/>
    <x v="4817"/>
    <n v="3000000"/>
    <x v="4817"/>
  </r>
  <r>
    <x v="0"/>
    <x v="0"/>
    <x v="4"/>
    <n v="819"/>
    <x v="4818"/>
    <n v="3000000"/>
    <x v="4818"/>
  </r>
  <r>
    <x v="0"/>
    <x v="0"/>
    <x v="4"/>
    <n v="820"/>
    <x v="4819"/>
    <n v="3000000"/>
    <x v="4819"/>
  </r>
  <r>
    <x v="0"/>
    <x v="0"/>
    <x v="4"/>
    <n v="821"/>
    <x v="4820"/>
    <n v="3000000"/>
    <x v="4820"/>
  </r>
  <r>
    <x v="0"/>
    <x v="0"/>
    <x v="4"/>
    <n v="822"/>
    <x v="4821"/>
    <n v="3000000"/>
    <x v="4821"/>
  </r>
  <r>
    <x v="0"/>
    <x v="0"/>
    <x v="4"/>
    <n v="823"/>
    <x v="4822"/>
    <n v="3000000"/>
    <x v="4822"/>
  </r>
  <r>
    <x v="0"/>
    <x v="0"/>
    <x v="4"/>
    <n v="824"/>
    <x v="4823"/>
    <n v="3000000"/>
    <x v="4823"/>
  </r>
  <r>
    <x v="0"/>
    <x v="0"/>
    <x v="4"/>
    <n v="825"/>
    <x v="4824"/>
    <n v="3000000"/>
    <x v="4824"/>
  </r>
  <r>
    <x v="0"/>
    <x v="0"/>
    <x v="4"/>
    <n v="826"/>
    <x v="4825"/>
    <n v="3000000"/>
    <x v="4825"/>
  </r>
  <r>
    <x v="0"/>
    <x v="0"/>
    <x v="4"/>
    <n v="827"/>
    <x v="4826"/>
    <n v="3000000"/>
    <x v="4826"/>
  </r>
  <r>
    <x v="0"/>
    <x v="0"/>
    <x v="4"/>
    <n v="828"/>
    <x v="4827"/>
    <n v="3000000"/>
    <x v="4827"/>
  </r>
  <r>
    <x v="0"/>
    <x v="0"/>
    <x v="4"/>
    <n v="829"/>
    <x v="4828"/>
    <n v="3000000"/>
    <x v="4828"/>
  </r>
  <r>
    <x v="0"/>
    <x v="0"/>
    <x v="4"/>
    <n v="830"/>
    <x v="4829"/>
    <n v="3000000"/>
    <x v="4829"/>
  </r>
  <r>
    <x v="0"/>
    <x v="0"/>
    <x v="4"/>
    <n v="831"/>
    <x v="4830"/>
    <n v="3000000"/>
    <x v="4830"/>
  </r>
  <r>
    <x v="0"/>
    <x v="0"/>
    <x v="4"/>
    <n v="832"/>
    <x v="4831"/>
    <n v="3000000"/>
    <x v="4831"/>
  </r>
  <r>
    <x v="0"/>
    <x v="0"/>
    <x v="4"/>
    <n v="833"/>
    <x v="4832"/>
    <n v="3000000"/>
    <x v="4832"/>
  </r>
  <r>
    <x v="0"/>
    <x v="0"/>
    <x v="4"/>
    <n v="834"/>
    <x v="4833"/>
    <n v="3000000"/>
    <x v="4833"/>
  </r>
  <r>
    <x v="0"/>
    <x v="0"/>
    <x v="4"/>
    <n v="835"/>
    <x v="4834"/>
    <n v="3000000"/>
    <x v="4834"/>
  </r>
  <r>
    <x v="0"/>
    <x v="0"/>
    <x v="4"/>
    <n v="836"/>
    <x v="4835"/>
    <n v="3000000"/>
    <x v="4835"/>
  </r>
  <r>
    <x v="0"/>
    <x v="0"/>
    <x v="4"/>
    <n v="837"/>
    <x v="4836"/>
    <n v="3000000"/>
    <x v="4836"/>
  </r>
  <r>
    <x v="0"/>
    <x v="0"/>
    <x v="4"/>
    <n v="838"/>
    <x v="4837"/>
    <n v="3000000"/>
    <x v="4837"/>
  </r>
  <r>
    <x v="0"/>
    <x v="0"/>
    <x v="4"/>
    <n v="839"/>
    <x v="4838"/>
    <n v="3000000"/>
    <x v="4838"/>
  </r>
  <r>
    <x v="0"/>
    <x v="0"/>
    <x v="4"/>
    <n v="840"/>
    <x v="4839"/>
    <n v="3000000"/>
    <x v="4839"/>
  </r>
  <r>
    <x v="0"/>
    <x v="0"/>
    <x v="4"/>
    <n v="841"/>
    <x v="4840"/>
    <n v="3000000"/>
    <x v="4840"/>
  </r>
  <r>
    <x v="0"/>
    <x v="0"/>
    <x v="4"/>
    <n v="842"/>
    <x v="4841"/>
    <n v="3000000"/>
    <x v="4841"/>
  </r>
  <r>
    <x v="0"/>
    <x v="0"/>
    <x v="4"/>
    <n v="843"/>
    <x v="4842"/>
    <n v="3000000"/>
    <x v="4842"/>
  </r>
  <r>
    <x v="0"/>
    <x v="0"/>
    <x v="4"/>
    <n v="844"/>
    <x v="4843"/>
    <n v="3000000"/>
    <x v="4843"/>
  </r>
  <r>
    <x v="0"/>
    <x v="0"/>
    <x v="4"/>
    <n v="845"/>
    <x v="4844"/>
    <n v="3000000"/>
    <x v="4844"/>
  </r>
  <r>
    <x v="0"/>
    <x v="0"/>
    <x v="4"/>
    <n v="846"/>
    <x v="4845"/>
    <n v="3000000"/>
    <x v="4845"/>
  </r>
  <r>
    <x v="0"/>
    <x v="0"/>
    <x v="4"/>
    <n v="847"/>
    <x v="4846"/>
    <n v="3000000"/>
    <x v="4846"/>
  </r>
  <r>
    <x v="0"/>
    <x v="0"/>
    <x v="4"/>
    <n v="848"/>
    <x v="4847"/>
    <n v="3000000"/>
    <x v="4847"/>
  </r>
  <r>
    <x v="0"/>
    <x v="0"/>
    <x v="4"/>
    <n v="849"/>
    <x v="4848"/>
    <n v="3000000"/>
    <x v="4848"/>
  </r>
  <r>
    <x v="0"/>
    <x v="0"/>
    <x v="4"/>
    <n v="850"/>
    <x v="4849"/>
    <n v="3000000"/>
    <x v="4849"/>
  </r>
  <r>
    <x v="0"/>
    <x v="0"/>
    <x v="4"/>
    <n v="851"/>
    <x v="4850"/>
    <n v="3000000"/>
    <x v="4850"/>
  </r>
  <r>
    <x v="0"/>
    <x v="0"/>
    <x v="4"/>
    <n v="852"/>
    <x v="4851"/>
    <n v="3000000"/>
    <x v="4851"/>
  </r>
  <r>
    <x v="0"/>
    <x v="0"/>
    <x v="4"/>
    <n v="853"/>
    <x v="4852"/>
    <n v="3000000"/>
    <x v="4852"/>
  </r>
  <r>
    <x v="0"/>
    <x v="0"/>
    <x v="4"/>
    <n v="854"/>
    <x v="4853"/>
    <n v="3000000"/>
    <x v="4853"/>
  </r>
  <r>
    <x v="0"/>
    <x v="0"/>
    <x v="4"/>
    <n v="855"/>
    <x v="4854"/>
    <n v="3000000"/>
    <x v="4854"/>
  </r>
  <r>
    <x v="0"/>
    <x v="0"/>
    <x v="4"/>
    <n v="856"/>
    <x v="4855"/>
    <n v="3000000"/>
    <x v="4855"/>
  </r>
  <r>
    <x v="0"/>
    <x v="0"/>
    <x v="4"/>
    <n v="857"/>
    <x v="4856"/>
    <n v="3000000"/>
    <x v="4856"/>
  </r>
  <r>
    <x v="0"/>
    <x v="0"/>
    <x v="4"/>
    <n v="858"/>
    <x v="4857"/>
    <n v="3000000"/>
    <x v="4857"/>
  </r>
  <r>
    <x v="0"/>
    <x v="0"/>
    <x v="4"/>
    <n v="859"/>
    <x v="4858"/>
    <n v="3000000"/>
    <x v="4858"/>
  </r>
  <r>
    <x v="0"/>
    <x v="0"/>
    <x v="4"/>
    <n v="860"/>
    <x v="4859"/>
    <n v="3000000"/>
    <x v="4859"/>
  </r>
  <r>
    <x v="0"/>
    <x v="0"/>
    <x v="4"/>
    <n v="861"/>
    <x v="4860"/>
    <n v="3000000"/>
    <x v="4860"/>
  </r>
  <r>
    <x v="0"/>
    <x v="0"/>
    <x v="4"/>
    <n v="862"/>
    <x v="4861"/>
    <n v="3000000"/>
    <x v="4861"/>
  </r>
  <r>
    <x v="0"/>
    <x v="0"/>
    <x v="4"/>
    <n v="863"/>
    <x v="4862"/>
    <n v="3000000"/>
    <x v="4862"/>
  </r>
  <r>
    <x v="0"/>
    <x v="0"/>
    <x v="4"/>
    <n v="864"/>
    <x v="4863"/>
    <n v="3000000"/>
    <x v="4863"/>
  </r>
  <r>
    <x v="0"/>
    <x v="0"/>
    <x v="4"/>
    <n v="865"/>
    <x v="4864"/>
    <n v="3000000"/>
    <x v="4864"/>
  </r>
  <r>
    <x v="0"/>
    <x v="0"/>
    <x v="4"/>
    <n v="866"/>
    <x v="4865"/>
    <n v="3000000"/>
    <x v="4865"/>
  </r>
  <r>
    <x v="0"/>
    <x v="0"/>
    <x v="4"/>
    <n v="867"/>
    <x v="4866"/>
    <n v="3000000"/>
    <x v="4866"/>
  </r>
  <r>
    <x v="0"/>
    <x v="0"/>
    <x v="4"/>
    <n v="868"/>
    <x v="4867"/>
    <n v="3000000"/>
    <x v="4867"/>
  </r>
  <r>
    <x v="0"/>
    <x v="0"/>
    <x v="4"/>
    <n v="869"/>
    <x v="4868"/>
    <n v="3000000"/>
    <x v="4868"/>
  </r>
  <r>
    <x v="0"/>
    <x v="0"/>
    <x v="4"/>
    <n v="870"/>
    <x v="4869"/>
    <n v="3000000"/>
    <x v="4869"/>
  </r>
  <r>
    <x v="0"/>
    <x v="0"/>
    <x v="4"/>
    <n v="871"/>
    <x v="4870"/>
    <n v="3000000"/>
    <x v="4870"/>
  </r>
  <r>
    <x v="0"/>
    <x v="0"/>
    <x v="4"/>
    <n v="872"/>
    <x v="4871"/>
    <n v="3000000"/>
    <x v="4871"/>
  </r>
  <r>
    <x v="0"/>
    <x v="0"/>
    <x v="4"/>
    <n v="873"/>
    <x v="4872"/>
    <n v="3000000"/>
    <x v="4872"/>
  </r>
  <r>
    <x v="0"/>
    <x v="0"/>
    <x v="4"/>
    <n v="874"/>
    <x v="4873"/>
    <n v="3000000"/>
    <x v="4873"/>
  </r>
  <r>
    <x v="0"/>
    <x v="0"/>
    <x v="4"/>
    <n v="875"/>
    <x v="4874"/>
    <n v="3000000"/>
    <x v="4874"/>
  </r>
  <r>
    <x v="0"/>
    <x v="0"/>
    <x v="4"/>
    <n v="876"/>
    <x v="4875"/>
    <n v="3000000"/>
    <x v="4875"/>
  </r>
  <r>
    <x v="0"/>
    <x v="0"/>
    <x v="4"/>
    <n v="877"/>
    <x v="4876"/>
    <n v="3000000"/>
    <x v="4876"/>
  </r>
  <r>
    <x v="0"/>
    <x v="0"/>
    <x v="4"/>
    <n v="878"/>
    <x v="4877"/>
    <n v="3000000"/>
    <x v="4877"/>
  </r>
  <r>
    <x v="0"/>
    <x v="0"/>
    <x v="4"/>
    <n v="879"/>
    <x v="4878"/>
    <n v="3000000"/>
    <x v="4878"/>
  </r>
  <r>
    <x v="0"/>
    <x v="0"/>
    <x v="4"/>
    <n v="880"/>
    <x v="4879"/>
    <n v="3000000"/>
    <x v="4879"/>
  </r>
  <r>
    <x v="0"/>
    <x v="0"/>
    <x v="4"/>
    <n v="881"/>
    <x v="4880"/>
    <n v="3000000"/>
    <x v="4880"/>
  </r>
  <r>
    <x v="0"/>
    <x v="0"/>
    <x v="4"/>
    <n v="882"/>
    <x v="4881"/>
    <n v="3000000"/>
    <x v="4881"/>
  </r>
  <r>
    <x v="0"/>
    <x v="0"/>
    <x v="4"/>
    <n v="883"/>
    <x v="4882"/>
    <n v="3000000"/>
    <x v="4882"/>
  </r>
  <r>
    <x v="0"/>
    <x v="0"/>
    <x v="4"/>
    <n v="884"/>
    <x v="4883"/>
    <n v="3000000"/>
    <x v="4883"/>
  </r>
  <r>
    <x v="0"/>
    <x v="0"/>
    <x v="4"/>
    <n v="885"/>
    <x v="4884"/>
    <n v="3000000"/>
    <x v="4884"/>
  </r>
  <r>
    <x v="0"/>
    <x v="0"/>
    <x v="4"/>
    <n v="886"/>
    <x v="4885"/>
    <n v="3000000"/>
    <x v="4885"/>
  </r>
  <r>
    <x v="0"/>
    <x v="0"/>
    <x v="4"/>
    <n v="887"/>
    <x v="4886"/>
    <n v="3000000"/>
    <x v="4886"/>
  </r>
  <r>
    <x v="0"/>
    <x v="0"/>
    <x v="4"/>
    <n v="888"/>
    <x v="4887"/>
    <n v="3000000"/>
    <x v="4887"/>
  </r>
  <r>
    <x v="0"/>
    <x v="0"/>
    <x v="4"/>
    <n v="889"/>
    <x v="4888"/>
    <n v="3000000"/>
    <x v="4888"/>
  </r>
  <r>
    <x v="0"/>
    <x v="0"/>
    <x v="4"/>
    <n v="890"/>
    <x v="4889"/>
    <n v="3000000"/>
    <x v="4889"/>
  </r>
  <r>
    <x v="0"/>
    <x v="0"/>
    <x v="4"/>
    <n v="891"/>
    <x v="4890"/>
    <n v="3000000"/>
    <x v="4890"/>
  </r>
  <r>
    <x v="0"/>
    <x v="0"/>
    <x v="4"/>
    <n v="892"/>
    <x v="4891"/>
    <n v="3000000"/>
    <x v="4891"/>
  </r>
  <r>
    <x v="0"/>
    <x v="0"/>
    <x v="4"/>
    <n v="893"/>
    <x v="4892"/>
    <n v="3000000"/>
    <x v="4892"/>
  </r>
  <r>
    <x v="0"/>
    <x v="0"/>
    <x v="4"/>
    <n v="894"/>
    <x v="4893"/>
    <n v="3000000"/>
    <x v="4893"/>
  </r>
  <r>
    <x v="0"/>
    <x v="0"/>
    <x v="4"/>
    <n v="895"/>
    <x v="4894"/>
    <n v="3000000"/>
    <x v="4894"/>
  </r>
  <r>
    <x v="0"/>
    <x v="0"/>
    <x v="4"/>
    <n v="896"/>
    <x v="4895"/>
    <n v="3000000"/>
    <x v="4895"/>
  </r>
  <r>
    <x v="0"/>
    <x v="0"/>
    <x v="4"/>
    <n v="897"/>
    <x v="4896"/>
    <n v="3000000"/>
    <x v="4896"/>
  </r>
  <r>
    <x v="0"/>
    <x v="0"/>
    <x v="4"/>
    <n v="898"/>
    <x v="4897"/>
    <n v="3000000"/>
    <x v="4897"/>
  </r>
  <r>
    <x v="0"/>
    <x v="0"/>
    <x v="4"/>
    <n v="899"/>
    <x v="4898"/>
    <n v="3000000"/>
    <x v="4898"/>
  </r>
  <r>
    <x v="0"/>
    <x v="0"/>
    <x v="4"/>
    <n v="900"/>
    <x v="4899"/>
    <n v="3000000"/>
    <x v="4899"/>
  </r>
  <r>
    <x v="0"/>
    <x v="0"/>
    <x v="4"/>
    <n v="901"/>
    <x v="4900"/>
    <n v="3000000"/>
    <x v="4900"/>
  </r>
  <r>
    <x v="0"/>
    <x v="0"/>
    <x v="4"/>
    <n v="902"/>
    <x v="4901"/>
    <n v="3000000"/>
    <x v="4901"/>
  </r>
  <r>
    <x v="0"/>
    <x v="0"/>
    <x v="4"/>
    <n v="903"/>
    <x v="4902"/>
    <n v="3000000"/>
    <x v="4902"/>
  </r>
  <r>
    <x v="0"/>
    <x v="0"/>
    <x v="4"/>
    <n v="904"/>
    <x v="4903"/>
    <n v="3000000"/>
    <x v="4903"/>
  </r>
  <r>
    <x v="0"/>
    <x v="0"/>
    <x v="4"/>
    <n v="905"/>
    <x v="4904"/>
    <n v="3000000"/>
    <x v="4904"/>
  </r>
  <r>
    <x v="0"/>
    <x v="0"/>
    <x v="4"/>
    <n v="906"/>
    <x v="4905"/>
    <n v="3000000"/>
    <x v="4905"/>
  </r>
  <r>
    <x v="0"/>
    <x v="0"/>
    <x v="4"/>
    <n v="907"/>
    <x v="4906"/>
    <n v="3000000"/>
    <x v="4906"/>
  </r>
  <r>
    <x v="0"/>
    <x v="0"/>
    <x v="4"/>
    <n v="908"/>
    <x v="4907"/>
    <n v="3000000"/>
    <x v="4907"/>
  </r>
  <r>
    <x v="0"/>
    <x v="0"/>
    <x v="4"/>
    <n v="909"/>
    <x v="4908"/>
    <n v="3000000"/>
    <x v="4908"/>
  </r>
  <r>
    <x v="0"/>
    <x v="0"/>
    <x v="4"/>
    <n v="910"/>
    <x v="4909"/>
    <n v="3000000"/>
    <x v="4909"/>
  </r>
  <r>
    <x v="0"/>
    <x v="0"/>
    <x v="4"/>
    <n v="911"/>
    <x v="4910"/>
    <n v="3000000"/>
    <x v="4910"/>
  </r>
  <r>
    <x v="0"/>
    <x v="0"/>
    <x v="4"/>
    <n v="912"/>
    <x v="4911"/>
    <n v="3000000"/>
    <x v="4911"/>
  </r>
  <r>
    <x v="0"/>
    <x v="0"/>
    <x v="4"/>
    <n v="913"/>
    <x v="4912"/>
    <n v="3000000"/>
    <x v="4912"/>
  </r>
  <r>
    <x v="0"/>
    <x v="0"/>
    <x v="4"/>
    <n v="914"/>
    <x v="4913"/>
    <n v="3000000"/>
    <x v="4913"/>
  </r>
  <r>
    <x v="0"/>
    <x v="0"/>
    <x v="4"/>
    <n v="915"/>
    <x v="4914"/>
    <n v="3000000"/>
    <x v="4914"/>
  </r>
  <r>
    <x v="0"/>
    <x v="0"/>
    <x v="4"/>
    <n v="916"/>
    <x v="4915"/>
    <n v="3000000"/>
    <x v="4915"/>
  </r>
  <r>
    <x v="0"/>
    <x v="0"/>
    <x v="4"/>
    <n v="917"/>
    <x v="4916"/>
    <n v="3000000"/>
    <x v="4916"/>
  </r>
  <r>
    <x v="0"/>
    <x v="0"/>
    <x v="4"/>
    <n v="918"/>
    <x v="4917"/>
    <n v="3000000"/>
    <x v="4917"/>
  </r>
  <r>
    <x v="0"/>
    <x v="0"/>
    <x v="4"/>
    <n v="919"/>
    <x v="4918"/>
    <n v="3000000"/>
    <x v="4918"/>
  </r>
  <r>
    <x v="0"/>
    <x v="0"/>
    <x v="4"/>
    <n v="920"/>
    <x v="4919"/>
    <n v="3000000"/>
    <x v="4919"/>
  </r>
  <r>
    <x v="0"/>
    <x v="0"/>
    <x v="4"/>
    <n v="921"/>
    <x v="4920"/>
    <n v="3000000"/>
    <x v="4920"/>
  </r>
  <r>
    <x v="0"/>
    <x v="0"/>
    <x v="4"/>
    <n v="922"/>
    <x v="4921"/>
    <n v="3000000"/>
    <x v="4921"/>
  </r>
  <r>
    <x v="0"/>
    <x v="0"/>
    <x v="4"/>
    <n v="923"/>
    <x v="4922"/>
    <n v="3000000"/>
    <x v="4922"/>
  </r>
  <r>
    <x v="0"/>
    <x v="0"/>
    <x v="4"/>
    <n v="924"/>
    <x v="4923"/>
    <n v="3000000"/>
    <x v="4923"/>
  </r>
  <r>
    <x v="0"/>
    <x v="0"/>
    <x v="4"/>
    <n v="925"/>
    <x v="4924"/>
    <n v="3000000"/>
    <x v="4924"/>
  </r>
  <r>
    <x v="0"/>
    <x v="0"/>
    <x v="4"/>
    <n v="926"/>
    <x v="4925"/>
    <n v="3000000"/>
    <x v="4925"/>
  </r>
  <r>
    <x v="0"/>
    <x v="0"/>
    <x v="4"/>
    <n v="927"/>
    <x v="4926"/>
    <n v="3000000"/>
    <x v="4926"/>
  </r>
  <r>
    <x v="0"/>
    <x v="0"/>
    <x v="4"/>
    <n v="928"/>
    <x v="4927"/>
    <n v="3000000"/>
    <x v="4927"/>
  </r>
  <r>
    <x v="0"/>
    <x v="0"/>
    <x v="4"/>
    <n v="929"/>
    <x v="4928"/>
    <n v="3000000"/>
    <x v="4928"/>
  </r>
  <r>
    <x v="0"/>
    <x v="0"/>
    <x v="4"/>
    <n v="930"/>
    <x v="4929"/>
    <n v="3000000"/>
    <x v="4929"/>
  </r>
  <r>
    <x v="0"/>
    <x v="0"/>
    <x v="4"/>
    <n v="931"/>
    <x v="4930"/>
    <n v="3000000"/>
    <x v="4930"/>
  </r>
  <r>
    <x v="0"/>
    <x v="0"/>
    <x v="4"/>
    <n v="932"/>
    <x v="4931"/>
    <n v="3000000"/>
    <x v="4931"/>
  </r>
  <r>
    <x v="0"/>
    <x v="0"/>
    <x v="4"/>
    <n v="933"/>
    <x v="4932"/>
    <n v="3000000"/>
    <x v="4932"/>
  </r>
  <r>
    <x v="0"/>
    <x v="0"/>
    <x v="4"/>
    <n v="934"/>
    <x v="4933"/>
    <n v="3000000"/>
    <x v="4933"/>
  </r>
  <r>
    <x v="0"/>
    <x v="0"/>
    <x v="4"/>
    <n v="935"/>
    <x v="4934"/>
    <n v="3000000"/>
    <x v="4934"/>
  </r>
  <r>
    <x v="0"/>
    <x v="0"/>
    <x v="4"/>
    <n v="936"/>
    <x v="4935"/>
    <n v="3000000"/>
    <x v="4935"/>
  </r>
  <r>
    <x v="0"/>
    <x v="0"/>
    <x v="4"/>
    <n v="937"/>
    <x v="4936"/>
    <n v="3000000"/>
    <x v="4936"/>
  </r>
  <r>
    <x v="0"/>
    <x v="0"/>
    <x v="4"/>
    <n v="938"/>
    <x v="4937"/>
    <n v="3000000"/>
    <x v="4937"/>
  </r>
  <r>
    <x v="0"/>
    <x v="0"/>
    <x v="4"/>
    <n v="939"/>
    <x v="4938"/>
    <n v="3000000"/>
    <x v="4938"/>
  </r>
  <r>
    <x v="0"/>
    <x v="0"/>
    <x v="4"/>
    <n v="940"/>
    <x v="4939"/>
    <n v="3000000"/>
    <x v="4939"/>
  </r>
  <r>
    <x v="0"/>
    <x v="0"/>
    <x v="4"/>
    <n v="941"/>
    <x v="4940"/>
    <n v="3000000"/>
    <x v="4940"/>
  </r>
  <r>
    <x v="0"/>
    <x v="0"/>
    <x v="4"/>
    <n v="942"/>
    <x v="4941"/>
    <n v="3000000"/>
    <x v="4941"/>
  </r>
  <r>
    <x v="0"/>
    <x v="0"/>
    <x v="4"/>
    <n v="943"/>
    <x v="4942"/>
    <n v="3000000"/>
    <x v="4942"/>
  </r>
  <r>
    <x v="0"/>
    <x v="0"/>
    <x v="4"/>
    <n v="944"/>
    <x v="4943"/>
    <n v="3000000"/>
    <x v="4943"/>
  </r>
  <r>
    <x v="0"/>
    <x v="0"/>
    <x v="4"/>
    <n v="945"/>
    <x v="4944"/>
    <n v="3000000"/>
    <x v="4944"/>
  </r>
  <r>
    <x v="0"/>
    <x v="0"/>
    <x v="4"/>
    <n v="946"/>
    <x v="4945"/>
    <n v="3000000"/>
    <x v="4945"/>
  </r>
  <r>
    <x v="0"/>
    <x v="0"/>
    <x v="4"/>
    <n v="947"/>
    <x v="4946"/>
    <n v="3000000"/>
    <x v="4946"/>
  </r>
  <r>
    <x v="0"/>
    <x v="0"/>
    <x v="4"/>
    <n v="948"/>
    <x v="4947"/>
    <n v="3000000"/>
    <x v="4947"/>
  </r>
  <r>
    <x v="0"/>
    <x v="0"/>
    <x v="4"/>
    <n v="949"/>
    <x v="4948"/>
    <n v="3000000"/>
    <x v="4948"/>
  </r>
  <r>
    <x v="0"/>
    <x v="0"/>
    <x v="4"/>
    <n v="950"/>
    <x v="4949"/>
    <n v="3000000"/>
    <x v="4949"/>
  </r>
  <r>
    <x v="0"/>
    <x v="0"/>
    <x v="4"/>
    <n v="951"/>
    <x v="4950"/>
    <n v="3000000"/>
    <x v="4950"/>
  </r>
  <r>
    <x v="0"/>
    <x v="0"/>
    <x v="4"/>
    <n v="952"/>
    <x v="4951"/>
    <n v="3000000"/>
    <x v="4951"/>
  </r>
  <r>
    <x v="0"/>
    <x v="0"/>
    <x v="4"/>
    <n v="953"/>
    <x v="4952"/>
    <n v="3000000"/>
    <x v="4952"/>
  </r>
  <r>
    <x v="0"/>
    <x v="0"/>
    <x v="4"/>
    <n v="954"/>
    <x v="4953"/>
    <n v="3000000"/>
    <x v="4953"/>
  </r>
  <r>
    <x v="0"/>
    <x v="0"/>
    <x v="4"/>
    <n v="955"/>
    <x v="4954"/>
    <n v="3000000"/>
    <x v="4954"/>
  </r>
  <r>
    <x v="0"/>
    <x v="0"/>
    <x v="4"/>
    <n v="956"/>
    <x v="4955"/>
    <n v="3000000"/>
    <x v="4955"/>
  </r>
  <r>
    <x v="0"/>
    <x v="0"/>
    <x v="4"/>
    <n v="957"/>
    <x v="4956"/>
    <n v="3000000"/>
    <x v="4956"/>
  </r>
  <r>
    <x v="0"/>
    <x v="0"/>
    <x v="4"/>
    <n v="958"/>
    <x v="4957"/>
    <n v="3000000"/>
    <x v="4957"/>
  </r>
  <r>
    <x v="0"/>
    <x v="0"/>
    <x v="4"/>
    <n v="959"/>
    <x v="4958"/>
    <n v="3000000"/>
    <x v="4958"/>
  </r>
  <r>
    <x v="0"/>
    <x v="0"/>
    <x v="4"/>
    <n v="960"/>
    <x v="4959"/>
    <n v="3000000"/>
    <x v="4959"/>
  </r>
  <r>
    <x v="0"/>
    <x v="0"/>
    <x v="4"/>
    <n v="961"/>
    <x v="4960"/>
    <n v="3000000"/>
    <x v="4960"/>
  </r>
  <r>
    <x v="0"/>
    <x v="0"/>
    <x v="4"/>
    <n v="962"/>
    <x v="4961"/>
    <n v="3000000"/>
    <x v="4961"/>
  </r>
  <r>
    <x v="0"/>
    <x v="0"/>
    <x v="4"/>
    <n v="963"/>
    <x v="4962"/>
    <n v="3000000"/>
    <x v="4962"/>
  </r>
  <r>
    <x v="0"/>
    <x v="0"/>
    <x v="4"/>
    <n v="964"/>
    <x v="4963"/>
    <n v="3000000"/>
    <x v="4963"/>
  </r>
  <r>
    <x v="0"/>
    <x v="0"/>
    <x v="4"/>
    <n v="965"/>
    <x v="4964"/>
    <n v="3000000"/>
    <x v="4964"/>
  </r>
  <r>
    <x v="0"/>
    <x v="0"/>
    <x v="4"/>
    <n v="966"/>
    <x v="4965"/>
    <n v="3000000"/>
    <x v="4965"/>
  </r>
  <r>
    <x v="0"/>
    <x v="0"/>
    <x v="4"/>
    <n v="967"/>
    <x v="4966"/>
    <n v="3000000"/>
    <x v="4966"/>
  </r>
  <r>
    <x v="0"/>
    <x v="0"/>
    <x v="4"/>
    <n v="968"/>
    <x v="4967"/>
    <n v="3000000"/>
    <x v="4967"/>
  </r>
  <r>
    <x v="0"/>
    <x v="0"/>
    <x v="4"/>
    <n v="969"/>
    <x v="4968"/>
    <n v="3000000"/>
    <x v="4968"/>
  </r>
  <r>
    <x v="0"/>
    <x v="0"/>
    <x v="4"/>
    <n v="970"/>
    <x v="4969"/>
    <n v="3000000"/>
    <x v="4969"/>
  </r>
  <r>
    <x v="0"/>
    <x v="0"/>
    <x v="4"/>
    <n v="971"/>
    <x v="4970"/>
    <n v="3000000"/>
    <x v="4970"/>
  </r>
  <r>
    <x v="0"/>
    <x v="0"/>
    <x v="4"/>
    <n v="972"/>
    <x v="4971"/>
    <n v="3000000"/>
    <x v="4971"/>
  </r>
  <r>
    <x v="0"/>
    <x v="0"/>
    <x v="4"/>
    <n v="973"/>
    <x v="4972"/>
    <n v="3000000"/>
    <x v="4972"/>
  </r>
  <r>
    <x v="0"/>
    <x v="0"/>
    <x v="4"/>
    <n v="974"/>
    <x v="4973"/>
    <n v="3000000"/>
    <x v="4973"/>
  </r>
  <r>
    <x v="0"/>
    <x v="0"/>
    <x v="4"/>
    <n v="975"/>
    <x v="4974"/>
    <n v="3000000"/>
    <x v="4974"/>
  </r>
  <r>
    <x v="0"/>
    <x v="0"/>
    <x v="4"/>
    <n v="976"/>
    <x v="4975"/>
    <n v="3000000"/>
    <x v="4975"/>
  </r>
  <r>
    <x v="0"/>
    <x v="0"/>
    <x v="4"/>
    <n v="977"/>
    <x v="4976"/>
    <n v="3000000"/>
    <x v="4976"/>
  </r>
  <r>
    <x v="0"/>
    <x v="0"/>
    <x v="4"/>
    <n v="978"/>
    <x v="4977"/>
    <n v="3000000"/>
    <x v="4977"/>
  </r>
  <r>
    <x v="0"/>
    <x v="0"/>
    <x v="4"/>
    <n v="979"/>
    <x v="4978"/>
    <n v="3000000"/>
    <x v="4978"/>
  </r>
  <r>
    <x v="0"/>
    <x v="0"/>
    <x v="4"/>
    <n v="980"/>
    <x v="4979"/>
    <n v="3000000"/>
    <x v="4979"/>
  </r>
  <r>
    <x v="0"/>
    <x v="0"/>
    <x v="4"/>
    <n v="981"/>
    <x v="4980"/>
    <n v="3000000"/>
    <x v="4980"/>
  </r>
  <r>
    <x v="0"/>
    <x v="0"/>
    <x v="4"/>
    <n v="982"/>
    <x v="4981"/>
    <n v="3000000"/>
    <x v="4981"/>
  </r>
  <r>
    <x v="0"/>
    <x v="0"/>
    <x v="4"/>
    <n v="983"/>
    <x v="4982"/>
    <n v="3000000"/>
    <x v="4982"/>
  </r>
  <r>
    <x v="0"/>
    <x v="0"/>
    <x v="4"/>
    <n v="984"/>
    <x v="4983"/>
    <n v="3000000"/>
    <x v="4983"/>
  </r>
  <r>
    <x v="0"/>
    <x v="0"/>
    <x v="4"/>
    <n v="985"/>
    <x v="4984"/>
    <n v="3000000"/>
    <x v="4984"/>
  </r>
  <r>
    <x v="0"/>
    <x v="0"/>
    <x v="4"/>
    <n v="986"/>
    <x v="4985"/>
    <n v="3000000"/>
    <x v="4985"/>
  </r>
  <r>
    <x v="0"/>
    <x v="0"/>
    <x v="4"/>
    <n v="987"/>
    <x v="4986"/>
    <n v="3000000"/>
    <x v="4986"/>
  </r>
  <r>
    <x v="0"/>
    <x v="0"/>
    <x v="4"/>
    <n v="988"/>
    <x v="4987"/>
    <n v="3000000"/>
    <x v="4987"/>
  </r>
  <r>
    <x v="0"/>
    <x v="0"/>
    <x v="4"/>
    <n v="989"/>
    <x v="4988"/>
    <n v="3000000"/>
    <x v="4988"/>
  </r>
  <r>
    <x v="0"/>
    <x v="0"/>
    <x v="4"/>
    <n v="990"/>
    <x v="4989"/>
    <n v="3000000"/>
    <x v="4989"/>
  </r>
  <r>
    <x v="0"/>
    <x v="0"/>
    <x v="4"/>
    <n v="991"/>
    <x v="4990"/>
    <n v="3000000"/>
    <x v="4990"/>
  </r>
  <r>
    <x v="0"/>
    <x v="0"/>
    <x v="4"/>
    <n v="992"/>
    <x v="4991"/>
    <n v="3000000"/>
    <x v="4991"/>
  </r>
  <r>
    <x v="0"/>
    <x v="0"/>
    <x v="4"/>
    <n v="993"/>
    <x v="4992"/>
    <n v="3000000"/>
    <x v="4992"/>
  </r>
  <r>
    <x v="0"/>
    <x v="0"/>
    <x v="4"/>
    <n v="994"/>
    <x v="4993"/>
    <n v="3000000"/>
    <x v="4993"/>
  </r>
  <r>
    <x v="0"/>
    <x v="0"/>
    <x v="4"/>
    <n v="995"/>
    <x v="4994"/>
    <n v="3000000"/>
    <x v="4994"/>
  </r>
  <r>
    <x v="0"/>
    <x v="0"/>
    <x v="4"/>
    <n v="996"/>
    <x v="4995"/>
    <n v="3000000"/>
    <x v="4995"/>
  </r>
  <r>
    <x v="0"/>
    <x v="0"/>
    <x v="4"/>
    <n v="997"/>
    <x v="4996"/>
    <n v="3000000"/>
    <x v="4996"/>
  </r>
  <r>
    <x v="0"/>
    <x v="0"/>
    <x v="4"/>
    <n v="998"/>
    <x v="4997"/>
    <n v="3000000"/>
    <x v="4997"/>
  </r>
  <r>
    <x v="0"/>
    <x v="0"/>
    <x v="4"/>
    <n v="999"/>
    <x v="4998"/>
    <n v="3000000"/>
    <x v="4998"/>
  </r>
  <r>
    <x v="0"/>
    <x v="0"/>
    <x v="4"/>
    <n v="1000"/>
    <x v="4999"/>
    <n v="3000000"/>
    <x v="4999"/>
  </r>
  <r>
    <x v="0"/>
    <x v="0"/>
    <x v="5"/>
    <n v="1"/>
    <x v="5000"/>
    <n v="3000000"/>
    <x v="5000"/>
  </r>
  <r>
    <x v="0"/>
    <x v="0"/>
    <x v="5"/>
    <n v="2"/>
    <x v="5001"/>
    <n v="3000000"/>
    <x v="5001"/>
  </r>
  <r>
    <x v="0"/>
    <x v="0"/>
    <x v="5"/>
    <n v="3"/>
    <x v="5002"/>
    <n v="3000000"/>
    <x v="5002"/>
  </r>
  <r>
    <x v="0"/>
    <x v="0"/>
    <x v="5"/>
    <n v="4"/>
    <x v="5003"/>
    <n v="3000000"/>
    <x v="5003"/>
  </r>
  <r>
    <x v="0"/>
    <x v="0"/>
    <x v="5"/>
    <n v="5"/>
    <x v="5004"/>
    <n v="3000000"/>
    <x v="5004"/>
  </r>
  <r>
    <x v="0"/>
    <x v="0"/>
    <x v="5"/>
    <n v="6"/>
    <x v="5005"/>
    <n v="3000000"/>
    <x v="5005"/>
  </r>
  <r>
    <x v="0"/>
    <x v="0"/>
    <x v="5"/>
    <n v="7"/>
    <x v="5006"/>
    <n v="3000000"/>
    <x v="5006"/>
  </r>
  <r>
    <x v="0"/>
    <x v="0"/>
    <x v="5"/>
    <n v="8"/>
    <x v="5007"/>
    <n v="3000000"/>
    <x v="5007"/>
  </r>
  <r>
    <x v="0"/>
    <x v="0"/>
    <x v="5"/>
    <n v="9"/>
    <x v="5008"/>
    <n v="3000000"/>
    <x v="5008"/>
  </r>
  <r>
    <x v="0"/>
    <x v="0"/>
    <x v="5"/>
    <n v="10"/>
    <x v="5009"/>
    <n v="3000000"/>
    <x v="5009"/>
  </r>
  <r>
    <x v="0"/>
    <x v="0"/>
    <x v="5"/>
    <n v="11"/>
    <x v="5010"/>
    <n v="3000000"/>
    <x v="5010"/>
  </r>
  <r>
    <x v="0"/>
    <x v="0"/>
    <x v="5"/>
    <n v="12"/>
    <x v="5011"/>
    <n v="3000000"/>
    <x v="5011"/>
  </r>
  <r>
    <x v="0"/>
    <x v="0"/>
    <x v="5"/>
    <n v="13"/>
    <x v="5012"/>
    <n v="3000000"/>
    <x v="5012"/>
  </r>
  <r>
    <x v="0"/>
    <x v="0"/>
    <x v="5"/>
    <n v="14"/>
    <x v="5013"/>
    <n v="3000000"/>
    <x v="5013"/>
  </r>
  <r>
    <x v="0"/>
    <x v="0"/>
    <x v="5"/>
    <n v="15"/>
    <x v="5014"/>
    <n v="3000000"/>
    <x v="5014"/>
  </r>
  <r>
    <x v="0"/>
    <x v="0"/>
    <x v="5"/>
    <n v="16"/>
    <x v="5015"/>
    <n v="3000000"/>
    <x v="5015"/>
  </r>
  <r>
    <x v="0"/>
    <x v="0"/>
    <x v="5"/>
    <n v="17"/>
    <x v="5016"/>
    <n v="3000000"/>
    <x v="5016"/>
  </r>
  <r>
    <x v="0"/>
    <x v="0"/>
    <x v="5"/>
    <n v="18"/>
    <x v="5017"/>
    <n v="3000000"/>
    <x v="5017"/>
  </r>
  <r>
    <x v="0"/>
    <x v="0"/>
    <x v="5"/>
    <n v="19"/>
    <x v="5018"/>
    <n v="3000000"/>
    <x v="5018"/>
  </r>
  <r>
    <x v="0"/>
    <x v="0"/>
    <x v="5"/>
    <n v="20"/>
    <x v="5019"/>
    <n v="3000000"/>
    <x v="5019"/>
  </r>
  <r>
    <x v="0"/>
    <x v="0"/>
    <x v="5"/>
    <n v="21"/>
    <x v="5020"/>
    <n v="3000000"/>
    <x v="5020"/>
  </r>
  <r>
    <x v="0"/>
    <x v="0"/>
    <x v="5"/>
    <n v="22"/>
    <x v="5021"/>
    <n v="3000000"/>
    <x v="5021"/>
  </r>
  <r>
    <x v="0"/>
    <x v="0"/>
    <x v="5"/>
    <n v="23"/>
    <x v="5022"/>
    <n v="3000000"/>
    <x v="5022"/>
  </r>
  <r>
    <x v="0"/>
    <x v="0"/>
    <x v="5"/>
    <n v="24"/>
    <x v="5023"/>
    <n v="3000000"/>
    <x v="5023"/>
  </r>
  <r>
    <x v="0"/>
    <x v="0"/>
    <x v="5"/>
    <n v="25"/>
    <x v="5024"/>
    <n v="3000000"/>
    <x v="5024"/>
  </r>
  <r>
    <x v="0"/>
    <x v="0"/>
    <x v="5"/>
    <n v="26"/>
    <x v="5025"/>
    <n v="3000000"/>
    <x v="5025"/>
  </r>
  <r>
    <x v="0"/>
    <x v="0"/>
    <x v="5"/>
    <n v="27"/>
    <x v="5026"/>
    <n v="3000000"/>
    <x v="5026"/>
  </r>
  <r>
    <x v="0"/>
    <x v="0"/>
    <x v="5"/>
    <n v="28"/>
    <x v="5027"/>
    <n v="3000000"/>
    <x v="5027"/>
  </r>
  <r>
    <x v="0"/>
    <x v="0"/>
    <x v="5"/>
    <n v="29"/>
    <x v="5028"/>
    <n v="3000000"/>
    <x v="5028"/>
  </r>
  <r>
    <x v="0"/>
    <x v="0"/>
    <x v="5"/>
    <n v="30"/>
    <x v="5029"/>
    <n v="3000000"/>
    <x v="5029"/>
  </r>
  <r>
    <x v="0"/>
    <x v="0"/>
    <x v="5"/>
    <n v="31"/>
    <x v="5030"/>
    <n v="3000000"/>
    <x v="5030"/>
  </r>
  <r>
    <x v="0"/>
    <x v="0"/>
    <x v="5"/>
    <n v="32"/>
    <x v="5031"/>
    <n v="3000000"/>
    <x v="5031"/>
  </r>
  <r>
    <x v="0"/>
    <x v="0"/>
    <x v="5"/>
    <n v="33"/>
    <x v="5032"/>
    <n v="3000000"/>
    <x v="5032"/>
  </r>
  <r>
    <x v="0"/>
    <x v="0"/>
    <x v="5"/>
    <n v="34"/>
    <x v="5033"/>
    <n v="3000000"/>
    <x v="5033"/>
  </r>
  <r>
    <x v="0"/>
    <x v="0"/>
    <x v="5"/>
    <n v="35"/>
    <x v="5034"/>
    <n v="3000000"/>
    <x v="5034"/>
  </r>
  <r>
    <x v="0"/>
    <x v="0"/>
    <x v="5"/>
    <n v="36"/>
    <x v="5035"/>
    <n v="3000000"/>
    <x v="5035"/>
  </r>
  <r>
    <x v="0"/>
    <x v="0"/>
    <x v="5"/>
    <n v="37"/>
    <x v="5036"/>
    <n v="3000000"/>
    <x v="5036"/>
  </r>
  <r>
    <x v="0"/>
    <x v="0"/>
    <x v="5"/>
    <n v="38"/>
    <x v="5037"/>
    <n v="3000000"/>
    <x v="5037"/>
  </r>
  <r>
    <x v="0"/>
    <x v="0"/>
    <x v="5"/>
    <n v="39"/>
    <x v="5038"/>
    <n v="3000000"/>
    <x v="5038"/>
  </r>
  <r>
    <x v="0"/>
    <x v="0"/>
    <x v="5"/>
    <n v="40"/>
    <x v="5039"/>
    <n v="3000000"/>
    <x v="5039"/>
  </r>
  <r>
    <x v="0"/>
    <x v="0"/>
    <x v="5"/>
    <n v="41"/>
    <x v="5040"/>
    <n v="3000000"/>
    <x v="5040"/>
  </r>
  <r>
    <x v="0"/>
    <x v="0"/>
    <x v="5"/>
    <n v="42"/>
    <x v="5041"/>
    <n v="3000000"/>
    <x v="5041"/>
  </r>
  <r>
    <x v="0"/>
    <x v="0"/>
    <x v="5"/>
    <n v="43"/>
    <x v="5042"/>
    <n v="3000000"/>
    <x v="5042"/>
  </r>
  <r>
    <x v="0"/>
    <x v="0"/>
    <x v="5"/>
    <n v="44"/>
    <x v="5043"/>
    <n v="3000000"/>
    <x v="5043"/>
  </r>
  <r>
    <x v="0"/>
    <x v="0"/>
    <x v="5"/>
    <n v="45"/>
    <x v="5044"/>
    <n v="3000000"/>
    <x v="5044"/>
  </r>
  <r>
    <x v="0"/>
    <x v="0"/>
    <x v="5"/>
    <n v="46"/>
    <x v="5045"/>
    <n v="3000000"/>
    <x v="5045"/>
  </r>
  <r>
    <x v="0"/>
    <x v="0"/>
    <x v="5"/>
    <n v="47"/>
    <x v="5046"/>
    <n v="3000000"/>
    <x v="5046"/>
  </r>
  <r>
    <x v="0"/>
    <x v="0"/>
    <x v="5"/>
    <n v="48"/>
    <x v="5047"/>
    <n v="3000000"/>
    <x v="5047"/>
  </r>
  <r>
    <x v="0"/>
    <x v="0"/>
    <x v="5"/>
    <n v="49"/>
    <x v="5048"/>
    <n v="3000000"/>
    <x v="5048"/>
  </r>
  <r>
    <x v="0"/>
    <x v="0"/>
    <x v="5"/>
    <n v="50"/>
    <x v="5049"/>
    <n v="3000000"/>
    <x v="5049"/>
  </r>
  <r>
    <x v="0"/>
    <x v="0"/>
    <x v="5"/>
    <n v="51"/>
    <x v="5050"/>
    <n v="3000000"/>
    <x v="5050"/>
  </r>
  <r>
    <x v="0"/>
    <x v="0"/>
    <x v="5"/>
    <n v="52"/>
    <x v="5051"/>
    <n v="3000000"/>
    <x v="5051"/>
  </r>
  <r>
    <x v="0"/>
    <x v="0"/>
    <x v="5"/>
    <n v="53"/>
    <x v="5052"/>
    <n v="3492787.993750006"/>
    <x v="5052"/>
  </r>
  <r>
    <x v="0"/>
    <x v="0"/>
    <x v="5"/>
    <n v="54"/>
    <x v="5053"/>
    <n v="3000000"/>
    <x v="5053"/>
  </r>
  <r>
    <x v="0"/>
    <x v="0"/>
    <x v="5"/>
    <n v="55"/>
    <x v="5054"/>
    <n v="3000000"/>
    <x v="5054"/>
  </r>
  <r>
    <x v="0"/>
    <x v="0"/>
    <x v="5"/>
    <n v="56"/>
    <x v="5055"/>
    <n v="3000000"/>
    <x v="5055"/>
  </r>
  <r>
    <x v="0"/>
    <x v="0"/>
    <x v="5"/>
    <n v="57"/>
    <x v="5056"/>
    <n v="3000000"/>
    <x v="5056"/>
  </r>
  <r>
    <x v="0"/>
    <x v="0"/>
    <x v="5"/>
    <n v="58"/>
    <x v="5057"/>
    <n v="3000000"/>
    <x v="5057"/>
  </r>
  <r>
    <x v="0"/>
    <x v="0"/>
    <x v="5"/>
    <n v="59"/>
    <x v="5058"/>
    <n v="3000000"/>
    <x v="5058"/>
  </r>
  <r>
    <x v="0"/>
    <x v="0"/>
    <x v="5"/>
    <n v="60"/>
    <x v="5059"/>
    <n v="3000000"/>
    <x v="5059"/>
  </r>
  <r>
    <x v="0"/>
    <x v="0"/>
    <x v="5"/>
    <n v="61"/>
    <x v="5060"/>
    <n v="3000000"/>
    <x v="5060"/>
  </r>
  <r>
    <x v="0"/>
    <x v="0"/>
    <x v="5"/>
    <n v="62"/>
    <x v="5061"/>
    <n v="3000000"/>
    <x v="5061"/>
  </r>
  <r>
    <x v="0"/>
    <x v="0"/>
    <x v="5"/>
    <n v="63"/>
    <x v="5062"/>
    <n v="3000000"/>
    <x v="5062"/>
  </r>
  <r>
    <x v="0"/>
    <x v="0"/>
    <x v="5"/>
    <n v="64"/>
    <x v="5063"/>
    <n v="3000000"/>
    <x v="5063"/>
  </r>
  <r>
    <x v="0"/>
    <x v="0"/>
    <x v="5"/>
    <n v="65"/>
    <x v="5064"/>
    <n v="3000000"/>
    <x v="5064"/>
  </r>
  <r>
    <x v="0"/>
    <x v="0"/>
    <x v="5"/>
    <n v="66"/>
    <x v="5065"/>
    <n v="3000000"/>
    <x v="5065"/>
  </r>
  <r>
    <x v="0"/>
    <x v="0"/>
    <x v="5"/>
    <n v="67"/>
    <x v="5066"/>
    <n v="3000000"/>
    <x v="5066"/>
  </r>
  <r>
    <x v="0"/>
    <x v="0"/>
    <x v="5"/>
    <n v="68"/>
    <x v="5067"/>
    <n v="3000000"/>
    <x v="5067"/>
  </r>
  <r>
    <x v="0"/>
    <x v="0"/>
    <x v="5"/>
    <n v="69"/>
    <x v="5068"/>
    <n v="3000000"/>
    <x v="5068"/>
  </r>
  <r>
    <x v="0"/>
    <x v="0"/>
    <x v="5"/>
    <n v="70"/>
    <x v="5069"/>
    <n v="3000000"/>
    <x v="5069"/>
  </r>
  <r>
    <x v="0"/>
    <x v="0"/>
    <x v="5"/>
    <n v="71"/>
    <x v="5070"/>
    <n v="3000000"/>
    <x v="5070"/>
  </r>
  <r>
    <x v="0"/>
    <x v="0"/>
    <x v="5"/>
    <n v="72"/>
    <x v="5071"/>
    <n v="3000000"/>
    <x v="5071"/>
  </r>
  <r>
    <x v="0"/>
    <x v="0"/>
    <x v="5"/>
    <n v="73"/>
    <x v="5072"/>
    <n v="3000000"/>
    <x v="5072"/>
  </r>
  <r>
    <x v="0"/>
    <x v="0"/>
    <x v="5"/>
    <n v="74"/>
    <x v="5073"/>
    <n v="3000000"/>
    <x v="5073"/>
  </r>
  <r>
    <x v="0"/>
    <x v="0"/>
    <x v="5"/>
    <n v="75"/>
    <x v="5074"/>
    <n v="3000000"/>
    <x v="5074"/>
  </r>
  <r>
    <x v="0"/>
    <x v="0"/>
    <x v="5"/>
    <n v="76"/>
    <x v="5075"/>
    <n v="3000000"/>
    <x v="5075"/>
  </r>
  <r>
    <x v="0"/>
    <x v="0"/>
    <x v="5"/>
    <n v="77"/>
    <x v="5076"/>
    <n v="3000000"/>
    <x v="5076"/>
  </r>
  <r>
    <x v="0"/>
    <x v="0"/>
    <x v="5"/>
    <n v="78"/>
    <x v="5077"/>
    <n v="3000000"/>
    <x v="5077"/>
  </r>
  <r>
    <x v="0"/>
    <x v="0"/>
    <x v="5"/>
    <n v="79"/>
    <x v="5078"/>
    <n v="3000000"/>
    <x v="5078"/>
  </r>
  <r>
    <x v="0"/>
    <x v="0"/>
    <x v="5"/>
    <n v="80"/>
    <x v="5079"/>
    <n v="3000000"/>
    <x v="5079"/>
  </r>
  <r>
    <x v="0"/>
    <x v="0"/>
    <x v="5"/>
    <n v="81"/>
    <x v="5080"/>
    <n v="3000000"/>
    <x v="5080"/>
  </r>
  <r>
    <x v="0"/>
    <x v="0"/>
    <x v="5"/>
    <n v="82"/>
    <x v="5081"/>
    <n v="3000000"/>
    <x v="5081"/>
  </r>
  <r>
    <x v="0"/>
    <x v="0"/>
    <x v="5"/>
    <n v="83"/>
    <x v="5082"/>
    <n v="3000000"/>
    <x v="5082"/>
  </r>
  <r>
    <x v="0"/>
    <x v="0"/>
    <x v="5"/>
    <n v="84"/>
    <x v="5083"/>
    <n v="3000000"/>
    <x v="5083"/>
  </r>
  <r>
    <x v="0"/>
    <x v="0"/>
    <x v="5"/>
    <n v="85"/>
    <x v="5084"/>
    <n v="3000000"/>
    <x v="5084"/>
  </r>
  <r>
    <x v="0"/>
    <x v="0"/>
    <x v="5"/>
    <n v="86"/>
    <x v="5085"/>
    <n v="3000000"/>
    <x v="5085"/>
  </r>
  <r>
    <x v="0"/>
    <x v="0"/>
    <x v="5"/>
    <n v="87"/>
    <x v="5086"/>
    <n v="3000000"/>
    <x v="5086"/>
  </r>
  <r>
    <x v="0"/>
    <x v="0"/>
    <x v="5"/>
    <n v="88"/>
    <x v="5087"/>
    <n v="3000000"/>
    <x v="5087"/>
  </r>
  <r>
    <x v="0"/>
    <x v="0"/>
    <x v="5"/>
    <n v="89"/>
    <x v="5088"/>
    <n v="3000000"/>
    <x v="5088"/>
  </r>
  <r>
    <x v="0"/>
    <x v="0"/>
    <x v="5"/>
    <n v="90"/>
    <x v="5089"/>
    <n v="3000000"/>
    <x v="5089"/>
  </r>
  <r>
    <x v="0"/>
    <x v="0"/>
    <x v="5"/>
    <n v="91"/>
    <x v="5090"/>
    <n v="3000000"/>
    <x v="5090"/>
  </r>
  <r>
    <x v="0"/>
    <x v="0"/>
    <x v="5"/>
    <n v="92"/>
    <x v="5091"/>
    <n v="3000000"/>
    <x v="5091"/>
  </r>
  <r>
    <x v="0"/>
    <x v="0"/>
    <x v="5"/>
    <n v="93"/>
    <x v="5092"/>
    <n v="3000000"/>
    <x v="5092"/>
  </r>
  <r>
    <x v="0"/>
    <x v="0"/>
    <x v="5"/>
    <n v="94"/>
    <x v="5093"/>
    <n v="3000000"/>
    <x v="5093"/>
  </r>
  <r>
    <x v="0"/>
    <x v="0"/>
    <x v="5"/>
    <n v="95"/>
    <x v="5094"/>
    <n v="3000000"/>
    <x v="5094"/>
  </r>
  <r>
    <x v="0"/>
    <x v="0"/>
    <x v="5"/>
    <n v="96"/>
    <x v="5095"/>
    <n v="3000000"/>
    <x v="5095"/>
  </r>
  <r>
    <x v="0"/>
    <x v="0"/>
    <x v="5"/>
    <n v="97"/>
    <x v="5096"/>
    <n v="3000000"/>
    <x v="5096"/>
  </r>
  <r>
    <x v="0"/>
    <x v="0"/>
    <x v="5"/>
    <n v="98"/>
    <x v="5097"/>
    <n v="3000000"/>
    <x v="5097"/>
  </r>
  <r>
    <x v="0"/>
    <x v="0"/>
    <x v="5"/>
    <n v="99"/>
    <x v="5098"/>
    <n v="3000000"/>
    <x v="5098"/>
  </r>
  <r>
    <x v="0"/>
    <x v="0"/>
    <x v="5"/>
    <n v="100"/>
    <x v="5099"/>
    <n v="3000000"/>
    <x v="5099"/>
  </r>
  <r>
    <x v="0"/>
    <x v="0"/>
    <x v="5"/>
    <n v="101"/>
    <x v="5100"/>
    <n v="3000000"/>
    <x v="5100"/>
  </r>
  <r>
    <x v="0"/>
    <x v="0"/>
    <x v="5"/>
    <n v="102"/>
    <x v="5101"/>
    <n v="3000000"/>
    <x v="5101"/>
  </r>
  <r>
    <x v="0"/>
    <x v="0"/>
    <x v="5"/>
    <n v="103"/>
    <x v="5102"/>
    <n v="3000000"/>
    <x v="5102"/>
  </r>
  <r>
    <x v="0"/>
    <x v="0"/>
    <x v="5"/>
    <n v="104"/>
    <x v="5103"/>
    <n v="3000000"/>
    <x v="5103"/>
  </r>
  <r>
    <x v="0"/>
    <x v="0"/>
    <x v="5"/>
    <n v="105"/>
    <x v="5104"/>
    <n v="3000000"/>
    <x v="5104"/>
  </r>
  <r>
    <x v="0"/>
    <x v="0"/>
    <x v="5"/>
    <n v="106"/>
    <x v="5105"/>
    <n v="3000000"/>
    <x v="5105"/>
  </r>
  <r>
    <x v="0"/>
    <x v="0"/>
    <x v="5"/>
    <n v="107"/>
    <x v="5106"/>
    <n v="3000000"/>
    <x v="5106"/>
  </r>
  <r>
    <x v="0"/>
    <x v="0"/>
    <x v="5"/>
    <n v="108"/>
    <x v="5107"/>
    <n v="3000000"/>
    <x v="5107"/>
  </r>
  <r>
    <x v="0"/>
    <x v="0"/>
    <x v="5"/>
    <n v="109"/>
    <x v="5108"/>
    <n v="3000000"/>
    <x v="5108"/>
  </r>
  <r>
    <x v="0"/>
    <x v="0"/>
    <x v="5"/>
    <n v="110"/>
    <x v="5109"/>
    <n v="3000000"/>
    <x v="5109"/>
  </r>
  <r>
    <x v="0"/>
    <x v="0"/>
    <x v="5"/>
    <n v="111"/>
    <x v="5110"/>
    <n v="3000000"/>
    <x v="5110"/>
  </r>
  <r>
    <x v="0"/>
    <x v="0"/>
    <x v="5"/>
    <n v="112"/>
    <x v="5111"/>
    <n v="3000000"/>
    <x v="5111"/>
  </r>
  <r>
    <x v="0"/>
    <x v="0"/>
    <x v="5"/>
    <n v="113"/>
    <x v="5112"/>
    <n v="3000000"/>
    <x v="5112"/>
  </r>
  <r>
    <x v="0"/>
    <x v="0"/>
    <x v="5"/>
    <n v="114"/>
    <x v="5113"/>
    <n v="3000000"/>
    <x v="5113"/>
  </r>
  <r>
    <x v="0"/>
    <x v="0"/>
    <x v="5"/>
    <n v="115"/>
    <x v="5114"/>
    <n v="3000000"/>
    <x v="5114"/>
  </r>
  <r>
    <x v="0"/>
    <x v="0"/>
    <x v="5"/>
    <n v="116"/>
    <x v="5115"/>
    <n v="3000000"/>
    <x v="5115"/>
  </r>
  <r>
    <x v="0"/>
    <x v="0"/>
    <x v="5"/>
    <n v="117"/>
    <x v="5116"/>
    <n v="3000000"/>
    <x v="5116"/>
  </r>
  <r>
    <x v="0"/>
    <x v="0"/>
    <x v="5"/>
    <n v="118"/>
    <x v="5117"/>
    <n v="3000000"/>
    <x v="5117"/>
  </r>
  <r>
    <x v="0"/>
    <x v="0"/>
    <x v="5"/>
    <n v="119"/>
    <x v="5118"/>
    <n v="3000000"/>
    <x v="5118"/>
  </r>
  <r>
    <x v="0"/>
    <x v="0"/>
    <x v="5"/>
    <n v="120"/>
    <x v="5119"/>
    <n v="3000000"/>
    <x v="5119"/>
  </r>
  <r>
    <x v="0"/>
    <x v="0"/>
    <x v="5"/>
    <n v="121"/>
    <x v="5120"/>
    <n v="3000000"/>
    <x v="5120"/>
  </r>
  <r>
    <x v="0"/>
    <x v="0"/>
    <x v="5"/>
    <n v="122"/>
    <x v="5121"/>
    <n v="3000000"/>
    <x v="5121"/>
  </r>
  <r>
    <x v="0"/>
    <x v="0"/>
    <x v="5"/>
    <n v="123"/>
    <x v="5122"/>
    <n v="3000000"/>
    <x v="5122"/>
  </r>
  <r>
    <x v="0"/>
    <x v="0"/>
    <x v="5"/>
    <n v="124"/>
    <x v="5123"/>
    <n v="3000000"/>
    <x v="5123"/>
  </r>
  <r>
    <x v="0"/>
    <x v="0"/>
    <x v="5"/>
    <n v="125"/>
    <x v="5124"/>
    <n v="3000000"/>
    <x v="5124"/>
  </r>
  <r>
    <x v="0"/>
    <x v="0"/>
    <x v="5"/>
    <n v="126"/>
    <x v="5125"/>
    <n v="3000000"/>
    <x v="5125"/>
  </r>
  <r>
    <x v="0"/>
    <x v="0"/>
    <x v="5"/>
    <n v="127"/>
    <x v="5126"/>
    <n v="3000000"/>
    <x v="5126"/>
  </r>
  <r>
    <x v="0"/>
    <x v="0"/>
    <x v="5"/>
    <n v="128"/>
    <x v="5127"/>
    <n v="3000000"/>
    <x v="5127"/>
  </r>
  <r>
    <x v="0"/>
    <x v="0"/>
    <x v="5"/>
    <n v="129"/>
    <x v="5128"/>
    <n v="3000000"/>
    <x v="5128"/>
  </r>
  <r>
    <x v="0"/>
    <x v="0"/>
    <x v="5"/>
    <n v="130"/>
    <x v="5129"/>
    <n v="3000000"/>
    <x v="5129"/>
  </r>
  <r>
    <x v="0"/>
    <x v="0"/>
    <x v="5"/>
    <n v="131"/>
    <x v="5130"/>
    <n v="3000000"/>
    <x v="5130"/>
  </r>
  <r>
    <x v="0"/>
    <x v="0"/>
    <x v="5"/>
    <n v="132"/>
    <x v="5131"/>
    <n v="3000000"/>
    <x v="5131"/>
  </r>
  <r>
    <x v="0"/>
    <x v="0"/>
    <x v="5"/>
    <n v="133"/>
    <x v="5132"/>
    <n v="3000000"/>
    <x v="5132"/>
  </r>
  <r>
    <x v="0"/>
    <x v="0"/>
    <x v="5"/>
    <n v="134"/>
    <x v="5133"/>
    <n v="3000000"/>
    <x v="5133"/>
  </r>
  <r>
    <x v="0"/>
    <x v="0"/>
    <x v="5"/>
    <n v="135"/>
    <x v="5134"/>
    <n v="3000000"/>
    <x v="5134"/>
  </r>
  <r>
    <x v="0"/>
    <x v="0"/>
    <x v="5"/>
    <n v="136"/>
    <x v="5135"/>
    <n v="3000000"/>
    <x v="5135"/>
  </r>
  <r>
    <x v="0"/>
    <x v="0"/>
    <x v="5"/>
    <n v="137"/>
    <x v="5136"/>
    <n v="3000000"/>
    <x v="5136"/>
  </r>
  <r>
    <x v="0"/>
    <x v="0"/>
    <x v="5"/>
    <n v="138"/>
    <x v="5137"/>
    <n v="3000000"/>
    <x v="5137"/>
  </r>
  <r>
    <x v="0"/>
    <x v="0"/>
    <x v="5"/>
    <n v="139"/>
    <x v="5138"/>
    <n v="3000000"/>
    <x v="5138"/>
  </r>
  <r>
    <x v="0"/>
    <x v="0"/>
    <x v="5"/>
    <n v="140"/>
    <x v="5139"/>
    <n v="3000000"/>
    <x v="5139"/>
  </r>
  <r>
    <x v="0"/>
    <x v="0"/>
    <x v="5"/>
    <n v="141"/>
    <x v="5140"/>
    <n v="3000000"/>
    <x v="5140"/>
  </r>
  <r>
    <x v="0"/>
    <x v="0"/>
    <x v="5"/>
    <n v="142"/>
    <x v="5141"/>
    <n v="3000000"/>
    <x v="5141"/>
  </r>
  <r>
    <x v="0"/>
    <x v="0"/>
    <x v="5"/>
    <n v="143"/>
    <x v="5142"/>
    <n v="3000000"/>
    <x v="5142"/>
  </r>
  <r>
    <x v="0"/>
    <x v="0"/>
    <x v="5"/>
    <n v="144"/>
    <x v="5143"/>
    <n v="3000000"/>
    <x v="5143"/>
  </r>
  <r>
    <x v="0"/>
    <x v="0"/>
    <x v="5"/>
    <n v="145"/>
    <x v="5144"/>
    <n v="3000000"/>
    <x v="5144"/>
  </r>
  <r>
    <x v="0"/>
    <x v="0"/>
    <x v="5"/>
    <n v="146"/>
    <x v="5145"/>
    <n v="3000000"/>
    <x v="5145"/>
  </r>
  <r>
    <x v="0"/>
    <x v="0"/>
    <x v="5"/>
    <n v="147"/>
    <x v="5146"/>
    <n v="3000000"/>
    <x v="5146"/>
  </r>
  <r>
    <x v="0"/>
    <x v="0"/>
    <x v="5"/>
    <n v="148"/>
    <x v="5147"/>
    <n v="3000000"/>
    <x v="5147"/>
  </r>
  <r>
    <x v="0"/>
    <x v="0"/>
    <x v="5"/>
    <n v="149"/>
    <x v="5148"/>
    <n v="3000000"/>
    <x v="5148"/>
  </r>
  <r>
    <x v="0"/>
    <x v="0"/>
    <x v="5"/>
    <n v="150"/>
    <x v="5149"/>
    <n v="3000000"/>
    <x v="5149"/>
  </r>
  <r>
    <x v="0"/>
    <x v="0"/>
    <x v="5"/>
    <n v="151"/>
    <x v="5150"/>
    <n v="3000000"/>
    <x v="5150"/>
  </r>
  <r>
    <x v="0"/>
    <x v="0"/>
    <x v="5"/>
    <n v="152"/>
    <x v="5151"/>
    <n v="3000000"/>
    <x v="5151"/>
  </r>
  <r>
    <x v="0"/>
    <x v="0"/>
    <x v="5"/>
    <n v="153"/>
    <x v="5152"/>
    <n v="3000000"/>
    <x v="5152"/>
  </r>
  <r>
    <x v="0"/>
    <x v="0"/>
    <x v="5"/>
    <n v="154"/>
    <x v="5153"/>
    <n v="3000000"/>
    <x v="5153"/>
  </r>
  <r>
    <x v="0"/>
    <x v="0"/>
    <x v="5"/>
    <n v="155"/>
    <x v="5154"/>
    <n v="3000000"/>
    <x v="5154"/>
  </r>
  <r>
    <x v="0"/>
    <x v="0"/>
    <x v="5"/>
    <n v="156"/>
    <x v="5155"/>
    <n v="3000000"/>
    <x v="5155"/>
  </r>
  <r>
    <x v="0"/>
    <x v="0"/>
    <x v="5"/>
    <n v="157"/>
    <x v="5156"/>
    <n v="3000000"/>
    <x v="5156"/>
  </r>
  <r>
    <x v="0"/>
    <x v="0"/>
    <x v="5"/>
    <n v="158"/>
    <x v="5157"/>
    <n v="3000000"/>
    <x v="5157"/>
  </r>
  <r>
    <x v="0"/>
    <x v="0"/>
    <x v="5"/>
    <n v="159"/>
    <x v="5158"/>
    <n v="3000000"/>
    <x v="5158"/>
  </r>
  <r>
    <x v="0"/>
    <x v="0"/>
    <x v="5"/>
    <n v="160"/>
    <x v="5159"/>
    <n v="3000000"/>
    <x v="5159"/>
  </r>
  <r>
    <x v="0"/>
    <x v="0"/>
    <x v="5"/>
    <n v="161"/>
    <x v="5160"/>
    <n v="3000000"/>
    <x v="5160"/>
  </r>
  <r>
    <x v="0"/>
    <x v="0"/>
    <x v="5"/>
    <n v="162"/>
    <x v="5161"/>
    <n v="3000000"/>
    <x v="5161"/>
  </r>
  <r>
    <x v="0"/>
    <x v="0"/>
    <x v="5"/>
    <n v="163"/>
    <x v="5162"/>
    <n v="3000000"/>
    <x v="5162"/>
  </r>
  <r>
    <x v="0"/>
    <x v="0"/>
    <x v="5"/>
    <n v="164"/>
    <x v="5163"/>
    <n v="3000000"/>
    <x v="5163"/>
  </r>
  <r>
    <x v="0"/>
    <x v="0"/>
    <x v="5"/>
    <n v="165"/>
    <x v="5164"/>
    <n v="3000000"/>
    <x v="5164"/>
  </r>
  <r>
    <x v="0"/>
    <x v="0"/>
    <x v="5"/>
    <n v="166"/>
    <x v="5165"/>
    <n v="3000000"/>
    <x v="5165"/>
  </r>
  <r>
    <x v="0"/>
    <x v="0"/>
    <x v="5"/>
    <n v="167"/>
    <x v="5166"/>
    <n v="3000000"/>
    <x v="5166"/>
  </r>
  <r>
    <x v="0"/>
    <x v="0"/>
    <x v="5"/>
    <n v="168"/>
    <x v="5167"/>
    <n v="3000000"/>
    <x v="5167"/>
  </r>
  <r>
    <x v="0"/>
    <x v="0"/>
    <x v="5"/>
    <n v="169"/>
    <x v="5168"/>
    <n v="3000000"/>
    <x v="5168"/>
  </r>
  <r>
    <x v="0"/>
    <x v="0"/>
    <x v="5"/>
    <n v="170"/>
    <x v="5169"/>
    <n v="3000000"/>
    <x v="5169"/>
  </r>
  <r>
    <x v="0"/>
    <x v="0"/>
    <x v="5"/>
    <n v="171"/>
    <x v="5170"/>
    <n v="3000000"/>
    <x v="5170"/>
  </r>
  <r>
    <x v="0"/>
    <x v="0"/>
    <x v="5"/>
    <n v="172"/>
    <x v="5171"/>
    <n v="3000000"/>
    <x v="5171"/>
  </r>
  <r>
    <x v="0"/>
    <x v="0"/>
    <x v="5"/>
    <n v="173"/>
    <x v="5172"/>
    <n v="3000000"/>
    <x v="5172"/>
  </r>
  <r>
    <x v="0"/>
    <x v="0"/>
    <x v="5"/>
    <n v="174"/>
    <x v="5173"/>
    <n v="3000000"/>
    <x v="5173"/>
  </r>
  <r>
    <x v="0"/>
    <x v="0"/>
    <x v="5"/>
    <n v="175"/>
    <x v="5174"/>
    <n v="3000000"/>
    <x v="5174"/>
  </r>
  <r>
    <x v="0"/>
    <x v="0"/>
    <x v="5"/>
    <n v="176"/>
    <x v="5175"/>
    <n v="3000000"/>
    <x v="5175"/>
  </r>
  <r>
    <x v="0"/>
    <x v="0"/>
    <x v="5"/>
    <n v="177"/>
    <x v="5176"/>
    <n v="3000000"/>
    <x v="5176"/>
  </r>
  <r>
    <x v="0"/>
    <x v="0"/>
    <x v="5"/>
    <n v="178"/>
    <x v="5177"/>
    <n v="3000000"/>
    <x v="5177"/>
  </r>
  <r>
    <x v="0"/>
    <x v="0"/>
    <x v="5"/>
    <n v="179"/>
    <x v="5178"/>
    <n v="3000000"/>
    <x v="5178"/>
  </r>
  <r>
    <x v="0"/>
    <x v="0"/>
    <x v="5"/>
    <n v="180"/>
    <x v="5179"/>
    <n v="3000000"/>
    <x v="5179"/>
  </r>
  <r>
    <x v="0"/>
    <x v="0"/>
    <x v="5"/>
    <n v="181"/>
    <x v="5180"/>
    <n v="3000000"/>
    <x v="5180"/>
  </r>
  <r>
    <x v="0"/>
    <x v="0"/>
    <x v="5"/>
    <n v="182"/>
    <x v="5181"/>
    <n v="3000000"/>
    <x v="5181"/>
  </r>
  <r>
    <x v="0"/>
    <x v="0"/>
    <x v="5"/>
    <n v="183"/>
    <x v="5182"/>
    <n v="3000000"/>
    <x v="5182"/>
  </r>
  <r>
    <x v="0"/>
    <x v="0"/>
    <x v="5"/>
    <n v="184"/>
    <x v="5183"/>
    <n v="3000000"/>
    <x v="5183"/>
  </r>
  <r>
    <x v="0"/>
    <x v="0"/>
    <x v="5"/>
    <n v="185"/>
    <x v="5184"/>
    <n v="3000000"/>
    <x v="5184"/>
  </r>
  <r>
    <x v="0"/>
    <x v="0"/>
    <x v="5"/>
    <n v="186"/>
    <x v="5185"/>
    <n v="3000000"/>
    <x v="5185"/>
  </r>
  <r>
    <x v="0"/>
    <x v="0"/>
    <x v="5"/>
    <n v="187"/>
    <x v="5186"/>
    <n v="3000000"/>
    <x v="5186"/>
  </r>
  <r>
    <x v="0"/>
    <x v="0"/>
    <x v="5"/>
    <n v="188"/>
    <x v="5187"/>
    <n v="3000000"/>
    <x v="5187"/>
  </r>
  <r>
    <x v="0"/>
    <x v="0"/>
    <x v="5"/>
    <n v="189"/>
    <x v="5188"/>
    <n v="3000000"/>
    <x v="5188"/>
  </r>
  <r>
    <x v="0"/>
    <x v="0"/>
    <x v="5"/>
    <n v="190"/>
    <x v="5189"/>
    <n v="3000000"/>
    <x v="5189"/>
  </r>
  <r>
    <x v="0"/>
    <x v="0"/>
    <x v="5"/>
    <n v="191"/>
    <x v="5190"/>
    <n v="3000000"/>
    <x v="5190"/>
  </r>
  <r>
    <x v="0"/>
    <x v="0"/>
    <x v="5"/>
    <n v="192"/>
    <x v="5191"/>
    <n v="3000000"/>
    <x v="5191"/>
  </r>
  <r>
    <x v="0"/>
    <x v="0"/>
    <x v="5"/>
    <n v="193"/>
    <x v="5192"/>
    <n v="3000000"/>
    <x v="5192"/>
  </r>
  <r>
    <x v="0"/>
    <x v="0"/>
    <x v="5"/>
    <n v="194"/>
    <x v="5193"/>
    <n v="3000000"/>
    <x v="5193"/>
  </r>
  <r>
    <x v="0"/>
    <x v="0"/>
    <x v="5"/>
    <n v="195"/>
    <x v="5194"/>
    <n v="3000000"/>
    <x v="5194"/>
  </r>
  <r>
    <x v="0"/>
    <x v="0"/>
    <x v="5"/>
    <n v="196"/>
    <x v="5195"/>
    <n v="3000000"/>
    <x v="5195"/>
  </r>
  <r>
    <x v="0"/>
    <x v="0"/>
    <x v="5"/>
    <n v="197"/>
    <x v="5196"/>
    <n v="3000000"/>
    <x v="5196"/>
  </r>
  <r>
    <x v="0"/>
    <x v="0"/>
    <x v="5"/>
    <n v="198"/>
    <x v="5197"/>
    <n v="3000000"/>
    <x v="5197"/>
  </r>
  <r>
    <x v="0"/>
    <x v="0"/>
    <x v="5"/>
    <n v="199"/>
    <x v="5198"/>
    <n v="3000000"/>
    <x v="5198"/>
  </r>
  <r>
    <x v="0"/>
    <x v="0"/>
    <x v="5"/>
    <n v="200"/>
    <x v="5199"/>
    <n v="3000000"/>
    <x v="5199"/>
  </r>
  <r>
    <x v="0"/>
    <x v="0"/>
    <x v="5"/>
    <n v="201"/>
    <x v="5200"/>
    <n v="3000000"/>
    <x v="5200"/>
  </r>
  <r>
    <x v="0"/>
    <x v="0"/>
    <x v="5"/>
    <n v="202"/>
    <x v="5201"/>
    <n v="3759574.037499994"/>
    <x v="5201"/>
  </r>
  <r>
    <x v="0"/>
    <x v="0"/>
    <x v="5"/>
    <n v="203"/>
    <x v="5202"/>
    <n v="3000000"/>
    <x v="5202"/>
  </r>
  <r>
    <x v="0"/>
    <x v="0"/>
    <x v="5"/>
    <n v="204"/>
    <x v="5203"/>
    <n v="3000000"/>
    <x v="5203"/>
  </r>
  <r>
    <x v="0"/>
    <x v="0"/>
    <x v="5"/>
    <n v="205"/>
    <x v="5204"/>
    <n v="3000000"/>
    <x v="5204"/>
  </r>
  <r>
    <x v="0"/>
    <x v="0"/>
    <x v="5"/>
    <n v="206"/>
    <x v="5205"/>
    <n v="3000000"/>
    <x v="5205"/>
  </r>
  <r>
    <x v="0"/>
    <x v="0"/>
    <x v="5"/>
    <n v="207"/>
    <x v="5206"/>
    <n v="3000000"/>
    <x v="5206"/>
  </r>
  <r>
    <x v="0"/>
    <x v="0"/>
    <x v="5"/>
    <n v="208"/>
    <x v="5207"/>
    <n v="3000000"/>
    <x v="5207"/>
  </r>
  <r>
    <x v="0"/>
    <x v="0"/>
    <x v="5"/>
    <n v="209"/>
    <x v="5208"/>
    <n v="3000000"/>
    <x v="5208"/>
  </r>
  <r>
    <x v="0"/>
    <x v="0"/>
    <x v="5"/>
    <n v="210"/>
    <x v="5209"/>
    <n v="3000000"/>
    <x v="5209"/>
  </r>
  <r>
    <x v="0"/>
    <x v="0"/>
    <x v="5"/>
    <n v="211"/>
    <x v="5210"/>
    <n v="3000000"/>
    <x v="5210"/>
  </r>
  <r>
    <x v="0"/>
    <x v="0"/>
    <x v="5"/>
    <n v="212"/>
    <x v="5211"/>
    <n v="3000000"/>
    <x v="5211"/>
  </r>
  <r>
    <x v="0"/>
    <x v="0"/>
    <x v="5"/>
    <n v="213"/>
    <x v="5212"/>
    <n v="3000000"/>
    <x v="5212"/>
  </r>
  <r>
    <x v="0"/>
    <x v="0"/>
    <x v="5"/>
    <n v="214"/>
    <x v="5213"/>
    <n v="3000000"/>
    <x v="5213"/>
  </r>
  <r>
    <x v="0"/>
    <x v="0"/>
    <x v="5"/>
    <n v="215"/>
    <x v="5214"/>
    <n v="3000000"/>
    <x v="5214"/>
  </r>
  <r>
    <x v="0"/>
    <x v="0"/>
    <x v="5"/>
    <n v="216"/>
    <x v="5215"/>
    <n v="3000000"/>
    <x v="5215"/>
  </r>
  <r>
    <x v="0"/>
    <x v="0"/>
    <x v="5"/>
    <n v="217"/>
    <x v="5216"/>
    <n v="3000000"/>
    <x v="5216"/>
  </r>
  <r>
    <x v="0"/>
    <x v="0"/>
    <x v="5"/>
    <n v="218"/>
    <x v="5217"/>
    <n v="3000000"/>
    <x v="5217"/>
  </r>
  <r>
    <x v="0"/>
    <x v="0"/>
    <x v="5"/>
    <n v="219"/>
    <x v="5218"/>
    <n v="3000000"/>
    <x v="5218"/>
  </r>
  <r>
    <x v="0"/>
    <x v="0"/>
    <x v="5"/>
    <n v="220"/>
    <x v="5219"/>
    <n v="3000000"/>
    <x v="5219"/>
  </r>
  <r>
    <x v="0"/>
    <x v="0"/>
    <x v="5"/>
    <n v="221"/>
    <x v="5220"/>
    <n v="3000000"/>
    <x v="5220"/>
  </r>
  <r>
    <x v="0"/>
    <x v="0"/>
    <x v="5"/>
    <n v="222"/>
    <x v="5221"/>
    <n v="3000000"/>
    <x v="5221"/>
  </r>
  <r>
    <x v="0"/>
    <x v="0"/>
    <x v="5"/>
    <n v="223"/>
    <x v="5222"/>
    <n v="3000000"/>
    <x v="5222"/>
  </r>
  <r>
    <x v="0"/>
    <x v="0"/>
    <x v="5"/>
    <n v="224"/>
    <x v="5223"/>
    <n v="3000000"/>
    <x v="5223"/>
  </r>
  <r>
    <x v="0"/>
    <x v="0"/>
    <x v="5"/>
    <n v="225"/>
    <x v="5224"/>
    <n v="3000000"/>
    <x v="5224"/>
  </r>
  <r>
    <x v="0"/>
    <x v="0"/>
    <x v="5"/>
    <n v="226"/>
    <x v="5225"/>
    <n v="3000000"/>
    <x v="5225"/>
  </r>
  <r>
    <x v="0"/>
    <x v="0"/>
    <x v="5"/>
    <n v="227"/>
    <x v="5226"/>
    <n v="3000000"/>
    <x v="5226"/>
  </r>
  <r>
    <x v="0"/>
    <x v="0"/>
    <x v="5"/>
    <n v="228"/>
    <x v="5227"/>
    <n v="3000000"/>
    <x v="5227"/>
  </r>
  <r>
    <x v="0"/>
    <x v="0"/>
    <x v="5"/>
    <n v="229"/>
    <x v="5228"/>
    <n v="3000000"/>
    <x v="5228"/>
  </r>
  <r>
    <x v="0"/>
    <x v="0"/>
    <x v="5"/>
    <n v="230"/>
    <x v="5229"/>
    <n v="3000000"/>
    <x v="5229"/>
  </r>
  <r>
    <x v="0"/>
    <x v="0"/>
    <x v="5"/>
    <n v="231"/>
    <x v="5230"/>
    <n v="3000000"/>
    <x v="5230"/>
  </r>
  <r>
    <x v="0"/>
    <x v="0"/>
    <x v="5"/>
    <n v="232"/>
    <x v="5231"/>
    <n v="3000000"/>
    <x v="5231"/>
  </r>
  <r>
    <x v="0"/>
    <x v="0"/>
    <x v="5"/>
    <n v="233"/>
    <x v="5232"/>
    <n v="3000000"/>
    <x v="5232"/>
  </r>
  <r>
    <x v="0"/>
    <x v="0"/>
    <x v="5"/>
    <n v="234"/>
    <x v="5233"/>
    <n v="3127116.868750006"/>
    <x v="5233"/>
  </r>
  <r>
    <x v="0"/>
    <x v="0"/>
    <x v="5"/>
    <n v="235"/>
    <x v="5234"/>
    <n v="3000000"/>
    <x v="5234"/>
  </r>
  <r>
    <x v="0"/>
    <x v="0"/>
    <x v="5"/>
    <n v="236"/>
    <x v="5235"/>
    <n v="3000000"/>
    <x v="5235"/>
  </r>
  <r>
    <x v="0"/>
    <x v="0"/>
    <x v="5"/>
    <n v="237"/>
    <x v="5236"/>
    <n v="3000000"/>
    <x v="5236"/>
  </r>
  <r>
    <x v="0"/>
    <x v="0"/>
    <x v="5"/>
    <n v="238"/>
    <x v="5237"/>
    <n v="3000000"/>
    <x v="5237"/>
  </r>
  <r>
    <x v="0"/>
    <x v="0"/>
    <x v="5"/>
    <n v="239"/>
    <x v="5238"/>
    <n v="3000000"/>
    <x v="5238"/>
  </r>
  <r>
    <x v="0"/>
    <x v="0"/>
    <x v="5"/>
    <n v="240"/>
    <x v="5239"/>
    <n v="3000000"/>
    <x v="5239"/>
  </r>
  <r>
    <x v="0"/>
    <x v="0"/>
    <x v="5"/>
    <n v="241"/>
    <x v="5240"/>
    <n v="3000000"/>
    <x v="5240"/>
  </r>
  <r>
    <x v="0"/>
    <x v="0"/>
    <x v="5"/>
    <n v="242"/>
    <x v="5241"/>
    <n v="3000000"/>
    <x v="5241"/>
  </r>
  <r>
    <x v="0"/>
    <x v="0"/>
    <x v="5"/>
    <n v="243"/>
    <x v="5242"/>
    <n v="3000000"/>
    <x v="5242"/>
  </r>
  <r>
    <x v="0"/>
    <x v="0"/>
    <x v="5"/>
    <n v="244"/>
    <x v="5243"/>
    <n v="3000000"/>
    <x v="5243"/>
  </r>
  <r>
    <x v="0"/>
    <x v="0"/>
    <x v="5"/>
    <n v="245"/>
    <x v="5244"/>
    <n v="3000000"/>
    <x v="5244"/>
  </r>
  <r>
    <x v="0"/>
    <x v="0"/>
    <x v="5"/>
    <n v="246"/>
    <x v="5245"/>
    <n v="3000000"/>
    <x v="5245"/>
  </r>
  <r>
    <x v="0"/>
    <x v="0"/>
    <x v="5"/>
    <n v="247"/>
    <x v="5246"/>
    <n v="3000000"/>
    <x v="5246"/>
  </r>
  <r>
    <x v="0"/>
    <x v="0"/>
    <x v="5"/>
    <n v="248"/>
    <x v="5247"/>
    <n v="3000000"/>
    <x v="5247"/>
  </r>
  <r>
    <x v="0"/>
    <x v="0"/>
    <x v="5"/>
    <n v="249"/>
    <x v="5248"/>
    <n v="3000000"/>
    <x v="5248"/>
  </r>
  <r>
    <x v="0"/>
    <x v="0"/>
    <x v="5"/>
    <n v="250"/>
    <x v="5249"/>
    <n v="3239376.6875"/>
    <x v="5249"/>
  </r>
  <r>
    <x v="0"/>
    <x v="0"/>
    <x v="5"/>
    <n v="251"/>
    <x v="5250"/>
    <n v="3000000"/>
    <x v="5250"/>
  </r>
  <r>
    <x v="0"/>
    <x v="0"/>
    <x v="5"/>
    <n v="252"/>
    <x v="5251"/>
    <n v="3000000"/>
    <x v="5251"/>
  </r>
  <r>
    <x v="0"/>
    <x v="0"/>
    <x v="5"/>
    <n v="253"/>
    <x v="5252"/>
    <n v="3000000"/>
    <x v="5252"/>
  </r>
  <r>
    <x v="0"/>
    <x v="0"/>
    <x v="5"/>
    <n v="254"/>
    <x v="5253"/>
    <n v="3000000"/>
    <x v="5253"/>
  </r>
  <r>
    <x v="0"/>
    <x v="0"/>
    <x v="5"/>
    <n v="255"/>
    <x v="5254"/>
    <n v="3000000"/>
    <x v="5254"/>
  </r>
  <r>
    <x v="0"/>
    <x v="0"/>
    <x v="5"/>
    <n v="256"/>
    <x v="5255"/>
    <n v="3000000"/>
    <x v="5255"/>
  </r>
  <r>
    <x v="0"/>
    <x v="0"/>
    <x v="5"/>
    <n v="257"/>
    <x v="5256"/>
    <n v="3000000"/>
    <x v="5256"/>
  </r>
  <r>
    <x v="0"/>
    <x v="0"/>
    <x v="5"/>
    <n v="258"/>
    <x v="5257"/>
    <n v="3000000"/>
    <x v="5257"/>
  </r>
  <r>
    <x v="0"/>
    <x v="0"/>
    <x v="5"/>
    <n v="259"/>
    <x v="5258"/>
    <n v="3000000"/>
    <x v="5258"/>
  </r>
  <r>
    <x v="0"/>
    <x v="0"/>
    <x v="5"/>
    <n v="260"/>
    <x v="5259"/>
    <n v="3000000"/>
    <x v="5259"/>
  </r>
  <r>
    <x v="0"/>
    <x v="0"/>
    <x v="5"/>
    <n v="261"/>
    <x v="5260"/>
    <n v="3000000"/>
    <x v="5260"/>
  </r>
  <r>
    <x v="0"/>
    <x v="0"/>
    <x v="5"/>
    <n v="262"/>
    <x v="5261"/>
    <n v="3000000"/>
    <x v="5261"/>
  </r>
  <r>
    <x v="0"/>
    <x v="0"/>
    <x v="5"/>
    <n v="263"/>
    <x v="5262"/>
    <n v="3000000"/>
    <x v="5262"/>
  </r>
  <r>
    <x v="0"/>
    <x v="0"/>
    <x v="5"/>
    <n v="264"/>
    <x v="5263"/>
    <n v="3000000"/>
    <x v="5263"/>
  </r>
  <r>
    <x v="0"/>
    <x v="0"/>
    <x v="5"/>
    <n v="265"/>
    <x v="5264"/>
    <n v="3000000"/>
    <x v="5264"/>
  </r>
  <r>
    <x v="0"/>
    <x v="0"/>
    <x v="5"/>
    <n v="266"/>
    <x v="5265"/>
    <n v="3000000"/>
    <x v="5265"/>
  </r>
  <r>
    <x v="0"/>
    <x v="0"/>
    <x v="5"/>
    <n v="267"/>
    <x v="5266"/>
    <n v="3000000"/>
    <x v="5266"/>
  </r>
  <r>
    <x v="0"/>
    <x v="0"/>
    <x v="5"/>
    <n v="268"/>
    <x v="5267"/>
    <n v="3000000"/>
    <x v="5267"/>
  </r>
  <r>
    <x v="0"/>
    <x v="0"/>
    <x v="5"/>
    <n v="269"/>
    <x v="5268"/>
    <n v="3000000"/>
    <x v="5268"/>
  </r>
  <r>
    <x v="0"/>
    <x v="0"/>
    <x v="5"/>
    <n v="270"/>
    <x v="5269"/>
    <n v="3000000"/>
    <x v="5269"/>
  </r>
  <r>
    <x v="0"/>
    <x v="0"/>
    <x v="5"/>
    <n v="271"/>
    <x v="5270"/>
    <n v="3000000"/>
    <x v="5270"/>
  </r>
  <r>
    <x v="0"/>
    <x v="0"/>
    <x v="5"/>
    <n v="272"/>
    <x v="5271"/>
    <n v="3000000"/>
    <x v="5271"/>
  </r>
  <r>
    <x v="0"/>
    <x v="0"/>
    <x v="5"/>
    <n v="273"/>
    <x v="5272"/>
    <n v="3000000"/>
    <x v="5272"/>
  </r>
  <r>
    <x v="0"/>
    <x v="0"/>
    <x v="5"/>
    <n v="274"/>
    <x v="5273"/>
    <n v="3000000"/>
    <x v="5273"/>
  </r>
  <r>
    <x v="0"/>
    <x v="0"/>
    <x v="5"/>
    <n v="275"/>
    <x v="5274"/>
    <n v="3000000"/>
    <x v="5274"/>
  </r>
  <r>
    <x v="0"/>
    <x v="0"/>
    <x v="5"/>
    <n v="276"/>
    <x v="5275"/>
    <n v="3000000"/>
    <x v="5275"/>
  </r>
  <r>
    <x v="0"/>
    <x v="0"/>
    <x v="5"/>
    <n v="277"/>
    <x v="5276"/>
    <n v="3000000"/>
    <x v="5276"/>
  </r>
  <r>
    <x v="0"/>
    <x v="0"/>
    <x v="5"/>
    <n v="278"/>
    <x v="5277"/>
    <n v="3000000"/>
    <x v="5277"/>
  </r>
  <r>
    <x v="0"/>
    <x v="0"/>
    <x v="5"/>
    <n v="279"/>
    <x v="5278"/>
    <n v="3000000"/>
    <x v="5278"/>
  </r>
  <r>
    <x v="0"/>
    <x v="0"/>
    <x v="5"/>
    <n v="280"/>
    <x v="5279"/>
    <n v="3000000"/>
    <x v="5279"/>
  </r>
  <r>
    <x v="0"/>
    <x v="0"/>
    <x v="5"/>
    <n v="281"/>
    <x v="5280"/>
    <n v="3000000"/>
    <x v="5280"/>
  </r>
  <r>
    <x v="0"/>
    <x v="0"/>
    <x v="5"/>
    <n v="282"/>
    <x v="5281"/>
    <n v="3000000"/>
    <x v="5281"/>
  </r>
  <r>
    <x v="0"/>
    <x v="0"/>
    <x v="5"/>
    <n v="283"/>
    <x v="5282"/>
    <n v="3000000"/>
    <x v="5282"/>
  </r>
  <r>
    <x v="0"/>
    <x v="0"/>
    <x v="5"/>
    <n v="284"/>
    <x v="5283"/>
    <n v="3000000"/>
    <x v="5283"/>
  </r>
  <r>
    <x v="0"/>
    <x v="0"/>
    <x v="5"/>
    <n v="285"/>
    <x v="5284"/>
    <n v="3000000"/>
    <x v="5284"/>
  </r>
  <r>
    <x v="0"/>
    <x v="0"/>
    <x v="5"/>
    <n v="286"/>
    <x v="5285"/>
    <n v="3000000"/>
    <x v="5285"/>
  </r>
  <r>
    <x v="0"/>
    <x v="0"/>
    <x v="5"/>
    <n v="287"/>
    <x v="5286"/>
    <n v="3000000"/>
    <x v="5286"/>
  </r>
  <r>
    <x v="0"/>
    <x v="0"/>
    <x v="5"/>
    <n v="288"/>
    <x v="5287"/>
    <n v="3000000"/>
    <x v="5287"/>
  </r>
  <r>
    <x v="0"/>
    <x v="0"/>
    <x v="5"/>
    <n v="289"/>
    <x v="5288"/>
    <n v="3000000"/>
    <x v="5288"/>
  </r>
  <r>
    <x v="0"/>
    <x v="0"/>
    <x v="5"/>
    <n v="290"/>
    <x v="5289"/>
    <n v="3000000"/>
    <x v="5289"/>
  </r>
  <r>
    <x v="0"/>
    <x v="0"/>
    <x v="5"/>
    <n v="291"/>
    <x v="5290"/>
    <n v="3000000"/>
    <x v="5290"/>
  </r>
  <r>
    <x v="0"/>
    <x v="0"/>
    <x v="5"/>
    <n v="292"/>
    <x v="5291"/>
    <n v="3000000"/>
    <x v="5291"/>
  </r>
  <r>
    <x v="0"/>
    <x v="0"/>
    <x v="5"/>
    <n v="293"/>
    <x v="5292"/>
    <n v="3000000"/>
    <x v="5292"/>
  </r>
  <r>
    <x v="0"/>
    <x v="0"/>
    <x v="5"/>
    <n v="294"/>
    <x v="5293"/>
    <n v="3000000"/>
    <x v="5293"/>
  </r>
  <r>
    <x v="0"/>
    <x v="0"/>
    <x v="5"/>
    <n v="295"/>
    <x v="5294"/>
    <n v="3000000"/>
    <x v="5294"/>
  </r>
  <r>
    <x v="0"/>
    <x v="0"/>
    <x v="5"/>
    <n v="296"/>
    <x v="5295"/>
    <n v="3000000"/>
    <x v="5295"/>
  </r>
  <r>
    <x v="0"/>
    <x v="0"/>
    <x v="5"/>
    <n v="297"/>
    <x v="5296"/>
    <n v="3000000"/>
    <x v="5296"/>
  </r>
  <r>
    <x v="0"/>
    <x v="0"/>
    <x v="5"/>
    <n v="298"/>
    <x v="5297"/>
    <n v="3000000"/>
    <x v="5297"/>
  </r>
  <r>
    <x v="0"/>
    <x v="0"/>
    <x v="5"/>
    <n v="299"/>
    <x v="5298"/>
    <n v="3000000"/>
    <x v="5298"/>
  </r>
  <r>
    <x v="0"/>
    <x v="0"/>
    <x v="5"/>
    <n v="300"/>
    <x v="5299"/>
    <n v="3000000"/>
    <x v="5299"/>
  </r>
  <r>
    <x v="0"/>
    <x v="0"/>
    <x v="5"/>
    <n v="301"/>
    <x v="5300"/>
    <n v="3000000"/>
    <x v="5300"/>
  </r>
  <r>
    <x v="0"/>
    <x v="0"/>
    <x v="5"/>
    <n v="302"/>
    <x v="5301"/>
    <n v="3000000"/>
    <x v="5301"/>
  </r>
  <r>
    <x v="0"/>
    <x v="0"/>
    <x v="5"/>
    <n v="303"/>
    <x v="5302"/>
    <n v="3000000"/>
    <x v="5302"/>
  </r>
  <r>
    <x v="0"/>
    <x v="0"/>
    <x v="5"/>
    <n v="304"/>
    <x v="5303"/>
    <n v="3000000"/>
    <x v="5303"/>
  </r>
  <r>
    <x v="0"/>
    <x v="0"/>
    <x v="5"/>
    <n v="305"/>
    <x v="5304"/>
    <n v="3000000"/>
    <x v="5304"/>
  </r>
  <r>
    <x v="0"/>
    <x v="0"/>
    <x v="5"/>
    <n v="306"/>
    <x v="5305"/>
    <n v="3000000"/>
    <x v="5305"/>
  </r>
  <r>
    <x v="0"/>
    <x v="0"/>
    <x v="5"/>
    <n v="307"/>
    <x v="5306"/>
    <n v="3000000"/>
    <x v="5306"/>
  </r>
  <r>
    <x v="0"/>
    <x v="0"/>
    <x v="5"/>
    <n v="308"/>
    <x v="5307"/>
    <n v="3000000"/>
    <x v="5307"/>
  </r>
  <r>
    <x v="0"/>
    <x v="0"/>
    <x v="5"/>
    <n v="309"/>
    <x v="5308"/>
    <n v="3000000"/>
    <x v="5308"/>
  </r>
  <r>
    <x v="0"/>
    <x v="0"/>
    <x v="5"/>
    <n v="310"/>
    <x v="5309"/>
    <n v="3000000"/>
    <x v="5309"/>
  </r>
  <r>
    <x v="0"/>
    <x v="0"/>
    <x v="5"/>
    <n v="311"/>
    <x v="5310"/>
    <n v="3000000"/>
    <x v="5310"/>
  </r>
  <r>
    <x v="0"/>
    <x v="0"/>
    <x v="5"/>
    <n v="312"/>
    <x v="5311"/>
    <n v="3000000"/>
    <x v="5311"/>
  </r>
  <r>
    <x v="0"/>
    <x v="0"/>
    <x v="5"/>
    <n v="313"/>
    <x v="5312"/>
    <n v="3000000"/>
    <x v="5312"/>
  </r>
  <r>
    <x v="0"/>
    <x v="0"/>
    <x v="5"/>
    <n v="314"/>
    <x v="5313"/>
    <n v="3000000"/>
    <x v="5313"/>
  </r>
  <r>
    <x v="0"/>
    <x v="0"/>
    <x v="5"/>
    <n v="315"/>
    <x v="5314"/>
    <n v="3000000"/>
    <x v="5314"/>
  </r>
  <r>
    <x v="0"/>
    <x v="0"/>
    <x v="5"/>
    <n v="316"/>
    <x v="5315"/>
    <n v="3000000"/>
    <x v="5315"/>
  </r>
  <r>
    <x v="0"/>
    <x v="0"/>
    <x v="5"/>
    <n v="317"/>
    <x v="5316"/>
    <n v="3000000"/>
    <x v="5316"/>
  </r>
  <r>
    <x v="0"/>
    <x v="0"/>
    <x v="5"/>
    <n v="318"/>
    <x v="5317"/>
    <n v="3000000"/>
    <x v="5317"/>
  </r>
  <r>
    <x v="0"/>
    <x v="0"/>
    <x v="5"/>
    <n v="319"/>
    <x v="5318"/>
    <n v="3000000"/>
    <x v="5318"/>
  </r>
  <r>
    <x v="0"/>
    <x v="0"/>
    <x v="5"/>
    <n v="320"/>
    <x v="5319"/>
    <n v="3000000"/>
    <x v="5319"/>
  </r>
  <r>
    <x v="0"/>
    <x v="0"/>
    <x v="5"/>
    <n v="321"/>
    <x v="5320"/>
    <n v="3000000"/>
    <x v="5320"/>
  </r>
  <r>
    <x v="0"/>
    <x v="0"/>
    <x v="5"/>
    <n v="322"/>
    <x v="5321"/>
    <n v="3000000"/>
    <x v="5321"/>
  </r>
  <r>
    <x v="0"/>
    <x v="0"/>
    <x v="5"/>
    <n v="323"/>
    <x v="5322"/>
    <n v="3000000"/>
    <x v="5322"/>
  </r>
  <r>
    <x v="0"/>
    <x v="0"/>
    <x v="5"/>
    <n v="324"/>
    <x v="5323"/>
    <n v="3000000"/>
    <x v="5323"/>
  </r>
  <r>
    <x v="0"/>
    <x v="0"/>
    <x v="5"/>
    <n v="325"/>
    <x v="5324"/>
    <n v="3000000"/>
    <x v="5324"/>
  </r>
  <r>
    <x v="0"/>
    <x v="0"/>
    <x v="5"/>
    <n v="326"/>
    <x v="5325"/>
    <n v="3000000"/>
    <x v="5325"/>
  </r>
  <r>
    <x v="0"/>
    <x v="0"/>
    <x v="5"/>
    <n v="327"/>
    <x v="5326"/>
    <n v="3000000"/>
    <x v="5326"/>
  </r>
  <r>
    <x v="0"/>
    <x v="0"/>
    <x v="5"/>
    <n v="328"/>
    <x v="5327"/>
    <n v="3000000"/>
    <x v="5327"/>
  </r>
  <r>
    <x v="0"/>
    <x v="0"/>
    <x v="5"/>
    <n v="329"/>
    <x v="5328"/>
    <n v="3000000"/>
    <x v="5328"/>
  </r>
  <r>
    <x v="0"/>
    <x v="0"/>
    <x v="5"/>
    <n v="330"/>
    <x v="5329"/>
    <n v="3000000"/>
    <x v="5329"/>
  </r>
  <r>
    <x v="0"/>
    <x v="0"/>
    <x v="5"/>
    <n v="331"/>
    <x v="5330"/>
    <n v="3000000"/>
    <x v="5330"/>
  </r>
  <r>
    <x v="0"/>
    <x v="0"/>
    <x v="5"/>
    <n v="332"/>
    <x v="5331"/>
    <n v="3000000"/>
    <x v="5331"/>
  </r>
  <r>
    <x v="0"/>
    <x v="0"/>
    <x v="5"/>
    <n v="333"/>
    <x v="5332"/>
    <n v="3000000"/>
    <x v="5332"/>
  </r>
  <r>
    <x v="0"/>
    <x v="0"/>
    <x v="5"/>
    <n v="334"/>
    <x v="5333"/>
    <n v="3000000"/>
    <x v="5333"/>
  </r>
  <r>
    <x v="0"/>
    <x v="0"/>
    <x v="5"/>
    <n v="335"/>
    <x v="5334"/>
    <n v="3000000"/>
    <x v="5334"/>
  </r>
  <r>
    <x v="0"/>
    <x v="0"/>
    <x v="5"/>
    <n v="336"/>
    <x v="5335"/>
    <n v="3000000"/>
    <x v="5335"/>
  </r>
  <r>
    <x v="0"/>
    <x v="0"/>
    <x v="5"/>
    <n v="337"/>
    <x v="5336"/>
    <n v="3000000"/>
    <x v="5336"/>
  </r>
  <r>
    <x v="0"/>
    <x v="0"/>
    <x v="5"/>
    <n v="338"/>
    <x v="5337"/>
    <n v="3000000"/>
    <x v="5337"/>
  </r>
  <r>
    <x v="0"/>
    <x v="0"/>
    <x v="5"/>
    <n v="339"/>
    <x v="5338"/>
    <n v="3000000"/>
    <x v="5338"/>
  </r>
  <r>
    <x v="0"/>
    <x v="0"/>
    <x v="5"/>
    <n v="340"/>
    <x v="5339"/>
    <n v="3000000"/>
    <x v="5339"/>
  </r>
  <r>
    <x v="0"/>
    <x v="0"/>
    <x v="5"/>
    <n v="341"/>
    <x v="5340"/>
    <n v="3000000"/>
    <x v="5340"/>
  </r>
  <r>
    <x v="0"/>
    <x v="0"/>
    <x v="5"/>
    <n v="342"/>
    <x v="5341"/>
    <n v="3000000"/>
    <x v="5341"/>
  </r>
  <r>
    <x v="0"/>
    <x v="0"/>
    <x v="5"/>
    <n v="343"/>
    <x v="5342"/>
    <n v="3000000"/>
    <x v="5342"/>
  </r>
  <r>
    <x v="0"/>
    <x v="0"/>
    <x v="5"/>
    <n v="344"/>
    <x v="5343"/>
    <n v="3000000"/>
    <x v="5343"/>
  </r>
  <r>
    <x v="0"/>
    <x v="0"/>
    <x v="5"/>
    <n v="345"/>
    <x v="5344"/>
    <n v="3000000"/>
    <x v="5344"/>
  </r>
  <r>
    <x v="0"/>
    <x v="0"/>
    <x v="5"/>
    <n v="346"/>
    <x v="5345"/>
    <n v="3000000"/>
    <x v="5345"/>
  </r>
  <r>
    <x v="0"/>
    <x v="0"/>
    <x v="5"/>
    <n v="347"/>
    <x v="5346"/>
    <n v="3000000"/>
    <x v="5346"/>
  </r>
  <r>
    <x v="0"/>
    <x v="0"/>
    <x v="5"/>
    <n v="348"/>
    <x v="5347"/>
    <n v="3000000"/>
    <x v="5347"/>
  </r>
  <r>
    <x v="0"/>
    <x v="0"/>
    <x v="5"/>
    <n v="349"/>
    <x v="5348"/>
    <n v="3000000"/>
    <x v="5348"/>
  </r>
  <r>
    <x v="0"/>
    <x v="0"/>
    <x v="5"/>
    <n v="350"/>
    <x v="5349"/>
    <n v="3000000"/>
    <x v="5349"/>
  </r>
  <r>
    <x v="0"/>
    <x v="0"/>
    <x v="5"/>
    <n v="351"/>
    <x v="5350"/>
    <n v="3000000"/>
    <x v="5350"/>
  </r>
  <r>
    <x v="0"/>
    <x v="0"/>
    <x v="5"/>
    <n v="352"/>
    <x v="5351"/>
    <n v="3000000"/>
    <x v="5351"/>
  </r>
  <r>
    <x v="0"/>
    <x v="0"/>
    <x v="5"/>
    <n v="353"/>
    <x v="5352"/>
    <n v="3000000"/>
    <x v="5352"/>
  </r>
  <r>
    <x v="0"/>
    <x v="0"/>
    <x v="5"/>
    <n v="354"/>
    <x v="5353"/>
    <n v="3000000"/>
    <x v="5353"/>
  </r>
  <r>
    <x v="0"/>
    <x v="0"/>
    <x v="5"/>
    <n v="355"/>
    <x v="5354"/>
    <n v="3000000"/>
    <x v="5354"/>
  </r>
  <r>
    <x v="0"/>
    <x v="0"/>
    <x v="5"/>
    <n v="356"/>
    <x v="5355"/>
    <n v="3000000"/>
    <x v="5355"/>
  </r>
  <r>
    <x v="0"/>
    <x v="0"/>
    <x v="5"/>
    <n v="357"/>
    <x v="5356"/>
    <n v="3000000"/>
    <x v="5356"/>
  </r>
  <r>
    <x v="0"/>
    <x v="0"/>
    <x v="5"/>
    <n v="358"/>
    <x v="5357"/>
    <n v="3000000"/>
    <x v="5357"/>
  </r>
  <r>
    <x v="0"/>
    <x v="0"/>
    <x v="5"/>
    <n v="359"/>
    <x v="5358"/>
    <n v="3000000"/>
    <x v="5358"/>
  </r>
  <r>
    <x v="0"/>
    <x v="0"/>
    <x v="5"/>
    <n v="360"/>
    <x v="5359"/>
    <n v="3000000"/>
    <x v="5359"/>
  </r>
  <r>
    <x v="0"/>
    <x v="0"/>
    <x v="5"/>
    <n v="361"/>
    <x v="5360"/>
    <n v="3000000"/>
    <x v="5360"/>
  </r>
  <r>
    <x v="0"/>
    <x v="0"/>
    <x v="5"/>
    <n v="362"/>
    <x v="5361"/>
    <n v="3000000"/>
    <x v="5361"/>
  </r>
  <r>
    <x v="0"/>
    <x v="0"/>
    <x v="5"/>
    <n v="363"/>
    <x v="5362"/>
    <n v="3000000"/>
    <x v="5362"/>
  </r>
  <r>
    <x v="0"/>
    <x v="0"/>
    <x v="5"/>
    <n v="364"/>
    <x v="5363"/>
    <n v="3000000"/>
    <x v="5363"/>
  </r>
  <r>
    <x v="0"/>
    <x v="0"/>
    <x v="5"/>
    <n v="365"/>
    <x v="5364"/>
    <n v="3000000"/>
    <x v="5364"/>
  </r>
  <r>
    <x v="0"/>
    <x v="0"/>
    <x v="5"/>
    <n v="366"/>
    <x v="5365"/>
    <n v="3000000"/>
    <x v="5365"/>
  </r>
  <r>
    <x v="0"/>
    <x v="0"/>
    <x v="5"/>
    <n v="367"/>
    <x v="5366"/>
    <n v="3000000"/>
    <x v="5366"/>
  </r>
  <r>
    <x v="0"/>
    <x v="0"/>
    <x v="5"/>
    <n v="368"/>
    <x v="5367"/>
    <n v="3000000"/>
    <x v="5367"/>
  </r>
  <r>
    <x v="0"/>
    <x v="0"/>
    <x v="5"/>
    <n v="369"/>
    <x v="5368"/>
    <n v="3000000"/>
    <x v="5368"/>
  </r>
  <r>
    <x v="0"/>
    <x v="0"/>
    <x v="5"/>
    <n v="370"/>
    <x v="5369"/>
    <n v="3000000"/>
    <x v="5369"/>
  </r>
  <r>
    <x v="0"/>
    <x v="0"/>
    <x v="5"/>
    <n v="371"/>
    <x v="5370"/>
    <n v="3000000"/>
    <x v="5370"/>
  </r>
  <r>
    <x v="0"/>
    <x v="0"/>
    <x v="5"/>
    <n v="372"/>
    <x v="5371"/>
    <n v="3000000"/>
    <x v="5371"/>
  </r>
  <r>
    <x v="0"/>
    <x v="0"/>
    <x v="5"/>
    <n v="373"/>
    <x v="5372"/>
    <n v="3000000"/>
    <x v="5372"/>
  </r>
  <r>
    <x v="0"/>
    <x v="0"/>
    <x v="5"/>
    <n v="374"/>
    <x v="5373"/>
    <n v="3000000"/>
    <x v="5373"/>
  </r>
  <r>
    <x v="0"/>
    <x v="0"/>
    <x v="5"/>
    <n v="375"/>
    <x v="5374"/>
    <n v="3000000"/>
    <x v="5374"/>
  </r>
  <r>
    <x v="0"/>
    <x v="0"/>
    <x v="5"/>
    <n v="376"/>
    <x v="5375"/>
    <n v="3000000"/>
    <x v="5375"/>
  </r>
  <r>
    <x v="0"/>
    <x v="0"/>
    <x v="5"/>
    <n v="377"/>
    <x v="5376"/>
    <n v="3000000"/>
    <x v="5376"/>
  </r>
  <r>
    <x v="0"/>
    <x v="0"/>
    <x v="5"/>
    <n v="378"/>
    <x v="5377"/>
    <n v="3000000"/>
    <x v="5377"/>
  </r>
  <r>
    <x v="0"/>
    <x v="0"/>
    <x v="5"/>
    <n v="379"/>
    <x v="5378"/>
    <n v="3000000"/>
    <x v="5378"/>
  </r>
  <r>
    <x v="0"/>
    <x v="0"/>
    <x v="5"/>
    <n v="380"/>
    <x v="5379"/>
    <n v="3000000"/>
    <x v="5379"/>
  </r>
  <r>
    <x v="0"/>
    <x v="0"/>
    <x v="5"/>
    <n v="381"/>
    <x v="5380"/>
    <n v="3000000"/>
    <x v="5380"/>
  </r>
  <r>
    <x v="0"/>
    <x v="0"/>
    <x v="5"/>
    <n v="382"/>
    <x v="5381"/>
    <n v="3000000"/>
    <x v="5381"/>
  </r>
  <r>
    <x v="0"/>
    <x v="0"/>
    <x v="5"/>
    <n v="383"/>
    <x v="5382"/>
    <n v="3000000"/>
    <x v="5382"/>
  </r>
  <r>
    <x v="0"/>
    <x v="0"/>
    <x v="5"/>
    <n v="384"/>
    <x v="5383"/>
    <n v="3000000"/>
    <x v="5383"/>
  </r>
  <r>
    <x v="0"/>
    <x v="0"/>
    <x v="5"/>
    <n v="385"/>
    <x v="5384"/>
    <n v="3000000"/>
    <x v="5384"/>
  </r>
  <r>
    <x v="0"/>
    <x v="0"/>
    <x v="5"/>
    <n v="386"/>
    <x v="5385"/>
    <n v="3000000"/>
    <x v="5385"/>
  </r>
  <r>
    <x v="0"/>
    <x v="0"/>
    <x v="5"/>
    <n v="387"/>
    <x v="5386"/>
    <n v="3000000"/>
    <x v="5386"/>
  </r>
  <r>
    <x v="0"/>
    <x v="0"/>
    <x v="5"/>
    <n v="388"/>
    <x v="5387"/>
    <n v="3000000"/>
    <x v="5387"/>
  </r>
  <r>
    <x v="0"/>
    <x v="0"/>
    <x v="5"/>
    <n v="389"/>
    <x v="5388"/>
    <n v="3000000"/>
    <x v="5388"/>
  </r>
  <r>
    <x v="0"/>
    <x v="0"/>
    <x v="5"/>
    <n v="390"/>
    <x v="5389"/>
    <n v="3000000"/>
    <x v="5389"/>
  </r>
  <r>
    <x v="0"/>
    <x v="0"/>
    <x v="5"/>
    <n v="391"/>
    <x v="5390"/>
    <n v="3000000"/>
    <x v="5390"/>
  </r>
  <r>
    <x v="0"/>
    <x v="0"/>
    <x v="5"/>
    <n v="392"/>
    <x v="5391"/>
    <n v="3000000"/>
    <x v="5391"/>
  </r>
  <r>
    <x v="0"/>
    <x v="0"/>
    <x v="5"/>
    <n v="393"/>
    <x v="5392"/>
    <n v="3000000"/>
    <x v="5392"/>
  </r>
  <r>
    <x v="0"/>
    <x v="0"/>
    <x v="5"/>
    <n v="394"/>
    <x v="5393"/>
    <n v="3000000"/>
    <x v="5393"/>
  </r>
  <r>
    <x v="0"/>
    <x v="0"/>
    <x v="5"/>
    <n v="395"/>
    <x v="5394"/>
    <n v="3000000"/>
    <x v="5394"/>
  </r>
  <r>
    <x v="0"/>
    <x v="0"/>
    <x v="5"/>
    <n v="396"/>
    <x v="5395"/>
    <n v="3000000"/>
    <x v="5395"/>
  </r>
  <r>
    <x v="0"/>
    <x v="0"/>
    <x v="5"/>
    <n v="397"/>
    <x v="5396"/>
    <n v="3000000"/>
    <x v="5396"/>
  </r>
  <r>
    <x v="0"/>
    <x v="0"/>
    <x v="5"/>
    <n v="398"/>
    <x v="5397"/>
    <n v="3000000"/>
    <x v="5397"/>
  </r>
  <r>
    <x v="0"/>
    <x v="0"/>
    <x v="5"/>
    <n v="399"/>
    <x v="5398"/>
    <n v="3000000"/>
    <x v="5398"/>
  </r>
  <r>
    <x v="0"/>
    <x v="0"/>
    <x v="5"/>
    <n v="400"/>
    <x v="5399"/>
    <n v="3000000"/>
    <x v="5399"/>
  </r>
  <r>
    <x v="0"/>
    <x v="0"/>
    <x v="5"/>
    <n v="401"/>
    <x v="5400"/>
    <n v="3000000"/>
    <x v="5400"/>
  </r>
  <r>
    <x v="0"/>
    <x v="0"/>
    <x v="5"/>
    <n v="402"/>
    <x v="5401"/>
    <n v="3000000"/>
    <x v="5401"/>
  </r>
  <r>
    <x v="0"/>
    <x v="0"/>
    <x v="5"/>
    <n v="403"/>
    <x v="5402"/>
    <n v="3000000"/>
    <x v="5402"/>
  </r>
  <r>
    <x v="0"/>
    <x v="0"/>
    <x v="5"/>
    <n v="404"/>
    <x v="5403"/>
    <n v="3000000"/>
    <x v="5403"/>
  </r>
  <r>
    <x v="0"/>
    <x v="0"/>
    <x v="5"/>
    <n v="405"/>
    <x v="5404"/>
    <n v="3000000"/>
    <x v="5404"/>
  </r>
  <r>
    <x v="0"/>
    <x v="0"/>
    <x v="5"/>
    <n v="406"/>
    <x v="5405"/>
    <n v="3000000"/>
    <x v="5405"/>
  </r>
  <r>
    <x v="0"/>
    <x v="0"/>
    <x v="5"/>
    <n v="407"/>
    <x v="5406"/>
    <n v="3000000"/>
    <x v="5406"/>
  </r>
  <r>
    <x v="0"/>
    <x v="0"/>
    <x v="5"/>
    <n v="408"/>
    <x v="5407"/>
    <n v="3000000"/>
    <x v="5407"/>
  </r>
  <r>
    <x v="0"/>
    <x v="0"/>
    <x v="5"/>
    <n v="409"/>
    <x v="5408"/>
    <n v="3000000"/>
    <x v="5408"/>
  </r>
  <r>
    <x v="0"/>
    <x v="0"/>
    <x v="5"/>
    <n v="410"/>
    <x v="5409"/>
    <n v="3000000"/>
    <x v="5409"/>
  </r>
  <r>
    <x v="0"/>
    <x v="0"/>
    <x v="5"/>
    <n v="411"/>
    <x v="5410"/>
    <n v="3000000"/>
    <x v="5410"/>
  </r>
  <r>
    <x v="0"/>
    <x v="0"/>
    <x v="5"/>
    <n v="412"/>
    <x v="5411"/>
    <n v="3000000"/>
    <x v="5411"/>
  </r>
  <r>
    <x v="0"/>
    <x v="0"/>
    <x v="5"/>
    <n v="413"/>
    <x v="5412"/>
    <n v="3000000"/>
    <x v="5412"/>
  </r>
  <r>
    <x v="0"/>
    <x v="0"/>
    <x v="5"/>
    <n v="414"/>
    <x v="5413"/>
    <n v="3000000"/>
    <x v="5413"/>
  </r>
  <r>
    <x v="0"/>
    <x v="0"/>
    <x v="5"/>
    <n v="415"/>
    <x v="5414"/>
    <n v="3000000"/>
    <x v="5414"/>
  </r>
  <r>
    <x v="0"/>
    <x v="0"/>
    <x v="5"/>
    <n v="416"/>
    <x v="5415"/>
    <n v="3000000"/>
    <x v="5415"/>
  </r>
  <r>
    <x v="0"/>
    <x v="0"/>
    <x v="5"/>
    <n v="417"/>
    <x v="5416"/>
    <n v="3000000"/>
    <x v="5416"/>
  </r>
  <r>
    <x v="0"/>
    <x v="0"/>
    <x v="5"/>
    <n v="418"/>
    <x v="5417"/>
    <n v="3000000"/>
    <x v="5417"/>
  </r>
  <r>
    <x v="0"/>
    <x v="0"/>
    <x v="5"/>
    <n v="419"/>
    <x v="5418"/>
    <n v="3000000"/>
    <x v="5418"/>
  </r>
  <r>
    <x v="0"/>
    <x v="0"/>
    <x v="5"/>
    <n v="420"/>
    <x v="5419"/>
    <n v="3000000"/>
    <x v="5419"/>
  </r>
  <r>
    <x v="0"/>
    <x v="0"/>
    <x v="5"/>
    <n v="421"/>
    <x v="5420"/>
    <n v="3000000"/>
    <x v="5420"/>
  </r>
  <r>
    <x v="0"/>
    <x v="0"/>
    <x v="5"/>
    <n v="422"/>
    <x v="5421"/>
    <n v="3000000"/>
    <x v="5421"/>
  </r>
  <r>
    <x v="0"/>
    <x v="0"/>
    <x v="5"/>
    <n v="423"/>
    <x v="5422"/>
    <n v="3000000"/>
    <x v="5422"/>
  </r>
  <r>
    <x v="0"/>
    <x v="0"/>
    <x v="5"/>
    <n v="424"/>
    <x v="5423"/>
    <n v="3000000"/>
    <x v="5423"/>
  </r>
  <r>
    <x v="0"/>
    <x v="0"/>
    <x v="5"/>
    <n v="425"/>
    <x v="5424"/>
    <n v="3000000"/>
    <x v="5424"/>
  </r>
  <r>
    <x v="0"/>
    <x v="0"/>
    <x v="5"/>
    <n v="426"/>
    <x v="5425"/>
    <n v="3000000"/>
    <x v="5425"/>
  </r>
  <r>
    <x v="0"/>
    <x v="0"/>
    <x v="5"/>
    <n v="427"/>
    <x v="5426"/>
    <n v="3000000"/>
    <x v="5426"/>
  </r>
  <r>
    <x v="0"/>
    <x v="0"/>
    <x v="5"/>
    <n v="428"/>
    <x v="5427"/>
    <n v="3000000"/>
    <x v="5427"/>
  </r>
  <r>
    <x v="0"/>
    <x v="0"/>
    <x v="5"/>
    <n v="429"/>
    <x v="5428"/>
    <n v="3000000"/>
    <x v="5428"/>
  </r>
  <r>
    <x v="0"/>
    <x v="0"/>
    <x v="5"/>
    <n v="430"/>
    <x v="5429"/>
    <n v="3000000"/>
    <x v="5429"/>
  </r>
  <r>
    <x v="0"/>
    <x v="0"/>
    <x v="5"/>
    <n v="431"/>
    <x v="5430"/>
    <n v="3000000"/>
    <x v="5430"/>
  </r>
  <r>
    <x v="0"/>
    <x v="0"/>
    <x v="5"/>
    <n v="432"/>
    <x v="5431"/>
    <n v="3000000"/>
    <x v="5431"/>
  </r>
  <r>
    <x v="0"/>
    <x v="0"/>
    <x v="5"/>
    <n v="433"/>
    <x v="5432"/>
    <n v="3000000"/>
    <x v="5432"/>
  </r>
  <r>
    <x v="0"/>
    <x v="0"/>
    <x v="5"/>
    <n v="434"/>
    <x v="5433"/>
    <n v="3000000"/>
    <x v="5433"/>
  </r>
  <r>
    <x v="0"/>
    <x v="0"/>
    <x v="5"/>
    <n v="435"/>
    <x v="5434"/>
    <n v="3000000"/>
    <x v="5434"/>
  </r>
  <r>
    <x v="0"/>
    <x v="0"/>
    <x v="5"/>
    <n v="436"/>
    <x v="5435"/>
    <n v="3000000"/>
    <x v="5435"/>
  </r>
  <r>
    <x v="0"/>
    <x v="0"/>
    <x v="5"/>
    <n v="437"/>
    <x v="5436"/>
    <n v="3000000"/>
    <x v="5436"/>
  </r>
  <r>
    <x v="0"/>
    <x v="0"/>
    <x v="5"/>
    <n v="438"/>
    <x v="5437"/>
    <n v="3000000"/>
    <x v="5437"/>
  </r>
  <r>
    <x v="0"/>
    <x v="0"/>
    <x v="5"/>
    <n v="439"/>
    <x v="5438"/>
    <n v="3000000"/>
    <x v="5438"/>
  </r>
  <r>
    <x v="0"/>
    <x v="0"/>
    <x v="5"/>
    <n v="440"/>
    <x v="5439"/>
    <n v="3000000"/>
    <x v="5439"/>
  </r>
  <r>
    <x v="0"/>
    <x v="0"/>
    <x v="5"/>
    <n v="441"/>
    <x v="5440"/>
    <n v="3000000"/>
    <x v="5440"/>
  </r>
  <r>
    <x v="0"/>
    <x v="0"/>
    <x v="5"/>
    <n v="442"/>
    <x v="5441"/>
    <n v="3000000"/>
    <x v="5441"/>
  </r>
  <r>
    <x v="0"/>
    <x v="0"/>
    <x v="5"/>
    <n v="443"/>
    <x v="5442"/>
    <n v="3000000"/>
    <x v="5442"/>
  </r>
  <r>
    <x v="0"/>
    <x v="0"/>
    <x v="5"/>
    <n v="444"/>
    <x v="5443"/>
    <n v="3000000"/>
    <x v="5443"/>
  </r>
  <r>
    <x v="0"/>
    <x v="0"/>
    <x v="5"/>
    <n v="445"/>
    <x v="5444"/>
    <n v="3000000"/>
    <x v="5444"/>
  </r>
  <r>
    <x v="0"/>
    <x v="0"/>
    <x v="5"/>
    <n v="446"/>
    <x v="5445"/>
    <n v="3000000"/>
    <x v="5445"/>
  </r>
  <r>
    <x v="0"/>
    <x v="0"/>
    <x v="5"/>
    <n v="447"/>
    <x v="5446"/>
    <n v="3000000"/>
    <x v="5446"/>
  </r>
  <r>
    <x v="0"/>
    <x v="0"/>
    <x v="5"/>
    <n v="448"/>
    <x v="5447"/>
    <n v="3000000"/>
    <x v="5447"/>
  </r>
  <r>
    <x v="0"/>
    <x v="0"/>
    <x v="5"/>
    <n v="449"/>
    <x v="5448"/>
    <n v="3000000"/>
    <x v="5448"/>
  </r>
  <r>
    <x v="0"/>
    <x v="0"/>
    <x v="5"/>
    <n v="450"/>
    <x v="5449"/>
    <n v="3000000"/>
    <x v="5449"/>
  </r>
  <r>
    <x v="0"/>
    <x v="0"/>
    <x v="5"/>
    <n v="451"/>
    <x v="5450"/>
    <n v="3000000"/>
    <x v="5450"/>
  </r>
  <r>
    <x v="0"/>
    <x v="0"/>
    <x v="5"/>
    <n v="452"/>
    <x v="5451"/>
    <n v="3000000"/>
    <x v="5451"/>
  </r>
  <r>
    <x v="0"/>
    <x v="0"/>
    <x v="5"/>
    <n v="453"/>
    <x v="5452"/>
    <n v="3000000"/>
    <x v="5452"/>
  </r>
  <r>
    <x v="0"/>
    <x v="0"/>
    <x v="5"/>
    <n v="454"/>
    <x v="5453"/>
    <n v="3000000"/>
    <x v="5453"/>
  </r>
  <r>
    <x v="0"/>
    <x v="0"/>
    <x v="5"/>
    <n v="455"/>
    <x v="5454"/>
    <n v="3000000"/>
    <x v="5454"/>
  </r>
  <r>
    <x v="0"/>
    <x v="0"/>
    <x v="5"/>
    <n v="456"/>
    <x v="5455"/>
    <n v="3000000"/>
    <x v="5455"/>
  </r>
  <r>
    <x v="0"/>
    <x v="0"/>
    <x v="5"/>
    <n v="457"/>
    <x v="5456"/>
    <n v="3000000"/>
    <x v="5456"/>
  </r>
  <r>
    <x v="0"/>
    <x v="0"/>
    <x v="5"/>
    <n v="458"/>
    <x v="5457"/>
    <n v="3000000"/>
    <x v="5457"/>
  </r>
  <r>
    <x v="0"/>
    <x v="0"/>
    <x v="5"/>
    <n v="459"/>
    <x v="5458"/>
    <n v="3000000"/>
    <x v="5458"/>
  </r>
  <r>
    <x v="0"/>
    <x v="0"/>
    <x v="5"/>
    <n v="460"/>
    <x v="5459"/>
    <n v="3000000"/>
    <x v="5459"/>
  </r>
  <r>
    <x v="0"/>
    <x v="0"/>
    <x v="5"/>
    <n v="461"/>
    <x v="5460"/>
    <n v="3000000"/>
    <x v="5460"/>
  </r>
  <r>
    <x v="0"/>
    <x v="0"/>
    <x v="5"/>
    <n v="462"/>
    <x v="5461"/>
    <n v="3000000"/>
    <x v="5461"/>
  </r>
  <r>
    <x v="0"/>
    <x v="0"/>
    <x v="5"/>
    <n v="463"/>
    <x v="5462"/>
    <n v="3000000"/>
    <x v="5462"/>
  </r>
  <r>
    <x v="0"/>
    <x v="0"/>
    <x v="5"/>
    <n v="464"/>
    <x v="5463"/>
    <n v="3000000"/>
    <x v="5463"/>
  </r>
  <r>
    <x v="0"/>
    <x v="0"/>
    <x v="5"/>
    <n v="465"/>
    <x v="5464"/>
    <n v="3000000"/>
    <x v="5464"/>
  </r>
  <r>
    <x v="0"/>
    <x v="0"/>
    <x v="5"/>
    <n v="466"/>
    <x v="5465"/>
    <n v="3000000"/>
    <x v="5465"/>
  </r>
  <r>
    <x v="0"/>
    <x v="0"/>
    <x v="5"/>
    <n v="467"/>
    <x v="5466"/>
    <n v="3000000"/>
    <x v="5466"/>
  </r>
  <r>
    <x v="0"/>
    <x v="0"/>
    <x v="5"/>
    <n v="468"/>
    <x v="5467"/>
    <n v="3000000"/>
    <x v="5467"/>
  </r>
  <r>
    <x v="0"/>
    <x v="0"/>
    <x v="5"/>
    <n v="469"/>
    <x v="5468"/>
    <n v="3000000"/>
    <x v="5468"/>
  </r>
  <r>
    <x v="0"/>
    <x v="0"/>
    <x v="5"/>
    <n v="470"/>
    <x v="5469"/>
    <n v="3000000"/>
    <x v="5469"/>
  </r>
  <r>
    <x v="0"/>
    <x v="0"/>
    <x v="5"/>
    <n v="471"/>
    <x v="5470"/>
    <n v="3000000"/>
    <x v="5470"/>
  </r>
  <r>
    <x v="0"/>
    <x v="0"/>
    <x v="5"/>
    <n v="472"/>
    <x v="5471"/>
    <n v="3000000"/>
    <x v="5471"/>
  </r>
  <r>
    <x v="0"/>
    <x v="0"/>
    <x v="5"/>
    <n v="473"/>
    <x v="5472"/>
    <n v="3000000"/>
    <x v="5472"/>
  </r>
  <r>
    <x v="0"/>
    <x v="0"/>
    <x v="5"/>
    <n v="474"/>
    <x v="5473"/>
    <n v="3000000"/>
    <x v="5473"/>
  </r>
  <r>
    <x v="0"/>
    <x v="0"/>
    <x v="5"/>
    <n v="475"/>
    <x v="5474"/>
    <n v="3000000"/>
    <x v="5474"/>
  </r>
  <r>
    <x v="0"/>
    <x v="0"/>
    <x v="5"/>
    <n v="476"/>
    <x v="5475"/>
    <n v="3000000"/>
    <x v="5475"/>
  </r>
  <r>
    <x v="0"/>
    <x v="0"/>
    <x v="5"/>
    <n v="477"/>
    <x v="5476"/>
    <n v="3000000"/>
    <x v="5476"/>
  </r>
  <r>
    <x v="0"/>
    <x v="0"/>
    <x v="5"/>
    <n v="478"/>
    <x v="5477"/>
    <n v="3000000"/>
    <x v="5477"/>
  </r>
  <r>
    <x v="0"/>
    <x v="0"/>
    <x v="5"/>
    <n v="479"/>
    <x v="5478"/>
    <n v="3000000"/>
    <x v="5478"/>
  </r>
  <r>
    <x v="0"/>
    <x v="0"/>
    <x v="5"/>
    <n v="480"/>
    <x v="5479"/>
    <n v="3000000"/>
    <x v="5479"/>
  </r>
  <r>
    <x v="0"/>
    <x v="0"/>
    <x v="5"/>
    <n v="481"/>
    <x v="5480"/>
    <n v="3000000"/>
    <x v="5480"/>
  </r>
  <r>
    <x v="0"/>
    <x v="0"/>
    <x v="5"/>
    <n v="482"/>
    <x v="5481"/>
    <n v="3000000"/>
    <x v="5481"/>
  </r>
  <r>
    <x v="0"/>
    <x v="0"/>
    <x v="5"/>
    <n v="483"/>
    <x v="5482"/>
    <n v="3000000"/>
    <x v="5482"/>
  </r>
  <r>
    <x v="0"/>
    <x v="0"/>
    <x v="5"/>
    <n v="484"/>
    <x v="5483"/>
    <n v="3000000"/>
    <x v="5483"/>
  </r>
  <r>
    <x v="0"/>
    <x v="0"/>
    <x v="5"/>
    <n v="485"/>
    <x v="5484"/>
    <n v="3000000"/>
    <x v="5484"/>
  </r>
  <r>
    <x v="0"/>
    <x v="0"/>
    <x v="5"/>
    <n v="486"/>
    <x v="5485"/>
    <n v="3000000"/>
    <x v="5485"/>
  </r>
  <r>
    <x v="0"/>
    <x v="0"/>
    <x v="5"/>
    <n v="487"/>
    <x v="5486"/>
    <n v="3000000"/>
    <x v="5486"/>
  </r>
  <r>
    <x v="0"/>
    <x v="0"/>
    <x v="5"/>
    <n v="488"/>
    <x v="5487"/>
    <n v="3000000"/>
    <x v="5487"/>
  </r>
  <r>
    <x v="0"/>
    <x v="0"/>
    <x v="5"/>
    <n v="489"/>
    <x v="5488"/>
    <n v="3000000"/>
    <x v="5488"/>
  </r>
  <r>
    <x v="0"/>
    <x v="0"/>
    <x v="5"/>
    <n v="490"/>
    <x v="5489"/>
    <n v="3000000"/>
    <x v="5489"/>
  </r>
  <r>
    <x v="0"/>
    <x v="0"/>
    <x v="5"/>
    <n v="491"/>
    <x v="5490"/>
    <n v="3000000"/>
    <x v="5490"/>
  </r>
  <r>
    <x v="0"/>
    <x v="0"/>
    <x v="5"/>
    <n v="492"/>
    <x v="5491"/>
    <n v="3000000"/>
    <x v="5491"/>
  </r>
  <r>
    <x v="0"/>
    <x v="0"/>
    <x v="5"/>
    <n v="493"/>
    <x v="5492"/>
    <n v="3000000"/>
    <x v="5492"/>
  </r>
  <r>
    <x v="0"/>
    <x v="0"/>
    <x v="5"/>
    <n v="494"/>
    <x v="5493"/>
    <n v="3000000"/>
    <x v="5493"/>
  </r>
  <r>
    <x v="0"/>
    <x v="0"/>
    <x v="5"/>
    <n v="495"/>
    <x v="5494"/>
    <n v="3000000"/>
    <x v="5494"/>
  </r>
  <r>
    <x v="0"/>
    <x v="0"/>
    <x v="5"/>
    <n v="496"/>
    <x v="5495"/>
    <n v="3000000"/>
    <x v="5495"/>
  </r>
  <r>
    <x v="0"/>
    <x v="0"/>
    <x v="5"/>
    <n v="497"/>
    <x v="5496"/>
    <n v="3000000"/>
    <x v="5496"/>
  </r>
  <r>
    <x v="0"/>
    <x v="0"/>
    <x v="5"/>
    <n v="498"/>
    <x v="5497"/>
    <n v="3000000"/>
    <x v="5497"/>
  </r>
  <r>
    <x v="0"/>
    <x v="0"/>
    <x v="5"/>
    <n v="499"/>
    <x v="5498"/>
    <n v="3000000"/>
    <x v="5498"/>
  </r>
  <r>
    <x v="0"/>
    <x v="0"/>
    <x v="5"/>
    <n v="500"/>
    <x v="5499"/>
    <n v="3000000"/>
    <x v="5499"/>
  </r>
  <r>
    <x v="0"/>
    <x v="0"/>
    <x v="5"/>
    <n v="501"/>
    <x v="5500"/>
    <n v="3000000"/>
    <x v="5500"/>
  </r>
  <r>
    <x v="0"/>
    <x v="0"/>
    <x v="5"/>
    <n v="502"/>
    <x v="5501"/>
    <n v="3000000"/>
    <x v="5501"/>
  </r>
  <r>
    <x v="0"/>
    <x v="0"/>
    <x v="5"/>
    <n v="503"/>
    <x v="5502"/>
    <n v="3000000"/>
    <x v="5502"/>
  </r>
  <r>
    <x v="0"/>
    <x v="0"/>
    <x v="5"/>
    <n v="504"/>
    <x v="5503"/>
    <n v="3000000"/>
    <x v="5503"/>
  </r>
  <r>
    <x v="0"/>
    <x v="0"/>
    <x v="5"/>
    <n v="505"/>
    <x v="5504"/>
    <n v="3000000"/>
    <x v="5504"/>
  </r>
  <r>
    <x v="0"/>
    <x v="0"/>
    <x v="5"/>
    <n v="506"/>
    <x v="5505"/>
    <n v="3000000"/>
    <x v="5505"/>
  </r>
  <r>
    <x v="0"/>
    <x v="0"/>
    <x v="5"/>
    <n v="507"/>
    <x v="5506"/>
    <n v="3000000"/>
    <x v="5506"/>
  </r>
  <r>
    <x v="0"/>
    <x v="0"/>
    <x v="5"/>
    <n v="508"/>
    <x v="5507"/>
    <n v="3000000"/>
    <x v="5507"/>
  </r>
  <r>
    <x v="0"/>
    <x v="0"/>
    <x v="5"/>
    <n v="509"/>
    <x v="5508"/>
    <n v="3000000"/>
    <x v="5508"/>
  </r>
  <r>
    <x v="0"/>
    <x v="0"/>
    <x v="5"/>
    <n v="510"/>
    <x v="5509"/>
    <n v="3000000"/>
    <x v="5509"/>
  </r>
  <r>
    <x v="0"/>
    <x v="0"/>
    <x v="5"/>
    <n v="511"/>
    <x v="5510"/>
    <n v="3000000"/>
    <x v="5510"/>
  </r>
  <r>
    <x v="0"/>
    <x v="0"/>
    <x v="5"/>
    <n v="512"/>
    <x v="5511"/>
    <n v="3000000"/>
    <x v="5511"/>
  </r>
  <r>
    <x v="0"/>
    <x v="0"/>
    <x v="5"/>
    <n v="513"/>
    <x v="5512"/>
    <n v="3000000"/>
    <x v="5512"/>
  </r>
  <r>
    <x v="0"/>
    <x v="0"/>
    <x v="5"/>
    <n v="514"/>
    <x v="5513"/>
    <n v="3000000"/>
    <x v="5513"/>
  </r>
  <r>
    <x v="0"/>
    <x v="0"/>
    <x v="5"/>
    <n v="515"/>
    <x v="5514"/>
    <n v="3000000"/>
    <x v="5514"/>
  </r>
  <r>
    <x v="0"/>
    <x v="0"/>
    <x v="5"/>
    <n v="516"/>
    <x v="5515"/>
    <n v="3000000"/>
    <x v="5515"/>
  </r>
  <r>
    <x v="0"/>
    <x v="0"/>
    <x v="5"/>
    <n v="517"/>
    <x v="5516"/>
    <n v="3000000"/>
    <x v="5516"/>
  </r>
  <r>
    <x v="0"/>
    <x v="0"/>
    <x v="5"/>
    <n v="518"/>
    <x v="5517"/>
    <n v="3000000"/>
    <x v="5517"/>
  </r>
  <r>
    <x v="0"/>
    <x v="0"/>
    <x v="5"/>
    <n v="519"/>
    <x v="5518"/>
    <n v="3000000"/>
    <x v="5518"/>
  </r>
  <r>
    <x v="0"/>
    <x v="0"/>
    <x v="5"/>
    <n v="520"/>
    <x v="5519"/>
    <n v="3000000"/>
    <x v="5519"/>
  </r>
  <r>
    <x v="0"/>
    <x v="0"/>
    <x v="5"/>
    <n v="521"/>
    <x v="5520"/>
    <n v="3000000"/>
    <x v="5520"/>
  </r>
  <r>
    <x v="0"/>
    <x v="0"/>
    <x v="5"/>
    <n v="522"/>
    <x v="5521"/>
    <n v="3000000"/>
    <x v="5521"/>
  </r>
  <r>
    <x v="0"/>
    <x v="0"/>
    <x v="5"/>
    <n v="523"/>
    <x v="5522"/>
    <n v="3000000"/>
    <x v="5522"/>
  </r>
  <r>
    <x v="0"/>
    <x v="0"/>
    <x v="5"/>
    <n v="524"/>
    <x v="5523"/>
    <n v="3000000"/>
    <x v="5523"/>
  </r>
  <r>
    <x v="0"/>
    <x v="0"/>
    <x v="5"/>
    <n v="525"/>
    <x v="5524"/>
    <n v="3000000"/>
    <x v="5524"/>
  </r>
  <r>
    <x v="0"/>
    <x v="0"/>
    <x v="5"/>
    <n v="526"/>
    <x v="5525"/>
    <n v="3000000"/>
    <x v="5525"/>
  </r>
  <r>
    <x v="0"/>
    <x v="0"/>
    <x v="5"/>
    <n v="527"/>
    <x v="5526"/>
    <n v="3000000"/>
    <x v="5526"/>
  </r>
  <r>
    <x v="0"/>
    <x v="0"/>
    <x v="5"/>
    <n v="528"/>
    <x v="5527"/>
    <n v="3000000"/>
    <x v="5527"/>
  </r>
  <r>
    <x v="0"/>
    <x v="0"/>
    <x v="5"/>
    <n v="529"/>
    <x v="5528"/>
    <n v="3000000"/>
    <x v="5528"/>
  </r>
  <r>
    <x v="0"/>
    <x v="0"/>
    <x v="5"/>
    <n v="530"/>
    <x v="5529"/>
    <n v="3000000"/>
    <x v="5529"/>
  </r>
  <r>
    <x v="0"/>
    <x v="0"/>
    <x v="5"/>
    <n v="531"/>
    <x v="5530"/>
    <n v="3000000"/>
    <x v="5530"/>
  </r>
  <r>
    <x v="0"/>
    <x v="0"/>
    <x v="5"/>
    <n v="532"/>
    <x v="5531"/>
    <n v="3000000"/>
    <x v="5531"/>
  </r>
  <r>
    <x v="0"/>
    <x v="0"/>
    <x v="5"/>
    <n v="533"/>
    <x v="5532"/>
    <n v="3000000"/>
    <x v="5532"/>
  </r>
  <r>
    <x v="0"/>
    <x v="0"/>
    <x v="5"/>
    <n v="534"/>
    <x v="5533"/>
    <n v="3000000"/>
    <x v="5533"/>
  </r>
  <r>
    <x v="0"/>
    <x v="0"/>
    <x v="5"/>
    <n v="535"/>
    <x v="5534"/>
    <n v="3000000"/>
    <x v="5534"/>
  </r>
  <r>
    <x v="0"/>
    <x v="0"/>
    <x v="5"/>
    <n v="536"/>
    <x v="5535"/>
    <n v="3000000"/>
    <x v="5535"/>
  </r>
  <r>
    <x v="0"/>
    <x v="0"/>
    <x v="5"/>
    <n v="537"/>
    <x v="5536"/>
    <n v="3000000"/>
    <x v="5536"/>
  </r>
  <r>
    <x v="0"/>
    <x v="0"/>
    <x v="5"/>
    <n v="538"/>
    <x v="5537"/>
    <n v="3000000"/>
    <x v="5537"/>
  </r>
  <r>
    <x v="0"/>
    <x v="0"/>
    <x v="5"/>
    <n v="539"/>
    <x v="5538"/>
    <n v="3000000"/>
    <x v="5538"/>
  </r>
  <r>
    <x v="0"/>
    <x v="0"/>
    <x v="5"/>
    <n v="540"/>
    <x v="5539"/>
    <n v="3000000"/>
    <x v="5539"/>
  </r>
  <r>
    <x v="0"/>
    <x v="0"/>
    <x v="5"/>
    <n v="541"/>
    <x v="5540"/>
    <n v="3000000"/>
    <x v="5540"/>
  </r>
  <r>
    <x v="0"/>
    <x v="0"/>
    <x v="5"/>
    <n v="542"/>
    <x v="5541"/>
    <n v="3000000"/>
    <x v="5541"/>
  </r>
  <r>
    <x v="0"/>
    <x v="0"/>
    <x v="5"/>
    <n v="543"/>
    <x v="5542"/>
    <n v="3000000"/>
    <x v="5542"/>
  </r>
  <r>
    <x v="0"/>
    <x v="0"/>
    <x v="5"/>
    <n v="544"/>
    <x v="5543"/>
    <n v="3000000"/>
    <x v="5543"/>
  </r>
  <r>
    <x v="0"/>
    <x v="0"/>
    <x v="5"/>
    <n v="545"/>
    <x v="5544"/>
    <n v="3000000"/>
    <x v="5544"/>
  </r>
  <r>
    <x v="0"/>
    <x v="0"/>
    <x v="5"/>
    <n v="546"/>
    <x v="5545"/>
    <n v="3000000"/>
    <x v="5545"/>
  </r>
  <r>
    <x v="0"/>
    <x v="0"/>
    <x v="5"/>
    <n v="547"/>
    <x v="5546"/>
    <n v="3000000"/>
    <x v="5546"/>
  </r>
  <r>
    <x v="0"/>
    <x v="0"/>
    <x v="5"/>
    <n v="548"/>
    <x v="5547"/>
    <n v="3000000"/>
    <x v="5547"/>
  </r>
  <r>
    <x v="0"/>
    <x v="0"/>
    <x v="5"/>
    <n v="549"/>
    <x v="5548"/>
    <n v="3000000"/>
    <x v="5548"/>
  </r>
  <r>
    <x v="0"/>
    <x v="0"/>
    <x v="5"/>
    <n v="550"/>
    <x v="5549"/>
    <n v="3000000"/>
    <x v="5549"/>
  </r>
  <r>
    <x v="0"/>
    <x v="0"/>
    <x v="5"/>
    <n v="551"/>
    <x v="5550"/>
    <n v="3000000"/>
    <x v="5550"/>
  </r>
  <r>
    <x v="0"/>
    <x v="0"/>
    <x v="5"/>
    <n v="552"/>
    <x v="5551"/>
    <n v="3000000"/>
    <x v="5551"/>
  </r>
  <r>
    <x v="0"/>
    <x v="0"/>
    <x v="5"/>
    <n v="553"/>
    <x v="5552"/>
    <n v="3000000"/>
    <x v="5552"/>
  </r>
  <r>
    <x v="0"/>
    <x v="0"/>
    <x v="5"/>
    <n v="554"/>
    <x v="5553"/>
    <n v="3000000"/>
    <x v="5553"/>
  </r>
  <r>
    <x v="0"/>
    <x v="0"/>
    <x v="5"/>
    <n v="555"/>
    <x v="5554"/>
    <n v="3000000"/>
    <x v="5554"/>
  </r>
  <r>
    <x v="0"/>
    <x v="0"/>
    <x v="5"/>
    <n v="556"/>
    <x v="5555"/>
    <n v="3000000"/>
    <x v="5555"/>
  </r>
  <r>
    <x v="0"/>
    <x v="0"/>
    <x v="5"/>
    <n v="557"/>
    <x v="5556"/>
    <n v="3000000"/>
    <x v="5556"/>
  </r>
  <r>
    <x v="0"/>
    <x v="0"/>
    <x v="5"/>
    <n v="558"/>
    <x v="5557"/>
    <n v="3000000"/>
    <x v="5557"/>
  </r>
  <r>
    <x v="0"/>
    <x v="0"/>
    <x v="5"/>
    <n v="559"/>
    <x v="5558"/>
    <n v="3000000"/>
    <x v="5558"/>
  </r>
  <r>
    <x v="0"/>
    <x v="0"/>
    <x v="5"/>
    <n v="560"/>
    <x v="5559"/>
    <n v="3000000"/>
    <x v="5559"/>
  </r>
  <r>
    <x v="0"/>
    <x v="0"/>
    <x v="5"/>
    <n v="561"/>
    <x v="5560"/>
    <n v="3000000"/>
    <x v="5560"/>
  </r>
  <r>
    <x v="0"/>
    <x v="0"/>
    <x v="5"/>
    <n v="562"/>
    <x v="5561"/>
    <n v="3000000"/>
    <x v="5561"/>
  </r>
  <r>
    <x v="0"/>
    <x v="0"/>
    <x v="5"/>
    <n v="563"/>
    <x v="5562"/>
    <n v="3000000"/>
    <x v="5562"/>
  </r>
  <r>
    <x v="0"/>
    <x v="0"/>
    <x v="5"/>
    <n v="564"/>
    <x v="5563"/>
    <n v="3000000"/>
    <x v="5563"/>
  </r>
  <r>
    <x v="0"/>
    <x v="0"/>
    <x v="5"/>
    <n v="565"/>
    <x v="5564"/>
    <n v="3000000"/>
    <x v="5564"/>
  </r>
  <r>
    <x v="0"/>
    <x v="0"/>
    <x v="5"/>
    <n v="566"/>
    <x v="5565"/>
    <n v="3000000"/>
    <x v="5565"/>
  </r>
  <r>
    <x v="0"/>
    <x v="0"/>
    <x v="5"/>
    <n v="567"/>
    <x v="5566"/>
    <n v="3000000"/>
    <x v="5566"/>
  </r>
  <r>
    <x v="0"/>
    <x v="0"/>
    <x v="5"/>
    <n v="568"/>
    <x v="5567"/>
    <n v="3000000"/>
    <x v="5567"/>
  </r>
  <r>
    <x v="0"/>
    <x v="0"/>
    <x v="5"/>
    <n v="569"/>
    <x v="5568"/>
    <n v="3000000"/>
    <x v="5568"/>
  </r>
  <r>
    <x v="0"/>
    <x v="0"/>
    <x v="5"/>
    <n v="570"/>
    <x v="5569"/>
    <n v="3000000"/>
    <x v="5569"/>
  </r>
  <r>
    <x v="0"/>
    <x v="0"/>
    <x v="5"/>
    <n v="571"/>
    <x v="5570"/>
    <n v="3000000"/>
    <x v="5570"/>
  </r>
  <r>
    <x v="0"/>
    <x v="0"/>
    <x v="5"/>
    <n v="572"/>
    <x v="5571"/>
    <n v="3000000"/>
    <x v="5571"/>
  </r>
  <r>
    <x v="0"/>
    <x v="0"/>
    <x v="5"/>
    <n v="573"/>
    <x v="5572"/>
    <n v="3000000"/>
    <x v="5572"/>
  </r>
  <r>
    <x v="0"/>
    <x v="0"/>
    <x v="5"/>
    <n v="574"/>
    <x v="5573"/>
    <n v="3000000"/>
    <x v="5573"/>
  </r>
  <r>
    <x v="0"/>
    <x v="0"/>
    <x v="5"/>
    <n v="575"/>
    <x v="5574"/>
    <n v="3000000"/>
    <x v="5574"/>
  </r>
  <r>
    <x v="0"/>
    <x v="0"/>
    <x v="5"/>
    <n v="576"/>
    <x v="5575"/>
    <n v="3000000"/>
    <x v="5575"/>
  </r>
  <r>
    <x v="0"/>
    <x v="0"/>
    <x v="5"/>
    <n v="577"/>
    <x v="5576"/>
    <n v="3000000"/>
    <x v="5576"/>
  </r>
  <r>
    <x v="0"/>
    <x v="0"/>
    <x v="5"/>
    <n v="578"/>
    <x v="5577"/>
    <n v="3000000"/>
    <x v="5577"/>
  </r>
  <r>
    <x v="0"/>
    <x v="0"/>
    <x v="5"/>
    <n v="579"/>
    <x v="5578"/>
    <n v="3000000"/>
    <x v="5578"/>
  </r>
  <r>
    <x v="0"/>
    <x v="0"/>
    <x v="5"/>
    <n v="580"/>
    <x v="5579"/>
    <n v="3000000"/>
    <x v="5579"/>
  </r>
  <r>
    <x v="0"/>
    <x v="0"/>
    <x v="5"/>
    <n v="581"/>
    <x v="5580"/>
    <n v="3000000"/>
    <x v="5580"/>
  </r>
  <r>
    <x v="0"/>
    <x v="0"/>
    <x v="5"/>
    <n v="582"/>
    <x v="5581"/>
    <n v="3000000"/>
    <x v="5581"/>
  </r>
  <r>
    <x v="0"/>
    <x v="0"/>
    <x v="5"/>
    <n v="583"/>
    <x v="5582"/>
    <n v="3000000"/>
    <x v="5582"/>
  </r>
  <r>
    <x v="0"/>
    <x v="0"/>
    <x v="5"/>
    <n v="584"/>
    <x v="5583"/>
    <n v="3000000"/>
    <x v="5583"/>
  </r>
  <r>
    <x v="0"/>
    <x v="0"/>
    <x v="5"/>
    <n v="585"/>
    <x v="5584"/>
    <n v="3000000"/>
    <x v="5584"/>
  </r>
  <r>
    <x v="0"/>
    <x v="0"/>
    <x v="5"/>
    <n v="586"/>
    <x v="5585"/>
    <n v="3000000"/>
    <x v="5585"/>
  </r>
  <r>
    <x v="0"/>
    <x v="0"/>
    <x v="5"/>
    <n v="587"/>
    <x v="5586"/>
    <n v="3000000"/>
    <x v="5586"/>
  </r>
  <r>
    <x v="0"/>
    <x v="0"/>
    <x v="5"/>
    <n v="588"/>
    <x v="5587"/>
    <n v="3000000"/>
    <x v="5587"/>
  </r>
  <r>
    <x v="0"/>
    <x v="0"/>
    <x v="5"/>
    <n v="589"/>
    <x v="5588"/>
    <n v="3000000"/>
    <x v="5588"/>
  </r>
  <r>
    <x v="0"/>
    <x v="0"/>
    <x v="5"/>
    <n v="590"/>
    <x v="5589"/>
    <n v="3000000"/>
    <x v="5589"/>
  </r>
  <r>
    <x v="0"/>
    <x v="0"/>
    <x v="5"/>
    <n v="591"/>
    <x v="5590"/>
    <n v="3000000"/>
    <x v="5590"/>
  </r>
  <r>
    <x v="0"/>
    <x v="0"/>
    <x v="5"/>
    <n v="592"/>
    <x v="5591"/>
    <n v="3000000"/>
    <x v="5591"/>
  </r>
  <r>
    <x v="0"/>
    <x v="0"/>
    <x v="5"/>
    <n v="593"/>
    <x v="5592"/>
    <n v="3000000"/>
    <x v="5592"/>
  </r>
  <r>
    <x v="0"/>
    <x v="0"/>
    <x v="5"/>
    <n v="594"/>
    <x v="5593"/>
    <n v="3000000"/>
    <x v="5593"/>
  </r>
  <r>
    <x v="0"/>
    <x v="0"/>
    <x v="5"/>
    <n v="595"/>
    <x v="5594"/>
    <n v="3000000"/>
    <x v="5594"/>
  </r>
  <r>
    <x v="0"/>
    <x v="0"/>
    <x v="5"/>
    <n v="596"/>
    <x v="5595"/>
    <n v="3000000"/>
    <x v="5595"/>
  </r>
  <r>
    <x v="0"/>
    <x v="0"/>
    <x v="5"/>
    <n v="597"/>
    <x v="5596"/>
    <n v="3000000"/>
    <x v="5596"/>
  </r>
  <r>
    <x v="0"/>
    <x v="0"/>
    <x v="5"/>
    <n v="598"/>
    <x v="5597"/>
    <n v="3000000"/>
    <x v="5597"/>
  </r>
  <r>
    <x v="0"/>
    <x v="0"/>
    <x v="5"/>
    <n v="599"/>
    <x v="5598"/>
    <n v="3000000"/>
    <x v="5598"/>
  </r>
  <r>
    <x v="0"/>
    <x v="0"/>
    <x v="5"/>
    <n v="600"/>
    <x v="5599"/>
    <n v="3000000"/>
    <x v="5599"/>
  </r>
  <r>
    <x v="0"/>
    <x v="0"/>
    <x v="5"/>
    <n v="601"/>
    <x v="5600"/>
    <n v="3000000"/>
    <x v="5600"/>
  </r>
  <r>
    <x v="0"/>
    <x v="0"/>
    <x v="5"/>
    <n v="602"/>
    <x v="5601"/>
    <n v="3000000"/>
    <x v="5601"/>
  </r>
  <r>
    <x v="0"/>
    <x v="0"/>
    <x v="5"/>
    <n v="603"/>
    <x v="5602"/>
    <n v="3000000"/>
    <x v="5602"/>
  </r>
  <r>
    <x v="0"/>
    <x v="0"/>
    <x v="5"/>
    <n v="604"/>
    <x v="5603"/>
    <n v="3000000"/>
    <x v="5603"/>
  </r>
  <r>
    <x v="0"/>
    <x v="0"/>
    <x v="5"/>
    <n v="605"/>
    <x v="5604"/>
    <n v="3000000"/>
    <x v="5604"/>
  </r>
  <r>
    <x v="0"/>
    <x v="0"/>
    <x v="5"/>
    <n v="606"/>
    <x v="5605"/>
    <n v="3000000"/>
    <x v="5605"/>
  </r>
  <r>
    <x v="0"/>
    <x v="0"/>
    <x v="5"/>
    <n v="607"/>
    <x v="5606"/>
    <n v="3000000"/>
    <x v="5606"/>
  </r>
  <r>
    <x v="0"/>
    <x v="0"/>
    <x v="5"/>
    <n v="608"/>
    <x v="5607"/>
    <n v="3000000"/>
    <x v="5607"/>
  </r>
  <r>
    <x v="0"/>
    <x v="0"/>
    <x v="5"/>
    <n v="609"/>
    <x v="5608"/>
    <n v="3000000"/>
    <x v="5608"/>
  </r>
  <r>
    <x v="0"/>
    <x v="0"/>
    <x v="5"/>
    <n v="610"/>
    <x v="5609"/>
    <n v="3000000"/>
    <x v="5609"/>
  </r>
  <r>
    <x v="0"/>
    <x v="0"/>
    <x v="5"/>
    <n v="611"/>
    <x v="5610"/>
    <n v="3000000"/>
    <x v="5610"/>
  </r>
  <r>
    <x v="0"/>
    <x v="0"/>
    <x v="5"/>
    <n v="612"/>
    <x v="5611"/>
    <n v="3000000"/>
    <x v="5611"/>
  </r>
  <r>
    <x v="0"/>
    <x v="0"/>
    <x v="5"/>
    <n v="613"/>
    <x v="5612"/>
    <n v="3000000"/>
    <x v="5612"/>
  </r>
  <r>
    <x v="0"/>
    <x v="0"/>
    <x v="5"/>
    <n v="614"/>
    <x v="5613"/>
    <n v="3000000"/>
    <x v="5613"/>
  </r>
  <r>
    <x v="0"/>
    <x v="0"/>
    <x v="5"/>
    <n v="615"/>
    <x v="5614"/>
    <n v="3000000"/>
    <x v="5614"/>
  </r>
  <r>
    <x v="0"/>
    <x v="0"/>
    <x v="5"/>
    <n v="616"/>
    <x v="5615"/>
    <n v="3000000"/>
    <x v="5615"/>
  </r>
  <r>
    <x v="0"/>
    <x v="0"/>
    <x v="5"/>
    <n v="617"/>
    <x v="5616"/>
    <n v="3000000"/>
    <x v="5616"/>
  </r>
  <r>
    <x v="0"/>
    <x v="0"/>
    <x v="5"/>
    <n v="618"/>
    <x v="5617"/>
    <n v="3000000"/>
    <x v="5617"/>
  </r>
  <r>
    <x v="0"/>
    <x v="0"/>
    <x v="5"/>
    <n v="619"/>
    <x v="5618"/>
    <n v="3000000"/>
    <x v="5618"/>
  </r>
  <r>
    <x v="0"/>
    <x v="0"/>
    <x v="5"/>
    <n v="620"/>
    <x v="5619"/>
    <n v="3000000"/>
    <x v="5619"/>
  </r>
  <r>
    <x v="0"/>
    <x v="0"/>
    <x v="5"/>
    <n v="621"/>
    <x v="5620"/>
    <n v="3000000"/>
    <x v="5620"/>
  </r>
  <r>
    <x v="0"/>
    <x v="0"/>
    <x v="5"/>
    <n v="622"/>
    <x v="5621"/>
    <n v="3000000"/>
    <x v="5621"/>
  </r>
  <r>
    <x v="0"/>
    <x v="0"/>
    <x v="5"/>
    <n v="623"/>
    <x v="5622"/>
    <n v="3000000"/>
    <x v="5622"/>
  </r>
  <r>
    <x v="0"/>
    <x v="0"/>
    <x v="5"/>
    <n v="624"/>
    <x v="5623"/>
    <n v="3000000"/>
    <x v="5623"/>
  </r>
  <r>
    <x v="0"/>
    <x v="0"/>
    <x v="5"/>
    <n v="625"/>
    <x v="5624"/>
    <n v="3000000"/>
    <x v="5624"/>
  </r>
  <r>
    <x v="0"/>
    <x v="0"/>
    <x v="5"/>
    <n v="626"/>
    <x v="5625"/>
    <n v="3000000"/>
    <x v="5625"/>
  </r>
  <r>
    <x v="0"/>
    <x v="0"/>
    <x v="5"/>
    <n v="627"/>
    <x v="5626"/>
    <n v="3000000"/>
    <x v="5626"/>
  </r>
  <r>
    <x v="0"/>
    <x v="0"/>
    <x v="5"/>
    <n v="628"/>
    <x v="5627"/>
    <n v="3000000"/>
    <x v="5627"/>
  </r>
  <r>
    <x v="0"/>
    <x v="0"/>
    <x v="5"/>
    <n v="629"/>
    <x v="5628"/>
    <n v="3000000"/>
    <x v="5628"/>
  </r>
  <r>
    <x v="0"/>
    <x v="0"/>
    <x v="5"/>
    <n v="630"/>
    <x v="5629"/>
    <n v="3000000"/>
    <x v="5629"/>
  </r>
  <r>
    <x v="0"/>
    <x v="0"/>
    <x v="5"/>
    <n v="631"/>
    <x v="5630"/>
    <n v="3000000"/>
    <x v="5630"/>
  </r>
  <r>
    <x v="0"/>
    <x v="0"/>
    <x v="5"/>
    <n v="632"/>
    <x v="5631"/>
    <n v="3000000"/>
    <x v="5631"/>
  </r>
  <r>
    <x v="0"/>
    <x v="0"/>
    <x v="5"/>
    <n v="633"/>
    <x v="5632"/>
    <n v="3000000"/>
    <x v="5632"/>
  </r>
  <r>
    <x v="0"/>
    <x v="0"/>
    <x v="5"/>
    <n v="634"/>
    <x v="5633"/>
    <n v="3000000"/>
    <x v="5633"/>
  </r>
  <r>
    <x v="0"/>
    <x v="0"/>
    <x v="5"/>
    <n v="635"/>
    <x v="5634"/>
    <n v="3000000"/>
    <x v="5634"/>
  </r>
  <r>
    <x v="0"/>
    <x v="0"/>
    <x v="5"/>
    <n v="636"/>
    <x v="5635"/>
    <n v="3000000"/>
    <x v="5635"/>
  </r>
  <r>
    <x v="0"/>
    <x v="0"/>
    <x v="5"/>
    <n v="637"/>
    <x v="5636"/>
    <n v="3000000"/>
    <x v="5636"/>
  </r>
  <r>
    <x v="0"/>
    <x v="0"/>
    <x v="5"/>
    <n v="638"/>
    <x v="5637"/>
    <n v="3000000"/>
    <x v="5637"/>
  </r>
  <r>
    <x v="0"/>
    <x v="0"/>
    <x v="5"/>
    <n v="639"/>
    <x v="5638"/>
    <n v="3000000"/>
    <x v="5638"/>
  </r>
  <r>
    <x v="0"/>
    <x v="0"/>
    <x v="5"/>
    <n v="640"/>
    <x v="5639"/>
    <n v="3000000"/>
    <x v="5639"/>
  </r>
  <r>
    <x v="0"/>
    <x v="0"/>
    <x v="5"/>
    <n v="641"/>
    <x v="5640"/>
    <n v="3000000"/>
    <x v="5640"/>
  </r>
  <r>
    <x v="0"/>
    <x v="0"/>
    <x v="5"/>
    <n v="642"/>
    <x v="5641"/>
    <n v="3000000"/>
    <x v="5641"/>
  </r>
  <r>
    <x v="0"/>
    <x v="0"/>
    <x v="5"/>
    <n v="643"/>
    <x v="5642"/>
    <n v="3000000"/>
    <x v="5642"/>
  </r>
  <r>
    <x v="0"/>
    <x v="0"/>
    <x v="5"/>
    <n v="644"/>
    <x v="5643"/>
    <n v="3000000"/>
    <x v="5643"/>
  </r>
  <r>
    <x v="0"/>
    <x v="0"/>
    <x v="5"/>
    <n v="645"/>
    <x v="5644"/>
    <n v="3000000"/>
    <x v="5644"/>
  </r>
  <r>
    <x v="0"/>
    <x v="0"/>
    <x v="5"/>
    <n v="646"/>
    <x v="5645"/>
    <n v="3000000"/>
    <x v="5645"/>
  </r>
  <r>
    <x v="0"/>
    <x v="0"/>
    <x v="5"/>
    <n v="647"/>
    <x v="5646"/>
    <n v="3000000"/>
    <x v="5646"/>
  </r>
  <r>
    <x v="0"/>
    <x v="0"/>
    <x v="5"/>
    <n v="648"/>
    <x v="5647"/>
    <n v="3000000"/>
    <x v="5647"/>
  </r>
  <r>
    <x v="0"/>
    <x v="0"/>
    <x v="5"/>
    <n v="649"/>
    <x v="5648"/>
    <n v="3000000"/>
    <x v="5648"/>
  </r>
  <r>
    <x v="0"/>
    <x v="0"/>
    <x v="5"/>
    <n v="650"/>
    <x v="5649"/>
    <n v="3000000"/>
    <x v="5649"/>
  </r>
  <r>
    <x v="0"/>
    <x v="0"/>
    <x v="5"/>
    <n v="651"/>
    <x v="5650"/>
    <n v="3000000"/>
    <x v="5650"/>
  </r>
  <r>
    <x v="0"/>
    <x v="0"/>
    <x v="5"/>
    <n v="652"/>
    <x v="5651"/>
    <n v="3000000"/>
    <x v="5651"/>
  </r>
  <r>
    <x v="0"/>
    <x v="0"/>
    <x v="5"/>
    <n v="653"/>
    <x v="5652"/>
    <n v="3000000"/>
    <x v="5652"/>
  </r>
  <r>
    <x v="0"/>
    <x v="0"/>
    <x v="5"/>
    <n v="654"/>
    <x v="5653"/>
    <n v="3000000"/>
    <x v="5653"/>
  </r>
  <r>
    <x v="0"/>
    <x v="0"/>
    <x v="5"/>
    <n v="655"/>
    <x v="5654"/>
    <n v="3000000"/>
    <x v="5654"/>
  </r>
  <r>
    <x v="0"/>
    <x v="0"/>
    <x v="5"/>
    <n v="656"/>
    <x v="5655"/>
    <n v="3000000"/>
    <x v="5655"/>
  </r>
  <r>
    <x v="0"/>
    <x v="0"/>
    <x v="5"/>
    <n v="657"/>
    <x v="5656"/>
    <n v="3000000"/>
    <x v="5656"/>
  </r>
  <r>
    <x v="0"/>
    <x v="0"/>
    <x v="5"/>
    <n v="658"/>
    <x v="5657"/>
    <n v="3000000"/>
    <x v="5657"/>
  </r>
  <r>
    <x v="0"/>
    <x v="0"/>
    <x v="5"/>
    <n v="659"/>
    <x v="5658"/>
    <n v="3000000"/>
    <x v="5658"/>
  </r>
  <r>
    <x v="0"/>
    <x v="0"/>
    <x v="5"/>
    <n v="660"/>
    <x v="5659"/>
    <n v="3000000"/>
    <x v="5659"/>
  </r>
  <r>
    <x v="0"/>
    <x v="0"/>
    <x v="5"/>
    <n v="661"/>
    <x v="5660"/>
    <n v="3000000"/>
    <x v="5660"/>
  </r>
  <r>
    <x v="0"/>
    <x v="0"/>
    <x v="5"/>
    <n v="662"/>
    <x v="5661"/>
    <n v="3000000"/>
    <x v="5661"/>
  </r>
  <r>
    <x v="0"/>
    <x v="0"/>
    <x v="5"/>
    <n v="663"/>
    <x v="5662"/>
    <n v="3000000"/>
    <x v="5662"/>
  </r>
  <r>
    <x v="0"/>
    <x v="0"/>
    <x v="5"/>
    <n v="664"/>
    <x v="5663"/>
    <n v="3000000"/>
    <x v="5663"/>
  </r>
  <r>
    <x v="0"/>
    <x v="0"/>
    <x v="5"/>
    <n v="665"/>
    <x v="5664"/>
    <n v="3000000"/>
    <x v="5664"/>
  </r>
  <r>
    <x v="0"/>
    <x v="0"/>
    <x v="5"/>
    <n v="666"/>
    <x v="5665"/>
    <n v="3000000"/>
    <x v="5665"/>
  </r>
  <r>
    <x v="0"/>
    <x v="0"/>
    <x v="5"/>
    <n v="667"/>
    <x v="5666"/>
    <n v="3000000"/>
    <x v="5666"/>
  </r>
  <r>
    <x v="0"/>
    <x v="0"/>
    <x v="5"/>
    <n v="668"/>
    <x v="5667"/>
    <n v="3000000"/>
    <x v="5667"/>
  </r>
  <r>
    <x v="0"/>
    <x v="0"/>
    <x v="5"/>
    <n v="669"/>
    <x v="5668"/>
    <n v="3000000"/>
    <x v="5668"/>
  </r>
  <r>
    <x v="0"/>
    <x v="0"/>
    <x v="5"/>
    <n v="670"/>
    <x v="5669"/>
    <n v="3000000"/>
    <x v="5669"/>
  </r>
  <r>
    <x v="0"/>
    <x v="0"/>
    <x v="5"/>
    <n v="671"/>
    <x v="5670"/>
    <n v="3000000"/>
    <x v="5670"/>
  </r>
  <r>
    <x v="0"/>
    <x v="0"/>
    <x v="5"/>
    <n v="672"/>
    <x v="5671"/>
    <n v="3000000"/>
    <x v="5671"/>
  </r>
  <r>
    <x v="0"/>
    <x v="0"/>
    <x v="5"/>
    <n v="673"/>
    <x v="5672"/>
    <n v="3000000"/>
    <x v="5672"/>
  </r>
  <r>
    <x v="0"/>
    <x v="0"/>
    <x v="5"/>
    <n v="674"/>
    <x v="5673"/>
    <n v="3000000"/>
    <x v="5673"/>
  </r>
  <r>
    <x v="0"/>
    <x v="0"/>
    <x v="5"/>
    <n v="675"/>
    <x v="5674"/>
    <n v="3000000"/>
    <x v="5674"/>
  </r>
  <r>
    <x v="0"/>
    <x v="0"/>
    <x v="5"/>
    <n v="676"/>
    <x v="5675"/>
    <n v="3000000"/>
    <x v="5675"/>
  </r>
  <r>
    <x v="0"/>
    <x v="0"/>
    <x v="5"/>
    <n v="677"/>
    <x v="5676"/>
    <n v="3000000"/>
    <x v="5676"/>
  </r>
  <r>
    <x v="0"/>
    <x v="0"/>
    <x v="5"/>
    <n v="678"/>
    <x v="5677"/>
    <n v="3000000"/>
    <x v="5677"/>
  </r>
  <r>
    <x v="0"/>
    <x v="0"/>
    <x v="5"/>
    <n v="679"/>
    <x v="5678"/>
    <n v="3000000"/>
    <x v="5678"/>
  </r>
  <r>
    <x v="0"/>
    <x v="0"/>
    <x v="5"/>
    <n v="680"/>
    <x v="5679"/>
    <n v="3000000"/>
    <x v="5679"/>
  </r>
  <r>
    <x v="0"/>
    <x v="0"/>
    <x v="5"/>
    <n v="681"/>
    <x v="5680"/>
    <n v="3000000"/>
    <x v="5680"/>
  </r>
  <r>
    <x v="0"/>
    <x v="0"/>
    <x v="5"/>
    <n v="682"/>
    <x v="5681"/>
    <n v="3000000"/>
    <x v="5681"/>
  </r>
  <r>
    <x v="0"/>
    <x v="0"/>
    <x v="5"/>
    <n v="683"/>
    <x v="5682"/>
    <n v="3000000"/>
    <x v="5682"/>
  </r>
  <r>
    <x v="0"/>
    <x v="0"/>
    <x v="5"/>
    <n v="684"/>
    <x v="5683"/>
    <n v="3000000"/>
    <x v="5683"/>
  </r>
  <r>
    <x v="0"/>
    <x v="0"/>
    <x v="5"/>
    <n v="685"/>
    <x v="5684"/>
    <n v="3000000"/>
    <x v="5684"/>
  </r>
  <r>
    <x v="0"/>
    <x v="0"/>
    <x v="5"/>
    <n v="686"/>
    <x v="5685"/>
    <n v="3076583.862499997"/>
    <x v="5685"/>
  </r>
  <r>
    <x v="0"/>
    <x v="0"/>
    <x v="5"/>
    <n v="687"/>
    <x v="5686"/>
    <n v="3000000"/>
    <x v="5686"/>
  </r>
  <r>
    <x v="0"/>
    <x v="0"/>
    <x v="5"/>
    <n v="688"/>
    <x v="5687"/>
    <n v="3000000"/>
    <x v="5687"/>
  </r>
  <r>
    <x v="0"/>
    <x v="0"/>
    <x v="5"/>
    <n v="689"/>
    <x v="5688"/>
    <n v="3000000"/>
    <x v="5688"/>
  </r>
  <r>
    <x v="0"/>
    <x v="0"/>
    <x v="5"/>
    <n v="690"/>
    <x v="5689"/>
    <n v="3000000"/>
    <x v="5689"/>
  </r>
  <r>
    <x v="0"/>
    <x v="0"/>
    <x v="5"/>
    <n v="691"/>
    <x v="5690"/>
    <n v="3000000"/>
    <x v="5690"/>
  </r>
  <r>
    <x v="0"/>
    <x v="0"/>
    <x v="5"/>
    <n v="692"/>
    <x v="5691"/>
    <n v="3000000"/>
    <x v="5691"/>
  </r>
  <r>
    <x v="0"/>
    <x v="0"/>
    <x v="5"/>
    <n v="693"/>
    <x v="5692"/>
    <n v="3000000"/>
    <x v="5692"/>
  </r>
  <r>
    <x v="0"/>
    <x v="0"/>
    <x v="5"/>
    <n v="694"/>
    <x v="5693"/>
    <n v="3000000"/>
    <x v="5693"/>
  </r>
  <r>
    <x v="0"/>
    <x v="0"/>
    <x v="5"/>
    <n v="695"/>
    <x v="5694"/>
    <n v="3000000"/>
    <x v="5694"/>
  </r>
  <r>
    <x v="0"/>
    <x v="0"/>
    <x v="5"/>
    <n v="696"/>
    <x v="5695"/>
    <n v="3000000"/>
    <x v="5695"/>
  </r>
  <r>
    <x v="0"/>
    <x v="0"/>
    <x v="5"/>
    <n v="697"/>
    <x v="5696"/>
    <n v="3000000"/>
    <x v="5696"/>
  </r>
  <r>
    <x v="0"/>
    <x v="0"/>
    <x v="5"/>
    <n v="698"/>
    <x v="5697"/>
    <n v="3000000"/>
    <x v="5697"/>
  </r>
  <r>
    <x v="0"/>
    <x v="0"/>
    <x v="5"/>
    <n v="699"/>
    <x v="5698"/>
    <n v="3000000"/>
    <x v="5698"/>
  </r>
  <r>
    <x v="0"/>
    <x v="0"/>
    <x v="5"/>
    <n v="700"/>
    <x v="5699"/>
    <n v="3000000"/>
    <x v="5699"/>
  </r>
  <r>
    <x v="0"/>
    <x v="0"/>
    <x v="5"/>
    <n v="701"/>
    <x v="5700"/>
    <n v="3000000"/>
    <x v="5700"/>
  </r>
  <r>
    <x v="0"/>
    <x v="0"/>
    <x v="5"/>
    <n v="702"/>
    <x v="5701"/>
    <n v="3000000"/>
    <x v="5701"/>
  </r>
  <r>
    <x v="0"/>
    <x v="0"/>
    <x v="5"/>
    <n v="703"/>
    <x v="5702"/>
    <n v="3000000"/>
    <x v="5702"/>
  </r>
  <r>
    <x v="0"/>
    <x v="0"/>
    <x v="5"/>
    <n v="704"/>
    <x v="5703"/>
    <n v="3000000"/>
    <x v="5703"/>
  </r>
  <r>
    <x v="0"/>
    <x v="0"/>
    <x v="5"/>
    <n v="705"/>
    <x v="5704"/>
    <n v="3000000"/>
    <x v="5704"/>
  </r>
  <r>
    <x v="0"/>
    <x v="0"/>
    <x v="5"/>
    <n v="706"/>
    <x v="5705"/>
    <n v="3000000"/>
    <x v="5705"/>
  </r>
  <r>
    <x v="0"/>
    <x v="0"/>
    <x v="5"/>
    <n v="707"/>
    <x v="5706"/>
    <n v="3000000"/>
    <x v="5706"/>
  </r>
  <r>
    <x v="0"/>
    <x v="0"/>
    <x v="5"/>
    <n v="708"/>
    <x v="5707"/>
    <n v="3000000"/>
    <x v="5707"/>
  </r>
  <r>
    <x v="0"/>
    <x v="0"/>
    <x v="5"/>
    <n v="709"/>
    <x v="5708"/>
    <n v="3000000"/>
    <x v="5708"/>
  </r>
  <r>
    <x v="0"/>
    <x v="0"/>
    <x v="5"/>
    <n v="710"/>
    <x v="5709"/>
    <n v="3000000"/>
    <x v="5709"/>
  </r>
  <r>
    <x v="0"/>
    <x v="0"/>
    <x v="5"/>
    <n v="711"/>
    <x v="5710"/>
    <n v="3000000"/>
    <x v="5710"/>
  </r>
  <r>
    <x v="0"/>
    <x v="0"/>
    <x v="5"/>
    <n v="712"/>
    <x v="5711"/>
    <n v="3000000"/>
    <x v="5711"/>
  </r>
  <r>
    <x v="0"/>
    <x v="0"/>
    <x v="5"/>
    <n v="713"/>
    <x v="5712"/>
    <n v="3000000"/>
    <x v="5712"/>
  </r>
  <r>
    <x v="0"/>
    <x v="0"/>
    <x v="5"/>
    <n v="714"/>
    <x v="5713"/>
    <n v="3000000"/>
    <x v="5713"/>
  </r>
  <r>
    <x v="0"/>
    <x v="0"/>
    <x v="5"/>
    <n v="715"/>
    <x v="5714"/>
    <n v="3000000"/>
    <x v="5714"/>
  </r>
  <r>
    <x v="0"/>
    <x v="0"/>
    <x v="5"/>
    <n v="716"/>
    <x v="5715"/>
    <n v="3000000"/>
    <x v="5715"/>
  </r>
  <r>
    <x v="0"/>
    <x v="0"/>
    <x v="5"/>
    <n v="717"/>
    <x v="5716"/>
    <n v="3000000"/>
    <x v="5716"/>
  </r>
  <r>
    <x v="0"/>
    <x v="0"/>
    <x v="5"/>
    <n v="718"/>
    <x v="5717"/>
    <n v="3000000"/>
    <x v="5717"/>
  </r>
  <r>
    <x v="0"/>
    <x v="0"/>
    <x v="5"/>
    <n v="719"/>
    <x v="5718"/>
    <n v="3196365.662499994"/>
    <x v="5718"/>
  </r>
  <r>
    <x v="0"/>
    <x v="0"/>
    <x v="5"/>
    <n v="720"/>
    <x v="5719"/>
    <n v="3000000"/>
    <x v="5719"/>
  </r>
  <r>
    <x v="0"/>
    <x v="0"/>
    <x v="5"/>
    <n v="721"/>
    <x v="5720"/>
    <n v="3000000"/>
    <x v="5720"/>
  </r>
  <r>
    <x v="0"/>
    <x v="0"/>
    <x v="5"/>
    <n v="722"/>
    <x v="5721"/>
    <n v="3000000"/>
    <x v="5721"/>
  </r>
  <r>
    <x v="0"/>
    <x v="0"/>
    <x v="5"/>
    <n v="723"/>
    <x v="5722"/>
    <n v="3000000"/>
    <x v="5722"/>
  </r>
  <r>
    <x v="0"/>
    <x v="0"/>
    <x v="5"/>
    <n v="724"/>
    <x v="5723"/>
    <n v="3000000"/>
    <x v="5723"/>
  </r>
  <r>
    <x v="0"/>
    <x v="0"/>
    <x v="5"/>
    <n v="725"/>
    <x v="5724"/>
    <n v="3000000"/>
    <x v="5724"/>
  </r>
  <r>
    <x v="0"/>
    <x v="0"/>
    <x v="5"/>
    <n v="726"/>
    <x v="5725"/>
    <n v="3000000"/>
    <x v="5725"/>
  </r>
  <r>
    <x v="0"/>
    <x v="0"/>
    <x v="5"/>
    <n v="727"/>
    <x v="5726"/>
    <n v="3000000"/>
    <x v="5726"/>
  </r>
  <r>
    <x v="0"/>
    <x v="0"/>
    <x v="5"/>
    <n v="728"/>
    <x v="5727"/>
    <n v="3000000"/>
    <x v="5727"/>
  </r>
  <r>
    <x v="0"/>
    <x v="0"/>
    <x v="5"/>
    <n v="729"/>
    <x v="5728"/>
    <n v="3000000"/>
    <x v="5728"/>
  </r>
  <r>
    <x v="0"/>
    <x v="0"/>
    <x v="5"/>
    <n v="730"/>
    <x v="5729"/>
    <n v="3000000"/>
    <x v="5729"/>
  </r>
  <r>
    <x v="0"/>
    <x v="0"/>
    <x v="5"/>
    <n v="731"/>
    <x v="5730"/>
    <n v="3000000"/>
    <x v="5730"/>
  </r>
  <r>
    <x v="0"/>
    <x v="0"/>
    <x v="5"/>
    <n v="732"/>
    <x v="5731"/>
    <n v="3000000"/>
    <x v="5731"/>
  </r>
  <r>
    <x v="0"/>
    <x v="0"/>
    <x v="5"/>
    <n v="733"/>
    <x v="5732"/>
    <n v="3000000"/>
    <x v="5732"/>
  </r>
  <r>
    <x v="0"/>
    <x v="0"/>
    <x v="5"/>
    <n v="734"/>
    <x v="5733"/>
    <n v="3000000"/>
    <x v="5733"/>
  </r>
  <r>
    <x v="0"/>
    <x v="0"/>
    <x v="5"/>
    <n v="735"/>
    <x v="5734"/>
    <n v="3000000"/>
    <x v="5734"/>
  </r>
  <r>
    <x v="0"/>
    <x v="0"/>
    <x v="5"/>
    <n v="736"/>
    <x v="5735"/>
    <n v="3000000"/>
    <x v="5735"/>
  </r>
  <r>
    <x v="0"/>
    <x v="0"/>
    <x v="5"/>
    <n v="737"/>
    <x v="5736"/>
    <n v="3000000"/>
    <x v="5736"/>
  </r>
  <r>
    <x v="0"/>
    <x v="0"/>
    <x v="5"/>
    <n v="738"/>
    <x v="5737"/>
    <n v="3140735.75"/>
    <x v="5737"/>
  </r>
  <r>
    <x v="0"/>
    <x v="0"/>
    <x v="5"/>
    <n v="739"/>
    <x v="5738"/>
    <n v="3000000"/>
    <x v="5738"/>
  </r>
  <r>
    <x v="0"/>
    <x v="0"/>
    <x v="5"/>
    <n v="740"/>
    <x v="5739"/>
    <n v="3000000"/>
    <x v="5739"/>
  </r>
  <r>
    <x v="0"/>
    <x v="0"/>
    <x v="5"/>
    <n v="741"/>
    <x v="5740"/>
    <n v="3000000"/>
    <x v="5740"/>
  </r>
  <r>
    <x v="0"/>
    <x v="0"/>
    <x v="5"/>
    <n v="742"/>
    <x v="5741"/>
    <n v="3000000"/>
    <x v="5741"/>
  </r>
  <r>
    <x v="0"/>
    <x v="0"/>
    <x v="5"/>
    <n v="743"/>
    <x v="5742"/>
    <n v="3000000"/>
    <x v="5742"/>
  </r>
  <r>
    <x v="0"/>
    <x v="0"/>
    <x v="5"/>
    <n v="744"/>
    <x v="5743"/>
    <n v="3000000"/>
    <x v="5743"/>
  </r>
  <r>
    <x v="0"/>
    <x v="0"/>
    <x v="5"/>
    <n v="745"/>
    <x v="5744"/>
    <n v="3000000"/>
    <x v="5744"/>
  </r>
  <r>
    <x v="0"/>
    <x v="0"/>
    <x v="5"/>
    <n v="746"/>
    <x v="5745"/>
    <n v="3000000"/>
    <x v="5745"/>
  </r>
  <r>
    <x v="0"/>
    <x v="0"/>
    <x v="5"/>
    <n v="747"/>
    <x v="5746"/>
    <n v="3000000"/>
    <x v="5746"/>
  </r>
  <r>
    <x v="0"/>
    <x v="0"/>
    <x v="5"/>
    <n v="748"/>
    <x v="5747"/>
    <n v="3000000"/>
    <x v="5747"/>
  </r>
  <r>
    <x v="0"/>
    <x v="0"/>
    <x v="5"/>
    <n v="749"/>
    <x v="5748"/>
    <n v="3000000"/>
    <x v="5748"/>
  </r>
  <r>
    <x v="0"/>
    <x v="0"/>
    <x v="5"/>
    <n v="750"/>
    <x v="5749"/>
    <n v="3000000"/>
    <x v="5749"/>
  </r>
  <r>
    <x v="0"/>
    <x v="0"/>
    <x v="5"/>
    <n v="751"/>
    <x v="5750"/>
    <n v="3000000"/>
    <x v="5750"/>
  </r>
  <r>
    <x v="0"/>
    <x v="0"/>
    <x v="5"/>
    <n v="752"/>
    <x v="5751"/>
    <n v="3000000"/>
    <x v="5751"/>
  </r>
  <r>
    <x v="0"/>
    <x v="0"/>
    <x v="5"/>
    <n v="753"/>
    <x v="5752"/>
    <n v="3000000"/>
    <x v="5752"/>
  </r>
  <r>
    <x v="0"/>
    <x v="0"/>
    <x v="5"/>
    <n v="754"/>
    <x v="5753"/>
    <n v="3000000"/>
    <x v="5753"/>
  </r>
  <r>
    <x v="0"/>
    <x v="0"/>
    <x v="5"/>
    <n v="755"/>
    <x v="5754"/>
    <n v="3000000"/>
    <x v="5754"/>
  </r>
  <r>
    <x v="0"/>
    <x v="0"/>
    <x v="5"/>
    <n v="756"/>
    <x v="5755"/>
    <n v="3000000"/>
    <x v="5755"/>
  </r>
  <r>
    <x v="0"/>
    <x v="0"/>
    <x v="5"/>
    <n v="757"/>
    <x v="5756"/>
    <n v="3000000"/>
    <x v="5756"/>
  </r>
  <r>
    <x v="0"/>
    <x v="0"/>
    <x v="5"/>
    <n v="758"/>
    <x v="5757"/>
    <n v="3000000"/>
    <x v="5757"/>
  </r>
  <r>
    <x v="0"/>
    <x v="0"/>
    <x v="5"/>
    <n v="759"/>
    <x v="5758"/>
    <n v="3000000"/>
    <x v="5758"/>
  </r>
  <r>
    <x v="0"/>
    <x v="0"/>
    <x v="5"/>
    <n v="760"/>
    <x v="5759"/>
    <n v="3000000"/>
    <x v="5759"/>
  </r>
  <r>
    <x v="0"/>
    <x v="0"/>
    <x v="5"/>
    <n v="761"/>
    <x v="5760"/>
    <n v="3000000"/>
    <x v="5760"/>
  </r>
  <r>
    <x v="0"/>
    <x v="0"/>
    <x v="5"/>
    <n v="762"/>
    <x v="5761"/>
    <n v="3000000"/>
    <x v="5761"/>
  </r>
  <r>
    <x v="0"/>
    <x v="0"/>
    <x v="5"/>
    <n v="763"/>
    <x v="5762"/>
    <n v="3000000"/>
    <x v="5762"/>
  </r>
  <r>
    <x v="0"/>
    <x v="0"/>
    <x v="5"/>
    <n v="764"/>
    <x v="5763"/>
    <n v="3000000"/>
    <x v="5763"/>
  </r>
  <r>
    <x v="0"/>
    <x v="0"/>
    <x v="5"/>
    <n v="765"/>
    <x v="5764"/>
    <n v="3000000"/>
    <x v="5764"/>
  </r>
  <r>
    <x v="0"/>
    <x v="0"/>
    <x v="5"/>
    <n v="766"/>
    <x v="5765"/>
    <n v="3000000"/>
    <x v="5765"/>
  </r>
  <r>
    <x v="0"/>
    <x v="0"/>
    <x v="5"/>
    <n v="767"/>
    <x v="5766"/>
    <n v="3000000"/>
    <x v="5766"/>
  </r>
  <r>
    <x v="0"/>
    <x v="0"/>
    <x v="5"/>
    <n v="768"/>
    <x v="5767"/>
    <n v="3000000"/>
    <x v="5767"/>
  </r>
  <r>
    <x v="0"/>
    <x v="0"/>
    <x v="5"/>
    <n v="769"/>
    <x v="5768"/>
    <n v="3000000"/>
    <x v="5768"/>
  </r>
  <r>
    <x v="0"/>
    <x v="0"/>
    <x v="5"/>
    <n v="770"/>
    <x v="5769"/>
    <n v="3000000"/>
    <x v="5769"/>
  </r>
  <r>
    <x v="0"/>
    <x v="0"/>
    <x v="5"/>
    <n v="771"/>
    <x v="5770"/>
    <n v="3000000"/>
    <x v="5770"/>
  </r>
  <r>
    <x v="0"/>
    <x v="0"/>
    <x v="5"/>
    <n v="772"/>
    <x v="5771"/>
    <n v="3000000"/>
    <x v="5771"/>
  </r>
  <r>
    <x v="0"/>
    <x v="0"/>
    <x v="5"/>
    <n v="773"/>
    <x v="5772"/>
    <n v="3000000"/>
    <x v="5772"/>
  </r>
  <r>
    <x v="0"/>
    <x v="0"/>
    <x v="5"/>
    <n v="774"/>
    <x v="5773"/>
    <n v="3580637.1000000089"/>
    <x v="5773"/>
  </r>
  <r>
    <x v="0"/>
    <x v="0"/>
    <x v="5"/>
    <n v="775"/>
    <x v="5774"/>
    <n v="3000000"/>
    <x v="5774"/>
  </r>
  <r>
    <x v="0"/>
    <x v="0"/>
    <x v="5"/>
    <n v="776"/>
    <x v="5775"/>
    <n v="3000000"/>
    <x v="5775"/>
  </r>
  <r>
    <x v="0"/>
    <x v="0"/>
    <x v="5"/>
    <n v="777"/>
    <x v="5776"/>
    <n v="3000000"/>
    <x v="5776"/>
  </r>
  <r>
    <x v="0"/>
    <x v="0"/>
    <x v="5"/>
    <n v="778"/>
    <x v="5777"/>
    <n v="3000000"/>
    <x v="5777"/>
  </r>
  <r>
    <x v="0"/>
    <x v="0"/>
    <x v="5"/>
    <n v="779"/>
    <x v="5778"/>
    <n v="3000000"/>
    <x v="5778"/>
  </r>
  <r>
    <x v="0"/>
    <x v="0"/>
    <x v="5"/>
    <n v="780"/>
    <x v="5779"/>
    <n v="3000000"/>
    <x v="5779"/>
  </r>
  <r>
    <x v="0"/>
    <x v="0"/>
    <x v="5"/>
    <n v="781"/>
    <x v="5780"/>
    <n v="3000000"/>
    <x v="5780"/>
  </r>
  <r>
    <x v="0"/>
    <x v="0"/>
    <x v="5"/>
    <n v="782"/>
    <x v="5781"/>
    <n v="3000000"/>
    <x v="5781"/>
  </r>
  <r>
    <x v="0"/>
    <x v="0"/>
    <x v="5"/>
    <n v="783"/>
    <x v="5782"/>
    <n v="3000000"/>
    <x v="5782"/>
  </r>
  <r>
    <x v="0"/>
    <x v="0"/>
    <x v="5"/>
    <n v="784"/>
    <x v="5783"/>
    <n v="3000000"/>
    <x v="5783"/>
  </r>
  <r>
    <x v="0"/>
    <x v="0"/>
    <x v="5"/>
    <n v="785"/>
    <x v="5784"/>
    <n v="3000000"/>
    <x v="5784"/>
  </r>
  <r>
    <x v="0"/>
    <x v="0"/>
    <x v="5"/>
    <n v="786"/>
    <x v="5785"/>
    <n v="3000000"/>
    <x v="5785"/>
  </r>
  <r>
    <x v="0"/>
    <x v="0"/>
    <x v="5"/>
    <n v="787"/>
    <x v="5786"/>
    <n v="3000000"/>
    <x v="5786"/>
  </r>
  <r>
    <x v="0"/>
    <x v="0"/>
    <x v="5"/>
    <n v="788"/>
    <x v="5787"/>
    <n v="3000000"/>
    <x v="5787"/>
  </r>
  <r>
    <x v="0"/>
    <x v="0"/>
    <x v="5"/>
    <n v="789"/>
    <x v="5788"/>
    <n v="3000000"/>
    <x v="5788"/>
  </r>
  <r>
    <x v="0"/>
    <x v="0"/>
    <x v="5"/>
    <n v="790"/>
    <x v="5789"/>
    <n v="3000000"/>
    <x v="5789"/>
  </r>
  <r>
    <x v="0"/>
    <x v="0"/>
    <x v="5"/>
    <n v="791"/>
    <x v="5790"/>
    <n v="3000000"/>
    <x v="5790"/>
  </r>
  <r>
    <x v="0"/>
    <x v="0"/>
    <x v="5"/>
    <n v="792"/>
    <x v="5791"/>
    <n v="3000000"/>
    <x v="5791"/>
  </r>
  <r>
    <x v="0"/>
    <x v="0"/>
    <x v="5"/>
    <n v="793"/>
    <x v="5792"/>
    <n v="3000000"/>
    <x v="5792"/>
  </r>
  <r>
    <x v="0"/>
    <x v="0"/>
    <x v="5"/>
    <n v="794"/>
    <x v="5793"/>
    <n v="3000000"/>
    <x v="5793"/>
  </r>
  <r>
    <x v="0"/>
    <x v="0"/>
    <x v="5"/>
    <n v="795"/>
    <x v="5794"/>
    <n v="3000000"/>
    <x v="5794"/>
  </r>
  <r>
    <x v="0"/>
    <x v="0"/>
    <x v="5"/>
    <n v="796"/>
    <x v="5795"/>
    <n v="3000000"/>
    <x v="5795"/>
  </r>
  <r>
    <x v="0"/>
    <x v="0"/>
    <x v="5"/>
    <n v="797"/>
    <x v="5796"/>
    <n v="3000000"/>
    <x v="5796"/>
  </r>
  <r>
    <x v="0"/>
    <x v="0"/>
    <x v="5"/>
    <n v="798"/>
    <x v="5797"/>
    <n v="3000000"/>
    <x v="5797"/>
  </r>
  <r>
    <x v="0"/>
    <x v="0"/>
    <x v="5"/>
    <n v="799"/>
    <x v="5798"/>
    <n v="3000000"/>
    <x v="5798"/>
  </r>
  <r>
    <x v="0"/>
    <x v="0"/>
    <x v="5"/>
    <n v="800"/>
    <x v="5799"/>
    <n v="3000000"/>
    <x v="5799"/>
  </r>
  <r>
    <x v="0"/>
    <x v="0"/>
    <x v="5"/>
    <n v="801"/>
    <x v="5800"/>
    <n v="3000000"/>
    <x v="5800"/>
  </r>
  <r>
    <x v="0"/>
    <x v="0"/>
    <x v="5"/>
    <n v="802"/>
    <x v="5801"/>
    <n v="3000000"/>
    <x v="5801"/>
  </r>
  <r>
    <x v="0"/>
    <x v="0"/>
    <x v="5"/>
    <n v="803"/>
    <x v="5802"/>
    <n v="3000000"/>
    <x v="5802"/>
  </r>
  <r>
    <x v="0"/>
    <x v="0"/>
    <x v="5"/>
    <n v="804"/>
    <x v="5803"/>
    <n v="3000000"/>
    <x v="5803"/>
  </r>
  <r>
    <x v="0"/>
    <x v="0"/>
    <x v="5"/>
    <n v="805"/>
    <x v="5804"/>
    <n v="3000000"/>
    <x v="5804"/>
  </r>
  <r>
    <x v="0"/>
    <x v="0"/>
    <x v="5"/>
    <n v="806"/>
    <x v="5805"/>
    <n v="3000000"/>
    <x v="5805"/>
  </r>
  <r>
    <x v="0"/>
    <x v="0"/>
    <x v="5"/>
    <n v="807"/>
    <x v="5806"/>
    <n v="3000000"/>
    <x v="5806"/>
  </r>
  <r>
    <x v="0"/>
    <x v="0"/>
    <x v="5"/>
    <n v="808"/>
    <x v="5807"/>
    <n v="3000000"/>
    <x v="5807"/>
  </r>
  <r>
    <x v="0"/>
    <x v="0"/>
    <x v="5"/>
    <n v="809"/>
    <x v="5808"/>
    <n v="3000000"/>
    <x v="5808"/>
  </r>
  <r>
    <x v="0"/>
    <x v="0"/>
    <x v="5"/>
    <n v="810"/>
    <x v="5809"/>
    <n v="3000000"/>
    <x v="5809"/>
  </r>
  <r>
    <x v="0"/>
    <x v="0"/>
    <x v="5"/>
    <n v="811"/>
    <x v="5810"/>
    <n v="3000000"/>
    <x v="5810"/>
  </r>
  <r>
    <x v="0"/>
    <x v="0"/>
    <x v="5"/>
    <n v="812"/>
    <x v="5811"/>
    <n v="3000000"/>
    <x v="5811"/>
  </r>
  <r>
    <x v="0"/>
    <x v="0"/>
    <x v="5"/>
    <n v="813"/>
    <x v="5812"/>
    <n v="3000000"/>
    <x v="5812"/>
  </r>
  <r>
    <x v="0"/>
    <x v="0"/>
    <x v="5"/>
    <n v="814"/>
    <x v="5813"/>
    <n v="3000000"/>
    <x v="5813"/>
  </r>
  <r>
    <x v="0"/>
    <x v="0"/>
    <x v="5"/>
    <n v="815"/>
    <x v="5814"/>
    <n v="3000000"/>
    <x v="5814"/>
  </r>
  <r>
    <x v="0"/>
    <x v="0"/>
    <x v="5"/>
    <n v="816"/>
    <x v="5815"/>
    <n v="3000000"/>
    <x v="5815"/>
  </r>
  <r>
    <x v="0"/>
    <x v="0"/>
    <x v="5"/>
    <n v="817"/>
    <x v="5816"/>
    <n v="3000000"/>
    <x v="5816"/>
  </r>
  <r>
    <x v="0"/>
    <x v="0"/>
    <x v="5"/>
    <n v="818"/>
    <x v="5817"/>
    <n v="3000000"/>
    <x v="5817"/>
  </r>
  <r>
    <x v="0"/>
    <x v="0"/>
    <x v="5"/>
    <n v="819"/>
    <x v="5818"/>
    <n v="3000000"/>
    <x v="5818"/>
  </r>
  <r>
    <x v="0"/>
    <x v="0"/>
    <x v="5"/>
    <n v="820"/>
    <x v="5819"/>
    <n v="3000000"/>
    <x v="5819"/>
  </r>
  <r>
    <x v="0"/>
    <x v="0"/>
    <x v="5"/>
    <n v="821"/>
    <x v="5820"/>
    <n v="3000000"/>
    <x v="5820"/>
  </r>
  <r>
    <x v="0"/>
    <x v="0"/>
    <x v="5"/>
    <n v="822"/>
    <x v="5821"/>
    <n v="3000000"/>
    <x v="5821"/>
  </r>
  <r>
    <x v="0"/>
    <x v="0"/>
    <x v="5"/>
    <n v="823"/>
    <x v="5822"/>
    <n v="3000000"/>
    <x v="5822"/>
  </r>
  <r>
    <x v="0"/>
    <x v="0"/>
    <x v="5"/>
    <n v="824"/>
    <x v="5823"/>
    <n v="3000000"/>
    <x v="5823"/>
  </r>
  <r>
    <x v="0"/>
    <x v="0"/>
    <x v="5"/>
    <n v="825"/>
    <x v="5824"/>
    <n v="3000000"/>
    <x v="5824"/>
  </r>
  <r>
    <x v="0"/>
    <x v="0"/>
    <x v="5"/>
    <n v="826"/>
    <x v="5825"/>
    <n v="3000000"/>
    <x v="5825"/>
  </r>
  <r>
    <x v="0"/>
    <x v="0"/>
    <x v="5"/>
    <n v="827"/>
    <x v="5826"/>
    <n v="3000000"/>
    <x v="5826"/>
  </r>
  <r>
    <x v="0"/>
    <x v="0"/>
    <x v="5"/>
    <n v="828"/>
    <x v="5827"/>
    <n v="3000000"/>
    <x v="5827"/>
  </r>
  <r>
    <x v="0"/>
    <x v="0"/>
    <x v="5"/>
    <n v="829"/>
    <x v="5828"/>
    <n v="3000000"/>
    <x v="5828"/>
  </r>
  <r>
    <x v="0"/>
    <x v="0"/>
    <x v="5"/>
    <n v="830"/>
    <x v="5829"/>
    <n v="3000000"/>
    <x v="5829"/>
  </r>
  <r>
    <x v="0"/>
    <x v="0"/>
    <x v="5"/>
    <n v="831"/>
    <x v="5830"/>
    <n v="3000000"/>
    <x v="5830"/>
  </r>
  <r>
    <x v="0"/>
    <x v="0"/>
    <x v="5"/>
    <n v="832"/>
    <x v="5831"/>
    <n v="3000000"/>
    <x v="5831"/>
  </r>
  <r>
    <x v="0"/>
    <x v="0"/>
    <x v="5"/>
    <n v="833"/>
    <x v="5832"/>
    <n v="3000000"/>
    <x v="5832"/>
  </r>
  <r>
    <x v="0"/>
    <x v="0"/>
    <x v="5"/>
    <n v="834"/>
    <x v="5833"/>
    <n v="3000000"/>
    <x v="5833"/>
  </r>
  <r>
    <x v="0"/>
    <x v="0"/>
    <x v="5"/>
    <n v="835"/>
    <x v="5834"/>
    <n v="3000000"/>
    <x v="5834"/>
  </r>
  <r>
    <x v="0"/>
    <x v="0"/>
    <x v="5"/>
    <n v="836"/>
    <x v="5835"/>
    <n v="3000000"/>
    <x v="5835"/>
  </r>
  <r>
    <x v="0"/>
    <x v="0"/>
    <x v="5"/>
    <n v="837"/>
    <x v="5836"/>
    <n v="3000000"/>
    <x v="5836"/>
  </r>
  <r>
    <x v="0"/>
    <x v="0"/>
    <x v="5"/>
    <n v="838"/>
    <x v="5837"/>
    <n v="3000000"/>
    <x v="5837"/>
  </r>
  <r>
    <x v="0"/>
    <x v="0"/>
    <x v="5"/>
    <n v="839"/>
    <x v="5838"/>
    <n v="3000000"/>
    <x v="5838"/>
  </r>
  <r>
    <x v="0"/>
    <x v="0"/>
    <x v="5"/>
    <n v="840"/>
    <x v="5839"/>
    <n v="3000000"/>
    <x v="5839"/>
  </r>
  <r>
    <x v="0"/>
    <x v="0"/>
    <x v="5"/>
    <n v="841"/>
    <x v="5840"/>
    <n v="3000000"/>
    <x v="5840"/>
  </r>
  <r>
    <x v="0"/>
    <x v="0"/>
    <x v="5"/>
    <n v="842"/>
    <x v="5841"/>
    <n v="3000000"/>
    <x v="5841"/>
  </r>
  <r>
    <x v="0"/>
    <x v="0"/>
    <x v="5"/>
    <n v="843"/>
    <x v="5842"/>
    <n v="3000000"/>
    <x v="5842"/>
  </r>
  <r>
    <x v="0"/>
    <x v="0"/>
    <x v="5"/>
    <n v="844"/>
    <x v="5843"/>
    <n v="3000000"/>
    <x v="5843"/>
  </r>
  <r>
    <x v="0"/>
    <x v="0"/>
    <x v="5"/>
    <n v="845"/>
    <x v="5844"/>
    <n v="3000000"/>
    <x v="5844"/>
  </r>
  <r>
    <x v="0"/>
    <x v="0"/>
    <x v="5"/>
    <n v="846"/>
    <x v="5845"/>
    <n v="3000000"/>
    <x v="5845"/>
  </r>
  <r>
    <x v="0"/>
    <x v="0"/>
    <x v="5"/>
    <n v="847"/>
    <x v="5846"/>
    <n v="3000000"/>
    <x v="5846"/>
  </r>
  <r>
    <x v="0"/>
    <x v="0"/>
    <x v="5"/>
    <n v="848"/>
    <x v="5847"/>
    <n v="3000000"/>
    <x v="5847"/>
  </r>
  <r>
    <x v="0"/>
    <x v="0"/>
    <x v="5"/>
    <n v="849"/>
    <x v="5848"/>
    <n v="3000000"/>
    <x v="5848"/>
  </r>
  <r>
    <x v="0"/>
    <x v="0"/>
    <x v="5"/>
    <n v="850"/>
    <x v="5849"/>
    <n v="3000000"/>
    <x v="5849"/>
  </r>
  <r>
    <x v="0"/>
    <x v="0"/>
    <x v="5"/>
    <n v="851"/>
    <x v="5850"/>
    <n v="3000000"/>
    <x v="5850"/>
  </r>
  <r>
    <x v="0"/>
    <x v="0"/>
    <x v="5"/>
    <n v="852"/>
    <x v="5851"/>
    <n v="3000000"/>
    <x v="5851"/>
  </r>
  <r>
    <x v="0"/>
    <x v="0"/>
    <x v="5"/>
    <n v="853"/>
    <x v="5852"/>
    <n v="3000000"/>
    <x v="5852"/>
  </r>
  <r>
    <x v="0"/>
    <x v="0"/>
    <x v="5"/>
    <n v="854"/>
    <x v="5853"/>
    <n v="3000000"/>
    <x v="5853"/>
  </r>
  <r>
    <x v="0"/>
    <x v="0"/>
    <x v="5"/>
    <n v="855"/>
    <x v="5854"/>
    <n v="3000000"/>
    <x v="5854"/>
  </r>
  <r>
    <x v="0"/>
    <x v="0"/>
    <x v="5"/>
    <n v="856"/>
    <x v="5855"/>
    <n v="3000000"/>
    <x v="5855"/>
  </r>
  <r>
    <x v="0"/>
    <x v="0"/>
    <x v="5"/>
    <n v="857"/>
    <x v="5856"/>
    <n v="3000000"/>
    <x v="5856"/>
  </r>
  <r>
    <x v="0"/>
    <x v="0"/>
    <x v="5"/>
    <n v="858"/>
    <x v="5857"/>
    <n v="3000000"/>
    <x v="5857"/>
  </r>
  <r>
    <x v="0"/>
    <x v="0"/>
    <x v="5"/>
    <n v="859"/>
    <x v="5858"/>
    <n v="3000000"/>
    <x v="5858"/>
  </r>
  <r>
    <x v="0"/>
    <x v="0"/>
    <x v="5"/>
    <n v="860"/>
    <x v="5859"/>
    <n v="3000000"/>
    <x v="5859"/>
  </r>
  <r>
    <x v="0"/>
    <x v="0"/>
    <x v="5"/>
    <n v="861"/>
    <x v="5860"/>
    <n v="3000000"/>
    <x v="5860"/>
  </r>
  <r>
    <x v="0"/>
    <x v="0"/>
    <x v="5"/>
    <n v="862"/>
    <x v="5861"/>
    <n v="3000000"/>
    <x v="5861"/>
  </r>
  <r>
    <x v="0"/>
    <x v="0"/>
    <x v="5"/>
    <n v="863"/>
    <x v="5862"/>
    <n v="3000000"/>
    <x v="5862"/>
  </r>
  <r>
    <x v="0"/>
    <x v="0"/>
    <x v="5"/>
    <n v="864"/>
    <x v="5863"/>
    <n v="3000000"/>
    <x v="5863"/>
  </r>
  <r>
    <x v="0"/>
    <x v="0"/>
    <x v="5"/>
    <n v="865"/>
    <x v="5864"/>
    <n v="3000000"/>
    <x v="5864"/>
  </r>
  <r>
    <x v="0"/>
    <x v="0"/>
    <x v="5"/>
    <n v="866"/>
    <x v="5865"/>
    <n v="3000000"/>
    <x v="5865"/>
  </r>
  <r>
    <x v="0"/>
    <x v="0"/>
    <x v="5"/>
    <n v="867"/>
    <x v="5866"/>
    <n v="3000000"/>
    <x v="5866"/>
  </r>
  <r>
    <x v="0"/>
    <x v="0"/>
    <x v="5"/>
    <n v="868"/>
    <x v="5867"/>
    <n v="3000000"/>
    <x v="5867"/>
  </r>
  <r>
    <x v="0"/>
    <x v="0"/>
    <x v="5"/>
    <n v="869"/>
    <x v="5868"/>
    <n v="3000000"/>
    <x v="5868"/>
  </r>
  <r>
    <x v="0"/>
    <x v="0"/>
    <x v="5"/>
    <n v="870"/>
    <x v="5869"/>
    <n v="3000000"/>
    <x v="5869"/>
  </r>
  <r>
    <x v="0"/>
    <x v="0"/>
    <x v="5"/>
    <n v="871"/>
    <x v="5870"/>
    <n v="3000000"/>
    <x v="5870"/>
  </r>
  <r>
    <x v="0"/>
    <x v="0"/>
    <x v="5"/>
    <n v="872"/>
    <x v="5871"/>
    <n v="3000000"/>
    <x v="5871"/>
  </r>
  <r>
    <x v="0"/>
    <x v="0"/>
    <x v="5"/>
    <n v="873"/>
    <x v="5872"/>
    <n v="3000000"/>
    <x v="5872"/>
  </r>
  <r>
    <x v="0"/>
    <x v="0"/>
    <x v="5"/>
    <n v="874"/>
    <x v="5873"/>
    <n v="3000000"/>
    <x v="5873"/>
  </r>
  <r>
    <x v="0"/>
    <x v="0"/>
    <x v="5"/>
    <n v="875"/>
    <x v="5874"/>
    <n v="3000000"/>
    <x v="5874"/>
  </r>
  <r>
    <x v="0"/>
    <x v="0"/>
    <x v="5"/>
    <n v="876"/>
    <x v="5875"/>
    <n v="3000000"/>
    <x v="5875"/>
  </r>
  <r>
    <x v="0"/>
    <x v="0"/>
    <x v="5"/>
    <n v="877"/>
    <x v="5876"/>
    <n v="3000000"/>
    <x v="5876"/>
  </r>
  <r>
    <x v="0"/>
    <x v="0"/>
    <x v="5"/>
    <n v="878"/>
    <x v="5877"/>
    <n v="3000000"/>
    <x v="5877"/>
  </r>
  <r>
    <x v="0"/>
    <x v="0"/>
    <x v="5"/>
    <n v="879"/>
    <x v="5878"/>
    <n v="3433971.4484375119"/>
    <x v="5878"/>
  </r>
  <r>
    <x v="0"/>
    <x v="0"/>
    <x v="5"/>
    <n v="880"/>
    <x v="5879"/>
    <n v="3000000"/>
    <x v="5879"/>
  </r>
  <r>
    <x v="0"/>
    <x v="0"/>
    <x v="5"/>
    <n v="881"/>
    <x v="5880"/>
    <n v="3000000"/>
    <x v="5880"/>
  </r>
  <r>
    <x v="0"/>
    <x v="0"/>
    <x v="5"/>
    <n v="882"/>
    <x v="5881"/>
    <n v="3000000"/>
    <x v="5881"/>
  </r>
  <r>
    <x v="0"/>
    <x v="0"/>
    <x v="5"/>
    <n v="883"/>
    <x v="5882"/>
    <n v="3000000"/>
    <x v="5882"/>
  </r>
  <r>
    <x v="0"/>
    <x v="0"/>
    <x v="5"/>
    <n v="884"/>
    <x v="5883"/>
    <n v="3000000"/>
    <x v="5883"/>
  </r>
  <r>
    <x v="0"/>
    <x v="0"/>
    <x v="5"/>
    <n v="885"/>
    <x v="5884"/>
    <n v="3000000"/>
    <x v="5884"/>
  </r>
  <r>
    <x v="0"/>
    <x v="0"/>
    <x v="5"/>
    <n v="886"/>
    <x v="5885"/>
    <n v="3000000"/>
    <x v="5885"/>
  </r>
  <r>
    <x v="0"/>
    <x v="0"/>
    <x v="5"/>
    <n v="887"/>
    <x v="5886"/>
    <n v="3000000"/>
    <x v="5886"/>
  </r>
  <r>
    <x v="0"/>
    <x v="0"/>
    <x v="5"/>
    <n v="888"/>
    <x v="5887"/>
    <n v="3000000"/>
    <x v="5887"/>
  </r>
  <r>
    <x v="0"/>
    <x v="0"/>
    <x v="5"/>
    <n v="889"/>
    <x v="5888"/>
    <n v="3000000"/>
    <x v="5888"/>
  </r>
  <r>
    <x v="0"/>
    <x v="0"/>
    <x v="5"/>
    <n v="890"/>
    <x v="5889"/>
    <n v="3000000"/>
    <x v="5889"/>
  </r>
  <r>
    <x v="0"/>
    <x v="0"/>
    <x v="5"/>
    <n v="891"/>
    <x v="5890"/>
    <n v="3000000"/>
    <x v="5890"/>
  </r>
  <r>
    <x v="0"/>
    <x v="0"/>
    <x v="5"/>
    <n v="892"/>
    <x v="5891"/>
    <n v="3000000"/>
    <x v="5891"/>
  </r>
  <r>
    <x v="0"/>
    <x v="0"/>
    <x v="5"/>
    <n v="893"/>
    <x v="5892"/>
    <n v="3000000"/>
    <x v="5892"/>
  </r>
  <r>
    <x v="0"/>
    <x v="0"/>
    <x v="5"/>
    <n v="894"/>
    <x v="5893"/>
    <n v="3000000"/>
    <x v="5893"/>
  </r>
  <r>
    <x v="0"/>
    <x v="0"/>
    <x v="5"/>
    <n v="895"/>
    <x v="5894"/>
    <n v="3000000"/>
    <x v="5894"/>
  </r>
  <r>
    <x v="0"/>
    <x v="0"/>
    <x v="5"/>
    <n v="896"/>
    <x v="5895"/>
    <n v="3000000"/>
    <x v="5895"/>
  </r>
  <r>
    <x v="0"/>
    <x v="0"/>
    <x v="5"/>
    <n v="897"/>
    <x v="5896"/>
    <n v="3000000"/>
    <x v="5896"/>
  </r>
  <r>
    <x v="0"/>
    <x v="0"/>
    <x v="5"/>
    <n v="898"/>
    <x v="5897"/>
    <n v="3000000"/>
    <x v="5897"/>
  </r>
  <r>
    <x v="0"/>
    <x v="0"/>
    <x v="5"/>
    <n v="899"/>
    <x v="5898"/>
    <n v="3000000"/>
    <x v="5898"/>
  </r>
  <r>
    <x v="0"/>
    <x v="0"/>
    <x v="5"/>
    <n v="900"/>
    <x v="5899"/>
    <n v="3000000"/>
    <x v="5899"/>
  </r>
  <r>
    <x v="0"/>
    <x v="0"/>
    <x v="5"/>
    <n v="901"/>
    <x v="5900"/>
    <n v="3000000"/>
    <x v="5900"/>
  </r>
  <r>
    <x v="0"/>
    <x v="0"/>
    <x v="5"/>
    <n v="902"/>
    <x v="5901"/>
    <n v="3000000"/>
    <x v="5901"/>
  </r>
  <r>
    <x v="0"/>
    <x v="0"/>
    <x v="5"/>
    <n v="903"/>
    <x v="5902"/>
    <n v="3000000"/>
    <x v="5902"/>
  </r>
  <r>
    <x v="0"/>
    <x v="0"/>
    <x v="5"/>
    <n v="904"/>
    <x v="5903"/>
    <n v="3000000"/>
    <x v="5903"/>
  </r>
  <r>
    <x v="0"/>
    <x v="0"/>
    <x v="5"/>
    <n v="905"/>
    <x v="5904"/>
    <n v="3000000"/>
    <x v="5904"/>
  </r>
  <r>
    <x v="0"/>
    <x v="0"/>
    <x v="5"/>
    <n v="906"/>
    <x v="5905"/>
    <n v="3000000"/>
    <x v="5905"/>
  </r>
  <r>
    <x v="0"/>
    <x v="0"/>
    <x v="5"/>
    <n v="907"/>
    <x v="5906"/>
    <n v="3000000"/>
    <x v="5906"/>
  </r>
  <r>
    <x v="0"/>
    <x v="0"/>
    <x v="5"/>
    <n v="908"/>
    <x v="5907"/>
    <n v="3000000"/>
    <x v="5907"/>
  </r>
  <r>
    <x v="0"/>
    <x v="0"/>
    <x v="5"/>
    <n v="909"/>
    <x v="5908"/>
    <n v="3000000"/>
    <x v="5908"/>
  </r>
  <r>
    <x v="0"/>
    <x v="0"/>
    <x v="5"/>
    <n v="910"/>
    <x v="5909"/>
    <n v="3000000"/>
    <x v="5909"/>
  </r>
  <r>
    <x v="0"/>
    <x v="0"/>
    <x v="5"/>
    <n v="911"/>
    <x v="5910"/>
    <n v="3000000"/>
    <x v="5910"/>
  </r>
  <r>
    <x v="0"/>
    <x v="0"/>
    <x v="5"/>
    <n v="912"/>
    <x v="5911"/>
    <n v="3000000"/>
    <x v="5911"/>
  </r>
  <r>
    <x v="0"/>
    <x v="0"/>
    <x v="5"/>
    <n v="913"/>
    <x v="5912"/>
    <n v="3000000"/>
    <x v="5912"/>
  </r>
  <r>
    <x v="0"/>
    <x v="0"/>
    <x v="5"/>
    <n v="914"/>
    <x v="5913"/>
    <n v="3000000"/>
    <x v="5913"/>
  </r>
  <r>
    <x v="0"/>
    <x v="0"/>
    <x v="5"/>
    <n v="915"/>
    <x v="5914"/>
    <n v="3335848.90625"/>
    <x v="5914"/>
  </r>
  <r>
    <x v="0"/>
    <x v="0"/>
    <x v="5"/>
    <n v="916"/>
    <x v="5915"/>
    <n v="3000000"/>
    <x v="5915"/>
  </r>
  <r>
    <x v="0"/>
    <x v="0"/>
    <x v="5"/>
    <n v="917"/>
    <x v="5916"/>
    <n v="3000000"/>
    <x v="5916"/>
  </r>
  <r>
    <x v="0"/>
    <x v="0"/>
    <x v="5"/>
    <n v="918"/>
    <x v="5917"/>
    <n v="3000000"/>
    <x v="5917"/>
  </r>
  <r>
    <x v="0"/>
    <x v="0"/>
    <x v="5"/>
    <n v="919"/>
    <x v="5918"/>
    <n v="3000000"/>
    <x v="5918"/>
  </r>
  <r>
    <x v="0"/>
    <x v="0"/>
    <x v="5"/>
    <n v="920"/>
    <x v="5919"/>
    <n v="3000000"/>
    <x v="5919"/>
  </r>
  <r>
    <x v="0"/>
    <x v="0"/>
    <x v="5"/>
    <n v="921"/>
    <x v="5920"/>
    <n v="3000000"/>
    <x v="5920"/>
  </r>
  <r>
    <x v="0"/>
    <x v="0"/>
    <x v="5"/>
    <n v="922"/>
    <x v="5921"/>
    <n v="3000000"/>
    <x v="5921"/>
  </r>
  <r>
    <x v="0"/>
    <x v="0"/>
    <x v="5"/>
    <n v="923"/>
    <x v="5922"/>
    <n v="3000000"/>
    <x v="5922"/>
  </r>
  <r>
    <x v="0"/>
    <x v="0"/>
    <x v="5"/>
    <n v="924"/>
    <x v="5923"/>
    <n v="3000000"/>
    <x v="5923"/>
  </r>
  <r>
    <x v="0"/>
    <x v="0"/>
    <x v="5"/>
    <n v="925"/>
    <x v="5924"/>
    <n v="3000000"/>
    <x v="5924"/>
  </r>
  <r>
    <x v="0"/>
    <x v="0"/>
    <x v="5"/>
    <n v="926"/>
    <x v="5925"/>
    <n v="3000000"/>
    <x v="5925"/>
  </r>
  <r>
    <x v="0"/>
    <x v="0"/>
    <x v="5"/>
    <n v="927"/>
    <x v="5926"/>
    <n v="3000000"/>
    <x v="5926"/>
  </r>
  <r>
    <x v="0"/>
    <x v="0"/>
    <x v="5"/>
    <n v="928"/>
    <x v="5927"/>
    <n v="3000000"/>
    <x v="5927"/>
  </r>
  <r>
    <x v="0"/>
    <x v="0"/>
    <x v="5"/>
    <n v="929"/>
    <x v="5928"/>
    <n v="3000000"/>
    <x v="5928"/>
  </r>
  <r>
    <x v="0"/>
    <x v="0"/>
    <x v="5"/>
    <n v="930"/>
    <x v="5929"/>
    <n v="3000000"/>
    <x v="5929"/>
  </r>
  <r>
    <x v="0"/>
    <x v="0"/>
    <x v="5"/>
    <n v="931"/>
    <x v="5930"/>
    <n v="3000000"/>
    <x v="5930"/>
  </r>
  <r>
    <x v="0"/>
    <x v="0"/>
    <x v="5"/>
    <n v="932"/>
    <x v="5931"/>
    <n v="3000000"/>
    <x v="5931"/>
  </r>
  <r>
    <x v="0"/>
    <x v="0"/>
    <x v="5"/>
    <n v="933"/>
    <x v="5932"/>
    <n v="3000000"/>
    <x v="5932"/>
  </r>
  <r>
    <x v="0"/>
    <x v="0"/>
    <x v="5"/>
    <n v="934"/>
    <x v="5933"/>
    <n v="3000000"/>
    <x v="5933"/>
  </r>
  <r>
    <x v="0"/>
    <x v="0"/>
    <x v="5"/>
    <n v="935"/>
    <x v="5934"/>
    <n v="3000000"/>
    <x v="5934"/>
  </r>
  <r>
    <x v="0"/>
    <x v="0"/>
    <x v="5"/>
    <n v="936"/>
    <x v="5935"/>
    <n v="3000000"/>
    <x v="5935"/>
  </r>
  <r>
    <x v="0"/>
    <x v="0"/>
    <x v="5"/>
    <n v="937"/>
    <x v="5936"/>
    <n v="3000000"/>
    <x v="5936"/>
  </r>
  <r>
    <x v="0"/>
    <x v="0"/>
    <x v="5"/>
    <n v="938"/>
    <x v="5937"/>
    <n v="3000000"/>
    <x v="5937"/>
  </r>
  <r>
    <x v="0"/>
    <x v="0"/>
    <x v="5"/>
    <n v="939"/>
    <x v="5938"/>
    <n v="3000000"/>
    <x v="5938"/>
  </r>
  <r>
    <x v="0"/>
    <x v="0"/>
    <x v="5"/>
    <n v="940"/>
    <x v="5939"/>
    <n v="3000000"/>
    <x v="5939"/>
  </r>
  <r>
    <x v="0"/>
    <x v="0"/>
    <x v="5"/>
    <n v="941"/>
    <x v="5940"/>
    <n v="3643251.6000000089"/>
    <x v="5940"/>
  </r>
  <r>
    <x v="0"/>
    <x v="0"/>
    <x v="5"/>
    <n v="942"/>
    <x v="5941"/>
    <n v="3000000"/>
    <x v="5941"/>
  </r>
  <r>
    <x v="0"/>
    <x v="0"/>
    <x v="5"/>
    <n v="943"/>
    <x v="5942"/>
    <n v="3000000"/>
    <x v="5942"/>
  </r>
  <r>
    <x v="0"/>
    <x v="0"/>
    <x v="5"/>
    <n v="944"/>
    <x v="5943"/>
    <n v="3000000"/>
    <x v="5943"/>
  </r>
  <r>
    <x v="0"/>
    <x v="0"/>
    <x v="5"/>
    <n v="945"/>
    <x v="5944"/>
    <n v="3000000"/>
    <x v="5944"/>
  </r>
  <r>
    <x v="0"/>
    <x v="0"/>
    <x v="5"/>
    <n v="946"/>
    <x v="5945"/>
    <n v="3000000"/>
    <x v="5945"/>
  </r>
  <r>
    <x v="0"/>
    <x v="0"/>
    <x v="5"/>
    <n v="947"/>
    <x v="5946"/>
    <n v="3000000"/>
    <x v="5946"/>
  </r>
  <r>
    <x v="0"/>
    <x v="0"/>
    <x v="5"/>
    <n v="948"/>
    <x v="5947"/>
    <n v="3000000"/>
    <x v="5947"/>
  </r>
  <r>
    <x v="0"/>
    <x v="0"/>
    <x v="5"/>
    <n v="949"/>
    <x v="5948"/>
    <n v="3000000"/>
    <x v="5948"/>
  </r>
  <r>
    <x v="0"/>
    <x v="0"/>
    <x v="5"/>
    <n v="950"/>
    <x v="5949"/>
    <n v="3000000"/>
    <x v="5949"/>
  </r>
  <r>
    <x v="0"/>
    <x v="0"/>
    <x v="5"/>
    <n v="951"/>
    <x v="5950"/>
    <n v="3000000"/>
    <x v="5950"/>
  </r>
  <r>
    <x v="0"/>
    <x v="0"/>
    <x v="5"/>
    <n v="952"/>
    <x v="5951"/>
    <n v="3000000"/>
    <x v="5951"/>
  </r>
  <r>
    <x v="0"/>
    <x v="0"/>
    <x v="5"/>
    <n v="953"/>
    <x v="5952"/>
    <n v="3000000"/>
    <x v="5952"/>
  </r>
  <r>
    <x v="0"/>
    <x v="0"/>
    <x v="5"/>
    <n v="954"/>
    <x v="5953"/>
    <n v="3000000"/>
    <x v="5953"/>
  </r>
  <r>
    <x v="0"/>
    <x v="0"/>
    <x v="5"/>
    <n v="955"/>
    <x v="5954"/>
    <n v="3000000"/>
    <x v="5954"/>
  </r>
  <r>
    <x v="0"/>
    <x v="0"/>
    <x v="5"/>
    <n v="956"/>
    <x v="5955"/>
    <n v="3000000"/>
    <x v="5955"/>
  </r>
  <r>
    <x v="0"/>
    <x v="0"/>
    <x v="5"/>
    <n v="957"/>
    <x v="5956"/>
    <n v="3000000"/>
    <x v="5956"/>
  </r>
  <r>
    <x v="0"/>
    <x v="0"/>
    <x v="5"/>
    <n v="958"/>
    <x v="5957"/>
    <n v="3000000"/>
    <x v="5957"/>
  </r>
  <r>
    <x v="0"/>
    <x v="0"/>
    <x v="5"/>
    <n v="959"/>
    <x v="5958"/>
    <n v="3000000"/>
    <x v="5958"/>
  </r>
  <r>
    <x v="0"/>
    <x v="0"/>
    <x v="5"/>
    <n v="960"/>
    <x v="5959"/>
    <n v="3000000"/>
    <x v="5959"/>
  </r>
  <r>
    <x v="0"/>
    <x v="0"/>
    <x v="5"/>
    <n v="961"/>
    <x v="5960"/>
    <n v="3000000"/>
    <x v="5960"/>
  </r>
  <r>
    <x v="0"/>
    <x v="0"/>
    <x v="5"/>
    <n v="962"/>
    <x v="5961"/>
    <n v="3000000"/>
    <x v="5961"/>
  </r>
  <r>
    <x v="0"/>
    <x v="0"/>
    <x v="5"/>
    <n v="963"/>
    <x v="5962"/>
    <n v="3000000"/>
    <x v="5962"/>
  </r>
  <r>
    <x v="0"/>
    <x v="0"/>
    <x v="5"/>
    <n v="964"/>
    <x v="5963"/>
    <n v="3000000"/>
    <x v="5963"/>
  </r>
  <r>
    <x v="0"/>
    <x v="0"/>
    <x v="5"/>
    <n v="965"/>
    <x v="5964"/>
    <n v="3000000"/>
    <x v="5964"/>
  </r>
  <r>
    <x v="0"/>
    <x v="0"/>
    <x v="5"/>
    <n v="966"/>
    <x v="5965"/>
    <n v="3000000"/>
    <x v="5965"/>
  </r>
  <r>
    <x v="0"/>
    <x v="0"/>
    <x v="5"/>
    <n v="967"/>
    <x v="5966"/>
    <n v="3000000"/>
    <x v="5966"/>
  </r>
  <r>
    <x v="0"/>
    <x v="0"/>
    <x v="5"/>
    <n v="968"/>
    <x v="5967"/>
    <n v="3000000"/>
    <x v="5967"/>
  </r>
  <r>
    <x v="0"/>
    <x v="0"/>
    <x v="5"/>
    <n v="969"/>
    <x v="5968"/>
    <n v="3000000"/>
    <x v="5968"/>
  </r>
  <r>
    <x v="0"/>
    <x v="0"/>
    <x v="5"/>
    <n v="970"/>
    <x v="5969"/>
    <n v="3000000"/>
    <x v="5969"/>
  </r>
  <r>
    <x v="0"/>
    <x v="0"/>
    <x v="5"/>
    <n v="971"/>
    <x v="5970"/>
    <n v="3000000"/>
    <x v="5970"/>
  </r>
  <r>
    <x v="0"/>
    <x v="0"/>
    <x v="5"/>
    <n v="972"/>
    <x v="5971"/>
    <n v="3000000"/>
    <x v="5971"/>
  </r>
  <r>
    <x v="0"/>
    <x v="0"/>
    <x v="5"/>
    <n v="973"/>
    <x v="5972"/>
    <n v="3000000"/>
    <x v="5972"/>
  </r>
  <r>
    <x v="0"/>
    <x v="0"/>
    <x v="5"/>
    <n v="974"/>
    <x v="5973"/>
    <n v="3000000"/>
    <x v="5973"/>
  </r>
  <r>
    <x v="0"/>
    <x v="0"/>
    <x v="5"/>
    <n v="975"/>
    <x v="5974"/>
    <n v="3000000"/>
    <x v="5974"/>
  </r>
  <r>
    <x v="0"/>
    <x v="0"/>
    <x v="5"/>
    <n v="976"/>
    <x v="5975"/>
    <n v="3000000"/>
    <x v="5975"/>
  </r>
  <r>
    <x v="0"/>
    <x v="0"/>
    <x v="5"/>
    <n v="977"/>
    <x v="5976"/>
    <n v="3000000"/>
    <x v="5976"/>
  </r>
  <r>
    <x v="0"/>
    <x v="0"/>
    <x v="5"/>
    <n v="978"/>
    <x v="5977"/>
    <n v="3000000"/>
    <x v="5977"/>
  </r>
  <r>
    <x v="0"/>
    <x v="0"/>
    <x v="5"/>
    <n v="979"/>
    <x v="5978"/>
    <n v="3000000"/>
    <x v="5978"/>
  </r>
  <r>
    <x v="0"/>
    <x v="0"/>
    <x v="5"/>
    <n v="980"/>
    <x v="5979"/>
    <n v="3000000"/>
    <x v="5979"/>
  </r>
  <r>
    <x v="0"/>
    <x v="0"/>
    <x v="5"/>
    <n v="981"/>
    <x v="5980"/>
    <n v="3000000"/>
    <x v="5980"/>
  </r>
  <r>
    <x v="0"/>
    <x v="0"/>
    <x v="5"/>
    <n v="982"/>
    <x v="5981"/>
    <n v="3000000"/>
    <x v="5981"/>
  </r>
  <r>
    <x v="0"/>
    <x v="0"/>
    <x v="5"/>
    <n v="983"/>
    <x v="5982"/>
    <n v="3000000"/>
    <x v="5982"/>
  </r>
  <r>
    <x v="0"/>
    <x v="0"/>
    <x v="5"/>
    <n v="984"/>
    <x v="5983"/>
    <n v="3000000"/>
    <x v="5983"/>
  </r>
  <r>
    <x v="0"/>
    <x v="0"/>
    <x v="5"/>
    <n v="985"/>
    <x v="5984"/>
    <n v="3000000"/>
    <x v="5984"/>
  </r>
  <r>
    <x v="0"/>
    <x v="0"/>
    <x v="5"/>
    <n v="986"/>
    <x v="5985"/>
    <n v="3000000"/>
    <x v="5985"/>
  </r>
  <r>
    <x v="0"/>
    <x v="0"/>
    <x v="5"/>
    <n v="987"/>
    <x v="5986"/>
    <n v="3000000"/>
    <x v="5986"/>
  </r>
  <r>
    <x v="0"/>
    <x v="0"/>
    <x v="5"/>
    <n v="988"/>
    <x v="5987"/>
    <n v="3000000"/>
    <x v="5987"/>
  </r>
  <r>
    <x v="0"/>
    <x v="0"/>
    <x v="5"/>
    <n v="989"/>
    <x v="5988"/>
    <n v="3000000"/>
    <x v="5988"/>
  </r>
  <r>
    <x v="0"/>
    <x v="0"/>
    <x v="5"/>
    <n v="990"/>
    <x v="5989"/>
    <n v="3000000"/>
    <x v="5989"/>
  </r>
  <r>
    <x v="0"/>
    <x v="0"/>
    <x v="5"/>
    <n v="991"/>
    <x v="5990"/>
    <n v="3000000"/>
    <x v="5990"/>
  </r>
  <r>
    <x v="0"/>
    <x v="0"/>
    <x v="5"/>
    <n v="992"/>
    <x v="5991"/>
    <n v="3000000"/>
    <x v="5991"/>
  </r>
  <r>
    <x v="0"/>
    <x v="0"/>
    <x v="5"/>
    <n v="993"/>
    <x v="5992"/>
    <n v="3000000"/>
    <x v="5992"/>
  </r>
  <r>
    <x v="0"/>
    <x v="0"/>
    <x v="5"/>
    <n v="994"/>
    <x v="5993"/>
    <n v="3000000"/>
    <x v="5993"/>
  </r>
  <r>
    <x v="0"/>
    <x v="0"/>
    <x v="5"/>
    <n v="995"/>
    <x v="5994"/>
    <n v="3000000"/>
    <x v="5994"/>
  </r>
  <r>
    <x v="0"/>
    <x v="0"/>
    <x v="5"/>
    <n v="996"/>
    <x v="5995"/>
    <n v="3000000"/>
    <x v="5995"/>
  </r>
  <r>
    <x v="0"/>
    <x v="0"/>
    <x v="5"/>
    <n v="997"/>
    <x v="5996"/>
    <n v="3000000"/>
    <x v="5996"/>
  </r>
  <r>
    <x v="0"/>
    <x v="0"/>
    <x v="5"/>
    <n v="998"/>
    <x v="5997"/>
    <n v="3000000"/>
    <x v="5997"/>
  </r>
  <r>
    <x v="0"/>
    <x v="0"/>
    <x v="5"/>
    <n v="999"/>
    <x v="5998"/>
    <n v="3000000"/>
    <x v="5998"/>
  </r>
  <r>
    <x v="0"/>
    <x v="0"/>
    <x v="5"/>
    <n v="1000"/>
    <x v="5999"/>
    <n v="3000000"/>
    <x v="5999"/>
  </r>
  <r>
    <x v="0"/>
    <x v="0"/>
    <x v="6"/>
    <n v="1"/>
    <x v="6000"/>
    <n v="3000000"/>
    <x v="6000"/>
  </r>
  <r>
    <x v="0"/>
    <x v="0"/>
    <x v="6"/>
    <n v="2"/>
    <x v="6001"/>
    <n v="3997075.200000003"/>
    <x v="6001"/>
  </r>
  <r>
    <x v="0"/>
    <x v="0"/>
    <x v="6"/>
    <n v="3"/>
    <x v="6002"/>
    <n v="3000000"/>
    <x v="6002"/>
  </r>
  <r>
    <x v="0"/>
    <x v="0"/>
    <x v="6"/>
    <n v="4"/>
    <x v="6003"/>
    <n v="3000000"/>
    <x v="6003"/>
  </r>
  <r>
    <x v="0"/>
    <x v="0"/>
    <x v="6"/>
    <n v="5"/>
    <x v="6004"/>
    <n v="3000000"/>
    <x v="6004"/>
  </r>
  <r>
    <x v="0"/>
    <x v="0"/>
    <x v="6"/>
    <n v="6"/>
    <x v="6005"/>
    <n v="3000000"/>
    <x v="6005"/>
  </r>
  <r>
    <x v="0"/>
    <x v="0"/>
    <x v="6"/>
    <n v="7"/>
    <x v="6006"/>
    <n v="3000000"/>
    <x v="6006"/>
  </r>
  <r>
    <x v="0"/>
    <x v="0"/>
    <x v="6"/>
    <n v="8"/>
    <x v="6007"/>
    <n v="3000000"/>
    <x v="6007"/>
  </r>
  <r>
    <x v="0"/>
    <x v="0"/>
    <x v="6"/>
    <n v="9"/>
    <x v="6008"/>
    <n v="3000000"/>
    <x v="6008"/>
  </r>
  <r>
    <x v="0"/>
    <x v="0"/>
    <x v="6"/>
    <n v="10"/>
    <x v="6009"/>
    <n v="3000000"/>
    <x v="6009"/>
  </r>
  <r>
    <x v="0"/>
    <x v="0"/>
    <x v="6"/>
    <n v="11"/>
    <x v="6010"/>
    <n v="3000000"/>
    <x v="6010"/>
  </r>
  <r>
    <x v="0"/>
    <x v="0"/>
    <x v="6"/>
    <n v="12"/>
    <x v="6011"/>
    <n v="3000000"/>
    <x v="6011"/>
  </r>
  <r>
    <x v="0"/>
    <x v="0"/>
    <x v="6"/>
    <n v="13"/>
    <x v="6012"/>
    <n v="3000000"/>
    <x v="6012"/>
  </r>
  <r>
    <x v="0"/>
    <x v="0"/>
    <x v="6"/>
    <n v="14"/>
    <x v="6013"/>
    <n v="3088405.262500003"/>
    <x v="6013"/>
  </r>
  <r>
    <x v="0"/>
    <x v="0"/>
    <x v="6"/>
    <n v="15"/>
    <x v="6014"/>
    <n v="3000000"/>
    <x v="6014"/>
  </r>
  <r>
    <x v="0"/>
    <x v="0"/>
    <x v="6"/>
    <n v="16"/>
    <x v="6015"/>
    <n v="3768462.9765625"/>
    <x v="6015"/>
  </r>
  <r>
    <x v="0"/>
    <x v="0"/>
    <x v="6"/>
    <n v="17"/>
    <x v="6016"/>
    <n v="3000000"/>
    <x v="6016"/>
  </r>
  <r>
    <x v="0"/>
    <x v="0"/>
    <x v="6"/>
    <n v="18"/>
    <x v="6017"/>
    <n v="3000000"/>
    <x v="6017"/>
  </r>
  <r>
    <x v="0"/>
    <x v="0"/>
    <x v="6"/>
    <n v="19"/>
    <x v="6018"/>
    <n v="3000000"/>
    <x v="6018"/>
  </r>
  <r>
    <x v="0"/>
    <x v="0"/>
    <x v="6"/>
    <n v="20"/>
    <x v="6019"/>
    <n v="3928392.28125"/>
    <x v="6019"/>
  </r>
  <r>
    <x v="0"/>
    <x v="0"/>
    <x v="6"/>
    <n v="21"/>
    <x v="6020"/>
    <n v="3000000"/>
    <x v="6020"/>
  </r>
  <r>
    <x v="0"/>
    <x v="0"/>
    <x v="6"/>
    <n v="22"/>
    <x v="6021"/>
    <n v="3000000"/>
    <x v="6021"/>
  </r>
  <r>
    <x v="0"/>
    <x v="0"/>
    <x v="6"/>
    <n v="23"/>
    <x v="6022"/>
    <n v="3000000"/>
    <x v="6022"/>
  </r>
  <r>
    <x v="0"/>
    <x v="0"/>
    <x v="6"/>
    <n v="24"/>
    <x v="6023"/>
    <n v="3000000"/>
    <x v="6023"/>
  </r>
  <r>
    <x v="0"/>
    <x v="0"/>
    <x v="6"/>
    <n v="25"/>
    <x v="6024"/>
    <n v="3000000"/>
    <x v="6024"/>
  </r>
  <r>
    <x v="0"/>
    <x v="0"/>
    <x v="6"/>
    <n v="26"/>
    <x v="6025"/>
    <n v="3000000"/>
    <x v="6025"/>
  </r>
  <r>
    <x v="0"/>
    <x v="0"/>
    <x v="6"/>
    <n v="27"/>
    <x v="6026"/>
    <n v="3000000"/>
    <x v="6026"/>
  </r>
  <r>
    <x v="0"/>
    <x v="0"/>
    <x v="6"/>
    <n v="28"/>
    <x v="6027"/>
    <n v="3000000"/>
    <x v="6027"/>
  </r>
  <r>
    <x v="0"/>
    <x v="0"/>
    <x v="6"/>
    <n v="29"/>
    <x v="6028"/>
    <n v="3000000"/>
    <x v="6028"/>
  </r>
  <r>
    <x v="0"/>
    <x v="0"/>
    <x v="6"/>
    <n v="30"/>
    <x v="6029"/>
    <n v="3000000"/>
    <x v="6029"/>
  </r>
  <r>
    <x v="0"/>
    <x v="0"/>
    <x v="6"/>
    <n v="31"/>
    <x v="6030"/>
    <n v="3000000"/>
    <x v="6030"/>
  </r>
  <r>
    <x v="0"/>
    <x v="0"/>
    <x v="6"/>
    <n v="32"/>
    <x v="6031"/>
    <n v="3000000"/>
    <x v="6031"/>
  </r>
  <r>
    <x v="0"/>
    <x v="0"/>
    <x v="6"/>
    <n v="33"/>
    <x v="6032"/>
    <n v="3000000"/>
    <x v="6032"/>
  </r>
  <r>
    <x v="0"/>
    <x v="0"/>
    <x v="6"/>
    <n v="34"/>
    <x v="6033"/>
    <n v="3520608.268749997"/>
    <x v="6033"/>
  </r>
  <r>
    <x v="0"/>
    <x v="0"/>
    <x v="6"/>
    <n v="35"/>
    <x v="6034"/>
    <n v="3000000"/>
    <x v="6034"/>
  </r>
  <r>
    <x v="0"/>
    <x v="0"/>
    <x v="6"/>
    <n v="36"/>
    <x v="6035"/>
    <n v="3000000"/>
    <x v="6035"/>
  </r>
  <r>
    <x v="0"/>
    <x v="0"/>
    <x v="6"/>
    <n v="37"/>
    <x v="6036"/>
    <n v="3000000"/>
    <x v="6036"/>
  </r>
  <r>
    <x v="0"/>
    <x v="0"/>
    <x v="6"/>
    <n v="38"/>
    <x v="6037"/>
    <n v="3000000"/>
    <x v="6037"/>
  </r>
  <r>
    <x v="0"/>
    <x v="0"/>
    <x v="6"/>
    <n v="39"/>
    <x v="6038"/>
    <n v="3000000"/>
    <x v="6038"/>
  </r>
  <r>
    <x v="0"/>
    <x v="0"/>
    <x v="6"/>
    <n v="40"/>
    <x v="6039"/>
    <n v="3291677.049999997"/>
    <x v="6039"/>
  </r>
  <r>
    <x v="0"/>
    <x v="0"/>
    <x v="6"/>
    <n v="41"/>
    <x v="6040"/>
    <n v="3000000"/>
    <x v="6040"/>
  </r>
  <r>
    <x v="0"/>
    <x v="0"/>
    <x v="6"/>
    <n v="42"/>
    <x v="6041"/>
    <n v="3000000"/>
    <x v="6041"/>
  </r>
  <r>
    <x v="0"/>
    <x v="0"/>
    <x v="6"/>
    <n v="43"/>
    <x v="6042"/>
    <n v="3000000"/>
    <x v="6042"/>
  </r>
  <r>
    <x v="0"/>
    <x v="0"/>
    <x v="6"/>
    <n v="44"/>
    <x v="6043"/>
    <n v="3000000"/>
    <x v="6043"/>
  </r>
  <r>
    <x v="0"/>
    <x v="0"/>
    <x v="6"/>
    <n v="45"/>
    <x v="6044"/>
    <n v="3000000"/>
    <x v="6044"/>
  </r>
  <r>
    <x v="0"/>
    <x v="0"/>
    <x v="6"/>
    <n v="46"/>
    <x v="6045"/>
    <n v="3000000"/>
    <x v="6045"/>
  </r>
  <r>
    <x v="0"/>
    <x v="0"/>
    <x v="6"/>
    <n v="47"/>
    <x v="6046"/>
    <n v="3000000"/>
    <x v="6046"/>
  </r>
  <r>
    <x v="0"/>
    <x v="0"/>
    <x v="6"/>
    <n v="48"/>
    <x v="6047"/>
    <n v="3000000"/>
    <x v="6047"/>
  </r>
  <r>
    <x v="0"/>
    <x v="0"/>
    <x v="6"/>
    <n v="49"/>
    <x v="6048"/>
    <n v="3000000"/>
    <x v="6048"/>
  </r>
  <r>
    <x v="0"/>
    <x v="0"/>
    <x v="6"/>
    <n v="50"/>
    <x v="6049"/>
    <n v="3000000"/>
    <x v="6049"/>
  </r>
  <r>
    <x v="0"/>
    <x v="0"/>
    <x v="6"/>
    <n v="51"/>
    <x v="6050"/>
    <n v="3000000"/>
    <x v="6050"/>
  </r>
  <r>
    <x v="0"/>
    <x v="0"/>
    <x v="6"/>
    <n v="52"/>
    <x v="6051"/>
    <n v="3000000"/>
    <x v="6051"/>
  </r>
  <r>
    <x v="0"/>
    <x v="0"/>
    <x v="6"/>
    <n v="53"/>
    <x v="6052"/>
    <n v="3000000"/>
    <x v="6052"/>
  </r>
  <r>
    <x v="0"/>
    <x v="0"/>
    <x v="6"/>
    <n v="54"/>
    <x v="6053"/>
    <n v="3000000"/>
    <x v="6053"/>
  </r>
  <r>
    <x v="0"/>
    <x v="0"/>
    <x v="6"/>
    <n v="55"/>
    <x v="6054"/>
    <n v="3000000"/>
    <x v="6054"/>
  </r>
  <r>
    <x v="0"/>
    <x v="0"/>
    <x v="6"/>
    <n v="56"/>
    <x v="6055"/>
    <n v="3000000"/>
    <x v="6055"/>
  </r>
  <r>
    <x v="0"/>
    <x v="0"/>
    <x v="6"/>
    <n v="57"/>
    <x v="6056"/>
    <n v="3000000"/>
    <x v="6056"/>
  </r>
  <r>
    <x v="0"/>
    <x v="0"/>
    <x v="6"/>
    <n v="58"/>
    <x v="6057"/>
    <n v="3000000"/>
    <x v="6057"/>
  </r>
  <r>
    <x v="0"/>
    <x v="0"/>
    <x v="6"/>
    <n v="59"/>
    <x v="6058"/>
    <n v="3000000"/>
    <x v="6058"/>
  </r>
  <r>
    <x v="0"/>
    <x v="0"/>
    <x v="6"/>
    <n v="60"/>
    <x v="6059"/>
    <n v="3000000"/>
    <x v="6059"/>
  </r>
  <r>
    <x v="0"/>
    <x v="0"/>
    <x v="6"/>
    <n v="61"/>
    <x v="6060"/>
    <n v="3000000"/>
    <x v="6060"/>
  </r>
  <r>
    <x v="0"/>
    <x v="0"/>
    <x v="6"/>
    <n v="62"/>
    <x v="6061"/>
    <n v="3000000"/>
    <x v="6061"/>
  </r>
  <r>
    <x v="0"/>
    <x v="0"/>
    <x v="6"/>
    <n v="63"/>
    <x v="6062"/>
    <n v="3000000"/>
    <x v="6062"/>
  </r>
  <r>
    <x v="0"/>
    <x v="0"/>
    <x v="6"/>
    <n v="64"/>
    <x v="6063"/>
    <n v="3000000"/>
    <x v="6063"/>
  </r>
  <r>
    <x v="0"/>
    <x v="0"/>
    <x v="6"/>
    <n v="65"/>
    <x v="6064"/>
    <n v="3000000"/>
    <x v="6064"/>
  </r>
  <r>
    <x v="0"/>
    <x v="0"/>
    <x v="6"/>
    <n v="66"/>
    <x v="6065"/>
    <n v="3000000"/>
    <x v="6065"/>
  </r>
  <r>
    <x v="0"/>
    <x v="0"/>
    <x v="6"/>
    <n v="67"/>
    <x v="6066"/>
    <n v="3000000"/>
    <x v="6066"/>
  </r>
  <r>
    <x v="0"/>
    <x v="0"/>
    <x v="6"/>
    <n v="68"/>
    <x v="6067"/>
    <n v="3000000"/>
    <x v="6067"/>
  </r>
  <r>
    <x v="0"/>
    <x v="0"/>
    <x v="6"/>
    <n v="69"/>
    <x v="6068"/>
    <n v="3420933.537499994"/>
    <x v="6068"/>
  </r>
  <r>
    <x v="0"/>
    <x v="0"/>
    <x v="6"/>
    <n v="70"/>
    <x v="6069"/>
    <n v="3194986.700000003"/>
    <x v="6069"/>
  </r>
  <r>
    <x v="0"/>
    <x v="0"/>
    <x v="6"/>
    <n v="71"/>
    <x v="6070"/>
    <n v="3112604.7124999911"/>
    <x v="6070"/>
  </r>
  <r>
    <x v="0"/>
    <x v="0"/>
    <x v="6"/>
    <n v="72"/>
    <x v="6071"/>
    <n v="3000000"/>
    <x v="6071"/>
  </r>
  <r>
    <x v="0"/>
    <x v="0"/>
    <x v="6"/>
    <n v="73"/>
    <x v="6072"/>
    <n v="3475123.65625"/>
    <x v="6072"/>
  </r>
  <r>
    <x v="0"/>
    <x v="0"/>
    <x v="6"/>
    <n v="74"/>
    <x v="6073"/>
    <n v="3000000"/>
    <x v="6073"/>
  </r>
  <r>
    <x v="0"/>
    <x v="0"/>
    <x v="6"/>
    <n v="75"/>
    <x v="6074"/>
    <n v="3000000"/>
    <x v="6074"/>
  </r>
  <r>
    <x v="0"/>
    <x v="0"/>
    <x v="6"/>
    <n v="76"/>
    <x v="6075"/>
    <n v="3000000"/>
    <x v="6075"/>
  </r>
  <r>
    <x v="0"/>
    <x v="0"/>
    <x v="6"/>
    <n v="77"/>
    <x v="6076"/>
    <n v="3000000"/>
    <x v="6076"/>
  </r>
  <r>
    <x v="0"/>
    <x v="0"/>
    <x v="6"/>
    <n v="78"/>
    <x v="6077"/>
    <n v="3000000"/>
    <x v="6077"/>
  </r>
  <r>
    <x v="0"/>
    <x v="0"/>
    <x v="6"/>
    <n v="79"/>
    <x v="6078"/>
    <n v="3000000"/>
    <x v="6078"/>
  </r>
  <r>
    <x v="0"/>
    <x v="0"/>
    <x v="6"/>
    <n v="80"/>
    <x v="6079"/>
    <n v="3000000"/>
    <x v="6079"/>
  </r>
  <r>
    <x v="0"/>
    <x v="0"/>
    <x v="6"/>
    <n v="81"/>
    <x v="6080"/>
    <n v="3000000"/>
    <x v="6080"/>
  </r>
  <r>
    <x v="0"/>
    <x v="0"/>
    <x v="6"/>
    <n v="82"/>
    <x v="6081"/>
    <n v="3000000"/>
    <x v="6081"/>
  </r>
  <r>
    <x v="0"/>
    <x v="0"/>
    <x v="6"/>
    <n v="83"/>
    <x v="6082"/>
    <n v="3831596.556250006"/>
    <x v="6082"/>
  </r>
  <r>
    <x v="0"/>
    <x v="0"/>
    <x v="6"/>
    <n v="84"/>
    <x v="6083"/>
    <n v="3000000"/>
    <x v="6083"/>
  </r>
  <r>
    <x v="0"/>
    <x v="0"/>
    <x v="6"/>
    <n v="85"/>
    <x v="6084"/>
    <n v="3000000"/>
    <x v="6084"/>
  </r>
  <r>
    <x v="0"/>
    <x v="0"/>
    <x v="6"/>
    <n v="86"/>
    <x v="6085"/>
    <n v="3000000"/>
    <x v="6085"/>
  </r>
  <r>
    <x v="0"/>
    <x v="0"/>
    <x v="6"/>
    <n v="87"/>
    <x v="6086"/>
    <n v="3000000"/>
    <x v="6086"/>
  </r>
  <r>
    <x v="0"/>
    <x v="0"/>
    <x v="6"/>
    <n v="88"/>
    <x v="6087"/>
    <n v="3000000"/>
    <x v="6087"/>
  </r>
  <r>
    <x v="0"/>
    <x v="0"/>
    <x v="6"/>
    <n v="89"/>
    <x v="6088"/>
    <n v="3000000"/>
    <x v="6088"/>
  </r>
  <r>
    <x v="0"/>
    <x v="0"/>
    <x v="6"/>
    <n v="90"/>
    <x v="6089"/>
    <n v="3000000"/>
    <x v="6089"/>
  </r>
  <r>
    <x v="0"/>
    <x v="0"/>
    <x v="6"/>
    <n v="91"/>
    <x v="6090"/>
    <n v="3000000"/>
    <x v="6090"/>
  </r>
  <r>
    <x v="0"/>
    <x v="0"/>
    <x v="6"/>
    <n v="92"/>
    <x v="6091"/>
    <n v="3000000"/>
    <x v="6091"/>
  </r>
  <r>
    <x v="0"/>
    <x v="0"/>
    <x v="6"/>
    <n v="93"/>
    <x v="6092"/>
    <n v="3000000"/>
    <x v="6092"/>
  </r>
  <r>
    <x v="0"/>
    <x v="0"/>
    <x v="6"/>
    <n v="94"/>
    <x v="6093"/>
    <n v="3000000"/>
    <x v="6093"/>
  </r>
  <r>
    <x v="0"/>
    <x v="0"/>
    <x v="6"/>
    <n v="95"/>
    <x v="6094"/>
    <n v="3000000"/>
    <x v="6094"/>
  </r>
  <r>
    <x v="0"/>
    <x v="0"/>
    <x v="6"/>
    <n v="96"/>
    <x v="6095"/>
    <n v="3000000"/>
    <x v="6095"/>
  </r>
  <r>
    <x v="0"/>
    <x v="0"/>
    <x v="6"/>
    <n v="97"/>
    <x v="6096"/>
    <n v="3000000"/>
    <x v="6096"/>
  </r>
  <r>
    <x v="0"/>
    <x v="0"/>
    <x v="6"/>
    <n v="98"/>
    <x v="6097"/>
    <n v="3000000"/>
    <x v="6097"/>
  </r>
  <r>
    <x v="0"/>
    <x v="0"/>
    <x v="6"/>
    <n v="99"/>
    <x v="6098"/>
    <n v="3000000"/>
    <x v="6098"/>
  </r>
  <r>
    <x v="0"/>
    <x v="0"/>
    <x v="6"/>
    <n v="100"/>
    <x v="6099"/>
    <n v="3000000"/>
    <x v="6099"/>
  </r>
  <r>
    <x v="0"/>
    <x v="0"/>
    <x v="6"/>
    <n v="101"/>
    <x v="6100"/>
    <n v="3144464.959374994"/>
    <x v="6100"/>
  </r>
  <r>
    <x v="0"/>
    <x v="0"/>
    <x v="6"/>
    <n v="102"/>
    <x v="6101"/>
    <n v="3465108.384375006"/>
    <x v="6101"/>
  </r>
  <r>
    <x v="0"/>
    <x v="0"/>
    <x v="6"/>
    <n v="103"/>
    <x v="6102"/>
    <n v="3000000"/>
    <x v="6102"/>
  </r>
  <r>
    <x v="0"/>
    <x v="0"/>
    <x v="6"/>
    <n v="104"/>
    <x v="6103"/>
    <n v="3000000"/>
    <x v="6103"/>
  </r>
  <r>
    <x v="0"/>
    <x v="0"/>
    <x v="6"/>
    <n v="105"/>
    <x v="6104"/>
    <n v="3000000"/>
    <x v="6104"/>
  </r>
  <r>
    <x v="0"/>
    <x v="0"/>
    <x v="6"/>
    <n v="106"/>
    <x v="6105"/>
    <n v="3247093.275000006"/>
    <x v="6105"/>
  </r>
  <r>
    <x v="0"/>
    <x v="0"/>
    <x v="6"/>
    <n v="107"/>
    <x v="6106"/>
    <n v="3407412.724999994"/>
    <x v="6106"/>
  </r>
  <r>
    <x v="0"/>
    <x v="0"/>
    <x v="6"/>
    <n v="108"/>
    <x v="6107"/>
    <n v="3009438.875"/>
    <x v="6107"/>
  </r>
  <r>
    <x v="0"/>
    <x v="0"/>
    <x v="6"/>
    <n v="109"/>
    <x v="6108"/>
    <n v="3000000"/>
    <x v="6108"/>
  </r>
  <r>
    <x v="0"/>
    <x v="0"/>
    <x v="6"/>
    <n v="110"/>
    <x v="6109"/>
    <n v="3000000"/>
    <x v="6109"/>
  </r>
  <r>
    <x v="0"/>
    <x v="0"/>
    <x v="6"/>
    <n v="111"/>
    <x v="6110"/>
    <n v="3000000"/>
    <x v="6110"/>
  </r>
  <r>
    <x v="0"/>
    <x v="0"/>
    <x v="6"/>
    <n v="112"/>
    <x v="6111"/>
    <n v="3000000"/>
    <x v="6111"/>
  </r>
  <r>
    <x v="0"/>
    <x v="0"/>
    <x v="6"/>
    <n v="113"/>
    <x v="6112"/>
    <n v="3000000"/>
    <x v="6112"/>
  </r>
  <r>
    <x v="0"/>
    <x v="0"/>
    <x v="6"/>
    <n v="114"/>
    <x v="6113"/>
    <n v="3000000"/>
    <x v="6113"/>
  </r>
  <r>
    <x v="0"/>
    <x v="0"/>
    <x v="6"/>
    <n v="115"/>
    <x v="6114"/>
    <n v="3000000"/>
    <x v="6114"/>
  </r>
  <r>
    <x v="0"/>
    <x v="0"/>
    <x v="6"/>
    <n v="116"/>
    <x v="6115"/>
    <n v="3000000"/>
    <x v="6115"/>
  </r>
  <r>
    <x v="0"/>
    <x v="0"/>
    <x v="6"/>
    <n v="117"/>
    <x v="6116"/>
    <n v="3642423.65625"/>
    <x v="6116"/>
  </r>
  <r>
    <x v="0"/>
    <x v="0"/>
    <x v="6"/>
    <n v="118"/>
    <x v="6117"/>
    <n v="3000000"/>
    <x v="6117"/>
  </r>
  <r>
    <x v="0"/>
    <x v="0"/>
    <x v="6"/>
    <n v="119"/>
    <x v="6118"/>
    <n v="3000000"/>
    <x v="6118"/>
  </r>
  <r>
    <x v="0"/>
    <x v="0"/>
    <x v="6"/>
    <n v="120"/>
    <x v="6119"/>
    <n v="3000000"/>
    <x v="6119"/>
  </r>
  <r>
    <x v="0"/>
    <x v="0"/>
    <x v="6"/>
    <n v="121"/>
    <x v="6120"/>
    <n v="3000000"/>
    <x v="6120"/>
  </r>
  <r>
    <x v="0"/>
    <x v="0"/>
    <x v="6"/>
    <n v="122"/>
    <x v="6121"/>
    <n v="3000000"/>
    <x v="6121"/>
  </r>
  <r>
    <x v="0"/>
    <x v="0"/>
    <x v="6"/>
    <n v="123"/>
    <x v="6122"/>
    <n v="3000000"/>
    <x v="6122"/>
  </r>
  <r>
    <x v="0"/>
    <x v="0"/>
    <x v="6"/>
    <n v="124"/>
    <x v="6123"/>
    <n v="3000000"/>
    <x v="6123"/>
  </r>
  <r>
    <x v="0"/>
    <x v="0"/>
    <x v="6"/>
    <n v="125"/>
    <x v="6124"/>
    <n v="3000000"/>
    <x v="6124"/>
  </r>
  <r>
    <x v="0"/>
    <x v="0"/>
    <x v="6"/>
    <n v="126"/>
    <x v="6125"/>
    <n v="3000000"/>
    <x v="6125"/>
  </r>
  <r>
    <x v="0"/>
    <x v="0"/>
    <x v="6"/>
    <n v="127"/>
    <x v="6126"/>
    <n v="3000000"/>
    <x v="6126"/>
  </r>
  <r>
    <x v="0"/>
    <x v="0"/>
    <x v="6"/>
    <n v="128"/>
    <x v="6127"/>
    <n v="3000000"/>
    <x v="6127"/>
  </r>
  <r>
    <x v="0"/>
    <x v="0"/>
    <x v="6"/>
    <n v="129"/>
    <x v="6128"/>
    <n v="3000000"/>
    <x v="6128"/>
  </r>
  <r>
    <x v="0"/>
    <x v="0"/>
    <x v="6"/>
    <n v="130"/>
    <x v="6129"/>
    <n v="3000000"/>
    <x v="6129"/>
  </r>
  <r>
    <x v="0"/>
    <x v="0"/>
    <x v="6"/>
    <n v="131"/>
    <x v="6130"/>
    <n v="3212454.871875003"/>
    <x v="6130"/>
  </r>
  <r>
    <x v="0"/>
    <x v="0"/>
    <x v="6"/>
    <n v="132"/>
    <x v="6131"/>
    <n v="3000000"/>
    <x v="6131"/>
  </r>
  <r>
    <x v="0"/>
    <x v="0"/>
    <x v="6"/>
    <n v="133"/>
    <x v="6132"/>
    <n v="3000000"/>
    <x v="6132"/>
  </r>
  <r>
    <x v="0"/>
    <x v="0"/>
    <x v="6"/>
    <n v="134"/>
    <x v="6133"/>
    <n v="3000000"/>
    <x v="6133"/>
  </r>
  <r>
    <x v="0"/>
    <x v="0"/>
    <x v="6"/>
    <n v="135"/>
    <x v="6134"/>
    <n v="3000000"/>
    <x v="6134"/>
  </r>
  <r>
    <x v="0"/>
    <x v="0"/>
    <x v="6"/>
    <n v="136"/>
    <x v="6135"/>
    <n v="3000000"/>
    <x v="6135"/>
  </r>
  <r>
    <x v="0"/>
    <x v="0"/>
    <x v="6"/>
    <n v="137"/>
    <x v="6136"/>
    <n v="3000000"/>
    <x v="6136"/>
  </r>
  <r>
    <x v="0"/>
    <x v="0"/>
    <x v="6"/>
    <n v="138"/>
    <x v="6137"/>
    <n v="3000000"/>
    <x v="6137"/>
  </r>
  <r>
    <x v="0"/>
    <x v="0"/>
    <x v="6"/>
    <n v="139"/>
    <x v="6138"/>
    <n v="3000000"/>
    <x v="6138"/>
  </r>
  <r>
    <x v="0"/>
    <x v="0"/>
    <x v="6"/>
    <n v="140"/>
    <x v="6139"/>
    <n v="3000000"/>
    <x v="6139"/>
  </r>
  <r>
    <x v="0"/>
    <x v="0"/>
    <x v="6"/>
    <n v="141"/>
    <x v="6140"/>
    <n v="3000000"/>
    <x v="6140"/>
  </r>
  <r>
    <x v="0"/>
    <x v="0"/>
    <x v="6"/>
    <n v="142"/>
    <x v="6141"/>
    <n v="3000000"/>
    <x v="6141"/>
  </r>
  <r>
    <x v="0"/>
    <x v="0"/>
    <x v="6"/>
    <n v="143"/>
    <x v="6142"/>
    <n v="3000000"/>
    <x v="6142"/>
  </r>
  <r>
    <x v="0"/>
    <x v="0"/>
    <x v="6"/>
    <n v="144"/>
    <x v="6143"/>
    <n v="3000000"/>
    <x v="6143"/>
  </r>
  <r>
    <x v="0"/>
    <x v="0"/>
    <x v="6"/>
    <n v="145"/>
    <x v="6144"/>
    <n v="3000000"/>
    <x v="6144"/>
  </r>
  <r>
    <x v="0"/>
    <x v="0"/>
    <x v="6"/>
    <n v="146"/>
    <x v="6145"/>
    <n v="3000000"/>
    <x v="6145"/>
  </r>
  <r>
    <x v="0"/>
    <x v="0"/>
    <x v="6"/>
    <n v="147"/>
    <x v="6146"/>
    <n v="3000000"/>
    <x v="6146"/>
  </r>
  <r>
    <x v="0"/>
    <x v="0"/>
    <x v="6"/>
    <n v="148"/>
    <x v="6147"/>
    <n v="3000000"/>
    <x v="6147"/>
  </r>
  <r>
    <x v="0"/>
    <x v="0"/>
    <x v="6"/>
    <n v="149"/>
    <x v="6148"/>
    <n v="3000000"/>
    <x v="6148"/>
  </r>
  <r>
    <x v="0"/>
    <x v="0"/>
    <x v="6"/>
    <n v="150"/>
    <x v="6149"/>
    <n v="3000000"/>
    <x v="6149"/>
  </r>
  <r>
    <x v="0"/>
    <x v="0"/>
    <x v="6"/>
    <n v="151"/>
    <x v="6150"/>
    <n v="3000000"/>
    <x v="6150"/>
  </r>
  <r>
    <x v="0"/>
    <x v="0"/>
    <x v="6"/>
    <n v="152"/>
    <x v="6151"/>
    <n v="3000000"/>
    <x v="6151"/>
  </r>
  <r>
    <x v="0"/>
    <x v="0"/>
    <x v="6"/>
    <n v="153"/>
    <x v="6152"/>
    <n v="3000000"/>
    <x v="6152"/>
  </r>
  <r>
    <x v="0"/>
    <x v="0"/>
    <x v="6"/>
    <n v="154"/>
    <x v="6153"/>
    <n v="3208988.896874994"/>
    <x v="6153"/>
  </r>
  <r>
    <x v="0"/>
    <x v="0"/>
    <x v="6"/>
    <n v="155"/>
    <x v="6154"/>
    <n v="3000000"/>
    <x v="6154"/>
  </r>
  <r>
    <x v="0"/>
    <x v="0"/>
    <x v="6"/>
    <n v="156"/>
    <x v="6155"/>
    <n v="3000000"/>
    <x v="6155"/>
  </r>
  <r>
    <x v="0"/>
    <x v="0"/>
    <x v="6"/>
    <n v="157"/>
    <x v="6156"/>
    <n v="3000000"/>
    <x v="6156"/>
  </r>
  <r>
    <x v="0"/>
    <x v="0"/>
    <x v="6"/>
    <n v="158"/>
    <x v="6157"/>
    <n v="3000000"/>
    <x v="6157"/>
  </r>
  <r>
    <x v="0"/>
    <x v="0"/>
    <x v="6"/>
    <n v="159"/>
    <x v="6158"/>
    <n v="3000000"/>
    <x v="6158"/>
  </r>
  <r>
    <x v="0"/>
    <x v="0"/>
    <x v="6"/>
    <n v="160"/>
    <x v="6159"/>
    <n v="3000000"/>
    <x v="6159"/>
  </r>
  <r>
    <x v="0"/>
    <x v="0"/>
    <x v="6"/>
    <n v="161"/>
    <x v="6160"/>
    <n v="3000000"/>
    <x v="6160"/>
  </r>
  <r>
    <x v="0"/>
    <x v="0"/>
    <x v="6"/>
    <n v="162"/>
    <x v="6161"/>
    <n v="3000000"/>
    <x v="6161"/>
  </r>
  <r>
    <x v="0"/>
    <x v="0"/>
    <x v="6"/>
    <n v="163"/>
    <x v="6162"/>
    <n v="3000000"/>
    <x v="6162"/>
  </r>
  <r>
    <x v="0"/>
    <x v="0"/>
    <x v="6"/>
    <n v="164"/>
    <x v="6163"/>
    <n v="3000000"/>
    <x v="6163"/>
  </r>
  <r>
    <x v="0"/>
    <x v="0"/>
    <x v="6"/>
    <n v="165"/>
    <x v="6164"/>
    <n v="3000000"/>
    <x v="6164"/>
  </r>
  <r>
    <x v="0"/>
    <x v="0"/>
    <x v="6"/>
    <n v="166"/>
    <x v="6165"/>
    <n v="3000000"/>
    <x v="6165"/>
  </r>
  <r>
    <x v="0"/>
    <x v="0"/>
    <x v="6"/>
    <n v="167"/>
    <x v="6166"/>
    <n v="3000000"/>
    <x v="6166"/>
  </r>
  <r>
    <x v="0"/>
    <x v="0"/>
    <x v="6"/>
    <n v="168"/>
    <x v="6167"/>
    <n v="3000000"/>
    <x v="6167"/>
  </r>
  <r>
    <x v="0"/>
    <x v="0"/>
    <x v="6"/>
    <n v="169"/>
    <x v="6168"/>
    <n v="3000000"/>
    <x v="6168"/>
  </r>
  <r>
    <x v="0"/>
    <x v="0"/>
    <x v="6"/>
    <n v="170"/>
    <x v="6169"/>
    <n v="3000000"/>
    <x v="6169"/>
  </r>
  <r>
    <x v="0"/>
    <x v="0"/>
    <x v="6"/>
    <n v="171"/>
    <x v="6170"/>
    <n v="3000000"/>
    <x v="6170"/>
  </r>
  <r>
    <x v="0"/>
    <x v="0"/>
    <x v="6"/>
    <n v="172"/>
    <x v="6171"/>
    <n v="3138776.887500003"/>
    <x v="6171"/>
  </r>
  <r>
    <x v="0"/>
    <x v="0"/>
    <x v="6"/>
    <n v="173"/>
    <x v="6172"/>
    <n v="3000000"/>
    <x v="6172"/>
  </r>
  <r>
    <x v="0"/>
    <x v="0"/>
    <x v="6"/>
    <n v="174"/>
    <x v="6173"/>
    <n v="3000000"/>
    <x v="6173"/>
  </r>
  <r>
    <x v="0"/>
    <x v="0"/>
    <x v="6"/>
    <n v="175"/>
    <x v="6174"/>
    <n v="3078289.543750003"/>
    <x v="6174"/>
  </r>
  <r>
    <x v="0"/>
    <x v="0"/>
    <x v="6"/>
    <n v="176"/>
    <x v="6175"/>
    <n v="3000000"/>
    <x v="6175"/>
  </r>
  <r>
    <x v="0"/>
    <x v="0"/>
    <x v="6"/>
    <n v="177"/>
    <x v="6176"/>
    <n v="3000000"/>
    <x v="6176"/>
  </r>
  <r>
    <x v="0"/>
    <x v="0"/>
    <x v="6"/>
    <n v="178"/>
    <x v="6177"/>
    <n v="3000000"/>
    <x v="6177"/>
  </r>
  <r>
    <x v="0"/>
    <x v="0"/>
    <x v="6"/>
    <n v="179"/>
    <x v="6178"/>
    <n v="3000000"/>
    <x v="6178"/>
  </r>
  <r>
    <x v="0"/>
    <x v="0"/>
    <x v="6"/>
    <n v="180"/>
    <x v="6179"/>
    <n v="3000000"/>
    <x v="6179"/>
  </r>
  <r>
    <x v="0"/>
    <x v="0"/>
    <x v="6"/>
    <n v="181"/>
    <x v="6180"/>
    <n v="3059781.762500003"/>
    <x v="6180"/>
  </r>
  <r>
    <x v="0"/>
    <x v="0"/>
    <x v="6"/>
    <n v="182"/>
    <x v="6181"/>
    <n v="3000000"/>
    <x v="6181"/>
  </r>
  <r>
    <x v="0"/>
    <x v="0"/>
    <x v="6"/>
    <n v="183"/>
    <x v="6182"/>
    <n v="3000000"/>
    <x v="6182"/>
  </r>
  <r>
    <x v="0"/>
    <x v="0"/>
    <x v="6"/>
    <n v="184"/>
    <x v="6183"/>
    <n v="3000000"/>
    <x v="6183"/>
  </r>
  <r>
    <x v="0"/>
    <x v="0"/>
    <x v="6"/>
    <n v="185"/>
    <x v="6184"/>
    <n v="3000000"/>
    <x v="6184"/>
  </r>
  <r>
    <x v="0"/>
    <x v="0"/>
    <x v="6"/>
    <n v="186"/>
    <x v="6185"/>
    <n v="3000000"/>
    <x v="6185"/>
  </r>
  <r>
    <x v="0"/>
    <x v="0"/>
    <x v="6"/>
    <n v="187"/>
    <x v="6186"/>
    <n v="3000000"/>
    <x v="6186"/>
  </r>
  <r>
    <x v="0"/>
    <x v="0"/>
    <x v="6"/>
    <n v="188"/>
    <x v="6187"/>
    <n v="3000000"/>
    <x v="6187"/>
  </r>
  <r>
    <x v="0"/>
    <x v="0"/>
    <x v="6"/>
    <n v="189"/>
    <x v="6188"/>
    <n v="3155630.625"/>
    <x v="6188"/>
  </r>
  <r>
    <x v="0"/>
    <x v="0"/>
    <x v="6"/>
    <n v="190"/>
    <x v="6189"/>
    <n v="3000000"/>
    <x v="6189"/>
  </r>
  <r>
    <x v="0"/>
    <x v="0"/>
    <x v="6"/>
    <n v="191"/>
    <x v="6190"/>
    <n v="3000000"/>
    <x v="6190"/>
  </r>
  <r>
    <x v="0"/>
    <x v="0"/>
    <x v="6"/>
    <n v="192"/>
    <x v="6191"/>
    <n v="3000000"/>
    <x v="6191"/>
  </r>
  <r>
    <x v="0"/>
    <x v="0"/>
    <x v="6"/>
    <n v="193"/>
    <x v="6192"/>
    <n v="3000000"/>
    <x v="6192"/>
  </r>
  <r>
    <x v="0"/>
    <x v="0"/>
    <x v="6"/>
    <n v="194"/>
    <x v="6193"/>
    <n v="3046693.75"/>
    <x v="6193"/>
  </r>
  <r>
    <x v="0"/>
    <x v="0"/>
    <x v="6"/>
    <n v="195"/>
    <x v="6194"/>
    <n v="3000000"/>
    <x v="6194"/>
  </r>
  <r>
    <x v="0"/>
    <x v="0"/>
    <x v="6"/>
    <n v="196"/>
    <x v="6195"/>
    <n v="3000000"/>
    <x v="6195"/>
  </r>
  <r>
    <x v="0"/>
    <x v="0"/>
    <x v="6"/>
    <n v="197"/>
    <x v="6196"/>
    <n v="3000000"/>
    <x v="6196"/>
  </r>
  <r>
    <x v="0"/>
    <x v="0"/>
    <x v="6"/>
    <n v="198"/>
    <x v="6197"/>
    <n v="3000000"/>
    <x v="6197"/>
  </r>
  <r>
    <x v="0"/>
    <x v="0"/>
    <x v="6"/>
    <n v="199"/>
    <x v="6198"/>
    <n v="3519020.125"/>
    <x v="6198"/>
  </r>
  <r>
    <x v="0"/>
    <x v="0"/>
    <x v="6"/>
    <n v="200"/>
    <x v="6199"/>
    <n v="3008551.700000003"/>
    <x v="6199"/>
  </r>
  <r>
    <x v="0"/>
    <x v="0"/>
    <x v="6"/>
    <n v="201"/>
    <x v="6200"/>
    <n v="3000000"/>
    <x v="6200"/>
  </r>
  <r>
    <x v="0"/>
    <x v="0"/>
    <x v="6"/>
    <n v="202"/>
    <x v="6201"/>
    <n v="3000000"/>
    <x v="6201"/>
  </r>
  <r>
    <x v="0"/>
    <x v="0"/>
    <x v="6"/>
    <n v="203"/>
    <x v="6202"/>
    <n v="3000000"/>
    <x v="6202"/>
  </r>
  <r>
    <x v="0"/>
    <x v="0"/>
    <x v="6"/>
    <n v="204"/>
    <x v="6203"/>
    <n v="3000000"/>
    <x v="6203"/>
  </r>
  <r>
    <x v="0"/>
    <x v="0"/>
    <x v="6"/>
    <n v="205"/>
    <x v="6204"/>
    <n v="3000000"/>
    <x v="6204"/>
  </r>
  <r>
    <x v="0"/>
    <x v="0"/>
    <x v="6"/>
    <n v="206"/>
    <x v="6205"/>
    <n v="3000000"/>
    <x v="6205"/>
  </r>
  <r>
    <x v="0"/>
    <x v="0"/>
    <x v="6"/>
    <n v="207"/>
    <x v="6206"/>
    <n v="3000000"/>
    <x v="6206"/>
  </r>
  <r>
    <x v="0"/>
    <x v="0"/>
    <x v="6"/>
    <n v="208"/>
    <x v="6207"/>
    <n v="3000000"/>
    <x v="6207"/>
  </r>
  <r>
    <x v="0"/>
    <x v="0"/>
    <x v="6"/>
    <n v="209"/>
    <x v="6208"/>
    <n v="3000000"/>
    <x v="6208"/>
  </r>
  <r>
    <x v="0"/>
    <x v="0"/>
    <x v="6"/>
    <n v="210"/>
    <x v="6209"/>
    <n v="3000000"/>
    <x v="6209"/>
  </r>
  <r>
    <x v="0"/>
    <x v="0"/>
    <x v="6"/>
    <n v="211"/>
    <x v="6210"/>
    <n v="3000000"/>
    <x v="6210"/>
  </r>
  <r>
    <x v="0"/>
    <x v="0"/>
    <x v="6"/>
    <n v="212"/>
    <x v="6211"/>
    <n v="3000000"/>
    <x v="6211"/>
  </r>
  <r>
    <x v="0"/>
    <x v="0"/>
    <x v="6"/>
    <n v="213"/>
    <x v="6212"/>
    <n v="3000000"/>
    <x v="6212"/>
  </r>
  <r>
    <x v="0"/>
    <x v="0"/>
    <x v="6"/>
    <n v="214"/>
    <x v="6213"/>
    <n v="3000000"/>
    <x v="6213"/>
  </r>
  <r>
    <x v="0"/>
    <x v="0"/>
    <x v="6"/>
    <n v="215"/>
    <x v="6214"/>
    <n v="3000000"/>
    <x v="6214"/>
  </r>
  <r>
    <x v="0"/>
    <x v="0"/>
    <x v="6"/>
    <n v="216"/>
    <x v="6215"/>
    <n v="3196074.6328125"/>
    <x v="6215"/>
  </r>
  <r>
    <x v="0"/>
    <x v="0"/>
    <x v="6"/>
    <n v="217"/>
    <x v="6216"/>
    <n v="3000000"/>
    <x v="6216"/>
  </r>
  <r>
    <x v="0"/>
    <x v="0"/>
    <x v="6"/>
    <n v="218"/>
    <x v="6217"/>
    <n v="3000000"/>
    <x v="6217"/>
  </r>
  <r>
    <x v="0"/>
    <x v="0"/>
    <x v="6"/>
    <n v="219"/>
    <x v="6218"/>
    <n v="3000000"/>
    <x v="6218"/>
  </r>
  <r>
    <x v="0"/>
    <x v="0"/>
    <x v="6"/>
    <n v="220"/>
    <x v="6219"/>
    <n v="3000000"/>
    <x v="6219"/>
  </r>
  <r>
    <x v="0"/>
    <x v="0"/>
    <x v="6"/>
    <n v="221"/>
    <x v="6220"/>
    <n v="3000000"/>
    <x v="6220"/>
  </r>
  <r>
    <x v="0"/>
    <x v="0"/>
    <x v="6"/>
    <n v="222"/>
    <x v="6221"/>
    <n v="3000000"/>
    <x v="6221"/>
  </r>
  <r>
    <x v="0"/>
    <x v="0"/>
    <x v="6"/>
    <n v="223"/>
    <x v="6222"/>
    <n v="3000000"/>
    <x v="6222"/>
  </r>
  <r>
    <x v="0"/>
    <x v="0"/>
    <x v="6"/>
    <n v="224"/>
    <x v="6223"/>
    <n v="3000000"/>
    <x v="6223"/>
  </r>
  <r>
    <x v="0"/>
    <x v="0"/>
    <x v="6"/>
    <n v="225"/>
    <x v="6224"/>
    <n v="3000000"/>
    <x v="6224"/>
  </r>
  <r>
    <x v="0"/>
    <x v="0"/>
    <x v="6"/>
    <n v="226"/>
    <x v="6225"/>
    <n v="3209637.887500003"/>
    <x v="6225"/>
  </r>
  <r>
    <x v="0"/>
    <x v="0"/>
    <x v="6"/>
    <n v="227"/>
    <x v="6226"/>
    <n v="3000000"/>
    <x v="6226"/>
  </r>
  <r>
    <x v="0"/>
    <x v="0"/>
    <x v="6"/>
    <n v="228"/>
    <x v="6227"/>
    <n v="3000000"/>
    <x v="6227"/>
  </r>
  <r>
    <x v="0"/>
    <x v="0"/>
    <x v="6"/>
    <n v="229"/>
    <x v="6228"/>
    <n v="3000000"/>
    <x v="6228"/>
  </r>
  <r>
    <x v="0"/>
    <x v="0"/>
    <x v="6"/>
    <n v="230"/>
    <x v="6229"/>
    <n v="3000000"/>
    <x v="6229"/>
  </r>
  <r>
    <x v="0"/>
    <x v="0"/>
    <x v="6"/>
    <n v="231"/>
    <x v="6230"/>
    <n v="3000000"/>
    <x v="6230"/>
  </r>
  <r>
    <x v="0"/>
    <x v="0"/>
    <x v="6"/>
    <n v="232"/>
    <x v="6231"/>
    <n v="3834129.212500006"/>
    <x v="6231"/>
  </r>
  <r>
    <x v="0"/>
    <x v="0"/>
    <x v="6"/>
    <n v="233"/>
    <x v="6232"/>
    <n v="3220134.0187500119"/>
    <x v="6232"/>
  </r>
  <r>
    <x v="0"/>
    <x v="0"/>
    <x v="6"/>
    <n v="234"/>
    <x v="6233"/>
    <n v="3000000"/>
    <x v="6233"/>
  </r>
  <r>
    <x v="0"/>
    <x v="0"/>
    <x v="6"/>
    <n v="235"/>
    <x v="6234"/>
    <n v="3054606.3374999911"/>
    <x v="6234"/>
  </r>
  <r>
    <x v="0"/>
    <x v="0"/>
    <x v="6"/>
    <n v="236"/>
    <x v="6235"/>
    <n v="3000000"/>
    <x v="6235"/>
  </r>
  <r>
    <x v="0"/>
    <x v="0"/>
    <x v="6"/>
    <n v="237"/>
    <x v="6236"/>
    <n v="3000000"/>
    <x v="6236"/>
  </r>
  <r>
    <x v="0"/>
    <x v="0"/>
    <x v="6"/>
    <n v="238"/>
    <x v="6237"/>
    <n v="3000000"/>
    <x v="6237"/>
  </r>
  <r>
    <x v="0"/>
    <x v="0"/>
    <x v="6"/>
    <n v="239"/>
    <x v="6238"/>
    <n v="3000000"/>
    <x v="6238"/>
  </r>
  <r>
    <x v="0"/>
    <x v="0"/>
    <x v="6"/>
    <n v="240"/>
    <x v="6239"/>
    <n v="3006231.825000003"/>
    <x v="6239"/>
  </r>
  <r>
    <x v="0"/>
    <x v="0"/>
    <x v="6"/>
    <n v="241"/>
    <x v="6240"/>
    <n v="3000000"/>
    <x v="6240"/>
  </r>
  <r>
    <x v="0"/>
    <x v="0"/>
    <x v="6"/>
    <n v="242"/>
    <x v="6241"/>
    <n v="3000000"/>
    <x v="6241"/>
  </r>
  <r>
    <x v="0"/>
    <x v="0"/>
    <x v="6"/>
    <n v="243"/>
    <x v="6242"/>
    <n v="3000000"/>
    <x v="6242"/>
  </r>
  <r>
    <x v="0"/>
    <x v="0"/>
    <x v="6"/>
    <n v="244"/>
    <x v="6243"/>
    <n v="3000000"/>
    <x v="6243"/>
  </r>
  <r>
    <x v="0"/>
    <x v="0"/>
    <x v="6"/>
    <n v="245"/>
    <x v="6244"/>
    <n v="3000000"/>
    <x v="6244"/>
  </r>
  <r>
    <x v="0"/>
    <x v="0"/>
    <x v="6"/>
    <n v="246"/>
    <x v="6245"/>
    <n v="3000000"/>
    <x v="6245"/>
  </r>
  <r>
    <x v="0"/>
    <x v="0"/>
    <x v="6"/>
    <n v="247"/>
    <x v="6246"/>
    <n v="3000000"/>
    <x v="6246"/>
  </r>
  <r>
    <x v="0"/>
    <x v="0"/>
    <x v="6"/>
    <n v="248"/>
    <x v="6247"/>
    <n v="3000000"/>
    <x v="6247"/>
  </r>
  <r>
    <x v="0"/>
    <x v="0"/>
    <x v="6"/>
    <n v="249"/>
    <x v="6248"/>
    <n v="3000000"/>
    <x v="6248"/>
  </r>
  <r>
    <x v="0"/>
    <x v="0"/>
    <x v="6"/>
    <n v="250"/>
    <x v="6249"/>
    <n v="3000000"/>
    <x v="6249"/>
  </r>
  <r>
    <x v="0"/>
    <x v="0"/>
    <x v="6"/>
    <n v="251"/>
    <x v="6250"/>
    <n v="3000000"/>
    <x v="6250"/>
  </r>
  <r>
    <x v="0"/>
    <x v="0"/>
    <x v="6"/>
    <n v="252"/>
    <x v="6251"/>
    <n v="3000000"/>
    <x v="6251"/>
  </r>
  <r>
    <x v="0"/>
    <x v="0"/>
    <x v="6"/>
    <n v="253"/>
    <x v="6252"/>
    <n v="3000000"/>
    <x v="6252"/>
  </r>
  <r>
    <x v="0"/>
    <x v="0"/>
    <x v="6"/>
    <n v="254"/>
    <x v="6253"/>
    <n v="3000000"/>
    <x v="6253"/>
  </r>
  <r>
    <x v="0"/>
    <x v="0"/>
    <x v="6"/>
    <n v="255"/>
    <x v="6254"/>
    <n v="3000000"/>
    <x v="6254"/>
  </r>
  <r>
    <x v="0"/>
    <x v="0"/>
    <x v="6"/>
    <n v="256"/>
    <x v="6255"/>
    <n v="3000000"/>
    <x v="6255"/>
  </r>
  <r>
    <x v="0"/>
    <x v="0"/>
    <x v="6"/>
    <n v="257"/>
    <x v="6256"/>
    <n v="3000000"/>
    <x v="6256"/>
  </r>
  <r>
    <x v="0"/>
    <x v="0"/>
    <x v="6"/>
    <n v="258"/>
    <x v="6257"/>
    <n v="3000000"/>
    <x v="6257"/>
  </r>
  <r>
    <x v="0"/>
    <x v="0"/>
    <x v="6"/>
    <n v="259"/>
    <x v="6258"/>
    <n v="3000000"/>
    <x v="6258"/>
  </r>
  <r>
    <x v="0"/>
    <x v="0"/>
    <x v="6"/>
    <n v="260"/>
    <x v="6259"/>
    <n v="3000000"/>
    <x v="6259"/>
  </r>
  <r>
    <x v="0"/>
    <x v="0"/>
    <x v="6"/>
    <n v="261"/>
    <x v="6260"/>
    <n v="3000000"/>
    <x v="6260"/>
  </r>
  <r>
    <x v="0"/>
    <x v="0"/>
    <x v="6"/>
    <n v="262"/>
    <x v="6261"/>
    <n v="3000000"/>
    <x v="6261"/>
  </r>
  <r>
    <x v="0"/>
    <x v="0"/>
    <x v="6"/>
    <n v="263"/>
    <x v="6262"/>
    <n v="3000000"/>
    <x v="6262"/>
  </r>
  <r>
    <x v="0"/>
    <x v="0"/>
    <x v="6"/>
    <n v="264"/>
    <x v="6263"/>
    <n v="3000000"/>
    <x v="6263"/>
  </r>
  <r>
    <x v="0"/>
    <x v="0"/>
    <x v="6"/>
    <n v="265"/>
    <x v="6264"/>
    <n v="3000000"/>
    <x v="6264"/>
  </r>
  <r>
    <x v="0"/>
    <x v="0"/>
    <x v="6"/>
    <n v="266"/>
    <x v="6265"/>
    <n v="3000000"/>
    <x v="6265"/>
  </r>
  <r>
    <x v="0"/>
    <x v="0"/>
    <x v="6"/>
    <n v="267"/>
    <x v="6266"/>
    <n v="3000000"/>
    <x v="6266"/>
  </r>
  <r>
    <x v="0"/>
    <x v="0"/>
    <x v="6"/>
    <n v="268"/>
    <x v="6267"/>
    <n v="3000000"/>
    <x v="6267"/>
  </r>
  <r>
    <x v="0"/>
    <x v="0"/>
    <x v="6"/>
    <n v="269"/>
    <x v="6268"/>
    <n v="3000000"/>
    <x v="6268"/>
  </r>
  <r>
    <x v="0"/>
    <x v="0"/>
    <x v="6"/>
    <n v="270"/>
    <x v="6269"/>
    <n v="3000000"/>
    <x v="6269"/>
  </r>
  <r>
    <x v="0"/>
    <x v="0"/>
    <x v="6"/>
    <n v="271"/>
    <x v="6270"/>
    <n v="3000000"/>
    <x v="6270"/>
  </r>
  <r>
    <x v="0"/>
    <x v="0"/>
    <x v="6"/>
    <n v="272"/>
    <x v="6271"/>
    <n v="3000000"/>
    <x v="6271"/>
  </r>
  <r>
    <x v="0"/>
    <x v="0"/>
    <x v="6"/>
    <n v="273"/>
    <x v="6272"/>
    <n v="3000000"/>
    <x v="6272"/>
  </r>
  <r>
    <x v="0"/>
    <x v="0"/>
    <x v="6"/>
    <n v="274"/>
    <x v="6273"/>
    <n v="3000000"/>
    <x v="6273"/>
  </r>
  <r>
    <x v="0"/>
    <x v="0"/>
    <x v="6"/>
    <n v="275"/>
    <x v="6274"/>
    <n v="3000000"/>
    <x v="6274"/>
  </r>
  <r>
    <x v="0"/>
    <x v="0"/>
    <x v="6"/>
    <n v="276"/>
    <x v="6275"/>
    <n v="3000000"/>
    <x v="6275"/>
  </r>
  <r>
    <x v="0"/>
    <x v="0"/>
    <x v="6"/>
    <n v="277"/>
    <x v="6276"/>
    <n v="3000000"/>
    <x v="6276"/>
  </r>
  <r>
    <x v="0"/>
    <x v="0"/>
    <x v="6"/>
    <n v="278"/>
    <x v="6277"/>
    <n v="3073103.049999997"/>
    <x v="6277"/>
  </r>
  <r>
    <x v="0"/>
    <x v="0"/>
    <x v="6"/>
    <n v="279"/>
    <x v="6278"/>
    <n v="3000000"/>
    <x v="6278"/>
  </r>
  <r>
    <x v="0"/>
    <x v="0"/>
    <x v="6"/>
    <n v="280"/>
    <x v="6279"/>
    <n v="3000000"/>
    <x v="6279"/>
  </r>
  <r>
    <x v="0"/>
    <x v="0"/>
    <x v="6"/>
    <n v="281"/>
    <x v="6280"/>
    <n v="3000000"/>
    <x v="6280"/>
  </r>
  <r>
    <x v="0"/>
    <x v="0"/>
    <x v="6"/>
    <n v="282"/>
    <x v="6281"/>
    <n v="3000000"/>
    <x v="6281"/>
  </r>
  <r>
    <x v="0"/>
    <x v="0"/>
    <x v="6"/>
    <n v="283"/>
    <x v="6282"/>
    <n v="3000000"/>
    <x v="6282"/>
  </r>
  <r>
    <x v="0"/>
    <x v="0"/>
    <x v="6"/>
    <n v="284"/>
    <x v="6283"/>
    <n v="3000000"/>
    <x v="6283"/>
  </r>
  <r>
    <x v="0"/>
    <x v="0"/>
    <x v="6"/>
    <n v="285"/>
    <x v="6284"/>
    <n v="3000000"/>
    <x v="6284"/>
  </r>
  <r>
    <x v="0"/>
    <x v="0"/>
    <x v="6"/>
    <n v="286"/>
    <x v="6285"/>
    <n v="3000000"/>
    <x v="6285"/>
  </r>
  <r>
    <x v="0"/>
    <x v="0"/>
    <x v="6"/>
    <n v="287"/>
    <x v="6286"/>
    <n v="3000000"/>
    <x v="6286"/>
  </r>
  <r>
    <x v="0"/>
    <x v="0"/>
    <x v="6"/>
    <n v="288"/>
    <x v="6287"/>
    <n v="3228506.650000006"/>
    <x v="6287"/>
  </r>
  <r>
    <x v="0"/>
    <x v="0"/>
    <x v="6"/>
    <n v="289"/>
    <x v="6288"/>
    <n v="3000000"/>
    <x v="6288"/>
  </r>
  <r>
    <x v="0"/>
    <x v="0"/>
    <x v="6"/>
    <n v="290"/>
    <x v="6289"/>
    <n v="3000000"/>
    <x v="6289"/>
  </r>
  <r>
    <x v="0"/>
    <x v="0"/>
    <x v="6"/>
    <n v="291"/>
    <x v="6290"/>
    <n v="3000000"/>
    <x v="6290"/>
  </r>
  <r>
    <x v="0"/>
    <x v="0"/>
    <x v="6"/>
    <n v="292"/>
    <x v="6291"/>
    <n v="3000000"/>
    <x v="6291"/>
  </r>
  <r>
    <x v="0"/>
    <x v="0"/>
    <x v="6"/>
    <n v="293"/>
    <x v="6292"/>
    <n v="3000000"/>
    <x v="6292"/>
  </r>
  <r>
    <x v="0"/>
    <x v="0"/>
    <x v="6"/>
    <n v="294"/>
    <x v="6293"/>
    <n v="3000000"/>
    <x v="6293"/>
  </r>
  <r>
    <x v="0"/>
    <x v="0"/>
    <x v="6"/>
    <n v="295"/>
    <x v="6294"/>
    <n v="3070786.1499999911"/>
    <x v="6294"/>
  </r>
  <r>
    <x v="0"/>
    <x v="0"/>
    <x v="6"/>
    <n v="296"/>
    <x v="6295"/>
    <n v="3000000"/>
    <x v="6295"/>
  </r>
  <r>
    <x v="0"/>
    <x v="0"/>
    <x v="6"/>
    <n v="297"/>
    <x v="6296"/>
    <n v="3000000"/>
    <x v="6296"/>
  </r>
  <r>
    <x v="0"/>
    <x v="0"/>
    <x v="6"/>
    <n v="298"/>
    <x v="6297"/>
    <n v="3244728.1750000119"/>
    <x v="6297"/>
  </r>
  <r>
    <x v="0"/>
    <x v="0"/>
    <x v="6"/>
    <n v="299"/>
    <x v="6298"/>
    <n v="3000000"/>
    <x v="6298"/>
  </r>
  <r>
    <x v="0"/>
    <x v="0"/>
    <x v="6"/>
    <n v="300"/>
    <x v="6299"/>
    <n v="3087785.8249999881"/>
    <x v="6299"/>
  </r>
  <r>
    <x v="0"/>
    <x v="0"/>
    <x v="6"/>
    <n v="301"/>
    <x v="6300"/>
    <n v="3000000"/>
    <x v="6300"/>
  </r>
  <r>
    <x v="0"/>
    <x v="0"/>
    <x v="6"/>
    <n v="302"/>
    <x v="6301"/>
    <n v="3000000"/>
    <x v="6301"/>
  </r>
  <r>
    <x v="0"/>
    <x v="0"/>
    <x v="6"/>
    <n v="303"/>
    <x v="6302"/>
    <n v="3000000"/>
    <x v="6302"/>
  </r>
  <r>
    <x v="0"/>
    <x v="0"/>
    <x v="6"/>
    <n v="304"/>
    <x v="6303"/>
    <n v="3000000"/>
    <x v="6303"/>
  </r>
  <r>
    <x v="0"/>
    <x v="0"/>
    <x v="6"/>
    <n v="305"/>
    <x v="6304"/>
    <n v="3000000"/>
    <x v="6304"/>
  </r>
  <r>
    <x v="0"/>
    <x v="0"/>
    <x v="6"/>
    <n v="306"/>
    <x v="6305"/>
    <n v="3000000"/>
    <x v="6305"/>
  </r>
  <r>
    <x v="0"/>
    <x v="0"/>
    <x v="6"/>
    <n v="307"/>
    <x v="6306"/>
    <n v="3000000"/>
    <x v="6306"/>
  </r>
  <r>
    <x v="0"/>
    <x v="0"/>
    <x v="6"/>
    <n v="308"/>
    <x v="6307"/>
    <n v="3000000"/>
    <x v="6307"/>
  </r>
  <r>
    <x v="0"/>
    <x v="0"/>
    <x v="6"/>
    <n v="309"/>
    <x v="6308"/>
    <n v="3000000"/>
    <x v="6308"/>
  </r>
  <r>
    <x v="0"/>
    <x v="0"/>
    <x v="6"/>
    <n v="310"/>
    <x v="6309"/>
    <n v="3000000"/>
    <x v="6309"/>
  </r>
  <r>
    <x v="0"/>
    <x v="0"/>
    <x v="6"/>
    <n v="311"/>
    <x v="6310"/>
    <n v="3000000"/>
    <x v="6310"/>
  </r>
  <r>
    <x v="0"/>
    <x v="0"/>
    <x v="6"/>
    <n v="312"/>
    <x v="6311"/>
    <n v="3000000"/>
    <x v="6311"/>
  </r>
  <r>
    <x v="0"/>
    <x v="0"/>
    <x v="6"/>
    <n v="313"/>
    <x v="6312"/>
    <n v="3000000"/>
    <x v="6312"/>
  </r>
  <r>
    <x v="0"/>
    <x v="0"/>
    <x v="6"/>
    <n v="314"/>
    <x v="6313"/>
    <n v="3000000"/>
    <x v="6313"/>
  </r>
  <r>
    <x v="0"/>
    <x v="0"/>
    <x v="6"/>
    <n v="315"/>
    <x v="6314"/>
    <n v="3000000"/>
    <x v="6314"/>
  </r>
  <r>
    <x v="0"/>
    <x v="0"/>
    <x v="6"/>
    <n v="316"/>
    <x v="6315"/>
    <n v="3000000"/>
    <x v="6315"/>
  </r>
  <r>
    <x v="0"/>
    <x v="0"/>
    <x v="6"/>
    <n v="317"/>
    <x v="6316"/>
    <n v="3000000"/>
    <x v="6316"/>
  </r>
  <r>
    <x v="0"/>
    <x v="0"/>
    <x v="6"/>
    <n v="318"/>
    <x v="6317"/>
    <n v="3000000"/>
    <x v="6317"/>
  </r>
  <r>
    <x v="0"/>
    <x v="0"/>
    <x v="6"/>
    <n v="319"/>
    <x v="6318"/>
    <n v="3000000"/>
    <x v="6318"/>
  </r>
  <r>
    <x v="0"/>
    <x v="0"/>
    <x v="6"/>
    <n v="320"/>
    <x v="6319"/>
    <n v="3000000"/>
    <x v="6319"/>
  </r>
  <r>
    <x v="0"/>
    <x v="0"/>
    <x v="6"/>
    <n v="321"/>
    <x v="6320"/>
    <n v="3000000"/>
    <x v="6320"/>
  </r>
  <r>
    <x v="0"/>
    <x v="0"/>
    <x v="6"/>
    <n v="322"/>
    <x v="6321"/>
    <n v="3000000"/>
    <x v="6321"/>
  </r>
  <r>
    <x v="0"/>
    <x v="0"/>
    <x v="6"/>
    <n v="323"/>
    <x v="6322"/>
    <n v="3000000"/>
    <x v="6322"/>
  </r>
  <r>
    <x v="0"/>
    <x v="0"/>
    <x v="6"/>
    <n v="324"/>
    <x v="6323"/>
    <n v="3000000"/>
    <x v="6323"/>
  </r>
  <r>
    <x v="0"/>
    <x v="0"/>
    <x v="6"/>
    <n v="325"/>
    <x v="6324"/>
    <n v="3000000"/>
    <x v="6324"/>
  </r>
  <r>
    <x v="0"/>
    <x v="0"/>
    <x v="6"/>
    <n v="326"/>
    <x v="6325"/>
    <n v="3266040.587500006"/>
    <x v="6325"/>
  </r>
  <r>
    <x v="0"/>
    <x v="0"/>
    <x v="6"/>
    <n v="327"/>
    <x v="6326"/>
    <n v="3000000"/>
    <x v="6326"/>
  </r>
  <r>
    <x v="0"/>
    <x v="0"/>
    <x v="6"/>
    <n v="328"/>
    <x v="6327"/>
    <n v="3021742"/>
    <x v="6327"/>
  </r>
  <r>
    <x v="0"/>
    <x v="0"/>
    <x v="6"/>
    <n v="329"/>
    <x v="6328"/>
    <n v="3000000"/>
    <x v="6328"/>
  </r>
  <r>
    <x v="0"/>
    <x v="0"/>
    <x v="6"/>
    <n v="330"/>
    <x v="6329"/>
    <n v="3000000"/>
    <x v="6329"/>
  </r>
  <r>
    <x v="0"/>
    <x v="0"/>
    <x v="6"/>
    <n v="331"/>
    <x v="6330"/>
    <n v="3000000"/>
    <x v="6330"/>
  </r>
  <r>
    <x v="0"/>
    <x v="0"/>
    <x v="6"/>
    <n v="332"/>
    <x v="6331"/>
    <n v="3000000"/>
    <x v="6331"/>
  </r>
  <r>
    <x v="0"/>
    <x v="0"/>
    <x v="6"/>
    <n v="333"/>
    <x v="6332"/>
    <n v="3000000"/>
    <x v="6332"/>
  </r>
  <r>
    <x v="0"/>
    <x v="0"/>
    <x v="6"/>
    <n v="334"/>
    <x v="6333"/>
    <n v="3000000"/>
    <x v="6333"/>
  </r>
  <r>
    <x v="0"/>
    <x v="0"/>
    <x v="6"/>
    <n v="335"/>
    <x v="6334"/>
    <n v="3000000"/>
    <x v="6334"/>
  </r>
  <r>
    <x v="0"/>
    <x v="0"/>
    <x v="6"/>
    <n v="336"/>
    <x v="6335"/>
    <n v="3000000"/>
    <x v="6335"/>
  </r>
  <r>
    <x v="0"/>
    <x v="0"/>
    <x v="6"/>
    <n v="337"/>
    <x v="6336"/>
    <n v="3000000"/>
    <x v="6336"/>
  </r>
  <r>
    <x v="0"/>
    <x v="0"/>
    <x v="6"/>
    <n v="338"/>
    <x v="6337"/>
    <n v="3000000"/>
    <x v="6337"/>
  </r>
  <r>
    <x v="0"/>
    <x v="0"/>
    <x v="6"/>
    <n v="339"/>
    <x v="6338"/>
    <n v="3000000"/>
    <x v="6338"/>
  </r>
  <r>
    <x v="0"/>
    <x v="0"/>
    <x v="6"/>
    <n v="340"/>
    <x v="6339"/>
    <n v="3000000"/>
    <x v="6339"/>
  </r>
  <r>
    <x v="0"/>
    <x v="0"/>
    <x v="6"/>
    <n v="341"/>
    <x v="6340"/>
    <n v="3000000"/>
    <x v="6340"/>
  </r>
  <r>
    <x v="0"/>
    <x v="0"/>
    <x v="6"/>
    <n v="342"/>
    <x v="6341"/>
    <n v="3000000"/>
    <x v="6341"/>
  </r>
  <r>
    <x v="0"/>
    <x v="0"/>
    <x v="6"/>
    <n v="343"/>
    <x v="6342"/>
    <n v="3000000"/>
    <x v="6342"/>
  </r>
  <r>
    <x v="0"/>
    <x v="0"/>
    <x v="6"/>
    <n v="344"/>
    <x v="6343"/>
    <n v="3439800.625"/>
    <x v="6343"/>
  </r>
  <r>
    <x v="0"/>
    <x v="0"/>
    <x v="6"/>
    <n v="345"/>
    <x v="6344"/>
    <n v="3576829.793750003"/>
    <x v="6344"/>
  </r>
  <r>
    <x v="0"/>
    <x v="0"/>
    <x v="6"/>
    <n v="346"/>
    <x v="6345"/>
    <n v="3000000"/>
    <x v="6345"/>
  </r>
  <r>
    <x v="0"/>
    <x v="0"/>
    <x v="6"/>
    <n v="347"/>
    <x v="6346"/>
    <n v="3000000"/>
    <x v="6346"/>
  </r>
  <r>
    <x v="0"/>
    <x v="0"/>
    <x v="6"/>
    <n v="348"/>
    <x v="6347"/>
    <n v="3000000"/>
    <x v="6347"/>
  </r>
  <r>
    <x v="0"/>
    <x v="0"/>
    <x v="6"/>
    <n v="349"/>
    <x v="6348"/>
    <n v="3000000"/>
    <x v="6348"/>
  </r>
  <r>
    <x v="0"/>
    <x v="0"/>
    <x v="6"/>
    <n v="350"/>
    <x v="6349"/>
    <n v="3000000"/>
    <x v="6349"/>
  </r>
  <r>
    <x v="0"/>
    <x v="0"/>
    <x v="6"/>
    <n v="351"/>
    <x v="6350"/>
    <n v="3000000"/>
    <x v="6350"/>
  </r>
  <r>
    <x v="0"/>
    <x v="0"/>
    <x v="6"/>
    <n v="352"/>
    <x v="6351"/>
    <n v="3000000"/>
    <x v="6351"/>
  </r>
  <r>
    <x v="0"/>
    <x v="0"/>
    <x v="6"/>
    <n v="353"/>
    <x v="6352"/>
    <n v="3000000"/>
    <x v="6352"/>
  </r>
  <r>
    <x v="0"/>
    <x v="0"/>
    <x v="6"/>
    <n v="354"/>
    <x v="6353"/>
    <n v="3000000"/>
    <x v="6353"/>
  </r>
  <r>
    <x v="0"/>
    <x v="0"/>
    <x v="6"/>
    <n v="355"/>
    <x v="6354"/>
    <n v="3000000"/>
    <x v="6354"/>
  </r>
  <r>
    <x v="0"/>
    <x v="0"/>
    <x v="6"/>
    <n v="356"/>
    <x v="6355"/>
    <n v="3043168.0500000119"/>
    <x v="6355"/>
  </r>
  <r>
    <x v="0"/>
    <x v="0"/>
    <x v="6"/>
    <n v="357"/>
    <x v="6356"/>
    <n v="3000000"/>
    <x v="6356"/>
  </r>
  <r>
    <x v="0"/>
    <x v="0"/>
    <x v="6"/>
    <n v="358"/>
    <x v="6357"/>
    <n v="3016974.387500003"/>
    <x v="6357"/>
  </r>
  <r>
    <x v="0"/>
    <x v="0"/>
    <x v="6"/>
    <n v="359"/>
    <x v="6358"/>
    <n v="3000000"/>
    <x v="6358"/>
  </r>
  <r>
    <x v="0"/>
    <x v="0"/>
    <x v="6"/>
    <n v="360"/>
    <x v="6359"/>
    <n v="3000000"/>
    <x v="6359"/>
  </r>
  <r>
    <x v="0"/>
    <x v="0"/>
    <x v="6"/>
    <n v="361"/>
    <x v="6360"/>
    <n v="3000000"/>
    <x v="6360"/>
  </r>
  <r>
    <x v="0"/>
    <x v="0"/>
    <x v="6"/>
    <n v="362"/>
    <x v="6361"/>
    <n v="3428358.118750006"/>
    <x v="6361"/>
  </r>
  <r>
    <x v="0"/>
    <x v="0"/>
    <x v="6"/>
    <n v="363"/>
    <x v="6362"/>
    <n v="3000000"/>
    <x v="6362"/>
  </r>
  <r>
    <x v="0"/>
    <x v="0"/>
    <x v="6"/>
    <n v="364"/>
    <x v="6363"/>
    <n v="3237941.275000006"/>
    <x v="6363"/>
  </r>
  <r>
    <x v="0"/>
    <x v="0"/>
    <x v="6"/>
    <n v="365"/>
    <x v="6364"/>
    <n v="3153524.2406250089"/>
    <x v="6364"/>
  </r>
  <r>
    <x v="0"/>
    <x v="0"/>
    <x v="6"/>
    <n v="366"/>
    <x v="6365"/>
    <n v="3000000"/>
    <x v="6365"/>
  </r>
  <r>
    <x v="0"/>
    <x v="0"/>
    <x v="6"/>
    <n v="367"/>
    <x v="6366"/>
    <n v="3000000"/>
    <x v="6366"/>
  </r>
  <r>
    <x v="0"/>
    <x v="0"/>
    <x v="6"/>
    <n v="368"/>
    <x v="6367"/>
    <n v="3412576.924999997"/>
    <x v="6367"/>
  </r>
  <r>
    <x v="0"/>
    <x v="0"/>
    <x v="6"/>
    <n v="369"/>
    <x v="6368"/>
    <n v="3000000"/>
    <x v="6368"/>
  </r>
  <r>
    <x v="0"/>
    <x v="0"/>
    <x v="6"/>
    <n v="370"/>
    <x v="6369"/>
    <n v="3237317.1187499911"/>
    <x v="6369"/>
  </r>
  <r>
    <x v="0"/>
    <x v="0"/>
    <x v="6"/>
    <n v="371"/>
    <x v="6370"/>
    <n v="3000000"/>
    <x v="6370"/>
  </r>
  <r>
    <x v="0"/>
    <x v="0"/>
    <x v="6"/>
    <n v="372"/>
    <x v="6371"/>
    <n v="3000000"/>
    <x v="6371"/>
  </r>
  <r>
    <x v="0"/>
    <x v="0"/>
    <x v="6"/>
    <n v="373"/>
    <x v="6372"/>
    <n v="3000000"/>
    <x v="6372"/>
  </r>
  <r>
    <x v="0"/>
    <x v="0"/>
    <x v="6"/>
    <n v="374"/>
    <x v="6373"/>
    <n v="3000000"/>
    <x v="6373"/>
  </r>
  <r>
    <x v="0"/>
    <x v="0"/>
    <x v="6"/>
    <n v="375"/>
    <x v="6374"/>
    <n v="3321670.7875000089"/>
    <x v="6374"/>
  </r>
  <r>
    <x v="0"/>
    <x v="0"/>
    <x v="6"/>
    <n v="376"/>
    <x v="6375"/>
    <n v="3000000"/>
    <x v="6375"/>
  </r>
  <r>
    <x v="0"/>
    <x v="0"/>
    <x v="6"/>
    <n v="377"/>
    <x v="6376"/>
    <n v="3000000"/>
    <x v="6376"/>
  </r>
  <r>
    <x v="0"/>
    <x v="0"/>
    <x v="6"/>
    <n v="378"/>
    <x v="6377"/>
    <n v="3000000"/>
    <x v="6377"/>
  </r>
  <r>
    <x v="0"/>
    <x v="0"/>
    <x v="6"/>
    <n v="379"/>
    <x v="6378"/>
    <n v="3000000"/>
    <x v="6378"/>
  </r>
  <r>
    <x v="0"/>
    <x v="0"/>
    <x v="6"/>
    <n v="380"/>
    <x v="6379"/>
    <n v="3000000"/>
    <x v="6379"/>
  </r>
  <r>
    <x v="0"/>
    <x v="0"/>
    <x v="6"/>
    <n v="381"/>
    <x v="6380"/>
    <n v="3000000"/>
    <x v="6380"/>
  </r>
  <r>
    <x v="0"/>
    <x v="0"/>
    <x v="6"/>
    <n v="382"/>
    <x v="6381"/>
    <n v="3002581.478125006"/>
    <x v="6381"/>
  </r>
  <r>
    <x v="0"/>
    <x v="0"/>
    <x v="6"/>
    <n v="383"/>
    <x v="6382"/>
    <n v="3000000"/>
    <x v="6382"/>
  </r>
  <r>
    <x v="0"/>
    <x v="0"/>
    <x v="6"/>
    <n v="384"/>
    <x v="6383"/>
    <n v="3000000"/>
    <x v="6383"/>
  </r>
  <r>
    <x v="0"/>
    <x v="0"/>
    <x v="6"/>
    <n v="385"/>
    <x v="6384"/>
    <n v="3000000"/>
    <x v="6384"/>
  </r>
  <r>
    <x v="0"/>
    <x v="0"/>
    <x v="6"/>
    <n v="386"/>
    <x v="6385"/>
    <n v="3000000"/>
    <x v="6385"/>
  </r>
  <r>
    <x v="0"/>
    <x v="0"/>
    <x v="6"/>
    <n v="387"/>
    <x v="6386"/>
    <n v="3000000"/>
    <x v="6386"/>
  </r>
  <r>
    <x v="0"/>
    <x v="0"/>
    <x v="6"/>
    <n v="388"/>
    <x v="6387"/>
    <n v="3000000"/>
    <x v="6387"/>
  </r>
  <r>
    <x v="0"/>
    <x v="0"/>
    <x v="6"/>
    <n v="389"/>
    <x v="6388"/>
    <n v="3000000"/>
    <x v="6388"/>
  </r>
  <r>
    <x v="0"/>
    <x v="0"/>
    <x v="6"/>
    <n v="390"/>
    <x v="6389"/>
    <n v="3000000"/>
    <x v="6389"/>
  </r>
  <r>
    <x v="0"/>
    <x v="0"/>
    <x v="6"/>
    <n v="391"/>
    <x v="6390"/>
    <n v="3000000"/>
    <x v="6390"/>
  </r>
  <r>
    <x v="0"/>
    <x v="0"/>
    <x v="6"/>
    <n v="392"/>
    <x v="6391"/>
    <n v="3000000"/>
    <x v="6391"/>
  </r>
  <r>
    <x v="0"/>
    <x v="0"/>
    <x v="6"/>
    <n v="393"/>
    <x v="6392"/>
    <n v="3000000"/>
    <x v="6392"/>
  </r>
  <r>
    <x v="0"/>
    <x v="0"/>
    <x v="6"/>
    <n v="394"/>
    <x v="6393"/>
    <n v="3000000"/>
    <x v="6393"/>
  </r>
  <r>
    <x v="0"/>
    <x v="0"/>
    <x v="6"/>
    <n v="395"/>
    <x v="6394"/>
    <n v="3000000"/>
    <x v="6394"/>
  </r>
  <r>
    <x v="0"/>
    <x v="0"/>
    <x v="6"/>
    <n v="396"/>
    <x v="6395"/>
    <n v="3000000"/>
    <x v="6395"/>
  </r>
  <r>
    <x v="0"/>
    <x v="0"/>
    <x v="6"/>
    <n v="397"/>
    <x v="6396"/>
    <n v="3000000"/>
    <x v="6396"/>
  </r>
  <r>
    <x v="0"/>
    <x v="0"/>
    <x v="6"/>
    <n v="398"/>
    <x v="6397"/>
    <n v="3809294.950000003"/>
    <x v="6397"/>
  </r>
  <r>
    <x v="0"/>
    <x v="0"/>
    <x v="6"/>
    <n v="399"/>
    <x v="6398"/>
    <n v="3000000"/>
    <x v="6398"/>
  </r>
  <r>
    <x v="0"/>
    <x v="0"/>
    <x v="6"/>
    <n v="400"/>
    <x v="6399"/>
    <n v="3000000"/>
    <x v="6399"/>
  </r>
  <r>
    <x v="0"/>
    <x v="0"/>
    <x v="6"/>
    <n v="401"/>
    <x v="6400"/>
    <n v="3000000"/>
    <x v="6400"/>
  </r>
  <r>
    <x v="0"/>
    <x v="0"/>
    <x v="6"/>
    <n v="402"/>
    <x v="6401"/>
    <n v="3000000"/>
    <x v="6401"/>
  </r>
  <r>
    <x v="0"/>
    <x v="0"/>
    <x v="6"/>
    <n v="403"/>
    <x v="6402"/>
    <n v="3000000"/>
    <x v="6402"/>
  </r>
  <r>
    <x v="0"/>
    <x v="0"/>
    <x v="6"/>
    <n v="404"/>
    <x v="6403"/>
    <n v="3000000"/>
    <x v="6403"/>
  </r>
  <r>
    <x v="0"/>
    <x v="0"/>
    <x v="6"/>
    <n v="405"/>
    <x v="6404"/>
    <n v="3000000"/>
    <x v="6404"/>
  </r>
  <r>
    <x v="0"/>
    <x v="0"/>
    <x v="6"/>
    <n v="406"/>
    <x v="6405"/>
    <n v="3126285.9375"/>
    <x v="6405"/>
  </r>
  <r>
    <x v="0"/>
    <x v="0"/>
    <x v="6"/>
    <n v="407"/>
    <x v="6406"/>
    <n v="3000000"/>
    <x v="6406"/>
  </r>
  <r>
    <x v="0"/>
    <x v="0"/>
    <x v="6"/>
    <n v="408"/>
    <x v="6407"/>
    <n v="3000000"/>
    <x v="6407"/>
  </r>
  <r>
    <x v="0"/>
    <x v="0"/>
    <x v="6"/>
    <n v="409"/>
    <x v="6408"/>
    <n v="3000000"/>
    <x v="6408"/>
  </r>
  <r>
    <x v="0"/>
    <x v="0"/>
    <x v="6"/>
    <n v="410"/>
    <x v="6409"/>
    <n v="3000000"/>
    <x v="6409"/>
  </r>
  <r>
    <x v="0"/>
    <x v="0"/>
    <x v="6"/>
    <n v="411"/>
    <x v="6410"/>
    <n v="3000000"/>
    <x v="6410"/>
  </r>
  <r>
    <x v="0"/>
    <x v="0"/>
    <x v="6"/>
    <n v="412"/>
    <x v="6411"/>
    <n v="3000000"/>
    <x v="6411"/>
  </r>
  <r>
    <x v="0"/>
    <x v="0"/>
    <x v="6"/>
    <n v="413"/>
    <x v="6412"/>
    <n v="3000000"/>
    <x v="6412"/>
  </r>
  <r>
    <x v="0"/>
    <x v="0"/>
    <x v="6"/>
    <n v="414"/>
    <x v="6413"/>
    <n v="3000000"/>
    <x v="6413"/>
  </r>
  <r>
    <x v="0"/>
    <x v="0"/>
    <x v="6"/>
    <n v="415"/>
    <x v="6414"/>
    <n v="3000000"/>
    <x v="6414"/>
  </r>
  <r>
    <x v="0"/>
    <x v="0"/>
    <x v="6"/>
    <n v="416"/>
    <x v="6415"/>
    <n v="3000000"/>
    <x v="6415"/>
  </r>
  <r>
    <x v="0"/>
    <x v="0"/>
    <x v="6"/>
    <n v="417"/>
    <x v="6416"/>
    <n v="3000000"/>
    <x v="6416"/>
  </r>
  <r>
    <x v="0"/>
    <x v="0"/>
    <x v="6"/>
    <n v="418"/>
    <x v="6417"/>
    <n v="3523069.0249999911"/>
    <x v="6417"/>
  </r>
  <r>
    <x v="0"/>
    <x v="0"/>
    <x v="6"/>
    <n v="419"/>
    <x v="6418"/>
    <n v="3000000"/>
    <x v="6418"/>
  </r>
  <r>
    <x v="0"/>
    <x v="0"/>
    <x v="6"/>
    <n v="420"/>
    <x v="6419"/>
    <n v="3000000"/>
    <x v="6419"/>
  </r>
  <r>
    <x v="0"/>
    <x v="0"/>
    <x v="6"/>
    <n v="421"/>
    <x v="6420"/>
    <n v="3000000"/>
    <x v="6420"/>
  </r>
  <r>
    <x v="0"/>
    <x v="0"/>
    <x v="6"/>
    <n v="422"/>
    <x v="6421"/>
    <n v="3000000"/>
    <x v="6421"/>
  </r>
  <r>
    <x v="0"/>
    <x v="0"/>
    <x v="6"/>
    <n v="423"/>
    <x v="6422"/>
    <n v="3000000"/>
    <x v="6422"/>
  </r>
  <r>
    <x v="0"/>
    <x v="0"/>
    <x v="6"/>
    <n v="424"/>
    <x v="6423"/>
    <n v="3000000"/>
    <x v="6423"/>
  </r>
  <r>
    <x v="0"/>
    <x v="0"/>
    <x v="6"/>
    <n v="425"/>
    <x v="6424"/>
    <n v="3449703.65625"/>
    <x v="6424"/>
  </r>
  <r>
    <x v="0"/>
    <x v="0"/>
    <x v="6"/>
    <n v="426"/>
    <x v="6425"/>
    <n v="3000000"/>
    <x v="6425"/>
  </r>
  <r>
    <x v="0"/>
    <x v="0"/>
    <x v="6"/>
    <n v="427"/>
    <x v="6426"/>
    <n v="3000000"/>
    <x v="6426"/>
  </r>
  <r>
    <x v="0"/>
    <x v="0"/>
    <x v="6"/>
    <n v="428"/>
    <x v="6427"/>
    <n v="3000000"/>
    <x v="6427"/>
  </r>
  <r>
    <x v="0"/>
    <x v="0"/>
    <x v="6"/>
    <n v="429"/>
    <x v="6428"/>
    <n v="3000000"/>
    <x v="6428"/>
  </r>
  <r>
    <x v="0"/>
    <x v="0"/>
    <x v="6"/>
    <n v="430"/>
    <x v="6429"/>
    <n v="3000000"/>
    <x v="6429"/>
  </r>
  <r>
    <x v="0"/>
    <x v="0"/>
    <x v="6"/>
    <n v="431"/>
    <x v="6430"/>
    <n v="3000000"/>
    <x v="6430"/>
  </r>
  <r>
    <x v="0"/>
    <x v="0"/>
    <x v="6"/>
    <n v="432"/>
    <x v="6431"/>
    <n v="3000000"/>
    <x v="6431"/>
  </r>
  <r>
    <x v="0"/>
    <x v="0"/>
    <x v="6"/>
    <n v="433"/>
    <x v="6432"/>
    <n v="3655275.474999994"/>
    <x v="6294"/>
  </r>
  <r>
    <x v="0"/>
    <x v="0"/>
    <x v="6"/>
    <n v="434"/>
    <x v="6433"/>
    <n v="3000000"/>
    <x v="6432"/>
  </r>
  <r>
    <x v="0"/>
    <x v="0"/>
    <x v="6"/>
    <n v="435"/>
    <x v="6434"/>
    <n v="3090659.671875"/>
    <x v="6433"/>
  </r>
  <r>
    <x v="0"/>
    <x v="0"/>
    <x v="6"/>
    <n v="436"/>
    <x v="6435"/>
    <n v="3000000"/>
    <x v="6434"/>
  </r>
  <r>
    <x v="0"/>
    <x v="0"/>
    <x v="6"/>
    <n v="437"/>
    <x v="6436"/>
    <n v="3000000"/>
    <x v="6435"/>
  </r>
  <r>
    <x v="0"/>
    <x v="0"/>
    <x v="6"/>
    <n v="438"/>
    <x v="6437"/>
    <n v="3000000"/>
    <x v="6436"/>
  </r>
  <r>
    <x v="0"/>
    <x v="0"/>
    <x v="6"/>
    <n v="439"/>
    <x v="6438"/>
    <n v="3000000"/>
    <x v="6437"/>
  </r>
  <r>
    <x v="0"/>
    <x v="0"/>
    <x v="6"/>
    <n v="440"/>
    <x v="6439"/>
    <n v="3000000"/>
    <x v="6438"/>
  </r>
  <r>
    <x v="0"/>
    <x v="0"/>
    <x v="6"/>
    <n v="441"/>
    <x v="6440"/>
    <n v="3000000"/>
    <x v="6439"/>
  </r>
  <r>
    <x v="0"/>
    <x v="0"/>
    <x v="6"/>
    <n v="442"/>
    <x v="6441"/>
    <n v="3000000"/>
    <x v="6440"/>
  </r>
  <r>
    <x v="0"/>
    <x v="0"/>
    <x v="6"/>
    <n v="443"/>
    <x v="6442"/>
    <n v="3000000"/>
    <x v="6441"/>
  </r>
  <r>
    <x v="0"/>
    <x v="0"/>
    <x v="6"/>
    <n v="444"/>
    <x v="6443"/>
    <n v="3000000"/>
    <x v="6442"/>
  </r>
  <r>
    <x v="0"/>
    <x v="0"/>
    <x v="6"/>
    <n v="445"/>
    <x v="6444"/>
    <n v="3000000"/>
    <x v="6443"/>
  </r>
  <r>
    <x v="0"/>
    <x v="0"/>
    <x v="6"/>
    <n v="446"/>
    <x v="6445"/>
    <n v="3586063.862499997"/>
    <x v="6444"/>
  </r>
  <r>
    <x v="0"/>
    <x v="0"/>
    <x v="6"/>
    <n v="447"/>
    <x v="6446"/>
    <n v="3054715.59375"/>
    <x v="6445"/>
  </r>
  <r>
    <x v="0"/>
    <x v="0"/>
    <x v="6"/>
    <n v="448"/>
    <x v="6447"/>
    <n v="3270496.775000006"/>
    <x v="6446"/>
  </r>
  <r>
    <x v="0"/>
    <x v="0"/>
    <x v="6"/>
    <n v="449"/>
    <x v="6448"/>
    <n v="3000000"/>
    <x v="6447"/>
  </r>
  <r>
    <x v="0"/>
    <x v="0"/>
    <x v="6"/>
    <n v="450"/>
    <x v="6449"/>
    <n v="3660202.15625"/>
    <x v="6448"/>
  </r>
  <r>
    <x v="0"/>
    <x v="0"/>
    <x v="6"/>
    <n v="451"/>
    <x v="6450"/>
    <n v="3000000"/>
    <x v="6449"/>
  </r>
  <r>
    <x v="0"/>
    <x v="0"/>
    <x v="6"/>
    <n v="452"/>
    <x v="6451"/>
    <n v="3000000"/>
    <x v="6450"/>
  </r>
  <r>
    <x v="0"/>
    <x v="0"/>
    <x v="6"/>
    <n v="453"/>
    <x v="6452"/>
    <n v="3000000"/>
    <x v="6451"/>
  </r>
  <r>
    <x v="0"/>
    <x v="0"/>
    <x v="6"/>
    <n v="454"/>
    <x v="6453"/>
    <n v="3787463.950000003"/>
    <x v="6452"/>
  </r>
  <r>
    <x v="0"/>
    <x v="0"/>
    <x v="6"/>
    <n v="455"/>
    <x v="6454"/>
    <n v="3000000"/>
    <x v="6453"/>
  </r>
  <r>
    <x v="0"/>
    <x v="0"/>
    <x v="6"/>
    <n v="456"/>
    <x v="6455"/>
    <n v="3000000"/>
    <x v="6454"/>
  </r>
  <r>
    <x v="0"/>
    <x v="0"/>
    <x v="6"/>
    <n v="457"/>
    <x v="6456"/>
    <n v="3000000"/>
    <x v="6455"/>
  </r>
  <r>
    <x v="0"/>
    <x v="0"/>
    <x v="6"/>
    <n v="458"/>
    <x v="6457"/>
    <n v="3000000"/>
    <x v="6456"/>
  </r>
  <r>
    <x v="0"/>
    <x v="0"/>
    <x v="6"/>
    <n v="459"/>
    <x v="6458"/>
    <n v="3000000"/>
    <x v="6457"/>
  </r>
  <r>
    <x v="0"/>
    <x v="0"/>
    <x v="6"/>
    <n v="460"/>
    <x v="6459"/>
    <n v="3000000"/>
    <x v="6458"/>
  </r>
  <r>
    <x v="0"/>
    <x v="0"/>
    <x v="6"/>
    <n v="461"/>
    <x v="6460"/>
    <n v="3000000"/>
    <x v="6459"/>
  </r>
  <r>
    <x v="0"/>
    <x v="0"/>
    <x v="6"/>
    <n v="462"/>
    <x v="6461"/>
    <n v="3000000"/>
    <x v="6460"/>
  </r>
  <r>
    <x v="0"/>
    <x v="0"/>
    <x v="6"/>
    <n v="463"/>
    <x v="6462"/>
    <n v="3000000"/>
    <x v="6461"/>
  </r>
  <r>
    <x v="0"/>
    <x v="0"/>
    <x v="6"/>
    <n v="464"/>
    <x v="6463"/>
    <n v="3000000"/>
    <x v="6462"/>
  </r>
  <r>
    <x v="0"/>
    <x v="0"/>
    <x v="6"/>
    <n v="465"/>
    <x v="6464"/>
    <n v="3000000"/>
    <x v="6463"/>
  </r>
  <r>
    <x v="0"/>
    <x v="0"/>
    <x v="6"/>
    <n v="466"/>
    <x v="6465"/>
    <n v="3000000"/>
    <x v="6464"/>
  </r>
  <r>
    <x v="0"/>
    <x v="0"/>
    <x v="6"/>
    <n v="467"/>
    <x v="6466"/>
    <n v="3000000"/>
    <x v="6465"/>
  </r>
  <r>
    <x v="0"/>
    <x v="0"/>
    <x v="6"/>
    <n v="468"/>
    <x v="6467"/>
    <n v="3000000"/>
    <x v="6466"/>
  </r>
  <r>
    <x v="0"/>
    <x v="0"/>
    <x v="6"/>
    <n v="469"/>
    <x v="6468"/>
    <n v="3036491.7250000089"/>
    <x v="6467"/>
  </r>
  <r>
    <x v="0"/>
    <x v="0"/>
    <x v="6"/>
    <n v="470"/>
    <x v="6469"/>
    <n v="3000000"/>
    <x v="6468"/>
  </r>
  <r>
    <x v="0"/>
    <x v="0"/>
    <x v="6"/>
    <n v="471"/>
    <x v="6470"/>
    <n v="3000000"/>
    <x v="6469"/>
  </r>
  <r>
    <x v="0"/>
    <x v="0"/>
    <x v="6"/>
    <n v="472"/>
    <x v="6471"/>
    <n v="3000000"/>
    <x v="6470"/>
  </r>
  <r>
    <x v="0"/>
    <x v="0"/>
    <x v="6"/>
    <n v="473"/>
    <x v="6472"/>
    <n v="3361606.587500006"/>
    <x v="6471"/>
  </r>
  <r>
    <x v="0"/>
    <x v="0"/>
    <x v="6"/>
    <n v="474"/>
    <x v="6473"/>
    <n v="3000000"/>
    <x v="6472"/>
  </r>
  <r>
    <x v="0"/>
    <x v="0"/>
    <x v="6"/>
    <n v="475"/>
    <x v="6474"/>
    <n v="3000000"/>
    <x v="6473"/>
  </r>
  <r>
    <x v="0"/>
    <x v="0"/>
    <x v="6"/>
    <n v="476"/>
    <x v="6475"/>
    <n v="3000000"/>
    <x v="6474"/>
  </r>
  <r>
    <x v="0"/>
    <x v="0"/>
    <x v="6"/>
    <n v="477"/>
    <x v="6476"/>
    <n v="3000000"/>
    <x v="6475"/>
  </r>
  <r>
    <x v="0"/>
    <x v="0"/>
    <x v="6"/>
    <n v="478"/>
    <x v="6477"/>
    <n v="3000000"/>
    <x v="6476"/>
  </r>
  <r>
    <x v="0"/>
    <x v="0"/>
    <x v="6"/>
    <n v="479"/>
    <x v="6478"/>
    <n v="3000000"/>
    <x v="6477"/>
  </r>
  <r>
    <x v="0"/>
    <x v="0"/>
    <x v="6"/>
    <n v="480"/>
    <x v="6479"/>
    <n v="3000000"/>
    <x v="6478"/>
  </r>
  <r>
    <x v="0"/>
    <x v="0"/>
    <x v="6"/>
    <n v="481"/>
    <x v="6480"/>
    <n v="3000000"/>
    <x v="6479"/>
  </r>
  <r>
    <x v="0"/>
    <x v="0"/>
    <x v="6"/>
    <n v="482"/>
    <x v="6481"/>
    <n v="3302515.170312494"/>
    <x v="6480"/>
  </r>
  <r>
    <x v="0"/>
    <x v="0"/>
    <x v="6"/>
    <n v="483"/>
    <x v="6482"/>
    <n v="3000000"/>
    <x v="6481"/>
  </r>
  <r>
    <x v="0"/>
    <x v="0"/>
    <x v="6"/>
    <n v="484"/>
    <x v="6483"/>
    <n v="3000000"/>
    <x v="6482"/>
  </r>
  <r>
    <x v="0"/>
    <x v="0"/>
    <x v="6"/>
    <n v="485"/>
    <x v="6484"/>
    <n v="3000000"/>
    <x v="6483"/>
  </r>
  <r>
    <x v="0"/>
    <x v="0"/>
    <x v="6"/>
    <n v="486"/>
    <x v="6485"/>
    <n v="3091230.40625"/>
    <x v="6484"/>
  </r>
  <r>
    <x v="0"/>
    <x v="0"/>
    <x v="6"/>
    <n v="487"/>
    <x v="6486"/>
    <n v="3000000"/>
    <x v="6485"/>
  </r>
  <r>
    <x v="0"/>
    <x v="0"/>
    <x v="6"/>
    <n v="488"/>
    <x v="6487"/>
    <n v="3000000"/>
    <x v="6486"/>
  </r>
  <r>
    <x v="0"/>
    <x v="0"/>
    <x v="6"/>
    <n v="489"/>
    <x v="6488"/>
    <n v="3543041.243750006"/>
    <x v="6487"/>
  </r>
  <r>
    <x v="0"/>
    <x v="0"/>
    <x v="6"/>
    <n v="490"/>
    <x v="6489"/>
    <n v="3000000"/>
    <x v="6488"/>
  </r>
  <r>
    <x v="0"/>
    <x v="0"/>
    <x v="6"/>
    <n v="491"/>
    <x v="6490"/>
    <n v="3000000"/>
    <x v="6489"/>
  </r>
  <r>
    <x v="0"/>
    <x v="0"/>
    <x v="6"/>
    <n v="492"/>
    <x v="6491"/>
    <n v="3000000"/>
    <x v="6490"/>
  </r>
  <r>
    <x v="0"/>
    <x v="0"/>
    <x v="6"/>
    <n v="493"/>
    <x v="6492"/>
    <n v="3000000"/>
    <x v="6491"/>
  </r>
  <r>
    <x v="0"/>
    <x v="0"/>
    <x v="6"/>
    <n v="494"/>
    <x v="6493"/>
    <n v="3000000"/>
    <x v="6492"/>
  </r>
  <r>
    <x v="0"/>
    <x v="0"/>
    <x v="6"/>
    <n v="495"/>
    <x v="6494"/>
    <n v="3000000"/>
    <x v="6493"/>
  </r>
  <r>
    <x v="0"/>
    <x v="0"/>
    <x v="6"/>
    <n v="496"/>
    <x v="6495"/>
    <n v="3000000"/>
    <x v="6494"/>
  </r>
  <r>
    <x v="0"/>
    <x v="0"/>
    <x v="6"/>
    <n v="497"/>
    <x v="6496"/>
    <n v="3000000"/>
    <x v="6495"/>
  </r>
  <r>
    <x v="0"/>
    <x v="0"/>
    <x v="6"/>
    <n v="498"/>
    <x v="6497"/>
    <n v="3000000"/>
    <x v="6496"/>
  </r>
  <r>
    <x v="0"/>
    <x v="0"/>
    <x v="6"/>
    <n v="499"/>
    <x v="6498"/>
    <n v="3000000"/>
    <x v="6497"/>
  </r>
  <r>
    <x v="0"/>
    <x v="0"/>
    <x v="6"/>
    <n v="500"/>
    <x v="6499"/>
    <n v="3000000"/>
    <x v="6498"/>
  </r>
  <r>
    <x v="0"/>
    <x v="0"/>
    <x v="6"/>
    <n v="501"/>
    <x v="6500"/>
    <n v="3000000"/>
    <x v="6499"/>
  </r>
  <r>
    <x v="0"/>
    <x v="0"/>
    <x v="6"/>
    <n v="502"/>
    <x v="6501"/>
    <n v="3000000"/>
    <x v="6500"/>
  </r>
  <r>
    <x v="0"/>
    <x v="0"/>
    <x v="6"/>
    <n v="503"/>
    <x v="6502"/>
    <n v="3007457.8999999911"/>
    <x v="6501"/>
  </r>
  <r>
    <x v="0"/>
    <x v="0"/>
    <x v="6"/>
    <n v="504"/>
    <x v="6503"/>
    <n v="3402046.325000003"/>
    <x v="6502"/>
  </r>
  <r>
    <x v="0"/>
    <x v="0"/>
    <x v="6"/>
    <n v="505"/>
    <x v="6504"/>
    <n v="3000000"/>
    <x v="6503"/>
  </r>
  <r>
    <x v="0"/>
    <x v="0"/>
    <x v="6"/>
    <n v="506"/>
    <x v="6505"/>
    <n v="3000000"/>
    <x v="6504"/>
  </r>
  <r>
    <x v="0"/>
    <x v="0"/>
    <x v="6"/>
    <n v="507"/>
    <x v="6506"/>
    <n v="3000000"/>
    <x v="6505"/>
  </r>
  <r>
    <x v="0"/>
    <x v="0"/>
    <x v="6"/>
    <n v="508"/>
    <x v="6507"/>
    <n v="3000000"/>
    <x v="6506"/>
  </r>
  <r>
    <x v="0"/>
    <x v="0"/>
    <x v="6"/>
    <n v="509"/>
    <x v="6508"/>
    <n v="3000000"/>
    <x v="6507"/>
  </r>
  <r>
    <x v="0"/>
    <x v="0"/>
    <x v="6"/>
    <n v="510"/>
    <x v="6509"/>
    <n v="3000000"/>
    <x v="6508"/>
  </r>
  <r>
    <x v="0"/>
    <x v="0"/>
    <x v="6"/>
    <n v="511"/>
    <x v="6510"/>
    <n v="3000000"/>
    <x v="6509"/>
  </r>
  <r>
    <x v="0"/>
    <x v="0"/>
    <x v="6"/>
    <n v="512"/>
    <x v="6511"/>
    <n v="3000000"/>
    <x v="6510"/>
  </r>
  <r>
    <x v="0"/>
    <x v="0"/>
    <x v="6"/>
    <n v="513"/>
    <x v="6512"/>
    <n v="3000000"/>
    <x v="6511"/>
  </r>
  <r>
    <x v="0"/>
    <x v="0"/>
    <x v="6"/>
    <n v="514"/>
    <x v="6513"/>
    <n v="3000000"/>
    <x v="6512"/>
  </r>
  <r>
    <x v="0"/>
    <x v="0"/>
    <x v="6"/>
    <n v="515"/>
    <x v="6514"/>
    <n v="3000000"/>
    <x v="6513"/>
  </r>
  <r>
    <x v="0"/>
    <x v="0"/>
    <x v="6"/>
    <n v="516"/>
    <x v="6515"/>
    <n v="3025614.2937499881"/>
    <x v="6514"/>
  </r>
  <r>
    <x v="0"/>
    <x v="0"/>
    <x v="6"/>
    <n v="517"/>
    <x v="6516"/>
    <n v="3000000"/>
    <x v="6515"/>
  </r>
  <r>
    <x v="0"/>
    <x v="0"/>
    <x v="6"/>
    <n v="518"/>
    <x v="6517"/>
    <n v="3000000"/>
    <x v="6516"/>
  </r>
  <r>
    <x v="0"/>
    <x v="0"/>
    <x v="6"/>
    <n v="519"/>
    <x v="6518"/>
    <n v="3000000"/>
    <x v="6517"/>
  </r>
  <r>
    <x v="0"/>
    <x v="0"/>
    <x v="6"/>
    <n v="520"/>
    <x v="6519"/>
    <n v="3000000"/>
    <x v="6518"/>
  </r>
  <r>
    <x v="0"/>
    <x v="0"/>
    <x v="6"/>
    <n v="521"/>
    <x v="6520"/>
    <n v="3000000"/>
    <x v="6519"/>
  </r>
  <r>
    <x v="0"/>
    <x v="0"/>
    <x v="6"/>
    <n v="522"/>
    <x v="6521"/>
    <n v="3000000"/>
    <x v="6520"/>
  </r>
  <r>
    <x v="0"/>
    <x v="0"/>
    <x v="6"/>
    <n v="523"/>
    <x v="6522"/>
    <n v="3000000"/>
    <x v="6521"/>
  </r>
  <r>
    <x v="0"/>
    <x v="0"/>
    <x v="6"/>
    <n v="524"/>
    <x v="6523"/>
    <n v="3000000"/>
    <x v="6522"/>
  </r>
  <r>
    <x v="0"/>
    <x v="0"/>
    <x v="6"/>
    <n v="525"/>
    <x v="6524"/>
    <n v="4061629.137500003"/>
    <x v="6523"/>
  </r>
  <r>
    <x v="0"/>
    <x v="0"/>
    <x v="6"/>
    <n v="526"/>
    <x v="6525"/>
    <n v="3000000"/>
    <x v="6524"/>
  </r>
  <r>
    <x v="0"/>
    <x v="0"/>
    <x v="6"/>
    <n v="527"/>
    <x v="6526"/>
    <n v="3000000"/>
    <x v="6525"/>
  </r>
  <r>
    <x v="0"/>
    <x v="0"/>
    <x v="6"/>
    <n v="528"/>
    <x v="6527"/>
    <n v="3000000"/>
    <x v="6526"/>
  </r>
  <r>
    <x v="0"/>
    <x v="0"/>
    <x v="6"/>
    <n v="529"/>
    <x v="6528"/>
    <n v="3000000"/>
    <x v="6527"/>
  </r>
  <r>
    <x v="0"/>
    <x v="0"/>
    <x v="6"/>
    <n v="530"/>
    <x v="6529"/>
    <n v="3136700.5"/>
    <x v="6528"/>
  </r>
  <r>
    <x v="0"/>
    <x v="0"/>
    <x v="6"/>
    <n v="531"/>
    <x v="6530"/>
    <n v="3000000"/>
    <x v="6529"/>
  </r>
  <r>
    <x v="0"/>
    <x v="0"/>
    <x v="6"/>
    <n v="532"/>
    <x v="6531"/>
    <n v="3000000"/>
    <x v="6530"/>
  </r>
  <r>
    <x v="0"/>
    <x v="0"/>
    <x v="6"/>
    <n v="533"/>
    <x v="6532"/>
    <n v="3000000"/>
    <x v="6531"/>
  </r>
  <r>
    <x v="0"/>
    <x v="0"/>
    <x v="6"/>
    <n v="534"/>
    <x v="6533"/>
    <n v="3112252.5124999881"/>
    <x v="6532"/>
  </r>
  <r>
    <x v="0"/>
    <x v="0"/>
    <x v="6"/>
    <n v="535"/>
    <x v="6534"/>
    <n v="3000000"/>
    <x v="6533"/>
  </r>
  <r>
    <x v="0"/>
    <x v="0"/>
    <x v="6"/>
    <n v="536"/>
    <x v="6535"/>
    <n v="3000000"/>
    <x v="6534"/>
  </r>
  <r>
    <x v="0"/>
    <x v="0"/>
    <x v="6"/>
    <n v="537"/>
    <x v="6536"/>
    <n v="3000000"/>
    <x v="6535"/>
  </r>
  <r>
    <x v="0"/>
    <x v="0"/>
    <x v="6"/>
    <n v="538"/>
    <x v="6537"/>
    <n v="3068712.168750003"/>
    <x v="6536"/>
  </r>
  <r>
    <x v="0"/>
    <x v="0"/>
    <x v="6"/>
    <n v="539"/>
    <x v="6538"/>
    <n v="3359777.1125000119"/>
    <x v="6537"/>
  </r>
  <r>
    <x v="0"/>
    <x v="0"/>
    <x v="6"/>
    <n v="540"/>
    <x v="6539"/>
    <n v="3000000"/>
    <x v="6538"/>
  </r>
  <r>
    <x v="0"/>
    <x v="0"/>
    <x v="6"/>
    <n v="541"/>
    <x v="6540"/>
    <n v="3581142.625"/>
    <x v="6539"/>
  </r>
  <r>
    <x v="0"/>
    <x v="0"/>
    <x v="6"/>
    <n v="542"/>
    <x v="6541"/>
    <n v="3000000"/>
    <x v="6540"/>
  </r>
  <r>
    <x v="0"/>
    <x v="0"/>
    <x v="6"/>
    <n v="543"/>
    <x v="6542"/>
    <n v="3000000"/>
    <x v="6541"/>
  </r>
  <r>
    <x v="0"/>
    <x v="0"/>
    <x v="6"/>
    <n v="544"/>
    <x v="6543"/>
    <n v="3000000"/>
    <x v="6542"/>
  </r>
  <r>
    <x v="0"/>
    <x v="0"/>
    <x v="6"/>
    <n v="545"/>
    <x v="6544"/>
    <n v="3000000"/>
    <x v="6543"/>
  </r>
  <r>
    <x v="0"/>
    <x v="0"/>
    <x v="6"/>
    <n v="546"/>
    <x v="6545"/>
    <n v="3000000"/>
    <x v="6544"/>
  </r>
  <r>
    <x v="0"/>
    <x v="0"/>
    <x v="6"/>
    <n v="547"/>
    <x v="6546"/>
    <n v="3000000"/>
    <x v="6545"/>
  </r>
  <r>
    <x v="0"/>
    <x v="0"/>
    <x v="6"/>
    <n v="548"/>
    <x v="6547"/>
    <n v="3000000"/>
    <x v="6546"/>
  </r>
  <r>
    <x v="0"/>
    <x v="0"/>
    <x v="6"/>
    <n v="549"/>
    <x v="6548"/>
    <n v="3000000"/>
    <x v="6547"/>
  </r>
  <r>
    <x v="0"/>
    <x v="0"/>
    <x v="6"/>
    <n v="550"/>
    <x v="6549"/>
    <n v="3000000"/>
    <x v="6548"/>
  </r>
  <r>
    <x v="0"/>
    <x v="0"/>
    <x v="6"/>
    <n v="551"/>
    <x v="6550"/>
    <n v="3000000"/>
    <x v="6549"/>
  </r>
  <r>
    <x v="0"/>
    <x v="0"/>
    <x v="6"/>
    <n v="552"/>
    <x v="6551"/>
    <n v="3000000"/>
    <x v="6550"/>
  </r>
  <r>
    <x v="0"/>
    <x v="0"/>
    <x v="6"/>
    <n v="553"/>
    <x v="6552"/>
    <n v="3000000"/>
    <x v="6551"/>
  </r>
  <r>
    <x v="0"/>
    <x v="0"/>
    <x v="6"/>
    <n v="554"/>
    <x v="6553"/>
    <n v="3000000"/>
    <x v="6552"/>
  </r>
  <r>
    <x v="0"/>
    <x v="0"/>
    <x v="6"/>
    <n v="555"/>
    <x v="6554"/>
    <n v="3000000"/>
    <x v="6553"/>
  </r>
  <r>
    <x v="0"/>
    <x v="0"/>
    <x v="6"/>
    <n v="556"/>
    <x v="6555"/>
    <n v="3534900.4375"/>
    <x v="6554"/>
  </r>
  <r>
    <x v="0"/>
    <x v="0"/>
    <x v="6"/>
    <n v="557"/>
    <x v="6556"/>
    <n v="3000000"/>
    <x v="6555"/>
  </r>
  <r>
    <x v="0"/>
    <x v="0"/>
    <x v="6"/>
    <n v="558"/>
    <x v="6557"/>
    <n v="3612846.0812500119"/>
    <x v="6556"/>
  </r>
  <r>
    <x v="0"/>
    <x v="0"/>
    <x v="6"/>
    <n v="559"/>
    <x v="6558"/>
    <n v="3000000"/>
    <x v="6557"/>
  </r>
  <r>
    <x v="0"/>
    <x v="0"/>
    <x v="6"/>
    <n v="560"/>
    <x v="6559"/>
    <n v="3000000"/>
    <x v="6558"/>
  </r>
  <r>
    <x v="0"/>
    <x v="0"/>
    <x v="6"/>
    <n v="561"/>
    <x v="6560"/>
    <n v="3000000"/>
    <x v="6559"/>
  </r>
  <r>
    <x v="0"/>
    <x v="0"/>
    <x v="6"/>
    <n v="562"/>
    <x v="6561"/>
    <n v="3000000"/>
    <x v="6560"/>
  </r>
  <r>
    <x v="0"/>
    <x v="0"/>
    <x v="6"/>
    <n v="563"/>
    <x v="6562"/>
    <n v="3475154.3125"/>
    <x v="6561"/>
  </r>
  <r>
    <x v="0"/>
    <x v="0"/>
    <x v="6"/>
    <n v="564"/>
    <x v="6563"/>
    <n v="3000000"/>
    <x v="6562"/>
  </r>
  <r>
    <x v="0"/>
    <x v="0"/>
    <x v="6"/>
    <n v="565"/>
    <x v="6564"/>
    <n v="3000000"/>
    <x v="6563"/>
  </r>
  <r>
    <x v="0"/>
    <x v="0"/>
    <x v="6"/>
    <n v="566"/>
    <x v="6565"/>
    <n v="3000000"/>
    <x v="6564"/>
  </r>
  <r>
    <x v="0"/>
    <x v="0"/>
    <x v="6"/>
    <n v="567"/>
    <x v="6566"/>
    <n v="3000000"/>
    <x v="6565"/>
  </r>
  <r>
    <x v="0"/>
    <x v="0"/>
    <x v="6"/>
    <n v="568"/>
    <x v="6567"/>
    <n v="3000000"/>
    <x v="6566"/>
  </r>
  <r>
    <x v="0"/>
    <x v="0"/>
    <x v="6"/>
    <n v="569"/>
    <x v="6568"/>
    <n v="3000000"/>
    <x v="6567"/>
  </r>
  <r>
    <x v="0"/>
    <x v="0"/>
    <x v="6"/>
    <n v="570"/>
    <x v="6569"/>
    <n v="3000000"/>
    <x v="6568"/>
  </r>
  <r>
    <x v="0"/>
    <x v="0"/>
    <x v="6"/>
    <n v="571"/>
    <x v="6570"/>
    <n v="3000000"/>
    <x v="6569"/>
  </r>
  <r>
    <x v="0"/>
    <x v="0"/>
    <x v="6"/>
    <n v="572"/>
    <x v="6571"/>
    <n v="3000000"/>
    <x v="6570"/>
  </r>
  <r>
    <x v="0"/>
    <x v="0"/>
    <x v="6"/>
    <n v="573"/>
    <x v="6572"/>
    <n v="3077251.462500006"/>
    <x v="6571"/>
  </r>
  <r>
    <x v="0"/>
    <x v="0"/>
    <x v="6"/>
    <n v="574"/>
    <x v="6573"/>
    <n v="3000000"/>
    <x v="6572"/>
  </r>
  <r>
    <x v="0"/>
    <x v="0"/>
    <x v="6"/>
    <n v="575"/>
    <x v="6574"/>
    <n v="3000000"/>
    <x v="6573"/>
  </r>
  <r>
    <x v="0"/>
    <x v="0"/>
    <x v="6"/>
    <n v="576"/>
    <x v="6575"/>
    <n v="3000000"/>
    <x v="6574"/>
  </r>
  <r>
    <x v="0"/>
    <x v="0"/>
    <x v="6"/>
    <n v="577"/>
    <x v="6576"/>
    <n v="3000000"/>
    <x v="6575"/>
  </r>
  <r>
    <x v="0"/>
    <x v="0"/>
    <x v="6"/>
    <n v="578"/>
    <x v="6577"/>
    <n v="3000000"/>
    <x v="6576"/>
  </r>
  <r>
    <x v="0"/>
    <x v="0"/>
    <x v="6"/>
    <n v="579"/>
    <x v="6578"/>
    <n v="3065850.375"/>
    <x v="6577"/>
  </r>
  <r>
    <x v="0"/>
    <x v="0"/>
    <x v="6"/>
    <n v="580"/>
    <x v="6579"/>
    <n v="3000000"/>
    <x v="6578"/>
  </r>
  <r>
    <x v="0"/>
    <x v="0"/>
    <x v="6"/>
    <n v="581"/>
    <x v="6580"/>
    <n v="3000000"/>
    <x v="6579"/>
  </r>
  <r>
    <x v="0"/>
    <x v="0"/>
    <x v="6"/>
    <n v="582"/>
    <x v="6581"/>
    <n v="3000000"/>
    <x v="6580"/>
  </r>
  <r>
    <x v="0"/>
    <x v="0"/>
    <x v="6"/>
    <n v="583"/>
    <x v="6582"/>
    <n v="3000000"/>
    <x v="6581"/>
  </r>
  <r>
    <x v="0"/>
    <x v="0"/>
    <x v="6"/>
    <n v="584"/>
    <x v="6583"/>
    <n v="3000000"/>
    <x v="6582"/>
  </r>
  <r>
    <x v="0"/>
    <x v="0"/>
    <x v="6"/>
    <n v="585"/>
    <x v="6584"/>
    <n v="3000000"/>
    <x v="6583"/>
  </r>
  <r>
    <x v="0"/>
    <x v="0"/>
    <x v="6"/>
    <n v="586"/>
    <x v="6585"/>
    <n v="3000000"/>
    <x v="6584"/>
  </r>
  <r>
    <x v="0"/>
    <x v="0"/>
    <x v="6"/>
    <n v="587"/>
    <x v="6586"/>
    <n v="3000000"/>
    <x v="6585"/>
  </r>
  <r>
    <x v="0"/>
    <x v="0"/>
    <x v="6"/>
    <n v="588"/>
    <x v="6587"/>
    <n v="3317667.346874997"/>
    <x v="6586"/>
  </r>
  <r>
    <x v="0"/>
    <x v="0"/>
    <x v="6"/>
    <n v="589"/>
    <x v="6588"/>
    <n v="3000000"/>
    <x v="6587"/>
  </r>
  <r>
    <x v="0"/>
    <x v="0"/>
    <x v="6"/>
    <n v="590"/>
    <x v="6589"/>
    <n v="3000000"/>
    <x v="6588"/>
  </r>
  <r>
    <x v="0"/>
    <x v="0"/>
    <x v="6"/>
    <n v="591"/>
    <x v="6590"/>
    <n v="3000000"/>
    <x v="6589"/>
  </r>
  <r>
    <x v="0"/>
    <x v="0"/>
    <x v="6"/>
    <n v="592"/>
    <x v="6591"/>
    <n v="3000000"/>
    <x v="6590"/>
  </r>
  <r>
    <x v="0"/>
    <x v="0"/>
    <x v="6"/>
    <n v="593"/>
    <x v="6592"/>
    <n v="3000000"/>
    <x v="6591"/>
  </r>
  <r>
    <x v="0"/>
    <x v="0"/>
    <x v="6"/>
    <n v="594"/>
    <x v="6593"/>
    <n v="3000000"/>
    <x v="6592"/>
  </r>
  <r>
    <x v="0"/>
    <x v="0"/>
    <x v="6"/>
    <n v="595"/>
    <x v="6594"/>
    <n v="3000000"/>
    <x v="6593"/>
  </r>
  <r>
    <x v="0"/>
    <x v="0"/>
    <x v="6"/>
    <n v="596"/>
    <x v="6595"/>
    <n v="3319729.849999994"/>
    <x v="6594"/>
  </r>
  <r>
    <x v="0"/>
    <x v="0"/>
    <x v="6"/>
    <n v="597"/>
    <x v="6596"/>
    <n v="3056329.012500003"/>
    <x v="6595"/>
  </r>
  <r>
    <x v="0"/>
    <x v="0"/>
    <x v="6"/>
    <n v="598"/>
    <x v="6597"/>
    <n v="3000000"/>
    <x v="6596"/>
  </r>
  <r>
    <x v="0"/>
    <x v="0"/>
    <x v="6"/>
    <n v="599"/>
    <x v="6598"/>
    <n v="3000000"/>
    <x v="6597"/>
  </r>
  <r>
    <x v="0"/>
    <x v="0"/>
    <x v="6"/>
    <n v="600"/>
    <x v="6599"/>
    <n v="3000000"/>
    <x v="6598"/>
  </r>
  <r>
    <x v="0"/>
    <x v="0"/>
    <x v="6"/>
    <n v="601"/>
    <x v="6600"/>
    <n v="3000000"/>
    <x v="6599"/>
  </r>
  <r>
    <x v="0"/>
    <x v="0"/>
    <x v="6"/>
    <n v="602"/>
    <x v="6601"/>
    <n v="3000000"/>
    <x v="6600"/>
  </r>
  <r>
    <x v="0"/>
    <x v="0"/>
    <x v="6"/>
    <n v="603"/>
    <x v="6602"/>
    <n v="3000000"/>
    <x v="6601"/>
  </r>
  <r>
    <x v="0"/>
    <x v="0"/>
    <x v="6"/>
    <n v="604"/>
    <x v="6603"/>
    <n v="3000000"/>
    <x v="6602"/>
  </r>
  <r>
    <x v="0"/>
    <x v="0"/>
    <x v="6"/>
    <n v="605"/>
    <x v="6604"/>
    <n v="3512427.0249999911"/>
    <x v="6603"/>
  </r>
  <r>
    <x v="0"/>
    <x v="0"/>
    <x v="6"/>
    <n v="606"/>
    <x v="6605"/>
    <n v="3000000"/>
    <x v="6604"/>
  </r>
  <r>
    <x v="0"/>
    <x v="0"/>
    <x v="6"/>
    <n v="607"/>
    <x v="6606"/>
    <n v="3000000"/>
    <x v="6605"/>
  </r>
  <r>
    <x v="0"/>
    <x v="0"/>
    <x v="6"/>
    <n v="608"/>
    <x v="6607"/>
    <n v="3000000"/>
    <x v="6606"/>
  </r>
  <r>
    <x v="0"/>
    <x v="0"/>
    <x v="6"/>
    <n v="609"/>
    <x v="6608"/>
    <n v="3000000"/>
    <x v="6607"/>
  </r>
  <r>
    <x v="0"/>
    <x v="0"/>
    <x v="6"/>
    <n v="610"/>
    <x v="6609"/>
    <n v="4058807.799999997"/>
    <x v="6608"/>
  </r>
  <r>
    <x v="0"/>
    <x v="0"/>
    <x v="6"/>
    <n v="611"/>
    <x v="6610"/>
    <n v="3000000"/>
    <x v="6609"/>
  </r>
  <r>
    <x v="0"/>
    <x v="0"/>
    <x v="6"/>
    <n v="612"/>
    <x v="6611"/>
    <n v="3000000"/>
    <x v="6610"/>
  </r>
  <r>
    <x v="0"/>
    <x v="0"/>
    <x v="6"/>
    <n v="613"/>
    <x v="6612"/>
    <n v="3000000"/>
    <x v="6611"/>
  </r>
  <r>
    <x v="0"/>
    <x v="0"/>
    <x v="6"/>
    <n v="614"/>
    <x v="6613"/>
    <n v="3000000"/>
    <x v="6612"/>
  </r>
  <r>
    <x v="0"/>
    <x v="0"/>
    <x v="6"/>
    <n v="615"/>
    <x v="6614"/>
    <n v="3000000"/>
    <x v="6613"/>
  </r>
  <r>
    <x v="0"/>
    <x v="0"/>
    <x v="6"/>
    <n v="616"/>
    <x v="6615"/>
    <n v="3000000"/>
    <x v="6614"/>
  </r>
  <r>
    <x v="0"/>
    <x v="0"/>
    <x v="6"/>
    <n v="617"/>
    <x v="6616"/>
    <n v="3000000"/>
    <x v="6615"/>
  </r>
  <r>
    <x v="0"/>
    <x v="0"/>
    <x v="6"/>
    <n v="618"/>
    <x v="6617"/>
    <n v="3000000"/>
    <x v="6616"/>
  </r>
  <r>
    <x v="0"/>
    <x v="0"/>
    <x v="6"/>
    <n v="619"/>
    <x v="6618"/>
    <n v="3012105.5"/>
    <x v="6617"/>
  </r>
  <r>
    <x v="0"/>
    <x v="0"/>
    <x v="6"/>
    <n v="620"/>
    <x v="6619"/>
    <n v="3000000"/>
    <x v="6618"/>
  </r>
  <r>
    <x v="0"/>
    <x v="0"/>
    <x v="6"/>
    <n v="621"/>
    <x v="6620"/>
    <n v="3000000"/>
    <x v="6619"/>
  </r>
  <r>
    <x v="0"/>
    <x v="0"/>
    <x v="6"/>
    <n v="622"/>
    <x v="6621"/>
    <n v="3000000"/>
    <x v="6620"/>
  </r>
  <r>
    <x v="0"/>
    <x v="0"/>
    <x v="6"/>
    <n v="623"/>
    <x v="6622"/>
    <n v="3000000"/>
    <x v="6621"/>
  </r>
  <r>
    <x v="0"/>
    <x v="0"/>
    <x v="6"/>
    <n v="624"/>
    <x v="6623"/>
    <n v="3000000"/>
    <x v="6622"/>
  </r>
  <r>
    <x v="0"/>
    <x v="0"/>
    <x v="6"/>
    <n v="625"/>
    <x v="6624"/>
    <n v="3000000"/>
    <x v="6623"/>
  </r>
  <r>
    <x v="0"/>
    <x v="0"/>
    <x v="6"/>
    <n v="626"/>
    <x v="6625"/>
    <n v="3000000"/>
    <x v="6624"/>
  </r>
  <r>
    <x v="0"/>
    <x v="0"/>
    <x v="6"/>
    <n v="627"/>
    <x v="6626"/>
    <n v="3568416.887500003"/>
    <x v="6625"/>
  </r>
  <r>
    <x v="0"/>
    <x v="0"/>
    <x v="6"/>
    <n v="628"/>
    <x v="6627"/>
    <n v="3000000"/>
    <x v="6626"/>
  </r>
  <r>
    <x v="0"/>
    <x v="0"/>
    <x v="6"/>
    <n v="629"/>
    <x v="6628"/>
    <n v="3000000"/>
    <x v="6627"/>
  </r>
  <r>
    <x v="0"/>
    <x v="0"/>
    <x v="6"/>
    <n v="630"/>
    <x v="6629"/>
    <n v="3000000"/>
    <x v="6628"/>
  </r>
  <r>
    <x v="0"/>
    <x v="0"/>
    <x v="6"/>
    <n v="631"/>
    <x v="6630"/>
    <n v="3000000"/>
    <x v="6629"/>
  </r>
  <r>
    <x v="0"/>
    <x v="0"/>
    <x v="6"/>
    <n v="632"/>
    <x v="6631"/>
    <n v="3000000"/>
    <x v="6630"/>
  </r>
  <r>
    <x v="0"/>
    <x v="0"/>
    <x v="6"/>
    <n v="633"/>
    <x v="6632"/>
    <n v="3924941"/>
    <x v="6631"/>
  </r>
  <r>
    <x v="0"/>
    <x v="0"/>
    <x v="6"/>
    <n v="634"/>
    <x v="6633"/>
    <n v="3000000"/>
    <x v="6632"/>
  </r>
  <r>
    <x v="0"/>
    <x v="0"/>
    <x v="6"/>
    <n v="635"/>
    <x v="6634"/>
    <n v="3000000"/>
    <x v="6633"/>
  </r>
  <r>
    <x v="0"/>
    <x v="0"/>
    <x v="6"/>
    <n v="636"/>
    <x v="6635"/>
    <n v="3000000"/>
    <x v="6634"/>
  </r>
  <r>
    <x v="0"/>
    <x v="0"/>
    <x v="6"/>
    <n v="637"/>
    <x v="6636"/>
    <n v="3020657.934375003"/>
    <x v="6635"/>
  </r>
  <r>
    <x v="0"/>
    <x v="0"/>
    <x v="6"/>
    <n v="638"/>
    <x v="6637"/>
    <n v="3547387.700000003"/>
    <x v="6636"/>
  </r>
  <r>
    <x v="0"/>
    <x v="0"/>
    <x v="6"/>
    <n v="639"/>
    <x v="6638"/>
    <n v="3000000"/>
    <x v="6637"/>
  </r>
  <r>
    <x v="0"/>
    <x v="0"/>
    <x v="6"/>
    <n v="640"/>
    <x v="6639"/>
    <n v="3470622.712500006"/>
    <x v="6638"/>
  </r>
  <r>
    <x v="0"/>
    <x v="0"/>
    <x v="6"/>
    <n v="641"/>
    <x v="6640"/>
    <n v="3150271.737499997"/>
    <x v="6639"/>
  </r>
  <r>
    <x v="0"/>
    <x v="0"/>
    <x v="6"/>
    <n v="642"/>
    <x v="6641"/>
    <n v="3218266.962500006"/>
    <x v="6640"/>
  </r>
  <r>
    <x v="0"/>
    <x v="0"/>
    <x v="6"/>
    <n v="643"/>
    <x v="6642"/>
    <n v="3000000"/>
    <x v="6641"/>
  </r>
  <r>
    <x v="0"/>
    <x v="0"/>
    <x v="6"/>
    <n v="644"/>
    <x v="6643"/>
    <n v="3000000"/>
    <x v="6642"/>
  </r>
  <r>
    <x v="0"/>
    <x v="0"/>
    <x v="6"/>
    <n v="645"/>
    <x v="6644"/>
    <n v="3043210.1312500089"/>
    <x v="6643"/>
  </r>
  <r>
    <x v="0"/>
    <x v="0"/>
    <x v="6"/>
    <n v="646"/>
    <x v="6645"/>
    <n v="3000000"/>
    <x v="6644"/>
  </r>
  <r>
    <x v="0"/>
    <x v="0"/>
    <x v="6"/>
    <n v="647"/>
    <x v="6646"/>
    <n v="3000000"/>
    <x v="6645"/>
  </r>
  <r>
    <x v="0"/>
    <x v="0"/>
    <x v="6"/>
    <n v="648"/>
    <x v="6647"/>
    <n v="3000000"/>
    <x v="6646"/>
  </r>
  <r>
    <x v="0"/>
    <x v="0"/>
    <x v="6"/>
    <n v="649"/>
    <x v="6648"/>
    <n v="3000000"/>
    <x v="6647"/>
  </r>
  <r>
    <x v="0"/>
    <x v="0"/>
    <x v="6"/>
    <n v="650"/>
    <x v="6649"/>
    <n v="3000000"/>
    <x v="6648"/>
  </r>
  <r>
    <x v="0"/>
    <x v="0"/>
    <x v="6"/>
    <n v="651"/>
    <x v="6650"/>
    <n v="3000000"/>
    <x v="6649"/>
  </r>
  <r>
    <x v="0"/>
    <x v="0"/>
    <x v="6"/>
    <n v="652"/>
    <x v="6651"/>
    <n v="3000000"/>
    <x v="6650"/>
  </r>
  <r>
    <x v="0"/>
    <x v="0"/>
    <x v="6"/>
    <n v="653"/>
    <x v="6652"/>
    <n v="3259113.456249997"/>
    <x v="6651"/>
  </r>
  <r>
    <x v="0"/>
    <x v="0"/>
    <x v="6"/>
    <n v="654"/>
    <x v="6653"/>
    <n v="3000000"/>
    <x v="6652"/>
  </r>
  <r>
    <x v="0"/>
    <x v="0"/>
    <x v="6"/>
    <n v="655"/>
    <x v="6654"/>
    <n v="3000000"/>
    <x v="6653"/>
  </r>
  <r>
    <x v="0"/>
    <x v="0"/>
    <x v="6"/>
    <n v="656"/>
    <x v="6655"/>
    <n v="3000000"/>
    <x v="6654"/>
  </r>
  <r>
    <x v="0"/>
    <x v="0"/>
    <x v="6"/>
    <n v="657"/>
    <x v="6656"/>
    <n v="3000000"/>
    <x v="6655"/>
  </r>
  <r>
    <x v="0"/>
    <x v="0"/>
    <x v="6"/>
    <n v="658"/>
    <x v="6657"/>
    <n v="3000000"/>
    <x v="6656"/>
  </r>
  <r>
    <x v="0"/>
    <x v="0"/>
    <x v="6"/>
    <n v="659"/>
    <x v="6658"/>
    <n v="3000000"/>
    <x v="6657"/>
  </r>
  <r>
    <x v="0"/>
    <x v="0"/>
    <x v="6"/>
    <n v="660"/>
    <x v="6659"/>
    <n v="3000000"/>
    <x v="6658"/>
  </r>
  <r>
    <x v="0"/>
    <x v="0"/>
    <x v="6"/>
    <n v="661"/>
    <x v="6660"/>
    <n v="3000000"/>
    <x v="6659"/>
  </r>
  <r>
    <x v="0"/>
    <x v="0"/>
    <x v="6"/>
    <n v="662"/>
    <x v="6661"/>
    <n v="3000000"/>
    <x v="6660"/>
  </r>
  <r>
    <x v="0"/>
    <x v="0"/>
    <x v="6"/>
    <n v="663"/>
    <x v="6662"/>
    <n v="3000000"/>
    <x v="6661"/>
  </r>
  <r>
    <x v="0"/>
    <x v="0"/>
    <x v="6"/>
    <n v="664"/>
    <x v="6663"/>
    <n v="3000000"/>
    <x v="6662"/>
  </r>
  <r>
    <x v="0"/>
    <x v="0"/>
    <x v="6"/>
    <n v="665"/>
    <x v="6664"/>
    <n v="3000000"/>
    <x v="6663"/>
  </r>
  <r>
    <x v="0"/>
    <x v="0"/>
    <x v="6"/>
    <n v="666"/>
    <x v="6665"/>
    <n v="3000000"/>
    <x v="6664"/>
  </r>
  <r>
    <x v="0"/>
    <x v="0"/>
    <x v="6"/>
    <n v="667"/>
    <x v="6666"/>
    <n v="3000000"/>
    <x v="6665"/>
  </r>
  <r>
    <x v="0"/>
    <x v="0"/>
    <x v="6"/>
    <n v="668"/>
    <x v="6667"/>
    <n v="3000000"/>
    <x v="6666"/>
  </r>
  <r>
    <x v="0"/>
    <x v="0"/>
    <x v="6"/>
    <n v="669"/>
    <x v="6668"/>
    <n v="3000000"/>
    <x v="6667"/>
  </r>
  <r>
    <x v="0"/>
    <x v="0"/>
    <x v="6"/>
    <n v="670"/>
    <x v="6669"/>
    <n v="3000000"/>
    <x v="6668"/>
  </r>
  <r>
    <x v="0"/>
    <x v="0"/>
    <x v="6"/>
    <n v="671"/>
    <x v="6670"/>
    <n v="3000000"/>
    <x v="6669"/>
  </r>
  <r>
    <x v="0"/>
    <x v="0"/>
    <x v="6"/>
    <n v="672"/>
    <x v="6671"/>
    <n v="3000000"/>
    <x v="6670"/>
  </r>
  <r>
    <x v="0"/>
    <x v="0"/>
    <x v="6"/>
    <n v="673"/>
    <x v="6672"/>
    <n v="3000000"/>
    <x v="6671"/>
  </r>
  <r>
    <x v="0"/>
    <x v="0"/>
    <x v="6"/>
    <n v="674"/>
    <x v="6673"/>
    <n v="3000000"/>
    <x v="6672"/>
  </r>
  <r>
    <x v="0"/>
    <x v="0"/>
    <x v="6"/>
    <n v="675"/>
    <x v="6674"/>
    <n v="3000000"/>
    <x v="6673"/>
  </r>
  <r>
    <x v="0"/>
    <x v="0"/>
    <x v="6"/>
    <n v="676"/>
    <x v="6675"/>
    <n v="3000000"/>
    <x v="6674"/>
  </r>
  <r>
    <x v="0"/>
    <x v="0"/>
    <x v="6"/>
    <n v="677"/>
    <x v="6676"/>
    <n v="3000000"/>
    <x v="6675"/>
  </r>
  <r>
    <x v="0"/>
    <x v="0"/>
    <x v="6"/>
    <n v="678"/>
    <x v="6677"/>
    <n v="3117963.162499994"/>
    <x v="6676"/>
  </r>
  <r>
    <x v="0"/>
    <x v="0"/>
    <x v="6"/>
    <n v="679"/>
    <x v="6678"/>
    <n v="3005794.200000003"/>
    <x v="6677"/>
  </r>
  <r>
    <x v="0"/>
    <x v="0"/>
    <x v="6"/>
    <n v="680"/>
    <x v="6679"/>
    <n v="3000000"/>
    <x v="6678"/>
  </r>
  <r>
    <x v="0"/>
    <x v="0"/>
    <x v="6"/>
    <n v="681"/>
    <x v="6680"/>
    <n v="3000000"/>
    <x v="6679"/>
  </r>
  <r>
    <x v="0"/>
    <x v="0"/>
    <x v="6"/>
    <n v="682"/>
    <x v="6681"/>
    <n v="3000000"/>
    <x v="6680"/>
  </r>
  <r>
    <x v="0"/>
    <x v="0"/>
    <x v="6"/>
    <n v="683"/>
    <x v="6682"/>
    <n v="3000000"/>
    <x v="6681"/>
  </r>
  <r>
    <x v="0"/>
    <x v="0"/>
    <x v="6"/>
    <n v="684"/>
    <x v="6683"/>
    <n v="3133805.768749997"/>
    <x v="6682"/>
  </r>
  <r>
    <x v="0"/>
    <x v="0"/>
    <x v="6"/>
    <n v="685"/>
    <x v="6684"/>
    <n v="3000000"/>
    <x v="6683"/>
  </r>
  <r>
    <x v="0"/>
    <x v="0"/>
    <x v="6"/>
    <n v="686"/>
    <x v="6685"/>
    <n v="3000000"/>
    <x v="6684"/>
  </r>
  <r>
    <x v="0"/>
    <x v="0"/>
    <x v="6"/>
    <n v="687"/>
    <x v="6686"/>
    <n v="3000000"/>
    <x v="6685"/>
  </r>
  <r>
    <x v="0"/>
    <x v="0"/>
    <x v="6"/>
    <n v="688"/>
    <x v="6687"/>
    <n v="3262491.6875"/>
    <x v="6686"/>
  </r>
  <r>
    <x v="0"/>
    <x v="0"/>
    <x v="6"/>
    <n v="689"/>
    <x v="6688"/>
    <n v="3000000"/>
    <x v="6687"/>
  </r>
  <r>
    <x v="0"/>
    <x v="0"/>
    <x v="6"/>
    <n v="690"/>
    <x v="6689"/>
    <n v="3000000"/>
    <x v="6688"/>
  </r>
  <r>
    <x v="0"/>
    <x v="0"/>
    <x v="6"/>
    <n v="691"/>
    <x v="6690"/>
    <n v="3000000"/>
    <x v="6689"/>
  </r>
  <r>
    <x v="0"/>
    <x v="0"/>
    <x v="6"/>
    <n v="692"/>
    <x v="6691"/>
    <n v="3000000"/>
    <x v="6690"/>
  </r>
  <r>
    <x v="0"/>
    <x v="0"/>
    <x v="6"/>
    <n v="693"/>
    <x v="6692"/>
    <n v="3000000"/>
    <x v="6691"/>
  </r>
  <r>
    <x v="0"/>
    <x v="0"/>
    <x v="6"/>
    <n v="694"/>
    <x v="6693"/>
    <n v="3000000"/>
    <x v="6692"/>
  </r>
  <r>
    <x v="0"/>
    <x v="0"/>
    <x v="6"/>
    <n v="695"/>
    <x v="6694"/>
    <n v="3000000"/>
    <x v="6693"/>
  </r>
  <r>
    <x v="0"/>
    <x v="0"/>
    <x v="6"/>
    <n v="696"/>
    <x v="6695"/>
    <n v="3000000"/>
    <x v="6694"/>
  </r>
  <r>
    <x v="0"/>
    <x v="0"/>
    <x v="6"/>
    <n v="697"/>
    <x v="6696"/>
    <n v="3000000"/>
    <x v="6695"/>
  </r>
  <r>
    <x v="0"/>
    <x v="0"/>
    <x v="6"/>
    <n v="698"/>
    <x v="6697"/>
    <n v="3545949.900000006"/>
    <x v="6696"/>
  </r>
  <r>
    <x v="0"/>
    <x v="0"/>
    <x v="6"/>
    <n v="699"/>
    <x v="6698"/>
    <n v="3000000"/>
    <x v="6697"/>
  </r>
  <r>
    <x v="0"/>
    <x v="0"/>
    <x v="6"/>
    <n v="700"/>
    <x v="6699"/>
    <n v="3000000"/>
    <x v="6698"/>
  </r>
  <r>
    <x v="0"/>
    <x v="0"/>
    <x v="6"/>
    <n v="701"/>
    <x v="6700"/>
    <n v="3411881.1953125"/>
    <x v="6699"/>
  </r>
  <r>
    <x v="0"/>
    <x v="0"/>
    <x v="6"/>
    <n v="702"/>
    <x v="6701"/>
    <n v="3000000"/>
    <x v="6700"/>
  </r>
  <r>
    <x v="0"/>
    <x v="0"/>
    <x v="6"/>
    <n v="703"/>
    <x v="6702"/>
    <n v="3000000"/>
    <x v="6701"/>
  </r>
  <r>
    <x v="0"/>
    <x v="0"/>
    <x v="6"/>
    <n v="704"/>
    <x v="6703"/>
    <n v="3000000"/>
    <x v="6702"/>
  </r>
  <r>
    <x v="0"/>
    <x v="0"/>
    <x v="6"/>
    <n v="705"/>
    <x v="6704"/>
    <n v="3000000"/>
    <x v="6703"/>
  </r>
  <r>
    <x v="0"/>
    <x v="0"/>
    <x v="6"/>
    <n v="706"/>
    <x v="6705"/>
    <n v="3000000"/>
    <x v="6704"/>
  </r>
  <r>
    <x v="0"/>
    <x v="0"/>
    <x v="6"/>
    <n v="707"/>
    <x v="6706"/>
    <n v="3000000"/>
    <x v="6705"/>
  </r>
  <r>
    <x v="0"/>
    <x v="0"/>
    <x v="6"/>
    <n v="708"/>
    <x v="6707"/>
    <n v="3000000"/>
    <x v="6706"/>
  </r>
  <r>
    <x v="0"/>
    <x v="0"/>
    <x v="6"/>
    <n v="709"/>
    <x v="6708"/>
    <n v="3000000"/>
    <x v="6707"/>
  </r>
  <r>
    <x v="0"/>
    <x v="0"/>
    <x v="6"/>
    <n v="710"/>
    <x v="6709"/>
    <n v="3000000"/>
    <x v="6708"/>
  </r>
  <r>
    <x v="0"/>
    <x v="0"/>
    <x v="6"/>
    <n v="711"/>
    <x v="6710"/>
    <n v="3000000"/>
    <x v="6709"/>
  </r>
  <r>
    <x v="0"/>
    <x v="0"/>
    <x v="6"/>
    <n v="712"/>
    <x v="6711"/>
    <n v="3000000"/>
    <x v="6710"/>
  </r>
  <r>
    <x v="0"/>
    <x v="0"/>
    <x v="6"/>
    <n v="713"/>
    <x v="6712"/>
    <n v="3000000"/>
    <x v="6711"/>
  </r>
  <r>
    <x v="0"/>
    <x v="0"/>
    <x v="6"/>
    <n v="714"/>
    <x v="6713"/>
    <n v="3000000"/>
    <x v="6712"/>
  </r>
  <r>
    <x v="0"/>
    <x v="0"/>
    <x v="6"/>
    <n v="715"/>
    <x v="6714"/>
    <n v="3000000"/>
    <x v="6713"/>
  </r>
  <r>
    <x v="0"/>
    <x v="0"/>
    <x v="6"/>
    <n v="716"/>
    <x v="6715"/>
    <n v="3000000"/>
    <x v="6714"/>
  </r>
  <r>
    <x v="0"/>
    <x v="0"/>
    <x v="6"/>
    <n v="717"/>
    <x v="6716"/>
    <n v="3000000"/>
    <x v="6715"/>
  </r>
  <r>
    <x v="0"/>
    <x v="0"/>
    <x v="6"/>
    <n v="718"/>
    <x v="6717"/>
    <n v="3272549.599999994"/>
    <x v="6716"/>
  </r>
  <r>
    <x v="0"/>
    <x v="0"/>
    <x v="6"/>
    <n v="719"/>
    <x v="6718"/>
    <n v="3000000"/>
    <x v="6717"/>
  </r>
  <r>
    <x v="0"/>
    <x v="0"/>
    <x v="6"/>
    <n v="720"/>
    <x v="6719"/>
    <n v="3000000"/>
    <x v="6718"/>
  </r>
  <r>
    <x v="0"/>
    <x v="0"/>
    <x v="6"/>
    <n v="721"/>
    <x v="6720"/>
    <n v="3000000"/>
    <x v="6719"/>
  </r>
  <r>
    <x v="0"/>
    <x v="0"/>
    <x v="6"/>
    <n v="722"/>
    <x v="6721"/>
    <n v="3000000"/>
    <x v="6720"/>
  </r>
  <r>
    <x v="0"/>
    <x v="0"/>
    <x v="6"/>
    <n v="723"/>
    <x v="6722"/>
    <n v="3000000"/>
    <x v="6721"/>
  </r>
  <r>
    <x v="0"/>
    <x v="0"/>
    <x v="6"/>
    <n v="724"/>
    <x v="6723"/>
    <n v="3000000"/>
    <x v="6722"/>
  </r>
  <r>
    <x v="0"/>
    <x v="0"/>
    <x v="6"/>
    <n v="725"/>
    <x v="6724"/>
    <n v="3000000"/>
    <x v="6723"/>
  </r>
  <r>
    <x v="0"/>
    <x v="0"/>
    <x v="6"/>
    <n v="726"/>
    <x v="6725"/>
    <n v="3000000"/>
    <x v="6724"/>
  </r>
  <r>
    <x v="0"/>
    <x v="0"/>
    <x v="6"/>
    <n v="727"/>
    <x v="6726"/>
    <n v="3000000"/>
    <x v="6725"/>
  </r>
  <r>
    <x v="0"/>
    <x v="0"/>
    <x v="6"/>
    <n v="728"/>
    <x v="6727"/>
    <n v="3000000"/>
    <x v="6726"/>
  </r>
  <r>
    <x v="0"/>
    <x v="0"/>
    <x v="6"/>
    <n v="729"/>
    <x v="6728"/>
    <n v="3025875.693749994"/>
    <x v="6727"/>
  </r>
  <r>
    <x v="0"/>
    <x v="0"/>
    <x v="6"/>
    <n v="730"/>
    <x v="6729"/>
    <n v="3000000"/>
    <x v="6728"/>
  </r>
  <r>
    <x v="0"/>
    <x v="0"/>
    <x v="6"/>
    <n v="731"/>
    <x v="6730"/>
    <n v="3000000"/>
    <x v="6729"/>
  </r>
  <r>
    <x v="0"/>
    <x v="0"/>
    <x v="6"/>
    <n v="732"/>
    <x v="6731"/>
    <n v="3000000"/>
    <x v="6730"/>
  </r>
  <r>
    <x v="0"/>
    <x v="0"/>
    <x v="6"/>
    <n v="733"/>
    <x v="6732"/>
    <n v="3214390.8125"/>
    <x v="6731"/>
  </r>
  <r>
    <x v="0"/>
    <x v="0"/>
    <x v="6"/>
    <n v="734"/>
    <x v="6733"/>
    <n v="3000000"/>
    <x v="6732"/>
  </r>
  <r>
    <x v="0"/>
    <x v="0"/>
    <x v="6"/>
    <n v="735"/>
    <x v="6734"/>
    <n v="3000000"/>
    <x v="6733"/>
  </r>
  <r>
    <x v="0"/>
    <x v="0"/>
    <x v="6"/>
    <n v="736"/>
    <x v="6735"/>
    <n v="3000000"/>
    <x v="6734"/>
  </r>
  <r>
    <x v="0"/>
    <x v="0"/>
    <x v="6"/>
    <n v="737"/>
    <x v="6736"/>
    <n v="3000000"/>
    <x v="6735"/>
  </r>
  <r>
    <x v="0"/>
    <x v="0"/>
    <x v="6"/>
    <n v="738"/>
    <x v="6737"/>
    <n v="3000000"/>
    <x v="6736"/>
  </r>
  <r>
    <x v="0"/>
    <x v="0"/>
    <x v="6"/>
    <n v="739"/>
    <x v="6738"/>
    <n v="3000000"/>
    <x v="6737"/>
  </r>
  <r>
    <x v="0"/>
    <x v="0"/>
    <x v="6"/>
    <n v="740"/>
    <x v="6739"/>
    <n v="3000000"/>
    <x v="6738"/>
  </r>
  <r>
    <x v="0"/>
    <x v="0"/>
    <x v="6"/>
    <n v="741"/>
    <x v="6740"/>
    <n v="3000000"/>
    <x v="6739"/>
  </r>
  <r>
    <x v="0"/>
    <x v="0"/>
    <x v="6"/>
    <n v="742"/>
    <x v="6741"/>
    <n v="3000000"/>
    <x v="6740"/>
  </r>
  <r>
    <x v="0"/>
    <x v="0"/>
    <x v="6"/>
    <n v="743"/>
    <x v="6742"/>
    <n v="3000000"/>
    <x v="6741"/>
  </r>
  <r>
    <x v="0"/>
    <x v="0"/>
    <x v="6"/>
    <n v="744"/>
    <x v="6743"/>
    <n v="3000000"/>
    <x v="6742"/>
  </r>
  <r>
    <x v="0"/>
    <x v="0"/>
    <x v="6"/>
    <n v="745"/>
    <x v="6744"/>
    <n v="3000000"/>
    <x v="6743"/>
  </r>
  <r>
    <x v="0"/>
    <x v="0"/>
    <x v="6"/>
    <n v="746"/>
    <x v="6745"/>
    <n v="3121117.700000003"/>
    <x v="6744"/>
  </r>
  <r>
    <x v="0"/>
    <x v="0"/>
    <x v="6"/>
    <n v="747"/>
    <x v="6746"/>
    <n v="3000000"/>
    <x v="6745"/>
  </r>
  <r>
    <x v="0"/>
    <x v="0"/>
    <x v="6"/>
    <n v="748"/>
    <x v="6747"/>
    <n v="3000000"/>
    <x v="6746"/>
  </r>
  <r>
    <x v="0"/>
    <x v="0"/>
    <x v="6"/>
    <n v="749"/>
    <x v="6748"/>
    <n v="3000000"/>
    <x v="6747"/>
  </r>
  <r>
    <x v="0"/>
    <x v="0"/>
    <x v="6"/>
    <n v="750"/>
    <x v="6749"/>
    <n v="3000000"/>
    <x v="6748"/>
  </r>
  <r>
    <x v="0"/>
    <x v="0"/>
    <x v="6"/>
    <n v="751"/>
    <x v="6750"/>
    <n v="3000000"/>
    <x v="6749"/>
  </r>
  <r>
    <x v="0"/>
    <x v="0"/>
    <x v="6"/>
    <n v="752"/>
    <x v="6751"/>
    <n v="3000000"/>
    <x v="6750"/>
  </r>
  <r>
    <x v="0"/>
    <x v="0"/>
    <x v="6"/>
    <n v="753"/>
    <x v="6752"/>
    <n v="3000000"/>
    <x v="6751"/>
  </r>
  <r>
    <x v="0"/>
    <x v="0"/>
    <x v="6"/>
    <n v="754"/>
    <x v="6753"/>
    <n v="3000000"/>
    <x v="6752"/>
  </r>
  <r>
    <x v="0"/>
    <x v="0"/>
    <x v="6"/>
    <n v="755"/>
    <x v="6754"/>
    <n v="3000000"/>
    <x v="6753"/>
  </r>
  <r>
    <x v="0"/>
    <x v="0"/>
    <x v="6"/>
    <n v="756"/>
    <x v="6755"/>
    <n v="3134732.907812506"/>
    <x v="6754"/>
  </r>
  <r>
    <x v="0"/>
    <x v="0"/>
    <x v="6"/>
    <n v="757"/>
    <x v="6756"/>
    <n v="3000000"/>
    <x v="6755"/>
  </r>
  <r>
    <x v="0"/>
    <x v="0"/>
    <x v="6"/>
    <n v="758"/>
    <x v="6757"/>
    <n v="3000000"/>
    <x v="6756"/>
  </r>
  <r>
    <x v="0"/>
    <x v="0"/>
    <x v="6"/>
    <n v="759"/>
    <x v="6758"/>
    <n v="3000000"/>
    <x v="6757"/>
  </r>
  <r>
    <x v="0"/>
    <x v="0"/>
    <x v="6"/>
    <n v="760"/>
    <x v="6759"/>
    <n v="3236151.950000003"/>
    <x v="6758"/>
  </r>
  <r>
    <x v="0"/>
    <x v="0"/>
    <x v="6"/>
    <n v="761"/>
    <x v="6760"/>
    <n v="3164308.4624999911"/>
    <x v="6759"/>
  </r>
  <r>
    <x v="0"/>
    <x v="0"/>
    <x v="6"/>
    <n v="762"/>
    <x v="6761"/>
    <n v="3000000"/>
    <x v="6760"/>
  </r>
  <r>
    <x v="0"/>
    <x v="0"/>
    <x v="6"/>
    <n v="763"/>
    <x v="6762"/>
    <n v="3000000"/>
    <x v="6761"/>
  </r>
  <r>
    <x v="0"/>
    <x v="0"/>
    <x v="6"/>
    <n v="764"/>
    <x v="6763"/>
    <n v="3000000"/>
    <x v="6762"/>
  </r>
  <r>
    <x v="0"/>
    <x v="0"/>
    <x v="6"/>
    <n v="765"/>
    <x v="6764"/>
    <n v="3163151.9125000089"/>
    <x v="6763"/>
  </r>
  <r>
    <x v="0"/>
    <x v="0"/>
    <x v="6"/>
    <n v="766"/>
    <x v="6765"/>
    <n v="3000000"/>
    <x v="6764"/>
  </r>
  <r>
    <x v="0"/>
    <x v="0"/>
    <x v="6"/>
    <n v="767"/>
    <x v="6766"/>
    <n v="3000000"/>
    <x v="6765"/>
  </r>
  <r>
    <x v="0"/>
    <x v="0"/>
    <x v="6"/>
    <n v="768"/>
    <x v="6767"/>
    <n v="3000000"/>
    <x v="6766"/>
  </r>
  <r>
    <x v="0"/>
    <x v="0"/>
    <x v="6"/>
    <n v="769"/>
    <x v="6768"/>
    <n v="3000000"/>
    <x v="6767"/>
  </r>
  <r>
    <x v="0"/>
    <x v="0"/>
    <x v="6"/>
    <n v="770"/>
    <x v="6769"/>
    <n v="3000000"/>
    <x v="6768"/>
  </r>
  <r>
    <x v="0"/>
    <x v="0"/>
    <x v="6"/>
    <n v="771"/>
    <x v="6770"/>
    <n v="3059290.5625000149"/>
    <x v="6769"/>
  </r>
  <r>
    <x v="0"/>
    <x v="0"/>
    <x v="6"/>
    <n v="772"/>
    <x v="6771"/>
    <n v="3000000"/>
    <x v="6770"/>
  </r>
  <r>
    <x v="0"/>
    <x v="0"/>
    <x v="6"/>
    <n v="773"/>
    <x v="6772"/>
    <n v="3000000"/>
    <x v="6771"/>
  </r>
  <r>
    <x v="0"/>
    <x v="0"/>
    <x v="6"/>
    <n v="774"/>
    <x v="6773"/>
    <n v="3000000"/>
    <x v="6772"/>
  </r>
  <r>
    <x v="0"/>
    <x v="0"/>
    <x v="6"/>
    <n v="775"/>
    <x v="6774"/>
    <n v="3000000"/>
    <x v="6773"/>
  </r>
  <r>
    <x v="0"/>
    <x v="0"/>
    <x v="6"/>
    <n v="776"/>
    <x v="6775"/>
    <n v="3000000"/>
    <x v="6774"/>
  </r>
  <r>
    <x v="0"/>
    <x v="0"/>
    <x v="6"/>
    <n v="777"/>
    <x v="6776"/>
    <n v="3000000"/>
    <x v="6775"/>
  </r>
  <r>
    <x v="0"/>
    <x v="0"/>
    <x v="6"/>
    <n v="778"/>
    <x v="6777"/>
    <n v="3000000"/>
    <x v="6776"/>
  </r>
  <r>
    <x v="0"/>
    <x v="0"/>
    <x v="6"/>
    <n v="779"/>
    <x v="6778"/>
    <n v="3000000"/>
    <x v="6777"/>
  </r>
  <r>
    <x v="0"/>
    <x v="0"/>
    <x v="6"/>
    <n v="780"/>
    <x v="6779"/>
    <n v="3000000"/>
    <x v="6778"/>
  </r>
  <r>
    <x v="0"/>
    <x v="0"/>
    <x v="6"/>
    <n v="781"/>
    <x v="6780"/>
    <n v="3000000"/>
    <x v="6779"/>
  </r>
  <r>
    <x v="0"/>
    <x v="0"/>
    <x v="6"/>
    <n v="782"/>
    <x v="6781"/>
    <n v="3000000"/>
    <x v="6780"/>
  </r>
  <r>
    <x v="0"/>
    <x v="0"/>
    <x v="6"/>
    <n v="783"/>
    <x v="6782"/>
    <n v="3000000"/>
    <x v="6781"/>
  </r>
  <r>
    <x v="0"/>
    <x v="0"/>
    <x v="6"/>
    <n v="784"/>
    <x v="6783"/>
    <n v="3000000"/>
    <x v="6782"/>
  </r>
  <r>
    <x v="0"/>
    <x v="0"/>
    <x v="6"/>
    <n v="785"/>
    <x v="6784"/>
    <n v="3000000"/>
    <x v="6783"/>
  </r>
  <r>
    <x v="0"/>
    <x v="0"/>
    <x v="6"/>
    <n v="786"/>
    <x v="6785"/>
    <n v="3000000"/>
    <x v="6784"/>
  </r>
  <r>
    <x v="0"/>
    <x v="0"/>
    <x v="6"/>
    <n v="787"/>
    <x v="6786"/>
    <n v="3141625.5"/>
    <x v="6785"/>
  </r>
  <r>
    <x v="0"/>
    <x v="0"/>
    <x v="6"/>
    <n v="788"/>
    <x v="6787"/>
    <n v="3000000"/>
    <x v="6786"/>
  </r>
  <r>
    <x v="0"/>
    <x v="0"/>
    <x v="6"/>
    <n v="789"/>
    <x v="6788"/>
    <n v="3000000"/>
    <x v="6787"/>
  </r>
  <r>
    <x v="0"/>
    <x v="0"/>
    <x v="6"/>
    <n v="790"/>
    <x v="6789"/>
    <n v="3000000"/>
    <x v="6788"/>
  </r>
  <r>
    <x v="0"/>
    <x v="0"/>
    <x v="6"/>
    <n v="791"/>
    <x v="6790"/>
    <n v="3000000"/>
    <x v="6789"/>
  </r>
  <r>
    <x v="0"/>
    <x v="0"/>
    <x v="6"/>
    <n v="792"/>
    <x v="6791"/>
    <n v="3000000"/>
    <x v="6790"/>
  </r>
  <r>
    <x v="0"/>
    <x v="0"/>
    <x v="6"/>
    <n v="793"/>
    <x v="6792"/>
    <n v="3000000"/>
    <x v="6791"/>
  </r>
  <r>
    <x v="0"/>
    <x v="0"/>
    <x v="6"/>
    <n v="794"/>
    <x v="6793"/>
    <n v="3000000"/>
    <x v="6792"/>
  </r>
  <r>
    <x v="0"/>
    <x v="0"/>
    <x v="6"/>
    <n v="795"/>
    <x v="6794"/>
    <n v="3000000"/>
    <x v="6793"/>
  </r>
  <r>
    <x v="0"/>
    <x v="0"/>
    <x v="6"/>
    <n v="796"/>
    <x v="6795"/>
    <n v="3138584.637500003"/>
    <x v="6794"/>
  </r>
  <r>
    <x v="0"/>
    <x v="0"/>
    <x v="6"/>
    <n v="797"/>
    <x v="6796"/>
    <n v="3000000"/>
    <x v="6795"/>
  </r>
  <r>
    <x v="0"/>
    <x v="0"/>
    <x v="6"/>
    <n v="798"/>
    <x v="6797"/>
    <n v="3000000"/>
    <x v="6796"/>
  </r>
  <r>
    <x v="0"/>
    <x v="0"/>
    <x v="6"/>
    <n v="799"/>
    <x v="6798"/>
    <n v="3000000"/>
    <x v="6797"/>
  </r>
  <r>
    <x v="0"/>
    <x v="0"/>
    <x v="6"/>
    <n v="800"/>
    <x v="6799"/>
    <n v="3000000"/>
    <x v="6798"/>
  </r>
  <r>
    <x v="0"/>
    <x v="0"/>
    <x v="6"/>
    <n v="801"/>
    <x v="6800"/>
    <n v="3000000"/>
    <x v="6799"/>
  </r>
  <r>
    <x v="0"/>
    <x v="0"/>
    <x v="6"/>
    <n v="802"/>
    <x v="6801"/>
    <n v="3000000"/>
    <x v="6800"/>
  </r>
  <r>
    <x v="0"/>
    <x v="0"/>
    <x v="6"/>
    <n v="803"/>
    <x v="6802"/>
    <n v="3142747.068749994"/>
    <x v="6801"/>
  </r>
  <r>
    <x v="0"/>
    <x v="0"/>
    <x v="6"/>
    <n v="804"/>
    <x v="6803"/>
    <n v="3312784.453125"/>
    <x v="6802"/>
  </r>
  <r>
    <x v="0"/>
    <x v="0"/>
    <x v="6"/>
    <n v="805"/>
    <x v="6804"/>
    <n v="3000000"/>
    <x v="6803"/>
  </r>
  <r>
    <x v="0"/>
    <x v="0"/>
    <x v="6"/>
    <n v="806"/>
    <x v="6805"/>
    <n v="3000000"/>
    <x v="6804"/>
  </r>
  <r>
    <x v="0"/>
    <x v="0"/>
    <x v="6"/>
    <n v="807"/>
    <x v="6806"/>
    <n v="3000000"/>
    <x v="6805"/>
  </r>
  <r>
    <x v="0"/>
    <x v="0"/>
    <x v="6"/>
    <n v="808"/>
    <x v="6807"/>
    <n v="3000000"/>
    <x v="6806"/>
  </r>
  <r>
    <x v="0"/>
    <x v="0"/>
    <x v="6"/>
    <n v="809"/>
    <x v="6808"/>
    <n v="3000000"/>
    <x v="6807"/>
  </r>
  <r>
    <x v="0"/>
    <x v="0"/>
    <x v="6"/>
    <n v="810"/>
    <x v="6809"/>
    <n v="3311714.887500003"/>
    <x v="6808"/>
  </r>
  <r>
    <x v="0"/>
    <x v="0"/>
    <x v="6"/>
    <n v="811"/>
    <x v="6810"/>
    <n v="3000000"/>
    <x v="6809"/>
  </r>
  <r>
    <x v="0"/>
    <x v="0"/>
    <x v="6"/>
    <n v="812"/>
    <x v="6811"/>
    <n v="3000000"/>
    <x v="6810"/>
  </r>
  <r>
    <x v="0"/>
    <x v="0"/>
    <x v="6"/>
    <n v="813"/>
    <x v="6812"/>
    <n v="3000000"/>
    <x v="6811"/>
  </r>
  <r>
    <x v="0"/>
    <x v="0"/>
    <x v="6"/>
    <n v="814"/>
    <x v="6813"/>
    <n v="3000000"/>
    <x v="6812"/>
  </r>
  <r>
    <x v="0"/>
    <x v="0"/>
    <x v="6"/>
    <n v="815"/>
    <x v="6814"/>
    <n v="3000000"/>
    <x v="6813"/>
  </r>
  <r>
    <x v="0"/>
    <x v="0"/>
    <x v="6"/>
    <n v="816"/>
    <x v="6815"/>
    <n v="3000000"/>
    <x v="6814"/>
  </r>
  <r>
    <x v="0"/>
    <x v="0"/>
    <x v="6"/>
    <n v="817"/>
    <x v="6816"/>
    <n v="3000000"/>
    <x v="6815"/>
  </r>
  <r>
    <x v="0"/>
    <x v="0"/>
    <x v="6"/>
    <n v="818"/>
    <x v="6817"/>
    <n v="3000000"/>
    <x v="6816"/>
  </r>
  <r>
    <x v="0"/>
    <x v="0"/>
    <x v="6"/>
    <n v="819"/>
    <x v="6818"/>
    <n v="3000000"/>
    <x v="6817"/>
  </r>
  <r>
    <x v="0"/>
    <x v="0"/>
    <x v="6"/>
    <n v="820"/>
    <x v="6819"/>
    <n v="3000000"/>
    <x v="6818"/>
  </r>
  <r>
    <x v="0"/>
    <x v="0"/>
    <x v="6"/>
    <n v="821"/>
    <x v="6820"/>
    <n v="3559244.125"/>
    <x v="6819"/>
  </r>
  <r>
    <x v="0"/>
    <x v="0"/>
    <x v="6"/>
    <n v="822"/>
    <x v="6821"/>
    <n v="3000000"/>
    <x v="6820"/>
  </r>
  <r>
    <x v="0"/>
    <x v="0"/>
    <x v="6"/>
    <n v="823"/>
    <x v="6822"/>
    <n v="3000000"/>
    <x v="6821"/>
  </r>
  <r>
    <x v="0"/>
    <x v="0"/>
    <x v="6"/>
    <n v="824"/>
    <x v="6823"/>
    <n v="3000000"/>
    <x v="6822"/>
  </r>
  <r>
    <x v="0"/>
    <x v="0"/>
    <x v="6"/>
    <n v="825"/>
    <x v="6824"/>
    <n v="3000000"/>
    <x v="6823"/>
  </r>
  <r>
    <x v="0"/>
    <x v="0"/>
    <x v="6"/>
    <n v="826"/>
    <x v="6825"/>
    <n v="3000000"/>
    <x v="6824"/>
  </r>
  <r>
    <x v="0"/>
    <x v="0"/>
    <x v="6"/>
    <n v="827"/>
    <x v="6826"/>
    <n v="3000000"/>
    <x v="6825"/>
  </r>
  <r>
    <x v="0"/>
    <x v="0"/>
    <x v="6"/>
    <n v="828"/>
    <x v="6827"/>
    <n v="3000000"/>
    <x v="6826"/>
  </r>
  <r>
    <x v="0"/>
    <x v="0"/>
    <x v="6"/>
    <n v="829"/>
    <x v="6828"/>
    <n v="3000000"/>
    <x v="6827"/>
  </r>
  <r>
    <x v="0"/>
    <x v="0"/>
    <x v="6"/>
    <n v="830"/>
    <x v="6829"/>
    <n v="3000000"/>
    <x v="6828"/>
  </r>
  <r>
    <x v="0"/>
    <x v="0"/>
    <x v="6"/>
    <n v="831"/>
    <x v="6830"/>
    <n v="3000000"/>
    <x v="6829"/>
  </r>
  <r>
    <x v="0"/>
    <x v="0"/>
    <x v="6"/>
    <n v="832"/>
    <x v="6831"/>
    <n v="3000000"/>
    <x v="6830"/>
  </r>
  <r>
    <x v="0"/>
    <x v="0"/>
    <x v="6"/>
    <n v="833"/>
    <x v="6832"/>
    <n v="3000000"/>
    <x v="6831"/>
  </r>
  <r>
    <x v="0"/>
    <x v="0"/>
    <x v="6"/>
    <n v="834"/>
    <x v="6833"/>
    <n v="3000000"/>
    <x v="6832"/>
  </r>
  <r>
    <x v="0"/>
    <x v="0"/>
    <x v="6"/>
    <n v="835"/>
    <x v="6834"/>
    <n v="3000000"/>
    <x v="6833"/>
  </r>
  <r>
    <x v="0"/>
    <x v="0"/>
    <x v="6"/>
    <n v="836"/>
    <x v="6835"/>
    <n v="3000000"/>
    <x v="6834"/>
  </r>
  <r>
    <x v="0"/>
    <x v="0"/>
    <x v="6"/>
    <n v="837"/>
    <x v="6836"/>
    <n v="3000000"/>
    <x v="6835"/>
  </r>
  <r>
    <x v="0"/>
    <x v="0"/>
    <x v="6"/>
    <n v="838"/>
    <x v="6837"/>
    <n v="3132968.674999997"/>
    <x v="6836"/>
  </r>
  <r>
    <x v="0"/>
    <x v="0"/>
    <x v="6"/>
    <n v="839"/>
    <x v="6838"/>
    <n v="3000000"/>
    <x v="6837"/>
  </r>
  <r>
    <x v="0"/>
    <x v="0"/>
    <x v="6"/>
    <n v="840"/>
    <x v="6839"/>
    <n v="3000000"/>
    <x v="6838"/>
  </r>
  <r>
    <x v="0"/>
    <x v="0"/>
    <x v="6"/>
    <n v="841"/>
    <x v="6840"/>
    <n v="3000000"/>
    <x v="6839"/>
  </r>
  <r>
    <x v="0"/>
    <x v="0"/>
    <x v="6"/>
    <n v="842"/>
    <x v="6841"/>
    <n v="3000000"/>
    <x v="6840"/>
  </r>
  <r>
    <x v="0"/>
    <x v="0"/>
    <x v="6"/>
    <n v="843"/>
    <x v="6842"/>
    <n v="3000000"/>
    <x v="6841"/>
  </r>
  <r>
    <x v="0"/>
    <x v="0"/>
    <x v="6"/>
    <n v="844"/>
    <x v="6843"/>
    <n v="3000000"/>
    <x v="6842"/>
  </r>
  <r>
    <x v="0"/>
    <x v="0"/>
    <x v="6"/>
    <n v="845"/>
    <x v="6844"/>
    <n v="3000000"/>
    <x v="6843"/>
  </r>
  <r>
    <x v="0"/>
    <x v="0"/>
    <x v="6"/>
    <n v="846"/>
    <x v="6845"/>
    <n v="3000000"/>
    <x v="6844"/>
  </r>
  <r>
    <x v="0"/>
    <x v="0"/>
    <x v="6"/>
    <n v="847"/>
    <x v="6846"/>
    <n v="3000000"/>
    <x v="6845"/>
  </r>
  <r>
    <x v="0"/>
    <x v="0"/>
    <x v="6"/>
    <n v="848"/>
    <x v="6847"/>
    <n v="3000000"/>
    <x v="6846"/>
  </r>
  <r>
    <x v="0"/>
    <x v="0"/>
    <x v="6"/>
    <n v="849"/>
    <x v="6848"/>
    <n v="3000000"/>
    <x v="6847"/>
  </r>
  <r>
    <x v="0"/>
    <x v="0"/>
    <x v="6"/>
    <n v="850"/>
    <x v="6849"/>
    <n v="3710109.918750003"/>
    <x v="6848"/>
  </r>
  <r>
    <x v="0"/>
    <x v="0"/>
    <x v="6"/>
    <n v="851"/>
    <x v="6850"/>
    <n v="3000000"/>
    <x v="6849"/>
  </r>
  <r>
    <x v="0"/>
    <x v="0"/>
    <x v="6"/>
    <n v="852"/>
    <x v="6851"/>
    <n v="3000000"/>
    <x v="6850"/>
  </r>
  <r>
    <x v="0"/>
    <x v="0"/>
    <x v="6"/>
    <n v="853"/>
    <x v="6852"/>
    <n v="3000000"/>
    <x v="6851"/>
  </r>
  <r>
    <x v="0"/>
    <x v="0"/>
    <x v="6"/>
    <n v="854"/>
    <x v="6853"/>
    <n v="3000000"/>
    <x v="6852"/>
  </r>
  <r>
    <x v="0"/>
    <x v="0"/>
    <x v="6"/>
    <n v="855"/>
    <x v="6854"/>
    <n v="3000000"/>
    <x v="6853"/>
  </r>
  <r>
    <x v="0"/>
    <x v="0"/>
    <x v="6"/>
    <n v="856"/>
    <x v="6855"/>
    <n v="3000000"/>
    <x v="6854"/>
  </r>
  <r>
    <x v="0"/>
    <x v="0"/>
    <x v="6"/>
    <n v="857"/>
    <x v="6856"/>
    <n v="3000000"/>
    <x v="6855"/>
  </r>
  <r>
    <x v="0"/>
    <x v="0"/>
    <x v="6"/>
    <n v="858"/>
    <x v="6857"/>
    <n v="3222847.125"/>
    <x v="6856"/>
  </r>
  <r>
    <x v="0"/>
    <x v="0"/>
    <x v="6"/>
    <n v="859"/>
    <x v="6858"/>
    <n v="3000000"/>
    <x v="6857"/>
  </r>
  <r>
    <x v="0"/>
    <x v="0"/>
    <x v="6"/>
    <n v="860"/>
    <x v="6859"/>
    <n v="3000000"/>
    <x v="6858"/>
  </r>
  <r>
    <x v="0"/>
    <x v="0"/>
    <x v="6"/>
    <n v="861"/>
    <x v="6860"/>
    <n v="3000000"/>
    <x v="6859"/>
  </r>
  <r>
    <x v="0"/>
    <x v="0"/>
    <x v="6"/>
    <n v="862"/>
    <x v="6861"/>
    <n v="3000000"/>
    <x v="6860"/>
  </r>
  <r>
    <x v="0"/>
    <x v="0"/>
    <x v="6"/>
    <n v="863"/>
    <x v="6862"/>
    <n v="3000000"/>
    <x v="6861"/>
  </r>
  <r>
    <x v="0"/>
    <x v="0"/>
    <x v="6"/>
    <n v="864"/>
    <x v="6863"/>
    <n v="3000000"/>
    <x v="6862"/>
  </r>
  <r>
    <x v="0"/>
    <x v="0"/>
    <x v="6"/>
    <n v="865"/>
    <x v="6864"/>
    <n v="3000000"/>
    <x v="6863"/>
  </r>
  <r>
    <x v="0"/>
    <x v="0"/>
    <x v="6"/>
    <n v="866"/>
    <x v="6865"/>
    <n v="3427982.753124997"/>
    <x v="6864"/>
  </r>
  <r>
    <x v="0"/>
    <x v="0"/>
    <x v="6"/>
    <n v="867"/>
    <x v="6866"/>
    <n v="3129329.103125006"/>
    <x v="6865"/>
  </r>
  <r>
    <x v="0"/>
    <x v="0"/>
    <x v="6"/>
    <n v="868"/>
    <x v="6867"/>
    <n v="3000000"/>
    <x v="6866"/>
  </r>
  <r>
    <x v="0"/>
    <x v="0"/>
    <x v="6"/>
    <n v="869"/>
    <x v="6868"/>
    <n v="3395408.6250000149"/>
    <x v="6867"/>
  </r>
  <r>
    <x v="0"/>
    <x v="0"/>
    <x v="6"/>
    <n v="870"/>
    <x v="6869"/>
    <n v="3000000"/>
    <x v="6868"/>
  </r>
  <r>
    <x v="0"/>
    <x v="0"/>
    <x v="6"/>
    <n v="871"/>
    <x v="6870"/>
    <n v="3000000"/>
    <x v="6869"/>
  </r>
  <r>
    <x v="0"/>
    <x v="0"/>
    <x v="6"/>
    <n v="872"/>
    <x v="6871"/>
    <n v="3000000"/>
    <x v="6870"/>
  </r>
  <r>
    <x v="0"/>
    <x v="0"/>
    <x v="6"/>
    <n v="873"/>
    <x v="6872"/>
    <n v="3000000"/>
    <x v="6871"/>
  </r>
  <r>
    <x v="0"/>
    <x v="0"/>
    <x v="6"/>
    <n v="874"/>
    <x v="6873"/>
    <n v="3000000"/>
    <x v="6872"/>
  </r>
  <r>
    <x v="0"/>
    <x v="0"/>
    <x v="6"/>
    <n v="875"/>
    <x v="6874"/>
    <n v="3000000"/>
    <x v="6873"/>
  </r>
  <r>
    <x v="0"/>
    <x v="0"/>
    <x v="6"/>
    <n v="876"/>
    <x v="6875"/>
    <n v="3000000"/>
    <x v="6874"/>
  </r>
  <r>
    <x v="0"/>
    <x v="0"/>
    <x v="6"/>
    <n v="877"/>
    <x v="6876"/>
    <n v="3000000"/>
    <x v="6875"/>
  </r>
  <r>
    <x v="0"/>
    <x v="0"/>
    <x v="6"/>
    <n v="878"/>
    <x v="6877"/>
    <n v="3000000"/>
    <x v="6876"/>
  </r>
  <r>
    <x v="0"/>
    <x v="0"/>
    <x v="6"/>
    <n v="879"/>
    <x v="6878"/>
    <n v="3000000"/>
    <x v="6877"/>
  </r>
  <r>
    <x v="0"/>
    <x v="0"/>
    <x v="6"/>
    <n v="880"/>
    <x v="6879"/>
    <n v="3000000"/>
    <x v="6878"/>
  </r>
  <r>
    <x v="0"/>
    <x v="0"/>
    <x v="6"/>
    <n v="881"/>
    <x v="6880"/>
    <n v="3000000"/>
    <x v="6879"/>
  </r>
  <r>
    <x v="0"/>
    <x v="0"/>
    <x v="6"/>
    <n v="882"/>
    <x v="6881"/>
    <n v="3000000"/>
    <x v="6880"/>
  </r>
  <r>
    <x v="0"/>
    <x v="0"/>
    <x v="6"/>
    <n v="883"/>
    <x v="6882"/>
    <n v="3000000"/>
    <x v="6881"/>
  </r>
  <r>
    <x v="0"/>
    <x v="0"/>
    <x v="6"/>
    <n v="884"/>
    <x v="6883"/>
    <n v="3648325.609375"/>
    <x v="6882"/>
  </r>
  <r>
    <x v="0"/>
    <x v="0"/>
    <x v="6"/>
    <n v="885"/>
    <x v="6884"/>
    <n v="3000000"/>
    <x v="6883"/>
  </r>
  <r>
    <x v="0"/>
    <x v="0"/>
    <x v="6"/>
    <n v="886"/>
    <x v="6885"/>
    <n v="3000000"/>
    <x v="6884"/>
  </r>
  <r>
    <x v="0"/>
    <x v="0"/>
    <x v="6"/>
    <n v="887"/>
    <x v="6886"/>
    <n v="3000000"/>
    <x v="6885"/>
  </r>
  <r>
    <x v="0"/>
    <x v="0"/>
    <x v="6"/>
    <n v="888"/>
    <x v="6887"/>
    <n v="3000000"/>
    <x v="6886"/>
  </r>
  <r>
    <x v="0"/>
    <x v="0"/>
    <x v="6"/>
    <n v="889"/>
    <x v="6888"/>
    <n v="3000000"/>
    <x v="6887"/>
  </r>
  <r>
    <x v="0"/>
    <x v="0"/>
    <x v="6"/>
    <n v="890"/>
    <x v="6889"/>
    <n v="3855356.106250003"/>
    <x v="6888"/>
  </r>
  <r>
    <x v="0"/>
    <x v="0"/>
    <x v="6"/>
    <n v="891"/>
    <x v="6890"/>
    <n v="3000000"/>
    <x v="6889"/>
  </r>
  <r>
    <x v="0"/>
    <x v="0"/>
    <x v="6"/>
    <n v="892"/>
    <x v="6891"/>
    <n v="3000000"/>
    <x v="6890"/>
  </r>
  <r>
    <x v="0"/>
    <x v="0"/>
    <x v="6"/>
    <n v="893"/>
    <x v="6892"/>
    <n v="3000000"/>
    <x v="6891"/>
  </r>
  <r>
    <x v="0"/>
    <x v="0"/>
    <x v="6"/>
    <n v="894"/>
    <x v="6893"/>
    <n v="3000000"/>
    <x v="6892"/>
  </r>
  <r>
    <x v="0"/>
    <x v="0"/>
    <x v="6"/>
    <n v="895"/>
    <x v="6894"/>
    <n v="3000000"/>
    <x v="6893"/>
  </r>
  <r>
    <x v="0"/>
    <x v="0"/>
    <x v="6"/>
    <n v="896"/>
    <x v="6895"/>
    <n v="3000000"/>
    <x v="6894"/>
  </r>
  <r>
    <x v="0"/>
    <x v="0"/>
    <x v="6"/>
    <n v="897"/>
    <x v="6896"/>
    <n v="3000000"/>
    <x v="6895"/>
  </r>
  <r>
    <x v="0"/>
    <x v="0"/>
    <x v="6"/>
    <n v="898"/>
    <x v="6897"/>
    <n v="3000000"/>
    <x v="6896"/>
  </r>
  <r>
    <x v="0"/>
    <x v="0"/>
    <x v="6"/>
    <n v="899"/>
    <x v="6898"/>
    <n v="3000000"/>
    <x v="6897"/>
  </r>
  <r>
    <x v="0"/>
    <x v="0"/>
    <x v="6"/>
    <n v="900"/>
    <x v="6899"/>
    <n v="3000000"/>
    <x v="6898"/>
  </r>
  <r>
    <x v="0"/>
    <x v="0"/>
    <x v="6"/>
    <n v="901"/>
    <x v="6900"/>
    <n v="3000000"/>
    <x v="6899"/>
  </r>
  <r>
    <x v="0"/>
    <x v="0"/>
    <x v="6"/>
    <n v="902"/>
    <x v="6901"/>
    <n v="3069906.6750000119"/>
    <x v="6900"/>
  </r>
  <r>
    <x v="0"/>
    <x v="0"/>
    <x v="6"/>
    <n v="903"/>
    <x v="6902"/>
    <n v="3000000"/>
    <x v="6901"/>
  </r>
  <r>
    <x v="0"/>
    <x v="0"/>
    <x v="6"/>
    <n v="904"/>
    <x v="6903"/>
    <n v="3000000"/>
    <x v="6902"/>
  </r>
  <r>
    <x v="0"/>
    <x v="0"/>
    <x v="6"/>
    <n v="905"/>
    <x v="6904"/>
    <n v="3000000"/>
    <x v="6903"/>
  </r>
  <r>
    <x v="0"/>
    <x v="0"/>
    <x v="6"/>
    <n v="906"/>
    <x v="6905"/>
    <n v="3000000"/>
    <x v="6904"/>
  </r>
  <r>
    <x v="0"/>
    <x v="0"/>
    <x v="6"/>
    <n v="907"/>
    <x v="6906"/>
    <n v="3000000"/>
    <x v="6905"/>
  </r>
  <r>
    <x v="0"/>
    <x v="0"/>
    <x v="6"/>
    <n v="908"/>
    <x v="6907"/>
    <n v="3000000"/>
    <x v="6906"/>
  </r>
  <r>
    <x v="0"/>
    <x v="0"/>
    <x v="6"/>
    <n v="909"/>
    <x v="6908"/>
    <n v="3819343.375"/>
    <x v="6907"/>
  </r>
  <r>
    <x v="0"/>
    <x v="0"/>
    <x v="6"/>
    <n v="910"/>
    <x v="6909"/>
    <n v="3000000"/>
    <x v="6908"/>
  </r>
  <r>
    <x v="0"/>
    <x v="0"/>
    <x v="6"/>
    <n v="911"/>
    <x v="6910"/>
    <n v="3000000"/>
    <x v="6909"/>
  </r>
  <r>
    <x v="0"/>
    <x v="0"/>
    <x v="6"/>
    <n v="912"/>
    <x v="6911"/>
    <n v="3000000"/>
    <x v="6910"/>
  </r>
  <r>
    <x v="0"/>
    <x v="0"/>
    <x v="6"/>
    <n v="913"/>
    <x v="6912"/>
    <n v="3000000"/>
    <x v="6911"/>
  </r>
  <r>
    <x v="0"/>
    <x v="0"/>
    <x v="6"/>
    <n v="914"/>
    <x v="6913"/>
    <n v="3000000"/>
    <x v="6912"/>
  </r>
  <r>
    <x v="0"/>
    <x v="0"/>
    <x v="6"/>
    <n v="915"/>
    <x v="6914"/>
    <n v="3000000"/>
    <x v="6913"/>
  </r>
  <r>
    <x v="0"/>
    <x v="0"/>
    <x v="6"/>
    <n v="916"/>
    <x v="6915"/>
    <n v="3049553.125"/>
    <x v="6914"/>
  </r>
  <r>
    <x v="0"/>
    <x v="0"/>
    <x v="6"/>
    <n v="917"/>
    <x v="6916"/>
    <n v="3000000"/>
    <x v="6915"/>
  </r>
  <r>
    <x v="0"/>
    <x v="0"/>
    <x v="6"/>
    <n v="918"/>
    <x v="6917"/>
    <n v="3000000"/>
    <x v="6916"/>
  </r>
  <r>
    <x v="0"/>
    <x v="0"/>
    <x v="6"/>
    <n v="919"/>
    <x v="6918"/>
    <n v="3316989.793750003"/>
    <x v="6917"/>
  </r>
  <r>
    <x v="0"/>
    <x v="0"/>
    <x v="6"/>
    <n v="920"/>
    <x v="6919"/>
    <n v="3000000"/>
    <x v="6918"/>
  </r>
  <r>
    <x v="0"/>
    <x v="0"/>
    <x v="6"/>
    <n v="921"/>
    <x v="6920"/>
    <n v="3000000"/>
    <x v="6919"/>
  </r>
  <r>
    <x v="0"/>
    <x v="0"/>
    <x v="6"/>
    <n v="922"/>
    <x v="6921"/>
    <n v="3536861.849999994"/>
    <x v="6920"/>
  </r>
  <r>
    <x v="0"/>
    <x v="0"/>
    <x v="6"/>
    <n v="923"/>
    <x v="6922"/>
    <n v="3000000"/>
    <x v="6921"/>
  </r>
  <r>
    <x v="0"/>
    <x v="0"/>
    <x v="6"/>
    <n v="924"/>
    <x v="6923"/>
    <n v="3000000"/>
    <x v="6922"/>
  </r>
  <r>
    <x v="0"/>
    <x v="0"/>
    <x v="6"/>
    <n v="925"/>
    <x v="6924"/>
    <n v="3000000"/>
    <x v="6923"/>
  </r>
  <r>
    <x v="0"/>
    <x v="0"/>
    <x v="6"/>
    <n v="926"/>
    <x v="6925"/>
    <n v="3000000"/>
    <x v="6924"/>
  </r>
  <r>
    <x v="0"/>
    <x v="0"/>
    <x v="6"/>
    <n v="927"/>
    <x v="6926"/>
    <n v="3000000"/>
    <x v="6925"/>
  </r>
  <r>
    <x v="0"/>
    <x v="0"/>
    <x v="6"/>
    <n v="928"/>
    <x v="6927"/>
    <n v="3000000"/>
    <x v="6926"/>
  </r>
  <r>
    <x v="0"/>
    <x v="0"/>
    <x v="6"/>
    <n v="929"/>
    <x v="6928"/>
    <n v="3000000"/>
    <x v="6927"/>
  </r>
  <r>
    <x v="0"/>
    <x v="0"/>
    <x v="6"/>
    <n v="930"/>
    <x v="6929"/>
    <n v="3293375.049999997"/>
    <x v="6928"/>
  </r>
  <r>
    <x v="0"/>
    <x v="0"/>
    <x v="6"/>
    <n v="931"/>
    <x v="6930"/>
    <n v="3463292.3125"/>
    <x v="6929"/>
  </r>
  <r>
    <x v="0"/>
    <x v="0"/>
    <x v="6"/>
    <n v="932"/>
    <x v="6931"/>
    <n v="3000000"/>
    <x v="6930"/>
  </r>
  <r>
    <x v="0"/>
    <x v="0"/>
    <x v="6"/>
    <n v="933"/>
    <x v="6932"/>
    <n v="3396528.525000006"/>
    <x v="6931"/>
  </r>
  <r>
    <x v="0"/>
    <x v="0"/>
    <x v="6"/>
    <n v="934"/>
    <x v="6933"/>
    <n v="3000000"/>
    <x v="6932"/>
  </r>
  <r>
    <x v="0"/>
    <x v="0"/>
    <x v="6"/>
    <n v="935"/>
    <x v="6934"/>
    <n v="3000000"/>
    <x v="6933"/>
  </r>
  <r>
    <x v="0"/>
    <x v="0"/>
    <x v="6"/>
    <n v="936"/>
    <x v="6935"/>
    <n v="3071986.984375"/>
    <x v="6934"/>
  </r>
  <r>
    <x v="0"/>
    <x v="0"/>
    <x v="6"/>
    <n v="937"/>
    <x v="6936"/>
    <n v="3000000"/>
    <x v="6935"/>
  </r>
  <r>
    <x v="0"/>
    <x v="0"/>
    <x v="6"/>
    <n v="938"/>
    <x v="6937"/>
    <n v="3000000"/>
    <x v="6936"/>
  </r>
  <r>
    <x v="0"/>
    <x v="0"/>
    <x v="6"/>
    <n v="939"/>
    <x v="6938"/>
    <n v="3156631.174999997"/>
    <x v="6937"/>
  </r>
  <r>
    <x v="0"/>
    <x v="0"/>
    <x v="6"/>
    <n v="940"/>
    <x v="6939"/>
    <n v="3000000"/>
    <x v="6938"/>
  </r>
  <r>
    <x v="0"/>
    <x v="0"/>
    <x v="6"/>
    <n v="941"/>
    <x v="6940"/>
    <n v="3000000"/>
    <x v="6939"/>
  </r>
  <r>
    <x v="0"/>
    <x v="0"/>
    <x v="6"/>
    <n v="942"/>
    <x v="6941"/>
    <n v="3000000"/>
    <x v="6940"/>
  </r>
  <r>
    <x v="0"/>
    <x v="0"/>
    <x v="6"/>
    <n v="943"/>
    <x v="6942"/>
    <n v="3000000"/>
    <x v="6941"/>
  </r>
  <r>
    <x v="0"/>
    <x v="0"/>
    <x v="6"/>
    <n v="944"/>
    <x v="6943"/>
    <n v="3000000"/>
    <x v="6942"/>
  </r>
  <r>
    <x v="0"/>
    <x v="0"/>
    <x v="6"/>
    <n v="945"/>
    <x v="6944"/>
    <n v="3218850.887500003"/>
    <x v="6943"/>
  </r>
  <r>
    <x v="0"/>
    <x v="0"/>
    <x v="6"/>
    <n v="946"/>
    <x v="6945"/>
    <n v="3000000"/>
    <x v="6944"/>
  </r>
  <r>
    <x v="0"/>
    <x v="0"/>
    <x v="6"/>
    <n v="947"/>
    <x v="6946"/>
    <n v="3000000"/>
    <x v="6945"/>
  </r>
  <r>
    <x v="0"/>
    <x v="0"/>
    <x v="6"/>
    <n v="948"/>
    <x v="6947"/>
    <n v="3000000"/>
    <x v="6946"/>
  </r>
  <r>
    <x v="0"/>
    <x v="0"/>
    <x v="6"/>
    <n v="949"/>
    <x v="6948"/>
    <n v="3074899.25"/>
    <x v="6947"/>
  </r>
  <r>
    <x v="0"/>
    <x v="0"/>
    <x v="6"/>
    <n v="950"/>
    <x v="6949"/>
    <n v="3055411.607812494"/>
    <x v="6948"/>
  </r>
  <r>
    <x v="0"/>
    <x v="0"/>
    <x v="6"/>
    <n v="951"/>
    <x v="6950"/>
    <n v="3000000"/>
    <x v="6949"/>
  </r>
  <r>
    <x v="0"/>
    <x v="0"/>
    <x v="6"/>
    <n v="952"/>
    <x v="6951"/>
    <n v="3000000"/>
    <x v="6950"/>
  </r>
  <r>
    <x v="0"/>
    <x v="0"/>
    <x v="6"/>
    <n v="953"/>
    <x v="6952"/>
    <n v="3000000"/>
    <x v="6951"/>
  </r>
  <r>
    <x v="0"/>
    <x v="0"/>
    <x v="6"/>
    <n v="954"/>
    <x v="6953"/>
    <n v="3000000"/>
    <x v="6952"/>
  </r>
  <r>
    <x v="0"/>
    <x v="0"/>
    <x v="6"/>
    <n v="955"/>
    <x v="6954"/>
    <n v="3000000"/>
    <x v="6953"/>
  </r>
  <r>
    <x v="0"/>
    <x v="0"/>
    <x v="6"/>
    <n v="956"/>
    <x v="6955"/>
    <n v="3000000"/>
    <x v="6954"/>
  </r>
  <r>
    <x v="0"/>
    <x v="0"/>
    <x v="6"/>
    <n v="957"/>
    <x v="6956"/>
    <n v="3000000"/>
    <x v="6955"/>
  </r>
  <r>
    <x v="0"/>
    <x v="0"/>
    <x v="6"/>
    <n v="958"/>
    <x v="6957"/>
    <n v="3911850.325000003"/>
    <x v="6956"/>
  </r>
  <r>
    <x v="0"/>
    <x v="0"/>
    <x v="6"/>
    <n v="959"/>
    <x v="6958"/>
    <n v="3000000"/>
    <x v="6957"/>
  </r>
  <r>
    <x v="0"/>
    <x v="0"/>
    <x v="6"/>
    <n v="960"/>
    <x v="6959"/>
    <n v="3000000"/>
    <x v="6958"/>
  </r>
  <r>
    <x v="0"/>
    <x v="0"/>
    <x v="6"/>
    <n v="961"/>
    <x v="6960"/>
    <n v="3000000"/>
    <x v="6959"/>
  </r>
  <r>
    <x v="0"/>
    <x v="0"/>
    <x v="6"/>
    <n v="962"/>
    <x v="6961"/>
    <n v="3000000"/>
    <x v="6960"/>
  </r>
  <r>
    <x v="0"/>
    <x v="0"/>
    <x v="6"/>
    <n v="963"/>
    <x v="6962"/>
    <n v="3000000"/>
    <x v="6961"/>
  </r>
  <r>
    <x v="0"/>
    <x v="0"/>
    <x v="6"/>
    <n v="964"/>
    <x v="6963"/>
    <n v="3000000"/>
    <x v="6962"/>
  </r>
  <r>
    <x v="0"/>
    <x v="0"/>
    <x v="6"/>
    <n v="965"/>
    <x v="6964"/>
    <n v="3000000"/>
    <x v="6963"/>
  </r>
  <r>
    <x v="0"/>
    <x v="0"/>
    <x v="6"/>
    <n v="966"/>
    <x v="6965"/>
    <n v="3000000"/>
    <x v="6964"/>
  </r>
  <r>
    <x v="0"/>
    <x v="0"/>
    <x v="6"/>
    <n v="967"/>
    <x v="6966"/>
    <n v="3000000"/>
    <x v="6965"/>
  </r>
  <r>
    <x v="0"/>
    <x v="0"/>
    <x v="6"/>
    <n v="968"/>
    <x v="6967"/>
    <n v="3000000"/>
    <x v="6966"/>
  </r>
  <r>
    <x v="0"/>
    <x v="0"/>
    <x v="6"/>
    <n v="969"/>
    <x v="6968"/>
    <n v="3000000"/>
    <x v="6967"/>
  </r>
  <r>
    <x v="0"/>
    <x v="0"/>
    <x v="6"/>
    <n v="970"/>
    <x v="6969"/>
    <n v="3000000"/>
    <x v="6968"/>
  </r>
  <r>
    <x v="0"/>
    <x v="0"/>
    <x v="6"/>
    <n v="971"/>
    <x v="6970"/>
    <n v="3000000"/>
    <x v="6969"/>
  </r>
  <r>
    <x v="0"/>
    <x v="0"/>
    <x v="6"/>
    <n v="972"/>
    <x v="6971"/>
    <n v="3000000"/>
    <x v="6970"/>
  </r>
  <r>
    <x v="0"/>
    <x v="0"/>
    <x v="6"/>
    <n v="973"/>
    <x v="6972"/>
    <n v="3000000"/>
    <x v="6971"/>
  </r>
  <r>
    <x v="0"/>
    <x v="0"/>
    <x v="6"/>
    <n v="974"/>
    <x v="6973"/>
    <n v="3000000"/>
    <x v="6972"/>
  </r>
  <r>
    <x v="0"/>
    <x v="0"/>
    <x v="6"/>
    <n v="975"/>
    <x v="6974"/>
    <n v="3000000"/>
    <x v="6973"/>
  </r>
  <r>
    <x v="0"/>
    <x v="0"/>
    <x v="6"/>
    <n v="976"/>
    <x v="6975"/>
    <n v="3219403.8125"/>
    <x v="6974"/>
  </r>
  <r>
    <x v="0"/>
    <x v="0"/>
    <x v="6"/>
    <n v="977"/>
    <x v="6976"/>
    <n v="3000000"/>
    <x v="6975"/>
  </r>
  <r>
    <x v="0"/>
    <x v="0"/>
    <x v="6"/>
    <n v="978"/>
    <x v="6977"/>
    <n v="3000000"/>
    <x v="6976"/>
  </r>
  <r>
    <x v="0"/>
    <x v="0"/>
    <x v="6"/>
    <n v="979"/>
    <x v="6978"/>
    <n v="3000000"/>
    <x v="6977"/>
  </r>
  <r>
    <x v="0"/>
    <x v="0"/>
    <x v="6"/>
    <n v="980"/>
    <x v="6979"/>
    <n v="3000000"/>
    <x v="6978"/>
  </r>
  <r>
    <x v="0"/>
    <x v="0"/>
    <x v="6"/>
    <n v="981"/>
    <x v="6980"/>
    <n v="3000000"/>
    <x v="6979"/>
  </r>
  <r>
    <x v="0"/>
    <x v="0"/>
    <x v="6"/>
    <n v="982"/>
    <x v="6981"/>
    <n v="3000000"/>
    <x v="6980"/>
  </r>
  <r>
    <x v="0"/>
    <x v="0"/>
    <x v="6"/>
    <n v="983"/>
    <x v="6982"/>
    <n v="3050738.03125"/>
    <x v="6981"/>
  </r>
  <r>
    <x v="0"/>
    <x v="0"/>
    <x v="6"/>
    <n v="984"/>
    <x v="6983"/>
    <n v="3000000"/>
    <x v="6982"/>
  </r>
  <r>
    <x v="0"/>
    <x v="0"/>
    <x v="6"/>
    <n v="985"/>
    <x v="6984"/>
    <n v="3000000"/>
    <x v="6983"/>
  </r>
  <r>
    <x v="0"/>
    <x v="0"/>
    <x v="6"/>
    <n v="986"/>
    <x v="6985"/>
    <n v="3000000"/>
    <x v="6984"/>
  </r>
  <r>
    <x v="0"/>
    <x v="0"/>
    <x v="6"/>
    <n v="987"/>
    <x v="6986"/>
    <n v="3000000"/>
    <x v="6985"/>
  </r>
  <r>
    <x v="0"/>
    <x v="0"/>
    <x v="6"/>
    <n v="988"/>
    <x v="6987"/>
    <n v="3000000"/>
    <x v="6986"/>
  </r>
  <r>
    <x v="0"/>
    <x v="0"/>
    <x v="6"/>
    <n v="989"/>
    <x v="6988"/>
    <n v="3102825.293750003"/>
    <x v="6987"/>
  </r>
  <r>
    <x v="0"/>
    <x v="0"/>
    <x v="6"/>
    <n v="990"/>
    <x v="6989"/>
    <n v="3000000"/>
    <x v="6988"/>
  </r>
  <r>
    <x v="0"/>
    <x v="0"/>
    <x v="6"/>
    <n v="991"/>
    <x v="6990"/>
    <n v="3000000"/>
    <x v="6989"/>
  </r>
  <r>
    <x v="0"/>
    <x v="0"/>
    <x v="6"/>
    <n v="992"/>
    <x v="6991"/>
    <n v="3000000"/>
    <x v="6990"/>
  </r>
  <r>
    <x v="0"/>
    <x v="0"/>
    <x v="6"/>
    <n v="993"/>
    <x v="6992"/>
    <n v="3000000"/>
    <x v="6991"/>
  </r>
  <r>
    <x v="0"/>
    <x v="0"/>
    <x v="6"/>
    <n v="994"/>
    <x v="6993"/>
    <n v="3000000"/>
    <x v="6992"/>
  </r>
  <r>
    <x v="0"/>
    <x v="0"/>
    <x v="6"/>
    <n v="995"/>
    <x v="6994"/>
    <n v="3000000"/>
    <x v="6993"/>
  </r>
  <r>
    <x v="0"/>
    <x v="0"/>
    <x v="6"/>
    <n v="996"/>
    <x v="6995"/>
    <n v="3000000"/>
    <x v="6994"/>
  </r>
  <r>
    <x v="0"/>
    <x v="0"/>
    <x v="6"/>
    <n v="997"/>
    <x v="6996"/>
    <n v="3000000"/>
    <x v="6995"/>
  </r>
  <r>
    <x v="0"/>
    <x v="0"/>
    <x v="6"/>
    <n v="998"/>
    <x v="6997"/>
    <n v="3000000"/>
    <x v="6996"/>
  </r>
  <r>
    <x v="0"/>
    <x v="0"/>
    <x v="6"/>
    <n v="999"/>
    <x v="6998"/>
    <n v="3222378.487499997"/>
    <x v="6997"/>
  </r>
  <r>
    <x v="0"/>
    <x v="0"/>
    <x v="6"/>
    <n v="1000"/>
    <x v="6999"/>
    <n v="3000000"/>
    <x v="6998"/>
  </r>
  <r>
    <x v="1"/>
    <x v="0"/>
    <x v="0"/>
    <n v="1"/>
    <x v="7000"/>
    <n v="3000000"/>
    <x v="6999"/>
  </r>
  <r>
    <x v="1"/>
    <x v="0"/>
    <x v="0"/>
    <n v="2"/>
    <x v="7001"/>
    <n v="3000000"/>
    <x v="7000"/>
  </r>
  <r>
    <x v="1"/>
    <x v="0"/>
    <x v="0"/>
    <n v="3"/>
    <x v="7002"/>
    <n v="3000000"/>
    <x v="7001"/>
  </r>
  <r>
    <x v="1"/>
    <x v="0"/>
    <x v="0"/>
    <n v="4"/>
    <x v="7003"/>
    <n v="3000000"/>
    <x v="7002"/>
  </r>
  <r>
    <x v="1"/>
    <x v="0"/>
    <x v="0"/>
    <n v="5"/>
    <x v="7004"/>
    <n v="3000000"/>
    <x v="7003"/>
  </r>
  <r>
    <x v="1"/>
    <x v="0"/>
    <x v="0"/>
    <n v="6"/>
    <x v="7005"/>
    <n v="3000000"/>
    <x v="7004"/>
  </r>
  <r>
    <x v="1"/>
    <x v="0"/>
    <x v="0"/>
    <n v="7"/>
    <x v="7006"/>
    <n v="3000000"/>
    <x v="7005"/>
  </r>
  <r>
    <x v="1"/>
    <x v="0"/>
    <x v="0"/>
    <n v="8"/>
    <x v="7007"/>
    <n v="3000000"/>
    <x v="7006"/>
  </r>
  <r>
    <x v="1"/>
    <x v="0"/>
    <x v="0"/>
    <n v="9"/>
    <x v="7008"/>
    <n v="3000000"/>
    <x v="7007"/>
  </r>
  <r>
    <x v="1"/>
    <x v="0"/>
    <x v="0"/>
    <n v="10"/>
    <x v="7009"/>
    <n v="3000000"/>
    <x v="7008"/>
  </r>
  <r>
    <x v="1"/>
    <x v="0"/>
    <x v="0"/>
    <n v="11"/>
    <x v="7010"/>
    <n v="3000000"/>
    <x v="7009"/>
  </r>
  <r>
    <x v="1"/>
    <x v="0"/>
    <x v="0"/>
    <n v="12"/>
    <x v="7011"/>
    <n v="3000000"/>
    <x v="7010"/>
  </r>
  <r>
    <x v="1"/>
    <x v="0"/>
    <x v="0"/>
    <n v="13"/>
    <x v="7012"/>
    <n v="3000000"/>
    <x v="7011"/>
  </r>
  <r>
    <x v="1"/>
    <x v="0"/>
    <x v="0"/>
    <n v="14"/>
    <x v="7013"/>
    <n v="3000000"/>
    <x v="7012"/>
  </r>
  <r>
    <x v="1"/>
    <x v="0"/>
    <x v="0"/>
    <n v="15"/>
    <x v="7014"/>
    <n v="3000000"/>
    <x v="7013"/>
  </r>
  <r>
    <x v="1"/>
    <x v="0"/>
    <x v="0"/>
    <n v="16"/>
    <x v="7015"/>
    <n v="3000000"/>
    <x v="7014"/>
  </r>
  <r>
    <x v="1"/>
    <x v="0"/>
    <x v="0"/>
    <n v="17"/>
    <x v="7016"/>
    <n v="3000000"/>
    <x v="7015"/>
  </r>
  <r>
    <x v="1"/>
    <x v="0"/>
    <x v="0"/>
    <n v="18"/>
    <x v="7017"/>
    <n v="3000000"/>
    <x v="7016"/>
  </r>
  <r>
    <x v="1"/>
    <x v="0"/>
    <x v="0"/>
    <n v="19"/>
    <x v="7018"/>
    <n v="3000000"/>
    <x v="7017"/>
  </r>
  <r>
    <x v="1"/>
    <x v="0"/>
    <x v="0"/>
    <n v="20"/>
    <x v="7019"/>
    <n v="3000000"/>
    <x v="7018"/>
  </r>
  <r>
    <x v="1"/>
    <x v="0"/>
    <x v="0"/>
    <n v="21"/>
    <x v="7020"/>
    <n v="3000000"/>
    <x v="7019"/>
  </r>
  <r>
    <x v="1"/>
    <x v="0"/>
    <x v="0"/>
    <n v="22"/>
    <x v="7021"/>
    <n v="3000000"/>
    <x v="7020"/>
  </r>
  <r>
    <x v="1"/>
    <x v="0"/>
    <x v="0"/>
    <n v="23"/>
    <x v="7022"/>
    <n v="3000000"/>
    <x v="7021"/>
  </r>
  <r>
    <x v="1"/>
    <x v="0"/>
    <x v="0"/>
    <n v="24"/>
    <x v="7023"/>
    <n v="3000000"/>
    <x v="7022"/>
  </r>
  <r>
    <x v="1"/>
    <x v="0"/>
    <x v="0"/>
    <n v="25"/>
    <x v="7024"/>
    <n v="3000000"/>
    <x v="7023"/>
  </r>
  <r>
    <x v="1"/>
    <x v="0"/>
    <x v="0"/>
    <n v="26"/>
    <x v="7025"/>
    <n v="3000000"/>
    <x v="7024"/>
  </r>
  <r>
    <x v="1"/>
    <x v="0"/>
    <x v="0"/>
    <n v="27"/>
    <x v="7026"/>
    <n v="3000000"/>
    <x v="7025"/>
  </r>
  <r>
    <x v="1"/>
    <x v="0"/>
    <x v="0"/>
    <n v="28"/>
    <x v="7027"/>
    <n v="3000000"/>
    <x v="7026"/>
  </r>
  <r>
    <x v="1"/>
    <x v="0"/>
    <x v="0"/>
    <n v="29"/>
    <x v="7028"/>
    <n v="3000000"/>
    <x v="7027"/>
  </r>
  <r>
    <x v="1"/>
    <x v="0"/>
    <x v="0"/>
    <n v="30"/>
    <x v="7029"/>
    <n v="3000000"/>
    <x v="7028"/>
  </r>
  <r>
    <x v="1"/>
    <x v="0"/>
    <x v="0"/>
    <n v="31"/>
    <x v="7030"/>
    <n v="3000000"/>
    <x v="7029"/>
  </r>
  <r>
    <x v="1"/>
    <x v="0"/>
    <x v="0"/>
    <n v="32"/>
    <x v="7031"/>
    <n v="3000000"/>
    <x v="7030"/>
  </r>
  <r>
    <x v="1"/>
    <x v="0"/>
    <x v="0"/>
    <n v="33"/>
    <x v="7032"/>
    <n v="3000000"/>
    <x v="7031"/>
  </r>
  <r>
    <x v="1"/>
    <x v="0"/>
    <x v="0"/>
    <n v="34"/>
    <x v="7033"/>
    <n v="3000000"/>
    <x v="7032"/>
  </r>
  <r>
    <x v="1"/>
    <x v="0"/>
    <x v="0"/>
    <n v="35"/>
    <x v="7034"/>
    <n v="3000000"/>
    <x v="7033"/>
  </r>
  <r>
    <x v="1"/>
    <x v="0"/>
    <x v="0"/>
    <n v="36"/>
    <x v="7035"/>
    <n v="3000000"/>
    <x v="7034"/>
  </r>
  <r>
    <x v="1"/>
    <x v="0"/>
    <x v="0"/>
    <n v="37"/>
    <x v="7036"/>
    <n v="3000000"/>
    <x v="7035"/>
  </r>
  <r>
    <x v="1"/>
    <x v="0"/>
    <x v="0"/>
    <n v="38"/>
    <x v="7037"/>
    <n v="3000000"/>
    <x v="7036"/>
  </r>
  <r>
    <x v="1"/>
    <x v="0"/>
    <x v="0"/>
    <n v="39"/>
    <x v="7038"/>
    <n v="3000000"/>
    <x v="7037"/>
  </r>
  <r>
    <x v="1"/>
    <x v="0"/>
    <x v="0"/>
    <n v="40"/>
    <x v="7039"/>
    <n v="3000000"/>
    <x v="7038"/>
  </r>
  <r>
    <x v="1"/>
    <x v="0"/>
    <x v="0"/>
    <n v="41"/>
    <x v="7040"/>
    <n v="3000000"/>
    <x v="7039"/>
  </r>
  <r>
    <x v="1"/>
    <x v="0"/>
    <x v="0"/>
    <n v="42"/>
    <x v="7041"/>
    <n v="3000000"/>
    <x v="7040"/>
  </r>
  <r>
    <x v="1"/>
    <x v="0"/>
    <x v="0"/>
    <n v="43"/>
    <x v="7042"/>
    <n v="3000000"/>
    <x v="7041"/>
  </r>
  <r>
    <x v="1"/>
    <x v="0"/>
    <x v="0"/>
    <n v="44"/>
    <x v="7043"/>
    <n v="3000000"/>
    <x v="7042"/>
  </r>
  <r>
    <x v="1"/>
    <x v="0"/>
    <x v="0"/>
    <n v="45"/>
    <x v="7044"/>
    <n v="3000000"/>
    <x v="7043"/>
  </r>
  <r>
    <x v="1"/>
    <x v="0"/>
    <x v="0"/>
    <n v="46"/>
    <x v="7045"/>
    <n v="3000000"/>
    <x v="7044"/>
  </r>
  <r>
    <x v="1"/>
    <x v="0"/>
    <x v="0"/>
    <n v="47"/>
    <x v="7046"/>
    <n v="3000000"/>
    <x v="7045"/>
  </r>
  <r>
    <x v="1"/>
    <x v="0"/>
    <x v="0"/>
    <n v="48"/>
    <x v="7047"/>
    <n v="3000000"/>
    <x v="7046"/>
  </r>
  <r>
    <x v="1"/>
    <x v="0"/>
    <x v="0"/>
    <n v="49"/>
    <x v="7048"/>
    <n v="3000000"/>
    <x v="7047"/>
  </r>
  <r>
    <x v="1"/>
    <x v="0"/>
    <x v="0"/>
    <n v="50"/>
    <x v="7049"/>
    <n v="3000000"/>
    <x v="7048"/>
  </r>
  <r>
    <x v="1"/>
    <x v="0"/>
    <x v="0"/>
    <n v="51"/>
    <x v="7050"/>
    <n v="3000000"/>
    <x v="7049"/>
  </r>
  <r>
    <x v="1"/>
    <x v="0"/>
    <x v="0"/>
    <n v="52"/>
    <x v="7051"/>
    <n v="3000000"/>
    <x v="7050"/>
  </r>
  <r>
    <x v="1"/>
    <x v="0"/>
    <x v="0"/>
    <n v="53"/>
    <x v="7052"/>
    <n v="3000000"/>
    <x v="7051"/>
  </r>
  <r>
    <x v="1"/>
    <x v="0"/>
    <x v="0"/>
    <n v="54"/>
    <x v="7053"/>
    <n v="3000000"/>
    <x v="7052"/>
  </r>
  <r>
    <x v="1"/>
    <x v="0"/>
    <x v="0"/>
    <n v="55"/>
    <x v="7054"/>
    <n v="3000000"/>
    <x v="7053"/>
  </r>
  <r>
    <x v="1"/>
    <x v="0"/>
    <x v="0"/>
    <n v="56"/>
    <x v="7055"/>
    <n v="3000000"/>
    <x v="7054"/>
  </r>
  <r>
    <x v="1"/>
    <x v="0"/>
    <x v="0"/>
    <n v="57"/>
    <x v="7056"/>
    <n v="3000000"/>
    <x v="7055"/>
  </r>
  <r>
    <x v="1"/>
    <x v="0"/>
    <x v="0"/>
    <n v="58"/>
    <x v="7057"/>
    <n v="3000000"/>
    <x v="7056"/>
  </r>
  <r>
    <x v="1"/>
    <x v="0"/>
    <x v="0"/>
    <n v="59"/>
    <x v="7058"/>
    <n v="3000000"/>
    <x v="7057"/>
  </r>
  <r>
    <x v="1"/>
    <x v="0"/>
    <x v="0"/>
    <n v="60"/>
    <x v="7059"/>
    <n v="3000000"/>
    <x v="7058"/>
  </r>
  <r>
    <x v="1"/>
    <x v="0"/>
    <x v="0"/>
    <n v="61"/>
    <x v="7060"/>
    <n v="3000000"/>
    <x v="7059"/>
  </r>
  <r>
    <x v="1"/>
    <x v="0"/>
    <x v="0"/>
    <n v="62"/>
    <x v="7061"/>
    <n v="3000000"/>
    <x v="7060"/>
  </r>
  <r>
    <x v="1"/>
    <x v="0"/>
    <x v="0"/>
    <n v="63"/>
    <x v="7062"/>
    <n v="3000000"/>
    <x v="7061"/>
  </r>
  <r>
    <x v="1"/>
    <x v="0"/>
    <x v="0"/>
    <n v="64"/>
    <x v="7063"/>
    <n v="3000000"/>
    <x v="7062"/>
  </r>
  <r>
    <x v="1"/>
    <x v="0"/>
    <x v="0"/>
    <n v="65"/>
    <x v="7064"/>
    <n v="3000000"/>
    <x v="7063"/>
  </r>
  <r>
    <x v="1"/>
    <x v="0"/>
    <x v="0"/>
    <n v="66"/>
    <x v="7065"/>
    <n v="3000000"/>
    <x v="7064"/>
  </r>
  <r>
    <x v="1"/>
    <x v="0"/>
    <x v="0"/>
    <n v="67"/>
    <x v="7066"/>
    <n v="3000000"/>
    <x v="7065"/>
  </r>
  <r>
    <x v="1"/>
    <x v="0"/>
    <x v="0"/>
    <n v="68"/>
    <x v="7067"/>
    <n v="3000000"/>
    <x v="7066"/>
  </r>
  <r>
    <x v="1"/>
    <x v="0"/>
    <x v="0"/>
    <n v="69"/>
    <x v="7068"/>
    <n v="3000000"/>
    <x v="7067"/>
  </r>
  <r>
    <x v="1"/>
    <x v="0"/>
    <x v="0"/>
    <n v="70"/>
    <x v="7069"/>
    <n v="3000000"/>
    <x v="7068"/>
  </r>
  <r>
    <x v="1"/>
    <x v="0"/>
    <x v="0"/>
    <n v="71"/>
    <x v="7070"/>
    <n v="3000000"/>
    <x v="7069"/>
  </r>
  <r>
    <x v="1"/>
    <x v="0"/>
    <x v="0"/>
    <n v="72"/>
    <x v="7071"/>
    <n v="3000000"/>
    <x v="7070"/>
  </r>
  <r>
    <x v="1"/>
    <x v="0"/>
    <x v="0"/>
    <n v="73"/>
    <x v="7072"/>
    <n v="3000000"/>
    <x v="7071"/>
  </r>
  <r>
    <x v="1"/>
    <x v="0"/>
    <x v="0"/>
    <n v="74"/>
    <x v="7073"/>
    <n v="3000000"/>
    <x v="7072"/>
  </r>
  <r>
    <x v="1"/>
    <x v="0"/>
    <x v="0"/>
    <n v="75"/>
    <x v="7074"/>
    <n v="3000000"/>
    <x v="7073"/>
  </r>
  <r>
    <x v="1"/>
    <x v="0"/>
    <x v="0"/>
    <n v="76"/>
    <x v="7075"/>
    <n v="3000000"/>
    <x v="7074"/>
  </r>
  <r>
    <x v="1"/>
    <x v="0"/>
    <x v="0"/>
    <n v="77"/>
    <x v="7076"/>
    <n v="3000000"/>
    <x v="7075"/>
  </r>
  <r>
    <x v="1"/>
    <x v="0"/>
    <x v="0"/>
    <n v="78"/>
    <x v="7077"/>
    <n v="3000000"/>
    <x v="7076"/>
  </r>
  <r>
    <x v="1"/>
    <x v="0"/>
    <x v="0"/>
    <n v="79"/>
    <x v="7078"/>
    <n v="3000000"/>
    <x v="7077"/>
  </r>
  <r>
    <x v="1"/>
    <x v="0"/>
    <x v="0"/>
    <n v="80"/>
    <x v="7079"/>
    <n v="3000000"/>
    <x v="7078"/>
  </r>
  <r>
    <x v="1"/>
    <x v="0"/>
    <x v="0"/>
    <n v="81"/>
    <x v="7080"/>
    <n v="3000000"/>
    <x v="7079"/>
  </r>
  <r>
    <x v="1"/>
    <x v="0"/>
    <x v="0"/>
    <n v="82"/>
    <x v="7081"/>
    <n v="3000000"/>
    <x v="7080"/>
  </r>
  <r>
    <x v="1"/>
    <x v="0"/>
    <x v="0"/>
    <n v="83"/>
    <x v="7082"/>
    <n v="3000000"/>
    <x v="7081"/>
  </r>
  <r>
    <x v="1"/>
    <x v="0"/>
    <x v="0"/>
    <n v="84"/>
    <x v="7083"/>
    <n v="3000000"/>
    <x v="7082"/>
  </r>
  <r>
    <x v="1"/>
    <x v="0"/>
    <x v="0"/>
    <n v="85"/>
    <x v="7084"/>
    <n v="3000000"/>
    <x v="7083"/>
  </r>
  <r>
    <x v="1"/>
    <x v="0"/>
    <x v="0"/>
    <n v="86"/>
    <x v="7085"/>
    <n v="3000000"/>
    <x v="7084"/>
  </r>
  <r>
    <x v="1"/>
    <x v="0"/>
    <x v="0"/>
    <n v="87"/>
    <x v="7086"/>
    <n v="3000000"/>
    <x v="7085"/>
  </r>
  <r>
    <x v="1"/>
    <x v="0"/>
    <x v="0"/>
    <n v="88"/>
    <x v="7087"/>
    <n v="3000000"/>
    <x v="7086"/>
  </r>
  <r>
    <x v="1"/>
    <x v="0"/>
    <x v="0"/>
    <n v="89"/>
    <x v="7088"/>
    <n v="3000000"/>
    <x v="7087"/>
  </r>
  <r>
    <x v="1"/>
    <x v="0"/>
    <x v="0"/>
    <n v="90"/>
    <x v="7089"/>
    <n v="3000000"/>
    <x v="7088"/>
  </r>
  <r>
    <x v="1"/>
    <x v="0"/>
    <x v="0"/>
    <n v="91"/>
    <x v="7090"/>
    <n v="3000000"/>
    <x v="7089"/>
  </r>
  <r>
    <x v="1"/>
    <x v="0"/>
    <x v="0"/>
    <n v="92"/>
    <x v="7091"/>
    <n v="3000000"/>
    <x v="7090"/>
  </r>
  <r>
    <x v="1"/>
    <x v="0"/>
    <x v="0"/>
    <n v="93"/>
    <x v="7092"/>
    <n v="3000000"/>
    <x v="7091"/>
  </r>
  <r>
    <x v="1"/>
    <x v="0"/>
    <x v="0"/>
    <n v="94"/>
    <x v="7093"/>
    <n v="3000000"/>
    <x v="7092"/>
  </r>
  <r>
    <x v="1"/>
    <x v="0"/>
    <x v="0"/>
    <n v="95"/>
    <x v="7094"/>
    <n v="3000000"/>
    <x v="7093"/>
  </r>
  <r>
    <x v="1"/>
    <x v="0"/>
    <x v="0"/>
    <n v="96"/>
    <x v="7095"/>
    <n v="3000000"/>
    <x v="7094"/>
  </r>
  <r>
    <x v="1"/>
    <x v="0"/>
    <x v="0"/>
    <n v="97"/>
    <x v="7096"/>
    <n v="3000000"/>
    <x v="7095"/>
  </r>
  <r>
    <x v="1"/>
    <x v="0"/>
    <x v="0"/>
    <n v="98"/>
    <x v="7097"/>
    <n v="3000000"/>
    <x v="7096"/>
  </r>
  <r>
    <x v="1"/>
    <x v="0"/>
    <x v="0"/>
    <n v="99"/>
    <x v="7098"/>
    <n v="3000000"/>
    <x v="7097"/>
  </r>
  <r>
    <x v="1"/>
    <x v="0"/>
    <x v="0"/>
    <n v="100"/>
    <x v="7099"/>
    <n v="3000000"/>
    <x v="7098"/>
  </r>
  <r>
    <x v="1"/>
    <x v="0"/>
    <x v="0"/>
    <n v="101"/>
    <x v="7100"/>
    <n v="3000000"/>
    <x v="7099"/>
  </r>
  <r>
    <x v="1"/>
    <x v="0"/>
    <x v="0"/>
    <n v="102"/>
    <x v="7101"/>
    <n v="3000000"/>
    <x v="7100"/>
  </r>
  <r>
    <x v="1"/>
    <x v="0"/>
    <x v="0"/>
    <n v="103"/>
    <x v="7102"/>
    <n v="3000000"/>
    <x v="7101"/>
  </r>
  <r>
    <x v="1"/>
    <x v="0"/>
    <x v="0"/>
    <n v="104"/>
    <x v="7103"/>
    <n v="3000000"/>
    <x v="7102"/>
  </r>
  <r>
    <x v="1"/>
    <x v="0"/>
    <x v="0"/>
    <n v="105"/>
    <x v="7104"/>
    <n v="3000000"/>
    <x v="7103"/>
  </r>
  <r>
    <x v="1"/>
    <x v="0"/>
    <x v="0"/>
    <n v="106"/>
    <x v="7105"/>
    <n v="3000000"/>
    <x v="7104"/>
  </r>
  <r>
    <x v="1"/>
    <x v="0"/>
    <x v="0"/>
    <n v="107"/>
    <x v="7106"/>
    <n v="3000000"/>
    <x v="7105"/>
  </r>
  <r>
    <x v="1"/>
    <x v="0"/>
    <x v="0"/>
    <n v="108"/>
    <x v="7107"/>
    <n v="3000000"/>
    <x v="7106"/>
  </r>
  <r>
    <x v="1"/>
    <x v="0"/>
    <x v="0"/>
    <n v="109"/>
    <x v="7108"/>
    <n v="3000000"/>
    <x v="7107"/>
  </r>
  <r>
    <x v="1"/>
    <x v="0"/>
    <x v="0"/>
    <n v="110"/>
    <x v="7109"/>
    <n v="3000000"/>
    <x v="7108"/>
  </r>
  <r>
    <x v="1"/>
    <x v="0"/>
    <x v="0"/>
    <n v="111"/>
    <x v="7110"/>
    <n v="3000000"/>
    <x v="7109"/>
  </r>
  <r>
    <x v="1"/>
    <x v="0"/>
    <x v="0"/>
    <n v="112"/>
    <x v="7111"/>
    <n v="3000000"/>
    <x v="7110"/>
  </r>
  <r>
    <x v="1"/>
    <x v="0"/>
    <x v="0"/>
    <n v="113"/>
    <x v="7112"/>
    <n v="3000000"/>
    <x v="7111"/>
  </r>
  <r>
    <x v="1"/>
    <x v="0"/>
    <x v="0"/>
    <n v="114"/>
    <x v="7113"/>
    <n v="3000000"/>
    <x v="7112"/>
  </r>
  <r>
    <x v="1"/>
    <x v="0"/>
    <x v="0"/>
    <n v="115"/>
    <x v="7114"/>
    <n v="3000000"/>
    <x v="7113"/>
  </r>
  <r>
    <x v="1"/>
    <x v="0"/>
    <x v="0"/>
    <n v="116"/>
    <x v="7115"/>
    <n v="3000000"/>
    <x v="7114"/>
  </r>
  <r>
    <x v="1"/>
    <x v="0"/>
    <x v="0"/>
    <n v="117"/>
    <x v="7116"/>
    <n v="3000000"/>
    <x v="7115"/>
  </r>
  <r>
    <x v="1"/>
    <x v="0"/>
    <x v="0"/>
    <n v="118"/>
    <x v="7117"/>
    <n v="3000000"/>
    <x v="7116"/>
  </r>
  <r>
    <x v="1"/>
    <x v="0"/>
    <x v="0"/>
    <n v="119"/>
    <x v="7118"/>
    <n v="3000000"/>
    <x v="7117"/>
  </r>
  <r>
    <x v="1"/>
    <x v="0"/>
    <x v="0"/>
    <n v="120"/>
    <x v="7119"/>
    <n v="3000000"/>
    <x v="7118"/>
  </r>
  <r>
    <x v="1"/>
    <x v="0"/>
    <x v="0"/>
    <n v="121"/>
    <x v="7120"/>
    <n v="3000000"/>
    <x v="7119"/>
  </r>
  <r>
    <x v="1"/>
    <x v="0"/>
    <x v="0"/>
    <n v="122"/>
    <x v="7121"/>
    <n v="3000000"/>
    <x v="7120"/>
  </r>
  <r>
    <x v="1"/>
    <x v="0"/>
    <x v="0"/>
    <n v="123"/>
    <x v="7122"/>
    <n v="3000000"/>
    <x v="7121"/>
  </r>
  <r>
    <x v="1"/>
    <x v="0"/>
    <x v="0"/>
    <n v="124"/>
    <x v="7123"/>
    <n v="3000000"/>
    <x v="7122"/>
  </r>
  <r>
    <x v="1"/>
    <x v="0"/>
    <x v="0"/>
    <n v="125"/>
    <x v="7124"/>
    <n v="3000000"/>
    <x v="7123"/>
  </r>
  <r>
    <x v="1"/>
    <x v="0"/>
    <x v="0"/>
    <n v="126"/>
    <x v="7125"/>
    <n v="3000000"/>
    <x v="7124"/>
  </r>
  <r>
    <x v="1"/>
    <x v="0"/>
    <x v="0"/>
    <n v="127"/>
    <x v="7126"/>
    <n v="3000000"/>
    <x v="7125"/>
  </r>
  <r>
    <x v="1"/>
    <x v="0"/>
    <x v="0"/>
    <n v="128"/>
    <x v="7127"/>
    <n v="3000000"/>
    <x v="7126"/>
  </r>
  <r>
    <x v="1"/>
    <x v="0"/>
    <x v="0"/>
    <n v="129"/>
    <x v="7128"/>
    <n v="3000000"/>
    <x v="7127"/>
  </r>
  <r>
    <x v="1"/>
    <x v="0"/>
    <x v="0"/>
    <n v="130"/>
    <x v="7129"/>
    <n v="3000000"/>
    <x v="7128"/>
  </r>
  <r>
    <x v="1"/>
    <x v="0"/>
    <x v="0"/>
    <n v="131"/>
    <x v="7130"/>
    <n v="3000000"/>
    <x v="7129"/>
  </r>
  <r>
    <x v="1"/>
    <x v="0"/>
    <x v="0"/>
    <n v="132"/>
    <x v="7131"/>
    <n v="3000000"/>
    <x v="7130"/>
  </r>
  <r>
    <x v="1"/>
    <x v="0"/>
    <x v="0"/>
    <n v="133"/>
    <x v="7132"/>
    <n v="3000000"/>
    <x v="7131"/>
  </r>
  <r>
    <x v="1"/>
    <x v="0"/>
    <x v="0"/>
    <n v="134"/>
    <x v="7133"/>
    <n v="3000000"/>
    <x v="7132"/>
  </r>
  <r>
    <x v="1"/>
    <x v="0"/>
    <x v="0"/>
    <n v="135"/>
    <x v="7134"/>
    <n v="3000000"/>
    <x v="7133"/>
  </r>
  <r>
    <x v="1"/>
    <x v="0"/>
    <x v="0"/>
    <n v="136"/>
    <x v="7135"/>
    <n v="3000000"/>
    <x v="7134"/>
  </r>
  <r>
    <x v="1"/>
    <x v="0"/>
    <x v="0"/>
    <n v="137"/>
    <x v="7136"/>
    <n v="3000000"/>
    <x v="7135"/>
  </r>
  <r>
    <x v="1"/>
    <x v="0"/>
    <x v="0"/>
    <n v="138"/>
    <x v="7137"/>
    <n v="3000000"/>
    <x v="7136"/>
  </r>
  <r>
    <x v="1"/>
    <x v="0"/>
    <x v="0"/>
    <n v="139"/>
    <x v="7138"/>
    <n v="3000000"/>
    <x v="7137"/>
  </r>
  <r>
    <x v="1"/>
    <x v="0"/>
    <x v="0"/>
    <n v="140"/>
    <x v="7139"/>
    <n v="3000000"/>
    <x v="7138"/>
  </r>
  <r>
    <x v="1"/>
    <x v="0"/>
    <x v="0"/>
    <n v="141"/>
    <x v="7140"/>
    <n v="3000000"/>
    <x v="7139"/>
  </r>
  <r>
    <x v="1"/>
    <x v="0"/>
    <x v="0"/>
    <n v="142"/>
    <x v="7141"/>
    <n v="3000000"/>
    <x v="7140"/>
  </r>
  <r>
    <x v="1"/>
    <x v="0"/>
    <x v="0"/>
    <n v="143"/>
    <x v="7142"/>
    <n v="3000000"/>
    <x v="7141"/>
  </r>
  <r>
    <x v="1"/>
    <x v="0"/>
    <x v="0"/>
    <n v="144"/>
    <x v="7143"/>
    <n v="3000000"/>
    <x v="7142"/>
  </r>
  <r>
    <x v="1"/>
    <x v="0"/>
    <x v="0"/>
    <n v="145"/>
    <x v="7144"/>
    <n v="3000000"/>
    <x v="7143"/>
  </r>
  <r>
    <x v="1"/>
    <x v="0"/>
    <x v="0"/>
    <n v="146"/>
    <x v="7145"/>
    <n v="3000000"/>
    <x v="7144"/>
  </r>
  <r>
    <x v="1"/>
    <x v="0"/>
    <x v="0"/>
    <n v="147"/>
    <x v="7146"/>
    <n v="3000000"/>
    <x v="7145"/>
  </r>
  <r>
    <x v="1"/>
    <x v="0"/>
    <x v="0"/>
    <n v="148"/>
    <x v="7147"/>
    <n v="3000000"/>
    <x v="7146"/>
  </r>
  <r>
    <x v="1"/>
    <x v="0"/>
    <x v="0"/>
    <n v="149"/>
    <x v="7148"/>
    <n v="3000000"/>
    <x v="7147"/>
  </r>
  <r>
    <x v="1"/>
    <x v="0"/>
    <x v="0"/>
    <n v="150"/>
    <x v="7149"/>
    <n v="3000000"/>
    <x v="7148"/>
  </r>
  <r>
    <x v="1"/>
    <x v="0"/>
    <x v="0"/>
    <n v="151"/>
    <x v="7150"/>
    <n v="3000000"/>
    <x v="7149"/>
  </r>
  <r>
    <x v="1"/>
    <x v="0"/>
    <x v="0"/>
    <n v="152"/>
    <x v="7151"/>
    <n v="3000000"/>
    <x v="7150"/>
  </r>
  <r>
    <x v="1"/>
    <x v="0"/>
    <x v="0"/>
    <n v="153"/>
    <x v="7152"/>
    <n v="3000000"/>
    <x v="7151"/>
  </r>
  <r>
    <x v="1"/>
    <x v="0"/>
    <x v="0"/>
    <n v="154"/>
    <x v="7153"/>
    <n v="3000000"/>
    <x v="7152"/>
  </r>
  <r>
    <x v="1"/>
    <x v="0"/>
    <x v="0"/>
    <n v="155"/>
    <x v="7154"/>
    <n v="3000000"/>
    <x v="7153"/>
  </r>
  <r>
    <x v="1"/>
    <x v="0"/>
    <x v="0"/>
    <n v="156"/>
    <x v="7155"/>
    <n v="3000000"/>
    <x v="7154"/>
  </r>
  <r>
    <x v="1"/>
    <x v="0"/>
    <x v="0"/>
    <n v="157"/>
    <x v="7156"/>
    <n v="3000000"/>
    <x v="7155"/>
  </r>
  <r>
    <x v="1"/>
    <x v="0"/>
    <x v="0"/>
    <n v="158"/>
    <x v="7157"/>
    <n v="3000000"/>
    <x v="7156"/>
  </r>
  <r>
    <x v="1"/>
    <x v="0"/>
    <x v="0"/>
    <n v="159"/>
    <x v="7158"/>
    <n v="3000000"/>
    <x v="7157"/>
  </r>
  <r>
    <x v="1"/>
    <x v="0"/>
    <x v="0"/>
    <n v="160"/>
    <x v="7159"/>
    <n v="3000000"/>
    <x v="7158"/>
  </r>
  <r>
    <x v="1"/>
    <x v="0"/>
    <x v="0"/>
    <n v="161"/>
    <x v="7160"/>
    <n v="3000000"/>
    <x v="7159"/>
  </r>
  <r>
    <x v="1"/>
    <x v="0"/>
    <x v="0"/>
    <n v="162"/>
    <x v="7161"/>
    <n v="3000000"/>
    <x v="7160"/>
  </r>
  <r>
    <x v="1"/>
    <x v="0"/>
    <x v="0"/>
    <n v="163"/>
    <x v="7162"/>
    <n v="3000000"/>
    <x v="7161"/>
  </r>
  <r>
    <x v="1"/>
    <x v="0"/>
    <x v="0"/>
    <n v="164"/>
    <x v="7163"/>
    <n v="3000000"/>
    <x v="7162"/>
  </r>
  <r>
    <x v="1"/>
    <x v="0"/>
    <x v="0"/>
    <n v="165"/>
    <x v="7164"/>
    <n v="3000000"/>
    <x v="7163"/>
  </r>
  <r>
    <x v="1"/>
    <x v="0"/>
    <x v="0"/>
    <n v="166"/>
    <x v="7165"/>
    <n v="3000000"/>
    <x v="7164"/>
  </r>
  <r>
    <x v="1"/>
    <x v="0"/>
    <x v="0"/>
    <n v="167"/>
    <x v="7166"/>
    <n v="3000000"/>
    <x v="7165"/>
  </r>
  <r>
    <x v="1"/>
    <x v="0"/>
    <x v="0"/>
    <n v="168"/>
    <x v="7167"/>
    <n v="3000000"/>
    <x v="7166"/>
  </r>
  <r>
    <x v="1"/>
    <x v="0"/>
    <x v="0"/>
    <n v="169"/>
    <x v="7168"/>
    <n v="3000000"/>
    <x v="7167"/>
  </r>
  <r>
    <x v="1"/>
    <x v="0"/>
    <x v="0"/>
    <n v="170"/>
    <x v="7169"/>
    <n v="3000000"/>
    <x v="7168"/>
  </r>
  <r>
    <x v="1"/>
    <x v="0"/>
    <x v="0"/>
    <n v="171"/>
    <x v="7170"/>
    <n v="3000000"/>
    <x v="7169"/>
  </r>
  <r>
    <x v="1"/>
    <x v="0"/>
    <x v="0"/>
    <n v="172"/>
    <x v="7171"/>
    <n v="3000000"/>
    <x v="7170"/>
  </r>
  <r>
    <x v="1"/>
    <x v="0"/>
    <x v="0"/>
    <n v="173"/>
    <x v="7172"/>
    <n v="3000000"/>
    <x v="7171"/>
  </r>
  <r>
    <x v="1"/>
    <x v="0"/>
    <x v="0"/>
    <n v="174"/>
    <x v="7173"/>
    <n v="3000000"/>
    <x v="7172"/>
  </r>
  <r>
    <x v="1"/>
    <x v="0"/>
    <x v="0"/>
    <n v="175"/>
    <x v="7174"/>
    <n v="3000000"/>
    <x v="7173"/>
  </r>
  <r>
    <x v="1"/>
    <x v="0"/>
    <x v="0"/>
    <n v="176"/>
    <x v="7175"/>
    <n v="3000000"/>
    <x v="7174"/>
  </r>
  <r>
    <x v="1"/>
    <x v="0"/>
    <x v="0"/>
    <n v="177"/>
    <x v="7176"/>
    <n v="3000000"/>
    <x v="7175"/>
  </r>
  <r>
    <x v="1"/>
    <x v="0"/>
    <x v="0"/>
    <n v="178"/>
    <x v="7177"/>
    <n v="3000000"/>
    <x v="7176"/>
  </r>
  <r>
    <x v="1"/>
    <x v="0"/>
    <x v="0"/>
    <n v="179"/>
    <x v="7178"/>
    <n v="3000000"/>
    <x v="7177"/>
  </r>
  <r>
    <x v="1"/>
    <x v="0"/>
    <x v="0"/>
    <n v="180"/>
    <x v="7179"/>
    <n v="3000000"/>
    <x v="7178"/>
  </r>
  <r>
    <x v="1"/>
    <x v="0"/>
    <x v="0"/>
    <n v="181"/>
    <x v="7180"/>
    <n v="3000000"/>
    <x v="7179"/>
  </r>
  <r>
    <x v="1"/>
    <x v="0"/>
    <x v="0"/>
    <n v="182"/>
    <x v="7181"/>
    <n v="3000000"/>
    <x v="7180"/>
  </r>
  <r>
    <x v="1"/>
    <x v="0"/>
    <x v="0"/>
    <n v="183"/>
    <x v="7182"/>
    <n v="3000000"/>
    <x v="7181"/>
  </r>
  <r>
    <x v="1"/>
    <x v="0"/>
    <x v="0"/>
    <n v="184"/>
    <x v="7183"/>
    <n v="3000000"/>
    <x v="7182"/>
  </r>
  <r>
    <x v="1"/>
    <x v="0"/>
    <x v="0"/>
    <n v="185"/>
    <x v="7184"/>
    <n v="3000000"/>
    <x v="7183"/>
  </r>
  <r>
    <x v="1"/>
    <x v="0"/>
    <x v="0"/>
    <n v="186"/>
    <x v="7185"/>
    <n v="3000000"/>
    <x v="7184"/>
  </r>
  <r>
    <x v="1"/>
    <x v="0"/>
    <x v="0"/>
    <n v="187"/>
    <x v="7186"/>
    <n v="3000000"/>
    <x v="7185"/>
  </r>
  <r>
    <x v="1"/>
    <x v="0"/>
    <x v="0"/>
    <n v="188"/>
    <x v="7187"/>
    <n v="3000000"/>
    <x v="7186"/>
  </r>
  <r>
    <x v="1"/>
    <x v="0"/>
    <x v="0"/>
    <n v="189"/>
    <x v="7188"/>
    <n v="3000000"/>
    <x v="7187"/>
  </r>
  <r>
    <x v="1"/>
    <x v="0"/>
    <x v="0"/>
    <n v="190"/>
    <x v="7189"/>
    <n v="3000000"/>
    <x v="7188"/>
  </r>
  <r>
    <x v="1"/>
    <x v="0"/>
    <x v="0"/>
    <n v="191"/>
    <x v="7190"/>
    <n v="3000000"/>
    <x v="7189"/>
  </r>
  <r>
    <x v="1"/>
    <x v="0"/>
    <x v="0"/>
    <n v="192"/>
    <x v="7191"/>
    <n v="3000000"/>
    <x v="7190"/>
  </r>
  <r>
    <x v="1"/>
    <x v="0"/>
    <x v="0"/>
    <n v="193"/>
    <x v="7192"/>
    <n v="3000000"/>
    <x v="7191"/>
  </r>
  <r>
    <x v="1"/>
    <x v="0"/>
    <x v="0"/>
    <n v="194"/>
    <x v="7193"/>
    <n v="3000000"/>
    <x v="7192"/>
  </r>
  <r>
    <x v="1"/>
    <x v="0"/>
    <x v="0"/>
    <n v="195"/>
    <x v="7194"/>
    <n v="3000000"/>
    <x v="7193"/>
  </r>
  <r>
    <x v="1"/>
    <x v="0"/>
    <x v="0"/>
    <n v="196"/>
    <x v="7195"/>
    <n v="3000000"/>
    <x v="7194"/>
  </r>
  <r>
    <x v="1"/>
    <x v="0"/>
    <x v="0"/>
    <n v="197"/>
    <x v="7196"/>
    <n v="3000000"/>
    <x v="7195"/>
  </r>
  <r>
    <x v="1"/>
    <x v="0"/>
    <x v="0"/>
    <n v="198"/>
    <x v="7197"/>
    <n v="3000000"/>
    <x v="7196"/>
  </r>
  <r>
    <x v="1"/>
    <x v="0"/>
    <x v="0"/>
    <n v="199"/>
    <x v="7198"/>
    <n v="3000000"/>
    <x v="7197"/>
  </r>
  <r>
    <x v="1"/>
    <x v="0"/>
    <x v="0"/>
    <n v="200"/>
    <x v="7199"/>
    <n v="3000000"/>
    <x v="7198"/>
  </r>
  <r>
    <x v="1"/>
    <x v="0"/>
    <x v="0"/>
    <n v="201"/>
    <x v="7200"/>
    <n v="3000000"/>
    <x v="7199"/>
  </r>
  <r>
    <x v="1"/>
    <x v="0"/>
    <x v="0"/>
    <n v="202"/>
    <x v="7201"/>
    <n v="3000000"/>
    <x v="7200"/>
  </r>
  <r>
    <x v="1"/>
    <x v="0"/>
    <x v="0"/>
    <n v="203"/>
    <x v="7202"/>
    <n v="3000000"/>
    <x v="7201"/>
  </r>
  <r>
    <x v="1"/>
    <x v="0"/>
    <x v="0"/>
    <n v="204"/>
    <x v="7203"/>
    <n v="3000000"/>
    <x v="7202"/>
  </r>
  <r>
    <x v="1"/>
    <x v="0"/>
    <x v="0"/>
    <n v="205"/>
    <x v="7204"/>
    <n v="3000000"/>
    <x v="7203"/>
  </r>
  <r>
    <x v="1"/>
    <x v="0"/>
    <x v="0"/>
    <n v="206"/>
    <x v="7205"/>
    <n v="3000000"/>
    <x v="7204"/>
  </r>
  <r>
    <x v="1"/>
    <x v="0"/>
    <x v="0"/>
    <n v="207"/>
    <x v="7206"/>
    <n v="3000000"/>
    <x v="7205"/>
  </r>
  <r>
    <x v="1"/>
    <x v="0"/>
    <x v="0"/>
    <n v="208"/>
    <x v="7207"/>
    <n v="3000000"/>
    <x v="7206"/>
  </r>
  <r>
    <x v="1"/>
    <x v="0"/>
    <x v="0"/>
    <n v="209"/>
    <x v="7208"/>
    <n v="3000000"/>
    <x v="7207"/>
  </r>
  <r>
    <x v="1"/>
    <x v="0"/>
    <x v="0"/>
    <n v="210"/>
    <x v="7209"/>
    <n v="3000000"/>
    <x v="7208"/>
  </r>
  <r>
    <x v="1"/>
    <x v="0"/>
    <x v="0"/>
    <n v="211"/>
    <x v="7210"/>
    <n v="3000000"/>
    <x v="7209"/>
  </r>
  <r>
    <x v="1"/>
    <x v="0"/>
    <x v="0"/>
    <n v="212"/>
    <x v="7211"/>
    <n v="3000000"/>
    <x v="7210"/>
  </r>
  <r>
    <x v="1"/>
    <x v="0"/>
    <x v="0"/>
    <n v="213"/>
    <x v="7212"/>
    <n v="3000000"/>
    <x v="7211"/>
  </r>
  <r>
    <x v="1"/>
    <x v="0"/>
    <x v="0"/>
    <n v="214"/>
    <x v="7213"/>
    <n v="3000000"/>
    <x v="7212"/>
  </r>
  <r>
    <x v="1"/>
    <x v="0"/>
    <x v="0"/>
    <n v="215"/>
    <x v="7214"/>
    <n v="3000000"/>
    <x v="7213"/>
  </r>
  <r>
    <x v="1"/>
    <x v="0"/>
    <x v="0"/>
    <n v="216"/>
    <x v="7215"/>
    <n v="3000000"/>
    <x v="7214"/>
  </r>
  <r>
    <x v="1"/>
    <x v="0"/>
    <x v="0"/>
    <n v="217"/>
    <x v="7216"/>
    <n v="3000000"/>
    <x v="7215"/>
  </r>
  <r>
    <x v="1"/>
    <x v="0"/>
    <x v="0"/>
    <n v="218"/>
    <x v="7217"/>
    <n v="3000000"/>
    <x v="7216"/>
  </r>
  <r>
    <x v="1"/>
    <x v="0"/>
    <x v="0"/>
    <n v="219"/>
    <x v="7218"/>
    <n v="3000000"/>
    <x v="7217"/>
  </r>
  <r>
    <x v="1"/>
    <x v="0"/>
    <x v="0"/>
    <n v="220"/>
    <x v="7219"/>
    <n v="3000000"/>
    <x v="7218"/>
  </r>
  <r>
    <x v="1"/>
    <x v="0"/>
    <x v="0"/>
    <n v="221"/>
    <x v="7220"/>
    <n v="3000000"/>
    <x v="7219"/>
  </r>
  <r>
    <x v="1"/>
    <x v="0"/>
    <x v="0"/>
    <n v="222"/>
    <x v="7221"/>
    <n v="3000000"/>
    <x v="7220"/>
  </r>
  <r>
    <x v="1"/>
    <x v="0"/>
    <x v="0"/>
    <n v="223"/>
    <x v="7222"/>
    <n v="3000000"/>
    <x v="7221"/>
  </r>
  <r>
    <x v="1"/>
    <x v="0"/>
    <x v="0"/>
    <n v="224"/>
    <x v="7223"/>
    <n v="3000000"/>
    <x v="7222"/>
  </r>
  <r>
    <x v="1"/>
    <x v="0"/>
    <x v="0"/>
    <n v="225"/>
    <x v="7224"/>
    <n v="3000000"/>
    <x v="7223"/>
  </r>
  <r>
    <x v="1"/>
    <x v="0"/>
    <x v="0"/>
    <n v="226"/>
    <x v="7225"/>
    <n v="3000000"/>
    <x v="7224"/>
  </r>
  <r>
    <x v="1"/>
    <x v="0"/>
    <x v="0"/>
    <n v="227"/>
    <x v="7226"/>
    <n v="3000000"/>
    <x v="7225"/>
  </r>
  <r>
    <x v="1"/>
    <x v="0"/>
    <x v="0"/>
    <n v="228"/>
    <x v="7227"/>
    <n v="3000000"/>
    <x v="7226"/>
  </r>
  <r>
    <x v="1"/>
    <x v="0"/>
    <x v="0"/>
    <n v="229"/>
    <x v="7228"/>
    <n v="3000000"/>
    <x v="7227"/>
  </r>
  <r>
    <x v="1"/>
    <x v="0"/>
    <x v="0"/>
    <n v="230"/>
    <x v="7229"/>
    <n v="3000000"/>
    <x v="7228"/>
  </r>
  <r>
    <x v="1"/>
    <x v="0"/>
    <x v="0"/>
    <n v="231"/>
    <x v="7230"/>
    <n v="3000000"/>
    <x v="7229"/>
  </r>
  <r>
    <x v="1"/>
    <x v="0"/>
    <x v="0"/>
    <n v="232"/>
    <x v="7231"/>
    <n v="3000000"/>
    <x v="7230"/>
  </r>
  <r>
    <x v="1"/>
    <x v="0"/>
    <x v="0"/>
    <n v="233"/>
    <x v="7232"/>
    <n v="3000000"/>
    <x v="7231"/>
  </r>
  <r>
    <x v="1"/>
    <x v="0"/>
    <x v="0"/>
    <n v="234"/>
    <x v="7233"/>
    <n v="3000000"/>
    <x v="7232"/>
  </r>
  <r>
    <x v="1"/>
    <x v="0"/>
    <x v="0"/>
    <n v="235"/>
    <x v="7234"/>
    <n v="3000000"/>
    <x v="7233"/>
  </r>
  <r>
    <x v="1"/>
    <x v="0"/>
    <x v="0"/>
    <n v="236"/>
    <x v="7235"/>
    <n v="3000000"/>
    <x v="7234"/>
  </r>
  <r>
    <x v="1"/>
    <x v="0"/>
    <x v="0"/>
    <n v="237"/>
    <x v="7236"/>
    <n v="3000000"/>
    <x v="7235"/>
  </r>
  <r>
    <x v="1"/>
    <x v="0"/>
    <x v="0"/>
    <n v="238"/>
    <x v="7237"/>
    <n v="3000000"/>
    <x v="7236"/>
  </r>
  <r>
    <x v="1"/>
    <x v="0"/>
    <x v="0"/>
    <n v="239"/>
    <x v="7238"/>
    <n v="3000000"/>
    <x v="7237"/>
  </r>
  <r>
    <x v="1"/>
    <x v="0"/>
    <x v="0"/>
    <n v="240"/>
    <x v="7239"/>
    <n v="3000000"/>
    <x v="7238"/>
  </r>
  <r>
    <x v="1"/>
    <x v="0"/>
    <x v="0"/>
    <n v="241"/>
    <x v="7240"/>
    <n v="3000000"/>
    <x v="7239"/>
  </r>
  <r>
    <x v="1"/>
    <x v="0"/>
    <x v="0"/>
    <n v="242"/>
    <x v="7241"/>
    <n v="3000000"/>
    <x v="7240"/>
  </r>
  <r>
    <x v="1"/>
    <x v="0"/>
    <x v="0"/>
    <n v="243"/>
    <x v="7242"/>
    <n v="3000000"/>
    <x v="7241"/>
  </r>
  <r>
    <x v="1"/>
    <x v="0"/>
    <x v="0"/>
    <n v="244"/>
    <x v="7243"/>
    <n v="3000000"/>
    <x v="7242"/>
  </r>
  <r>
    <x v="1"/>
    <x v="0"/>
    <x v="0"/>
    <n v="245"/>
    <x v="7244"/>
    <n v="3000000"/>
    <x v="7243"/>
  </r>
  <r>
    <x v="1"/>
    <x v="0"/>
    <x v="0"/>
    <n v="246"/>
    <x v="7245"/>
    <n v="3000000"/>
    <x v="7244"/>
  </r>
  <r>
    <x v="1"/>
    <x v="0"/>
    <x v="0"/>
    <n v="247"/>
    <x v="7246"/>
    <n v="3000000"/>
    <x v="7245"/>
  </r>
  <r>
    <x v="1"/>
    <x v="0"/>
    <x v="0"/>
    <n v="248"/>
    <x v="7247"/>
    <n v="3000000"/>
    <x v="7246"/>
  </r>
  <r>
    <x v="1"/>
    <x v="0"/>
    <x v="0"/>
    <n v="249"/>
    <x v="7248"/>
    <n v="3000000"/>
    <x v="7247"/>
  </r>
  <r>
    <x v="1"/>
    <x v="0"/>
    <x v="0"/>
    <n v="250"/>
    <x v="7249"/>
    <n v="3000000"/>
    <x v="7248"/>
  </r>
  <r>
    <x v="1"/>
    <x v="0"/>
    <x v="0"/>
    <n v="251"/>
    <x v="7250"/>
    <n v="3000000"/>
    <x v="7249"/>
  </r>
  <r>
    <x v="1"/>
    <x v="0"/>
    <x v="0"/>
    <n v="252"/>
    <x v="7251"/>
    <n v="3000000"/>
    <x v="7250"/>
  </r>
  <r>
    <x v="1"/>
    <x v="0"/>
    <x v="0"/>
    <n v="253"/>
    <x v="7252"/>
    <n v="3000000"/>
    <x v="7251"/>
  </r>
  <r>
    <x v="1"/>
    <x v="0"/>
    <x v="0"/>
    <n v="254"/>
    <x v="7253"/>
    <n v="3000000"/>
    <x v="7252"/>
  </r>
  <r>
    <x v="1"/>
    <x v="0"/>
    <x v="0"/>
    <n v="255"/>
    <x v="7254"/>
    <n v="3000000"/>
    <x v="7253"/>
  </r>
  <r>
    <x v="1"/>
    <x v="0"/>
    <x v="0"/>
    <n v="256"/>
    <x v="7255"/>
    <n v="3000000"/>
    <x v="7254"/>
  </r>
  <r>
    <x v="1"/>
    <x v="0"/>
    <x v="0"/>
    <n v="257"/>
    <x v="7256"/>
    <n v="3000000"/>
    <x v="7255"/>
  </r>
  <r>
    <x v="1"/>
    <x v="0"/>
    <x v="0"/>
    <n v="258"/>
    <x v="7257"/>
    <n v="3000000"/>
    <x v="7256"/>
  </r>
  <r>
    <x v="1"/>
    <x v="0"/>
    <x v="0"/>
    <n v="259"/>
    <x v="7258"/>
    <n v="3000000"/>
    <x v="7257"/>
  </r>
  <r>
    <x v="1"/>
    <x v="0"/>
    <x v="0"/>
    <n v="260"/>
    <x v="7259"/>
    <n v="3000000"/>
    <x v="7258"/>
  </r>
  <r>
    <x v="1"/>
    <x v="0"/>
    <x v="0"/>
    <n v="261"/>
    <x v="7260"/>
    <n v="3000000"/>
    <x v="7259"/>
  </r>
  <r>
    <x v="1"/>
    <x v="0"/>
    <x v="0"/>
    <n v="262"/>
    <x v="7261"/>
    <n v="3000000"/>
    <x v="7260"/>
  </r>
  <r>
    <x v="1"/>
    <x v="0"/>
    <x v="0"/>
    <n v="263"/>
    <x v="7262"/>
    <n v="3000000"/>
    <x v="7261"/>
  </r>
  <r>
    <x v="1"/>
    <x v="0"/>
    <x v="0"/>
    <n v="264"/>
    <x v="7263"/>
    <n v="3000000"/>
    <x v="7262"/>
  </r>
  <r>
    <x v="1"/>
    <x v="0"/>
    <x v="0"/>
    <n v="265"/>
    <x v="7264"/>
    <n v="3000000"/>
    <x v="7263"/>
  </r>
  <r>
    <x v="1"/>
    <x v="0"/>
    <x v="0"/>
    <n v="266"/>
    <x v="7265"/>
    <n v="3000000"/>
    <x v="7264"/>
  </r>
  <r>
    <x v="1"/>
    <x v="0"/>
    <x v="0"/>
    <n v="267"/>
    <x v="7266"/>
    <n v="3000000"/>
    <x v="7265"/>
  </r>
  <r>
    <x v="1"/>
    <x v="0"/>
    <x v="0"/>
    <n v="268"/>
    <x v="7267"/>
    <n v="3000000"/>
    <x v="7266"/>
  </r>
  <r>
    <x v="1"/>
    <x v="0"/>
    <x v="0"/>
    <n v="269"/>
    <x v="7268"/>
    <n v="3000000"/>
    <x v="7267"/>
  </r>
  <r>
    <x v="1"/>
    <x v="0"/>
    <x v="0"/>
    <n v="270"/>
    <x v="7269"/>
    <n v="3000000"/>
    <x v="7268"/>
  </r>
  <r>
    <x v="1"/>
    <x v="0"/>
    <x v="0"/>
    <n v="271"/>
    <x v="7270"/>
    <n v="3000000"/>
    <x v="7269"/>
  </r>
  <r>
    <x v="1"/>
    <x v="0"/>
    <x v="0"/>
    <n v="272"/>
    <x v="7271"/>
    <n v="3000000"/>
    <x v="7270"/>
  </r>
  <r>
    <x v="1"/>
    <x v="0"/>
    <x v="0"/>
    <n v="273"/>
    <x v="7272"/>
    <n v="3000000"/>
    <x v="7271"/>
  </r>
  <r>
    <x v="1"/>
    <x v="0"/>
    <x v="0"/>
    <n v="274"/>
    <x v="7273"/>
    <n v="3000000"/>
    <x v="7272"/>
  </r>
  <r>
    <x v="1"/>
    <x v="0"/>
    <x v="0"/>
    <n v="275"/>
    <x v="7274"/>
    <n v="3000000"/>
    <x v="7273"/>
  </r>
  <r>
    <x v="1"/>
    <x v="0"/>
    <x v="0"/>
    <n v="276"/>
    <x v="7275"/>
    <n v="3000000"/>
    <x v="7274"/>
  </r>
  <r>
    <x v="1"/>
    <x v="0"/>
    <x v="0"/>
    <n v="277"/>
    <x v="7276"/>
    <n v="3000000"/>
    <x v="7275"/>
  </r>
  <r>
    <x v="1"/>
    <x v="0"/>
    <x v="0"/>
    <n v="278"/>
    <x v="7277"/>
    <n v="3000000"/>
    <x v="7276"/>
  </r>
  <r>
    <x v="1"/>
    <x v="0"/>
    <x v="0"/>
    <n v="279"/>
    <x v="7278"/>
    <n v="3000000"/>
    <x v="7277"/>
  </r>
  <r>
    <x v="1"/>
    <x v="0"/>
    <x v="0"/>
    <n v="280"/>
    <x v="7279"/>
    <n v="3000000"/>
    <x v="7278"/>
  </r>
  <r>
    <x v="1"/>
    <x v="0"/>
    <x v="0"/>
    <n v="281"/>
    <x v="7280"/>
    <n v="3000000"/>
    <x v="7279"/>
  </r>
  <r>
    <x v="1"/>
    <x v="0"/>
    <x v="0"/>
    <n v="282"/>
    <x v="7281"/>
    <n v="3000000"/>
    <x v="7280"/>
  </r>
  <r>
    <x v="1"/>
    <x v="0"/>
    <x v="0"/>
    <n v="283"/>
    <x v="7282"/>
    <n v="3000000"/>
    <x v="7281"/>
  </r>
  <r>
    <x v="1"/>
    <x v="0"/>
    <x v="0"/>
    <n v="284"/>
    <x v="7283"/>
    <n v="3000000"/>
    <x v="7282"/>
  </r>
  <r>
    <x v="1"/>
    <x v="0"/>
    <x v="0"/>
    <n v="285"/>
    <x v="7284"/>
    <n v="3000000"/>
    <x v="7283"/>
  </r>
  <r>
    <x v="1"/>
    <x v="0"/>
    <x v="0"/>
    <n v="286"/>
    <x v="7285"/>
    <n v="3000000"/>
    <x v="7284"/>
  </r>
  <r>
    <x v="1"/>
    <x v="0"/>
    <x v="0"/>
    <n v="287"/>
    <x v="7286"/>
    <n v="3000000"/>
    <x v="7285"/>
  </r>
  <r>
    <x v="1"/>
    <x v="0"/>
    <x v="0"/>
    <n v="288"/>
    <x v="7287"/>
    <n v="3000000"/>
    <x v="7286"/>
  </r>
  <r>
    <x v="1"/>
    <x v="0"/>
    <x v="0"/>
    <n v="289"/>
    <x v="7288"/>
    <n v="3000000"/>
    <x v="7287"/>
  </r>
  <r>
    <x v="1"/>
    <x v="0"/>
    <x v="0"/>
    <n v="290"/>
    <x v="7289"/>
    <n v="3000000"/>
    <x v="7288"/>
  </r>
  <r>
    <x v="1"/>
    <x v="0"/>
    <x v="0"/>
    <n v="291"/>
    <x v="7290"/>
    <n v="3000000"/>
    <x v="7289"/>
  </r>
  <r>
    <x v="1"/>
    <x v="0"/>
    <x v="0"/>
    <n v="292"/>
    <x v="7291"/>
    <n v="3000000"/>
    <x v="7290"/>
  </r>
  <r>
    <x v="1"/>
    <x v="0"/>
    <x v="0"/>
    <n v="293"/>
    <x v="7292"/>
    <n v="3000000"/>
    <x v="7291"/>
  </r>
  <r>
    <x v="1"/>
    <x v="0"/>
    <x v="0"/>
    <n v="294"/>
    <x v="7293"/>
    <n v="3000000"/>
    <x v="7292"/>
  </r>
  <r>
    <x v="1"/>
    <x v="0"/>
    <x v="0"/>
    <n v="295"/>
    <x v="7294"/>
    <n v="3000000"/>
    <x v="7293"/>
  </r>
  <r>
    <x v="1"/>
    <x v="0"/>
    <x v="0"/>
    <n v="296"/>
    <x v="7295"/>
    <n v="3000000"/>
    <x v="7294"/>
  </r>
  <r>
    <x v="1"/>
    <x v="0"/>
    <x v="0"/>
    <n v="297"/>
    <x v="7296"/>
    <n v="3000000"/>
    <x v="7295"/>
  </r>
  <r>
    <x v="1"/>
    <x v="0"/>
    <x v="0"/>
    <n v="298"/>
    <x v="7297"/>
    <n v="3000000"/>
    <x v="7296"/>
  </r>
  <r>
    <x v="1"/>
    <x v="0"/>
    <x v="0"/>
    <n v="299"/>
    <x v="7298"/>
    <n v="3000000"/>
    <x v="7297"/>
  </r>
  <r>
    <x v="1"/>
    <x v="0"/>
    <x v="0"/>
    <n v="300"/>
    <x v="7299"/>
    <n v="3000000"/>
    <x v="7298"/>
  </r>
  <r>
    <x v="1"/>
    <x v="0"/>
    <x v="0"/>
    <n v="301"/>
    <x v="7300"/>
    <n v="3000000"/>
    <x v="7299"/>
  </r>
  <r>
    <x v="1"/>
    <x v="0"/>
    <x v="0"/>
    <n v="302"/>
    <x v="7301"/>
    <n v="3000000"/>
    <x v="7300"/>
  </r>
  <r>
    <x v="1"/>
    <x v="0"/>
    <x v="0"/>
    <n v="303"/>
    <x v="7302"/>
    <n v="3000000"/>
    <x v="7301"/>
  </r>
  <r>
    <x v="1"/>
    <x v="0"/>
    <x v="0"/>
    <n v="304"/>
    <x v="7303"/>
    <n v="3000000"/>
    <x v="7302"/>
  </r>
  <r>
    <x v="1"/>
    <x v="0"/>
    <x v="0"/>
    <n v="305"/>
    <x v="7304"/>
    <n v="3000000"/>
    <x v="7303"/>
  </r>
  <r>
    <x v="1"/>
    <x v="0"/>
    <x v="0"/>
    <n v="306"/>
    <x v="7305"/>
    <n v="3000000"/>
    <x v="7304"/>
  </r>
  <r>
    <x v="1"/>
    <x v="0"/>
    <x v="0"/>
    <n v="307"/>
    <x v="7306"/>
    <n v="3000000"/>
    <x v="7305"/>
  </r>
  <r>
    <x v="1"/>
    <x v="0"/>
    <x v="0"/>
    <n v="308"/>
    <x v="7307"/>
    <n v="3000000"/>
    <x v="7306"/>
  </r>
  <r>
    <x v="1"/>
    <x v="0"/>
    <x v="0"/>
    <n v="309"/>
    <x v="7308"/>
    <n v="3000000"/>
    <x v="7307"/>
  </r>
  <r>
    <x v="1"/>
    <x v="0"/>
    <x v="0"/>
    <n v="310"/>
    <x v="7309"/>
    <n v="3000000"/>
    <x v="7308"/>
  </r>
  <r>
    <x v="1"/>
    <x v="0"/>
    <x v="0"/>
    <n v="311"/>
    <x v="7310"/>
    <n v="3000000"/>
    <x v="7309"/>
  </r>
  <r>
    <x v="1"/>
    <x v="0"/>
    <x v="0"/>
    <n v="312"/>
    <x v="7311"/>
    <n v="3000000"/>
    <x v="7310"/>
  </r>
  <r>
    <x v="1"/>
    <x v="0"/>
    <x v="0"/>
    <n v="313"/>
    <x v="7312"/>
    <n v="3000000"/>
    <x v="7311"/>
  </r>
  <r>
    <x v="1"/>
    <x v="0"/>
    <x v="0"/>
    <n v="314"/>
    <x v="7313"/>
    <n v="3000000"/>
    <x v="7312"/>
  </r>
  <r>
    <x v="1"/>
    <x v="0"/>
    <x v="0"/>
    <n v="315"/>
    <x v="7314"/>
    <n v="3000000"/>
    <x v="7313"/>
  </r>
  <r>
    <x v="1"/>
    <x v="0"/>
    <x v="0"/>
    <n v="316"/>
    <x v="7315"/>
    <n v="3000000"/>
    <x v="7314"/>
  </r>
  <r>
    <x v="1"/>
    <x v="0"/>
    <x v="0"/>
    <n v="317"/>
    <x v="7316"/>
    <n v="3000000"/>
    <x v="7315"/>
  </r>
  <r>
    <x v="1"/>
    <x v="0"/>
    <x v="0"/>
    <n v="318"/>
    <x v="7317"/>
    <n v="3000000"/>
    <x v="7316"/>
  </r>
  <r>
    <x v="1"/>
    <x v="0"/>
    <x v="0"/>
    <n v="319"/>
    <x v="7318"/>
    <n v="3000000"/>
    <x v="7317"/>
  </r>
  <r>
    <x v="1"/>
    <x v="0"/>
    <x v="0"/>
    <n v="320"/>
    <x v="7319"/>
    <n v="3000000"/>
    <x v="7318"/>
  </r>
  <r>
    <x v="1"/>
    <x v="0"/>
    <x v="0"/>
    <n v="321"/>
    <x v="7320"/>
    <n v="3000000"/>
    <x v="7319"/>
  </r>
  <r>
    <x v="1"/>
    <x v="0"/>
    <x v="0"/>
    <n v="322"/>
    <x v="7321"/>
    <n v="3000000"/>
    <x v="7320"/>
  </r>
  <r>
    <x v="1"/>
    <x v="0"/>
    <x v="0"/>
    <n v="323"/>
    <x v="7322"/>
    <n v="3000000"/>
    <x v="7321"/>
  </r>
  <r>
    <x v="1"/>
    <x v="0"/>
    <x v="0"/>
    <n v="324"/>
    <x v="7323"/>
    <n v="3000000"/>
    <x v="7322"/>
  </r>
  <r>
    <x v="1"/>
    <x v="0"/>
    <x v="0"/>
    <n v="325"/>
    <x v="7324"/>
    <n v="3000000"/>
    <x v="7323"/>
  </r>
  <r>
    <x v="1"/>
    <x v="0"/>
    <x v="0"/>
    <n v="326"/>
    <x v="7325"/>
    <n v="3000000"/>
    <x v="7324"/>
  </r>
  <r>
    <x v="1"/>
    <x v="0"/>
    <x v="0"/>
    <n v="327"/>
    <x v="7326"/>
    <n v="3000000"/>
    <x v="7325"/>
  </r>
  <r>
    <x v="1"/>
    <x v="0"/>
    <x v="0"/>
    <n v="328"/>
    <x v="7327"/>
    <n v="3000000"/>
    <x v="7326"/>
  </r>
  <r>
    <x v="1"/>
    <x v="0"/>
    <x v="0"/>
    <n v="329"/>
    <x v="7328"/>
    <n v="3000000"/>
    <x v="7327"/>
  </r>
  <r>
    <x v="1"/>
    <x v="0"/>
    <x v="0"/>
    <n v="330"/>
    <x v="7329"/>
    <n v="3000000"/>
    <x v="7328"/>
  </r>
  <r>
    <x v="1"/>
    <x v="0"/>
    <x v="0"/>
    <n v="331"/>
    <x v="7330"/>
    <n v="3000000"/>
    <x v="7329"/>
  </r>
  <r>
    <x v="1"/>
    <x v="0"/>
    <x v="0"/>
    <n v="332"/>
    <x v="7331"/>
    <n v="3000000"/>
    <x v="7330"/>
  </r>
  <r>
    <x v="1"/>
    <x v="0"/>
    <x v="0"/>
    <n v="333"/>
    <x v="7332"/>
    <n v="3000000"/>
    <x v="7331"/>
  </r>
  <r>
    <x v="1"/>
    <x v="0"/>
    <x v="0"/>
    <n v="334"/>
    <x v="7333"/>
    <n v="3000000"/>
    <x v="7332"/>
  </r>
  <r>
    <x v="1"/>
    <x v="0"/>
    <x v="0"/>
    <n v="335"/>
    <x v="7334"/>
    <n v="3000000"/>
    <x v="7333"/>
  </r>
  <r>
    <x v="1"/>
    <x v="0"/>
    <x v="0"/>
    <n v="336"/>
    <x v="7335"/>
    <n v="3000000"/>
    <x v="7334"/>
  </r>
  <r>
    <x v="1"/>
    <x v="0"/>
    <x v="0"/>
    <n v="337"/>
    <x v="7336"/>
    <n v="3000000"/>
    <x v="7335"/>
  </r>
  <r>
    <x v="1"/>
    <x v="0"/>
    <x v="0"/>
    <n v="338"/>
    <x v="7337"/>
    <n v="3000000"/>
    <x v="7336"/>
  </r>
  <r>
    <x v="1"/>
    <x v="0"/>
    <x v="0"/>
    <n v="339"/>
    <x v="7338"/>
    <n v="3000000"/>
    <x v="7337"/>
  </r>
  <r>
    <x v="1"/>
    <x v="0"/>
    <x v="0"/>
    <n v="340"/>
    <x v="7339"/>
    <n v="3000000"/>
    <x v="7338"/>
  </r>
  <r>
    <x v="1"/>
    <x v="0"/>
    <x v="0"/>
    <n v="341"/>
    <x v="7340"/>
    <n v="3000000"/>
    <x v="7339"/>
  </r>
  <r>
    <x v="1"/>
    <x v="0"/>
    <x v="0"/>
    <n v="342"/>
    <x v="7341"/>
    <n v="3000000"/>
    <x v="7340"/>
  </r>
  <r>
    <x v="1"/>
    <x v="0"/>
    <x v="0"/>
    <n v="343"/>
    <x v="7342"/>
    <n v="3000000"/>
    <x v="7341"/>
  </r>
  <r>
    <x v="1"/>
    <x v="0"/>
    <x v="0"/>
    <n v="344"/>
    <x v="7343"/>
    <n v="3000000"/>
    <x v="7342"/>
  </r>
  <r>
    <x v="1"/>
    <x v="0"/>
    <x v="0"/>
    <n v="345"/>
    <x v="7344"/>
    <n v="3000000"/>
    <x v="7343"/>
  </r>
  <r>
    <x v="1"/>
    <x v="0"/>
    <x v="0"/>
    <n v="346"/>
    <x v="7345"/>
    <n v="3000000"/>
    <x v="7344"/>
  </r>
  <r>
    <x v="1"/>
    <x v="0"/>
    <x v="0"/>
    <n v="347"/>
    <x v="7346"/>
    <n v="3000000"/>
    <x v="7345"/>
  </r>
  <r>
    <x v="1"/>
    <x v="0"/>
    <x v="0"/>
    <n v="348"/>
    <x v="7347"/>
    <n v="3000000"/>
    <x v="7346"/>
  </r>
  <r>
    <x v="1"/>
    <x v="0"/>
    <x v="0"/>
    <n v="349"/>
    <x v="7348"/>
    <n v="3000000"/>
    <x v="7347"/>
  </r>
  <r>
    <x v="1"/>
    <x v="0"/>
    <x v="0"/>
    <n v="350"/>
    <x v="7349"/>
    <n v="3000000"/>
    <x v="7348"/>
  </r>
  <r>
    <x v="1"/>
    <x v="0"/>
    <x v="0"/>
    <n v="351"/>
    <x v="7350"/>
    <n v="3000000"/>
    <x v="7349"/>
  </r>
  <r>
    <x v="1"/>
    <x v="0"/>
    <x v="0"/>
    <n v="352"/>
    <x v="7351"/>
    <n v="3000000"/>
    <x v="7350"/>
  </r>
  <r>
    <x v="1"/>
    <x v="0"/>
    <x v="0"/>
    <n v="353"/>
    <x v="7352"/>
    <n v="3000000"/>
    <x v="7351"/>
  </r>
  <r>
    <x v="1"/>
    <x v="0"/>
    <x v="0"/>
    <n v="354"/>
    <x v="7353"/>
    <n v="3000000"/>
    <x v="7352"/>
  </r>
  <r>
    <x v="1"/>
    <x v="0"/>
    <x v="0"/>
    <n v="355"/>
    <x v="7354"/>
    <n v="3000000"/>
    <x v="7353"/>
  </r>
  <r>
    <x v="1"/>
    <x v="0"/>
    <x v="0"/>
    <n v="356"/>
    <x v="7355"/>
    <n v="3000000"/>
    <x v="7354"/>
  </r>
  <r>
    <x v="1"/>
    <x v="0"/>
    <x v="0"/>
    <n v="357"/>
    <x v="7356"/>
    <n v="3000000"/>
    <x v="7355"/>
  </r>
  <r>
    <x v="1"/>
    <x v="0"/>
    <x v="0"/>
    <n v="358"/>
    <x v="7357"/>
    <n v="3000000"/>
    <x v="7356"/>
  </r>
  <r>
    <x v="1"/>
    <x v="0"/>
    <x v="0"/>
    <n v="359"/>
    <x v="7358"/>
    <n v="3000000"/>
    <x v="7357"/>
  </r>
  <r>
    <x v="1"/>
    <x v="0"/>
    <x v="0"/>
    <n v="360"/>
    <x v="7359"/>
    <n v="3000000"/>
    <x v="7358"/>
  </r>
  <r>
    <x v="1"/>
    <x v="0"/>
    <x v="0"/>
    <n v="361"/>
    <x v="7360"/>
    <n v="3000000"/>
    <x v="7359"/>
  </r>
  <r>
    <x v="1"/>
    <x v="0"/>
    <x v="0"/>
    <n v="362"/>
    <x v="7361"/>
    <n v="3000000"/>
    <x v="7360"/>
  </r>
  <r>
    <x v="1"/>
    <x v="0"/>
    <x v="0"/>
    <n v="363"/>
    <x v="7362"/>
    <n v="3000000"/>
    <x v="7361"/>
  </r>
  <r>
    <x v="1"/>
    <x v="0"/>
    <x v="0"/>
    <n v="364"/>
    <x v="7363"/>
    <n v="3000000"/>
    <x v="7362"/>
  </r>
  <r>
    <x v="1"/>
    <x v="0"/>
    <x v="0"/>
    <n v="365"/>
    <x v="7364"/>
    <n v="3000000"/>
    <x v="7363"/>
  </r>
  <r>
    <x v="1"/>
    <x v="0"/>
    <x v="0"/>
    <n v="366"/>
    <x v="7365"/>
    <n v="3000000"/>
    <x v="7364"/>
  </r>
  <r>
    <x v="1"/>
    <x v="0"/>
    <x v="0"/>
    <n v="367"/>
    <x v="7366"/>
    <n v="3000000"/>
    <x v="7365"/>
  </r>
  <r>
    <x v="1"/>
    <x v="0"/>
    <x v="0"/>
    <n v="368"/>
    <x v="7367"/>
    <n v="3000000"/>
    <x v="7366"/>
  </r>
  <r>
    <x v="1"/>
    <x v="0"/>
    <x v="0"/>
    <n v="369"/>
    <x v="7368"/>
    <n v="3000000"/>
    <x v="7367"/>
  </r>
  <r>
    <x v="1"/>
    <x v="0"/>
    <x v="0"/>
    <n v="370"/>
    <x v="7369"/>
    <n v="3000000"/>
    <x v="7368"/>
  </r>
  <r>
    <x v="1"/>
    <x v="0"/>
    <x v="0"/>
    <n v="371"/>
    <x v="7370"/>
    <n v="3000000"/>
    <x v="7369"/>
  </r>
  <r>
    <x v="1"/>
    <x v="0"/>
    <x v="0"/>
    <n v="372"/>
    <x v="7371"/>
    <n v="3000000"/>
    <x v="7370"/>
  </r>
  <r>
    <x v="1"/>
    <x v="0"/>
    <x v="0"/>
    <n v="373"/>
    <x v="7372"/>
    <n v="3000000"/>
    <x v="7371"/>
  </r>
  <r>
    <x v="1"/>
    <x v="0"/>
    <x v="0"/>
    <n v="374"/>
    <x v="7373"/>
    <n v="3000000"/>
    <x v="7372"/>
  </r>
  <r>
    <x v="1"/>
    <x v="0"/>
    <x v="0"/>
    <n v="375"/>
    <x v="7374"/>
    <n v="3000000"/>
    <x v="7373"/>
  </r>
  <r>
    <x v="1"/>
    <x v="0"/>
    <x v="0"/>
    <n v="376"/>
    <x v="7375"/>
    <n v="3000000"/>
    <x v="7374"/>
  </r>
  <r>
    <x v="1"/>
    <x v="0"/>
    <x v="0"/>
    <n v="377"/>
    <x v="7376"/>
    <n v="3000000"/>
    <x v="7375"/>
  </r>
  <r>
    <x v="1"/>
    <x v="0"/>
    <x v="0"/>
    <n v="378"/>
    <x v="7377"/>
    <n v="3000000"/>
    <x v="7376"/>
  </r>
  <r>
    <x v="1"/>
    <x v="0"/>
    <x v="0"/>
    <n v="379"/>
    <x v="7378"/>
    <n v="3000000"/>
    <x v="7377"/>
  </r>
  <r>
    <x v="1"/>
    <x v="0"/>
    <x v="0"/>
    <n v="380"/>
    <x v="7379"/>
    <n v="3000000"/>
    <x v="7378"/>
  </r>
  <r>
    <x v="1"/>
    <x v="0"/>
    <x v="0"/>
    <n v="381"/>
    <x v="7380"/>
    <n v="3000000"/>
    <x v="7379"/>
  </r>
  <r>
    <x v="1"/>
    <x v="0"/>
    <x v="0"/>
    <n v="382"/>
    <x v="7381"/>
    <n v="3000000"/>
    <x v="7380"/>
  </r>
  <r>
    <x v="1"/>
    <x v="0"/>
    <x v="0"/>
    <n v="383"/>
    <x v="7382"/>
    <n v="3000000"/>
    <x v="7381"/>
  </r>
  <r>
    <x v="1"/>
    <x v="0"/>
    <x v="0"/>
    <n v="384"/>
    <x v="7383"/>
    <n v="3000000"/>
    <x v="7382"/>
  </r>
  <r>
    <x v="1"/>
    <x v="0"/>
    <x v="0"/>
    <n v="385"/>
    <x v="7384"/>
    <n v="3000000"/>
    <x v="7383"/>
  </r>
  <r>
    <x v="1"/>
    <x v="0"/>
    <x v="0"/>
    <n v="386"/>
    <x v="7385"/>
    <n v="3000000"/>
    <x v="7384"/>
  </r>
  <r>
    <x v="1"/>
    <x v="0"/>
    <x v="0"/>
    <n v="387"/>
    <x v="7386"/>
    <n v="3000000"/>
    <x v="7385"/>
  </r>
  <r>
    <x v="1"/>
    <x v="0"/>
    <x v="0"/>
    <n v="388"/>
    <x v="7387"/>
    <n v="3000000"/>
    <x v="7386"/>
  </r>
  <r>
    <x v="1"/>
    <x v="0"/>
    <x v="0"/>
    <n v="389"/>
    <x v="7388"/>
    <n v="3000000"/>
    <x v="7387"/>
  </r>
  <r>
    <x v="1"/>
    <x v="0"/>
    <x v="0"/>
    <n v="390"/>
    <x v="7389"/>
    <n v="3000000"/>
    <x v="7388"/>
  </r>
  <r>
    <x v="1"/>
    <x v="0"/>
    <x v="0"/>
    <n v="391"/>
    <x v="7390"/>
    <n v="3000000"/>
    <x v="7389"/>
  </r>
  <r>
    <x v="1"/>
    <x v="0"/>
    <x v="0"/>
    <n v="392"/>
    <x v="7391"/>
    <n v="3000000"/>
    <x v="7390"/>
  </r>
  <r>
    <x v="1"/>
    <x v="0"/>
    <x v="0"/>
    <n v="393"/>
    <x v="7392"/>
    <n v="3000000"/>
    <x v="7391"/>
  </r>
  <r>
    <x v="1"/>
    <x v="0"/>
    <x v="0"/>
    <n v="394"/>
    <x v="7393"/>
    <n v="3000000"/>
    <x v="7392"/>
  </r>
  <r>
    <x v="1"/>
    <x v="0"/>
    <x v="0"/>
    <n v="395"/>
    <x v="7394"/>
    <n v="3000000"/>
    <x v="7393"/>
  </r>
  <r>
    <x v="1"/>
    <x v="0"/>
    <x v="0"/>
    <n v="396"/>
    <x v="7395"/>
    <n v="3000000"/>
    <x v="7394"/>
  </r>
  <r>
    <x v="1"/>
    <x v="0"/>
    <x v="0"/>
    <n v="397"/>
    <x v="7396"/>
    <n v="3000000"/>
    <x v="7395"/>
  </r>
  <r>
    <x v="1"/>
    <x v="0"/>
    <x v="0"/>
    <n v="398"/>
    <x v="7397"/>
    <n v="3000000"/>
    <x v="7396"/>
  </r>
  <r>
    <x v="1"/>
    <x v="0"/>
    <x v="0"/>
    <n v="399"/>
    <x v="7398"/>
    <n v="3000000"/>
    <x v="7397"/>
  </r>
  <r>
    <x v="1"/>
    <x v="0"/>
    <x v="0"/>
    <n v="400"/>
    <x v="7399"/>
    <n v="3000000"/>
    <x v="7398"/>
  </r>
  <r>
    <x v="1"/>
    <x v="0"/>
    <x v="0"/>
    <n v="401"/>
    <x v="7400"/>
    <n v="3000000"/>
    <x v="7399"/>
  </r>
  <r>
    <x v="1"/>
    <x v="0"/>
    <x v="0"/>
    <n v="402"/>
    <x v="7401"/>
    <n v="3000000"/>
    <x v="7400"/>
  </r>
  <r>
    <x v="1"/>
    <x v="0"/>
    <x v="0"/>
    <n v="403"/>
    <x v="7402"/>
    <n v="3000000"/>
    <x v="7401"/>
  </r>
  <r>
    <x v="1"/>
    <x v="0"/>
    <x v="0"/>
    <n v="404"/>
    <x v="7403"/>
    <n v="3000000"/>
    <x v="7402"/>
  </r>
  <r>
    <x v="1"/>
    <x v="0"/>
    <x v="0"/>
    <n v="405"/>
    <x v="7404"/>
    <n v="3000000"/>
    <x v="7403"/>
  </r>
  <r>
    <x v="1"/>
    <x v="0"/>
    <x v="0"/>
    <n v="406"/>
    <x v="7405"/>
    <n v="3000000"/>
    <x v="7404"/>
  </r>
  <r>
    <x v="1"/>
    <x v="0"/>
    <x v="0"/>
    <n v="407"/>
    <x v="7406"/>
    <n v="3000000"/>
    <x v="7405"/>
  </r>
  <r>
    <x v="1"/>
    <x v="0"/>
    <x v="0"/>
    <n v="408"/>
    <x v="7407"/>
    <n v="3000000"/>
    <x v="7406"/>
  </r>
  <r>
    <x v="1"/>
    <x v="0"/>
    <x v="0"/>
    <n v="409"/>
    <x v="7408"/>
    <n v="3000000"/>
    <x v="7407"/>
  </r>
  <r>
    <x v="1"/>
    <x v="0"/>
    <x v="0"/>
    <n v="410"/>
    <x v="7409"/>
    <n v="3000000"/>
    <x v="7408"/>
  </r>
  <r>
    <x v="1"/>
    <x v="0"/>
    <x v="0"/>
    <n v="411"/>
    <x v="7410"/>
    <n v="3000000"/>
    <x v="7409"/>
  </r>
  <r>
    <x v="1"/>
    <x v="0"/>
    <x v="0"/>
    <n v="412"/>
    <x v="7411"/>
    <n v="3000000"/>
    <x v="7410"/>
  </r>
  <r>
    <x v="1"/>
    <x v="0"/>
    <x v="0"/>
    <n v="413"/>
    <x v="7412"/>
    <n v="3000000"/>
    <x v="7411"/>
  </r>
  <r>
    <x v="1"/>
    <x v="0"/>
    <x v="0"/>
    <n v="414"/>
    <x v="7413"/>
    <n v="3000000"/>
    <x v="7412"/>
  </r>
  <r>
    <x v="1"/>
    <x v="0"/>
    <x v="0"/>
    <n v="415"/>
    <x v="7414"/>
    <n v="3000000"/>
    <x v="7413"/>
  </r>
  <r>
    <x v="1"/>
    <x v="0"/>
    <x v="0"/>
    <n v="416"/>
    <x v="7415"/>
    <n v="3000000"/>
    <x v="7414"/>
  </r>
  <r>
    <x v="1"/>
    <x v="0"/>
    <x v="0"/>
    <n v="417"/>
    <x v="7416"/>
    <n v="3000000"/>
    <x v="7415"/>
  </r>
  <r>
    <x v="1"/>
    <x v="0"/>
    <x v="0"/>
    <n v="418"/>
    <x v="7417"/>
    <n v="3000000"/>
    <x v="7416"/>
  </r>
  <r>
    <x v="1"/>
    <x v="0"/>
    <x v="0"/>
    <n v="419"/>
    <x v="7418"/>
    <n v="3000000"/>
    <x v="7417"/>
  </r>
  <r>
    <x v="1"/>
    <x v="0"/>
    <x v="0"/>
    <n v="420"/>
    <x v="7419"/>
    <n v="3000000"/>
    <x v="7418"/>
  </r>
  <r>
    <x v="1"/>
    <x v="0"/>
    <x v="0"/>
    <n v="421"/>
    <x v="7420"/>
    <n v="3000000"/>
    <x v="7419"/>
  </r>
  <r>
    <x v="1"/>
    <x v="0"/>
    <x v="0"/>
    <n v="422"/>
    <x v="7421"/>
    <n v="3000000"/>
    <x v="7420"/>
  </r>
  <r>
    <x v="1"/>
    <x v="0"/>
    <x v="0"/>
    <n v="423"/>
    <x v="7422"/>
    <n v="3000000"/>
    <x v="7421"/>
  </r>
  <r>
    <x v="1"/>
    <x v="0"/>
    <x v="0"/>
    <n v="424"/>
    <x v="7423"/>
    <n v="3000000"/>
    <x v="7422"/>
  </r>
  <r>
    <x v="1"/>
    <x v="0"/>
    <x v="0"/>
    <n v="425"/>
    <x v="7424"/>
    <n v="3000000"/>
    <x v="7423"/>
  </r>
  <r>
    <x v="1"/>
    <x v="0"/>
    <x v="0"/>
    <n v="426"/>
    <x v="7425"/>
    <n v="3000000"/>
    <x v="7424"/>
  </r>
  <r>
    <x v="1"/>
    <x v="0"/>
    <x v="0"/>
    <n v="427"/>
    <x v="7426"/>
    <n v="3000000"/>
    <x v="7425"/>
  </r>
  <r>
    <x v="1"/>
    <x v="0"/>
    <x v="0"/>
    <n v="428"/>
    <x v="7427"/>
    <n v="3000000"/>
    <x v="7426"/>
  </r>
  <r>
    <x v="1"/>
    <x v="0"/>
    <x v="0"/>
    <n v="429"/>
    <x v="7428"/>
    <n v="3000000"/>
    <x v="7427"/>
  </r>
  <r>
    <x v="1"/>
    <x v="0"/>
    <x v="0"/>
    <n v="430"/>
    <x v="7429"/>
    <n v="3000000"/>
    <x v="7428"/>
  </r>
  <r>
    <x v="1"/>
    <x v="0"/>
    <x v="0"/>
    <n v="431"/>
    <x v="7430"/>
    <n v="3000000"/>
    <x v="7429"/>
  </r>
  <r>
    <x v="1"/>
    <x v="0"/>
    <x v="0"/>
    <n v="432"/>
    <x v="7431"/>
    <n v="3000000"/>
    <x v="7430"/>
  </r>
  <r>
    <x v="1"/>
    <x v="0"/>
    <x v="0"/>
    <n v="433"/>
    <x v="7432"/>
    <n v="3000000"/>
    <x v="7431"/>
  </r>
  <r>
    <x v="1"/>
    <x v="0"/>
    <x v="0"/>
    <n v="434"/>
    <x v="7433"/>
    <n v="3000000"/>
    <x v="7432"/>
  </r>
  <r>
    <x v="1"/>
    <x v="0"/>
    <x v="0"/>
    <n v="435"/>
    <x v="7434"/>
    <n v="3000000"/>
    <x v="7433"/>
  </r>
  <r>
    <x v="1"/>
    <x v="0"/>
    <x v="0"/>
    <n v="436"/>
    <x v="7435"/>
    <n v="3000000"/>
    <x v="7434"/>
  </r>
  <r>
    <x v="1"/>
    <x v="0"/>
    <x v="0"/>
    <n v="437"/>
    <x v="7436"/>
    <n v="3000000"/>
    <x v="7435"/>
  </r>
  <r>
    <x v="1"/>
    <x v="0"/>
    <x v="0"/>
    <n v="438"/>
    <x v="7437"/>
    <n v="3000000"/>
    <x v="7436"/>
  </r>
  <r>
    <x v="1"/>
    <x v="0"/>
    <x v="0"/>
    <n v="439"/>
    <x v="7438"/>
    <n v="3000000"/>
    <x v="7437"/>
  </r>
  <r>
    <x v="1"/>
    <x v="0"/>
    <x v="0"/>
    <n v="440"/>
    <x v="7439"/>
    <n v="3000000"/>
    <x v="7438"/>
  </r>
  <r>
    <x v="1"/>
    <x v="0"/>
    <x v="0"/>
    <n v="441"/>
    <x v="7440"/>
    <n v="3000000"/>
    <x v="7439"/>
  </r>
  <r>
    <x v="1"/>
    <x v="0"/>
    <x v="0"/>
    <n v="442"/>
    <x v="7441"/>
    <n v="3000000"/>
    <x v="7440"/>
  </r>
  <r>
    <x v="1"/>
    <x v="0"/>
    <x v="0"/>
    <n v="443"/>
    <x v="7442"/>
    <n v="3000000"/>
    <x v="7441"/>
  </r>
  <r>
    <x v="1"/>
    <x v="0"/>
    <x v="0"/>
    <n v="444"/>
    <x v="7443"/>
    <n v="3000000"/>
    <x v="7442"/>
  </r>
  <r>
    <x v="1"/>
    <x v="0"/>
    <x v="0"/>
    <n v="445"/>
    <x v="7444"/>
    <n v="3000000"/>
    <x v="7443"/>
  </r>
  <r>
    <x v="1"/>
    <x v="0"/>
    <x v="0"/>
    <n v="446"/>
    <x v="7445"/>
    <n v="3000000"/>
    <x v="7444"/>
  </r>
  <r>
    <x v="1"/>
    <x v="0"/>
    <x v="0"/>
    <n v="447"/>
    <x v="7446"/>
    <n v="3000000"/>
    <x v="7445"/>
  </r>
  <r>
    <x v="1"/>
    <x v="0"/>
    <x v="0"/>
    <n v="448"/>
    <x v="7447"/>
    <n v="3000000"/>
    <x v="7446"/>
  </r>
  <r>
    <x v="1"/>
    <x v="0"/>
    <x v="0"/>
    <n v="449"/>
    <x v="7448"/>
    <n v="3000000"/>
    <x v="7447"/>
  </r>
  <r>
    <x v="1"/>
    <x v="0"/>
    <x v="0"/>
    <n v="450"/>
    <x v="7449"/>
    <n v="3000000"/>
    <x v="7448"/>
  </r>
  <r>
    <x v="1"/>
    <x v="0"/>
    <x v="0"/>
    <n v="451"/>
    <x v="7450"/>
    <n v="3000000"/>
    <x v="7449"/>
  </r>
  <r>
    <x v="1"/>
    <x v="0"/>
    <x v="0"/>
    <n v="452"/>
    <x v="7451"/>
    <n v="3000000"/>
    <x v="7450"/>
  </r>
  <r>
    <x v="1"/>
    <x v="0"/>
    <x v="0"/>
    <n v="453"/>
    <x v="7452"/>
    <n v="3000000"/>
    <x v="7451"/>
  </r>
  <r>
    <x v="1"/>
    <x v="0"/>
    <x v="0"/>
    <n v="454"/>
    <x v="7453"/>
    <n v="3000000"/>
    <x v="7452"/>
  </r>
  <r>
    <x v="1"/>
    <x v="0"/>
    <x v="0"/>
    <n v="455"/>
    <x v="7454"/>
    <n v="3000000"/>
    <x v="7453"/>
  </r>
  <r>
    <x v="1"/>
    <x v="0"/>
    <x v="0"/>
    <n v="456"/>
    <x v="7455"/>
    <n v="3000000"/>
    <x v="7454"/>
  </r>
  <r>
    <x v="1"/>
    <x v="0"/>
    <x v="0"/>
    <n v="457"/>
    <x v="7456"/>
    <n v="3000000"/>
    <x v="7455"/>
  </r>
  <r>
    <x v="1"/>
    <x v="0"/>
    <x v="0"/>
    <n v="458"/>
    <x v="7457"/>
    <n v="3000000"/>
    <x v="7456"/>
  </r>
  <r>
    <x v="1"/>
    <x v="0"/>
    <x v="0"/>
    <n v="459"/>
    <x v="7458"/>
    <n v="3000000"/>
    <x v="7457"/>
  </r>
  <r>
    <x v="1"/>
    <x v="0"/>
    <x v="0"/>
    <n v="460"/>
    <x v="7459"/>
    <n v="3000000"/>
    <x v="7458"/>
  </r>
  <r>
    <x v="1"/>
    <x v="0"/>
    <x v="0"/>
    <n v="461"/>
    <x v="7460"/>
    <n v="3000000"/>
    <x v="7459"/>
  </r>
  <r>
    <x v="1"/>
    <x v="0"/>
    <x v="0"/>
    <n v="462"/>
    <x v="7461"/>
    <n v="3000000"/>
    <x v="7460"/>
  </r>
  <r>
    <x v="1"/>
    <x v="0"/>
    <x v="0"/>
    <n v="463"/>
    <x v="7462"/>
    <n v="3000000"/>
    <x v="7461"/>
  </r>
  <r>
    <x v="1"/>
    <x v="0"/>
    <x v="0"/>
    <n v="464"/>
    <x v="7463"/>
    <n v="3000000"/>
    <x v="7462"/>
  </r>
  <r>
    <x v="1"/>
    <x v="0"/>
    <x v="0"/>
    <n v="465"/>
    <x v="7464"/>
    <n v="3000000"/>
    <x v="7463"/>
  </r>
  <r>
    <x v="1"/>
    <x v="0"/>
    <x v="0"/>
    <n v="466"/>
    <x v="7465"/>
    <n v="3000000"/>
    <x v="7464"/>
  </r>
  <r>
    <x v="1"/>
    <x v="0"/>
    <x v="0"/>
    <n v="467"/>
    <x v="7466"/>
    <n v="3000000"/>
    <x v="7465"/>
  </r>
  <r>
    <x v="1"/>
    <x v="0"/>
    <x v="0"/>
    <n v="468"/>
    <x v="7467"/>
    <n v="3000000"/>
    <x v="7466"/>
  </r>
  <r>
    <x v="1"/>
    <x v="0"/>
    <x v="0"/>
    <n v="469"/>
    <x v="7468"/>
    <n v="3000000"/>
    <x v="7467"/>
  </r>
  <r>
    <x v="1"/>
    <x v="0"/>
    <x v="0"/>
    <n v="470"/>
    <x v="7469"/>
    <n v="3000000"/>
    <x v="7468"/>
  </r>
  <r>
    <x v="1"/>
    <x v="0"/>
    <x v="0"/>
    <n v="471"/>
    <x v="7470"/>
    <n v="3000000"/>
    <x v="7469"/>
  </r>
  <r>
    <x v="1"/>
    <x v="0"/>
    <x v="0"/>
    <n v="472"/>
    <x v="7471"/>
    <n v="3000000"/>
    <x v="7470"/>
  </r>
  <r>
    <x v="1"/>
    <x v="0"/>
    <x v="0"/>
    <n v="473"/>
    <x v="7472"/>
    <n v="3000000"/>
    <x v="7471"/>
  </r>
  <r>
    <x v="1"/>
    <x v="0"/>
    <x v="0"/>
    <n v="474"/>
    <x v="7473"/>
    <n v="3000000"/>
    <x v="7472"/>
  </r>
  <r>
    <x v="1"/>
    <x v="0"/>
    <x v="0"/>
    <n v="475"/>
    <x v="7474"/>
    <n v="3000000"/>
    <x v="7473"/>
  </r>
  <r>
    <x v="1"/>
    <x v="0"/>
    <x v="0"/>
    <n v="476"/>
    <x v="7475"/>
    <n v="3000000"/>
    <x v="7474"/>
  </r>
  <r>
    <x v="1"/>
    <x v="0"/>
    <x v="0"/>
    <n v="477"/>
    <x v="7476"/>
    <n v="3000000"/>
    <x v="7475"/>
  </r>
  <r>
    <x v="1"/>
    <x v="0"/>
    <x v="0"/>
    <n v="478"/>
    <x v="7477"/>
    <n v="3000000"/>
    <x v="7476"/>
  </r>
  <r>
    <x v="1"/>
    <x v="0"/>
    <x v="0"/>
    <n v="479"/>
    <x v="7478"/>
    <n v="3000000"/>
    <x v="7477"/>
  </r>
  <r>
    <x v="1"/>
    <x v="0"/>
    <x v="0"/>
    <n v="480"/>
    <x v="7479"/>
    <n v="3000000"/>
    <x v="7478"/>
  </r>
  <r>
    <x v="1"/>
    <x v="0"/>
    <x v="0"/>
    <n v="481"/>
    <x v="7480"/>
    <n v="3000000"/>
    <x v="7479"/>
  </r>
  <r>
    <x v="1"/>
    <x v="0"/>
    <x v="0"/>
    <n v="482"/>
    <x v="7481"/>
    <n v="3000000"/>
    <x v="7480"/>
  </r>
  <r>
    <x v="1"/>
    <x v="0"/>
    <x v="0"/>
    <n v="483"/>
    <x v="7482"/>
    <n v="3000000"/>
    <x v="7481"/>
  </r>
  <r>
    <x v="1"/>
    <x v="0"/>
    <x v="0"/>
    <n v="484"/>
    <x v="7483"/>
    <n v="3000000"/>
    <x v="7482"/>
  </r>
  <r>
    <x v="1"/>
    <x v="0"/>
    <x v="0"/>
    <n v="485"/>
    <x v="7484"/>
    <n v="3000000"/>
    <x v="7483"/>
  </r>
  <r>
    <x v="1"/>
    <x v="0"/>
    <x v="0"/>
    <n v="486"/>
    <x v="7485"/>
    <n v="3000000"/>
    <x v="7484"/>
  </r>
  <r>
    <x v="1"/>
    <x v="0"/>
    <x v="0"/>
    <n v="487"/>
    <x v="7486"/>
    <n v="3000000"/>
    <x v="7485"/>
  </r>
  <r>
    <x v="1"/>
    <x v="0"/>
    <x v="0"/>
    <n v="488"/>
    <x v="7487"/>
    <n v="3000000"/>
    <x v="7486"/>
  </r>
  <r>
    <x v="1"/>
    <x v="0"/>
    <x v="0"/>
    <n v="489"/>
    <x v="7488"/>
    <n v="3000000"/>
    <x v="7487"/>
  </r>
  <r>
    <x v="1"/>
    <x v="0"/>
    <x v="0"/>
    <n v="490"/>
    <x v="7489"/>
    <n v="3000000"/>
    <x v="7488"/>
  </r>
  <r>
    <x v="1"/>
    <x v="0"/>
    <x v="0"/>
    <n v="491"/>
    <x v="7490"/>
    <n v="3000000"/>
    <x v="7489"/>
  </r>
  <r>
    <x v="1"/>
    <x v="0"/>
    <x v="0"/>
    <n v="492"/>
    <x v="7491"/>
    <n v="3000000"/>
    <x v="7490"/>
  </r>
  <r>
    <x v="1"/>
    <x v="0"/>
    <x v="0"/>
    <n v="493"/>
    <x v="7492"/>
    <n v="3000000"/>
    <x v="7491"/>
  </r>
  <r>
    <x v="1"/>
    <x v="0"/>
    <x v="0"/>
    <n v="494"/>
    <x v="7493"/>
    <n v="3000000"/>
    <x v="7492"/>
  </r>
  <r>
    <x v="1"/>
    <x v="0"/>
    <x v="0"/>
    <n v="495"/>
    <x v="7494"/>
    <n v="3000000"/>
    <x v="7493"/>
  </r>
  <r>
    <x v="1"/>
    <x v="0"/>
    <x v="0"/>
    <n v="496"/>
    <x v="7495"/>
    <n v="3000000"/>
    <x v="7494"/>
  </r>
  <r>
    <x v="1"/>
    <x v="0"/>
    <x v="0"/>
    <n v="497"/>
    <x v="7496"/>
    <n v="3000000"/>
    <x v="7495"/>
  </r>
  <r>
    <x v="1"/>
    <x v="0"/>
    <x v="0"/>
    <n v="498"/>
    <x v="7497"/>
    <n v="3000000"/>
    <x v="7496"/>
  </r>
  <r>
    <x v="1"/>
    <x v="0"/>
    <x v="0"/>
    <n v="499"/>
    <x v="7498"/>
    <n v="3000000"/>
    <x v="7497"/>
  </r>
  <r>
    <x v="1"/>
    <x v="0"/>
    <x v="0"/>
    <n v="500"/>
    <x v="7499"/>
    <n v="3000000"/>
    <x v="7498"/>
  </r>
  <r>
    <x v="1"/>
    <x v="0"/>
    <x v="0"/>
    <n v="501"/>
    <x v="7500"/>
    <n v="3000000"/>
    <x v="7499"/>
  </r>
  <r>
    <x v="1"/>
    <x v="0"/>
    <x v="0"/>
    <n v="502"/>
    <x v="7501"/>
    <n v="3000000"/>
    <x v="7500"/>
  </r>
  <r>
    <x v="1"/>
    <x v="0"/>
    <x v="0"/>
    <n v="503"/>
    <x v="7502"/>
    <n v="3000000"/>
    <x v="7501"/>
  </r>
  <r>
    <x v="1"/>
    <x v="0"/>
    <x v="0"/>
    <n v="504"/>
    <x v="7503"/>
    <n v="3000000"/>
    <x v="7502"/>
  </r>
  <r>
    <x v="1"/>
    <x v="0"/>
    <x v="0"/>
    <n v="505"/>
    <x v="7504"/>
    <n v="3000000"/>
    <x v="7503"/>
  </r>
  <r>
    <x v="1"/>
    <x v="0"/>
    <x v="0"/>
    <n v="506"/>
    <x v="7505"/>
    <n v="3000000"/>
    <x v="7504"/>
  </r>
  <r>
    <x v="1"/>
    <x v="0"/>
    <x v="0"/>
    <n v="507"/>
    <x v="7506"/>
    <n v="3000000"/>
    <x v="7505"/>
  </r>
  <r>
    <x v="1"/>
    <x v="0"/>
    <x v="0"/>
    <n v="508"/>
    <x v="7507"/>
    <n v="3000000"/>
    <x v="7506"/>
  </r>
  <r>
    <x v="1"/>
    <x v="0"/>
    <x v="0"/>
    <n v="509"/>
    <x v="7508"/>
    <n v="3000000"/>
    <x v="7507"/>
  </r>
  <r>
    <x v="1"/>
    <x v="0"/>
    <x v="0"/>
    <n v="510"/>
    <x v="7509"/>
    <n v="3000000"/>
    <x v="7508"/>
  </r>
  <r>
    <x v="1"/>
    <x v="0"/>
    <x v="0"/>
    <n v="511"/>
    <x v="7510"/>
    <n v="3000000"/>
    <x v="7509"/>
  </r>
  <r>
    <x v="1"/>
    <x v="0"/>
    <x v="0"/>
    <n v="512"/>
    <x v="7511"/>
    <n v="3000000"/>
    <x v="7510"/>
  </r>
  <r>
    <x v="1"/>
    <x v="0"/>
    <x v="0"/>
    <n v="513"/>
    <x v="7512"/>
    <n v="3000000"/>
    <x v="7511"/>
  </r>
  <r>
    <x v="1"/>
    <x v="0"/>
    <x v="0"/>
    <n v="514"/>
    <x v="7513"/>
    <n v="3000000"/>
    <x v="7512"/>
  </r>
  <r>
    <x v="1"/>
    <x v="0"/>
    <x v="0"/>
    <n v="515"/>
    <x v="7514"/>
    <n v="3000000"/>
    <x v="7513"/>
  </r>
  <r>
    <x v="1"/>
    <x v="0"/>
    <x v="0"/>
    <n v="516"/>
    <x v="7515"/>
    <n v="3000000"/>
    <x v="7514"/>
  </r>
  <r>
    <x v="1"/>
    <x v="0"/>
    <x v="0"/>
    <n v="517"/>
    <x v="7516"/>
    <n v="3000000"/>
    <x v="7515"/>
  </r>
  <r>
    <x v="1"/>
    <x v="0"/>
    <x v="0"/>
    <n v="518"/>
    <x v="7517"/>
    <n v="3000000"/>
    <x v="7516"/>
  </r>
  <r>
    <x v="1"/>
    <x v="0"/>
    <x v="0"/>
    <n v="519"/>
    <x v="7518"/>
    <n v="3000000"/>
    <x v="7517"/>
  </r>
  <r>
    <x v="1"/>
    <x v="0"/>
    <x v="0"/>
    <n v="520"/>
    <x v="7519"/>
    <n v="3000000"/>
    <x v="7518"/>
  </r>
  <r>
    <x v="1"/>
    <x v="0"/>
    <x v="0"/>
    <n v="521"/>
    <x v="7520"/>
    <n v="3000000"/>
    <x v="7519"/>
  </r>
  <r>
    <x v="1"/>
    <x v="0"/>
    <x v="0"/>
    <n v="522"/>
    <x v="7521"/>
    <n v="3000000"/>
    <x v="7520"/>
  </r>
  <r>
    <x v="1"/>
    <x v="0"/>
    <x v="0"/>
    <n v="523"/>
    <x v="7522"/>
    <n v="3000000"/>
    <x v="7521"/>
  </r>
  <r>
    <x v="1"/>
    <x v="0"/>
    <x v="0"/>
    <n v="524"/>
    <x v="7523"/>
    <n v="3000000"/>
    <x v="7522"/>
  </r>
  <r>
    <x v="1"/>
    <x v="0"/>
    <x v="0"/>
    <n v="525"/>
    <x v="7524"/>
    <n v="3000000"/>
    <x v="7523"/>
  </r>
  <r>
    <x v="1"/>
    <x v="0"/>
    <x v="0"/>
    <n v="526"/>
    <x v="7525"/>
    <n v="3000000"/>
    <x v="7524"/>
  </r>
  <r>
    <x v="1"/>
    <x v="0"/>
    <x v="0"/>
    <n v="527"/>
    <x v="7526"/>
    <n v="3000000"/>
    <x v="7525"/>
  </r>
  <r>
    <x v="1"/>
    <x v="0"/>
    <x v="0"/>
    <n v="528"/>
    <x v="7527"/>
    <n v="3000000"/>
    <x v="7526"/>
  </r>
  <r>
    <x v="1"/>
    <x v="0"/>
    <x v="0"/>
    <n v="529"/>
    <x v="7528"/>
    <n v="3000000"/>
    <x v="7527"/>
  </r>
  <r>
    <x v="1"/>
    <x v="0"/>
    <x v="0"/>
    <n v="530"/>
    <x v="7529"/>
    <n v="3000000"/>
    <x v="7528"/>
  </r>
  <r>
    <x v="1"/>
    <x v="0"/>
    <x v="0"/>
    <n v="531"/>
    <x v="7530"/>
    <n v="3000000"/>
    <x v="7529"/>
  </r>
  <r>
    <x v="1"/>
    <x v="0"/>
    <x v="0"/>
    <n v="532"/>
    <x v="7531"/>
    <n v="3000000"/>
    <x v="7530"/>
  </r>
  <r>
    <x v="1"/>
    <x v="0"/>
    <x v="0"/>
    <n v="533"/>
    <x v="7532"/>
    <n v="3000000"/>
    <x v="7531"/>
  </r>
  <r>
    <x v="1"/>
    <x v="0"/>
    <x v="0"/>
    <n v="534"/>
    <x v="7533"/>
    <n v="3000000"/>
    <x v="7532"/>
  </r>
  <r>
    <x v="1"/>
    <x v="0"/>
    <x v="0"/>
    <n v="535"/>
    <x v="7534"/>
    <n v="3000000"/>
    <x v="7533"/>
  </r>
  <r>
    <x v="1"/>
    <x v="0"/>
    <x v="0"/>
    <n v="536"/>
    <x v="7535"/>
    <n v="3000000"/>
    <x v="7534"/>
  </r>
  <r>
    <x v="1"/>
    <x v="0"/>
    <x v="0"/>
    <n v="537"/>
    <x v="7536"/>
    <n v="3000000"/>
    <x v="7535"/>
  </r>
  <r>
    <x v="1"/>
    <x v="0"/>
    <x v="0"/>
    <n v="538"/>
    <x v="7537"/>
    <n v="3000000"/>
    <x v="7536"/>
  </r>
  <r>
    <x v="1"/>
    <x v="0"/>
    <x v="0"/>
    <n v="539"/>
    <x v="7538"/>
    <n v="3000000"/>
    <x v="7537"/>
  </r>
  <r>
    <x v="1"/>
    <x v="0"/>
    <x v="0"/>
    <n v="540"/>
    <x v="7539"/>
    <n v="3000000"/>
    <x v="7538"/>
  </r>
  <r>
    <x v="1"/>
    <x v="0"/>
    <x v="0"/>
    <n v="541"/>
    <x v="7540"/>
    <n v="3000000"/>
    <x v="7539"/>
  </r>
  <r>
    <x v="1"/>
    <x v="0"/>
    <x v="0"/>
    <n v="542"/>
    <x v="7541"/>
    <n v="3000000"/>
    <x v="7540"/>
  </r>
  <r>
    <x v="1"/>
    <x v="0"/>
    <x v="0"/>
    <n v="543"/>
    <x v="7542"/>
    <n v="3000000"/>
    <x v="7541"/>
  </r>
  <r>
    <x v="1"/>
    <x v="0"/>
    <x v="0"/>
    <n v="544"/>
    <x v="7543"/>
    <n v="3000000"/>
    <x v="7542"/>
  </r>
  <r>
    <x v="1"/>
    <x v="0"/>
    <x v="0"/>
    <n v="545"/>
    <x v="7544"/>
    <n v="3000000"/>
    <x v="7543"/>
  </r>
  <r>
    <x v="1"/>
    <x v="0"/>
    <x v="0"/>
    <n v="546"/>
    <x v="7545"/>
    <n v="3000000"/>
    <x v="7544"/>
  </r>
  <r>
    <x v="1"/>
    <x v="0"/>
    <x v="0"/>
    <n v="547"/>
    <x v="7546"/>
    <n v="3000000"/>
    <x v="7545"/>
  </r>
  <r>
    <x v="1"/>
    <x v="0"/>
    <x v="0"/>
    <n v="548"/>
    <x v="7547"/>
    <n v="3000000"/>
    <x v="7546"/>
  </r>
  <r>
    <x v="1"/>
    <x v="0"/>
    <x v="0"/>
    <n v="549"/>
    <x v="7548"/>
    <n v="3000000"/>
    <x v="7547"/>
  </r>
  <r>
    <x v="1"/>
    <x v="0"/>
    <x v="0"/>
    <n v="550"/>
    <x v="7549"/>
    <n v="3000000"/>
    <x v="7548"/>
  </r>
  <r>
    <x v="1"/>
    <x v="0"/>
    <x v="0"/>
    <n v="551"/>
    <x v="7550"/>
    <n v="3000000"/>
    <x v="7549"/>
  </r>
  <r>
    <x v="1"/>
    <x v="0"/>
    <x v="0"/>
    <n v="552"/>
    <x v="7551"/>
    <n v="3000000"/>
    <x v="7550"/>
  </r>
  <r>
    <x v="1"/>
    <x v="0"/>
    <x v="0"/>
    <n v="553"/>
    <x v="7552"/>
    <n v="3000000"/>
    <x v="7551"/>
  </r>
  <r>
    <x v="1"/>
    <x v="0"/>
    <x v="0"/>
    <n v="554"/>
    <x v="7553"/>
    <n v="3000000"/>
    <x v="7552"/>
  </r>
  <r>
    <x v="1"/>
    <x v="0"/>
    <x v="0"/>
    <n v="555"/>
    <x v="7554"/>
    <n v="3000000"/>
    <x v="7553"/>
  </r>
  <r>
    <x v="1"/>
    <x v="0"/>
    <x v="0"/>
    <n v="556"/>
    <x v="7555"/>
    <n v="3000000"/>
    <x v="7554"/>
  </r>
  <r>
    <x v="1"/>
    <x v="0"/>
    <x v="0"/>
    <n v="557"/>
    <x v="7556"/>
    <n v="3000000"/>
    <x v="7555"/>
  </r>
  <r>
    <x v="1"/>
    <x v="0"/>
    <x v="0"/>
    <n v="558"/>
    <x v="7557"/>
    <n v="3000000"/>
    <x v="7556"/>
  </r>
  <r>
    <x v="1"/>
    <x v="0"/>
    <x v="0"/>
    <n v="559"/>
    <x v="7558"/>
    <n v="3000000"/>
    <x v="7557"/>
  </r>
  <r>
    <x v="1"/>
    <x v="0"/>
    <x v="0"/>
    <n v="560"/>
    <x v="7559"/>
    <n v="3000000"/>
    <x v="7558"/>
  </r>
  <r>
    <x v="1"/>
    <x v="0"/>
    <x v="0"/>
    <n v="561"/>
    <x v="7560"/>
    <n v="3000000"/>
    <x v="7559"/>
  </r>
  <r>
    <x v="1"/>
    <x v="0"/>
    <x v="0"/>
    <n v="562"/>
    <x v="7561"/>
    <n v="3000000"/>
    <x v="7560"/>
  </r>
  <r>
    <x v="1"/>
    <x v="0"/>
    <x v="0"/>
    <n v="563"/>
    <x v="7562"/>
    <n v="3000000"/>
    <x v="7561"/>
  </r>
  <r>
    <x v="1"/>
    <x v="0"/>
    <x v="0"/>
    <n v="564"/>
    <x v="7563"/>
    <n v="3000000"/>
    <x v="7562"/>
  </r>
  <r>
    <x v="1"/>
    <x v="0"/>
    <x v="0"/>
    <n v="565"/>
    <x v="7564"/>
    <n v="3000000"/>
    <x v="7563"/>
  </r>
  <r>
    <x v="1"/>
    <x v="0"/>
    <x v="0"/>
    <n v="566"/>
    <x v="7565"/>
    <n v="3000000"/>
    <x v="7564"/>
  </r>
  <r>
    <x v="1"/>
    <x v="0"/>
    <x v="0"/>
    <n v="567"/>
    <x v="7566"/>
    <n v="3000000"/>
    <x v="7565"/>
  </r>
  <r>
    <x v="1"/>
    <x v="0"/>
    <x v="0"/>
    <n v="568"/>
    <x v="7567"/>
    <n v="3000000"/>
    <x v="7566"/>
  </r>
  <r>
    <x v="1"/>
    <x v="0"/>
    <x v="0"/>
    <n v="569"/>
    <x v="7568"/>
    <n v="3000000"/>
    <x v="7567"/>
  </r>
  <r>
    <x v="1"/>
    <x v="0"/>
    <x v="0"/>
    <n v="570"/>
    <x v="7569"/>
    <n v="3000000"/>
    <x v="7568"/>
  </r>
  <r>
    <x v="1"/>
    <x v="0"/>
    <x v="0"/>
    <n v="571"/>
    <x v="7570"/>
    <n v="3000000"/>
    <x v="7569"/>
  </r>
  <r>
    <x v="1"/>
    <x v="0"/>
    <x v="0"/>
    <n v="572"/>
    <x v="7571"/>
    <n v="3000000"/>
    <x v="7570"/>
  </r>
  <r>
    <x v="1"/>
    <x v="0"/>
    <x v="0"/>
    <n v="573"/>
    <x v="7572"/>
    <n v="3000000"/>
    <x v="7571"/>
  </r>
  <r>
    <x v="1"/>
    <x v="0"/>
    <x v="0"/>
    <n v="574"/>
    <x v="7573"/>
    <n v="3000000"/>
    <x v="7572"/>
  </r>
  <r>
    <x v="1"/>
    <x v="0"/>
    <x v="0"/>
    <n v="575"/>
    <x v="7574"/>
    <n v="3000000"/>
    <x v="7573"/>
  </r>
  <r>
    <x v="1"/>
    <x v="0"/>
    <x v="0"/>
    <n v="576"/>
    <x v="7575"/>
    <n v="3000000"/>
    <x v="7574"/>
  </r>
  <r>
    <x v="1"/>
    <x v="0"/>
    <x v="0"/>
    <n v="577"/>
    <x v="7576"/>
    <n v="3000000"/>
    <x v="7575"/>
  </r>
  <r>
    <x v="1"/>
    <x v="0"/>
    <x v="0"/>
    <n v="578"/>
    <x v="7577"/>
    <n v="3000000"/>
    <x v="7576"/>
  </r>
  <r>
    <x v="1"/>
    <x v="0"/>
    <x v="0"/>
    <n v="579"/>
    <x v="7578"/>
    <n v="3000000"/>
    <x v="7577"/>
  </r>
  <r>
    <x v="1"/>
    <x v="0"/>
    <x v="0"/>
    <n v="580"/>
    <x v="7579"/>
    <n v="3000000"/>
    <x v="7578"/>
  </r>
  <r>
    <x v="1"/>
    <x v="0"/>
    <x v="0"/>
    <n v="581"/>
    <x v="7580"/>
    <n v="3000000"/>
    <x v="7579"/>
  </r>
  <r>
    <x v="1"/>
    <x v="0"/>
    <x v="0"/>
    <n v="582"/>
    <x v="7581"/>
    <n v="3000000"/>
    <x v="7580"/>
  </r>
  <r>
    <x v="1"/>
    <x v="0"/>
    <x v="0"/>
    <n v="583"/>
    <x v="7582"/>
    <n v="3000000"/>
    <x v="7581"/>
  </r>
  <r>
    <x v="1"/>
    <x v="0"/>
    <x v="0"/>
    <n v="584"/>
    <x v="7583"/>
    <n v="3000000"/>
    <x v="7582"/>
  </r>
  <r>
    <x v="1"/>
    <x v="0"/>
    <x v="0"/>
    <n v="585"/>
    <x v="7584"/>
    <n v="3000000"/>
    <x v="7583"/>
  </r>
  <r>
    <x v="1"/>
    <x v="0"/>
    <x v="0"/>
    <n v="586"/>
    <x v="7585"/>
    <n v="3000000"/>
    <x v="7584"/>
  </r>
  <r>
    <x v="1"/>
    <x v="0"/>
    <x v="0"/>
    <n v="587"/>
    <x v="7586"/>
    <n v="3000000"/>
    <x v="7585"/>
  </r>
  <r>
    <x v="1"/>
    <x v="0"/>
    <x v="0"/>
    <n v="588"/>
    <x v="7587"/>
    <n v="3000000"/>
    <x v="7586"/>
  </r>
  <r>
    <x v="1"/>
    <x v="0"/>
    <x v="0"/>
    <n v="589"/>
    <x v="7588"/>
    <n v="3000000"/>
    <x v="7587"/>
  </r>
  <r>
    <x v="1"/>
    <x v="0"/>
    <x v="0"/>
    <n v="590"/>
    <x v="7589"/>
    <n v="3000000"/>
    <x v="7588"/>
  </r>
  <r>
    <x v="1"/>
    <x v="0"/>
    <x v="0"/>
    <n v="591"/>
    <x v="7590"/>
    <n v="3000000"/>
    <x v="7589"/>
  </r>
  <r>
    <x v="1"/>
    <x v="0"/>
    <x v="0"/>
    <n v="592"/>
    <x v="7591"/>
    <n v="3000000"/>
    <x v="7590"/>
  </r>
  <r>
    <x v="1"/>
    <x v="0"/>
    <x v="0"/>
    <n v="593"/>
    <x v="7592"/>
    <n v="3000000"/>
    <x v="7591"/>
  </r>
  <r>
    <x v="1"/>
    <x v="0"/>
    <x v="0"/>
    <n v="594"/>
    <x v="7593"/>
    <n v="3000000"/>
    <x v="7592"/>
  </r>
  <r>
    <x v="1"/>
    <x v="0"/>
    <x v="0"/>
    <n v="595"/>
    <x v="7594"/>
    <n v="3000000"/>
    <x v="7593"/>
  </r>
  <r>
    <x v="1"/>
    <x v="0"/>
    <x v="0"/>
    <n v="596"/>
    <x v="7595"/>
    <n v="3000000"/>
    <x v="7594"/>
  </r>
  <r>
    <x v="1"/>
    <x v="0"/>
    <x v="0"/>
    <n v="597"/>
    <x v="7596"/>
    <n v="3000000"/>
    <x v="7595"/>
  </r>
  <r>
    <x v="1"/>
    <x v="0"/>
    <x v="0"/>
    <n v="598"/>
    <x v="7597"/>
    <n v="3000000"/>
    <x v="7596"/>
  </r>
  <r>
    <x v="1"/>
    <x v="0"/>
    <x v="0"/>
    <n v="599"/>
    <x v="7598"/>
    <n v="3000000"/>
    <x v="7597"/>
  </r>
  <r>
    <x v="1"/>
    <x v="0"/>
    <x v="0"/>
    <n v="600"/>
    <x v="7599"/>
    <n v="3000000"/>
    <x v="7598"/>
  </r>
  <r>
    <x v="1"/>
    <x v="0"/>
    <x v="0"/>
    <n v="601"/>
    <x v="7600"/>
    <n v="3000000"/>
    <x v="7599"/>
  </r>
  <r>
    <x v="1"/>
    <x v="0"/>
    <x v="0"/>
    <n v="602"/>
    <x v="7601"/>
    <n v="3000000"/>
    <x v="7600"/>
  </r>
  <r>
    <x v="1"/>
    <x v="0"/>
    <x v="0"/>
    <n v="603"/>
    <x v="7602"/>
    <n v="3000000"/>
    <x v="7601"/>
  </r>
  <r>
    <x v="1"/>
    <x v="0"/>
    <x v="0"/>
    <n v="604"/>
    <x v="7603"/>
    <n v="3000000"/>
    <x v="7602"/>
  </r>
  <r>
    <x v="1"/>
    <x v="0"/>
    <x v="0"/>
    <n v="605"/>
    <x v="7604"/>
    <n v="3000000"/>
    <x v="7603"/>
  </r>
  <r>
    <x v="1"/>
    <x v="0"/>
    <x v="0"/>
    <n v="606"/>
    <x v="7605"/>
    <n v="3000000"/>
    <x v="7604"/>
  </r>
  <r>
    <x v="1"/>
    <x v="0"/>
    <x v="0"/>
    <n v="607"/>
    <x v="7606"/>
    <n v="3000000"/>
    <x v="7605"/>
  </r>
  <r>
    <x v="1"/>
    <x v="0"/>
    <x v="0"/>
    <n v="608"/>
    <x v="7607"/>
    <n v="3000000"/>
    <x v="7606"/>
  </r>
  <r>
    <x v="1"/>
    <x v="0"/>
    <x v="0"/>
    <n v="609"/>
    <x v="7608"/>
    <n v="3000000"/>
    <x v="7607"/>
  </r>
  <r>
    <x v="1"/>
    <x v="0"/>
    <x v="0"/>
    <n v="610"/>
    <x v="7609"/>
    <n v="3000000"/>
    <x v="7608"/>
  </r>
  <r>
    <x v="1"/>
    <x v="0"/>
    <x v="0"/>
    <n v="611"/>
    <x v="7610"/>
    <n v="3000000"/>
    <x v="7609"/>
  </r>
  <r>
    <x v="1"/>
    <x v="0"/>
    <x v="0"/>
    <n v="612"/>
    <x v="7611"/>
    <n v="3000000"/>
    <x v="7610"/>
  </r>
  <r>
    <x v="1"/>
    <x v="0"/>
    <x v="0"/>
    <n v="613"/>
    <x v="7612"/>
    <n v="3000000"/>
    <x v="7611"/>
  </r>
  <r>
    <x v="1"/>
    <x v="0"/>
    <x v="0"/>
    <n v="614"/>
    <x v="7613"/>
    <n v="3000000"/>
    <x v="7612"/>
  </r>
  <r>
    <x v="1"/>
    <x v="0"/>
    <x v="0"/>
    <n v="615"/>
    <x v="7614"/>
    <n v="3000000"/>
    <x v="7613"/>
  </r>
  <r>
    <x v="1"/>
    <x v="0"/>
    <x v="0"/>
    <n v="616"/>
    <x v="7615"/>
    <n v="3000000"/>
    <x v="7614"/>
  </r>
  <r>
    <x v="1"/>
    <x v="0"/>
    <x v="0"/>
    <n v="617"/>
    <x v="7616"/>
    <n v="3000000"/>
    <x v="7615"/>
  </r>
  <r>
    <x v="1"/>
    <x v="0"/>
    <x v="0"/>
    <n v="618"/>
    <x v="7617"/>
    <n v="3000000"/>
    <x v="7616"/>
  </r>
  <r>
    <x v="1"/>
    <x v="0"/>
    <x v="0"/>
    <n v="619"/>
    <x v="7618"/>
    <n v="3000000"/>
    <x v="7617"/>
  </r>
  <r>
    <x v="1"/>
    <x v="0"/>
    <x v="0"/>
    <n v="620"/>
    <x v="7619"/>
    <n v="3000000"/>
    <x v="7618"/>
  </r>
  <r>
    <x v="1"/>
    <x v="0"/>
    <x v="0"/>
    <n v="621"/>
    <x v="7620"/>
    <n v="3000000"/>
    <x v="7619"/>
  </r>
  <r>
    <x v="1"/>
    <x v="0"/>
    <x v="0"/>
    <n v="622"/>
    <x v="7621"/>
    <n v="3000000"/>
    <x v="7620"/>
  </r>
  <r>
    <x v="1"/>
    <x v="0"/>
    <x v="0"/>
    <n v="623"/>
    <x v="7622"/>
    <n v="3000000"/>
    <x v="7621"/>
  </r>
  <r>
    <x v="1"/>
    <x v="0"/>
    <x v="0"/>
    <n v="624"/>
    <x v="7623"/>
    <n v="3000000"/>
    <x v="7622"/>
  </r>
  <r>
    <x v="1"/>
    <x v="0"/>
    <x v="0"/>
    <n v="625"/>
    <x v="7624"/>
    <n v="3000000"/>
    <x v="7623"/>
  </r>
  <r>
    <x v="1"/>
    <x v="0"/>
    <x v="0"/>
    <n v="626"/>
    <x v="7625"/>
    <n v="3000000"/>
    <x v="7624"/>
  </r>
  <r>
    <x v="1"/>
    <x v="0"/>
    <x v="0"/>
    <n v="627"/>
    <x v="7626"/>
    <n v="3000000"/>
    <x v="7625"/>
  </r>
  <r>
    <x v="1"/>
    <x v="0"/>
    <x v="0"/>
    <n v="628"/>
    <x v="7627"/>
    <n v="3000000"/>
    <x v="7626"/>
  </r>
  <r>
    <x v="1"/>
    <x v="0"/>
    <x v="0"/>
    <n v="629"/>
    <x v="7628"/>
    <n v="3000000"/>
    <x v="7627"/>
  </r>
  <r>
    <x v="1"/>
    <x v="0"/>
    <x v="0"/>
    <n v="630"/>
    <x v="7629"/>
    <n v="3000000"/>
    <x v="7628"/>
  </r>
  <r>
    <x v="1"/>
    <x v="0"/>
    <x v="0"/>
    <n v="631"/>
    <x v="7630"/>
    <n v="3000000"/>
    <x v="7629"/>
  </r>
  <r>
    <x v="1"/>
    <x v="0"/>
    <x v="0"/>
    <n v="632"/>
    <x v="7631"/>
    <n v="3000000"/>
    <x v="7630"/>
  </r>
  <r>
    <x v="1"/>
    <x v="0"/>
    <x v="0"/>
    <n v="633"/>
    <x v="7632"/>
    <n v="3000000"/>
    <x v="7631"/>
  </r>
  <r>
    <x v="1"/>
    <x v="0"/>
    <x v="0"/>
    <n v="634"/>
    <x v="7633"/>
    <n v="3000000"/>
    <x v="7632"/>
  </r>
  <r>
    <x v="1"/>
    <x v="0"/>
    <x v="0"/>
    <n v="635"/>
    <x v="7634"/>
    <n v="3000000"/>
    <x v="7633"/>
  </r>
  <r>
    <x v="1"/>
    <x v="0"/>
    <x v="0"/>
    <n v="636"/>
    <x v="7635"/>
    <n v="3000000"/>
    <x v="7634"/>
  </r>
  <r>
    <x v="1"/>
    <x v="0"/>
    <x v="0"/>
    <n v="637"/>
    <x v="7636"/>
    <n v="3000000"/>
    <x v="7635"/>
  </r>
  <r>
    <x v="1"/>
    <x v="0"/>
    <x v="0"/>
    <n v="638"/>
    <x v="7637"/>
    <n v="3000000"/>
    <x v="7636"/>
  </r>
  <r>
    <x v="1"/>
    <x v="0"/>
    <x v="0"/>
    <n v="639"/>
    <x v="7638"/>
    <n v="3000000"/>
    <x v="7637"/>
  </r>
  <r>
    <x v="1"/>
    <x v="0"/>
    <x v="0"/>
    <n v="640"/>
    <x v="7639"/>
    <n v="3000000"/>
    <x v="7638"/>
  </r>
  <r>
    <x v="1"/>
    <x v="0"/>
    <x v="0"/>
    <n v="641"/>
    <x v="7640"/>
    <n v="3000000"/>
    <x v="7639"/>
  </r>
  <r>
    <x v="1"/>
    <x v="0"/>
    <x v="0"/>
    <n v="642"/>
    <x v="7641"/>
    <n v="3000000"/>
    <x v="7640"/>
  </r>
  <r>
    <x v="1"/>
    <x v="0"/>
    <x v="0"/>
    <n v="643"/>
    <x v="7642"/>
    <n v="3000000"/>
    <x v="7641"/>
  </r>
  <r>
    <x v="1"/>
    <x v="0"/>
    <x v="0"/>
    <n v="644"/>
    <x v="7643"/>
    <n v="3000000"/>
    <x v="7642"/>
  </r>
  <r>
    <x v="1"/>
    <x v="0"/>
    <x v="0"/>
    <n v="645"/>
    <x v="7644"/>
    <n v="3000000"/>
    <x v="7643"/>
  </r>
  <r>
    <x v="1"/>
    <x v="0"/>
    <x v="0"/>
    <n v="646"/>
    <x v="7645"/>
    <n v="3000000"/>
    <x v="7644"/>
  </r>
  <r>
    <x v="1"/>
    <x v="0"/>
    <x v="0"/>
    <n v="647"/>
    <x v="7646"/>
    <n v="3000000"/>
    <x v="7645"/>
  </r>
  <r>
    <x v="1"/>
    <x v="0"/>
    <x v="0"/>
    <n v="648"/>
    <x v="7647"/>
    <n v="3000000"/>
    <x v="7646"/>
  </r>
  <r>
    <x v="1"/>
    <x v="0"/>
    <x v="0"/>
    <n v="649"/>
    <x v="7648"/>
    <n v="3000000"/>
    <x v="7647"/>
  </r>
  <r>
    <x v="1"/>
    <x v="0"/>
    <x v="0"/>
    <n v="650"/>
    <x v="7649"/>
    <n v="3000000"/>
    <x v="7648"/>
  </r>
  <r>
    <x v="1"/>
    <x v="0"/>
    <x v="0"/>
    <n v="651"/>
    <x v="7650"/>
    <n v="3000000"/>
    <x v="7649"/>
  </r>
  <r>
    <x v="1"/>
    <x v="0"/>
    <x v="0"/>
    <n v="652"/>
    <x v="7651"/>
    <n v="3000000"/>
    <x v="7650"/>
  </r>
  <r>
    <x v="1"/>
    <x v="0"/>
    <x v="0"/>
    <n v="653"/>
    <x v="7652"/>
    <n v="3000000"/>
    <x v="7651"/>
  </r>
  <r>
    <x v="1"/>
    <x v="0"/>
    <x v="0"/>
    <n v="654"/>
    <x v="7653"/>
    <n v="3000000"/>
    <x v="7652"/>
  </r>
  <r>
    <x v="1"/>
    <x v="0"/>
    <x v="0"/>
    <n v="655"/>
    <x v="7654"/>
    <n v="3000000"/>
    <x v="7653"/>
  </r>
  <r>
    <x v="1"/>
    <x v="0"/>
    <x v="0"/>
    <n v="656"/>
    <x v="7655"/>
    <n v="3000000"/>
    <x v="7654"/>
  </r>
  <r>
    <x v="1"/>
    <x v="0"/>
    <x v="0"/>
    <n v="657"/>
    <x v="7656"/>
    <n v="3000000"/>
    <x v="7655"/>
  </r>
  <r>
    <x v="1"/>
    <x v="0"/>
    <x v="0"/>
    <n v="658"/>
    <x v="7657"/>
    <n v="3000000"/>
    <x v="7656"/>
  </r>
  <r>
    <x v="1"/>
    <x v="0"/>
    <x v="0"/>
    <n v="659"/>
    <x v="7658"/>
    <n v="3000000"/>
    <x v="7657"/>
  </r>
  <r>
    <x v="1"/>
    <x v="0"/>
    <x v="0"/>
    <n v="660"/>
    <x v="7659"/>
    <n v="3000000"/>
    <x v="7658"/>
  </r>
  <r>
    <x v="1"/>
    <x v="0"/>
    <x v="0"/>
    <n v="661"/>
    <x v="7660"/>
    <n v="3000000"/>
    <x v="7659"/>
  </r>
  <r>
    <x v="1"/>
    <x v="0"/>
    <x v="0"/>
    <n v="662"/>
    <x v="7661"/>
    <n v="3000000"/>
    <x v="7660"/>
  </r>
  <r>
    <x v="1"/>
    <x v="0"/>
    <x v="0"/>
    <n v="663"/>
    <x v="7662"/>
    <n v="3000000"/>
    <x v="7661"/>
  </r>
  <r>
    <x v="1"/>
    <x v="0"/>
    <x v="0"/>
    <n v="664"/>
    <x v="7663"/>
    <n v="3000000"/>
    <x v="7662"/>
  </r>
  <r>
    <x v="1"/>
    <x v="0"/>
    <x v="0"/>
    <n v="665"/>
    <x v="7664"/>
    <n v="3000000"/>
    <x v="7663"/>
  </r>
  <r>
    <x v="1"/>
    <x v="0"/>
    <x v="0"/>
    <n v="666"/>
    <x v="7665"/>
    <n v="3000000"/>
    <x v="7664"/>
  </r>
  <r>
    <x v="1"/>
    <x v="0"/>
    <x v="0"/>
    <n v="667"/>
    <x v="7666"/>
    <n v="3000000"/>
    <x v="7665"/>
  </r>
  <r>
    <x v="1"/>
    <x v="0"/>
    <x v="0"/>
    <n v="668"/>
    <x v="7667"/>
    <n v="3000000"/>
    <x v="7666"/>
  </r>
  <r>
    <x v="1"/>
    <x v="0"/>
    <x v="0"/>
    <n v="669"/>
    <x v="7668"/>
    <n v="3000000"/>
    <x v="7667"/>
  </r>
  <r>
    <x v="1"/>
    <x v="0"/>
    <x v="0"/>
    <n v="670"/>
    <x v="7669"/>
    <n v="3000000"/>
    <x v="7668"/>
  </r>
  <r>
    <x v="1"/>
    <x v="0"/>
    <x v="0"/>
    <n v="671"/>
    <x v="7670"/>
    <n v="3000000"/>
    <x v="7669"/>
  </r>
  <r>
    <x v="1"/>
    <x v="0"/>
    <x v="0"/>
    <n v="672"/>
    <x v="7671"/>
    <n v="3000000"/>
    <x v="7670"/>
  </r>
  <r>
    <x v="1"/>
    <x v="0"/>
    <x v="0"/>
    <n v="673"/>
    <x v="7672"/>
    <n v="3000000"/>
    <x v="7671"/>
  </r>
  <r>
    <x v="1"/>
    <x v="0"/>
    <x v="0"/>
    <n v="674"/>
    <x v="7673"/>
    <n v="3000000"/>
    <x v="7672"/>
  </r>
  <r>
    <x v="1"/>
    <x v="0"/>
    <x v="0"/>
    <n v="675"/>
    <x v="7674"/>
    <n v="3000000"/>
    <x v="7673"/>
  </r>
  <r>
    <x v="1"/>
    <x v="0"/>
    <x v="0"/>
    <n v="676"/>
    <x v="7675"/>
    <n v="3000000"/>
    <x v="7674"/>
  </r>
  <r>
    <x v="1"/>
    <x v="0"/>
    <x v="0"/>
    <n v="677"/>
    <x v="7676"/>
    <n v="3000000"/>
    <x v="7675"/>
  </r>
  <r>
    <x v="1"/>
    <x v="0"/>
    <x v="0"/>
    <n v="678"/>
    <x v="7677"/>
    <n v="3000000"/>
    <x v="7676"/>
  </r>
  <r>
    <x v="1"/>
    <x v="0"/>
    <x v="0"/>
    <n v="679"/>
    <x v="7678"/>
    <n v="3000000"/>
    <x v="7677"/>
  </r>
  <r>
    <x v="1"/>
    <x v="0"/>
    <x v="0"/>
    <n v="680"/>
    <x v="7679"/>
    <n v="3000000"/>
    <x v="7678"/>
  </r>
  <r>
    <x v="1"/>
    <x v="0"/>
    <x v="0"/>
    <n v="681"/>
    <x v="7680"/>
    <n v="3000000"/>
    <x v="7679"/>
  </r>
  <r>
    <x v="1"/>
    <x v="0"/>
    <x v="0"/>
    <n v="682"/>
    <x v="7681"/>
    <n v="3000000"/>
    <x v="7680"/>
  </r>
  <r>
    <x v="1"/>
    <x v="0"/>
    <x v="0"/>
    <n v="683"/>
    <x v="7682"/>
    <n v="3000000"/>
    <x v="7681"/>
  </r>
  <r>
    <x v="1"/>
    <x v="0"/>
    <x v="0"/>
    <n v="684"/>
    <x v="7683"/>
    <n v="3000000"/>
    <x v="7682"/>
  </r>
  <r>
    <x v="1"/>
    <x v="0"/>
    <x v="0"/>
    <n v="685"/>
    <x v="7684"/>
    <n v="3000000"/>
    <x v="7683"/>
  </r>
  <r>
    <x v="1"/>
    <x v="0"/>
    <x v="0"/>
    <n v="686"/>
    <x v="7685"/>
    <n v="3000000"/>
    <x v="7684"/>
  </r>
  <r>
    <x v="1"/>
    <x v="0"/>
    <x v="0"/>
    <n v="687"/>
    <x v="7686"/>
    <n v="3000000"/>
    <x v="7685"/>
  </r>
  <r>
    <x v="1"/>
    <x v="0"/>
    <x v="0"/>
    <n v="688"/>
    <x v="7687"/>
    <n v="3000000"/>
    <x v="7686"/>
  </r>
  <r>
    <x v="1"/>
    <x v="0"/>
    <x v="0"/>
    <n v="689"/>
    <x v="7688"/>
    <n v="3000000"/>
    <x v="7687"/>
  </r>
  <r>
    <x v="1"/>
    <x v="0"/>
    <x v="0"/>
    <n v="690"/>
    <x v="7689"/>
    <n v="3000000"/>
    <x v="7688"/>
  </r>
  <r>
    <x v="1"/>
    <x v="0"/>
    <x v="0"/>
    <n v="691"/>
    <x v="7690"/>
    <n v="3000000"/>
    <x v="7689"/>
  </r>
  <r>
    <x v="1"/>
    <x v="0"/>
    <x v="0"/>
    <n v="692"/>
    <x v="7691"/>
    <n v="3000000"/>
    <x v="7690"/>
  </r>
  <r>
    <x v="1"/>
    <x v="0"/>
    <x v="0"/>
    <n v="693"/>
    <x v="7692"/>
    <n v="3000000"/>
    <x v="7691"/>
  </r>
  <r>
    <x v="1"/>
    <x v="0"/>
    <x v="0"/>
    <n v="694"/>
    <x v="7693"/>
    <n v="3000000"/>
    <x v="7692"/>
  </r>
  <r>
    <x v="1"/>
    <x v="0"/>
    <x v="0"/>
    <n v="695"/>
    <x v="7694"/>
    <n v="3000000"/>
    <x v="7693"/>
  </r>
  <r>
    <x v="1"/>
    <x v="0"/>
    <x v="0"/>
    <n v="696"/>
    <x v="7695"/>
    <n v="3000000"/>
    <x v="7694"/>
  </r>
  <r>
    <x v="1"/>
    <x v="0"/>
    <x v="0"/>
    <n v="697"/>
    <x v="7696"/>
    <n v="3000000"/>
    <x v="7695"/>
  </r>
  <r>
    <x v="1"/>
    <x v="0"/>
    <x v="0"/>
    <n v="698"/>
    <x v="7697"/>
    <n v="3000000"/>
    <x v="7696"/>
  </r>
  <r>
    <x v="1"/>
    <x v="0"/>
    <x v="0"/>
    <n v="699"/>
    <x v="7698"/>
    <n v="3000000"/>
    <x v="7697"/>
  </r>
  <r>
    <x v="1"/>
    <x v="0"/>
    <x v="0"/>
    <n v="700"/>
    <x v="7699"/>
    <n v="3000000"/>
    <x v="7698"/>
  </r>
  <r>
    <x v="1"/>
    <x v="0"/>
    <x v="0"/>
    <n v="701"/>
    <x v="7700"/>
    <n v="3000000"/>
    <x v="7699"/>
  </r>
  <r>
    <x v="1"/>
    <x v="0"/>
    <x v="0"/>
    <n v="702"/>
    <x v="7701"/>
    <n v="3000000"/>
    <x v="7700"/>
  </r>
  <r>
    <x v="1"/>
    <x v="0"/>
    <x v="0"/>
    <n v="703"/>
    <x v="7702"/>
    <n v="3000000"/>
    <x v="7701"/>
  </r>
  <r>
    <x v="1"/>
    <x v="0"/>
    <x v="0"/>
    <n v="704"/>
    <x v="7703"/>
    <n v="3000000"/>
    <x v="7702"/>
  </r>
  <r>
    <x v="1"/>
    <x v="0"/>
    <x v="0"/>
    <n v="705"/>
    <x v="7704"/>
    <n v="3000000"/>
    <x v="7703"/>
  </r>
  <r>
    <x v="1"/>
    <x v="0"/>
    <x v="0"/>
    <n v="706"/>
    <x v="7705"/>
    <n v="3000000"/>
    <x v="7704"/>
  </r>
  <r>
    <x v="1"/>
    <x v="0"/>
    <x v="0"/>
    <n v="707"/>
    <x v="7706"/>
    <n v="3000000"/>
    <x v="7705"/>
  </r>
  <r>
    <x v="1"/>
    <x v="0"/>
    <x v="0"/>
    <n v="708"/>
    <x v="7707"/>
    <n v="3000000"/>
    <x v="7706"/>
  </r>
  <r>
    <x v="1"/>
    <x v="0"/>
    <x v="0"/>
    <n v="709"/>
    <x v="7708"/>
    <n v="3000000"/>
    <x v="7707"/>
  </r>
  <r>
    <x v="1"/>
    <x v="0"/>
    <x v="0"/>
    <n v="710"/>
    <x v="7709"/>
    <n v="3000000"/>
    <x v="7708"/>
  </r>
  <r>
    <x v="1"/>
    <x v="0"/>
    <x v="0"/>
    <n v="711"/>
    <x v="7710"/>
    <n v="3000000"/>
    <x v="7709"/>
  </r>
  <r>
    <x v="1"/>
    <x v="0"/>
    <x v="0"/>
    <n v="712"/>
    <x v="7711"/>
    <n v="3000000"/>
    <x v="7710"/>
  </r>
  <r>
    <x v="1"/>
    <x v="0"/>
    <x v="0"/>
    <n v="713"/>
    <x v="7712"/>
    <n v="3000000"/>
    <x v="7711"/>
  </r>
  <r>
    <x v="1"/>
    <x v="0"/>
    <x v="0"/>
    <n v="714"/>
    <x v="7713"/>
    <n v="3000000"/>
    <x v="7712"/>
  </r>
  <r>
    <x v="1"/>
    <x v="0"/>
    <x v="0"/>
    <n v="715"/>
    <x v="7714"/>
    <n v="3000000"/>
    <x v="7713"/>
  </r>
  <r>
    <x v="1"/>
    <x v="0"/>
    <x v="0"/>
    <n v="716"/>
    <x v="7715"/>
    <n v="3000000"/>
    <x v="7714"/>
  </r>
  <r>
    <x v="1"/>
    <x v="0"/>
    <x v="0"/>
    <n v="717"/>
    <x v="7716"/>
    <n v="3000000"/>
    <x v="7715"/>
  </r>
  <r>
    <x v="1"/>
    <x v="0"/>
    <x v="0"/>
    <n v="718"/>
    <x v="7717"/>
    <n v="3000000"/>
    <x v="7716"/>
  </r>
  <r>
    <x v="1"/>
    <x v="0"/>
    <x v="0"/>
    <n v="719"/>
    <x v="7718"/>
    <n v="3000000"/>
    <x v="7717"/>
  </r>
  <r>
    <x v="1"/>
    <x v="0"/>
    <x v="0"/>
    <n v="720"/>
    <x v="7719"/>
    <n v="3000000"/>
    <x v="7718"/>
  </r>
  <r>
    <x v="1"/>
    <x v="0"/>
    <x v="0"/>
    <n v="721"/>
    <x v="7720"/>
    <n v="3000000"/>
    <x v="7719"/>
  </r>
  <r>
    <x v="1"/>
    <x v="0"/>
    <x v="0"/>
    <n v="722"/>
    <x v="7721"/>
    <n v="3000000"/>
    <x v="7720"/>
  </r>
  <r>
    <x v="1"/>
    <x v="0"/>
    <x v="0"/>
    <n v="723"/>
    <x v="7722"/>
    <n v="3000000"/>
    <x v="7721"/>
  </r>
  <r>
    <x v="1"/>
    <x v="0"/>
    <x v="0"/>
    <n v="724"/>
    <x v="7723"/>
    <n v="3000000"/>
    <x v="7722"/>
  </r>
  <r>
    <x v="1"/>
    <x v="0"/>
    <x v="0"/>
    <n v="725"/>
    <x v="7724"/>
    <n v="3000000"/>
    <x v="7723"/>
  </r>
  <r>
    <x v="1"/>
    <x v="0"/>
    <x v="0"/>
    <n v="726"/>
    <x v="7725"/>
    <n v="3000000"/>
    <x v="7724"/>
  </r>
  <r>
    <x v="1"/>
    <x v="0"/>
    <x v="0"/>
    <n v="727"/>
    <x v="7726"/>
    <n v="3000000"/>
    <x v="7725"/>
  </r>
  <r>
    <x v="1"/>
    <x v="0"/>
    <x v="0"/>
    <n v="728"/>
    <x v="7727"/>
    <n v="3000000"/>
    <x v="7726"/>
  </r>
  <r>
    <x v="1"/>
    <x v="0"/>
    <x v="0"/>
    <n v="729"/>
    <x v="7728"/>
    <n v="3000000"/>
    <x v="7727"/>
  </r>
  <r>
    <x v="1"/>
    <x v="0"/>
    <x v="0"/>
    <n v="730"/>
    <x v="7729"/>
    <n v="3000000"/>
    <x v="7728"/>
  </r>
  <r>
    <x v="1"/>
    <x v="0"/>
    <x v="0"/>
    <n v="731"/>
    <x v="7730"/>
    <n v="3000000"/>
    <x v="7729"/>
  </r>
  <r>
    <x v="1"/>
    <x v="0"/>
    <x v="0"/>
    <n v="732"/>
    <x v="7731"/>
    <n v="3000000"/>
    <x v="7730"/>
  </r>
  <r>
    <x v="1"/>
    <x v="0"/>
    <x v="0"/>
    <n v="733"/>
    <x v="7732"/>
    <n v="3000000"/>
    <x v="7731"/>
  </r>
  <r>
    <x v="1"/>
    <x v="0"/>
    <x v="0"/>
    <n v="734"/>
    <x v="7733"/>
    <n v="3000000"/>
    <x v="7732"/>
  </r>
  <r>
    <x v="1"/>
    <x v="0"/>
    <x v="0"/>
    <n v="735"/>
    <x v="7734"/>
    <n v="3000000"/>
    <x v="7733"/>
  </r>
  <r>
    <x v="1"/>
    <x v="0"/>
    <x v="0"/>
    <n v="736"/>
    <x v="7735"/>
    <n v="3000000"/>
    <x v="7734"/>
  </r>
  <r>
    <x v="1"/>
    <x v="0"/>
    <x v="0"/>
    <n v="737"/>
    <x v="7736"/>
    <n v="3000000"/>
    <x v="7735"/>
  </r>
  <r>
    <x v="1"/>
    <x v="0"/>
    <x v="0"/>
    <n v="738"/>
    <x v="7737"/>
    <n v="3000000"/>
    <x v="7736"/>
  </r>
  <r>
    <x v="1"/>
    <x v="0"/>
    <x v="0"/>
    <n v="739"/>
    <x v="7738"/>
    <n v="3000000"/>
    <x v="7737"/>
  </r>
  <r>
    <x v="1"/>
    <x v="0"/>
    <x v="0"/>
    <n v="740"/>
    <x v="7739"/>
    <n v="3000000"/>
    <x v="7738"/>
  </r>
  <r>
    <x v="1"/>
    <x v="0"/>
    <x v="0"/>
    <n v="741"/>
    <x v="7740"/>
    <n v="3000000"/>
    <x v="7739"/>
  </r>
  <r>
    <x v="1"/>
    <x v="0"/>
    <x v="0"/>
    <n v="742"/>
    <x v="7741"/>
    <n v="3000000"/>
    <x v="7740"/>
  </r>
  <r>
    <x v="1"/>
    <x v="0"/>
    <x v="0"/>
    <n v="743"/>
    <x v="7742"/>
    <n v="3000000"/>
    <x v="7741"/>
  </r>
  <r>
    <x v="1"/>
    <x v="0"/>
    <x v="0"/>
    <n v="744"/>
    <x v="7743"/>
    <n v="3000000"/>
    <x v="7742"/>
  </r>
  <r>
    <x v="1"/>
    <x v="0"/>
    <x v="0"/>
    <n v="745"/>
    <x v="7744"/>
    <n v="3000000"/>
    <x v="7743"/>
  </r>
  <r>
    <x v="1"/>
    <x v="0"/>
    <x v="0"/>
    <n v="746"/>
    <x v="7745"/>
    <n v="3000000"/>
    <x v="7744"/>
  </r>
  <r>
    <x v="1"/>
    <x v="0"/>
    <x v="0"/>
    <n v="747"/>
    <x v="7746"/>
    <n v="3000000"/>
    <x v="7745"/>
  </r>
  <r>
    <x v="1"/>
    <x v="0"/>
    <x v="0"/>
    <n v="748"/>
    <x v="7747"/>
    <n v="3000000"/>
    <x v="7746"/>
  </r>
  <r>
    <x v="1"/>
    <x v="0"/>
    <x v="0"/>
    <n v="749"/>
    <x v="7748"/>
    <n v="3000000"/>
    <x v="7747"/>
  </r>
  <r>
    <x v="1"/>
    <x v="0"/>
    <x v="0"/>
    <n v="750"/>
    <x v="7749"/>
    <n v="3000000"/>
    <x v="7748"/>
  </r>
  <r>
    <x v="1"/>
    <x v="0"/>
    <x v="0"/>
    <n v="751"/>
    <x v="7750"/>
    <n v="3000000"/>
    <x v="7749"/>
  </r>
  <r>
    <x v="1"/>
    <x v="0"/>
    <x v="0"/>
    <n v="752"/>
    <x v="7751"/>
    <n v="3000000"/>
    <x v="7750"/>
  </r>
  <r>
    <x v="1"/>
    <x v="0"/>
    <x v="0"/>
    <n v="753"/>
    <x v="7752"/>
    <n v="3000000"/>
    <x v="7751"/>
  </r>
  <r>
    <x v="1"/>
    <x v="0"/>
    <x v="0"/>
    <n v="754"/>
    <x v="7753"/>
    <n v="3000000"/>
    <x v="7752"/>
  </r>
  <r>
    <x v="1"/>
    <x v="0"/>
    <x v="0"/>
    <n v="755"/>
    <x v="7754"/>
    <n v="3000000"/>
    <x v="7753"/>
  </r>
  <r>
    <x v="1"/>
    <x v="0"/>
    <x v="0"/>
    <n v="756"/>
    <x v="7755"/>
    <n v="3000000"/>
    <x v="7754"/>
  </r>
  <r>
    <x v="1"/>
    <x v="0"/>
    <x v="0"/>
    <n v="757"/>
    <x v="7756"/>
    <n v="3000000"/>
    <x v="7755"/>
  </r>
  <r>
    <x v="1"/>
    <x v="0"/>
    <x v="0"/>
    <n v="758"/>
    <x v="7757"/>
    <n v="3000000"/>
    <x v="7756"/>
  </r>
  <r>
    <x v="1"/>
    <x v="0"/>
    <x v="0"/>
    <n v="759"/>
    <x v="7758"/>
    <n v="3000000"/>
    <x v="7757"/>
  </r>
  <r>
    <x v="1"/>
    <x v="0"/>
    <x v="0"/>
    <n v="760"/>
    <x v="7759"/>
    <n v="3000000"/>
    <x v="7758"/>
  </r>
  <r>
    <x v="1"/>
    <x v="0"/>
    <x v="0"/>
    <n v="761"/>
    <x v="7760"/>
    <n v="3000000"/>
    <x v="7759"/>
  </r>
  <r>
    <x v="1"/>
    <x v="0"/>
    <x v="0"/>
    <n v="762"/>
    <x v="7761"/>
    <n v="3000000"/>
    <x v="7760"/>
  </r>
  <r>
    <x v="1"/>
    <x v="0"/>
    <x v="0"/>
    <n v="763"/>
    <x v="7762"/>
    <n v="3000000"/>
    <x v="7761"/>
  </r>
  <r>
    <x v="1"/>
    <x v="0"/>
    <x v="0"/>
    <n v="764"/>
    <x v="7763"/>
    <n v="3000000"/>
    <x v="7762"/>
  </r>
  <r>
    <x v="1"/>
    <x v="0"/>
    <x v="0"/>
    <n v="765"/>
    <x v="7764"/>
    <n v="3000000"/>
    <x v="7763"/>
  </r>
  <r>
    <x v="1"/>
    <x v="0"/>
    <x v="0"/>
    <n v="766"/>
    <x v="7765"/>
    <n v="3000000"/>
    <x v="7764"/>
  </r>
  <r>
    <x v="1"/>
    <x v="0"/>
    <x v="0"/>
    <n v="767"/>
    <x v="7766"/>
    <n v="3000000"/>
    <x v="7765"/>
  </r>
  <r>
    <x v="1"/>
    <x v="0"/>
    <x v="0"/>
    <n v="768"/>
    <x v="7767"/>
    <n v="3000000"/>
    <x v="7766"/>
  </r>
  <r>
    <x v="1"/>
    <x v="0"/>
    <x v="0"/>
    <n v="769"/>
    <x v="7768"/>
    <n v="3000000"/>
    <x v="7767"/>
  </r>
  <r>
    <x v="1"/>
    <x v="0"/>
    <x v="0"/>
    <n v="770"/>
    <x v="7769"/>
    <n v="3000000"/>
    <x v="7768"/>
  </r>
  <r>
    <x v="1"/>
    <x v="0"/>
    <x v="0"/>
    <n v="771"/>
    <x v="7770"/>
    <n v="3000000"/>
    <x v="7769"/>
  </r>
  <r>
    <x v="1"/>
    <x v="0"/>
    <x v="0"/>
    <n v="772"/>
    <x v="7771"/>
    <n v="3000000"/>
    <x v="7770"/>
  </r>
  <r>
    <x v="1"/>
    <x v="0"/>
    <x v="0"/>
    <n v="773"/>
    <x v="7772"/>
    <n v="3000000"/>
    <x v="7771"/>
  </r>
  <r>
    <x v="1"/>
    <x v="0"/>
    <x v="0"/>
    <n v="774"/>
    <x v="7773"/>
    <n v="3000000"/>
    <x v="7772"/>
  </r>
  <r>
    <x v="1"/>
    <x v="0"/>
    <x v="0"/>
    <n v="775"/>
    <x v="7774"/>
    <n v="3000000"/>
    <x v="7773"/>
  </r>
  <r>
    <x v="1"/>
    <x v="0"/>
    <x v="0"/>
    <n v="776"/>
    <x v="7775"/>
    <n v="3000000"/>
    <x v="7774"/>
  </r>
  <r>
    <x v="1"/>
    <x v="0"/>
    <x v="0"/>
    <n v="777"/>
    <x v="7776"/>
    <n v="3000000"/>
    <x v="7775"/>
  </r>
  <r>
    <x v="1"/>
    <x v="0"/>
    <x v="0"/>
    <n v="778"/>
    <x v="7777"/>
    <n v="3000000"/>
    <x v="7776"/>
  </r>
  <r>
    <x v="1"/>
    <x v="0"/>
    <x v="0"/>
    <n v="779"/>
    <x v="7778"/>
    <n v="3000000"/>
    <x v="7777"/>
  </r>
  <r>
    <x v="1"/>
    <x v="0"/>
    <x v="0"/>
    <n v="780"/>
    <x v="7779"/>
    <n v="3000000"/>
    <x v="7778"/>
  </r>
  <r>
    <x v="1"/>
    <x v="0"/>
    <x v="0"/>
    <n v="781"/>
    <x v="7780"/>
    <n v="3000000"/>
    <x v="7779"/>
  </r>
  <r>
    <x v="1"/>
    <x v="0"/>
    <x v="0"/>
    <n v="782"/>
    <x v="7781"/>
    <n v="3000000"/>
    <x v="7780"/>
  </r>
  <r>
    <x v="1"/>
    <x v="0"/>
    <x v="0"/>
    <n v="783"/>
    <x v="7782"/>
    <n v="3000000"/>
    <x v="7781"/>
  </r>
  <r>
    <x v="1"/>
    <x v="0"/>
    <x v="0"/>
    <n v="784"/>
    <x v="7783"/>
    <n v="3000000"/>
    <x v="7782"/>
  </r>
  <r>
    <x v="1"/>
    <x v="0"/>
    <x v="0"/>
    <n v="785"/>
    <x v="7784"/>
    <n v="3000000"/>
    <x v="7783"/>
  </r>
  <r>
    <x v="1"/>
    <x v="0"/>
    <x v="0"/>
    <n v="786"/>
    <x v="7785"/>
    <n v="3000000"/>
    <x v="7784"/>
  </r>
  <r>
    <x v="1"/>
    <x v="0"/>
    <x v="0"/>
    <n v="787"/>
    <x v="7786"/>
    <n v="3000000"/>
    <x v="7785"/>
  </r>
  <r>
    <x v="1"/>
    <x v="0"/>
    <x v="0"/>
    <n v="788"/>
    <x v="7787"/>
    <n v="3000000"/>
    <x v="7786"/>
  </r>
  <r>
    <x v="1"/>
    <x v="0"/>
    <x v="0"/>
    <n v="789"/>
    <x v="7788"/>
    <n v="3000000"/>
    <x v="7787"/>
  </r>
  <r>
    <x v="1"/>
    <x v="0"/>
    <x v="0"/>
    <n v="790"/>
    <x v="7789"/>
    <n v="3000000"/>
    <x v="7788"/>
  </r>
  <r>
    <x v="1"/>
    <x v="0"/>
    <x v="0"/>
    <n v="791"/>
    <x v="7790"/>
    <n v="3000000"/>
    <x v="7789"/>
  </r>
  <r>
    <x v="1"/>
    <x v="0"/>
    <x v="0"/>
    <n v="792"/>
    <x v="7791"/>
    <n v="3000000"/>
    <x v="7790"/>
  </r>
  <r>
    <x v="1"/>
    <x v="0"/>
    <x v="0"/>
    <n v="793"/>
    <x v="7792"/>
    <n v="3000000"/>
    <x v="7791"/>
  </r>
  <r>
    <x v="1"/>
    <x v="0"/>
    <x v="0"/>
    <n v="794"/>
    <x v="7793"/>
    <n v="3000000"/>
    <x v="7792"/>
  </r>
  <r>
    <x v="1"/>
    <x v="0"/>
    <x v="0"/>
    <n v="795"/>
    <x v="7794"/>
    <n v="3000000"/>
    <x v="7793"/>
  </r>
  <r>
    <x v="1"/>
    <x v="0"/>
    <x v="0"/>
    <n v="796"/>
    <x v="7795"/>
    <n v="3000000"/>
    <x v="7794"/>
  </r>
  <r>
    <x v="1"/>
    <x v="0"/>
    <x v="0"/>
    <n v="797"/>
    <x v="7796"/>
    <n v="3000000"/>
    <x v="7795"/>
  </r>
  <r>
    <x v="1"/>
    <x v="0"/>
    <x v="0"/>
    <n v="798"/>
    <x v="7797"/>
    <n v="3000000"/>
    <x v="7796"/>
  </r>
  <r>
    <x v="1"/>
    <x v="0"/>
    <x v="0"/>
    <n v="799"/>
    <x v="7798"/>
    <n v="3000000"/>
    <x v="7797"/>
  </r>
  <r>
    <x v="1"/>
    <x v="0"/>
    <x v="0"/>
    <n v="800"/>
    <x v="7799"/>
    <n v="3000000"/>
    <x v="7798"/>
  </r>
  <r>
    <x v="1"/>
    <x v="0"/>
    <x v="0"/>
    <n v="801"/>
    <x v="7800"/>
    <n v="3000000"/>
    <x v="7799"/>
  </r>
  <r>
    <x v="1"/>
    <x v="0"/>
    <x v="0"/>
    <n v="802"/>
    <x v="7801"/>
    <n v="3000000"/>
    <x v="7800"/>
  </r>
  <r>
    <x v="1"/>
    <x v="0"/>
    <x v="0"/>
    <n v="803"/>
    <x v="7802"/>
    <n v="3000000"/>
    <x v="7801"/>
  </r>
  <r>
    <x v="1"/>
    <x v="0"/>
    <x v="0"/>
    <n v="804"/>
    <x v="7803"/>
    <n v="3000000"/>
    <x v="7802"/>
  </r>
  <r>
    <x v="1"/>
    <x v="0"/>
    <x v="0"/>
    <n v="805"/>
    <x v="7804"/>
    <n v="3000000"/>
    <x v="7803"/>
  </r>
  <r>
    <x v="1"/>
    <x v="0"/>
    <x v="0"/>
    <n v="806"/>
    <x v="7805"/>
    <n v="3000000"/>
    <x v="7804"/>
  </r>
  <r>
    <x v="1"/>
    <x v="0"/>
    <x v="0"/>
    <n v="807"/>
    <x v="7806"/>
    <n v="3000000"/>
    <x v="7805"/>
  </r>
  <r>
    <x v="1"/>
    <x v="0"/>
    <x v="0"/>
    <n v="808"/>
    <x v="7807"/>
    <n v="3000000"/>
    <x v="7806"/>
  </r>
  <r>
    <x v="1"/>
    <x v="0"/>
    <x v="0"/>
    <n v="809"/>
    <x v="7808"/>
    <n v="3000000"/>
    <x v="7807"/>
  </r>
  <r>
    <x v="1"/>
    <x v="0"/>
    <x v="0"/>
    <n v="810"/>
    <x v="7809"/>
    <n v="3000000"/>
    <x v="7808"/>
  </r>
  <r>
    <x v="1"/>
    <x v="0"/>
    <x v="0"/>
    <n v="811"/>
    <x v="7810"/>
    <n v="3000000"/>
    <x v="7809"/>
  </r>
  <r>
    <x v="1"/>
    <x v="0"/>
    <x v="0"/>
    <n v="812"/>
    <x v="7811"/>
    <n v="3000000"/>
    <x v="7810"/>
  </r>
  <r>
    <x v="1"/>
    <x v="0"/>
    <x v="0"/>
    <n v="813"/>
    <x v="7812"/>
    <n v="3000000"/>
    <x v="7811"/>
  </r>
  <r>
    <x v="1"/>
    <x v="0"/>
    <x v="0"/>
    <n v="814"/>
    <x v="7813"/>
    <n v="3000000"/>
    <x v="7812"/>
  </r>
  <r>
    <x v="1"/>
    <x v="0"/>
    <x v="0"/>
    <n v="815"/>
    <x v="7814"/>
    <n v="3000000"/>
    <x v="7813"/>
  </r>
  <r>
    <x v="1"/>
    <x v="0"/>
    <x v="0"/>
    <n v="816"/>
    <x v="7815"/>
    <n v="3000000"/>
    <x v="7814"/>
  </r>
  <r>
    <x v="1"/>
    <x v="0"/>
    <x v="0"/>
    <n v="817"/>
    <x v="7816"/>
    <n v="3000000"/>
    <x v="7815"/>
  </r>
  <r>
    <x v="1"/>
    <x v="0"/>
    <x v="0"/>
    <n v="818"/>
    <x v="7817"/>
    <n v="3000000"/>
    <x v="7816"/>
  </r>
  <r>
    <x v="1"/>
    <x v="0"/>
    <x v="0"/>
    <n v="819"/>
    <x v="7818"/>
    <n v="3000000"/>
    <x v="7817"/>
  </r>
  <r>
    <x v="1"/>
    <x v="0"/>
    <x v="0"/>
    <n v="820"/>
    <x v="7819"/>
    <n v="3000000"/>
    <x v="7818"/>
  </r>
  <r>
    <x v="1"/>
    <x v="0"/>
    <x v="0"/>
    <n v="821"/>
    <x v="7820"/>
    <n v="3000000"/>
    <x v="7819"/>
  </r>
  <r>
    <x v="1"/>
    <x v="0"/>
    <x v="0"/>
    <n v="822"/>
    <x v="7821"/>
    <n v="3000000"/>
    <x v="7820"/>
  </r>
  <r>
    <x v="1"/>
    <x v="0"/>
    <x v="0"/>
    <n v="823"/>
    <x v="7822"/>
    <n v="3000000"/>
    <x v="7821"/>
  </r>
  <r>
    <x v="1"/>
    <x v="0"/>
    <x v="0"/>
    <n v="824"/>
    <x v="7823"/>
    <n v="3000000"/>
    <x v="7822"/>
  </r>
  <r>
    <x v="1"/>
    <x v="0"/>
    <x v="0"/>
    <n v="825"/>
    <x v="7824"/>
    <n v="3000000"/>
    <x v="7823"/>
  </r>
  <r>
    <x v="1"/>
    <x v="0"/>
    <x v="0"/>
    <n v="826"/>
    <x v="7825"/>
    <n v="3000000"/>
    <x v="7824"/>
  </r>
  <r>
    <x v="1"/>
    <x v="0"/>
    <x v="0"/>
    <n v="827"/>
    <x v="7826"/>
    <n v="3000000"/>
    <x v="7825"/>
  </r>
  <r>
    <x v="1"/>
    <x v="0"/>
    <x v="0"/>
    <n v="828"/>
    <x v="7827"/>
    <n v="3000000"/>
    <x v="7826"/>
  </r>
  <r>
    <x v="1"/>
    <x v="0"/>
    <x v="0"/>
    <n v="829"/>
    <x v="7828"/>
    <n v="3000000"/>
    <x v="7827"/>
  </r>
  <r>
    <x v="1"/>
    <x v="0"/>
    <x v="0"/>
    <n v="830"/>
    <x v="7829"/>
    <n v="3000000"/>
    <x v="7828"/>
  </r>
  <r>
    <x v="1"/>
    <x v="0"/>
    <x v="0"/>
    <n v="831"/>
    <x v="7830"/>
    <n v="3000000"/>
    <x v="7829"/>
  </r>
  <r>
    <x v="1"/>
    <x v="0"/>
    <x v="0"/>
    <n v="832"/>
    <x v="7831"/>
    <n v="3000000"/>
    <x v="7830"/>
  </r>
  <r>
    <x v="1"/>
    <x v="0"/>
    <x v="0"/>
    <n v="833"/>
    <x v="7832"/>
    <n v="3000000"/>
    <x v="7831"/>
  </r>
  <r>
    <x v="1"/>
    <x v="0"/>
    <x v="0"/>
    <n v="834"/>
    <x v="7833"/>
    <n v="3000000"/>
    <x v="7832"/>
  </r>
  <r>
    <x v="1"/>
    <x v="0"/>
    <x v="0"/>
    <n v="835"/>
    <x v="7834"/>
    <n v="3000000"/>
    <x v="7833"/>
  </r>
  <r>
    <x v="1"/>
    <x v="0"/>
    <x v="0"/>
    <n v="836"/>
    <x v="7835"/>
    <n v="3000000"/>
    <x v="7834"/>
  </r>
  <r>
    <x v="1"/>
    <x v="0"/>
    <x v="0"/>
    <n v="837"/>
    <x v="7836"/>
    <n v="3000000"/>
    <x v="7835"/>
  </r>
  <r>
    <x v="1"/>
    <x v="0"/>
    <x v="0"/>
    <n v="838"/>
    <x v="7837"/>
    <n v="3000000"/>
    <x v="7836"/>
  </r>
  <r>
    <x v="1"/>
    <x v="0"/>
    <x v="0"/>
    <n v="839"/>
    <x v="7838"/>
    <n v="3000000"/>
    <x v="7837"/>
  </r>
  <r>
    <x v="1"/>
    <x v="0"/>
    <x v="0"/>
    <n v="840"/>
    <x v="7839"/>
    <n v="3000000"/>
    <x v="7838"/>
  </r>
  <r>
    <x v="1"/>
    <x v="0"/>
    <x v="0"/>
    <n v="841"/>
    <x v="7840"/>
    <n v="3000000"/>
    <x v="7839"/>
  </r>
  <r>
    <x v="1"/>
    <x v="0"/>
    <x v="0"/>
    <n v="842"/>
    <x v="7841"/>
    <n v="3000000"/>
    <x v="7840"/>
  </r>
  <r>
    <x v="1"/>
    <x v="0"/>
    <x v="0"/>
    <n v="843"/>
    <x v="7842"/>
    <n v="3000000"/>
    <x v="7841"/>
  </r>
  <r>
    <x v="1"/>
    <x v="0"/>
    <x v="0"/>
    <n v="844"/>
    <x v="7843"/>
    <n v="3000000"/>
    <x v="7842"/>
  </r>
  <r>
    <x v="1"/>
    <x v="0"/>
    <x v="0"/>
    <n v="845"/>
    <x v="7844"/>
    <n v="3000000"/>
    <x v="7843"/>
  </r>
  <r>
    <x v="1"/>
    <x v="0"/>
    <x v="0"/>
    <n v="846"/>
    <x v="7845"/>
    <n v="3000000"/>
    <x v="7844"/>
  </r>
  <r>
    <x v="1"/>
    <x v="0"/>
    <x v="0"/>
    <n v="847"/>
    <x v="7846"/>
    <n v="3000000"/>
    <x v="7845"/>
  </r>
  <r>
    <x v="1"/>
    <x v="0"/>
    <x v="0"/>
    <n v="848"/>
    <x v="7847"/>
    <n v="3000000"/>
    <x v="7846"/>
  </r>
  <r>
    <x v="1"/>
    <x v="0"/>
    <x v="0"/>
    <n v="849"/>
    <x v="7848"/>
    <n v="3000000"/>
    <x v="7847"/>
  </r>
  <r>
    <x v="1"/>
    <x v="0"/>
    <x v="0"/>
    <n v="850"/>
    <x v="7849"/>
    <n v="3000000"/>
    <x v="7848"/>
  </r>
  <r>
    <x v="1"/>
    <x v="0"/>
    <x v="0"/>
    <n v="851"/>
    <x v="7850"/>
    <n v="3000000"/>
    <x v="7849"/>
  </r>
  <r>
    <x v="1"/>
    <x v="0"/>
    <x v="0"/>
    <n v="852"/>
    <x v="7851"/>
    <n v="3000000"/>
    <x v="7850"/>
  </r>
  <r>
    <x v="1"/>
    <x v="0"/>
    <x v="0"/>
    <n v="853"/>
    <x v="7852"/>
    <n v="3000000"/>
    <x v="7851"/>
  </r>
  <r>
    <x v="1"/>
    <x v="0"/>
    <x v="0"/>
    <n v="854"/>
    <x v="7853"/>
    <n v="3000000"/>
    <x v="7852"/>
  </r>
  <r>
    <x v="1"/>
    <x v="0"/>
    <x v="0"/>
    <n v="855"/>
    <x v="7854"/>
    <n v="3000000"/>
    <x v="7853"/>
  </r>
  <r>
    <x v="1"/>
    <x v="0"/>
    <x v="0"/>
    <n v="856"/>
    <x v="7855"/>
    <n v="3000000"/>
    <x v="7854"/>
  </r>
  <r>
    <x v="1"/>
    <x v="0"/>
    <x v="0"/>
    <n v="857"/>
    <x v="7856"/>
    <n v="3000000"/>
    <x v="7855"/>
  </r>
  <r>
    <x v="1"/>
    <x v="0"/>
    <x v="0"/>
    <n v="858"/>
    <x v="7857"/>
    <n v="3000000"/>
    <x v="7856"/>
  </r>
  <r>
    <x v="1"/>
    <x v="0"/>
    <x v="0"/>
    <n v="859"/>
    <x v="7858"/>
    <n v="3000000"/>
    <x v="7857"/>
  </r>
  <r>
    <x v="1"/>
    <x v="0"/>
    <x v="0"/>
    <n v="860"/>
    <x v="7859"/>
    <n v="3000000"/>
    <x v="7858"/>
  </r>
  <r>
    <x v="1"/>
    <x v="0"/>
    <x v="0"/>
    <n v="861"/>
    <x v="7860"/>
    <n v="3000000"/>
    <x v="7859"/>
  </r>
  <r>
    <x v="1"/>
    <x v="0"/>
    <x v="0"/>
    <n v="862"/>
    <x v="7861"/>
    <n v="3000000"/>
    <x v="7860"/>
  </r>
  <r>
    <x v="1"/>
    <x v="0"/>
    <x v="0"/>
    <n v="863"/>
    <x v="7862"/>
    <n v="3000000"/>
    <x v="7861"/>
  </r>
  <r>
    <x v="1"/>
    <x v="0"/>
    <x v="0"/>
    <n v="864"/>
    <x v="7863"/>
    <n v="3000000"/>
    <x v="7862"/>
  </r>
  <r>
    <x v="1"/>
    <x v="0"/>
    <x v="0"/>
    <n v="865"/>
    <x v="7864"/>
    <n v="3000000"/>
    <x v="7863"/>
  </r>
  <r>
    <x v="1"/>
    <x v="0"/>
    <x v="0"/>
    <n v="866"/>
    <x v="7865"/>
    <n v="3000000"/>
    <x v="7864"/>
  </r>
  <r>
    <x v="1"/>
    <x v="0"/>
    <x v="0"/>
    <n v="867"/>
    <x v="7866"/>
    <n v="3000000"/>
    <x v="7865"/>
  </r>
  <r>
    <x v="1"/>
    <x v="0"/>
    <x v="0"/>
    <n v="868"/>
    <x v="7867"/>
    <n v="3000000"/>
    <x v="7866"/>
  </r>
  <r>
    <x v="1"/>
    <x v="0"/>
    <x v="0"/>
    <n v="869"/>
    <x v="7868"/>
    <n v="3000000"/>
    <x v="7867"/>
  </r>
  <r>
    <x v="1"/>
    <x v="0"/>
    <x v="0"/>
    <n v="870"/>
    <x v="7869"/>
    <n v="3000000"/>
    <x v="7868"/>
  </r>
  <r>
    <x v="1"/>
    <x v="0"/>
    <x v="0"/>
    <n v="871"/>
    <x v="7870"/>
    <n v="3000000"/>
    <x v="7869"/>
  </r>
  <r>
    <x v="1"/>
    <x v="0"/>
    <x v="0"/>
    <n v="872"/>
    <x v="7871"/>
    <n v="3000000"/>
    <x v="7870"/>
  </r>
  <r>
    <x v="1"/>
    <x v="0"/>
    <x v="0"/>
    <n v="873"/>
    <x v="7872"/>
    <n v="3000000"/>
    <x v="7871"/>
  </r>
  <r>
    <x v="1"/>
    <x v="0"/>
    <x v="0"/>
    <n v="874"/>
    <x v="7873"/>
    <n v="3000000"/>
    <x v="7872"/>
  </r>
  <r>
    <x v="1"/>
    <x v="0"/>
    <x v="0"/>
    <n v="875"/>
    <x v="7874"/>
    <n v="3000000"/>
    <x v="7873"/>
  </r>
  <r>
    <x v="1"/>
    <x v="0"/>
    <x v="0"/>
    <n v="876"/>
    <x v="7875"/>
    <n v="3000000"/>
    <x v="7874"/>
  </r>
  <r>
    <x v="1"/>
    <x v="0"/>
    <x v="0"/>
    <n v="877"/>
    <x v="7876"/>
    <n v="3000000"/>
    <x v="7875"/>
  </r>
  <r>
    <x v="1"/>
    <x v="0"/>
    <x v="0"/>
    <n v="878"/>
    <x v="7877"/>
    <n v="3000000"/>
    <x v="7876"/>
  </r>
  <r>
    <x v="1"/>
    <x v="0"/>
    <x v="0"/>
    <n v="879"/>
    <x v="7878"/>
    <n v="3000000"/>
    <x v="7877"/>
  </r>
  <r>
    <x v="1"/>
    <x v="0"/>
    <x v="0"/>
    <n v="880"/>
    <x v="7879"/>
    <n v="3000000"/>
    <x v="7878"/>
  </r>
  <r>
    <x v="1"/>
    <x v="0"/>
    <x v="0"/>
    <n v="881"/>
    <x v="7880"/>
    <n v="3000000"/>
    <x v="7879"/>
  </r>
  <r>
    <x v="1"/>
    <x v="0"/>
    <x v="0"/>
    <n v="882"/>
    <x v="7881"/>
    <n v="3000000"/>
    <x v="7880"/>
  </r>
  <r>
    <x v="1"/>
    <x v="0"/>
    <x v="0"/>
    <n v="883"/>
    <x v="7882"/>
    <n v="3000000"/>
    <x v="7881"/>
  </r>
  <r>
    <x v="1"/>
    <x v="0"/>
    <x v="0"/>
    <n v="884"/>
    <x v="7883"/>
    <n v="3000000"/>
    <x v="7882"/>
  </r>
  <r>
    <x v="1"/>
    <x v="0"/>
    <x v="0"/>
    <n v="885"/>
    <x v="7884"/>
    <n v="3000000"/>
    <x v="7883"/>
  </r>
  <r>
    <x v="1"/>
    <x v="0"/>
    <x v="0"/>
    <n v="886"/>
    <x v="7885"/>
    <n v="3000000"/>
    <x v="7884"/>
  </r>
  <r>
    <x v="1"/>
    <x v="0"/>
    <x v="0"/>
    <n v="887"/>
    <x v="7886"/>
    <n v="3000000"/>
    <x v="7885"/>
  </r>
  <r>
    <x v="1"/>
    <x v="0"/>
    <x v="0"/>
    <n v="888"/>
    <x v="7887"/>
    <n v="3000000"/>
    <x v="7886"/>
  </r>
  <r>
    <x v="1"/>
    <x v="0"/>
    <x v="0"/>
    <n v="889"/>
    <x v="7888"/>
    <n v="3000000"/>
    <x v="7887"/>
  </r>
  <r>
    <x v="1"/>
    <x v="0"/>
    <x v="0"/>
    <n v="890"/>
    <x v="7889"/>
    <n v="3000000"/>
    <x v="7888"/>
  </r>
  <r>
    <x v="1"/>
    <x v="0"/>
    <x v="0"/>
    <n v="891"/>
    <x v="7890"/>
    <n v="3000000"/>
    <x v="7889"/>
  </r>
  <r>
    <x v="1"/>
    <x v="0"/>
    <x v="0"/>
    <n v="892"/>
    <x v="7891"/>
    <n v="3000000"/>
    <x v="7890"/>
  </r>
  <r>
    <x v="1"/>
    <x v="0"/>
    <x v="0"/>
    <n v="893"/>
    <x v="7892"/>
    <n v="3000000"/>
    <x v="7891"/>
  </r>
  <r>
    <x v="1"/>
    <x v="0"/>
    <x v="0"/>
    <n v="894"/>
    <x v="7893"/>
    <n v="3000000"/>
    <x v="7892"/>
  </r>
  <r>
    <x v="1"/>
    <x v="0"/>
    <x v="0"/>
    <n v="895"/>
    <x v="7894"/>
    <n v="3000000"/>
    <x v="7893"/>
  </r>
  <r>
    <x v="1"/>
    <x v="0"/>
    <x v="0"/>
    <n v="896"/>
    <x v="7895"/>
    <n v="3000000"/>
    <x v="7894"/>
  </r>
  <r>
    <x v="1"/>
    <x v="0"/>
    <x v="0"/>
    <n v="897"/>
    <x v="7896"/>
    <n v="3000000"/>
    <x v="7895"/>
  </r>
  <r>
    <x v="1"/>
    <x v="0"/>
    <x v="0"/>
    <n v="898"/>
    <x v="7897"/>
    <n v="3000000"/>
    <x v="7896"/>
  </r>
  <r>
    <x v="1"/>
    <x v="0"/>
    <x v="0"/>
    <n v="899"/>
    <x v="7898"/>
    <n v="3000000"/>
    <x v="7897"/>
  </r>
  <r>
    <x v="1"/>
    <x v="0"/>
    <x v="0"/>
    <n v="900"/>
    <x v="7899"/>
    <n v="3000000"/>
    <x v="7898"/>
  </r>
  <r>
    <x v="1"/>
    <x v="0"/>
    <x v="0"/>
    <n v="901"/>
    <x v="7900"/>
    <n v="3000000"/>
    <x v="7899"/>
  </r>
  <r>
    <x v="1"/>
    <x v="0"/>
    <x v="0"/>
    <n v="902"/>
    <x v="7901"/>
    <n v="3000000"/>
    <x v="7900"/>
  </r>
  <r>
    <x v="1"/>
    <x v="0"/>
    <x v="0"/>
    <n v="903"/>
    <x v="7902"/>
    <n v="3000000"/>
    <x v="7901"/>
  </r>
  <r>
    <x v="1"/>
    <x v="0"/>
    <x v="0"/>
    <n v="904"/>
    <x v="7903"/>
    <n v="3000000"/>
    <x v="7902"/>
  </r>
  <r>
    <x v="1"/>
    <x v="0"/>
    <x v="0"/>
    <n v="905"/>
    <x v="7904"/>
    <n v="3000000"/>
    <x v="7903"/>
  </r>
  <r>
    <x v="1"/>
    <x v="0"/>
    <x v="0"/>
    <n v="906"/>
    <x v="7905"/>
    <n v="3000000"/>
    <x v="7904"/>
  </r>
  <r>
    <x v="1"/>
    <x v="0"/>
    <x v="0"/>
    <n v="907"/>
    <x v="7906"/>
    <n v="3000000"/>
    <x v="7905"/>
  </r>
  <r>
    <x v="1"/>
    <x v="0"/>
    <x v="0"/>
    <n v="908"/>
    <x v="7907"/>
    <n v="3000000"/>
    <x v="7906"/>
  </r>
  <r>
    <x v="1"/>
    <x v="0"/>
    <x v="0"/>
    <n v="909"/>
    <x v="7908"/>
    <n v="3000000"/>
    <x v="7907"/>
  </r>
  <r>
    <x v="1"/>
    <x v="0"/>
    <x v="0"/>
    <n v="910"/>
    <x v="7909"/>
    <n v="3000000"/>
    <x v="7908"/>
  </r>
  <r>
    <x v="1"/>
    <x v="0"/>
    <x v="0"/>
    <n v="911"/>
    <x v="7910"/>
    <n v="3000000"/>
    <x v="7909"/>
  </r>
  <r>
    <x v="1"/>
    <x v="0"/>
    <x v="0"/>
    <n v="912"/>
    <x v="7911"/>
    <n v="3000000"/>
    <x v="7910"/>
  </r>
  <r>
    <x v="1"/>
    <x v="0"/>
    <x v="0"/>
    <n v="913"/>
    <x v="7912"/>
    <n v="3000000"/>
    <x v="7911"/>
  </r>
  <r>
    <x v="1"/>
    <x v="0"/>
    <x v="0"/>
    <n v="914"/>
    <x v="7913"/>
    <n v="3000000"/>
    <x v="7912"/>
  </r>
  <r>
    <x v="1"/>
    <x v="0"/>
    <x v="0"/>
    <n v="915"/>
    <x v="7914"/>
    <n v="3000000"/>
    <x v="7913"/>
  </r>
  <r>
    <x v="1"/>
    <x v="0"/>
    <x v="0"/>
    <n v="916"/>
    <x v="7915"/>
    <n v="3000000"/>
    <x v="7914"/>
  </r>
  <r>
    <x v="1"/>
    <x v="0"/>
    <x v="0"/>
    <n v="917"/>
    <x v="7916"/>
    <n v="3000000"/>
    <x v="7915"/>
  </r>
  <r>
    <x v="1"/>
    <x v="0"/>
    <x v="0"/>
    <n v="918"/>
    <x v="7917"/>
    <n v="3000000"/>
    <x v="7916"/>
  </r>
  <r>
    <x v="1"/>
    <x v="0"/>
    <x v="0"/>
    <n v="919"/>
    <x v="7918"/>
    <n v="3000000"/>
    <x v="7917"/>
  </r>
  <r>
    <x v="1"/>
    <x v="0"/>
    <x v="0"/>
    <n v="920"/>
    <x v="7919"/>
    <n v="3000000"/>
    <x v="7918"/>
  </r>
  <r>
    <x v="1"/>
    <x v="0"/>
    <x v="0"/>
    <n v="921"/>
    <x v="7920"/>
    <n v="3000000"/>
    <x v="7919"/>
  </r>
  <r>
    <x v="1"/>
    <x v="0"/>
    <x v="0"/>
    <n v="922"/>
    <x v="7921"/>
    <n v="3000000"/>
    <x v="7920"/>
  </r>
  <r>
    <x v="1"/>
    <x v="0"/>
    <x v="0"/>
    <n v="923"/>
    <x v="7922"/>
    <n v="3000000"/>
    <x v="7921"/>
  </r>
  <r>
    <x v="1"/>
    <x v="0"/>
    <x v="0"/>
    <n v="924"/>
    <x v="7923"/>
    <n v="3000000"/>
    <x v="7922"/>
  </r>
  <r>
    <x v="1"/>
    <x v="0"/>
    <x v="0"/>
    <n v="925"/>
    <x v="7924"/>
    <n v="3000000"/>
    <x v="7923"/>
  </r>
  <r>
    <x v="1"/>
    <x v="0"/>
    <x v="0"/>
    <n v="926"/>
    <x v="7925"/>
    <n v="3000000"/>
    <x v="7924"/>
  </r>
  <r>
    <x v="1"/>
    <x v="0"/>
    <x v="0"/>
    <n v="927"/>
    <x v="7926"/>
    <n v="3000000"/>
    <x v="7925"/>
  </r>
  <r>
    <x v="1"/>
    <x v="0"/>
    <x v="0"/>
    <n v="928"/>
    <x v="7927"/>
    <n v="3000000"/>
    <x v="7926"/>
  </r>
  <r>
    <x v="1"/>
    <x v="0"/>
    <x v="0"/>
    <n v="929"/>
    <x v="7928"/>
    <n v="3000000"/>
    <x v="7927"/>
  </r>
  <r>
    <x v="1"/>
    <x v="0"/>
    <x v="0"/>
    <n v="930"/>
    <x v="7929"/>
    <n v="3000000"/>
    <x v="7928"/>
  </r>
  <r>
    <x v="1"/>
    <x v="0"/>
    <x v="0"/>
    <n v="931"/>
    <x v="7930"/>
    <n v="3000000"/>
    <x v="7929"/>
  </r>
  <r>
    <x v="1"/>
    <x v="0"/>
    <x v="0"/>
    <n v="932"/>
    <x v="7931"/>
    <n v="3000000"/>
    <x v="7930"/>
  </r>
  <r>
    <x v="1"/>
    <x v="0"/>
    <x v="0"/>
    <n v="933"/>
    <x v="7932"/>
    <n v="3000000"/>
    <x v="7931"/>
  </r>
  <r>
    <x v="1"/>
    <x v="0"/>
    <x v="0"/>
    <n v="934"/>
    <x v="7933"/>
    <n v="3000000"/>
    <x v="7932"/>
  </r>
  <r>
    <x v="1"/>
    <x v="0"/>
    <x v="0"/>
    <n v="935"/>
    <x v="7934"/>
    <n v="3000000"/>
    <x v="7933"/>
  </r>
  <r>
    <x v="1"/>
    <x v="0"/>
    <x v="0"/>
    <n v="936"/>
    <x v="7935"/>
    <n v="3000000"/>
    <x v="7934"/>
  </r>
  <r>
    <x v="1"/>
    <x v="0"/>
    <x v="0"/>
    <n v="937"/>
    <x v="7936"/>
    <n v="3000000"/>
    <x v="7935"/>
  </r>
  <r>
    <x v="1"/>
    <x v="0"/>
    <x v="0"/>
    <n v="938"/>
    <x v="7937"/>
    <n v="3000000"/>
    <x v="7936"/>
  </r>
  <r>
    <x v="1"/>
    <x v="0"/>
    <x v="0"/>
    <n v="939"/>
    <x v="7938"/>
    <n v="3000000"/>
    <x v="7937"/>
  </r>
  <r>
    <x v="1"/>
    <x v="0"/>
    <x v="0"/>
    <n v="940"/>
    <x v="7939"/>
    <n v="3000000"/>
    <x v="7938"/>
  </r>
  <r>
    <x v="1"/>
    <x v="0"/>
    <x v="0"/>
    <n v="941"/>
    <x v="7940"/>
    <n v="3000000"/>
    <x v="7939"/>
  </r>
  <r>
    <x v="1"/>
    <x v="0"/>
    <x v="0"/>
    <n v="942"/>
    <x v="7941"/>
    <n v="3000000"/>
    <x v="7940"/>
  </r>
  <r>
    <x v="1"/>
    <x v="0"/>
    <x v="0"/>
    <n v="943"/>
    <x v="7942"/>
    <n v="3000000"/>
    <x v="7941"/>
  </r>
  <r>
    <x v="1"/>
    <x v="0"/>
    <x v="0"/>
    <n v="944"/>
    <x v="7943"/>
    <n v="3000000"/>
    <x v="7942"/>
  </r>
  <r>
    <x v="1"/>
    <x v="0"/>
    <x v="0"/>
    <n v="945"/>
    <x v="7944"/>
    <n v="3000000"/>
    <x v="7943"/>
  </r>
  <r>
    <x v="1"/>
    <x v="0"/>
    <x v="0"/>
    <n v="946"/>
    <x v="7945"/>
    <n v="3000000"/>
    <x v="7944"/>
  </r>
  <r>
    <x v="1"/>
    <x v="0"/>
    <x v="0"/>
    <n v="947"/>
    <x v="7946"/>
    <n v="3000000"/>
    <x v="7945"/>
  </r>
  <r>
    <x v="1"/>
    <x v="0"/>
    <x v="0"/>
    <n v="948"/>
    <x v="7947"/>
    <n v="3000000"/>
    <x v="7946"/>
  </r>
  <r>
    <x v="1"/>
    <x v="0"/>
    <x v="0"/>
    <n v="949"/>
    <x v="7948"/>
    <n v="3000000"/>
    <x v="7947"/>
  </r>
  <r>
    <x v="1"/>
    <x v="0"/>
    <x v="0"/>
    <n v="950"/>
    <x v="7949"/>
    <n v="3000000"/>
    <x v="7948"/>
  </r>
  <r>
    <x v="1"/>
    <x v="0"/>
    <x v="0"/>
    <n v="951"/>
    <x v="7950"/>
    <n v="3000000"/>
    <x v="7949"/>
  </r>
  <r>
    <x v="1"/>
    <x v="0"/>
    <x v="0"/>
    <n v="952"/>
    <x v="7951"/>
    <n v="3000000"/>
    <x v="7950"/>
  </r>
  <r>
    <x v="1"/>
    <x v="0"/>
    <x v="0"/>
    <n v="953"/>
    <x v="7952"/>
    <n v="3000000"/>
    <x v="7951"/>
  </r>
  <r>
    <x v="1"/>
    <x v="0"/>
    <x v="0"/>
    <n v="954"/>
    <x v="7953"/>
    <n v="3000000"/>
    <x v="7952"/>
  </r>
  <r>
    <x v="1"/>
    <x v="0"/>
    <x v="0"/>
    <n v="955"/>
    <x v="7954"/>
    <n v="3000000"/>
    <x v="7953"/>
  </r>
  <r>
    <x v="1"/>
    <x v="0"/>
    <x v="0"/>
    <n v="956"/>
    <x v="7955"/>
    <n v="3000000"/>
    <x v="7954"/>
  </r>
  <r>
    <x v="1"/>
    <x v="0"/>
    <x v="0"/>
    <n v="957"/>
    <x v="7956"/>
    <n v="3000000"/>
    <x v="7955"/>
  </r>
  <r>
    <x v="1"/>
    <x v="0"/>
    <x v="0"/>
    <n v="958"/>
    <x v="7957"/>
    <n v="3000000"/>
    <x v="7956"/>
  </r>
  <r>
    <x v="1"/>
    <x v="0"/>
    <x v="0"/>
    <n v="959"/>
    <x v="7958"/>
    <n v="3000000"/>
    <x v="7957"/>
  </r>
  <r>
    <x v="1"/>
    <x v="0"/>
    <x v="0"/>
    <n v="960"/>
    <x v="7959"/>
    <n v="3000000"/>
    <x v="7958"/>
  </r>
  <r>
    <x v="1"/>
    <x v="0"/>
    <x v="0"/>
    <n v="961"/>
    <x v="7960"/>
    <n v="3000000"/>
    <x v="7959"/>
  </r>
  <r>
    <x v="1"/>
    <x v="0"/>
    <x v="0"/>
    <n v="962"/>
    <x v="7961"/>
    <n v="3000000"/>
    <x v="7960"/>
  </r>
  <r>
    <x v="1"/>
    <x v="0"/>
    <x v="0"/>
    <n v="963"/>
    <x v="7962"/>
    <n v="3000000"/>
    <x v="7961"/>
  </r>
  <r>
    <x v="1"/>
    <x v="0"/>
    <x v="0"/>
    <n v="964"/>
    <x v="7963"/>
    <n v="3000000"/>
    <x v="7962"/>
  </r>
  <r>
    <x v="1"/>
    <x v="0"/>
    <x v="0"/>
    <n v="965"/>
    <x v="7964"/>
    <n v="3000000"/>
    <x v="7963"/>
  </r>
  <r>
    <x v="1"/>
    <x v="0"/>
    <x v="0"/>
    <n v="966"/>
    <x v="7965"/>
    <n v="3000000"/>
    <x v="7964"/>
  </r>
  <r>
    <x v="1"/>
    <x v="0"/>
    <x v="0"/>
    <n v="967"/>
    <x v="7966"/>
    <n v="3000000"/>
    <x v="7965"/>
  </r>
  <r>
    <x v="1"/>
    <x v="0"/>
    <x v="0"/>
    <n v="968"/>
    <x v="7967"/>
    <n v="3000000"/>
    <x v="7966"/>
  </r>
  <r>
    <x v="1"/>
    <x v="0"/>
    <x v="0"/>
    <n v="969"/>
    <x v="7968"/>
    <n v="3000000"/>
    <x v="7967"/>
  </r>
  <r>
    <x v="1"/>
    <x v="0"/>
    <x v="0"/>
    <n v="970"/>
    <x v="7969"/>
    <n v="3000000"/>
    <x v="7968"/>
  </r>
  <r>
    <x v="1"/>
    <x v="0"/>
    <x v="0"/>
    <n v="971"/>
    <x v="7970"/>
    <n v="3000000"/>
    <x v="7969"/>
  </r>
  <r>
    <x v="1"/>
    <x v="0"/>
    <x v="0"/>
    <n v="972"/>
    <x v="7971"/>
    <n v="3000000"/>
    <x v="7970"/>
  </r>
  <r>
    <x v="1"/>
    <x v="0"/>
    <x v="0"/>
    <n v="973"/>
    <x v="7972"/>
    <n v="3000000"/>
    <x v="7971"/>
  </r>
  <r>
    <x v="1"/>
    <x v="0"/>
    <x v="0"/>
    <n v="974"/>
    <x v="7973"/>
    <n v="3000000"/>
    <x v="7972"/>
  </r>
  <r>
    <x v="1"/>
    <x v="0"/>
    <x v="0"/>
    <n v="975"/>
    <x v="7974"/>
    <n v="3000000"/>
    <x v="7973"/>
  </r>
  <r>
    <x v="1"/>
    <x v="0"/>
    <x v="0"/>
    <n v="976"/>
    <x v="7975"/>
    <n v="3000000"/>
    <x v="7974"/>
  </r>
  <r>
    <x v="1"/>
    <x v="0"/>
    <x v="0"/>
    <n v="977"/>
    <x v="7976"/>
    <n v="3000000"/>
    <x v="7975"/>
  </r>
  <r>
    <x v="1"/>
    <x v="0"/>
    <x v="0"/>
    <n v="978"/>
    <x v="7977"/>
    <n v="3000000"/>
    <x v="7976"/>
  </r>
  <r>
    <x v="1"/>
    <x v="0"/>
    <x v="0"/>
    <n v="979"/>
    <x v="7978"/>
    <n v="3000000"/>
    <x v="7977"/>
  </r>
  <r>
    <x v="1"/>
    <x v="0"/>
    <x v="0"/>
    <n v="980"/>
    <x v="7979"/>
    <n v="3000000"/>
    <x v="7978"/>
  </r>
  <r>
    <x v="1"/>
    <x v="0"/>
    <x v="0"/>
    <n v="981"/>
    <x v="7980"/>
    <n v="3000000"/>
    <x v="7979"/>
  </r>
  <r>
    <x v="1"/>
    <x v="0"/>
    <x v="0"/>
    <n v="982"/>
    <x v="7981"/>
    <n v="3000000"/>
    <x v="7980"/>
  </r>
  <r>
    <x v="1"/>
    <x v="0"/>
    <x v="0"/>
    <n v="983"/>
    <x v="7982"/>
    <n v="3000000"/>
    <x v="7981"/>
  </r>
  <r>
    <x v="1"/>
    <x v="0"/>
    <x v="0"/>
    <n v="984"/>
    <x v="7983"/>
    <n v="3000000"/>
    <x v="7982"/>
  </r>
  <r>
    <x v="1"/>
    <x v="0"/>
    <x v="0"/>
    <n v="985"/>
    <x v="7984"/>
    <n v="3000000"/>
    <x v="7983"/>
  </r>
  <r>
    <x v="1"/>
    <x v="0"/>
    <x v="0"/>
    <n v="986"/>
    <x v="7985"/>
    <n v="3000000"/>
    <x v="7984"/>
  </r>
  <r>
    <x v="1"/>
    <x v="0"/>
    <x v="0"/>
    <n v="987"/>
    <x v="7986"/>
    <n v="3000000"/>
    <x v="7985"/>
  </r>
  <r>
    <x v="1"/>
    <x v="0"/>
    <x v="0"/>
    <n v="988"/>
    <x v="7987"/>
    <n v="3000000"/>
    <x v="7986"/>
  </r>
  <r>
    <x v="1"/>
    <x v="0"/>
    <x v="0"/>
    <n v="989"/>
    <x v="7988"/>
    <n v="3000000"/>
    <x v="7987"/>
  </r>
  <r>
    <x v="1"/>
    <x v="0"/>
    <x v="0"/>
    <n v="990"/>
    <x v="7989"/>
    <n v="3000000"/>
    <x v="7988"/>
  </r>
  <r>
    <x v="1"/>
    <x v="0"/>
    <x v="0"/>
    <n v="991"/>
    <x v="7990"/>
    <n v="3000000"/>
    <x v="7989"/>
  </r>
  <r>
    <x v="1"/>
    <x v="0"/>
    <x v="0"/>
    <n v="992"/>
    <x v="7991"/>
    <n v="3000000"/>
    <x v="7990"/>
  </r>
  <r>
    <x v="1"/>
    <x v="0"/>
    <x v="0"/>
    <n v="993"/>
    <x v="7992"/>
    <n v="3000000"/>
    <x v="7991"/>
  </r>
  <r>
    <x v="1"/>
    <x v="0"/>
    <x v="0"/>
    <n v="994"/>
    <x v="7993"/>
    <n v="3000000"/>
    <x v="7992"/>
  </r>
  <r>
    <x v="1"/>
    <x v="0"/>
    <x v="0"/>
    <n v="995"/>
    <x v="7994"/>
    <n v="3000000"/>
    <x v="7993"/>
  </r>
  <r>
    <x v="1"/>
    <x v="0"/>
    <x v="0"/>
    <n v="996"/>
    <x v="7995"/>
    <n v="3000000"/>
    <x v="7994"/>
  </r>
  <r>
    <x v="1"/>
    <x v="0"/>
    <x v="0"/>
    <n v="997"/>
    <x v="7996"/>
    <n v="3000000"/>
    <x v="7995"/>
  </r>
  <r>
    <x v="1"/>
    <x v="0"/>
    <x v="0"/>
    <n v="998"/>
    <x v="7997"/>
    <n v="3000000"/>
    <x v="7996"/>
  </r>
  <r>
    <x v="1"/>
    <x v="0"/>
    <x v="0"/>
    <n v="999"/>
    <x v="7998"/>
    <n v="3000000"/>
    <x v="7997"/>
  </r>
  <r>
    <x v="1"/>
    <x v="0"/>
    <x v="0"/>
    <n v="1000"/>
    <x v="7999"/>
    <n v="3000000"/>
    <x v="7998"/>
  </r>
  <r>
    <x v="1"/>
    <x v="0"/>
    <x v="1"/>
    <n v="1"/>
    <x v="8000"/>
    <n v="3000000"/>
    <x v="7999"/>
  </r>
  <r>
    <x v="1"/>
    <x v="0"/>
    <x v="1"/>
    <n v="2"/>
    <x v="8001"/>
    <n v="3000000"/>
    <x v="8000"/>
  </r>
  <r>
    <x v="1"/>
    <x v="0"/>
    <x v="1"/>
    <n v="3"/>
    <x v="8002"/>
    <n v="3000000"/>
    <x v="8001"/>
  </r>
  <r>
    <x v="1"/>
    <x v="0"/>
    <x v="1"/>
    <n v="4"/>
    <x v="8003"/>
    <n v="3000000"/>
    <x v="8002"/>
  </r>
  <r>
    <x v="1"/>
    <x v="0"/>
    <x v="1"/>
    <n v="5"/>
    <x v="8004"/>
    <n v="3000000"/>
    <x v="8003"/>
  </r>
  <r>
    <x v="1"/>
    <x v="0"/>
    <x v="1"/>
    <n v="6"/>
    <x v="8005"/>
    <n v="3000000"/>
    <x v="8004"/>
  </r>
  <r>
    <x v="1"/>
    <x v="0"/>
    <x v="1"/>
    <n v="7"/>
    <x v="8006"/>
    <n v="3000000"/>
    <x v="8005"/>
  </r>
  <r>
    <x v="1"/>
    <x v="0"/>
    <x v="1"/>
    <n v="8"/>
    <x v="8007"/>
    <n v="3000000"/>
    <x v="8006"/>
  </r>
  <r>
    <x v="1"/>
    <x v="0"/>
    <x v="1"/>
    <n v="9"/>
    <x v="8008"/>
    <n v="3000000"/>
    <x v="8007"/>
  </r>
  <r>
    <x v="1"/>
    <x v="0"/>
    <x v="1"/>
    <n v="10"/>
    <x v="8009"/>
    <n v="3000000"/>
    <x v="8008"/>
  </r>
  <r>
    <x v="1"/>
    <x v="0"/>
    <x v="1"/>
    <n v="11"/>
    <x v="8010"/>
    <n v="3000000"/>
    <x v="8009"/>
  </r>
  <r>
    <x v="1"/>
    <x v="0"/>
    <x v="1"/>
    <n v="12"/>
    <x v="8011"/>
    <n v="3000000"/>
    <x v="8010"/>
  </r>
  <r>
    <x v="1"/>
    <x v="0"/>
    <x v="1"/>
    <n v="13"/>
    <x v="8012"/>
    <n v="3000000"/>
    <x v="8011"/>
  </r>
  <r>
    <x v="1"/>
    <x v="0"/>
    <x v="1"/>
    <n v="14"/>
    <x v="8013"/>
    <n v="3000000"/>
    <x v="8012"/>
  </r>
  <r>
    <x v="1"/>
    <x v="0"/>
    <x v="1"/>
    <n v="15"/>
    <x v="8014"/>
    <n v="3000000"/>
    <x v="8013"/>
  </r>
  <r>
    <x v="1"/>
    <x v="0"/>
    <x v="1"/>
    <n v="16"/>
    <x v="8015"/>
    <n v="3000000"/>
    <x v="8014"/>
  </r>
  <r>
    <x v="1"/>
    <x v="0"/>
    <x v="1"/>
    <n v="17"/>
    <x v="8016"/>
    <n v="3000000"/>
    <x v="8015"/>
  </r>
  <r>
    <x v="1"/>
    <x v="0"/>
    <x v="1"/>
    <n v="18"/>
    <x v="8017"/>
    <n v="3000000"/>
    <x v="8016"/>
  </r>
  <r>
    <x v="1"/>
    <x v="0"/>
    <x v="1"/>
    <n v="19"/>
    <x v="8018"/>
    <n v="3000000"/>
    <x v="8017"/>
  </r>
  <r>
    <x v="1"/>
    <x v="0"/>
    <x v="1"/>
    <n v="20"/>
    <x v="8019"/>
    <n v="3000000"/>
    <x v="8018"/>
  </r>
  <r>
    <x v="1"/>
    <x v="0"/>
    <x v="1"/>
    <n v="21"/>
    <x v="8020"/>
    <n v="3000000"/>
    <x v="8019"/>
  </r>
  <r>
    <x v="1"/>
    <x v="0"/>
    <x v="1"/>
    <n v="22"/>
    <x v="8021"/>
    <n v="3000000"/>
    <x v="8020"/>
  </r>
  <r>
    <x v="1"/>
    <x v="0"/>
    <x v="1"/>
    <n v="23"/>
    <x v="8022"/>
    <n v="3000000"/>
    <x v="8021"/>
  </r>
  <r>
    <x v="1"/>
    <x v="0"/>
    <x v="1"/>
    <n v="24"/>
    <x v="8023"/>
    <n v="3000000"/>
    <x v="8022"/>
  </r>
  <r>
    <x v="1"/>
    <x v="0"/>
    <x v="1"/>
    <n v="25"/>
    <x v="8024"/>
    <n v="3000000"/>
    <x v="8023"/>
  </r>
  <r>
    <x v="1"/>
    <x v="0"/>
    <x v="1"/>
    <n v="26"/>
    <x v="8025"/>
    <n v="3000000"/>
    <x v="8024"/>
  </r>
  <r>
    <x v="1"/>
    <x v="0"/>
    <x v="1"/>
    <n v="27"/>
    <x v="8026"/>
    <n v="3000000"/>
    <x v="8025"/>
  </r>
  <r>
    <x v="1"/>
    <x v="0"/>
    <x v="1"/>
    <n v="28"/>
    <x v="8027"/>
    <n v="3000000"/>
    <x v="8026"/>
  </r>
  <r>
    <x v="1"/>
    <x v="0"/>
    <x v="1"/>
    <n v="29"/>
    <x v="8028"/>
    <n v="3000000"/>
    <x v="8027"/>
  </r>
  <r>
    <x v="1"/>
    <x v="0"/>
    <x v="1"/>
    <n v="30"/>
    <x v="8029"/>
    <n v="3000000"/>
    <x v="8028"/>
  </r>
  <r>
    <x v="1"/>
    <x v="0"/>
    <x v="1"/>
    <n v="31"/>
    <x v="8030"/>
    <n v="3000000"/>
    <x v="8029"/>
  </r>
  <r>
    <x v="1"/>
    <x v="0"/>
    <x v="1"/>
    <n v="32"/>
    <x v="8031"/>
    <n v="3000000"/>
    <x v="8030"/>
  </r>
  <r>
    <x v="1"/>
    <x v="0"/>
    <x v="1"/>
    <n v="33"/>
    <x v="8032"/>
    <n v="3000000"/>
    <x v="8031"/>
  </r>
  <r>
    <x v="1"/>
    <x v="0"/>
    <x v="1"/>
    <n v="34"/>
    <x v="8033"/>
    <n v="3000000"/>
    <x v="8032"/>
  </r>
  <r>
    <x v="1"/>
    <x v="0"/>
    <x v="1"/>
    <n v="35"/>
    <x v="8034"/>
    <n v="3000000"/>
    <x v="8033"/>
  </r>
  <r>
    <x v="1"/>
    <x v="0"/>
    <x v="1"/>
    <n v="36"/>
    <x v="8035"/>
    <n v="3000000"/>
    <x v="8034"/>
  </r>
  <r>
    <x v="1"/>
    <x v="0"/>
    <x v="1"/>
    <n v="37"/>
    <x v="8036"/>
    <n v="3000000"/>
    <x v="8035"/>
  </r>
  <r>
    <x v="1"/>
    <x v="0"/>
    <x v="1"/>
    <n v="38"/>
    <x v="8037"/>
    <n v="3000000"/>
    <x v="8036"/>
  </r>
  <r>
    <x v="1"/>
    <x v="0"/>
    <x v="1"/>
    <n v="39"/>
    <x v="8038"/>
    <n v="3000000"/>
    <x v="8037"/>
  </r>
  <r>
    <x v="1"/>
    <x v="0"/>
    <x v="1"/>
    <n v="40"/>
    <x v="8039"/>
    <n v="3000000"/>
    <x v="8038"/>
  </r>
  <r>
    <x v="1"/>
    <x v="0"/>
    <x v="1"/>
    <n v="41"/>
    <x v="8040"/>
    <n v="3000000"/>
    <x v="8039"/>
  </r>
  <r>
    <x v="1"/>
    <x v="0"/>
    <x v="1"/>
    <n v="42"/>
    <x v="8041"/>
    <n v="3000000"/>
    <x v="8040"/>
  </r>
  <r>
    <x v="1"/>
    <x v="0"/>
    <x v="1"/>
    <n v="43"/>
    <x v="8042"/>
    <n v="3000000"/>
    <x v="8041"/>
  </r>
  <r>
    <x v="1"/>
    <x v="0"/>
    <x v="1"/>
    <n v="44"/>
    <x v="8043"/>
    <n v="3000000"/>
    <x v="8042"/>
  </r>
  <r>
    <x v="1"/>
    <x v="0"/>
    <x v="1"/>
    <n v="45"/>
    <x v="8044"/>
    <n v="3000000"/>
    <x v="8043"/>
  </r>
  <r>
    <x v="1"/>
    <x v="0"/>
    <x v="1"/>
    <n v="46"/>
    <x v="8045"/>
    <n v="3000000"/>
    <x v="8044"/>
  </r>
  <r>
    <x v="1"/>
    <x v="0"/>
    <x v="1"/>
    <n v="47"/>
    <x v="8046"/>
    <n v="3000000"/>
    <x v="8045"/>
  </r>
  <r>
    <x v="1"/>
    <x v="0"/>
    <x v="1"/>
    <n v="48"/>
    <x v="8047"/>
    <n v="3000000"/>
    <x v="8046"/>
  </r>
  <r>
    <x v="1"/>
    <x v="0"/>
    <x v="1"/>
    <n v="49"/>
    <x v="8048"/>
    <n v="3000000"/>
    <x v="8047"/>
  </r>
  <r>
    <x v="1"/>
    <x v="0"/>
    <x v="1"/>
    <n v="50"/>
    <x v="8049"/>
    <n v="3000000"/>
    <x v="8048"/>
  </r>
  <r>
    <x v="1"/>
    <x v="0"/>
    <x v="1"/>
    <n v="51"/>
    <x v="8050"/>
    <n v="3000000"/>
    <x v="8049"/>
  </r>
  <r>
    <x v="1"/>
    <x v="0"/>
    <x v="1"/>
    <n v="52"/>
    <x v="8051"/>
    <n v="3000000"/>
    <x v="8050"/>
  </r>
  <r>
    <x v="1"/>
    <x v="0"/>
    <x v="1"/>
    <n v="53"/>
    <x v="8052"/>
    <n v="3000000"/>
    <x v="8051"/>
  </r>
  <r>
    <x v="1"/>
    <x v="0"/>
    <x v="1"/>
    <n v="54"/>
    <x v="8053"/>
    <n v="3000000"/>
    <x v="8052"/>
  </r>
  <r>
    <x v="1"/>
    <x v="0"/>
    <x v="1"/>
    <n v="55"/>
    <x v="8054"/>
    <n v="3000000"/>
    <x v="8053"/>
  </r>
  <r>
    <x v="1"/>
    <x v="0"/>
    <x v="1"/>
    <n v="56"/>
    <x v="8055"/>
    <n v="3000000"/>
    <x v="8054"/>
  </r>
  <r>
    <x v="1"/>
    <x v="0"/>
    <x v="1"/>
    <n v="57"/>
    <x v="8056"/>
    <n v="3000000"/>
    <x v="8055"/>
  </r>
  <r>
    <x v="1"/>
    <x v="0"/>
    <x v="1"/>
    <n v="58"/>
    <x v="8057"/>
    <n v="3000000"/>
    <x v="8056"/>
  </r>
  <r>
    <x v="1"/>
    <x v="0"/>
    <x v="1"/>
    <n v="59"/>
    <x v="8058"/>
    <n v="3000000"/>
    <x v="8057"/>
  </r>
  <r>
    <x v="1"/>
    <x v="0"/>
    <x v="1"/>
    <n v="60"/>
    <x v="8059"/>
    <n v="3000000"/>
    <x v="8058"/>
  </r>
  <r>
    <x v="1"/>
    <x v="0"/>
    <x v="1"/>
    <n v="61"/>
    <x v="8060"/>
    <n v="3000000"/>
    <x v="8059"/>
  </r>
  <r>
    <x v="1"/>
    <x v="0"/>
    <x v="1"/>
    <n v="62"/>
    <x v="8061"/>
    <n v="3000000"/>
    <x v="8060"/>
  </r>
  <r>
    <x v="1"/>
    <x v="0"/>
    <x v="1"/>
    <n v="63"/>
    <x v="8062"/>
    <n v="3000000"/>
    <x v="8061"/>
  </r>
  <r>
    <x v="1"/>
    <x v="0"/>
    <x v="1"/>
    <n v="64"/>
    <x v="8063"/>
    <n v="3000000"/>
    <x v="8062"/>
  </r>
  <r>
    <x v="1"/>
    <x v="0"/>
    <x v="1"/>
    <n v="65"/>
    <x v="8064"/>
    <n v="3000000"/>
    <x v="8063"/>
  </r>
  <r>
    <x v="1"/>
    <x v="0"/>
    <x v="1"/>
    <n v="66"/>
    <x v="8065"/>
    <n v="3000000"/>
    <x v="8064"/>
  </r>
  <r>
    <x v="1"/>
    <x v="0"/>
    <x v="1"/>
    <n v="67"/>
    <x v="8066"/>
    <n v="3000000"/>
    <x v="8065"/>
  </r>
  <r>
    <x v="1"/>
    <x v="0"/>
    <x v="1"/>
    <n v="68"/>
    <x v="8067"/>
    <n v="3000000"/>
    <x v="8066"/>
  </r>
  <r>
    <x v="1"/>
    <x v="0"/>
    <x v="1"/>
    <n v="69"/>
    <x v="8068"/>
    <n v="3000000"/>
    <x v="8067"/>
  </r>
  <r>
    <x v="1"/>
    <x v="0"/>
    <x v="1"/>
    <n v="70"/>
    <x v="8069"/>
    <n v="3000000"/>
    <x v="8068"/>
  </r>
  <r>
    <x v="1"/>
    <x v="0"/>
    <x v="1"/>
    <n v="71"/>
    <x v="8070"/>
    <n v="3000000"/>
    <x v="8069"/>
  </r>
  <r>
    <x v="1"/>
    <x v="0"/>
    <x v="1"/>
    <n v="72"/>
    <x v="8071"/>
    <n v="3000000"/>
    <x v="8070"/>
  </r>
  <r>
    <x v="1"/>
    <x v="0"/>
    <x v="1"/>
    <n v="73"/>
    <x v="8072"/>
    <n v="3000000"/>
    <x v="8071"/>
  </r>
  <r>
    <x v="1"/>
    <x v="0"/>
    <x v="1"/>
    <n v="74"/>
    <x v="8073"/>
    <n v="3000000"/>
    <x v="8072"/>
  </r>
  <r>
    <x v="1"/>
    <x v="0"/>
    <x v="1"/>
    <n v="75"/>
    <x v="8074"/>
    <n v="3000000"/>
    <x v="8073"/>
  </r>
  <r>
    <x v="1"/>
    <x v="0"/>
    <x v="1"/>
    <n v="76"/>
    <x v="8075"/>
    <n v="3000000"/>
    <x v="8074"/>
  </r>
  <r>
    <x v="1"/>
    <x v="0"/>
    <x v="1"/>
    <n v="77"/>
    <x v="8076"/>
    <n v="3000000"/>
    <x v="8075"/>
  </r>
  <r>
    <x v="1"/>
    <x v="0"/>
    <x v="1"/>
    <n v="78"/>
    <x v="8077"/>
    <n v="3000000"/>
    <x v="8076"/>
  </r>
  <r>
    <x v="1"/>
    <x v="0"/>
    <x v="1"/>
    <n v="79"/>
    <x v="8078"/>
    <n v="3000000"/>
    <x v="8077"/>
  </r>
  <r>
    <x v="1"/>
    <x v="0"/>
    <x v="1"/>
    <n v="80"/>
    <x v="8079"/>
    <n v="3000000"/>
    <x v="8078"/>
  </r>
  <r>
    <x v="1"/>
    <x v="0"/>
    <x v="1"/>
    <n v="81"/>
    <x v="8080"/>
    <n v="3000000"/>
    <x v="8079"/>
  </r>
  <r>
    <x v="1"/>
    <x v="0"/>
    <x v="1"/>
    <n v="82"/>
    <x v="8081"/>
    <n v="3000000"/>
    <x v="8080"/>
  </r>
  <r>
    <x v="1"/>
    <x v="0"/>
    <x v="1"/>
    <n v="83"/>
    <x v="8082"/>
    <n v="3000000"/>
    <x v="8081"/>
  </r>
  <r>
    <x v="1"/>
    <x v="0"/>
    <x v="1"/>
    <n v="84"/>
    <x v="8083"/>
    <n v="3000000"/>
    <x v="8082"/>
  </r>
  <r>
    <x v="1"/>
    <x v="0"/>
    <x v="1"/>
    <n v="85"/>
    <x v="8084"/>
    <n v="3000000"/>
    <x v="8083"/>
  </r>
  <r>
    <x v="1"/>
    <x v="0"/>
    <x v="1"/>
    <n v="86"/>
    <x v="8085"/>
    <n v="3000000"/>
    <x v="8084"/>
  </r>
  <r>
    <x v="1"/>
    <x v="0"/>
    <x v="1"/>
    <n v="87"/>
    <x v="8086"/>
    <n v="3000000"/>
    <x v="8085"/>
  </r>
  <r>
    <x v="1"/>
    <x v="0"/>
    <x v="1"/>
    <n v="88"/>
    <x v="8087"/>
    <n v="3000000"/>
    <x v="8086"/>
  </r>
  <r>
    <x v="1"/>
    <x v="0"/>
    <x v="1"/>
    <n v="89"/>
    <x v="8088"/>
    <n v="3000000"/>
    <x v="8087"/>
  </r>
  <r>
    <x v="1"/>
    <x v="0"/>
    <x v="1"/>
    <n v="90"/>
    <x v="8089"/>
    <n v="3000000"/>
    <x v="8088"/>
  </r>
  <r>
    <x v="1"/>
    <x v="0"/>
    <x v="1"/>
    <n v="91"/>
    <x v="8090"/>
    <n v="3000000"/>
    <x v="8089"/>
  </r>
  <r>
    <x v="1"/>
    <x v="0"/>
    <x v="1"/>
    <n v="92"/>
    <x v="8091"/>
    <n v="3000000"/>
    <x v="8090"/>
  </r>
  <r>
    <x v="1"/>
    <x v="0"/>
    <x v="1"/>
    <n v="93"/>
    <x v="8092"/>
    <n v="3000000"/>
    <x v="8091"/>
  </r>
  <r>
    <x v="1"/>
    <x v="0"/>
    <x v="1"/>
    <n v="94"/>
    <x v="8093"/>
    <n v="3000000"/>
    <x v="8092"/>
  </r>
  <r>
    <x v="1"/>
    <x v="0"/>
    <x v="1"/>
    <n v="95"/>
    <x v="8094"/>
    <n v="3000000"/>
    <x v="8093"/>
  </r>
  <r>
    <x v="1"/>
    <x v="0"/>
    <x v="1"/>
    <n v="96"/>
    <x v="8095"/>
    <n v="3000000"/>
    <x v="8094"/>
  </r>
  <r>
    <x v="1"/>
    <x v="0"/>
    <x v="1"/>
    <n v="97"/>
    <x v="8096"/>
    <n v="3000000"/>
    <x v="8095"/>
  </r>
  <r>
    <x v="1"/>
    <x v="0"/>
    <x v="1"/>
    <n v="98"/>
    <x v="8097"/>
    <n v="3000000"/>
    <x v="8096"/>
  </r>
  <r>
    <x v="1"/>
    <x v="0"/>
    <x v="1"/>
    <n v="99"/>
    <x v="8098"/>
    <n v="3000000"/>
    <x v="8097"/>
  </r>
  <r>
    <x v="1"/>
    <x v="0"/>
    <x v="1"/>
    <n v="100"/>
    <x v="8099"/>
    <n v="3000000"/>
    <x v="8098"/>
  </r>
  <r>
    <x v="1"/>
    <x v="0"/>
    <x v="1"/>
    <n v="101"/>
    <x v="8100"/>
    <n v="3000000"/>
    <x v="8099"/>
  </r>
  <r>
    <x v="1"/>
    <x v="0"/>
    <x v="1"/>
    <n v="102"/>
    <x v="8101"/>
    <n v="3000000"/>
    <x v="8100"/>
  </r>
  <r>
    <x v="1"/>
    <x v="0"/>
    <x v="1"/>
    <n v="103"/>
    <x v="8102"/>
    <n v="3000000"/>
    <x v="8101"/>
  </r>
  <r>
    <x v="1"/>
    <x v="0"/>
    <x v="1"/>
    <n v="104"/>
    <x v="8103"/>
    <n v="3000000"/>
    <x v="8102"/>
  </r>
  <r>
    <x v="1"/>
    <x v="0"/>
    <x v="1"/>
    <n v="105"/>
    <x v="8104"/>
    <n v="3000000"/>
    <x v="8103"/>
  </r>
  <r>
    <x v="1"/>
    <x v="0"/>
    <x v="1"/>
    <n v="106"/>
    <x v="8105"/>
    <n v="3000000"/>
    <x v="8104"/>
  </r>
  <r>
    <x v="1"/>
    <x v="0"/>
    <x v="1"/>
    <n v="107"/>
    <x v="8106"/>
    <n v="3000000"/>
    <x v="8105"/>
  </r>
  <r>
    <x v="1"/>
    <x v="0"/>
    <x v="1"/>
    <n v="108"/>
    <x v="8107"/>
    <n v="3000000"/>
    <x v="8106"/>
  </r>
  <r>
    <x v="1"/>
    <x v="0"/>
    <x v="1"/>
    <n v="109"/>
    <x v="8108"/>
    <n v="3000000"/>
    <x v="8107"/>
  </r>
  <r>
    <x v="1"/>
    <x v="0"/>
    <x v="1"/>
    <n v="110"/>
    <x v="8109"/>
    <n v="3000000"/>
    <x v="8108"/>
  </r>
  <r>
    <x v="1"/>
    <x v="0"/>
    <x v="1"/>
    <n v="111"/>
    <x v="8110"/>
    <n v="3000000"/>
    <x v="8109"/>
  </r>
  <r>
    <x v="1"/>
    <x v="0"/>
    <x v="1"/>
    <n v="112"/>
    <x v="8111"/>
    <n v="3000000"/>
    <x v="8110"/>
  </r>
  <r>
    <x v="1"/>
    <x v="0"/>
    <x v="1"/>
    <n v="113"/>
    <x v="8112"/>
    <n v="3000000"/>
    <x v="8111"/>
  </r>
  <r>
    <x v="1"/>
    <x v="0"/>
    <x v="1"/>
    <n v="114"/>
    <x v="8113"/>
    <n v="3000000"/>
    <x v="8112"/>
  </r>
  <r>
    <x v="1"/>
    <x v="0"/>
    <x v="1"/>
    <n v="115"/>
    <x v="8114"/>
    <n v="3000000"/>
    <x v="8113"/>
  </r>
  <r>
    <x v="1"/>
    <x v="0"/>
    <x v="1"/>
    <n v="116"/>
    <x v="8115"/>
    <n v="3000000"/>
    <x v="8114"/>
  </r>
  <r>
    <x v="1"/>
    <x v="0"/>
    <x v="1"/>
    <n v="117"/>
    <x v="8116"/>
    <n v="3000000"/>
    <x v="8115"/>
  </r>
  <r>
    <x v="1"/>
    <x v="0"/>
    <x v="1"/>
    <n v="118"/>
    <x v="8117"/>
    <n v="3000000"/>
    <x v="8116"/>
  </r>
  <r>
    <x v="1"/>
    <x v="0"/>
    <x v="1"/>
    <n v="119"/>
    <x v="8118"/>
    <n v="3000000"/>
    <x v="8117"/>
  </r>
  <r>
    <x v="1"/>
    <x v="0"/>
    <x v="1"/>
    <n v="120"/>
    <x v="8119"/>
    <n v="3000000"/>
    <x v="8118"/>
  </r>
  <r>
    <x v="1"/>
    <x v="0"/>
    <x v="1"/>
    <n v="121"/>
    <x v="8120"/>
    <n v="3000000"/>
    <x v="8119"/>
  </r>
  <r>
    <x v="1"/>
    <x v="0"/>
    <x v="1"/>
    <n v="122"/>
    <x v="8121"/>
    <n v="3000000"/>
    <x v="8120"/>
  </r>
  <r>
    <x v="1"/>
    <x v="0"/>
    <x v="1"/>
    <n v="123"/>
    <x v="8122"/>
    <n v="3000000"/>
    <x v="8121"/>
  </r>
  <r>
    <x v="1"/>
    <x v="0"/>
    <x v="1"/>
    <n v="124"/>
    <x v="8123"/>
    <n v="3000000"/>
    <x v="8122"/>
  </r>
  <r>
    <x v="1"/>
    <x v="0"/>
    <x v="1"/>
    <n v="125"/>
    <x v="8124"/>
    <n v="3000000"/>
    <x v="8123"/>
  </r>
  <r>
    <x v="1"/>
    <x v="0"/>
    <x v="1"/>
    <n v="126"/>
    <x v="8125"/>
    <n v="3000000"/>
    <x v="8124"/>
  </r>
  <r>
    <x v="1"/>
    <x v="0"/>
    <x v="1"/>
    <n v="127"/>
    <x v="8126"/>
    <n v="3000000"/>
    <x v="8125"/>
  </r>
  <r>
    <x v="1"/>
    <x v="0"/>
    <x v="1"/>
    <n v="128"/>
    <x v="8127"/>
    <n v="3000000"/>
    <x v="8126"/>
  </r>
  <r>
    <x v="1"/>
    <x v="0"/>
    <x v="1"/>
    <n v="129"/>
    <x v="8128"/>
    <n v="3000000"/>
    <x v="8127"/>
  </r>
  <r>
    <x v="1"/>
    <x v="0"/>
    <x v="1"/>
    <n v="130"/>
    <x v="8129"/>
    <n v="3000000"/>
    <x v="8128"/>
  </r>
  <r>
    <x v="1"/>
    <x v="0"/>
    <x v="1"/>
    <n v="131"/>
    <x v="8130"/>
    <n v="3000000"/>
    <x v="8129"/>
  </r>
  <r>
    <x v="1"/>
    <x v="0"/>
    <x v="1"/>
    <n v="132"/>
    <x v="8131"/>
    <n v="3000000"/>
    <x v="8130"/>
  </r>
  <r>
    <x v="1"/>
    <x v="0"/>
    <x v="1"/>
    <n v="133"/>
    <x v="8132"/>
    <n v="3000000"/>
    <x v="8131"/>
  </r>
  <r>
    <x v="1"/>
    <x v="0"/>
    <x v="1"/>
    <n v="134"/>
    <x v="8133"/>
    <n v="3000000"/>
    <x v="8132"/>
  </r>
  <r>
    <x v="1"/>
    <x v="0"/>
    <x v="1"/>
    <n v="135"/>
    <x v="8134"/>
    <n v="3000000"/>
    <x v="8133"/>
  </r>
  <r>
    <x v="1"/>
    <x v="0"/>
    <x v="1"/>
    <n v="136"/>
    <x v="8135"/>
    <n v="3000000"/>
    <x v="8134"/>
  </r>
  <r>
    <x v="1"/>
    <x v="0"/>
    <x v="1"/>
    <n v="137"/>
    <x v="8136"/>
    <n v="3000000"/>
    <x v="8135"/>
  </r>
  <r>
    <x v="1"/>
    <x v="0"/>
    <x v="1"/>
    <n v="138"/>
    <x v="8137"/>
    <n v="3000000"/>
    <x v="8136"/>
  </r>
  <r>
    <x v="1"/>
    <x v="0"/>
    <x v="1"/>
    <n v="139"/>
    <x v="8138"/>
    <n v="3000000"/>
    <x v="8137"/>
  </r>
  <r>
    <x v="1"/>
    <x v="0"/>
    <x v="1"/>
    <n v="140"/>
    <x v="8139"/>
    <n v="3000000"/>
    <x v="8138"/>
  </r>
  <r>
    <x v="1"/>
    <x v="0"/>
    <x v="1"/>
    <n v="141"/>
    <x v="8140"/>
    <n v="3000000"/>
    <x v="8139"/>
  </r>
  <r>
    <x v="1"/>
    <x v="0"/>
    <x v="1"/>
    <n v="142"/>
    <x v="8141"/>
    <n v="3000000"/>
    <x v="8140"/>
  </r>
  <r>
    <x v="1"/>
    <x v="0"/>
    <x v="1"/>
    <n v="143"/>
    <x v="8142"/>
    <n v="3000000"/>
    <x v="8141"/>
  </r>
  <r>
    <x v="1"/>
    <x v="0"/>
    <x v="1"/>
    <n v="144"/>
    <x v="8143"/>
    <n v="3000000"/>
    <x v="8142"/>
  </r>
  <r>
    <x v="1"/>
    <x v="0"/>
    <x v="1"/>
    <n v="145"/>
    <x v="8144"/>
    <n v="3000000"/>
    <x v="8143"/>
  </r>
  <r>
    <x v="1"/>
    <x v="0"/>
    <x v="1"/>
    <n v="146"/>
    <x v="8145"/>
    <n v="3000000"/>
    <x v="8144"/>
  </r>
  <r>
    <x v="1"/>
    <x v="0"/>
    <x v="1"/>
    <n v="147"/>
    <x v="8146"/>
    <n v="3000000"/>
    <x v="8145"/>
  </r>
  <r>
    <x v="1"/>
    <x v="0"/>
    <x v="1"/>
    <n v="148"/>
    <x v="8147"/>
    <n v="3000000"/>
    <x v="8146"/>
  </r>
  <r>
    <x v="1"/>
    <x v="0"/>
    <x v="1"/>
    <n v="149"/>
    <x v="8148"/>
    <n v="3000000"/>
    <x v="8147"/>
  </r>
  <r>
    <x v="1"/>
    <x v="0"/>
    <x v="1"/>
    <n v="150"/>
    <x v="8149"/>
    <n v="3000000"/>
    <x v="8148"/>
  </r>
  <r>
    <x v="1"/>
    <x v="0"/>
    <x v="1"/>
    <n v="151"/>
    <x v="8150"/>
    <n v="3000000"/>
    <x v="8149"/>
  </r>
  <r>
    <x v="1"/>
    <x v="0"/>
    <x v="1"/>
    <n v="152"/>
    <x v="8151"/>
    <n v="3000000"/>
    <x v="8150"/>
  </r>
  <r>
    <x v="1"/>
    <x v="0"/>
    <x v="1"/>
    <n v="153"/>
    <x v="8152"/>
    <n v="3000000"/>
    <x v="8151"/>
  </r>
  <r>
    <x v="1"/>
    <x v="0"/>
    <x v="1"/>
    <n v="154"/>
    <x v="8153"/>
    <n v="3000000"/>
    <x v="8152"/>
  </r>
  <r>
    <x v="1"/>
    <x v="0"/>
    <x v="1"/>
    <n v="155"/>
    <x v="8154"/>
    <n v="3000000"/>
    <x v="8153"/>
  </r>
  <r>
    <x v="1"/>
    <x v="0"/>
    <x v="1"/>
    <n v="156"/>
    <x v="8155"/>
    <n v="3000000"/>
    <x v="8154"/>
  </r>
  <r>
    <x v="1"/>
    <x v="0"/>
    <x v="1"/>
    <n v="157"/>
    <x v="8156"/>
    <n v="3000000"/>
    <x v="8155"/>
  </r>
  <r>
    <x v="1"/>
    <x v="0"/>
    <x v="1"/>
    <n v="158"/>
    <x v="8157"/>
    <n v="3000000"/>
    <x v="8156"/>
  </r>
  <r>
    <x v="1"/>
    <x v="0"/>
    <x v="1"/>
    <n v="159"/>
    <x v="8158"/>
    <n v="3000000"/>
    <x v="8157"/>
  </r>
  <r>
    <x v="1"/>
    <x v="0"/>
    <x v="1"/>
    <n v="160"/>
    <x v="8159"/>
    <n v="3000000"/>
    <x v="8158"/>
  </r>
  <r>
    <x v="1"/>
    <x v="0"/>
    <x v="1"/>
    <n v="161"/>
    <x v="8160"/>
    <n v="3000000"/>
    <x v="8159"/>
  </r>
  <r>
    <x v="1"/>
    <x v="0"/>
    <x v="1"/>
    <n v="162"/>
    <x v="8161"/>
    <n v="3000000"/>
    <x v="8160"/>
  </r>
  <r>
    <x v="1"/>
    <x v="0"/>
    <x v="1"/>
    <n v="163"/>
    <x v="8162"/>
    <n v="3000000"/>
    <x v="8161"/>
  </r>
  <r>
    <x v="1"/>
    <x v="0"/>
    <x v="1"/>
    <n v="164"/>
    <x v="8163"/>
    <n v="3000000"/>
    <x v="8162"/>
  </r>
  <r>
    <x v="1"/>
    <x v="0"/>
    <x v="1"/>
    <n v="165"/>
    <x v="8164"/>
    <n v="3000000"/>
    <x v="8163"/>
  </r>
  <r>
    <x v="1"/>
    <x v="0"/>
    <x v="1"/>
    <n v="166"/>
    <x v="8165"/>
    <n v="3000000"/>
    <x v="8164"/>
  </r>
  <r>
    <x v="1"/>
    <x v="0"/>
    <x v="1"/>
    <n v="167"/>
    <x v="8166"/>
    <n v="3000000"/>
    <x v="8165"/>
  </r>
  <r>
    <x v="1"/>
    <x v="0"/>
    <x v="1"/>
    <n v="168"/>
    <x v="8167"/>
    <n v="3000000"/>
    <x v="8166"/>
  </r>
  <r>
    <x v="1"/>
    <x v="0"/>
    <x v="1"/>
    <n v="169"/>
    <x v="8168"/>
    <n v="3000000"/>
    <x v="8167"/>
  </r>
  <r>
    <x v="1"/>
    <x v="0"/>
    <x v="1"/>
    <n v="170"/>
    <x v="8169"/>
    <n v="3000000"/>
    <x v="8168"/>
  </r>
  <r>
    <x v="1"/>
    <x v="0"/>
    <x v="1"/>
    <n v="171"/>
    <x v="8170"/>
    <n v="3000000"/>
    <x v="8169"/>
  </r>
  <r>
    <x v="1"/>
    <x v="0"/>
    <x v="1"/>
    <n v="172"/>
    <x v="8171"/>
    <n v="3000000"/>
    <x v="8170"/>
  </r>
  <r>
    <x v="1"/>
    <x v="0"/>
    <x v="1"/>
    <n v="173"/>
    <x v="8172"/>
    <n v="3000000"/>
    <x v="8171"/>
  </r>
  <r>
    <x v="1"/>
    <x v="0"/>
    <x v="1"/>
    <n v="174"/>
    <x v="8173"/>
    <n v="3000000"/>
    <x v="8172"/>
  </r>
  <r>
    <x v="1"/>
    <x v="0"/>
    <x v="1"/>
    <n v="175"/>
    <x v="8174"/>
    <n v="3000000"/>
    <x v="8173"/>
  </r>
  <r>
    <x v="1"/>
    <x v="0"/>
    <x v="1"/>
    <n v="176"/>
    <x v="8175"/>
    <n v="3000000"/>
    <x v="8174"/>
  </r>
  <r>
    <x v="1"/>
    <x v="0"/>
    <x v="1"/>
    <n v="177"/>
    <x v="8176"/>
    <n v="3000000"/>
    <x v="8175"/>
  </r>
  <r>
    <x v="1"/>
    <x v="0"/>
    <x v="1"/>
    <n v="178"/>
    <x v="8177"/>
    <n v="3000000"/>
    <x v="8176"/>
  </r>
  <r>
    <x v="1"/>
    <x v="0"/>
    <x v="1"/>
    <n v="179"/>
    <x v="8178"/>
    <n v="3000000"/>
    <x v="8177"/>
  </r>
  <r>
    <x v="1"/>
    <x v="0"/>
    <x v="1"/>
    <n v="180"/>
    <x v="8179"/>
    <n v="3000000"/>
    <x v="8178"/>
  </r>
  <r>
    <x v="1"/>
    <x v="0"/>
    <x v="1"/>
    <n v="181"/>
    <x v="8180"/>
    <n v="3000000"/>
    <x v="8179"/>
  </r>
  <r>
    <x v="1"/>
    <x v="0"/>
    <x v="1"/>
    <n v="182"/>
    <x v="8181"/>
    <n v="3000000"/>
    <x v="8180"/>
  </r>
  <r>
    <x v="1"/>
    <x v="0"/>
    <x v="1"/>
    <n v="183"/>
    <x v="8182"/>
    <n v="3000000"/>
    <x v="8181"/>
  </r>
  <r>
    <x v="1"/>
    <x v="0"/>
    <x v="1"/>
    <n v="184"/>
    <x v="8183"/>
    <n v="3000000"/>
    <x v="8182"/>
  </r>
  <r>
    <x v="1"/>
    <x v="0"/>
    <x v="1"/>
    <n v="185"/>
    <x v="8184"/>
    <n v="3000000"/>
    <x v="8183"/>
  </r>
  <r>
    <x v="1"/>
    <x v="0"/>
    <x v="1"/>
    <n v="186"/>
    <x v="8185"/>
    <n v="3000000"/>
    <x v="8184"/>
  </r>
  <r>
    <x v="1"/>
    <x v="0"/>
    <x v="1"/>
    <n v="187"/>
    <x v="8186"/>
    <n v="3000000"/>
    <x v="8185"/>
  </r>
  <r>
    <x v="1"/>
    <x v="0"/>
    <x v="1"/>
    <n v="188"/>
    <x v="8187"/>
    <n v="3000000"/>
    <x v="8186"/>
  </r>
  <r>
    <x v="1"/>
    <x v="0"/>
    <x v="1"/>
    <n v="189"/>
    <x v="8188"/>
    <n v="3000000"/>
    <x v="8187"/>
  </r>
  <r>
    <x v="1"/>
    <x v="0"/>
    <x v="1"/>
    <n v="190"/>
    <x v="8189"/>
    <n v="3000000"/>
    <x v="8188"/>
  </r>
  <r>
    <x v="1"/>
    <x v="0"/>
    <x v="1"/>
    <n v="191"/>
    <x v="8190"/>
    <n v="3000000"/>
    <x v="8189"/>
  </r>
  <r>
    <x v="1"/>
    <x v="0"/>
    <x v="1"/>
    <n v="192"/>
    <x v="8191"/>
    <n v="3000000"/>
    <x v="8190"/>
  </r>
  <r>
    <x v="1"/>
    <x v="0"/>
    <x v="1"/>
    <n v="193"/>
    <x v="8192"/>
    <n v="3000000"/>
    <x v="8191"/>
  </r>
  <r>
    <x v="1"/>
    <x v="0"/>
    <x v="1"/>
    <n v="194"/>
    <x v="8193"/>
    <n v="3000000"/>
    <x v="8192"/>
  </r>
  <r>
    <x v="1"/>
    <x v="0"/>
    <x v="1"/>
    <n v="195"/>
    <x v="8194"/>
    <n v="3000000"/>
    <x v="8193"/>
  </r>
  <r>
    <x v="1"/>
    <x v="0"/>
    <x v="1"/>
    <n v="196"/>
    <x v="8195"/>
    <n v="3000000"/>
    <x v="8194"/>
  </r>
  <r>
    <x v="1"/>
    <x v="0"/>
    <x v="1"/>
    <n v="197"/>
    <x v="8196"/>
    <n v="3000000"/>
    <x v="8195"/>
  </r>
  <r>
    <x v="1"/>
    <x v="0"/>
    <x v="1"/>
    <n v="198"/>
    <x v="8197"/>
    <n v="3000000"/>
    <x v="8196"/>
  </r>
  <r>
    <x v="1"/>
    <x v="0"/>
    <x v="1"/>
    <n v="199"/>
    <x v="8198"/>
    <n v="3000000"/>
    <x v="8197"/>
  </r>
  <r>
    <x v="1"/>
    <x v="0"/>
    <x v="1"/>
    <n v="200"/>
    <x v="8199"/>
    <n v="3000000"/>
    <x v="8198"/>
  </r>
  <r>
    <x v="1"/>
    <x v="0"/>
    <x v="1"/>
    <n v="201"/>
    <x v="8200"/>
    <n v="3000000"/>
    <x v="8199"/>
  </r>
  <r>
    <x v="1"/>
    <x v="0"/>
    <x v="1"/>
    <n v="202"/>
    <x v="8201"/>
    <n v="3000000"/>
    <x v="8200"/>
  </r>
  <r>
    <x v="1"/>
    <x v="0"/>
    <x v="1"/>
    <n v="203"/>
    <x v="8202"/>
    <n v="3000000"/>
    <x v="8201"/>
  </r>
  <r>
    <x v="1"/>
    <x v="0"/>
    <x v="1"/>
    <n v="204"/>
    <x v="8203"/>
    <n v="3000000"/>
    <x v="8202"/>
  </r>
  <r>
    <x v="1"/>
    <x v="0"/>
    <x v="1"/>
    <n v="205"/>
    <x v="8204"/>
    <n v="3000000"/>
    <x v="8203"/>
  </r>
  <r>
    <x v="1"/>
    <x v="0"/>
    <x v="1"/>
    <n v="206"/>
    <x v="8205"/>
    <n v="3000000"/>
    <x v="8204"/>
  </r>
  <r>
    <x v="1"/>
    <x v="0"/>
    <x v="1"/>
    <n v="207"/>
    <x v="8206"/>
    <n v="3000000"/>
    <x v="8205"/>
  </r>
  <r>
    <x v="1"/>
    <x v="0"/>
    <x v="1"/>
    <n v="208"/>
    <x v="8207"/>
    <n v="3000000"/>
    <x v="8206"/>
  </r>
  <r>
    <x v="1"/>
    <x v="0"/>
    <x v="1"/>
    <n v="209"/>
    <x v="8208"/>
    <n v="3000000"/>
    <x v="8207"/>
  </r>
  <r>
    <x v="1"/>
    <x v="0"/>
    <x v="1"/>
    <n v="210"/>
    <x v="8209"/>
    <n v="3000000"/>
    <x v="8208"/>
  </r>
  <r>
    <x v="1"/>
    <x v="0"/>
    <x v="1"/>
    <n v="211"/>
    <x v="8210"/>
    <n v="3000000"/>
    <x v="8209"/>
  </r>
  <r>
    <x v="1"/>
    <x v="0"/>
    <x v="1"/>
    <n v="212"/>
    <x v="8211"/>
    <n v="3000000"/>
    <x v="8210"/>
  </r>
  <r>
    <x v="1"/>
    <x v="0"/>
    <x v="1"/>
    <n v="213"/>
    <x v="8212"/>
    <n v="3000000"/>
    <x v="8211"/>
  </r>
  <r>
    <x v="1"/>
    <x v="0"/>
    <x v="1"/>
    <n v="214"/>
    <x v="8213"/>
    <n v="3000000"/>
    <x v="8212"/>
  </r>
  <r>
    <x v="1"/>
    <x v="0"/>
    <x v="1"/>
    <n v="215"/>
    <x v="8214"/>
    <n v="3000000"/>
    <x v="8213"/>
  </r>
  <r>
    <x v="1"/>
    <x v="0"/>
    <x v="1"/>
    <n v="216"/>
    <x v="8215"/>
    <n v="3000000"/>
    <x v="8214"/>
  </r>
  <r>
    <x v="1"/>
    <x v="0"/>
    <x v="1"/>
    <n v="217"/>
    <x v="8216"/>
    <n v="3000000"/>
    <x v="8215"/>
  </r>
  <r>
    <x v="1"/>
    <x v="0"/>
    <x v="1"/>
    <n v="218"/>
    <x v="8217"/>
    <n v="3000000"/>
    <x v="8216"/>
  </r>
  <r>
    <x v="1"/>
    <x v="0"/>
    <x v="1"/>
    <n v="219"/>
    <x v="8218"/>
    <n v="3000000"/>
    <x v="8217"/>
  </r>
  <r>
    <x v="1"/>
    <x v="0"/>
    <x v="1"/>
    <n v="220"/>
    <x v="8219"/>
    <n v="3000000"/>
    <x v="8218"/>
  </r>
  <r>
    <x v="1"/>
    <x v="0"/>
    <x v="1"/>
    <n v="221"/>
    <x v="8220"/>
    <n v="3000000"/>
    <x v="8219"/>
  </r>
  <r>
    <x v="1"/>
    <x v="0"/>
    <x v="1"/>
    <n v="222"/>
    <x v="8221"/>
    <n v="3000000"/>
    <x v="8220"/>
  </r>
  <r>
    <x v="1"/>
    <x v="0"/>
    <x v="1"/>
    <n v="223"/>
    <x v="8222"/>
    <n v="3000000"/>
    <x v="8221"/>
  </r>
  <r>
    <x v="1"/>
    <x v="0"/>
    <x v="1"/>
    <n v="224"/>
    <x v="8223"/>
    <n v="3000000"/>
    <x v="8222"/>
  </r>
  <r>
    <x v="1"/>
    <x v="0"/>
    <x v="1"/>
    <n v="225"/>
    <x v="8224"/>
    <n v="3000000"/>
    <x v="8223"/>
  </r>
  <r>
    <x v="1"/>
    <x v="0"/>
    <x v="1"/>
    <n v="226"/>
    <x v="8225"/>
    <n v="3000000"/>
    <x v="8224"/>
  </r>
  <r>
    <x v="1"/>
    <x v="0"/>
    <x v="1"/>
    <n v="227"/>
    <x v="8226"/>
    <n v="3000000"/>
    <x v="8225"/>
  </r>
  <r>
    <x v="1"/>
    <x v="0"/>
    <x v="1"/>
    <n v="228"/>
    <x v="8227"/>
    <n v="3000000"/>
    <x v="8226"/>
  </r>
  <r>
    <x v="1"/>
    <x v="0"/>
    <x v="1"/>
    <n v="229"/>
    <x v="8228"/>
    <n v="3000000"/>
    <x v="8227"/>
  </r>
  <r>
    <x v="1"/>
    <x v="0"/>
    <x v="1"/>
    <n v="230"/>
    <x v="8229"/>
    <n v="3000000"/>
    <x v="8228"/>
  </r>
  <r>
    <x v="1"/>
    <x v="0"/>
    <x v="1"/>
    <n v="231"/>
    <x v="8230"/>
    <n v="3000000"/>
    <x v="8229"/>
  </r>
  <r>
    <x v="1"/>
    <x v="0"/>
    <x v="1"/>
    <n v="232"/>
    <x v="8231"/>
    <n v="3000000"/>
    <x v="8230"/>
  </r>
  <r>
    <x v="1"/>
    <x v="0"/>
    <x v="1"/>
    <n v="233"/>
    <x v="8232"/>
    <n v="3000000"/>
    <x v="8231"/>
  </r>
  <r>
    <x v="1"/>
    <x v="0"/>
    <x v="1"/>
    <n v="234"/>
    <x v="8233"/>
    <n v="3000000"/>
    <x v="8232"/>
  </r>
  <r>
    <x v="1"/>
    <x v="0"/>
    <x v="1"/>
    <n v="235"/>
    <x v="8234"/>
    <n v="3000000"/>
    <x v="8233"/>
  </r>
  <r>
    <x v="1"/>
    <x v="0"/>
    <x v="1"/>
    <n v="236"/>
    <x v="8235"/>
    <n v="3000000"/>
    <x v="8234"/>
  </r>
  <r>
    <x v="1"/>
    <x v="0"/>
    <x v="1"/>
    <n v="237"/>
    <x v="8236"/>
    <n v="3000000"/>
    <x v="8235"/>
  </r>
  <r>
    <x v="1"/>
    <x v="0"/>
    <x v="1"/>
    <n v="238"/>
    <x v="8237"/>
    <n v="3000000"/>
    <x v="8236"/>
  </r>
  <r>
    <x v="1"/>
    <x v="0"/>
    <x v="1"/>
    <n v="239"/>
    <x v="8238"/>
    <n v="3000000"/>
    <x v="8237"/>
  </r>
  <r>
    <x v="1"/>
    <x v="0"/>
    <x v="1"/>
    <n v="240"/>
    <x v="8239"/>
    <n v="3000000"/>
    <x v="8238"/>
  </r>
  <r>
    <x v="1"/>
    <x v="0"/>
    <x v="1"/>
    <n v="241"/>
    <x v="8240"/>
    <n v="3000000"/>
    <x v="8239"/>
  </r>
  <r>
    <x v="1"/>
    <x v="0"/>
    <x v="1"/>
    <n v="242"/>
    <x v="8241"/>
    <n v="3000000"/>
    <x v="8240"/>
  </r>
  <r>
    <x v="1"/>
    <x v="0"/>
    <x v="1"/>
    <n v="243"/>
    <x v="8242"/>
    <n v="3000000"/>
    <x v="8241"/>
  </r>
  <r>
    <x v="1"/>
    <x v="0"/>
    <x v="1"/>
    <n v="244"/>
    <x v="8243"/>
    <n v="3000000"/>
    <x v="8242"/>
  </r>
  <r>
    <x v="1"/>
    <x v="0"/>
    <x v="1"/>
    <n v="245"/>
    <x v="8244"/>
    <n v="3000000"/>
    <x v="8243"/>
  </r>
  <r>
    <x v="1"/>
    <x v="0"/>
    <x v="1"/>
    <n v="246"/>
    <x v="8245"/>
    <n v="3000000"/>
    <x v="8244"/>
  </r>
  <r>
    <x v="1"/>
    <x v="0"/>
    <x v="1"/>
    <n v="247"/>
    <x v="8246"/>
    <n v="3000000"/>
    <x v="8245"/>
  </r>
  <r>
    <x v="1"/>
    <x v="0"/>
    <x v="1"/>
    <n v="248"/>
    <x v="8247"/>
    <n v="3000000"/>
    <x v="8246"/>
  </r>
  <r>
    <x v="1"/>
    <x v="0"/>
    <x v="1"/>
    <n v="249"/>
    <x v="8248"/>
    <n v="3000000"/>
    <x v="8247"/>
  </r>
  <r>
    <x v="1"/>
    <x v="0"/>
    <x v="1"/>
    <n v="250"/>
    <x v="8249"/>
    <n v="3000000"/>
    <x v="8248"/>
  </r>
  <r>
    <x v="1"/>
    <x v="0"/>
    <x v="1"/>
    <n v="251"/>
    <x v="8250"/>
    <n v="3000000"/>
    <x v="8249"/>
  </r>
  <r>
    <x v="1"/>
    <x v="0"/>
    <x v="1"/>
    <n v="252"/>
    <x v="8251"/>
    <n v="3000000"/>
    <x v="8250"/>
  </r>
  <r>
    <x v="1"/>
    <x v="0"/>
    <x v="1"/>
    <n v="253"/>
    <x v="8252"/>
    <n v="3000000"/>
    <x v="8251"/>
  </r>
  <r>
    <x v="1"/>
    <x v="0"/>
    <x v="1"/>
    <n v="254"/>
    <x v="8253"/>
    <n v="3000000"/>
    <x v="8252"/>
  </r>
  <r>
    <x v="1"/>
    <x v="0"/>
    <x v="1"/>
    <n v="255"/>
    <x v="8254"/>
    <n v="3000000"/>
    <x v="8253"/>
  </r>
  <r>
    <x v="1"/>
    <x v="0"/>
    <x v="1"/>
    <n v="256"/>
    <x v="8255"/>
    <n v="3000000"/>
    <x v="8254"/>
  </r>
  <r>
    <x v="1"/>
    <x v="0"/>
    <x v="1"/>
    <n v="257"/>
    <x v="8256"/>
    <n v="3000000"/>
    <x v="8255"/>
  </r>
  <r>
    <x v="1"/>
    <x v="0"/>
    <x v="1"/>
    <n v="258"/>
    <x v="8257"/>
    <n v="3000000"/>
    <x v="8256"/>
  </r>
  <r>
    <x v="1"/>
    <x v="0"/>
    <x v="1"/>
    <n v="259"/>
    <x v="8258"/>
    <n v="3000000"/>
    <x v="8257"/>
  </r>
  <r>
    <x v="1"/>
    <x v="0"/>
    <x v="1"/>
    <n v="260"/>
    <x v="8259"/>
    <n v="3000000"/>
    <x v="8258"/>
  </r>
  <r>
    <x v="1"/>
    <x v="0"/>
    <x v="1"/>
    <n v="261"/>
    <x v="8260"/>
    <n v="3000000"/>
    <x v="8259"/>
  </r>
  <r>
    <x v="1"/>
    <x v="0"/>
    <x v="1"/>
    <n v="262"/>
    <x v="8261"/>
    <n v="3000000"/>
    <x v="8260"/>
  </r>
  <r>
    <x v="1"/>
    <x v="0"/>
    <x v="1"/>
    <n v="263"/>
    <x v="8262"/>
    <n v="3000000"/>
    <x v="8261"/>
  </r>
  <r>
    <x v="1"/>
    <x v="0"/>
    <x v="1"/>
    <n v="264"/>
    <x v="8263"/>
    <n v="3000000"/>
    <x v="8262"/>
  </r>
  <r>
    <x v="1"/>
    <x v="0"/>
    <x v="1"/>
    <n v="265"/>
    <x v="8264"/>
    <n v="3000000"/>
    <x v="8263"/>
  </r>
  <r>
    <x v="1"/>
    <x v="0"/>
    <x v="1"/>
    <n v="266"/>
    <x v="8265"/>
    <n v="3000000"/>
    <x v="8264"/>
  </r>
  <r>
    <x v="1"/>
    <x v="0"/>
    <x v="1"/>
    <n v="267"/>
    <x v="8266"/>
    <n v="3000000"/>
    <x v="8265"/>
  </r>
  <r>
    <x v="1"/>
    <x v="0"/>
    <x v="1"/>
    <n v="268"/>
    <x v="8267"/>
    <n v="3000000"/>
    <x v="8266"/>
  </r>
  <r>
    <x v="1"/>
    <x v="0"/>
    <x v="1"/>
    <n v="269"/>
    <x v="8268"/>
    <n v="3000000"/>
    <x v="8267"/>
  </r>
  <r>
    <x v="1"/>
    <x v="0"/>
    <x v="1"/>
    <n v="270"/>
    <x v="8269"/>
    <n v="3000000"/>
    <x v="8268"/>
  </r>
  <r>
    <x v="1"/>
    <x v="0"/>
    <x v="1"/>
    <n v="271"/>
    <x v="8270"/>
    <n v="3000000"/>
    <x v="8269"/>
  </r>
  <r>
    <x v="1"/>
    <x v="0"/>
    <x v="1"/>
    <n v="272"/>
    <x v="8271"/>
    <n v="3000000"/>
    <x v="8270"/>
  </r>
  <r>
    <x v="1"/>
    <x v="0"/>
    <x v="1"/>
    <n v="273"/>
    <x v="8272"/>
    <n v="3000000"/>
    <x v="8271"/>
  </r>
  <r>
    <x v="1"/>
    <x v="0"/>
    <x v="1"/>
    <n v="274"/>
    <x v="8273"/>
    <n v="3000000"/>
    <x v="8272"/>
  </r>
  <r>
    <x v="1"/>
    <x v="0"/>
    <x v="1"/>
    <n v="275"/>
    <x v="8274"/>
    <n v="3000000"/>
    <x v="8273"/>
  </r>
  <r>
    <x v="1"/>
    <x v="0"/>
    <x v="1"/>
    <n v="276"/>
    <x v="8275"/>
    <n v="3000000"/>
    <x v="8274"/>
  </r>
  <r>
    <x v="1"/>
    <x v="0"/>
    <x v="1"/>
    <n v="277"/>
    <x v="8276"/>
    <n v="3000000"/>
    <x v="8275"/>
  </r>
  <r>
    <x v="1"/>
    <x v="0"/>
    <x v="1"/>
    <n v="278"/>
    <x v="8277"/>
    <n v="3000000"/>
    <x v="8276"/>
  </r>
  <r>
    <x v="1"/>
    <x v="0"/>
    <x v="1"/>
    <n v="279"/>
    <x v="8278"/>
    <n v="3000000"/>
    <x v="8277"/>
  </r>
  <r>
    <x v="1"/>
    <x v="0"/>
    <x v="1"/>
    <n v="280"/>
    <x v="8279"/>
    <n v="3000000"/>
    <x v="8278"/>
  </r>
  <r>
    <x v="1"/>
    <x v="0"/>
    <x v="1"/>
    <n v="281"/>
    <x v="8280"/>
    <n v="3000000"/>
    <x v="8279"/>
  </r>
  <r>
    <x v="1"/>
    <x v="0"/>
    <x v="1"/>
    <n v="282"/>
    <x v="8281"/>
    <n v="3000000"/>
    <x v="8280"/>
  </r>
  <r>
    <x v="1"/>
    <x v="0"/>
    <x v="1"/>
    <n v="283"/>
    <x v="8282"/>
    <n v="3000000"/>
    <x v="8281"/>
  </r>
  <r>
    <x v="1"/>
    <x v="0"/>
    <x v="1"/>
    <n v="284"/>
    <x v="8283"/>
    <n v="3000000"/>
    <x v="8282"/>
  </r>
  <r>
    <x v="1"/>
    <x v="0"/>
    <x v="1"/>
    <n v="285"/>
    <x v="8284"/>
    <n v="3000000"/>
    <x v="8283"/>
  </r>
  <r>
    <x v="1"/>
    <x v="0"/>
    <x v="1"/>
    <n v="286"/>
    <x v="8285"/>
    <n v="3000000"/>
    <x v="8284"/>
  </r>
  <r>
    <x v="1"/>
    <x v="0"/>
    <x v="1"/>
    <n v="287"/>
    <x v="8286"/>
    <n v="3000000"/>
    <x v="8285"/>
  </r>
  <r>
    <x v="1"/>
    <x v="0"/>
    <x v="1"/>
    <n v="288"/>
    <x v="8287"/>
    <n v="3000000"/>
    <x v="8286"/>
  </r>
  <r>
    <x v="1"/>
    <x v="0"/>
    <x v="1"/>
    <n v="289"/>
    <x v="8288"/>
    <n v="3000000"/>
    <x v="8287"/>
  </r>
  <r>
    <x v="1"/>
    <x v="0"/>
    <x v="1"/>
    <n v="290"/>
    <x v="8289"/>
    <n v="3000000"/>
    <x v="8288"/>
  </r>
  <r>
    <x v="1"/>
    <x v="0"/>
    <x v="1"/>
    <n v="291"/>
    <x v="8290"/>
    <n v="3000000"/>
    <x v="8289"/>
  </r>
  <r>
    <x v="1"/>
    <x v="0"/>
    <x v="1"/>
    <n v="292"/>
    <x v="8291"/>
    <n v="3000000"/>
    <x v="8290"/>
  </r>
  <r>
    <x v="1"/>
    <x v="0"/>
    <x v="1"/>
    <n v="293"/>
    <x v="8292"/>
    <n v="3000000"/>
    <x v="8291"/>
  </r>
  <r>
    <x v="1"/>
    <x v="0"/>
    <x v="1"/>
    <n v="294"/>
    <x v="8293"/>
    <n v="3000000"/>
    <x v="8292"/>
  </r>
  <r>
    <x v="1"/>
    <x v="0"/>
    <x v="1"/>
    <n v="295"/>
    <x v="8294"/>
    <n v="3000000"/>
    <x v="8293"/>
  </r>
  <r>
    <x v="1"/>
    <x v="0"/>
    <x v="1"/>
    <n v="296"/>
    <x v="8295"/>
    <n v="3000000"/>
    <x v="8294"/>
  </r>
  <r>
    <x v="1"/>
    <x v="0"/>
    <x v="1"/>
    <n v="297"/>
    <x v="8296"/>
    <n v="3000000"/>
    <x v="8295"/>
  </r>
  <r>
    <x v="1"/>
    <x v="0"/>
    <x v="1"/>
    <n v="298"/>
    <x v="8297"/>
    <n v="3000000"/>
    <x v="8296"/>
  </r>
  <r>
    <x v="1"/>
    <x v="0"/>
    <x v="1"/>
    <n v="299"/>
    <x v="8298"/>
    <n v="3000000"/>
    <x v="8297"/>
  </r>
  <r>
    <x v="1"/>
    <x v="0"/>
    <x v="1"/>
    <n v="300"/>
    <x v="8299"/>
    <n v="3000000"/>
    <x v="8298"/>
  </r>
  <r>
    <x v="1"/>
    <x v="0"/>
    <x v="1"/>
    <n v="301"/>
    <x v="8300"/>
    <n v="3000000"/>
    <x v="8299"/>
  </r>
  <r>
    <x v="1"/>
    <x v="0"/>
    <x v="1"/>
    <n v="302"/>
    <x v="8301"/>
    <n v="3000000"/>
    <x v="8300"/>
  </r>
  <r>
    <x v="1"/>
    <x v="0"/>
    <x v="1"/>
    <n v="303"/>
    <x v="8302"/>
    <n v="3000000"/>
    <x v="8301"/>
  </r>
  <r>
    <x v="1"/>
    <x v="0"/>
    <x v="1"/>
    <n v="304"/>
    <x v="8303"/>
    <n v="3000000"/>
    <x v="8302"/>
  </r>
  <r>
    <x v="1"/>
    <x v="0"/>
    <x v="1"/>
    <n v="305"/>
    <x v="8304"/>
    <n v="3000000"/>
    <x v="8303"/>
  </r>
  <r>
    <x v="1"/>
    <x v="0"/>
    <x v="1"/>
    <n v="306"/>
    <x v="8305"/>
    <n v="3000000"/>
    <x v="8304"/>
  </r>
  <r>
    <x v="1"/>
    <x v="0"/>
    <x v="1"/>
    <n v="307"/>
    <x v="8306"/>
    <n v="3000000"/>
    <x v="8305"/>
  </r>
  <r>
    <x v="1"/>
    <x v="0"/>
    <x v="1"/>
    <n v="308"/>
    <x v="8307"/>
    <n v="3000000"/>
    <x v="8306"/>
  </r>
  <r>
    <x v="1"/>
    <x v="0"/>
    <x v="1"/>
    <n v="309"/>
    <x v="8308"/>
    <n v="3000000"/>
    <x v="8307"/>
  </r>
  <r>
    <x v="1"/>
    <x v="0"/>
    <x v="1"/>
    <n v="310"/>
    <x v="8309"/>
    <n v="3000000"/>
    <x v="8308"/>
  </r>
  <r>
    <x v="1"/>
    <x v="0"/>
    <x v="1"/>
    <n v="311"/>
    <x v="8310"/>
    <n v="3000000"/>
    <x v="8309"/>
  </r>
  <r>
    <x v="1"/>
    <x v="0"/>
    <x v="1"/>
    <n v="312"/>
    <x v="8311"/>
    <n v="3000000"/>
    <x v="8310"/>
  </r>
  <r>
    <x v="1"/>
    <x v="0"/>
    <x v="1"/>
    <n v="313"/>
    <x v="8312"/>
    <n v="3000000"/>
    <x v="8311"/>
  </r>
  <r>
    <x v="1"/>
    <x v="0"/>
    <x v="1"/>
    <n v="314"/>
    <x v="8313"/>
    <n v="3000000"/>
    <x v="8312"/>
  </r>
  <r>
    <x v="1"/>
    <x v="0"/>
    <x v="1"/>
    <n v="315"/>
    <x v="8314"/>
    <n v="3000000"/>
    <x v="8313"/>
  </r>
  <r>
    <x v="1"/>
    <x v="0"/>
    <x v="1"/>
    <n v="316"/>
    <x v="8315"/>
    <n v="3000000"/>
    <x v="8314"/>
  </r>
  <r>
    <x v="1"/>
    <x v="0"/>
    <x v="1"/>
    <n v="317"/>
    <x v="8316"/>
    <n v="3000000"/>
    <x v="8315"/>
  </r>
  <r>
    <x v="1"/>
    <x v="0"/>
    <x v="1"/>
    <n v="318"/>
    <x v="8317"/>
    <n v="3000000"/>
    <x v="8316"/>
  </r>
  <r>
    <x v="1"/>
    <x v="0"/>
    <x v="1"/>
    <n v="319"/>
    <x v="8318"/>
    <n v="3000000"/>
    <x v="8317"/>
  </r>
  <r>
    <x v="1"/>
    <x v="0"/>
    <x v="1"/>
    <n v="320"/>
    <x v="8319"/>
    <n v="3000000"/>
    <x v="8318"/>
  </r>
  <r>
    <x v="1"/>
    <x v="0"/>
    <x v="1"/>
    <n v="321"/>
    <x v="8320"/>
    <n v="3000000"/>
    <x v="8319"/>
  </r>
  <r>
    <x v="1"/>
    <x v="0"/>
    <x v="1"/>
    <n v="322"/>
    <x v="8321"/>
    <n v="3000000"/>
    <x v="8320"/>
  </r>
  <r>
    <x v="1"/>
    <x v="0"/>
    <x v="1"/>
    <n v="323"/>
    <x v="8322"/>
    <n v="3000000"/>
    <x v="8321"/>
  </r>
  <r>
    <x v="1"/>
    <x v="0"/>
    <x v="1"/>
    <n v="324"/>
    <x v="8323"/>
    <n v="3000000"/>
    <x v="8322"/>
  </r>
  <r>
    <x v="1"/>
    <x v="0"/>
    <x v="1"/>
    <n v="325"/>
    <x v="8324"/>
    <n v="3000000"/>
    <x v="8323"/>
  </r>
  <r>
    <x v="1"/>
    <x v="0"/>
    <x v="1"/>
    <n v="326"/>
    <x v="8325"/>
    <n v="3000000"/>
    <x v="8324"/>
  </r>
  <r>
    <x v="1"/>
    <x v="0"/>
    <x v="1"/>
    <n v="327"/>
    <x v="8326"/>
    <n v="3000000"/>
    <x v="8325"/>
  </r>
  <r>
    <x v="1"/>
    <x v="0"/>
    <x v="1"/>
    <n v="328"/>
    <x v="8327"/>
    <n v="3000000"/>
    <x v="8326"/>
  </r>
  <r>
    <x v="1"/>
    <x v="0"/>
    <x v="1"/>
    <n v="329"/>
    <x v="8328"/>
    <n v="3000000"/>
    <x v="8327"/>
  </r>
  <r>
    <x v="1"/>
    <x v="0"/>
    <x v="1"/>
    <n v="330"/>
    <x v="8329"/>
    <n v="3000000"/>
    <x v="8328"/>
  </r>
  <r>
    <x v="1"/>
    <x v="0"/>
    <x v="1"/>
    <n v="331"/>
    <x v="8330"/>
    <n v="3000000"/>
    <x v="8329"/>
  </r>
  <r>
    <x v="1"/>
    <x v="0"/>
    <x v="1"/>
    <n v="332"/>
    <x v="8331"/>
    <n v="3000000"/>
    <x v="8330"/>
  </r>
  <r>
    <x v="1"/>
    <x v="0"/>
    <x v="1"/>
    <n v="333"/>
    <x v="8332"/>
    <n v="3000000"/>
    <x v="8331"/>
  </r>
  <r>
    <x v="1"/>
    <x v="0"/>
    <x v="1"/>
    <n v="334"/>
    <x v="8333"/>
    <n v="3000000"/>
    <x v="8332"/>
  </r>
  <r>
    <x v="1"/>
    <x v="0"/>
    <x v="1"/>
    <n v="335"/>
    <x v="8334"/>
    <n v="3000000"/>
    <x v="8333"/>
  </r>
  <r>
    <x v="1"/>
    <x v="0"/>
    <x v="1"/>
    <n v="336"/>
    <x v="8335"/>
    <n v="3000000"/>
    <x v="8334"/>
  </r>
  <r>
    <x v="1"/>
    <x v="0"/>
    <x v="1"/>
    <n v="337"/>
    <x v="8336"/>
    <n v="3000000"/>
    <x v="8335"/>
  </r>
  <r>
    <x v="1"/>
    <x v="0"/>
    <x v="1"/>
    <n v="338"/>
    <x v="8337"/>
    <n v="3000000"/>
    <x v="8336"/>
  </r>
  <r>
    <x v="1"/>
    <x v="0"/>
    <x v="1"/>
    <n v="339"/>
    <x v="8338"/>
    <n v="3000000"/>
    <x v="8337"/>
  </r>
  <r>
    <x v="1"/>
    <x v="0"/>
    <x v="1"/>
    <n v="340"/>
    <x v="8339"/>
    <n v="3000000"/>
    <x v="8338"/>
  </r>
  <r>
    <x v="1"/>
    <x v="0"/>
    <x v="1"/>
    <n v="341"/>
    <x v="8340"/>
    <n v="3000000"/>
    <x v="8339"/>
  </r>
  <r>
    <x v="1"/>
    <x v="0"/>
    <x v="1"/>
    <n v="342"/>
    <x v="8341"/>
    <n v="3000000"/>
    <x v="8340"/>
  </r>
  <r>
    <x v="1"/>
    <x v="0"/>
    <x v="1"/>
    <n v="343"/>
    <x v="8342"/>
    <n v="3000000"/>
    <x v="8341"/>
  </r>
  <r>
    <x v="1"/>
    <x v="0"/>
    <x v="1"/>
    <n v="344"/>
    <x v="8343"/>
    <n v="3000000"/>
    <x v="8342"/>
  </r>
  <r>
    <x v="1"/>
    <x v="0"/>
    <x v="1"/>
    <n v="345"/>
    <x v="8344"/>
    <n v="3000000"/>
    <x v="8343"/>
  </r>
  <r>
    <x v="1"/>
    <x v="0"/>
    <x v="1"/>
    <n v="346"/>
    <x v="8345"/>
    <n v="3000000"/>
    <x v="8344"/>
  </r>
  <r>
    <x v="1"/>
    <x v="0"/>
    <x v="1"/>
    <n v="347"/>
    <x v="8346"/>
    <n v="3000000"/>
    <x v="8345"/>
  </r>
  <r>
    <x v="1"/>
    <x v="0"/>
    <x v="1"/>
    <n v="348"/>
    <x v="8347"/>
    <n v="3000000"/>
    <x v="8346"/>
  </r>
  <r>
    <x v="1"/>
    <x v="0"/>
    <x v="1"/>
    <n v="349"/>
    <x v="8348"/>
    <n v="3000000"/>
    <x v="8347"/>
  </r>
  <r>
    <x v="1"/>
    <x v="0"/>
    <x v="1"/>
    <n v="350"/>
    <x v="8349"/>
    <n v="3000000"/>
    <x v="8348"/>
  </r>
  <r>
    <x v="1"/>
    <x v="0"/>
    <x v="1"/>
    <n v="351"/>
    <x v="8350"/>
    <n v="3000000"/>
    <x v="8349"/>
  </r>
  <r>
    <x v="1"/>
    <x v="0"/>
    <x v="1"/>
    <n v="352"/>
    <x v="8351"/>
    <n v="3000000"/>
    <x v="8350"/>
  </r>
  <r>
    <x v="1"/>
    <x v="0"/>
    <x v="1"/>
    <n v="353"/>
    <x v="8352"/>
    <n v="3000000"/>
    <x v="8351"/>
  </r>
  <r>
    <x v="1"/>
    <x v="0"/>
    <x v="1"/>
    <n v="354"/>
    <x v="8353"/>
    <n v="3000000"/>
    <x v="8352"/>
  </r>
  <r>
    <x v="1"/>
    <x v="0"/>
    <x v="1"/>
    <n v="355"/>
    <x v="8354"/>
    <n v="3000000"/>
    <x v="8353"/>
  </r>
  <r>
    <x v="1"/>
    <x v="0"/>
    <x v="1"/>
    <n v="356"/>
    <x v="8355"/>
    <n v="3000000"/>
    <x v="8354"/>
  </r>
  <r>
    <x v="1"/>
    <x v="0"/>
    <x v="1"/>
    <n v="357"/>
    <x v="8356"/>
    <n v="3000000"/>
    <x v="8355"/>
  </r>
  <r>
    <x v="1"/>
    <x v="0"/>
    <x v="1"/>
    <n v="358"/>
    <x v="8357"/>
    <n v="3000000"/>
    <x v="8356"/>
  </r>
  <r>
    <x v="1"/>
    <x v="0"/>
    <x v="1"/>
    <n v="359"/>
    <x v="8358"/>
    <n v="3000000"/>
    <x v="8357"/>
  </r>
  <r>
    <x v="1"/>
    <x v="0"/>
    <x v="1"/>
    <n v="360"/>
    <x v="8359"/>
    <n v="3000000"/>
    <x v="8358"/>
  </r>
  <r>
    <x v="1"/>
    <x v="0"/>
    <x v="1"/>
    <n v="361"/>
    <x v="8360"/>
    <n v="3000000"/>
    <x v="8359"/>
  </r>
  <r>
    <x v="1"/>
    <x v="0"/>
    <x v="1"/>
    <n v="362"/>
    <x v="8361"/>
    <n v="3000000"/>
    <x v="8360"/>
  </r>
  <r>
    <x v="1"/>
    <x v="0"/>
    <x v="1"/>
    <n v="363"/>
    <x v="8362"/>
    <n v="3000000"/>
    <x v="8361"/>
  </r>
  <r>
    <x v="1"/>
    <x v="0"/>
    <x v="1"/>
    <n v="364"/>
    <x v="8363"/>
    <n v="3000000"/>
    <x v="8362"/>
  </r>
  <r>
    <x v="1"/>
    <x v="0"/>
    <x v="1"/>
    <n v="365"/>
    <x v="8364"/>
    <n v="3000000"/>
    <x v="8363"/>
  </r>
  <r>
    <x v="1"/>
    <x v="0"/>
    <x v="1"/>
    <n v="366"/>
    <x v="8365"/>
    <n v="3000000"/>
    <x v="8364"/>
  </r>
  <r>
    <x v="1"/>
    <x v="0"/>
    <x v="1"/>
    <n v="367"/>
    <x v="8366"/>
    <n v="3000000"/>
    <x v="8365"/>
  </r>
  <r>
    <x v="1"/>
    <x v="0"/>
    <x v="1"/>
    <n v="368"/>
    <x v="8367"/>
    <n v="3000000"/>
    <x v="8366"/>
  </r>
  <r>
    <x v="1"/>
    <x v="0"/>
    <x v="1"/>
    <n v="369"/>
    <x v="8368"/>
    <n v="3000000"/>
    <x v="8367"/>
  </r>
  <r>
    <x v="1"/>
    <x v="0"/>
    <x v="1"/>
    <n v="370"/>
    <x v="8369"/>
    <n v="3000000"/>
    <x v="8368"/>
  </r>
  <r>
    <x v="1"/>
    <x v="0"/>
    <x v="1"/>
    <n v="371"/>
    <x v="8370"/>
    <n v="3000000"/>
    <x v="8369"/>
  </r>
  <r>
    <x v="1"/>
    <x v="0"/>
    <x v="1"/>
    <n v="372"/>
    <x v="8371"/>
    <n v="3000000"/>
    <x v="8370"/>
  </r>
  <r>
    <x v="1"/>
    <x v="0"/>
    <x v="1"/>
    <n v="373"/>
    <x v="8372"/>
    <n v="3000000"/>
    <x v="8371"/>
  </r>
  <r>
    <x v="1"/>
    <x v="0"/>
    <x v="1"/>
    <n v="374"/>
    <x v="8373"/>
    <n v="3000000"/>
    <x v="8372"/>
  </r>
  <r>
    <x v="1"/>
    <x v="0"/>
    <x v="1"/>
    <n v="375"/>
    <x v="8374"/>
    <n v="3000000"/>
    <x v="8373"/>
  </r>
  <r>
    <x v="1"/>
    <x v="0"/>
    <x v="1"/>
    <n v="376"/>
    <x v="8375"/>
    <n v="3000000"/>
    <x v="8374"/>
  </r>
  <r>
    <x v="1"/>
    <x v="0"/>
    <x v="1"/>
    <n v="377"/>
    <x v="8376"/>
    <n v="3000000"/>
    <x v="8375"/>
  </r>
  <r>
    <x v="1"/>
    <x v="0"/>
    <x v="1"/>
    <n v="378"/>
    <x v="8377"/>
    <n v="3000000"/>
    <x v="8376"/>
  </r>
  <r>
    <x v="1"/>
    <x v="0"/>
    <x v="1"/>
    <n v="379"/>
    <x v="8378"/>
    <n v="3000000"/>
    <x v="8377"/>
  </r>
  <r>
    <x v="1"/>
    <x v="0"/>
    <x v="1"/>
    <n v="380"/>
    <x v="8379"/>
    <n v="3000000"/>
    <x v="8378"/>
  </r>
  <r>
    <x v="1"/>
    <x v="0"/>
    <x v="1"/>
    <n v="381"/>
    <x v="8380"/>
    <n v="3000000"/>
    <x v="8379"/>
  </r>
  <r>
    <x v="1"/>
    <x v="0"/>
    <x v="1"/>
    <n v="382"/>
    <x v="8381"/>
    <n v="3000000"/>
    <x v="8380"/>
  </r>
  <r>
    <x v="1"/>
    <x v="0"/>
    <x v="1"/>
    <n v="383"/>
    <x v="8382"/>
    <n v="3000000"/>
    <x v="8381"/>
  </r>
  <r>
    <x v="1"/>
    <x v="0"/>
    <x v="1"/>
    <n v="384"/>
    <x v="8383"/>
    <n v="3000000"/>
    <x v="8382"/>
  </r>
  <r>
    <x v="1"/>
    <x v="0"/>
    <x v="1"/>
    <n v="385"/>
    <x v="8384"/>
    <n v="3000000"/>
    <x v="8383"/>
  </r>
  <r>
    <x v="1"/>
    <x v="0"/>
    <x v="1"/>
    <n v="386"/>
    <x v="8385"/>
    <n v="3000000"/>
    <x v="8384"/>
  </r>
  <r>
    <x v="1"/>
    <x v="0"/>
    <x v="1"/>
    <n v="387"/>
    <x v="8386"/>
    <n v="3000000"/>
    <x v="8385"/>
  </r>
  <r>
    <x v="1"/>
    <x v="0"/>
    <x v="1"/>
    <n v="388"/>
    <x v="8387"/>
    <n v="3000000"/>
    <x v="8386"/>
  </r>
  <r>
    <x v="1"/>
    <x v="0"/>
    <x v="1"/>
    <n v="389"/>
    <x v="8388"/>
    <n v="3000000"/>
    <x v="8387"/>
  </r>
  <r>
    <x v="1"/>
    <x v="0"/>
    <x v="1"/>
    <n v="390"/>
    <x v="8389"/>
    <n v="3000000"/>
    <x v="8388"/>
  </r>
  <r>
    <x v="1"/>
    <x v="0"/>
    <x v="1"/>
    <n v="391"/>
    <x v="8390"/>
    <n v="3000000"/>
    <x v="8389"/>
  </r>
  <r>
    <x v="1"/>
    <x v="0"/>
    <x v="1"/>
    <n v="392"/>
    <x v="8391"/>
    <n v="3000000"/>
    <x v="8390"/>
  </r>
  <r>
    <x v="1"/>
    <x v="0"/>
    <x v="1"/>
    <n v="393"/>
    <x v="8392"/>
    <n v="3000000"/>
    <x v="8391"/>
  </r>
  <r>
    <x v="1"/>
    <x v="0"/>
    <x v="1"/>
    <n v="394"/>
    <x v="8393"/>
    <n v="3000000"/>
    <x v="8392"/>
  </r>
  <r>
    <x v="1"/>
    <x v="0"/>
    <x v="1"/>
    <n v="395"/>
    <x v="8394"/>
    <n v="3000000"/>
    <x v="8393"/>
  </r>
  <r>
    <x v="1"/>
    <x v="0"/>
    <x v="1"/>
    <n v="396"/>
    <x v="8395"/>
    <n v="3000000"/>
    <x v="8394"/>
  </r>
  <r>
    <x v="1"/>
    <x v="0"/>
    <x v="1"/>
    <n v="397"/>
    <x v="8396"/>
    <n v="3000000"/>
    <x v="8395"/>
  </r>
  <r>
    <x v="1"/>
    <x v="0"/>
    <x v="1"/>
    <n v="398"/>
    <x v="8397"/>
    <n v="3000000"/>
    <x v="8396"/>
  </r>
  <r>
    <x v="1"/>
    <x v="0"/>
    <x v="1"/>
    <n v="399"/>
    <x v="8398"/>
    <n v="3000000"/>
    <x v="8397"/>
  </r>
  <r>
    <x v="1"/>
    <x v="0"/>
    <x v="1"/>
    <n v="400"/>
    <x v="8399"/>
    <n v="3000000"/>
    <x v="8398"/>
  </r>
  <r>
    <x v="1"/>
    <x v="0"/>
    <x v="1"/>
    <n v="401"/>
    <x v="8400"/>
    <n v="3000000"/>
    <x v="8399"/>
  </r>
  <r>
    <x v="1"/>
    <x v="0"/>
    <x v="1"/>
    <n v="402"/>
    <x v="8401"/>
    <n v="3000000"/>
    <x v="8400"/>
  </r>
  <r>
    <x v="1"/>
    <x v="0"/>
    <x v="1"/>
    <n v="403"/>
    <x v="8402"/>
    <n v="3000000"/>
    <x v="8401"/>
  </r>
  <r>
    <x v="1"/>
    <x v="0"/>
    <x v="1"/>
    <n v="404"/>
    <x v="8403"/>
    <n v="3000000"/>
    <x v="8402"/>
  </r>
  <r>
    <x v="1"/>
    <x v="0"/>
    <x v="1"/>
    <n v="405"/>
    <x v="8404"/>
    <n v="3000000"/>
    <x v="8403"/>
  </r>
  <r>
    <x v="1"/>
    <x v="0"/>
    <x v="1"/>
    <n v="406"/>
    <x v="8405"/>
    <n v="3000000"/>
    <x v="8404"/>
  </r>
  <r>
    <x v="1"/>
    <x v="0"/>
    <x v="1"/>
    <n v="407"/>
    <x v="8406"/>
    <n v="3000000"/>
    <x v="8405"/>
  </r>
  <r>
    <x v="1"/>
    <x v="0"/>
    <x v="1"/>
    <n v="408"/>
    <x v="8407"/>
    <n v="3000000"/>
    <x v="8406"/>
  </r>
  <r>
    <x v="1"/>
    <x v="0"/>
    <x v="1"/>
    <n v="409"/>
    <x v="8408"/>
    <n v="3000000"/>
    <x v="8407"/>
  </r>
  <r>
    <x v="1"/>
    <x v="0"/>
    <x v="1"/>
    <n v="410"/>
    <x v="8409"/>
    <n v="3000000"/>
    <x v="8408"/>
  </r>
  <r>
    <x v="1"/>
    <x v="0"/>
    <x v="1"/>
    <n v="411"/>
    <x v="8410"/>
    <n v="3000000"/>
    <x v="8409"/>
  </r>
  <r>
    <x v="1"/>
    <x v="0"/>
    <x v="1"/>
    <n v="412"/>
    <x v="8411"/>
    <n v="3000000"/>
    <x v="8410"/>
  </r>
  <r>
    <x v="1"/>
    <x v="0"/>
    <x v="1"/>
    <n v="413"/>
    <x v="8412"/>
    <n v="3000000"/>
    <x v="8411"/>
  </r>
  <r>
    <x v="1"/>
    <x v="0"/>
    <x v="1"/>
    <n v="414"/>
    <x v="8413"/>
    <n v="3000000"/>
    <x v="8412"/>
  </r>
  <r>
    <x v="1"/>
    <x v="0"/>
    <x v="1"/>
    <n v="415"/>
    <x v="8414"/>
    <n v="3000000"/>
    <x v="8413"/>
  </r>
  <r>
    <x v="1"/>
    <x v="0"/>
    <x v="1"/>
    <n v="416"/>
    <x v="8415"/>
    <n v="3000000"/>
    <x v="8414"/>
  </r>
  <r>
    <x v="1"/>
    <x v="0"/>
    <x v="1"/>
    <n v="417"/>
    <x v="8416"/>
    <n v="3000000"/>
    <x v="8415"/>
  </r>
  <r>
    <x v="1"/>
    <x v="0"/>
    <x v="1"/>
    <n v="418"/>
    <x v="8417"/>
    <n v="3000000"/>
    <x v="8416"/>
  </r>
  <r>
    <x v="1"/>
    <x v="0"/>
    <x v="1"/>
    <n v="419"/>
    <x v="8418"/>
    <n v="3000000"/>
    <x v="8417"/>
  </r>
  <r>
    <x v="1"/>
    <x v="0"/>
    <x v="1"/>
    <n v="420"/>
    <x v="8419"/>
    <n v="3000000"/>
    <x v="8418"/>
  </r>
  <r>
    <x v="1"/>
    <x v="0"/>
    <x v="1"/>
    <n v="421"/>
    <x v="8420"/>
    <n v="3000000"/>
    <x v="8419"/>
  </r>
  <r>
    <x v="1"/>
    <x v="0"/>
    <x v="1"/>
    <n v="422"/>
    <x v="8421"/>
    <n v="3000000"/>
    <x v="8420"/>
  </r>
  <r>
    <x v="1"/>
    <x v="0"/>
    <x v="1"/>
    <n v="423"/>
    <x v="8422"/>
    <n v="3000000"/>
    <x v="8421"/>
  </r>
  <r>
    <x v="1"/>
    <x v="0"/>
    <x v="1"/>
    <n v="424"/>
    <x v="8423"/>
    <n v="3000000"/>
    <x v="8422"/>
  </r>
  <r>
    <x v="1"/>
    <x v="0"/>
    <x v="1"/>
    <n v="425"/>
    <x v="8424"/>
    <n v="3000000"/>
    <x v="8423"/>
  </r>
  <r>
    <x v="1"/>
    <x v="0"/>
    <x v="1"/>
    <n v="426"/>
    <x v="8425"/>
    <n v="3000000"/>
    <x v="8424"/>
  </r>
  <r>
    <x v="1"/>
    <x v="0"/>
    <x v="1"/>
    <n v="427"/>
    <x v="8426"/>
    <n v="3000000"/>
    <x v="8425"/>
  </r>
  <r>
    <x v="1"/>
    <x v="0"/>
    <x v="1"/>
    <n v="428"/>
    <x v="8427"/>
    <n v="3000000"/>
    <x v="8426"/>
  </r>
  <r>
    <x v="1"/>
    <x v="0"/>
    <x v="1"/>
    <n v="429"/>
    <x v="8428"/>
    <n v="3000000"/>
    <x v="8427"/>
  </r>
  <r>
    <x v="1"/>
    <x v="0"/>
    <x v="1"/>
    <n v="430"/>
    <x v="8429"/>
    <n v="3000000"/>
    <x v="8428"/>
  </r>
  <r>
    <x v="1"/>
    <x v="0"/>
    <x v="1"/>
    <n v="431"/>
    <x v="8430"/>
    <n v="3000000"/>
    <x v="8429"/>
  </r>
  <r>
    <x v="1"/>
    <x v="0"/>
    <x v="1"/>
    <n v="432"/>
    <x v="8431"/>
    <n v="3000000"/>
    <x v="8430"/>
  </r>
  <r>
    <x v="1"/>
    <x v="0"/>
    <x v="1"/>
    <n v="433"/>
    <x v="8432"/>
    <n v="3000000"/>
    <x v="8431"/>
  </r>
  <r>
    <x v="1"/>
    <x v="0"/>
    <x v="1"/>
    <n v="434"/>
    <x v="8433"/>
    <n v="3000000"/>
    <x v="8432"/>
  </r>
  <r>
    <x v="1"/>
    <x v="0"/>
    <x v="1"/>
    <n v="435"/>
    <x v="8434"/>
    <n v="3000000"/>
    <x v="8433"/>
  </r>
  <r>
    <x v="1"/>
    <x v="0"/>
    <x v="1"/>
    <n v="436"/>
    <x v="8435"/>
    <n v="3000000"/>
    <x v="8434"/>
  </r>
  <r>
    <x v="1"/>
    <x v="0"/>
    <x v="1"/>
    <n v="437"/>
    <x v="8436"/>
    <n v="3000000"/>
    <x v="8435"/>
  </r>
  <r>
    <x v="1"/>
    <x v="0"/>
    <x v="1"/>
    <n v="438"/>
    <x v="8437"/>
    <n v="3000000"/>
    <x v="8436"/>
  </r>
  <r>
    <x v="1"/>
    <x v="0"/>
    <x v="1"/>
    <n v="439"/>
    <x v="8438"/>
    <n v="3000000"/>
    <x v="8437"/>
  </r>
  <r>
    <x v="1"/>
    <x v="0"/>
    <x v="1"/>
    <n v="440"/>
    <x v="8439"/>
    <n v="3000000"/>
    <x v="8438"/>
  </r>
  <r>
    <x v="1"/>
    <x v="0"/>
    <x v="1"/>
    <n v="441"/>
    <x v="8440"/>
    <n v="3000000"/>
    <x v="8439"/>
  </r>
  <r>
    <x v="1"/>
    <x v="0"/>
    <x v="1"/>
    <n v="442"/>
    <x v="8441"/>
    <n v="3000000"/>
    <x v="8440"/>
  </r>
  <r>
    <x v="1"/>
    <x v="0"/>
    <x v="1"/>
    <n v="443"/>
    <x v="8442"/>
    <n v="3000000"/>
    <x v="8441"/>
  </r>
  <r>
    <x v="1"/>
    <x v="0"/>
    <x v="1"/>
    <n v="444"/>
    <x v="8443"/>
    <n v="3000000"/>
    <x v="8442"/>
  </r>
  <r>
    <x v="1"/>
    <x v="0"/>
    <x v="1"/>
    <n v="445"/>
    <x v="8444"/>
    <n v="3000000"/>
    <x v="8443"/>
  </r>
  <r>
    <x v="1"/>
    <x v="0"/>
    <x v="1"/>
    <n v="446"/>
    <x v="8445"/>
    <n v="3000000"/>
    <x v="8444"/>
  </r>
  <r>
    <x v="1"/>
    <x v="0"/>
    <x v="1"/>
    <n v="447"/>
    <x v="8446"/>
    <n v="3000000"/>
    <x v="8445"/>
  </r>
  <r>
    <x v="1"/>
    <x v="0"/>
    <x v="1"/>
    <n v="448"/>
    <x v="8447"/>
    <n v="3000000"/>
    <x v="8446"/>
  </r>
  <r>
    <x v="1"/>
    <x v="0"/>
    <x v="1"/>
    <n v="449"/>
    <x v="8448"/>
    <n v="3000000"/>
    <x v="8447"/>
  </r>
  <r>
    <x v="1"/>
    <x v="0"/>
    <x v="1"/>
    <n v="450"/>
    <x v="8449"/>
    <n v="3000000"/>
    <x v="8448"/>
  </r>
  <r>
    <x v="1"/>
    <x v="0"/>
    <x v="1"/>
    <n v="451"/>
    <x v="8450"/>
    <n v="3000000"/>
    <x v="8449"/>
  </r>
  <r>
    <x v="1"/>
    <x v="0"/>
    <x v="1"/>
    <n v="452"/>
    <x v="8451"/>
    <n v="3000000"/>
    <x v="8450"/>
  </r>
  <r>
    <x v="1"/>
    <x v="0"/>
    <x v="1"/>
    <n v="453"/>
    <x v="8452"/>
    <n v="3000000"/>
    <x v="8451"/>
  </r>
  <r>
    <x v="1"/>
    <x v="0"/>
    <x v="1"/>
    <n v="454"/>
    <x v="8453"/>
    <n v="3000000"/>
    <x v="8452"/>
  </r>
  <r>
    <x v="1"/>
    <x v="0"/>
    <x v="1"/>
    <n v="455"/>
    <x v="8454"/>
    <n v="3000000"/>
    <x v="8453"/>
  </r>
  <r>
    <x v="1"/>
    <x v="0"/>
    <x v="1"/>
    <n v="456"/>
    <x v="8455"/>
    <n v="3000000"/>
    <x v="8454"/>
  </r>
  <r>
    <x v="1"/>
    <x v="0"/>
    <x v="1"/>
    <n v="457"/>
    <x v="8456"/>
    <n v="3000000"/>
    <x v="8455"/>
  </r>
  <r>
    <x v="1"/>
    <x v="0"/>
    <x v="1"/>
    <n v="458"/>
    <x v="8457"/>
    <n v="3000000"/>
    <x v="8456"/>
  </r>
  <r>
    <x v="1"/>
    <x v="0"/>
    <x v="1"/>
    <n v="459"/>
    <x v="8458"/>
    <n v="3000000"/>
    <x v="8457"/>
  </r>
  <r>
    <x v="1"/>
    <x v="0"/>
    <x v="1"/>
    <n v="460"/>
    <x v="8459"/>
    <n v="3000000"/>
    <x v="8458"/>
  </r>
  <r>
    <x v="1"/>
    <x v="0"/>
    <x v="1"/>
    <n v="461"/>
    <x v="8460"/>
    <n v="3000000"/>
    <x v="8459"/>
  </r>
  <r>
    <x v="1"/>
    <x v="0"/>
    <x v="1"/>
    <n v="462"/>
    <x v="8461"/>
    <n v="3000000"/>
    <x v="8460"/>
  </r>
  <r>
    <x v="1"/>
    <x v="0"/>
    <x v="1"/>
    <n v="463"/>
    <x v="8462"/>
    <n v="3000000"/>
    <x v="8461"/>
  </r>
  <r>
    <x v="1"/>
    <x v="0"/>
    <x v="1"/>
    <n v="464"/>
    <x v="8463"/>
    <n v="3000000"/>
    <x v="8462"/>
  </r>
  <r>
    <x v="1"/>
    <x v="0"/>
    <x v="1"/>
    <n v="465"/>
    <x v="8464"/>
    <n v="3000000"/>
    <x v="8463"/>
  </r>
  <r>
    <x v="1"/>
    <x v="0"/>
    <x v="1"/>
    <n v="466"/>
    <x v="8465"/>
    <n v="3000000"/>
    <x v="8464"/>
  </r>
  <r>
    <x v="1"/>
    <x v="0"/>
    <x v="1"/>
    <n v="467"/>
    <x v="8466"/>
    <n v="3000000"/>
    <x v="8465"/>
  </r>
  <r>
    <x v="1"/>
    <x v="0"/>
    <x v="1"/>
    <n v="468"/>
    <x v="8467"/>
    <n v="3000000"/>
    <x v="8466"/>
  </r>
  <r>
    <x v="1"/>
    <x v="0"/>
    <x v="1"/>
    <n v="469"/>
    <x v="8468"/>
    <n v="3000000"/>
    <x v="8467"/>
  </r>
  <r>
    <x v="1"/>
    <x v="0"/>
    <x v="1"/>
    <n v="470"/>
    <x v="8469"/>
    <n v="3000000"/>
    <x v="8468"/>
  </r>
  <r>
    <x v="1"/>
    <x v="0"/>
    <x v="1"/>
    <n v="471"/>
    <x v="8470"/>
    <n v="3000000"/>
    <x v="8469"/>
  </r>
  <r>
    <x v="1"/>
    <x v="0"/>
    <x v="1"/>
    <n v="472"/>
    <x v="8471"/>
    <n v="3000000"/>
    <x v="8470"/>
  </r>
  <r>
    <x v="1"/>
    <x v="0"/>
    <x v="1"/>
    <n v="473"/>
    <x v="8472"/>
    <n v="3000000"/>
    <x v="8471"/>
  </r>
  <r>
    <x v="1"/>
    <x v="0"/>
    <x v="1"/>
    <n v="474"/>
    <x v="8473"/>
    <n v="3000000"/>
    <x v="8472"/>
  </r>
  <r>
    <x v="1"/>
    <x v="0"/>
    <x v="1"/>
    <n v="475"/>
    <x v="8474"/>
    <n v="3000000"/>
    <x v="8473"/>
  </r>
  <r>
    <x v="1"/>
    <x v="0"/>
    <x v="1"/>
    <n v="476"/>
    <x v="8475"/>
    <n v="3000000"/>
    <x v="8474"/>
  </r>
  <r>
    <x v="1"/>
    <x v="0"/>
    <x v="1"/>
    <n v="477"/>
    <x v="8476"/>
    <n v="3000000"/>
    <x v="8475"/>
  </r>
  <r>
    <x v="1"/>
    <x v="0"/>
    <x v="1"/>
    <n v="478"/>
    <x v="8477"/>
    <n v="3000000"/>
    <x v="8476"/>
  </r>
  <r>
    <x v="1"/>
    <x v="0"/>
    <x v="1"/>
    <n v="479"/>
    <x v="8478"/>
    <n v="3000000"/>
    <x v="8477"/>
  </r>
  <r>
    <x v="1"/>
    <x v="0"/>
    <x v="1"/>
    <n v="480"/>
    <x v="8479"/>
    <n v="3000000"/>
    <x v="8478"/>
  </r>
  <r>
    <x v="1"/>
    <x v="0"/>
    <x v="1"/>
    <n v="481"/>
    <x v="8480"/>
    <n v="3000000"/>
    <x v="8479"/>
  </r>
  <r>
    <x v="1"/>
    <x v="0"/>
    <x v="1"/>
    <n v="482"/>
    <x v="8481"/>
    <n v="3000000"/>
    <x v="8480"/>
  </r>
  <r>
    <x v="1"/>
    <x v="0"/>
    <x v="1"/>
    <n v="483"/>
    <x v="8482"/>
    <n v="3000000"/>
    <x v="8481"/>
  </r>
  <r>
    <x v="1"/>
    <x v="0"/>
    <x v="1"/>
    <n v="484"/>
    <x v="8483"/>
    <n v="3000000"/>
    <x v="8482"/>
  </r>
  <r>
    <x v="1"/>
    <x v="0"/>
    <x v="1"/>
    <n v="485"/>
    <x v="8484"/>
    <n v="3000000"/>
    <x v="8483"/>
  </r>
  <r>
    <x v="1"/>
    <x v="0"/>
    <x v="1"/>
    <n v="486"/>
    <x v="8485"/>
    <n v="3000000"/>
    <x v="8484"/>
  </r>
  <r>
    <x v="1"/>
    <x v="0"/>
    <x v="1"/>
    <n v="487"/>
    <x v="8486"/>
    <n v="3000000"/>
    <x v="8485"/>
  </r>
  <r>
    <x v="1"/>
    <x v="0"/>
    <x v="1"/>
    <n v="488"/>
    <x v="8487"/>
    <n v="3000000"/>
    <x v="8486"/>
  </r>
  <r>
    <x v="1"/>
    <x v="0"/>
    <x v="1"/>
    <n v="489"/>
    <x v="8488"/>
    <n v="3000000"/>
    <x v="8487"/>
  </r>
  <r>
    <x v="1"/>
    <x v="0"/>
    <x v="1"/>
    <n v="490"/>
    <x v="8489"/>
    <n v="3000000"/>
    <x v="8488"/>
  </r>
  <r>
    <x v="1"/>
    <x v="0"/>
    <x v="1"/>
    <n v="491"/>
    <x v="8490"/>
    <n v="3000000"/>
    <x v="8489"/>
  </r>
  <r>
    <x v="1"/>
    <x v="0"/>
    <x v="1"/>
    <n v="492"/>
    <x v="8491"/>
    <n v="3000000"/>
    <x v="8490"/>
  </r>
  <r>
    <x v="1"/>
    <x v="0"/>
    <x v="1"/>
    <n v="493"/>
    <x v="8492"/>
    <n v="3000000"/>
    <x v="8491"/>
  </r>
  <r>
    <x v="1"/>
    <x v="0"/>
    <x v="1"/>
    <n v="494"/>
    <x v="8493"/>
    <n v="3000000"/>
    <x v="8492"/>
  </r>
  <r>
    <x v="1"/>
    <x v="0"/>
    <x v="1"/>
    <n v="495"/>
    <x v="8494"/>
    <n v="3000000"/>
    <x v="8493"/>
  </r>
  <r>
    <x v="1"/>
    <x v="0"/>
    <x v="1"/>
    <n v="496"/>
    <x v="8495"/>
    <n v="3000000"/>
    <x v="8494"/>
  </r>
  <r>
    <x v="1"/>
    <x v="0"/>
    <x v="1"/>
    <n v="497"/>
    <x v="8496"/>
    <n v="3000000"/>
    <x v="8495"/>
  </r>
  <r>
    <x v="1"/>
    <x v="0"/>
    <x v="1"/>
    <n v="498"/>
    <x v="8497"/>
    <n v="3000000"/>
    <x v="8496"/>
  </r>
  <r>
    <x v="1"/>
    <x v="0"/>
    <x v="1"/>
    <n v="499"/>
    <x v="8498"/>
    <n v="3000000"/>
    <x v="8497"/>
  </r>
  <r>
    <x v="1"/>
    <x v="0"/>
    <x v="1"/>
    <n v="500"/>
    <x v="8499"/>
    <n v="3000000"/>
    <x v="8498"/>
  </r>
  <r>
    <x v="1"/>
    <x v="0"/>
    <x v="1"/>
    <n v="501"/>
    <x v="8500"/>
    <n v="3000000"/>
    <x v="8499"/>
  </r>
  <r>
    <x v="1"/>
    <x v="0"/>
    <x v="1"/>
    <n v="502"/>
    <x v="8501"/>
    <n v="3000000"/>
    <x v="8500"/>
  </r>
  <r>
    <x v="1"/>
    <x v="0"/>
    <x v="1"/>
    <n v="503"/>
    <x v="8502"/>
    <n v="3000000"/>
    <x v="8501"/>
  </r>
  <r>
    <x v="1"/>
    <x v="0"/>
    <x v="1"/>
    <n v="504"/>
    <x v="8503"/>
    <n v="3000000"/>
    <x v="8502"/>
  </r>
  <r>
    <x v="1"/>
    <x v="0"/>
    <x v="1"/>
    <n v="505"/>
    <x v="8504"/>
    <n v="3000000"/>
    <x v="8503"/>
  </r>
  <r>
    <x v="1"/>
    <x v="0"/>
    <x v="1"/>
    <n v="506"/>
    <x v="8505"/>
    <n v="3000000"/>
    <x v="8504"/>
  </r>
  <r>
    <x v="1"/>
    <x v="0"/>
    <x v="1"/>
    <n v="507"/>
    <x v="8506"/>
    <n v="3000000"/>
    <x v="8505"/>
  </r>
  <r>
    <x v="1"/>
    <x v="0"/>
    <x v="1"/>
    <n v="508"/>
    <x v="8507"/>
    <n v="3000000"/>
    <x v="8506"/>
  </r>
  <r>
    <x v="1"/>
    <x v="0"/>
    <x v="1"/>
    <n v="509"/>
    <x v="8508"/>
    <n v="3000000"/>
    <x v="8507"/>
  </r>
  <r>
    <x v="1"/>
    <x v="0"/>
    <x v="1"/>
    <n v="510"/>
    <x v="8509"/>
    <n v="3000000"/>
    <x v="8508"/>
  </r>
  <r>
    <x v="1"/>
    <x v="0"/>
    <x v="1"/>
    <n v="511"/>
    <x v="8510"/>
    <n v="3000000"/>
    <x v="8509"/>
  </r>
  <r>
    <x v="1"/>
    <x v="0"/>
    <x v="1"/>
    <n v="512"/>
    <x v="8511"/>
    <n v="3000000"/>
    <x v="8510"/>
  </r>
  <r>
    <x v="1"/>
    <x v="0"/>
    <x v="1"/>
    <n v="513"/>
    <x v="8512"/>
    <n v="3000000"/>
    <x v="8511"/>
  </r>
  <r>
    <x v="1"/>
    <x v="0"/>
    <x v="1"/>
    <n v="514"/>
    <x v="8513"/>
    <n v="3000000"/>
    <x v="8512"/>
  </r>
  <r>
    <x v="1"/>
    <x v="0"/>
    <x v="1"/>
    <n v="515"/>
    <x v="8514"/>
    <n v="3000000"/>
    <x v="8513"/>
  </r>
  <r>
    <x v="1"/>
    <x v="0"/>
    <x v="1"/>
    <n v="516"/>
    <x v="8515"/>
    <n v="3000000"/>
    <x v="8514"/>
  </r>
  <r>
    <x v="1"/>
    <x v="0"/>
    <x v="1"/>
    <n v="517"/>
    <x v="8516"/>
    <n v="3000000"/>
    <x v="8515"/>
  </r>
  <r>
    <x v="1"/>
    <x v="0"/>
    <x v="1"/>
    <n v="518"/>
    <x v="8517"/>
    <n v="3000000"/>
    <x v="8516"/>
  </r>
  <r>
    <x v="1"/>
    <x v="0"/>
    <x v="1"/>
    <n v="519"/>
    <x v="8518"/>
    <n v="3000000"/>
    <x v="8517"/>
  </r>
  <r>
    <x v="1"/>
    <x v="0"/>
    <x v="1"/>
    <n v="520"/>
    <x v="8519"/>
    <n v="3000000"/>
    <x v="8518"/>
  </r>
  <r>
    <x v="1"/>
    <x v="0"/>
    <x v="1"/>
    <n v="521"/>
    <x v="8520"/>
    <n v="3000000"/>
    <x v="8519"/>
  </r>
  <r>
    <x v="1"/>
    <x v="0"/>
    <x v="1"/>
    <n v="522"/>
    <x v="8521"/>
    <n v="3000000"/>
    <x v="8520"/>
  </r>
  <r>
    <x v="1"/>
    <x v="0"/>
    <x v="1"/>
    <n v="523"/>
    <x v="8522"/>
    <n v="3000000"/>
    <x v="8521"/>
  </r>
  <r>
    <x v="1"/>
    <x v="0"/>
    <x v="1"/>
    <n v="524"/>
    <x v="8523"/>
    <n v="3000000"/>
    <x v="8522"/>
  </r>
  <r>
    <x v="1"/>
    <x v="0"/>
    <x v="1"/>
    <n v="525"/>
    <x v="8524"/>
    <n v="3000000"/>
    <x v="8523"/>
  </r>
  <r>
    <x v="1"/>
    <x v="0"/>
    <x v="1"/>
    <n v="526"/>
    <x v="8525"/>
    <n v="3000000"/>
    <x v="8524"/>
  </r>
  <r>
    <x v="1"/>
    <x v="0"/>
    <x v="1"/>
    <n v="527"/>
    <x v="8526"/>
    <n v="3000000"/>
    <x v="8525"/>
  </r>
  <r>
    <x v="1"/>
    <x v="0"/>
    <x v="1"/>
    <n v="528"/>
    <x v="8527"/>
    <n v="3000000"/>
    <x v="8526"/>
  </r>
  <r>
    <x v="1"/>
    <x v="0"/>
    <x v="1"/>
    <n v="529"/>
    <x v="8528"/>
    <n v="3000000"/>
    <x v="8527"/>
  </r>
  <r>
    <x v="1"/>
    <x v="0"/>
    <x v="1"/>
    <n v="530"/>
    <x v="8529"/>
    <n v="3000000"/>
    <x v="8528"/>
  </r>
  <r>
    <x v="1"/>
    <x v="0"/>
    <x v="1"/>
    <n v="531"/>
    <x v="8530"/>
    <n v="3000000"/>
    <x v="8529"/>
  </r>
  <r>
    <x v="1"/>
    <x v="0"/>
    <x v="1"/>
    <n v="532"/>
    <x v="8531"/>
    <n v="3000000"/>
    <x v="8530"/>
  </r>
  <r>
    <x v="1"/>
    <x v="0"/>
    <x v="1"/>
    <n v="533"/>
    <x v="8532"/>
    <n v="3000000"/>
    <x v="8531"/>
  </r>
  <r>
    <x v="1"/>
    <x v="0"/>
    <x v="1"/>
    <n v="534"/>
    <x v="8533"/>
    <n v="3000000"/>
    <x v="8532"/>
  </r>
  <r>
    <x v="1"/>
    <x v="0"/>
    <x v="1"/>
    <n v="535"/>
    <x v="8534"/>
    <n v="3000000"/>
    <x v="8533"/>
  </r>
  <r>
    <x v="1"/>
    <x v="0"/>
    <x v="1"/>
    <n v="536"/>
    <x v="8535"/>
    <n v="3000000"/>
    <x v="8534"/>
  </r>
  <r>
    <x v="1"/>
    <x v="0"/>
    <x v="1"/>
    <n v="537"/>
    <x v="8536"/>
    <n v="3000000"/>
    <x v="8535"/>
  </r>
  <r>
    <x v="1"/>
    <x v="0"/>
    <x v="1"/>
    <n v="538"/>
    <x v="8537"/>
    <n v="3000000"/>
    <x v="8536"/>
  </r>
  <r>
    <x v="1"/>
    <x v="0"/>
    <x v="1"/>
    <n v="539"/>
    <x v="8538"/>
    <n v="3000000"/>
    <x v="8537"/>
  </r>
  <r>
    <x v="1"/>
    <x v="0"/>
    <x v="1"/>
    <n v="540"/>
    <x v="8539"/>
    <n v="3000000"/>
    <x v="8538"/>
  </r>
  <r>
    <x v="1"/>
    <x v="0"/>
    <x v="1"/>
    <n v="541"/>
    <x v="8540"/>
    <n v="3000000"/>
    <x v="8539"/>
  </r>
  <r>
    <x v="1"/>
    <x v="0"/>
    <x v="1"/>
    <n v="542"/>
    <x v="8541"/>
    <n v="3000000"/>
    <x v="8540"/>
  </r>
  <r>
    <x v="1"/>
    <x v="0"/>
    <x v="1"/>
    <n v="543"/>
    <x v="8542"/>
    <n v="3000000"/>
    <x v="8541"/>
  </r>
  <r>
    <x v="1"/>
    <x v="0"/>
    <x v="1"/>
    <n v="544"/>
    <x v="8543"/>
    <n v="3000000"/>
    <x v="8542"/>
  </r>
  <r>
    <x v="1"/>
    <x v="0"/>
    <x v="1"/>
    <n v="545"/>
    <x v="8544"/>
    <n v="3000000"/>
    <x v="8543"/>
  </r>
  <r>
    <x v="1"/>
    <x v="0"/>
    <x v="1"/>
    <n v="546"/>
    <x v="8545"/>
    <n v="3000000"/>
    <x v="8544"/>
  </r>
  <r>
    <x v="1"/>
    <x v="0"/>
    <x v="1"/>
    <n v="547"/>
    <x v="8546"/>
    <n v="3000000"/>
    <x v="8545"/>
  </r>
  <r>
    <x v="1"/>
    <x v="0"/>
    <x v="1"/>
    <n v="548"/>
    <x v="8547"/>
    <n v="3000000"/>
    <x v="8546"/>
  </r>
  <r>
    <x v="1"/>
    <x v="0"/>
    <x v="1"/>
    <n v="549"/>
    <x v="8548"/>
    <n v="3000000"/>
    <x v="8547"/>
  </r>
  <r>
    <x v="1"/>
    <x v="0"/>
    <x v="1"/>
    <n v="550"/>
    <x v="8549"/>
    <n v="3000000"/>
    <x v="8548"/>
  </r>
  <r>
    <x v="1"/>
    <x v="0"/>
    <x v="1"/>
    <n v="551"/>
    <x v="8550"/>
    <n v="3000000"/>
    <x v="8549"/>
  </r>
  <r>
    <x v="1"/>
    <x v="0"/>
    <x v="1"/>
    <n v="552"/>
    <x v="8551"/>
    <n v="3000000"/>
    <x v="8550"/>
  </r>
  <r>
    <x v="1"/>
    <x v="0"/>
    <x v="1"/>
    <n v="553"/>
    <x v="8552"/>
    <n v="3000000"/>
    <x v="8551"/>
  </r>
  <r>
    <x v="1"/>
    <x v="0"/>
    <x v="1"/>
    <n v="554"/>
    <x v="8553"/>
    <n v="3000000"/>
    <x v="8552"/>
  </r>
  <r>
    <x v="1"/>
    <x v="0"/>
    <x v="1"/>
    <n v="555"/>
    <x v="8554"/>
    <n v="3000000"/>
    <x v="8553"/>
  </r>
  <r>
    <x v="1"/>
    <x v="0"/>
    <x v="1"/>
    <n v="556"/>
    <x v="8555"/>
    <n v="3000000"/>
    <x v="8554"/>
  </r>
  <r>
    <x v="1"/>
    <x v="0"/>
    <x v="1"/>
    <n v="557"/>
    <x v="8556"/>
    <n v="3000000"/>
    <x v="8555"/>
  </r>
  <r>
    <x v="1"/>
    <x v="0"/>
    <x v="1"/>
    <n v="558"/>
    <x v="8557"/>
    <n v="3000000"/>
    <x v="8556"/>
  </r>
  <r>
    <x v="1"/>
    <x v="0"/>
    <x v="1"/>
    <n v="559"/>
    <x v="8558"/>
    <n v="3000000"/>
    <x v="8557"/>
  </r>
  <r>
    <x v="1"/>
    <x v="0"/>
    <x v="1"/>
    <n v="560"/>
    <x v="8559"/>
    <n v="3000000"/>
    <x v="8558"/>
  </r>
  <r>
    <x v="1"/>
    <x v="0"/>
    <x v="1"/>
    <n v="561"/>
    <x v="8560"/>
    <n v="3000000"/>
    <x v="8559"/>
  </r>
  <r>
    <x v="1"/>
    <x v="0"/>
    <x v="1"/>
    <n v="562"/>
    <x v="8561"/>
    <n v="3000000"/>
    <x v="8560"/>
  </r>
  <r>
    <x v="1"/>
    <x v="0"/>
    <x v="1"/>
    <n v="563"/>
    <x v="8562"/>
    <n v="3000000"/>
    <x v="8561"/>
  </r>
  <r>
    <x v="1"/>
    <x v="0"/>
    <x v="1"/>
    <n v="564"/>
    <x v="8563"/>
    <n v="3000000"/>
    <x v="8562"/>
  </r>
  <r>
    <x v="1"/>
    <x v="0"/>
    <x v="1"/>
    <n v="565"/>
    <x v="8564"/>
    <n v="3000000"/>
    <x v="8563"/>
  </r>
  <r>
    <x v="1"/>
    <x v="0"/>
    <x v="1"/>
    <n v="566"/>
    <x v="8565"/>
    <n v="3000000"/>
    <x v="8564"/>
  </r>
  <r>
    <x v="1"/>
    <x v="0"/>
    <x v="1"/>
    <n v="567"/>
    <x v="8566"/>
    <n v="3000000"/>
    <x v="8565"/>
  </r>
  <r>
    <x v="1"/>
    <x v="0"/>
    <x v="1"/>
    <n v="568"/>
    <x v="8567"/>
    <n v="3000000"/>
    <x v="8566"/>
  </r>
  <r>
    <x v="1"/>
    <x v="0"/>
    <x v="1"/>
    <n v="569"/>
    <x v="8568"/>
    <n v="3000000"/>
    <x v="8567"/>
  </r>
  <r>
    <x v="1"/>
    <x v="0"/>
    <x v="1"/>
    <n v="570"/>
    <x v="8569"/>
    <n v="3000000"/>
    <x v="8568"/>
  </r>
  <r>
    <x v="1"/>
    <x v="0"/>
    <x v="1"/>
    <n v="571"/>
    <x v="8570"/>
    <n v="3000000"/>
    <x v="8569"/>
  </r>
  <r>
    <x v="1"/>
    <x v="0"/>
    <x v="1"/>
    <n v="572"/>
    <x v="8571"/>
    <n v="3000000"/>
    <x v="8570"/>
  </r>
  <r>
    <x v="1"/>
    <x v="0"/>
    <x v="1"/>
    <n v="573"/>
    <x v="8572"/>
    <n v="3000000"/>
    <x v="8571"/>
  </r>
  <r>
    <x v="1"/>
    <x v="0"/>
    <x v="1"/>
    <n v="574"/>
    <x v="8573"/>
    <n v="3000000"/>
    <x v="8572"/>
  </r>
  <r>
    <x v="1"/>
    <x v="0"/>
    <x v="1"/>
    <n v="575"/>
    <x v="8574"/>
    <n v="3000000"/>
    <x v="8573"/>
  </r>
  <r>
    <x v="1"/>
    <x v="0"/>
    <x v="1"/>
    <n v="576"/>
    <x v="8575"/>
    <n v="3000000"/>
    <x v="8574"/>
  </r>
  <r>
    <x v="1"/>
    <x v="0"/>
    <x v="1"/>
    <n v="577"/>
    <x v="8576"/>
    <n v="3000000"/>
    <x v="8575"/>
  </r>
  <r>
    <x v="1"/>
    <x v="0"/>
    <x v="1"/>
    <n v="578"/>
    <x v="8577"/>
    <n v="3000000"/>
    <x v="8576"/>
  </r>
  <r>
    <x v="1"/>
    <x v="0"/>
    <x v="1"/>
    <n v="579"/>
    <x v="8578"/>
    <n v="3000000"/>
    <x v="8577"/>
  </r>
  <r>
    <x v="1"/>
    <x v="0"/>
    <x v="1"/>
    <n v="580"/>
    <x v="8579"/>
    <n v="3000000"/>
    <x v="8578"/>
  </r>
  <r>
    <x v="1"/>
    <x v="0"/>
    <x v="1"/>
    <n v="581"/>
    <x v="8580"/>
    <n v="3000000"/>
    <x v="8579"/>
  </r>
  <r>
    <x v="1"/>
    <x v="0"/>
    <x v="1"/>
    <n v="582"/>
    <x v="8581"/>
    <n v="3000000"/>
    <x v="8580"/>
  </r>
  <r>
    <x v="1"/>
    <x v="0"/>
    <x v="1"/>
    <n v="583"/>
    <x v="8582"/>
    <n v="3000000"/>
    <x v="8581"/>
  </r>
  <r>
    <x v="1"/>
    <x v="0"/>
    <x v="1"/>
    <n v="584"/>
    <x v="8583"/>
    <n v="3000000"/>
    <x v="8582"/>
  </r>
  <r>
    <x v="1"/>
    <x v="0"/>
    <x v="1"/>
    <n v="585"/>
    <x v="8584"/>
    <n v="3000000"/>
    <x v="8583"/>
  </r>
  <r>
    <x v="1"/>
    <x v="0"/>
    <x v="1"/>
    <n v="586"/>
    <x v="8585"/>
    <n v="3000000"/>
    <x v="8584"/>
  </r>
  <r>
    <x v="1"/>
    <x v="0"/>
    <x v="1"/>
    <n v="587"/>
    <x v="8586"/>
    <n v="3000000"/>
    <x v="8585"/>
  </r>
  <r>
    <x v="1"/>
    <x v="0"/>
    <x v="1"/>
    <n v="588"/>
    <x v="8587"/>
    <n v="3000000"/>
    <x v="8586"/>
  </r>
  <r>
    <x v="1"/>
    <x v="0"/>
    <x v="1"/>
    <n v="589"/>
    <x v="8588"/>
    <n v="3000000"/>
    <x v="8587"/>
  </r>
  <r>
    <x v="1"/>
    <x v="0"/>
    <x v="1"/>
    <n v="590"/>
    <x v="8589"/>
    <n v="3000000"/>
    <x v="8588"/>
  </r>
  <r>
    <x v="1"/>
    <x v="0"/>
    <x v="1"/>
    <n v="591"/>
    <x v="8590"/>
    <n v="3000000"/>
    <x v="8589"/>
  </r>
  <r>
    <x v="1"/>
    <x v="0"/>
    <x v="1"/>
    <n v="592"/>
    <x v="8591"/>
    <n v="3000000"/>
    <x v="8590"/>
  </r>
  <r>
    <x v="1"/>
    <x v="0"/>
    <x v="1"/>
    <n v="593"/>
    <x v="8592"/>
    <n v="3000000"/>
    <x v="8591"/>
  </r>
  <r>
    <x v="1"/>
    <x v="0"/>
    <x v="1"/>
    <n v="594"/>
    <x v="8593"/>
    <n v="3000000"/>
    <x v="8592"/>
  </r>
  <r>
    <x v="1"/>
    <x v="0"/>
    <x v="1"/>
    <n v="595"/>
    <x v="8594"/>
    <n v="3000000"/>
    <x v="8593"/>
  </r>
  <r>
    <x v="1"/>
    <x v="0"/>
    <x v="1"/>
    <n v="596"/>
    <x v="8595"/>
    <n v="3000000"/>
    <x v="8594"/>
  </r>
  <r>
    <x v="1"/>
    <x v="0"/>
    <x v="1"/>
    <n v="597"/>
    <x v="8596"/>
    <n v="3000000"/>
    <x v="8595"/>
  </r>
  <r>
    <x v="1"/>
    <x v="0"/>
    <x v="1"/>
    <n v="598"/>
    <x v="8597"/>
    <n v="3000000"/>
    <x v="8596"/>
  </r>
  <r>
    <x v="1"/>
    <x v="0"/>
    <x v="1"/>
    <n v="599"/>
    <x v="8598"/>
    <n v="3000000"/>
    <x v="8597"/>
  </r>
  <r>
    <x v="1"/>
    <x v="0"/>
    <x v="1"/>
    <n v="600"/>
    <x v="8599"/>
    <n v="3000000"/>
    <x v="8598"/>
  </r>
  <r>
    <x v="1"/>
    <x v="0"/>
    <x v="1"/>
    <n v="601"/>
    <x v="8600"/>
    <n v="3000000"/>
    <x v="8599"/>
  </r>
  <r>
    <x v="1"/>
    <x v="0"/>
    <x v="1"/>
    <n v="602"/>
    <x v="8601"/>
    <n v="3000000"/>
    <x v="8600"/>
  </r>
  <r>
    <x v="1"/>
    <x v="0"/>
    <x v="1"/>
    <n v="603"/>
    <x v="8602"/>
    <n v="3000000"/>
    <x v="8601"/>
  </r>
  <r>
    <x v="1"/>
    <x v="0"/>
    <x v="1"/>
    <n v="604"/>
    <x v="8603"/>
    <n v="3000000"/>
    <x v="8602"/>
  </r>
  <r>
    <x v="1"/>
    <x v="0"/>
    <x v="1"/>
    <n v="605"/>
    <x v="8604"/>
    <n v="3000000"/>
    <x v="8603"/>
  </r>
  <r>
    <x v="1"/>
    <x v="0"/>
    <x v="1"/>
    <n v="606"/>
    <x v="8605"/>
    <n v="3000000"/>
    <x v="8604"/>
  </r>
  <r>
    <x v="1"/>
    <x v="0"/>
    <x v="1"/>
    <n v="607"/>
    <x v="8606"/>
    <n v="3000000"/>
    <x v="8605"/>
  </r>
  <r>
    <x v="1"/>
    <x v="0"/>
    <x v="1"/>
    <n v="608"/>
    <x v="8607"/>
    <n v="3000000"/>
    <x v="8606"/>
  </r>
  <r>
    <x v="1"/>
    <x v="0"/>
    <x v="1"/>
    <n v="609"/>
    <x v="8608"/>
    <n v="3000000"/>
    <x v="8607"/>
  </r>
  <r>
    <x v="1"/>
    <x v="0"/>
    <x v="1"/>
    <n v="610"/>
    <x v="8609"/>
    <n v="3000000"/>
    <x v="8608"/>
  </r>
  <r>
    <x v="1"/>
    <x v="0"/>
    <x v="1"/>
    <n v="611"/>
    <x v="8610"/>
    <n v="3000000"/>
    <x v="8609"/>
  </r>
  <r>
    <x v="1"/>
    <x v="0"/>
    <x v="1"/>
    <n v="612"/>
    <x v="8611"/>
    <n v="3000000"/>
    <x v="8610"/>
  </r>
  <r>
    <x v="1"/>
    <x v="0"/>
    <x v="1"/>
    <n v="613"/>
    <x v="8612"/>
    <n v="3000000"/>
    <x v="8611"/>
  </r>
  <r>
    <x v="1"/>
    <x v="0"/>
    <x v="1"/>
    <n v="614"/>
    <x v="8613"/>
    <n v="3000000"/>
    <x v="8612"/>
  </r>
  <r>
    <x v="1"/>
    <x v="0"/>
    <x v="1"/>
    <n v="615"/>
    <x v="8614"/>
    <n v="3000000"/>
    <x v="8613"/>
  </r>
  <r>
    <x v="1"/>
    <x v="0"/>
    <x v="1"/>
    <n v="616"/>
    <x v="8615"/>
    <n v="3000000"/>
    <x v="8614"/>
  </r>
  <r>
    <x v="1"/>
    <x v="0"/>
    <x v="1"/>
    <n v="617"/>
    <x v="8616"/>
    <n v="3000000"/>
    <x v="8615"/>
  </r>
  <r>
    <x v="1"/>
    <x v="0"/>
    <x v="1"/>
    <n v="618"/>
    <x v="8617"/>
    <n v="3000000"/>
    <x v="8616"/>
  </r>
  <r>
    <x v="1"/>
    <x v="0"/>
    <x v="1"/>
    <n v="619"/>
    <x v="8618"/>
    <n v="3000000"/>
    <x v="8617"/>
  </r>
  <r>
    <x v="1"/>
    <x v="0"/>
    <x v="1"/>
    <n v="620"/>
    <x v="8619"/>
    <n v="3000000"/>
    <x v="8618"/>
  </r>
  <r>
    <x v="1"/>
    <x v="0"/>
    <x v="1"/>
    <n v="621"/>
    <x v="8620"/>
    <n v="3000000"/>
    <x v="8619"/>
  </r>
  <r>
    <x v="1"/>
    <x v="0"/>
    <x v="1"/>
    <n v="622"/>
    <x v="8621"/>
    <n v="3000000"/>
    <x v="8620"/>
  </r>
  <r>
    <x v="1"/>
    <x v="0"/>
    <x v="1"/>
    <n v="623"/>
    <x v="8622"/>
    <n v="3000000"/>
    <x v="8621"/>
  </r>
  <r>
    <x v="1"/>
    <x v="0"/>
    <x v="1"/>
    <n v="624"/>
    <x v="8623"/>
    <n v="3000000"/>
    <x v="8622"/>
  </r>
  <r>
    <x v="1"/>
    <x v="0"/>
    <x v="1"/>
    <n v="625"/>
    <x v="8624"/>
    <n v="3000000"/>
    <x v="8623"/>
  </r>
  <r>
    <x v="1"/>
    <x v="0"/>
    <x v="1"/>
    <n v="626"/>
    <x v="8625"/>
    <n v="3000000"/>
    <x v="8624"/>
  </r>
  <r>
    <x v="1"/>
    <x v="0"/>
    <x v="1"/>
    <n v="627"/>
    <x v="8626"/>
    <n v="3000000"/>
    <x v="8625"/>
  </r>
  <r>
    <x v="1"/>
    <x v="0"/>
    <x v="1"/>
    <n v="628"/>
    <x v="8627"/>
    <n v="3000000"/>
    <x v="8626"/>
  </r>
  <r>
    <x v="1"/>
    <x v="0"/>
    <x v="1"/>
    <n v="629"/>
    <x v="8628"/>
    <n v="3000000"/>
    <x v="8627"/>
  </r>
  <r>
    <x v="1"/>
    <x v="0"/>
    <x v="1"/>
    <n v="630"/>
    <x v="8629"/>
    <n v="3000000"/>
    <x v="8628"/>
  </r>
  <r>
    <x v="1"/>
    <x v="0"/>
    <x v="1"/>
    <n v="631"/>
    <x v="8630"/>
    <n v="3000000"/>
    <x v="8629"/>
  </r>
  <r>
    <x v="1"/>
    <x v="0"/>
    <x v="1"/>
    <n v="632"/>
    <x v="8631"/>
    <n v="3000000"/>
    <x v="8630"/>
  </r>
  <r>
    <x v="1"/>
    <x v="0"/>
    <x v="1"/>
    <n v="633"/>
    <x v="8632"/>
    <n v="3000000"/>
    <x v="8631"/>
  </r>
  <r>
    <x v="1"/>
    <x v="0"/>
    <x v="1"/>
    <n v="634"/>
    <x v="8633"/>
    <n v="3000000"/>
    <x v="8632"/>
  </r>
  <r>
    <x v="1"/>
    <x v="0"/>
    <x v="1"/>
    <n v="635"/>
    <x v="8634"/>
    <n v="3000000"/>
    <x v="8633"/>
  </r>
  <r>
    <x v="1"/>
    <x v="0"/>
    <x v="1"/>
    <n v="636"/>
    <x v="8635"/>
    <n v="3000000"/>
    <x v="8634"/>
  </r>
  <r>
    <x v="1"/>
    <x v="0"/>
    <x v="1"/>
    <n v="637"/>
    <x v="8636"/>
    <n v="3000000"/>
    <x v="8635"/>
  </r>
  <r>
    <x v="1"/>
    <x v="0"/>
    <x v="1"/>
    <n v="638"/>
    <x v="8637"/>
    <n v="3000000"/>
    <x v="8636"/>
  </r>
  <r>
    <x v="1"/>
    <x v="0"/>
    <x v="1"/>
    <n v="639"/>
    <x v="8638"/>
    <n v="3000000"/>
    <x v="8637"/>
  </r>
  <r>
    <x v="1"/>
    <x v="0"/>
    <x v="1"/>
    <n v="640"/>
    <x v="8639"/>
    <n v="3000000"/>
    <x v="8638"/>
  </r>
  <r>
    <x v="1"/>
    <x v="0"/>
    <x v="1"/>
    <n v="641"/>
    <x v="8640"/>
    <n v="3000000"/>
    <x v="8639"/>
  </r>
  <r>
    <x v="1"/>
    <x v="0"/>
    <x v="1"/>
    <n v="642"/>
    <x v="8641"/>
    <n v="3000000"/>
    <x v="8640"/>
  </r>
  <r>
    <x v="1"/>
    <x v="0"/>
    <x v="1"/>
    <n v="643"/>
    <x v="8642"/>
    <n v="3000000"/>
    <x v="8641"/>
  </r>
  <r>
    <x v="1"/>
    <x v="0"/>
    <x v="1"/>
    <n v="644"/>
    <x v="8643"/>
    <n v="3000000"/>
    <x v="8642"/>
  </r>
  <r>
    <x v="1"/>
    <x v="0"/>
    <x v="1"/>
    <n v="645"/>
    <x v="8644"/>
    <n v="3000000"/>
    <x v="8643"/>
  </r>
  <r>
    <x v="1"/>
    <x v="0"/>
    <x v="1"/>
    <n v="646"/>
    <x v="8645"/>
    <n v="3000000"/>
    <x v="8644"/>
  </r>
  <r>
    <x v="1"/>
    <x v="0"/>
    <x v="1"/>
    <n v="647"/>
    <x v="8646"/>
    <n v="3000000"/>
    <x v="8645"/>
  </r>
  <r>
    <x v="1"/>
    <x v="0"/>
    <x v="1"/>
    <n v="648"/>
    <x v="8647"/>
    <n v="3000000"/>
    <x v="8646"/>
  </r>
  <r>
    <x v="1"/>
    <x v="0"/>
    <x v="1"/>
    <n v="649"/>
    <x v="8648"/>
    <n v="3000000"/>
    <x v="8647"/>
  </r>
  <r>
    <x v="1"/>
    <x v="0"/>
    <x v="1"/>
    <n v="650"/>
    <x v="8649"/>
    <n v="3000000"/>
    <x v="8648"/>
  </r>
  <r>
    <x v="1"/>
    <x v="0"/>
    <x v="1"/>
    <n v="651"/>
    <x v="8650"/>
    <n v="3000000"/>
    <x v="8649"/>
  </r>
  <r>
    <x v="1"/>
    <x v="0"/>
    <x v="1"/>
    <n v="652"/>
    <x v="8651"/>
    <n v="3000000"/>
    <x v="8650"/>
  </r>
  <r>
    <x v="1"/>
    <x v="0"/>
    <x v="1"/>
    <n v="653"/>
    <x v="8652"/>
    <n v="3000000"/>
    <x v="8651"/>
  </r>
  <r>
    <x v="1"/>
    <x v="0"/>
    <x v="1"/>
    <n v="654"/>
    <x v="8653"/>
    <n v="3000000"/>
    <x v="8652"/>
  </r>
  <r>
    <x v="1"/>
    <x v="0"/>
    <x v="1"/>
    <n v="655"/>
    <x v="8654"/>
    <n v="3000000"/>
    <x v="8653"/>
  </r>
  <r>
    <x v="1"/>
    <x v="0"/>
    <x v="1"/>
    <n v="656"/>
    <x v="8655"/>
    <n v="3000000"/>
    <x v="8654"/>
  </r>
  <r>
    <x v="1"/>
    <x v="0"/>
    <x v="1"/>
    <n v="657"/>
    <x v="8656"/>
    <n v="3000000"/>
    <x v="8655"/>
  </r>
  <r>
    <x v="1"/>
    <x v="0"/>
    <x v="1"/>
    <n v="658"/>
    <x v="8657"/>
    <n v="3000000"/>
    <x v="8656"/>
  </r>
  <r>
    <x v="1"/>
    <x v="0"/>
    <x v="1"/>
    <n v="659"/>
    <x v="8658"/>
    <n v="3000000"/>
    <x v="8657"/>
  </r>
  <r>
    <x v="1"/>
    <x v="0"/>
    <x v="1"/>
    <n v="660"/>
    <x v="8659"/>
    <n v="3000000"/>
    <x v="8658"/>
  </r>
  <r>
    <x v="1"/>
    <x v="0"/>
    <x v="1"/>
    <n v="661"/>
    <x v="8660"/>
    <n v="3000000"/>
    <x v="8659"/>
  </r>
  <r>
    <x v="1"/>
    <x v="0"/>
    <x v="1"/>
    <n v="662"/>
    <x v="8661"/>
    <n v="3000000"/>
    <x v="8660"/>
  </r>
  <r>
    <x v="1"/>
    <x v="0"/>
    <x v="1"/>
    <n v="663"/>
    <x v="8662"/>
    <n v="3000000"/>
    <x v="8661"/>
  </r>
  <r>
    <x v="1"/>
    <x v="0"/>
    <x v="1"/>
    <n v="664"/>
    <x v="8663"/>
    <n v="3000000"/>
    <x v="8662"/>
  </r>
  <r>
    <x v="1"/>
    <x v="0"/>
    <x v="1"/>
    <n v="665"/>
    <x v="8664"/>
    <n v="3000000"/>
    <x v="8663"/>
  </r>
  <r>
    <x v="1"/>
    <x v="0"/>
    <x v="1"/>
    <n v="666"/>
    <x v="8665"/>
    <n v="3000000"/>
    <x v="8664"/>
  </r>
  <r>
    <x v="1"/>
    <x v="0"/>
    <x v="1"/>
    <n v="667"/>
    <x v="8666"/>
    <n v="3000000"/>
    <x v="8665"/>
  </r>
  <r>
    <x v="1"/>
    <x v="0"/>
    <x v="1"/>
    <n v="668"/>
    <x v="8667"/>
    <n v="3000000"/>
    <x v="8666"/>
  </r>
  <r>
    <x v="1"/>
    <x v="0"/>
    <x v="1"/>
    <n v="669"/>
    <x v="8668"/>
    <n v="3000000"/>
    <x v="8667"/>
  </r>
  <r>
    <x v="1"/>
    <x v="0"/>
    <x v="1"/>
    <n v="670"/>
    <x v="8669"/>
    <n v="3000000"/>
    <x v="8668"/>
  </r>
  <r>
    <x v="1"/>
    <x v="0"/>
    <x v="1"/>
    <n v="671"/>
    <x v="8670"/>
    <n v="3000000"/>
    <x v="8669"/>
  </r>
  <r>
    <x v="1"/>
    <x v="0"/>
    <x v="1"/>
    <n v="672"/>
    <x v="8671"/>
    <n v="3000000"/>
    <x v="8670"/>
  </r>
  <r>
    <x v="1"/>
    <x v="0"/>
    <x v="1"/>
    <n v="673"/>
    <x v="8672"/>
    <n v="3000000"/>
    <x v="8671"/>
  </r>
  <r>
    <x v="1"/>
    <x v="0"/>
    <x v="1"/>
    <n v="674"/>
    <x v="8673"/>
    <n v="3000000"/>
    <x v="8672"/>
  </r>
  <r>
    <x v="1"/>
    <x v="0"/>
    <x v="1"/>
    <n v="675"/>
    <x v="8674"/>
    <n v="3000000"/>
    <x v="8673"/>
  </r>
  <r>
    <x v="1"/>
    <x v="0"/>
    <x v="1"/>
    <n v="676"/>
    <x v="8675"/>
    <n v="3000000"/>
    <x v="8674"/>
  </r>
  <r>
    <x v="1"/>
    <x v="0"/>
    <x v="1"/>
    <n v="677"/>
    <x v="8676"/>
    <n v="3000000"/>
    <x v="8675"/>
  </r>
  <r>
    <x v="1"/>
    <x v="0"/>
    <x v="1"/>
    <n v="678"/>
    <x v="8677"/>
    <n v="3000000"/>
    <x v="8676"/>
  </r>
  <r>
    <x v="1"/>
    <x v="0"/>
    <x v="1"/>
    <n v="679"/>
    <x v="8678"/>
    <n v="3000000"/>
    <x v="8677"/>
  </r>
  <r>
    <x v="1"/>
    <x v="0"/>
    <x v="1"/>
    <n v="680"/>
    <x v="8679"/>
    <n v="3000000"/>
    <x v="8678"/>
  </r>
  <r>
    <x v="1"/>
    <x v="0"/>
    <x v="1"/>
    <n v="681"/>
    <x v="8680"/>
    <n v="3000000"/>
    <x v="8679"/>
  </r>
  <r>
    <x v="1"/>
    <x v="0"/>
    <x v="1"/>
    <n v="682"/>
    <x v="8681"/>
    <n v="3000000"/>
    <x v="8680"/>
  </r>
  <r>
    <x v="1"/>
    <x v="0"/>
    <x v="1"/>
    <n v="683"/>
    <x v="8682"/>
    <n v="3000000"/>
    <x v="8681"/>
  </r>
  <r>
    <x v="1"/>
    <x v="0"/>
    <x v="1"/>
    <n v="684"/>
    <x v="8683"/>
    <n v="3000000"/>
    <x v="8682"/>
  </r>
  <r>
    <x v="1"/>
    <x v="0"/>
    <x v="1"/>
    <n v="685"/>
    <x v="8684"/>
    <n v="3000000"/>
    <x v="8683"/>
  </r>
  <r>
    <x v="1"/>
    <x v="0"/>
    <x v="1"/>
    <n v="686"/>
    <x v="8685"/>
    <n v="3000000"/>
    <x v="8684"/>
  </r>
  <r>
    <x v="1"/>
    <x v="0"/>
    <x v="1"/>
    <n v="687"/>
    <x v="8686"/>
    <n v="3000000"/>
    <x v="8685"/>
  </r>
  <r>
    <x v="1"/>
    <x v="0"/>
    <x v="1"/>
    <n v="688"/>
    <x v="8687"/>
    <n v="3000000"/>
    <x v="8686"/>
  </r>
  <r>
    <x v="1"/>
    <x v="0"/>
    <x v="1"/>
    <n v="689"/>
    <x v="8688"/>
    <n v="3000000"/>
    <x v="8687"/>
  </r>
  <r>
    <x v="1"/>
    <x v="0"/>
    <x v="1"/>
    <n v="690"/>
    <x v="8689"/>
    <n v="3000000"/>
    <x v="8688"/>
  </r>
  <r>
    <x v="1"/>
    <x v="0"/>
    <x v="1"/>
    <n v="691"/>
    <x v="8690"/>
    <n v="3000000"/>
    <x v="8689"/>
  </r>
  <r>
    <x v="1"/>
    <x v="0"/>
    <x v="1"/>
    <n v="692"/>
    <x v="8691"/>
    <n v="3000000"/>
    <x v="8690"/>
  </r>
  <r>
    <x v="1"/>
    <x v="0"/>
    <x v="1"/>
    <n v="693"/>
    <x v="8692"/>
    <n v="3000000"/>
    <x v="8691"/>
  </r>
  <r>
    <x v="1"/>
    <x v="0"/>
    <x v="1"/>
    <n v="694"/>
    <x v="8693"/>
    <n v="3000000"/>
    <x v="8692"/>
  </r>
  <r>
    <x v="1"/>
    <x v="0"/>
    <x v="1"/>
    <n v="695"/>
    <x v="8694"/>
    <n v="3000000"/>
    <x v="8693"/>
  </r>
  <r>
    <x v="1"/>
    <x v="0"/>
    <x v="1"/>
    <n v="696"/>
    <x v="8695"/>
    <n v="3000000"/>
    <x v="8694"/>
  </r>
  <r>
    <x v="1"/>
    <x v="0"/>
    <x v="1"/>
    <n v="697"/>
    <x v="8696"/>
    <n v="3000000"/>
    <x v="8695"/>
  </r>
  <r>
    <x v="1"/>
    <x v="0"/>
    <x v="1"/>
    <n v="698"/>
    <x v="8697"/>
    <n v="3000000"/>
    <x v="8696"/>
  </r>
  <r>
    <x v="1"/>
    <x v="0"/>
    <x v="1"/>
    <n v="699"/>
    <x v="8698"/>
    <n v="3000000"/>
    <x v="8697"/>
  </r>
  <r>
    <x v="1"/>
    <x v="0"/>
    <x v="1"/>
    <n v="700"/>
    <x v="8699"/>
    <n v="3000000"/>
    <x v="8698"/>
  </r>
  <r>
    <x v="1"/>
    <x v="0"/>
    <x v="1"/>
    <n v="701"/>
    <x v="8700"/>
    <n v="3000000"/>
    <x v="8699"/>
  </r>
  <r>
    <x v="1"/>
    <x v="0"/>
    <x v="1"/>
    <n v="702"/>
    <x v="8701"/>
    <n v="3000000"/>
    <x v="8700"/>
  </r>
  <r>
    <x v="1"/>
    <x v="0"/>
    <x v="1"/>
    <n v="703"/>
    <x v="8702"/>
    <n v="3000000"/>
    <x v="8701"/>
  </r>
  <r>
    <x v="1"/>
    <x v="0"/>
    <x v="1"/>
    <n v="704"/>
    <x v="8703"/>
    <n v="3000000"/>
    <x v="8702"/>
  </r>
  <r>
    <x v="1"/>
    <x v="0"/>
    <x v="1"/>
    <n v="705"/>
    <x v="8704"/>
    <n v="3000000"/>
    <x v="8703"/>
  </r>
  <r>
    <x v="1"/>
    <x v="0"/>
    <x v="1"/>
    <n v="706"/>
    <x v="8705"/>
    <n v="3000000"/>
    <x v="8704"/>
  </r>
  <r>
    <x v="1"/>
    <x v="0"/>
    <x v="1"/>
    <n v="707"/>
    <x v="8706"/>
    <n v="3000000"/>
    <x v="8705"/>
  </r>
  <r>
    <x v="1"/>
    <x v="0"/>
    <x v="1"/>
    <n v="708"/>
    <x v="8707"/>
    <n v="3000000"/>
    <x v="8706"/>
  </r>
  <r>
    <x v="1"/>
    <x v="0"/>
    <x v="1"/>
    <n v="709"/>
    <x v="8708"/>
    <n v="3000000"/>
    <x v="8707"/>
  </r>
  <r>
    <x v="1"/>
    <x v="0"/>
    <x v="1"/>
    <n v="710"/>
    <x v="8709"/>
    <n v="3000000"/>
    <x v="8708"/>
  </r>
  <r>
    <x v="1"/>
    <x v="0"/>
    <x v="1"/>
    <n v="711"/>
    <x v="8710"/>
    <n v="3000000"/>
    <x v="8709"/>
  </r>
  <r>
    <x v="1"/>
    <x v="0"/>
    <x v="1"/>
    <n v="712"/>
    <x v="8711"/>
    <n v="3000000"/>
    <x v="8710"/>
  </r>
  <r>
    <x v="1"/>
    <x v="0"/>
    <x v="1"/>
    <n v="713"/>
    <x v="8712"/>
    <n v="3000000"/>
    <x v="8711"/>
  </r>
  <r>
    <x v="1"/>
    <x v="0"/>
    <x v="1"/>
    <n v="714"/>
    <x v="8713"/>
    <n v="3000000"/>
    <x v="8712"/>
  </r>
  <r>
    <x v="1"/>
    <x v="0"/>
    <x v="1"/>
    <n v="715"/>
    <x v="8714"/>
    <n v="3000000"/>
    <x v="8713"/>
  </r>
  <r>
    <x v="1"/>
    <x v="0"/>
    <x v="1"/>
    <n v="716"/>
    <x v="8715"/>
    <n v="3000000"/>
    <x v="8714"/>
  </r>
  <r>
    <x v="1"/>
    <x v="0"/>
    <x v="1"/>
    <n v="717"/>
    <x v="8716"/>
    <n v="3000000"/>
    <x v="8715"/>
  </r>
  <r>
    <x v="1"/>
    <x v="0"/>
    <x v="1"/>
    <n v="718"/>
    <x v="8717"/>
    <n v="3000000"/>
    <x v="8716"/>
  </r>
  <r>
    <x v="1"/>
    <x v="0"/>
    <x v="1"/>
    <n v="719"/>
    <x v="8718"/>
    <n v="3000000"/>
    <x v="8717"/>
  </r>
  <r>
    <x v="1"/>
    <x v="0"/>
    <x v="1"/>
    <n v="720"/>
    <x v="8719"/>
    <n v="3000000"/>
    <x v="8718"/>
  </r>
  <r>
    <x v="1"/>
    <x v="0"/>
    <x v="1"/>
    <n v="721"/>
    <x v="8720"/>
    <n v="3000000"/>
    <x v="8719"/>
  </r>
  <r>
    <x v="1"/>
    <x v="0"/>
    <x v="1"/>
    <n v="722"/>
    <x v="8721"/>
    <n v="3000000"/>
    <x v="8720"/>
  </r>
  <r>
    <x v="1"/>
    <x v="0"/>
    <x v="1"/>
    <n v="723"/>
    <x v="8722"/>
    <n v="3000000"/>
    <x v="8721"/>
  </r>
  <r>
    <x v="1"/>
    <x v="0"/>
    <x v="1"/>
    <n v="724"/>
    <x v="8723"/>
    <n v="3000000"/>
    <x v="8722"/>
  </r>
  <r>
    <x v="1"/>
    <x v="0"/>
    <x v="1"/>
    <n v="725"/>
    <x v="8724"/>
    <n v="3000000"/>
    <x v="8723"/>
  </r>
  <r>
    <x v="1"/>
    <x v="0"/>
    <x v="1"/>
    <n v="726"/>
    <x v="8725"/>
    <n v="3000000"/>
    <x v="8724"/>
  </r>
  <r>
    <x v="1"/>
    <x v="0"/>
    <x v="1"/>
    <n v="727"/>
    <x v="8726"/>
    <n v="3000000"/>
    <x v="8725"/>
  </r>
  <r>
    <x v="1"/>
    <x v="0"/>
    <x v="1"/>
    <n v="728"/>
    <x v="8727"/>
    <n v="3000000"/>
    <x v="8726"/>
  </r>
  <r>
    <x v="1"/>
    <x v="0"/>
    <x v="1"/>
    <n v="729"/>
    <x v="8728"/>
    <n v="3000000"/>
    <x v="8727"/>
  </r>
  <r>
    <x v="1"/>
    <x v="0"/>
    <x v="1"/>
    <n v="730"/>
    <x v="8729"/>
    <n v="3000000"/>
    <x v="8728"/>
  </r>
  <r>
    <x v="1"/>
    <x v="0"/>
    <x v="1"/>
    <n v="731"/>
    <x v="8730"/>
    <n v="3000000"/>
    <x v="8729"/>
  </r>
  <r>
    <x v="1"/>
    <x v="0"/>
    <x v="1"/>
    <n v="732"/>
    <x v="8731"/>
    <n v="3000000"/>
    <x v="8730"/>
  </r>
  <r>
    <x v="1"/>
    <x v="0"/>
    <x v="1"/>
    <n v="733"/>
    <x v="8732"/>
    <n v="3000000"/>
    <x v="8731"/>
  </r>
  <r>
    <x v="1"/>
    <x v="0"/>
    <x v="1"/>
    <n v="734"/>
    <x v="8733"/>
    <n v="3000000"/>
    <x v="8732"/>
  </r>
  <r>
    <x v="1"/>
    <x v="0"/>
    <x v="1"/>
    <n v="735"/>
    <x v="8734"/>
    <n v="3000000"/>
    <x v="8733"/>
  </r>
  <r>
    <x v="1"/>
    <x v="0"/>
    <x v="1"/>
    <n v="736"/>
    <x v="8735"/>
    <n v="3000000"/>
    <x v="8734"/>
  </r>
  <r>
    <x v="1"/>
    <x v="0"/>
    <x v="1"/>
    <n v="737"/>
    <x v="8736"/>
    <n v="3000000"/>
    <x v="8735"/>
  </r>
  <r>
    <x v="1"/>
    <x v="0"/>
    <x v="1"/>
    <n v="738"/>
    <x v="8737"/>
    <n v="3000000"/>
    <x v="8736"/>
  </r>
  <r>
    <x v="1"/>
    <x v="0"/>
    <x v="1"/>
    <n v="739"/>
    <x v="8738"/>
    <n v="3000000"/>
    <x v="8737"/>
  </r>
  <r>
    <x v="1"/>
    <x v="0"/>
    <x v="1"/>
    <n v="740"/>
    <x v="8739"/>
    <n v="3000000"/>
    <x v="8738"/>
  </r>
  <r>
    <x v="1"/>
    <x v="0"/>
    <x v="1"/>
    <n v="741"/>
    <x v="8740"/>
    <n v="3000000"/>
    <x v="8739"/>
  </r>
  <r>
    <x v="1"/>
    <x v="0"/>
    <x v="1"/>
    <n v="742"/>
    <x v="8741"/>
    <n v="3000000"/>
    <x v="8740"/>
  </r>
  <r>
    <x v="1"/>
    <x v="0"/>
    <x v="1"/>
    <n v="743"/>
    <x v="8742"/>
    <n v="3000000"/>
    <x v="8741"/>
  </r>
  <r>
    <x v="1"/>
    <x v="0"/>
    <x v="1"/>
    <n v="744"/>
    <x v="8743"/>
    <n v="3000000"/>
    <x v="8742"/>
  </r>
  <r>
    <x v="1"/>
    <x v="0"/>
    <x v="1"/>
    <n v="745"/>
    <x v="8744"/>
    <n v="3000000"/>
    <x v="8743"/>
  </r>
  <r>
    <x v="1"/>
    <x v="0"/>
    <x v="1"/>
    <n v="746"/>
    <x v="8745"/>
    <n v="3000000"/>
    <x v="8744"/>
  </r>
  <r>
    <x v="1"/>
    <x v="0"/>
    <x v="1"/>
    <n v="747"/>
    <x v="8746"/>
    <n v="3000000"/>
    <x v="8745"/>
  </r>
  <r>
    <x v="1"/>
    <x v="0"/>
    <x v="1"/>
    <n v="748"/>
    <x v="8747"/>
    <n v="3000000"/>
    <x v="8746"/>
  </r>
  <r>
    <x v="1"/>
    <x v="0"/>
    <x v="1"/>
    <n v="749"/>
    <x v="8748"/>
    <n v="3000000"/>
    <x v="8747"/>
  </r>
  <r>
    <x v="1"/>
    <x v="0"/>
    <x v="1"/>
    <n v="750"/>
    <x v="8749"/>
    <n v="3000000"/>
    <x v="8748"/>
  </r>
  <r>
    <x v="1"/>
    <x v="0"/>
    <x v="1"/>
    <n v="751"/>
    <x v="8750"/>
    <n v="3000000"/>
    <x v="8749"/>
  </r>
  <r>
    <x v="1"/>
    <x v="0"/>
    <x v="1"/>
    <n v="752"/>
    <x v="8751"/>
    <n v="3000000"/>
    <x v="8750"/>
  </r>
  <r>
    <x v="1"/>
    <x v="0"/>
    <x v="1"/>
    <n v="753"/>
    <x v="8752"/>
    <n v="3000000"/>
    <x v="8751"/>
  </r>
  <r>
    <x v="1"/>
    <x v="0"/>
    <x v="1"/>
    <n v="754"/>
    <x v="8753"/>
    <n v="3000000"/>
    <x v="8752"/>
  </r>
  <r>
    <x v="1"/>
    <x v="0"/>
    <x v="1"/>
    <n v="755"/>
    <x v="8754"/>
    <n v="3000000"/>
    <x v="8753"/>
  </r>
  <r>
    <x v="1"/>
    <x v="0"/>
    <x v="1"/>
    <n v="756"/>
    <x v="8755"/>
    <n v="3000000"/>
    <x v="8754"/>
  </r>
  <r>
    <x v="1"/>
    <x v="0"/>
    <x v="1"/>
    <n v="757"/>
    <x v="8756"/>
    <n v="3000000"/>
    <x v="8755"/>
  </r>
  <r>
    <x v="1"/>
    <x v="0"/>
    <x v="1"/>
    <n v="758"/>
    <x v="8757"/>
    <n v="3000000"/>
    <x v="8756"/>
  </r>
  <r>
    <x v="1"/>
    <x v="0"/>
    <x v="1"/>
    <n v="759"/>
    <x v="8758"/>
    <n v="3000000"/>
    <x v="8757"/>
  </r>
  <r>
    <x v="1"/>
    <x v="0"/>
    <x v="1"/>
    <n v="760"/>
    <x v="8759"/>
    <n v="3000000"/>
    <x v="8758"/>
  </r>
  <r>
    <x v="1"/>
    <x v="0"/>
    <x v="1"/>
    <n v="761"/>
    <x v="8760"/>
    <n v="3000000"/>
    <x v="8759"/>
  </r>
  <r>
    <x v="1"/>
    <x v="0"/>
    <x v="1"/>
    <n v="762"/>
    <x v="8761"/>
    <n v="3000000"/>
    <x v="8760"/>
  </r>
  <r>
    <x v="1"/>
    <x v="0"/>
    <x v="1"/>
    <n v="763"/>
    <x v="8762"/>
    <n v="3000000"/>
    <x v="8761"/>
  </r>
  <r>
    <x v="1"/>
    <x v="0"/>
    <x v="1"/>
    <n v="764"/>
    <x v="8763"/>
    <n v="3000000"/>
    <x v="8762"/>
  </r>
  <r>
    <x v="1"/>
    <x v="0"/>
    <x v="1"/>
    <n v="765"/>
    <x v="8764"/>
    <n v="3000000"/>
    <x v="8763"/>
  </r>
  <r>
    <x v="1"/>
    <x v="0"/>
    <x v="1"/>
    <n v="766"/>
    <x v="8765"/>
    <n v="3000000"/>
    <x v="8764"/>
  </r>
  <r>
    <x v="1"/>
    <x v="0"/>
    <x v="1"/>
    <n v="767"/>
    <x v="8766"/>
    <n v="3000000"/>
    <x v="8765"/>
  </r>
  <r>
    <x v="1"/>
    <x v="0"/>
    <x v="1"/>
    <n v="768"/>
    <x v="8767"/>
    <n v="3000000"/>
    <x v="8766"/>
  </r>
  <r>
    <x v="1"/>
    <x v="0"/>
    <x v="1"/>
    <n v="769"/>
    <x v="8768"/>
    <n v="3000000"/>
    <x v="8767"/>
  </r>
  <r>
    <x v="1"/>
    <x v="0"/>
    <x v="1"/>
    <n v="770"/>
    <x v="8769"/>
    <n v="3000000"/>
    <x v="8768"/>
  </r>
  <r>
    <x v="1"/>
    <x v="0"/>
    <x v="1"/>
    <n v="771"/>
    <x v="8770"/>
    <n v="3000000"/>
    <x v="8769"/>
  </r>
  <r>
    <x v="1"/>
    <x v="0"/>
    <x v="1"/>
    <n v="772"/>
    <x v="8771"/>
    <n v="3000000"/>
    <x v="8770"/>
  </r>
  <r>
    <x v="1"/>
    <x v="0"/>
    <x v="1"/>
    <n v="773"/>
    <x v="8772"/>
    <n v="3000000"/>
    <x v="8771"/>
  </r>
  <r>
    <x v="1"/>
    <x v="0"/>
    <x v="1"/>
    <n v="774"/>
    <x v="8773"/>
    <n v="3000000"/>
    <x v="8772"/>
  </r>
  <r>
    <x v="1"/>
    <x v="0"/>
    <x v="1"/>
    <n v="775"/>
    <x v="8774"/>
    <n v="3000000"/>
    <x v="8773"/>
  </r>
  <r>
    <x v="1"/>
    <x v="0"/>
    <x v="1"/>
    <n v="776"/>
    <x v="8775"/>
    <n v="3000000"/>
    <x v="8774"/>
  </r>
  <r>
    <x v="1"/>
    <x v="0"/>
    <x v="1"/>
    <n v="777"/>
    <x v="8776"/>
    <n v="3000000"/>
    <x v="8775"/>
  </r>
  <r>
    <x v="1"/>
    <x v="0"/>
    <x v="1"/>
    <n v="778"/>
    <x v="8777"/>
    <n v="3000000"/>
    <x v="8776"/>
  </r>
  <r>
    <x v="1"/>
    <x v="0"/>
    <x v="1"/>
    <n v="779"/>
    <x v="8778"/>
    <n v="3000000"/>
    <x v="8777"/>
  </r>
  <r>
    <x v="1"/>
    <x v="0"/>
    <x v="1"/>
    <n v="780"/>
    <x v="8779"/>
    <n v="3000000"/>
    <x v="8778"/>
  </r>
  <r>
    <x v="1"/>
    <x v="0"/>
    <x v="1"/>
    <n v="781"/>
    <x v="8780"/>
    <n v="3000000"/>
    <x v="8779"/>
  </r>
  <r>
    <x v="1"/>
    <x v="0"/>
    <x v="1"/>
    <n v="782"/>
    <x v="8781"/>
    <n v="3000000"/>
    <x v="8780"/>
  </r>
  <r>
    <x v="1"/>
    <x v="0"/>
    <x v="1"/>
    <n v="783"/>
    <x v="8782"/>
    <n v="3000000"/>
    <x v="8781"/>
  </r>
  <r>
    <x v="1"/>
    <x v="0"/>
    <x v="1"/>
    <n v="784"/>
    <x v="8783"/>
    <n v="3000000"/>
    <x v="8782"/>
  </r>
  <r>
    <x v="1"/>
    <x v="0"/>
    <x v="1"/>
    <n v="785"/>
    <x v="8784"/>
    <n v="3000000"/>
    <x v="8783"/>
  </r>
  <r>
    <x v="1"/>
    <x v="0"/>
    <x v="1"/>
    <n v="786"/>
    <x v="8785"/>
    <n v="3000000"/>
    <x v="8784"/>
  </r>
  <r>
    <x v="1"/>
    <x v="0"/>
    <x v="1"/>
    <n v="787"/>
    <x v="8786"/>
    <n v="3000000"/>
    <x v="8785"/>
  </r>
  <r>
    <x v="1"/>
    <x v="0"/>
    <x v="1"/>
    <n v="788"/>
    <x v="8787"/>
    <n v="3000000"/>
    <x v="8786"/>
  </r>
  <r>
    <x v="1"/>
    <x v="0"/>
    <x v="1"/>
    <n v="789"/>
    <x v="8788"/>
    <n v="3000000"/>
    <x v="8787"/>
  </r>
  <r>
    <x v="1"/>
    <x v="0"/>
    <x v="1"/>
    <n v="790"/>
    <x v="8789"/>
    <n v="3000000"/>
    <x v="8788"/>
  </r>
  <r>
    <x v="1"/>
    <x v="0"/>
    <x v="1"/>
    <n v="791"/>
    <x v="8790"/>
    <n v="3000000"/>
    <x v="8789"/>
  </r>
  <r>
    <x v="1"/>
    <x v="0"/>
    <x v="1"/>
    <n v="792"/>
    <x v="8791"/>
    <n v="3000000"/>
    <x v="8790"/>
  </r>
  <r>
    <x v="1"/>
    <x v="0"/>
    <x v="1"/>
    <n v="793"/>
    <x v="8792"/>
    <n v="3000000"/>
    <x v="8791"/>
  </r>
  <r>
    <x v="1"/>
    <x v="0"/>
    <x v="1"/>
    <n v="794"/>
    <x v="8793"/>
    <n v="3000000"/>
    <x v="8792"/>
  </r>
  <r>
    <x v="1"/>
    <x v="0"/>
    <x v="1"/>
    <n v="795"/>
    <x v="8794"/>
    <n v="3000000"/>
    <x v="8793"/>
  </r>
  <r>
    <x v="1"/>
    <x v="0"/>
    <x v="1"/>
    <n v="796"/>
    <x v="8795"/>
    <n v="3000000"/>
    <x v="8794"/>
  </r>
  <r>
    <x v="1"/>
    <x v="0"/>
    <x v="1"/>
    <n v="797"/>
    <x v="8796"/>
    <n v="3000000"/>
    <x v="8795"/>
  </r>
  <r>
    <x v="1"/>
    <x v="0"/>
    <x v="1"/>
    <n v="798"/>
    <x v="8797"/>
    <n v="3000000"/>
    <x v="8796"/>
  </r>
  <r>
    <x v="1"/>
    <x v="0"/>
    <x v="1"/>
    <n v="799"/>
    <x v="8798"/>
    <n v="3000000"/>
    <x v="8797"/>
  </r>
  <r>
    <x v="1"/>
    <x v="0"/>
    <x v="1"/>
    <n v="800"/>
    <x v="8799"/>
    <n v="3000000"/>
    <x v="8798"/>
  </r>
  <r>
    <x v="1"/>
    <x v="0"/>
    <x v="1"/>
    <n v="801"/>
    <x v="8800"/>
    <n v="3000000"/>
    <x v="8799"/>
  </r>
  <r>
    <x v="1"/>
    <x v="0"/>
    <x v="1"/>
    <n v="802"/>
    <x v="8801"/>
    <n v="3000000"/>
    <x v="8800"/>
  </r>
  <r>
    <x v="1"/>
    <x v="0"/>
    <x v="1"/>
    <n v="803"/>
    <x v="8802"/>
    <n v="3000000"/>
    <x v="8801"/>
  </r>
  <r>
    <x v="1"/>
    <x v="0"/>
    <x v="1"/>
    <n v="804"/>
    <x v="8803"/>
    <n v="3000000"/>
    <x v="8802"/>
  </r>
  <r>
    <x v="1"/>
    <x v="0"/>
    <x v="1"/>
    <n v="805"/>
    <x v="8804"/>
    <n v="3000000"/>
    <x v="8803"/>
  </r>
  <r>
    <x v="1"/>
    <x v="0"/>
    <x v="1"/>
    <n v="806"/>
    <x v="8805"/>
    <n v="3000000"/>
    <x v="8804"/>
  </r>
  <r>
    <x v="1"/>
    <x v="0"/>
    <x v="1"/>
    <n v="807"/>
    <x v="8806"/>
    <n v="3000000"/>
    <x v="8805"/>
  </r>
  <r>
    <x v="1"/>
    <x v="0"/>
    <x v="1"/>
    <n v="808"/>
    <x v="8807"/>
    <n v="3000000"/>
    <x v="8806"/>
  </r>
  <r>
    <x v="1"/>
    <x v="0"/>
    <x v="1"/>
    <n v="809"/>
    <x v="8808"/>
    <n v="3000000"/>
    <x v="8807"/>
  </r>
  <r>
    <x v="1"/>
    <x v="0"/>
    <x v="1"/>
    <n v="810"/>
    <x v="8809"/>
    <n v="3000000"/>
    <x v="8808"/>
  </r>
  <r>
    <x v="1"/>
    <x v="0"/>
    <x v="1"/>
    <n v="811"/>
    <x v="8810"/>
    <n v="3000000"/>
    <x v="8809"/>
  </r>
  <r>
    <x v="1"/>
    <x v="0"/>
    <x v="1"/>
    <n v="812"/>
    <x v="8811"/>
    <n v="3000000"/>
    <x v="8810"/>
  </r>
  <r>
    <x v="1"/>
    <x v="0"/>
    <x v="1"/>
    <n v="813"/>
    <x v="8812"/>
    <n v="3000000"/>
    <x v="8811"/>
  </r>
  <r>
    <x v="1"/>
    <x v="0"/>
    <x v="1"/>
    <n v="814"/>
    <x v="8813"/>
    <n v="3000000"/>
    <x v="8812"/>
  </r>
  <r>
    <x v="1"/>
    <x v="0"/>
    <x v="1"/>
    <n v="815"/>
    <x v="8814"/>
    <n v="3000000"/>
    <x v="8813"/>
  </r>
  <r>
    <x v="1"/>
    <x v="0"/>
    <x v="1"/>
    <n v="816"/>
    <x v="8815"/>
    <n v="3000000"/>
    <x v="8814"/>
  </r>
  <r>
    <x v="1"/>
    <x v="0"/>
    <x v="1"/>
    <n v="817"/>
    <x v="8816"/>
    <n v="3000000"/>
    <x v="8815"/>
  </r>
  <r>
    <x v="1"/>
    <x v="0"/>
    <x v="1"/>
    <n v="818"/>
    <x v="8817"/>
    <n v="3000000"/>
    <x v="8816"/>
  </r>
  <r>
    <x v="1"/>
    <x v="0"/>
    <x v="1"/>
    <n v="819"/>
    <x v="8818"/>
    <n v="3000000"/>
    <x v="8817"/>
  </r>
  <r>
    <x v="1"/>
    <x v="0"/>
    <x v="1"/>
    <n v="820"/>
    <x v="8819"/>
    <n v="3000000"/>
    <x v="8818"/>
  </r>
  <r>
    <x v="1"/>
    <x v="0"/>
    <x v="1"/>
    <n v="821"/>
    <x v="8820"/>
    <n v="3000000"/>
    <x v="8819"/>
  </r>
  <r>
    <x v="1"/>
    <x v="0"/>
    <x v="1"/>
    <n v="822"/>
    <x v="8821"/>
    <n v="3000000"/>
    <x v="8820"/>
  </r>
  <r>
    <x v="1"/>
    <x v="0"/>
    <x v="1"/>
    <n v="823"/>
    <x v="8822"/>
    <n v="3000000"/>
    <x v="8821"/>
  </r>
  <r>
    <x v="1"/>
    <x v="0"/>
    <x v="1"/>
    <n v="824"/>
    <x v="8823"/>
    <n v="3000000"/>
    <x v="8822"/>
  </r>
  <r>
    <x v="1"/>
    <x v="0"/>
    <x v="1"/>
    <n v="825"/>
    <x v="8824"/>
    <n v="3000000"/>
    <x v="8823"/>
  </r>
  <r>
    <x v="1"/>
    <x v="0"/>
    <x v="1"/>
    <n v="826"/>
    <x v="8825"/>
    <n v="3000000"/>
    <x v="8824"/>
  </r>
  <r>
    <x v="1"/>
    <x v="0"/>
    <x v="1"/>
    <n v="827"/>
    <x v="8826"/>
    <n v="3000000"/>
    <x v="8825"/>
  </r>
  <r>
    <x v="1"/>
    <x v="0"/>
    <x v="1"/>
    <n v="828"/>
    <x v="8827"/>
    <n v="3000000"/>
    <x v="8826"/>
  </r>
  <r>
    <x v="1"/>
    <x v="0"/>
    <x v="1"/>
    <n v="829"/>
    <x v="8828"/>
    <n v="3000000"/>
    <x v="8827"/>
  </r>
  <r>
    <x v="1"/>
    <x v="0"/>
    <x v="1"/>
    <n v="830"/>
    <x v="8829"/>
    <n v="3000000"/>
    <x v="8828"/>
  </r>
  <r>
    <x v="1"/>
    <x v="0"/>
    <x v="1"/>
    <n v="831"/>
    <x v="8830"/>
    <n v="3000000"/>
    <x v="8829"/>
  </r>
  <r>
    <x v="1"/>
    <x v="0"/>
    <x v="1"/>
    <n v="832"/>
    <x v="8831"/>
    <n v="3000000"/>
    <x v="8830"/>
  </r>
  <r>
    <x v="1"/>
    <x v="0"/>
    <x v="1"/>
    <n v="833"/>
    <x v="8832"/>
    <n v="3000000"/>
    <x v="8831"/>
  </r>
  <r>
    <x v="1"/>
    <x v="0"/>
    <x v="1"/>
    <n v="834"/>
    <x v="8833"/>
    <n v="3000000"/>
    <x v="8832"/>
  </r>
  <r>
    <x v="1"/>
    <x v="0"/>
    <x v="1"/>
    <n v="835"/>
    <x v="8834"/>
    <n v="3000000"/>
    <x v="8833"/>
  </r>
  <r>
    <x v="1"/>
    <x v="0"/>
    <x v="1"/>
    <n v="836"/>
    <x v="8835"/>
    <n v="3000000"/>
    <x v="8834"/>
  </r>
  <r>
    <x v="1"/>
    <x v="0"/>
    <x v="1"/>
    <n v="837"/>
    <x v="8836"/>
    <n v="3000000"/>
    <x v="8835"/>
  </r>
  <r>
    <x v="1"/>
    <x v="0"/>
    <x v="1"/>
    <n v="838"/>
    <x v="8837"/>
    <n v="3000000"/>
    <x v="8836"/>
  </r>
  <r>
    <x v="1"/>
    <x v="0"/>
    <x v="1"/>
    <n v="839"/>
    <x v="8838"/>
    <n v="3000000"/>
    <x v="8837"/>
  </r>
  <r>
    <x v="1"/>
    <x v="0"/>
    <x v="1"/>
    <n v="840"/>
    <x v="8839"/>
    <n v="3000000"/>
    <x v="8838"/>
  </r>
  <r>
    <x v="1"/>
    <x v="0"/>
    <x v="1"/>
    <n v="841"/>
    <x v="8840"/>
    <n v="3000000"/>
    <x v="8839"/>
  </r>
  <r>
    <x v="1"/>
    <x v="0"/>
    <x v="1"/>
    <n v="842"/>
    <x v="8841"/>
    <n v="3000000"/>
    <x v="8840"/>
  </r>
  <r>
    <x v="1"/>
    <x v="0"/>
    <x v="1"/>
    <n v="843"/>
    <x v="8842"/>
    <n v="3000000"/>
    <x v="8841"/>
  </r>
  <r>
    <x v="1"/>
    <x v="0"/>
    <x v="1"/>
    <n v="844"/>
    <x v="8843"/>
    <n v="3000000"/>
    <x v="8842"/>
  </r>
  <r>
    <x v="1"/>
    <x v="0"/>
    <x v="1"/>
    <n v="845"/>
    <x v="8844"/>
    <n v="3000000"/>
    <x v="8843"/>
  </r>
  <r>
    <x v="1"/>
    <x v="0"/>
    <x v="1"/>
    <n v="846"/>
    <x v="8845"/>
    <n v="3000000"/>
    <x v="8844"/>
  </r>
  <r>
    <x v="1"/>
    <x v="0"/>
    <x v="1"/>
    <n v="847"/>
    <x v="8846"/>
    <n v="3000000"/>
    <x v="8845"/>
  </r>
  <r>
    <x v="1"/>
    <x v="0"/>
    <x v="1"/>
    <n v="848"/>
    <x v="8847"/>
    <n v="3000000"/>
    <x v="8846"/>
  </r>
  <r>
    <x v="1"/>
    <x v="0"/>
    <x v="1"/>
    <n v="849"/>
    <x v="8848"/>
    <n v="3000000"/>
    <x v="8847"/>
  </r>
  <r>
    <x v="1"/>
    <x v="0"/>
    <x v="1"/>
    <n v="850"/>
    <x v="8849"/>
    <n v="3000000"/>
    <x v="8848"/>
  </r>
  <r>
    <x v="1"/>
    <x v="0"/>
    <x v="1"/>
    <n v="851"/>
    <x v="8850"/>
    <n v="3000000"/>
    <x v="8849"/>
  </r>
  <r>
    <x v="1"/>
    <x v="0"/>
    <x v="1"/>
    <n v="852"/>
    <x v="8851"/>
    <n v="3000000"/>
    <x v="8850"/>
  </r>
  <r>
    <x v="1"/>
    <x v="0"/>
    <x v="1"/>
    <n v="853"/>
    <x v="8852"/>
    <n v="3000000"/>
    <x v="8851"/>
  </r>
  <r>
    <x v="1"/>
    <x v="0"/>
    <x v="1"/>
    <n v="854"/>
    <x v="8853"/>
    <n v="3000000"/>
    <x v="8852"/>
  </r>
  <r>
    <x v="1"/>
    <x v="0"/>
    <x v="1"/>
    <n v="855"/>
    <x v="8854"/>
    <n v="3000000"/>
    <x v="8853"/>
  </r>
  <r>
    <x v="1"/>
    <x v="0"/>
    <x v="1"/>
    <n v="856"/>
    <x v="8855"/>
    <n v="3000000"/>
    <x v="8854"/>
  </r>
  <r>
    <x v="1"/>
    <x v="0"/>
    <x v="1"/>
    <n v="857"/>
    <x v="8856"/>
    <n v="3000000"/>
    <x v="8855"/>
  </r>
  <r>
    <x v="1"/>
    <x v="0"/>
    <x v="1"/>
    <n v="858"/>
    <x v="8857"/>
    <n v="3000000"/>
    <x v="8856"/>
  </r>
  <r>
    <x v="1"/>
    <x v="0"/>
    <x v="1"/>
    <n v="859"/>
    <x v="8858"/>
    <n v="3000000"/>
    <x v="8857"/>
  </r>
  <r>
    <x v="1"/>
    <x v="0"/>
    <x v="1"/>
    <n v="860"/>
    <x v="8859"/>
    <n v="3000000"/>
    <x v="8858"/>
  </r>
  <r>
    <x v="1"/>
    <x v="0"/>
    <x v="1"/>
    <n v="861"/>
    <x v="8860"/>
    <n v="3000000"/>
    <x v="8859"/>
  </r>
  <r>
    <x v="1"/>
    <x v="0"/>
    <x v="1"/>
    <n v="862"/>
    <x v="8861"/>
    <n v="3000000"/>
    <x v="8860"/>
  </r>
  <r>
    <x v="1"/>
    <x v="0"/>
    <x v="1"/>
    <n v="863"/>
    <x v="8862"/>
    <n v="3000000"/>
    <x v="8861"/>
  </r>
  <r>
    <x v="1"/>
    <x v="0"/>
    <x v="1"/>
    <n v="864"/>
    <x v="8863"/>
    <n v="3000000"/>
    <x v="8862"/>
  </r>
  <r>
    <x v="1"/>
    <x v="0"/>
    <x v="1"/>
    <n v="865"/>
    <x v="8864"/>
    <n v="3000000"/>
    <x v="8863"/>
  </r>
  <r>
    <x v="1"/>
    <x v="0"/>
    <x v="1"/>
    <n v="866"/>
    <x v="8865"/>
    <n v="3000000"/>
    <x v="8864"/>
  </r>
  <r>
    <x v="1"/>
    <x v="0"/>
    <x v="1"/>
    <n v="867"/>
    <x v="8866"/>
    <n v="3000000"/>
    <x v="8865"/>
  </r>
  <r>
    <x v="1"/>
    <x v="0"/>
    <x v="1"/>
    <n v="868"/>
    <x v="8867"/>
    <n v="3000000"/>
    <x v="8866"/>
  </r>
  <r>
    <x v="1"/>
    <x v="0"/>
    <x v="1"/>
    <n v="869"/>
    <x v="8868"/>
    <n v="3000000"/>
    <x v="8867"/>
  </r>
  <r>
    <x v="1"/>
    <x v="0"/>
    <x v="1"/>
    <n v="870"/>
    <x v="8869"/>
    <n v="3000000"/>
    <x v="8868"/>
  </r>
  <r>
    <x v="1"/>
    <x v="0"/>
    <x v="1"/>
    <n v="871"/>
    <x v="8870"/>
    <n v="3000000"/>
    <x v="8869"/>
  </r>
  <r>
    <x v="1"/>
    <x v="0"/>
    <x v="1"/>
    <n v="872"/>
    <x v="8871"/>
    <n v="3000000"/>
    <x v="8870"/>
  </r>
  <r>
    <x v="1"/>
    <x v="0"/>
    <x v="1"/>
    <n v="873"/>
    <x v="8872"/>
    <n v="3000000"/>
    <x v="8871"/>
  </r>
  <r>
    <x v="1"/>
    <x v="0"/>
    <x v="1"/>
    <n v="874"/>
    <x v="8873"/>
    <n v="3000000"/>
    <x v="8872"/>
  </r>
  <r>
    <x v="1"/>
    <x v="0"/>
    <x v="1"/>
    <n v="875"/>
    <x v="8874"/>
    <n v="3000000"/>
    <x v="8873"/>
  </r>
  <r>
    <x v="1"/>
    <x v="0"/>
    <x v="1"/>
    <n v="876"/>
    <x v="8875"/>
    <n v="3000000"/>
    <x v="8874"/>
  </r>
  <r>
    <x v="1"/>
    <x v="0"/>
    <x v="1"/>
    <n v="877"/>
    <x v="8876"/>
    <n v="3000000"/>
    <x v="8875"/>
  </r>
  <r>
    <x v="1"/>
    <x v="0"/>
    <x v="1"/>
    <n v="878"/>
    <x v="8877"/>
    <n v="3000000"/>
    <x v="8876"/>
  </r>
  <r>
    <x v="1"/>
    <x v="0"/>
    <x v="1"/>
    <n v="879"/>
    <x v="8878"/>
    <n v="3000000"/>
    <x v="8877"/>
  </r>
  <r>
    <x v="1"/>
    <x v="0"/>
    <x v="1"/>
    <n v="880"/>
    <x v="8879"/>
    <n v="3000000"/>
    <x v="8878"/>
  </r>
  <r>
    <x v="1"/>
    <x v="0"/>
    <x v="1"/>
    <n v="881"/>
    <x v="8880"/>
    <n v="3000000"/>
    <x v="8879"/>
  </r>
  <r>
    <x v="1"/>
    <x v="0"/>
    <x v="1"/>
    <n v="882"/>
    <x v="8881"/>
    <n v="3000000"/>
    <x v="8880"/>
  </r>
  <r>
    <x v="1"/>
    <x v="0"/>
    <x v="1"/>
    <n v="883"/>
    <x v="8882"/>
    <n v="3000000"/>
    <x v="8881"/>
  </r>
  <r>
    <x v="1"/>
    <x v="0"/>
    <x v="1"/>
    <n v="884"/>
    <x v="8883"/>
    <n v="3000000"/>
    <x v="8882"/>
  </r>
  <r>
    <x v="1"/>
    <x v="0"/>
    <x v="1"/>
    <n v="885"/>
    <x v="8884"/>
    <n v="3000000"/>
    <x v="8883"/>
  </r>
  <r>
    <x v="1"/>
    <x v="0"/>
    <x v="1"/>
    <n v="886"/>
    <x v="8885"/>
    <n v="3000000"/>
    <x v="8884"/>
  </r>
  <r>
    <x v="1"/>
    <x v="0"/>
    <x v="1"/>
    <n v="887"/>
    <x v="8886"/>
    <n v="3000000"/>
    <x v="8885"/>
  </r>
  <r>
    <x v="1"/>
    <x v="0"/>
    <x v="1"/>
    <n v="888"/>
    <x v="8887"/>
    <n v="3000000"/>
    <x v="8886"/>
  </r>
  <r>
    <x v="1"/>
    <x v="0"/>
    <x v="1"/>
    <n v="889"/>
    <x v="8888"/>
    <n v="3000000"/>
    <x v="8887"/>
  </r>
  <r>
    <x v="1"/>
    <x v="0"/>
    <x v="1"/>
    <n v="890"/>
    <x v="8889"/>
    <n v="3000000"/>
    <x v="8888"/>
  </r>
  <r>
    <x v="1"/>
    <x v="0"/>
    <x v="1"/>
    <n v="891"/>
    <x v="8890"/>
    <n v="3000000"/>
    <x v="8889"/>
  </r>
  <r>
    <x v="1"/>
    <x v="0"/>
    <x v="1"/>
    <n v="892"/>
    <x v="8891"/>
    <n v="3000000"/>
    <x v="8890"/>
  </r>
  <r>
    <x v="1"/>
    <x v="0"/>
    <x v="1"/>
    <n v="893"/>
    <x v="8892"/>
    <n v="3000000"/>
    <x v="8891"/>
  </r>
  <r>
    <x v="1"/>
    <x v="0"/>
    <x v="1"/>
    <n v="894"/>
    <x v="8893"/>
    <n v="3000000"/>
    <x v="8892"/>
  </r>
  <r>
    <x v="1"/>
    <x v="0"/>
    <x v="1"/>
    <n v="895"/>
    <x v="8894"/>
    <n v="3000000"/>
    <x v="8893"/>
  </r>
  <r>
    <x v="1"/>
    <x v="0"/>
    <x v="1"/>
    <n v="896"/>
    <x v="8895"/>
    <n v="3000000"/>
    <x v="8894"/>
  </r>
  <r>
    <x v="1"/>
    <x v="0"/>
    <x v="1"/>
    <n v="897"/>
    <x v="8896"/>
    <n v="3000000"/>
    <x v="8895"/>
  </r>
  <r>
    <x v="1"/>
    <x v="0"/>
    <x v="1"/>
    <n v="898"/>
    <x v="8897"/>
    <n v="3000000"/>
    <x v="8896"/>
  </r>
  <r>
    <x v="1"/>
    <x v="0"/>
    <x v="1"/>
    <n v="899"/>
    <x v="8898"/>
    <n v="3000000"/>
    <x v="8897"/>
  </r>
  <r>
    <x v="1"/>
    <x v="0"/>
    <x v="1"/>
    <n v="900"/>
    <x v="8899"/>
    <n v="3000000"/>
    <x v="8898"/>
  </r>
  <r>
    <x v="1"/>
    <x v="0"/>
    <x v="1"/>
    <n v="901"/>
    <x v="8900"/>
    <n v="3000000"/>
    <x v="8899"/>
  </r>
  <r>
    <x v="1"/>
    <x v="0"/>
    <x v="1"/>
    <n v="902"/>
    <x v="8901"/>
    <n v="3000000"/>
    <x v="8900"/>
  </r>
  <r>
    <x v="1"/>
    <x v="0"/>
    <x v="1"/>
    <n v="903"/>
    <x v="8902"/>
    <n v="3000000"/>
    <x v="8901"/>
  </r>
  <r>
    <x v="1"/>
    <x v="0"/>
    <x v="1"/>
    <n v="904"/>
    <x v="8903"/>
    <n v="3000000"/>
    <x v="8902"/>
  </r>
  <r>
    <x v="1"/>
    <x v="0"/>
    <x v="1"/>
    <n v="905"/>
    <x v="8904"/>
    <n v="3000000"/>
    <x v="8903"/>
  </r>
  <r>
    <x v="1"/>
    <x v="0"/>
    <x v="1"/>
    <n v="906"/>
    <x v="8905"/>
    <n v="3000000"/>
    <x v="8904"/>
  </r>
  <r>
    <x v="1"/>
    <x v="0"/>
    <x v="1"/>
    <n v="907"/>
    <x v="8906"/>
    <n v="3000000"/>
    <x v="8905"/>
  </r>
  <r>
    <x v="1"/>
    <x v="0"/>
    <x v="1"/>
    <n v="908"/>
    <x v="8907"/>
    <n v="3000000"/>
    <x v="8906"/>
  </r>
  <r>
    <x v="1"/>
    <x v="0"/>
    <x v="1"/>
    <n v="909"/>
    <x v="8908"/>
    <n v="3000000"/>
    <x v="8907"/>
  </r>
  <r>
    <x v="1"/>
    <x v="0"/>
    <x v="1"/>
    <n v="910"/>
    <x v="8909"/>
    <n v="3000000"/>
    <x v="8908"/>
  </r>
  <r>
    <x v="1"/>
    <x v="0"/>
    <x v="1"/>
    <n v="911"/>
    <x v="8910"/>
    <n v="3000000"/>
    <x v="8909"/>
  </r>
  <r>
    <x v="1"/>
    <x v="0"/>
    <x v="1"/>
    <n v="912"/>
    <x v="8911"/>
    <n v="3000000"/>
    <x v="8910"/>
  </r>
  <r>
    <x v="1"/>
    <x v="0"/>
    <x v="1"/>
    <n v="913"/>
    <x v="8912"/>
    <n v="3000000"/>
    <x v="8911"/>
  </r>
  <r>
    <x v="1"/>
    <x v="0"/>
    <x v="1"/>
    <n v="914"/>
    <x v="8913"/>
    <n v="3000000"/>
    <x v="8912"/>
  </r>
  <r>
    <x v="1"/>
    <x v="0"/>
    <x v="1"/>
    <n v="915"/>
    <x v="8914"/>
    <n v="3000000"/>
    <x v="8913"/>
  </r>
  <r>
    <x v="1"/>
    <x v="0"/>
    <x v="1"/>
    <n v="916"/>
    <x v="8915"/>
    <n v="3000000"/>
    <x v="8914"/>
  </r>
  <r>
    <x v="1"/>
    <x v="0"/>
    <x v="1"/>
    <n v="917"/>
    <x v="8916"/>
    <n v="3000000"/>
    <x v="8915"/>
  </r>
  <r>
    <x v="1"/>
    <x v="0"/>
    <x v="1"/>
    <n v="918"/>
    <x v="8917"/>
    <n v="3000000"/>
    <x v="8916"/>
  </r>
  <r>
    <x v="1"/>
    <x v="0"/>
    <x v="1"/>
    <n v="919"/>
    <x v="8918"/>
    <n v="3000000"/>
    <x v="8917"/>
  </r>
  <r>
    <x v="1"/>
    <x v="0"/>
    <x v="1"/>
    <n v="920"/>
    <x v="8919"/>
    <n v="3000000"/>
    <x v="8918"/>
  </r>
  <r>
    <x v="1"/>
    <x v="0"/>
    <x v="1"/>
    <n v="921"/>
    <x v="8920"/>
    <n v="3000000"/>
    <x v="8919"/>
  </r>
  <r>
    <x v="1"/>
    <x v="0"/>
    <x v="1"/>
    <n v="922"/>
    <x v="8921"/>
    <n v="3000000"/>
    <x v="8920"/>
  </r>
  <r>
    <x v="1"/>
    <x v="0"/>
    <x v="1"/>
    <n v="923"/>
    <x v="8922"/>
    <n v="3000000"/>
    <x v="8921"/>
  </r>
  <r>
    <x v="1"/>
    <x v="0"/>
    <x v="1"/>
    <n v="924"/>
    <x v="8923"/>
    <n v="3000000"/>
    <x v="8922"/>
  </r>
  <r>
    <x v="1"/>
    <x v="0"/>
    <x v="1"/>
    <n v="925"/>
    <x v="8924"/>
    <n v="3000000"/>
    <x v="8923"/>
  </r>
  <r>
    <x v="1"/>
    <x v="0"/>
    <x v="1"/>
    <n v="926"/>
    <x v="8925"/>
    <n v="3000000"/>
    <x v="8924"/>
  </r>
  <r>
    <x v="1"/>
    <x v="0"/>
    <x v="1"/>
    <n v="927"/>
    <x v="8926"/>
    <n v="3000000"/>
    <x v="8925"/>
  </r>
  <r>
    <x v="1"/>
    <x v="0"/>
    <x v="1"/>
    <n v="928"/>
    <x v="8927"/>
    <n v="3000000"/>
    <x v="8926"/>
  </r>
  <r>
    <x v="1"/>
    <x v="0"/>
    <x v="1"/>
    <n v="929"/>
    <x v="8928"/>
    <n v="3000000"/>
    <x v="8927"/>
  </r>
  <r>
    <x v="1"/>
    <x v="0"/>
    <x v="1"/>
    <n v="930"/>
    <x v="8929"/>
    <n v="3000000"/>
    <x v="8928"/>
  </r>
  <r>
    <x v="1"/>
    <x v="0"/>
    <x v="1"/>
    <n v="931"/>
    <x v="8930"/>
    <n v="3000000"/>
    <x v="8929"/>
  </r>
  <r>
    <x v="1"/>
    <x v="0"/>
    <x v="1"/>
    <n v="932"/>
    <x v="8931"/>
    <n v="3000000"/>
    <x v="8930"/>
  </r>
  <r>
    <x v="1"/>
    <x v="0"/>
    <x v="1"/>
    <n v="933"/>
    <x v="8932"/>
    <n v="3000000"/>
    <x v="8931"/>
  </r>
  <r>
    <x v="1"/>
    <x v="0"/>
    <x v="1"/>
    <n v="934"/>
    <x v="8933"/>
    <n v="3000000"/>
    <x v="8932"/>
  </r>
  <r>
    <x v="1"/>
    <x v="0"/>
    <x v="1"/>
    <n v="935"/>
    <x v="8934"/>
    <n v="3000000"/>
    <x v="8933"/>
  </r>
  <r>
    <x v="1"/>
    <x v="0"/>
    <x v="1"/>
    <n v="936"/>
    <x v="8935"/>
    <n v="3000000"/>
    <x v="8934"/>
  </r>
  <r>
    <x v="1"/>
    <x v="0"/>
    <x v="1"/>
    <n v="937"/>
    <x v="8936"/>
    <n v="3000000"/>
    <x v="8935"/>
  </r>
  <r>
    <x v="1"/>
    <x v="0"/>
    <x v="1"/>
    <n v="938"/>
    <x v="8937"/>
    <n v="3000000"/>
    <x v="8936"/>
  </r>
  <r>
    <x v="1"/>
    <x v="0"/>
    <x v="1"/>
    <n v="939"/>
    <x v="8938"/>
    <n v="3000000"/>
    <x v="8937"/>
  </r>
  <r>
    <x v="1"/>
    <x v="0"/>
    <x v="1"/>
    <n v="940"/>
    <x v="8939"/>
    <n v="3000000"/>
    <x v="8938"/>
  </r>
  <r>
    <x v="1"/>
    <x v="0"/>
    <x v="1"/>
    <n v="941"/>
    <x v="8940"/>
    <n v="3000000"/>
    <x v="8939"/>
  </r>
  <r>
    <x v="1"/>
    <x v="0"/>
    <x v="1"/>
    <n v="942"/>
    <x v="8941"/>
    <n v="3000000"/>
    <x v="8940"/>
  </r>
  <r>
    <x v="1"/>
    <x v="0"/>
    <x v="1"/>
    <n v="943"/>
    <x v="8942"/>
    <n v="3000000"/>
    <x v="8941"/>
  </r>
  <r>
    <x v="1"/>
    <x v="0"/>
    <x v="1"/>
    <n v="944"/>
    <x v="8943"/>
    <n v="3000000"/>
    <x v="8942"/>
  </r>
  <r>
    <x v="1"/>
    <x v="0"/>
    <x v="1"/>
    <n v="945"/>
    <x v="8944"/>
    <n v="3000000"/>
    <x v="8943"/>
  </r>
  <r>
    <x v="1"/>
    <x v="0"/>
    <x v="1"/>
    <n v="946"/>
    <x v="8945"/>
    <n v="3000000"/>
    <x v="8944"/>
  </r>
  <r>
    <x v="1"/>
    <x v="0"/>
    <x v="1"/>
    <n v="947"/>
    <x v="8946"/>
    <n v="3000000"/>
    <x v="8945"/>
  </r>
  <r>
    <x v="1"/>
    <x v="0"/>
    <x v="1"/>
    <n v="948"/>
    <x v="8947"/>
    <n v="3000000"/>
    <x v="8946"/>
  </r>
  <r>
    <x v="1"/>
    <x v="0"/>
    <x v="1"/>
    <n v="949"/>
    <x v="8948"/>
    <n v="3000000"/>
    <x v="8947"/>
  </r>
  <r>
    <x v="1"/>
    <x v="0"/>
    <x v="1"/>
    <n v="950"/>
    <x v="8949"/>
    <n v="3000000"/>
    <x v="8948"/>
  </r>
  <r>
    <x v="1"/>
    <x v="0"/>
    <x v="1"/>
    <n v="951"/>
    <x v="8950"/>
    <n v="3000000"/>
    <x v="8949"/>
  </r>
  <r>
    <x v="1"/>
    <x v="0"/>
    <x v="1"/>
    <n v="952"/>
    <x v="8951"/>
    <n v="3000000"/>
    <x v="8950"/>
  </r>
  <r>
    <x v="1"/>
    <x v="0"/>
    <x v="1"/>
    <n v="953"/>
    <x v="8952"/>
    <n v="3000000"/>
    <x v="8951"/>
  </r>
  <r>
    <x v="1"/>
    <x v="0"/>
    <x v="1"/>
    <n v="954"/>
    <x v="8953"/>
    <n v="3000000"/>
    <x v="8952"/>
  </r>
  <r>
    <x v="1"/>
    <x v="0"/>
    <x v="1"/>
    <n v="955"/>
    <x v="8954"/>
    <n v="3000000"/>
    <x v="8953"/>
  </r>
  <r>
    <x v="1"/>
    <x v="0"/>
    <x v="1"/>
    <n v="956"/>
    <x v="8955"/>
    <n v="3000000"/>
    <x v="8954"/>
  </r>
  <r>
    <x v="1"/>
    <x v="0"/>
    <x v="1"/>
    <n v="957"/>
    <x v="8956"/>
    <n v="3000000"/>
    <x v="8955"/>
  </r>
  <r>
    <x v="1"/>
    <x v="0"/>
    <x v="1"/>
    <n v="958"/>
    <x v="8957"/>
    <n v="3000000"/>
    <x v="8956"/>
  </r>
  <r>
    <x v="1"/>
    <x v="0"/>
    <x v="1"/>
    <n v="959"/>
    <x v="8958"/>
    <n v="3000000"/>
    <x v="8957"/>
  </r>
  <r>
    <x v="1"/>
    <x v="0"/>
    <x v="1"/>
    <n v="960"/>
    <x v="8959"/>
    <n v="3000000"/>
    <x v="8958"/>
  </r>
  <r>
    <x v="1"/>
    <x v="0"/>
    <x v="1"/>
    <n v="961"/>
    <x v="8960"/>
    <n v="3000000"/>
    <x v="8959"/>
  </r>
  <r>
    <x v="1"/>
    <x v="0"/>
    <x v="1"/>
    <n v="962"/>
    <x v="8961"/>
    <n v="3000000"/>
    <x v="8960"/>
  </r>
  <r>
    <x v="1"/>
    <x v="0"/>
    <x v="1"/>
    <n v="963"/>
    <x v="8962"/>
    <n v="3000000"/>
    <x v="8961"/>
  </r>
  <r>
    <x v="1"/>
    <x v="0"/>
    <x v="1"/>
    <n v="964"/>
    <x v="8963"/>
    <n v="3000000"/>
    <x v="8962"/>
  </r>
  <r>
    <x v="1"/>
    <x v="0"/>
    <x v="1"/>
    <n v="965"/>
    <x v="8964"/>
    <n v="3000000"/>
    <x v="8963"/>
  </r>
  <r>
    <x v="1"/>
    <x v="0"/>
    <x v="1"/>
    <n v="966"/>
    <x v="8965"/>
    <n v="3000000"/>
    <x v="8964"/>
  </r>
  <r>
    <x v="1"/>
    <x v="0"/>
    <x v="1"/>
    <n v="967"/>
    <x v="8966"/>
    <n v="3000000"/>
    <x v="8965"/>
  </r>
  <r>
    <x v="1"/>
    <x v="0"/>
    <x v="1"/>
    <n v="968"/>
    <x v="8967"/>
    <n v="3000000"/>
    <x v="8966"/>
  </r>
  <r>
    <x v="1"/>
    <x v="0"/>
    <x v="1"/>
    <n v="969"/>
    <x v="8968"/>
    <n v="3000000"/>
    <x v="8967"/>
  </r>
  <r>
    <x v="1"/>
    <x v="0"/>
    <x v="1"/>
    <n v="970"/>
    <x v="8969"/>
    <n v="3000000"/>
    <x v="8968"/>
  </r>
  <r>
    <x v="1"/>
    <x v="0"/>
    <x v="1"/>
    <n v="971"/>
    <x v="8970"/>
    <n v="3000000"/>
    <x v="8969"/>
  </r>
  <r>
    <x v="1"/>
    <x v="0"/>
    <x v="1"/>
    <n v="972"/>
    <x v="8971"/>
    <n v="3000000"/>
    <x v="8970"/>
  </r>
  <r>
    <x v="1"/>
    <x v="0"/>
    <x v="1"/>
    <n v="973"/>
    <x v="8972"/>
    <n v="3000000"/>
    <x v="8971"/>
  </r>
  <r>
    <x v="1"/>
    <x v="0"/>
    <x v="1"/>
    <n v="974"/>
    <x v="8973"/>
    <n v="3000000"/>
    <x v="8972"/>
  </r>
  <r>
    <x v="1"/>
    <x v="0"/>
    <x v="1"/>
    <n v="975"/>
    <x v="8974"/>
    <n v="3000000"/>
    <x v="8973"/>
  </r>
  <r>
    <x v="1"/>
    <x v="0"/>
    <x v="1"/>
    <n v="976"/>
    <x v="8975"/>
    <n v="3000000"/>
    <x v="8974"/>
  </r>
  <r>
    <x v="1"/>
    <x v="0"/>
    <x v="1"/>
    <n v="977"/>
    <x v="8976"/>
    <n v="3000000"/>
    <x v="8975"/>
  </r>
  <r>
    <x v="1"/>
    <x v="0"/>
    <x v="1"/>
    <n v="978"/>
    <x v="8977"/>
    <n v="3000000"/>
    <x v="8976"/>
  </r>
  <r>
    <x v="1"/>
    <x v="0"/>
    <x v="1"/>
    <n v="979"/>
    <x v="8978"/>
    <n v="3000000"/>
    <x v="8977"/>
  </r>
  <r>
    <x v="1"/>
    <x v="0"/>
    <x v="1"/>
    <n v="980"/>
    <x v="8979"/>
    <n v="3000000"/>
    <x v="8978"/>
  </r>
  <r>
    <x v="1"/>
    <x v="0"/>
    <x v="1"/>
    <n v="981"/>
    <x v="8980"/>
    <n v="3000000"/>
    <x v="8979"/>
  </r>
  <r>
    <x v="1"/>
    <x v="0"/>
    <x v="1"/>
    <n v="982"/>
    <x v="8981"/>
    <n v="3000000"/>
    <x v="8980"/>
  </r>
  <r>
    <x v="1"/>
    <x v="0"/>
    <x v="1"/>
    <n v="983"/>
    <x v="8982"/>
    <n v="3000000"/>
    <x v="8981"/>
  </r>
  <r>
    <x v="1"/>
    <x v="0"/>
    <x v="1"/>
    <n v="984"/>
    <x v="8983"/>
    <n v="3000000"/>
    <x v="8982"/>
  </r>
  <r>
    <x v="1"/>
    <x v="0"/>
    <x v="1"/>
    <n v="985"/>
    <x v="8984"/>
    <n v="3000000"/>
    <x v="8983"/>
  </r>
  <r>
    <x v="1"/>
    <x v="0"/>
    <x v="1"/>
    <n v="986"/>
    <x v="8985"/>
    <n v="3000000"/>
    <x v="8984"/>
  </r>
  <r>
    <x v="1"/>
    <x v="0"/>
    <x v="1"/>
    <n v="987"/>
    <x v="8986"/>
    <n v="3000000"/>
    <x v="8985"/>
  </r>
  <r>
    <x v="1"/>
    <x v="0"/>
    <x v="1"/>
    <n v="988"/>
    <x v="8987"/>
    <n v="3000000"/>
    <x v="8986"/>
  </r>
  <r>
    <x v="1"/>
    <x v="0"/>
    <x v="1"/>
    <n v="989"/>
    <x v="8988"/>
    <n v="3000000"/>
    <x v="8987"/>
  </r>
  <r>
    <x v="1"/>
    <x v="0"/>
    <x v="1"/>
    <n v="990"/>
    <x v="8989"/>
    <n v="3000000"/>
    <x v="8988"/>
  </r>
  <r>
    <x v="1"/>
    <x v="0"/>
    <x v="1"/>
    <n v="991"/>
    <x v="8990"/>
    <n v="3000000"/>
    <x v="8989"/>
  </r>
  <r>
    <x v="1"/>
    <x v="0"/>
    <x v="1"/>
    <n v="992"/>
    <x v="8991"/>
    <n v="3000000"/>
    <x v="8990"/>
  </r>
  <r>
    <x v="1"/>
    <x v="0"/>
    <x v="1"/>
    <n v="993"/>
    <x v="8992"/>
    <n v="3000000"/>
    <x v="8991"/>
  </r>
  <r>
    <x v="1"/>
    <x v="0"/>
    <x v="1"/>
    <n v="994"/>
    <x v="8993"/>
    <n v="3000000"/>
    <x v="8992"/>
  </r>
  <r>
    <x v="1"/>
    <x v="0"/>
    <x v="1"/>
    <n v="995"/>
    <x v="8994"/>
    <n v="3000000"/>
    <x v="8993"/>
  </r>
  <r>
    <x v="1"/>
    <x v="0"/>
    <x v="1"/>
    <n v="996"/>
    <x v="8995"/>
    <n v="3000000"/>
    <x v="8994"/>
  </r>
  <r>
    <x v="1"/>
    <x v="0"/>
    <x v="1"/>
    <n v="997"/>
    <x v="8996"/>
    <n v="3000000"/>
    <x v="8995"/>
  </r>
  <r>
    <x v="1"/>
    <x v="0"/>
    <x v="1"/>
    <n v="998"/>
    <x v="8997"/>
    <n v="3000000"/>
    <x v="8996"/>
  </r>
  <r>
    <x v="1"/>
    <x v="0"/>
    <x v="1"/>
    <n v="999"/>
    <x v="8998"/>
    <n v="3000000"/>
    <x v="8997"/>
  </r>
  <r>
    <x v="1"/>
    <x v="0"/>
    <x v="1"/>
    <n v="1000"/>
    <x v="8999"/>
    <n v="3000000"/>
    <x v="8998"/>
  </r>
  <r>
    <x v="1"/>
    <x v="0"/>
    <x v="2"/>
    <n v="1"/>
    <x v="9000"/>
    <n v="3000000"/>
    <x v="8999"/>
  </r>
  <r>
    <x v="1"/>
    <x v="0"/>
    <x v="2"/>
    <n v="2"/>
    <x v="9001"/>
    <n v="3000000"/>
    <x v="9000"/>
  </r>
  <r>
    <x v="1"/>
    <x v="0"/>
    <x v="2"/>
    <n v="3"/>
    <x v="9002"/>
    <n v="3000000"/>
    <x v="9001"/>
  </r>
  <r>
    <x v="1"/>
    <x v="0"/>
    <x v="2"/>
    <n v="4"/>
    <x v="9003"/>
    <n v="3000000"/>
    <x v="9002"/>
  </r>
  <r>
    <x v="1"/>
    <x v="0"/>
    <x v="2"/>
    <n v="5"/>
    <x v="9004"/>
    <n v="3000000"/>
    <x v="9003"/>
  </r>
  <r>
    <x v="1"/>
    <x v="0"/>
    <x v="2"/>
    <n v="6"/>
    <x v="9005"/>
    <n v="3000000"/>
    <x v="9004"/>
  </r>
  <r>
    <x v="1"/>
    <x v="0"/>
    <x v="2"/>
    <n v="7"/>
    <x v="9006"/>
    <n v="3000000"/>
    <x v="9005"/>
  </r>
  <r>
    <x v="1"/>
    <x v="0"/>
    <x v="2"/>
    <n v="8"/>
    <x v="9007"/>
    <n v="3000000"/>
    <x v="9006"/>
  </r>
  <r>
    <x v="1"/>
    <x v="0"/>
    <x v="2"/>
    <n v="9"/>
    <x v="9008"/>
    <n v="3000000"/>
    <x v="9007"/>
  </r>
  <r>
    <x v="1"/>
    <x v="0"/>
    <x v="2"/>
    <n v="10"/>
    <x v="9009"/>
    <n v="3000000"/>
    <x v="9008"/>
  </r>
  <r>
    <x v="1"/>
    <x v="0"/>
    <x v="2"/>
    <n v="11"/>
    <x v="9010"/>
    <n v="3000000"/>
    <x v="9009"/>
  </r>
  <r>
    <x v="1"/>
    <x v="0"/>
    <x v="2"/>
    <n v="12"/>
    <x v="9011"/>
    <n v="3000000"/>
    <x v="9010"/>
  </r>
  <r>
    <x v="1"/>
    <x v="0"/>
    <x v="2"/>
    <n v="13"/>
    <x v="9012"/>
    <n v="3000000"/>
    <x v="9011"/>
  </r>
  <r>
    <x v="1"/>
    <x v="0"/>
    <x v="2"/>
    <n v="14"/>
    <x v="9013"/>
    <n v="3000000"/>
    <x v="9012"/>
  </r>
  <r>
    <x v="1"/>
    <x v="0"/>
    <x v="2"/>
    <n v="15"/>
    <x v="9014"/>
    <n v="3000000"/>
    <x v="9013"/>
  </r>
  <r>
    <x v="1"/>
    <x v="0"/>
    <x v="2"/>
    <n v="16"/>
    <x v="9015"/>
    <n v="3000000"/>
    <x v="9014"/>
  </r>
  <r>
    <x v="1"/>
    <x v="0"/>
    <x v="2"/>
    <n v="17"/>
    <x v="9016"/>
    <n v="3000000"/>
    <x v="9015"/>
  </r>
  <r>
    <x v="1"/>
    <x v="0"/>
    <x v="2"/>
    <n v="18"/>
    <x v="9017"/>
    <n v="3000000"/>
    <x v="9016"/>
  </r>
  <r>
    <x v="1"/>
    <x v="0"/>
    <x v="2"/>
    <n v="19"/>
    <x v="9018"/>
    <n v="3000000"/>
    <x v="9017"/>
  </r>
  <r>
    <x v="1"/>
    <x v="0"/>
    <x v="2"/>
    <n v="20"/>
    <x v="9019"/>
    <n v="3000000"/>
    <x v="9018"/>
  </r>
  <r>
    <x v="1"/>
    <x v="0"/>
    <x v="2"/>
    <n v="21"/>
    <x v="9020"/>
    <n v="3000000"/>
    <x v="9019"/>
  </r>
  <r>
    <x v="1"/>
    <x v="0"/>
    <x v="2"/>
    <n v="22"/>
    <x v="9021"/>
    <n v="3000000"/>
    <x v="9020"/>
  </r>
  <r>
    <x v="1"/>
    <x v="0"/>
    <x v="2"/>
    <n v="23"/>
    <x v="9022"/>
    <n v="3000000"/>
    <x v="9021"/>
  </r>
  <r>
    <x v="1"/>
    <x v="0"/>
    <x v="2"/>
    <n v="24"/>
    <x v="9023"/>
    <n v="3000000"/>
    <x v="9022"/>
  </r>
  <r>
    <x v="1"/>
    <x v="0"/>
    <x v="2"/>
    <n v="25"/>
    <x v="9024"/>
    <n v="3000000"/>
    <x v="9023"/>
  </r>
  <r>
    <x v="1"/>
    <x v="0"/>
    <x v="2"/>
    <n v="26"/>
    <x v="9025"/>
    <n v="3000000"/>
    <x v="9024"/>
  </r>
  <r>
    <x v="1"/>
    <x v="0"/>
    <x v="2"/>
    <n v="27"/>
    <x v="9026"/>
    <n v="3000000"/>
    <x v="9025"/>
  </r>
  <r>
    <x v="1"/>
    <x v="0"/>
    <x v="2"/>
    <n v="28"/>
    <x v="9027"/>
    <n v="3000000"/>
    <x v="9026"/>
  </r>
  <r>
    <x v="1"/>
    <x v="0"/>
    <x v="2"/>
    <n v="29"/>
    <x v="9028"/>
    <n v="3000000"/>
    <x v="9027"/>
  </r>
  <r>
    <x v="1"/>
    <x v="0"/>
    <x v="2"/>
    <n v="30"/>
    <x v="9029"/>
    <n v="3000000"/>
    <x v="9028"/>
  </r>
  <r>
    <x v="1"/>
    <x v="0"/>
    <x v="2"/>
    <n v="31"/>
    <x v="9030"/>
    <n v="3000000"/>
    <x v="9029"/>
  </r>
  <r>
    <x v="1"/>
    <x v="0"/>
    <x v="2"/>
    <n v="32"/>
    <x v="9031"/>
    <n v="3000000"/>
    <x v="9030"/>
  </r>
  <r>
    <x v="1"/>
    <x v="0"/>
    <x v="2"/>
    <n v="33"/>
    <x v="9032"/>
    <n v="3000000"/>
    <x v="9031"/>
  </r>
  <r>
    <x v="1"/>
    <x v="0"/>
    <x v="2"/>
    <n v="34"/>
    <x v="9033"/>
    <n v="3000000"/>
    <x v="9032"/>
  </r>
  <r>
    <x v="1"/>
    <x v="0"/>
    <x v="2"/>
    <n v="35"/>
    <x v="9034"/>
    <n v="3000000"/>
    <x v="9033"/>
  </r>
  <r>
    <x v="1"/>
    <x v="0"/>
    <x v="2"/>
    <n v="36"/>
    <x v="9035"/>
    <n v="3000000"/>
    <x v="9034"/>
  </r>
  <r>
    <x v="1"/>
    <x v="0"/>
    <x v="2"/>
    <n v="37"/>
    <x v="9036"/>
    <n v="3000000"/>
    <x v="9035"/>
  </r>
  <r>
    <x v="1"/>
    <x v="0"/>
    <x v="2"/>
    <n v="38"/>
    <x v="9037"/>
    <n v="3000000"/>
    <x v="9036"/>
  </r>
  <r>
    <x v="1"/>
    <x v="0"/>
    <x v="2"/>
    <n v="39"/>
    <x v="9038"/>
    <n v="3000000"/>
    <x v="9037"/>
  </r>
  <r>
    <x v="1"/>
    <x v="0"/>
    <x v="2"/>
    <n v="40"/>
    <x v="9039"/>
    <n v="3000000"/>
    <x v="9038"/>
  </r>
  <r>
    <x v="1"/>
    <x v="0"/>
    <x v="2"/>
    <n v="41"/>
    <x v="9040"/>
    <n v="3000000"/>
    <x v="9039"/>
  </r>
  <r>
    <x v="1"/>
    <x v="0"/>
    <x v="2"/>
    <n v="42"/>
    <x v="9041"/>
    <n v="3000000"/>
    <x v="9040"/>
  </r>
  <r>
    <x v="1"/>
    <x v="0"/>
    <x v="2"/>
    <n v="43"/>
    <x v="9042"/>
    <n v="3000000"/>
    <x v="9041"/>
  </r>
  <r>
    <x v="1"/>
    <x v="0"/>
    <x v="2"/>
    <n v="44"/>
    <x v="9043"/>
    <n v="3000000"/>
    <x v="9042"/>
  </r>
  <r>
    <x v="1"/>
    <x v="0"/>
    <x v="2"/>
    <n v="45"/>
    <x v="9044"/>
    <n v="3000000"/>
    <x v="9043"/>
  </r>
  <r>
    <x v="1"/>
    <x v="0"/>
    <x v="2"/>
    <n v="46"/>
    <x v="9045"/>
    <n v="3000000"/>
    <x v="9044"/>
  </r>
  <r>
    <x v="1"/>
    <x v="0"/>
    <x v="2"/>
    <n v="47"/>
    <x v="9046"/>
    <n v="3000000"/>
    <x v="9045"/>
  </r>
  <r>
    <x v="1"/>
    <x v="0"/>
    <x v="2"/>
    <n v="48"/>
    <x v="9047"/>
    <n v="3000000"/>
    <x v="9046"/>
  </r>
  <r>
    <x v="1"/>
    <x v="0"/>
    <x v="2"/>
    <n v="49"/>
    <x v="9048"/>
    <n v="3000000"/>
    <x v="9047"/>
  </r>
  <r>
    <x v="1"/>
    <x v="0"/>
    <x v="2"/>
    <n v="50"/>
    <x v="9049"/>
    <n v="3000000"/>
    <x v="9048"/>
  </r>
  <r>
    <x v="1"/>
    <x v="0"/>
    <x v="2"/>
    <n v="51"/>
    <x v="9050"/>
    <n v="3000000"/>
    <x v="9049"/>
  </r>
  <r>
    <x v="1"/>
    <x v="0"/>
    <x v="2"/>
    <n v="52"/>
    <x v="9051"/>
    <n v="3000000"/>
    <x v="9050"/>
  </r>
  <r>
    <x v="1"/>
    <x v="0"/>
    <x v="2"/>
    <n v="53"/>
    <x v="9052"/>
    <n v="3000000"/>
    <x v="9051"/>
  </r>
  <r>
    <x v="1"/>
    <x v="0"/>
    <x v="2"/>
    <n v="54"/>
    <x v="9053"/>
    <n v="3000000"/>
    <x v="9052"/>
  </r>
  <r>
    <x v="1"/>
    <x v="0"/>
    <x v="2"/>
    <n v="55"/>
    <x v="9054"/>
    <n v="3000000"/>
    <x v="9053"/>
  </r>
  <r>
    <x v="1"/>
    <x v="0"/>
    <x v="2"/>
    <n v="56"/>
    <x v="9055"/>
    <n v="3000000"/>
    <x v="9054"/>
  </r>
  <r>
    <x v="1"/>
    <x v="0"/>
    <x v="2"/>
    <n v="57"/>
    <x v="9056"/>
    <n v="3000000"/>
    <x v="9055"/>
  </r>
  <r>
    <x v="1"/>
    <x v="0"/>
    <x v="2"/>
    <n v="58"/>
    <x v="9057"/>
    <n v="3000000"/>
    <x v="9056"/>
  </r>
  <r>
    <x v="1"/>
    <x v="0"/>
    <x v="2"/>
    <n v="59"/>
    <x v="9058"/>
    <n v="3000000"/>
    <x v="9057"/>
  </r>
  <r>
    <x v="1"/>
    <x v="0"/>
    <x v="2"/>
    <n v="60"/>
    <x v="9059"/>
    <n v="3000000"/>
    <x v="9058"/>
  </r>
  <r>
    <x v="1"/>
    <x v="0"/>
    <x v="2"/>
    <n v="61"/>
    <x v="9060"/>
    <n v="3000000"/>
    <x v="9059"/>
  </r>
  <r>
    <x v="1"/>
    <x v="0"/>
    <x v="2"/>
    <n v="62"/>
    <x v="9061"/>
    <n v="3000000"/>
    <x v="9060"/>
  </r>
  <r>
    <x v="1"/>
    <x v="0"/>
    <x v="2"/>
    <n v="63"/>
    <x v="9062"/>
    <n v="3000000"/>
    <x v="9061"/>
  </r>
  <r>
    <x v="1"/>
    <x v="0"/>
    <x v="2"/>
    <n v="64"/>
    <x v="9063"/>
    <n v="3000000"/>
    <x v="9062"/>
  </r>
  <r>
    <x v="1"/>
    <x v="0"/>
    <x v="2"/>
    <n v="65"/>
    <x v="9064"/>
    <n v="3000000"/>
    <x v="9063"/>
  </r>
  <r>
    <x v="1"/>
    <x v="0"/>
    <x v="2"/>
    <n v="66"/>
    <x v="9065"/>
    <n v="3000000"/>
    <x v="9064"/>
  </r>
  <r>
    <x v="1"/>
    <x v="0"/>
    <x v="2"/>
    <n v="67"/>
    <x v="9066"/>
    <n v="3000000"/>
    <x v="9065"/>
  </r>
  <r>
    <x v="1"/>
    <x v="0"/>
    <x v="2"/>
    <n v="68"/>
    <x v="9067"/>
    <n v="3000000"/>
    <x v="9066"/>
  </r>
  <r>
    <x v="1"/>
    <x v="0"/>
    <x v="2"/>
    <n v="69"/>
    <x v="9068"/>
    <n v="3000000"/>
    <x v="9067"/>
  </r>
  <r>
    <x v="1"/>
    <x v="0"/>
    <x v="2"/>
    <n v="70"/>
    <x v="9069"/>
    <n v="3000000"/>
    <x v="9068"/>
  </r>
  <r>
    <x v="1"/>
    <x v="0"/>
    <x v="2"/>
    <n v="71"/>
    <x v="9070"/>
    <n v="3000000"/>
    <x v="9069"/>
  </r>
  <r>
    <x v="1"/>
    <x v="0"/>
    <x v="2"/>
    <n v="72"/>
    <x v="9071"/>
    <n v="3000000"/>
    <x v="9070"/>
  </r>
  <r>
    <x v="1"/>
    <x v="0"/>
    <x v="2"/>
    <n v="73"/>
    <x v="9072"/>
    <n v="3000000"/>
    <x v="9071"/>
  </r>
  <r>
    <x v="1"/>
    <x v="0"/>
    <x v="2"/>
    <n v="74"/>
    <x v="9073"/>
    <n v="3000000"/>
    <x v="9072"/>
  </r>
  <r>
    <x v="1"/>
    <x v="0"/>
    <x v="2"/>
    <n v="75"/>
    <x v="9074"/>
    <n v="3000000"/>
    <x v="9073"/>
  </r>
  <r>
    <x v="1"/>
    <x v="0"/>
    <x v="2"/>
    <n v="76"/>
    <x v="9075"/>
    <n v="3000000"/>
    <x v="9074"/>
  </r>
  <r>
    <x v="1"/>
    <x v="0"/>
    <x v="2"/>
    <n v="77"/>
    <x v="9076"/>
    <n v="3000000"/>
    <x v="9075"/>
  </r>
  <r>
    <x v="1"/>
    <x v="0"/>
    <x v="2"/>
    <n v="78"/>
    <x v="9077"/>
    <n v="3000000"/>
    <x v="9076"/>
  </r>
  <r>
    <x v="1"/>
    <x v="0"/>
    <x v="2"/>
    <n v="79"/>
    <x v="9078"/>
    <n v="3000000"/>
    <x v="9077"/>
  </r>
  <r>
    <x v="1"/>
    <x v="0"/>
    <x v="2"/>
    <n v="80"/>
    <x v="9079"/>
    <n v="3000000"/>
    <x v="9078"/>
  </r>
  <r>
    <x v="1"/>
    <x v="0"/>
    <x v="2"/>
    <n v="81"/>
    <x v="9080"/>
    <n v="3000000"/>
    <x v="9079"/>
  </r>
  <r>
    <x v="1"/>
    <x v="0"/>
    <x v="2"/>
    <n v="82"/>
    <x v="9081"/>
    <n v="3000000"/>
    <x v="9080"/>
  </r>
  <r>
    <x v="1"/>
    <x v="0"/>
    <x v="2"/>
    <n v="83"/>
    <x v="9082"/>
    <n v="3000000"/>
    <x v="9081"/>
  </r>
  <r>
    <x v="1"/>
    <x v="0"/>
    <x v="2"/>
    <n v="84"/>
    <x v="9083"/>
    <n v="3000000"/>
    <x v="9082"/>
  </r>
  <r>
    <x v="1"/>
    <x v="0"/>
    <x v="2"/>
    <n v="85"/>
    <x v="9084"/>
    <n v="3000000"/>
    <x v="9083"/>
  </r>
  <r>
    <x v="1"/>
    <x v="0"/>
    <x v="2"/>
    <n v="86"/>
    <x v="9085"/>
    <n v="3000000"/>
    <x v="9084"/>
  </r>
  <r>
    <x v="1"/>
    <x v="0"/>
    <x v="2"/>
    <n v="87"/>
    <x v="9086"/>
    <n v="3000000"/>
    <x v="9085"/>
  </r>
  <r>
    <x v="1"/>
    <x v="0"/>
    <x v="2"/>
    <n v="88"/>
    <x v="9087"/>
    <n v="3000000"/>
    <x v="9086"/>
  </r>
  <r>
    <x v="1"/>
    <x v="0"/>
    <x v="2"/>
    <n v="89"/>
    <x v="9088"/>
    <n v="3000000"/>
    <x v="9087"/>
  </r>
  <r>
    <x v="1"/>
    <x v="0"/>
    <x v="2"/>
    <n v="90"/>
    <x v="9089"/>
    <n v="3000000"/>
    <x v="9088"/>
  </r>
  <r>
    <x v="1"/>
    <x v="0"/>
    <x v="2"/>
    <n v="91"/>
    <x v="9090"/>
    <n v="3000000"/>
    <x v="9089"/>
  </r>
  <r>
    <x v="1"/>
    <x v="0"/>
    <x v="2"/>
    <n v="92"/>
    <x v="9091"/>
    <n v="3000000"/>
    <x v="9090"/>
  </r>
  <r>
    <x v="1"/>
    <x v="0"/>
    <x v="2"/>
    <n v="93"/>
    <x v="9092"/>
    <n v="3000000"/>
    <x v="9091"/>
  </r>
  <r>
    <x v="1"/>
    <x v="0"/>
    <x v="2"/>
    <n v="94"/>
    <x v="9093"/>
    <n v="3000000"/>
    <x v="9092"/>
  </r>
  <r>
    <x v="1"/>
    <x v="0"/>
    <x v="2"/>
    <n v="95"/>
    <x v="9094"/>
    <n v="3000000"/>
    <x v="9093"/>
  </r>
  <r>
    <x v="1"/>
    <x v="0"/>
    <x v="2"/>
    <n v="96"/>
    <x v="9095"/>
    <n v="3000000"/>
    <x v="9094"/>
  </r>
  <r>
    <x v="1"/>
    <x v="0"/>
    <x v="2"/>
    <n v="97"/>
    <x v="9096"/>
    <n v="3000000"/>
    <x v="9095"/>
  </r>
  <r>
    <x v="1"/>
    <x v="0"/>
    <x v="2"/>
    <n v="98"/>
    <x v="9097"/>
    <n v="3000000"/>
    <x v="9096"/>
  </r>
  <r>
    <x v="1"/>
    <x v="0"/>
    <x v="2"/>
    <n v="99"/>
    <x v="9098"/>
    <n v="3000000"/>
    <x v="9097"/>
  </r>
  <r>
    <x v="1"/>
    <x v="0"/>
    <x v="2"/>
    <n v="100"/>
    <x v="9099"/>
    <n v="3000000"/>
    <x v="9098"/>
  </r>
  <r>
    <x v="1"/>
    <x v="0"/>
    <x v="2"/>
    <n v="101"/>
    <x v="9100"/>
    <n v="3000000"/>
    <x v="9099"/>
  </r>
  <r>
    <x v="1"/>
    <x v="0"/>
    <x v="2"/>
    <n v="102"/>
    <x v="9101"/>
    <n v="3000000"/>
    <x v="9100"/>
  </r>
  <r>
    <x v="1"/>
    <x v="0"/>
    <x v="2"/>
    <n v="103"/>
    <x v="9102"/>
    <n v="3000000"/>
    <x v="9101"/>
  </r>
  <r>
    <x v="1"/>
    <x v="0"/>
    <x v="2"/>
    <n v="104"/>
    <x v="9103"/>
    <n v="3000000"/>
    <x v="9102"/>
  </r>
  <r>
    <x v="1"/>
    <x v="0"/>
    <x v="2"/>
    <n v="105"/>
    <x v="9104"/>
    <n v="3000000"/>
    <x v="9103"/>
  </r>
  <r>
    <x v="1"/>
    <x v="0"/>
    <x v="2"/>
    <n v="106"/>
    <x v="9105"/>
    <n v="3000000"/>
    <x v="9104"/>
  </r>
  <r>
    <x v="1"/>
    <x v="0"/>
    <x v="2"/>
    <n v="107"/>
    <x v="9106"/>
    <n v="3000000"/>
    <x v="9105"/>
  </r>
  <r>
    <x v="1"/>
    <x v="0"/>
    <x v="2"/>
    <n v="108"/>
    <x v="9107"/>
    <n v="3000000"/>
    <x v="9106"/>
  </r>
  <r>
    <x v="1"/>
    <x v="0"/>
    <x v="2"/>
    <n v="109"/>
    <x v="9108"/>
    <n v="3000000"/>
    <x v="9107"/>
  </r>
  <r>
    <x v="1"/>
    <x v="0"/>
    <x v="2"/>
    <n v="110"/>
    <x v="9109"/>
    <n v="3000000"/>
    <x v="9108"/>
  </r>
  <r>
    <x v="1"/>
    <x v="0"/>
    <x v="2"/>
    <n v="111"/>
    <x v="9110"/>
    <n v="3000000"/>
    <x v="9109"/>
  </r>
  <r>
    <x v="1"/>
    <x v="0"/>
    <x v="2"/>
    <n v="112"/>
    <x v="9111"/>
    <n v="3000000"/>
    <x v="9110"/>
  </r>
  <r>
    <x v="1"/>
    <x v="0"/>
    <x v="2"/>
    <n v="113"/>
    <x v="9112"/>
    <n v="3000000"/>
    <x v="9111"/>
  </r>
  <r>
    <x v="1"/>
    <x v="0"/>
    <x v="2"/>
    <n v="114"/>
    <x v="9113"/>
    <n v="3000000"/>
    <x v="9112"/>
  </r>
  <r>
    <x v="1"/>
    <x v="0"/>
    <x v="2"/>
    <n v="115"/>
    <x v="9114"/>
    <n v="3000000"/>
    <x v="9113"/>
  </r>
  <r>
    <x v="1"/>
    <x v="0"/>
    <x v="2"/>
    <n v="116"/>
    <x v="9115"/>
    <n v="3000000"/>
    <x v="9114"/>
  </r>
  <r>
    <x v="1"/>
    <x v="0"/>
    <x v="2"/>
    <n v="117"/>
    <x v="9116"/>
    <n v="3000000"/>
    <x v="9115"/>
  </r>
  <r>
    <x v="1"/>
    <x v="0"/>
    <x v="2"/>
    <n v="118"/>
    <x v="9117"/>
    <n v="3000000"/>
    <x v="9116"/>
  </r>
  <r>
    <x v="1"/>
    <x v="0"/>
    <x v="2"/>
    <n v="119"/>
    <x v="9118"/>
    <n v="3000000"/>
    <x v="9117"/>
  </r>
  <r>
    <x v="1"/>
    <x v="0"/>
    <x v="2"/>
    <n v="120"/>
    <x v="9119"/>
    <n v="3000000"/>
    <x v="9118"/>
  </r>
  <r>
    <x v="1"/>
    <x v="0"/>
    <x v="2"/>
    <n v="121"/>
    <x v="9120"/>
    <n v="3000000"/>
    <x v="9119"/>
  </r>
  <r>
    <x v="1"/>
    <x v="0"/>
    <x v="2"/>
    <n v="122"/>
    <x v="9121"/>
    <n v="3000000"/>
    <x v="9120"/>
  </r>
  <r>
    <x v="1"/>
    <x v="0"/>
    <x v="2"/>
    <n v="123"/>
    <x v="9122"/>
    <n v="3000000"/>
    <x v="9121"/>
  </r>
  <r>
    <x v="1"/>
    <x v="0"/>
    <x v="2"/>
    <n v="124"/>
    <x v="9123"/>
    <n v="3000000"/>
    <x v="9122"/>
  </r>
  <r>
    <x v="1"/>
    <x v="0"/>
    <x v="2"/>
    <n v="125"/>
    <x v="9124"/>
    <n v="3000000"/>
    <x v="9123"/>
  </r>
  <r>
    <x v="1"/>
    <x v="0"/>
    <x v="2"/>
    <n v="126"/>
    <x v="9125"/>
    <n v="3000000"/>
    <x v="9124"/>
  </r>
  <r>
    <x v="1"/>
    <x v="0"/>
    <x v="2"/>
    <n v="127"/>
    <x v="9126"/>
    <n v="3000000"/>
    <x v="9125"/>
  </r>
  <r>
    <x v="1"/>
    <x v="0"/>
    <x v="2"/>
    <n v="128"/>
    <x v="9127"/>
    <n v="3000000"/>
    <x v="9126"/>
  </r>
  <r>
    <x v="1"/>
    <x v="0"/>
    <x v="2"/>
    <n v="129"/>
    <x v="9128"/>
    <n v="3000000"/>
    <x v="9127"/>
  </r>
  <r>
    <x v="1"/>
    <x v="0"/>
    <x v="2"/>
    <n v="130"/>
    <x v="9129"/>
    <n v="3000000"/>
    <x v="9128"/>
  </r>
  <r>
    <x v="1"/>
    <x v="0"/>
    <x v="2"/>
    <n v="131"/>
    <x v="9130"/>
    <n v="3000000"/>
    <x v="9129"/>
  </r>
  <r>
    <x v="1"/>
    <x v="0"/>
    <x v="2"/>
    <n v="132"/>
    <x v="9131"/>
    <n v="3000000"/>
    <x v="9130"/>
  </r>
  <r>
    <x v="1"/>
    <x v="0"/>
    <x v="2"/>
    <n v="133"/>
    <x v="9132"/>
    <n v="3000000"/>
    <x v="9131"/>
  </r>
  <r>
    <x v="1"/>
    <x v="0"/>
    <x v="2"/>
    <n v="134"/>
    <x v="9133"/>
    <n v="3000000"/>
    <x v="9132"/>
  </r>
  <r>
    <x v="1"/>
    <x v="0"/>
    <x v="2"/>
    <n v="135"/>
    <x v="9134"/>
    <n v="3000000"/>
    <x v="9133"/>
  </r>
  <r>
    <x v="1"/>
    <x v="0"/>
    <x v="2"/>
    <n v="136"/>
    <x v="9135"/>
    <n v="3000000"/>
    <x v="9134"/>
  </r>
  <r>
    <x v="1"/>
    <x v="0"/>
    <x v="2"/>
    <n v="137"/>
    <x v="9136"/>
    <n v="3000000"/>
    <x v="9135"/>
  </r>
  <r>
    <x v="1"/>
    <x v="0"/>
    <x v="2"/>
    <n v="138"/>
    <x v="9137"/>
    <n v="3000000"/>
    <x v="9136"/>
  </r>
  <r>
    <x v="1"/>
    <x v="0"/>
    <x v="2"/>
    <n v="139"/>
    <x v="9138"/>
    <n v="3000000"/>
    <x v="9137"/>
  </r>
  <r>
    <x v="1"/>
    <x v="0"/>
    <x v="2"/>
    <n v="140"/>
    <x v="9139"/>
    <n v="3000000"/>
    <x v="9138"/>
  </r>
  <r>
    <x v="1"/>
    <x v="0"/>
    <x v="2"/>
    <n v="141"/>
    <x v="9140"/>
    <n v="3000000"/>
    <x v="9139"/>
  </r>
  <r>
    <x v="1"/>
    <x v="0"/>
    <x v="2"/>
    <n v="142"/>
    <x v="9141"/>
    <n v="3000000"/>
    <x v="9140"/>
  </r>
  <r>
    <x v="1"/>
    <x v="0"/>
    <x v="2"/>
    <n v="143"/>
    <x v="9142"/>
    <n v="3000000"/>
    <x v="9141"/>
  </r>
  <r>
    <x v="1"/>
    <x v="0"/>
    <x v="2"/>
    <n v="144"/>
    <x v="9143"/>
    <n v="3000000"/>
    <x v="9142"/>
  </r>
  <r>
    <x v="1"/>
    <x v="0"/>
    <x v="2"/>
    <n v="145"/>
    <x v="9144"/>
    <n v="3000000"/>
    <x v="9143"/>
  </r>
  <r>
    <x v="1"/>
    <x v="0"/>
    <x v="2"/>
    <n v="146"/>
    <x v="9145"/>
    <n v="3000000"/>
    <x v="9144"/>
  </r>
  <r>
    <x v="1"/>
    <x v="0"/>
    <x v="2"/>
    <n v="147"/>
    <x v="9146"/>
    <n v="3000000"/>
    <x v="9145"/>
  </r>
  <r>
    <x v="1"/>
    <x v="0"/>
    <x v="2"/>
    <n v="148"/>
    <x v="9147"/>
    <n v="3000000"/>
    <x v="9146"/>
  </r>
  <r>
    <x v="1"/>
    <x v="0"/>
    <x v="2"/>
    <n v="149"/>
    <x v="9148"/>
    <n v="3000000"/>
    <x v="9147"/>
  </r>
  <r>
    <x v="1"/>
    <x v="0"/>
    <x v="2"/>
    <n v="150"/>
    <x v="9149"/>
    <n v="3000000"/>
    <x v="9148"/>
  </r>
  <r>
    <x v="1"/>
    <x v="0"/>
    <x v="2"/>
    <n v="151"/>
    <x v="9150"/>
    <n v="3000000"/>
    <x v="9149"/>
  </r>
  <r>
    <x v="1"/>
    <x v="0"/>
    <x v="2"/>
    <n v="152"/>
    <x v="9151"/>
    <n v="3000000"/>
    <x v="9150"/>
  </r>
  <r>
    <x v="1"/>
    <x v="0"/>
    <x v="2"/>
    <n v="153"/>
    <x v="9152"/>
    <n v="3000000"/>
    <x v="9151"/>
  </r>
  <r>
    <x v="1"/>
    <x v="0"/>
    <x v="2"/>
    <n v="154"/>
    <x v="9153"/>
    <n v="3000000"/>
    <x v="9152"/>
  </r>
  <r>
    <x v="1"/>
    <x v="0"/>
    <x v="2"/>
    <n v="155"/>
    <x v="9154"/>
    <n v="3000000"/>
    <x v="9153"/>
  </r>
  <r>
    <x v="1"/>
    <x v="0"/>
    <x v="2"/>
    <n v="156"/>
    <x v="9155"/>
    <n v="3000000"/>
    <x v="9154"/>
  </r>
  <r>
    <x v="1"/>
    <x v="0"/>
    <x v="2"/>
    <n v="157"/>
    <x v="9156"/>
    <n v="3000000"/>
    <x v="9155"/>
  </r>
  <r>
    <x v="1"/>
    <x v="0"/>
    <x v="2"/>
    <n v="158"/>
    <x v="9157"/>
    <n v="3000000"/>
    <x v="9156"/>
  </r>
  <r>
    <x v="1"/>
    <x v="0"/>
    <x v="2"/>
    <n v="159"/>
    <x v="9158"/>
    <n v="3000000"/>
    <x v="9157"/>
  </r>
  <r>
    <x v="1"/>
    <x v="0"/>
    <x v="2"/>
    <n v="160"/>
    <x v="9159"/>
    <n v="3000000"/>
    <x v="9158"/>
  </r>
  <r>
    <x v="1"/>
    <x v="0"/>
    <x v="2"/>
    <n v="161"/>
    <x v="9160"/>
    <n v="3000000"/>
    <x v="9159"/>
  </r>
  <r>
    <x v="1"/>
    <x v="0"/>
    <x v="2"/>
    <n v="162"/>
    <x v="9161"/>
    <n v="3000000"/>
    <x v="9160"/>
  </r>
  <r>
    <x v="1"/>
    <x v="0"/>
    <x v="2"/>
    <n v="163"/>
    <x v="9162"/>
    <n v="3000000"/>
    <x v="9161"/>
  </r>
  <r>
    <x v="1"/>
    <x v="0"/>
    <x v="2"/>
    <n v="164"/>
    <x v="9163"/>
    <n v="3000000"/>
    <x v="9162"/>
  </r>
  <r>
    <x v="1"/>
    <x v="0"/>
    <x v="2"/>
    <n v="165"/>
    <x v="9164"/>
    <n v="3000000"/>
    <x v="9163"/>
  </r>
  <r>
    <x v="1"/>
    <x v="0"/>
    <x v="2"/>
    <n v="166"/>
    <x v="9165"/>
    <n v="3000000"/>
    <x v="9164"/>
  </r>
  <r>
    <x v="1"/>
    <x v="0"/>
    <x v="2"/>
    <n v="167"/>
    <x v="9166"/>
    <n v="3000000"/>
    <x v="9165"/>
  </r>
  <r>
    <x v="1"/>
    <x v="0"/>
    <x v="2"/>
    <n v="168"/>
    <x v="9167"/>
    <n v="3000000"/>
    <x v="9166"/>
  </r>
  <r>
    <x v="1"/>
    <x v="0"/>
    <x v="2"/>
    <n v="169"/>
    <x v="9168"/>
    <n v="3000000"/>
    <x v="9167"/>
  </r>
  <r>
    <x v="1"/>
    <x v="0"/>
    <x v="2"/>
    <n v="170"/>
    <x v="9169"/>
    <n v="3000000"/>
    <x v="9168"/>
  </r>
  <r>
    <x v="1"/>
    <x v="0"/>
    <x v="2"/>
    <n v="171"/>
    <x v="9170"/>
    <n v="3000000"/>
    <x v="9169"/>
  </r>
  <r>
    <x v="1"/>
    <x v="0"/>
    <x v="2"/>
    <n v="172"/>
    <x v="9171"/>
    <n v="3000000"/>
    <x v="9170"/>
  </r>
  <r>
    <x v="1"/>
    <x v="0"/>
    <x v="2"/>
    <n v="173"/>
    <x v="9172"/>
    <n v="3000000"/>
    <x v="9171"/>
  </r>
  <r>
    <x v="1"/>
    <x v="0"/>
    <x v="2"/>
    <n v="174"/>
    <x v="9173"/>
    <n v="3000000"/>
    <x v="9172"/>
  </r>
  <r>
    <x v="1"/>
    <x v="0"/>
    <x v="2"/>
    <n v="175"/>
    <x v="9174"/>
    <n v="3000000"/>
    <x v="9173"/>
  </r>
  <r>
    <x v="1"/>
    <x v="0"/>
    <x v="2"/>
    <n v="176"/>
    <x v="9175"/>
    <n v="3000000"/>
    <x v="9174"/>
  </r>
  <r>
    <x v="1"/>
    <x v="0"/>
    <x v="2"/>
    <n v="177"/>
    <x v="9176"/>
    <n v="3000000"/>
    <x v="9175"/>
  </r>
  <r>
    <x v="1"/>
    <x v="0"/>
    <x v="2"/>
    <n v="178"/>
    <x v="9177"/>
    <n v="3000000"/>
    <x v="9176"/>
  </r>
  <r>
    <x v="1"/>
    <x v="0"/>
    <x v="2"/>
    <n v="179"/>
    <x v="9178"/>
    <n v="3000000"/>
    <x v="9177"/>
  </r>
  <r>
    <x v="1"/>
    <x v="0"/>
    <x v="2"/>
    <n v="180"/>
    <x v="9179"/>
    <n v="3000000"/>
    <x v="9178"/>
  </r>
  <r>
    <x v="1"/>
    <x v="0"/>
    <x v="2"/>
    <n v="181"/>
    <x v="9180"/>
    <n v="3000000"/>
    <x v="9179"/>
  </r>
  <r>
    <x v="1"/>
    <x v="0"/>
    <x v="2"/>
    <n v="182"/>
    <x v="9181"/>
    <n v="3000000"/>
    <x v="9180"/>
  </r>
  <r>
    <x v="1"/>
    <x v="0"/>
    <x v="2"/>
    <n v="183"/>
    <x v="9182"/>
    <n v="3000000"/>
    <x v="9181"/>
  </r>
  <r>
    <x v="1"/>
    <x v="0"/>
    <x v="2"/>
    <n v="184"/>
    <x v="9183"/>
    <n v="3000000"/>
    <x v="9182"/>
  </r>
  <r>
    <x v="1"/>
    <x v="0"/>
    <x v="2"/>
    <n v="185"/>
    <x v="9184"/>
    <n v="3000000"/>
    <x v="9183"/>
  </r>
  <r>
    <x v="1"/>
    <x v="0"/>
    <x v="2"/>
    <n v="186"/>
    <x v="9185"/>
    <n v="3000000"/>
    <x v="9184"/>
  </r>
  <r>
    <x v="1"/>
    <x v="0"/>
    <x v="2"/>
    <n v="187"/>
    <x v="9186"/>
    <n v="3000000"/>
    <x v="9185"/>
  </r>
  <r>
    <x v="1"/>
    <x v="0"/>
    <x v="2"/>
    <n v="188"/>
    <x v="9187"/>
    <n v="3000000"/>
    <x v="9186"/>
  </r>
  <r>
    <x v="1"/>
    <x v="0"/>
    <x v="2"/>
    <n v="189"/>
    <x v="9188"/>
    <n v="3000000"/>
    <x v="9187"/>
  </r>
  <r>
    <x v="1"/>
    <x v="0"/>
    <x v="2"/>
    <n v="190"/>
    <x v="9189"/>
    <n v="3000000"/>
    <x v="9188"/>
  </r>
  <r>
    <x v="1"/>
    <x v="0"/>
    <x v="2"/>
    <n v="191"/>
    <x v="9190"/>
    <n v="3000000"/>
    <x v="9189"/>
  </r>
  <r>
    <x v="1"/>
    <x v="0"/>
    <x v="2"/>
    <n v="192"/>
    <x v="9191"/>
    <n v="3000000"/>
    <x v="9190"/>
  </r>
  <r>
    <x v="1"/>
    <x v="0"/>
    <x v="2"/>
    <n v="193"/>
    <x v="9192"/>
    <n v="3000000"/>
    <x v="9191"/>
  </r>
  <r>
    <x v="1"/>
    <x v="0"/>
    <x v="2"/>
    <n v="194"/>
    <x v="9193"/>
    <n v="3000000"/>
    <x v="9192"/>
  </r>
  <r>
    <x v="1"/>
    <x v="0"/>
    <x v="2"/>
    <n v="195"/>
    <x v="9194"/>
    <n v="3000000"/>
    <x v="9193"/>
  </r>
  <r>
    <x v="1"/>
    <x v="0"/>
    <x v="2"/>
    <n v="196"/>
    <x v="9195"/>
    <n v="3000000"/>
    <x v="9194"/>
  </r>
  <r>
    <x v="1"/>
    <x v="0"/>
    <x v="2"/>
    <n v="197"/>
    <x v="9196"/>
    <n v="3000000"/>
    <x v="9195"/>
  </r>
  <r>
    <x v="1"/>
    <x v="0"/>
    <x v="2"/>
    <n v="198"/>
    <x v="9197"/>
    <n v="3000000"/>
    <x v="9196"/>
  </r>
  <r>
    <x v="1"/>
    <x v="0"/>
    <x v="2"/>
    <n v="199"/>
    <x v="9198"/>
    <n v="3000000"/>
    <x v="9197"/>
  </r>
  <r>
    <x v="1"/>
    <x v="0"/>
    <x v="2"/>
    <n v="200"/>
    <x v="9199"/>
    <n v="3000000"/>
    <x v="9198"/>
  </r>
  <r>
    <x v="1"/>
    <x v="0"/>
    <x v="2"/>
    <n v="201"/>
    <x v="9200"/>
    <n v="3000000"/>
    <x v="9199"/>
  </r>
  <r>
    <x v="1"/>
    <x v="0"/>
    <x v="2"/>
    <n v="202"/>
    <x v="9201"/>
    <n v="3000000"/>
    <x v="9200"/>
  </r>
  <r>
    <x v="1"/>
    <x v="0"/>
    <x v="2"/>
    <n v="203"/>
    <x v="9202"/>
    <n v="3000000"/>
    <x v="9201"/>
  </r>
  <r>
    <x v="1"/>
    <x v="0"/>
    <x v="2"/>
    <n v="204"/>
    <x v="9203"/>
    <n v="3000000"/>
    <x v="9202"/>
  </r>
  <r>
    <x v="1"/>
    <x v="0"/>
    <x v="2"/>
    <n v="205"/>
    <x v="9204"/>
    <n v="3000000"/>
    <x v="9203"/>
  </r>
  <r>
    <x v="1"/>
    <x v="0"/>
    <x v="2"/>
    <n v="206"/>
    <x v="9205"/>
    <n v="3000000"/>
    <x v="9204"/>
  </r>
  <r>
    <x v="1"/>
    <x v="0"/>
    <x v="2"/>
    <n v="207"/>
    <x v="9206"/>
    <n v="3000000"/>
    <x v="9205"/>
  </r>
  <r>
    <x v="1"/>
    <x v="0"/>
    <x v="2"/>
    <n v="208"/>
    <x v="9207"/>
    <n v="3000000"/>
    <x v="9206"/>
  </r>
  <r>
    <x v="1"/>
    <x v="0"/>
    <x v="2"/>
    <n v="209"/>
    <x v="9208"/>
    <n v="3000000"/>
    <x v="9207"/>
  </r>
  <r>
    <x v="1"/>
    <x v="0"/>
    <x v="2"/>
    <n v="210"/>
    <x v="9209"/>
    <n v="3000000"/>
    <x v="9208"/>
  </r>
  <r>
    <x v="1"/>
    <x v="0"/>
    <x v="2"/>
    <n v="211"/>
    <x v="9210"/>
    <n v="3000000"/>
    <x v="9209"/>
  </r>
  <r>
    <x v="1"/>
    <x v="0"/>
    <x v="2"/>
    <n v="212"/>
    <x v="9211"/>
    <n v="3000000"/>
    <x v="9210"/>
  </r>
  <r>
    <x v="1"/>
    <x v="0"/>
    <x v="2"/>
    <n v="213"/>
    <x v="9212"/>
    <n v="3000000"/>
    <x v="9211"/>
  </r>
  <r>
    <x v="1"/>
    <x v="0"/>
    <x v="2"/>
    <n v="214"/>
    <x v="9213"/>
    <n v="3000000"/>
    <x v="9212"/>
  </r>
  <r>
    <x v="1"/>
    <x v="0"/>
    <x v="2"/>
    <n v="215"/>
    <x v="9214"/>
    <n v="3000000"/>
    <x v="9213"/>
  </r>
  <r>
    <x v="1"/>
    <x v="0"/>
    <x v="2"/>
    <n v="216"/>
    <x v="9215"/>
    <n v="3000000"/>
    <x v="9214"/>
  </r>
  <r>
    <x v="1"/>
    <x v="0"/>
    <x v="2"/>
    <n v="217"/>
    <x v="9216"/>
    <n v="3000000"/>
    <x v="9215"/>
  </r>
  <r>
    <x v="1"/>
    <x v="0"/>
    <x v="2"/>
    <n v="218"/>
    <x v="9217"/>
    <n v="3000000"/>
    <x v="9216"/>
  </r>
  <r>
    <x v="1"/>
    <x v="0"/>
    <x v="2"/>
    <n v="219"/>
    <x v="9218"/>
    <n v="3000000"/>
    <x v="9217"/>
  </r>
  <r>
    <x v="1"/>
    <x v="0"/>
    <x v="2"/>
    <n v="220"/>
    <x v="9219"/>
    <n v="3000000"/>
    <x v="9218"/>
  </r>
  <r>
    <x v="1"/>
    <x v="0"/>
    <x v="2"/>
    <n v="221"/>
    <x v="9220"/>
    <n v="3000000"/>
    <x v="9219"/>
  </r>
  <r>
    <x v="1"/>
    <x v="0"/>
    <x v="2"/>
    <n v="222"/>
    <x v="9221"/>
    <n v="3000000"/>
    <x v="9220"/>
  </r>
  <r>
    <x v="1"/>
    <x v="0"/>
    <x v="2"/>
    <n v="223"/>
    <x v="9222"/>
    <n v="3000000"/>
    <x v="9221"/>
  </r>
  <r>
    <x v="1"/>
    <x v="0"/>
    <x v="2"/>
    <n v="224"/>
    <x v="9223"/>
    <n v="3000000"/>
    <x v="9222"/>
  </r>
  <r>
    <x v="1"/>
    <x v="0"/>
    <x v="2"/>
    <n v="225"/>
    <x v="9224"/>
    <n v="3000000"/>
    <x v="9223"/>
  </r>
  <r>
    <x v="1"/>
    <x v="0"/>
    <x v="2"/>
    <n v="226"/>
    <x v="9225"/>
    <n v="3000000"/>
    <x v="9224"/>
  </r>
  <r>
    <x v="1"/>
    <x v="0"/>
    <x v="2"/>
    <n v="227"/>
    <x v="9226"/>
    <n v="3000000"/>
    <x v="9225"/>
  </r>
  <r>
    <x v="1"/>
    <x v="0"/>
    <x v="2"/>
    <n v="228"/>
    <x v="9227"/>
    <n v="3000000"/>
    <x v="9226"/>
  </r>
  <r>
    <x v="1"/>
    <x v="0"/>
    <x v="2"/>
    <n v="229"/>
    <x v="9228"/>
    <n v="3000000"/>
    <x v="9227"/>
  </r>
  <r>
    <x v="1"/>
    <x v="0"/>
    <x v="2"/>
    <n v="230"/>
    <x v="9229"/>
    <n v="3000000"/>
    <x v="9228"/>
  </r>
  <r>
    <x v="1"/>
    <x v="0"/>
    <x v="2"/>
    <n v="231"/>
    <x v="9230"/>
    <n v="3000000"/>
    <x v="9229"/>
  </r>
  <r>
    <x v="1"/>
    <x v="0"/>
    <x v="2"/>
    <n v="232"/>
    <x v="9231"/>
    <n v="3000000"/>
    <x v="9230"/>
  </r>
  <r>
    <x v="1"/>
    <x v="0"/>
    <x v="2"/>
    <n v="233"/>
    <x v="9232"/>
    <n v="3000000"/>
    <x v="9231"/>
  </r>
  <r>
    <x v="1"/>
    <x v="0"/>
    <x v="2"/>
    <n v="234"/>
    <x v="9233"/>
    <n v="3000000"/>
    <x v="9232"/>
  </r>
  <r>
    <x v="1"/>
    <x v="0"/>
    <x v="2"/>
    <n v="235"/>
    <x v="9234"/>
    <n v="3000000"/>
    <x v="9233"/>
  </r>
  <r>
    <x v="1"/>
    <x v="0"/>
    <x v="2"/>
    <n v="236"/>
    <x v="9235"/>
    <n v="3000000"/>
    <x v="9234"/>
  </r>
  <r>
    <x v="1"/>
    <x v="0"/>
    <x v="2"/>
    <n v="237"/>
    <x v="9236"/>
    <n v="3000000"/>
    <x v="9235"/>
  </r>
  <r>
    <x v="1"/>
    <x v="0"/>
    <x v="2"/>
    <n v="238"/>
    <x v="9237"/>
    <n v="3000000"/>
    <x v="9236"/>
  </r>
  <r>
    <x v="1"/>
    <x v="0"/>
    <x v="2"/>
    <n v="239"/>
    <x v="9238"/>
    <n v="3000000"/>
    <x v="9237"/>
  </r>
  <r>
    <x v="1"/>
    <x v="0"/>
    <x v="2"/>
    <n v="240"/>
    <x v="9239"/>
    <n v="3000000"/>
    <x v="9238"/>
  </r>
  <r>
    <x v="1"/>
    <x v="0"/>
    <x v="2"/>
    <n v="241"/>
    <x v="9240"/>
    <n v="3000000"/>
    <x v="9239"/>
  </r>
  <r>
    <x v="1"/>
    <x v="0"/>
    <x v="2"/>
    <n v="242"/>
    <x v="9241"/>
    <n v="3000000"/>
    <x v="9240"/>
  </r>
  <r>
    <x v="1"/>
    <x v="0"/>
    <x v="2"/>
    <n v="243"/>
    <x v="9242"/>
    <n v="3000000"/>
    <x v="9241"/>
  </r>
  <r>
    <x v="1"/>
    <x v="0"/>
    <x v="2"/>
    <n v="244"/>
    <x v="9243"/>
    <n v="3000000"/>
    <x v="9242"/>
  </r>
  <r>
    <x v="1"/>
    <x v="0"/>
    <x v="2"/>
    <n v="245"/>
    <x v="9244"/>
    <n v="3000000"/>
    <x v="9243"/>
  </r>
  <r>
    <x v="1"/>
    <x v="0"/>
    <x v="2"/>
    <n v="246"/>
    <x v="9245"/>
    <n v="3000000"/>
    <x v="9244"/>
  </r>
  <r>
    <x v="1"/>
    <x v="0"/>
    <x v="2"/>
    <n v="247"/>
    <x v="9246"/>
    <n v="3000000"/>
    <x v="9245"/>
  </r>
  <r>
    <x v="1"/>
    <x v="0"/>
    <x v="2"/>
    <n v="248"/>
    <x v="9247"/>
    <n v="3000000"/>
    <x v="9246"/>
  </r>
  <r>
    <x v="1"/>
    <x v="0"/>
    <x v="2"/>
    <n v="249"/>
    <x v="9248"/>
    <n v="3000000"/>
    <x v="9247"/>
  </r>
  <r>
    <x v="1"/>
    <x v="0"/>
    <x v="2"/>
    <n v="250"/>
    <x v="9249"/>
    <n v="3000000"/>
    <x v="9248"/>
  </r>
  <r>
    <x v="1"/>
    <x v="0"/>
    <x v="2"/>
    <n v="251"/>
    <x v="9250"/>
    <n v="3000000"/>
    <x v="9249"/>
  </r>
  <r>
    <x v="1"/>
    <x v="0"/>
    <x v="2"/>
    <n v="252"/>
    <x v="9251"/>
    <n v="3000000"/>
    <x v="9250"/>
  </r>
  <r>
    <x v="1"/>
    <x v="0"/>
    <x v="2"/>
    <n v="253"/>
    <x v="9252"/>
    <n v="3000000"/>
    <x v="9251"/>
  </r>
  <r>
    <x v="1"/>
    <x v="0"/>
    <x v="2"/>
    <n v="254"/>
    <x v="9253"/>
    <n v="3000000"/>
    <x v="9252"/>
  </r>
  <r>
    <x v="1"/>
    <x v="0"/>
    <x v="2"/>
    <n v="255"/>
    <x v="9254"/>
    <n v="3000000"/>
    <x v="9253"/>
  </r>
  <r>
    <x v="1"/>
    <x v="0"/>
    <x v="2"/>
    <n v="256"/>
    <x v="9255"/>
    <n v="3000000"/>
    <x v="9254"/>
  </r>
  <r>
    <x v="1"/>
    <x v="0"/>
    <x v="2"/>
    <n v="257"/>
    <x v="9256"/>
    <n v="3000000"/>
    <x v="9255"/>
  </r>
  <r>
    <x v="1"/>
    <x v="0"/>
    <x v="2"/>
    <n v="258"/>
    <x v="9257"/>
    <n v="3000000"/>
    <x v="9256"/>
  </r>
  <r>
    <x v="1"/>
    <x v="0"/>
    <x v="2"/>
    <n v="259"/>
    <x v="9258"/>
    <n v="3000000"/>
    <x v="9257"/>
  </r>
  <r>
    <x v="1"/>
    <x v="0"/>
    <x v="2"/>
    <n v="260"/>
    <x v="9259"/>
    <n v="3000000"/>
    <x v="9258"/>
  </r>
  <r>
    <x v="1"/>
    <x v="0"/>
    <x v="2"/>
    <n v="261"/>
    <x v="9260"/>
    <n v="3000000"/>
    <x v="9259"/>
  </r>
  <r>
    <x v="1"/>
    <x v="0"/>
    <x v="2"/>
    <n v="262"/>
    <x v="9261"/>
    <n v="3000000"/>
    <x v="9260"/>
  </r>
  <r>
    <x v="1"/>
    <x v="0"/>
    <x v="2"/>
    <n v="263"/>
    <x v="9262"/>
    <n v="3000000"/>
    <x v="9261"/>
  </r>
  <r>
    <x v="1"/>
    <x v="0"/>
    <x v="2"/>
    <n v="264"/>
    <x v="9263"/>
    <n v="3000000"/>
    <x v="9262"/>
  </r>
  <r>
    <x v="1"/>
    <x v="0"/>
    <x v="2"/>
    <n v="265"/>
    <x v="9264"/>
    <n v="3000000"/>
    <x v="9263"/>
  </r>
  <r>
    <x v="1"/>
    <x v="0"/>
    <x v="2"/>
    <n v="266"/>
    <x v="9265"/>
    <n v="3000000"/>
    <x v="9264"/>
  </r>
  <r>
    <x v="1"/>
    <x v="0"/>
    <x v="2"/>
    <n v="267"/>
    <x v="9266"/>
    <n v="3000000"/>
    <x v="9265"/>
  </r>
  <r>
    <x v="1"/>
    <x v="0"/>
    <x v="2"/>
    <n v="268"/>
    <x v="9267"/>
    <n v="3000000"/>
    <x v="9266"/>
  </r>
  <r>
    <x v="1"/>
    <x v="0"/>
    <x v="2"/>
    <n v="269"/>
    <x v="9268"/>
    <n v="3000000"/>
    <x v="9267"/>
  </r>
  <r>
    <x v="1"/>
    <x v="0"/>
    <x v="2"/>
    <n v="270"/>
    <x v="9269"/>
    <n v="3000000"/>
    <x v="9268"/>
  </r>
  <r>
    <x v="1"/>
    <x v="0"/>
    <x v="2"/>
    <n v="271"/>
    <x v="9270"/>
    <n v="3000000"/>
    <x v="9269"/>
  </r>
  <r>
    <x v="1"/>
    <x v="0"/>
    <x v="2"/>
    <n v="272"/>
    <x v="9271"/>
    <n v="3000000"/>
    <x v="9270"/>
  </r>
  <r>
    <x v="1"/>
    <x v="0"/>
    <x v="2"/>
    <n v="273"/>
    <x v="9272"/>
    <n v="3000000"/>
    <x v="9271"/>
  </r>
  <r>
    <x v="1"/>
    <x v="0"/>
    <x v="2"/>
    <n v="274"/>
    <x v="9273"/>
    <n v="3000000"/>
    <x v="9272"/>
  </r>
  <r>
    <x v="1"/>
    <x v="0"/>
    <x v="2"/>
    <n v="275"/>
    <x v="9274"/>
    <n v="3000000"/>
    <x v="9273"/>
  </r>
  <r>
    <x v="1"/>
    <x v="0"/>
    <x v="2"/>
    <n v="276"/>
    <x v="9275"/>
    <n v="3000000"/>
    <x v="9274"/>
  </r>
  <r>
    <x v="1"/>
    <x v="0"/>
    <x v="2"/>
    <n v="277"/>
    <x v="9276"/>
    <n v="3000000"/>
    <x v="9275"/>
  </r>
  <r>
    <x v="1"/>
    <x v="0"/>
    <x v="2"/>
    <n v="278"/>
    <x v="9277"/>
    <n v="3000000"/>
    <x v="9276"/>
  </r>
  <r>
    <x v="1"/>
    <x v="0"/>
    <x v="2"/>
    <n v="279"/>
    <x v="9278"/>
    <n v="3000000"/>
    <x v="9277"/>
  </r>
  <r>
    <x v="1"/>
    <x v="0"/>
    <x v="2"/>
    <n v="280"/>
    <x v="9279"/>
    <n v="3000000"/>
    <x v="9278"/>
  </r>
  <r>
    <x v="1"/>
    <x v="0"/>
    <x v="2"/>
    <n v="281"/>
    <x v="9280"/>
    <n v="3000000"/>
    <x v="9279"/>
  </r>
  <r>
    <x v="1"/>
    <x v="0"/>
    <x v="2"/>
    <n v="282"/>
    <x v="9281"/>
    <n v="3000000"/>
    <x v="9280"/>
  </r>
  <r>
    <x v="1"/>
    <x v="0"/>
    <x v="2"/>
    <n v="283"/>
    <x v="9282"/>
    <n v="3000000"/>
    <x v="9281"/>
  </r>
  <r>
    <x v="1"/>
    <x v="0"/>
    <x v="2"/>
    <n v="284"/>
    <x v="9283"/>
    <n v="3000000"/>
    <x v="9282"/>
  </r>
  <r>
    <x v="1"/>
    <x v="0"/>
    <x v="2"/>
    <n v="285"/>
    <x v="9284"/>
    <n v="3000000"/>
    <x v="9283"/>
  </r>
  <r>
    <x v="1"/>
    <x v="0"/>
    <x v="2"/>
    <n v="286"/>
    <x v="9285"/>
    <n v="3000000"/>
    <x v="9284"/>
  </r>
  <r>
    <x v="1"/>
    <x v="0"/>
    <x v="2"/>
    <n v="287"/>
    <x v="9286"/>
    <n v="3000000"/>
    <x v="9285"/>
  </r>
  <r>
    <x v="1"/>
    <x v="0"/>
    <x v="2"/>
    <n v="288"/>
    <x v="9287"/>
    <n v="3000000"/>
    <x v="9286"/>
  </r>
  <r>
    <x v="1"/>
    <x v="0"/>
    <x v="2"/>
    <n v="289"/>
    <x v="9288"/>
    <n v="3000000"/>
    <x v="9287"/>
  </r>
  <r>
    <x v="1"/>
    <x v="0"/>
    <x v="2"/>
    <n v="290"/>
    <x v="9289"/>
    <n v="3000000"/>
    <x v="9288"/>
  </r>
  <r>
    <x v="1"/>
    <x v="0"/>
    <x v="2"/>
    <n v="291"/>
    <x v="9290"/>
    <n v="3000000"/>
    <x v="9289"/>
  </r>
  <r>
    <x v="1"/>
    <x v="0"/>
    <x v="2"/>
    <n v="292"/>
    <x v="9291"/>
    <n v="3000000"/>
    <x v="9290"/>
  </r>
  <r>
    <x v="1"/>
    <x v="0"/>
    <x v="2"/>
    <n v="293"/>
    <x v="9292"/>
    <n v="3000000"/>
    <x v="9291"/>
  </r>
  <r>
    <x v="1"/>
    <x v="0"/>
    <x v="2"/>
    <n v="294"/>
    <x v="9293"/>
    <n v="3000000"/>
    <x v="9292"/>
  </r>
  <r>
    <x v="1"/>
    <x v="0"/>
    <x v="2"/>
    <n v="295"/>
    <x v="9294"/>
    <n v="3000000"/>
    <x v="9293"/>
  </r>
  <r>
    <x v="1"/>
    <x v="0"/>
    <x v="2"/>
    <n v="296"/>
    <x v="9295"/>
    <n v="3000000"/>
    <x v="9294"/>
  </r>
  <r>
    <x v="1"/>
    <x v="0"/>
    <x v="2"/>
    <n v="297"/>
    <x v="9296"/>
    <n v="3000000"/>
    <x v="9295"/>
  </r>
  <r>
    <x v="1"/>
    <x v="0"/>
    <x v="2"/>
    <n v="298"/>
    <x v="9297"/>
    <n v="3000000"/>
    <x v="9296"/>
  </r>
  <r>
    <x v="1"/>
    <x v="0"/>
    <x v="2"/>
    <n v="299"/>
    <x v="9298"/>
    <n v="3000000"/>
    <x v="9297"/>
  </r>
  <r>
    <x v="1"/>
    <x v="0"/>
    <x v="2"/>
    <n v="300"/>
    <x v="9299"/>
    <n v="3000000"/>
    <x v="9298"/>
  </r>
  <r>
    <x v="1"/>
    <x v="0"/>
    <x v="2"/>
    <n v="301"/>
    <x v="9300"/>
    <n v="3000000"/>
    <x v="9299"/>
  </r>
  <r>
    <x v="1"/>
    <x v="0"/>
    <x v="2"/>
    <n v="302"/>
    <x v="9301"/>
    <n v="3000000"/>
    <x v="9300"/>
  </r>
  <r>
    <x v="1"/>
    <x v="0"/>
    <x v="2"/>
    <n v="303"/>
    <x v="9302"/>
    <n v="3000000"/>
    <x v="9301"/>
  </r>
  <r>
    <x v="1"/>
    <x v="0"/>
    <x v="2"/>
    <n v="304"/>
    <x v="9303"/>
    <n v="3000000"/>
    <x v="9302"/>
  </r>
  <r>
    <x v="1"/>
    <x v="0"/>
    <x v="2"/>
    <n v="305"/>
    <x v="9304"/>
    <n v="3000000"/>
    <x v="9303"/>
  </r>
  <r>
    <x v="1"/>
    <x v="0"/>
    <x v="2"/>
    <n v="306"/>
    <x v="9305"/>
    <n v="3000000"/>
    <x v="9304"/>
  </r>
  <r>
    <x v="1"/>
    <x v="0"/>
    <x v="2"/>
    <n v="307"/>
    <x v="9306"/>
    <n v="3000000"/>
    <x v="9305"/>
  </r>
  <r>
    <x v="1"/>
    <x v="0"/>
    <x v="2"/>
    <n v="308"/>
    <x v="9307"/>
    <n v="3000000"/>
    <x v="9306"/>
  </r>
  <r>
    <x v="1"/>
    <x v="0"/>
    <x v="2"/>
    <n v="309"/>
    <x v="9308"/>
    <n v="3000000"/>
    <x v="9307"/>
  </r>
  <r>
    <x v="1"/>
    <x v="0"/>
    <x v="2"/>
    <n v="310"/>
    <x v="9309"/>
    <n v="3000000"/>
    <x v="9308"/>
  </r>
  <r>
    <x v="1"/>
    <x v="0"/>
    <x v="2"/>
    <n v="311"/>
    <x v="9310"/>
    <n v="3000000"/>
    <x v="9309"/>
  </r>
  <r>
    <x v="1"/>
    <x v="0"/>
    <x v="2"/>
    <n v="312"/>
    <x v="9311"/>
    <n v="3000000"/>
    <x v="9310"/>
  </r>
  <r>
    <x v="1"/>
    <x v="0"/>
    <x v="2"/>
    <n v="313"/>
    <x v="9312"/>
    <n v="3000000"/>
    <x v="9311"/>
  </r>
  <r>
    <x v="1"/>
    <x v="0"/>
    <x v="2"/>
    <n v="314"/>
    <x v="9313"/>
    <n v="3000000"/>
    <x v="9312"/>
  </r>
  <r>
    <x v="1"/>
    <x v="0"/>
    <x v="2"/>
    <n v="315"/>
    <x v="9314"/>
    <n v="3000000"/>
    <x v="9313"/>
  </r>
  <r>
    <x v="1"/>
    <x v="0"/>
    <x v="2"/>
    <n v="316"/>
    <x v="9315"/>
    <n v="3000000"/>
    <x v="9314"/>
  </r>
  <r>
    <x v="1"/>
    <x v="0"/>
    <x v="2"/>
    <n v="317"/>
    <x v="9316"/>
    <n v="3000000"/>
    <x v="9315"/>
  </r>
  <r>
    <x v="1"/>
    <x v="0"/>
    <x v="2"/>
    <n v="318"/>
    <x v="9317"/>
    <n v="3000000"/>
    <x v="9316"/>
  </r>
  <r>
    <x v="1"/>
    <x v="0"/>
    <x v="2"/>
    <n v="319"/>
    <x v="9318"/>
    <n v="3000000"/>
    <x v="9317"/>
  </r>
  <r>
    <x v="1"/>
    <x v="0"/>
    <x v="2"/>
    <n v="320"/>
    <x v="9319"/>
    <n v="3000000"/>
    <x v="9318"/>
  </r>
  <r>
    <x v="1"/>
    <x v="0"/>
    <x v="2"/>
    <n v="321"/>
    <x v="9320"/>
    <n v="3000000"/>
    <x v="9319"/>
  </r>
  <r>
    <x v="1"/>
    <x v="0"/>
    <x v="2"/>
    <n v="322"/>
    <x v="9321"/>
    <n v="3000000"/>
    <x v="9320"/>
  </r>
  <r>
    <x v="1"/>
    <x v="0"/>
    <x v="2"/>
    <n v="323"/>
    <x v="9322"/>
    <n v="3000000"/>
    <x v="9321"/>
  </r>
  <r>
    <x v="1"/>
    <x v="0"/>
    <x v="2"/>
    <n v="324"/>
    <x v="9323"/>
    <n v="3000000"/>
    <x v="9322"/>
  </r>
  <r>
    <x v="1"/>
    <x v="0"/>
    <x v="2"/>
    <n v="325"/>
    <x v="9324"/>
    <n v="3000000"/>
    <x v="9323"/>
  </r>
  <r>
    <x v="1"/>
    <x v="0"/>
    <x v="2"/>
    <n v="326"/>
    <x v="9325"/>
    <n v="3000000"/>
    <x v="9324"/>
  </r>
  <r>
    <x v="1"/>
    <x v="0"/>
    <x v="2"/>
    <n v="327"/>
    <x v="9326"/>
    <n v="3000000"/>
    <x v="9325"/>
  </r>
  <r>
    <x v="1"/>
    <x v="0"/>
    <x v="2"/>
    <n v="328"/>
    <x v="9327"/>
    <n v="3000000"/>
    <x v="9326"/>
  </r>
  <r>
    <x v="1"/>
    <x v="0"/>
    <x v="2"/>
    <n v="329"/>
    <x v="9328"/>
    <n v="3000000"/>
    <x v="9327"/>
  </r>
  <r>
    <x v="1"/>
    <x v="0"/>
    <x v="2"/>
    <n v="330"/>
    <x v="9329"/>
    <n v="3000000"/>
    <x v="9328"/>
  </r>
  <r>
    <x v="1"/>
    <x v="0"/>
    <x v="2"/>
    <n v="331"/>
    <x v="9330"/>
    <n v="3000000"/>
    <x v="9329"/>
  </r>
  <r>
    <x v="1"/>
    <x v="0"/>
    <x v="2"/>
    <n v="332"/>
    <x v="9331"/>
    <n v="3000000"/>
    <x v="9330"/>
  </r>
  <r>
    <x v="1"/>
    <x v="0"/>
    <x v="2"/>
    <n v="333"/>
    <x v="9332"/>
    <n v="3000000"/>
    <x v="9331"/>
  </r>
  <r>
    <x v="1"/>
    <x v="0"/>
    <x v="2"/>
    <n v="334"/>
    <x v="9333"/>
    <n v="3000000"/>
    <x v="9332"/>
  </r>
  <r>
    <x v="1"/>
    <x v="0"/>
    <x v="2"/>
    <n v="335"/>
    <x v="9334"/>
    <n v="3000000"/>
    <x v="9333"/>
  </r>
  <r>
    <x v="1"/>
    <x v="0"/>
    <x v="2"/>
    <n v="336"/>
    <x v="9335"/>
    <n v="3000000"/>
    <x v="9334"/>
  </r>
  <r>
    <x v="1"/>
    <x v="0"/>
    <x v="2"/>
    <n v="337"/>
    <x v="9336"/>
    <n v="3000000"/>
    <x v="9335"/>
  </r>
  <r>
    <x v="1"/>
    <x v="0"/>
    <x v="2"/>
    <n v="338"/>
    <x v="9337"/>
    <n v="3000000"/>
    <x v="9336"/>
  </r>
  <r>
    <x v="1"/>
    <x v="0"/>
    <x v="2"/>
    <n v="339"/>
    <x v="9338"/>
    <n v="3000000"/>
    <x v="9337"/>
  </r>
  <r>
    <x v="1"/>
    <x v="0"/>
    <x v="2"/>
    <n v="340"/>
    <x v="9339"/>
    <n v="3000000"/>
    <x v="9338"/>
  </r>
  <r>
    <x v="1"/>
    <x v="0"/>
    <x v="2"/>
    <n v="341"/>
    <x v="9340"/>
    <n v="3000000"/>
    <x v="9339"/>
  </r>
  <r>
    <x v="1"/>
    <x v="0"/>
    <x v="2"/>
    <n v="342"/>
    <x v="9341"/>
    <n v="3000000"/>
    <x v="9340"/>
  </r>
  <r>
    <x v="1"/>
    <x v="0"/>
    <x v="2"/>
    <n v="343"/>
    <x v="9342"/>
    <n v="3000000"/>
    <x v="9341"/>
  </r>
  <r>
    <x v="1"/>
    <x v="0"/>
    <x v="2"/>
    <n v="344"/>
    <x v="9343"/>
    <n v="3000000"/>
    <x v="9342"/>
  </r>
  <r>
    <x v="1"/>
    <x v="0"/>
    <x v="2"/>
    <n v="345"/>
    <x v="9344"/>
    <n v="3000000"/>
    <x v="9343"/>
  </r>
  <r>
    <x v="1"/>
    <x v="0"/>
    <x v="2"/>
    <n v="346"/>
    <x v="9345"/>
    <n v="3000000"/>
    <x v="9344"/>
  </r>
  <r>
    <x v="1"/>
    <x v="0"/>
    <x v="2"/>
    <n v="347"/>
    <x v="9346"/>
    <n v="3000000"/>
    <x v="9345"/>
  </r>
  <r>
    <x v="1"/>
    <x v="0"/>
    <x v="2"/>
    <n v="348"/>
    <x v="9347"/>
    <n v="3000000"/>
    <x v="9346"/>
  </r>
  <r>
    <x v="1"/>
    <x v="0"/>
    <x v="2"/>
    <n v="349"/>
    <x v="9348"/>
    <n v="3000000"/>
    <x v="9347"/>
  </r>
  <r>
    <x v="1"/>
    <x v="0"/>
    <x v="2"/>
    <n v="350"/>
    <x v="9349"/>
    <n v="3000000"/>
    <x v="9348"/>
  </r>
  <r>
    <x v="1"/>
    <x v="0"/>
    <x v="2"/>
    <n v="351"/>
    <x v="9350"/>
    <n v="3000000"/>
    <x v="9349"/>
  </r>
  <r>
    <x v="1"/>
    <x v="0"/>
    <x v="2"/>
    <n v="352"/>
    <x v="9351"/>
    <n v="3000000"/>
    <x v="9350"/>
  </r>
  <r>
    <x v="1"/>
    <x v="0"/>
    <x v="2"/>
    <n v="353"/>
    <x v="9352"/>
    <n v="3000000"/>
    <x v="9351"/>
  </r>
  <r>
    <x v="1"/>
    <x v="0"/>
    <x v="2"/>
    <n v="354"/>
    <x v="9353"/>
    <n v="3000000"/>
    <x v="9352"/>
  </r>
  <r>
    <x v="1"/>
    <x v="0"/>
    <x v="2"/>
    <n v="355"/>
    <x v="9354"/>
    <n v="3000000"/>
    <x v="9353"/>
  </r>
  <r>
    <x v="1"/>
    <x v="0"/>
    <x v="2"/>
    <n v="356"/>
    <x v="9355"/>
    <n v="3000000"/>
    <x v="9354"/>
  </r>
  <r>
    <x v="1"/>
    <x v="0"/>
    <x v="2"/>
    <n v="357"/>
    <x v="9356"/>
    <n v="3000000"/>
    <x v="9355"/>
  </r>
  <r>
    <x v="1"/>
    <x v="0"/>
    <x v="2"/>
    <n v="358"/>
    <x v="9357"/>
    <n v="3000000"/>
    <x v="9356"/>
  </r>
  <r>
    <x v="1"/>
    <x v="0"/>
    <x v="2"/>
    <n v="359"/>
    <x v="9358"/>
    <n v="3000000"/>
    <x v="9357"/>
  </r>
  <r>
    <x v="1"/>
    <x v="0"/>
    <x v="2"/>
    <n v="360"/>
    <x v="9359"/>
    <n v="3000000"/>
    <x v="9358"/>
  </r>
  <r>
    <x v="1"/>
    <x v="0"/>
    <x v="2"/>
    <n v="361"/>
    <x v="9360"/>
    <n v="3000000"/>
    <x v="9359"/>
  </r>
  <r>
    <x v="1"/>
    <x v="0"/>
    <x v="2"/>
    <n v="362"/>
    <x v="9361"/>
    <n v="3000000"/>
    <x v="9360"/>
  </r>
  <r>
    <x v="1"/>
    <x v="0"/>
    <x v="2"/>
    <n v="363"/>
    <x v="9362"/>
    <n v="3000000"/>
    <x v="9361"/>
  </r>
  <r>
    <x v="1"/>
    <x v="0"/>
    <x v="2"/>
    <n v="364"/>
    <x v="9363"/>
    <n v="3000000"/>
    <x v="9362"/>
  </r>
  <r>
    <x v="1"/>
    <x v="0"/>
    <x v="2"/>
    <n v="365"/>
    <x v="9364"/>
    <n v="3000000"/>
    <x v="9363"/>
  </r>
  <r>
    <x v="1"/>
    <x v="0"/>
    <x v="2"/>
    <n v="366"/>
    <x v="9365"/>
    <n v="3000000"/>
    <x v="9364"/>
  </r>
  <r>
    <x v="1"/>
    <x v="0"/>
    <x v="2"/>
    <n v="367"/>
    <x v="9366"/>
    <n v="3000000"/>
    <x v="9365"/>
  </r>
  <r>
    <x v="1"/>
    <x v="0"/>
    <x v="2"/>
    <n v="368"/>
    <x v="9367"/>
    <n v="3000000"/>
    <x v="9366"/>
  </r>
  <r>
    <x v="1"/>
    <x v="0"/>
    <x v="2"/>
    <n v="369"/>
    <x v="9368"/>
    <n v="3000000"/>
    <x v="9367"/>
  </r>
  <r>
    <x v="1"/>
    <x v="0"/>
    <x v="2"/>
    <n v="370"/>
    <x v="9369"/>
    <n v="3000000"/>
    <x v="9368"/>
  </r>
  <r>
    <x v="1"/>
    <x v="0"/>
    <x v="2"/>
    <n v="371"/>
    <x v="9370"/>
    <n v="3000000"/>
    <x v="9369"/>
  </r>
  <r>
    <x v="1"/>
    <x v="0"/>
    <x v="2"/>
    <n v="372"/>
    <x v="9371"/>
    <n v="3000000"/>
    <x v="9370"/>
  </r>
  <r>
    <x v="1"/>
    <x v="0"/>
    <x v="2"/>
    <n v="373"/>
    <x v="9372"/>
    <n v="3000000"/>
    <x v="9371"/>
  </r>
  <r>
    <x v="1"/>
    <x v="0"/>
    <x v="2"/>
    <n v="374"/>
    <x v="9373"/>
    <n v="3000000"/>
    <x v="9372"/>
  </r>
  <r>
    <x v="1"/>
    <x v="0"/>
    <x v="2"/>
    <n v="375"/>
    <x v="9374"/>
    <n v="3000000"/>
    <x v="9373"/>
  </r>
  <r>
    <x v="1"/>
    <x v="0"/>
    <x v="2"/>
    <n v="376"/>
    <x v="9375"/>
    <n v="3000000"/>
    <x v="9374"/>
  </r>
  <r>
    <x v="1"/>
    <x v="0"/>
    <x v="2"/>
    <n v="377"/>
    <x v="9376"/>
    <n v="3000000"/>
    <x v="9375"/>
  </r>
  <r>
    <x v="1"/>
    <x v="0"/>
    <x v="2"/>
    <n v="378"/>
    <x v="9377"/>
    <n v="3000000"/>
    <x v="9376"/>
  </r>
  <r>
    <x v="1"/>
    <x v="0"/>
    <x v="2"/>
    <n v="379"/>
    <x v="9378"/>
    <n v="3000000"/>
    <x v="9377"/>
  </r>
  <r>
    <x v="1"/>
    <x v="0"/>
    <x v="2"/>
    <n v="380"/>
    <x v="9379"/>
    <n v="3000000"/>
    <x v="9378"/>
  </r>
  <r>
    <x v="1"/>
    <x v="0"/>
    <x v="2"/>
    <n v="381"/>
    <x v="9380"/>
    <n v="3000000"/>
    <x v="9379"/>
  </r>
  <r>
    <x v="1"/>
    <x v="0"/>
    <x v="2"/>
    <n v="382"/>
    <x v="9381"/>
    <n v="3000000"/>
    <x v="9380"/>
  </r>
  <r>
    <x v="1"/>
    <x v="0"/>
    <x v="2"/>
    <n v="383"/>
    <x v="9382"/>
    <n v="3000000"/>
    <x v="9381"/>
  </r>
  <r>
    <x v="1"/>
    <x v="0"/>
    <x v="2"/>
    <n v="384"/>
    <x v="9383"/>
    <n v="3000000"/>
    <x v="9382"/>
  </r>
  <r>
    <x v="1"/>
    <x v="0"/>
    <x v="2"/>
    <n v="385"/>
    <x v="9384"/>
    <n v="3000000"/>
    <x v="9383"/>
  </r>
  <r>
    <x v="1"/>
    <x v="0"/>
    <x v="2"/>
    <n v="386"/>
    <x v="9385"/>
    <n v="3000000"/>
    <x v="9384"/>
  </r>
  <r>
    <x v="1"/>
    <x v="0"/>
    <x v="2"/>
    <n v="387"/>
    <x v="9386"/>
    <n v="3000000"/>
    <x v="9385"/>
  </r>
  <r>
    <x v="1"/>
    <x v="0"/>
    <x v="2"/>
    <n v="388"/>
    <x v="9387"/>
    <n v="3000000"/>
    <x v="9386"/>
  </r>
  <r>
    <x v="1"/>
    <x v="0"/>
    <x v="2"/>
    <n v="389"/>
    <x v="9388"/>
    <n v="3000000"/>
    <x v="9387"/>
  </r>
  <r>
    <x v="1"/>
    <x v="0"/>
    <x v="2"/>
    <n v="390"/>
    <x v="9389"/>
    <n v="3000000"/>
    <x v="9388"/>
  </r>
  <r>
    <x v="1"/>
    <x v="0"/>
    <x v="2"/>
    <n v="391"/>
    <x v="9390"/>
    <n v="3000000"/>
    <x v="9389"/>
  </r>
  <r>
    <x v="1"/>
    <x v="0"/>
    <x v="2"/>
    <n v="392"/>
    <x v="9391"/>
    <n v="3000000"/>
    <x v="9390"/>
  </r>
  <r>
    <x v="1"/>
    <x v="0"/>
    <x v="2"/>
    <n v="393"/>
    <x v="9392"/>
    <n v="3000000"/>
    <x v="9391"/>
  </r>
  <r>
    <x v="1"/>
    <x v="0"/>
    <x v="2"/>
    <n v="394"/>
    <x v="9393"/>
    <n v="3000000"/>
    <x v="9392"/>
  </r>
  <r>
    <x v="1"/>
    <x v="0"/>
    <x v="2"/>
    <n v="395"/>
    <x v="9394"/>
    <n v="3000000"/>
    <x v="9393"/>
  </r>
  <r>
    <x v="1"/>
    <x v="0"/>
    <x v="2"/>
    <n v="396"/>
    <x v="9395"/>
    <n v="3000000"/>
    <x v="9394"/>
  </r>
  <r>
    <x v="1"/>
    <x v="0"/>
    <x v="2"/>
    <n v="397"/>
    <x v="9396"/>
    <n v="3000000"/>
    <x v="9395"/>
  </r>
  <r>
    <x v="1"/>
    <x v="0"/>
    <x v="2"/>
    <n v="398"/>
    <x v="9397"/>
    <n v="3000000"/>
    <x v="9396"/>
  </r>
  <r>
    <x v="1"/>
    <x v="0"/>
    <x v="2"/>
    <n v="399"/>
    <x v="9398"/>
    <n v="3000000"/>
    <x v="9397"/>
  </r>
  <r>
    <x v="1"/>
    <x v="0"/>
    <x v="2"/>
    <n v="400"/>
    <x v="9399"/>
    <n v="3000000"/>
    <x v="9398"/>
  </r>
  <r>
    <x v="1"/>
    <x v="0"/>
    <x v="2"/>
    <n v="401"/>
    <x v="9400"/>
    <n v="3000000"/>
    <x v="9399"/>
  </r>
  <r>
    <x v="1"/>
    <x v="0"/>
    <x v="2"/>
    <n v="402"/>
    <x v="9401"/>
    <n v="3000000"/>
    <x v="9400"/>
  </r>
  <r>
    <x v="1"/>
    <x v="0"/>
    <x v="2"/>
    <n v="403"/>
    <x v="9402"/>
    <n v="3000000"/>
    <x v="9401"/>
  </r>
  <r>
    <x v="1"/>
    <x v="0"/>
    <x v="2"/>
    <n v="404"/>
    <x v="9403"/>
    <n v="3000000"/>
    <x v="9402"/>
  </r>
  <r>
    <x v="1"/>
    <x v="0"/>
    <x v="2"/>
    <n v="405"/>
    <x v="9404"/>
    <n v="3000000"/>
    <x v="9403"/>
  </r>
  <r>
    <x v="1"/>
    <x v="0"/>
    <x v="2"/>
    <n v="406"/>
    <x v="9405"/>
    <n v="3000000"/>
    <x v="9404"/>
  </r>
  <r>
    <x v="1"/>
    <x v="0"/>
    <x v="2"/>
    <n v="407"/>
    <x v="9406"/>
    <n v="3000000"/>
    <x v="9405"/>
  </r>
  <r>
    <x v="1"/>
    <x v="0"/>
    <x v="2"/>
    <n v="408"/>
    <x v="9407"/>
    <n v="3000000"/>
    <x v="9406"/>
  </r>
  <r>
    <x v="1"/>
    <x v="0"/>
    <x v="2"/>
    <n v="409"/>
    <x v="9408"/>
    <n v="3000000"/>
    <x v="9407"/>
  </r>
  <r>
    <x v="1"/>
    <x v="0"/>
    <x v="2"/>
    <n v="410"/>
    <x v="9409"/>
    <n v="3000000"/>
    <x v="9408"/>
  </r>
  <r>
    <x v="1"/>
    <x v="0"/>
    <x v="2"/>
    <n v="411"/>
    <x v="9410"/>
    <n v="3000000"/>
    <x v="9409"/>
  </r>
  <r>
    <x v="1"/>
    <x v="0"/>
    <x v="2"/>
    <n v="412"/>
    <x v="9411"/>
    <n v="3000000"/>
    <x v="9410"/>
  </r>
  <r>
    <x v="1"/>
    <x v="0"/>
    <x v="2"/>
    <n v="413"/>
    <x v="9412"/>
    <n v="3000000"/>
    <x v="9411"/>
  </r>
  <r>
    <x v="1"/>
    <x v="0"/>
    <x v="2"/>
    <n v="414"/>
    <x v="9413"/>
    <n v="3000000"/>
    <x v="9412"/>
  </r>
  <r>
    <x v="1"/>
    <x v="0"/>
    <x v="2"/>
    <n v="415"/>
    <x v="9414"/>
    <n v="3000000"/>
    <x v="9413"/>
  </r>
  <r>
    <x v="1"/>
    <x v="0"/>
    <x v="2"/>
    <n v="416"/>
    <x v="9415"/>
    <n v="3000000"/>
    <x v="9414"/>
  </r>
  <r>
    <x v="1"/>
    <x v="0"/>
    <x v="2"/>
    <n v="417"/>
    <x v="9416"/>
    <n v="3000000"/>
    <x v="9415"/>
  </r>
  <r>
    <x v="1"/>
    <x v="0"/>
    <x v="2"/>
    <n v="418"/>
    <x v="9417"/>
    <n v="3000000"/>
    <x v="9416"/>
  </r>
  <r>
    <x v="1"/>
    <x v="0"/>
    <x v="2"/>
    <n v="419"/>
    <x v="9418"/>
    <n v="3000000"/>
    <x v="9417"/>
  </r>
  <r>
    <x v="1"/>
    <x v="0"/>
    <x v="2"/>
    <n v="420"/>
    <x v="9419"/>
    <n v="3000000"/>
    <x v="9418"/>
  </r>
  <r>
    <x v="1"/>
    <x v="0"/>
    <x v="2"/>
    <n v="421"/>
    <x v="9420"/>
    <n v="3000000"/>
    <x v="9419"/>
  </r>
  <r>
    <x v="1"/>
    <x v="0"/>
    <x v="2"/>
    <n v="422"/>
    <x v="9421"/>
    <n v="3000000"/>
    <x v="9420"/>
  </r>
  <r>
    <x v="1"/>
    <x v="0"/>
    <x v="2"/>
    <n v="423"/>
    <x v="9422"/>
    <n v="3000000"/>
    <x v="9421"/>
  </r>
  <r>
    <x v="1"/>
    <x v="0"/>
    <x v="2"/>
    <n v="424"/>
    <x v="9423"/>
    <n v="3000000"/>
    <x v="9422"/>
  </r>
  <r>
    <x v="1"/>
    <x v="0"/>
    <x v="2"/>
    <n v="425"/>
    <x v="9424"/>
    <n v="3000000"/>
    <x v="9423"/>
  </r>
  <r>
    <x v="1"/>
    <x v="0"/>
    <x v="2"/>
    <n v="426"/>
    <x v="9425"/>
    <n v="3000000"/>
    <x v="9424"/>
  </r>
  <r>
    <x v="1"/>
    <x v="0"/>
    <x v="2"/>
    <n v="427"/>
    <x v="9426"/>
    <n v="3000000"/>
    <x v="9425"/>
  </r>
  <r>
    <x v="1"/>
    <x v="0"/>
    <x v="2"/>
    <n v="428"/>
    <x v="9427"/>
    <n v="3000000"/>
    <x v="9426"/>
  </r>
  <r>
    <x v="1"/>
    <x v="0"/>
    <x v="2"/>
    <n v="429"/>
    <x v="9428"/>
    <n v="3000000"/>
    <x v="9427"/>
  </r>
  <r>
    <x v="1"/>
    <x v="0"/>
    <x v="2"/>
    <n v="430"/>
    <x v="9429"/>
    <n v="3000000"/>
    <x v="9428"/>
  </r>
  <r>
    <x v="1"/>
    <x v="0"/>
    <x v="2"/>
    <n v="431"/>
    <x v="9430"/>
    <n v="3000000"/>
    <x v="9429"/>
  </r>
  <r>
    <x v="1"/>
    <x v="0"/>
    <x v="2"/>
    <n v="432"/>
    <x v="9431"/>
    <n v="3000000"/>
    <x v="9430"/>
  </r>
  <r>
    <x v="1"/>
    <x v="0"/>
    <x v="2"/>
    <n v="433"/>
    <x v="9432"/>
    <n v="3000000"/>
    <x v="9431"/>
  </r>
  <r>
    <x v="1"/>
    <x v="0"/>
    <x v="2"/>
    <n v="434"/>
    <x v="9433"/>
    <n v="3000000"/>
    <x v="9432"/>
  </r>
  <r>
    <x v="1"/>
    <x v="0"/>
    <x v="2"/>
    <n v="435"/>
    <x v="9434"/>
    <n v="3000000"/>
    <x v="9433"/>
  </r>
  <r>
    <x v="1"/>
    <x v="0"/>
    <x v="2"/>
    <n v="436"/>
    <x v="9435"/>
    <n v="3000000"/>
    <x v="9434"/>
  </r>
  <r>
    <x v="1"/>
    <x v="0"/>
    <x v="2"/>
    <n v="437"/>
    <x v="9436"/>
    <n v="3000000"/>
    <x v="9435"/>
  </r>
  <r>
    <x v="1"/>
    <x v="0"/>
    <x v="2"/>
    <n v="438"/>
    <x v="9437"/>
    <n v="3000000"/>
    <x v="9436"/>
  </r>
  <r>
    <x v="1"/>
    <x v="0"/>
    <x v="2"/>
    <n v="439"/>
    <x v="9438"/>
    <n v="3000000"/>
    <x v="9437"/>
  </r>
  <r>
    <x v="1"/>
    <x v="0"/>
    <x v="2"/>
    <n v="440"/>
    <x v="9439"/>
    <n v="3000000"/>
    <x v="9438"/>
  </r>
  <r>
    <x v="1"/>
    <x v="0"/>
    <x v="2"/>
    <n v="441"/>
    <x v="9440"/>
    <n v="3000000"/>
    <x v="9439"/>
  </r>
  <r>
    <x v="1"/>
    <x v="0"/>
    <x v="2"/>
    <n v="442"/>
    <x v="9441"/>
    <n v="3000000"/>
    <x v="9440"/>
  </r>
  <r>
    <x v="1"/>
    <x v="0"/>
    <x v="2"/>
    <n v="443"/>
    <x v="9442"/>
    <n v="3000000"/>
    <x v="9441"/>
  </r>
  <r>
    <x v="1"/>
    <x v="0"/>
    <x v="2"/>
    <n v="444"/>
    <x v="9443"/>
    <n v="3000000"/>
    <x v="9442"/>
  </r>
  <r>
    <x v="1"/>
    <x v="0"/>
    <x v="2"/>
    <n v="445"/>
    <x v="9444"/>
    <n v="3000000"/>
    <x v="9443"/>
  </r>
  <r>
    <x v="1"/>
    <x v="0"/>
    <x v="2"/>
    <n v="446"/>
    <x v="9445"/>
    <n v="3000000"/>
    <x v="9444"/>
  </r>
  <r>
    <x v="1"/>
    <x v="0"/>
    <x v="2"/>
    <n v="447"/>
    <x v="9446"/>
    <n v="3000000"/>
    <x v="9445"/>
  </r>
  <r>
    <x v="1"/>
    <x v="0"/>
    <x v="2"/>
    <n v="448"/>
    <x v="9447"/>
    <n v="3000000"/>
    <x v="9446"/>
  </r>
  <r>
    <x v="1"/>
    <x v="0"/>
    <x v="2"/>
    <n v="449"/>
    <x v="9448"/>
    <n v="3000000"/>
    <x v="9447"/>
  </r>
  <r>
    <x v="1"/>
    <x v="0"/>
    <x v="2"/>
    <n v="450"/>
    <x v="9449"/>
    <n v="3000000"/>
    <x v="9448"/>
  </r>
  <r>
    <x v="1"/>
    <x v="0"/>
    <x v="2"/>
    <n v="451"/>
    <x v="9450"/>
    <n v="3000000"/>
    <x v="9449"/>
  </r>
  <r>
    <x v="1"/>
    <x v="0"/>
    <x v="2"/>
    <n v="452"/>
    <x v="9451"/>
    <n v="3000000"/>
    <x v="9450"/>
  </r>
  <r>
    <x v="1"/>
    <x v="0"/>
    <x v="2"/>
    <n v="453"/>
    <x v="9452"/>
    <n v="3000000"/>
    <x v="9451"/>
  </r>
  <r>
    <x v="1"/>
    <x v="0"/>
    <x v="2"/>
    <n v="454"/>
    <x v="9453"/>
    <n v="3000000"/>
    <x v="9452"/>
  </r>
  <r>
    <x v="1"/>
    <x v="0"/>
    <x v="2"/>
    <n v="455"/>
    <x v="9454"/>
    <n v="3000000"/>
    <x v="9453"/>
  </r>
  <r>
    <x v="1"/>
    <x v="0"/>
    <x v="2"/>
    <n v="456"/>
    <x v="9455"/>
    <n v="3000000"/>
    <x v="9454"/>
  </r>
  <r>
    <x v="1"/>
    <x v="0"/>
    <x v="2"/>
    <n v="457"/>
    <x v="9456"/>
    <n v="3000000"/>
    <x v="9455"/>
  </r>
  <r>
    <x v="1"/>
    <x v="0"/>
    <x v="2"/>
    <n v="458"/>
    <x v="9457"/>
    <n v="3000000"/>
    <x v="9456"/>
  </r>
  <r>
    <x v="1"/>
    <x v="0"/>
    <x v="2"/>
    <n v="459"/>
    <x v="9458"/>
    <n v="3000000"/>
    <x v="9457"/>
  </r>
  <r>
    <x v="1"/>
    <x v="0"/>
    <x v="2"/>
    <n v="460"/>
    <x v="9459"/>
    <n v="3000000"/>
    <x v="9458"/>
  </r>
  <r>
    <x v="1"/>
    <x v="0"/>
    <x v="2"/>
    <n v="461"/>
    <x v="9460"/>
    <n v="3000000"/>
    <x v="9459"/>
  </r>
  <r>
    <x v="1"/>
    <x v="0"/>
    <x v="2"/>
    <n v="462"/>
    <x v="9461"/>
    <n v="3000000"/>
    <x v="9460"/>
  </r>
  <r>
    <x v="1"/>
    <x v="0"/>
    <x v="2"/>
    <n v="463"/>
    <x v="9462"/>
    <n v="3000000"/>
    <x v="9461"/>
  </r>
  <r>
    <x v="1"/>
    <x v="0"/>
    <x v="2"/>
    <n v="464"/>
    <x v="9463"/>
    <n v="3000000"/>
    <x v="9462"/>
  </r>
  <r>
    <x v="1"/>
    <x v="0"/>
    <x v="2"/>
    <n v="465"/>
    <x v="9464"/>
    <n v="3000000"/>
    <x v="9463"/>
  </r>
  <r>
    <x v="1"/>
    <x v="0"/>
    <x v="2"/>
    <n v="466"/>
    <x v="9465"/>
    <n v="3000000"/>
    <x v="9464"/>
  </r>
  <r>
    <x v="1"/>
    <x v="0"/>
    <x v="2"/>
    <n v="467"/>
    <x v="9466"/>
    <n v="3000000"/>
    <x v="9465"/>
  </r>
  <r>
    <x v="1"/>
    <x v="0"/>
    <x v="2"/>
    <n v="468"/>
    <x v="9467"/>
    <n v="3000000"/>
    <x v="9466"/>
  </r>
  <r>
    <x v="1"/>
    <x v="0"/>
    <x v="2"/>
    <n v="469"/>
    <x v="9468"/>
    <n v="3000000"/>
    <x v="9467"/>
  </r>
  <r>
    <x v="1"/>
    <x v="0"/>
    <x v="2"/>
    <n v="470"/>
    <x v="9469"/>
    <n v="3000000"/>
    <x v="9468"/>
  </r>
  <r>
    <x v="1"/>
    <x v="0"/>
    <x v="2"/>
    <n v="471"/>
    <x v="9470"/>
    <n v="3000000"/>
    <x v="9469"/>
  </r>
  <r>
    <x v="1"/>
    <x v="0"/>
    <x v="2"/>
    <n v="472"/>
    <x v="9471"/>
    <n v="3000000"/>
    <x v="9470"/>
  </r>
  <r>
    <x v="1"/>
    <x v="0"/>
    <x v="2"/>
    <n v="473"/>
    <x v="9472"/>
    <n v="3000000"/>
    <x v="9471"/>
  </r>
  <r>
    <x v="1"/>
    <x v="0"/>
    <x v="2"/>
    <n v="474"/>
    <x v="9473"/>
    <n v="3000000"/>
    <x v="9472"/>
  </r>
  <r>
    <x v="1"/>
    <x v="0"/>
    <x v="2"/>
    <n v="475"/>
    <x v="9474"/>
    <n v="3000000"/>
    <x v="9473"/>
  </r>
  <r>
    <x v="1"/>
    <x v="0"/>
    <x v="2"/>
    <n v="476"/>
    <x v="9475"/>
    <n v="3000000"/>
    <x v="9474"/>
  </r>
  <r>
    <x v="1"/>
    <x v="0"/>
    <x v="2"/>
    <n v="477"/>
    <x v="9476"/>
    <n v="3000000"/>
    <x v="9475"/>
  </r>
  <r>
    <x v="1"/>
    <x v="0"/>
    <x v="2"/>
    <n v="478"/>
    <x v="9477"/>
    <n v="3000000"/>
    <x v="9476"/>
  </r>
  <r>
    <x v="1"/>
    <x v="0"/>
    <x v="2"/>
    <n v="479"/>
    <x v="9478"/>
    <n v="3000000"/>
    <x v="9477"/>
  </r>
  <r>
    <x v="1"/>
    <x v="0"/>
    <x v="2"/>
    <n v="480"/>
    <x v="9479"/>
    <n v="3000000"/>
    <x v="9478"/>
  </r>
  <r>
    <x v="1"/>
    <x v="0"/>
    <x v="2"/>
    <n v="481"/>
    <x v="9480"/>
    <n v="3000000"/>
    <x v="9479"/>
  </r>
  <r>
    <x v="1"/>
    <x v="0"/>
    <x v="2"/>
    <n v="482"/>
    <x v="9481"/>
    <n v="3000000"/>
    <x v="9480"/>
  </r>
  <r>
    <x v="1"/>
    <x v="0"/>
    <x v="2"/>
    <n v="483"/>
    <x v="9482"/>
    <n v="3000000"/>
    <x v="9481"/>
  </r>
  <r>
    <x v="1"/>
    <x v="0"/>
    <x v="2"/>
    <n v="484"/>
    <x v="9483"/>
    <n v="3000000"/>
    <x v="9482"/>
  </r>
  <r>
    <x v="1"/>
    <x v="0"/>
    <x v="2"/>
    <n v="485"/>
    <x v="9484"/>
    <n v="3000000"/>
    <x v="9483"/>
  </r>
  <r>
    <x v="1"/>
    <x v="0"/>
    <x v="2"/>
    <n v="486"/>
    <x v="9485"/>
    <n v="3000000"/>
    <x v="9484"/>
  </r>
  <r>
    <x v="1"/>
    <x v="0"/>
    <x v="2"/>
    <n v="487"/>
    <x v="9486"/>
    <n v="3000000"/>
    <x v="9485"/>
  </r>
  <r>
    <x v="1"/>
    <x v="0"/>
    <x v="2"/>
    <n v="488"/>
    <x v="9487"/>
    <n v="3000000"/>
    <x v="9486"/>
  </r>
  <r>
    <x v="1"/>
    <x v="0"/>
    <x v="2"/>
    <n v="489"/>
    <x v="9488"/>
    <n v="3000000"/>
    <x v="9487"/>
  </r>
  <r>
    <x v="1"/>
    <x v="0"/>
    <x v="2"/>
    <n v="490"/>
    <x v="9489"/>
    <n v="3000000"/>
    <x v="9488"/>
  </r>
  <r>
    <x v="1"/>
    <x v="0"/>
    <x v="2"/>
    <n v="491"/>
    <x v="9490"/>
    <n v="3000000"/>
    <x v="9489"/>
  </r>
  <r>
    <x v="1"/>
    <x v="0"/>
    <x v="2"/>
    <n v="492"/>
    <x v="9491"/>
    <n v="3000000"/>
    <x v="9490"/>
  </r>
  <r>
    <x v="1"/>
    <x v="0"/>
    <x v="2"/>
    <n v="493"/>
    <x v="9492"/>
    <n v="3000000"/>
    <x v="9491"/>
  </r>
  <r>
    <x v="1"/>
    <x v="0"/>
    <x v="2"/>
    <n v="494"/>
    <x v="9493"/>
    <n v="3000000"/>
    <x v="9492"/>
  </r>
  <r>
    <x v="1"/>
    <x v="0"/>
    <x v="2"/>
    <n v="495"/>
    <x v="9494"/>
    <n v="3000000"/>
    <x v="9493"/>
  </r>
  <r>
    <x v="1"/>
    <x v="0"/>
    <x v="2"/>
    <n v="496"/>
    <x v="9495"/>
    <n v="3000000"/>
    <x v="9494"/>
  </r>
  <r>
    <x v="1"/>
    <x v="0"/>
    <x v="2"/>
    <n v="497"/>
    <x v="9496"/>
    <n v="3000000"/>
    <x v="9495"/>
  </r>
  <r>
    <x v="1"/>
    <x v="0"/>
    <x v="2"/>
    <n v="498"/>
    <x v="9497"/>
    <n v="3000000"/>
    <x v="9496"/>
  </r>
  <r>
    <x v="1"/>
    <x v="0"/>
    <x v="2"/>
    <n v="499"/>
    <x v="9498"/>
    <n v="3000000"/>
    <x v="9497"/>
  </r>
  <r>
    <x v="1"/>
    <x v="0"/>
    <x v="2"/>
    <n v="500"/>
    <x v="9499"/>
    <n v="3000000"/>
    <x v="9498"/>
  </r>
  <r>
    <x v="1"/>
    <x v="0"/>
    <x v="2"/>
    <n v="501"/>
    <x v="9500"/>
    <n v="3000000"/>
    <x v="9499"/>
  </r>
  <r>
    <x v="1"/>
    <x v="0"/>
    <x v="2"/>
    <n v="502"/>
    <x v="9501"/>
    <n v="3000000"/>
    <x v="9500"/>
  </r>
  <r>
    <x v="1"/>
    <x v="0"/>
    <x v="2"/>
    <n v="503"/>
    <x v="9502"/>
    <n v="3000000"/>
    <x v="9501"/>
  </r>
  <r>
    <x v="1"/>
    <x v="0"/>
    <x v="2"/>
    <n v="504"/>
    <x v="9503"/>
    <n v="3000000"/>
    <x v="9502"/>
  </r>
  <r>
    <x v="1"/>
    <x v="0"/>
    <x v="2"/>
    <n v="505"/>
    <x v="9504"/>
    <n v="3000000"/>
    <x v="9503"/>
  </r>
  <r>
    <x v="1"/>
    <x v="0"/>
    <x v="2"/>
    <n v="506"/>
    <x v="9505"/>
    <n v="3000000"/>
    <x v="9504"/>
  </r>
  <r>
    <x v="1"/>
    <x v="0"/>
    <x v="2"/>
    <n v="507"/>
    <x v="9506"/>
    <n v="3000000"/>
    <x v="9505"/>
  </r>
  <r>
    <x v="1"/>
    <x v="0"/>
    <x v="2"/>
    <n v="508"/>
    <x v="9507"/>
    <n v="3000000"/>
    <x v="9506"/>
  </r>
  <r>
    <x v="1"/>
    <x v="0"/>
    <x v="2"/>
    <n v="509"/>
    <x v="9508"/>
    <n v="3000000"/>
    <x v="9507"/>
  </r>
  <r>
    <x v="1"/>
    <x v="0"/>
    <x v="2"/>
    <n v="510"/>
    <x v="9509"/>
    <n v="3000000"/>
    <x v="9508"/>
  </r>
  <r>
    <x v="1"/>
    <x v="0"/>
    <x v="2"/>
    <n v="511"/>
    <x v="9510"/>
    <n v="3000000"/>
    <x v="9509"/>
  </r>
  <r>
    <x v="1"/>
    <x v="0"/>
    <x v="2"/>
    <n v="512"/>
    <x v="9511"/>
    <n v="3000000"/>
    <x v="9510"/>
  </r>
  <r>
    <x v="1"/>
    <x v="0"/>
    <x v="2"/>
    <n v="513"/>
    <x v="9512"/>
    <n v="3000000"/>
    <x v="9511"/>
  </r>
  <r>
    <x v="1"/>
    <x v="0"/>
    <x v="2"/>
    <n v="514"/>
    <x v="9513"/>
    <n v="3000000"/>
    <x v="9512"/>
  </r>
  <r>
    <x v="1"/>
    <x v="0"/>
    <x v="2"/>
    <n v="515"/>
    <x v="9514"/>
    <n v="3000000"/>
    <x v="9513"/>
  </r>
  <r>
    <x v="1"/>
    <x v="0"/>
    <x v="2"/>
    <n v="516"/>
    <x v="9515"/>
    <n v="3000000"/>
    <x v="9514"/>
  </r>
  <r>
    <x v="1"/>
    <x v="0"/>
    <x v="2"/>
    <n v="517"/>
    <x v="9516"/>
    <n v="3000000"/>
    <x v="9515"/>
  </r>
  <r>
    <x v="1"/>
    <x v="0"/>
    <x v="2"/>
    <n v="518"/>
    <x v="9517"/>
    <n v="3000000"/>
    <x v="9516"/>
  </r>
  <r>
    <x v="1"/>
    <x v="0"/>
    <x v="2"/>
    <n v="519"/>
    <x v="9518"/>
    <n v="3000000"/>
    <x v="9517"/>
  </r>
  <r>
    <x v="1"/>
    <x v="0"/>
    <x v="2"/>
    <n v="520"/>
    <x v="9519"/>
    <n v="3000000"/>
    <x v="9518"/>
  </r>
  <r>
    <x v="1"/>
    <x v="0"/>
    <x v="2"/>
    <n v="521"/>
    <x v="9520"/>
    <n v="3000000"/>
    <x v="9519"/>
  </r>
  <r>
    <x v="1"/>
    <x v="0"/>
    <x v="2"/>
    <n v="522"/>
    <x v="9521"/>
    <n v="3000000"/>
    <x v="9520"/>
  </r>
  <r>
    <x v="1"/>
    <x v="0"/>
    <x v="2"/>
    <n v="523"/>
    <x v="9522"/>
    <n v="3000000"/>
    <x v="9521"/>
  </r>
  <r>
    <x v="1"/>
    <x v="0"/>
    <x v="2"/>
    <n v="524"/>
    <x v="9523"/>
    <n v="3000000"/>
    <x v="9522"/>
  </r>
  <r>
    <x v="1"/>
    <x v="0"/>
    <x v="2"/>
    <n v="525"/>
    <x v="9524"/>
    <n v="3000000"/>
    <x v="9523"/>
  </r>
  <r>
    <x v="1"/>
    <x v="0"/>
    <x v="2"/>
    <n v="526"/>
    <x v="9525"/>
    <n v="3000000"/>
    <x v="9524"/>
  </r>
  <r>
    <x v="1"/>
    <x v="0"/>
    <x v="2"/>
    <n v="527"/>
    <x v="9526"/>
    <n v="3000000"/>
    <x v="9525"/>
  </r>
  <r>
    <x v="1"/>
    <x v="0"/>
    <x v="2"/>
    <n v="528"/>
    <x v="9527"/>
    <n v="3000000"/>
    <x v="9526"/>
  </r>
  <r>
    <x v="1"/>
    <x v="0"/>
    <x v="2"/>
    <n v="529"/>
    <x v="9528"/>
    <n v="3000000"/>
    <x v="9527"/>
  </r>
  <r>
    <x v="1"/>
    <x v="0"/>
    <x v="2"/>
    <n v="530"/>
    <x v="9529"/>
    <n v="3000000"/>
    <x v="9528"/>
  </r>
  <r>
    <x v="1"/>
    <x v="0"/>
    <x v="2"/>
    <n v="531"/>
    <x v="9530"/>
    <n v="3000000"/>
    <x v="9529"/>
  </r>
  <r>
    <x v="1"/>
    <x v="0"/>
    <x v="2"/>
    <n v="532"/>
    <x v="9531"/>
    <n v="3000000"/>
    <x v="9530"/>
  </r>
  <r>
    <x v="1"/>
    <x v="0"/>
    <x v="2"/>
    <n v="533"/>
    <x v="9532"/>
    <n v="3000000"/>
    <x v="9531"/>
  </r>
  <r>
    <x v="1"/>
    <x v="0"/>
    <x v="2"/>
    <n v="534"/>
    <x v="9533"/>
    <n v="3000000"/>
    <x v="9532"/>
  </r>
  <r>
    <x v="1"/>
    <x v="0"/>
    <x v="2"/>
    <n v="535"/>
    <x v="9534"/>
    <n v="3000000"/>
    <x v="9533"/>
  </r>
  <r>
    <x v="1"/>
    <x v="0"/>
    <x v="2"/>
    <n v="536"/>
    <x v="9535"/>
    <n v="3000000"/>
    <x v="9534"/>
  </r>
  <r>
    <x v="1"/>
    <x v="0"/>
    <x v="2"/>
    <n v="537"/>
    <x v="9536"/>
    <n v="3000000"/>
    <x v="9535"/>
  </r>
  <r>
    <x v="1"/>
    <x v="0"/>
    <x v="2"/>
    <n v="538"/>
    <x v="9537"/>
    <n v="3000000"/>
    <x v="9536"/>
  </r>
  <r>
    <x v="1"/>
    <x v="0"/>
    <x v="2"/>
    <n v="539"/>
    <x v="9538"/>
    <n v="3000000"/>
    <x v="9537"/>
  </r>
  <r>
    <x v="1"/>
    <x v="0"/>
    <x v="2"/>
    <n v="540"/>
    <x v="9539"/>
    <n v="3000000"/>
    <x v="9538"/>
  </r>
  <r>
    <x v="1"/>
    <x v="0"/>
    <x v="2"/>
    <n v="541"/>
    <x v="9540"/>
    <n v="3000000"/>
    <x v="9539"/>
  </r>
  <r>
    <x v="1"/>
    <x v="0"/>
    <x v="2"/>
    <n v="542"/>
    <x v="9541"/>
    <n v="3000000"/>
    <x v="9540"/>
  </r>
  <r>
    <x v="1"/>
    <x v="0"/>
    <x v="2"/>
    <n v="543"/>
    <x v="9542"/>
    <n v="3000000"/>
    <x v="9541"/>
  </r>
  <r>
    <x v="1"/>
    <x v="0"/>
    <x v="2"/>
    <n v="544"/>
    <x v="9543"/>
    <n v="3000000"/>
    <x v="9542"/>
  </r>
  <r>
    <x v="1"/>
    <x v="0"/>
    <x v="2"/>
    <n v="545"/>
    <x v="9544"/>
    <n v="3000000"/>
    <x v="9543"/>
  </r>
  <r>
    <x v="1"/>
    <x v="0"/>
    <x v="2"/>
    <n v="546"/>
    <x v="9545"/>
    <n v="3000000"/>
    <x v="9544"/>
  </r>
  <r>
    <x v="1"/>
    <x v="0"/>
    <x v="2"/>
    <n v="547"/>
    <x v="9546"/>
    <n v="3000000"/>
    <x v="9545"/>
  </r>
  <r>
    <x v="1"/>
    <x v="0"/>
    <x v="2"/>
    <n v="548"/>
    <x v="9547"/>
    <n v="3000000"/>
    <x v="9546"/>
  </r>
  <r>
    <x v="1"/>
    <x v="0"/>
    <x v="2"/>
    <n v="549"/>
    <x v="9548"/>
    <n v="3000000"/>
    <x v="9547"/>
  </r>
  <r>
    <x v="1"/>
    <x v="0"/>
    <x v="2"/>
    <n v="550"/>
    <x v="9549"/>
    <n v="3000000"/>
    <x v="9548"/>
  </r>
  <r>
    <x v="1"/>
    <x v="0"/>
    <x v="2"/>
    <n v="551"/>
    <x v="9550"/>
    <n v="3000000"/>
    <x v="9549"/>
  </r>
  <r>
    <x v="1"/>
    <x v="0"/>
    <x v="2"/>
    <n v="552"/>
    <x v="9551"/>
    <n v="3000000"/>
    <x v="9550"/>
  </r>
  <r>
    <x v="1"/>
    <x v="0"/>
    <x v="2"/>
    <n v="553"/>
    <x v="9552"/>
    <n v="3000000"/>
    <x v="9551"/>
  </r>
  <r>
    <x v="1"/>
    <x v="0"/>
    <x v="2"/>
    <n v="554"/>
    <x v="9553"/>
    <n v="3000000"/>
    <x v="9552"/>
  </r>
  <r>
    <x v="1"/>
    <x v="0"/>
    <x v="2"/>
    <n v="555"/>
    <x v="9554"/>
    <n v="3000000"/>
    <x v="9553"/>
  </r>
  <r>
    <x v="1"/>
    <x v="0"/>
    <x v="2"/>
    <n v="556"/>
    <x v="9555"/>
    <n v="3000000"/>
    <x v="9554"/>
  </r>
  <r>
    <x v="1"/>
    <x v="0"/>
    <x v="2"/>
    <n v="557"/>
    <x v="9556"/>
    <n v="3000000"/>
    <x v="9555"/>
  </r>
  <r>
    <x v="1"/>
    <x v="0"/>
    <x v="2"/>
    <n v="558"/>
    <x v="9557"/>
    <n v="3000000"/>
    <x v="9556"/>
  </r>
  <r>
    <x v="1"/>
    <x v="0"/>
    <x v="2"/>
    <n v="559"/>
    <x v="9558"/>
    <n v="3000000"/>
    <x v="9557"/>
  </r>
  <r>
    <x v="1"/>
    <x v="0"/>
    <x v="2"/>
    <n v="560"/>
    <x v="9559"/>
    <n v="3000000"/>
    <x v="9558"/>
  </r>
  <r>
    <x v="1"/>
    <x v="0"/>
    <x v="2"/>
    <n v="561"/>
    <x v="9560"/>
    <n v="3000000"/>
    <x v="9559"/>
  </r>
  <r>
    <x v="1"/>
    <x v="0"/>
    <x v="2"/>
    <n v="562"/>
    <x v="9561"/>
    <n v="3000000"/>
    <x v="9560"/>
  </r>
  <r>
    <x v="1"/>
    <x v="0"/>
    <x v="2"/>
    <n v="563"/>
    <x v="9562"/>
    <n v="3000000"/>
    <x v="9561"/>
  </r>
  <r>
    <x v="1"/>
    <x v="0"/>
    <x v="2"/>
    <n v="564"/>
    <x v="9563"/>
    <n v="3000000"/>
    <x v="9562"/>
  </r>
  <r>
    <x v="1"/>
    <x v="0"/>
    <x v="2"/>
    <n v="565"/>
    <x v="9564"/>
    <n v="3000000"/>
    <x v="9563"/>
  </r>
  <r>
    <x v="1"/>
    <x v="0"/>
    <x v="2"/>
    <n v="566"/>
    <x v="9565"/>
    <n v="3000000"/>
    <x v="9564"/>
  </r>
  <r>
    <x v="1"/>
    <x v="0"/>
    <x v="2"/>
    <n v="567"/>
    <x v="9566"/>
    <n v="3000000"/>
    <x v="9565"/>
  </r>
  <r>
    <x v="1"/>
    <x v="0"/>
    <x v="2"/>
    <n v="568"/>
    <x v="9567"/>
    <n v="3000000"/>
    <x v="9566"/>
  </r>
  <r>
    <x v="1"/>
    <x v="0"/>
    <x v="2"/>
    <n v="569"/>
    <x v="9568"/>
    <n v="3000000"/>
    <x v="9567"/>
  </r>
  <r>
    <x v="1"/>
    <x v="0"/>
    <x v="2"/>
    <n v="570"/>
    <x v="9569"/>
    <n v="3000000"/>
    <x v="9568"/>
  </r>
  <r>
    <x v="1"/>
    <x v="0"/>
    <x v="2"/>
    <n v="571"/>
    <x v="9570"/>
    <n v="3000000"/>
    <x v="9569"/>
  </r>
  <r>
    <x v="1"/>
    <x v="0"/>
    <x v="2"/>
    <n v="572"/>
    <x v="9571"/>
    <n v="3000000"/>
    <x v="9570"/>
  </r>
  <r>
    <x v="1"/>
    <x v="0"/>
    <x v="2"/>
    <n v="573"/>
    <x v="9572"/>
    <n v="3000000"/>
    <x v="9571"/>
  </r>
  <r>
    <x v="1"/>
    <x v="0"/>
    <x v="2"/>
    <n v="574"/>
    <x v="9573"/>
    <n v="3000000"/>
    <x v="9572"/>
  </r>
  <r>
    <x v="1"/>
    <x v="0"/>
    <x v="2"/>
    <n v="575"/>
    <x v="9574"/>
    <n v="3000000"/>
    <x v="9573"/>
  </r>
  <r>
    <x v="1"/>
    <x v="0"/>
    <x v="2"/>
    <n v="576"/>
    <x v="9575"/>
    <n v="3000000"/>
    <x v="9574"/>
  </r>
  <r>
    <x v="1"/>
    <x v="0"/>
    <x v="2"/>
    <n v="577"/>
    <x v="9576"/>
    <n v="3000000"/>
    <x v="9575"/>
  </r>
  <r>
    <x v="1"/>
    <x v="0"/>
    <x v="2"/>
    <n v="578"/>
    <x v="9577"/>
    <n v="3000000"/>
    <x v="9576"/>
  </r>
  <r>
    <x v="1"/>
    <x v="0"/>
    <x v="2"/>
    <n v="579"/>
    <x v="9578"/>
    <n v="3000000"/>
    <x v="9577"/>
  </r>
  <r>
    <x v="1"/>
    <x v="0"/>
    <x v="2"/>
    <n v="580"/>
    <x v="9579"/>
    <n v="3000000"/>
    <x v="9578"/>
  </r>
  <r>
    <x v="1"/>
    <x v="0"/>
    <x v="2"/>
    <n v="581"/>
    <x v="9580"/>
    <n v="3000000"/>
    <x v="9579"/>
  </r>
  <r>
    <x v="1"/>
    <x v="0"/>
    <x v="2"/>
    <n v="582"/>
    <x v="9581"/>
    <n v="3000000"/>
    <x v="9580"/>
  </r>
  <r>
    <x v="1"/>
    <x v="0"/>
    <x v="2"/>
    <n v="583"/>
    <x v="9582"/>
    <n v="3000000"/>
    <x v="9581"/>
  </r>
  <r>
    <x v="1"/>
    <x v="0"/>
    <x v="2"/>
    <n v="584"/>
    <x v="9583"/>
    <n v="3000000"/>
    <x v="9582"/>
  </r>
  <r>
    <x v="1"/>
    <x v="0"/>
    <x v="2"/>
    <n v="585"/>
    <x v="9584"/>
    <n v="3000000"/>
    <x v="9583"/>
  </r>
  <r>
    <x v="1"/>
    <x v="0"/>
    <x v="2"/>
    <n v="586"/>
    <x v="9585"/>
    <n v="3000000"/>
    <x v="9584"/>
  </r>
  <r>
    <x v="1"/>
    <x v="0"/>
    <x v="2"/>
    <n v="587"/>
    <x v="9586"/>
    <n v="3000000"/>
    <x v="9585"/>
  </r>
  <r>
    <x v="1"/>
    <x v="0"/>
    <x v="2"/>
    <n v="588"/>
    <x v="9587"/>
    <n v="3000000"/>
    <x v="9586"/>
  </r>
  <r>
    <x v="1"/>
    <x v="0"/>
    <x v="2"/>
    <n v="589"/>
    <x v="9588"/>
    <n v="3000000"/>
    <x v="9587"/>
  </r>
  <r>
    <x v="1"/>
    <x v="0"/>
    <x v="2"/>
    <n v="590"/>
    <x v="9589"/>
    <n v="3000000"/>
    <x v="9588"/>
  </r>
  <r>
    <x v="1"/>
    <x v="0"/>
    <x v="2"/>
    <n v="591"/>
    <x v="9590"/>
    <n v="3000000"/>
    <x v="9589"/>
  </r>
  <r>
    <x v="1"/>
    <x v="0"/>
    <x v="2"/>
    <n v="592"/>
    <x v="9591"/>
    <n v="3000000"/>
    <x v="9590"/>
  </r>
  <r>
    <x v="1"/>
    <x v="0"/>
    <x v="2"/>
    <n v="593"/>
    <x v="9592"/>
    <n v="3000000"/>
    <x v="9591"/>
  </r>
  <r>
    <x v="1"/>
    <x v="0"/>
    <x v="2"/>
    <n v="594"/>
    <x v="9593"/>
    <n v="3000000"/>
    <x v="9592"/>
  </r>
  <r>
    <x v="1"/>
    <x v="0"/>
    <x v="2"/>
    <n v="595"/>
    <x v="9594"/>
    <n v="3000000"/>
    <x v="9593"/>
  </r>
  <r>
    <x v="1"/>
    <x v="0"/>
    <x v="2"/>
    <n v="596"/>
    <x v="9595"/>
    <n v="3000000"/>
    <x v="9594"/>
  </r>
  <r>
    <x v="1"/>
    <x v="0"/>
    <x v="2"/>
    <n v="597"/>
    <x v="9596"/>
    <n v="3000000"/>
    <x v="9595"/>
  </r>
  <r>
    <x v="1"/>
    <x v="0"/>
    <x v="2"/>
    <n v="598"/>
    <x v="9597"/>
    <n v="3000000"/>
    <x v="9596"/>
  </r>
  <r>
    <x v="1"/>
    <x v="0"/>
    <x v="2"/>
    <n v="599"/>
    <x v="9598"/>
    <n v="3000000"/>
    <x v="9597"/>
  </r>
  <r>
    <x v="1"/>
    <x v="0"/>
    <x v="2"/>
    <n v="600"/>
    <x v="9599"/>
    <n v="3000000"/>
    <x v="9598"/>
  </r>
  <r>
    <x v="1"/>
    <x v="0"/>
    <x v="2"/>
    <n v="601"/>
    <x v="9600"/>
    <n v="3000000"/>
    <x v="9599"/>
  </r>
  <r>
    <x v="1"/>
    <x v="0"/>
    <x v="2"/>
    <n v="602"/>
    <x v="9601"/>
    <n v="3000000"/>
    <x v="9600"/>
  </r>
  <r>
    <x v="1"/>
    <x v="0"/>
    <x v="2"/>
    <n v="603"/>
    <x v="9602"/>
    <n v="3000000"/>
    <x v="9601"/>
  </r>
  <r>
    <x v="1"/>
    <x v="0"/>
    <x v="2"/>
    <n v="604"/>
    <x v="9603"/>
    <n v="3000000"/>
    <x v="9602"/>
  </r>
  <r>
    <x v="1"/>
    <x v="0"/>
    <x v="2"/>
    <n v="605"/>
    <x v="9604"/>
    <n v="3000000"/>
    <x v="9603"/>
  </r>
  <r>
    <x v="1"/>
    <x v="0"/>
    <x v="2"/>
    <n v="606"/>
    <x v="9605"/>
    <n v="3000000"/>
    <x v="9604"/>
  </r>
  <r>
    <x v="1"/>
    <x v="0"/>
    <x v="2"/>
    <n v="607"/>
    <x v="9606"/>
    <n v="3000000"/>
    <x v="9605"/>
  </r>
  <r>
    <x v="1"/>
    <x v="0"/>
    <x v="2"/>
    <n v="608"/>
    <x v="9607"/>
    <n v="3000000"/>
    <x v="9606"/>
  </r>
  <r>
    <x v="1"/>
    <x v="0"/>
    <x v="2"/>
    <n v="609"/>
    <x v="9608"/>
    <n v="3000000"/>
    <x v="9607"/>
  </r>
  <r>
    <x v="1"/>
    <x v="0"/>
    <x v="2"/>
    <n v="610"/>
    <x v="9609"/>
    <n v="3000000"/>
    <x v="9608"/>
  </r>
  <r>
    <x v="1"/>
    <x v="0"/>
    <x v="2"/>
    <n v="611"/>
    <x v="9610"/>
    <n v="3000000"/>
    <x v="9609"/>
  </r>
  <r>
    <x v="1"/>
    <x v="0"/>
    <x v="2"/>
    <n v="612"/>
    <x v="9611"/>
    <n v="3000000"/>
    <x v="9610"/>
  </r>
  <r>
    <x v="1"/>
    <x v="0"/>
    <x v="2"/>
    <n v="613"/>
    <x v="9612"/>
    <n v="3000000"/>
    <x v="9611"/>
  </r>
  <r>
    <x v="1"/>
    <x v="0"/>
    <x v="2"/>
    <n v="614"/>
    <x v="9613"/>
    <n v="3000000"/>
    <x v="9612"/>
  </r>
  <r>
    <x v="1"/>
    <x v="0"/>
    <x v="2"/>
    <n v="615"/>
    <x v="9614"/>
    <n v="3000000"/>
    <x v="9613"/>
  </r>
  <r>
    <x v="1"/>
    <x v="0"/>
    <x v="2"/>
    <n v="616"/>
    <x v="9615"/>
    <n v="3000000"/>
    <x v="9614"/>
  </r>
  <r>
    <x v="1"/>
    <x v="0"/>
    <x v="2"/>
    <n v="617"/>
    <x v="9616"/>
    <n v="3000000"/>
    <x v="9615"/>
  </r>
  <r>
    <x v="1"/>
    <x v="0"/>
    <x v="2"/>
    <n v="618"/>
    <x v="9617"/>
    <n v="3000000"/>
    <x v="9616"/>
  </r>
  <r>
    <x v="1"/>
    <x v="0"/>
    <x v="2"/>
    <n v="619"/>
    <x v="9618"/>
    <n v="3000000"/>
    <x v="9617"/>
  </r>
  <r>
    <x v="1"/>
    <x v="0"/>
    <x v="2"/>
    <n v="620"/>
    <x v="9619"/>
    <n v="3000000"/>
    <x v="9618"/>
  </r>
  <r>
    <x v="1"/>
    <x v="0"/>
    <x v="2"/>
    <n v="621"/>
    <x v="9620"/>
    <n v="3000000"/>
    <x v="9619"/>
  </r>
  <r>
    <x v="1"/>
    <x v="0"/>
    <x v="2"/>
    <n v="622"/>
    <x v="9621"/>
    <n v="3000000"/>
    <x v="9620"/>
  </r>
  <r>
    <x v="1"/>
    <x v="0"/>
    <x v="2"/>
    <n v="623"/>
    <x v="9622"/>
    <n v="3000000"/>
    <x v="9621"/>
  </r>
  <r>
    <x v="1"/>
    <x v="0"/>
    <x v="2"/>
    <n v="624"/>
    <x v="9623"/>
    <n v="3000000"/>
    <x v="9622"/>
  </r>
  <r>
    <x v="1"/>
    <x v="0"/>
    <x v="2"/>
    <n v="625"/>
    <x v="9624"/>
    <n v="3000000"/>
    <x v="9623"/>
  </r>
  <r>
    <x v="1"/>
    <x v="0"/>
    <x v="2"/>
    <n v="626"/>
    <x v="9625"/>
    <n v="3000000"/>
    <x v="9624"/>
  </r>
  <r>
    <x v="1"/>
    <x v="0"/>
    <x v="2"/>
    <n v="627"/>
    <x v="9626"/>
    <n v="3000000"/>
    <x v="9625"/>
  </r>
  <r>
    <x v="1"/>
    <x v="0"/>
    <x v="2"/>
    <n v="628"/>
    <x v="9627"/>
    <n v="3000000"/>
    <x v="9626"/>
  </r>
  <r>
    <x v="1"/>
    <x v="0"/>
    <x v="2"/>
    <n v="629"/>
    <x v="9628"/>
    <n v="3000000"/>
    <x v="9627"/>
  </r>
  <r>
    <x v="1"/>
    <x v="0"/>
    <x v="2"/>
    <n v="630"/>
    <x v="9629"/>
    <n v="3000000"/>
    <x v="9628"/>
  </r>
  <r>
    <x v="1"/>
    <x v="0"/>
    <x v="2"/>
    <n v="631"/>
    <x v="9630"/>
    <n v="3000000"/>
    <x v="9629"/>
  </r>
  <r>
    <x v="1"/>
    <x v="0"/>
    <x v="2"/>
    <n v="632"/>
    <x v="9631"/>
    <n v="3000000"/>
    <x v="9630"/>
  </r>
  <r>
    <x v="1"/>
    <x v="0"/>
    <x v="2"/>
    <n v="633"/>
    <x v="9632"/>
    <n v="3000000"/>
    <x v="9631"/>
  </r>
  <r>
    <x v="1"/>
    <x v="0"/>
    <x v="2"/>
    <n v="634"/>
    <x v="9633"/>
    <n v="3000000"/>
    <x v="9632"/>
  </r>
  <r>
    <x v="1"/>
    <x v="0"/>
    <x v="2"/>
    <n v="635"/>
    <x v="9634"/>
    <n v="3000000"/>
    <x v="9633"/>
  </r>
  <r>
    <x v="1"/>
    <x v="0"/>
    <x v="2"/>
    <n v="636"/>
    <x v="9635"/>
    <n v="3000000"/>
    <x v="9634"/>
  </r>
  <r>
    <x v="1"/>
    <x v="0"/>
    <x v="2"/>
    <n v="637"/>
    <x v="9636"/>
    <n v="3000000"/>
    <x v="9635"/>
  </r>
  <r>
    <x v="1"/>
    <x v="0"/>
    <x v="2"/>
    <n v="638"/>
    <x v="9637"/>
    <n v="3000000"/>
    <x v="9636"/>
  </r>
  <r>
    <x v="1"/>
    <x v="0"/>
    <x v="2"/>
    <n v="639"/>
    <x v="9638"/>
    <n v="3000000"/>
    <x v="9637"/>
  </r>
  <r>
    <x v="1"/>
    <x v="0"/>
    <x v="2"/>
    <n v="640"/>
    <x v="9639"/>
    <n v="3000000"/>
    <x v="9638"/>
  </r>
  <r>
    <x v="1"/>
    <x v="0"/>
    <x v="2"/>
    <n v="641"/>
    <x v="9640"/>
    <n v="3000000"/>
    <x v="9639"/>
  </r>
  <r>
    <x v="1"/>
    <x v="0"/>
    <x v="2"/>
    <n v="642"/>
    <x v="9641"/>
    <n v="3000000"/>
    <x v="9640"/>
  </r>
  <r>
    <x v="1"/>
    <x v="0"/>
    <x v="2"/>
    <n v="643"/>
    <x v="9642"/>
    <n v="3000000"/>
    <x v="9641"/>
  </r>
  <r>
    <x v="1"/>
    <x v="0"/>
    <x v="2"/>
    <n v="644"/>
    <x v="9643"/>
    <n v="3000000"/>
    <x v="9642"/>
  </r>
  <r>
    <x v="1"/>
    <x v="0"/>
    <x v="2"/>
    <n v="645"/>
    <x v="9644"/>
    <n v="3000000"/>
    <x v="9643"/>
  </r>
  <r>
    <x v="1"/>
    <x v="0"/>
    <x v="2"/>
    <n v="646"/>
    <x v="9645"/>
    <n v="3000000"/>
    <x v="9644"/>
  </r>
  <r>
    <x v="1"/>
    <x v="0"/>
    <x v="2"/>
    <n v="647"/>
    <x v="9646"/>
    <n v="3000000"/>
    <x v="9645"/>
  </r>
  <r>
    <x v="1"/>
    <x v="0"/>
    <x v="2"/>
    <n v="648"/>
    <x v="9647"/>
    <n v="3000000"/>
    <x v="9646"/>
  </r>
  <r>
    <x v="1"/>
    <x v="0"/>
    <x v="2"/>
    <n v="649"/>
    <x v="9648"/>
    <n v="3000000"/>
    <x v="9647"/>
  </r>
  <r>
    <x v="1"/>
    <x v="0"/>
    <x v="2"/>
    <n v="650"/>
    <x v="9649"/>
    <n v="3000000"/>
    <x v="9648"/>
  </r>
  <r>
    <x v="1"/>
    <x v="0"/>
    <x v="2"/>
    <n v="651"/>
    <x v="9650"/>
    <n v="3000000"/>
    <x v="9649"/>
  </r>
  <r>
    <x v="1"/>
    <x v="0"/>
    <x v="2"/>
    <n v="652"/>
    <x v="9651"/>
    <n v="3000000"/>
    <x v="9650"/>
  </r>
  <r>
    <x v="1"/>
    <x v="0"/>
    <x v="2"/>
    <n v="653"/>
    <x v="9652"/>
    <n v="3000000"/>
    <x v="9651"/>
  </r>
  <r>
    <x v="1"/>
    <x v="0"/>
    <x v="2"/>
    <n v="654"/>
    <x v="9653"/>
    <n v="3000000"/>
    <x v="9652"/>
  </r>
  <r>
    <x v="1"/>
    <x v="0"/>
    <x v="2"/>
    <n v="655"/>
    <x v="9654"/>
    <n v="3000000"/>
    <x v="9653"/>
  </r>
  <r>
    <x v="1"/>
    <x v="0"/>
    <x v="2"/>
    <n v="656"/>
    <x v="9655"/>
    <n v="3000000"/>
    <x v="9654"/>
  </r>
  <r>
    <x v="1"/>
    <x v="0"/>
    <x v="2"/>
    <n v="657"/>
    <x v="9656"/>
    <n v="3000000"/>
    <x v="9655"/>
  </r>
  <r>
    <x v="1"/>
    <x v="0"/>
    <x v="2"/>
    <n v="658"/>
    <x v="9657"/>
    <n v="3000000"/>
    <x v="9656"/>
  </r>
  <r>
    <x v="1"/>
    <x v="0"/>
    <x v="2"/>
    <n v="659"/>
    <x v="9658"/>
    <n v="3000000"/>
    <x v="9657"/>
  </r>
  <r>
    <x v="1"/>
    <x v="0"/>
    <x v="2"/>
    <n v="660"/>
    <x v="9659"/>
    <n v="3000000"/>
    <x v="9658"/>
  </r>
  <r>
    <x v="1"/>
    <x v="0"/>
    <x v="2"/>
    <n v="661"/>
    <x v="9660"/>
    <n v="3000000"/>
    <x v="9659"/>
  </r>
  <r>
    <x v="1"/>
    <x v="0"/>
    <x v="2"/>
    <n v="662"/>
    <x v="9661"/>
    <n v="3000000"/>
    <x v="9660"/>
  </r>
  <r>
    <x v="1"/>
    <x v="0"/>
    <x v="2"/>
    <n v="663"/>
    <x v="9662"/>
    <n v="3000000"/>
    <x v="9661"/>
  </r>
  <r>
    <x v="1"/>
    <x v="0"/>
    <x v="2"/>
    <n v="664"/>
    <x v="9663"/>
    <n v="3000000"/>
    <x v="9662"/>
  </r>
  <r>
    <x v="1"/>
    <x v="0"/>
    <x v="2"/>
    <n v="665"/>
    <x v="9664"/>
    <n v="3000000"/>
    <x v="9663"/>
  </r>
  <r>
    <x v="1"/>
    <x v="0"/>
    <x v="2"/>
    <n v="666"/>
    <x v="9665"/>
    <n v="3000000"/>
    <x v="9664"/>
  </r>
  <r>
    <x v="1"/>
    <x v="0"/>
    <x v="2"/>
    <n v="667"/>
    <x v="9666"/>
    <n v="3000000"/>
    <x v="9665"/>
  </r>
  <r>
    <x v="1"/>
    <x v="0"/>
    <x v="2"/>
    <n v="668"/>
    <x v="9667"/>
    <n v="3000000"/>
    <x v="9666"/>
  </r>
  <r>
    <x v="1"/>
    <x v="0"/>
    <x v="2"/>
    <n v="669"/>
    <x v="9668"/>
    <n v="3000000"/>
    <x v="9667"/>
  </r>
  <r>
    <x v="1"/>
    <x v="0"/>
    <x v="2"/>
    <n v="670"/>
    <x v="9669"/>
    <n v="3000000"/>
    <x v="9668"/>
  </r>
  <r>
    <x v="1"/>
    <x v="0"/>
    <x v="2"/>
    <n v="671"/>
    <x v="9670"/>
    <n v="3000000"/>
    <x v="9669"/>
  </r>
  <r>
    <x v="1"/>
    <x v="0"/>
    <x v="2"/>
    <n v="672"/>
    <x v="9671"/>
    <n v="3000000"/>
    <x v="9670"/>
  </r>
  <r>
    <x v="1"/>
    <x v="0"/>
    <x v="2"/>
    <n v="673"/>
    <x v="9672"/>
    <n v="3000000"/>
    <x v="9671"/>
  </r>
  <r>
    <x v="1"/>
    <x v="0"/>
    <x v="2"/>
    <n v="674"/>
    <x v="9673"/>
    <n v="3000000"/>
    <x v="9672"/>
  </r>
  <r>
    <x v="1"/>
    <x v="0"/>
    <x v="2"/>
    <n v="675"/>
    <x v="9674"/>
    <n v="3000000"/>
    <x v="9673"/>
  </r>
  <r>
    <x v="1"/>
    <x v="0"/>
    <x v="2"/>
    <n v="676"/>
    <x v="9675"/>
    <n v="3000000"/>
    <x v="9674"/>
  </r>
  <r>
    <x v="1"/>
    <x v="0"/>
    <x v="2"/>
    <n v="677"/>
    <x v="9676"/>
    <n v="3000000"/>
    <x v="9675"/>
  </r>
  <r>
    <x v="1"/>
    <x v="0"/>
    <x v="2"/>
    <n v="678"/>
    <x v="9677"/>
    <n v="3000000"/>
    <x v="9676"/>
  </r>
  <r>
    <x v="1"/>
    <x v="0"/>
    <x v="2"/>
    <n v="679"/>
    <x v="9678"/>
    <n v="3000000"/>
    <x v="9677"/>
  </r>
  <r>
    <x v="1"/>
    <x v="0"/>
    <x v="2"/>
    <n v="680"/>
    <x v="9679"/>
    <n v="3000000"/>
    <x v="9678"/>
  </r>
  <r>
    <x v="1"/>
    <x v="0"/>
    <x v="2"/>
    <n v="681"/>
    <x v="9680"/>
    <n v="3000000"/>
    <x v="9679"/>
  </r>
  <r>
    <x v="1"/>
    <x v="0"/>
    <x v="2"/>
    <n v="682"/>
    <x v="9681"/>
    <n v="3000000"/>
    <x v="9680"/>
  </r>
  <r>
    <x v="1"/>
    <x v="0"/>
    <x v="2"/>
    <n v="683"/>
    <x v="9682"/>
    <n v="3000000"/>
    <x v="9681"/>
  </r>
  <r>
    <x v="1"/>
    <x v="0"/>
    <x v="2"/>
    <n v="684"/>
    <x v="9683"/>
    <n v="3000000"/>
    <x v="9682"/>
  </r>
  <r>
    <x v="1"/>
    <x v="0"/>
    <x v="2"/>
    <n v="685"/>
    <x v="9684"/>
    <n v="3000000"/>
    <x v="9683"/>
  </r>
  <r>
    <x v="1"/>
    <x v="0"/>
    <x v="2"/>
    <n v="686"/>
    <x v="9685"/>
    <n v="3000000"/>
    <x v="9684"/>
  </r>
  <r>
    <x v="1"/>
    <x v="0"/>
    <x v="2"/>
    <n v="687"/>
    <x v="9686"/>
    <n v="3000000"/>
    <x v="9685"/>
  </r>
  <r>
    <x v="1"/>
    <x v="0"/>
    <x v="2"/>
    <n v="688"/>
    <x v="9687"/>
    <n v="3000000"/>
    <x v="9686"/>
  </r>
  <r>
    <x v="1"/>
    <x v="0"/>
    <x v="2"/>
    <n v="689"/>
    <x v="9688"/>
    <n v="3000000"/>
    <x v="9687"/>
  </r>
  <r>
    <x v="1"/>
    <x v="0"/>
    <x v="2"/>
    <n v="690"/>
    <x v="9689"/>
    <n v="3000000"/>
    <x v="9688"/>
  </r>
  <r>
    <x v="1"/>
    <x v="0"/>
    <x v="2"/>
    <n v="691"/>
    <x v="9690"/>
    <n v="3000000"/>
    <x v="9689"/>
  </r>
  <r>
    <x v="1"/>
    <x v="0"/>
    <x v="2"/>
    <n v="692"/>
    <x v="9691"/>
    <n v="3000000"/>
    <x v="9690"/>
  </r>
  <r>
    <x v="1"/>
    <x v="0"/>
    <x v="2"/>
    <n v="693"/>
    <x v="9692"/>
    <n v="3000000"/>
    <x v="9691"/>
  </r>
  <r>
    <x v="1"/>
    <x v="0"/>
    <x v="2"/>
    <n v="694"/>
    <x v="9693"/>
    <n v="3000000"/>
    <x v="9692"/>
  </r>
  <r>
    <x v="1"/>
    <x v="0"/>
    <x v="2"/>
    <n v="695"/>
    <x v="9694"/>
    <n v="3000000"/>
    <x v="9693"/>
  </r>
  <r>
    <x v="1"/>
    <x v="0"/>
    <x v="2"/>
    <n v="696"/>
    <x v="9695"/>
    <n v="3000000"/>
    <x v="9694"/>
  </r>
  <r>
    <x v="1"/>
    <x v="0"/>
    <x v="2"/>
    <n v="697"/>
    <x v="9696"/>
    <n v="3000000"/>
    <x v="9695"/>
  </r>
  <r>
    <x v="1"/>
    <x v="0"/>
    <x v="2"/>
    <n v="698"/>
    <x v="9697"/>
    <n v="3000000"/>
    <x v="9696"/>
  </r>
  <r>
    <x v="1"/>
    <x v="0"/>
    <x v="2"/>
    <n v="699"/>
    <x v="9698"/>
    <n v="3000000"/>
    <x v="9697"/>
  </r>
  <r>
    <x v="1"/>
    <x v="0"/>
    <x v="2"/>
    <n v="700"/>
    <x v="9699"/>
    <n v="3000000"/>
    <x v="9698"/>
  </r>
  <r>
    <x v="1"/>
    <x v="0"/>
    <x v="2"/>
    <n v="701"/>
    <x v="9700"/>
    <n v="3000000"/>
    <x v="9699"/>
  </r>
  <r>
    <x v="1"/>
    <x v="0"/>
    <x v="2"/>
    <n v="702"/>
    <x v="9701"/>
    <n v="3000000"/>
    <x v="9700"/>
  </r>
  <r>
    <x v="1"/>
    <x v="0"/>
    <x v="2"/>
    <n v="703"/>
    <x v="9702"/>
    <n v="3000000"/>
    <x v="9701"/>
  </r>
  <r>
    <x v="1"/>
    <x v="0"/>
    <x v="2"/>
    <n v="704"/>
    <x v="9703"/>
    <n v="3000000"/>
    <x v="9702"/>
  </r>
  <r>
    <x v="1"/>
    <x v="0"/>
    <x v="2"/>
    <n v="705"/>
    <x v="9704"/>
    <n v="3000000"/>
    <x v="9703"/>
  </r>
  <r>
    <x v="1"/>
    <x v="0"/>
    <x v="2"/>
    <n v="706"/>
    <x v="9705"/>
    <n v="3000000"/>
    <x v="9704"/>
  </r>
  <r>
    <x v="1"/>
    <x v="0"/>
    <x v="2"/>
    <n v="707"/>
    <x v="9706"/>
    <n v="3000000"/>
    <x v="9705"/>
  </r>
  <r>
    <x v="1"/>
    <x v="0"/>
    <x v="2"/>
    <n v="708"/>
    <x v="9707"/>
    <n v="3000000"/>
    <x v="9706"/>
  </r>
  <r>
    <x v="1"/>
    <x v="0"/>
    <x v="2"/>
    <n v="709"/>
    <x v="9708"/>
    <n v="3000000"/>
    <x v="9707"/>
  </r>
  <r>
    <x v="1"/>
    <x v="0"/>
    <x v="2"/>
    <n v="710"/>
    <x v="9709"/>
    <n v="3000000"/>
    <x v="9708"/>
  </r>
  <r>
    <x v="1"/>
    <x v="0"/>
    <x v="2"/>
    <n v="711"/>
    <x v="9710"/>
    <n v="3000000"/>
    <x v="9709"/>
  </r>
  <r>
    <x v="1"/>
    <x v="0"/>
    <x v="2"/>
    <n v="712"/>
    <x v="9711"/>
    <n v="3000000"/>
    <x v="9710"/>
  </r>
  <r>
    <x v="1"/>
    <x v="0"/>
    <x v="2"/>
    <n v="713"/>
    <x v="9712"/>
    <n v="3000000"/>
    <x v="9711"/>
  </r>
  <r>
    <x v="1"/>
    <x v="0"/>
    <x v="2"/>
    <n v="714"/>
    <x v="9713"/>
    <n v="3000000"/>
    <x v="9712"/>
  </r>
  <r>
    <x v="1"/>
    <x v="0"/>
    <x v="2"/>
    <n v="715"/>
    <x v="9714"/>
    <n v="3000000"/>
    <x v="9713"/>
  </r>
  <r>
    <x v="1"/>
    <x v="0"/>
    <x v="2"/>
    <n v="716"/>
    <x v="9715"/>
    <n v="3000000"/>
    <x v="9714"/>
  </r>
  <r>
    <x v="1"/>
    <x v="0"/>
    <x v="2"/>
    <n v="717"/>
    <x v="9716"/>
    <n v="3000000"/>
    <x v="9715"/>
  </r>
  <r>
    <x v="1"/>
    <x v="0"/>
    <x v="2"/>
    <n v="718"/>
    <x v="9717"/>
    <n v="3000000"/>
    <x v="9716"/>
  </r>
  <r>
    <x v="1"/>
    <x v="0"/>
    <x v="2"/>
    <n v="719"/>
    <x v="9718"/>
    <n v="3000000"/>
    <x v="9717"/>
  </r>
  <r>
    <x v="1"/>
    <x v="0"/>
    <x v="2"/>
    <n v="720"/>
    <x v="9719"/>
    <n v="3000000"/>
    <x v="9718"/>
  </r>
  <r>
    <x v="1"/>
    <x v="0"/>
    <x v="2"/>
    <n v="721"/>
    <x v="9720"/>
    <n v="3000000"/>
    <x v="9719"/>
  </r>
  <r>
    <x v="1"/>
    <x v="0"/>
    <x v="2"/>
    <n v="722"/>
    <x v="9721"/>
    <n v="3000000"/>
    <x v="9720"/>
  </r>
  <r>
    <x v="1"/>
    <x v="0"/>
    <x v="2"/>
    <n v="723"/>
    <x v="9722"/>
    <n v="3000000"/>
    <x v="9721"/>
  </r>
  <r>
    <x v="1"/>
    <x v="0"/>
    <x v="2"/>
    <n v="724"/>
    <x v="9723"/>
    <n v="3000000"/>
    <x v="9722"/>
  </r>
  <r>
    <x v="1"/>
    <x v="0"/>
    <x v="2"/>
    <n v="725"/>
    <x v="9724"/>
    <n v="3000000"/>
    <x v="9723"/>
  </r>
  <r>
    <x v="1"/>
    <x v="0"/>
    <x v="2"/>
    <n v="726"/>
    <x v="9725"/>
    <n v="3000000"/>
    <x v="9724"/>
  </r>
  <r>
    <x v="1"/>
    <x v="0"/>
    <x v="2"/>
    <n v="727"/>
    <x v="9726"/>
    <n v="3000000"/>
    <x v="9725"/>
  </r>
  <r>
    <x v="1"/>
    <x v="0"/>
    <x v="2"/>
    <n v="728"/>
    <x v="9727"/>
    <n v="3000000"/>
    <x v="9726"/>
  </r>
  <r>
    <x v="1"/>
    <x v="0"/>
    <x v="2"/>
    <n v="729"/>
    <x v="9728"/>
    <n v="3000000"/>
    <x v="9727"/>
  </r>
  <r>
    <x v="1"/>
    <x v="0"/>
    <x v="2"/>
    <n v="730"/>
    <x v="9729"/>
    <n v="3000000"/>
    <x v="9728"/>
  </r>
  <r>
    <x v="1"/>
    <x v="0"/>
    <x v="2"/>
    <n v="731"/>
    <x v="9730"/>
    <n v="3000000"/>
    <x v="9729"/>
  </r>
  <r>
    <x v="1"/>
    <x v="0"/>
    <x v="2"/>
    <n v="732"/>
    <x v="9731"/>
    <n v="3000000"/>
    <x v="9730"/>
  </r>
  <r>
    <x v="1"/>
    <x v="0"/>
    <x v="2"/>
    <n v="733"/>
    <x v="9732"/>
    <n v="3000000"/>
    <x v="9731"/>
  </r>
  <r>
    <x v="1"/>
    <x v="0"/>
    <x v="2"/>
    <n v="734"/>
    <x v="9733"/>
    <n v="3000000"/>
    <x v="9732"/>
  </r>
  <r>
    <x v="1"/>
    <x v="0"/>
    <x v="2"/>
    <n v="735"/>
    <x v="9734"/>
    <n v="3000000"/>
    <x v="9733"/>
  </r>
  <r>
    <x v="1"/>
    <x v="0"/>
    <x v="2"/>
    <n v="736"/>
    <x v="9735"/>
    <n v="3000000"/>
    <x v="9734"/>
  </r>
  <r>
    <x v="1"/>
    <x v="0"/>
    <x v="2"/>
    <n v="737"/>
    <x v="9736"/>
    <n v="3000000"/>
    <x v="9735"/>
  </r>
  <r>
    <x v="1"/>
    <x v="0"/>
    <x v="2"/>
    <n v="738"/>
    <x v="9737"/>
    <n v="3000000"/>
    <x v="9736"/>
  </r>
  <r>
    <x v="1"/>
    <x v="0"/>
    <x v="2"/>
    <n v="739"/>
    <x v="9738"/>
    <n v="3000000"/>
    <x v="9737"/>
  </r>
  <r>
    <x v="1"/>
    <x v="0"/>
    <x v="2"/>
    <n v="740"/>
    <x v="9739"/>
    <n v="3000000"/>
    <x v="9738"/>
  </r>
  <r>
    <x v="1"/>
    <x v="0"/>
    <x v="2"/>
    <n v="741"/>
    <x v="9740"/>
    <n v="3000000"/>
    <x v="9739"/>
  </r>
  <r>
    <x v="1"/>
    <x v="0"/>
    <x v="2"/>
    <n v="742"/>
    <x v="9741"/>
    <n v="3000000"/>
    <x v="9740"/>
  </r>
  <r>
    <x v="1"/>
    <x v="0"/>
    <x v="2"/>
    <n v="743"/>
    <x v="9742"/>
    <n v="3000000"/>
    <x v="9741"/>
  </r>
  <r>
    <x v="1"/>
    <x v="0"/>
    <x v="2"/>
    <n v="744"/>
    <x v="9743"/>
    <n v="3000000"/>
    <x v="9742"/>
  </r>
  <r>
    <x v="1"/>
    <x v="0"/>
    <x v="2"/>
    <n v="745"/>
    <x v="9744"/>
    <n v="3000000"/>
    <x v="9743"/>
  </r>
  <r>
    <x v="1"/>
    <x v="0"/>
    <x v="2"/>
    <n v="746"/>
    <x v="9745"/>
    <n v="3000000"/>
    <x v="9744"/>
  </r>
  <r>
    <x v="1"/>
    <x v="0"/>
    <x v="2"/>
    <n v="747"/>
    <x v="9746"/>
    <n v="3000000"/>
    <x v="9745"/>
  </r>
  <r>
    <x v="1"/>
    <x v="0"/>
    <x v="2"/>
    <n v="748"/>
    <x v="9747"/>
    <n v="3000000"/>
    <x v="9746"/>
  </r>
  <r>
    <x v="1"/>
    <x v="0"/>
    <x v="2"/>
    <n v="749"/>
    <x v="9748"/>
    <n v="3000000"/>
    <x v="9747"/>
  </r>
  <r>
    <x v="1"/>
    <x v="0"/>
    <x v="2"/>
    <n v="750"/>
    <x v="9749"/>
    <n v="3000000"/>
    <x v="9748"/>
  </r>
  <r>
    <x v="1"/>
    <x v="0"/>
    <x v="2"/>
    <n v="751"/>
    <x v="9750"/>
    <n v="3000000"/>
    <x v="9749"/>
  </r>
  <r>
    <x v="1"/>
    <x v="0"/>
    <x v="2"/>
    <n v="752"/>
    <x v="9751"/>
    <n v="3000000"/>
    <x v="9750"/>
  </r>
  <r>
    <x v="1"/>
    <x v="0"/>
    <x v="2"/>
    <n v="753"/>
    <x v="9752"/>
    <n v="3000000"/>
    <x v="9751"/>
  </r>
  <r>
    <x v="1"/>
    <x v="0"/>
    <x v="2"/>
    <n v="754"/>
    <x v="9753"/>
    <n v="3000000"/>
    <x v="9752"/>
  </r>
  <r>
    <x v="1"/>
    <x v="0"/>
    <x v="2"/>
    <n v="755"/>
    <x v="9754"/>
    <n v="3000000"/>
    <x v="9753"/>
  </r>
  <r>
    <x v="1"/>
    <x v="0"/>
    <x v="2"/>
    <n v="756"/>
    <x v="9755"/>
    <n v="3000000"/>
    <x v="9754"/>
  </r>
  <r>
    <x v="1"/>
    <x v="0"/>
    <x v="2"/>
    <n v="757"/>
    <x v="9756"/>
    <n v="3000000"/>
    <x v="9755"/>
  </r>
  <r>
    <x v="1"/>
    <x v="0"/>
    <x v="2"/>
    <n v="758"/>
    <x v="9757"/>
    <n v="3000000"/>
    <x v="9756"/>
  </r>
  <r>
    <x v="1"/>
    <x v="0"/>
    <x v="2"/>
    <n v="759"/>
    <x v="9758"/>
    <n v="3000000"/>
    <x v="9757"/>
  </r>
  <r>
    <x v="1"/>
    <x v="0"/>
    <x v="2"/>
    <n v="760"/>
    <x v="9759"/>
    <n v="3000000"/>
    <x v="9758"/>
  </r>
  <r>
    <x v="1"/>
    <x v="0"/>
    <x v="2"/>
    <n v="761"/>
    <x v="9760"/>
    <n v="3000000"/>
    <x v="9759"/>
  </r>
  <r>
    <x v="1"/>
    <x v="0"/>
    <x v="2"/>
    <n v="762"/>
    <x v="9761"/>
    <n v="3000000"/>
    <x v="9760"/>
  </r>
  <r>
    <x v="1"/>
    <x v="0"/>
    <x v="2"/>
    <n v="763"/>
    <x v="9762"/>
    <n v="3000000"/>
    <x v="9761"/>
  </r>
  <r>
    <x v="1"/>
    <x v="0"/>
    <x v="2"/>
    <n v="764"/>
    <x v="9763"/>
    <n v="3000000"/>
    <x v="9762"/>
  </r>
  <r>
    <x v="1"/>
    <x v="0"/>
    <x v="2"/>
    <n v="765"/>
    <x v="9764"/>
    <n v="3000000"/>
    <x v="9763"/>
  </r>
  <r>
    <x v="1"/>
    <x v="0"/>
    <x v="2"/>
    <n v="766"/>
    <x v="9765"/>
    <n v="3000000"/>
    <x v="9764"/>
  </r>
  <r>
    <x v="1"/>
    <x v="0"/>
    <x v="2"/>
    <n v="767"/>
    <x v="9766"/>
    <n v="3000000"/>
    <x v="9765"/>
  </r>
  <r>
    <x v="1"/>
    <x v="0"/>
    <x v="2"/>
    <n v="768"/>
    <x v="9767"/>
    <n v="3000000"/>
    <x v="9766"/>
  </r>
  <r>
    <x v="1"/>
    <x v="0"/>
    <x v="2"/>
    <n v="769"/>
    <x v="9768"/>
    <n v="3000000"/>
    <x v="9767"/>
  </r>
  <r>
    <x v="1"/>
    <x v="0"/>
    <x v="2"/>
    <n v="770"/>
    <x v="9769"/>
    <n v="3000000"/>
    <x v="9768"/>
  </r>
  <r>
    <x v="1"/>
    <x v="0"/>
    <x v="2"/>
    <n v="771"/>
    <x v="9770"/>
    <n v="3000000"/>
    <x v="9769"/>
  </r>
  <r>
    <x v="1"/>
    <x v="0"/>
    <x v="2"/>
    <n v="772"/>
    <x v="9771"/>
    <n v="3000000"/>
    <x v="9770"/>
  </r>
  <r>
    <x v="1"/>
    <x v="0"/>
    <x v="2"/>
    <n v="773"/>
    <x v="9772"/>
    <n v="3000000"/>
    <x v="9771"/>
  </r>
  <r>
    <x v="1"/>
    <x v="0"/>
    <x v="2"/>
    <n v="774"/>
    <x v="9773"/>
    <n v="3000000"/>
    <x v="9772"/>
  </r>
  <r>
    <x v="1"/>
    <x v="0"/>
    <x v="2"/>
    <n v="775"/>
    <x v="9774"/>
    <n v="3000000"/>
    <x v="9773"/>
  </r>
  <r>
    <x v="1"/>
    <x v="0"/>
    <x v="2"/>
    <n v="776"/>
    <x v="9775"/>
    <n v="3000000"/>
    <x v="9774"/>
  </r>
  <r>
    <x v="1"/>
    <x v="0"/>
    <x v="2"/>
    <n v="777"/>
    <x v="9776"/>
    <n v="3000000"/>
    <x v="9775"/>
  </r>
  <r>
    <x v="1"/>
    <x v="0"/>
    <x v="2"/>
    <n v="778"/>
    <x v="9777"/>
    <n v="3000000"/>
    <x v="9776"/>
  </r>
  <r>
    <x v="1"/>
    <x v="0"/>
    <x v="2"/>
    <n v="779"/>
    <x v="9778"/>
    <n v="3000000"/>
    <x v="9777"/>
  </r>
  <r>
    <x v="1"/>
    <x v="0"/>
    <x v="2"/>
    <n v="780"/>
    <x v="9779"/>
    <n v="3000000"/>
    <x v="9778"/>
  </r>
  <r>
    <x v="1"/>
    <x v="0"/>
    <x v="2"/>
    <n v="781"/>
    <x v="9780"/>
    <n v="3000000"/>
    <x v="9779"/>
  </r>
  <r>
    <x v="1"/>
    <x v="0"/>
    <x v="2"/>
    <n v="782"/>
    <x v="9781"/>
    <n v="3000000"/>
    <x v="9780"/>
  </r>
  <r>
    <x v="1"/>
    <x v="0"/>
    <x v="2"/>
    <n v="783"/>
    <x v="9782"/>
    <n v="3000000"/>
    <x v="9781"/>
  </r>
  <r>
    <x v="1"/>
    <x v="0"/>
    <x v="2"/>
    <n v="784"/>
    <x v="9783"/>
    <n v="3000000"/>
    <x v="9782"/>
  </r>
  <r>
    <x v="1"/>
    <x v="0"/>
    <x v="2"/>
    <n v="785"/>
    <x v="9784"/>
    <n v="3000000"/>
    <x v="9783"/>
  </r>
  <r>
    <x v="1"/>
    <x v="0"/>
    <x v="2"/>
    <n v="786"/>
    <x v="9785"/>
    <n v="3000000"/>
    <x v="9784"/>
  </r>
  <r>
    <x v="1"/>
    <x v="0"/>
    <x v="2"/>
    <n v="787"/>
    <x v="9786"/>
    <n v="3000000"/>
    <x v="9785"/>
  </r>
  <r>
    <x v="1"/>
    <x v="0"/>
    <x v="2"/>
    <n v="788"/>
    <x v="9787"/>
    <n v="3000000"/>
    <x v="9786"/>
  </r>
  <r>
    <x v="1"/>
    <x v="0"/>
    <x v="2"/>
    <n v="789"/>
    <x v="9788"/>
    <n v="3000000"/>
    <x v="9787"/>
  </r>
  <r>
    <x v="1"/>
    <x v="0"/>
    <x v="2"/>
    <n v="790"/>
    <x v="9789"/>
    <n v="3000000"/>
    <x v="9788"/>
  </r>
  <r>
    <x v="1"/>
    <x v="0"/>
    <x v="2"/>
    <n v="791"/>
    <x v="9790"/>
    <n v="3000000"/>
    <x v="9789"/>
  </r>
  <r>
    <x v="1"/>
    <x v="0"/>
    <x v="2"/>
    <n v="792"/>
    <x v="9791"/>
    <n v="3000000"/>
    <x v="9790"/>
  </r>
  <r>
    <x v="1"/>
    <x v="0"/>
    <x v="2"/>
    <n v="793"/>
    <x v="9792"/>
    <n v="3000000"/>
    <x v="9791"/>
  </r>
  <r>
    <x v="1"/>
    <x v="0"/>
    <x v="2"/>
    <n v="794"/>
    <x v="9793"/>
    <n v="3000000"/>
    <x v="9792"/>
  </r>
  <r>
    <x v="1"/>
    <x v="0"/>
    <x v="2"/>
    <n v="795"/>
    <x v="9794"/>
    <n v="3000000"/>
    <x v="9793"/>
  </r>
  <r>
    <x v="1"/>
    <x v="0"/>
    <x v="2"/>
    <n v="796"/>
    <x v="9795"/>
    <n v="3000000"/>
    <x v="9794"/>
  </r>
  <r>
    <x v="1"/>
    <x v="0"/>
    <x v="2"/>
    <n v="797"/>
    <x v="9796"/>
    <n v="3000000"/>
    <x v="9795"/>
  </r>
  <r>
    <x v="1"/>
    <x v="0"/>
    <x v="2"/>
    <n v="798"/>
    <x v="9797"/>
    <n v="3000000"/>
    <x v="9796"/>
  </r>
  <r>
    <x v="1"/>
    <x v="0"/>
    <x v="2"/>
    <n v="799"/>
    <x v="9798"/>
    <n v="3000000"/>
    <x v="9797"/>
  </r>
  <r>
    <x v="1"/>
    <x v="0"/>
    <x v="2"/>
    <n v="800"/>
    <x v="9799"/>
    <n v="3000000"/>
    <x v="9798"/>
  </r>
  <r>
    <x v="1"/>
    <x v="0"/>
    <x v="2"/>
    <n v="801"/>
    <x v="9800"/>
    <n v="3000000"/>
    <x v="9799"/>
  </r>
  <r>
    <x v="1"/>
    <x v="0"/>
    <x v="2"/>
    <n v="802"/>
    <x v="9801"/>
    <n v="3000000"/>
    <x v="9800"/>
  </r>
  <r>
    <x v="1"/>
    <x v="0"/>
    <x v="2"/>
    <n v="803"/>
    <x v="9802"/>
    <n v="3000000"/>
    <x v="9801"/>
  </r>
  <r>
    <x v="1"/>
    <x v="0"/>
    <x v="2"/>
    <n v="804"/>
    <x v="9803"/>
    <n v="3000000"/>
    <x v="9802"/>
  </r>
  <r>
    <x v="1"/>
    <x v="0"/>
    <x v="2"/>
    <n v="805"/>
    <x v="9804"/>
    <n v="3000000"/>
    <x v="9803"/>
  </r>
  <r>
    <x v="1"/>
    <x v="0"/>
    <x v="2"/>
    <n v="806"/>
    <x v="9805"/>
    <n v="3000000"/>
    <x v="9804"/>
  </r>
  <r>
    <x v="1"/>
    <x v="0"/>
    <x v="2"/>
    <n v="807"/>
    <x v="9806"/>
    <n v="3000000"/>
    <x v="9805"/>
  </r>
  <r>
    <x v="1"/>
    <x v="0"/>
    <x v="2"/>
    <n v="808"/>
    <x v="9807"/>
    <n v="3000000"/>
    <x v="9806"/>
  </r>
  <r>
    <x v="1"/>
    <x v="0"/>
    <x v="2"/>
    <n v="809"/>
    <x v="9808"/>
    <n v="3000000"/>
    <x v="9807"/>
  </r>
  <r>
    <x v="1"/>
    <x v="0"/>
    <x v="2"/>
    <n v="810"/>
    <x v="9809"/>
    <n v="3000000"/>
    <x v="9808"/>
  </r>
  <r>
    <x v="1"/>
    <x v="0"/>
    <x v="2"/>
    <n v="811"/>
    <x v="9810"/>
    <n v="3000000"/>
    <x v="9809"/>
  </r>
  <r>
    <x v="1"/>
    <x v="0"/>
    <x v="2"/>
    <n v="812"/>
    <x v="9811"/>
    <n v="3000000"/>
    <x v="9810"/>
  </r>
  <r>
    <x v="1"/>
    <x v="0"/>
    <x v="2"/>
    <n v="813"/>
    <x v="9812"/>
    <n v="3000000"/>
    <x v="9811"/>
  </r>
  <r>
    <x v="1"/>
    <x v="0"/>
    <x v="2"/>
    <n v="814"/>
    <x v="9813"/>
    <n v="3000000"/>
    <x v="9812"/>
  </r>
  <r>
    <x v="1"/>
    <x v="0"/>
    <x v="2"/>
    <n v="815"/>
    <x v="9814"/>
    <n v="3000000"/>
    <x v="9813"/>
  </r>
  <r>
    <x v="1"/>
    <x v="0"/>
    <x v="2"/>
    <n v="816"/>
    <x v="9815"/>
    <n v="3000000"/>
    <x v="9814"/>
  </r>
  <r>
    <x v="1"/>
    <x v="0"/>
    <x v="2"/>
    <n v="817"/>
    <x v="9816"/>
    <n v="3000000"/>
    <x v="9815"/>
  </r>
  <r>
    <x v="1"/>
    <x v="0"/>
    <x v="2"/>
    <n v="818"/>
    <x v="9817"/>
    <n v="3000000"/>
    <x v="9816"/>
  </r>
  <r>
    <x v="1"/>
    <x v="0"/>
    <x v="2"/>
    <n v="819"/>
    <x v="9818"/>
    <n v="3000000"/>
    <x v="9817"/>
  </r>
  <r>
    <x v="1"/>
    <x v="0"/>
    <x v="2"/>
    <n v="820"/>
    <x v="9819"/>
    <n v="3000000"/>
    <x v="9818"/>
  </r>
  <r>
    <x v="1"/>
    <x v="0"/>
    <x v="2"/>
    <n v="821"/>
    <x v="9820"/>
    <n v="3000000"/>
    <x v="9819"/>
  </r>
  <r>
    <x v="1"/>
    <x v="0"/>
    <x v="2"/>
    <n v="822"/>
    <x v="9821"/>
    <n v="3000000"/>
    <x v="9820"/>
  </r>
  <r>
    <x v="1"/>
    <x v="0"/>
    <x v="2"/>
    <n v="823"/>
    <x v="9822"/>
    <n v="3000000"/>
    <x v="9821"/>
  </r>
  <r>
    <x v="1"/>
    <x v="0"/>
    <x v="2"/>
    <n v="824"/>
    <x v="9823"/>
    <n v="3000000"/>
    <x v="9822"/>
  </r>
  <r>
    <x v="1"/>
    <x v="0"/>
    <x v="2"/>
    <n v="825"/>
    <x v="9824"/>
    <n v="3000000"/>
    <x v="9823"/>
  </r>
  <r>
    <x v="1"/>
    <x v="0"/>
    <x v="2"/>
    <n v="826"/>
    <x v="9825"/>
    <n v="3000000"/>
    <x v="9824"/>
  </r>
  <r>
    <x v="1"/>
    <x v="0"/>
    <x v="2"/>
    <n v="827"/>
    <x v="9826"/>
    <n v="3000000"/>
    <x v="9825"/>
  </r>
  <r>
    <x v="1"/>
    <x v="0"/>
    <x v="2"/>
    <n v="828"/>
    <x v="9827"/>
    <n v="3000000"/>
    <x v="9826"/>
  </r>
  <r>
    <x v="1"/>
    <x v="0"/>
    <x v="2"/>
    <n v="829"/>
    <x v="9828"/>
    <n v="3000000"/>
    <x v="9827"/>
  </r>
  <r>
    <x v="1"/>
    <x v="0"/>
    <x v="2"/>
    <n v="830"/>
    <x v="9829"/>
    <n v="3000000"/>
    <x v="9828"/>
  </r>
  <r>
    <x v="1"/>
    <x v="0"/>
    <x v="2"/>
    <n v="831"/>
    <x v="9830"/>
    <n v="3000000"/>
    <x v="9829"/>
  </r>
  <r>
    <x v="1"/>
    <x v="0"/>
    <x v="2"/>
    <n v="832"/>
    <x v="9831"/>
    <n v="3000000"/>
    <x v="9830"/>
  </r>
  <r>
    <x v="1"/>
    <x v="0"/>
    <x v="2"/>
    <n v="833"/>
    <x v="9832"/>
    <n v="3000000"/>
    <x v="9831"/>
  </r>
  <r>
    <x v="1"/>
    <x v="0"/>
    <x v="2"/>
    <n v="834"/>
    <x v="9833"/>
    <n v="3000000"/>
    <x v="9832"/>
  </r>
  <r>
    <x v="1"/>
    <x v="0"/>
    <x v="2"/>
    <n v="835"/>
    <x v="9834"/>
    <n v="3000000"/>
    <x v="9833"/>
  </r>
  <r>
    <x v="1"/>
    <x v="0"/>
    <x v="2"/>
    <n v="836"/>
    <x v="9835"/>
    <n v="3000000"/>
    <x v="9834"/>
  </r>
  <r>
    <x v="1"/>
    <x v="0"/>
    <x v="2"/>
    <n v="837"/>
    <x v="9836"/>
    <n v="3000000"/>
    <x v="9835"/>
  </r>
  <r>
    <x v="1"/>
    <x v="0"/>
    <x v="2"/>
    <n v="838"/>
    <x v="9837"/>
    <n v="3000000"/>
    <x v="9836"/>
  </r>
  <r>
    <x v="1"/>
    <x v="0"/>
    <x v="2"/>
    <n v="839"/>
    <x v="9838"/>
    <n v="3000000"/>
    <x v="9837"/>
  </r>
  <r>
    <x v="1"/>
    <x v="0"/>
    <x v="2"/>
    <n v="840"/>
    <x v="9839"/>
    <n v="3000000"/>
    <x v="9838"/>
  </r>
  <r>
    <x v="1"/>
    <x v="0"/>
    <x v="2"/>
    <n v="841"/>
    <x v="9840"/>
    <n v="3000000"/>
    <x v="9839"/>
  </r>
  <r>
    <x v="1"/>
    <x v="0"/>
    <x v="2"/>
    <n v="842"/>
    <x v="9841"/>
    <n v="3000000"/>
    <x v="9840"/>
  </r>
  <r>
    <x v="1"/>
    <x v="0"/>
    <x v="2"/>
    <n v="843"/>
    <x v="9842"/>
    <n v="3000000"/>
    <x v="9841"/>
  </r>
  <r>
    <x v="1"/>
    <x v="0"/>
    <x v="2"/>
    <n v="844"/>
    <x v="9843"/>
    <n v="3000000"/>
    <x v="9842"/>
  </r>
  <r>
    <x v="1"/>
    <x v="0"/>
    <x v="2"/>
    <n v="845"/>
    <x v="9844"/>
    <n v="3000000"/>
    <x v="9843"/>
  </r>
  <r>
    <x v="1"/>
    <x v="0"/>
    <x v="2"/>
    <n v="846"/>
    <x v="9845"/>
    <n v="3000000"/>
    <x v="9844"/>
  </r>
  <r>
    <x v="1"/>
    <x v="0"/>
    <x v="2"/>
    <n v="847"/>
    <x v="9846"/>
    <n v="3000000"/>
    <x v="9845"/>
  </r>
  <r>
    <x v="1"/>
    <x v="0"/>
    <x v="2"/>
    <n v="848"/>
    <x v="9847"/>
    <n v="3000000"/>
    <x v="9846"/>
  </r>
  <r>
    <x v="1"/>
    <x v="0"/>
    <x v="2"/>
    <n v="849"/>
    <x v="9848"/>
    <n v="3000000"/>
    <x v="9847"/>
  </r>
  <r>
    <x v="1"/>
    <x v="0"/>
    <x v="2"/>
    <n v="850"/>
    <x v="9849"/>
    <n v="3000000"/>
    <x v="9848"/>
  </r>
  <r>
    <x v="1"/>
    <x v="0"/>
    <x v="2"/>
    <n v="851"/>
    <x v="9850"/>
    <n v="3000000"/>
    <x v="9849"/>
  </r>
  <r>
    <x v="1"/>
    <x v="0"/>
    <x v="2"/>
    <n v="852"/>
    <x v="9851"/>
    <n v="3000000"/>
    <x v="9850"/>
  </r>
  <r>
    <x v="1"/>
    <x v="0"/>
    <x v="2"/>
    <n v="853"/>
    <x v="9852"/>
    <n v="3000000"/>
    <x v="9851"/>
  </r>
  <r>
    <x v="1"/>
    <x v="0"/>
    <x v="2"/>
    <n v="854"/>
    <x v="9853"/>
    <n v="3000000"/>
    <x v="9852"/>
  </r>
  <r>
    <x v="1"/>
    <x v="0"/>
    <x v="2"/>
    <n v="855"/>
    <x v="9854"/>
    <n v="3000000"/>
    <x v="9853"/>
  </r>
  <r>
    <x v="1"/>
    <x v="0"/>
    <x v="2"/>
    <n v="856"/>
    <x v="9855"/>
    <n v="3000000"/>
    <x v="9854"/>
  </r>
  <r>
    <x v="1"/>
    <x v="0"/>
    <x v="2"/>
    <n v="857"/>
    <x v="9856"/>
    <n v="3000000"/>
    <x v="9855"/>
  </r>
  <r>
    <x v="1"/>
    <x v="0"/>
    <x v="2"/>
    <n v="858"/>
    <x v="9857"/>
    <n v="3000000"/>
    <x v="9856"/>
  </r>
  <r>
    <x v="1"/>
    <x v="0"/>
    <x v="2"/>
    <n v="859"/>
    <x v="9858"/>
    <n v="3000000"/>
    <x v="9857"/>
  </r>
  <r>
    <x v="1"/>
    <x v="0"/>
    <x v="2"/>
    <n v="860"/>
    <x v="9859"/>
    <n v="3000000"/>
    <x v="9858"/>
  </r>
  <r>
    <x v="1"/>
    <x v="0"/>
    <x v="2"/>
    <n v="861"/>
    <x v="9860"/>
    <n v="3000000"/>
    <x v="9859"/>
  </r>
  <r>
    <x v="1"/>
    <x v="0"/>
    <x v="2"/>
    <n v="862"/>
    <x v="9861"/>
    <n v="3000000"/>
    <x v="9860"/>
  </r>
  <r>
    <x v="1"/>
    <x v="0"/>
    <x v="2"/>
    <n v="863"/>
    <x v="9862"/>
    <n v="3000000"/>
    <x v="9861"/>
  </r>
  <r>
    <x v="1"/>
    <x v="0"/>
    <x v="2"/>
    <n v="864"/>
    <x v="9863"/>
    <n v="3000000"/>
    <x v="9862"/>
  </r>
  <r>
    <x v="1"/>
    <x v="0"/>
    <x v="2"/>
    <n v="865"/>
    <x v="9864"/>
    <n v="3000000"/>
    <x v="9863"/>
  </r>
  <r>
    <x v="1"/>
    <x v="0"/>
    <x v="2"/>
    <n v="866"/>
    <x v="9865"/>
    <n v="3000000"/>
    <x v="9864"/>
  </r>
  <r>
    <x v="1"/>
    <x v="0"/>
    <x v="2"/>
    <n v="867"/>
    <x v="9866"/>
    <n v="3000000"/>
    <x v="9865"/>
  </r>
  <r>
    <x v="1"/>
    <x v="0"/>
    <x v="2"/>
    <n v="868"/>
    <x v="9867"/>
    <n v="3000000"/>
    <x v="9866"/>
  </r>
  <r>
    <x v="1"/>
    <x v="0"/>
    <x v="2"/>
    <n v="869"/>
    <x v="9868"/>
    <n v="3000000"/>
    <x v="9867"/>
  </r>
  <r>
    <x v="1"/>
    <x v="0"/>
    <x v="2"/>
    <n v="870"/>
    <x v="9869"/>
    <n v="3000000"/>
    <x v="9868"/>
  </r>
  <r>
    <x v="1"/>
    <x v="0"/>
    <x v="2"/>
    <n v="871"/>
    <x v="9870"/>
    <n v="3000000"/>
    <x v="9869"/>
  </r>
  <r>
    <x v="1"/>
    <x v="0"/>
    <x v="2"/>
    <n v="872"/>
    <x v="9871"/>
    <n v="3000000"/>
    <x v="9870"/>
  </r>
  <r>
    <x v="1"/>
    <x v="0"/>
    <x v="2"/>
    <n v="873"/>
    <x v="9872"/>
    <n v="3000000"/>
    <x v="9871"/>
  </r>
  <r>
    <x v="1"/>
    <x v="0"/>
    <x v="2"/>
    <n v="874"/>
    <x v="9873"/>
    <n v="3000000"/>
    <x v="9872"/>
  </r>
  <r>
    <x v="1"/>
    <x v="0"/>
    <x v="2"/>
    <n v="875"/>
    <x v="9874"/>
    <n v="3000000"/>
    <x v="9873"/>
  </r>
  <r>
    <x v="1"/>
    <x v="0"/>
    <x v="2"/>
    <n v="876"/>
    <x v="9875"/>
    <n v="3000000"/>
    <x v="9874"/>
  </r>
  <r>
    <x v="1"/>
    <x v="0"/>
    <x v="2"/>
    <n v="877"/>
    <x v="9876"/>
    <n v="3000000"/>
    <x v="9875"/>
  </r>
  <r>
    <x v="1"/>
    <x v="0"/>
    <x v="2"/>
    <n v="878"/>
    <x v="9877"/>
    <n v="3000000"/>
    <x v="9876"/>
  </r>
  <r>
    <x v="1"/>
    <x v="0"/>
    <x v="2"/>
    <n v="879"/>
    <x v="9878"/>
    <n v="3000000"/>
    <x v="9877"/>
  </r>
  <r>
    <x v="1"/>
    <x v="0"/>
    <x v="2"/>
    <n v="880"/>
    <x v="9879"/>
    <n v="3000000"/>
    <x v="9878"/>
  </r>
  <r>
    <x v="1"/>
    <x v="0"/>
    <x v="2"/>
    <n v="881"/>
    <x v="9880"/>
    <n v="3000000"/>
    <x v="9879"/>
  </r>
  <r>
    <x v="1"/>
    <x v="0"/>
    <x v="2"/>
    <n v="882"/>
    <x v="9881"/>
    <n v="3000000"/>
    <x v="9880"/>
  </r>
  <r>
    <x v="1"/>
    <x v="0"/>
    <x v="2"/>
    <n v="883"/>
    <x v="9882"/>
    <n v="3000000"/>
    <x v="9881"/>
  </r>
  <r>
    <x v="1"/>
    <x v="0"/>
    <x v="2"/>
    <n v="884"/>
    <x v="9883"/>
    <n v="3000000"/>
    <x v="9882"/>
  </r>
  <r>
    <x v="1"/>
    <x v="0"/>
    <x v="2"/>
    <n v="885"/>
    <x v="9884"/>
    <n v="3000000"/>
    <x v="9883"/>
  </r>
  <r>
    <x v="1"/>
    <x v="0"/>
    <x v="2"/>
    <n v="886"/>
    <x v="9885"/>
    <n v="3000000"/>
    <x v="9884"/>
  </r>
  <r>
    <x v="1"/>
    <x v="0"/>
    <x v="2"/>
    <n v="887"/>
    <x v="9886"/>
    <n v="3000000"/>
    <x v="9885"/>
  </r>
  <r>
    <x v="1"/>
    <x v="0"/>
    <x v="2"/>
    <n v="888"/>
    <x v="9887"/>
    <n v="3000000"/>
    <x v="9886"/>
  </r>
  <r>
    <x v="1"/>
    <x v="0"/>
    <x v="2"/>
    <n v="889"/>
    <x v="9888"/>
    <n v="3000000"/>
    <x v="9887"/>
  </r>
  <r>
    <x v="1"/>
    <x v="0"/>
    <x v="2"/>
    <n v="890"/>
    <x v="9889"/>
    <n v="3000000"/>
    <x v="9888"/>
  </r>
  <r>
    <x v="1"/>
    <x v="0"/>
    <x v="2"/>
    <n v="891"/>
    <x v="9890"/>
    <n v="3000000"/>
    <x v="9889"/>
  </r>
  <r>
    <x v="1"/>
    <x v="0"/>
    <x v="2"/>
    <n v="892"/>
    <x v="9891"/>
    <n v="3000000"/>
    <x v="9890"/>
  </r>
  <r>
    <x v="1"/>
    <x v="0"/>
    <x v="2"/>
    <n v="893"/>
    <x v="9892"/>
    <n v="3000000"/>
    <x v="9891"/>
  </r>
  <r>
    <x v="1"/>
    <x v="0"/>
    <x v="2"/>
    <n v="894"/>
    <x v="9893"/>
    <n v="3000000"/>
    <x v="9892"/>
  </r>
  <r>
    <x v="1"/>
    <x v="0"/>
    <x v="2"/>
    <n v="895"/>
    <x v="9894"/>
    <n v="3000000"/>
    <x v="9893"/>
  </r>
  <r>
    <x v="1"/>
    <x v="0"/>
    <x v="2"/>
    <n v="896"/>
    <x v="9895"/>
    <n v="3000000"/>
    <x v="9894"/>
  </r>
  <r>
    <x v="1"/>
    <x v="0"/>
    <x v="2"/>
    <n v="897"/>
    <x v="9896"/>
    <n v="3000000"/>
    <x v="9895"/>
  </r>
  <r>
    <x v="1"/>
    <x v="0"/>
    <x v="2"/>
    <n v="898"/>
    <x v="9897"/>
    <n v="3000000"/>
    <x v="9896"/>
  </r>
  <r>
    <x v="1"/>
    <x v="0"/>
    <x v="2"/>
    <n v="899"/>
    <x v="9898"/>
    <n v="3000000"/>
    <x v="9897"/>
  </r>
  <r>
    <x v="1"/>
    <x v="0"/>
    <x v="2"/>
    <n v="900"/>
    <x v="9899"/>
    <n v="3000000"/>
    <x v="9898"/>
  </r>
  <r>
    <x v="1"/>
    <x v="0"/>
    <x v="2"/>
    <n v="901"/>
    <x v="9900"/>
    <n v="3000000"/>
    <x v="9899"/>
  </r>
  <r>
    <x v="1"/>
    <x v="0"/>
    <x v="2"/>
    <n v="902"/>
    <x v="9901"/>
    <n v="3000000"/>
    <x v="9900"/>
  </r>
  <r>
    <x v="1"/>
    <x v="0"/>
    <x v="2"/>
    <n v="903"/>
    <x v="9902"/>
    <n v="3000000"/>
    <x v="9901"/>
  </r>
  <r>
    <x v="1"/>
    <x v="0"/>
    <x v="2"/>
    <n v="904"/>
    <x v="9903"/>
    <n v="3000000"/>
    <x v="9902"/>
  </r>
  <r>
    <x v="1"/>
    <x v="0"/>
    <x v="2"/>
    <n v="905"/>
    <x v="9904"/>
    <n v="3000000"/>
    <x v="9903"/>
  </r>
  <r>
    <x v="1"/>
    <x v="0"/>
    <x v="2"/>
    <n v="906"/>
    <x v="9905"/>
    <n v="3000000"/>
    <x v="9904"/>
  </r>
  <r>
    <x v="1"/>
    <x v="0"/>
    <x v="2"/>
    <n v="907"/>
    <x v="9906"/>
    <n v="3000000"/>
    <x v="9905"/>
  </r>
  <r>
    <x v="1"/>
    <x v="0"/>
    <x v="2"/>
    <n v="908"/>
    <x v="9907"/>
    <n v="3000000"/>
    <x v="9906"/>
  </r>
  <r>
    <x v="1"/>
    <x v="0"/>
    <x v="2"/>
    <n v="909"/>
    <x v="9908"/>
    <n v="3000000"/>
    <x v="9907"/>
  </r>
  <r>
    <x v="1"/>
    <x v="0"/>
    <x v="2"/>
    <n v="910"/>
    <x v="9909"/>
    <n v="3000000"/>
    <x v="9908"/>
  </r>
  <r>
    <x v="1"/>
    <x v="0"/>
    <x v="2"/>
    <n v="911"/>
    <x v="9910"/>
    <n v="3000000"/>
    <x v="9909"/>
  </r>
  <r>
    <x v="1"/>
    <x v="0"/>
    <x v="2"/>
    <n v="912"/>
    <x v="9911"/>
    <n v="3000000"/>
    <x v="9910"/>
  </r>
  <r>
    <x v="1"/>
    <x v="0"/>
    <x v="2"/>
    <n v="913"/>
    <x v="9912"/>
    <n v="3000000"/>
    <x v="9911"/>
  </r>
  <r>
    <x v="1"/>
    <x v="0"/>
    <x v="2"/>
    <n v="914"/>
    <x v="9913"/>
    <n v="3000000"/>
    <x v="9912"/>
  </r>
  <r>
    <x v="1"/>
    <x v="0"/>
    <x v="2"/>
    <n v="915"/>
    <x v="9914"/>
    <n v="3000000"/>
    <x v="9913"/>
  </r>
  <r>
    <x v="1"/>
    <x v="0"/>
    <x v="2"/>
    <n v="916"/>
    <x v="9915"/>
    <n v="3000000"/>
    <x v="9914"/>
  </r>
  <r>
    <x v="1"/>
    <x v="0"/>
    <x v="2"/>
    <n v="917"/>
    <x v="9916"/>
    <n v="3000000"/>
    <x v="9915"/>
  </r>
  <r>
    <x v="1"/>
    <x v="0"/>
    <x v="2"/>
    <n v="918"/>
    <x v="9917"/>
    <n v="3000000"/>
    <x v="9916"/>
  </r>
  <r>
    <x v="1"/>
    <x v="0"/>
    <x v="2"/>
    <n v="919"/>
    <x v="9918"/>
    <n v="3000000"/>
    <x v="9917"/>
  </r>
  <r>
    <x v="1"/>
    <x v="0"/>
    <x v="2"/>
    <n v="920"/>
    <x v="9919"/>
    <n v="3000000"/>
    <x v="9918"/>
  </r>
  <r>
    <x v="1"/>
    <x v="0"/>
    <x v="2"/>
    <n v="921"/>
    <x v="9920"/>
    <n v="3000000"/>
    <x v="9919"/>
  </r>
  <r>
    <x v="1"/>
    <x v="0"/>
    <x v="2"/>
    <n v="922"/>
    <x v="9921"/>
    <n v="3000000"/>
    <x v="9920"/>
  </r>
  <r>
    <x v="1"/>
    <x v="0"/>
    <x v="2"/>
    <n v="923"/>
    <x v="9922"/>
    <n v="3000000"/>
    <x v="9921"/>
  </r>
  <r>
    <x v="1"/>
    <x v="0"/>
    <x v="2"/>
    <n v="924"/>
    <x v="9923"/>
    <n v="3000000"/>
    <x v="9922"/>
  </r>
  <r>
    <x v="1"/>
    <x v="0"/>
    <x v="2"/>
    <n v="925"/>
    <x v="9924"/>
    <n v="3000000"/>
    <x v="9923"/>
  </r>
  <r>
    <x v="1"/>
    <x v="0"/>
    <x v="2"/>
    <n v="926"/>
    <x v="9925"/>
    <n v="3000000"/>
    <x v="9924"/>
  </r>
  <r>
    <x v="1"/>
    <x v="0"/>
    <x v="2"/>
    <n v="927"/>
    <x v="9926"/>
    <n v="3000000"/>
    <x v="9925"/>
  </r>
  <r>
    <x v="1"/>
    <x v="0"/>
    <x v="2"/>
    <n v="928"/>
    <x v="9927"/>
    <n v="3000000"/>
    <x v="9926"/>
  </r>
  <r>
    <x v="1"/>
    <x v="0"/>
    <x v="2"/>
    <n v="929"/>
    <x v="9928"/>
    <n v="3000000"/>
    <x v="9927"/>
  </r>
  <r>
    <x v="1"/>
    <x v="0"/>
    <x v="2"/>
    <n v="930"/>
    <x v="9929"/>
    <n v="3000000"/>
    <x v="9928"/>
  </r>
  <r>
    <x v="1"/>
    <x v="0"/>
    <x v="2"/>
    <n v="931"/>
    <x v="9930"/>
    <n v="3000000"/>
    <x v="9929"/>
  </r>
  <r>
    <x v="1"/>
    <x v="0"/>
    <x v="2"/>
    <n v="932"/>
    <x v="9931"/>
    <n v="3000000"/>
    <x v="9930"/>
  </r>
  <r>
    <x v="1"/>
    <x v="0"/>
    <x v="2"/>
    <n v="933"/>
    <x v="9932"/>
    <n v="3000000"/>
    <x v="9931"/>
  </r>
  <r>
    <x v="1"/>
    <x v="0"/>
    <x v="2"/>
    <n v="934"/>
    <x v="9933"/>
    <n v="3000000"/>
    <x v="9932"/>
  </r>
  <r>
    <x v="1"/>
    <x v="0"/>
    <x v="2"/>
    <n v="935"/>
    <x v="9934"/>
    <n v="3000000"/>
    <x v="9933"/>
  </r>
  <r>
    <x v="1"/>
    <x v="0"/>
    <x v="2"/>
    <n v="936"/>
    <x v="9935"/>
    <n v="3000000"/>
    <x v="9934"/>
  </r>
  <r>
    <x v="1"/>
    <x v="0"/>
    <x v="2"/>
    <n v="937"/>
    <x v="9936"/>
    <n v="3000000"/>
    <x v="9935"/>
  </r>
  <r>
    <x v="1"/>
    <x v="0"/>
    <x v="2"/>
    <n v="938"/>
    <x v="9937"/>
    <n v="3000000"/>
    <x v="9936"/>
  </r>
  <r>
    <x v="1"/>
    <x v="0"/>
    <x v="2"/>
    <n v="939"/>
    <x v="9938"/>
    <n v="3000000"/>
    <x v="9937"/>
  </r>
  <r>
    <x v="1"/>
    <x v="0"/>
    <x v="2"/>
    <n v="940"/>
    <x v="9939"/>
    <n v="3000000"/>
    <x v="9938"/>
  </r>
  <r>
    <x v="1"/>
    <x v="0"/>
    <x v="2"/>
    <n v="941"/>
    <x v="9940"/>
    <n v="3000000"/>
    <x v="9939"/>
  </r>
  <r>
    <x v="1"/>
    <x v="0"/>
    <x v="2"/>
    <n v="942"/>
    <x v="9941"/>
    <n v="3000000"/>
    <x v="9940"/>
  </r>
  <r>
    <x v="1"/>
    <x v="0"/>
    <x v="2"/>
    <n v="943"/>
    <x v="9942"/>
    <n v="3000000"/>
    <x v="9941"/>
  </r>
  <r>
    <x v="1"/>
    <x v="0"/>
    <x v="2"/>
    <n v="944"/>
    <x v="9943"/>
    <n v="3000000"/>
    <x v="9942"/>
  </r>
  <r>
    <x v="1"/>
    <x v="0"/>
    <x v="2"/>
    <n v="945"/>
    <x v="9944"/>
    <n v="3000000"/>
    <x v="9943"/>
  </r>
  <r>
    <x v="1"/>
    <x v="0"/>
    <x v="2"/>
    <n v="946"/>
    <x v="9945"/>
    <n v="3000000"/>
    <x v="9944"/>
  </r>
  <r>
    <x v="1"/>
    <x v="0"/>
    <x v="2"/>
    <n v="947"/>
    <x v="9946"/>
    <n v="3000000"/>
    <x v="9945"/>
  </r>
  <r>
    <x v="1"/>
    <x v="0"/>
    <x v="2"/>
    <n v="948"/>
    <x v="9947"/>
    <n v="3000000"/>
    <x v="9946"/>
  </r>
  <r>
    <x v="1"/>
    <x v="0"/>
    <x v="2"/>
    <n v="949"/>
    <x v="9948"/>
    <n v="3000000"/>
    <x v="9947"/>
  </r>
  <r>
    <x v="1"/>
    <x v="0"/>
    <x v="2"/>
    <n v="950"/>
    <x v="9949"/>
    <n v="3000000"/>
    <x v="9948"/>
  </r>
  <r>
    <x v="1"/>
    <x v="0"/>
    <x v="2"/>
    <n v="951"/>
    <x v="9950"/>
    <n v="3000000"/>
    <x v="9949"/>
  </r>
  <r>
    <x v="1"/>
    <x v="0"/>
    <x v="2"/>
    <n v="952"/>
    <x v="9951"/>
    <n v="3000000"/>
    <x v="9950"/>
  </r>
  <r>
    <x v="1"/>
    <x v="0"/>
    <x v="2"/>
    <n v="953"/>
    <x v="9952"/>
    <n v="3000000"/>
    <x v="9951"/>
  </r>
  <r>
    <x v="1"/>
    <x v="0"/>
    <x v="2"/>
    <n v="954"/>
    <x v="9953"/>
    <n v="3000000"/>
    <x v="9952"/>
  </r>
  <r>
    <x v="1"/>
    <x v="0"/>
    <x v="2"/>
    <n v="955"/>
    <x v="9954"/>
    <n v="3000000"/>
    <x v="9953"/>
  </r>
  <r>
    <x v="1"/>
    <x v="0"/>
    <x v="2"/>
    <n v="956"/>
    <x v="9955"/>
    <n v="3000000"/>
    <x v="9954"/>
  </r>
  <r>
    <x v="1"/>
    <x v="0"/>
    <x v="2"/>
    <n v="957"/>
    <x v="9956"/>
    <n v="3000000"/>
    <x v="9955"/>
  </r>
  <r>
    <x v="1"/>
    <x v="0"/>
    <x v="2"/>
    <n v="958"/>
    <x v="9957"/>
    <n v="3000000"/>
    <x v="9956"/>
  </r>
  <r>
    <x v="1"/>
    <x v="0"/>
    <x v="2"/>
    <n v="959"/>
    <x v="9958"/>
    <n v="3000000"/>
    <x v="9957"/>
  </r>
  <r>
    <x v="1"/>
    <x v="0"/>
    <x v="2"/>
    <n v="960"/>
    <x v="9959"/>
    <n v="3000000"/>
    <x v="9958"/>
  </r>
  <r>
    <x v="1"/>
    <x v="0"/>
    <x v="2"/>
    <n v="961"/>
    <x v="9960"/>
    <n v="3000000"/>
    <x v="9959"/>
  </r>
  <r>
    <x v="1"/>
    <x v="0"/>
    <x v="2"/>
    <n v="962"/>
    <x v="9961"/>
    <n v="3000000"/>
    <x v="9960"/>
  </r>
  <r>
    <x v="1"/>
    <x v="0"/>
    <x v="2"/>
    <n v="963"/>
    <x v="9962"/>
    <n v="3000000"/>
    <x v="9961"/>
  </r>
  <r>
    <x v="1"/>
    <x v="0"/>
    <x v="2"/>
    <n v="964"/>
    <x v="9963"/>
    <n v="3000000"/>
    <x v="9962"/>
  </r>
  <r>
    <x v="1"/>
    <x v="0"/>
    <x v="2"/>
    <n v="965"/>
    <x v="9964"/>
    <n v="3000000"/>
    <x v="9963"/>
  </r>
  <r>
    <x v="1"/>
    <x v="0"/>
    <x v="2"/>
    <n v="966"/>
    <x v="9965"/>
    <n v="3000000"/>
    <x v="9964"/>
  </r>
  <r>
    <x v="1"/>
    <x v="0"/>
    <x v="2"/>
    <n v="967"/>
    <x v="9966"/>
    <n v="3000000"/>
    <x v="9965"/>
  </r>
  <r>
    <x v="1"/>
    <x v="0"/>
    <x v="2"/>
    <n v="968"/>
    <x v="9967"/>
    <n v="3000000"/>
    <x v="9966"/>
  </r>
  <r>
    <x v="1"/>
    <x v="0"/>
    <x v="2"/>
    <n v="969"/>
    <x v="9968"/>
    <n v="3000000"/>
    <x v="9967"/>
  </r>
  <r>
    <x v="1"/>
    <x v="0"/>
    <x v="2"/>
    <n v="970"/>
    <x v="9969"/>
    <n v="3000000"/>
    <x v="9968"/>
  </r>
  <r>
    <x v="1"/>
    <x v="0"/>
    <x v="2"/>
    <n v="971"/>
    <x v="9970"/>
    <n v="3000000"/>
    <x v="9969"/>
  </r>
  <r>
    <x v="1"/>
    <x v="0"/>
    <x v="2"/>
    <n v="972"/>
    <x v="9971"/>
    <n v="3000000"/>
    <x v="9970"/>
  </r>
  <r>
    <x v="1"/>
    <x v="0"/>
    <x v="2"/>
    <n v="973"/>
    <x v="9972"/>
    <n v="3000000"/>
    <x v="9971"/>
  </r>
  <r>
    <x v="1"/>
    <x v="0"/>
    <x v="2"/>
    <n v="974"/>
    <x v="9973"/>
    <n v="3000000"/>
    <x v="9972"/>
  </r>
  <r>
    <x v="1"/>
    <x v="0"/>
    <x v="2"/>
    <n v="975"/>
    <x v="9974"/>
    <n v="3000000"/>
    <x v="9973"/>
  </r>
  <r>
    <x v="1"/>
    <x v="0"/>
    <x v="2"/>
    <n v="976"/>
    <x v="9975"/>
    <n v="3000000"/>
    <x v="9974"/>
  </r>
  <r>
    <x v="1"/>
    <x v="0"/>
    <x v="2"/>
    <n v="977"/>
    <x v="9976"/>
    <n v="3000000"/>
    <x v="9975"/>
  </r>
  <r>
    <x v="1"/>
    <x v="0"/>
    <x v="2"/>
    <n v="978"/>
    <x v="9977"/>
    <n v="3000000"/>
    <x v="9976"/>
  </r>
  <r>
    <x v="1"/>
    <x v="0"/>
    <x v="2"/>
    <n v="979"/>
    <x v="9978"/>
    <n v="3000000"/>
    <x v="9977"/>
  </r>
  <r>
    <x v="1"/>
    <x v="0"/>
    <x v="2"/>
    <n v="980"/>
    <x v="9979"/>
    <n v="3000000"/>
    <x v="9978"/>
  </r>
  <r>
    <x v="1"/>
    <x v="0"/>
    <x v="2"/>
    <n v="981"/>
    <x v="9980"/>
    <n v="3000000"/>
    <x v="9979"/>
  </r>
  <r>
    <x v="1"/>
    <x v="0"/>
    <x v="2"/>
    <n v="982"/>
    <x v="9981"/>
    <n v="3000000"/>
    <x v="9980"/>
  </r>
  <r>
    <x v="1"/>
    <x v="0"/>
    <x v="2"/>
    <n v="983"/>
    <x v="9982"/>
    <n v="3000000"/>
    <x v="9981"/>
  </r>
  <r>
    <x v="1"/>
    <x v="0"/>
    <x v="2"/>
    <n v="984"/>
    <x v="9983"/>
    <n v="3000000"/>
    <x v="9982"/>
  </r>
  <r>
    <x v="1"/>
    <x v="0"/>
    <x v="2"/>
    <n v="985"/>
    <x v="9984"/>
    <n v="3000000"/>
    <x v="9983"/>
  </r>
  <r>
    <x v="1"/>
    <x v="0"/>
    <x v="2"/>
    <n v="986"/>
    <x v="9985"/>
    <n v="3000000"/>
    <x v="9984"/>
  </r>
  <r>
    <x v="1"/>
    <x v="0"/>
    <x v="2"/>
    <n v="987"/>
    <x v="9986"/>
    <n v="3000000"/>
    <x v="9985"/>
  </r>
  <r>
    <x v="1"/>
    <x v="0"/>
    <x v="2"/>
    <n v="988"/>
    <x v="9987"/>
    <n v="3000000"/>
    <x v="9986"/>
  </r>
  <r>
    <x v="1"/>
    <x v="0"/>
    <x v="2"/>
    <n v="989"/>
    <x v="9988"/>
    <n v="3000000"/>
    <x v="9987"/>
  </r>
  <r>
    <x v="1"/>
    <x v="0"/>
    <x v="2"/>
    <n v="990"/>
    <x v="9989"/>
    <n v="3000000"/>
    <x v="9988"/>
  </r>
  <r>
    <x v="1"/>
    <x v="0"/>
    <x v="2"/>
    <n v="991"/>
    <x v="9990"/>
    <n v="3000000"/>
    <x v="9989"/>
  </r>
  <r>
    <x v="1"/>
    <x v="0"/>
    <x v="2"/>
    <n v="992"/>
    <x v="9991"/>
    <n v="3000000"/>
    <x v="9990"/>
  </r>
  <r>
    <x v="1"/>
    <x v="0"/>
    <x v="2"/>
    <n v="993"/>
    <x v="9992"/>
    <n v="3000000"/>
    <x v="9991"/>
  </r>
  <r>
    <x v="1"/>
    <x v="0"/>
    <x v="2"/>
    <n v="994"/>
    <x v="9993"/>
    <n v="3000000"/>
    <x v="9992"/>
  </r>
  <r>
    <x v="1"/>
    <x v="0"/>
    <x v="2"/>
    <n v="995"/>
    <x v="9994"/>
    <n v="3000000"/>
    <x v="9993"/>
  </r>
  <r>
    <x v="1"/>
    <x v="0"/>
    <x v="2"/>
    <n v="996"/>
    <x v="9995"/>
    <n v="3000000"/>
    <x v="9994"/>
  </r>
  <r>
    <x v="1"/>
    <x v="0"/>
    <x v="2"/>
    <n v="997"/>
    <x v="9996"/>
    <n v="3000000"/>
    <x v="9995"/>
  </r>
  <r>
    <x v="1"/>
    <x v="0"/>
    <x v="2"/>
    <n v="998"/>
    <x v="9997"/>
    <n v="3000000"/>
    <x v="9996"/>
  </r>
  <r>
    <x v="1"/>
    <x v="0"/>
    <x v="2"/>
    <n v="999"/>
    <x v="9998"/>
    <n v="3000000"/>
    <x v="9997"/>
  </r>
  <r>
    <x v="1"/>
    <x v="0"/>
    <x v="2"/>
    <n v="1000"/>
    <x v="9999"/>
    <n v="3000000"/>
    <x v="9998"/>
  </r>
  <r>
    <x v="1"/>
    <x v="0"/>
    <x v="3"/>
    <n v="1"/>
    <x v="10000"/>
    <n v="3000000"/>
    <x v="9999"/>
  </r>
  <r>
    <x v="1"/>
    <x v="0"/>
    <x v="3"/>
    <n v="2"/>
    <x v="10001"/>
    <n v="3000000"/>
    <x v="10000"/>
  </r>
  <r>
    <x v="1"/>
    <x v="0"/>
    <x v="3"/>
    <n v="3"/>
    <x v="10002"/>
    <n v="3000000"/>
    <x v="10001"/>
  </r>
  <r>
    <x v="1"/>
    <x v="0"/>
    <x v="3"/>
    <n v="4"/>
    <x v="10003"/>
    <n v="3000000"/>
    <x v="10002"/>
  </r>
  <r>
    <x v="1"/>
    <x v="0"/>
    <x v="3"/>
    <n v="5"/>
    <x v="10004"/>
    <n v="3000000"/>
    <x v="10003"/>
  </r>
  <r>
    <x v="1"/>
    <x v="0"/>
    <x v="3"/>
    <n v="6"/>
    <x v="10005"/>
    <n v="3000000"/>
    <x v="10004"/>
  </r>
  <r>
    <x v="1"/>
    <x v="0"/>
    <x v="3"/>
    <n v="7"/>
    <x v="10006"/>
    <n v="3000000"/>
    <x v="10005"/>
  </r>
  <r>
    <x v="1"/>
    <x v="0"/>
    <x v="3"/>
    <n v="8"/>
    <x v="10007"/>
    <n v="3000000"/>
    <x v="10006"/>
  </r>
  <r>
    <x v="1"/>
    <x v="0"/>
    <x v="3"/>
    <n v="9"/>
    <x v="10008"/>
    <n v="3000000"/>
    <x v="10007"/>
  </r>
  <r>
    <x v="1"/>
    <x v="0"/>
    <x v="3"/>
    <n v="10"/>
    <x v="10009"/>
    <n v="3000000"/>
    <x v="10008"/>
  </r>
  <r>
    <x v="1"/>
    <x v="0"/>
    <x v="3"/>
    <n v="11"/>
    <x v="10010"/>
    <n v="3000000"/>
    <x v="10009"/>
  </r>
  <r>
    <x v="1"/>
    <x v="0"/>
    <x v="3"/>
    <n v="12"/>
    <x v="10011"/>
    <n v="3000000"/>
    <x v="10010"/>
  </r>
  <r>
    <x v="1"/>
    <x v="0"/>
    <x v="3"/>
    <n v="13"/>
    <x v="10012"/>
    <n v="3000000"/>
    <x v="10011"/>
  </r>
  <r>
    <x v="1"/>
    <x v="0"/>
    <x v="3"/>
    <n v="14"/>
    <x v="10013"/>
    <n v="3000000"/>
    <x v="10012"/>
  </r>
  <r>
    <x v="1"/>
    <x v="0"/>
    <x v="3"/>
    <n v="15"/>
    <x v="10014"/>
    <n v="3000000"/>
    <x v="10013"/>
  </r>
  <r>
    <x v="1"/>
    <x v="0"/>
    <x v="3"/>
    <n v="16"/>
    <x v="10015"/>
    <n v="3000000"/>
    <x v="10014"/>
  </r>
  <r>
    <x v="1"/>
    <x v="0"/>
    <x v="3"/>
    <n v="17"/>
    <x v="10016"/>
    <n v="3000000"/>
    <x v="10015"/>
  </r>
  <r>
    <x v="1"/>
    <x v="0"/>
    <x v="3"/>
    <n v="18"/>
    <x v="10017"/>
    <n v="3000000"/>
    <x v="10016"/>
  </r>
  <r>
    <x v="1"/>
    <x v="0"/>
    <x v="3"/>
    <n v="19"/>
    <x v="10018"/>
    <n v="3000000"/>
    <x v="10017"/>
  </r>
  <r>
    <x v="1"/>
    <x v="0"/>
    <x v="3"/>
    <n v="20"/>
    <x v="10019"/>
    <n v="3000000"/>
    <x v="10018"/>
  </r>
  <r>
    <x v="1"/>
    <x v="0"/>
    <x v="3"/>
    <n v="21"/>
    <x v="10020"/>
    <n v="3000000"/>
    <x v="10019"/>
  </r>
  <r>
    <x v="1"/>
    <x v="0"/>
    <x v="3"/>
    <n v="22"/>
    <x v="10021"/>
    <n v="3000000"/>
    <x v="10020"/>
  </r>
  <r>
    <x v="1"/>
    <x v="0"/>
    <x v="3"/>
    <n v="23"/>
    <x v="10022"/>
    <n v="3000000"/>
    <x v="10021"/>
  </r>
  <r>
    <x v="1"/>
    <x v="0"/>
    <x v="3"/>
    <n v="24"/>
    <x v="10023"/>
    <n v="3000000"/>
    <x v="10022"/>
  </r>
  <r>
    <x v="1"/>
    <x v="0"/>
    <x v="3"/>
    <n v="25"/>
    <x v="10024"/>
    <n v="3000000"/>
    <x v="10023"/>
  </r>
  <r>
    <x v="1"/>
    <x v="0"/>
    <x v="3"/>
    <n v="26"/>
    <x v="10025"/>
    <n v="3000000"/>
    <x v="10024"/>
  </r>
  <r>
    <x v="1"/>
    <x v="0"/>
    <x v="3"/>
    <n v="27"/>
    <x v="10026"/>
    <n v="3000000"/>
    <x v="10025"/>
  </r>
  <r>
    <x v="1"/>
    <x v="0"/>
    <x v="3"/>
    <n v="28"/>
    <x v="10027"/>
    <n v="3000000"/>
    <x v="10026"/>
  </r>
  <r>
    <x v="1"/>
    <x v="0"/>
    <x v="3"/>
    <n v="29"/>
    <x v="10028"/>
    <n v="3000000"/>
    <x v="10027"/>
  </r>
  <r>
    <x v="1"/>
    <x v="0"/>
    <x v="3"/>
    <n v="30"/>
    <x v="10029"/>
    <n v="3000000"/>
    <x v="10028"/>
  </r>
  <r>
    <x v="1"/>
    <x v="0"/>
    <x v="3"/>
    <n v="31"/>
    <x v="10030"/>
    <n v="3000000"/>
    <x v="10029"/>
  </r>
  <r>
    <x v="1"/>
    <x v="0"/>
    <x v="3"/>
    <n v="32"/>
    <x v="10031"/>
    <n v="3000000"/>
    <x v="10030"/>
  </r>
  <r>
    <x v="1"/>
    <x v="0"/>
    <x v="3"/>
    <n v="33"/>
    <x v="10032"/>
    <n v="3000000"/>
    <x v="10031"/>
  </r>
  <r>
    <x v="1"/>
    <x v="0"/>
    <x v="3"/>
    <n v="34"/>
    <x v="10033"/>
    <n v="3000000"/>
    <x v="10032"/>
  </r>
  <r>
    <x v="1"/>
    <x v="0"/>
    <x v="3"/>
    <n v="35"/>
    <x v="10034"/>
    <n v="3000000"/>
    <x v="10033"/>
  </r>
  <r>
    <x v="1"/>
    <x v="0"/>
    <x v="3"/>
    <n v="36"/>
    <x v="10035"/>
    <n v="3000000"/>
    <x v="10034"/>
  </r>
  <r>
    <x v="1"/>
    <x v="0"/>
    <x v="3"/>
    <n v="37"/>
    <x v="10036"/>
    <n v="3000000"/>
    <x v="10035"/>
  </r>
  <r>
    <x v="1"/>
    <x v="0"/>
    <x v="3"/>
    <n v="38"/>
    <x v="10037"/>
    <n v="3000000"/>
    <x v="10036"/>
  </r>
  <r>
    <x v="1"/>
    <x v="0"/>
    <x v="3"/>
    <n v="39"/>
    <x v="10038"/>
    <n v="3000000"/>
    <x v="10037"/>
  </r>
  <r>
    <x v="1"/>
    <x v="0"/>
    <x v="3"/>
    <n v="40"/>
    <x v="10039"/>
    <n v="3000000"/>
    <x v="10038"/>
  </r>
  <r>
    <x v="1"/>
    <x v="0"/>
    <x v="3"/>
    <n v="41"/>
    <x v="10040"/>
    <n v="3000000"/>
    <x v="10039"/>
  </r>
  <r>
    <x v="1"/>
    <x v="0"/>
    <x v="3"/>
    <n v="42"/>
    <x v="10041"/>
    <n v="3000000"/>
    <x v="10040"/>
  </r>
  <r>
    <x v="1"/>
    <x v="0"/>
    <x v="3"/>
    <n v="43"/>
    <x v="10042"/>
    <n v="3000000"/>
    <x v="10041"/>
  </r>
  <r>
    <x v="1"/>
    <x v="0"/>
    <x v="3"/>
    <n v="44"/>
    <x v="10043"/>
    <n v="3000000"/>
    <x v="10042"/>
  </r>
  <r>
    <x v="1"/>
    <x v="0"/>
    <x v="3"/>
    <n v="45"/>
    <x v="10044"/>
    <n v="3000000"/>
    <x v="10043"/>
  </r>
  <r>
    <x v="1"/>
    <x v="0"/>
    <x v="3"/>
    <n v="46"/>
    <x v="10045"/>
    <n v="3000000"/>
    <x v="10044"/>
  </r>
  <r>
    <x v="1"/>
    <x v="0"/>
    <x v="3"/>
    <n v="47"/>
    <x v="10046"/>
    <n v="3000000"/>
    <x v="10045"/>
  </r>
  <r>
    <x v="1"/>
    <x v="0"/>
    <x v="3"/>
    <n v="48"/>
    <x v="10047"/>
    <n v="3000000"/>
    <x v="10046"/>
  </r>
  <r>
    <x v="1"/>
    <x v="0"/>
    <x v="3"/>
    <n v="49"/>
    <x v="10048"/>
    <n v="3000000"/>
    <x v="10047"/>
  </r>
  <r>
    <x v="1"/>
    <x v="0"/>
    <x v="3"/>
    <n v="50"/>
    <x v="10049"/>
    <n v="3000000"/>
    <x v="10048"/>
  </r>
  <r>
    <x v="1"/>
    <x v="0"/>
    <x v="3"/>
    <n v="51"/>
    <x v="10050"/>
    <n v="3000000"/>
    <x v="10049"/>
  </r>
  <r>
    <x v="1"/>
    <x v="0"/>
    <x v="3"/>
    <n v="52"/>
    <x v="10051"/>
    <n v="3000000"/>
    <x v="10050"/>
  </r>
  <r>
    <x v="1"/>
    <x v="0"/>
    <x v="3"/>
    <n v="53"/>
    <x v="10052"/>
    <n v="3000000"/>
    <x v="10051"/>
  </r>
  <r>
    <x v="1"/>
    <x v="0"/>
    <x v="3"/>
    <n v="54"/>
    <x v="10053"/>
    <n v="3000000"/>
    <x v="10052"/>
  </r>
  <r>
    <x v="1"/>
    <x v="0"/>
    <x v="3"/>
    <n v="55"/>
    <x v="10054"/>
    <n v="3000000"/>
    <x v="10053"/>
  </r>
  <r>
    <x v="1"/>
    <x v="0"/>
    <x v="3"/>
    <n v="56"/>
    <x v="10055"/>
    <n v="3000000"/>
    <x v="10054"/>
  </r>
  <r>
    <x v="1"/>
    <x v="0"/>
    <x v="3"/>
    <n v="57"/>
    <x v="10056"/>
    <n v="3000000"/>
    <x v="10055"/>
  </r>
  <r>
    <x v="1"/>
    <x v="0"/>
    <x v="3"/>
    <n v="58"/>
    <x v="10057"/>
    <n v="3000000"/>
    <x v="10056"/>
  </r>
  <r>
    <x v="1"/>
    <x v="0"/>
    <x v="3"/>
    <n v="59"/>
    <x v="10058"/>
    <n v="3000000"/>
    <x v="10057"/>
  </r>
  <r>
    <x v="1"/>
    <x v="0"/>
    <x v="3"/>
    <n v="60"/>
    <x v="10059"/>
    <n v="3000000"/>
    <x v="10058"/>
  </r>
  <r>
    <x v="1"/>
    <x v="0"/>
    <x v="3"/>
    <n v="61"/>
    <x v="10060"/>
    <n v="3000000"/>
    <x v="10059"/>
  </r>
  <r>
    <x v="1"/>
    <x v="0"/>
    <x v="3"/>
    <n v="62"/>
    <x v="10061"/>
    <n v="3000000"/>
    <x v="10060"/>
  </r>
  <r>
    <x v="1"/>
    <x v="0"/>
    <x v="3"/>
    <n v="63"/>
    <x v="10062"/>
    <n v="3000000"/>
    <x v="10061"/>
  </r>
  <r>
    <x v="1"/>
    <x v="0"/>
    <x v="3"/>
    <n v="64"/>
    <x v="10063"/>
    <n v="3000000"/>
    <x v="10062"/>
  </r>
  <r>
    <x v="1"/>
    <x v="0"/>
    <x v="3"/>
    <n v="65"/>
    <x v="10064"/>
    <n v="3000000"/>
    <x v="10063"/>
  </r>
  <r>
    <x v="1"/>
    <x v="0"/>
    <x v="3"/>
    <n v="66"/>
    <x v="10065"/>
    <n v="3000000"/>
    <x v="10064"/>
  </r>
  <r>
    <x v="1"/>
    <x v="0"/>
    <x v="3"/>
    <n v="67"/>
    <x v="10066"/>
    <n v="3000000"/>
    <x v="10065"/>
  </r>
  <r>
    <x v="1"/>
    <x v="0"/>
    <x v="3"/>
    <n v="68"/>
    <x v="10067"/>
    <n v="3000000"/>
    <x v="10066"/>
  </r>
  <r>
    <x v="1"/>
    <x v="0"/>
    <x v="3"/>
    <n v="69"/>
    <x v="10068"/>
    <n v="3000000"/>
    <x v="10067"/>
  </r>
  <r>
    <x v="1"/>
    <x v="0"/>
    <x v="3"/>
    <n v="70"/>
    <x v="10069"/>
    <n v="3000000"/>
    <x v="10068"/>
  </r>
  <r>
    <x v="1"/>
    <x v="0"/>
    <x v="3"/>
    <n v="71"/>
    <x v="10070"/>
    <n v="3000000"/>
    <x v="10069"/>
  </r>
  <r>
    <x v="1"/>
    <x v="0"/>
    <x v="3"/>
    <n v="72"/>
    <x v="10071"/>
    <n v="3000000"/>
    <x v="10070"/>
  </r>
  <r>
    <x v="1"/>
    <x v="0"/>
    <x v="3"/>
    <n v="73"/>
    <x v="10072"/>
    <n v="3000000"/>
    <x v="10071"/>
  </r>
  <r>
    <x v="1"/>
    <x v="0"/>
    <x v="3"/>
    <n v="74"/>
    <x v="10073"/>
    <n v="3000000"/>
    <x v="10072"/>
  </r>
  <r>
    <x v="1"/>
    <x v="0"/>
    <x v="3"/>
    <n v="75"/>
    <x v="10074"/>
    <n v="3000000"/>
    <x v="10073"/>
  </r>
  <r>
    <x v="1"/>
    <x v="0"/>
    <x v="3"/>
    <n v="76"/>
    <x v="10075"/>
    <n v="3000000"/>
    <x v="10074"/>
  </r>
  <r>
    <x v="1"/>
    <x v="0"/>
    <x v="3"/>
    <n v="77"/>
    <x v="10076"/>
    <n v="3000000"/>
    <x v="10075"/>
  </r>
  <r>
    <x v="1"/>
    <x v="0"/>
    <x v="3"/>
    <n v="78"/>
    <x v="10077"/>
    <n v="3000000"/>
    <x v="10076"/>
  </r>
  <r>
    <x v="1"/>
    <x v="0"/>
    <x v="3"/>
    <n v="79"/>
    <x v="10078"/>
    <n v="3000000"/>
    <x v="10077"/>
  </r>
  <r>
    <x v="1"/>
    <x v="0"/>
    <x v="3"/>
    <n v="80"/>
    <x v="10079"/>
    <n v="3000000"/>
    <x v="10078"/>
  </r>
  <r>
    <x v="1"/>
    <x v="0"/>
    <x v="3"/>
    <n v="81"/>
    <x v="10080"/>
    <n v="3000000"/>
    <x v="10079"/>
  </r>
  <r>
    <x v="1"/>
    <x v="0"/>
    <x v="3"/>
    <n v="82"/>
    <x v="10081"/>
    <n v="3000000"/>
    <x v="10080"/>
  </r>
  <r>
    <x v="1"/>
    <x v="0"/>
    <x v="3"/>
    <n v="83"/>
    <x v="10082"/>
    <n v="3000000"/>
    <x v="10081"/>
  </r>
  <r>
    <x v="1"/>
    <x v="0"/>
    <x v="3"/>
    <n v="84"/>
    <x v="10083"/>
    <n v="3000000"/>
    <x v="10082"/>
  </r>
  <r>
    <x v="1"/>
    <x v="0"/>
    <x v="3"/>
    <n v="85"/>
    <x v="10084"/>
    <n v="3000000"/>
    <x v="10083"/>
  </r>
  <r>
    <x v="1"/>
    <x v="0"/>
    <x v="3"/>
    <n v="86"/>
    <x v="10085"/>
    <n v="3000000"/>
    <x v="10084"/>
  </r>
  <r>
    <x v="1"/>
    <x v="0"/>
    <x v="3"/>
    <n v="87"/>
    <x v="10086"/>
    <n v="3000000"/>
    <x v="10085"/>
  </r>
  <r>
    <x v="1"/>
    <x v="0"/>
    <x v="3"/>
    <n v="88"/>
    <x v="10087"/>
    <n v="3000000"/>
    <x v="10086"/>
  </r>
  <r>
    <x v="1"/>
    <x v="0"/>
    <x v="3"/>
    <n v="89"/>
    <x v="10088"/>
    <n v="3000000"/>
    <x v="10087"/>
  </r>
  <r>
    <x v="1"/>
    <x v="0"/>
    <x v="3"/>
    <n v="90"/>
    <x v="10089"/>
    <n v="3000000"/>
    <x v="10088"/>
  </r>
  <r>
    <x v="1"/>
    <x v="0"/>
    <x v="3"/>
    <n v="91"/>
    <x v="10090"/>
    <n v="3000000"/>
    <x v="10089"/>
  </r>
  <r>
    <x v="1"/>
    <x v="0"/>
    <x v="3"/>
    <n v="92"/>
    <x v="10091"/>
    <n v="3000000"/>
    <x v="10090"/>
  </r>
  <r>
    <x v="1"/>
    <x v="0"/>
    <x v="3"/>
    <n v="93"/>
    <x v="10092"/>
    <n v="3000000"/>
    <x v="10091"/>
  </r>
  <r>
    <x v="1"/>
    <x v="0"/>
    <x v="3"/>
    <n v="94"/>
    <x v="10093"/>
    <n v="3000000"/>
    <x v="10092"/>
  </r>
  <r>
    <x v="1"/>
    <x v="0"/>
    <x v="3"/>
    <n v="95"/>
    <x v="10094"/>
    <n v="3000000"/>
    <x v="10093"/>
  </r>
  <r>
    <x v="1"/>
    <x v="0"/>
    <x v="3"/>
    <n v="96"/>
    <x v="10095"/>
    <n v="3000000"/>
    <x v="10094"/>
  </r>
  <r>
    <x v="1"/>
    <x v="0"/>
    <x v="3"/>
    <n v="97"/>
    <x v="10096"/>
    <n v="3000000"/>
    <x v="10095"/>
  </r>
  <r>
    <x v="1"/>
    <x v="0"/>
    <x v="3"/>
    <n v="98"/>
    <x v="10097"/>
    <n v="3000000"/>
    <x v="10096"/>
  </r>
  <r>
    <x v="1"/>
    <x v="0"/>
    <x v="3"/>
    <n v="99"/>
    <x v="10098"/>
    <n v="3000000"/>
    <x v="10097"/>
  </r>
  <r>
    <x v="1"/>
    <x v="0"/>
    <x v="3"/>
    <n v="100"/>
    <x v="10099"/>
    <n v="3000000"/>
    <x v="10098"/>
  </r>
  <r>
    <x v="1"/>
    <x v="0"/>
    <x v="3"/>
    <n v="101"/>
    <x v="10100"/>
    <n v="3000000"/>
    <x v="10099"/>
  </r>
  <r>
    <x v="1"/>
    <x v="0"/>
    <x v="3"/>
    <n v="102"/>
    <x v="10101"/>
    <n v="3000000"/>
    <x v="10100"/>
  </r>
  <r>
    <x v="1"/>
    <x v="0"/>
    <x v="3"/>
    <n v="103"/>
    <x v="10102"/>
    <n v="3000000"/>
    <x v="10101"/>
  </r>
  <r>
    <x v="1"/>
    <x v="0"/>
    <x v="3"/>
    <n v="104"/>
    <x v="10103"/>
    <n v="3000000"/>
    <x v="10102"/>
  </r>
  <r>
    <x v="1"/>
    <x v="0"/>
    <x v="3"/>
    <n v="105"/>
    <x v="10104"/>
    <n v="3000000"/>
    <x v="10103"/>
  </r>
  <r>
    <x v="1"/>
    <x v="0"/>
    <x v="3"/>
    <n v="106"/>
    <x v="10105"/>
    <n v="3000000"/>
    <x v="10104"/>
  </r>
  <r>
    <x v="1"/>
    <x v="0"/>
    <x v="3"/>
    <n v="107"/>
    <x v="10106"/>
    <n v="3000000"/>
    <x v="10105"/>
  </r>
  <r>
    <x v="1"/>
    <x v="0"/>
    <x v="3"/>
    <n v="108"/>
    <x v="10107"/>
    <n v="3000000"/>
    <x v="10106"/>
  </r>
  <r>
    <x v="1"/>
    <x v="0"/>
    <x v="3"/>
    <n v="109"/>
    <x v="10108"/>
    <n v="3000000"/>
    <x v="10107"/>
  </r>
  <r>
    <x v="1"/>
    <x v="0"/>
    <x v="3"/>
    <n v="110"/>
    <x v="10109"/>
    <n v="3000000"/>
    <x v="10108"/>
  </r>
  <r>
    <x v="1"/>
    <x v="0"/>
    <x v="3"/>
    <n v="111"/>
    <x v="10110"/>
    <n v="3000000"/>
    <x v="10109"/>
  </r>
  <r>
    <x v="1"/>
    <x v="0"/>
    <x v="3"/>
    <n v="112"/>
    <x v="10111"/>
    <n v="3000000"/>
    <x v="10110"/>
  </r>
  <r>
    <x v="1"/>
    <x v="0"/>
    <x v="3"/>
    <n v="113"/>
    <x v="10112"/>
    <n v="3000000"/>
    <x v="10111"/>
  </r>
  <r>
    <x v="1"/>
    <x v="0"/>
    <x v="3"/>
    <n v="114"/>
    <x v="10113"/>
    <n v="3000000"/>
    <x v="10112"/>
  </r>
  <r>
    <x v="1"/>
    <x v="0"/>
    <x v="3"/>
    <n v="115"/>
    <x v="10114"/>
    <n v="3000000"/>
    <x v="10113"/>
  </r>
  <r>
    <x v="1"/>
    <x v="0"/>
    <x v="3"/>
    <n v="116"/>
    <x v="10115"/>
    <n v="3000000"/>
    <x v="10114"/>
  </r>
  <r>
    <x v="1"/>
    <x v="0"/>
    <x v="3"/>
    <n v="117"/>
    <x v="10116"/>
    <n v="3000000"/>
    <x v="10115"/>
  </r>
  <r>
    <x v="1"/>
    <x v="0"/>
    <x v="3"/>
    <n v="118"/>
    <x v="10117"/>
    <n v="3000000"/>
    <x v="10116"/>
  </r>
  <r>
    <x v="1"/>
    <x v="0"/>
    <x v="3"/>
    <n v="119"/>
    <x v="10118"/>
    <n v="3000000"/>
    <x v="10117"/>
  </r>
  <r>
    <x v="1"/>
    <x v="0"/>
    <x v="3"/>
    <n v="120"/>
    <x v="10119"/>
    <n v="3000000"/>
    <x v="10118"/>
  </r>
  <r>
    <x v="1"/>
    <x v="0"/>
    <x v="3"/>
    <n v="121"/>
    <x v="10120"/>
    <n v="3000000"/>
    <x v="10119"/>
  </r>
  <r>
    <x v="1"/>
    <x v="0"/>
    <x v="3"/>
    <n v="122"/>
    <x v="10121"/>
    <n v="3000000"/>
    <x v="10120"/>
  </r>
  <r>
    <x v="1"/>
    <x v="0"/>
    <x v="3"/>
    <n v="123"/>
    <x v="10122"/>
    <n v="3000000"/>
    <x v="10121"/>
  </r>
  <r>
    <x v="1"/>
    <x v="0"/>
    <x v="3"/>
    <n v="124"/>
    <x v="10123"/>
    <n v="3000000"/>
    <x v="10122"/>
  </r>
  <r>
    <x v="1"/>
    <x v="0"/>
    <x v="3"/>
    <n v="125"/>
    <x v="10124"/>
    <n v="3000000"/>
    <x v="10123"/>
  </r>
  <r>
    <x v="1"/>
    <x v="0"/>
    <x v="3"/>
    <n v="126"/>
    <x v="10125"/>
    <n v="3000000"/>
    <x v="10124"/>
  </r>
  <r>
    <x v="1"/>
    <x v="0"/>
    <x v="3"/>
    <n v="127"/>
    <x v="10126"/>
    <n v="3000000"/>
    <x v="10125"/>
  </r>
  <r>
    <x v="1"/>
    <x v="0"/>
    <x v="3"/>
    <n v="128"/>
    <x v="10127"/>
    <n v="3000000"/>
    <x v="10126"/>
  </r>
  <r>
    <x v="1"/>
    <x v="0"/>
    <x v="3"/>
    <n v="129"/>
    <x v="10128"/>
    <n v="3000000"/>
    <x v="10127"/>
  </r>
  <r>
    <x v="1"/>
    <x v="0"/>
    <x v="3"/>
    <n v="130"/>
    <x v="10129"/>
    <n v="3000000"/>
    <x v="10128"/>
  </r>
  <r>
    <x v="1"/>
    <x v="0"/>
    <x v="3"/>
    <n v="131"/>
    <x v="10130"/>
    <n v="3000000"/>
    <x v="10129"/>
  </r>
  <r>
    <x v="1"/>
    <x v="0"/>
    <x v="3"/>
    <n v="132"/>
    <x v="10131"/>
    <n v="3000000"/>
    <x v="10130"/>
  </r>
  <r>
    <x v="1"/>
    <x v="0"/>
    <x v="3"/>
    <n v="133"/>
    <x v="10132"/>
    <n v="3000000"/>
    <x v="10131"/>
  </r>
  <r>
    <x v="1"/>
    <x v="0"/>
    <x v="3"/>
    <n v="134"/>
    <x v="10133"/>
    <n v="3000000"/>
    <x v="10132"/>
  </r>
  <r>
    <x v="1"/>
    <x v="0"/>
    <x v="3"/>
    <n v="135"/>
    <x v="10134"/>
    <n v="3000000"/>
    <x v="10133"/>
  </r>
  <r>
    <x v="1"/>
    <x v="0"/>
    <x v="3"/>
    <n v="136"/>
    <x v="10135"/>
    <n v="3000000"/>
    <x v="10134"/>
  </r>
  <r>
    <x v="1"/>
    <x v="0"/>
    <x v="3"/>
    <n v="137"/>
    <x v="10136"/>
    <n v="3000000"/>
    <x v="10135"/>
  </r>
  <r>
    <x v="1"/>
    <x v="0"/>
    <x v="3"/>
    <n v="138"/>
    <x v="10137"/>
    <n v="3000000"/>
    <x v="10136"/>
  </r>
  <r>
    <x v="1"/>
    <x v="0"/>
    <x v="3"/>
    <n v="139"/>
    <x v="10138"/>
    <n v="3000000"/>
    <x v="10137"/>
  </r>
  <r>
    <x v="1"/>
    <x v="0"/>
    <x v="3"/>
    <n v="140"/>
    <x v="10139"/>
    <n v="3000000"/>
    <x v="10138"/>
  </r>
  <r>
    <x v="1"/>
    <x v="0"/>
    <x v="3"/>
    <n v="141"/>
    <x v="10140"/>
    <n v="3000000"/>
    <x v="10139"/>
  </r>
  <r>
    <x v="1"/>
    <x v="0"/>
    <x v="3"/>
    <n v="142"/>
    <x v="10141"/>
    <n v="3000000"/>
    <x v="10140"/>
  </r>
  <r>
    <x v="1"/>
    <x v="0"/>
    <x v="3"/>
    <n v="143"/>
    <x v="10142"/>
    <n v="3000000"/>
    <x v="10141"/>
  </r>
  <r>
    <x v="1"/>
    <x v="0"/>
    <x v="3"/>
    <n v="144"/>
    <x v="10143"/>
    <n v="3000000"/>
    <x v="10142"/>
  </r>
  <r>
    <x v="1"/>
    <x v="0"/>
    <x v="3"/>
    <n v="145"/>
    <x v="10144"/>
    <n v="3000000"/>
    <x v="10143"/>
  </r>
  <r>
    <x v="1"/>
    <x v="0"/>
    <x v="3"/>
    <n v="146"/>
    <x v="10145"/>
    <n v="3000000"/>
    <x v="10144"/>
  </r>
  <r>
    <x v="1"/>
    <x v="0"/>
    <x v="3"/>
    <n v="147"/>
    <x v="10146"/>
    <n v="3000000"/>
    <x v="10145"/>
  </r>
  <r>
    <x v="1"/>
    <x v="0"/>
    <x v="3"/>
    <n v="148"/>
    <x v="10147"/>
    <n v="3000000"/>
    <x v="10146"/>
  </r>
  <r>
    <x v="1"/>
    <x v="0"/>
    <x v="3"/>
    <n v="149"/>
    <x v="10148"/>
    <n v="3000000"/>
    <x v="10147"/>
  </r>
  <r>
    <x v="1"/>
    <x v="0"/>
    <x v="3"/>
    <n v="150"/>
    <x v="10149"/>
    <n v="3000000"/>
    <x v="10148"/>
  </r>
  <r>
    <x v="1"/>
    <x v="0"/>
    <x v="3"/>
    <n v="151"/>
    <x v="10150"/>
    <n v="3000000"/>
    <x v="10149"/>
  </r>
  <r>
    <x v="1"/>
    <x v="0"/>
    <x v="3"/>
    <n v="152"/>
    <x v="10151"/>
    <n v="3000000"/>
    <x v="10150"/>
  </r>
  <r>
    <x v="1"/>
    <x v="0"/>
    <x v="3"/>
    <n v="153"/>
    <x v="10152"/>
    <n v="3000000"/>
    <x v="10151"/>
  </r>
  <r>
    <x v="1"/>
    <x v="0"/>
    <x v="3"/>
    <n v="154"/>
    <x v="10153"/>
    <n v="3000000"/>
    <x v="10152"/>
  </r>
  <r>
    <x v="1"/>
    <x v="0"/>
    <x v="3"/>
    <n v="155"/>
    <x v="10154"/>
    <n v="3000000"/>
    <x v="10153"/>
  </r>
  <r>
    <x v="1"/>
    <x v="0"/>
    <x v="3"/>
    <n v="156"/>
    <x v="10155"/>
    <n v="3000000"/>
    <x v="10154"/>
  </r>
  <r>
    <x v="1"/>
    <x v="0"/>
    <x v="3"/>
    <n v="157"/>
    <x v="10156"/>
    <n v="3000000"/>
    <x v="10155"/>
  </r>
  <r>
    <x v="1"/>
    <x v="0"/>
    <x v="3"/>
    <n v="158"/>
    <x v="10157"/>
    <n v="3000000"/>
    <x v="10156"/>
  </r>
  <r>
    <x v="1"/>
    <x v="0"/>
    <x v="3"/>
    <n v="159"/>
    <x v="10158"/>
    <n v="3000000"/>
    <x v="10157"/>
  </r>
  <r>
    <x v="1"/>
    <x v="0"/>
    <x v="3"/>
    <n v="160"/>
    <x v="10159"/>
    <n v="3000000"/>
    <x v="10158"/>
  </r>
  <r>
    <x v="1"/>
    <x v="0"/>
    <x v="3"/>
    <n v="161"/>
    <x v="10160"/>
    <n v="3000000"/>
    <x v="10159"/>
  </r>
  <r>
    <x v="1"/>
    <x v="0"/>
    <x v="3"/>
    <n v="162"/>
    <x v="10161"/>
    <n v="3000000"/>
    <x v="10160"/>
  </r>
  <r>
    <x v="1"/>
    <x v="0"/>
    <x v="3"/>
    <n v="163"/>
    <x v="10162"/>
    <n v="3000000"/>
    <x v="10161"/>
  </r>
  <r>
    <x v="1"/>
    <x v="0"/>
    <x v="3"/>
    <n v="164"/>
    <x v="10163"/>
    <n v="3000000"/>
    <x v="10162"/>
  </r>
  <r>
    <x v="1"/>
    <x v="0"/>
    <x v="3"/>
    <n v="165"/>
    <x v="10164"/>
    <n v="3000000"/>
    <x v="10163"/>
  </r>
  <r>
    <x v="1"/>
    <x v="0"/>
    <x v="3"/>
    <n v="166"/>
    <x v="10165"/>
    <n v="3000000"/>
    <x v="10164"/>
  </r>
  <r>
    <x v="1"/>
    <x v="0"/>
    <x v="3"/>
    <n v="167"/>
    <x v="10166"/>
    <n v="3000000"/>
    <x v="10165"/>
  </r>
  <r>
    <x v="1"/>
    <x v="0"/>
    <x v="3"/>
    <n v="168"/>
    <x v="10167"/>
    <n v="3000000"/>
    <x v="10166"/>
  </r>
  <r>
    <x v="1"/>
    <x v="0"/>
    <x v="3"/>
    <n v="169"/>
    <x v="10168"/>
    <n v="3000000"/>
    <x v="10167"/>
  </r>
  <r>
    <x v="1"/>
    <x v="0"/>
    <x v="3"/>
    <n v="170"/>
    <x v="10169"/>
    <n v="3000000"/>
    <x v="10168"/>
  </r>
  <r>
    <x v="1"/>
    <x v="0"/>
    <x v="3"/>
    <n v="171"/>
    <x v="10170"/>
    <n v="3000000"/>
    <x v="10169"/>
  </r>
  <r>
    <x v="1"/>
    <x v="0"/>
    <x v="3"/>
    <n v="172"/>
    <x v="10171"/>
    <n v="3000000"/>
    <x v="10170"/>
  </r>
  <r>
    <x v="1"/>
    <x v="0"/>
    <x v="3"/>
    <n v="173"/>
    <x v="10172"/>
    <n v="3000000"/>
    <x v="10171"/>
  </r>
  <r>
    <x v="1"/>
    <x v="0"/>
    <x v="3"/>
    <n v="174"/>
    <x v="10173"/>
    <n v="3000000"/>
    <x v="10172"/>
  </r>
  <r>
    <x v="1"/>
    <x v="0"/>
    <x v="3"/>
    <n v="175"/>
    <x v="10174"/>
    <n v="3000000"/>
    <x v="10173"/>
  </r>
  <r>
    <x v="1"/>
    <x v="0"/>
    <x v="3"/>
    <n v="176"/>
    <x v="10175"/>
    <n v="3000000"/>
    <x v="10174"/>
  </r>
  <r>
    <x v="1"/>
    <x v="0"/>
    <x v="3"/>
    <n v="177"/>
    <x v="10176"/>
    <n v="3000000"/>
    <x v="10175"/>
  </r>
  <r>
    <x v="1"/>
    <x v="0"/>
    <x v="3"/>
    <n v="178"/>
    <x v="10177"/>
    <n v="3000000"/>
    <x v="10176"/>
  </r>
  <r>
    <x v="1"/>
    <x v="0"/>
    <x v="3"/>
    <n v="179"/>
    <x v="10178"/>
    <n v="3000000"/>
    <x v="10177"/>
  </r>
  <r>
    <x v="1"/>
    <x v="0"/>
    <x v="3"/>
    <n v="180"/>
    <x v="10179"/>
    <n v="3000000"/>
    <x v="10178"/>
  </r>
  <r>
    <x v="1"/>
    <x v="0"/>
    <x v="3"/>
    <n v="181"/>
    <x v="10180"/>
    <n v="3000000"/>
    <x v="10179"/>
  </r>
  <r>
    <x v="1"/>
    <x v="0"/>
    <x v="3"/>
    <n v="182"/>
    <x v="10181"/>
    <n v="3000000"/>
    <x v="10180"/>
  </r>
  <r>
    <x v="1"/>
    <x v="0"/>
    <x v="3"/>
    <n v="183"/>
    <x v="10182"/>
    <n v="3000000"/>
    <x v="10181"/>
  </r>
  <r>
    <x v="1"/>
    <x v="0"/>
    <x v="3"/>
    <n v="184"/>
    <x v="10183"/>
    <n v="3000000"/>
    <x v="10182"/>
  </r>
  <r>
    <x v="1"/>
    <x v="0"/>
    <x v="3"/>
    <n v="185"/>
    <x v="10184"/>
    <n v="3000000"/>
    <x v="10183"/>
  </r>
  <r>
    <x v="1"/>
    <x v="0"/>
    <x v="3"/>
    <n v="186"/>
    <x v="10185"/>
    <n v="3000000"/>
    <x v="10184"/>
  </r>
  <r>
    <x v="1"/>
    <x v="0"/>
    <x v="3"/>
    <n v="187"/>
    <x v="10186"/>
    <n v="3000000"/>
    <x v="10185"/>
  </r>
  <r>
    <x v="1"/>
    <x v="0"/>
    <x v="3"/>
    <n v="188"/>
    <x v="10187"/>
    <n v="3000000"/>
    <x v="10186"/>
  </r>
  <r>
    <x v="1"/>
    <x v="0"/>
    <x v="3"/>
    <n v="189"/>
    <x v="10188"/>
    <n v="3000000"/>
    <x v="10187"/>
  </r>
  <r>
    <x v="1"/>
    <x v="0"/>
    <x v="3"/>
    <n v="190"/>
    <x v="10189"/>
    <n v="3000000"/>
    <x v="10188"/>
  </r>
  <r>
    <x v="1"/>
    <x v="0"/>
    <x v="3"/>
    <n v="191"/>
    <x v="10190"/>
    <n v="3000000"/>
    <x v="10189"/>
  </r>
  <r>
    <x v="1"/>
    <x v="0"/>
    <x v="3"/>
    <n v="192"/>
    <x v="10191"/>
    <n v="3000000"/>
    <x v="10190"/>
  </r>
  <r>
    <x v="1"/>
    <x v="0"/>
    <x v="3"/>
    <n v="193"/>
    <x v="10192"/>
    <n v="3000000"/>
    <x v="10191"/>
  </r>
  <r>
    <x v="1"/>
    <x v="0"/>
    <x v="3"/>
    <n v="194"/>
    <x v="10193"/>
    <n v="3000000"/>
    <x v="10192"/>
  </r>
  <r>
    <x v="1"/>
    <x v="0"/>
    <x v="3"/>
    <n v="195"/>
    <x v="10194"/>
    <n v="3000000"/>
    <x v="10193"/>
  </r>
  <r>
    <x v="1"/>
    <x v="0"/>
    <x v="3"/>
    <n v="196"/>
    <x v="10195"/>
    <n v="3000000"/>
    <x v="10194"/>
  </r>
  <r>
    <x v="1"/>
    <x v="0"/>
    <x v="3"/>
    <n v="197"/>
    <x v="10196"/>
    <n v="3000000"/>
    <x v="10195"/>
  </r>
  <r>
    <x v="1"/>
    <x v="0"/>
    <x v="3"/>
    <n v="198"/>
    <x v="10197"/>
    <n v="3000000"/>
    <x v="10196"/>
  </r>
  <r>
    <x v="1"/>
    <x v="0"/>
    <x v="3"/>
    <n v="199"/>
    <x v="10198"/>
    <n v="3000000"/>
    <x v="10197"/>
  </r>
  <r>
    <x v="1"/>
    <x v="0"/>
    <x v="3"/>
    <n v="200"/>
    <x v="10199"/>
    <n v="3000000"/>
    <x v="10198"/>
  </r>
  <r>
    <x v="1"/>
    <x v="0"/>
    <x v="3"/>
    <n v="201"/>
    <x v="10200"/>
    <n v="3000000"/>
    <x v="10199"/>
  </r>
  <r>
    <x v="1"/>
    <x v="0"/>
    <x v="3"/>
    <n v="202"/>
    <x v="10201"/>
    <n v="3000000"/>
    <x v="10200"/>
  </r>
  <r>
    <x v="1"/>
    <x v="0"/>
    <x v="3"/>
    <n v="203"/>
    <x v="10202"/>
    <n v="3000000"/>
    <x v="10201"/>
  </r>
  <r>
    <x v="1"/>
    <x v="0"/>
    <x v="3"/>
    <n v="204"/>
    <x v="10203"/>
    <n v="3000000"/>
    <x v="10202"/>
  </r>
  <r>
    <x v="1"/>
    <x v="0"/>
    <x v="3"/>
    <n v="205"/>
    <x v="10204"/>
    <n v="3000000"/>
    <x v="10203"/>
  </r>
  <r>
    <x v="1"/>
    <x v="0"/>
    <x v="3"/>
    <n v="206"/>
    <x v="10205"/>
    <n v="3000000"/>
    <x v="10204"/>
  </r>
  <r>
    <x v="1"/>
    <x v="0"/>
    <x v="3"/>
    <n v="207"/>
    <x v="10206"/>
    <n v="3000000"/>
    <x v="10205"/>
  </r>
  <r>
    <x v="1"/>
    <x v="0"/>
    <x v="3"/>
    <n v="208"/>
    <x v="10207"/>
    <n v="3000000"/>
    <x v="10206"/>
  </r>
  <r>
    <x v="1"/>
    <x v="0"/>
    <x v="3"/>
    <n v="209"/>
    <x v="10208"/>
    <n v="3000000"/>
    <x v="10207"/>
  </r>
  <r>
    <x v="1"/>
    <x v="0"/>
    <x v="3"/>
    <n v="210"/>
    <x v="10209"/>
    <n v="3000000"/>
    <x v="10208"/>
  </r>
  <r>
    <x v="1"/>
    <x v="0"/>
    <x v="3"/>
    <n v="211"/>
    <x v="10210"/>
    <n v="3000000"/>
    <x v="10209"/>
  </r>
  <r>
    <x v="1"/>
    <x v="0"/>
    <x v="3"/>
    <n v="212"/>
    <x v="10211"/>
    <n v="3000000"/>
    <x v="10210"/>
  </r>
  <r>
    <x v="1"/>
    <x v="0"/>
    <x v="3"/>
    <n v="213"/>
    <x v="10212"/>
    <n v="3000000"/>
    <x v="10211"/>
  </r>
  <r>
    <x v="1"/>
    <x v="0"/>
    <x v="3"/>
    <n v="214"/>
    <x v="10213"/>
    <n v="3000000"/>
    <x v="10212"/>
  </r>
  <r>
    <x v="1"/>
    <x v="0"/>
    <x v="3"/>
    <n v="215"/>
    <x v="10214"/>
    <n v="3000000"/>
    <x v="10213"/>
  </r>
  <r>
    <x v="1"/>
    <x v="0"/>
    <x v="3"/>
    <n v="216"/>
    <x v="10215"/>
    <n v="3000000"/>
    <x v="10214"/>
  </r>
  <r>
    <x v="1"/>
    <x v="0"/>
    <x v="3"/>
    <n v="217"/>
    <x v="10216"/>
    <n v="3000000"/>
    <x v="10215"/>
  </r>
  <r>
    <x v="1"/>
    <x v="0"/>
    <x v="3"/>
    <n v="218"/>
    <x v="10217"/>
    <n v="3000000"/>
    <x v="10216"/>
  </r>
  <r>
    <x v="1"/>
    <x v="0"/>
    <x v="3"/>
    <n v="219"/>
    <x v="10218"/>
    <n v="3000000"/>
    <x v="10217"/>
  </r>
  <r>
    <x v="1"/>
    <x v="0"/>
    <x v="3"/>
    <n v="220"/>
    <x v="10219"/>
    <n v="3000000"/>
    <x v="10218"/>
  </r>
  <r>
    <x v="1"/>
    <x v="0"/>
    <x v="3"/>
    <n v="221"/>
    <x v="10220"/>
    <n v="3000000"/>
    <x v="10219"/>
  </r>
  <r>
    <x v="1"/>
    <x v="0"/>
    <x v="3"/>
    <n v="222"/>
    <x v="10221"/>
    <n v="3000000"/>
    <x v="10220"/>
  </r>
  <r>
    <x v="1"/>
    <x v="0"/>
    <x v="3"/>
    <n v="223"/>
    <x v="10222"/>
    <n v="3000000"/>
    <x v="10221"/>
  </r>
  <r>
    <x v="1"/>
    <x v="0"/>
    <x v="3"/>
    <n v="224"/>
    <x v="10223"/>
    <n v="3000000"/>
    <x v="10222"/>
  </r>
  <r>
    <x v="1"/>
    <x v="0"/>
    <x v="3"/>
    <n v="225"/>
    <x v="10224"/>
    <n v="3000000"/>
    <x v="10223"/>
  </r>
  <r>
    <x v="1"/>
    <x v="0"/>
    <x v="3"/>
    <n v="226"/>
    <x v="10225"/>
    <n v="3000000"/>
    <x v="10224"/>
  </r>
  <r>
    <x v="1"/>
    <x v="0"/>
    <x v="3"/>
    <n v="227"/>
    <x v="10226"/>
    <n v="3000000"/>
    <x v="10225"/>
  </r>
  <r>
    <x v="1"/>
    <x v="0"/>
    <x v="3"/>
    <n v="228"/>
    <x v="10227"/>
    <n v="3000000"/>
    <x v="10226"/>
  </r>
  <r>
    <x v="1"/>
    <x v="0"/>
    <x v="3"/>
    <n v="229"/>
    <x v="10228"/>
    <n v="3000000"/>
    <x v="10227"/>
  </r>
  <r>
    <x v="1"/>
    <x v="0"/>
    <x v="3"/>
    <n v="230"/>
    <x v="10229"/>
    <n v="3000000"/>
    <x v="10228"/>
  </r>
  <r>
    <x v="1"/>
    <x v="0"/>
    <x v="3"/>
    <n v="231"/>
    <x v="10230"/>
    <n v="3000000"/>
    <x v="10229"/>
  </r>
  <r>
    <x v="1"/>
    <x v="0"/>
    <x v="3"/>
    <n v="232"/>
    <x v="10231"/>
    <n v="3000000"/>
    <x v="10230"/>
  </r>
  <r>
    <x v="1"/>
    <x v="0"/>
    <x v="3"/>
    <n v="233"/>
    <x v="10232"/>
    <n v="3000000"/>
    <x v="10231"/>
  </r>
  <r>
    <x v="1"/>
    <x v="0"/>
    <x v="3"/>
    <n v="234"/>
    <x v="10233"/>
    <n v="3000000"/>
    <x v="10232"/>
  </r>
  <r>
    <x v="1"/>
    <x v="0"/>
    <x v="3"/>
    <n v="235"/>
    <x v="10234"/>
    <n v="3000000"/>
    <x v="10233"/>
  </r>
  <r>
    <x v="1"/>
    <x v="0"/>
    <x v="3"/>
    <n v="236"/>
    <x v="10235"/>
    <n v="3000000"/>
    <x v="10234"/>
  </r>
  <r>
    <x v="1"/>
    <x v="0"/>
    <x v="3"/>
    <n v="237"/>
    <x v="10236"/>
    <n v="3000000"/>
    <x v="10235"/>
  </r>
  <r>
    <x v="1"/>
    <x v="0"/>
    <x v="3"/>
    <n v="238"/>
    <x v="10237"/>
    <n v="3000000"/>
    <x v="10236"/>
  </r>
  <r>
    <x v="1"/>
    <x v="0"/>
    <x v="3"/>
    <n v="239"/>
    <x v="10238"/>
    <n v="3000000"/>
    <x v="10237"/>
  </r>
  <r>
    <x v="1"/>
    <x v="0"/>
    <x v="3"/>
    <n v="240"/>
    <x v="10239"/>
    <n v="3000000"/>
    <x v="10238"/>
  </r>
  <r>
    <x v="1"/>
    <x v="0"/>
    <x v="3"/>
    <n v="241"/>
    <x v="10240"/>
    <n v="3000000"/>
    <x v="10239"/>
  </r>
  <r>
    <x v="1"/>
    <x v="0"/>
    <x v="3"/>
    <n v="242"/>
    <x v="10241"/>
    <n v="3000000"/>
    <x v="10240"/>
  </r>
  <r>
    <x v="1"/>
    <x v="0"/>
    <x v="3"/>
    <n v="243"/>
    <x v="10242"/>
    <n v="3000000"/>
    <x v="10241"/>
  </r>
  <r>
    <x v="1"/>
    <x v="0"/>
    <x v="3"/>
    <n v="244"/>
    <x v="10243"/>
    <n v="3000000"/>
    <x v="10242"/>
  </r>
  <r>
    <x v="1"/>
    <x v="0"/>
    <x v="3"/>
    <n v="245"/>
    <x v="10244"/>
    <n v="3000000"/>
    <x v="10243"/>
  </r>
  <r>
    <x v="1"/>
    <x v="0"/>
    <x v="3"/>
    <n v="246"/>
    <x v="10245"/>
    <n v="3000000"/>
    <x v="10244"/>
  </r>
  <r>
    <x v="1"/>
    <x v="0"/>
    <x v="3"/>
    <n v="247"/>
    <x v="10246"/>
    <n v="3000000"/>
    <x v="10245"/>
  </r>
  <r>
    <x v="1"/>
    <x v="0"/>
    <x v="3"/>
    <n v="248"/>
    <x v="10247"/>
    <n v="3000000"/>
    <x v="10246"/>
  </r>
  <r>
    <x v="1"/>
    <x v="0"/>
    <x v="3"/>
    <n v="249"/>
    <x v="10248"/>
    <n v="3000000"/>
    <x v="10247"/>
  </r>
  <r>
    <x v="1"/>
    <x v="0"/>
    <x v="3"/>
    <n v="250"/>
    <x v="10249"/>
    <n v="3000000"/>
    <x v="10248"/>
  </r>
  <r>
    <x v="1"/>
    <x v="0"/>
    <x v="3"/>
    <n v="251"/>
    <x v="10250"/>
    <n v="3000000"/>
    <x v="10249"/>
  </r>
  <r>
    <x v="1"/>
    <x v="0"/>
    <x v="3"/>
    <n v="252"/>
    <x v="10251"/>
    <n v="3000000"/>
    <x v="10250"/>
  </r>
  <r>
    <x v="1"/>
    <x v="0"/>
    <x v="3"/>
    <n v="253"/>
    <x v="10252"/>
    <n v="3000000"/>
    <x v="10251"/>
  </r>
  <r>
    <x v="1"/>
    <x v="0"/>
    <x v="3"/>
    <n v="254"/>
    <x v="10253"/>
    <n v="3000000"/>
    <x v="10252"/>
  </r>
  <r>
    <x v="1"/>
    <x v="0"/>
    <x v="3"/>
    <n v="255"/>
    <x v="10254"/>
    <n v="3000000"/>
    <x v="10253"/>
  </r>
  <r>
    <x v="1"/>
    <x v="0"/>
    <x v="3"/>
    <n v="256"/>
    <x v="10255"/>
    <n v="3000000"/>
    <x v="10254"/>
  </r>
  <r>
    <x v="1"/>
    <x v="0"/>
    <x v="3"/>
    <n v="257"/>
    <x v="10256"/>
    <n v="3000000"/>
    <x v="10255"/>
  </r>
  <r>
    <x v="1"/>
    <x v="0"/>
    <x v="3"/>
    <n v="258"/>
    <x v="10257"/>
    <n v="3000000"/>
    <x v="10256"/>
  </r>
  <r>
    <x v="1"/>
    <x v="0"/>
    <x v="3"/>
    <n v="259"/>
    <x v="10258"/>
    <n v="3000000"/>
    <x v="10257"/>
  </r>
  <r>
    <x v="1"/>
    <x v="0"/>
    <x v="3"/>
    <n v="260"/>
    <x v="10259"/>
    <n v="3000000"/>
    <x v="10258"/>
  </r>
  <r>
    <x v="1"/>
    <x v="0"/>
    <x v="3"/>
    <n v="261"/>
    <x v="10260"/>
    <n v="3000000"/>
    <x v="10259"/>
  </r>
  <r>
    <x v="1"/>
    <x v="0"/>
    <x v="3"/>
    <n v="262"/>
    <x v="10261"/>
    <n v="3000000"/>
    <x v="10260"/>
  </r>
  <r>
    <x v="1"/>
    <x v="0"/>
    <x v="3"/>
    <n v="263"/>
    <x v="10262"/>
    <n v="3000000"/>
    <x v="10261"/>
  </r>
  <r>
    <x v="1"/>
    <x v="0"/>
    <x v="3"/>
    <n v="264"/>
    <x v="10263"/>
    <n v="3000000"/>
    <x v="10262"/>
  </r>
  <r>
    <x v="1"/>
    <x v="0"/>
    <x v="3"/>
    <n v="265"/>
    <x v="10264"/>
    <n v="3000000"/>
    <x v="10263"/>
  </r>
  <r>
    <x v="1"/>
    <x v="0"/>
    <x v="3"/>
    <n v="266"/>
    <x v="10265"/>
    <n v="3000000"/>
    <x v="10264"/>
  </r>
  <r>
    <x v="1"/>
    <x v="0"/>
    <x v="3"/>
    <n v="267"/>
    <x v="10266"/>
    <n v="3000000"/>
    <x v="10265"/>
  </r>
  <r>
    <x v="1"/>
    <x v="0"/>
    <x v="3"/>
    <n v="268"/>
    <x v="10267"/>
    <n v="3000000"/>
    <x v="10266"/>
  </r>
  <r>
    <x v="1"/>
    <x v="0"/>
    <x v="3"/>
    <n v="269"/>
    <x v="10268"/>
    <n v="3000000"/>
    <x v="10267"/>
  </r>
  <r>
    <x v="1"/>
    <x v="0"/>
    <x v="3"/>
    <n v="270"/>
    <x v="10269"/>
    <n v="3000000"/>
    <x v="10268"/>
  </r>
  <r>
    <x v="1"/>
    <x v="0"/>
    <x v="3"/>
    <n v="271"/>
    <x v="10270"/>
    <n v="3000000"/>
    <x v="10269"/>
  </r>
  <r>
    <x v="1"/>
    <x v="0"/>
    <x v="3"/>
    <n v="272"/>
    <x v="10271"/>
    <n v="3000000"/>
    <x v="10270"/>
  </r>
  <r>
    <x v="1"/>
    <x v="0"/>
    <x v="3"/>
    <n v="273"/>
    <x v="10272"/>
    <n v="3000000"/>
    <x v="10271"/>
  </r>
  <r>
    <x v="1"/>
    <x v="0"/>
    <x v="3"/>
    <n v="274"/>
    <x v="10273"/>
    <n v="3000000"/>
    <x v="10272"/>
  </r>
  <r>
    <x v="1"/>
    <x v="0"/>
    <x v="3"/>
    <n v="275"/>
    <x v="10274"/>
    <n v="3000000"/>
    <x v="10273"/>
  </r>
  <r>
    <x v="1"/>
    <x v="0"/>
    <x v="3"/>
    <n v="276"/>
    <x v="10275"/>
    <n v="3000000"/>
    <x v="10274"/>
  </r>
  <r>
    <x v="1"/>
    <x v="0"/>
    <x v="3"/>
    <n v="277"/>
    <x v="10276"/>
    <n v="3000000"/>
    <x v="10275"/>
  </r>
  <r>
    <x v="1"/>
    <x v="0"/>
    <x v="3"/>
    <n v="278"/>
    <x v="10277"/>
    <n v="3000000"/>
    <x v="10276"/>
  </r>
  <r>
    <x v="1"/>
    <x v="0"/>
    <x v="3"/>
    <n v="279"/>
    <x v="10278"/>
    <n v="3000000"/>
    <x v="10277"/>
  </r>
  <r>
    <x v="1"/>
    <x v="0"/>
    <x v="3"/>
    <n v="280"/>
    <x v="10279"/>
    <n v="3000000"/>
    <x v="10278"/>
  </r>
  <r>
    <x v="1"/>
    <x v="0"/>
    <x v="3"/>
    <n v="281"/>
    <x v="10280"/>
    <n v="3000000"/>
    <x v="10279"/>
  </r>
  <r>
    <x v="1"/>
    <x v="0"/>
    <x v="3"/>
    <n v="282"/>
    <x v="10281"/>
    <n v="3000000"/>
    <x v="10280"/>
  </r>
  <r>
    <x v="1"/>
    <x v="0"/>
    <x v="3"/>
    <n v="283"/>
    <x v="10282"/>
    <n v="3000000"/>
    <x v="10281"/>
  </r>
  <r>
    <x v="1"/>
    <x v="0"/>
    <x v="3"/>
    <n v="284"/>
    <x v="10283"/>
    <n v="3000000"/>
    <x v="10282"/>
  </r>
  <r>
    <x v="1"/>
    <x v="0"/>
    <x v="3"/>
    <n v="285"/>
    <x v="10284"/>
    <n v="3000000"/>
    <x v="10283"/>
  </r>
  <r>
    <x v="1"/>
    <x v="0"/>
    <x v="3"/>
    <n v="286"/>
    <x v="10285"/>
    <n v="3000000"/>
    <x v="10284"/>
  </r>
  <r>
    <x v="1"/>
    <x v="0"/>
    <x v="3"/>
    <n v="287"/>
    <x v="10286"/>
    <n v="3000000"/>
    <x v="10285"/>
  </r>
  <r>
    <x v="1"/>
    <x v="0"/>
    <x v="3"/>
    <n v="288"/>
    <x v="10287"/>
    <n v="3000000"/>
    <x v="10286"/>
  </r>
  <r>
    <x v="1"/>
    <x v="0"/>
    <x v="3"/>
    <n v="289"/>
    <x v="10288"/>
    <n v="3000000"/>
    <x v="10287"/>
  </r>
  <r>
    <x v="1"/>
    <x v="0"/>
    <x v="3"/>
    <n v="290"/>
    <x v="10289"/>
    <n v="3000000"/>
    <x v="10288"/>
  </r>
  <r>
    <x v="1"/>
    <x v="0"/>
    <x v="3"/>
    <n v="291"/>
    <x v="10290"/>
    <n v="3000000"/>
    <x v="10289"/>
  </r>
  <r>
    <x v="1"/>
    <x v="0"/>
    <x v="3"/>
    <n v="292"/>
    <x v="10291"/>
    <n v="3000000"/>
    <x v="10290"/>
  </r>
  <r>
    <x v="1"/>
    <x v="0"/>
    <x v="3"/>
    <n v="293"/>
    <x v="10292"/>
    <n v="3000000"/>
    <x v="10291"/>
  </r>
  <r>
    <x v="1"/>
    <x v="0"/>
    <x v="3"/>
    <n v="294"/>
    <x v="10293"/>
    <n v="3000000"/>
    <x v="10292"/>
  </r>
  <r>
    <x v="1"/>
    <x v="0"/>
    <x v="3"/>
    <n v="295"/>
    <x v="10294"/>
    <n v="3000000"/>
    <x v="10293"/>
  </r>
  <r>
    <x v="1"/>
    <x v="0"/>
    <x v="3"/>
    <n v="296"/>
    <x v="10295"/>
    <n v="3000000"/>
    <x v="10294"/>
  </r>
  <r>
    <x v="1"/>
    <x v="0"/>
    <x v="3"/>
    <n v="297"/>
    <x v="10296"/>
    <n v="3000000"/>
    <x v="10295"/>
  </r>
  <r>
    <x v="1"/>
    <x v="0"/>
    <x v="3"/>
    <n v="298"/>
    <x v="10297"/>
    <n v="3000000"/>
    <x v="10296"/>
  </r>
  <r>
    <x v="1"/>
    <x v="0"/>
    <x v="3"/>
    <n v="299"/>
    <x v="10298"/>
    <n v="3000000"/>
    <x v="10297"/>
  </r>
  <r>
    <x v="1"/>
    <x v="0"/>
    <x v="3"/>
    <n v="300"/>
    <x v="10299"/>
    <n v="3000000"/>
    <x v="10298"/>
  </r>
  <r>
    <x v="1"/>
    <x v="0"/>
    <x v="3"/>
    <n v="301"/>
    <x v="10300"/>
    <n v="3000000"/>
    <x v="10299"/>
  </r>
  <r>
    <x v="1"/>
    <x v="0"/>
    <x v="3"/>
    <n v="302"/>
    <x v="10301"/>
    <n v="3000000"/>
    <x v="10300"/>
  </r>
  <r>
    <x v="1"/>
    <x v="0"/>
    <x v="3"/>
    <n v="303"/>
    <x v="10302"/>
    <n v="3000000"/>
    <x v="10301"/>
  </r>
  <r>
    <x v="1"/>
    <x v="0"/>
    <x v="3"/>
    <n v="304"/>
    <x v="10303"/>
    <n v="3000000"/>
    <x v="10302"/>
  </r>
  <r>
    <x v="1"/>
    <x v="0"/>
    <x v="3"/>
    <n v="305"/>
    <x v="10304"/>
    <n v="3000000"/>
    <x v="10303"/>
  </r>
  <r>
    <x v="1"/>
    <x v="0"/>
    <x v="3"/>
    <n v="306"/>
    <x v="10305"/>
    <n v="3000000"/>
    <x v="10304"/>
  </r>
  <r>
    <x v="1"/>
    <x v="0"/>
    <x v="3"/>
    <n v="307"/>
    <x v="10306"/>
    <n v="3000000"/>
    <x v="10305"/>
  </r>
  <r>
    <x v="1"/>
    <x v="0"/>
    <x v="3"/>
    <n v="308"/>
    <x v="10307"/>
    <n v="3000000"/>
    <x v="10306"/>
  </r>
  <r>
    <x v="1"/>
    <x v="0"/>
    <x v="3"/>
    <n v="309"/>
    <x v="10308"/>
    <n v="3000000"/>
    <x v="10307"/>
  </r>
  <r>
    <x v="1"/>
    <x v="0"/>
    <x v="3"/>
    <n v="310"/>
    <x v="10309"/>
    <n v="3000000"/>
    <x v="10308"/>
  </r>
  <r>
    <x v="1"/>
    <x v="0"/>
    <x v="3"/>
    <n v="311"/>
    <x v="10310"/>
    <n v="3000000"/>
    <x v="10309"/>
  </r>
  <r>
    <x v="1"/>
    <x v="0"/>
    <x v="3"/>
    <n v="312"/>
    <x v="10311"/>
    <n v="3000000"/>
    <x v="10310"/>
  </r>
  <r>
    <x v="1"/>
    <x v="0"/>
    <x v="3"/>
    <n v="313"/>
    <x v="10312"/>
    <n v="3000000"/>
    <x v="10311"/>
  </r>
  <r>
    <x v="1"/>
    <x v="0"/>
    <x v="3"/>
    <n v="314"/>
    <x v="10313"/>
    <n v="3000000"/>
    <x v="10312"/>
  </r>
  <r>
    <x v="1"/>
    <x v="0"/>
    <x v="3"/>
    <n v="315"/>
    <x v="10314"/>
    <n v="3000000"/>
    <x v="10313"/>
  </r>
  <r>
    <x v="1"/>
    <x v="0"/>
    <x v="3"/>
    <n v="316"/>
    <x v="10315"/>
    <n v="3000000"/>
    <x v="10314"/>
  </r>
  <r>
    <x v="1"/>
    <x v="0"/>
    <x v="3"/>
    <n v="317"/>
    <x v="10316"/>
    <n v="3000000"/>
    <x v="10315"/>
  </r>
  <r>
    <x v="1"/>
    <x v="0"/>
    <x v="3"/>
    <n v="318"/>
    <x v="10317"/>
    <n v="3000000"/>
    <x v="10316"/>
  </r>
  <r>
    <x v="1"/>
    <x v="0"/>
    <x v="3"/>
    <n v="319"/>
    <x v="10318"/>
    <n v="3000000"/>
    <x v="10317"/>
  </r>
  <r>
    <x v="1"/>
    <x v="0"/>
    <x v="3"/>
    <n v="320"/>
    <x v="10319"/>
    <n v="3000000"/>
    <x v="10318"/>
  </r>
  <r>
    <x v="1"/>
    <x v="0"/>
    <x v="3"/>
    <n v="321"/>
    <x v="10320"/>
    <n v="3000000"/>
    <x v="10319"/>
  </r>
  <r>
    <x v="1"/>
    <x v="0"/>
    <x v="3"/>
    <n v="322"/>
    <x v="10321"/>
    <n v="3000000"/>
    <x v="10320"/>
  </r>
  <r>
    <x v="1"/>
    <x v="0"/>
    <x v="3"/>
    <n v="323"/>
    <x v="10322"/>
    <n v="3000000"/>
    <x v="10321"/>
  </r>
  <r>
    <x v="1"/>
    <x v="0"/>
    <x v="3"/>
    <n v="324"/>
    <x v="10323"/>
    <n v="3000000"/>
    <x v="10322"/>
  </r>
  <r>
    <x v="1"/>
    <x v="0"/>
    <x v="3"/>
    <n v="325"/>
    <x v="10324"/>
    <n v="3000000"/>
    <x v="10323"/>
  </r>
  <r>
    <x v="1"/>
    <x v="0"/>
    <x v="3"/>
    <n v="326"/>
    <x v="10325"/>
    <n v="3000000"/>
    <x v="10324"/>
  </r>
  <r>
    <x v="1"/>
    <x v="0"/>
    <x v="3"/>
    <n v="327"/>
    <x v="10326"/>
    <n v="3000000"/>
    <x v="10325"/>
  </r>
  <r>
    <x v="1"/>
    <x v="0"/>
    <x v="3"/>
    <n v="328"/>
    <x v="10327"/>
    <n v="3000000"/>
    <x v="10326"/>
  </r>
  <r>
    <x v="1"/>
    <x v="0"/>
    <x v="3"/>
    <n v="329"/>
    <x v="10328"/>
    <n v="3000000"/>
    <x v="10327"/>
  </r>
  <r>
    <x v="1"/>
    <x v="0"/>
    <x v="3"/>
    <n v="330"/>
    <x v="10329"/>
    <n v="3000000"/>
    <x v="10328"/>
  </r>
  <r>
    <x v="1"/>
    <x v="0"/>
    <x v="3"/>
    <n v="331"/>
    <x v="10330"/>
    <n v="3000000"/>
    <x v="10329"/>
  </r>
  <r>
    <x v="1"/>
    <x v="0"/>
    <x v="3"/>
    <n v="332"/>
    <x v="10331"/>
    <n v="3000000"/>
    <x v="10330"/>
  </r>
  <r>
    <x v="1"/>
    <x v="0"/>
    <x v="3"/>
    <n v="333"/>
    <x v="10332"/>
    <n v="3000000"/>
    <x v="10331"/>
  </r>
  <r>
    <x v="1"/>
    <x v="0"/>
    <x v="3"/>
    <n v="334"/>
    <x v="10333"/>
    <n v="3000000"/>
    <x v="10332"/>
  </r>
  <r>
    <x v="1"/>
    <x v="0"/>
    <x v="3"/>
    <n v="335"/>
    <x v="10334"/>
    <n v="3000000"/>
    <x v="10333"/>
  </r>
  <r>
    <x v="1"/>
    <x v="0"/>
    <x v="3"/>
    <n v="336"/>
    <x v="10335"/>
    <n v="3000000"/>
    <x v="10334"/>
  </r>
  <r>
    <x v="1"/>
    <x v="0"/>
    <x v="3"/>
    <n v="337"/>
    <x v="10336"/>
    <n v="3000000"/>
    <x v="10335"/>
  </r>
  <r>
    <x v="1"/>
    <x v="0"/>
    <x v="3"/>
    <n v="338"/>
    <x v="10337"/>
    <n v="3000000"/>
    <x v="10336"/>
  </r>
  <r>
    <x v="1"/>
    <x v="0"/>
    <x v="3"/>
    <n v="339"/>
    <x v="10338"/>
    <n v="3000000"/>
    <x v="10337"/>
  </r>
  <r>
    <x v="1"/>
    <x v="0"/>
    <x v="3"/>
    <n v="340"/>
    <x v="10339"/>
    <n v="3000000"/>
    <x v="10338"/>
  </r>
  <r>
    <x v="1"/>
    <x v="0"/>
    <x v="3"/>
    <n v="341"/>
    <x v="10340"/>
    <n v="3000000"/>
    <x v="10339"/>
  </r>
  <r>
    <x v="1"/>
    <x v="0"/>
    <x v="3"/>
    <n v="342"/>
    <x v="10341"/>
    <n v="3000000"/>
    <x v="10340"/>
  </r>
  <r>
    <x v="1"/>
    <x v="0"/>
    <x v="3"/>
    <n v="343"/>
    <x v="10342"/>
    <n v="3000000"/>
    <x v="10341"/>
  </r>
  <r>
    <x v="1"/>
    <x v="0"/>
    <x v="3"/>
    <n v="344"/>
    <x v="10343"/>
    <n v="3000000"/>
    <x v="10342"/>
  </r>
  <r>
    <x v="1"/>
    <x v="0"/>
    <x v="3"/>
    <n v="345"/>
    <x v="10344"/>
    <n v="3000000"/>
    <x v="10343"/>
  </r>
  <r>
    <x v="1"/>
    <x v="0"/>
    <x v="3"/>
    <n v="346"/>
    <x v="10345"/>
    <n v="3000000"/>
    <x v="10344"/>
  </r>
  <r>
    <x v="1"/>
    <x v="0"/>
    <x v="3"/>
    <n v="347"/>
    <x v="10346"/>
    <n v="3000000"/>
    <x v="10345"/>
  </r>
  <r>
    <x v="1"/>
    <x v="0"/>
    <x v="3"/>
    <n v="348"/>
    <x v="10347"/>
    <n v="3000000"/>
    <x v="10346"/>
  </r>
  <r>
    <x v="1"/>
    <x v="0"/>
    <x v="3"/>
    <n v="349"/>
    <x v="10348"/>
    <n v="3000000"/>
    <x v="10347"/>
  </r>
  <r>
    <x v="1"/>
    <x v="0"/>
    <x v="3"/>
    <n v="350"/>
    <x v="10349"/>
    <n v="3000000"/>
    <x v="10348"/>
  </r>
  <r>
    <x v="1"/>
    <x v="0"/>
    <x v="3"/>
    <n v="351"/>
    <x v="10350"/>
    <n v="3000000"/>
    <x v="10349"/>
  </r>
  <r>
    <x v="1"/>
    <x v="0"/>
    <x v="3"/>
    <n v="352"/>
    <x v="10351"/>
    <n v="3000000"/>
    <x v="10350"/>
  </r>
  <r>
    <x v="1"/>
    <x v="0"/>
    <x v="3"/>
    <n v="353"/>
    <x v="10352"/>
    <n v="3000000"/>
    <x v="10351"/>
  </r>
  <r>
    <x v="1"/>
    <x v="0"/>
    <x v="3"/>
    <n v="354"/>
    <x v="10353"/>
    <n v="3000000"/>
    <x v="10352"/>
  </r>
  <r>
    <x v="1"/>
    <x v="0"/>
    <x v="3"/>
    <n v="355"/>
    <x v="10354"/>
    <n v="3000000"/>
    <x v="10353"/>
  </r>
  <r>
    <x v="1"/>
    <x v="0"/>
    <x v="3"/>
    <n v="356"/>
    <x v="10355"/>
    <n v="3000000"/>
    <x v="10354"/>
  </r>
  <r>
    <x v="1"/>
    <x v="0"/>
    <x v="3"/>
    <n v="357"/>
    <x v="10356"/>
    <n v="3000000"/>
    <x v="10355"/>
  </r>
  <r>
    <x v="1"/>
    <x v="0"/>
    <x v="3"/>
    <n v="358"/>
    <x v="10357"/>
    <n v="3000000"/>
    <x v="10356"/>
  </r>
  <r>
    <x v="1"/>
    <x v="0"/>
    <x v="3"/>
    <n v="359"/>
    <x v="10358"/>
    <n v="3000000"/>
    <x v="10357"/>
  </r>
  <r>
    <x v="1"/>
    <x v="0"/>
    <x v="3"/>
    <n v="360"/>
    <x v="10359"/>
    <n v="3000000"/>
    <x v="10358"/>
  </r>
  <r>
    <x v="1"/>
    <x v="0"/>
    <x v="3"/>
    <n v="361"/>
    <x v="10360"/>
    <n v="3000000"/>
    <x v="10359"/>
  </r>
  <r>
    <x v="1"/>
    <x v="0"/>
    <x v="3"/>
    <n v="362"/>
    <x v="10361"/>
    <n v="3000000"/>
    <x v="10360"/>
  </r>
  <r>
    <x v="1"/>
    <x v="0"/>
    <x v="3"/>
    <n v="363"/>
    <x v="10362"/>
    <n v="3000000"/>
    <x v="10361"/>
  </r>
  <r>
    <x v="1"/>
    <x v="0"/>
    <x v="3"/>
    <n v="364"/>
    <x v="10363"/>
    <n v="3000000"/>
    <x v="10362"/>
  </r>
  <r>
    <x v="1"/>
    <x v="0"/>
    <x v="3"/>
    <n v="365"/>
    <x v="10364"/>
    <n v="3000000"/>
    <x v="10363"/>
  </r>
  <r>
    <x v="1"/>
    <x v="0"/>
    <x v="3"/>
    <n v="366"/>
    <x v="10365"/>
    <n v="3000000"/>
    <x v="10364"/>
  </r>
  <r>
    <x v="1"/>
    <x v="0"/>
    <x v="3"/>
    <n v="367"/>
    <x v="10366"/>
    <n v="3000000"/>
    <x v="10365"/>
  </r>
  <r>
    <x v="1"/>
    <x v="0"/>
    <x v="3"/>
    <n v="368"/>
    <x v="10367"/>
    <n v="3000000"/>
    <x v="10366"/>
  </r>
  <r>
    <x v="1"/>
    <x v="0"/>
    <x v="3"/>
    <n v="369"/>
    <x v="10368"/>
    <n v="3000000"/>
    <x v="10367"/>
  </r>
  <r>
    <x v="1"/>
    <x v="0"/>
    <x v="3"/>
    <n v="370"/>
    <x v="10369"/>
    <n v="3000000"/>
    <x v="10368"/>
  </r>
  <r>
    <x v="1"/>
    <x v="0"/>
    <x v="3"/>
    <n v="371"/>
    <x v="10370"/>
    <n v="3000000"/>
    <x v="10369"/>
  </r>
  <r>
    <x v="1"/>
    <x v="0"/>
    <x v="3"/>
    <n v="372"/>
    <x v="10371"/>
    <n v="3000000"/>
    <x v="10370"/>
  </r>
  <r>
    <x v="1"/>
    <x v="0"/>
    <x v="3"/>
    <n v="373"/>
    <x v="10372"/>
    <n v="3000000"/>
    <x v="10371"/>
  </r>
  <r>
    <x v="1"/>
    <x v="0"/>
    <x v="3"/>
    <n v="374"/>
    <x v="10373"/>
    <n v="3000000"/>
    <x v="10372"/>
  </r>
  <r>
    <x v="1"/>
    <x v="0"/>
    <x v="3"/>
    <n v="375"/>
    <x v="10374"/>
    <n v="3000000"/>
    <x v="10373"/>
  </r>
  <r>
    <x v="1"/>
    <x v="0"/>
    <x v="3"/>
    <n v="376"/>
    <x v="10375"/>
    <n v="3000000"/>
    <x v="10374"/>
  </r>
  <r>
    <x v="1"/>
    <x v="0"/>
    <x v="3"/>
    <n v="377"/>
    <x v="10376"/>
    <n v="3000000"/>
    <x v="10375"/>
  </r>
  <r>
    <x v="1"/>
    <x v="0"/>
    <x v="3"/>
    <n v="378"/>
    <x v="10377"/>
    <n v="3000000"/>
    <x v="10376"/>
  </r>
  <r>
    <x v="1"/>
    <x v="0"/>
    <x v="3"/>
    <n v="379"/>
    <x v="10378"/>
    <n v="3000000"/>
    <x v="10377"/>
  </r>
  <r>
    <x v="1"/>
    <x v="0"/>
    <x v="3"/>
    <n v="380"/>
    <x v="10379"/>
    <n v="3000000"/>
    <x v="10378"/>
  </r>
  <r>
    <x v="1"/>
    <x v="0"/>
    <x v="3"/>
    <n v="381"/>
    <x v="10380"/>
    <n v="3000000"/>
    <x v="10379"/>
  </r>
  <r>
    <x v="1"/>
    <x v="0"/>
    <x v="3"/>
    <n v="382"/>
    <x v="10381"/>
    <n v="3000000"/>
    <x v="10380"/>
  </r>
  <r>
    <x v="1"/>
    <x v="0"/>
    <x v="3"/>
    <n v="383"/>
    <x v="10382"/>
    <n v="3000000"/>
    <x v="10381"/>
  </r>
  <r>
    <x v="1"/>
    <x v="0"/>
    <x v="3"/>
    <n v="384"/>
    <x v="10383"/>
    <n v="3000000"/>
    <x v="10382"/>
  </r>
  <r>
    <x v="1"/>
    <x v="0"/>
    <x v="3"/>
    <n v="385"/>
    <x v="10384"/>
    <n v="3000000"/>
    <x v="10383"/>
  </r>
  <r>
    <x v="1"/>
    <x v="0"/>
    <x v="3"/>
    <n v="386"/>
    <x v="10385"/>
    <n v="3000000"/>
    <x v="10384"/>
  </r>
  <r>
    <x v="1"/>
    <x v="0"/>
    <x v="3"/>
    <n v="387"/>
    <x v="10386"/>
    <n v="3000000"/>
    <x v="10385"/>
  </r>
  <r>
    <x v="1"/>
    <x v="0"/>
    <x v="3"/>
    <n v="388"/>
    <x v="10387"/>
    <n v="3000000"/>
    <x v="10386"/>
  </r>
  <r>
    <x v="1"/>
    <x v="0"/>
    <x v="3"/>
    <n v="389"/>
    <x v="10388"/>
    <n v="3000000"/>
    <x v="10387"/>
  </r>
  <r>
    <x v="1"/>
    <x v="0"/>
    <x v="3"/>
    <n v="390"/>
    <x v="10389"/>
    <n v="3000000"/>
    <x v="10388"/>
  </r>
  <r>
    <x v="1"/>
    <x v="0"/>
    <x v="3"/>
    <n v="391"/>
    <x v="10390"/>
    <n v="3000000"/>
    <x v="10389"/>
  </r>
  <r>
    <x v="1"/>
    <x v="0"/>
    <x v="3"/>
    <n v="392"/>
    <x v="10391"/>
    <n v="3000000"/>
    <x v="10390"/>
  </r>
  <r>
    <x v="1"/>
    <x v="0"/>
    <x v="3"/>
    <n v="393"/>
    <x v="10392"/>
    <n v="3000000"/>
    <x v="10391"/>
  </r>
  <r>
    <x v="1"/>
    <x v="0"/>
    <x v="3"/>
    <n v="394"/>
    <x v="10393"/>
    <n v="3000000"/>
    <x v="10392"/>
  </r>
  <r>
    <x v="1"/>
    <x v="0"/>
    <x v="3"/>
    <n v="395"/>
    <x v="10394"/>
    <n v="3000000"/>
    <x v="10393"/>
  </r>
  <r>
    <x v="1"/>
    <x v="0"/>
    <x v="3"/>
    <n v="396"/>
    <x v="10395"/>
    <n v="3000000"/>
    <x v="10394"/>
  </r>
  <r>
    <x v="1"/>
    <x v="0"/>
    <x v="3"/>
    <n v="397"/>
    <x v="10396"/>
    <n v="3000000"/>
    <x v="10395"/>
  </r>
  <r>
    <x v="1"/>
    <x v="0"/>
    <x v="3"/>
    <n v="398"/>
    <x v="10397"/>
    <n v="3000000"/>
    <x v="10396"/>
  </r>
  <r>
    <x v="1"/>
    <x v="0"/>
    <x v="3"/>
    <n v="399"/>
    <x v="10398"/>
    <n v="3000000"/>
    <x v="10397"/>
  </r>
  <r>
    <x v="1"/>
    <x v="0"/>
    <x v="3"/>
    <n v="400"/>
    <x v="10399"/>
    <n v="3000000"/>
    <x v="10398"/>
  </r>
  <r>
    <x v="1"/>
    <x v="0"/>
    <x v="3"/>
    <n v="401"/>
    <x v="10400"/>
    <n v="3000000"/>
    <x v="10399"/>
  </r>
  <r>
    <x v="1"/>
    <x v="0"/>
    <x v="3"/>
    <n v="402"/>
    <x v="10401"/>
    <n v="3000000"/>
    <x v="10400"/>
  </r>
  <r>
    <x v="1"/>
    <x v="0"/>
    <x v="3"/>
    <n v="403"/>
    <x v="10402"/>
    <n v="3000000"/>
    <x v="10401"/>
  </r>
  <r>
    <x v="1"/>
    <x v="0"/>
    <x v="3"/>
    <n v="404"/>
    <x v="10403"/>
    <n v="3000000"/>
    <x v="10402"/>
  </r>
  <r>
    <x v="1"/>
    <x v="0"/>
    <x v="3"/>
    <n v="405"/>
    <x v="10404"/>
    <n v="3000000"/>
    <x v="10403"/>
  </r>
  <r>
    <x v="1"/>
    <x v="0"/>
    <x v="3"/>
    <n v="406"/>
    <x v="10405"/>
    <n v="3000000"/>
    <x v="10404"/>
  </r>
  <r>
    <x v="1"/>
    <x v="0"/>
    <x v="3"/>
    <n v="407"/>
    <x v="10406"/>
    <n v="3000000"/>
    <x v="10405"/>
  </r>
  <r>
    <x v="1"/>
    <x v="0"/>
    <x v="3"/>
    <n v="408"/>
    <x v="10407"/>
    <n v="3000000"/>
    <x v="10406"/>
  </r>
  <r>
    <x v="1"/>
    <x v="0"/>
    <x v="3"/>
    <n v="409"/>
    <x v="10408"/>
    <n v="3000000"/>
    <x v="10407"/>
  </r>
  <r>
    <x v="1"/>
    <x v="0"/>
    <x v="3"/>
    <n v="410"/>
    <x v="10409"/>
    <n v="3000000"/>
    <x v="10408"/>
  </r>
  <r>
    <x v="1"/>
    <x v="0"/>
    <x v="3"/>
    <n v="411"/>
    <x v="10410"/>
    <n v="3000000"/>
    <x v="10409"/>
  </r>
  <r>
    <x v="1"/>
    <x v="0"/>
    <x v="3"/>
    <n v="412"/>
    <x v="10411"/>
    <n v="3000000"/>
    <x v="10410"/>
  </r>
  <r>
    <x v="1"/>
    <x v="0"/>
    <x v="3"/>
    <n v="413"/>
    <x v="10412"/>
    <n v="3000000"/>
    <x v="10411"/>
  </r>
  <r>
    <x v="1"/>
    <x v="0"/>
    <x v="3"/>
    <n v="414"/>
    <x v="10413"/>
    <n v="3000000"/>
    <x v="10412"/>
  </r>
  <r>
    <x v="1"/>
    <x v="0"/>
    <x v="3"/>
    <n v="415"/>
    <x v="10414"/>
    <n v="3000000"/>
    <x v="10413"/>
  </r>
  <r>
    <x v="1"/>
    <x v="0"/>
    <x v="3"/>
    <n v="416"/>
    <x v="10415"/>
    <n v="3000000"/>
    <x v="10414"/>
  </r>
  <r>
    <x v="1"/>
    <x v="0"/>
    <x v="3"/>
    <n v="417"/>
    <x v="10416"/>
    <n v="3000000"/>
    <x v="10415"/>
  </r>
  <r>
    <x v="1"/>
    <x v="0"/>
    <x v="3"/>
    <n v="418"/>
    <x v="10417"/>
    <n v="3000000"/>
    <x v="10416"/>
  </r>
  <r>
    <x v="1"/>
    <x v="0"/>
    <x v="3"/>
    <n v="419"/>
    <x v="10418"/>
    <n v="3000000"/>
    <x v="10417"/>
  </r>
  <r>
    <x v="1"/>
    <x v="0"/>
    <x v="3"/>
    <n v="420"/>
    <x v="10419"/>
    <n v="3000000"/>
    <x v="10418"/>
  </r>
  <r>
    <x v="1"/>
    <x v="0"/>
    <x v="3"/>
    <n v="421"/>
    <x v="10420"/>
    <n v="3000000"/>
    <x v="10419"/>
  </r>
  <r>
    <x v="1"/>
    <x v="0"/>
    <x v="3"/>
    <n v="422"/>
    <x v="10421"/>
    <n v="3000000"/>
    <x v="10420"/>
  </r>
  <r>
    <x v="1"/>
    <x v="0"/>
    <x v="3"/>
    <n v="423"/>
    <x v="10422"/>
    <n v="3000000"/>
    <x v="10421"/>
  </r>
  <r>
    <x v="1"/>
    <x v="0"/>
    <x v="3"/>
    <n v="424"/>
    <x v="10423"/>
    <n v="3000000"/>
    <x v="10422"/>
  </r>
  <r>
    <x v="1"/>
    <x v="0"/>
    <x v="3"/>
    <n v="425"/>
    <x v="10424"/>
    <n v="3000000"/>
    <x v="10423"/>
  </r>
  <r>
    <x v="1"/>
    <x v="0"/>
    <x v="3"/>
    <n v="426"/>
    <x v="10425"/>
    <n v="3000000"/>
    <x v="10424"/>
  </r>
  <r>
    <x v="1"/>
    <x v="0"/>
    <x v="3"/>
    <n v="427"/>
    <x v="10426"/>
    <n v="3000000"/>
    <x v="10425"/>
  </r>
  <r>
    <x v="1"/>
    <x v="0"/>
    <x v="3"/>
    <n v="428"/>
    <x v="10427"/>
    <n v="3000000"/>
    <x v="10426"/>
  </r>
  <r>
    <x v="1"/>
    <x v="0"/>
    <x v="3"/>
    <n v="429"/>
    <x v="10428"/>
    <n v="3000000"/>
    <x v="10427"/>
  </r>
  <r>
    <x v="1"/>
    <x v="0"/>
    <x v="3"/>
    <n v="430"/>
    <x v="10429"/>
    <n v="3000000"/>
    <x v="10428"/>
  </r>
  <r>
    <x v="1"/>
    <x v="0"/>
    <x v="3"/>
    <n v="431"/>
    <x v="10430"/>
    <n v="3000000"/>
    <x v="10429"/>
  </r>
  <r>
    <x v="1"/>
    <x v="0"/>
    <x v="3"/>
    <n v="432"/>
    <x v="10431"/>
    <n v="3000000"/>
    <x v="10430"/>
  </r>
  <r>
    <x v="1"/>
    <x v="0"/>
    <x v="3"/>
    <n v="433"/>
    <x v="10432"/>
    <n v="3000000"/>
    <x v="10431"/>
  </r>
  <r>
    <x v="1"/>
    <x v="0"/>
    <x v="3"/>
    <n v="434"/>
    <x v="10433"/>
    <n v="3000000"/>
    <x v="10432"/>
  </r>
  <r>
    <x v="1"/>
    <x v="0"/>
    <x v="3"/>
    <n v="435"/>
    <x v="10434"/>
    <n v="3000000"/>
    <x v="10433"/>
  </r>
  <r>
    <x v="1"/>
    <x v="0"/>
    <x v="3"/>
    <n v="436"/>
    <x v="10435"/>
    <n v="3000000"/>
    <x v="10434"/>
  </r>
  <r>
    <x v="1"/>
    <x v="0"/>
    <x v="3"/>
    <n v="437"/>
    <x v="10436"/>
    <n v="3000000"/>
    <x v="10435"/>
  </r>
  <r>
    <x v="1"/>
    <x v="0"/>
    <x v="3"/>
    <n v="438"/>
    <x v="10437"/>
    <n v="3000000"/>
    <x v="10436"/>
  </r>
  <r>
    <x v="1"/>
    <x v="0"/>
    <x v="3"/>
    <n v="439"/>
    <x v="10438"/>
    <n v="3000000"/>
    <x v="10437"/>
  </r>
  <r>
    <x v="1"/>
    <x v="0"/>
    <x v="3"/>
    <n v="440"/>
    <x v="10439"/>
    <n v="3000000"/>
    <x v="10438"/>
  </r>
  <r>
    <x v="1"/>
    <x v="0"/>
    <x v="3"/>
    <n v="441"/>
    <x v="10440"/>
    <n v="3000000"/>
    <x v="10439"/>
  </r>
  <r>
    <x v="1"/>
    <x v="0"/>
    <x v="3"/>
    <n v="442"/>
    <x v="10441"/>
    <n v="3000000"/>
    <x v="10440"/>
  </r>
  <r>
    <x v="1"/>
    <x v="0"/>
    <x v="3"/>
    <n v="443"/>
    <x v="10442"/>
    <n v="3000000"/>
    <x v="10441"/>
  </r>
  <r>
    <x v="1"/>
    <x v="0"/>
    <x v="3"/>
    <n v="444"/>
    <x v="10443"/>
    <n v="3000000"/>
    <x v="10442"/>
  </r>
  <r>
    <x v="1"/>
    <x v="0"/>
    <x v="3"/>
    <n v="445"/>
    <x v="10444"/>
    <n v="3000000"/>
    <x v="10443"/>
  </r>
  <r>
    <x v="1"/>
    <x v="0"/>
    <x v="3"/>
    <n v="446"/>
    <x v="10445"/>
    <n v="3000000"/>
    <x v="10444"/>
  </r>
  <r>
    <x v="1"/>
    <x v="0"/>
    <x v="3"/>
    <n v="447"/>
    <x v="10446"/>
    <n v="3000000"/>
    <x v="10445"/>
  </r>
  <r>
    <x v="1"/>
    <x v="0"/>
    <x v="3"/>
    <n v="448"/>
    <x v="10447"/>
    <n v="3000000"/>
    <x v="10446"/>
  </r>
  <r>
    <x v="1"/>
    <x v="0"/>
    <x v="3"/>
    <n v="449"/>
    <x v="10448"/>
    <n v="3000000"/>
    <x v="10447"/>
  </r>
  <r>
    <x v="1"/>
    <x v="0"/>
    <x v="3"/>
    <n v="450"/>
    <x v="10449"/>
    <n v="3000000"/>
    <x v="10448"/>
  </r>
  <r>
    <x v="1"/>
    <x v="0"/>
    <x v="3"/>
    <n v="451"/>
    <x v="10450"/>
    <n v="3000000"/>
    <x v="10449"/>
  </r>
  <r>
    <x v="1"/>
    <x v="0"/>
    <x v="3"/>
    <n v="452"/>
    <x v="10451"/>
    <n v="3000000"/>
    <x v="10450"/>
  </r>
  <r>
    <x v="1"/>
    <x v="0"/>
    <x v="3"/>
    <n v="453"/>
    <x v="10452"/>
    <n v="3000000"/>
    <x v="10451"/>
  </r>
  <r>
    <x v="1"/>
    <x v="0"/>
    <x v="3"/>
    <n v="454"/>
    <x v="10453"/>
    <n v="3000000"/>
    <x v="10452"/>
  </r>
  <r>
    <x v="1"/>
    <x v="0"/>
    <x v="3"/>
    <n v="455"/>
    <x v="10454"/>
    <n v="3000000"/>
    <x v="10453"/>
  </r>
  <r>
    <x v="1"/>
    <x v="0"/>
    <x v="3"/>
    <n v="456"/>
    <x v="10455"/>
    <n v="3000000"/>
    <x v="10454"/>
  </r>
  <r>
    <x v="1"/>
    <x v="0"/>
    <x v="3"/>
    <n v="457"/>
    <x v="10456"/>
    <n v="3000000"/>
    <x v="10455"/>
  </r>
  <r>
    <x v="1"/>
    <x v="0"/>
    <x v="3"/>
    <n v="458"/>
    <x v="10457"/>
    <n v="3000000"/>
    <x v="10456"/>
  </r>
  <r>
    <x v="1"/>
    <x v="0"/>
    <x v="3"/>
    <n v="459"/>
    <x v="10458"/>
    <n v="3000000"/>
    <x v="10457"/>
  </r>
  <r>
    <x v="1"/>
    <x v="0"/>
    <x v="3"/>
    <n v="460"/>
    <x v="10459"/>
    <n v="3000000"/>
    <x v="10458"/>
  </r>
  <r>
    <x v="1"/>
    <x v="0"/>
    <x v="3"/>
    <n v="461"/>
    <x v="10460"/>
    <n v="3000000"/>
    <x v="10459"/>
  </r>
  <r>
    <x v="1"/>
    <x v="0"/>
    <x v="3"/>
    <n v="462"/>
    <x v="10461"/>
    <n v="3000000"/>
    <x v="10460"/>
  </r>
  <r>
    <x v="1"/>
    <x v="0"/>
    <x v="3"/>
    <n v="463"/>
    <x v="10462"/>
    <n v="3000000"/>
    <x v="10461"/>
  </r>
  <r>
    <x v="1"/>
    <x v="0"/>
    <x v="3"/>
    <n v="464"/>
    <x v="10463"/>
    <n v="3000000"/>
    <x v="10462"/>
  </r>
  <r>
    <x v="1"/>
    <x v="0"/>
    <x v="3"/>
    <n v="465"/>
    <x v="10464"/>
    <n v="3000000"/>
    <x v="10463"/>
  </r>
  <r>
    <x v="1"/>
    <x v="0"/>
    <x v="3"/>
    <n v="466"/>
    <x v="10465"/>
    <n v="3000000"/>
    <x v="10464"/>
  </r>
  <r>
    <x v="1"/>
    <x v="0"/>
    <x v="3"/>
    <n v="467"/>
    <x v="10466"/>
    <n v="3000000"/>
    <x v="10465"/>
  </r>
  <r>
    <x v="1"/>
    <x v="0"/>
    <x v="3"/>
    <n v="468"/>
    <x v="10467"/>
    <n v="3000000"/>
    <x v="10466"/>
  </r>
  <r>
    <x v="1"/>
    <x v="0"/>
    <x v="3"/>
    <n v="469"/>
    <x v="10468"/>
    <n v="3000000"/>
    <x v="10467"/>
  </r>
  <r>
    <x v="1"/>
    <x v="0"/>
    <x v="3"/>
    <n v="470"/>
    <x v="10469"/>
    <n v="3000000"/>
    <x v="10468"/>
  </r>
  <r>
    <x v="1"/>
    <x v="0"/>
    <x v="3"/>
    <n v="471"/>
    <x v="10470"/>
    <n v="3000000"/>
    <x v="10469"/>
  </r>
  <r>
    <x v="1"/>
    <x v="0"/>
    <x v="3"/>
    <n v="472"/>
    <x v="10471"/>
    <n v="3000000"/>
    <x v="10470"/>
  </r>
  <r>
    <x v="1"/>
    <x v="0"/>
    <x v="3"/>
    <n v="473"/>
    <x v="10472"/>
    <n v="3000000"/>
    <x v="10471"/>
  </r>
  <r>
    <x v="1"/>
    <x v="0"/>
    <x v="3"/>
    <n v="474"/>
    <x v="10473"/>
    <n v="3000000"/>
    <x v="10472"/>
  </r>
  <r>
    <x v="1"/>
    <x v="0"/>
    <x v="3"/>
    <n v="475"/>
    <x v="10474"/>
    <n v="3000000"/>
    <x v="10473"/>
  </r>
  <r>
    <x v="1"/>
    <x v="0"/>
    <x v="3"/>
    <n v="476"/>
    <x v="10475"/>
    <n v="3000000"/>
    <x v="10474"/>
  </r>
  <r>
    <x v="1"/>
    <x v="0"/>
    <x v="3"/>
    <n v="477"/>
    <x v="10476"/>
    <n v="3000000"/>
    <x v="10475"/>
  </r>
  <r>
    <x v="1"/>
    <x v="0"/>
    <x v="3"/>
    <n v="478"/>
    <x v="10477"/>
    <n v="3000000"/>
    <x v="10476"/>
  </r>
  <r>
    <x v="1"/>
    <x v="0"/>
    <x v="3"/>
    <n v="479"/>
    <x v="10478"/>
    <n v="3000000"/>
    <x v="10477"/>
  </r>
  <r>
    <x v="1"/>
    <x v="0"/>
    <x v="3"/>
    <n v="480"/>
    <x v="10479"/>
    <n v="3000000"/>
    <x v="10478"/>
  </r>
  <r>
    <x v="1"/>
    <x v="0"/>
    <x v="3"/>
    <n v="481"/>
    <x v="10480"/>
    <n v="3000000"/>
    <x v="10479"/>
  </r>
  <r>
    <x v="1"/>
    <x v="0"/>
    <x v="3"/>
    <n v="482"/>
    <x v="10481"/>
    <n v="3000000"/>
    <x v="10480"/>
  </r>
  <r>
    <x v="1"/>
    <x v="0"/>
    <x v="3"/>
    <n v="483"/>
    <x v="10482"/>
    <n v="3000000"/>
    <x v="10481"/>
  </r>
  <r>
    <x v="1"/>
    <x v="0"/>
    <x v="3"/>
    <n v="484"/>
    <x v="10483"/>
    <n v="3000000"/>
    <x v="10482"/>
  </r>
  <r>
    <x v="1"/>
    <x v="0"/>
    <x v="3"/>
    <n v="485"/>
    <x v="10484"/>
    <n v="3000000"/>
    <x v="10483"/>
  </r>
  <r>
    <x v="1"/>
    <x v="0"/>
    <x v="3"/>
    <n v="486"/>
    <x v="10485"/>
    <n v="3000000"/>
    <x v="10484"/>
  </r>
  <r>
    <x v="1"/>
    <x v="0"/>
    <x v="3"/>
    <n v="487"/>
    <x v="10486"/>
    <n v="3000000"/>
    <x v="10485"/>
  </r>
  <r>
    <x v="1"/>
    <x v="0"/>
    <x v="3"/>
    <n v="488"/>
    <x v="10487"/>
    <n v="3000000"/>
    <x v="10486"/>
  </r>
  <r>
    <x v="1"/>
    <x v="0"/>
    <x v="3"/>
    <n v="489"/>
    <x v="10488"/>
    <n v="3000000"/>
    <x v="10487"/>
  </r>
  <r>
    <x v="1"/>
    <x v="0"/>
    <x v="3"/>
    <n v="490"/>
    <x v="10489"/>
    <n v="3000000"/>
    <x v="10488"/>
  </r>
  <r>
    <x v="1"/>
    <x v="0"/>
    <x v="3"/>
    <n v="491"/>
    <x v="10490"/>
    <n v="3000000"/>
    <x v="10489"/>
  </r>
  <r>
    <x v="1"/>
    <x v="0"/>
    <x v="3"/>
    <n v="492"/>
    <x v="10491"/>
    <n v="3000000"/>
    <x v="10490"/>
  </r>
  <r>
    <x v="1"/>
    <x v="0"/>
    <x v="3"/>
    <n v="493"/>
    <x v="10492"/>
    <n v="3000000"/>
    <x v="10491"/>
  </r>
  <r>
    <x v="1"/>
    <x v="0"/>
    <x v="3"/>
    <n v="494"/>
    <x v="10493"/>
    <n v="3000000"/>
    <x v="10492"/>
  </r>
  <r>
    <x v="1"/>
    <x v="0"/>
    <x v="3"/>
    <n v="495"/>
    <x v="10494"/>
    <n v="3000000"/>
    <x v="10493"/>
  </r>
  <r>
    <x v="1"/>
    <x v="0"/>
    <x v="3"/>
    <n v="496"/>
    <x v="10495"/>
    <n v="3000000"/>
    <x v="10494"/>
  </r>
  <r>
    <x v="1"/>
    <x v="0"/>
    <x v="3"/>
    <n v="497"/>
    <x v="10496"/>
    <n v="3000000"/>
    <x v="10495"/>
  </r>
  <r>
    <x v="1"/>
    <x v="0"/>
    <x v="3"/>
    <n v="498"/>
    <x v="10497"/>
    <n v="3000000"/>
    <x v="10496"/>
  </r>
  <r>
    <x v="1"/>
    <x v="0"/>
    <x v="3"/>
    <n v="499"/>
    <x v="10498"/>
    <n v="3000000"/>
    <x v="10497"/>
  </r>
  <r>
    <x v="1"/>
    <x v="0"/>
    <x v="3"/>
    <n v="500"/>
    <x v="10499"/>
    <n v="3000000"/>
    <x v="10498"/>
  </r>
  <r>
    <x v="1"/>
    <x v="0"/>
    <x v="3"/>
    <n v="501"/>
    <x v="10500"/>
    <n v="3000000"/>
    <x v="10499"/>
  </r>
  <r>
    <x v="1"/>
    <x v="0"/>
    <x v="3"/>
    <n v="502"/>
    <x v="10501"/>
    <n v="3000000"/>
    <x v="10500"/>
  </r>
  <r>
    <x v="1"/>
    <x v="0"/>
    <x v="3"/>
    <n v="503"/>
    <x v="10502"/>
    <n v="3000000"/>
    <x v="10501"/>
  </r>
  <r>
    <x v="1"/>
    <x v="0"/>
    <x v="3"/>
    <n v="504"/>
    <x v="10503"/>
    <n v="3000000"/>
    <x v="10502"/>
  </r>
  <r>
    <x v="1"/>
    <x v="0"/>
    <x v="3"/>
    <n v="505"/>
    <x v="10504"/>
    <n v="3000000"/>
    <x v="10503"/>
  </r>
  <r>
    <x v="1"/>
    <x v="0"/>
    <x v="3"/>
    <n v="506"/>
    <x v="10505"/>
    <n v="3000000"/>
    <x v="10504"/>
  </r>
  <r>
    <x v="1"/>
    <x v="0"/>
    <x v="3"/>
    <n v="507"/>
    <x v="10506"/>
    <n v="3000000"/>
    <x v="10505"/>
  </r>
  <r>
    <x v="1"/>
    <x v="0"/>
    <x v="3"/>
    <n v="508"/>
    <x v="10507"/>
    <n v="3000000"/>
    <x v="10506"/>
  </r>
  <r>
    <x v="1"/>
    <x v="0"/>
    <x v="3"/>
    <n v="509"/>
    <x v="10508"/>
    <n v="3000000"/>
    <x v="10507"/>
  </r>
  <r>
    <x v="1"/>
    <x v="0"/>
    <x v="3"/>
    <n v="510"/>
    <x v="10509"/>
    <n v="3000000"/>
    <x v="10508"/>
  </r>
  <r>
    <x v="1"/>
    <x v="0"/>
    <x v="3"/>
    <n v="511"/>
    <x v="10510"/>
    <n v="3000000"/>
    <x v="10509"/>
  </r>
  <r>
    <x v="1"/>
    <x v="0"/>
    <x v="3"/>
    <n v="512"/>
    <x v="10511"/>
    <n v="3000000"/>
    <x v="10510"/>
  </r>
  <r>
    <x v="1"/>
    <x v="0"/>
    <x v="3"/>
    <n v="513"/>
    <x v="10512"/>
    <n v="3000000"/>
    <x v="10511"/>
  </r>
  <r>
    <x v="1"/>
    <x v="0"/>
    <x v="3"/>
    <n v="514"/>
    <x v="10513"/>
    <n v="3000000"/>
    <x v="10512"/>
  </r>
  <r>
    <x v="1"/>
    <x v="0"/>
    <x v="3"/>
    <n v="515"/>
    <x v="10514"/>
    <n v="3000000"/>
    <x v="10513"/>
  </r>
  <r>
    <x v="1"/>
    <x v="0"/>
    <x v="3"/>
    <n v="516"/>
    <x v="10515"/>
    <n v="3000000"/>
    <x v="10514"/>
  </r>
  <r>
    <x v="1"/>
    <x v="0"/>
    <x v="3"/>
    <n v="517"/>
    <x v="10516"/>
    <n v="3000000"/>
    <x v="10515"/>
  </r>
  <r>
    <x v="1"/>
    <x v="0"/>
    <x v="3"/>
    <n v="518"/>
    <x v="10517"/>
    <n v="3000000"/>
    <x v="10516"/>
  </r>
  <r>
    <x v="1"/>
    <x v="0"/>
    <x v="3"/>
    <n v="519"/>
    <x v="10518"/>
    <n v="3000000"/>
    <x v="10517"/>
  </r>
  <r>
    <x v="1"/>
    <x v="0"/>
    <x v="3"/>
    <n v="520"/>
    <x v="10519"/>
    <n v="3000000"/>
    <x v="10518"/>
  </r>
  <r>
    <x v="1"/>
    <x v="0"/>
    <x v="3"/>
    <n v="521"/>
    <x v="10520"/>
    <n v="3000000"/>
    <x v="10519"/>
  </r>
  <r>
    <x v="1"/>
    <x v="0"/>
    <x v="3"/>
    <n v="522"/>
    <x v="10521"/>
    <n v="3000000"/>
    <x v="10520"/>
  </r>
  <r>
    <x v="1"/>
    <x v="0"/>
    <x v="3"/>
    <n v="523"/>
    <x v="10522"/>
    <n v="3000000"/>
    <x v="10521"/>
  </r>
  <r>
    <x v="1"/>
    <x v="0"/>
    <x v="3"/>
    <n v="524"/>
    <x v="10523"/>
    <n v="3000000"/>
    <x v="10522"/>
  </r>
  <r>
    <x v="1"/>
    <x v="0"/>
    <x v="3"/>
    <n v="525"/>
    <x v="10524"/>
    <n v="3000000"/>
    <x v="10523"/>
  </r>
  <r>
    <x v="1"/>
    <x v="0"/>
    <x v="3"/>
    <n v="526"/>
    <x v="10525"/>
    <n v="3000000"/>
    <x v="10524"/>
  </r>
  <r>
    <x v="1"/>
    <x v="0"/>
    <x v="3"/>
    <n v="527"/>
    <x v="10526"/>
    <n v="3000000"/>
    <x v="10525"/>
  </r>
  <r>
    <x v="1"/>
    <x v="0"/>
    <x v="3"/>
    <n v="528"/>
    <x v="10527"/>
    <n v="3000000"/>
    <x v="10526"/>
  </r>
  <r>
    <x v="1"/>
    <x v="0"/>
    <x v="3"/>
    <n v="529"/>
    <x v="10528"/>
    <n v="3000000"/>
    <x v="10527"/>
  </r>
  <r>
    <x v="1"/>
    <x v="0"/>
    <x v="3"/>
    <n v="530"/>
    <x v="10529"/>
    <n v="3000000"/>
    <x v="10528"/>
  </r>
  <r>
    <x v="1"/>
    <x v="0"/>
    <x v="3"/>
    <n v="531"/>
    <x v="10530"/>
    <n v="3000000"/>
    <x v="10529"/>
  </r>
  <r>
    <x v="1"/>
    <x v="0"/>
    <x v="3"/>
    <n v="532"/>
    <x v="10531"/>
    <n v="3000000"/>
    <x v="10530"/>
  </r>
  <r>
    <x v="1"/>
    <x v="0"/>
    <x v="3"/>
    <n v="533"/>
    <x v="10532"/>
    <n v="3000000"/>
    <x v="10531"/>
  </r>
  <r>
    <x v="1"/>
    <x v="0"/>
    <x v="3"/>
    <n v="534"/>
    <x v="10533"/>
    <n v="3000000"/>
    <x v="10532"/>
  </r>
  <r>
    <x v="1"/>
    <x v="0"/>
    <x v="3"/>
    <n v="535"/>
    <x v="10534"/>
    <n v="3000000"/>
    <x v="10533"/>
  </r>
  <r>
    <x v="1"/>
    <x v="0"/>
    <x v="3"/>
    <n v="536"/>
    <x v="10535"/>
    <n v="3000000"/>
    <x v="10534"/>
  </r>
  <r>
    <x v="1"/>
    <x v="0"/>
    <x v="3"/>
    <n v="537"/>
    <x v="10536"/>
    <n v="3000000"/>
    <x v="10535"/>
  </r>
  <r>
    <x v="1"/>
    <x v="0"/>
    <x v="3"/>
    <n v="538"/>
    <x v="10537"/>
    <n v="3000000"/>
    <x v="10536"/>
  </r>
  <r>
    <x v="1"/>
    <x v="0"/>
    <x v="3"/>
    <n v="539"/>
    <x v="10538"/>
    <n v="3000000"/>
    <x v="10537"/>
  </r>
  <r>
    <x v="1"/>
    <x v="0"/>
    <x v="3"/>
    <n v="540"/>
    <x v="10539"/>
    <n v="3000000"/>
    <x v="10538"/>
  </r>
  <r>
    <x v="1"/>
    <x v="0"/>
    <x v="3"/>
    <n v="541"/>
    <x v="10540"/>
    <n v="3000000"/>
    <x v="10539"/>
  </r>
  <r>
    <x v="1"/>
    <x v="0"/>
    <x v="3"/>
    <n v="542"/>
    <x v="10541"/>
    <n v="3000000"/>
    <x v="10540"/>
  </r>
  <r>
    <x v="1"/>
    <x v="0"/>
    <x v="3"/>
    <n v="543"/>
    <x v="10542"/>
    <n v="3000000"/>
    <x v="10541"/>
  </r>
  <r>
    <x v="1"/>
    <x v="0"/>
    <x v="3"/>
    <n v="544"/>
    <x v="10543"/>
    <n v="3000000"/>
    <x v="10542"/>
  </r>
  <r>
    <x v="1"/>
    <x v="0"/>
    <x v="3"/>
    <n v="545"/>
    <x v="10544"/>
    <n v="3000000"/>
    <x v="10543"/>
  </r>
  <r>
    <x v="1"/>
    <x v="0"/>
    <x v="3"/>
    <n v="546"/>
    <x v="10545"/>
    <n v="3000000"/>
    <x v="10544"/>
  </r>
  <r>
    <x v="1"/>
    <x v="0"/>
    <x v="3"/>
    <n v="547"/>
    <x v="10546"/>
    <n v="3000000"/>
    <x v="10545"/>
  </r>
  <r>
    <x v="1"/>
    <x v="0"/>
    <x v="3"/>
    <n v="548"/>
    <x v="10547"/>
    <n v="3000000"/>
    <x v="10546"/>
  </r>
  <r>
    <x v="1"/>
    <x v="0"/>
    <x v="3"/>
    <n v="549"/>
    <x v="10548"/>
    <n v="3000000"/>
    <x v="10547"/>
  </r>
  <r>
    <x v="1"/>
    <x v="0"/>
    <x v="3"/>
    <n v="550"/>
    <x v="10549"/>
    <n v="3000000"/>
    <x v="10548"/>
  </r>
  <r>
    <x v="1"/>
    <x v="0"/>
    <x v="3"/>
    <n v="551"/>
    <x v="10550"/>
    <n v="3000000"/>
    <x v="10549"/>
  </r>
  <r>
    <x v="1"/>
    <x v="0"/>
    <x v="3"/>
    <n v="552"/>
    <x v="10551"/>
    <n v="3000000"/>
    <x v="10550"/>
  </r>
  <r>
    <x v="1"/>
    <x v="0"/>
    <x v="3"/>
    <n v="553"/>
    <x v="10552"/>
    <n v="3000000"/>
    <x v="10551"/>
  </r>
  <r>
    <x v="1"/>
    <x v="0"/>
    <x v="3"/>
    <n v="554"/>
    <x v="10553"/>
    <n v="3000000"/>
    <x v="10552"/>
  </r>
  <r>
    <x v="1"/>
    <x v="0"/>
    <x v="3"/>
    <n v="555"/>
    <x v="10554"/>
    <n v="3000000"/>
    <x v="10553"/>
  </r>
  <r>
    <x v="1"/>
    <x v="0"/>
    <x v="3"/>
    <n v="556"/>
    <x v="10555"/>
    <n v="3000000"/>
    <x v="10554"/>
  </r>
  <r>
    <x v="1"/>
    <x v="0"/>
    <x v="3"/>
    <n v="557"/>
    <x v="10556"/>
    <n v="3000000"/>
    <x v="10555"/>
  </r>
  <r>
    <x v="1"/>
    <x v="0"/>
    <x v="3"/>
    <n v="558"/>
    <x v="10557"/>
    <n v="3000000"/>
    <x v="10556"/>
  </r>
  <r>
    <x v="1"/>
    <x v="0"/>
    <x v="3"/>
    <n v="559"/>
    <x v="10558"/>
    <n v="3000000"/>
    <x v="10557"/>
  </r>
  <r>
    <x v="1"/>
    <x v="0"/>
    <x v="3"/>
    <n v="560"/>
    <x v="10559"/>
    <n v="3000000"/>
    <x v="10558"/>
  </r>
  <r>
    <x v="1"/>
    <x v="0"/>
    <x v="3"/>
    <n v="561"/>
    <x v="10560"/>
    <n v="3000000"/>
    <x v="10559"/>
  </r>
  <r>
    <x v="1"/>
    <x v="0"/>
    <x v="3"/>
    <n v="562"/>
    <x v="10561"/>
    <n v="3000000"/>
    <x v="10560"/>
  </r>
  <r>
    <x v="1"/>
    <x v="0"/>
    <x v="3"/>
    <n v="563"/>
    <x v="10562"/>
    <n v="3000000"/>
    <x v="10561"/>
  </r>
  <r>
    <x v="1"/>
    <x v="0"/>
    <x v="3"/>
    <n v="564"/>
    <x v="10563"/>
    <n v="3000000"/>
    <x v="10562"/>
  </r>
  <r>
    <x v="1"/>
    <x v="0"/>
    <x v="3"/>
    <n v="565"/>
    <x v="10564"/>
    <n v="3000000"/>
    <x v="10563"/>
  </r>
  <r>
    <x v="1"/>
    <x v="0"/>
    <x v="3"/>
    <n v="566"/>
    <x v="10565"/>
    <n v="3000000"/>
    <x v="10564"/>
  </r>
  <r>
    <x v="1"/>
    <x v="0"/>
    <x v="3"/>
    <n v="567"/>
    <x v="10566"/>
    <n v="3000000"/>
    <x v="10565"/>
  </r>
  <r>
    <x v="1"/>
    <x v="0"/>
    <x v="3"/>
    <n v="568"/>
    <x v="10567"/>
    <n v="3000000"/>
    <x v="10566"/>
  </r>
  <r>
    <x v="1"/>
    <x v="0"/>
    <x v="3"/>
    <n v="569"/>
    <x v="10568"/>
    <n v="3000000"/>
    <x v="10567"/>
  </r>
  <r>
    <x v="1"/>
    <x v="0"/>
    <x v="3"/>
    <n v="570"/>
    <x v="10569"/>
    <n v="3000000"/>
    <x v="10568"/>
  </r>
  <r>
    <x v="1"/>
    <x v="0"/>
    <x v="3"/>
    <n v="571"/>
    <x v="10570"/>
    <n v="3000000"/>
    <x v="10569"/>
  </r>
  <r>
    <x v="1"/>
    <x v="0"/>
    <x v="3"/>
    <n v="572"/>
    <x v="10571"/>
    <n v="3000000"/>
    <x v="10570"/>
  </r>
  <r>
    <x v="1"/>
    <x v="0"/>
    <x v="3"/>
    <n v="573"/>
    <x v="10572"/>
    <n v="3000000"/>
    <x v="10571"/>
  </r>
  <r>
    <x v="1"/>
    <x v="0"/>
    <x v="3"/>
    <n v="574"/>
    <x v="10573"/>
    <n v="3000000"/>
    <x v="10572"/>
  </r>
  <r>
    <x v="1"/>
    <x v="0"/>
    <x v="3"/>
    <n v="575"/>
    <x v="10574"/>
    <n v="3000000"/>
    <x v="10573"/>
  </r>
  <r>
    <x v="1"/>
    <x v="0"/>
    <x v="3"/>
    <n v="576"/>
    <x v="10575"/>
    <n v="3000000"/>
    <x v="10574"/>
  </r>
  <r>
    <x v="1"/>
    <x v="0"/>
    <x v="3"/>
    <n v="577"/>
    <x v="10576"/>
    <n v="3000000"/>
    <x v="10575"/>
  </r>
  <r>
    <x v="1"/>
    <x v="0"/>
    <x v="3"/>
    <n v="578"/>
    <x v="10577"/>
    <n v="3000000"/>
    <x v="10576"/>
  </r>
  <r>
    <x v="1"/>
    <x v="0"/>
    <x v="3"/>
    <n v="579"/>
    <x v="10578"/>
    <n v="3000000"/>
    <x v="10577"/>
  </r>
  <r>
    <x v="1"/>
    <x v="0"/>
    <x v="3"/>
    <n v="580"/>
    <x v="10579"/>
    <n v="3000000"/>
    <x v="10578"/>
  </r>
  <r>
    <x v="1"/>
    <x v="0"/>
    <x v="3"/>
    <n v="581"/>
    <x v="10580"/>
    <n v="3000000"/>
    <x v="10579"/>
  </r>
  <r>
    <x v="1"/>
    <x v="0"/>
    <x v="3"/>
    <n v="582"/>
    <x v="10581"/>
    <n v="3000000"/>
    <x v="10580"/>
  </r>
  <r>
    <x v="1"/>
    <x v="0"/>
    <x v="3"/>
    <n v="583"/>
    <x v="10582"/>
    <n v="3000000"/>
    <x v="10581"/>
  </r>
  <r>
    <x v="1"/>
    <x v="0"/>
    <x v="3"/>
    <n v="584"/>
    <x v="10583"/>
    <n v="3000000"/>
    <x v="10582"/>
  </r>
  <r>
    <x v="1"/>
    <x v="0"/>
    <x v="3"/>
    <n v="585"/>
    <x v="10584"/>
    <n v="3000000"/>
    <x v="10583"/>
  </r>
  <r>
    <x v="1"/>
    <x v="0"/>
    <x v="3"/>
    <n v="586"/>
    <x v="10585"/>
    <n v="3000000"/>
    <x v="10584"/>
  </r>
  <r>
    <x v="1"/>
    <x v="0"/>
    <x v="3"/>
    <n v="587"/>
    <x v="10586"/>
    <n v="3000000"/>
    <x v="10585"/>
  </r>
  <r>
    <x v="1"/>
    <x v="0"/>
    <x v="3"/>
    <n v="588"/>
    <x v="10587"/>
    <n v="3000000"/>
    <x v="10586"/>
  </r>
  <r>
    <x v="1"/>
    <x v="0"/>
    <x v="3"/>
    <n v="589"/>
    <x v="10588"/>
    <n v="3000000"/>
    <x v="10587"/>
  </r>
  <r>
    <x v="1"/>
    <x v="0"/>
    <x v="3"/>
    <n v="590"/>
    <x v="10589"/>
    <n v="3000000"/>
    <x v="10588"/>
  </r>
  <r>
    <x v="1"/>
    <x v="0"/>
    <x v="3"/>
    <n v="591"/>
    <x v="10590"/>
    <n v="3000000"/>
    <x v="10589"/>
  </r>
  <r>
    <x v="1"/>
    <x v="0"/>
    <x v="3"/>
    <n v="592"/>
    <x v="10591"/>
    <n v="3000000"/>
    <x v="10590"/>
  </r>
  <r>
    <x v="1"/>
    <x v="0"/>
    <x v="3"/>
    <n v="593"/>
    <x v="10592"/>
    <n v="3000000"/>
    <x v="10591"/>
  </r>
  <r>
    <x v="1"/>
    <x v="0"/>
    <x v="3"/>
    <n v="594"/>
    <x v="10593"/>
    <n v="3000000"/>
    <x v="10592"/>
  </r>
  <r>
    <x v="1"/>
    <x v="0"/>
    <x v="3"/>
    <n v="595"/>
    <x v="10594"/>
    <n v="3000000"/>
    <x v="10593"/>
  </r>
  <r>
    <x v="1"/>
    <x v="0"/>
    <x v="3"/>
    <n v="596"/>
    <x v="10595"/>
    <n v="3000000"/>
    <x v="10594"/>
  </r>
  <r>
    <x v="1"/>
    <x v="0"/>
    <x v="3"/>
    <n v="597"/>
    <x v="10596"/>
    <n v="3000000"/>
    <x v="10595"/>
  </r>
  <r>
    <x v="1"/>
    <x v="0"/>
    <x v="3"/>
    <n v="598"/>
    <x v="10597"/>
    <n v="3000000"/>
    <x v="10596"/>
  </r>
  <r>
    <x v="1"/>
    <x v="0"/>
    <x v="3"/>
    <n v="599"/>
    <x v="10598"/>
    <n v="3000000"/>
    <x v="10597"/>
  </r>
  <r>
    <x v="1"/>
    <x v="0"/>
    <x v="3"/>
    <n v="600"/>
    <x v="10599"/>
    <n v="3000000"/>
    <x v="10598"/>
  </r>
  <r>
    <x v="1"/>
    <x v="0"/>
    <x v="3"/>
    <n v="601"/>
    <x v="10600"/>
    <n v="3000000"/>
    <x v="10599"/>
  </r>
  <r>
    <x v="1"/>
    <x v="0"/>
    <x v="3"/>
    <n v="602"/>
    <x v="10601"/>
    <n v="3000000"/>
    <x v="10600"/>
  </r>
  <r>
    <x v="1"/>
    <x v="0"/>
    <x v="3"/>
    <n v="603"/>
    <x v="10602"/>
    <n v="3000000"/>
    <x v="10601"/>
  </r>
  <r>
    <x v="1"/>
    <x v="0"/>
    <x v="3"/>
    <n v="604"/>
    <x v="10603"/>
    <n v="3000000"/>
    <x v="10602"/>
  </r>
  <r>
    <x v="1"/>
    <x v="0"/>
    <x v="3"/>
    <n v="605"/>
    <x v="10604"/>
    <n v="3000000"/>
    <x v="10603"/>
  </r>
  <r>
    <x v="1"/>
    <x v="0"/>
    <x v="3"/>
    <n v="606"/>
    <x v="10605"/>
    <n v="3000000"/>
    <x v="10604"/>
  </r>
  <r>
    <x v="1"/>
    <x v="0"/>
    <x v="3"/>
    <n v="607"/>
    <x v="10606"/>
    <n v="3000000"/>
    <x v="10605"/>
  </r>
  <r>
    <x v="1"/>
    <x v="0"/>
    <x v="3"/>
    <n v="608"/>
    <x v="10607"/>
    <n v="3000000"/>
    <x v="10606"/>
  </r>
  <r>
    <x v="1"/>
    <x v="0"/>
    <x v="3"/>
    <n v="609"/>
    <x v="10608"/>
    <n v="3000000"/>
    <x v="10607"/>
  </r>
  <r>
    <x v="1"/>
    <x v="0"/>
    <x v="3"/>
    <n v="610"/>
    <x v="10609"/>
    <n v="3000000"/>
    <x v="10608"/>
  </r>
  <r>
    <x v="1"/>
    <x v="0"/>
    <x v="3"/>
    <n v="611"/>
    <x v="10610"/>
    <n v="3000000"/>
    <x v="10609"/>
  </r>
  <r>
    <x v="1"/>
    <x v="0"/>
    <x v="3"/>
    <n v="612"/>
    <x v="10611"/>
    <n v="3000000"/>
    <x v="10610"/>
  </r>
  <r>
    <x v="1"/>
    <x v="0"/>
    <x v="3"/>
    <n v="613"/>
    <x v="10612"/>
    <n v="3000000"/>
    <x v="10611"/>
  </r>
  <r>
    <x v="1"/>
    <x v="0"/>
    <x v="3"/>
    <n v="614"/>
    <x v="10613"/>
    <n v="3000000"/>
    <x v="10612"/>
  </r>
  <r>
    <x v="1"/>
    <x v="0"/>
    <x v="3"/>
    <n v="615"/>
    <x v="10614"/>
    <n v="3000000"/>
    <x v="10613"/>
  </r>
  <r>
    <x v="1"/>
    <x v="0"/>
    <x v="3"/>
    <n v="616"/>
    <x v="10615"/>
    <n v="3000000"/>
    <x v="10614"/>
  </r>
  <r>
    <x v="1"/>
    <x v="0"/>
    <x v="3"/>
    <n v="617"/>
    <x v="10616"/>
    <n v="3000000"/>
    <x v="10615"/>
  </r>
  <r>
    <x v="1"/>
    <x v="0"/>
    <x v="3"/>
    <n v="618"/>
    <x v="10617"/>
    <n v="3000000"/>
    <x v="10616"/>
  </r>
  <r>
    <x v="1"/>
    <x v="0"/>
    <x v="3"/>
    <n v="619"/>
    <x v="10618"/>
    <n v="3000000"/>
    <x v="10617"/>
  </r>
  <r>
    <x v="1"/>
    <x v="0"/>
    <x v="3"/>
    <n v="620"/>
    <x v="10619"/>
    <n v="3000000"/>
    <x v="10618"/>
  </r>
  <r>
    <x v="1"/>
    <x v="0"/>
    <x v="3"/>
    <n v="621"/>
    <x v="10620"/>
    <n v="3000000"/>
    <x v="10619"/>
  </r>
  <r>
    <x v="1"/>
    <x v="0"/>
    <x v="3"/>
    <n v="622"/>
    <x v="10621"/>
    <n v="3000000"/>
    <x v="10620"/>
  </r>
  <r>
    <x v="1"/>
    <x v="0"/>
    <x v="3"/>
    <n v="623"/>
    <x v="10622"/>
    <n v="3000000"/>
    <x v="10621"/>
  </r>
  <r>
    <x v="1"/>
    <x v="0"/>
    <x v="3"/>
    <n v="624"/>
    <x v="10623"/>
    <n v="3000000"/>
    <x v="10622"/>
  </r>
  <r>
    <x v="1"/>
    <x v="0"/>
    <x v="3"/>
    <n v="625"/>
    <x v="10624"/>
    <n v="3000000"/>
    <x v="10623"/>
  </r>
  <r>
    <x v="1"/>
    <x v="0"/>
    <x v="3"/>
    <n v="626"/>
    <x v="10625"/>
    <n v="3000000"/>
    <x v="10624"/>
  </r>
  <r>
    <x v="1"/>
    <x v="0"/>
    <x v="3"/>
    <n v="627"/>
    <x v="10626"/>
    <n v="3000000"/>
    <x v="10625"/>
  </r>
  <r>
    <x v="1"/>
    <x v="0"/>
    <x v="3"/>
    <n v="628"/>
    <x v="10627"/>
    <n v="3000000"/>
    <x v="10626"/>
  </r>
  <r>
    <x v="1"/>
    <x v="0"/>
    <x v="3"/>
    <n v="629"/>
    <x v="10628"/>
    <n v="3000000"/>
    <x v="10627"/>
  </r>
  <r>
    <x v="1"/>
    <x v="0"/>
    <x v="3"/>
    <n v="630"/>
    <x v="10629"/>
    <n v="3000000"/>
    <x v="10628"/>
  </r>
  <r>
    <x v="1"/>
    <x v="0"/>
    <x v="3"/>
    <n v="631"/>
    <x v="10630"/>
    <n v="3000000"/>
    <x v="10629"/>
  </r>
  <r>
    <x v="1"/>
    <x v="0"/>
    <x v="3"/>
    <n v="632"/>
    <x v="10631"/>
    <n v="3000000"/>
    <x v="10630"/>
  </r>
  <r>
    <x v="1"/>
    <x v="0"/>
    <x v="3"/>
    <n v="633"/>
    <x v="10632"/>
    <n v="3000000"/>
    <x v="10631"/>
  </r>
  <r>
    <x v="1"/>
    <x v="0"/>
    <x v="3"/>
    <n v="634"/>
    <x v="10633"/>
    <n v="3000000"/>
    <x v="10632"/>
  </r>
  <r>
    <x v="1"/>
    <x v="0"/>
    <x v="3"/>
    <n v="635"/>
    <x v="10634"/>
    <n v="3000000"/>
    <x v="10633"/>
  </r>
  <r>
    <x v="1"/>
    <x v="0"/>
    <x v="3"/>
    <n v="636"/>
    <x v="10635"/>
    <n v="3000000"/>
    <x v="10634"/>
  </r>
  <r>
    <x v="1"/>
    <x v="0"/>
    <x v="3"/>
    <n v="637"/>
    <x v="10636"/>
    <n v="3000000"/>
    <x v="10635"/>
  </r>
  <r>
    <x v="1"/>
    <x v="0"/>
    <x v="3"/>
    <n v="638"/>
    <x v="10637"/>
    <n v="3000000"/>
    <x v="10636"/>
  </r>
  <r>
    <x v="1"/>
    <x v="0"/>
    <x v="3"/>
    <n v="639"/>
    <x v="10638"/>
    <n v="3000000"/>
    <x v="10637"/>
  </r>
  <r>
    <x v="1"/>
    <x v="0"/>
    <x v="3"/>
    <n v="640"/>
    <x v="10639"/>
    <n v="3000000"/>
    <x v="10638"/>
  </r>
  <r>
    <x v="1"/>
    <x v="0"/>
    <x v="3"/>
    <n v="641"/>
    <x v="10640"/>
    <n v="3000000"/>
    <x v="10639"/>
  </r>
  <r>
    <x v="1"/>
    <x v="0"/>
    <x v="3"/>
    <n v="642"/>
    <x v="10641"/>
    <n v="3000000"/>
    <x v="10640"/>
  </r>
  <r>
    <x v="1"/>
    <x v="0"/>
    <x v="3"/>
    <n v="643"/>
    <x v="10642"/>
    <n v="3000000"/>
    <x v="10641"/>
  </r>
  <r>
    <x v="1"/>
    <x v="0"/>
    <x v="3"/>
    <n v="644"/>
    <x v="10643"/>
    <n v="3000000"/>
    <x v="10642"/>
  </r>
  <r>
    <x v="1"/>
    <x v="0"/>
    <x v="3"/>
    <n v="645"/>
    <x v="10644"/>
    <n v="3000000"/>
    <x v="10643"/>
  </r>
  <r>
    <x v="1"/>
    <x v="0"/>
    <x v="3"/>
    <n v="646"/>
    <x v="10645"/>
    <n v="3000000"/>
    <x v="10644"/>
  </r>
  <r>
    <x v="1"/>
    <x v="0"/>
    <x v="3"/>
    <n v="647"/>
    <x v="10646"/>
    <n v="3000000"/>
    <x v="10645"/>
  </r>
  <r>
    <x v="1"/>
    <x v="0"/>
    <x v="3"/>
    <n v="648"/>
    <x v="10647"/>
    <n v="3000000"/>
    <x v="10646"/>
  </r>
  <r>
    <x v="1"/>
    <x v="0"/>
    <x v="3"/>
    <n v="649"/>
    <x v="10648"/>
    <n v="3000000"/>
    <x v="10647"/>
  </r>
  <r>
    <x v="1"/>
    <x v="0"/>
    <x v="3"/>
    <n v="650"/>
    <x v="10649"/>
    <n v="3000000"/>
    <x v="10648"/>
  </r>
  <r>
    <x v="1"/>
    <x v="0"/>
    <x v="3"/>
    <n v="651"/>
    <x v="10650"/>
    <n v="3000000"/>
    <x v="10649"/>
  </r>
  <r>
    <x v="1"/>
    <x v="0"/>
    <x v="3"/>
    <n v="652"/>
    <x v="10651"/>
    <n v="3000000"/>
    <x v="10650"/>
  </r>
  <r>
    <x v="1"/>
    <x v="0"/>
    <x v="3"/>
    <n v="653"/>
    <x v="10652"/>
    <n v="3000000"/>
    <x v="10651"/>
  </r>
  <r>
    <x v="1"/>
    <x v="0"/>
    <x v="3"/>
    <n v="654"/>
    <x v="10653"/>
    <n v="3000000"/>
    <x v="10652"/>
  </r>
  <r>
    <x v="1"/>
    <x v="0"/>
    <x v="3"/>
    <n v="655"/>
    <x v="10654"/>
    <n v="3000000"/>
    <x v="10653"/>
  </r>
  <r>
    <x v="1"/>
    <x v="0"/>
    <x v="3"/>
    <n v="656"/>
    <x v="10655"/>
    <n v="3000000"/>
    <x v="10654"/>
  </r>
  <r>
    <x v="1"/>
    <x v="0"/>
    <x v="3"/>
    <n v="657"/>
    <x v="10656"/>
    <n v="3000000"/>
    <x v="10655"/>
  </r>
  <r>
    <x v="1"/>
    <x v="0"/>
    <x v="3"/>
    <n v="658"/>
    <x v="10657"/>
    <n v="3000000"/>
    <x v="10656"/>
  </r>
  <r>
    <x v="1"/>
    <x v="0"/>
    <x v="3"/>
    <n v="659"/>
    <x v="10658"/>
    <n v="3000000"/>
    <x v="10657"/>
  </r>
  <r>
    <x v="1"/>
    <x v="0"/>
    <x v="3"/>
    <n v="660"/>
    <x v="10659"/>
    <n v="3000000"/>
    <x v="10658"/>
  </r>
  <r>
    <x v="1"/>
    <x v="0"/>
    <x v="3"/>
    <n v="661"/>
    <x v="10660"/>
    <n v="3000000"/>
    <x v="10659"/>
  </r>
  <r>
    <x v="1"/>
    <x v="0"/>
    <x v="3"/>
    <n v="662"/>
    <x v="10661"/>
    <n v="3000000"/>
    <x v="10660"/>
  </r>
  <r>
    <x v="1"/>
    <x v="0"/>
    <x v="3"/>
    <n v="663"/>
    <x v="10662"/>
    <n v="3000000"/>
    <x v="10661"/>
  </r>
  <r>
    <x v="1"/>
    <x v="0"/>
    <x v="3"/>
    <n v="664"/>
    <x v="10663"/>
    <n v="3000000"/>
    <x v="10662"/>
  </r>
  <r>
    <x v="1"/>
    <x v="0"/>
    <x v="3"/>
    <n v="665"/>
    <x v="10664"/>
    <n v="3000000"/>
    <x v="10663"/>
  </r>
  <r>
    <x v="1"/>
    <x v="0"/>
    <x v="3"/>
    <n v="666"/>
    <x v="10665"/>
    <n v="3000000"/>
    <x v="10664"/>
  </r>
  <r>
    <x v="1"/>
    <x v="0"/>
    <x v="3"/>
    <n v="667"/>
    <x v="10666"/>
    <n v="3000000"/>
    <x v="10665"/>
  </r>
  <r>
    <x v="1"/>
    <x v="0"/>
    <x v="3"/>
    <n v="668"/>
    <x v="10667"/>
    <n v="3000000"/>
    <x v="10666"/>
  </r>
  <r>
    <x v="1"/>
    <x v="0"/>
    <x v="3"/>
    <n v="669"/>
    <x v="10668"/>
    <n v="3000000"/>
    <x v="10667"/>
  </r>
  <r>
    <x v="1"/>
    <x v="0"/>
    <x v="3"/>
    <n v="670"/>
    <x v="10669"/>
    <n v="3000000"/>
    <x v="10668"/>
  </r>
  <r>
    <x v="1"/>
    <x v="0"/>
    <x v="3"/>
    <n v="671"/>
    <x v="10670"/>
    <n v="3000000"/>
    <x v="10669"/>
  </r>
  <r>
    <x v="1"/>
    <x v="0"/>
    <x v="3"/>
    <n v="672"/>
    <x v="10671"/>
    <n v="3000000"/>
    <x v="10670"/>
  </r>
  <r>
    <x v="1"/>
    <x v="0"/>
    <x v="3"/>
    <n v="673"/>
    <x v="10672"/>
    <n v="3000000"/>
    <x v="10671"/>
  </r>
  <r>
    <x v="1"/>
    <x v="0"/>
    <x v="3"/>
    <n v="674"/>
    <x v="10673"/>
    <n v="3000000"/>
    <x v="10672"/>
  </r>
  <r>
    <x v="1"/>
    <x v="0"/>
    <x v="3"/>
    <n v="675"/>
    <x v="10674"/>
    <n v="3000000"/>
    <x v="10673"/>
  </r>
  <r>
    <x v="1"/>
    <x v="0"/>
    <x v="3"/>
    <n v="676"/>
    <x v="10675"/>
    <n v="3000000"/>
    <x v="10674"/>
  </r>
  <r>
    <x v="1"/>
    <x v="0"/>
    <x v="3"/>
    <n v="677"/>
    <x v="10676"/>
    <n v="3000000"/>
    <x v="10675"/>
  </r>
  <r>
    <x v="1"/>
    <x v="0"/>
    <x v="3"/>
    <n v="678"/>
    <x v="10677"/>
    <n v="3000000"/>
    <x v="10676"/>
  </r>
  <r>
    <x v="1"/>
    <x v="0"/>
    <x v="3"/>
    <n v="679"/>
    <x v="10678"/>
    <n v="3000000"/>
    <x v="10677"/>
  </r>
  <r>
    <x v="1"/>
    <x v="0"/>
    <x v="3"/>
    <n v="680"/>
    <x v="10679"/>
    <n v="3000000"/>
    <x v="10678"/>
  </r>
  <r>
    <x v="1"/>
    <x v="0"/>
    <x v="3"/>
    <n v="681"/>
    <x v="10680"/>
    <n v="3000000"/>
    <x v="10679"/>
  </r>
  <r>
    <x v="1"/>
    <x v="0"/>
    <x v="3"/>
    <n v="682"/>
    <x v="10681"/>
    <n v="3000000"/>
    <x v="10680"/>
  </r>
  <r>
    <x v="1"/>
    <x v="0"/>
    <x v="3"/>
    <n v="683"/>
    <x v="10682"/>
    <n v="3000000"/>
    <x v="10681"/>
  </r>
  <r>
    <x v="1"/>
    <x v="0"/>
    <x v="3"/>
    <n v="684"/>
    <x v="10683"/>
    <n v="3000000"/>
    <x v="10682"/>
  </r>
  <r>
    <x v="1"/>
    <x v="0"/>
    <x v="3"/>
    <n v="685"/>
    <x v="10684"/>
    <n v="3000000"/>
    <x v="10683"/>
  </r>
  <r>
    <x v="1"/>
    <x v="0"/>
    <x v="3"/>
    <n v="686"/>
    <x v="10685"/>
    <n v="3000000"/>
    <x v="10684"/>
  </r>
  <r>
    <x v="1"/>
    <x v="0"/>
    <x v="3"/>
    <n v="687"/>
    <x v="10686"/>
    <n v="3000000"/>
    <x v="10685"/>
  </r>
  <r>
    <x v="1"/>
    <x v="0"/>
    <x v="3"/>
    <n v="688"/>
    <x v="10687"/>
    <n v="3000000"/>
    <x v="10686"/>
  </r>
  <r>
    <x v="1"/>
    <x v="0"/>
    <x v="3"/>
    <n v="689"/>
    <x v="10688"/>
    <n v="3000000"/>
    <x v="10687"/>
  </r>
  <r>
    <x v="1"/>
    <x v="0"/>
    <x v="3"/>
    <n v="690"/>
    <x v="10689"/>
    <n v="3000000"/>
    <x v="10688"/>
  </r>
  <r>
    <x v="1"/>
    <x v="0"/>
    <x v="3"/>
    <n v="691"/>
    <x v="10690"/>
    <n v="3000000"/>
    <x v="10689"/>
  </r>
  <r>
    <x v="1"/>
    <x v="0"/>
    <x v="3"/>
    <n v="692"/>
    <x v="10691"/>
    <n v="3000000"/>
    <x v="10690"/>
  </r>
  <r>
    <x v="1"/>
    <x v="0"/>
    <x v="3"/>
    <n v="693"/>
    <x v="10692"/>
    <n v="3000000"/>
    <x v="10691"/>
  </r>
  <r>
    <x v="1"/>
    <x v="0"/>
    <x v="3"/>
    <n v="694"/>
    <x v="10693"/>
    <n v="3000000"/>
    <x v="10692"/>
  </r>
  <r>
    <x v="1"/>
    <x v="0"/>
    <x v="3"/>
    <n v="695"/>
    <x v="10694"/>
    <n v="3000000"/>
    <x v="10693"/>
  </r>
  <r>
    <x v="1"/>
    <x v="0"/>
    <x v="3"/>
    <n v="696"/>
    <x v="10695"/>
    <n v="3000000"/>
    <x v="10694"/>
  </r>
  <r>
    <x v="1"/>
    <x v="0"/>
    <x v="3"/>
    <n v="697"/>
    <x v="10696"/>
    <n v="3000000"/>
    <x v="10695"/>
  </r>
  <r>
    <x v="1"/>
    <x v="0"/>
    <x v="3"/>
    <n v="698"/>
    <x v="10697"/>
    <n v="3000000"/>
    <x v="10696"/>
  </r>
  <r>
    <x v="1"/>
    <x v="0"/>
    <x v="3"/>
    <n v="699"/>
    <x v="10698"/>
    <n v="3000000"/>
    <x v="10697"/>
  </r>
  <r>
    <x v="1"/>
    <x v="0"/>
    <x v="3"/>
    <n v="700"/>
    <x v="10699"/>
    <n v="3000000"/>
    <x v="10698"/>
  </r>
  <r>
    <x v="1"/>
    <x v="0"/>
    <x v="3"/>
    <n v="701"/>
    <x v="10700"/>
    <n v="3000000"/>
    <x v="10699"/>
  </r>
  <r>
    <x v="1"/>
    <x v="0"/>
    <x v="3"/>
    <n v="702"/>
    <x v="10701"/>
    <n v="3000000"/>
    <x v="10700"/>
  </r>
  <r>
    <x v="1"/>
    <x v="0"/>
    <x v="3"/>
    <n v="703"/>
    <x v="10702"/>
    <n v="3000000"/>
    <x v="10701"/>
  </r>
  <r>
    <x v="1"/>
    <x v="0"/>
    <x v="3"/>
    <n v="704"/>
    <x v="10703"/>
    <n v="3000000"/>
    <x v="10702"/>
  </r>
  <r>
    <x v="1"/>
    <x v="0"/>
    <x v="3"/>
    <n v="705"/>
    <x v="10704"/>
    <n v="3000000"/>
    <x v="10703"/>
  </r>
  <r>
    <x v="1"/>
    <x v="0"/>
    <x v="3"/>
    <n v="706"/>
    <x v="10705"/>
    <n v="3000000"/>
    <x v="10704"/>
  </r>
  <r>
    <x v="1"/>
    <x v="0"/>
    <x v="3"/>
    <n v="707"/>
    <x v="10706"/>
    <n v="3000000"/>
    <x v="10705"/>
  </r>
  <r>
    <x v="1"/>
    <x v="0"/>
    <x v="3"/>
    <n v="708"/>
    <x v="10707"/>
    <n v="3000000"/>
    <x v="10706"/>
  </r>
  <r>
    <x v="1"/>
    <x v="0"/>
    <x v="3"/>
    <n v="709"/>
    <x v="10708"/>
    <n v="3000000"/>
    <x v="10707"/>
  </r>
  <r>
    <x v="1"/>
    <x v="0"/>
    <x v="3"/>
    <n v="710"/>
    <x v="10709"/>
    <n v="3000000"/>
    <x v="10708"/>
  </r>
  <r>
    <x v="1"/>
    <x v="0"/>
    <x v="3"/>
    <n v="711"/>
    <x v="10710"/>
    <n v="3000000"/>
    <x v="10709"/>
  </r>
  <r>
    <x v="1"/>
    <x v="0"/>
    <x v="3"/>
    <n v="712"/>
    <x v="10711"/>
    <n v="3000000"/>
    <x v="10710"/>
  </r>
  <r>
    <x v="1"/>
    <x v="0"/>
    <x v="3"/>
    <n v="713"/>
    <x v="10712"/>
    <n v="3000000"/>
    <x v="10711"/>
  </r>
  <r>
    <x v="1"/>
    <x v="0"/>
    <x v="3"/>
    <n v="714"/>
    <x v="10713"/>
    <n v="3000000"/>
    <x v="10712"/>
  </r>
  <r>
    <x v="1"/>
    <x v="0"/>
    <x v="3"/>
    <n v="715"/>
    <x v="10714"/>
    <n v="3000000"/>
    <x v="10713"/>
  </r>
  <r>
    <x v="1"/>
    <x v="0"/>
    <x v="3"/>
    <n v="716"/>
    <x v="10715"/>
    <n v="3000000"/>
    <x v="10714"/>
  </r>
  <r>
    <x v="1"/>
    <x v="0"/>
    <x v="3"/>
    <n v="717"/>
    <x v="10716"/>
    <n v="3000000"/>
    <x v="10715"/>
  </r>
  <r>
    <x v="1"/>
    <x v="0"/>
    <x v="3"/>
    <n v="718"/>
    <x v="10717"/>
    <n v="3000000"/>
    <x v="10716"/>
  </r>
  <r>
    <x v="1"/>
    <x v="0"/>
    <x v="3"/>
    <n v="719"/>
    <x v="10718"/>
    <n v="3000000"/>
    <x v="10717"/>
  </r>
  <r>
    <x v="1"/>
    <x v="0"/>
    <x v="3"/>
    <n v="720"/>
    <x v="10719"/>
    <n v="3000000"/>
    <x v="10718"/>
  </r>
  <r>
    <x v="1"/>
    <x v="0"/>
    <x v="3"/>
    <n v="721"/>
    <x v="10720"/>
    <n v="3000000"/>
    <x v="10719"/>
  </r>
  <r>
    <x v="1"/>
    <x v="0"/>
    <x v="3"/>
    <n v="722"/>
    <x v="10721"/>
    <n v="3000000"/>
    <x v="10720"/>
  </r>
  <r>
    <x v="1"/>
    <x v="0"/>
    <x v="3"/>
    <n v="723"/>
    <x v="10722"/>
    <n v="3000000"/>
    <x v="10721"/>
  </r>
  <r>
    <x v="1"/>
    <x v="0"/>
    <x v="3"/>
    <n v="724"/>
    <x v="10723"/>
    <n v="3000000"/>
    <x v="10722"/>
  </r>
  <r>
    <x v="1"/>
    <x v="0"/>
    <x v="3"/>
    <n v="725"/>
    <x v="10724"/>
    <n v="3000000"/>
    <x v="10723"/>
  </r>
  <r>
    <x v="1"/>
    <x v="0"/>
    <x v="3"/>
    <n v="726"/>
    <x v="10725"/>
    <n v="3000000"/>
    <x v="10724"/>
  </r>
  <r>
    <x v="1"/>
    <x v="0"/>
    <x v="3"/>
    <n v="727"/>
    <x v="10726"/>
    <n v="3000000"/>
    <x v="10725"/>
  </r>
  <r>
    <x v="1"/>
    <x v="0"/>
    <x v="3"/>
    <n v="728"/>
    <x v="10727"/>
    <n v="3000000"/>
    <x v="10726"/>
  </r>
  <r>
    <x v="1"/>
    <x v="0"/>
    <x v="3"/>
    <n v="729"/>
    <x v="10728"/>
    <n v="3000000"/>
    <x v="10727"/>
  </r>
  <r>
    <x v="1"/>
    <x v="0"/>
    <x v="3"/>
    <n v="730"/>
    <x v="10729"/>
    <n v="3000000"/>
    <x v="10728"/>
  </r>
  <r>
    <x v="1"/>
    <x v="0"/>
    <x v="3"/>
    <n v="731"/>
    <x v="10730"/>
    <n v="3000000"/>
    <x v="10729"/>
  </r>
  <r>
    <x v="1"/>
    <x v="0"/>
    <x v="3"/>
    <n v="732"/>
    <x v="10731"/>
    <n v="3000000"/>
    <x v="10730"/>
  </r>
  <r>
    <x v="1"/>
    <x v="0"/>
    <x v="3"/>
    <n v="733"/>
    <x v="10732"/>
    <n v="3000000"/>
    <x v="10731"/>
  </r>
  <r>
    <x v="1"/>
    <x v="0"/>
    <x v="3"/>
    <n v="734"/>
    <x v="10733"/>
    <n v="3000000"/>
    <x v="10732"/>
  </r>
  <r>
    <x v="1"/>
    <x v="0"/>
    <x v="3"/>
    <n v="735"/>
    <x v="10734"/>
    <n v="3000000"/>
    <x v="10733"/>
  </r>
  <r>
    <x v="1"/>
    <x v="0"/>
    <x v="3"/>
    <n v="736"/>
    <x v="10735"/>
    <n v="3000000"/>
    <x v="10734"/>
  </r>
  <r>
    <x v="1"/>
    <x v="0"/>
    <x v="3"/>
    <n v="737"/>
    <x v="10736"/>
    <n v="3000000"/>
    <x v="10735"/>
  </r>
  <r>
    <x v="1"/>
    <x v="0"/>
    <x v="3"/>
    <n v="738"/>
    <x v="10737"/>
    <n v="3000000"/>
    <x v="10736"/>
  </r>
  <r>
    <x v="1"/>
    <x v="0"/>
    <x v="3"/>
    <n v="739"/>
    <x v="10738"/>
    <n v="3000000"/>
    <x v="10737"/>
  </r>
  <r>
    <x v="1"/>
    <x v="0"/>
    <x v="3"/>
    <n v="740"/>
    <x v="10739"/>
    <n v="3000000"/>
    <x v="10738"/>
  </r>
  <r>
    <x v="1"/>
    <x v="0"/>
    <x v="3"/>
    <n v="741"/>
    <x v="10740"/>
    <n v="3000000"/>
    <x v="10739"/>
  </r>
  <r>
    <x v="1"/>
    <x v="0"/>
    <x v="3"/>
    <n v="742"/>
    <x v="10741"/>
    <n v="3000000"/>
    <x v="10740"/>
  </r>
  <r>
    <x v="1"/>
    <x v="0"/>
    <x v="3"/>
    <n v="743"/>
    <x v="10742"/>
    <n v="3000000"/>
    <x v="10741"/>
  </r>
  <r>
    <x v="1"/>
    <x v="0"/>
    <x v="3"/>
    <n v="744"/>
    <x v="10743"/>
    <n v="3000000"/>
    <x v="10742"/>
  </r>
  <r>
    <x v="1"/>
    <x v="0"/>
    <x v="3"/>
    <n v="745"/>
    <x v="10744"/>
    <n v="3000000"/>
    <x v="10743"/>
  </r>
  <r>
    <x v="1"/>
    <x v="0"/>
    <x v="3"/>
    <n v="746"/>
    <x v="10745"/>
    <n v="3000000"/>
    <x v="10744"/>
  </r>
  <r>
    <x v="1"/>
    <x v="0"/>
    <x v="3"/>
    <n v="747"/>
    <x v="10746"/>
    <n v="3000000"/>
    <x v="10745"/>
  </r>
  <r>
    <x v="1"/>
    <x v="0"/>
    <x v="3"/>
    <n v="748"/>
    <x v="10747"/>
    <n v="3000000"/>
    <x v="10746"/>
  </r>
  <r>
    <x v="1"/>
    <x v="0"/>
    <x v="3"/>
    <n v="749"/>
    <x v="10748"/>
    <n v="3000000"/>
    <x v="10747"/>
  </r>
  <r>
    <x v="1"/>
    <x v="0"/>
    <x v="3"/>
    <n v="750"/>
    <x v="10749"/>
    <n v="3000000"/>
    <x v="10748"/>
  </r>
  <r>
    <x v="1"/>
    <x v="0"/>
    <x v="3"/>
    <n v="751"/>
    <x v="10750"/>
    <n v="3000000"/>
    <x v="10749"/>
  </r>
  <r>
    <x v="1"/>
    <x v="0"/>
    <x v="3"/>
    <n v="752"/>
    <x v="10751"/>
    <n v="3000000"/>
    <x v="10750"/>
  </r>
  <r>
    <x v="1"/>
    <x v="0"/>
    <x v="3"/>
    <n v="753"/>
    <x v="10752"/>
    <n v="3000000"/>
    <x v="10751"/>
  </r>
  <r>
    <x v="1"/>
    <x v="0"/>
    <x v="3"/>
    <n v="754"/>
    <x v="10753"/>
    <n v="3000000"/>
    <x v="10752"/>
  </r>
  <r>
    <x v="1"/>
    <x v="0"/>
    <x v="3"/>
    <n v="755"/>
    <x v="10754"/>
    <n v="3000000"/>
    <x v="10753"/>
  </r>
  <r>
    <x v="1"/>
    <x v="0"/>
    <x v="3"/>
    <n v="756"/>
    <x v="10755"/>
    <n v="3000000"/>
    <x v="10754"/>
  </r>
  <r>
    <x v="1"/>
    <x v="0"/>
    <x v="3"/>
    <n v="757"/>
    <x v="10756"/>
    <n v="3000000"/>
    <x v="10755"/>
  </r>
  <r>
    <x v="1"/>
    <x v="0"/>
    <x v="3"/>
    <n v="758"/>
    <x v="10757"/>
    <n v="3000000"/>
    <x v="10756"/>
  </r>
  <r>
    <x v="1"/>
    <x v="0"/>
    <x v="3"/>
    <n v="759"/>
    <x v="10758"/>
    <n v="3000000"/>
    <x v="10757"/>
  </r>
  <r>
    <x v="1"/>
    <x v="0"/>
    <x v="3"/>
    <n v="760"/>
    <x v="10759"/>
    <n v="3000000"/>
    <x v="10758"/>
  </r>
  <r>
    <x v="1"/>
    <x v="0"/>
    <x v="3"/>
    <n v="761"/>
    <x v="10760"/>
    <n v="3000000"/>
    <x v="10759"/>
  </r>
  <r>
    <x v="1"/>
    <x v="0"/>
    <x v="3"/>
    <n v="762"/>
    <x v="10761"/>
    <n v="3000000"/>
    <x v="10760"/>
  </r>
  <r>
    <x v="1"/>
    <x v="0"/>
    <x v="3"/>
    <n v="763"/>
    <x v="10762"/>
    <n v="3000000"/>
    <x v="10761"/>
  </r>
  <r>
    <x v="1"/>
    <x v="0"/>
    <x v="3"/>
    <n v="764"/>
    <x v="10763"/>
    <n v="3000000"/>
    <x v="10762"/>
  </r>
  <r>
    <x v="1"/>
    <x v="0"/>
    <x v="3"/>
    <n v="765"/>
    <x v="10764"/>
    <n v="3000000"/>
    <x v="10763"/>
  </r>
  <r>
    <x v="1"/>
    <x v="0"/>
    <x v="3"/>
    <n v="766"/>
    <x v="10765"/>
    <n v="3000000"/>
    <x v="10764"/>
  </r>
  <r>
    <x v="1"/>
    <x v="0"/>
    <x v="3"/>
    <n v="767"/>
    <x v="10766"/>
    <n v="3000000"/>
    <x v="10765"/>
  </r>
  <r>
    <x v="1"/>
    <x v="0"/>
    <x v="3"/>
    <n v="768"/>
    <x v="10767"/>
    <n v="3000000"/>
    <x v="10766"/>
  </r>
  <r>
    <x v="1"/>
    <x v="0"/>
    <x v="3"/>
    <n v="769"/>
    <x v="10768"/>
    <n v="3000000"/>
    <x v="10767"/>
  </r>
  <r>
    <x v="1"/>
    <x v="0"/>
    <x v="3"/>
    <n v="770"/>
    <x v="10769"/>
    <n v="3000000"/>
    <x v="10768"/>
  </r>
  <r>
    <x v="1"/>
    <x v="0"/>
    <x v="3"/>
    <n v="771"/>
    <x v="10770"/>
    <n v="3000000"/>
    <x v="10769"/>
  </r>
  <r>
    <x v="1"/>
    <x v="0"/>
    <x v="3"/>
    <n v="772"/>
    <x v="10771"/>
    <n v="3000000"/>
    <x v="10770"/>
  </r>
  <r>
    <x v="1"/>
    <x v="0"/>
    <x v="3"/>
    <n v="773"/>
    <x v="10772"/>
    <n v="3000000"/>
    <x v="10771"/>
  </r>
  <r>
    <x v="1"/>
    <x v="0"/>
    <x v="3"/>
    <n v="774"/>
    <x v="10773"/>
    <n v="3000000"/>
    <x v="10772"/>
  </r>
  <r>
    <x v="1"/>
    <x v="0"/>
    <x v="3"/>
    <n v="775"/>
    <x v="10774"/>
    <n v="3000000"/>
    <x v="10773"/>
  </r>
  <r>
    <x v="1"/>
    <x v="0"/>
    <x v="3"/>
    <n v="776"/>
    <x v="10775"/>
    <n v="3000000"/>
    <x v="10774"/>
  </r>
  <r>
    <x v="1"/>
    <x v="0"/>
    <x v="3"/>
    <n v="777"/>
    <x v="10776"/>
    <n v="3000000"/>
    <x v="10775"/>
  </r>
  <r>
    <x v="1"/>
    <x v="0"/>
    <x v="3"/>
    <n v="778"/>
    <x v="10777"/>
    <n v="3000000"/>
    <x v="10776"/>
  </r>
  <r>
    <x v="1"/>
    <x v="0"/>
    <x v="3"/>
    <n v="779"/>
    <x v="10778"/>
    <n v="3000000"/>
    <x v="10777"/>
  </r>
  <r>
    <x v="1"/>
    <x v="0"/>
    <x v="3"/>
    <n v="780"/>
    <x v="10779"/>
    <n v="3000000"/>
    <x v="10778"/>
  </r>
  <r>
    <x v="1"/>
    <x v="0"/>
    <x v="3"/>
    <n v="781"/>
    <x v="10780"/>
    <n v="3000000"/>
    <x v="10779"/>
  </r>
  <r>
    <x v="1"/>
    <x v="0"/>
    <x v="3"/>
    <n v="782"/>
    <x v="10781"/>
    <n v="3000000"/>
    <x v="10780"/>
  </r>
  <r>
    <x v="1"/>
    <x v="0"/>
    <x v="3"/>
    <n v="783"/>
    <x v="10782"/>
    <n v="3000000"/>
    <x v="10781"/>
  </r>
  <r>
    <x v="1"/>
    <x v="0"/>
    <x v="3"/>
    <n v="784"/>
    <x v="10783"/>
    <n v="3000000"/>
    <x v="10782"/>
  </r>
  <r>
    <x v="1"/>
    <x v="0"/>
    <x v="3"/>
    <n v="785"/>
    <x v="10784"/>
    <n v="3000000"/>
    <x v="10783"/>
  </r>
  <r>
    <x v="1"/>
    <x v="0"/>
    <x v="3"/>
    <n v="786"/>
    <x v="10785"/>
    <n v="3000000"/>
    <x v="10784"/>
  </r>
  <r>
    <x v="1"/>
    <x v="0"/>
    <x v="3"/>
    <n v="787"/>
    <x v="10786"/>
    <n v="3000000"/>
    <x v="10785"/>
  </r>
  <r>
    <x v="1"/>
    <x v="0"/>
    <x v="3"/>
    <n v="788"/>
    <x v="10787"/>
    <n v="3000000"/>
    <x v="10786"/>
  </r>
  <r>
    <x v="1"/>
    <x v="0"/>
    <x v="3"/>
    <n v="789"/>
    <x v="10788"/>
    <n v="3000000"/>
    <x v="10787"/>
  </r>
  <r>
    <x v="1"/>
    <x v="0"/>
    <x v="3"/>
    <n v="790"/>
    <x v="10789"/>
    <n v="3000000"/>
    <x v="10788"/>
  </r>
  <r>
    <x v="1"/>
    <x v="0"/>
    <x v="3"/>
    <n v="791"/>
    <x v="10790"/>
    <n v="3000000"/>
    <x v="10789"/>
  </r>
  <r>
    <x v="1"/>
    <x v="0"/>
    <x v="3"/>
    <n v="792"/>
    <x v="10791"/>
    <n v="3000000"/>
    <x v="10790"/>
  </r>
  <r>
    <x v="1"/>
    <x v="0"/>
    <x v="3"/>
    <n v="793"/>
    <x v="10792"/>
    <n v="3000000"/>
    <x v="10791"/>
  </r>
  <r>
    <x v="1"/>
    <x v="0"/>
    <x v="3"/>
    <n v="794"/>
    <x v="10793"/>
    <n v="3000000"/>
    <x v="10792"/>
  </r>
  <r>
    <x v="1"/>
    <x v="0"/>
    <x v="3"/>
    <n v="795"/>
    <x v="10794"/>
    <n v="3000000"/>
    <x v="10793"/>
  </r>
  <r>
    <x v="1"/>
    <x v="0"/>
    <x v="3"/>
    <n v="796"/>
    <x v="10795"/>
    <n v="3000000"/>
    <x v="10794"/>
  </r>
  <r>
    <x v="1"/>
    <x v="0"/>
    <x v="3"/>
    <n v="797"/>
    <x v="10796"/>
    <n v="3000000"/>
    <x v="10795"/>
  </r>
  <r>
    <x v="1"/>
    <x v="0"/>
    <x v="3"/>
    <n v="798"/>
    <x v="10797"/>
    <n v="3000000"/>
    <x v="10796"/>
  </r>
  <r>
    <x v="1"/>
    <x v="0"/>
    <x v="3"/>
    <n v="799"/>
    <x v="10798"/>
    <n v="3000000"/>
    <x v="10797"/>
  </r>
  <r>
    <x v="1"/>
    <x v="0"/>
    <x v="3"/>
    <n v="800"/>
    <x v="10799"/>
    <n v="3000000"/>
    <x v="10798"/>
  </r>
  <r>
    <x v="1"/>
    <x v="0"/>
    <x v="3"/>
    <n v="801"/>
    <x v="10800"/>
    <n v="3000000"/>
    <x v="10799"/>
  </r>
  <r>
    <x v="1"/>
    <x v="0"/>
    <x v="3"/>
    <n v="802"/>
    <x v="10801"/>
    <n v="3000000"/>
    <x v="10800"/>
  </r>
  <r>
    <x v="1"/>
    <x v="0"/>
    <x v="3"/>
    <n v="803"/>
    <x v="10802"/>
    <n v="3000000"/>
    <x v="10801"/>
  </r>
  <r>
    <x v="1"/>
    <x v="0"/>
    <x v="3"/>
    <n v="804"/>
    <x v="10803"/>
    <n v="3000000"/>
    <x v="10802"/>
  </r>
  <r>
    <x v="1"/>
    <x v="0"/>
    <x v="3"/>
    <n v="805"/>
    <x v="10804"/>
    <n v="3000000"/>
    <x v="10803"/>
  </r>
  <r>
    <x v="1"/>
    <x v="0"/>
    <x v="3"/>
    <n v="806"/>
    <x v="10805"/>
    <n v="3000000"/>
    <x v="10804"/>
  </r>
  <r>
    <x v="1"/>
    <x v="0"/>
    <x v="3"/>
    <n v="807"/>
    <x v="10806"/>
    <n v="3000000"/>
    <x v="10805"/>
  </r>
  <r>
    <x v="1"/>
    <x v="0"/>
    <x v="3"/>
    <n v="808"/>
    <x v="10807"/>
    <n v="3000000"/>
    <x v="10806"/>
  </r>
  <r>
    <x v="1"/>
    <x v="0"/>
    <x v="3"/>
    <n v="809"/>
    <x v="10808"/>
    <n v="3000000"/>
    <x v="10807"/>
  </r>
  <r>
    <x v="1"/>
    <x v="0"/>
    <x v="3"/>
    <n v="810"/>
    <x v="10809"/>
    <n v="3000000"/>
    <x v="10808"/>
  </r>
  <r>
    <x v="1"/>
    <x v="0"/>
    <x v="3"/>
    <n v="811"/>
    <x v="10810"/>
    <n v="3000000"/>
    <x v="10809"/>
  </r>
  <r>
    <x v="1"/>
    <x v="0"/>
    <x v="3"/>
    <n v="812"/>
    <x v="10811"/>
    <n v="3000000"/>
    <x v="10810"/>
  </r>
  <r>
    <x v="1"/>
    <x v="0"/>
    <x v="3"/>
    <n v="813"/>
    <x v="10812"/>
    <n v="3000000"/>
    <x v="10811"/>
  </r>
  <r>
    <x v="1"/>
    <x v="0"/>
    <x v="3"/>
    <n v="814"/>
    <x v="10813"/>
    <n v="3000000"/>
    <x v="10812"/>
  </r>
  <r>
    <x v="1"/>
    <x v="0"/>
    <x v="3"/>
    <n v="815"/>
    <x v="10814"/>
    <n v="3000000"/>
    <x v="10813"/>
  </r>
  <r>
    <x v="1"/>
    <x v="0"/>
    <x v="3"/>
    <n v="816"/>
    <x v="10815"/>
    <n v="3000000"/>
    <x v="10814"/>
  </r>
  <r>
    <x v="1"/>
    <x v="0"/>
    <x v="3"/>
    <n v="817"/>
    <x v="10816"/>
    <n v="3000000"/>
    <x v="10815"/>
  </r>
  <r>
    <x v="1"/>
    <x v="0"/>
    <x v="3"/>
    <n v="818"/>
    <x v="10817"/>
    <n v="3000000"/>
    <x v="10816"/>
  </r>
  <r>
    <x v="1"/>
    <x v="0"/>
    <x v="3"/>
    <n v="819"/>
    <x v="10818"/>
    <n v="3000000"/>
    <x v="10817"/>
  </r>
  <r>
    <x v="1"/>
    <x v="0"/>
    <x v="3"/>
    <n v="820"/>
    <x v="10819"/>
    <n v="3000000"/>
    <x v="10818"/>
  </r>
  <r>
    <x v="1"/>
    <x v="0"/>
    <x v="3"/>
    <n v="821"/>
    <x v="10820"/>
    <n v="3000000"/>
    <x v="10819"/>
  </r>
  <r>
    <x v="1"/>
    <x v="0"/>
    <x v="3"/>
    <n v="822"/>
    <x v="10821"/>
    <n v="3000000"/>
    <x v="10820"/>
  </r>
  <r>
    <x v="1"/>
    <x v="0"/>
    <x v="3"/>
    <n v="823"/>
    <x v="10822"/>
    <n v="3000000"/>
    <x v="10821"/>
  </r>
  <r>
    <x v="1"/>
    <x v="0"/>
    <x v="3"/>
    <n v="824"/>
    <x v="10823"/>
    <n v="3000000"/>
    <x v="10822"/>
  </r>
  <r>
    <x v="1"/>
    <x v="0"/>
    <x v="3"/>
    <n v="825"/>
    <x v="10824"/>
    <n v="3000000"/>
    <x v="10823"/>
  </r>
  <r>
    <x v="1"/>
    <x v="0"/>
    <x v="3"/>
    <n v="826"/>
    <x v="10825"/>
    <n v="3000000"/>
    <x v="10824"/>
  </r>
  <r>
    <x v="1"/>
    <x v="0"/>
    <x v="3"/>
    <n v="827"/>
    <x v="10826"/>
    <n v="3000000"/>
    <x v="10825"/>
  </r>
  <r>
    <x v="1"/>
    <x v="0"/>
    <x v="3"/>
    <n v="828"/>
    <x v="10827"/>
    <n v="3000000"/>
    <x v="10826"/>
  </r>
  <r>
    <x v="1"/>
    <x v="0"/>
    <x v="3"/>
    <n v="829"/>
    <x v="10828"/>
    <n v="3000000"/>
    <x v="10827"/>
  </r>
  <r>
    <x v="1"/>
    <x v="0"/>
    <x v="3"/>
    <n v="830"/>
    <x v="10829"/>
    <n v="3000000"/>
    <x v="10828"/>
  </r>
  <r>
    <x v="1"/>
    <x v="0"/>
    <x v="3"/>
    <n v="831"/>
    <x v="10830"/>
    <n v="3000000"/>
    <x v="10829"/>
  </r>
  <r>
    <x v="1"/>
    <x v="0"/>
    <x v="3"/>
    <n v="832"/>
    <x v="10831"/>
    <n v="3000000"/>
    <x v="10830"/>
  </r>
  <r>
    <x v="1"/>
    <x v="0"/>
    <x v="3"/>
    <n v="833"/>
    <x v="10832"/>
    <n v="3000000"/>
    <x v="10831"/>
  </r>
  <r>
    <x v="1"/>
    <x v="0"/>
    <x v="3"/>
    <n v="834"/>
    <x v="10833"/>
    <n v="3000000"/>
    <x v="10832"/>
  </r>
  <r>
    <x v="1"/>
    <x v="0"/>
    <x v="3"/>
    <n v="835"/>
    <x v="10834"/>
    <n v="3000000"/>
    <x v="10833"/>
  </r>
  <r>
    <x v="1"/>
    <x v="0"/>
    <x v="3"/>
    <n v="836"/>
    <x v="10835"/>
    <n v="3000000"/>
    <x v="10834"/>
  </r>
  <r>
    <x v="1"/>
    <x v="0"/>
    <x v="3"/>
    <n v="837"/>
    <x v="10836"/>
    <n v="3000000"/>
    <x v="10835"/>
  </r>
  <r>
    <x v="1"/>
    <x v="0"/>
    <x v="3"/>
    <n v="838"/>
    <x v="10837"/>
    <n v="3000000"/>
    <x v="10836"/>
  </r>
  <r>
    <x v="1"/>
    <x v="0"/>
    <x v="3"/>
    <n v="839"/>
    <x v="10838"/>
    <n v="3000000"/>
    <x v="10837"/>
  </r>
  <r>
    <x v="1"/>
    <x v="0"/>
    <x v="3"/>
    <n v="840"/>
    <x v="10839"/>
    <n v="3000000"/>
    <x v="10838"/>
  </r>
  <r>
    <x v="1"/>
    <x v="0"/>
    <x v="3"/>
    <n v="841"/>
    <x v="10840"/>
    <n v="3000000"/>
    <x v="10839"/>
  </r>
  <r>
    <x v="1"/>
    <x v="0"/>
    <x v="3"/>
    <n v="842"/>
    <x v="10841"/>
    <n v="3000000"/>
    <x v="10840"/>
  </r>
  <r>
    <x v="1"/>
    <x v="0"/>
    <x v="3"/>
    <n v="843"/>
    <x v="10842"/>
    <n v="3000000"/>
    <x v="10841"/>
  </r>
  <r>
    <x v="1"/>
    <x v="0"/>
    <x v="3"/>
    <n v="844"/>
    <x v="10843"/>
    <n v="3000000"/>
    <x v="10842"/>
  </r>
  <r>
    <x v="1"/>
    <x v="0"/>
    <x v="3"/>
    <n v="845"/>
    <x v="10844"/>
    <n v="3000000"/>
    <x v="10843"/>
  </r>
  <r>
    <x v="1"/>
    <x v="0"/>
    <x v="3"/>
    <n v="846"/>
    <x v="10845"/>
    <n v="3000000"/>
    <x v="10844"/>
  </r>
  <r>
    <x v="1"/>
    <x v="0"/>
    <x v="3"/>
    <n v="847"/>
    <x v="10846"/>
    <n v="3000000"/>
    <x v="10845"/>
  </r>
  <r>
    <x v="1"/>
    <x v="0"/>
    <x v="3"/>
    <n v="848"/>
    <x v="10847"/>
    <n v="3000000"/>
    <x v="10846"/>
  </r>
  <r>
    <x v="1"/>
    <x v="0"/>
    <x v="3"/>
    <n v="849"/>
    <x v="10848"/>
    <n v="3000000"/>
    <x v="10847"/>
  </r>
  <r>
    <x v="1"/>
    <x v="0"/>
    <x v="3"/>
    <n v="850"/>
    <x v="10849"/>
    <n v="3000000"/>
    <x v="10848"/>
  </r>
  <r>
    <x v="1"/>
    <x v="0"/>
    <x v="3"/>
    <n v="851"/>
    <x v="10850"/>
    <n v="3000000"/>
    <x v="10849"/>
  </r>
  <r>
    <x v="1"/>
    <x v="0"/>
    <x v="3"/>
    <n v="852"/>
    <x v="10851"/>
    <n v="3000000"/>
    <x v="10850"/>
  </r>
  <r>
    <x v="1"/>
    <x v="0"/>
    <x v="3"/>
    <n v="853"/>
    <x v="10852"/>
    <n v="3000000"/>
    <x v="10851"/>
  </r>
  <r>
    <x v="1"/>
    <x v="0"/>
    <x v="3"/>
    <n v="854"/>
    <x v="10853"/>
    <n v="3000000"/>
    <x v="10852"/>
  </r>
  <r>
    <x v="1"/>
    <x v="0"/>
    <x v="3"/>
    <n v="855"/>
    <x v="10854"/>
    <n v="3000000"/>
    <x v="10853"/>
  </r>
  <r>
    <x v="1"/>
    <x v="0"/>
    <x v="3"/>
    <n v="856"/>
    <x v="10855"/>
    <n v="3000000"/>
    <x v="10854"/>
  </r>
  <r>
    <x v="1"/>
    <x v="0"/>
    <x v="3"/>
    <n v="857"/>
    <x v="10856"/>
    <n v="3000000"/>
    <x v="10855"/>
  </r>
  <r>
    <x v="1"/>
    <x v="0"/>
    <x v="3"/>
    <n v="858"/>
    <x v="10857"/>
    <n v="3000000"/>
    <x v="10856"/>
  </r>
  <r>
    <x v="1"/>
    <x v="0"/>
    <x v="3"/>
    <n v="859"/>
    <x v="10858"/>
    <n v="3000000"/>
    <x v="10857"/>
  </r>
  <r>
    <x v="1"/>
    <x v="0"/>
    <x v="3"/>
    <n v="860"/>
    <x v="10859"/>
    <n v="3000000"/>
    <x v="10858"/>
  </r>
  <r>
    <x v="1"/>
    <x v="0"/>
    <x v="3"/>
    <n v="861"/>
    <x v="10860"/>
    <n v="3000000"/>
    <x v="10859"/>
  </r>
  <r>
    <x v="1"/>
    <x v="0"/>
    <x v="3"/>
    <n v="862"/>
    <x v="10861"/>
    <n v="3000000"/>
    <x v="10860"/>
  </r>
  <r>
    <x v="1"/>
    <x v="0"/>
    <x v="3"/>
    <n v="863"/>
    <x v="10862"/>
    <n v="3000000"/>
    <x v="10861"/>
  </r>
  <r>
    <x v="1"/>
    <x v="0"/>
    <x v="3"/>
    <n v="864"/>
    <x v="10863"/>
    <n v="3000000"/>
    <x v="10862"/>
  </r>
  <r>
    <x v="1"/>
    <x v="0"/>
    <x v="3"/>
    <n v="865"/>
    <x v="10864"/>
    <n v="3000000"/>
    <x v="10863"/>
  </r>
  <r>
    <x v="1"/>
    <x v="0"/>
    <x v="3"/>
    <n v="866"/>
    <x v="10865"/>
    <n v="3000000"/>
    <x v="10864"/>
  </r>
  <r>
    <x v="1"/>
    <x v="0"/>
    <x v="3"/>
    <n v="867"/>
    <x v="10866"/>
    <n v="3000000"/>
    <x v="10865"/>
  </r>
  <r>
    <x v="1"/>
    <x v="0"/>
    <x v="3"/>
    <n v="868"/>
    <x v="10867"/>
    <n v="3000000"/>
    <x v="10866"/>
  </r>
  <r>
    <x v="1"/>
    <x v="0"/>
    <x v="3"/>
    <n v="869"/>
    <x v="10868"/>
    <n v="3000000"/>
    <x v="10867"/>
  </r>
  <r>
    <x v="1"/>
    <x v="0"/>
    <x v="3"/>
    <n v="870"/>
    <x v="10869"/>
    <n v="3000000"/>
    <x v="10868"/>
  </r>
  <r>
    <x v="1"/>
    <x v="0"/>
    <x v="3"/>
    <n v="871"/>
    <x v="10870"/>
    <n v="3000000"/>
    <x v="10869"/>
  </r>
  <r>
    <x v="1"/>
    <x v="0"/>
    <x v="3"/>
    <n v="872"/>
    <x v="10871"/>
    <n v="3000000"/>
    <x v="10870"/>
  </r>
  <r>
    <x v="1"/>
    <x v="0"/>
    <x v="3"/>
    <n v="873"/>
    <x v="10872"/>
    <n v="3000000"/>
    <x v="10871"/>
  </r>
  <r>
    <x v="1"/>
    <x v="0"/>
    <x v="3"/>
    <n v="874"/>
    <x v="10873"/>
    <n v="3000000"/>
    <x v="10872"/>
  </r>
  <r>
    <x v="1"/>
    <x v="0"/>
    <x v="3"/>
    <n v="875"/>
    <x v="10874"/>
    <n v="3000000"/>
    <x v="10873"/>
  </r>
  <r>
    <x v="1"/>
    <x v="0"/>
    <x v="3"/>
    <n v="876"/>
    <x v="10875"/>
    <n v="3000000"/>
    <x v="10874"/>
  </r>
  <r>
    <x v="1"/>
    <x v="0"/>
    <x v="3"/>
    <n v="877"/>
    <x v="10876"/>
    <n v="3000000"/>
    <x v="10875"/>
  </r>
  <r>
    <x v="1"/>
    <x v="0"/>
    <x v="3"/>
    <n v="878"/>
    <x v="10877"/>
    <n v="3000000"/>
    <x v="10876"/>
  </r>
  <r>
    <x v="1"/>
    <x v="0"/>
    <x v="3"/>
    <n v="879"/>
    <x v="10878"/>
    <n v="3000000"/>
    <x v="10877"/>
  </r>
  <r>
    <x v="1"/>
    <x v="0"/>
    <x v="3"/>
    <n v="880"/>
    <x v="10879"/>
    <n v="3000000"/>
    <x v="10878"/>
  </r>
  <r>
    <x v="1"/>
    <x v="0"/>
    <x v="3"/>
    <n v="881"/>
    <x v="10880"/>
    <n v="3000000"/>
    <x v="10879"/>
  </r>
  <r>
    <x v="1"/>
    <x v="0"/>
    <x v="3"/>
    <n v="882"/>
    <x v="10881"/>
    <n v="3000000"/>
    <x v="10880"/>
  </r>
  <r>
    <x v="1"/>
    <x v="0"/>
    <x v="3"/>
    <n v="883"/>
    <x v="10882"/>
    <n v="3000000"/>
    <x v="10881"/>
  </r>
  <r>
    <x v="1"/>
    <x v="0"/>
    <x v="3"/>
    <n v="884"/>
    <x v="10883"/>
    <n v="3000000"/>
    <x v="10882"/>
  </r>
  <r>
    <x v="1"/>
    <x v="0"/>
    <x v="3"/>
    <n v="885"/>
    <x v="10884"/>
    <n v="3000000"/>
    <x v="10883"/>
  </r>
  <r>
    <x v="1"/>
    <x v="0"/>
    <x v="3"/>
    <n v="886"/>
    <x v="10885"/>
    <n v="3000000"/>
    <x v="10884"/>
  </r>
  <r>
    <x v="1"/>
    <x v="0"/>
    <x v="3"/>
    <n v="887"/>
    <x v="10886"/>
    <n v="3000000"/>
    <x v="10885"/>
  </r>
  <r>
    <x v="1"/>
    <x v="0"/>
    <x v="3"/>
    <n v="888"/>
    <x v="10887"/>
    <n v="3000000"/>
    <x v="10886"/>
  </r>
  <r>
    <x v="1"/>
    <x v="0"/>
    <x v="3"/>
    <n v="889"/>
    <x v="10888"/>
    <n v="3000000"/>
    <x v="10887"/>
  </r>
  <r>
    <x v="1"/>
    <x v="0"/>
    <x v="3"/>
    <n v="890"/>
    <x v="10889"/>
    <n v="3000000"/>
    <x v="10888"/>
  </r>
  <r>
    <x v="1"/>
    <x v="0"/>
    <x v="3"/>
    <n v="891"/>
    <x v="10890"/>
    <n v="3000000"/>
    <x v="10889"/>
  </r>
  <r>
    <x v="1"/>
    <x v="0"/>
    <x v="3"/>
    <n v="892"/>
    <x v="10891"/>
    <n v="3000000"/>
    <x v="10890"/>
  </r>
  <r>
    <x v="1"/>
    <x v="0"/>
    <x v="3"/>
    <n v="893"/>
    <x v="10892"/>
    <n v="3000000"/>
    <x v="10891"/>
  </r>
  <r>
    <x v="1"/>
    <x v="0"/>
    <x v="3"/>
    <n v="894"/>
    <x v="10893"/>
    <n v="3000000"/>
    <x v="10892"/>
  </r>
  <r>
    <x v="1"/>
    <x v="0"/>
    <x v="3"/>
    <n v="895"/>
    <x v="10894"/>
    <n v="3000000"/>
    <x v="10893"/>
  </r>
  <r>
    <x v="1"/>
    <x v="0"/>
    <x v="3"/>
    <n v="896"/>
    <x v="10895"/>
    <n v="3000000"/>
    <x v="10894"/>
  </r>
  <r>
    <x v="1"/>
    <x v="0"/>
    <x v="3"/>
    <n v="897"/>
    <x v="10896"/>
    <n v="3000000"/>
    <x v="10895"/>
  </r>
  <r>
    <x v="1"/>
    <x v="0"/>
    <x v="3"/>
    <n v="898"/>
    <x v="10897"/>
    <n v="3000000"/>
    <x v="10896"/>
  </r>
  <r>
    <x v="1"/>
    <x v="0"/>
    <x v="3"/>
    <n v="899"/>
    <x v="10898"/>
    <n v="3000000"/>
    <x v="10897"/>
  </r>
  <r>
    <x v="1"/>
    <x v="0"/>
    <x v="3"/>
    <n v="900"/>
    <x v="10899"/>
    <n v="3000000"/>
    <x v="10898"/>
  </r>
  <r>
    <x v="1"/>
    <x v="0"/>
    <x v="3"/>
    <n v="901"/>
    <x v="10900"/>
    <n v="3000000"/>
    <x v="10899"/>
  </r>
  <r>
    <x v="1"/>
    <x v="0"/>
    <x v="3"/>
    <n v="902"/>
    <x v="10901"/>
    <n v="3000000"/>
    <x v="10900"/>
  </r>
  <r>
    <x v="1"/>
    <x v="0"/>
    <x v="3"/>
    <n v="903"/>
    <x v="10902"/>
    <n v="3000000"/>
    <x v="10901"/>
  </r>
  <r>
    <x v="1"/>
    <x v="0"/>
    <x v="3"/>
    <n v="904"/>
    <x v="10903"/>
    <n v="3000000"/>
    <x v="10902"/>
  </r>
  <r>
    <x v="1"/>
    <x v="0"/>
    <x v="3"/>
    <n v="905"/>
    <x v="10904"/>
    <n v="3000000"/>
    <x v="10903"/>
  </r>
  <r>
    <x v="1"/>
    <x v="0"/>
    <x v="3"/>
    <n v="906"/>
    <x v="10905"/>
    <n v="3000000"/>
    <x v="10904"/>
  </r>
  <r>
    <x v="1"/>
    <x v="0"/>
    <x v="3"/>
    <n v="907"/>
    <x v="10906"/>
    <n v="3000000"/>
    <x v="10905"/>
  </r>
  <r>
    <x v="1"/>
    <x v="0"/>
    <x v="3"/>
    <n v="908"/>
    <x v="10907"/>
    <n v="3000000"/>
    <x v="10906"/>
  </r>
  <r>
    <x v="1"/>
    <x v="0"/>
    <x v="3"/>
    <n v="909"/>
    <x v="10908"/>
    <n v="3000000"/>
    <x v="10907"/>
  </r>
  <r>
    <x v="1"/>
    <x v="0"/>
    <x v="3"/>
    <n v="910"/>
    <x v="10909"/>
    <n v="3000000"/>
    <x v="10908"/>
  </r>
  <r>
    <x v="1"/>
    <x v="0"/>
    <x v="3"/>
    <n v="911"/>
    <x v="10910"/>
    <n v="3000000"/>
    <x v="10909"/>
  </r>
  <r>
    <x v="1"/>
    <x v="0"/>
    <x v="3"/>
    <n v="912"/>
    <x v="10911"/>
    <n v="3000000"/>
    <x v="10910"/>
  </r>
  <r>
    <x v="1"/>
    <x v="0"/>
    <x v="3"/>
    <n v="913"/>
    <x v="10912"/>
    <n v="3000000"/>
    <x v="10911"/>
  </r>
  <r>
    <x v="1"/>
    <x v="0"/>
    <x v="3"/>
    <n v="914"/>
    <x v="10913"/>
    <n v="3000000"/>
    <x v="10912"/>
  </r>
  <r>
    <x v="1"/>
    <x v="0"/>
    <x v="3"/>
    <n v="915"/>
    <x v="10914"/>
    <n v="3000000"/>
    <x v="10913"/>
  </r>
  <r>
    <x v="1"/>
    <x v="0"/>
    <x v="3"/>
    <n v="916"/>
    <x v="10915"/>
    <n v="3000000"/>
    <x v="10914"/>
  </r>
  <r>
    <x v="1"/>
    <x v="0"/>
    <x v="3"/>
    <n v="917"/>
    <x v="10916"/>
    <n v="3000000"/>
    <x v="10915"/>
  </r>
  <r>
    <x v="1"/>
    <x v="0"/>
    <x v="3"/>
    <n v="918"/>
    <x v="10917"/>
    <n v="3000000"/>
    <x v="10916"/>
  </r>
  <r>
    <x v="1"/>
    <x v="0"/>
    <x v="3"/>
    <n v="919"/>
    <x v="10918"/>
    <n v="3000000"/>
    <x v="10917"/>
  </r>
  <r>
    <x v="1"/>
    <x v="0"/>
    <x v="3"/>
    <n v="920"/>
    <x v="10919"/>
    <n v="3000000"/>
    <x v="10918"/>
  </r>
  <r>
    <x v="1"/>
    <x v="0"/>
    <x v="3"/>
    <n v="921"/>
    <x v="10920"/>
    <n v="3000000"/>
    <x v="10919"/>
  </r>
  <r>
    <x v="1"/>
    <x v="0"/>
    <x v="3"/>
    <n v="922"/>
    <x v="10921"/>
    <n v="3000000"/>
    <x v="10920"/>
  </r>
  <r>
    <x v="1"/>
    <x v="0"/>
    <x v="3"/>
    <n v="923"/>
    <x v="10922"/>
    <n v="3000000"/>
    <x v="10921"/>
  </r>
  <r>
    <x v="1"/>
    <x v="0"/>
    <x v="3"/>
    <n v="924"/>
    <x v="10923"/>
    <n v="3000000"/>
    <x v="10922"/>
  </r>
  <r>
    <x v="1"/>
    <x v="0"/>
    <x v="3"/>
    <n v="925"/>
    <x v="10924"/>
    <n v="3000000"/>
    <x v="10923"/>
  </r>
  <r>
    <x v="1"/>
    <x v="0"/>
    <x v="3"/>
    <n v="926"/>
    <x v="10925"/>
    <n v="3000000"/>
    <x v="10924"/>
  </r>
  <r>
    <x v="1"/>
    <x v="0"/>
    <x v="3"/>
    <n v="927"/>
    <x v="10926"/>
    <n v="3000000"/>
    <x v="10925"/>
  </r>
  <r>
    <x v="1"/>
    <x v="0"/>
    <x v="3"/>
    <n v="928"/>
    <x v="10927"/>
    <n v="3000000"/>
    <x v="10926"/>
  </r>
  <r>
    <x v="1"/>
    <x v="0"/>
    <x v="3"/>
    <n v="929"/>
    <x v="10928"/>
    <n v="3000000"/>
    <x v="10927"/>
  </r>
  <r>
    <x v="1"/>
    <x v="0"/>
    <x v="3"/>
    <n v="930"/>
    <x v="10929"/>
    <n v="3000000"/>
    <x v="10928"/>
  </r>
  <r>
    <x v="1"/>
    <x v="0"/>
    <x v="3"/>
    <n v="931"/>
    <x v="10930"/>
    <n v="3000000"/>
    <x v="10929"/>
  </r>
  <r>
    <x v="1"/>
    <x v="0"/>
    <x v="3"/>
    <n v="932"/>
    <x v="10931"/>
    <n v="3000000"/>
    <x v="10930"/>
  </r>
  <r>
    <x v="1"/>
    <x v="0"/>
    <x v="3"/>
    <n v="933"/>
    <x v="10932"/>
    <n v="3000000"/>
    <x v="10931"/>
  </r>
  <r>
    <x v="1"/>
    <x v="0"/>
    <x v="3"/>
    <n v="934"/>
    <x v="10933"/>
    <n v="3000000"/>
    <x v="10932"/>
  </r>
  <r>
    <x v="1"/>
    <x v="0"/>
    <x v="3"/>
    <n v="935"/>
    <x v="10934"/>
    <n v="3000000"/>
    <x v="10933"/>
  </r>
  <r>
    <x v="1"/>
    <x v="0"/>
    <x v="3"/>
    <n v="936"/>
    <x v="10935"/>
    <n v="3000000"/>
    <x v="10934"/>
  </r>
  <r>
    <x v="1"/>
    <x v="0"/>
    <x v="3"/>
    <n v="937"/>
    <x v="10936"/>
    <n v="3000000"/>
    <x v="10935"/>
  </r>
  <r>
    <x v="1"/>
    <x v="0"/>
    <x v="3"/>
    <n v="938"/>
    <x v="10937"/>
    <n v="3000000"/>
    <x v="10936"/>
  </r>
  <r>
    <x v="1"/>
    <x v="0"/>
    <x v="3"/>
    <n v="939"/>
    <x v="10938"/>
    <n v="3000000"/>
    <x v="10937"/>
  </r>
  <r>
    <x v="1"/>
    <x v="0"/>
    <x v="3"/>
    <n v="940"/>
    <x v="10939"/>
    <n v="3000000"/>
    <x v="10938"/>
  </r>
  <r>
    <x v="1"/>
    <x v="0"/>
    <x v="3"/>
    <n v="941"/>
    <x v="10940"/>
    <n v="3000000"/>
    <x v="10939"/>
  </r>
  <r>
    <x v="1"/>
    <x v="0"/>
    <x v="3"/>
    <n v="942"/>
    <x v="10941"/>
    <n v="3000000"/>
    <x v="10940"/>
  </r>
  <r>
    <x v="1"/>
    <x v="0"/>
    <x v="3"/>
    <n v="943"/>
    <x v="10942"/>
    <n v="3000000"/>
    <x v="10941"/>
  </r>
  <r>
    <x v="1"/>
    <x v="0"/>
    <x v="3"/>
    <n v="944"/>
    <x v="10943"/>
    <n v="3000000"/>
    <x v="10942"/>
  </r>
  <r>
    <x v="1"/>
    <x v="0"/>
    <x v="3"/>
    <n v="945"/>
    <x v="10944"/>
    <n v="3000000"/>
    <x v="10943"/>
  </r>
  <r>
    <x v="1"/>
    <x v="0"/>
    <x v="3"/>
    <n v="946"/>
    <x v="10945"/>
    <n v="3000000"/>
    <x v="10944"/>
  </r>
  <r>
    <x v="1"/>
    <x v="0"/>
    <x v="3"/>
    <n v="947"/>
    <x v="10946"/>
    <n v="3000000"/>
    <x v="10945"/>
  </r>
  <r>
    <x v="1"/>
    <x v="0"/>
    <x v="3"/>
    <n v="948"/>
    <x v="10947"/>
    <n v="3000000"/>
    <x v="10946"/>
  </r>
  <r>
    <x v="1"/>
    <x v="0"/>
    <x v="3"/>
    <n v="949"/>
    <x v="10948"/>
    <n v="3000000"/>
    <x v="10947"/>
  </r>
  <r>
    <x v="1"/>
    <x v="0"/>
    <x v="3"/>
    <n v="950"/>
    <x v="10949"/>
    <n v="3000000"/>
    <x v="10948"/>
  </r>
  <r>
    <x v="1"/>
    <x v="0"/>
    <x v="3"/>
    <n v="951"/>
    <x v="10950"/>
    <n v="3000000"/>
    <x v="10949"/>
  </r>
  <r>
    <x v="1"/>
    <x v="0"/>
    <x v="3"/>
    <n v="952"/>
    <x v="10951"/>
    <n v="3000000"/>
    <x v="10950"/>
  </r>
  <r>
    <x v="1"/>
    <x v="0"/>
    <x v="3"/>
    <n v="953"/>
    <x v="10952"/>
    <n v="3000000"/>
    <x v="10951"/>
  </r>
  <r>
    <x v="1"/>
    <x v="0"/>
    <x v="3"/>
    <n v="954"/>
    <x v="10953"/>
    <n v="3000000"/>
    <x v="10952"/>
  </r>
  <r>
    <x v="1"/>
    <x v="0"/>
    <x v="3"/>
    <n v="955"/>
    <x v="10954"/>
    <n v="3000000"/>
    <x v="10953"/>
  </r>
  <r>
    <x v="1"/>
    <x v="0"/>
    <x v="3"/>
    <n v="956"/>
    <x v="10955"/>
    <n v="3000000"/>
    <x v="10954"/>
  </r>
  <r>
    <x v="1"/>
    <x v="0"/>
    <x v="3"/>
    <n v="957"/>
    <x v="10956"/>
    <n v="3000000"/>
    <x v="10955"/>
  </r>
  <r>
    <x v="1"/>
    <x v="0"/>
    <x v="3"/>
    <n v="958"/>
    <x v="10957"/>
    <n v="3000000"/>
    <x v="10956"/>
  </r>
  <r>
    <x v="1"/>
    <x v="0"/>
    <x v="3"/>
    <n v="959"/>
    <x v="10958"/>
    <n v="3000000"/>
    <x v="10957"/>
  </r>
  <r>
    <x v="1"/>
    <x v="0"/>
    <x v="3"/>
    <n v="960"/>
    <x v="10959"/>
    <n v="3000000"/>
    <x v="10958"/>
  </r>
  <r>
    <x v="1"/>
    <x v="0"/>
    <x v="3"/>
    <n v="961"/>
    <x v="10960"/>
    <n v="3000000"/>
    <x v="10959"/>
  </r>
  <r>
    <x v="1"/>
    <x v="0"/>
    <x v="3"/>
    <n v="962"/>
    <x v="10961"/>
    <n v="3000000"/>
    <x v="10960"/>
  </r>
  <r>
    <x v="1"/>
    <x v="0"/>
    <x v="3"/>
    <n v="963"/>
    <x v="10962"/>
    <n v="3000000"/>
    <x v="10961"/>
  </r>
  <r>
    <x v="1"/>
    <x v="0"/>
    <x v="3"/>
    <n v="964"/>
    <x v="10963"/>
    <n v="3000000"/>
    <x v="10962"/>
  </r>
  <r>
    <x v="1"/>
    <x v="0"/>
    <x v="3"/>
    <n v="965"/>
    <x v="10964"/>
    <n v="3000000"/>
    <x v="10963"/>
  </r>
  <r>
    <x v="1"/>
    <x v="0"/>
    <x v="3"/>
    <n v="966"/>
    <x v="10965"/>
    <n v="3000000"/>
    <x v="10964"/>
  </r>
  <r>
    <x v="1"/>
    <x v="0"/>
    <x v="3"/>
    <n v="967"/>
    <x v="10966"/>
    <n v="3000000"/>
    <x v="10965"/>
  </r>
  <r>
    <x v="1"/>
    <x v="0"/>
    <x v="3"/>
    <n v="968"/>
    <x v="10967"/>
    <n v="3000000"/>
    <x v="10966"/>
  </r>
  <r>
    <x v="1"/>
    <x v="0"/>
    <x v="3"/>
    <n v="969"/>
    <x v="10968"/>
    <n v="3000000"/>
    <x v="10967"/>
  </r>
  <r>
    <x v="1"/>
    <x v="0"/>
    <x v="3"/>
    <n v="970"/>
    <x v="10969"/>
    <n v="3000000"/>
    <x v="10968"/>
  </r>
  <r>
    <x v="1"/>
    <x v="0"/>
    <x v="3"/>
    <n v="971"/>
    <x v="10970"/>
    <n v="3000000"/>
    <x v="10969"/>
  </r>
  <r>
    <x v="1"/>
    <x v="0"/>
    <x v="3"/>
    <n v="972"/>
    <x v="10971"/>
    <n v="3000000"/>
    <x v="10970"/>
  </r>
  <r>
    <x v="1"/>
    <x v="0"/>
    <x v="3"/>
    <n v="973"/>
    <x v="10972"/>
    <n v="3000000"/>
    <x v="10971"/>
  </r>
  <r>
    <x v="1"/>
    <x v="0"/>
    <x v="3"/>
    <n v="974"/>
    <x v="10973"/>
    <n v="3000000"/>
    <x v="10972"/>
  </r>
  <r>
    <x v="1"/>
    <x v="0"/>
    <x v="3"/>
    <n v="975"/>
    <x v="10974"/>
    <n v="3000000"/>
    <x v="10973"/>
  </r>
  <r>
    <x v="1"/>
    <x v="0"/>
    <x v="3"/>
    <n v="976"/>
    <x v="10975"/>
    <n v="3000000"/>
    <x v="10974"/>
  </r>
  <r>
    <x v="1"/>
    <x v="0"/>
    <x v="3"/>
    <n v="977"/>
    <x v="10976"/>
    <n v="3000000"/>
    <x v="10975"/>
  </r>
  <r>
    <x v="1"/>
    <x v="0"/>
    <x v="3"/>
    <n v="978"/>
    <x v="10977"/>
    <n v="3000000"/>
    <x v="10976"/>
  </r>
  <r>
    <x v="1"/>
    <x v="0"/>
    <x v="3"/>
    <n v="979"/>
    <x v="10978"/>
    <n v="3000000"/>
    <x v="10977"/>
  </r>
  <r>
    <x v="1"/>
    <x v="0"/>
    <x v="3"/>
    <n v="980"/>
    <x v="10979"/>
    <n v="3000000"/>
    <x v="10978"/>
  </r>
  <r>
    <x v="1"/>
    <x v="0"/>
    <x v="3"/>
    <n v="981"/>
    <x v="10980"/>
    <n v="3000000"/>
    <x v="10979"/>
  </r>
  <r>
    <x v="1"/>
    <x v="0"/>
    <x v="3"/>
    <n v="982"/>
    <x v="10981"/>
    <n v="3000000"/>
    <x v="10980"/>
  </r>
  <r>
    <x v="1"/>
    <x v="0"/>
    <x v="3"/>
    <n v="983"/>
    <x v="10982"/>
    <n v="3000000"/>
    <x v="10981"/>
  </r>
  <r>
    <x v="1"/>
    <x v="0"/>
    <x v="3"/>
    <n v="984"/>
    <x v="10983"/>
    <n v="3000000"/>
    <x v="10982"/>
  </r>
  <r>
    <x v="1"/>
    <x v="0"/>
    <x v="3"/>
    <n v="985"/>
    <x v="10984"/>
    <n v="3000000"/>
    <x v="10983"/>
  </r>
  <r>
    <x v="1"/>
    <x v="0"/>
    <x v="3"/>
    <n v="986"/>
    <x v="10985"/>
    <n v="3000000"/>
    <x v="10984"/>
  </r>
  <r>
    <x v="1"/>
    <x v="0"/>
    <x v="3"/>
    <n v="987"/>
    <x v="10986"/>
    <n v="3000000"/>
    <x v="10985"/>
  </r>
  <r>
    <x v="1"/>
    <x v="0"/>
    <x v="3"/>
    <n v="988"/>
    <x v="10987"/>
    <n v="3000000"/>
    <x v="10986"/>
  </r>
  <r>
    <x v="1"/>
    <x v="0"/>
    <x v="3"/>
    <n v="989"/>
    <x v="10988"/>
    <n v="3000000"/>
    <x v="10987"/>
  </r>
  <r>
    <x v="1"/>
    <x v="0"/>
    <x v="3"/>
    <n v="990"/>
    <x v="10989"/>
    <n v="3000000"/>
    <x v="10988"/>
  </r>
  <r>
    <x v="1"/>
    <x v="0"/>
    <x v="3"/>
    <n v="991"/>
    <x v="10990"/>
    <n v="3000000"/>
    <x v="10989"/>
  </r>
  <r>
    <x v="1"/>
    <x v="0"/>
    <x v="3"/>
    <n v="992"/>
    <x v="10991"/>
    <n v="3000000"/>
    <x v="10990"/>
  </r>
  <r>
    <x v="1"/>
    <x v="0"/>
    <x v="3"/>
    <n v="993"/>
    <x v="10992"/>
    <n v="3000000"/>
    <x v="10991"/>
  </r>
  <r>
    <x v="1"/>
    <x v="0"/>
    <x v="3"/>
    <n v="994"/>
    <x v="10993"/>
    <n v="3000000"/>
    <x v="10992"/>
  </r>
  <r>
    <x v="1"/>
    <x v="0"/>
    <x v="3"/>
    <n v="995"/>
    <x v="10994"/>
    <n v="3000000"/>
    <x v="10993"/>
  </r>
  <r>
    <x v="1"/>
    <x v="0"/>
    <x v="3"/>
    <n v="996"/>
    <x v="10995"/>
    <n v="3000000"/>
    <x v="10994"/>
  </r>
  <r>
    <x v="1"/>
    <x v="0"/>
    <x v="3"/>
    <n v="997"/>
    <x v="10996"/>
    <n v="3000000"/>
    <x v="10995"/>
  </r>
  <r>
    <x v="1"/>
    <x v="0"/>
    <x v="3"/>
    <n v="998"/>
    <x v="10997"/>
    <n v="3000000"/>
    <x v="10996"/>
  </r>
  <r>
    <x v="1"/>
    <x v="0"/>
    <x v="3"/>
    <n v="999"/>
    <x v="10998"/>
    <n v="3000000"/>
    <x v="10997"/>
  </r>
  <r>
    <x v="1"/>
    <x v="0"/>
    <x v="3"/>
    <n v="1000"/>
    <x v="10999"/>
    <n v="3000000"/>
    <x v="10998"/>
  </r>
  <r>
    <x v="1"/>
    <x v="0"/>
    <x v="4"/>
    <n v="1"/>
    <x v="11000"/>
    <n v="3000000"/>
    <x v="10999"/>
  </r>
  <r>
    <x v="1"/>
    <x v="0"/>
    <x v="4"/>
    <n v="2"/>
    <x v="11001"/>
    <n v="3000000"/>
    <x v="11000"/>
  </r>
  <r>
    <x v="1"/>
    <x v="0"/>
    <x v="4"/>
    <n v="3"/>
    <x v="11002"/>
    <n v="3000000"/>
    <x v="11001"/>
  </r>
  <r>
    <x v="1"/>
    <x v="0"/>
    <x v="4"/>
    <n v="4"/>
    <x v="11003"/>
    <n v="3000000"/>
    <x v="11002"/>
  </r>
  <r>
    <x v="1"/>
    <x v="0"/>
    <x v="4"/>
    <n v="5"/>
    <x v="11004"/>
    <n v="3000000"/>
    <x v="11003"/>
  </r>
  <r>
    <x v="1"/>
    <x v="0"/>
    <x v="4"/>
    <n v="6"/>
    <x v="11005"/>
    <n v="3000000"/>
    <x v="11004"/>
  </r>
  <r>
    <x v="1"/>
    <x v="0"/>
    <x v="4"/>
    <n v="7"/>
    <x v="11006"/>
    <n v="3000000"/>
    <x v="11005"/>
  </r>
  <r>
    <x v="1"/>
    <x v="0"/>
    <x v="4"/>
    <n v="8"/>
    <x v="11007"/>
    <n v="3000000"/>
    <x v="11006"/>
  </r>
  <r>
    <x v="1"/>
    <x v="0"/>
    <x v="4"/>
    <n v="9"/>
    <x v="11008"/>
    <n v="3000000"/>
    <x v="11007"/>
  </r>
  <r>
    <x v="1"/>
    <x v="0"/>
    <x v="4"/>
    <n v="10"/>
    <x v="11009"/>
    <n v="3000000"/>
    <x v="11008"/>
  </r>
  <r>
    <x v="1"/>
    <x v="0"/>
    <x v="4"/>
    <n v="11"/>
    <x v="11010"/>
    <n v="3000000"/>
    <x v="11009"/>
  </r>
  <r>
    <x v="1"/>
    <x v="0"/>
    <x v="4"/>
    <n v="12"/>
    <x v="11011"/>
    <n v="3000000"/>
    <x v="11010"/>
  </r>
  <r>
    <x v="1"/>
    <x v="0"/>
    <x v="4"/>
    <n v="13"/>
    <x v="11012"/>
    <n v="3000000"/>
    <x v="11011"/>
  </r>
  <r>
    <x v="1"/>
    <x v="0"/>
    <x v="4"/>
    <n v="14"/>
    <x v="11013"/>
    <n v="3000000"/>
    <x v="11012"/>
  </r>
  <r>
    <x v="1"/>
    <x v="0"/>
    <x v="4"/>
    <n v="15"/>
    <x v="11014"/>
    <n v="3000000"/>
    <x v="11013"/>
  </r>
  <r>
    <x v="1"/>
    <x v="0"/>
    <x v="4"/>
    <n v="16"/>
    <x v="11015"/>
    <n v="3000000"/>
    <x v="11014"/>
  </r>
  <r>
    <x v="1"/>
    <x v="0"/>
    <x v="4"/>
    <n v="17"/>
    <x v="11016"/>
    <n v="3000000"/>
    <x v="11015"/>
  </r>
  <r>
    <x v="1"/>
    <x v="0"/>
    <x v="4"/>
    <n v="18"/>
    <x v="11017"/>
    <n v="3000000"/>
    <x v="11016"/>
  </r>
  <r>
    <x v="1"/>
    <x v="0"/>
    <x v="4"/>
    <n v="19"/>
    <x v="11018"/>
    <n v="3000000"/>
    <x v="11017"/>
  </r>
  <r>
    <x v="1"/>
    <x v="0"/>
    <x v="4"/>
    <n v="20"/>
    <x v="11019"/>
    <n v="3000000"/>
    <x v="11018"/>
  </r>
  <r>
    <x v="1"/>
    <x v="0"/>
    <x v="4"/>
    <n v="21"/>
    <x v="11020"/>
    <n v="3000000"/>
    <x v="11019"/>
  </r>
  <r>
    <x v="1"/>
    <x v="0"/>
    <x v="4"/>
    <n v="22"/>
    <x v="11021"/>
    <n v="3000000"/>
    <x v="11020"/>
  </r>
  <r>
    <x v="1"/>
    <x v="0"/>
    <x v="4"/>
    <n v="23"/>
    <x v="11022"/>
    <n v="3000000"/>
    <x v="11021"/>
  </r>
  <r>
    <x v="1"/>
    <x v="0"/>
    <x v="4"/>
    <n v="24"/>
    <x v="11023"/>
    <n v="3000000"/>
    <x v="11022"/>
  </r>
  <r>
    <x v="1"/>
    <x v="0"/>
    <x v="4"/>
    <n v="25"/>
    <x v="11024"/>
    <n v="3000000"/>
    <x v="11023"/>
  </r>
  <r>
    <x v="1"/>
    <x v="0"/>
    <x v="4"/>
    <n v="26"/>
    <x v="11025"/>
    <n v="3000000"/>
    <x v="11024"/>
  </r>
  <r>
    <x v="1"/>
    <x v="0"/>
    <x v="4"/>
    <n v="27"/>
    <x v="11026"/>
    <n v="3000000"/>
    <x v="11025"/>
  </r>
  <r>
    <x v="1"/>
    <x v="0"/>
    <x v="4"/>
    <n v="28"/>
    <x v="11027"/>
    <n v="3000000"/>
    <x v="11026"/>
  </r>
  <r>
    <x v="1"/>
    <x v="0"/>
    <x v="4"/>
    <n v="29"/>
    <x v="11028"/>
    <n v="3000000"/>
    <x v="11027"/>
  </r>
  <r>
    <x v="1"/>
    <x v="0"/>
    <x v="4"/>
    <n v="30"/>
    <x v="11029"/>
    <n v="3000000"/>
    <x v="11028"/>
  </r>
  <r>
    <x v="1"/>
    <x v="0"/>
    <x v="4"/>
    <n v="31"/>
    <x v="11030"/>
    <n v="3000000"/>
    <x v="11029"/>
  </r>
  <r>
    <x v="1"/>
    <x v="0"/>
    <x v="4"/>
    <n v="32"/>
    <x v="11031"/>
    <n v="3000000"/>
    <x v="11030"/>
  </r>
  <r>
    <x v="1"/>
    <x v="0"/>
    <x v="4"/>
    <n v="33"/>
    <x v="11032"/>
    <n v="3000000"/>
    <x v="11031"/>
  </r>
  <r>
    <x v="1"/>
    <x v="0"/>
    <x v="4"/>
    <n v="34"/>
    <x v="11033"/>
    <n v="3000000"/>
    <x v="11032"/>
  </r>
  <r>
    <x v="1"/>
    <x v="0"/>
    <x v="4"/>
    <n v="35"/>
    <x v="11034"/>
    <n v="3000000"/>
    <x v="11033"/>
  </r>
  <r>
    <x v="1"/>
    <x v="0"/>
    <x v="4"/>
    <n v="36"/>
    <x v="11035"/>
    <n v="3000000"/>
    <x v="11034"/>
  </r>
  <r>
    <x v="1"/>
    <x v="0"/>
    <x v="4"/>
    <n v="37"/>
    <x v="11036"/>
    <n v="3000000"/>
    <x v="11035"/>
  </r>
  <r>
    <x v="1"/>
    <x v="0"/>
    <x v="4"/>
    <n v="38"/>
    <x v="11037"/>
    <n v="3000000"/>
    <x v="11036"/>
  </r>
  <r>
    <x v="1"/>
    <x v="0"/>
    <x v="4"/>
    <n v="39"/>
    <x v="11038"/>
    <n v="3000000"/>
    <x v="11037"/>
  </r>
  <r>
    <x v="1"/>
    <x v="0"/>
    <x v="4"/>
    <n v="40"/>
    <x v="11039"/>
    <n v="3000000"/>
    <x v="11038"/>
  </r>
  <r>
    <x v="1"/>
    <x v="0"/>
    <x v="4"/>
    <n v="41"/>
    <x v="11040"/>
    <n v="3000000"/>
    <x v="11039"/>
  </r>
  <r>
    <x v="1"/>
    <x v="0"/>
    <x v="4"/>
    <n v="42"/>
    <x v="11041"/>
    <n v="3000000"/>
    <x v="11040"/>
  </r>
  <r>
    <x v="1"/>
    <x v="0"/>
    <x v="4"/>
    <n v="43"/>
    <x v="11042"/>
    <n v="3000000"/>
    <x v="11041"/>
  </r>
  <r>
    <x v="1"/>
    <x v="0"/>
    <x v="4"/>
    <n v="44"/>
    <x v="11043"/>
    <n v="3000000"/>
    <x v="11042"/>
  </r>
  <r>
    <x v="1"/>
    <x v="0"/>
    <x v="4"/>
    <n v="45"/>
    <x v="11044"/>
    <n v="3000000"/>
    <x v="11043"/>
  </r>
  <r>
    <x v="1"/>
    <x v="0"/>
    <x v="4"/>
    <n v="46"/>
    <x v="11045"/>
    <n v="3000000"/>
    <x v="11044"/>
  </r>
  <r>
    <x v="1"/>
    <x v="0"/>
    <x v="4"/>
    <n v="47"/>
    <x v="11046"/>
    <n v="3000000"/>
    <x v="11045"/>
  </r>
  <r>
    <x v="1"/>
    <x v="0"/>
    <x v="4"/>
    <n v="48"/>
    <x v="11047"/>
    <n v="3000000"/>
    <x v="11046"/>
  </r>
  <r>
    <x v="1"/>
    <x v="0"/>
    <x v="4"/>
    <n v="49"/>
    <x v="11048"/>
    <n v="3000000"/>
    <x v="11047"/>
  </r>
  <r>
    <x v="1"/>
    <x v="0"/>
    <x v="4"/>
    <n v="50"/>
    <x v="11049"/>
    <n v="3000000"/>
    <x v="11048"/>
  </r>
  <r>
    <x v="1"/>
    <x v="0"/>
    <x v="4"/>
    <n v="51"/>
    <x v="11050"/>
    <n v="3000000"/>
    <x v="11049"/>
  </r>
  <r>
    <x v="1"/>
    <x v="0"/>
    <x v="4"/>
    <n v="52"/>
    <x v="11051"/>
    <n v="3000000"/>
    <x v="11050"/>
  </r>
  <r>
    <x v="1"/>
    <x v="0"/>
    <x v="4"/>
    <n v="53"/>
    <x v="11052"/>
    <n v="3000000"/>
    <x v="11051"/>
  </r>
  <r>
    <x v="1"/>
    <x v="0"/>
    <x v="4"/>
    <n v="54"/>
    <x v="11053"/>
    <n v="3000000"/>
    <x v="11052"/>
  </r>
  <r>
    <x v="1"/>
    <x v="0"/>
    <x v="4"/>
    <n v="55"/>
    <x v="11054"/>
    <n v="3000000"/>
    <x v="11053"/>
  </r>
  <r>
    <x v="1"/>
    <x v="0"/>
    <x v="4"/>
    <n v="56"/>
    <x v="11055"/>
    <n v="3000000"/>
    <x v="11054"/>
  </r>
  <r>
    <x v="1"/>
    <x v="0"/>
    <x v="4"/>
    <n v="57"/>
    <x v="11056"/>
    <n v="3000000"/>
    <x v="11055"/>
  </r>
  <r>
    <x v="1"/>
    <x v="0"/>
    <x v="4"/>
    <n v="58"/>
    <x v="11057"/>
    <n v="3000000"/>
    <x v="11056"/>
  </r>
  <r>
    <x v="1"/>
    <x v="0"/>
    <x v="4"/>
    <n v="59"/>
    <x v="11058"/>
    <n v="3000000"/>
    <x v="11057"/>
  </r>
  <r>
    <x v="1"/>
    <x v="0"/>
    <x v="4"/>
    <n v="60"/>
    <x v="11059"/>
    <n v="3000000"/>
    <x v="11058"/>
  </r>
  <r>
    <x v="1"/>
    <x v="0"/>
    <x v="4"/>
    <n v="61"/>
    <x v="11060"/>
    <n v="3000000"/>
    <x v="11059"/>
  </r>
  <r>
    <x v="1"/>
    <x v="0"/>
    <x v="4"/>
    <n v="62"/>
    <x v="11061"/>
    <n v="3000000"/>
    <x v="11060"/>
  </r>
  <r>
    <x v="1"/>
    <x v="0"/>
    <x v="4"/>
    <n v="63"/>
    <x v="11062"/>
    <n v="3000000"/>
    <x v="11061"/>
  </r>
  <r>
    <x v="1"/>
    <x v="0"/>
    <x v="4"/>
    <n v="64"/>
    <x v="11063"/>
    <n v="3000000"/>
    <x v="11062"/>
  </r>
  <r>
    <x v="1"/>
    <x v="0"/>
    <x v="4"/>
    <n v="65"/>
    <x v="11064"/>
    <n v="3000000"/>
    <x v="11063"/>
  </r>
  <r>
    <x v="1"/>
    <x v="0"/>
    <x v="4"/>
    <n v="66"/>
    <x v="11065"/>
    <n v="3000000"/>
    <x v="11064"/>
  </r>
  <r>
    <x v="1"/>
    <x v="0"/>
    <x v="4"/>
    <n v="67"/>
    <x v="11066"/>
    <n v="3000000"/>
    <x v="11065"/>
  </r>
  <r>
    <x v="1"/>
    <x v="0"/>
    <x v="4"/>
    <n v="68"/>
    <x v="11067"/>
    <n v="3000000"/>
    <x v="11066"/>
  </r>
  <r>
    <x v="1"/>
    <x v="0"/>
    <x v="4"/>
    <n v="69"/>
    <x v="11068"/>
    <n v="3000000"/>
    <x v="11067"/>
  </r>
  <r>
    <x v="1"/>
    <x v="0"/>
    <x v="4"/>
    <n v="70"/>
    <x v="11069"/>
    <n v="3000000"/>
    <x v="11068"/>
  </r>
  <r>
    <x v="1"/>
    <x v="0"/>
    <x v="4"/>
    <n v="71"/>
    <x v="11070"/>
    <n v="3000000"/>
    <x v="11069"/>
  </r>
  <r>
    <x v="1"/>
    <x v="0"/>
    <x v="4"/>
    <n v="72"/>
    <x v="11071"/>
    <n v="3000000"/>
    <x v="11070"/>
  </r>
  <r>
    <x v="1"/>
    <x v="0"/>
    <x v="4"/>
    <n v="73"/>
    <x v="11072"/>
    <n v="3000000"/>
    <x v="11071"/>
  </r>
  <r>
    <x v="1"/>
    <x v="0"/>
    <x v="4"/>
    <n v="74"/>
    <x v="11073"/>
    <n v="3000000"/>
    <x v="11072"/>
  </r>
  <r>
    <x v="1"/>
    <x v="0"/>
    <x v="4"/>
    <n v="75"/>
    <x v="11074"/>
    <n v="3000000"/>
    <x v="11073"/>
  </r>
  <r>
    <x v="1"/>
    <x v="0"/>
    <x v="4"/>
    <n v="76"/>
    <x v="11075"/>
    <n v="3000000"/>
    <x v="11074"/>
  </r>
  <r>
    <x v="1"/>
    <x v="0"/>
    <x v="4"/>
    <n v="77"/>
    <x v="11076"/>
    <n v="3000000"/>
    <x v="11075"/>
  </r>
  <r>
    <x v="1"/>
    <x v="0"/>
    <x v="4"/>
    <n v="78"/>
    <x v="11077"/>
    <n v="3000000"/>
    <x v="11076"/>
  </r>
  <r>
    <x v="1"/>
    <x v="0"/>
    <x v="4"/>
    <n v="79"/>
    <x v="11078"/>
    <n v="3000000"/>
    <x v="11077"/>
  </r>
  <r>
    <x v="1"/>
    <x v="0"/>
    <x v="4"/>
    <n v="80"/>
    <x v="11079"/>
    <n v="3000000"/>
    <x v="11078"/>
  </r>
  <r>
    <x v="1"/>
    <x v="0"/>
    <x v="4"/>
    <n v="81"/>
    <x v="11080"/>
    <n v="3000000"/>
    <x v="11079"/>
  </r>
  <r>
    <x v="1"/>
    <x v="0"/>
    <x v="4"/>
    <n v="82"/>
    <x v="11081"/>
    <n v="3000000"/>
    <x v="11080"/>
  </r>
  <r>
    <x v="1"/>
    <x v="0"/>
    <x v="4"/>
    <n v="83"/>
    <x v="11082"/>
    <n v="3000000"/>
    <x v="11081"/>
  </r>
  <r>
    <x v="1"/>
    <x v="0"/>
    <x v="4"/>
    <n v="84"/>
    <x v="11083"/>
    <n v="3000000"/>
    <x v="11082"/>
  </r>
  <r>
    <x v="1"/>
    <x v="0"/>
    <x v="4"/>
    <n v="85"/>
    <x v="11084"/>
    <n v="3000000"/>
    <x v="11083"/>
  </r>
  <r>
    <x v="1"/>
    <x v="0"/>
    <x v="4"/>
    <n v="86"/>
    <x v="11085"/>
    <n v="3000000"/>
    <x v="11084"/>
  </r>
  <r>
    <x v="1"/>
    <x v="0"/>
    <x v="4"/>
    <n v="87"/>
    <x v="11086"/>
    <n v="3000000"/>
    <x v="11085"/>
  </r>
  <r>
    <x v="1"/>
    <x v="0"/>
    <x v="4"/>
    <n v="88"/>
    <x v="11087"/>
    <n v="3000000"/>
    <x v="11086"/>
  </r>
  <r>
    <x v="1"/>
    <x v="0"/>
    <x v="4"/>
    <n v="89"/>
    <x v="11088"/>
    <n v="3000000"/>
    <x v="11087"/>
  </r>
  <r>
    <x v="1"/>
    <x v="0"/>
    <x v="4"/>
    <n v="90"/>
    <x v="11089"/>
    <n v="3000000"/>
    <x v="11088"/>
  </r>
  <r>
    <x v="1"/>
    <x v="0"/>
    <x v="4"/>
    <n v="91"/>
    <x v="11090"/>
    <n v="3000000"/>
    <x v="11089"/>
  </r>
  <r>
    <x v="1"/>
    <x v="0"/>
    <x v="4"/>
    <n v="92"/>
    <x v="11091"/>
    <n v="3000000"/>
    <x v="11090"/>
  </r>
  <r>
    <x v="1"/>
    <x v="0"/>
    <x v="4"/>
    <n v="93"/>
    <x v="11092"/>
    <n v="3000000"/>
    <x v="11091"/>
  </r>
  <r>
    <x v="1"/>
    <x v="0"/>
    <x v="4"/>
    <n v="94"/>
    <x v="11093"/>
    <n v="3000000"/>
    <x v="11092"/>
  </r>
  <r>
    <x v="1"/>
    <x v="0"/>
    <x v="4"/>
    <n v="95"/>
    <x v="11094"/>
    <n v="3000000"/>
    <x v="11093"/>
  </r>
  <r>
    <x v="1"/>
    <x v="0"/>
    <x v="4"/>
    <n v="96"/>
    <x v="11095"/>
    <n v="3000000"/>
    <x v="11094"/>
  </r>
  <r>
    <x v="1"/>
    <x v="0"/>
    <x v="4"/>
    <n v="97"/>
    <x v="11096"/>
    <n v="3000000"/>
    <x v="11095"/>
  </r>
  <r>
    <x v="1"/>
    <x v="0"/>
    <x v="4"/>
    <n v="98"/>
    <x v="11097"/>
    <n v="3000000"/>
    <x v="11096"/>
  </r>
  <r>
    <x v="1"/>
    <x v="0"/>
    <x v="4"/>
    <n v="99"/>
    <x v="11098"/>
    <n v="3000000"/>
    <x v="11097"/>
  </r>
  <r>
    <x v="1"/>
    <x v="0"/>
    <x v="4"/>
    <n v="100"/>
    <x v="11099"/>
    <n v="3000000"/>
    <x v="11098"/>
  </r>
  <r>
    <x v="1"/>
    <x v="0"/>
    <x v="4"/>
    <n v="101"/>
    <x v="11100"/>
    <n v="3000000"/>
    <x v="11099"/>
  </r>
  <r>
    <x v="1"/>
    <x v="0"/>
    <x v="4"/>
    <n v="102"/>
    <x v="11101"/>
    <n v="3000000"/>
    <x v="11100"/>
  </r>
  <r>
    <x v="1"/>
    <x v="0"/>
    <x v="4"/>
    <n v="103"/>
    <x v="11102"/>
    <n v="3000000"/>
    <x v="11101"/>
  </r>
  <r>
    <x v="1"/>
    <x v="0"/>
    <x v="4"/>
    <n v="104"/>
    <x v="11103"/>
    <n v="3000000"/>
    <x v="11102"/>
  </r>
  <r>
    <x v="1"/>
    <x v="0"/>
    <x v="4"/>
    <n v="105"/>
    <x v="11104"/>
    <n v="3000000"/>
    <x v="11103"/>
  </r>
  <r>
    <x v="1"/>
    <x v="0"/>
    <x v="4"/>
    <n v="106"/>
    <x v="11105"/>
    <n v="3000000"/>
    <x v="11104"/>
  </r>
  <r>
    <x v="1"/>
    <x v="0"/>
    <x v="4"/>
    <n v="107"/>
    <x v="11106"/>
    <n v="3000000"/>
    <x v="11105"/>
  </r>
  <r>
    <x v="1"/>
    <x v="0"/>
    <x v="4"/>
    <n v="108"/>
    <x v="11107"/>
    <n v="3000000"/>
    <x v="11106"/>
  </r>
  <r>
    <x v="1"/>
    <x v="0"/>
    <x v="4"/>
    <n v="109"/>
    <x v="11108"/>
    <n v="3000000"/>
    <x v="11107"/>
  </r>
  <r>
    <x v="1"/>
    <x v="0"/>
    <x v="4"/>
    <n v="110"/>
    <x v="11109"/>
    <n v="3000000"/>
    <x v="11108"/>
  </r>
  <r>
    <x v="1"/>
    <x v="0"/>
    <x v="4"/>
    <n v="111"/>
    <x v="11110"/>
    <n v="3000000"/>
    <x v="11109"/>
  </r>
  <r>
    <x v="1"/>
    <x v="0"/>
    <x v="4"/>
    <n v="112"/>
    <x v="11111"/>
    <n v="3000000"/>
    <x v="11110"/>
  </r>
  <r>
    <x v="1"/>
    <x v="0"/>
    <x v="4"/>
    <n v="113"/>
    <x v="11112"/>
    <n v="3000000"/>
    <x v="11111"/>
  </r>
  <r>
    <x v="1"/>
    <x v="0"/>
    <x v="4"/>
    <n v="114"/>
    <x v="11113"/>
    <n v="3000000"/>
    <x v="11112"/>
  </r>
  <r>
    <x v="1"/>
    <x v="0"/>
    <x v="4"/>
    <n v="115"/>
    <x v="11114"/>
    <n v="3000000"/>
    <x v="11113"/>
  </r>
  <r>
    <x v="1"/>
    <x v="0"/>
    <x v="4"/>
    <n v="116"/>
    <x v="11115"/>
    <n v="3000000"/>
    <x v="11114"/>
  </r>
  <r>
    <x v="1"/>
    <x v="0"/>
    <x v="4"/>
    <n v="117"/>
    <x v="11116"/>
    <n v="3000000"/>
    <x v="11115"/>
  </r>
  <r>
    <x v="1"/>
    <x v="0"/>
    <x v="4"/>
    <n v="118"/>
    <x v="11117"/>
    <n v="3000000"/>
    <x v="11116"/>
  </r>
  <r>
    <x v="1"/>
    <x v="0"/>
    <x v="4"/>
    <n v="119"/>
    <x v="11118"/>
    <n v="3000000"/>
    <x v="11117"/>
  </r>
  <r>
    <x v="1"/>
    <x v="0"/>
    <x v="4"/>
    <n v="120"/>
    <x v="11119"/>
    <n v="3000000"/>
    <x v="11118"/>
  </r>
  <r>
    <x v="1"/>
    <x v="0"/>
    <x v="4"/>
    <n v="121"/>
    <x v="11120"/>
    <n v="3000000"/>
    <x v="11119"/>
  </r>
  <r>
    <x v="1"/>
    <x v="0"/>
    <x v="4"/>
    <n v="122"/>
    <x v="11121"/>
    <n v="3000000"/>
    <x v="11120"/>
  </r>
  <r>
    <x v="1"/>
    <x v="0"/>
    <x v="4"/>
    <n v="123"/>
    <x v="11122"/>
    <n v="3000000"/>
    <x v="11121"/>
  </r>
  <r>
    <x v="1"/>
    <x v="0"/>
    <x v="4"/>
    <n v="124"/>
    <x v="11123"/>
    <n v="3000000"/>
    <x v="11122"/>
  </r>
  <r>
    <x v="1"/>
    <x v="0"/>
    <x v="4"/>
    <n v="125"/>
    <x v="11124"/>
    <n v="3000000"/>
    <x v="11123"/>
  </r>
  <r>
    <x v="1"/>
    <x v="0"/>
    <x v="4"/>
    <n v="126"/>
    <x v="11125"/>
    <n v="3000000"/>
    <x v="11124"/>
  </r>
  <r>
    <x v="1"/>
    <x v="0"/>
    <x v="4"/>
    <n v="127"/>
    <x v="11126"/>
    <n v="3000000"/>
    <x v="11125"/>
  </r>
  <r>
    <x v="1"/>
    <x v="0"/>
    <x v="4"/>
    <n v="128"/>
    <x v="11127"/>
    <n v="3000000"/>
    <x v="11126"/>
  </r>
  <r>
    <x v="1"/>
    <x v="0"/>
    <x v="4"/>
    <n v="129"/>
    <x v="11128"/>
    <n v="3000000"/>
    <x v="11127"/>
  </r>
  <r>
    <x v="1"/>
    <x v="0"/>
    <x v="4"/>
    <n v="130"/>
    <x v="11129"/>
    <n v="3000000"/>
    <x v="11128"/>
  </r>
  <r>
    <x v="1"/>
    <x v="0"/>
    <x v="4"/>
    <n v="131"/>
    <x v="11130"/>
    <n v="3000000"/>
    <x v="11129"/>
  </r>
  <r>
    <x v="1"/>
    <x v="0"/>
    <x v="4"/>
    <n v="132"/>
    <x v="11131"/>
    <n v="3000000"/>
    <x v="11130"/>
  </r>
  <r>
    <x v="1"/>
    <x v="0"/>
    <x v="4"/>
    <n v="133"/>
    <x v="11132"/>
    <n v="3000000"/>
    <x v="11131"/>
  </r>
  <r>
    <x v="1"/>
    <x v="0"/>
    <x v="4"/>
    <n v="134"/>
    <x v="11133"/>
    <n v="3000000"/>
    <x v="11132"/>
  </r>
  <r>
    <x v="1"/>
    <x v="0"/>
    <x v="4"/>
    <n v="135"/>
    <x v="11134"/>
    <n v="3000000"/>
    <x v="11133"/>
  </r>
  <r>
    <x v="1"/>
    <x v="0"/>
    <x v="4"/>
    <n v="136"/>
    <x v="11135"/>
    <n v="3000000"/>
    <x v="11134"/>
  </r>
  <r>
    <x v="1"/>
    <x v="0"/>
    <x v="4"/>
    <n v="137"/>
    <x v="11136"/>
    <n v="3000000"/>
    <x v="11135"/>
  </r>
  <r>
    <x v="1"/>
    <x v="0"/>
    <x v="4"/>
    <n v="138"/>
    <x v="11137"/>
    <n v="3000000"/>
    <x v="11136"/>
  </r>
  <r>
    <x v="1"/>
    <x v="0"/>
    <x v="4"/>
    <n v="139"/>
    <x v="11138"/>
    <n v="3000000"/>
    <x v="11137"/>
  </r>
  <r>
    <x v="1"/>
    <x v="0"/>
    <x v="4"/>
    <n v="140"/>
    <x v="11139"/>
    <n v="3000000"/>
    <x v="11138"/>
  </r>
  <r>
    <x v="1"/>
    <x v="0"/>
    <x v="4"/>
    <n v="141"/>
    <x v="11140"/>
    <n v="3000000"/>
    <x v="11139"/>
  </r>
  <r>
    <x v="1"/>
    <x v="0"/>
    <x v="4"/>
    <n v="142"/>
    <x v="11141"/>
    <n v="3000000"/>
    <x v="11140"/>
  </r>
  <r>
    <x v="1"/>
    <x v="0"/>
    <x v="4"/>
    <n v="143"/>
    <x v="11142"/>
    <n v="3000000"/>
    <x v="11141"/>
  </r>
  <r>
    <x v="1"/>
    <x v="0"/>
    <x v="4"/>
    <n v="144"/>
    <x v="11143"/>
    <n v="3000000"/>
    <x v="11142"/>
  </r>
  <r>
    <x v="1"/>
    <x v="0"/>
    <x v="4"/>
    <n v="145"/>
    <x v="11144"/>
    <n v="3000000"/>
    <x v="11143"/>
  </r>
  <r>
    <x v="1"/>
    <x v="0"/>
    <x v="4"/>
    <n v="146"/>
    <x v="11145"/>
    <n v="3000000"/>
    <x v="11144"/>
  </r>
  <r>
    <x v="1"/>
    <x v="0"/>
    <x v="4"/>
    <n v="147"/>
    <x v="11146"/>
    <n v="3000000"/>
    <x v="11145"/>
  </r>
  <r>
    <x v="1"/>
    <x v="0"/>
    <x v="4"/>
    <n v="148"/>
    <x v="11147"/>
    <n v="3000000"/>
    <x v="11146"/>
  </r>
  <r>
    <x v="1"/>
    <x v="0"/>
    <x v="4"/>
    <n v="149"/>
    <x v="11148"/>
    <n v="3000000"/>
    <x v="11147"/>
  </r>
  <r>
    <x v="1"/>
    <x v="0"/>
    <x v="4"/>
    <n v="150"/>
    <x v="11149"/>
    <n v="3000000"/>
    <x v="11148"/>
  </r>
  <r>
    <x v="1"/>
    <x v="0"/>
    <x v="4"/>
    <n v="151"/>
    <x v="11150"/>
    <n v="3000000"/>
    <x v="11149"/>
  </r>
  <r>
    <x v="1"/>
    <x v="0"/>
    <x v="4"/>
    <n v="152"/>
    <x v="11151"/>
    <n v="3000000"/>
    <x v="11150"/>
  </r>
  <r>
    <x v="1"/>
    <x v="0"/>
    <x v="4"/>
    <n v="153"/>
    <x v="11152"/>
    <n v="3000000"/>
    <x v="11151"/>
  </r>
  <r>
    <x v="1"/>
    <x v="0"/>
    <x v="4"/>
    <n v="154"/>
    <x v="11153"/>
    <n v="3000000"/>
    <x v="11152"/>
  </r>
  <r>
    <x v="1"/>
    <x v="0"/>
    <x v="4"/>
    <n v="155"/>
    <x v="11154"/>
    <n v="3000000"/>
    <x v="11153"/>
  </r>
  <r>
    <x v="1"/>
    <x v="0"/>
    <x v="4"/>
    <n v="156"/>
    <x v="11155"/>
    <n v="3000000"/>
    <x v="11154"/>
  </r>
  <r>
    <x v="1"/>
    <x v="0"/>
    <x v="4"/>
    <n v="157"/>
    <x v="11156"/>
    <n v="3000000"/>
    <x v="11155"/>
  </r>
  <r>
    <x v="1"/>
    <x v="0"/>
    <x v="4"/>
    <n v="158"/>
    <x v="11157"/>
    <n v="3000000"/>
    <x v="11156"/>
  </r>
  <r>
    <x v="1"/>
    <x v="0"/>
    <x v="4"/>
    <n v="159"/>
    <x v="11158"/>
    <n v="3000000"/>
    <x v="11157"/>
  </r>
  <r>
    <x v="1"/>
    <x v="0"/>
    <x v="4"/>
    <n v="160"/>
    <x v="11159"/>
    <n v="3000000"/>
    <x v="11158"/>
  </r>
  <r>
    <x v="1"/>
    <x v="0"/>
    <x v="4"/>
    <n v="161"/>
    <x v="11160"/>
    <n v="3000000"/>
    <x v="11159"/>
  </r>
  <r>
    <x v="1"/>
    <x v="0"/>
    <x v="4"/>
    <n v="162"/>
    <x v="11161"/>
    <n v="3000000"/>
    <x v="11160"/>
  </r>
  <r>
    <x v="1"/>
    <x v="0"/>
    <x v="4"/>
    <n v="163"/>
    <x v="11162"/>
    <n v="3000000"/>
    <x v="11161"/>
  </r>
  <r>
    <x v="1"/>
    <x v="0"/>
    <x v="4"/>
    <n v="164"/>
    <x v="11163"/>
    <n v="3000000"/>
    <x v="11162"/>
  </r>
  <r>
    <x v="1"/>
    <x v="0"/>
    <x v="4"/>
    <n v="165"/>
    <x v="11164"/>
    <n v="3000000"/>
    <x v="11163"/>
  </r>
  <r>
    <x v="1"/>
    <x v="0"/>
    <x v="4"/>
    <n v="166"/>
    <x v="11165"/>
    <n v="3000000"/>
    <x v="11164"/>
  </r>
  <r>
    <x v="1"/>
    <x v="0"/>
    <x v="4"/>
    <n v="167"/>
    <x v="11166"/>
    <n v="3000000"/>
    <x v="11165"/>
  </r>
  <r>
    <x v="1"/>
    <x v="0"/>
    <x v="4"/>
    <n v="168"/>
    <x v="11167"/>
    <n v="3000000"/>
    <x v="11166"/>
  </r>
  <r>
    <x v="1"/>
    <x v="0"/>
    <x v="4"/>
    <n v="169"/>
    <x v="11168"/>
    <n v="3000000"/>
    <x v="11167"/>
  </r>
  <r>
    <x v="1"/>
    <x v="0"/>
    <x v="4"/>
    <n v="170"/>
    <x v="11169"/>
    <n v="3000000"/>
    <x v="11168"/>
  </r>
  <r>
    <x v="1"/>
    <x v="0"/>
    <x v="4"/>
    <n v="171"/>
    <x v="11170"/>
    <n v="3000000"/>
    <x v="11169"/>
  </r>
  <r>
    <x v="1"/>
    <x v="0"/>
    <x v="4"/>
    <n v="172"/>
    <x v="11171"/>
    <n v="3000000"/>
    <x v="11170"/>
  </r>
  <r>
    <x v="1"/>
    <x v="0"/>
    <x v="4"/>
    <n v="173"/>
    <x v="11172"/>
    <n v="3000000"/>
    <x v="11171"/>
  </r>
  <r>
    <x v="1"/>
    <x v="0"/>
    <x v="4"/>
    <n v="174"/>
    <x v="11173"/>
    <n v="3000000"/>
    <x v="11172"/>
  </r>
  <r>
    <x v="1"/>
    <x v="0"/>
    <x v="4"/>
    <n v="175"/>
    <x v="11174"/>
    <n v="3000000"/>
    <x v="11173"/>
  </r>
  <r>
    <x v="1"/>
    <x v="0"/>
    <x v="4"/>
    <n v="176"/>
    <x v="11175"/>
    <n v="3000000"/>
    <x v="11174"/>
  </r>
  <r>
    <x v="1"/>
    <x v="0"/>
    <x v="4"/>
    <n v="177"/>
    <x v="11176"/>
    <n v="3000000"/>
    <x v="11175"/>
  </r>
  <r>
    <x v="1"/>
    <x v="0"/>
    <x v="4"/>
    <n v="178"/>
    <x v="11177"/>
    <n v="3000000"/>
    <x v="11176"/>
  </r>
  <r>
    <x v="1"/>
    <x v="0"/>
    <x v="4"/>
    <n v="179"/>
    <x v="11178"/>
    <n v="3000000"/>
    <x v="11177"/>
  </r>
  <r>
    <x v="1"/>
    <x v="0"/>
    <x v="4"/>
    <n v="180"/>
    <x v="11179"/>
    <n v="3000000"/>
    <x v="11178"/>
  </r>
  <r>
    <x v="1"/>
    <x v="0"/>
    <x v="4"/>
    <n v="181"/>
    <x v="11180"/>
    <n v="3000000"/>
    <x v="11179"/>
  </r>
  <r>
    <x v="1"/>
    <x v="0"/>
    <x v="4"/>
    <n v="182"/>
    <x v="11181"/>
    <n v="3000000"/>
    <x v="11180"/>
  </r>
  <r>
    <x v="1"/>
    <x v="0"/>
    <x v="4"/>
    <n v="183"/>
    <x v="11182"/>
    <n v="3000000"/>
    <x v="11181"/>
  </r>
  <r>
    <x v="1"/>
    <x v="0"/>
    <x v="4"/>
    <n v="184"/>
    <x v="11183"/>
    <n v="3000000"/>
    <x v="11182"/>
  </r>
  <r>
    <x v="1"/>
    <x v="0"/>
    <x v="4"/>
    <n v="185"/>
    <x v="11184"/>
    <n v="3000000"/>
    <x v="11183"/>
  </r>
  <r>
    <x v="1"/>
    <x v="0"/>
    <x v="4"/>
    <n v="186"/>
    <x v="11185"/>
    <n v="3000000"/>
    <x v="11184"/>
  </r>
  <r>
    <x v="1"/>
    <x v="0"/>
    <x v="4"/>
    <n v="187"/>
    <x v="11186"/>
    <n v="3000000"/>
    <x v="11185"/>
  </r>
  <r>
    <x v="1"/>
    <x v="0"/>
    <x v="4"/>
    <n v="188"/>
    <x v="11187"/>
    <n v="3000000"/>
    <x v="11186"/>
  </r>
  <r>
    <x v="1"/>
    <x v="0"/>
    <x v="4"/>
    <n v="189"/>
    <x v="11188"/>
    <n v="3000000"/>
    <x v="11187"/>
  </r>
  <r>
    <x v="1"/>
    <x v="0"/>
    <x v="4"/>
    <n v="190"/>
    <x v="11189"/>
    <n v="3000000"/>
    <x v="11188"/>
  </r>
  <r>
    <x v="1"/>
    <x v="0"/>
    <x v="4"/>
    <n v="191"/>
    <x v="11190"/>
    <n v="3000000"/>
    <x v="11189"/>
  </r>
  <r>
    <x v="1"/>
    <x v="0"/>
    <x v="4"/>
    <n v="192"/>
    <x v="11191"/>
    <n v="3000000"/>
    <x v="11190"/>
  </r>
  <r>
    <x v="1"/>
    <x v="0"/>
    <x v="4"/>
    <n v="193"/>
    <x v="11192"/>
    <n v="3000000"/>
    <x v="11191"/>
  </r>
  <r>
    <x v="1"/>
    <x v="0"/>
    <x v="4"/>
    <n v="194"/>
    <x v="11193"/>
    <n v="3000000"/>
    <x v="11192"/>
  </r>
  <r>
    <x v="1"/>
    <x v="0"/>
    <x v="4"/>
    <n v="195"/>
    <x v="11194"/>
    <n v="3000000"/>
    <x v="11193"/>
  </r>
  <r>
    <x v="1"/>
    <x v="0"/>
    <x v="4"/>
    <n v="196"/>
    <x v="11195"/>
    <n v="3000000"/>
    <x v="11194"/>
  </r>
  <r>
    <x v="1"/>
    <x v="0"/>
    <x v="4"/>
    <n v="197"/>
    <x v="11196"/>
    <n v="3000000"/>
    <x v="11195"/>
  </r>
  <r>
    <x v="1"/>
    <x v="0"/>
    <x v="4"/>
    <n v="198"/>
    <x v="11197"/>
    <n v="3000000"/>
    <x v="11196"/>
  </r>
  <r>
    <x v="1"/>
    <x v="0"/>
    <x v="4"/>
    <n v="199"/>
    <x v="11198"/>
    <n v="3000000"/>
    <x v="11197"/>
  </r>
  <r>
    <x v="1"/>
    <x v="0"/>
    <x v="4"/>
    <n v="200"/>
    <x v="11199"/>
    <n v="3000000"/>
    <x v="11198"/>
  </r>
  <r>
    <x v="1"/>
    <x v="0"/>
    <x v="4"/>
    <n v="201"/>
    <x v="11200"/>
    <n v="3000000"/>
    <x v="11199"/>
  </r>
  <r>
    <x v="1"/>
    <x v="0"/>
    <x v="4"/>
    <n v="202"/>
    <x v="11201"/>
    <n v="3000000"/>
    <x v="11200"/>
  </r>
  <r>
    <x v="1"/>
    <x v="0"/>
    <x v="4"/>
    <n v="203"/>
    <x v="11202"/>
    <n v="3000000"/>
    <x v="11201"/>
  </r>
  <r>
    <x v="1"/>
    <x v="0"/>
    <x v="4"/>
    <n v="204"/>
    <x v="11203"/>
    <n v="3000000"/>
    <x v="11202"/>
  </r>
  <r>
    <x v="1"/>
    <x v="0"/>
    <x v="4"/>
    <n v="205"/>
    <x v="11204"/>
    <n v="3000000"/>
    <x v="11203"/>
  </r>
  <r>
    <x v="1"/>
    <x v="0"/>
    <x v="4"/>
    <n v="206"/>
    <x v="11205"/>
    <n v="3000000"/>
    <x v="11204"/>
  </r>
  <r>
    <x v="1"/>
    <x v="0"/>
    <x v="4"/>
    <n v="207"/>
    <x v="11206"/>
    <n v="3000000"/>
    <x v="11205"/>
  </r>
  <r>
    <x v="1"/>
    <x v="0"/>
    <x v="4"/>
    <n v="208"/>
    <x v="11207"/>
    <n v="3000000"/>
    <x v="11206"/>
  </r>
  <r>
    <x v="1"/>
    <x v="0"/>
    <x v="4"/>
    <n v="209"/>
    <x v="11208"/>
    <n v="3000000"/>
    <x v="11207"/>
  </r>
  <r>
    <x v="1"/>
    <x v="0"/>
    <x v="4"/>
    <n v="210"/>
    <x v="11209"/>
    <n v="3000000"/>
    <x v="11208"/>
  </r>
  <r>
    <x v="1"/>
    <x v="0"/>
    <x v="4"/>
    <n v="211"/>
    <x v="11210"/>
    <n v="3000000"/>
    <x v="11209"/>
  </r>
  <r>
    <x v="1"/>
    <x v="0"/>
    <x v="4"/>
    <n v="212"/>
    <x v="11211"/>
    <n v="3000000"/>
    <x v="11210"/>
  </r>
  <r>
    <x v="1"/>
    <x v="0"/>
    <x v="4"/>
    <n v="213"/>
    <x v="11212"/>
    <n v="3000000"/>
    <x v="11211"/>
  </r>
  <r>
    <x v="1"/>
    <x v="0"/>
    <x v="4"/>
    <n v="214"/>
    <x v="11213"/>
    <n v="3000000"/>
    <x v="11212"/>
  </r>
  <r>
    <x v="1"/>
    <x v="0"/>
    <x v="4"/>
    <n v="215"/>
    <x v="11214"/>
    <n v="3000000"/>
    <x v="11213"/>
  </r>
  <r>
    <x v="1"/>
    <x v="0"/>
    <x v="4"/>
    <n v="216"/>
    <x v="11215"/>
    <n v="3000000"/>
    <x v="11214"/>
  </r>
  <r>
    <x v="1"/>
    <x v="0"/>
    <x v="4"/>
    <n v="217"/>
    <x v="11216"/>
    <n v="3000000"/>
    <x v="11215"/>
  </r>
  <r>
    <x v="1"/>
    <x v="0"/>
    <x v="4"/>
    <n v="218"/>
    <x v="11217"/>
    <n v="3000000"/>
    <x v="11216"/>
  </r>
  <r>
    <x v="1"/>
    <x v="0"/>
    <x v="4"/>
    <n v="219"/>
    <x v="11218"/>
    <n v="3000000"/>
    <x v="11217"/>
  </r>
  <r>
    <x v="1"/>
    <x v="0"/>
    <x v="4"/>
    <n v="220"/>
    <x v="11219"/>
    <n v="3000000"/>
    <x v="11218"/>
  </r>
  <r>
    <x v="1"/>
    <x v="0"/>
    <x v="4"/>
    <n v="221"/>
    <x v="11220"/>
    <n v="3000000"/>
    <x v="11219"/>
  </r>
  <r>
    <x v="1"/>
    <x v="0"/>
    <x v="4"/>
    <n v="222"/>
    <x v="11221"/>
    <n v="3000000"/>
    <x v="11220"/>
  </r>
  <r>
    <x v="1"/>
    <x v="0"/>
    <x v="4"/>
    <n v="223"/>
    <x v="11222"/>
    <n v="3000000"/>
    <x v="11221"/>
  </r>
  <r>
    <x v="1"/>
    <x v="0"/>
    <x v="4"/>
    <n v="224"/>
    <x v="11223"/>
    <n v="3000000"/>
    <x v="11222"/>
  </r>
  <r>
    <x v="1"/>
    <x v="0"/>
    <x v="4"/>
    <n v="225"/>
    <x v="11224"/>
    <n v="3000000"/>
    <x v="11223"/>
  </r>
  <r>
    <x v="1"/>
    <x v="0"/>
    <x v="4"/>
    <n v="226"/>
    <x v="11225"/>
    <n v="3000000"/>
    <x v="11224"/>
  </r>
  <r>
    <x v="1"/>
    <x v="0"/>
    <x v="4"/>
    <n v="227"/>
    <x v="11226"/>
    <n v="3000000"/>
    <x v="11225"/>
  </r>
  <r>
    <x v="1"/>
    <x v="0"/>
    <x v="4"/>
    <n v="228"/>
    <x v="11227"/>
    <n v="3000000"/>
    <x v="11226"/>
  </r>
  <r>
    <x v="1"/>
    <x v="0"/>
    <x v="4"/>
    <n v="229"/>
    <x v="11228"/>
    <n v="3000000"/>
    <x v="11227"/>
  </r>
  <r>
    <x v="1"/>
    <x v="0"/>
    <x v="4"/>
    <n v="230"/>
    <x v="11229"/>
    <n v="3000000"/>
    <x v="11228"/>
  </r>
  <r>
    <x v="1"/>
    <x v="0"/>
    <x v="4"/>
    <n v="231"/>
    <x v="11230"/>
    <n v="3000000"/>
    <x v="11229"/>
  </r>
  <r>
    <x v="1"/>
    <x v="0"/>
    <x v="4"/>
    <n v="232"/>
    <x v="11231"/>
    <n v="3000000"/>
    <x v="11230"/>
  </r>
  <r>
    <x v="1"/>
    <x v="0"/>
    <x v="4"/>
    <n v="233"/>
    <x v="11232"/>
    <n v="3000000"/>
    <x v="11231"/>
  </r>
  <r>
    <x v="1"/>
    <x v="0"/>
    <x v="4"/>
    <n v="234"/>
    <x v="11233"/>
    <n v="3000000"/>
    <x v="11232"/>
  </r>
  <r>
    <x v="1"/>
    <x v="0"/>
    <x v="4"/>
    <n v="235"/>
    <x v="11234"/>
    <n v="3000000"/>
    <x v="11233"/>
  </r>
  <r>
    <x v="1"/>
    <x v="0"/>
    <x v="4"/>
    <n v="236"/>
    <x v="11235"/>
    <n v="3000000"/>
    <x v="11234"/>
  </r>
  <r>
    <x v="1"/>
    <x v="0"/>
    <x v="4"/>
    <n v="237"/>
    <x v="11236"/>
    <n v="3000000"/>
    <x v="11235"/>
  </r>
  <r>
    <x v="1"/>
    <x v="0"/>
    <x v="4"/>
    <n v="238"/>
    <x v="11237"/>
    <n v="3000000"/>
    <x v="11236"/>
  </r>
  <r>
    <x v="1"/>
    <x v="0"/>
    <x v="4"/>
    <n v="239"/>
    <x v="11238"/>
    <n v="3000000"/>
    <x v="11237"/>
  </r>
  <r>
    <x v="1"/>
    <x v="0"/>
    <x v="4"/>
    <n v="240"/>
    <x v="11239"/>
    <n v="3000000"/>
    <x v="11238"/>
  </r>
  <r>
    <x v="1"/>
    <x v="0"/>
    <x v="4"/>
    <n v="241"/>
    <x v="11240"/>
    <n v="3000000"/>
    <x v="11239"/>
  </r>
  <r>
    <x v="1"/>
    <x v="0"/>
    <x v="4"/>
    <n v="242"/>
    <x v="11241"/>
    <n v="3000000"/>
    <x v="11240"/>
  </r>
  <r>
    <x v="1"/>
    <x v="0"/>
    <x v="4"/>
    <n v="243"/>
    <x v="11242"/>
    <n v="3000000"/>
    <x v="11241"/>
  </r>
  <r>
    <x v="1"/>
    <x v="0"/>
    <x v="4"/>
    <n v="244"/>
    <x v="11243"/>
    <n v="3000000"/>
    <x v="11242"/>
  </r>
  <r>
    <x v="1"/>
    <x v="0"/>
    <x v="4"/>
    <n v="245"/>
    <x v="11244"/>
    <n v="3000000"/>
    <x v="11243"/>
  </r>
  <r>
    <x v="1"/>
    <x v="0"/>
    <x v="4"/>
    <n v="246"/>
    <x v="11245"/>
    <n v="3000000"/>
    <x v="11244"/>
  </r>
  <r>
    <x v="1"/>
    <x v="0"/>
    <x v="4"/>
    <n v="247"/>
    <x v="11246"/>
    <n v="3000000"/>
    <x v="11245"/>
  </r>
  <r>
    <x v="1"/>
    <x v="0"/>
    <x v="4"/>
    <n v="248"/>
    <x v="11247"/>
    <n v="3000000"/>
    <x v="11246"/>
  </r>
  <r>
    <x v="1"/>
    <x v="0"/>
    <x v="4"/>
    <n v="249"/>
    <x v="11248"/>
    <n v="3000000"/>
    <x v="11247"/>
  </r>
  <r>
    <x v="1"/>
    <x v="0"/>
    <x v="4"/>
    <n v="250"/>
    <x v="11249"/>
    <n v="3000000"/>
    <x v="11248"/>
  </r>
  <r>
    <x v="1"/>
    <x v="0"/>
    <x v="4"/>
    <n v="251"/>
    <x v="11250"/>
    <n v="3000000"/>
    <x v="11249"/>
  </r>
  <r>
    <x v="1"/>
    <x v="0"/>
    <x v="4"/>
    <n v="252"/>
    <x v="11251"/>
    <n v="3000000"/>
    <x v="11250"/>
  </r>
  <r>
    <x v="1"/>
    <x v="0"/>
    <x v="4"/>
    <n v="253"/>
    <x v="11252"/>
    <n v="3000000"/>
    <x v="11251"/>
  </r>
  <r>
    <x v="1"/>
    <x v="0"/>
    <x v="4"/>
    <n v="254"/>
    <x v="11253"/>
    <n v="3000000"/>
    <x v="11252"/>
  </r>
  <r>
    <x v="1"/>
    <x v="0"/>
    <x v="4"/>
    <n v="255"/>
    <x v="11254"/>
    <n v="3000000"/>
    <x v="11253"/>
  </r>
  <r>
    <x v="1"/>
    <x v="0"/>
    <x v="4"/>
    <n v="256"/>
    <x v="11255"/>
    <n v="3000000"/>
    <x v="11254"/>
  </r>
  <r>
    <x v="1"/>
    <x v="0"/>
    <x v="4"/>
    <n v="257"/>
    <x v="11256"/>
    <n v="3000000"/>
    <x v="11255"/>
  </r>
  <r>
    <x v="1"/>
    <x v="0"/>
    <x v="4"/>
    <n v="258"/>
    <x v="11257"/>
    <n v="3000000"/>
    <x v="11256"/>
  </r>
  <r>
    <x v="1"/>
    <x v="0"/>
    <x v="4"/>
    <n v="259"/>
    <x v="11258"/>
    <n v="3000000"/>
    <x v="11257"/>
  </r>
  <r>
    <x v="1"/>
    <x v="0"/>
    <x v="4"/>
    <n v="260"/>
    <x v="11259"/>
    <n v="3000000"/>
    <x v="11258"/>
  </r>
  <r>
    <x v="1"/>
    <x v="0"/>
    <x v="4"/>
    <n v="261"/>
    <x v="11260"/>
    <n v="3000000"/>
    <x v="11259"/>
  </r>
  <r>
    <x v="1"/>
    <x v="0"/>
    <x v="4"/>
    <n v="262"/>
    <x v="11261"/>
    <n v="3000000"/>
    <x v="11260"/>
  </r>
  <r>
    <x v="1"/>
    <x v="0"/>
    <x v="4"/>
    <n v="263"/>
    <x v="11262"/>
    <n v="3000000"/>
    <x v="11261"/>
  </r>
  <r>
    <x v="1"/>
    <x v="0"/>
    <x v="4"/>
    <n v="264"/>
    <x v="11263"/>
    <n v="3000000"/>
    <x v="11262"/>
  </r>
  <r>
    <x v="1"/>
    <x v="0"/>
    <x v="4"/>
    <n v="265"/>
    <x v="11264"/>
    <n v="3000000"/>
    <x v="11263"/>
  </r>
  <r>
    <x v="1"/>
    <x v="0"/>
    <x v="4"/>
    <n v="266"/>
    <x v="11265"/>
    <n v="3000000"/>
    <x v="11264"/>
  </r>
  <r>
    <x v="1"/>
    <x v="0"/>
    <x v="4"/>
    <n v="267"/>
    <x v="11266"/>
    <n v="3000000"/>
    <x v="11265"/>
  </r>
  <r>
    <x v="1"/>
    <x v="0"/>
    <x v="4"/>
    <n v="268"/>
    <x v="11267"/>
    <n v="3000000"/>
    <x v="11266"/>
  </r>
  <r>
    <x v="1"/>
    <x v="0"/>
    <x v="4"/>
    <n v="269"/>
    <x v="11268"/>
    <n v="3000000"/>
    <x v="11267"/>
  </r>
  <r>
    <x v="1"/>
    <x v="0"/>
    <x v="4"/>
    <n v="270"/>
    <x v="11269"/>
    <n v="3000000"/>
    <x v="11268"/>
  </r>
  <r>
    <x v="1"/>
    <x v="0"/>
    <x v="4"/>
    <n v="271"/>
    <x v="11270"/>
    <n v="3000000"/>
    <x v="11269"/>
  </r>
  <r>
    <x v="1"/>
    <x v="0"/>
    <x v="4"/>
    <n v="272"/>
    <x v="11271"/>
    <n v="3000000"/>
    <x v="11270"/>
  </r>
  <r>
    <x v="1"/>
    <x v="0"/>
    <x v="4"/>
    <n v="273"/>
    <x v="11272"/>
    <n v="3000000"/>
    <x v="11271"/>
  </r>
  <r>
    <x v="1"/>
    <x v="0"/>
    <x v="4"/>
    <n v="274"/>
    <x v="11273"/>
    <n v="3000000"/>
    <x v="11272"/>
  </r>
  <r>
    <x v="1"/>
    <x v="0"/>
    <x v="4"/>
    <n v="275"/>
    <x v="11274"/>
    <n v="3000000"/>
    <x v="11273"/>
  </r>
  <r>
    <x v="1"/>
    <x v="0"/>
    <x v="4"/>
    <n v="276"/>
    <x v="11275"/>
    <n v="3000000"/>
    <x v="11274"/>
  </r>
  <r>
    <x v="1"/>
    <x v="0"/>
    <x v="4"/>
    <n v="277"/>
    <x v="11276"/>
    <n v="3000000"/>
    <x v="11275"/>
  </r>
  <r>
    <x v="1"/>
    <x v="0"/>
    <x v="4"/>
    <n v="278"/>
    <x v="11277"/>
    <n v="3000000"/>
    <x v="11276"/>
  </r>
  <r>
    <x v="1"/>
    <x v="0"/>
    <x v="4"/>
    <n v="279"/>
    <x v="11278"/>
    <n v="3000000"/>
    <x v="11277"/>
  </r>
  <r>
    <x v="1"/>
    <x v="0"/>
    <x v="4"/>
    <n v="280"/>
    <x v="11279"/>
    <n v="3000000"/>
    <x v="11278"/>
  </r>
  <r>
    <x v="1"/>
    <x v="0"/>
    <x v="4"/>
    <n v="281"/>
    <x v="11280"/>
    <n v="3000000"/>
    <x v="11279"/>
  </r>
  <r>
    <x v="1"/>
    <x v="0"/>
    <x v="4"/>
    <n v="282"/>
    <x v="11281"/>
    <n v="3000000"/>
    <x v="11280"/>
  </r>
  <r>
    <x v="1"/>
    <x v="0"/>
    <x v="4"/>
    <n v="283"/>
    <x v="11282"/>
    <n v="3000000"/>
    <x v="11281"/>
  </r>
  <r>
    <x v="1"/>
    <x v="0"/>
    <x v="4"/>
    <n v="284"/>
    <x v="11283"/>
    <n v="3000000"/>
    <x v="11282"/>
  </r>
  <r>
    <x v="1"/>
    <x v="0"/>
    <x v="4"/>
    <n v="285"/>
    <x v="11284"/>
    <n v="3000000"/>
    <x v="11283"/>
  </r>
  <r>
    <x v="1"/>
    <x v="0"/>
    <x v="4"/>
    <n v="286"/>
    <x v="11285"/>
    <n v="3000000"/>
    <x v="11284"/>
  </r>
  <r>
    <x v="1"/>
    <x v="0"/>
    <x v="4"/>
    <n v="287"/>
    <x v="11286"/>
    <n v="3000000"/>
    <x v="11285"/>
  </r>
  <r>
    <x v="1"/>
    <x v="0"/>
    <x v="4"/>
    <n v="288"/>
    <x v="11287"/>
    <n v="3000000"/>
    <x v="11286"/>
  </r>
  <r>
    <x v="1"/>
    <x v="0"/>
    <x v="4"/>
    <n v="289"/>
    <x v="11288"/>
    <n v="3000000"/>
    <x v="11287"/>
  </r>
  <r>
    <x v="1"/>
    <x v="0"/>
    <x v="4"/>
    <n v="290"/>
    <x v="11289"/>
    <n v="3000000"/>
    <x v="11288"/>
  </r>
  <r>
    <x v="1"/>
    <x v="0"/>
    <x v="4"/>
    <n v="291"/>
    <x v="11290"/>
    <n v="3000000"/>
    <x v="11289"/>
  </r>
  <r>
    <x v="1"/>
    <x v="0"/>
    <x v="4"/>
    <n v="292"/>
    <x v="11291"/>
    <n v="3000000"/>
    <x v="11290"/>
  </r>
  <r>
    <x v="1"/>
    <x v="0"/>
    <x v="4"/>
    <n v="293"/>
    <x v="11292"/>
    <n v="3000000"/>
    <x v="11291"/>
  </r>
  <r>
    <x v="1"/>
    <x v="0"/>
    <x v="4"/>
    <n v="294"/>
    <x v="11293"/>
    <n v="3000000"/>
    <x v="11292"/>
  </r>
  <r>
    <x v="1"/>
    <x v="0"/>
    <x v="4"/>
    <n v="295"/>
    <x v="11294"/>
    <n v="3000000"/>
    <x v="11293"/>
  </r>
  <r>
    <x v="1"/>
    <x v="0"/>
    <x v="4"/>
    <n v="296"/>
    <x v="11295"/>
    <n v="3000000"/>
    <x v="11294"/>
  </r>
  <r>
    <x v="1"/>
    <x v="0"/>
    <x v="4"/>
    <n v="297"/>
    <x v="11296"/>
    <n v="3000000"/>
    <x v="11295"/>
  </r>
  <r>
    <x v="1"/>
    <x v="0"/>
    <x v="4"/>
    <n v="298"/>
    <x v="11297"/>
    <n v="3000000"/>
    <x v="11296"/>
  </r>
  <r>
    <x v="1"/>
    <x v="0"/>
    <x v="4"/>
    <n v="299"/>
    <x v="11298"/>
    <n v="3000000"/>
    <x v="11297"/>
  </r>
  <r>
    <x v="1"/>
    <x v="0"/>
    <x v="4"/>
    <n v="300"/>
    <x v="11299"/>
    <n v="3000000"/>
    <x v="11298"/>
  </r>
  <r>
    <x v="1"/>
    <x v="0"/>
    <x v="4"/>
    <n v="301"/>
    <x v="11300"/>
    <n v="3000000"/>
    <x v="11299"/>
  </r>
  <r>
    <x v="1"/>
    <x v="0"/>
    <x v="4"/>
    <n v="302"/>
    <x v="11301"/>
    <n v="3000000"/>
    <x v="11300"/>
  </r>
  <r>
    <x v="1"/>
    <x v="0"/>
    <x v="4"/>
    <n v="303"/>
    <x v="11302"/>
    <n v="3000000"/>
    <x v="11301"/>
  </r>
  <r>
    <x v="1"/>
    <x v="0"/>
    <x v="4"/>
    <n v="304"/>
    <x v="11303"/>
    <n v="3000000"/>
    <x v="11302"/>
  </r>
  <r>
    <x v="1"/>
    <x v="0"/>
    <x v="4"/>
    <n v="305"/>
    <x v="11304"/>
    <n v="3000000"/>
    <x v="11303"/>
  </r>
  <r>
    <x v="1"/>
    <x v="0"/>
    <x v="4"/>
    <n v="306"/>
    <x v="11305"/>
    <n v="3000000"/>
    <x v="11304"/>
  </r>
  <r>
    <x v="1"/>
    <x v="0"/>
    <x v="4"/>
    <n v="307"/>
    <x v="11306"/>
    <n v="3000000"/>
    <x v="11305"/>
  </r>
  <r>
    <x v="1"/>
    <x v="0"/>
    <x v="4"/>
    <n v="308"/>
    <x v="11307"/>
    <n v="3000000"/>
    <x v="11306"/>
  </r>
  <r>
    <x v="1"/>
    <x v="0"/>
    <x v="4"/>
    <n v="309"/>
    <x v="11308"/>
    <n v="3000000"/>
    <x v="11307"/>
  </r>
  <r>
    <x v="1"/>
    <x v="0"/>
    <x v="4"/>
    <n v="310"/>
    <x v="11309"/>
    <n v="3000000"/>
    <x v="11308"/>
  </r>
  <r>
    <x v="1"/>
    <x v="0"/>
    <x v="4"/>
    <n v="311"/>
    <x v="11310"/>
    <n v="3000000"/>
    <x v="11309"/>
  </r>
  <r>
    <x v="1"/>
    <x v="0"/>
    <x v="4"/>
    <n v="312"/>
    <x v="11311"/>
    <n v="3000000"/>
    <x v="11310"/>
  </r>
  <r>
    <x v="1"/>
    <x v="0"/>
    <x v="4"/>
    <n v="313"/>
    <x v="11312"/>
    <n v="3000000"/>
    <x v="11311"/>
  </r>
  <r>
    <x v="1"/>
    <x v="0"/>
    <x v="4"/>
    <n v="314"/>
    <x v="11313"/>
    <n v="3000000"/>
    <x v="11312"/>
  </r>
  <r>
    <x v="1"/>
    <x v="0"/>
    <x v="4"/>
    <n v="315"/>
    <x v="11314"/>
    <n v="3000000"/>
    <x v="11313"/>
  </r>
  <r>
    <x v="1"/>
    <x v="0"/>
    <x v="4"/>
    <n v="316"/>
    <x v="11315"/>
    <n v="3000000"/>
    <x v="11314"/>
  </r>
  <r>
    <x v="1"/>
    <x v="0"/>
    <x v="4"/>
    <n v="317"/>
    <x v="11316"/>
    <n v="3000000"/>
    <x v="11315"/>
  </r>
  <r>
    <x v="1"/>
    <x v="0"/>
    <x v="4"/>
    <n v="318"/>
    <x v="11317"/>
    <n v="3000000"/>
    <x v="11316"/>
  </r>
  <r>
    <x v="1"/>
    <x v="0"/>
    <x v="4"/>
    <n v="319"/>
    <x v="11318"/>
    <n v="3000000"/>
    <x v="11317"/>
  </r>
  <r>
    <x v="1"/>
    <x v="0"/>
    <x v="4"/>
    <n v="320"/>
    <x v="11319"/>
    <n v="3000000"/>
    <x v="11318"/>
  </r>
  <r>
    <x v="1"/>
    <x v="0"/>
    <x v="4"/>
    <n v="321"/>
    <x v="11320"/>
    <n v="3000000"/>
    <x v="11319"/>
  </r>
  <r>
    <x v="1"/>
    <x v="0"/>
    <x v="4"/>
    <n v="322"/>
    <x v="11321"/>
    <n v="3000000"/>
    <x v="11320"/>
  </r>
  <r>
    <x v="1"/>
    <x v="0"/>
    <x v="4"/>
    <n v="323"/>
    <x v="11322"/>
    <n v="3000000"/>
    <x v="11321"/>
  </r>
  <r>
    <x v="1"/>
    <x v="0"/>
    <x v="4"/>
    <n v="324"/>
    <x v="11323"/>
    <n v="3000000"/>
    <x v="11322"/>
  </r>
  <r>
    <x v="1"/>
    <x v="0"/>
    <x v="4"/>
    <n v="325"/>
    <x v="11324"/>
    <n v="3000000"/>
    <x v="11323"/>
  </r>
  <r>
    <x v="1"/>
    <x v="0"/>
    <x v="4"/>
    <n v="326"/>
    <x v="11325"/>
    <n v="3000000"/>
    <x v="11324"/>
  </r>
  <r>
    <x v="1"/>
    <x v="0"/>
    <x v="4"/>
    <n v="327"/>
    <x v="11326"/>
    <n v="3000000"/>
    <x v="11325"/>
  </r>
  <r>
    <x v="1"/>
    <x v="0"/>
    <x v="4"/>
    <n v="328"/>
    <x v="11327"/>
    <n v="3000000"/>
    <x v="11326"/>
  </r>
  <r>
    <x v="1"/>
    <x v="0"/>
    <x v="4"/>
    <n v="329"/>
    <x v="11328"/>
    <n v="3000000"/>
    <x v="11327"/>
  </r>
  <r>
    <x v="1"/>
    <x v="0"/>
    <x v="4"/>
    <n v="330"/>
    <x v="11329"/>
    <n v="3000000"/>
    <x v="11328"/>
  </r>
  <r>
    <x v="1"/>
    <x v="0"/>
    <x v="4"/>
    <n v="331"/>
    <x v="11330"/>
    <n v="3000000"/>
    <x v="11329"/>
  </r>
  <r>
    <x v="1"/>
    <x v="0"/>
    <x v="4"/>
    <n v="332"/>
    <x v="11331"/>
    <n v="3000000"/>
    <x v="11330"/>
  </r>
  <r>
    <x v="1"/>
    <x v="0"/>
    <x v="4"/>
    <n v="333"/>
    <x v="11332"/>
    <n v="3000000"/>
    <x v="11331"/>
  </r>
  <r>
    <x v="1"/>
    <x v="0"/>
    <x v="4"/>
    <n v="334"/>
    <x v="11333"/>
    <n v="3000000"/>
    <x v="11332"/>
  </r>
  <r>
    <x v="1"/>
    <x v="0"/>
    <x v="4"/>
    <n v="335"/>
    <x v="11334"/>
    <n v="3000000"/>
    <x v="11333"/>
  </r>
  <r>
    <x v="1"/>
    <x v="0"/>
    <x v="4"/>
    <n v="336"/>
    <x v="11335"/>
    <n v="3000000"/>
    <x v="11334"/>
  </r>
  <r>
    <x v="1"/>
    <x v="0"/>
    <x v="4"/>
    <n v="337"/>
    <x v="11336"/>
    <n v="3000000"/>
    <x v="11335"/>
  </r>
  <r>
    <x v="1"/>
    <x v="0"/>
    <x v="4"/>
    <n v="338"/>
    <x v="11337"/>
    <n v="3000000"/>
    <x v="11336"/>
  </r>
  <r>
    <x v="1"/>
    <x v="0"/>
    <x v="4"/>
    <n v="339"/>
    <x v="11338"/>
    <n v="3000000"/>
    <x v="11337"/>
  </r>
  <r>
    <x v="1"/>
    <x v="0"/>
    <x v="4"/>
    <n v="340"/>
    <x v="11339"/>
    <n v="3000000"/>
    <x v="11338"/>
  </r>
  <r>
    <x v="1"/>
    <x v="0"/>
    <x v="4"/>
    <n v="341"/>
    <x v="11340"/>
    <n v="3000000"/>
    <x v="11339"/>
  </r>
  <r>
    <x v="1"/>
    <x v="0"/>
    <x v="4"/>
    <n v="342"/>
    <x v="11341"/>
    <n v="3000000"/>
    <x v="11340"/>
  </r>
  <r>
    <x v="1"/>
    <x v="0"/>
    <x v="4"/>
    <n v="343"/>
    <x v="11342"/>
    <n v="3000000"/>
    <x v="11341"/>
  </r>
  <r>
    <x v="1"/>
    <x v="0"/>
    <x v="4"/>
    <n v="344"/>
    <x v="11343"/>
    <n v="3000000"/>
    <x v="11342"/>
  </r>
  <r>
    <x v="1"/>
    <x v="0"/>
    <x v="4"/>
    <n v="345"/>
    <x v="11344"/>
    <n v="3000000"/>
    <x v="11343"/>
  </r>
  <r>
    <x v="1"/>
    <x v="0"/>
    <x v="4"/>
    <n v="346"/>
    <x v="11345"/>
    <n v="3000000"/>
    <x v="11344"/>
  </r>
  <r>
    <x v="1"/>
    <x v="0"/>
    <x v="4"/>
    <n v="347"/>
    <x v="11346"/>
    <n v="3000000"/>
    <x v="11345"/>
  </r>
  <r>
    <x v="1"/>
    <x v="0"/>
    <x v="4"/>
    <n v="348"/>
    <x v="11347"/>
    <n v="3000000"/>
    <x v="11346"/>
  </r>
  <r>
    <x v="1"/>
    <x v="0"/>
    <x v="4"/>
    <n v="349"/>
    <x v="11348"/>
    <n v="3000000"/>
    <x v="11347"/>
  </r>
  <r>
    <x v="1"/>
    <x v="0"/>
    <x v="4"/>
    <n v="350"/>
    <x v="11349"/>
    <n v="3000000"/>
    <x v="11348"/>
  </r>
  <r>
    <x v="1"/>
    <x v="0"/>
    <x v="4"/>
    <n v="351"/>
    <x v="11350"/>
    <n v="3000000"/>
    <x v="11349"/>
  </r>
  <r>
    <x v="1"/>
    <x v="0"/>
    <x v="4"/>
    <n v="352"/>
    <x v="11351"/>
    <n v="3000000"/>
    <x v="11350"/>
  </r>
  <r>
    <x v="1"/>
    <x v="0"/>
    <x v="4"/>
    <n v="353"/>
    <x v="11352"/>
    <n v="3000000"/>
    <x v="11351"/>
  </r>
  <r>
    <x v="1"/>
    <x v="0"/>
    <x v="4"/>
    <n v="354"/>
    <x v="11353"/>
    <n v="3000000"/>
    <x v="11352"/>
  </r>
  <r>
    <x v="1"/>
    <x v="0"/>
    <x v="4"/>
    <n v="355"/>
    <x v="11354"/>
    <n v="3000000"/>
    <x v="11353"/>
  </r>
  <r>
    <x v="1"/>
    <x v="0"/>
    <x v="4"/>
    <n v="356"/>
    <x v="11355"/>
    <n v="3000000"/>
    <x v="11354"/>
  </r>
  <r>
    <x v="1"/>
    <x v="0"/>
    <x v="4"/>
    <n v="357"/>
    <x v="11356"/>
    <n v="3000000"/>
    <x v="11355"/>
  </r>
  <r>
    <x v="1"/>
    <x v="0"/>
    <x v="4"/>
    <n v="358"/>
    <x v="11357"/>
    <n v="3000000"/>
    <x v="11356"/>
  </r>
  <r>
    <x v="1"/>
    <x v="0"/>
    <x v="4"/>
    <n v="359"/>
    <x v="11358"/>
    <n v="3000000"/>
    <x v="11357"/>
  </r>
  <r>
    <x v="1"/>
    <x v="0"/>
    <x v="4"/>
    <n v="360"/>
    <x v="11359"/>
    <n v="3000000"/>
    <x v="11358"/>
  </r>
  <r>
    <x v="1"/>
    <x v="0"/>
    <x v="4"/>
    <n v="361"/>
    <x v="11360"/>
    <n v="3000000"/>
    <x v="11359"/>
  </r>
  <r>
    <x v="1"/>
    <x v="0"/>
    <x v="4"/>
    <n v="362"/>
    <x v="11361"/>
    <n v="3000000"/>
    <x v="11360"/>
  </r>
  <r>
    <x v="1"/>
    <x v="0"/>
    <x v="4"/>
    <n v="363"/>
    <x v="11362"/>
    <n v="3000000"/>
    <x v="11361"/>
  </r>
  <r>
    <x v="1"/>
    <x v="0"/>
    <x v="4"/>
    <n v="364"/>
    <x v="11363"/>
    <n v="3000000"/>
    <x v="11362"/>
  </r>
  <r>
    <x v="1"/>
    <x v="0"/>
    <x v="4"/>
    <n v="365"/>
    <x v="11364"/>
    <n v="3000000"/>
    <x v="11363"/>
  </r>
  <r>
    <x v="1"/>
    <x v="0"/>
    <x v="4"/>
    <n v="366"/>
    <x v="11365"/>
    <n v="3000000"/>
    <x v="11364"/>
  </r>
  <r>
    <x v="1"/>
    <x v="0"/>
    <x v="4"/>
    <n v="367"/>
    <x v="11366"/>
    <n v="3000000"/>
    <x v="11365"/>
  </r>
  <r>
    <x v="1"/>
    <x v="0"/>
    <x v="4"/>
    <n v="368"/>
    <x v="11367"/>
    <n v="3000000"/>
    <x v="11366"/>
  </r>
  <r>
    <x v="1"/>
    <x v="0"/>
    <x v="4"/>
    <n v="369"/>
    <x v="11368"/>
    <n v="3000000"/>
    <x v="11367"/>
  </r>
  <r>
    <x v="1"/>
    <x v="0"/>
    <x v="4"/>
    <n v="370"/>
    <x v="11369"/>
    <n v="3000000"/>
    <x v="11368"/>
  </r>
  <r>
    <x v="1"/>
    <x v="0"/>
    <x v="4"/>
    <n v="371"/>
    <x v="11370"/>
    <n v="3000000"/>
    <x v="11369"/>
  </r>
  <r>
    <x v="1"/>
    <x v="0"/>
    <x v="4"/>
    <n v="372"/>
    <x v="11371"/>
    <n v="3000000"/>
    <x v="11370"/>
  </r>
  <r>
    <x v="1"/>
    <x v="0"/>
    <x v="4"/>
    <n v="373"/>
    <x v="11372"/>
    <n v="3000000"/>
    <x v="11371"/>
  </r>
  <r>
    <x v="1"/>
    <x v="0"/>
    <x v="4"/>
    <n v="374"/>
    <x v="11373"/>
    <n v="3000000"/>
    <x v="11372"/>
  </r>
  <r>
    <x v="1"/>
    <x v="0"/>
    <x v="4"/>
    <n v="375"/>
    <x v="11374"/>
    <n v="3000000"/>
    <x v="11373"/>
  </r>
  <r>
    <x v="1"/>
    <x v="0"/>
    <x v="4"/>
    <n v="376"/>
    <x v="11375"/>
    <n v="3000000"/>
    <x v="11374"/>
  </r>
  <r>
    <x v="1"/>
    <x v="0"/>
    <x v="4"/>
    <n v="377"/>
    <x v="11376"/>
    <n v="3000000"/>
    <x v="11375"/>
  </r>
  <r>
    <x v="1"/>
    <x v="0"/>
    <x v="4"/>
    <n v="378"/>
    <x v="11377"/>
    <n v="3000000"/>
    <x v="11376"/>
  </r>
  <r>
    <x v="1"/>
    <x v="0"/>
    <x v="4"/>
    <n v="379"/>
    <x v="11378"/>
    <n v="3000000"/>
    <x v="11377"/>
  </r>
  <r>
    <x v="1"/>
    <x v="0"/>
    <x v="4"/>
    <n v="380"/>
    <x v="11379"/>
    <n v="3000000"/>
    <x v="11378"/>
  </r>
  <r>
    <x v="1"/>
    <x v="0"/>
    <x v="4"/>
    <n v="381"/>
    <x v="11380"/>
    <n v="3000000"/>
    <x v="11379"/>
  </r>
  <r>
    <x v="1"/>
    <x v="0"/>
    <x v="4"/>
    <n v="382"/>
    <x v="11381"/>
    <n v="3000000"/>
    <x v="11380"/>
  </r>
  <r>
    <x v="1"/>
    <x v="0"/>
    <x v="4"/>
    <n v="383"/>
    <x v="11382"/>
    <n v="3000000"/>
    <x v="11381"/>
  </r>
  <r>
    <x v="1"/>
    <x v="0"/>
    <x v="4"/>
    <n v="384"/>
    <x v="11383"/>
    <n v="3000000"/>
    <x v="11382"/>
  </r>
  <r>
    <x v="1"/>
    <x v="0"/>
    <x v="4"/>
    <n v="385"/>
    <x v="11384"/>
    <n v="3000000"/>
    <x v="11383"/>
  </r>
  <r>
    <x v="1"/>
    <x v="0"/>
    <x v="4"/>
    <n v="386"/>
    <x v="11385"/>
    <n v="3000000"/>
    <x v="11384"/>
  </r>
  <r>
    <x v="1"/>
    <x v="0"/>
    <x v="4"/>
    <n v="387"/>
    <x v="11386"/>
    <n v="3000000"/>
    <x v="11385"/>
  </r>
  <r>
    <x v="1"/>
    <x v="0"/>
    <x v="4"/>
    <n v="388"/>
    <x v="11387"/>
    <n v="3000000"/>
    <x v="11386"/>
  </r>
  <r>
    <x v="1"/>
    <x v="0"/>
    <x v="4"/>
    <n v="389"/>
    <x v="11388"/>
    <n v="3000000"/>
    <x v="11387"/>
  </r>
  <r>
    <x v="1"/>
    <x v="0"/>
    <x v="4"/>
    <n v="390"/>
    <x v="11389"/>
    <n v="3000000"/>
    <x v="11388"/>
  </r>
  <r>
    <x v="1"/>
    <x v="0"/>
    <x v="4"/>
    <n v="391"/>
    <x v="11390"/>
    <n v="3000000"/>
    <x v="11389"/>
  </r>
  <r>
    <x v="1"/>
    <x v="0"/>
    <x v="4"/>
    <n v="392"/>
    <x v="11391"/>
    <n v="3000000"/>
    <x v="11390"/>
  </r>
  <r>
    <x v="1"/>
    <x v="0"/>
    <x v="4"/>
    <n v="393"/>
    <x v="11392"/>
    <n v="3000000"/>
    <x v="11391"/>
  </r>
  <r>
    <x v="1"/>
    <x v="0"/>
    <x v="4"/>
    <n v="394"/>
    <x v="11393"/>
    <n v="3000000"/>
    <x v="11392"/>
  </r>
  <r>
    <x v="1"/>
    <x v="0"/>
    <x v="4"/>
    <n v="395"/>
    <x v="11394"/>
    <n v="3000000"/>
    <x v="11393"/>
  </r>
  <r>
    <x v="1"/>
    <x v="0"/>
    <x v="4"/>
    <n v="396"/>
    <x v="11395"/>
    <n v="3000000"/>
    <x v="11394"/>
  </r>
  <r>
    <x v="1"/>
    <x v="0"/>
    <x v="4"/>
    <n v="397"/>
    <x v="11396"/>
    <n v="3000000"/>
    <x v="11395"/>
  </r>
  <r>
    <x v="1"/>
    <x v="0"/>
    <x v="4"/>
    <n v="398"/>
    <x v="11397"/>
    <n v="3000000"/>
    <x v="11396"/>
  </r>
  <r>
    <x v="1"/>
    <x v="0"/>
    <x v="4"/>
    <n v="399"/>
    <x v="11398"/>
    <n v="3000000"/>
    <x v="11397"/>
  </r>
  <r>
    <x v="1"/>
    <x v="0"/>
    <x v="4"/>
    <n v="400"/>
    <x v="11399"/>
    <n v="3000000"/>
    <x v="11398"/>
  </r>
  <r>
    <x v="1"/>
    <x v="0"/>
    <x v="4"/>
    <n v="401"/>
    <x v="11400"/>
    <n v="3000000"/>
    <x v="11399"/>
  </r>
  <r>
    <x v="1"/>
    <x v="0"/>
    <x v="4"/>
    <n v="402"/>
    <x v="11401"/>
    <n v="3000000"/>
    <x v="11400"/>
  </r>
  <r>
    <x v="1"/>
    <x v="0"/>
    <x v="4"/>
    <n v="403"/>
    <x v="11402"/>
    <n v="3000000"/>
    <x v="11401"/>
  </r>
  <r>
    <x v="1"/>
    <x v="0"/>
    <x v="4"/>
    <n v="404"/>
    <x v="11403"/>
    <n v="3000000"/>
    <x v="11402"/>
  </r>
  <r>
    <x v="1"/>
    <x v="0"/>
    <x v="4"/>
    <n v="405"/>
    <x v="11404"/>
    <n v="3000000"/>
    <x v="11403"/>
  </r>
  <r>
    <x v="1"/>
    <x v="0"/>
    <x v="4"/>
    <n v="406"/>
    <x v="11405"/>
    <n v="3000000"/>
    <x v="11404"/>
  </r>
  <r>
    <x v="1"/>
    <x v="0"/>
    <x v="4"/>
    <n v="407"/>
    <x v="11406"/>
    <n v="3000000"/>
    <x v="11405"/>
  </r>
  <r>
    <x v="1"/>
    <x v="0"/>
    <x v="4"/>
    <n v="408"/>
    <x v="11407"/>
    <n v="3000000"/>
    <x v="11406"/>
  </r>
  <r>
    <x v="1"/>
    <x v="0"/>
    <x v="4"/>
    <n v="409"/>
    <x v="11408"/>
    <n v="3000000"/>
    <x v="11407"/>
  </r>
  <r>
    <x v="1"/>
    <x v="0"/>
    <x v="4"/>
    <n v="410"/>
    <x v="11409"/>
    <n v="3000000"/>
    <x v="11408"/>
  </r>
  <r>
    <x v="1"/>
    <x v="0"/>
    <x v="4"/>
    <n v="411"/>
    <x v="11410"/>
    <n v="3000000"/>
    <x v="11409"/>
  </r>
  <r>
    <x v="1"/>
    <x v="0"/>
    <x v="4"/>
    <n v="412"/>
    <x v="11411"/>
    <n v="3000000"/>
    <x v="11410"/>
  </r>
  <r>
    <x v="1"/>
    <x v="0"/>
    <x v="4"/>
    <n v="413"/>
    <x v="11412"/>
    <n v="3000000"/>
    <x v="11411"/>
  </r>
  <r>
    <x v="1"/>
    <x v="0"/>
    <x v="4"/>
    <n v="414"/>
    <x v="11413"/>
    <n v="3000000"/>
    <x v="11412"/>
  </r>
  <r>
    <x v="1"/>
    <x v="0"/>
    <x v="4"/>
    <n v="415"/>
    <x v="11414"/>
    <n v="3000000"/>
    <x v="11413"/>
  </r>
  <r>
    <x v="1"/>
    <x v="0"/>
    <x v="4"/>
    <n v="416"/>
    <x v="11415"/>
    <n v="3000000"/>
    <x v="11414"/>
  </r>
  <r>
    <x v="1"/>
    <x v="0"/>
    <x v="4"/>
    <n v="417"/>
    <x v="11416"/>
    <n v="3000000"/>
    <x v="11415"/>
  </r>
  <r>
    <x v="1"/>
    <x v="0"/>
    <x v="4"/>
    <n v="418"/>
    <x v="11417"/>
    <n v="3000000"/>
    <x v="11416"/>
  </r>
  <r>
    <x v="1"/>
    <x v="0"/>
    <x v="4"/>
    <n v="419"/>
    <x v="11418"/>
    <n v="3000000"/>
    <x v="11417"/>
  </r>
  <r>
    <x v="1"/>
    <x v="0"/>
    <x v="4"/>
    <n v="420"/>
    <x v="11419"/>
    <n v="3000000"/>
    <x v="11418"/>
  </r>
  <r>
    <x v="1"/>
    <x v="0"/>
    <x v="4"/>
    <n v="421"/>
    <x v="11420"/>
    <n v="3000000"/>
    <x v="11419"/>
  </r>
  <r>
    <x v="1"/>
    <x v="0"/>
    <x v="4"/>
    <n v="422"/>
    <x v="11421"/>
    <n v="3000000"/>
    <x v="11420"/>
  </r>
  <r>
    <x v="1"/>
    <x v="0"/>
    <x v="4"/>
    <n v="423"/>
    <x v="11422"/>
    <n v="3000000"/>
    <x v="11421"/>
  </r>
  <r>
    <x v="1"/>
    <x v="0"/>
    <x v="4"/>
    <n v="424"/>
    <x v="11423"/>
    <n v="3000000"/>
    <x v="11422"/>
  </r>
  <r>
    <x v="1"/>
    <x v="0"/>
    <x v="4"/>
    <n v="425"/>
    <x v="11424"/>
    <n v="3000000"/>
    <x v="11423"/>
  </r>
  <r>
    <x v="1"/>
    <x v="0"/>
    <x v="4"/>
    <n v="426"/>
    <x v="11425"/>
    <n v="3000000"/>
    <x v="11424"/>
  </r>
  <r>
    <x v="1"/>
    <x v="0"/>
    <x v="4"/>
    <n v="427"/>
    <x v="11426"/>
    <n v="3000000"/>
    <x v="11425"/>
  </r>
  <r>
    <x v="1"/>
    <x v="0"/>
    <x v="4"/>
    <n v="428"/>
    <x v="11427"/>
    <n v="3000000"/>
    <x v="11426"/>
  </r>
  <r>
    <x v="1"/>
    <x v="0"/>
    <x v="4"/>
    <n v="429"/>
    <x v="11428"/>
    <n v="3000000"/>
    <x v="11427"/>
  </r>
  <r>
    <x v="1"/>
    <x v="0"/>
    <x v="4"/>
    <n v="430"/>
    <x v="11429"/>
    <n v="3000000"/>
    <x v="11428"/>
  </r>
  <r>
    <x v="1"/>
    <x v="0"/>
    <x v="4"/>
    <n v="431"/>
    <x v="11430"/>
    <n v="3000000"/>
    <x v="11429"/>
  </r>
  <r>
    <x v="1"/>
    <x v="0"/>
    <x v="4"/>
    <n v="432"/>
    <x v="11431"/>
    <n v="3000000"/>
    <x v="11430"/>
  </r>
  <r>
    <x v="1"/>
    <x v="0"/>
    <x v="4"/>
    <n v="433"/>
    <x v="11432"/>
    <n v="3000000"/>
    <x v="11431"/>
  </r>
  <r>
    <x v="1"/>
    <x v="0"/>
    <x v="4"/>
    <n v="434"/>
    <x v="11433"/>
    <n v="3000000"/>
    <x v="11432"/>
  </r>
  <r>
    <x v="1"/>
    <x v="0"/>
    <x v="4"/>
    <n v="435"/>
    <x v="11434"/>
    <n v="3000000"/>
    <x v="11433"/>
  </r>
  <r>
    <x v="1"/>
    <x v="0"/>
    <x v="4"/>
    <n v="436"/>
    <x v="11435"/>
    <n v="3000000"/>
    <x v="11434"/>
  </r>
  <r>
    <x v="1"/>
    <x v="0"/>
    <x v="4"/>
    <n v="437"/>
    <x v="11436"/>
    <n v="3000000"/>
    <x v="11435"/>
  </r>
  <r>
    <x v="1"/>
    <x v="0"/>
    <x v="4"/>
    <n v="438"/>
    <x v="11437"/>
    <n v="3000000"/>
    <x v="11436"/>
  </r>
  <r>
    <x v="1"/>
    <x v="0"/>
    <x v="4"/>
    <n v="439"/>
    <x v="11438"/>
    <n v="3000000"/>
    <x v="11437"/>
  </r>
  <r>
    <x v="1"/>
    <x v="0"/>
    <x v="4"/>
    <n v="440"/>
    <x v="11439"/>
    <n v="3000000"/>
    <x v="11438"/>
  </r>
  <r>
    <x v="1"/>
    <x v="0"/>
    <x v="4"/>
    <n v="441"/>
    <x v="11440"/>
    <n v="3000000"/>
    <x v="11439"/>
  </r>
  <r>
    <x v="1"/>
    <x v="0"/>
    <x v="4"/>
    <n v="442"/>
    <x v="11441"/>
    <n v="3000000"/>
    <x v="11440"/>
  </r>
  <r>
    <x v="1"/>
    <x v="0"/>
    <x v="4"/>
    <n v="443"/>
    <x v="11442"/>
    <n v="3000000"/>
    <x v="11441"/>
  </r>
  <r>
    <x v="1"/>
    <x v="0"/>
    <x v="4"/>
    <n v="444"/>
    <x v="11443"/>
    <n v="3000000"/>
    <x v="11442"/>
  </r>
  <r>
    <x v="1"/>
    <x v="0"/>
    <x v="4"/>
    <n v="445"/>
    <x v="11444"/>
    <n v="3000000"/>
    <x v="11443"/>
  </r>
  <r>
    <x v="1"/>
    <x v="0"/>
    <x v="4"/>
    <n v="446"/>
    <x v="11445"/>
    <n v="3000000"/>
    <x v="11444"/>
  </r>
  <r>
    <x v="1"/>
    <x v="0"/>
    <x v="4"/>
    <n v="447"/>
    <x v="11446"/>
    <n v="3000000"/>
    <x v="11445"/>
  </r>
  <r>
    <x v="1"/>
    <x v="0"/>
    <x v="4"/>
    <n v="448"/>
    <x v="11447"/>
    <n v="3000000"/>
    <x v="11446"/>
  </r>
  <r>
    <x v="1"/>
    <x v="0"/>
    <x v="4"/>
    <n v="449"/>
    <x v="11448"/>
    <n v="3000000"/>
    <x v="11447"/>
  </r>
  <r>
    <x v="1"/>
    <x v="0"/>
    <x v="4"/>
    <n v="450"/>
    <x v="11449"/>
    <n v="3000000"/>
    <x v="11448"/>
  </r>
  <r>
    <x v="1"/>
    <x v="0"/>
    <x v="4"/>
    <n v="451"/>
    <x v="11450"/>
    <n v="3000000"/>
    <x v="11449"/>
  </r>
  <r>
    <x v="1"/>
    <x v="0"/>
    <x v="4"/>
    <n v="452"/>
    <x v="11451"/>
    <n v="3000000"/>
    <x v="11450"/>
  </r>
  <r>
    <x v="1"/>
    <x v="0"/>
    <x v="4"/>
    <n v="453"/>
    <x v="11452"/>
    <n v="3000000"/>
    <x v="11451"/>
  </r>
  <r>
    <x v="1"/>
    <x v="0"/>
    <x v="4"/>
    <n v="454"/>
    <x v="11453"/>
    <n v="3000000"/>
    <x v="11452"/>
  </r>
  <r>
    <x v="1"/>
    <x v="0"/>
    <x v="4"/>
    <n v="455"/>
    <x v="11454"/>
    <n v="3000000"/>
    <x v="11453"/>
  </r>
  <r>
    <x v="1"/>
    <x v="0"/>
    <x v="4"/>
    <n v="456"/>
    <x v="11455"/>
    <n v="3000000"/>
    <x v="11454"/>
  </r>
  <r>
    <x v="1"/>
    <x v="0"/>
    <x v="4"/>
    <n v="457"/>
    <x v="11456"/>
    <n v="3000000"/>
    <x v="11455"/>
  </r>
  <r>
    <x v="1"/>
    <x v="0"/>
    <x v="4"/>
    <n v="458"/>
    <x v="11457"/>
    <n v="3000000"/>
    <x v="11456"/>
  </r>
  <r>
    <x v="1"/>
    <x v="0"/>
    <x v="4"/>
    <n v="459"/>
    <x v="11458"/>
    <n v="3000000"/>
    <x v="11457"/>
  </r>
  <r>
    <x v="1"/>
    <x v="0"/>
    <x v="4"/>
    <n v="460"/>
    <x v="11459"/>
    <n v="3000000"/>
    <x v="11458"/>
  </r>
  <r>
    <x v="1"/>
    <x v="0"/>
    <x v="4"/>
    <n v="461"/>
    <x v="11460"/>
    <n v="3000000"/>
    <x v="11459"/>
  </r>
  <r>
    <x v="1"/>
    <x v="0"/>
    <x v="4"/>
    <n v="462"/>
    <x v="11461"/>
    <n v="3000000"/>
    <x v="11460"/>
  </r>
  <r>
    <x v="1"/>
    <x v="0"/>
    <x v="4"/>
    <n v="463"/>
    <x v="11462"/>
    <n v="3000000"/>
    <x v="11461"/>
  </r>
  <r>
    <x v="1"/>
    <x v="0"/>
    <x v="4"/>
    <n v="464"/>
    <x v="11463"/>
    <n v="3000000"/>
    <x v="11462"/>
  </r>
  <r>
    <x v="1"/>
    <x v="0"/>
    <x v="4"/>
    <n v="465"/>
    <x v="11464"/>
    <n v="3000000"/>
    <x v="11463"/>
  </r>
  <r>
    <x v="1"/>
    <x v="0"/>
    <x v="4"/>
    <n v="466"/>
    <x v="11465"/>
    <n v="3000000"/>
    <x v="11464"/>
  </r>
  <r>
    <x v="1"/>
    <x v="0"/>
    <x v="4"/>
    <n v="467"/>
    <x v="11466"/>
    <n v="3000000"/>
    <x v="11465"/>
  </r>
  <r>
    <x v="1"/>
    <x v="0"/>
    <x v="4"/>
    <n v="468"/>
    <x v="11467"/>
    <n v="3000000"/>
    <x v="11466"/>
  </r>
  <r>
    <x v="1"/>
    <x v="0"/>
    <x v="4"/>
    <n v="469"/>
    <x v="11468"/>
    <n v="3000000"/>
    <x v="11467"/>
  </r>
  <r>
    <x v="1"/>
    <x v="0"/>
    <x v="4"/>
    <n v="470"/>
    <x v="11469"/>
    <n v="3000000"/>
    <x v="11468"/>
  </r>
  <r>
    <x v="1"/>
    <x v="0"/>
    <x v="4"/>
    <n v="471"/>
    <x v="11470"/>
    <n v="3000000"/>
    <x v="11469"/>
  </r>
  <r>
    <x v="1"/>
    <x v="0"/>
    <x v="4"/>
    <n v="472"/>
    <x v="11471"/>
    <n v="3000000"/>
    <x v="11470"/>
  </r>
  <r>
    <x v="1"/>
    <x v="0"/>
    <x v="4"/>
    <n v="473"/>
    <x v="11472"/>
    <n v="3000000"/>
    <x v="11471"/>
  </r>
  <r>
    <x v="1"/>
    <x v="0"/>
    <x v="4"/>
    <n v="474"/>
    <x v="11473"/>
    <n v="3000000"/>
    <x v="11472"/>
  </r>
  <r>
    <x v="1"/>
    <x v="0"/>
    <x v="4"/>
    <n v="475"/>
    <x v="11474"/>
    <n v="3000000"/>
    <x v="11473"/>
  </r>
  <r>
    <x v="1"/>
    <x v="0"/>
    <x v="4"/>
    <n v="476"/>
    <x v="11475"/>
    <n v="3000000"/>
    <x v="11474"/>
  </r>
  <r>
    <x v="1"/>
    <x v="0"/>
    <x v="4"/>
    <n v="477"/>
    <x v="11476"/>
    <n v="3000000"/>
    <x v="11475"/>
  </r>
  <r>
    <x v="1"/>
    <x v="0"/>
    <x v="4"/>
    <n v="478"/>
    <x v="11477"/>
    <n v="3000000"/>
    <x v="11476"/>
  </r>
  <r>
    <x v="1"/>
    <x v="0"/>
    <x v="4"/>
    <n v="479"/>
    <x v="11478"/>
    <n v="3000000"/>
    <x v="11477"/>
  </r>
  <r>
    <x v="1"/>
    <x v="0"/>
    <x v="4"/>
    <n v="480"/>
    <x v="11479"/>
    <n v="3000000"/>
    <x v="11478"/>
  </r>
  <r>
    <x v="1"/>
    <x v="0"/>
    <x v="4"/>
    <n v="481"/>
    <x v="11480"/>
    <n v="3000000"/>
    <x v="11479"/>
  </r>
  <r>
    <x v="1"/>
    <x v="0"/>
    <x v="4"/>
    <n v="482"/>
    <x v="11481"/>
    <n v="3000000"/>
    <x v="11480"/>
  </r>
  <r>
    <x v="1"/>
    <x v="0"/>
    <x v="4"/>
    <n v="483"/>
    <x v="11482"/>
    <n v="3000000"/>
    <x v="11481"/>
  </r>
  <r>
    <x v="1"/>
    <x v="0"/>
    <x v="4"/>
    <n v="484"/>
    <x v="11483"/>
    <n v="3000000"/>
    <x v="11482"/>
  </r>
  <r>
    <x v="1"/>
    <x v="0"/>
    <x v="4"/>
    <n v="485"/>
    <x v="11484"/>
    <n v="3000000"/>
    <x v="11483"/>
  </r>
  <r>
    <x v="1"/>
    <x v="0"/>
    <x v="4"/>
    <n v="486"/>
    <x v="11485"/>
    <n v="3000000"/>
    <x v="11484"/>
  </r>
  <r>
    <x v="1"/>
    <x v="0"/>
    <x v="4"/>
    <n v="487"/>
    <x v="11486"/>
    <n v="3000000"/>
    <x v="11485"/>
  </r>
  <r>
    <x v="1"/>
    <x v="0"/>
    <x v="4"/>
    <n v="488"/>
    <x v="11487"/>
    <n v="3000000"/>
    <x v="11486"/>
  </r>
  <r>
    <x v="1"/>
    <x v="0"/>
    <x v="4"/>
    <n v="489"/>
    <x v="11488"/>
    <n v="3000000"/>
    <x v="11487"/>
  </r>
  <r>
    <x v="1"/>
    <x v="0"/>
    <x v="4"/>
    <n v="490"/>
    <x v="11489"/>
    <n v="3000000"/>
    <x v="11488"/>
  </r>
  <r>
    <x v="1"/>
    <x v="0"/>
    <x v="4"/>
    <n v="491"/>
    <x v="11490"/>
    <n v="3000000"/>
    <x v="11489"/>
  </r>
  <r>
    <x v="1"/>
    <x v="0"/>
    <x v="4"/>
    <n v="492"/>
    <x v="11491"/>
    <n v="3000000"/>
    <x v="11490"/>
  </r>
  <r>
    <x v="1"/>
    <x v="0"/>
    <x v="4"/>
    <n v="493"/>
    <x v="11492"/>
    <n v="3000000"/>
    <x v="11491"/>
  </r>
  <r>
    <x v="1"/>
    <x v="0"/>
    <x v="4"/>
    <n v="494"/>
    <x v="11493"/>
    <n v="3000000"/>
    <x v="11492"/>
  </r>
  <r>
    <x v="1"/>
    <x v="0"/>
    <x v="4"/>
    <n v="495"/>
    <x v="11494"/>
    <n v="3000000"/>
    <x v="11493"/>
  </r>
  <r>
    <x v="1"/>
    <x v="0"/>
    <x v="4"/>
    <n v="496"/>
    <x v="11495"/>
    <n v="3000000"/>
    <x v="11494"/>
  </r>
  <r>
    <x v="1"/>
    <x v="0"/>
    <x v="4"/>
    <n v="497"/>
    <x v="11496"/>
    <n v="3000000"/>
    <x v="11495"/>
  </r>
  <r>
    <x v="1"/>
    <x v="0"/>
    <x v="4"/>
    <n v="498"/>
    <x v="11497"/>
    <n v="3000000"/>
    <x v="11496"/>
  </r>
  <r>
    <x v="1"/>
    <x v="0"/>
    <x v="4"/>
    <n v="499"/>
    <x v="11498"/>
    <n v="3000000"/>
    <x v="11497"/>
  </r>
  <r>
    <x v="1"/>
    <x v="0"/>
    <x v="4"/>
    <n v="500"/>
    <x v="11499"/>
    <n v="3000000"/>
    <x v="11498"/>
  </r>
  <r>
    <x v="1"/>
    <x v="0"/>
    <x v="4"/>
    <n v="501"/>
    <x v="11500"/>
    <n v="3000000"/>
    <x v="11499"/>
  </r>
  <r>
    <x v="1"/>
    <x v="0"/>
    <x v="4"/>
    <n v="502"/>
    <x v="11501"/>
    <n v="3000000"/>
    <x v="11500"/>
  </r>
  <r>
    <x v="1"/>
    <x v="0"/>
    <x v="4"/>
    <n v="503"/>
    <x v="11502"/>
    <n v="3000000"/>
    <x v="11501"/>
  </r>
  <r>
    <x v="1"/>
    <x v="0"/>
    <x v="4"/>
    <n v="504"/>
    <x v="11503"/>
    <n v="3000000"/>
    <x v="11502"/>
  </r>
  <r>
    <x v="1"/>
    <x v="0"/>
    <x v="4"/>
    <n v="505"/>
    <x v="11504"/>
    <n v="3000000"/>
    <x v="11503"/>
  </r>
  <r>
    <x v="1"/>
    <x v="0"/>
    <x v="4"/>
    <n v="506"/>
    <x v="11505"/>
    <n v="3000000"/>
    <x v="11504"/>
  </r>
  <r>
    <x v="1"/>
    <x v="0"/>
    <x v="4"/>
    <n v="507"/>
    <x v="11506"/>
    <n v="3000000"/>
    <x v="11505"/>
  </r>
  <r>
    <x v="1"/>
    <x v="0"/>
    <x v="4"/>
    <n v="508"/>
    <x v="11507"/>
    <n v="3000000"/>
    <x v="11506"/>
  </r>
  <r>
    <x v="1"/>
    <x v="0"/>
    <x v="4"/>
    <n v="509"/>
    <x v="11508"/>
    <n v="3000000"/>
    <x v="11507"/>
  </r>
  <r>
    <x v="1"/>
    <x v="0"/>
    <x v="4"/>
    <n v="510"/>
    <x v="11509"/>
    <n v="3000000"/>
    <x v="11508"/>
  </r>
  <r>
    <x v="1"/>
    <x v="0"/>
    <x v="4"/>
    <n v="511"/>
    <x v="11510"/>
    <n v="3000000"/>
    <x v="11509"/>
  </r>
  <r>
    <x v="1"/>
    <x v="0"/>
    <x v="4"/>
    <n v="512"/>
    <x v="11511"/>
    <n v="3000000"/>
    <x v="11510"/>
  </r>
  <r>
    <x v="1"/>
    <x v="0"/>
    <x v="4"/>
    <n v="513"/>
    <x v="11512"/>
    <n v="3000000"/>
    <x v="11511"/>
  </r>
  <r>
    <x v="1"/>
    <x v="0"/>
    <x v="4"/>
    <n v="514"/>
    <x v="11513"/>
    <n v="3000000"/>
    <x v="11512"/>
  </r>
  <r>
    <x v="1"/>
    <x v="0"/>
    <x v="4"/>
    <n v="515"/>
    <x v="11514"/>
    <n v="3000000"/>
    <x v="11513"/>
  </r>
  <r>
    <x v="1"/>
    <x v="0"/>
    <x v="4"/>
    <n v="516"/>
    <x v="11515"/>
    <n v="3000000"/>
    <x v="11514"/>
  </r>
  <r>
    <x v="1"/>
    <x v="0"/>
    <x v="4"/>
    <n v="517"/>
    <x v="11516"/>
    <n v="3000000"/>
    <x v="11515"/>
  </r>
  <r>
    <x v="1"/>
    <x v="0"/>
    <x v="4"/>
    <n v="518"/>
    <x v="11517"/>
    <n v="3000000"/>
    <x v="11516"/>
  </r>
  <r>
    <x v="1"/>
    <x v="0"/>
    <x v="4"/>
    <n v="519"/>
    <x v="11518"/>
    <n v="3000000"/>
    <x v="11517"/>
  </r>
  <r>
    <x v="1"/>
    <x v="0"/>
    <x v="4"/>
    <n v="520"/>
    <x v="11519"/>
    <n v="3000000"/>
    <x v="11518"/>
  </r>
  <r>
    <x v="1"/>
    <x v="0"/>
    <x v="4"/>
    <n v="521"/>
    <x v="11520"/>
    <n v="3000000"/>
    <x v="11519"/>
  </r>
  <r>
    <x v="1"/>
    <x v="0"/>
    <x v="4"/>
    <n v="522"/>
    <x v="11521"/>
    <n v="3000000"/>
    <x v="11520"/>
  </r>
  <r>
    <x v="1"/>
    <x v="0"/>
    <x v="4"/>
    <n v="523"/>
    <x v="11522"/>
    <n v="3000000"/>
    <x v="11521"/>
  </r>
  <r>
    <x v="1"/>
    <x v="0"/>
    <x v="4"/>
    <n v="524"/>
    <x v="11523"/>
    <n v="3000000"/>
    <x v="11522"/>
  </r>
  <r>
    <x v="1"/>
    <x v="0"/>
    <x v="4"/>
    <n v="525"/>
    <x v="11524"/>
    <n v="3000000"/>
    <x v="11523"/>
  </r>
  <r>
    <x v="1"/>
    <x v="0"/>
    <x v="4"/>
    <n v="526"/>
    <x v="11525"/>
    <n v="3000000"/>
    <x v="11524"/>
  </r>
  <r>
    <x v="1"/>
    <x v="0"/>
    <x v="4"/>
    <n v="527"/>
    <x v="11526"/>
    <n v="3000000"/>
    <x v="11525"/>
  </r>
  <r>
    <x v="1"/>
    <x v="0"/>
    <x v="4"/>
    <n v="528"/>
    <x v="11527"/>
    <n v="3000000"/>
    <x v="11526"/>
  </r>
  <r>
    <x v="1"/>
    <x v="0"/>
    <x v="4"/>
    <n v="529"/>
    <x v="11528"/>
    <n v="3000000"/>
    <x v="11527"/>
  </r>
  <r>
    <x v="1"/>
    <x v="0"/>
    <x v="4"/>
    <n v="530"/>
    <x v="11529"/>
    <n v="3000000"/>
    <x v="11528"/>
  </r>
  <r>
    <x v="1"/>
    <x v="0"/>
    <x v="4"/>
    <n v="531"/>
    <x v="11530"/>
    <n v="3000000"/>
    <x v="11529"/>
  </r>
  <r>
    <x v="1"/>
    <x v="0"/>
    <x v="4"/>
    <n v="532"/>
    <x v="11531"/>
    <n v="3000000"/>
    <x v="11530"/>
  </r>
  <r>
    <x v="1"/>
    <x v="0"/>
    <x v="4"/>
    <n v="533"/>
    <x v="11532"/>
    <n v="3000000"/>
    <x v="11531"/>
  </r>
  <r>
    <x v="1"/>
    <x v="0"/>
    <x v="4"/>
    <n v="534"/>
    <x v="11533"/>
    <n v="3000000"/>
    <x v="11532"/>
  </r>
  <r>
    <x v="1"/>
    <x v="0"/>
    <x v="4"/>
    <n v="535"/>
    <x v="11534"/>
    <n v="3000000"/>
    <x v="11533"/>
  </r>
  <r>
    <x v="1"/>
    <x v="0"/>
    <x v="4"/>
    <n v="536"/>
    <x v="11535"/>
    <n v="3000000"/>
    <x v="11534"/>
  </r>
  <r>
    <x v="1"/>
    <x v="0"/>
    <x v="4"/>
    <n v="537"/>
    <x v="11536"/>
    <n v="3000000"/>
    <x v="11535"/>
  </r>
  <r>
    <x v="1"/>
    <x v="0"/>
    <x v="4"/>
    <n v="538"/>
    <x v="11537"/>
    <n v="3000000"/>
    <x v="11536"/>
  </r>
  <r>
    <x v="1"/>
    <x v="0"/>
    <x v="4"/>
    <n v="539"/>
    <x v="11538"/>
    <n v="3000000"/>
    <x v="11537"/>
  </r>
  <r>
    <x v="1"/>
    <x v="0"/>
    <x v="4"/>
    <n v="540"/>
    <x v="11539"/>
    <n v="3000000"/>
    <x v="11538"/>
  </r>
  <r>
    <x v="1"/>
    <x v="0"/>
    <x v="4"/>
    <n v="541"/>
    <x v="11540"/>
    <n v="3000000"/>
    <x v="11539"/>
  </r>
  <r>
    <x v="1"/>
    <x v="0"/>
    <x v="4"/>
    <n v="542"/>
    <x v="11541"/>
    <n v="3000000"/>
    <x v="11540"/>
  </r>
  <r>
    <x v="1"/>
    <x v="0"/>
    <x v="4"/>
    <n v="543"/>
    <x v="11542"/>
    <n v="3000000"/>
    <x v="11541"/>
  </r>
  <r>
    <x v="1"/>
    <x v="0"/>
    <x v="4"/>
    <n v="544"/>
    <x v="11543"/>
    <n v="3000000"/>
    <x v="11542"/>
  </r>
  <r>
    <x v="1"/>
    <x v="0"/>
    <x v="4"/>
    <n v="545"/>
    <x v="11544"/>
    <n v="3000000"/>
    <x v="11543"/>
  </r>
  <r>
    <x v="1"/>
    <x v="0"/>
    <x v="4"/>
    <n v="546"/>
    <x v="11545"/>
    <n v="3000000"/>
    <x v="11544"/>
  </r>
  <r>
    <x v="1"/>
    <x v="0"/>
    <x v="4"/>
    <n v="547"/>
    <x v="11546"/>
    <n v="3000000"/>
    <x v="11545"/>
  </r>
  <r>
    <x v="1"/>
    <x v="0"/>
    <x v="4"/>
    <n v="548"/>
    <x v="11547"/>
    <n v="3000000"/>
    <x v="11546"/>
  </r>
  <r>
    <x v="1"/>
    <x v="0"/>
    <x v="4"/>
    <n v="549"/>
    <x v="11548"/>
    <n v="3000000"/>
    <x v="11547"/>
  </r>
  <r>
    <x v="1"/>
    <x v="0"/>
    <x v="4"/>
    <n v="550"/>
    <x v="11549"/>
    <n v="3000000"/>
    <x v="11548"/>
  </r>
  <r>
    <x v="1"/>
    <x v="0"/>
    <x v="4"/>
    <n v="551"/>
    <x v="11550"/>
    <n v="3000000"/>
    <x v="11549"/>
  </r>
  <r>
    <x v="1"/>
    <x v="0"/>
    <x v="4"/>
    <n v="552"/>
    <x v="11551"/>
    <n v="3000000"/>
    <x v="11550"/>
  </r>
  <r>
    <x v="1"/>
    <x v="0"/>
    <x v="4"/>
    <n v="553"/>
    <x v="11552"/>
    <n v="3000000"/>
    <x v="11551"/>
  </r>
  <r>
    <x v="1"/>
    <x v="0"/>
    <x v="4"/>
    <n v="554"/>
    <x v="11553"/>
    <n v="3000000"/>
    <x v="11552"/>
  </r>
  <r>
    <x v="1"/>
    <x v="0"/>
    <x v="4"/>
    <n v="555"/>
    <x v="11554"/>
    <n v="3000000"/>
    <x v="11553"/>
  </r>
  <r>
    <x v="1"/>
    <x v="0"/>
    <x v="4"/>
    <n v="556"/>
    <x v="11555"/>
    <n v="3000000"/>
    <x v="11554"/>
  </r>
  <r>
    <x v="1"/>
    <x v="0"/>
    <x v="4"/>
    <n v="557"/>
    <x v="11556"/>
    <n v="3000000"/>
    <x v="11555"/>
  </r>
  <r>
    <x v="1"/>
    <x v="0"/>
    <x v="4"/>
    <n v="558"/>
    <x v="11557"/>
    <n v="3000000"/>
    <x v="11556"/>
  </r>
  <r>
    <x v="1"/>
    <x v="0"/>
    <x v="4"/>
    <n v="559"/>
    <x v="11558"/>
    <n v="3000000"/>
    <x v="11557"/>
  </r>
  <r>
    <x v="1"/>
    <x v="0"/>
    <x v="4"/>
    <n v="560"/>
    <x v="11559"/>
    <n v="3000000"/>
    <x v="11558"/>
  </r>
  <r>
    <x v="1"/>
    <x v="0"/>
    <x v="4"/>
    <n v="561"/>
    <x v="11560"/>
    <n v="3000000"/>
    <x v="11559"/>
  </r>
  <r>
    <x v="1"/>
    <x v="0"/>
    <x v="4"/>
    <n v="562"/>
    <x v="11561"/>
    <n v="3000000"/>
    <x v="11560"/>
  </r>
  <r>
    <x v="1"/>
    <x v="0"/>
    <x v="4"/>
    <n v="563"/>
    <x v="11562"/>
    <n v="3000000"/>
    <x v="11561"/>
  </r>
  <r>
    <x v="1"/>
    <x v="0"/>
    <x v="4"/>
    <n v="564"/>
    <x v="11563"/>
    <n v="3000000"/>
    <x v="11562"/>
  </r>
  <r>
    <x v="1"/>
    <x v="0"/>
    <x v="4"/>
    <n v="565"/>
    <x v="11564"/>
    <n v="3000000"/>
    <x v="11563"/>
  </r>
  <r>
    <x v="1"/>
    <x v="0"/>
    <x v="4"/>
    <n v="566"/>
    <x v="11565"/>
    <n v="3000000"/>
    <x v="11564"/>
  </r>
  <r>
    <x v="1"/>
    <x v="0"/>
    <x v="4"/>
    <n v="567"/>
    <x v="11566"/>
    <n v="3000000"/>
    <x v="11565"/>
  </r>
  <r>
    <x v="1"/>
    <x v="0"/>
    <x v="4"/>
    <n v="568"/>
    <x v="11567"/>
    <n v="3000000"/>
    <x v="11566"/>
  </r>
  <r>
    <x v="1"/>
    <x v="0"/>
    <x v="4"/>
    <n v="569"/>
    <x v="11568"/>
    <n v="3000000"/>
    <x v="11567"/>
  </r>
  <r>
    <x v="1"/>
    <x v="0"/>
    <x v="4"/>
    <n v="570"/>
    <x v="11569"/>
    <n v="3000000"/>
    <x v="11568"/>
  </r>
  <r>
    <x v="1"/>
    <x v="0"/>
    <x v="4"/>
    <n v="571"/>
    <x v="11570"/>
    <n v="3000000"/>
    <x v="11569"/>
  </r>
  <r>
    <x v="1"/>
    <x v="0"/>
    <x v="4"/>
    <n v="572"/>
    <x v="11571"/>
    <n v="3000000"/>
    <x v="11570"/>
  </r>
  <r>
    <x v="1"/>
    <x v="0"/>
    <x v="4"/>
    <n v="573"/>
    <x v="11572"/>
    <n v="3000000"/>
    <x v="11571"/>
  </r>
  <r>
    <x v="1"/>
    <x v="0"/>
    <x v="4"/>
    <n v="574"/>
    <x v="11573"/>
    <n v="3000000"/>
    <x v="11572"/>
  </r>
  <r>
    <x v="1"/>
    <x v="0"/>
    <x v="4"/>
    <n v="575"/>
    <x v="11574"/>
    <n v="3000000"/>
    <x v="11573"/>
  </r>
  <r>
    <x v="1"/>
    <x v="0"/>
    <x v="4"/>
    <n v="576"/>
    <x v="11575"/>
    <n v="3000000"/>
    <x v="11574"/>
  </r>
  <r>
    <x v="1"/>
    <x v="0"/>
    <x v="4"/>
    <n v="577"/>
    <x v="11576"/>
    <n v="3000000"/>
    <x v="11575"/>
  </r>
  <r>
    <x v="1"/>
    <x v="0"/>
    <x v="4"/>
    <n v="578"/>
    <x v="11577"/>
    <n v="3000000"/>
    <x v="11576"/>
  </r>
  <r>
    <x v="1"/>
    <x v="0"/>
    <x v="4"/>
    <n v="579"/>
    <x v="11578"/>
    <n v="3000000"/>
    <x v="11577"/>
  </r>
  <r>
    <x v="1"/>
    <x v="0"/>
    <x v="4"/>
    <n v="580"/>
    <x v="11579"/>
    <n v="3000000"/>
    <x v="11578"/>
  </r>
  <r>
    <x v="1"/>
    <x v="0"/>
    <x v="4"/>
    <n v="581"/>
    <x v="11580"/>
    <n v="3000000"/>
    <x v="11579"/>
  </r>
  <r>
    <x v="1"/>
    <x v="0"/>
    <x v="4"/>
    <n v="582"/>
    <x v="11581"/>
    <n v="3000000"/>
    <x v="11580"/>
  </r>
  <r>
    <x v="1"/>
    <x v="0"/>
    <x v="4"/>
    <n v="583"/>
    <x v="11582"/>
    <n v="3000000"/>
    <x v="11581"/>
  </r>
  <r>
    <x v="1"/>
    <x v="0"/>
    <x v="4"/>
    <n v="584"/>
    <x v="11583"/>
    <n v="3000000"/>
    <x v="11582"/>
  </r>
  <r>
    <x v="1"/>
    <x v="0"/>
    <x v="4"/>
    <n v="585"/>
    <x v="11584"/>
    <n v="3000000"/>
    <x v="11583"/>
  </r>
  <r>
    <x v="1"/>
    <x v="0"/>
    <x v="4"/>
    <n v="586"/>
    <x v="11585"/>
    <n v="3000000"/>
    <x v="11584"/>
  </r>
  <r>
    <x v="1"/>
    <x v="0"/>
    <x v="4"/>
    <n v="587"/>
    <x v="11586"/>
    <n v="3000000"/>
    <x v="11585"/>
  </r>
  <r>
    <x v="1"/>
    <x v="0"/>
    <x v="4"/>
    <n v="588"/>
    <x v="11587"/>
    <n v="3000000"/>
    <x v="11586"/>
  </r>
  <r>
    <x v="1"/>
    <x v="0"/>
    <x v="4"/>
    <n v="589"/>
    <x v="11588"/>
    <n v="3000000"/>
    <x v="11587"/>
  </r>
  <r>
    <x v="1"/>
    <x v="0"/>
    <x v="4"/>
    <n v="590"/>
    <x v="11589"/>
    <n v="3000000"/>
    <x v="11588"/>
  </r>
  <r>
    <x v="1"/>
    <x v="0"/>
    <x v="4"/>
    <n v="591"/>
    <x v="11590"/>
    <n v="3000000"/>
    <x v="11589"/>
  </r>
  <r>
    <x v="1"/>
    <x v="0"/>
    <x v="4"/>
    <n v="592"/>
    <x v="11591"/>
    <n v="3000000"/>
    <x v="11590"/>
  </r>
  <r>
    <x v="1"/>
    <x v="0"/>
    <x v="4"/>
    <n v="593"/>
    <x v="11592"/>
    <n v="3000000"/>
    <x v="11591"/>
  </r>
  <r>
    <x v="1"/>
    <x v="0"/>
    <x v="4"/>
    <n v="594"/>
    <x v="11593"/>
    <n v="3000000"/>
    <x v="11592"/>
  </r>
  <r>
    <x v="1"/>
    <x v="0"/>
    <x v="4"/>
    <n v="595"/>
    <x v="11594"/>
    <n v="3000000"/>
    <x v="11593"/>
  </r>
  <r>
    <x v="1"/>
    <x v="0"/>
    <x v="4"/>
    <n v="596"/>
    <x v="11595"/>
    <n v="3000000"/>
    <x v="11594"/>
  </r>
  <r>
    <x v="1"/>
    <x v="0"/>
    <x v="4"/>
    <n v="597"/>
    <x v="11596"/>
    <n v="3000000"/>
    <x v="11595"/>
  </r>
  <r>
    <x v="1"/>
    <x v="0"/>
    <x v="4"/>
    <n v="598"/>
    <x v="11597"/>
    <n v="3000000"/>
    <x v="11596"/>
  </r>
  <r>
    <x v="1"/>
    <x v="0"/>
    <x v="4"/>
    <n v="599"/>
    <x v="11598"/>
    <n v="3000000"/>
    <x v="11597"/>
  </r>
  <r>
    <x v="1"/>
    <x v="0"/>
    <x v="4"/>
    <n v="600"/>
    <x v="11599"/>
    <n v="3000000"/>
    <x v="11598"/>
  </r>
  <r>
    <x v="1"/>
    <x v="0"/>
    <x v="4"/>
    <n v="601"/>
    <x v="11600"/>
    <n v="3000000"/>
    <x v="11599"/>
  </r>
  <r>
    <x v="1"/>
    <x v="0"/>
    <x v="4"/>
    <n v="602"/>
    <x v="11601"/>
    <n v="3000000"/>
    <x v="11600"/>
  </r>
  <r>
    <x v="1"/>
    <x v="0"/>
    <x v="4"/>
    <n v="603"/>
    <x v="11602"/>
    <n v="3000000"/>
    <x v="11601"/>
  </r>
  <r>
    <x v="1"/>
    <x v="0"/>
    <x v="4"/>
    <n v="604"/>
    <x v="11603"/>
    <n v="3000000"/>
    <x v="11602"/>
  </r>
  <r>
    <x v="1"/>
    <x v="0"/>
    <x v="4"/>
    <n v="605"/>
    <x v="11604"/>
    <n v="3000000"/>
    <x v="11603"/>
  </r>
  <r>
    <x v="1"/>
    <x v="0"/>
    <x v="4"/>
    <n v="606"/>
    <x v="11605"/>
    <n v="3000000"/>
    <x v="11604"/>
  </r>
  <r>
    <x v="1"/>
    <x v="0"/>
    <x v="4"/>
    <n v="607"/>
    <x v="11606"/>
    <n v="3000000"/>
    <x v="11605"/>
  </r>
  <r>
    <x v="1"/>
    <x v="0"/>
    <x v="4"/>
    <n v="608"/>
    <x v="11607"/>
    <n v="3000000"/>
    <x v="11606"/>
  </r>
  <r>
    <x v="1"/>
    <x v="0"/>
    <x v="4"/>
    <n v="609"/>
    <x v="11608"/>
    <n v="3000000"/>
    <x v="11607"/>
  </r>
  <r>
    <x v="1"/>
    <x v="0"/>
    <x v="4"/>
    <n v="610"/>
    <x v="11609"/>
    <n v="3000000"/>
    <x v="11608"/>
  </r>
  <r>
    <x v="1"/>
    <x v="0"/>
    <x v="4"/>
    <n v="611"/>
    <x v="11610"/>
    <n v="3000000"/>
    <x v="11609"/>
  </r>
  <r>
    <x v="1"/>
    <x v="0"/>
    <x v="4"/>
    <n v="612"/>
    <x v="11611"/>
    <n v="3000000"/>
    <x v="11610"/>
  </r>
  <r>
    <x v="1"/>
    <x v="0"/>
    <x v="4"/>
    <n v="613"/>
    <x v="11612"/>
    <n v="3000000"/>
    <x v="11611"/>
  </r>
  <r>
    <x v="1"/>
    <x v="0"/>
    <x v="4"/>
    <n v="614"/>
    <x v="11613"/>
    <n v="3000000"/>
    <x v="11612"/>
  </r>
  <r>
    <x v="1"/>
    <x v="0"/>
    <x v="4"/>
    <n v="615"/>
    <x v="11614"/>
    <n v="3000000"/>
    <x v="11613"/>
  </r>
  <r>
    <x v="1"/>
    <x v="0"/>
    <x v="4"/>
    <n v="616"/>
    <x v="11615"/>
    <n v="3000000"/>
    <x v="11614"/>
  </r>
  <r>
    <x v="1"/>
    <x v="0"/>
    <x v="4"/>
    <n v="617"/>
    <x v="11616"/>
    <n v="3000000"/>
    <x v="11615"/>
  </r>
  <r>
    <x v="1"/>
    <x v="0"/>
    <x v="4"/>
    <n v="618"/>
    <x v="11617"/>
    <n v="3000000"/>
    <x v="11616"/>
  </r>
  <r>
    <x v="1"/>
    <x v="0"/>
    <x v="4"/>
    <n v="619"/>
    <x v="11618"/>
    <n v="3000000"/>
    <x v="11617"/>
  </r>
  <r>
    <x v="1"/>
    <x v="0"/>
    <x v="4"/>
    <n v="620"/>
    <x v="11619"/>
    <n v="3000000"/>
    <x v="11618"/>
  </r>
  <r>
    <x v="1"/>
    <x v="0"/>
    <x v="4"/>
    <n v="621"/>
    <x v="11620"/>
    <n v="3000000"/>
    <x v="11619"/>
  </r>
  <r>
    <x v="1"/>
    <x v="0"/>
    <x v="4"/>
    <n v="622"/>
    <x v="11621"/>
    <n v="3000000"/>
    <x v="11620"/>
  </r>
  <r>
    <x v="1"/>
    <x v="0"/>
    <x v="4"/>
    <n v="623"/>
    <x v="11622"/>
    <n v="3000000"/>
    <x v="11621"/>
  </r>
  <r>
    <x v="1"/>
    <x v="0"/>
    <x v="4"/>
    <n v="624"/>
    <x v="11623"/>
    <n v="3000000"/>
    <x v="11622"/>
  </r>
  <r>
    <x v="1"/>
    <x v="0"/>
    <x v="4"/>
    <n v="625"/>
    <x v="11624"/>
    <n v="3000000"/>
    <x v="11623"/>
  </r>
  <r>
    <x v="1"/>
    <x v="0"/>
    <x v="4"/>
    <n v="626"/>
    <x v="11625"/>
    <n v="3000000"/>
    <x v="11624"/>
  </r>
  <r>
    <x v="1"/>
    <x v="0"/>
    <x v="4"/>
    <n v="627"/>
    <x v="11626"/>
    <n v="3000000"/>
    <x v="11625"/>
  </r>
  <r>
    <x v="1"/>
    <x v="0"/>
    <x v="4"/>
    <n v="628"/>
    <x v="11627"/>
    <n v="3000000"/>
    <x v="11626"/>
  </r>
  <r>
    <x v="1"/>
    <x v="0"/>
    <x v="4"/>
    <n v="629"/>
    <x v="11628"/>
    <n v="3000000"/>
    <x v="11627"/>
  </r>
  <r>
    <x v="1"/>
    <x v="0"/>
    <x v="4"/>
    <n v="630"/>
    <x v="11629"/>
    <n v="3000000"/>
    <x v="11628"/>
  </r>
  <r>
    <x v="1"/>
    <x v="0"/>
    <x v="4"/>
    <n v="631"/>
    <x v="11630"/>
    <n v="3000000"/>
    <x v="11629"/>
  </r>
  <r>
    <x v="1"/>
    <x v="0"/>
    <x v="4"/>
    <n v="632"/>
    <x v="11631"/>
    <n v="3000000"/>
    <x v="11630"/>
  </r>
  <r>
    <x v="1"/>
    <x v="0"/>
    <x v="4"/>
    <n v="633"/>
    <x v="11632"/>
    <n v="3000000"/>
    <x v="11631"/>
  </r>
  <r>
    <x v="1"/>
    <x v="0"/>
    <x v="4"/>
    <n v="634"/>
    <x v="11633"/>
    <n v="3000000"/>
    <x v="11632"/>
  </r>
  <r>
    <x v="1"/>
    <x v="0"/>
    <x v="4"/>
    <n v="635"/>
    <x v="11634"/>
    <n v="3000000"/>
    <x v="11633"/>
  </r>
  <r>
    <x v="1"/>
    <x v="0"/>
    <x v="4"/>
    <n v="636"/>
    <x v="11635"/>
    <n v="3000000"/>
    <x v="11634"/>
  </r>
  <r>
    <x v="1"/>
    <x v="0"/>
    <x v="4"/>
    <n v="637"/>
    <x v="11636"/>
    <n v="3000000"/>
    <x v="11635"/>
  </r>
  <r>
    <x v="1"/>
    <x v="0"/>
    <x v="4"/>
    <n v="638"/>
    <x v="11637"/>
    <n v="3000000"/>
    <x v="11636"/>
  </r>
  <r>
    <x v="1"/>
    <x v="0"/>
    <x v="4"/>
    <n v="639"/>
    <x v="11638"/>
    <n v="3000000"/>
    <x v="11637"/>
  </r>
  <r>
    <x v="1"/>
    <x v="0"/>
    <x v="4"/>
    <n v="640"/>
    <x v="11639"/>
    <n v="3000000"/>
    <x v="11638"/>
  </r>
  <r>
    <x v="1"/>
    <x v="0"/>
    <x v="4"/>
    <n v="641"/>
    <x v="11640"/>
    <n v="3000000"/>
    <x v="11639"/>
  </r>
  <r>
    <x v="1"/>
    <x v="0"/>
    <x v="4"/>
    <n v="642"/>
    <x v="11641"/>
    <n v="3000000"/>
    <x v="11640"/>
  </r>
  <r>
    <x v="1"/>
    <x v="0"/>
    <x v="4"/>
    <n v="643"/>
    <x v="11642"/>
    <n v="3000000"/>
    <x v="11641"/>
  </r>
  <r>
    <x v="1"/>
    <x v="0"/>
    <x v="4"/>
    <n v="644"/>
    <x v="11643"/>
    <n v="3000000"/>
    <x v="11642"/>
  </r>
  <r>
    <x v="1"/>
    <x v="0"/>
    <x v="4"/>
    <n v="645"/>
    <x v="11644"/>
    <n v="3000000"/>
    <x v="11643"/>
  </r>
  <r>
    <x v="1"/>
    <x v="0"/>
    <x v="4"/>
    <n v="646"/>
    <x v="11645"/>
    <n v="3000000"/>
    <x v="11644"/>
  </r>
  <r>
    <x v="1"/>
    <x v="0"/>
    <x v="4"/>
    <n v="647"/>
    <x v="11646"/>
    <n v="3000000"/>
    <x v="11645"/>
  </r>
  <r>
    <x v="1"/>
    <x v="0"/>
    <x v="4"/>
    <n v="648"/>
    <x v="11647"/>
    <n v="3000000"/>
    <x v="11646"/>
  </r>
  <r>
    <x v="1"/>
    <x v="0"/>
    <x v="4"/>
    <n v="649"/>
    <x v="11648"/>
    <n v="3000000"/>
    <x v="11647"/>
  </r>
  <r>
    <x v="1"/>
    <x v="0"/>
    <x v="4"/>
    <n v="650"/>
    <x v="11649"/>
    <n v="3000000"/>
    <x v="11648"/>
  </r>
  <r>
    <x v="1"/>
    <x v="0"/>
    <x v="4"/>
    <n v="651"/>
    <x v="11650"/>
    <n v="3000000"/>
    <x v="11649"/>
  </r>
  <r>
    <x v="1"/>
    <x v="0"/>
    <x v="4"/>
    <n v="652"/>
    <x v="11651"/>
    <n v="3000000"/>
    <x v="11650"/>
  </r>
  <r>
    <x v="1"/>
    <x v="0"/>
    <x v="4"/>
    <n v="653"/>
    <x v="11652"/>
    <n v="3000000"/>
    <x v="11651"/>
  </r>
  <r>
    <x v="1"/>
    <x v="0"/>
    <x v="4"/>
    <n v="654"/>
    <x v="11653"/>
    <n v="3000000"/>
    <x v="11652"/>
  </r>
  <r>
    <x v="1"/>
    <x v="0"/>
    <x v="4"/>
    <n v="655"/>
    <x v="11654"/>
    <n v="3000000"/>
    <x v="11653"/>
  </r>
  <r>
    <x v="1"/>
    <x v="0"/>
    <x v="4"/>
    <n v="656"/>
    <x v="11655"/>
    <n v="3000000"/>
    <x v="11654"/>
  </r>
  <r>
    <x v="1"/>
    <x v="0"/>
    <x v="4"/>
    <n v="657"/>
    <x v="11656"/>
    <n v="3000000"/>
    <x v="11655"/>
  </r>
  <r>
    <x v="1"/>
    <x v="0"/>
    <x v="4"/>
    <n v="658"/>
    <x v="11657"/>
    <n v="3000000"/>
    <x v="11656"/>
  </r>
  <r>
    <x v="1"/>
    <x v="0"/>
    <x v="4"/>
    <n v="659"/>
    <x v="11658"/>
    <n v="3000000"/>
    <x v="11657"/>
  </r>
  <r>
    <x v="1"/>
    <x v="0"/>
    <x v="4"/>
    <n v="660"/>
    <x v="11659"/>
    <n v="3000000"/>
    <x v="11658"/>
  </r>
  <r>
    <x v="1"/>
    <x v="0"/>
    <x v="4"/>
    <n v="661"/>
    <x v="11660"/>
    <n v="3000000"/>
    <x v="11659"/>
  </r>
  <r>
    <x v="1"/>
    <x v="0"/>
    <x v="4"/>
    <n v="662"/>
    <x v="11661"/>
    <n v="3000000"/>
    <x v="11660"/>
  </r>
  <r>
    <x v="1"/>
    <x v="0"/>
    <x v="4"/>
    <n v="663"/>
    <x v="11662"/>
    <n v="3000000"/>
    <x v="11661"/>
  </r>
  <r>
    <x v="1"/>
    <x v="0"/>
    <x v="4"/>
    <n v="664"/>
    <x v="11663"/>
    <n v="3000000"/>
    <x v="11662"/>
  </r>
  <r>
    <x v="1"/>
    <x v="0"/>
    <x v="4"/>
    <n v="665"/>
    <x v="11664"/>
    <n v="3000000"/>
    <x v="11663"/>
  </r>
  <r>
    <x v="1"/>
    <x v="0"/>
    <x v="4"/>
    <n v="666"/>
    <x v="11665"/>
    <n v="3000000"/>
    <x v="11664"/>
  </r>
  <r>
    <x v="1"/>
    <x v="0"/>
    <x v="4"/>
    <n v="667"/>
    <x v="11666"/>
    <n v="3000000"/>
    <x v="11665"/>
  </r>
  <r>
    <x v="1"/>
    <x v="0"/>
    <x v="4"/>
    <n v="668"/>
    <x v="11667"/>
    <n v="3000000"/>
    <x v="11666"/>
  </r>
  <r>
    <x v="1"/>
    <x v="0"/>
    <x v="4"/>
    <n v="669"/>
    <x v="11668"/>
    <n v="3000000"/>
    <x v="11667"/>
  </r>
  <r>
    <x v="1"/>
    <x v="0"/>
    <x v="4"/>
    <n v="670"/>
    <x v="11669"/>
    <n v="3000000"/>
    <x v="11668"/>
  </r>
  <r>
    <x v="1"/>
    <x v="0"/>
    <x v="4"/>
    <n v="671"/>
    <x v="11670"/>
    <n v="3000000"/>
    <x v="11669"/>
  </r>
  <r>
    <x v="1"/>
    <x v="0"/>
    <x v="4"/>
    <n v="672"/>
    <x v="11671"/>
    <n v="3000000"/>
    <x v="11670"/>
  </r>
  <r>
    <x v="1"/>
    <x v="0"/>
    <x v="4"/>
    <n v="673"/>
    <x v="11672"/>
    <n v="3000000"/>
    <x v="11671"/>
  </r>
  <r>
    <x v="1"/>
    <x v="0"/>
    <x v="4"/>
    <n v="674"/>
    <x v="11673"/>
    <n v="3000000"/>
    <x v="11672"/>
  </r>
  <r>
    <x v="1"/>
    <x v="0"/>
    <x v="4"/>
    <n v="675"/>
    <x v="11674"/>
    <n v="3000000"/>
    <x v="11673"/>
  </r>
  <r>
    <x v="1"/>
    <x v="0"/>
    <x v="4"/>
    <n v="676"/>
    <x v="11675"/>
    <n v="3000000"/>
    <x v="11674"/>
  </r>
  <r>
    <x v="1"/>
    <x v="0"/>
    <x v="4"/>
    <n v="677"/>
    <x v="11676"/>
    <n v="3000000"/>
    <x v="11675"/>
  </r>
  <r>
    <x v="1"/>
    <x v="0"/>
    <x v="4"/>
    <n v="678"/>
    <x v="11677"/>
    <n v="3000000"/>
    <x v="11676"/>
  </r>
  <r>
    <x v="1"/>
    <x v="0"/>
    <x v="4"/>
    <n v="679"/>
    <x v="11678"/>
    <n v="3000000"/>
    <x v="11677"/>
  </r>
  <r>
    <x v="1"/>
    <x v="0"/>
    <x v="4"/>
    <n v="680"/>
    <x v="11679"/>
    <n v="3000000"/>
    <x v="11678"/>
  </r>
  <r>
    <x v="1"/>
    <x v="0"/>
    <x v="4"/>
    <n v="681"/>
    <x v="11680"/>
    <n v="3000000"/>
    <x v="11679"/>
  </r>
  <r>
    <x v="1"/>
    <x v="0"/>
    <x v="4"/>
    <n v="682"/>
    <x v="11681"/>
    <n v="3000000"/>
    <x v="11680"/>
  </r>
  <r>
    <x v="1"/>
    <x v="0"/>
    <x v="4"/>
    <n v="683"/>
    <x v="11682"/>
    <n v="3000000"/>
    <x v="11681"/>
  </r>
  <r>
    <x v="1"/>
    <x v="0"/>
    <x v="4"/>
    <n v="684"/>
    <x v="11683"/>
    <n v="3000000"/>
    <x v="11682"/>
  </r>
  <r>
    <x v="1"/>
    <x v="0"/>
    <x v="4"/>
    <n v="685"/>
    <x v="11684"/>
    <n v="3000000"/>
    <x v="11683"/>
  </r>
  <r>
    <x v="1"/>
    <x v="0"/>
    <x v="4"/>
    <n v="686"/>
    <x v="11685"/>
    <n v="3000000"/>
    <x v="11684"/>
  </r>
  <r>
    <x v="1"/>
    <x v="0"/>
    <x v="4"/>
    <n v="687"/>
    <x v="11686"/>
    <n v="3000000"/>
    <x v="11685"/>
  </r>
  <r>
    <x v="1"/>
    <x v="0"/>
    <x v="4"/>
    <n v="688"/>
    <x v="11687"/>
    <n v="3000000"/>
    <x v="11686"/>
  </r>
  <r>
    <x v="1"/>
    <x v="0"/>
    <x v="4"/>
    <n v="689"/>
    <x v="11688"/>
    <n v="3000000"/>
    <x v="11687"/>
  </r>
  <r>
    <x v="1"/>
    <x v="0"/>
    <x v="4"/>
    <n v="690"/>
    <x v="11689"/>
    <n v="3000000"/>
    <x v="11688"/>
  </r>
  <r>
    <x v="1"/>
    <x v="0"/>
    <x v="4"/>
    <n v="691"/>
    <x v="11690"/>
    <n v="3000000"/>
    <x v="11689"/>
  </r>
  <r>
    <x v="1"/>
    <x v="0"/>
    <x v="4"/>
    <n v="692"/>
    <x v="11691"/>
    <n v="3000000"/>
    <x v="11690"/>
  </r>
  <r>
    <x v="1"/>
    <x v="0"/>
    <x v="4"/>
    <n v="693"/>
    <x v="11692"/>
    <n v="3000000"/>
    <x v="11691"/>
  </r>
  <r>
    <x v="1"/>
    <x v="0"/>
    <x v="4"/>
    <n v="694"/>
    <x v="11693"/>
    <n v="3000000"/>
    <x v="11692"/>
  </r>
  <r>
    <x v="1"/>
    <x v="0"/>
    <x v="4"/>
    <n v="695"/>
    <x v="11694"/>
    <n v="3000000"/>
    <x v="11693"/>
  </r>
  <r>
    <x v="1"/>
    <x v="0"/>
    <x v="4"/>
    <n v="696"/>
    <x v="11695"/>
    <n v="3000000"/>
    <x v="11694"/>
  </r>
  <r>
    <x v="1"/>
    <x v="0"/>
    <x v="4"/>
    <n v="697"/>
    <x v="11696"/>
    <n v="3000000"/>
    <x v="11695"/>
  </r>
  <r>
    <x v="1"/>
    <x v="0"/>
    <x v="4"/>
    <n v="698"/>
    <x v="11697"/>
    <n v="3000000"/>
    <x v="11696"/>
  </r>
  <r>
    <x v="1"/>
    <x v="0"/>
    <x v="4"/>
    <n v="699"/>
    <x v="11698"/>
    <n v="3000000"/>
    <x v="11697"/>
  </r>
  <r>
    <x v="1"/>
    <x v="0"/>
    <x v="4"/>
    <n v="700"/>
    <x v="11699"/>
    <n v="3000000"/>
    <x v="11698"/>
  </r>
  <r>
    <x v="1"/>
    <x v="0"/>
    <x v="4"/>
    <n v="701"/>
    <x v="11700"/>
    <n v="3000000"/>
    <x v="11699"/>
  </r>
  <r>
    <x v="1"/>
    <x v="0"/>
    <x v="4"/>
    <n v="702"/>
    <x v="11701"/>
    <n v="3000000"/>
    <x v="11700"/>
  </r>
  <r>
    <x v="1"/>
    <x v="0"/>
    <x v="4"/>
    <n v="703"/>
    <x v="11702"/>
    <n v="3000000"/>
    <x v="11701"/>
  </r>
  <r>
    <x v="1"/>
    <x v="0"/>
    <x v="4"/>
    <n v="704"/>
    <x v="11703"/>
    <n v="3000000"/>
    <x v="11702"/>
  </r>
  <r>
    <x v="1"/>
    <x v="0"/>
    <x v="4"/>
    <n v="705"/>
    <x v="11704"/>
    <n v="3000000"/>
    <x v="11703"/>
  </r>
  <r>
    <x v="1"/>
    <x v="0"/>
    <x v="4"/>
    <n v="706"/>
    <x v="11705"/>
    <n v="3000000"/>
    <x v="11704"/>
  </r>
  <r>
    <x v="1"/>
    <x v="0"/>
    <x v="4"/>
    <n v="707"/>
    <x v="11706"/>
    <n v="3000000"/>
    <x v="11705"/>
  </r>
  <r>
    <x v="1"/>
    <x v="0"/>
    <x v="4"/>
    <n v="708"/>
    <x v="11707"/>
    <n v="3000000"/>
    <x v="11706"/>
  </r>
  <r>
    <x v="1"/>
    <x v="0"/>
    <x v="4"/>
    <n v="709"/>
    <x v="11708"/>
    <n v="3000000"/>
    <x v="11707"/>
  </r>
  <r>
    <x v="1"/>
    <x v="0"/>
    <x v="4"/>
    <n v="710"/>
    <x v="11709"/>
    <n v="3000000"/>
    <x v="11708"/>
  </r>
  <r>
    <x v="1"/>
    <x v="0"/>
    <x v="4"/>
    <n v="711"/>
    <x v="11710"/>
    <n v="3000000"/>
    <x v="11709"/>
  </r>
  <r>
    <x v="1"/>
    <x v="0"/>
    <x v="4"/>
    <n v="712"/>
    <x v="11711"/>
    <n v="3000000"/>
    <x v="11710"/>
  </r>
  <r>
    <x v="1"/>
    <x v="0"/>
    <x v="4"/>
    <n v="713"/>
    <x v="11712"/>
    <n v="3000000"/>
    <x v="11711"/>
  </r>
  <r>
    <x v="1"/>
    <x v="0"/>
    <x v="4"/>
    <n v="714"/>
    <x v="11713"/>
    <n v="3000000"/>
    <x v="11712"/>
  </r>
  <r>
    <x v="1"/>
    <x v="0"/>
    <x v="4"/>
    <n v="715"/>
    <x v="11714"/>
    <n v="3000000"/>
    <x v="11713"/>
  </r>
  <r>
    <x v="1"/>
    <x v="0"/>
    <x v="4"/>
    <n v="716"/>
    <x v="11715"/>
    <n v="3000000"/>
    <x v="11714"/>
  </r>
  <r>
    <x v="1"/>
    <x v="0"/>
    <x v="4"/>
    <n v="717"/>
    <x v="11716"/>
    <n v="3000000"/>
    <x v="11715"/>
  </r>
  <r>
    <x v="1"/>
    <x v="0"/>
    <x v="4"/>
    <n v="718"/>
    <x v="11717"/>
    <n v="3000000"/>
    <x v="11716"/>
  </r>
  <r>
    <x v="1"/>
    <x v="0"/>
    <x v="4"/>
    <n v="719"/>
    <x v="11718"/>
    <n v="3000000"/>
    <x v="11717"/>
  </r>
  <r>
    <x v="1"/>
    <x v="0"/>
    <x v="4"/>
    <n v="720"/>
    <x v="11719"/>
    <n v="3000000"/>
    <x v="11718"/>
  </r>
  <r>
    <x v="1"/>
    <x v="0"/>
    <x v="4"/>
    <n v="721"/>
    <x v="11720"/>
    <n v="3000000"/>
    <x v="11719"/>
  </r>
  <r>
    <x v="1"/>
    <x v="0"/>
    <x v="4"/>
    <n v="722"/>
    <x v="11721"/>
    <n v="3000000"/>
    <x v="11720"/>
  </r>
  <r>
    <x v="1"/>
    <x v="0"/>
    <x v="4"/>
    <n v="723"/>
    <x v="11722"/>
    <n v="3000000"/>
    <x v="11721"/>
  </r>
  <r>
    <x v="1"/>
    <x v="0"/>
    <x v="4"/>
    <n v="724"/>
    <x v="11723"/>
    <n v="3000000"/>
    <x v="11722"/>
  </r>
  <r>
    <x v="1"/>
    <x v="0"/>
    <x v="4"/>
    <n v="725"/>
    <x v="11724"/>
    <n v="3000000"/>
    <x v="11723"/>
  </r>
  <r>
    <x v="1"/>
    <x v="0"/>
    <x v="4"/>
    <n v="726"/>
    <x v="11725"/>
    <n v="3000000"/>
    <x v="11724"/>
  </r>
  <r>
    <x v="1"/>
    <x v="0"/>
    <x v="4"/>
    <n v="727"/>
    <x v="11726"/>
    <n v="3000000"/>
    <x v="11725"/>
  </r>
  <r>
    <x v="1"/>
    <x v="0"/>
    <x v="4"/>
    <n v="728"/>
    <x v="11727"/>
    <n v="3000000"/>
    <x v="11726"/>
  </r>
  <r>
    <x v="1"/>
    <x v="0"/>
    <x v="4"/>
    <n v="729"/>
    <x v="11728"/>
    <n v="3000000"/>
    <x v="11727"/>
  </r>
  <r>
    <x v="1"/>
    <x v="0"/>
    <x v="4"/>
    <n v="730"/>
    <x v="11729"/>
    <n v="3000000"/>
    <x v="11728"/>
  </r>
  <r>
    <x v="1"/>
    <x v="0"/>
    <x v="4"/>
    <n v="731"/>
    <x v="11730"/>
    <n v="3000000"/>
    <x v="11729"/>
  </r>
  <r>
    <x v="1"/>
    <x v="0"/>
    <x v="4"/>
    <n v="732"/>
    <x v="11731"/>
    <n v="3000000"/>
    <x v="11730"/>
  </r>
  <r>
    <x v="1"/>
    <x v="0"/>
    <x v="4"/>
    <n v="733"/>
    <x v="11732"/>
    <n v="3000000"/>
    <x v="11731"/>
  </r>
  <r>
    <x v="1"/>
    <x v="0"/>
    <x v="4"/>
    <n v="734"/>
    <x v="11733"/>
    <n v="3000000"/>
    <x v="11732"/>
  </r>
  <r>
    <x v="1"/>
    <x v="0"/>
    <x v="4"/>
    <n v="735"/>
    <x v="11734"/>
    <n v="3000000"/>
    <x v="11733"/>
  </r>
  <r>
    <x v="1"/>
    <x v="0"/>
    <x v="4"/>
    <n v="736"/>
    <x v="11735"/>
    <n v="3000000"/>
    <x v="11734"/>
  </r>
  <r>
    <x v="1"/>
    <x v="0"/>
    <x v="4"/>
    <n v="737"/>
    <x v="11736"/>
    <n v="3000000"/>
    <x v="11735"/>
  </r>
  <r>
    <x v="1"/>
    <x v="0"/>
    <x v="4"/>
    <n v="738"/>
    <x v="11737"/>
    <n v="3000000"/>
    <x v="11736"/>
  </r>
  <r>
    <x v="1"/>
    <x v="0"/>
    <x v="4"/>
    <n v="739"/>
    <x v="11738"/>
    <n v="3000000"/>
    <x v="11737"/>
  </r>
  <r>
    <x v="1"/>
    <x v="0"/>
    <x v="4"/>
    <n v="740"/>
    <x v="11739"/>
    <n v="3000000"/>
    <x v="11738"/>
  </r>
  <r>
    <x v="1"/>
    <x v="0"/>
    <x v="4"/>
    <n v="741"/>
    <x v="11740"/>
    <n v="3000000"/>
    <x v="11739"/>
  </r>
  <r>
    <x v="1"/>
    <x v="0"/>
    <x v="4"/>
    <n v="742"/>
    <x v="11741"/>
    <n v="3000000"/>
    <x v="11740"/>
  </r>
  <r>
    <x v="1"/>
    <x v="0"/>
    <x v="4"/>
    <n v="743"/>
    <x v="11742"/>
    <n v="3000000"/>
    <x v="11741"/>
  </r>
  <r>
    <x v="1"/>
    <x v="0"/>
    <x v="4"/>
    <n v="744"/>
    <x v="11743"/>
    <n v="3000000"/>
    <x v="11742"/>
  </r>
  <r>
    <x v="1"/>
    <x v="0"/>
    <x v="4"/>
    <n v="745"/>
    <x v="11744"/>
    <n v="3000000"/>
    <x v="11743"/>
  </r>
  <r>
    <x v="1"/>
    <x v="0"/>
    <x v="4"/>
    <n v="746"/>
    <x v="11745"/>
    <n v="3000000"/>
    <x v="11744"/>
  </r>
  <r>
    <x v="1"/>
    <x v="0"/>
    <x v="4"/>
    <n v="747"/>
    <x v="11746"/>
    <n v="3000000"/>
    <x v="11745"/>
  </r>
  <r>
    <x v="1"/>
    <x v="0"/>
    <x v="4"/>
    <n v="748"/>
    <x v="11747"/>
    <n v="3000000"/>
    <x v="11746"/>
  </r>
  <r>
    <x v="1"/>
    <x v="0"/>
    <x v="4"/>
    <n v="749"/>
    <x v="11748"/>
    <n v="3000000"/>
    <x v="11747"/>
  </r>
  <r>
    <x v="1"/>
    <x v="0"/>
    <x v="4"/>
    <n v="750"/>
    <x v="11749"/>
    <n v="3000000"/>
    <x v="11748"/>
  </r>
  <r>
    <x v="1"/>
    <x v="0"/>
    <x v="4"/>
    <n v="751"/>
    <x v="11750"/>
    <n v="3000000"/>
    <x v="11749"/>
  </r>
  <r>
    <x v="1"/>
    <x v="0"/>
    <x v="4"/>
    <n v="752"/>
    <x v="11751"/>
    <n v="3000000"/>
    <x v="11750"/>
  </r>
  <r>
    <x v="1"/>
    <x v="0"/>
    <x v="4"/>
    <n v="753"/>
    <x v="11752"/>
    <n v="3000000"/>
    <x v="11751"/>
  </r>
  <r>
    <x v="1"/>
    <x v="0"/>
    <x v="4"/>
    <n v="754"/>
    <x v="11753"/>
    <n v="3000000"/>
    <x v="11752"/>
  </r>
  <r>
    <x v="1"/>
    <x v="0"/>
    <x v="4"/>
    <n v="755"/>
    <x v="11754"/>
    <n v="3000000"/>
    <x v="11753"/>
  </r>
  <r>
    <x v="1"/>
    <x v="0"/>
    <x v="4"/>
    <n v="756"/>
    <x v="11755"/>
    <n v="3000000"/>
    <x v="11754"/>
  </r>
  <r>
    <x v="1"/>
    <x v="0"/>
    <x v="4"/>
    <n v="757"/>
    <x v="11756"/>
    <n v="3000000"/>
    <x v="11755"/>
  </r>
  <r>
    <x v="1"/>
    <x v="0"/>
    <x v="4"/>
    <n v="758"/>
    <x v="11757"/>
    <n v="3000000"/>
    <x v="11756"/>
  </r>
  <r>
    <x v="1"/>
    <x v="0"/>
    <x v="4"/>
    <n v="759"/>
    <x v="11758"/>
    <n v="3000000"/>
    <x v="11757"/>
  </r>
  <r>
    <x v="1"/>
    <x v="0"/>
    <x v="4"/>
    <n v="760"/>
    <x v="11759"/>
    <n v="3000000"/>
    <x v="11758"/>
  </r>
  <r>
    <x v="1"/>
    <x v="0"/>
    <x v="4"/>
    <n v="761"/>
    <x v="11760"/>
    <n v="3000000"/>
    <x v="11759"/>
  </r>
  <r>
    <x v="1"/>
    <x v="0"/>
    <x v="4"/>
    <n v="762"/>
    <x v="11761"/>
    <n v="3000000"/>
    <x v="11760"/>
  </r>
  <r>
    <x v="1"/>
    <x v="0"/>
    <x v="4"/>
    <n v="763"/>
    <x v="11762"/>
    <n v="3000000"/>
    <x v="11761"/>
  </r>
  <r>
    <x v="1"/>
    <x v="0"/>
    <x v="4"/>
    <n v="764"/>
    <x v="11763"/>
    <n v="3000000"/>
    <x v="11762"/>
  </r>
  <r>
    <x v="1"/>
    <x v="0"/>
    <x v="4"/>
    <n v="765"/>
    <x v="11764"/>
    <n v="3000000"/>
    <x v="11763"/>
  </r>
  <r>
    <x v="1"/>
    <x v="0"/>
    <x v="4"/>
    <n v="766"/>
    <x v="11765"/>
    <n v="3000000"/>
    <x v="11764"/>
  </r>
  <r>
    <x v="1"/>
    <x v="0"/>
    <x v="4"/>
    <n v="767"/>
    <x v="11766"/>
    <n v="3000000"/>
    <x v="11765"/>
  </r>
  <r>
    <x v="1"/>
    <x v="0"/>
    <x v="4"/>
    <n v="768"/>
    <x v="11767"/>
    <n v="3000000"/>
    <x v="11766"/>
  </r>
  <r>
    <x v="1"/>
    <x v="0"/>
    <x v="4"/>
    <n v="769"/>
    <x v="11768"/>
    <n v="3000000"/>
    <x v="11767"/>
  </r>
  <r>
    <x v="1"/>
    <x v="0"/>
    <x v="4"/>
    <n v="770"/>
    <x v="11769"/>
    <n v="3000000"/>
    <x v="11768"/>
  </r>
  <r>
    <x v="1"/>
    <x v="0"/>
    <x v="4"/>
    <n v="771"/>
    <x v="11770"/>
    <n v="3000000"/>
    <x v="11769"/>
  </r>
  <r>
    <x v="1"/>
    <x v="0"/>
    <x v="4"/>
    <n v="772"/>
    <x v="11771"/>
    <n v="3000000"/>
    <x v="11770"/>
  </r>
  <r>
    <x v="1"/>
    <x v="0"/>
    <x v="4"/>
    <n v="773"/>
    <x v="11772"/>
    <n v="3000000"/>
    <x v="11771"/>
  </r>
  <r>
    <x v="1"/>
    <x v="0"/>
    <x v="4"/>
    <n v="774"/>
    <x v="11773"/>
    <n v="3000000"/>
    <x v="11772"/>
  </r>
  <r>
    <x v="1"/>
    <x v="0"/>
    <x v="4"/>
    <n v="775"/>
    <x v="11774"/>
    <n v="3000000"/>
    <x v="11773"/>
  </r>
  <r>
    <x v="1"/>
    <x v="0"/>
    <x v="4"/>
    <n v="776"/>
    <x v="11775"/>
    <n v="3000000"/>
    <x v="11774"/>
  </r>
  <r>
    <x v="1"/>
    <x v="0"/>
    <x v="4"/>
    <n v="777"/>
    <x v="11776"/>
    <n v="3000000"/>
    <x v="11775"/>
  </r>
  <r>
    <x v="1"/>
    <x v="0"/>
    <x v="4"/>
    <n v="778"/>
    <x v="11777"/>
    <n v="3000000"/>
    <x v="11776"/>
  </r>
  <r>
    <x v="1"/>
    <x v="0"/>
    <x v="4"/>
    <n v="779"/>
    <x v="11778"/>
    <n v="3000000"/>
    <x v="11777"/>
  </r>
  <r>
    <x v="1"/>
    <x v="0"/>
    <x v="4"/>
    <n v="780"/>
    <x v="11779"/>
    <n v="3000000"/>
    <x v="11778"/>
  </r>
  <r>
    <x v="1"/>
    <x v="0"/>
    <x v="4"/>
    <n v="781"/>
    <x v="11780"/>
    <n v="3000000"/>
    <x v="11779"/>
  </r>
  <r>
    <x v="1"/>
    <x v="0"/>
    <x v="4"/>
    <n v="782"/>
    <x v="11781"/>
    <n v="3000000"/>
    <x v="11780"/>
  </r>
  <r>
    <x v="1"/>
    <x v="0"/>
    <x v="4"/>
    <n v="783"/>
    <x v="11782"/>
    <n v="3000000"/>
    <x v="11781"/>
  </r>
  <r>
    <x v="1"/>
    <x v="0"/>
    <x v="4"/>
    <n v="784"/>
    <x v="11783"/>
    <n v="3000000"/>
    <x v="11782"/>
  </r>
  <r>
    <x v="1"/>
    <x v="0"/>
    <x v="4"/>
    <n v="785"/>
    <x v="11784"/>
    <n v="3000000"/>
    <x v="11783"/>
  </r>
  <r>
    <x v="1"/>
    <x v="0"/>
    <x v="4"/>
    <n v="786"/>
    <x v="11785"/>
    <n v="3000000"/>
    <x v="11784"/>
  </r>
  <r>
    <x v="1"/>
    <x v="0"/>
    <x v="4"/>
    <n v="787"/>
    <x v="11786"/>
    <n v="3000000"/>
    <x v="11785"/>
  </r>
  <r>
    <x v="1"/>
    <x v="0"/>
    <x v="4"/>
    <n v="788"/>
    <x v="11787"/>
    <n v="3000000"/>
    <x v="11786"/>
  </r>
  <r>
    <x v="1"/>
    <x v="0"/>
    <x v="4"/>
    <n v="789"/>
    <x v="11788"/>
    <n v="3000000"/>
    <x v="11787"/>
  </r>
  <r>
    <x v="1"/>
    <x v="0"/>
    <x v="4"/>
    <n v="790"/>
    <x v="11789"/>
    <n v="3000000"/>
    <x v="11788"/>
  </r>
  <r>
    <x v="1"/>
    <x v="0"/>
    <x v="4"/>
    <n v="791"/>
    <x v="11790"/>
    <n v="3000000"/>
    <x v="11789"/>
  </r>
  <r>
    <x v="1"/>
    <x v="0"/>
    <x v="4"/>
    <n v="792"/>
    <x v="11791"/>
    <n v="3000000"/>
    <x v="11790"/>
  </r>
  <r>
    <x v="1"/>
    <x v="0"/>
    <x v="4"/>
    <n v="793"/>
    <x v="11792"/>
    <n v="3000000"/>
    <x v="11791"/>
  </r>
  <r>
    <x v="1"/>
    <x v="0"/>
    <x v="4"/>
    <n v="794"/>
    <x v="11793"/>
    <n v="3000000"/>
    <x v="11792"/>
  </r>
  <r>
    <x v="1"/>
    <x v="0"/>
    <x v="4"/>
    <n v="795"/>
    <x v="11794"/>
    <n v="3000000"/>
    <x v="11793"/>
  </r>
  <r>
    <x v="1"/>
    <x v="0"/>
    <x v="4"/>
    <n v="796"/>
    <x v="11795"/>
    <n v="3000000"/>
    <x v="11794"/>
  </r>
  <r>
    <x v="1"/>
    <x v="0"/>
    <x v="4"/>
    <n v="797"/>
    <x v="11796"/>
    <n v="3000000"/>
    <x v="11795"/>
  </r>
  <r>
    <x v="1"/>
    <x v="0"/>
    <x v="4"/>
    <n v="798"/>
    <x v="11797"/>
    <n v="3000000"/>
    <x v="11796"/>
  </r>
  <r>
    <x v="1"/>
    <x v="0"/>
    <x v="4"/>
    <n v="799"/>
    <x v="11798"/>
    <n v="3000000"/>
    <x v="11797"/>
  </r>
  <r>
    <x v="1"/>
    <x v="0"/>
    <x v="4"/>
    <n v="800"/>
    <x v="11799"/>
    <n v="3000000"/>
    <x v="11798"/>
  </r>
  <r>
    <x v="1"/>
    <x v="0"/>
    <x v="4"/>
    <n v="801"/>
    <x v="11800"/>
    <n v="3000000"/>
    <x v="11799"/>
  </r>
  <r>
    <x v="1"/>
    <x v="0"/>
    <x v="4"/>
    <n v="802"/>
    <x v="11801"/>
    <n v="3000000"/>
    <x v="11800"/>
  </r>
  <r>
    <x v="1"/>
    <x v="0"/>
    <x v="4"/>
    <n v="803"/>
    <x v="11802"/>
    <n v="3000000"/>
    <x v="11801"/>
  </r>
  <r>
    <x v="1"/>
    <x v="0"/>
    <x v="4"/>
    <n v="804"/>
    <x v="11803"/>
    <n v="3000000"/>
    <x v="11802"/>
  </r>
  <r>
    <x v="1"/>
    <x v="0"/>
    <x v="4"/>
    <n v="805"/>
    <x v="11804"/>
    <n v="3000000"/>
    <x v="11803"/>
  </r>
  <r>
    <x v="1"/>
    <x v="0"/>
    <x v="4"/>
    <n v="806"/>
    <x v="11805"/>
    <n v="3000000"/>
    <x v="11804"/>
  </r>
  <r>
    <x v="1"/>
    <x v="0"/>
    <x v="4"/>
    <n v="807"/>
    <x v="11806"/>
    <n v="3000000"/>
    <x v="11805"/>
  </r>
  <r>
    <x v="1"/>
    <x v="0"/>
    <x v="4"/>
    <n v="808"/>
    <x v="11807"/>
    <n v="3000000"/>
    <x v="11806"/>
  </r>
  <r>
    <x v="1"/>
    <x v="0"/>
    <x v="4"/>
    <n v="809"/>
    <x v="11808"/>
    <n v="3000000"/>
    <x v="11807"/>
  </r>
  <r>
    <x v="1"/>
    <x v="0"/>
    <x v="4"/>
    <n v="810"/>
    <x v="11809"/>
    <n v="3000000"/>
    <x v="11808"/>
  </r>
  <r>
    <x v="1"/>
    <x v="0"/>
    <x v="4"/>
    <n v="811"/>
    <x v="11810"/>
    <n v="3000000"/>
    <x v="11809"/>
  </r>
  <r>
    <x v="1"/>
    <x v="0"/>
    <x v="4"/>
    <n v="812"/>
    <x v="11811"/>
    <n v="3000000"/>
    <x v="11810"/>
  </r>
  <r>
    <x v="1"/>
    <x v="0"/>
    <x v="4"/>
    <n v="813"/>
    <x v="11812"/>
    <n v="3000000"/>
    <x v="11811"/>
  </r>
  <r>
    <x v="1"/>
    <x v="0"/>
    <x v="4"/>
    <n v="814"/>
    <x v="11813"/>
    <n v="3000000"/>
    <x v="11812"/>
  </r>
  <r>
    <x v="1"/>
    <x v="0"/>
    <x v="4"/>
    <n v="815"/>
    <x v="11814"/>
    <n v="3000000"/>
    <x v="11813"/>
  </r>
  <r>
    <x v="1"/>
    <x v="0"/>
    <x v="4"/>
    <n v="816"/>
    <x v="11815"/>
    <n v="3000000"/>
    <x v="11814"/>
  </r>
  <r>
    <x v="1"/>
    <x v="0"/>
    <x v="4"/>
    <n v="817"/>
    <x v="11816"/>
    <n v="3000000"/>
    <x v="11815"/>
  </r>
  <r>
    <x v="1"/>
    <x v="0"/>
    <x v="4"/>
    <n v="818"/>
    <x v="11817"/>
    <n v="3000000"/>
    <x v="11816"/>
  </r>
  <r>
    <x v="1"/>
    <x v="0"/>
    <x v="4"/>
    <n v="819"/>
    <x v="11818"/>
    <n v="3000000"/>
    <x v="11817"/>
  </r>
  <r>
    <x v="1"/>
    <x v="0"/>
    <x v="4"/>
    <n v="820"/>
    <x v="11819"/>
    <n v="3000000"/>
    <x v="11818"/>
  </r>
  <r>
    <x v="1"/>
    <x v="0"/>
    <x v="4"/>
    <n v="821"/>
    <x v="11820"/>
    <n v="3000000"/>
    <x v="11819"/>
  </r>
  <r>
    <x v="1"/>
    <x v="0"/>
    <x v="4"/>
    <n v="822"/>
    <x v="11821"/>
    <n v="3000000"/>
    <x v="11820"/>
  </r>
  <r>
    <x v="1"/>
    <x v="0"/>
    <x v="4"/>
    <n v="823"/>
    <x v="11822"/>
    <n v="3000000"/>
    <x v="11821"/>
  </r>
  <r>
    <x v="1"/>
    <x v="0"/>
    <x v="4"/>
    <n v="824"/>
    <x v="11823"/>
    <n v="3000000"/>
    <x v="11822"/>
  </r>
  <r>
    <x v="1"/>
    <x v="0"/>
    <x v="4"/>
    <n v="825"/>
    <x v="11824"/>
    <n v="3000000"/>
    <x v="11823"/>
  </r>
  <r>
    <x v="1"/>
    <x v="0"/>
    <x v="4"/>
    <n v="826"/>
    <x v="11825"/>
    <n v="3000000"/>
    <x v="11824"/>
  </r>
  <r>
    <x v="1"/>
    <x v="0"/>
    <x v="4"/>
    <n v="827"/>
    <x v="11826"/>
    <n v="3000000"/>
    <x v="11825"/>
  </r>
  <r>
    <x v="1"/>
    <x v="0"/>
    <x v="4"/>
    <n v="828"/>
    <x v="11827"/>
    <n v="3000000"/>
    <x v="11826"/>
  </r>
  <r>
    <x v="1"/>
    <x v="0"/>
    <x v="4"/>
    <n v="829"/>
    <x v="11828"/>
    <n v="3000000"/>
    <x v="11827"/>
  </r>
  <r>
    <x v="1"/>
    <x v="0"/>
    <x v="4"/>
    <n v="830"/>
    <x v="11829"/>
    <n v="3000000"/>
    <x v="11828"/>
  </r>
  <r>
    <x v="1"/>
    <x v="0"/>
    <x v="4"/>
    <n v="831"/>
    <x v="11830"/>
    <n v="3000000"/>
    <x v="11829"/>
  </r>
  <r>
    <x v="1"/>
    <x v="0"/>
    <x v="4"/>
    <n v="832"/>
    <x v="11831"/>
    <n v="3000000"/>
    <x v="11830"/>
  </r>
  <r>
    <x v="1"/>
    <x v="0"/>
    <x v="4"/>
    <n v="833"/>
    <x v="11832"/>
    <n v="3000000"/>
    <x v="11831"/>
  </r>
  <r>
    <x v="1"/>
    <x v="0"/>
    <x v="4"/>
    <n v="834"/>
    <x v="11833"/>
    <n v="3000000"/>
    <x v="11832"/>
  </r>
  <r>
    <x v="1"/>
    <x v="0"/>
    <x v="4"/>
    <n v="835"/>
    <x v="11834"/>
    <n v="3000000"/>
    <x v="11833"/>
  </r>
  <r>
    <x v="1"/>
    <x v="0"/>
    <x v="4"/>
    <n v="836"/>
    <x v="11835"/>
    <n v="3000000"/>
    <x v="11834"/>
  </r>
  <r>
    <x v="1"/>
    <x v="0"/>
    <x v="4"/>
    <n v="837"/>
    <x v="11836"/>
    <n v="3000000"/>
    <x v="11835"/>
  </r>
  <r>
    <x v="1"/>
    <x v="0"/>
    <x v="4"/>
    <n v="838"/>
    <x v="11837"/>
    <n v="3000000"/>
    <x v="11836"/>
  </r>
  <r>
    <x v="1"/>
    <x v="0"/>
    <x v="4"/>
    <n v="839"/>
    <x v="11838"/>
    <n v="3000000"/>
    <x v="11837"/>
  </r>
  <r>
    <x v="1"/>
    <x v="0"/>
    <x v="4"/>
    <n v="840"/>
    <x v="11839"/>
    <n v="3000000"/>
    <x v="11838"/>
  </r>
  <r>
    <x v="1"/>
    <x v="0"/>
    <x v="4"/>
    <n v="841"/>
    <x v="11840"/>
    <n v="3000000"/>
    <x v="11839"/>
  </r>
  <r>
    <x v="1"/>
    <x v="0"/>
    <x v="4"/>
    <n v="842"/>
    <x v="11841"/>
    <n v="3000000"/>
    <x v="11840"/>
  </r>
  <r>
    <x v="1"/>
    <x v="0"/>
    <x v="4"/>
    <n v="843"/>
    <x v="11842"/>
    <n v="3000000"/>
    <x v="11841"/>
  </r>
  <r>
    <x v="1"/>
    <x v="0"/>
    <x v="4"/>
    <n v="844"/>
    <x v="11843"/>
    <n v="3000000"/>
    <x v="11842"/>
  </r>
  <r>
    <x v="1"/>
    <x v="0"/>
    <x v="4"/>
    <n v="845"/>
    <x v="11844"/>
    <n v="3000000"/>
    <x v="11843"/>
  </r>
  <r>
    <x v="1"/>
    <x v="0"/>
    <x v="4"/>
    <n v="846"/>
    <x v="11845"/>
    <n v="3000000"/>
    <x v="11844"/>
  </r>
  <r>
    <x v="1"/>
    <x v="0"/>
    <x v="4"/>
    <n v="847"/>
    <x v="11846"/>
    <n v="3000000"/>
    <x v="11845"/>
  </r>
  <r>
    <x v="1"/>
    <x v="0"/>
    <x v="4"/>
    <n v="848"/>
    <x v="11847"/>
    <n v="3000000"/>
    <x v="11846"/>
  </r>
  <r>
    <x v="1"/>
    <x v="0"/>
    <x v="4"/>
    <n v="849"/>
    <x v="11848"/>
    <n v="3000000"/>
    <x v="11847"/>
  </r>
  <r>
    <x v="1"/>
    <x v="0"/>
    <x v="4"/>
    <n v="850"/>
    <x v="11849"/>
    <n v="3000000"/>
    <x v="11848"/>
  </r>
  <r>
    <x v="1"/>
    <x v="0"/>
    <x v="4"/>
    <n v="851"/>
    <x v="11850"/>
    <n v="3000000"/>
    <x v="11849"/>
  </r>
  <r>
    <x v="1"/>
    <x v="0"/>
    <x v="4"/>
    <n v="852"/>
    <x v="11851"/>
    <n v="3000000"/>
    <x v="11850"/>
  </r>
  <r>
    <x v="1"/>
    <x v="0"/>
    <x v="4"/>
    <n v="853"/>
    <x v="11852"/>
    <n v="3000000"/>
    <x v="11851"/>
  </r>
  <r>
    <x v="1"/>
    <x v="0"/>
    <x v="4"/>
    <n v="854"/>
    <x v="11853"/>
    <n v="3000000"/>
    <x v="11852"/>
  </r>
  <r>
    <x v="1"/>
    <x v="0"/>
    <x v="4"/>
    <n v="855"/>
    <x v="11854"/>
    <n v="3000000"/>
    <x v="11853"/>
  </r>
  <r>
    <x v="1"/>
    <x v="0"/>
    <x v="4"/>
    <n v="856"/>
    <x v="11855"/>
    <n v="3000000"/>
    <x v="11854"/>
  </r>
  <r>
    <x v="1"/>
    <x v="0"/>
    <x v="4"/>
    <n v="857"/>
    <x v="11856"/>
    <n v="3000000"/>
    <x v="11855"/>
  </r>
  <r>
    <x v="1"/>
    <x v="0"/>
    <x v="4"/>
    <n v="858"/>
    <x v="11857"/>
    <n v="3000000"/>
    <x v="11856"/>
  </r>
  <r>
    <x v="1"/>
    <x v="0"/>
    <x v="4"/>
    <n v="859"/>
    <x v="11858"/>
    <n v="3000000"/>
    <x v="11857"/>
  </r>
  <r>
    <x v="1"/>
    <x v="0"/>
    <x v="4"/>
    <n v="860"/>
    <x v="11859"/>
    <n v="3000000"/>
    <x v="11858"/>
  </r>
  <r>
    <x v="1"/>
    <x v="0"/>
    <x v="4"/>
    <n v="861"/>
    <x v="11860"/>
    <n v="3000000"/>
    <x v="11859"/>
  </r>
  <r>
    <x v="1"/>
    <x v="0"/>
    <x v="4"/>
    <n v="862"/>
    <x v="11861"/>
    <n v="3000000"/>
    <x v="11860"/>
  </r>
  <r>
    <x v="1"/>
    <x v="0"/>
    <x v="4"/>
    <n v="863"/>
    <x v="11862"/>
    <n v="3000000"/>
    <x v="11861"/>
  </r>
  <r>
    <x v="1"/>
    <x v="0"/>
    <x v="4"/>
    <n v="864"/>
    <x v="11863"/>
    <n v="3000000"/>
    <x v="11862"/>
  </r>
  <r>
    <x v="1"/>
    <x v="0"/>
    <x v="4"/>
    <n v="865"/>
    <x v="11864"/>
    <n v="3000000"/>
    <x v="11863"/>
  </r>
  <r>
    <x v="1"/>
    <x v="0"/>
    <x v="4"/>
    <n v="866"/>
    <x v="11865"/>
    <n v="3000000"/>
    <x v="11864"/>
  </r>
  <r>
    <x v="1"/>
    <x v="0"/>
    <x v="4"/>
    <n v="867"/>
    <x v="11866"/>
    <n v="3000000"/>
    <x v="11865"/>
  </r>
  <r>
    <x v="1"/>
    <x v="0"/>
    <x v="4"/>
    <n v="868"/>
    <x v="11867"/>
    <n v="3000000"/>
    <x v="11866"/>
  </r>
  <r>
    <x v="1"/>
    <x v="0"/>
    <x v="4"/>
    <n v="869"/>
    <x v="11868"/>
    <n v="3000000"/>
    <x v="11867"/>
  </r>
  <r>
    <x v="1"/>
    <x v="0"/>
    <x v="4"/>
    <n v="870"/>
    <x v="11869"/>
    <n v="3000000"/>
    <x v="11868"/>
  </r>
  <r>
    <x v="1"/>
    <x v="0"/>
    <x v="4"/>
    <n v="871"/>
    <x v="11870"/>
    <n v="3000000"/>
    <x v="11869"/>
  </r>
  <r>
    <x v="1"/>
    <x v="0"/>
    <x v="4"/>
    <n v="872"/>
    <x v="11871"/>
    <n v="3000000"/>
    <x v="11870"/>
  </r>
  <r>
    <x v="1"/>
    <x v="0"/>
    <x v="4"/>
    <n v="873"/>
    <x v="11872"/>
    <n v="3000000"/>
    <x v="11871"/>
  </r>
  <r>
    <x v="1"/>
    <x v="0"/>
    <x v="4"/>
    <n v="874"/>
    <x v="11873"/>
    <n v="3000000"/>
    <x v="11872"/>
  </r>
  <r>
    <x v="1"/>
    <x v="0"/>
    <x v="4"/>
    <n v="875"/>
    <x v="11874"/>
    <n v="3000000"/>
    <x v="11873"/>
  </r>
  <r>
    <x v="1"/>
    <x v="0"/>
    <x v="4"/>
    <n v="876"/>
    <x v="11875"/>
    <n v="3000000"/>
    <x v="11874"/>
  </r>
  <r>
    <x v="1"/>
    <x v="0"/>
    <x v="4"/>
    <n v="877"/>
    <x v="11876"/>
    <n v="3000000"/>
    <x v="11875"/>
  </r>
  <r>
    <x v="1"/>
    <x v="0"/>
    <x v="4"/>
    <n v="878"/>
    <x v="11877"/>
    <n v="3000000"/>
    <x v="11876"/>
  </r>
  <r>
    <x v="1"/>
    <x v="0"/>
    <x v="4"/>
    <n v="879"/>
    <x v="11878"/>
    <n v="3000000"/>
    <x v="11877"/>
  </r>
  <r>
    <x v="1"/>
    <x v="0"/>
    <x v="4"/>
    <n v="880"/>
    <x v="11879"/>
    <n v="3000000"/>
    <x v="11878"/>
  </r>
  <r>
    <x v="1"/>
    <x v="0"/>
    <x v="4"/>
    <n v="881"/>
    <x v="11880"/>
    <n v="3000000"/>
    <x v="11879"/>
  </r>
  <r>
    <x v="1"/>
    <x v="0"/>
    <x v="4"/>
    <n v="882"/>
    <x v="11881"/>
    <n v="3000000"/>
    <x v="11880"/>
  </r>
  <r>
    <x v="1"/>
    <x v="0"/>
    <x v="4"/>
    <n v="883"/>
    <x v="11882"/>
    <n v="3000000"/>
    <x v="11881"/>
  </r>
  <r>
    <x v="1"/>
    <x v="0"/>
    <x v="4"/>
    <n v="884"/>
    <x v="11883"/>
    <n v="3000000"/>
    <x v="11882"/>
  </r>
  <r>
    <x v="1"/>
    <x v="0"/>
    <x v="4"/>
    <n v="885"/>
    <x v="11884"/>
    <n v="3000000"/>
    <x v="11883"/>
  </r>
  <r>
    <x v="1"/>
    <x v="0"/>
    <x v="4"/>
    <n v="886"/>
    <x v="11885"/>
    <n v="3000000"/>
    <x v="11884"/>
  </r>
  <r>
    <x v="1"/>
    <x v="0"/>
    <x v="4"/>
    <n v="887"/>
    <x v="11886"/>
    <n v="3000000"/>
    <x v="11885"/>
  </r>
  <r>
    <x v="1"/>
    <x v="0"/>
    <x v="4"/>
    <n v="888"/>
    <x v="11887"/>
    <n v="3000000"/>
    <x v="11886"/>
  </r>
  <r>
    <x v="1"/>
    <x v="0"/>
    <x v="4"/>
    <n v="889"/>
    <x v="11888"/>
    <n v="3000000"/>
    <x v="11887"/>
  </r>
  <r>
    <x v="1"/>
    <x v="0"/>
    <x v="4"/>
    <n v="890"/>
    <x v="11889"/>
    <n v="3000000"/>
    <x v="11888"/>
  </r>
  <r>
    <x v="1"/>
    <x v="0"/>
    <x v="4"/>
    <n v="891"/>
    <x v="11890"/>
    <n v="3000000"/>
    <x v="11889"/>
  </r>
  <r>
    <x v="1"/>
    <x v="0"/>
    <x v="4"/>
    <n v="892"/>
    <x v="11891"/>
    <n v="3000000"/>
    <x v="11890"/>
  </r>
  <r>
    <x v="1"/>
    <x v="0"/>
    <x v="4"/>
    <n v="893"/>
    <x v="11892"/>
    <n v="3000000"/>
    <x v="11891"/>
  </r>
  <r>
    <x v="1"/>
    <x v="0"/>
    <x v="4"/>
    <n v="894"/>
    <x v="11893"/>
    <n v="3000000"/>
    <x v="11892"/>
  </r>
  <r>
    <x v="1"/>
    <x v="0"/>
    <x v="4"/>
    <n v="895"/>
    <x v="11894"/>
    <n v="3000000"/>
    <x v="11893"/>
  </r>
  <r>
    <x v="1"/>
    <x v="0"/>
    <x v="4"/>
    <n v="896"/>
    <x v="11895"/>
    <n v="3000000"/>
    <x v="11894"/>
  </r>
  <r>
    <x v="1"/>
    <x v="0"/>
    <x v="4"/>
    <n v="897"/>
    <x v="11896"/>
    <n v="3000000"/>
    <x v="11895"/>
  </r>
  <r>
    <x v="1"/>
    <x v="0"/>
    <x v="4"/>
    <n v="898"/>
    <x v="11897"/>
    <n v="3000000"/>
    <x v="11896"/>
  </r>
  <r>
    <x v="1"/>
    <x v="0"/>
    <x v="4"/>
    <n v="899"/>
    <x v="11898"/>
    <n v="3000000"/>
    <x v="11897"/>
  </r>
  <r>
    <x v="1"/>
    <x v="0"/>
    <x v="4"/>
    <n v="900"/>
    <x v="11899"/>
    <n v="3000000"/>
    <x v="11898"/>
  </r>
  <r>
    <x v="1"/>
    <x v="0"/>
    <x v="4"/>
    <n v="901"/>
    <x v="11900"/>
    <n v="3000000"/>
    <x v="11899"/>
  </r>
  <r>
    <x v="1"/>
    <x v="0"/>
    <x v="4"/>
    <n v="902"/>
    <x v="11901"/>
    <n v="3000000"/>
    <x v="11900"/>
  </r>
  <r>
    <x v="1"/>
    <x v="0"/>
    <x v="4"/>
    <n v="903"/>
    <x v="11902"/>
    <n v="3000000"/>
    <x v="11901"/>
  </r>
  <r>
    <x v="1"/>
    <x v="0"/>
    <x v="4"/>
    <n v="904"/>
    <x v="11903"/>
    <n v="3000000"/>
    <x v="11902"/>
  </r>
  <r>
    <x v="1"/>
    <x v="0"/>
    <x v="4"/>
    <n v="905"/>
    <x v="11904"/>
    <n v="3000000"/>
    <x v="11903"/>
  </r>
  <r>
    <x v="1"/>
    <x v="0"/>
    <x v="4"/>
    <n v="906"/>
    <x v="11905"/>
    <n v="3000000"/>
    <x v="11904"/>
  </r>
  <r>
    <x v="1"/>
    <x v="0"/>
    <x v="4"/>
    <n v="907"/>
    <x v="11906"/>
    <n v="3000000"/>
    <x v="11905"/>
  </r>
  <r>
    <x v="1"/>
    <x v="0"/>
    <x v="4"/>
    <n v="908"/>
    <x v="11907"/>
    <n v="3000000"/>
    <x v="11906"/>
  </r>
  <r>
    <x v="1"/>
    <x v="0"/>
    <x v="4"/>
    <n v="909"/>
    <x v="11908"/>
    <n v="3000000"/>
    <x v="11907"/>
  </r>
  <r>
    <x v="1"/>
    <x v="0"/>
    <x v="4"/>
    <n v="910"/>
    <x v="11909"/>
    <n v="3000000"/>
    <x v="11908"/>
  </r>
  <r>
    <x v="1"/>
    <x v="0"/>
    <x v="4"/>
    <n v="911"/>
    <x v="11910"/>
    <n v="3000000"/>
    <x v="11909"/>
  </r>
  <r>
    <x v="1"/>
    <x v="0"/>
    <x v="4"/>
    <n v="912"/>
    <x v="11911"/>
    <n v="3000000"/>
    <x v="11910"/>
  </r>
  <r>
    <x v="1"/>
    <x v="0"/>
    <x v="4"/>
    <n v="913"/>
    <x v="11912"/>
    <n v="3000000"/>
    <x v="11911"/>
  </r>
  <r>
    <x v="1"/>
    <x v="0"/>
    <x v="4"/>
    <n v="914"/>
    <x v="11913"/>
    <n v="3000000"/>
    <x v="11912"/>
  </r>
  <r>
    <x v="1"/>
    <x v="0"/>
    <x v="4"/>
    <n v="915"/>
    <x v="11914"/>
    <n v="3000000"/>
    <x v="11913"/>
  </r>
  <r>
    <x v="1"/>
    <x v="0"/>
    <x v="4"/>
    <n v="916"/>
    <x v="11915"/>
    <n v="3000000"/>
    <x v="11914"/>
  </r>
  <r>
    <x v="1"/>
    <x v="0"/>
    <x v="4"/>
    <n v="917"/>
    <x v="11916"/>
    <n v="3000000"/>
    <x v="11915"/>
  </r>
  <r>
    <x v="1"/>
    <x v="0"/>
    <x v="4"/>
    <n v="918"/>
    <x v="11917"/>
    <n v="3000000"/>
    <x v="11916"/>
  </r>
  <r>
    <x v="1"/>
    <x v="0"/>
    <x v="4"/>
    <n v="919"/>
    <x v="11918"/>
    <n v="3000000"/>
    <x v="11917"/>
  </r>
  <r>
    <x v="1"/>
    <x v="0"/>
    <x v="4"/>
    <n v="920"/>
    <x v="11919"/>
    <n v="3000000"/>
    <x v="11918"/>
  </r>
  <r>
    <x v="1"/>
    <x v="0"/>
    <x v="4"/>
    <n v="921"/>
    <x v="11920"/>
    <n v="3000000"/>
    <x v="11919"/>
  </r>
  <r>
    <x v="1"/>
    <x v="0"/>
    <x v="4"/>
    <n v="922"/>
    <x v="11921"/>
    <n v="3000000"/>
    <x v="11920"/>
  </r>
  <r>
    <x v="1"/>
    <x v="0"/>
    <x v="4"/>
    <n v="923"/>
    <x v="11922"/>
    <n v="3000000"/>
    <x v="11921"/>
  </r>
  <r>
    <x v="1"/>
    <x v="0"/>
    <x v="4"/>
    <n v="924"/>
    <x v="11923"/>
    <n v="3000000"/>
    <x v="11922"/>
  </r>
  <r>
    <x v="1"/>
    <x v="0"/>
    <x v="4"/>
    <n v="925"/>
    <x v="11924"/>
    <n v="3000000"/>
    <x v="11923"/>
  </r>
  <r>
    <x v="1"/>
    <x v="0"/>
    <x v="4"/>
    <n v="926"/>
    <x v="11925"/>
    <n v="3000000"/>
    <x v="11924"/>
  </r>
  <r>
    <x v="1"/>
    <x v="0"/>
    <x v="4"/>
    <n v="927"/>
    <x v="11926"/>
    <n v="3000000"/>
    <x v="11925"/>
  </r>
  <r>
    <x v="1"/>
    <x v="0"/>
    <x v="4"/>
    <n v="928"/>
    <x v="11927"/>
    <n v="3000000"/>
    <x v="11926"/>
  </r>
  <r>
    <x v="1"/>
    <x v="0"/>
    <x v="4"/>
    <n v="929"/>
    <x v="11928"/>
    <n v="3000000"/>
    <x v="11927"/>
  </r>
  <r>
    <x v="1"/>
    <x v="0"/>
    <x v="4"/>
    <n v="930"/>
    <x v="11929"/>
    <n v="3000000"/>
    <x v="11928"/>
  </r>
  <r>
    <x v="1"/>
    <x v="0"/>
    <x v="4"/>
    <n v="931"/>
    <x v="11930"/>
    <n v="3000000"/>
    <x v="11929"/>
  </r>
  <r>
    <x v="1"/>
    <x v="0"/>
    <x v="4"/>
    <n v="932"/>
    <x v="11931"/>
    <n v="3000000"/>
    <x v="11930"/>
  </r>
  <r>
    <x v="1"/>
    <x v="0"/>
    <x v="4"/>
    <n v="933"/>
    <x v="11932"/>
    <n v="3000000"/>
    <x v="11931"/>
  </r>
  <r>
    <x v="1"/>
    <x v="0"/>
    <x v="4"/>
    <n v="934"/>
    <x v="11933"/>
    <n v="3000000"/>
    <x v="11932"/>
  </r>
  <r>
    <x v="1"/>
    <x v="0"/>
    <x v="4"/>
    <n v="935"/>
    <x v="11934"/>
    <n v="3000000"/>
    <x v="11933"/>
  </r>
  <r>
    <x v="1"/>
    <x v="0"/>
    <x v="4"/>
    <n v="936"/>
    <x v="11935"/>
    <n v="3000000"/>
    <x v="11934"/>
  </r>
  <r>
    <x v="1"/>
    <x v="0"/>
    <x v="4"/>
    <n v="937"/>
    <x v="11936"/>
    <n v="3000000"/>
    <x v="11935"/>
  </r>
  <r>
    <x v="1"/>
    <x v="0"/>
    <x v="4"/>
    <n v="938"/>
    <x v="11937"/>
    <n v="3000000"/>
    <x v="11936"/>
  </r>
  <r>
    <x v="1"/>
    <x v="0"/>
    <x v="4"/>
    <n v="939"/>
    <x v="11938"/>
    <n v="3000000"/>
    <x v="11937"/>
  </r>
  <r>
    <x v="1"/>
    <x v="0"/>
    <x v="4"/>
    <n v="940"/>
    <x v="11939"/>
    <n v="3000000"/>
    <x v="11938"/>
  </r>
  <r>
    <x v="1"/>
    <x v="0"/>
    <x v="4"/>
    <n v="941"/>
    <x v="11940"/>
    <n v="3000000"/>
    <x v="11939"/>
  </r>
  <r>
    <x v="1"/>
    <x v="0"/>
    <x v="4"/>
    <n v="942"/>
    <x v="11941"/>
    <n v="3000000"/>
    <x v="11940"/>
  </r>
  <r>
    <x v="1"/>
    <x v="0"/>
    <x v="4"/>
    <n v="943"/>
    <x v="11942"/>
    <n v="3000000"/>
    <x v="11941"/>
  </r>
  <r>
    <x v="1"/>
    <x v="0"/>
    <x v="4"/>
    <n v="944"/>
    <x v="11943"/>
    <n v="3000000"/>
    <x v="11942"/>
  </r>
  <r>
    <x v="1"/>
    <x v="0"/>
    <x v="4"/>
    <n v="945"/>
    <x v="11944"/>
    <n v="3000000"/>
    <x v="11943"/>
  </r>
  <r>
    <x v="1"/>
    <x v="0"/>
    <x v="4"/>
    <n v="946"/>
    <x v="11945"/>
    <n v="3000000"/>
    <x v="11944"/>
  </r>
  <r>
    <x v="1"/>
    <x v="0"/>
    <x v="4"/>
    <n v="947"/>
    <x v="11946"/>
    <n v="3000000"/>
    <x v="11945"/>
  </r>
  <r>
    <x v="1"/>
    <x v="0"/>
    <x v="4"/>
    <n v="948"/>
    <x v="11947"/>
    <n v="3000000"/>
    <x v="11946"/>
  </r>
  <r>
    <x v="1"/>
    <x v="0"/>
    <x v="4"/>
    <n v="949"/>
    <x v="11948"/>
    <n v="3000000"/>
    <x v="11947"/>
  </r>
  <r>
    <x v="1"/>
    <x v="0"/>
    <x v="4"/>
    <n v="950"/>
    <x v="11949"/>
    <n v="3000000"/>
    <x v="11948"/>
  </r>
  <r>
    <x v="1"/>
    <x v="0"/>
    <x v="4"/>
    <n v="951"/>
    <x v="11950"/>
    <n v="3000000"/>
    <x v="11949"/>
  </r>
  <r>
    <x v="1"/>
    <x v="0"/>
    <x v="4"/>
    <n v="952"/>
    <x v="11951"/>
    <n v="3000000"/>
    <x v="11950"/>
  </r>
  <r>
    <x v="1"/>
    <x v="0"/>
    <x v="4"/>
    <n v="953"/>
    <x v="11952"/>
    <n v="3000000"/>
    <x v="11951"/>
  </r>
  <r>
    <x v="1"/>
    <x v="0"/>
    <x v="4"/>
    <n v="954"/>
    <x v="11953"/>
    <n v="3000000"/>
    <x v="11952"/>
  </r>
  <r>
    <x v="1"/>
    <x v="0"/>
    <x v="4"/>
    <n v="955"/>
    <x v="11954"/>
    <n v="3000000"/>
    <x v="11953"/>
  </r>
  <r>
    <x v="1"/>
    <x v="0"/>
    <x v="4"/>
    <n v="956"/>
    <x v="11955"/>
    <n v="3000000"/>
    <x v="11954"/>
  </r>
  <r>
    <x v="1"/>
    <x v="0"/>
    <x v="4"/>
    <n v="957"/>
    <x v="11956"/>
    <n v="3000000"/>
    <x v="11955"/>
  </r>
  <r>
    <x v="1"/>
    <x v="0"/>
    <x v="4"/>
    <n v="958"/>
    <x v="11957"/>
    <n v="3000000"/>
    <x v="11956"/>
  </r>
  <r>
    <x v="1"/>
    <x v="0"/>
    <x v="4"/>
    <n v="959"/>
    <x v="11958"/>
    <n v="3000000"/>
    <x v="11957"/>
  </r>
  <r>
    <x v="1"/>
    <x v="0"/>
    <x v="4"/>
    <n v="960"/>
    <x v="11959"/>
    <n v="3000000"/>
    <x v="11958"/>
  </r>
  <r>
    <x v="1"/>
    <x v="0"/>
    <x v="4"/>
    <n v="961"/>
    <x v="11960"/>
    <n v="3000000"/>
    <x v="11959"/>
  </r>
  <r>
    <x v="1"/>
    <x v="0"/>
    <x v="4"/>
    <n v="962"/>
    <x v="11961"/>
    <n v="3000000"/>
    <x v="11960"/>
  </r>
  <r>
    <x v="1"/>
    <x v="0"/>
    <x v="4"/>
    <n v="963"/>
    <x v="11962"/>
    <n v="3000000"/>
    <x v="11961"/>
  </r>
  <r>
    <x v="1"/>
    <x v="0"/>
    <x v="4"/>
    <n v="964"/>
    <x v="11963"/>
    <n v="3000000"/>
    <x v="11962"/>
  </r>
  <r>
    <x v="1"/>
    <x v="0"/>
    <x v="4"/>
    <n v="965"/>
    <x v="11964"/>
    <n v="3000000"/>
    <x v="11963"/>
  </r>
  <r>
    <x v="1"/>
    <x v="0"/>
    <x v="4"/>
    <n v="966"/>
    <x v="11965"/>
    <n v="3000000"/>
    <x v="11964"/>
  </r>
  <r>
    <x v="1"/>
    <x v="0"/>
    <x v="4"/>
    <n v="967"/>
    <x v="11966"/>
    <n v="3000000"/>
    <x v="11965"/>
  </r>
  <r>
    <x v="1"/>
    <x v="0"/>
    <x v="4"/>
    <n v="968"/>
    <x v="11967"/>
    <n v="3000000"/>
    <x v="11966"/>
  </r>
  <r>
    <x v="1"/>
    <x v="0"/>
    <x v="4"/>
    <n v="969"/>
    <x v="11968"/>
    <n v="3000000"/>
    <x v="11967"/>
  </r>
  <r>
    <x v="1"/>
    <x v="0"/>
    <x v="4"/>
    <n v="970"/>
    <x v="11969"/>
    <n v="3000000"/>
    <x v="11968"/>
  </r>
  <r>
    <x v="1"/>
    <x v="0"/>
    <x v="4"/>
    <n v="971"/>
    <x v="11970"/>
    <n v="3000000"/>
    <x v="11969"/>
  </r>
  <r>
    <x v="1"/>
    <x v="0"/>
    <x v="4"/>
    <n v="972"/>
    <x v="11971"/>
    <n v="3000000"/>
    <x v="11970"/>
  </r>
  <r>
    <x v="1"/>
    <x v="0"/>
    <x v="4"/>
    <n v="973"/>
    <x v="11972"/>
    <n v="3000000"/>
    <x v="11971"/>
  </r>
  <r>
    <x v="1"/>
    <x v="0"/>
    <x v="4"/>
    <n v="974"/>
    <x v="11973"/>
    <n v="3000000"/>
    <x v="11972"/>
  </r>
  <r>
    <x v="1"/>
    <x v="0"/>
    <x v="4"/>
    <n v="975"/>
    <x v="11974"/>
    <n v="3000000"/>
    <x v="11973"/>
  </r>
  <r>
    <x v="1"/>
    <x v="0"/>
    <x v="4"/>
    <n v="976"/>
    <x v="11975"/>
    <n v="3000000"/>
    <x v="11974"/>
  </r>
  <r>
    <x v="1"/>
    <x v="0"/>
    <x v="4"/>
    <n v="977"/>
    <x v="11976"/>
    <n v="3000000"/>
    <x v="11975"/>
  </r>
  <r>
    <x v="1"/>
    <x v="0"/>
    <x v="4"/>
    <n v="978"/>
    <x v="11977"/>
    <n v="3000000"/>
    <x v="11976"/>
  </r>
  <r>
    <x v="1"/>
    <x v="0"/>
    <x v="4"/>
    <n v="979"/>
    <x v="11978"/>
    <n v="3000000"/>
    <x v="11977"/>
  </r>
  <r>
    <x v="1"/>
    <x v="0"/>
    <x v="4"/>
    <n v="980"/>
    <x v="11979"/>
    <n v="3000000"/>
    <x v="11978"/>
  </r>
  <r>
    <x v="1"/>
    <x v="0"/>
    <x v="4"/>
    <n v="981"/>
    <x v="11980"/>
    <n v="3000000"/>
    <x v="11979"/>
  </r>
  <r>
    <x v="1"/>
    <x v="0"/>
    <x v="4"/>
    <n v="982"/>
    <x v="11981"/>
    <n v="3000000"/>
    <x v="11980"/>
  </r>
  <r>
    <x v="1"/>
    <x v="0"/>
    <x v="4"/>
    <n v="983"/>
    <x v="11982"/>
    <n v="3000000"/>
    <x v="11981"/>
  </r>
  <r>
    <x v="1"/>
    <x v="0"/>
    <x v="4"/>
    <n v="984"/>
    <x v="11983"/>
    <n v="3000000"/>
    <x v="11982"/>
  </r>
  <r>
    <x v="1"/>
    <x v="0"/>
    <x v="4"/>
    <n v="985"/>
    <x v="11984"/>
    <n v="3000000"/>
    <x v="11983"/>
  </r>
  <r>
    <x v="1"/>
    <x v="0"/>
    <x v="4"/>
    <n v="986"/>
    <x v="11985"/>
    <n v="3000000"/>
    <x v="11984"/>
  </r>
  <r>
    <x v="1"/>
    <x v="0"/>
    <x v="4"/>
    <n v="987"/>
    <x v="11986"/>
    <n v="3000000"/>
    <x v="11985"/>
  </r>
  <r>
    <x v="1"/>
    <x v="0"/>
    <x v="4"/>
    <n v="988"/>
    <x v="11987"/>
    <n v="3000000"/>
    <x v="11986"/>
  </r>
  <r>
    <x v="1"/>
    <x v="0"/>
    <x v="4"/>
    <n v="989"/>
    <x v="11988"/>
    <n v="3000000"/>
    <x v="11987"/>
  </r>
  <r>
    <x v="1"/>
    <x v="0"/>
    <x v="4"/>
    <n v="990"/>
    <x v="11989"/>
    <n v="3000000"/>
    <x v="11988"/>
  </r>
  <r>
    <x v="1"/>
    <x v="0"/>
    <x v="4"/>
    <n v="991"/>
    <x v="11990"/>
    <n v="3000000"/>
    <x v="11989"/>
  </r>
  <r>
    <x v="1"/>
    <x v="0"/>
    <x v="4"/>
    <n v="992"/>
    <x v="11991"/>
    <n v="3000000"/>
    <x v="11990"/>
  </r>
  <r>
    <x v="1"/>
    <x v="0"/>
    <x v="4"/>
    <n v="993"/>
    <x v="11992"/>
    <n v="3000000"/>
    <x v="11991"/>
  </r>
  <r>
    <x v="1"/>
    <x v="0"/>
    <x v="4"/>
    <n v="994"/>
    <x v="11993"/>
    <n v="3000000"/>
    <x v="11992"/>
  </r>
  <r>
    <x v="1"/>
    <x v="0"/>
    <x v="4"/>
    <n v="995"/>
    <x v="11994"/>
    <n v="3000000"/>
    <x v="11993"/>
  </r>
  <r>
    <x v="1"/>
    <x v="0"/>
    <x v="4"/>
    <n v="996"/>
    <x v="11995"/>
    <n v="3000000"/>
    <x v="11994"/>
  </r>
  <r>
    <x v="1"/>
    <x v="0"/>
    <x v="4"/>
    <n v="997"/>
    <x v="11996"/>
    <n v="3000000"/>
    <x v="11995"/>
  </r>
  <r>
    <x v="1"/>
    <x v="0"/>
    <x v="4"/>
    <n v="998"/>
    <x v="11997"/>
    <n v="3000000"/>
    <x v="11996"/>
  </r>
  <r>
    <x v="1"/>
    <x v="0"/>
    <x v="4"/>
    <n v="999"/>
    <x v="11998"/>
    <n v="3000000"/>
    <x v="11997"/>
  </r>
  <r>
    <x v="1"/>
    <x v="0"/>
    <x v="4"/>
    <n v="1000"/>
    <x v="11999"/>
    <n v="3000000"/>
    <x v="11998"/>
  </r>
  <r>
    <x v="1"/>
    <x v="0"/>
    <x v="5"/>
    <n v="1"/>
    <x v="12000"/>
    <n v="3000000"/>
    <x v="11999"/>
  </r>
  <r>
    <x v="1"/>
    <x v="0"/>
    <x v="5"/>
    <n v="2"/>
    <x v="12001"/>
    <n v="3000000"/>
    <x v="12000"/>
  </r>
  <r>
    <x v="1"/>
    <x v="0"/>
    <x v="5"/>
    <n v="3"/>
    <x v="12002"/>
    <n v="3000000"/>
    <x v="12001"/>
  </r>
  <r>
    <x v="1"/>
    <x v="0"/>
    <x v="5"/>
    <n v="4"/>
    <x v="12003"/>
    <n v="3000000"/>
    <x v="12002"/>
  </r>
  <r>
    <x v="1"/>
    <x v="0"/>
    <x v="5"/>
    <n v="5"/>
    <x v="12004"/>
    <n v="3000000"/>
    <x v="12003"/>
  </r>
  <r>
    <x v="1"/>
    <x v="0"/>
    <x v="5"/>
    <n v="6"/>
    <x v="12005"/>
    <n v="3065537.7999999821"/>
    <x v="12004"/>
  </r>
  <r>
    <x v="1"/>
    <x v="0"/>
    <x v="5"/>
    <n v="7"/>
    <x v="12006"/>
    <n v="3000000"/>
    <x v="12005"/>
  </r>
  <r>
    <x v="1"/>
    <x v="0"/>
    <x v="5"/>
    <n v="8"/>
    <x v="12007"/>
    <n v="3000000"/>
    <x v="12006"/>
  </r>
  <r>
    <x v="1"/>
    <x v="0"/>
    <x v="5"/>
    <n v="9"/>
    <x v="12008"/>
    <n v="3000000"/>
    <x v="12007"/>
  </r>
  <r>
    <x v="1"/>
    <x v="0"/>
    <x v="5"/>
    <n v="10"/>
    <x v="12009"/>
    <n v="3000000"/>
    <x v="12008"/>
  </r>
  <r>
    <x v="1"/>
    <x v="0"/>
    <x v="5"/>
    <n v="11"/>
    <x v="12010"/>
    <n v="3000000"/>
    <x v="12009"/>
  </r>
  <r>
    <x v="1"/>
    <x v="0"/>
    <x v="5"/>
    <n v="12"/>
    <x v="12011"/>
    <n v="3000000"/>
    <x v="12010"/>
  </r>
  <r>
    <x v="1"/>
    <x v="0"/>
    <x v="5"/>
    <n v="13"/>
    <x v="12012"/>
    <n v="3000000"/>
    <x v="12011"/>
  </r>
  <r>
    <x v="1"/>
    <x v="0"/>
    <x v="5"/>
    <n v="14"/>
    <x v="12013"/>
    <n v="3000000"/>
    <x v="12012"/>
  </r>
  <r>
    <x v="1"/>
    <x v="0"/>
    <x v="5"/>
    <n v="15"/>
    <x v="12014"/>
    <n v="3000000"/>
    <x v="12013"/>
  </r>
  <r>
    <x v="1"/>
    <x v="0"/>
    <x v="5"/>
    <n v="16"/>
    <x v="12015"/>
    <n v="3000000"/>
    <x v="12014"/>
  </r>
  <r>
    <x v="1"/>
    <x v="0"/>
    <x v="5"/>
    <n v="17"/>
    <x v="12016"/>
    <n v="3000000"/>
    <x v="12015"/>
  </r>
  <r>
    <x v="1"/>
    <x v="0"/>
    <x v="5"/>
    <n v="18"/>
    <x v="12017"/>
    <n v="3000000"/>
    <x v="12016"/>
  </r>
  <r>
    <x v="1"/>
    <x v="0"/>
    <x v="5"/>
    <n v="19"/>
    <x v="12018"/>
    <n v="3000000"/>
    <x v="12017"/>
  </r>
  <r>
    <x v="1"/>
    <x v="0"/>
    <x v="5"/>
    <n v="20"/>
    <x v="12019"/>
    <n v="3000000"/>
    <x v="12018"/>
  </r>
  <r>
    <x v="1"/>
    <x v="0"/>
    <x v="5"/>
    <n v="21"/>
    <x v="12020"/>
    <n v="3000000"/>
    <x v="12019"/>
  </r>
  <r>
    <x v="1"/>
    <x v="0"/>
    <x v="5"/>
    <n v="22"/>
    <x v="12021"/>
    <n v="3000000"/>
    <x v="12020"/>
  </r>
  <r>
    <x v="1"/>
    <x v="0"/>
    <x v="5"/>
    <n v="23"/>
    <x v="12022"/>
    <n v="3000000"/>
    <x v="12021"/>
  </r>
  <r>
    <x v="1"/>
    <x v="0"/>
    <x v="5"/>
    <n v="24"/>
    <x v="12023"/>
    <n v="3000000"/>
    <x v="12022"/>
  </r>
  <r>
    <x v="1"/>
    <x v="0"/>
    <x v="5"/>
    <n v="25"/>
    <x v="12024"/>
    <n v="3000000"/>
    <x v="12023"/>
  </r>
  <r>
    <x v="1"/>
    <x v="0"/>
    <x v="5"/>
    <n v="26"/>
    <x v="12025"/>
    <n v="3000000"/>
    <x v="12024"/>
  </r>
  <r>
    <x v="1"/>
    <x v="0"/>
    <x v="5"/>
    <n v="27"/>
    <x v="12026"/>
    <n v="3000000"/>
    <x v="12025"/>
  </r>
  <r>
    <x v="1"/>
    <x v="0"/>
    <x v="5"/>
    <n v="28"/>
    <x v="12027"/>
    <n v="3000000"/>
    <x v="12026"/>
  </r>
  <r>
    <x v="1"/>
    <x v="0"/>
    <x v="5"/>
    <n v="29"/>
    <x v="12028"/>
    <n v="3000000"/>
    <x v="12027"/>
  </r>
  <r>
    <x v="1"/>
    <x v="0"/>
    <x v="5"/>
    <n v="30"/>
    <x v="12029"/>
    <n v="3000000"/>
    <x v="12028"/>
  </r>
  <r>
    <x v="1"/>
    <x v="0"/>
    <x v="5"/>
    <n v="31"/>
    <x v="12030"/>
    <n v="3000000"/>
    <x v="12029"/>
  </r>
  <r>
    <x v="1"/>
    <x v="0"/>
    <x v="5"/>
    <n v="32"/>
    <x v="12031"/>
    <n v="3000000"/>
    <x v="12030"/>
  </r>
  <r>
    <x v="1"/>
    <x v="0"/>
    <x v="5"/>
    <n v="33"/>
    <x v="12032"/>
    <n v="3000000"/>
    <x v="12031"/>
  </r>
  <r>
    <x v="1"/>
    <x v="0"/>
    <x v="5"/>
    <n v="34"/>
    <x v="12033"/>
    <n v="3526926.599999994"/>
    <x v="12032"/>
  </r>
  <r>
    <x v="1"/>
    <x v="0"/>
    <x v="5"/>
    <n v="35"/>
    <x v="12034"/>
    <n v="3000000"/>
    <x v="12033"/>
  </r>
  <r>
    <x v="1"/>
    <x v="0"/>
    <x v="5"/>
    <n v="36"/>
    <x v="12035"/>
    <n v="3000000"/>
    <x v="12034"/>
  </r>
  <r>
    <x v="1"/>
    <x v="0"/>
    <x v="5"/>
    <n v="37"/>
    <x v="12036"/>
    <n v="3000000"/>
    <x v="12035"/>
  </r>
  <r>
    <x v="1"/>
    <x v="0"/>
    <x v="5"/>
    <n v="38"/>
    <x v="12037"/>
    <n v="3000000"/>
    <x v="12036"/>
  </r>
  <r>
    <x v="1"/>
    <x v="0"/>
    <x v="5"/>
    <n v="39"/>
    <x v="12038"/>
    <n v="3000000"/>
    <x v="12037"/>
  </r>
  <r>
    <x v="1"/>
    <x v="0"/>
    <x v="5"/>
    <n v="40"/>
    <x v="12039"/>
    <n v="3000000"/>
    <x v="12038"/>
  </r>
  <r>
    <x v="1"/>
    <x v="0"/>
    <x v="5"/>
    <n v="41"/>
    <x v="12040"/>
    <n v="3000000"/>
    <x v="12039"/>
  </r>
  <r>
    <x v="1"/>
    <x v="0"/>
    <x v="5"/>
    <n v="42"/>
    <x v="12041"/>
    <n v="3000000"/>
    <x v="12040"/>
  </r>
  <r>
    <x v="1"/>
    <x v="0"/>
    <x v="5"/>
    <n v="43"/>
    <x v="12042"/>
    <n v="3000000"/>
    <x v="12041"/>
  </r>
  <r>
    <x v="1"/>
    <x v="0"/>
    <x v="5"/>
    <n v="44"/>
    <x v="12043"/>
    <n v="3000000"/>
    <x v="12042"/>
  </r>
  <r>
    <x v="1"/>
    <x v="0"/>
    <x v="5"/>
    <n v="45"/>
    <x v="12044"/>
    <n v="3000000"/>
    <x v="12043"/>
  </r>
  <r>
    <x v="1"/>
    <x v="0"/>
    <x v="5"/>
    <n v="46"/>
    <x v="12045"/>
    <n v="3000000"/>
    <x v="12044"/>
  </r>
  <r>
    <x v="1"/>
    <x v="0"/>
    <x v="5"/>
    <n v="47"/>
    <x v="12046"/>
    <n v="3000000"/>
    <x v="12045"/>
  </r>
  <r>
    <x v="1"/>
    <x v="0"/>
    <x v="5"/>
    <n v="48"/>
    <x v="12047"/>
    <n v="3000000"/>
    <x v="12046"/>
  </r>
  <r>
    <x v="1"/>
    <x v="0"/>
    <x v="5"/>
    <n v="49"/>
    <x v="12048"/>
    <n v="3000000"/>
    <x v="12047"/>
  </r>
  <r>
    <x v="1"/>
    <x v="0"/>
    <x v="5"/>
    <n v="50"/>
    <x v="12049"/>
    <n v="3000000"/>
    <x v="12048"/>
  </r>
  <r>
    <x v="1"/>
    <x v="0"/>
    <x v="5"/>
    <n v="51"/>
    <x v="12050"/>
    <n v="3000000"/>
    <x v="12049"/>
  </r>
  <r>
    <x v="1"/>
    <x v="0"/>
    <x v="5"/>
    <n v="52"/>
    <x v="12051"/>
    <n v="3000000"/>
    <x v="12050"/>
  </r>
  <r>
    <x v="1"/>
    <x v="0"/>
    <x v="5"/>
    <n v="53"/>
    <x v="12052"/>
    <n v="3000000"/>
    <x v="12051"/>
  </r>
  <r>
    <x v="1"/>
    <x v="0"/>
    <x v="5"/>
    <n v="54"/>
    <x v="12053"/>
    <n v="3000000"/>
    <x v="12052"/>
  </r>
  <r>
    <x v="1"/>
    <x v="0"/>
    <x v="5"/>
    <n v="55"/>
    <x v="12054"/>
    <n v="3000000"/>
    <x v="12053"/>
  </r>
  <r>
    <x v="1"/>
    <x v="0"/>
    <x v="5"/>
    <n v="56"/>
    <x v="12055"/>
    <n v="3000000"/>
    <x v="12054"/>
  </r>
  <r>
    <x v="1"/>
    <x v="0"/>
    <x v="5"/>
    <n v="57"/>
    <x v="12056"/>
    <n v="3000000"/>
    <x v="12055"/>
  </r>
  <r>
    <x v="1"/>
    <x v="0"/>
    <x v="5"/>
    <n v="58"/>
    <x v="12057"/>
    <n v="3000000"/>
    <x v="12056"/>
  </r>
  <r>
    <x v="1"/>
    <x v="0"/>
    <x v="5"/>
    <n v="59"/>
    <x v="12058"/>
    <n v="3000000"/>
    <x v="12057"/>
  </r>
  <r>
    <x v="1"/>
    <x v="0"/>
    <x v="5"/>
    <n v="60"/>
    <x v="12059"/>
    <n v="3000000"/>
    <x v="12058"/>
  </r>
  <r>
    <x v="1"/>
    <x v="0"/>
    <x v="5"/>
    <n v="61"/>
    <x v="12060"/>
    <n v="3000000"/>
    <x v="12059"/>
  </r>
  <r>
    <x v="1"/>
    <x v="0"/>
    <x v="5"/>
    <n v="62"/>
    <x v="12061"/>
    <n v="3000000"/>
    <x v="12060"/>
  </r>
  <r>
    <x v="1"/>
    <x v="0"/>
    <x v="5"/>
    <n v="63"/>
    <x v="12062"/>
    <n v="3000000"/>
    <x v="12061"/>
  </r>
  <r>
    <x v="1"/>
    <x v="0"/>
    <x v="5"/>
    <n v="64"/>
    <x v="12063"/>
    <n v="3000000"/>
    <x v="12062"/>
  </r>
  <r>
    <x v="1"/>
    <x v="0"/>
    <x v="5"/>
    <n v="65"/>
    <x v="12064"/>
    <n v="3000000"/>
    <x v="12063"/>
  </r>
  <r>
    <x v="1"/>
    <x v="0"/>
    <x v="5"/>
    <n v="66"/>
    <x v="12065"/>
    <n v="3000000"/>
    <x v="12064"/>
  </r>
  <r>
    <x v="1"/>
    <x v="0"/>
    <x v="5"/>
    <n v="67"/>
    <x v="12066"/>
    <n v="3000000"/>
    <x v="12065"/>
  </r>
  <r>
    <x v="1"/>
    <x v="0"/>
    <x v="5"/>
    <n v="68"/>
    <x v="12067"/>
    <n v="3000000"/>
    <x v="12066"/>
  </r>
  <r>
    <x v="1"/>
    <x v="0"/>
    <x v="5"/>
    <n v="69"/>
    <x v="12068"/>
    <n v="3000000"/>
    <x v="12067"/>
  </r>
  <r>
    <x v="1"/>
    <x v="0"/>
    <x v="5"/>
    <n v="70"/>
    <x v="12069"/>
    <n v="3000000"/>
    <x v="12068"/>
  </r>
  <r>
    <x v="1"/>
    <x v="0"/>
    <x v="5"/>
    <n v="71"/>
    <x v="12070"/>
    <n v="3000000"/>
    <x v="12069"/>
  </r>
  <r>
    <x v="1"/>
    <x v="0"/>
    <x v="5"/>
    <n v="72"/>
    <x v="12071"/>
    <n v="3000000"/>
    <x v="12070"/>
  </r>
  <r>
    <x v="1"/>
    <x v="0"/>
    <x v="5"/>
    <n v="73"/>
    <x v="12072"/>
    <n v="3000000"/>
    <x v="12071"/>
  </r>
  <r>
    <x v="1"/>
    <x v="0"/>
    <x v="5"/>
    <n v="74"/>
    <x v="12073"/>
    <n v="3000000"/>
    <x v="12072"/>
  </r>
  <r>
    <x v="1"/>
    <x v="0"/>
    <x v="5"/>
    <n v="75"/>
    <x v="12074"/>
    <n v="3000000"/>
    <x v="12073"/>
  </r>
  <r>
    <x v="1"/>
    <x v="0"/>
    <x v="5"/>
    <n v="76"/>
    <x v="12075"/>
    <n v="3000000"/>
    <x v="12074"/>
  </r>
  <r>
    <x v="1"/>
    <x v="0"/>
    <x v="5"/>
    <n v="77"/>
    <x v="12076"/>
    <n v="3000000"/>
    <x v="12075"/>
  </r>
  <r>
    <x v="1"/>
    <x v="0"/>
    <x v="5"/>
    <n v="78"/>
    <x v="12077"/>
    <n v="3000000"/>
    <x v="12076"/>
  </r>
  <r>
    <x v="1"/>
    <x v="0"/>
    <x v="5"/>
    <n v="79"/>
    <x v="12078"/>
    <n v="3000000"/>
    <x v="12077"/>
  </r>
  <r>
    <x v="1"/>
    <x v="0"/>
    <x v="5"/>
    <n v="80"/>
    <x v="12079"/>
    <n v="3000000"/>
    <x v="12078"/>
  </r>
  <r>
    <x v="1"/>
    <x v="0"/>
    <x v="5"/>
    <n v="81"/>
    <x v="12080"/>
    <n v="3000000"/>
    <x v="12079"/>
  </r>
  <r>
    <x v="1"/>
    <x v="0"/>
    <x v="5"/>
    <n v="82"/>
    <x v="12081"/>
    <n v="3000000"/>
    <x v="12080"/>
  </r>
  <r>
    <x v="1"/>
    <x v="0"/>
    <x v="5"/>
    <n v="83"/>
    <x v="12082"/>
    <n v="3000000"/>
    <x v="12081"/>
  </r>
  <r>
    <x v="1"/>
    <x v="0"/>
    <x v="5"/>
    <n v="84"/>
    <x v="12083"/>
    <n v="3000000"/>
    <x v="12082"/>
  </r>
  <r>
    <x v="1"/>
    <x v="0"/>
    <x v="5"/>
    <n v="85"/>
    <x v="12084"/>
    <n v="3000000"/>
    <x v="12083"/>
  </r>
  <r>
    <x v="1"/>
    <x v="0"/>
    <x v="5"/>
    <n v="86"/>
    <x v="12085"/>
    <n v="3000000"/>
    <x v="12084"/>
  </r>
  <r>
    <x v="1"/>
    <x v="0"/>
    <x v="5"/>
    <n v="87"/>
    <x v="12086"/>
    <n v="3000000"/>
    <x v="12085"/>
  </r>
  <r>
    <x v="1"/>
    <x v="0"/>
    <x v="5"/>
    <n v="88"/>
    <x v="12087"/>
    <n v="3000000"/>
    <x v="12086"/>
  </r>
  <r>
    <x v="1"/>
    <x v="0"/>
    <x v="5"/>
    <n v="89"/>
    <x v="12088"/>
    <n v="3000000"/>
    <x v="12087"/>
  </r>
  <r>
    <x v="1"/>
    <x v="0"/>
    <x v="5"/>
    <n v="90"/>
    <x v="12089"/>
    <n v="3000000"/>
    <x v="12088"/>
  </r>
  <r>
    <x v="1"/>
    <x v="0"/>
    <x v="5"/>
    <n v="91"/>
    <x v="12090"/>
    <n v="3000000"/>
    <x v="12089"/>
  </r>
  <r>
    <x v="1"/>
    <x v="0"/>
    <x v="5"/>
    <n v="92"/>
    <x v="12091"/>
    <n v="3000000"/>
    <x v="12090"/>
  </r>
  <r>
    <x v="1"/>
    <x v="0"/>
    <x v="5"/>
    <n v="93"/>
    <x v="12092"/>
    <n v="3000000"/>
    <x v="12091"/>
  </r>
  <r>
    <x v="1"/>
    <x v="0"/>
    <x v="5"/>
    <n v="94"/>
    <x v="12093"/>
    <n v="3000000"/>
    <x v="12092"/>
  </r>
  <r>
    <x v="1"/>
    <x v="0"/>
    <x v="5"/>
    <n v="95"/>
    <x v="12094"/>
    <n v="3000000"/>
    <x v="12093"/>
  </r>
  <r>
    <x v="1"/>
    <x v="0"/>
    <x v="5"/>
    <n v="96"/>
    <x v="12095"/>
    <n v="3000000"/>
    <x v="12094"/>
  </r>
  <r>
    <x v="1"/>
    <x v="0"/>
    <x v="5"/>
    <n v="97"/>
    <x v="12096"/>
    <n v="3000000"/>
    <x v="12095"/>
  </r>
  <r>
    <x v="1"/>
    <x v="0"/>
    <x v="5"/>
    <n v="98"/>
    <x v="12097"/>
    <n v="3000000"/>
    <x v="12096"/>
  </r>
  <r>
    <x v="1"/>
    <x v="0"/>
    <x v="5"/>
    <n v="99"/>
    <x v="12098"/>
    <n v="3000000"/>
    <x v="12097"/>
  </r>
  <r>
    <x v="1"/>
    <x v="0"/>
    <x v="5"/>
    <n v="100"/>
    <x v="12099"/>
    <n v="3000000"/>
    <x v="12098"/>
  </r>
  <r>
    <x v="1"/>
    <x v="0"/>
    <x v="5"/>
    <n v="101"/>
    <x v="12100"/>
    <n v="3000000"/>
    <x v="12099"/>
  </r>
  <r>
    <x v="1"/>
    <x v="0"/>
    <x v="5"/>
    <n v="102"/>
    <x v="12101"/>
    <n v="3000000"/>
    <x v="12100"/>
  </r>
  <r>
    <x v="1"/>
    <x v="0"/>
    <x v="5"/>
    <n v="103"/>
    <x v="12102"/>
    <n v="3000000"/>
    <x v="12101"/>
  </r>
  <r>
    <x v="1"/>
    <x v="0"/>
    <x v="5"/>
    <n v="104"/>
    <x v="12103"/>
    <n v="3000000"/>
    <x v="12102"/>
  </r>
  <r>
    <x v="1"/>
    <x v="0"/>
    <x v="5"/>
    <n v="105"/>
    <x v="12104"/>
    <n v="3000000"/>
    <x v="12103"/>
  </r>
  <r>
    <x v="1"/>
    <x v="0"/>
    <x v="5"/>
    <n v="106"/>
    <x v="12105"/>
    <n v="3000000"/>
    <x v="12104"/>
  </r>
  <r>
    <x v="1"/>
    <x v="0"/>
    <x v="5"/>
    <n v="107"/>
    <x v="12106"/>
    <n v="3000000"/>
    <x v="12105"/>
  </r>
  <r>
    <x v="1"/>
    <x v="0"/>
    <x v="5"/>
    <n v="108"/>
    <x v="12107"/>
    <n v="3000000"/>
    <x v="12106"/>
  </r>
  <r>
    <x v="1"/>
    <x v="0"/>
    <x v="5"/>
    <n v="109"/>
    <x v="12108"/>
    <n v="3000000"/>
    <x v="12107"/>
  </r>
  <r>
    <x v="1"/>
    <x v="0"/>
    <x v="5"/>
    <n v="110"/>
    <x v="12109"/>
    <n v="3000000"/>
    <x v="12108"/>
  </r>
  <r>
    <x v="1"/>
    <x v="0"/>
    <x v="5"/>
    <n v="111"/>
    <x v="12110"/>
    <n v="3000000"/>
    <x v="12109"/>
  </r>
  <r>
    <x v="1"/>
    <x v="0"/>
    <x v="5"/>
    <n v="112"/>
    <x v="12111"/>
    <n v="3000000"/>
    <x v="12110"/>
  </r>
  <r>
    <x v="1"/>
    <x v="0"/>
    <x v="5"/>
    <n v="113"/>
    <x v="12112"/>
    <n v="3000000"/>
    <x v="12111"/>
  </r>
  <r>
    <x v="1"/>
    <x v="0"/>
    <x v="5"/>
    <n v="114"/>
    <x v="12113"/>
    <n v="3000000"/>
    <x v="12112"/>
  </r>
  <r>
    <x v="1"/>
    <x v="0"/>
    <x v="5"/>
    <n v="115"/>
    <x v="12114"/>
    <n v="3000000"/>
    <x v="12113"/>
  </r>
  <r>
    <x v="1"/>
    <x v="0"/>
    <x v="5"/>
    <n v="116"/>
    <x v="12115"/>
    <n v="3000000"/>
    <x v="12114"/>
  </r>
  <r>
    <x v="1"/>
    <x v="0"/>
    <x v="5"/>
    <n v="117"/>
    <x v="12116"/>
    <n v="3000000"/>
    <x v="12115"/>
  </r>
  <r>
    <x v="1"/>
    <x v="0"/>
    <x v="5"/>
    <n v="118"/>
    <x v="12117"/>
    <n v="3000000"/>
    <x v="12116"/>
  </r>
  <r>
    <x v="1"/>
    <x v="0"/>
    <x v="5"/>
    <n v="119"/>
    <x v="12118"/>
    <n v="3000000"/>
    <x v="12117"/>
  </r>
  <r>
    <x v="1"/>
    <x v="0"/>
    <x v="5"/>
    <n v="120"/>
    <x v="12119"/>
    <n v="3000000"/>
    <x v="12118"/>
  </r>
  <r>
    <x v="1"/>
    <x v="0"/>
    <x v="5"/>
    <n v="121"/>
    <x v="12120"/>
    <n v="3000000"/>
    <x v="12119"/>
  </r>
  <r>
    <x v="1"/>
    <x v="0"/>
    <x v="5"/>
    <n v="122"/>
    <x v="12121"/>
    <n v="3000000"/>
    <x v="12120"/>
  </r>
  <r>
    <x v="1"/>
    <x v="0"/>
    <x v="5"/>
    <n v="123"/>
    <x v="12122"/>
    <n v="3000000"/>
    <x v="12121"/>
  </r>
  <r>
    <x v="1"/>
    <x v="0"/>
    <x v="5"/>
    <n v="124"/>
    <x v="12123"/>
    <n v="3000000"/>
    <x v="12122"/>
  </r>
  <r>
    <x v="1"/>
    <x v="0"/>
    <x v="5"/>
    <n v="125"/>
    <x v="12124"/>
    <n v="3000000"/>
    <x v="12123"/>
  </r>
  <r>
    <x v="1"/>
    <x v="0"/>
    <x v="5"/>
    <n v="126"/>
    <x v="12125"/>
    <n v="3000000"/>
    <x v="12124"/>
  </r>
  <r>
    <x v="1"/>
    <x v="0"/>
    <x v="5"/>
    <n v="127"/>
    <x v="12126"/>
    <n v="3000000"/>
    <x v="12125"/>
  </r>
  <r>
    <x v="1"/>
    <x v="0"/>
    <x v="5"/>
    <n v="128"/>
    <x v="12127"/>
    <n v="3000000"/>
    <x v="12126"/>
  </r>
  <r>
    <x v="1"/>
    <x v="0"/>
    <x v="5"/>
    <n v="129"/>
    <x v="12128"/>
    <n v="3000000"/>
    <x v="12127"/>
  </r>
  <r>
    <x v="1"/>
    <x v="0"/>
    <x v="5"/>
    <n v="130"/>
    <x v="12129"/>
    <n v="3000000"/>
    <x v="12128"/>
  </r>
  <r>
    <x v="1"/>
    <x v="0"/>
    <x v="5"/>
    <n v="131"/>
    <x v="12130"/>
    <n v="3000000"/>
    <x v="12129"/>
  </r>
  <r>
    <x v="1"/>
    <x v="0"/>
    <x v="5"/>
    <n v="132"/>
    <x v="12131"/>
    <n v="3000000"/>
    <x v="12130"/>
  </r>
  <r>
    <x v="1"/>
    <x v="0"/>
    <x v="5"/>
    <n v="133"/>
    <x v="12132"/>
    <n v="3000000"/>
    <x v="12131"/>
  </r>
  <r>
    <x v="1"/>
    <x v="0"/>
    <x v="5"/>
    <n v="134"/>
    <x v="12133"/>
    <n v="3000000"/>
    <x v="12132"/>
  </r>
  <r>
    <x v="1"/>
    <x v="0"/>
    <x v="5"/>
    <n v="135"/>
    <x v="12134"/>
    <n v="3000000"/>
    <x v="12133"/>
  </r>
  <r>
    <x v="1"/>
    <x v="0"/>
    <x v="5"/>
    <n v="136"/>
    <x v="12135"/>
    <n v="3000000"/>
    <x v="12134"/>
  </r>
  <r>
    <x v="1"/>
    <x v="0"/>
    <x v="5"/>
    <n v="137"/>
    <x v="12136"/>
    <n v="3000000"/>
    <x v="12135"/>
  </r>
  <r>
    <x v="1"/>
    <x v="0"/>
    <x v="5"/>
    <n v="138"/>
    <x v="12137"/>
    <n v="3000000"/>
    <x v="12136"/>
  </r>
  <r>
    <x v="1"/>
    <x v="0"/>
    <x v="5"/>
    <n v="139"/>
    <x v="12138"/>
    <n v="3000000"/>
    <x v="12137"/>
  </r>
  <r>
    <x v="1"/>
    <x v="0"/>
    <x v="5"/>
    <n v="140"/>
    <x v="12139"/>
    <n v="3000000"/>
    <x v="12138"/>
  </r>
  <r>
    <x v="1"/>
    <x v="0"/>
    <x v="5"/>
    <n v="141"/>
    <x v="12140"/>
    <n v="3000000"/>
    <x v="12139"/>
  </r>
  <r>
    <x v="1"/>
    <x v="0"/>
    <x v="5"/>
    <n v="142"/>
    <x v="12141"/>
    <n v="3000000"/>
    <x v="12140"/>
  </r>
  <r>
    <x v="1"/>
    <x v="0"/>
    <x v="5"/>
    <n v="143"/>
    <x v="12142"/>
    <n v="3000000"/>
    <x v="12141"/>
  </r>
  <r>
    <x v="1"/>
    <x v="0"/>
    <x v="5"/>
    <n v="144"/>
    <x v="12143"/>
    <n v="3000000"/>
    <x v="12142"/>
  </r>
  <r>
    <x v="1"/>
    <x v="0"/>
    <x v="5"/>
    <n v="145"/>
    <x v="12144"/>
    <n v="3000000"/>
    <x v="12143"/>
  </r>
  <r>
    <x v="1"/>
    <x v="0"/>
    <x v="5"/>
    <n v="146"/>
    <x v="12145"/>
    <n v="3000000"/>
    <x v="12144"/>
  </r>
  <r>
    <x v="1"/>
    <x v="0"/>
    <x v="5"/>
    <n v="147"/>
    <x v="12146"/>
    <n v="3000000"/>
    <x v="12145"/>
  </r>
  <r>
    <x v="1"/>
    <x v="0"/>
    <x v="5"/>
    <n v="148"/>
    <x v="12147"/>
    <n v="3000000"/>
    <x v="12146"/>
  </r>
  <r>
    <x v="1"/>
    <x v="0"/>
    <x v="5"/>
    <n v="149"/>
    <x v="12148"/>
    <n v="3047031.412499994"/>
    <x v="12147"/>
  </r>
  <r>
    <x v="1"/>
    <x v="0"/>
    <x v="5"/>
    <n v="150"/>
    <x v="12149"/>
    <n v="3000000"/>
    <x v="12148"/>
  </r>
  <r>
    <x v="1"/>
    <x v="0"/>
    <x v="5"/>
    <n v="151"/>
    <x v="12150"/>
    <n v="3000000"/>
    <x v="12149"/>
  </r>
  <r>
    <x v="1"/>
    <x v="0"/>
    <x v="5"/>
    <n v="152"/>
    <x v="12151"/>
    <n v="3000000"/>
    <x v="12150"/>
  </r>
  <r>
    <x v="1"/>
    <x v="0"/>
    <x v="5"/>
    <n v="153"/>
    <x v="12152"/>
    <n v="3000000"/>
    <x v="12151"/>
  </r>
  <r>
    <x v="1"/>
    <x v="0"/>
    <x v="5"/>
    <n v="154"/>
    <x v="12153"/>
    <n v="3000000"/>
    <x v="12152"/>
  </r>
  <r>
    <x v="1"/>
    <x v="0"/>
    <x v="5"/>
    <n v="155"/>
    <x v="12154"/>
    <n v="3000000"/>
    <x v="12153"/>
  </r>
  <r>
    <x v="1"/>
    <x v="0"/>
    <x v="5"/>
    <n v="156"/>
    <x v="12155"/>
    <n v="3000000"/>
    <x v="12154"/>
  </r>
  <r>
    <x v="1"/>
    <x v="0"/>
    <x v="5"/>
    <n v="157"/>
    <x v="12156"/>
    <n v="3000000"/>
    <x v="12155"/>
  </r>
  <r>
    <x v="1"/>
    <x v="0"/>
    <x v="5"/>
    <n v="158"/>
    <x v="12157"/>
    <n v="3000000"/>
    <x v="12156"/>
  </r>
  <r>
    <x v="1"/>
    <x v="0"/>
    <x v="5"/>
    <n v="159"/>
    <x v="12158"/>
    <n v="3000000"/>
    <x v="12157"/>
  </r>
  <r>
    <x v="1"/>
    <x v="0"/>
    <x v="5"/>
    <n v="160"/>
    <x v="12159"/>
    <n v="3000000"/>
    <x v="12158"/>
  </r>
  <r>
    <x v="1"/>
    <x v="0"/>
    <x v="5"/>
    <n v="161"/>
    <x v="12160"/>
    <n v="3000000"/>
    <x v="12159"/>
  </r>
  <r>
    <x v="1"/>
    <x v="0"/>
    <x v="5"/>
    <n v="162"/>
    <x v="12161"/>
    <n v="3000000"/>
    <x v="12160"/>
  </r>
  <r>
    <x v="1"/>
    <x v="0"/>
    <x v="5"/>
    <n v="163"/>
    <x v="12162"/>
    <n v="3000000"/>
    <x v="12161"/>
  </r>
  <r>
    <x v="1"/>
    <x v="0"/>
    <x v="5"/>
    <n v="164"/>
    <x v="12163"/>
    <n v="3000000"/>
    <x v="12162"/>
  </r>
  <r>
    <x v="1"/>
    <x v="0"/>
    <x v="5"/>
    <n v="165"/>
    <x v="12164"/>
    <n v="3000000"/>
    <x v="12163"/>
  </r>
  <r>
    <x v="1"/>
    <x v="0"/>
    <x v="5"/>
    <n v="166"/>
    <x v="12165"/>
    <n v="3000000"/>
    <x v="12164"/>
  </r>
  <r>
    <x v="1"/>
    <x v="0"/>
    <x v="5"/>
    <n v="167"/>
    <x v="12166"/>
    <n v="3000000"/>
    <x v="12165"/>
  </r>
  <r>
    <x v="1"/>
    <x v="0"/>
    <x v="5"/>
    <n v="168"/>
    <x v="12167"/>
    <n v="3000000"/>
    <x v="12166"/>
  </r>
  <r>
    <x v="1"/>
    <x v="0"/>
    <x v="5"/>
    <n v="169"/>
    <x v="12168"/>
    <n v="3000000"/>
    <x v="12167"/>
  </r>
  <r>
    <x v="1"/>
    <x v="0"/>
    <x v="5"/>
    <n v="170"/>
    <x v="12169"/>
    <n v="3000000"/>
    <x v="12168"/>
  </r>
  <r>
    <x v="1"/>
    <x v="0"/>
    <x v="5"/>
    <n v="171"/>
    <x v="12170"/>
    <n v="3000000"/>
    <x v="12169"/>
  </r>
  <r>
    <x v="1"/>
    <x v="0"/>
    <x v="5"/>
    <n v="172"/>
    <x v="12171"/>
    <n v="3000000"/>
    <x v="12170"/>
  </r>
  <r>
    <x v="1"/>
    <x v="0"/>
    <x v="5"/>
    <n v="173"/>
    <x v="12172"/>
    <n v="3000000"/>
    <x v="12171"/>
  </r>
  <r>
    <x v="1"/>
    <x v="0"/>
    <x v="5"/>
    <n v="174"/>
    <x v="12173"/>
    <n v="3000000"/>
    <x v="12172"/>
  </r>
  <r>
    <x v="1"/>
    <x v="0"/>
    <x v="5"/>
    <n v="175"/>
    <x v="12174"/>
    <n v="3000000"/>
    <x v="12173"/>
  </r>
  <r>
    <x v="1"/>
    <x v="0"/>
    <x v="5"/>
    <n v="176"/>
    <x v="12175"/>
    <n v="3000000"/>
    <x v="12174"/>
  </r>
  <r>
    <x v="1"/>
    <x v="0"/>
    <x v="5"/>
    <n v="177"/>
    <x v="12176"/>
    <n v="3000000"/>
    <x v="12175"/>
  </r>
  <r>
    <x v="1"/>
    <x v="0"/>
    <x v="5"/>
    <n v="178"/>
    <x v="12177"/>
    <n v="3000000"/>
    <x v="12176"/>
  </r>
  <r>
    <x v="1"/>
    <x v="0"/>
    <x v="5"/>
    <n v="179"/>
    <x v="12178"/>
    <n v="3000000"/>
    <x v="12177"/>
  </r>
  <r>
    <x v="1"/>
    <x v="0"/>
    <x v="5"/>
    <n v="180"/>
    <x v="12179"/>
    <n v="3000000"/>
    <x v="12178"/>
  </r>
  <r>
    <x v="1"/>
    <x v="0"/>
    <x v="5"/>
    <n v="181"/>
    <x v="12180"/>
    <n v="3000000"/>
    <x v="12179"/>
  </r>
  <r>
    <x v="1"/>
    <x v="0"/>
    <x v="5"/>
    <n v="182"/>
    <x v="12181"/>
    <n v="3000000"/>
    <x v="12180"/>
  </r>
  <r>
    <x v="1"/>
    <x v="0"/>
    <x v="5"/>
    <n v="183"/>
    <x v="12182"/>
    <n v="3000000"/>
    <x v="12181"/>
  </r>
  <r>
    <x v="1"/>
    <x v="0"/>
    <x v="5"/>
    <n v="184"/>
    <x v="12183"/>
    <n v="3000000"/>
    <x v="12182"/>
  </r>
  <r>
    <x v="1"/>
    <x v="0"/>
    <x v="5"/>
    <n v="185"/>
    <x v="12184"/>
    <n v="3000000"/>
    <x v="12183"/>
  </r>
  <r>
    <x v="1"/>
    <x v="0"/>
    <x v="5"/>
    <n v="186"/>
    <x v="12185"/>
    <n v="3000000"/>
    <x v="12184"/>
  </r>
  <r>
    <x v="1"/>
    <x v="0"/>
    <x v="5"/>
    <n v="187"/>
    <x v="12186"/>
    <n v="3000000"/>
    <x v="12185"/>
  </r>
  <r>
    <x v="1"/>
    <x v="0"/>
    <x v="5"/>
    <n v="188"/>
    <x v="12187"/>
    <n v="3000000"/>
    <x v="12186"/>
  </r>
  <r>
    <x v="1"/>
    <x v="0"/>
    <x v="5"/>
    <n v="189"/>
    <x v="12188"/>
    <n v="3000000"/>
    <x v="12187"/>
  </r>
  <r>
    <x v="1"/>
    <x v="0"/>
    <x v="5"/>
    <n v="190"/>
    <x v="12189"/>
    <n v="3000000"/>
    <x v="12188"/>
  </r>
  <r>
    <x v="1"/>
    <x v="0"/>
    <x v="5"/>
    <n v="191"/>
    <x v="12190"/>
    <n v="3000000"/>
    <x v="12189"/>
  </r>
  <r>
    <x v="1"/>
    <x v="0"/>
    <x v="5"/>
    <n v="192"/>
    <x v="12191"/>
    <n v="3000000"/>
    <x v="12190"/>
  </r>
  <r>
    <x v="1"/>
    <x v="0"/>
    <x v="5"/>
    <n v="193"/>
    <x v="12192"/>
    <n v="3000000"/>
    <x v="12191"/>
  </r>
  <r>
    <x v="1"/>
    <x v="0"/>
    <x v="5"/>
    <n v="194"/>
    <x v="12193"/>
    <n v="3000000"/>
    <x v="12192"/>
  </r>
  <r>
    <x v="1"/>
    <x v="0"/>
    <x v="5"/>
    <n v="195"/>
    <x v="12194"/>
    <n v="3000000"/>
    <x v="12193"/>
  </r>
  <r>
    <x v="1"/>
    <x v="0"/>
    <x v="5"/>
    <n v="196"/>
    <x v="12195"/>
    <n v="3000000"/>
    <x v="12194"/>
  </r>
  <r>
    <x v="1"/>
    <x v="0"/>
    <x v="5"/>
    <n v="197"/>
    <x v="12196"/>
    <n v="3000000"/>
    <x v="12195"/>
  </r>
  <r>
    <x v="1"/>
    <x v="0"/>
    <x v="5"/>
    <n v="198"/>
    <x v="12197"/>
    <n v="3000000"/>
    <x v="12196"/>
  </r>
  <r>
    <x v="1"/>
    <x v="0"/>
    <x v="5"/>
    <n v="199"/>
    <x v="12198"/>
    <n v="3000000"/>
    <x v="12197"/>
  </r>
  <r>
    <x v="1"/>
    <x v="0"/>
    <x v="5"/>
    <n v="200"/>
    <x v="12199"/>
    <n v="3000000"/>
    <x v="12198"/>
  </r>
  <r>
    <x v="1"/>
    <x v="0"/>
    <x v="5"/>
    <n v="201"/>
    <x v="12200"/>
    <n v="3000000"/>
    <x v="12199"/>
  </r>
  <r>
    <x v="1"/>
    <x v="0"/>
    <x v="5"/>
    <n v="202"/>
    <x v="12201"/>
    <n v="3000000"/>
    <x v="12200"/>
  </r>
  <r>
    <x v="1"/>
    <x v="0"/>
    <x v="5"/>
    <n v="203"/>
    <x v="12202"/>
    <n v="3000000"/>
    <x v="12201"/>
  </r>
  <r>
    <x v="1"/>
    <x v="0"/>
    <x v="5"/>
    <n v="204"/>
    <x v="12203"/>
    <n v="3000000"/>
    <x v="12202"/>
  </r>
  <r>
    <x v="1"/>
    <x v="0"/>
    <x v="5"/>
    <n v="205"/>
    <x v="12204"/>
    <n v="3000000"/>
    <x v="12203"/>
  </r>
  <r>
    <x v="1"/>
    <x v="0"/>
    <x v="5"/>
    <n v="206"/>
    <x v="12205"/>
    <n v="3000000"/>
    <x v="12204"/>
  </r>
  <r>
    <x v="1"/>
    <x v="0"/>
    <x v="5"/>
    <n v="207"/>
    <x v="12206"/>
    <n v="3000000"/>
    <x v="12205"/>
  </r>
  <r>
    <x v="1"/>
    <x v="0"/>
    <x v="5"/>
    <n v="208"/>
    <x v="12207"/>
    <n v="3000000"/>
    <x v="12206"/>
  </r>
  <r>
    <x v="1"/>
    <x v="0"/>
    <x v="5"/>
    <n v="209"/>
    <x v="12208"/>
    <n v="3000000"/>
    <x v="12207"/>
  </r>
  <r>
    <x v="1"/>
    <x v="0"/>
    <x v="5"/>
    <n v="210"/>
    <x v="12209"/>
    <n v="3000000"/>
    <x v="12208"/>
  </r>
  <r>
    <x v="1"/>
    <x v="0"/>
    <x v="5"/>
    <n v="211"/>
    <x v="12210"/>
    <n v="3000000"/>
    <x v="12209"/>
  </r>
  <r>
    <x v="1"/>
    <x v="0"/>
    <x v="5"/>
    <n v="212"/>
    <x v="12211"/>
    <n v="3000000"/>
    <x v="12210"/>
  </r>
  <r>
    <x v="1"/>
    <x v="0"/>
    <x v="5"/>
    <n v="213"/>
    <x v="12212"/>
    <n v="3000000"/>
    <x v="12211"/>
  </r>
  <r>
    <x v="1"/>
    <x v="0"/>
    <x v="5"/>
    <n v="214"/>
    <x v="12213"/>
    <n v="3290687.971874997"/>
    <x v="12212"/>
  </r>
  <r>
    <x v="1"/>
    <x v="0"/>
    <x v="5"/>
    <n v="215"/>
    <x v="12214"/>
    <n v="3000000"/>
    <x v="12213"/>
  </r>
  <r>
    <x v="1"/>
    <x v="0"/>
    <x v="5"/>
    <n v="216"/>
    <x v="12215"/>
    <n v="3000000"/>
    <x v="12214"/>
  </r>
  <r>
    <x v="1"/>
    <x v="0"/>
    <x v="5"/>
    <n v="217"/>
    <x v="12216"/>
    <n v="3000000"/>
    <x v="12215"/>
  </r>
  <r>
    <x v="1"/>
    <x v="0"/>
    <x v="5"/>
    <n v="218"/>
    <x v="12217"/>
    <n v="3000000"/>
    <x v="12216"/>
  </r>
  <r>
    <x v="1"/>
    <x v="0"/>
    <x v="5"/>
    <n v="219"/>
    <x v="12218"/>
    <n v="3000000"/>
    <x v="12217"/>
  </r>
  <r>
    <x v="1"/>
    <x v="0"/>
    <x v="5"/>
    <n v="220"/>
    <x v="12219"/>
    <n v="3000000"/>
    <x v="12218"/>
  </r>
  <r>
    <x v="1"/>
    <x v="0"/>
    <x v="5"/>
    <n v="221"/>
    <x v="12220"/>
    <n v="3000000"/>
    <x v="12219"/>
  </r>
  <r>
    <x v="1"/>
    <x v="0"/>
    <x v="5"/>
    <n v="222"/>
    <x v="12221"/>
    <n v="3000000"/>
    <x v="12220"/>
  </r>
  <r>
    <x v="1"/>
    <x v="0"/>
    <x v="5"/>
    <n v="223"/>
    <x v="12222"/>
    <n v="3000000"/>
    <x v="12221"/>
  </r>
  <r>
    <x v="1"/>
    <x v="0"/>
    <x v="5"/>
    <n v="224"/>
    <x v="12223"/>
    <n v="3000000"/>
    <x v="12222"/>
  </r>
  <r>
    <x v="1"/>
    <x v="0"/>
    <x v="5"/>
    <n v="225"/>
    <x v="12224"/>
    <n v="3000000"/>
    <x v="12223"/>
  </r>
  <r>
    <x v="1"/>
    <x v="0"/>
    <x v="5"/>
    <n v="226"/>
    <x v="12225"/>
    <n v="3000000"/>
    <x v="12224"/>
  </r>
  <r>
    <x v="1"/>
    <x v="0"/>
    <x v="5"/>
    <n v="227"/>
    <x v="12226"/>
    <n v="3000000"/>
    <x v="12225"/>
  </r>
  <r>
    <x v="1"/>
    <x v="0"/>
    <x v="5"/>
    <n v="228"/>
    <x v="12227"/>
    <n v="3000000"/>
    <x v="12226"/>
  </r>
  <r>
    <x v="1"/>
    <x v="0"/>
    <x v="5"/>
    <n v="229"/>
    <x v="12228"/>
    <n v="3000000"/>
    <x v="12227"/>
  </r>
  <r>
    <x v="1"/>
    <x v="0"/>
    <x v="5"/>
    <n v="230"/>
    <x v="12229"/>
    <n v="3000000"/>
    <x v="12228"/>
  </r>
  <r>
    <x v="1"/>
    <x v="0"/>
    <x v="5"/>
    <n v="231"/>
    <x v="12230"/>
    <n v="3000000"/>
    <x v="12229"/>
  </r>
  <r>
    <x v="1"/>
    <x v="0"/>
    <x v="5"/>
    <n v="232"/>
    <x v="12231"/>
    <n v="3000000"/>
    <x v="12230"/>
  </r>
  <r>
    <x v="1"/>
    <x v="0"/>
    <x v="5"/>
    <n v="233"/>
    <x v="12232"/>
    <n v="3000000"/>
    <x v="12231"/>
  </r>
  <r>
    <x v="1"/>
    <x v="0"/>
    <x v="5"/>
    <n v="234"/>
    <x v="12233"/>
    <n v="3000000"/>
    <x v="12232"/>
  </r>
  <r>
    <x v="1"/>
    <x v="0"/>
    <x v="5"/>
    <n v="235"/>
    <x v="12234"/>
    <n v="3000000"/>
    <x v="12233"/>
  </r>
  <r>
    <x v="1"/>
    <x v="0"/>
    <x v="5"/>
    <n v="236"/>
    <x v="12235"/>
    <n v="3000000"/>
    <x v="12234"/>
  </r>
  <r>
    <x v="1"/>
    <x v="0"/>
    <x v="5"/>
    <n v="237"/>
    <x v="12236"/>
    <n v="3000000"/>
    <x v="12235"/>
  </r>
  <r>
    <x v="1"/>
    <x v="0"/>
    <x v="5"/>
    <n v="238"/>
    <x v="12237"/>
    <n v="3000000"/>
    <x v="12236"/>
  </r>
  <r>
    <x v="1"/>
    <x v="0"/>
    <x v="5"/>
    <n v="239"/>
    <x v="12238"/>
    <n v="3000000"/>
    <x v="12237"/>
  </r>
  <r>
    <x v="1"/>
    <x v="0"/>
    <x v="5"/>
    <n v="240"/>
    <x v="12239"/>
    <n v="3000000"/>
    <x v="12238"/>
  </r>
  <r>
    <x v="1"/>
    <x v="0"/>
    <x v="5"/>
    <n v="241"/>
    <x v="12240"/>
    <n v="3313056.0515625179"/>
    <x v="12239"/>
  </r>
  <r>
    <x v="1"/>
    <x v="0"/>
    <x v="5"/>
    <n v="242"/>
    <x v="12241"/>
    <n v="3000000"/>
    <x v="12240"/>
  </r>
  <r>
    <x v="1"/>
    <x v="0"/>
    <x v="5"/>
    <n v="243"/>
    <x v="12242"/>
    <n v="3000000"/>
    <x v="12241"/>
  </r>
  <r>
    <x v="1"/>
    <x v="0"/>
    <x v="5"/>
    <n v="244"/>
    <x v="12243"/>
    <n v="3000000"/>
    <x v="12242"/>
  </r>
  <r>
    <x v="1"/>
    <x v="0"/>
    <x v="5"/>
    <n v="245"/>
    <x v="12244"/>
    <n v="3000000"/>
    <x v="12243"/>
  </r>
  <r>
    <x v="1"/>
    <x v="0"/>
    <x v="5"/>
    <n v="246"/>
    <x v="12245"/>
    <n v="3000000"/>
    <x v="12244"/>
  </r>
  <r>
    <x v="1"/>
    <x v="0"/>
    <x v="5"/>
    <n v="247"/>
    <x v="12246"/>
    <n v="3000000"/>
    <x v="12245"/>
  </r>
  <r>
    <x v="1"/>
    <x v="0"/>
    <x v="5"/>
    <n v="248"/>
    <x v="12247"/>
    <n v="3000000"/>
    <x v="12246"/>
  </r>
  <r>
    <x v="1"/>
    <x v="0"/>
    <x v="5"/>
    <n v="249"/>
    <x v="12248"/>
    <n v="3000000"/>
    <x v="12247"/>
  </r>
  <r>
    <x v="1"/>
    <x v="0"/>
    <x v="5"/>
    <n v="250"/>
    <x v="12249"/>
    <n v="3000000"/>
    <x v="12248"/>
  </r>
  <r>
    <x v="1"/>
    <x v="0"/>
    <x v="5"/>
    <n v="251"/>
    <x v="12250"/>
    <n v="3000000"/>
    <x v="12249"/>
  </r>
  <r>
    <x v="1"/>
    <x v="0"/>
    <x v="5"/>
    <n v="252"/>
    <x v="12251"/>
    <n v="3000000"/>
    <x v="12250"/>
  </r>
  <r>
    <x v="1"/>
    <x v="0"/>
    <x v="5"/>
    <n v="253"/>
    <x v="12252"/>
    <n v="3000000"/>
    <x v="12251"/>
  </r>
  <r>
    <x v="1"/>
    <x v="0"/>
    <x v="5"/>
    <n v="254"/>
    <x v="12253"/>
    <n v="3000000"/>
    <x v="12252"/>
  </r>
  <r>
    <x v="1"/>
    <x v="0"/>
    <x v="5"/>
    <n v="255"/>
    <x v="12254"/>
    <n v="3000000"/>
    <x v="12253"/>
  </r>
  <r>
    <x v="1"/>
    <x v="0"/>
    <x v="5"/>
    <n v="256"/>
    <x v="12255"/>
    <n v="3000000"/>
    <x v="12254"/>
  </r>
  <r>
    <x v="1"/>
    <x v="0"/>
    <x v="5"/>
    <n v="257"/>
    <x v="12256"/>
    <n v="3000000"/>
    <x v="12255"/>
  </r>
  <r>
    <x v="1"/>
    <x v="0"/>
    <x v="5"/>
    <n v="258"/>
    <x v="12257"/>
    <n v="3000000"/>
    <x v="12256"/>
  </r>
  <r>
    <x v="1"/>
    <x v="0"/>
    <x v="5"/>
    <n v="259"/>
    <x v="12258"/>
    <n v="3000000"/>
    <x v="12257"/>
  </r>
  <r>
    <x v="1"/>
    <x v="0"/>
    <x v="5"/>
    <n v="260"/>
    <x v="12259"/>
    <n v="3000000"/>
    <x v="12258"/>
  </r>
  <r>
    <x v="1"/>
    <x v="0"/>
    <x v="5"/>
    <n v="261"/>
    <x v="12260"/>
    <n v="3000000"/>
    <x v="12259"/>
  </r>
  <r>
    <x v="1"/>
    <x v="0"/>
    <x v="5"/>
    <n v="262"/>
    <x v="12261"/>
    <n v="3000000"/>
    <x v="12260"/>
  </r>
  <r>
    <x v="1"/>
    <x v="0"/>
    <x v="5"/>
    <n v="263"/>
    <x v="12262"/>
    <n v="3000000"/>
    <x v="12261"/>
  </r>
  <r>
    <x v="1"/>
    <x v="0"/>
    <x v="5"/>
    <n v="264"/>
    <x v="12263"/>
    <n v="3000000"/>
    <x v="12262"/>
  </r>
  <r>
    <x v="1"/>
    <x v="0"/>
    <x v="5"/>
    <n v="265"/>
    <x v="12264"/>
    <n v="3000000"/>
    <x v="12263"/>
  </r>
  <r>
    <x v="1"/>
    <x v="0"/>
    <x v="5"/>
    <n v="266"/>
    <x v="12265"/>
    <n v="3000000"/>
    <x v="12264"/>
  </r>
  <r>
    <x v="1"/>
    <x v="0"/>
    <x v="5"/>
    <n v="267"/>
    <x v="12266"/>
    <n v="3000000"/>
    <x v="12265"/>
  </r>
  <r>
    <x v="1"/>
    <x v="0"/>
    <x v="5"/>
    <n v="268"/>
    <x v="12267"/>
    <n v="3000000"/>
    <x v="12266"/>
  </r>
  <r>
    <x v="1"/>
    <x v="0"/>
    <x v="5"/>
    <n v="269"/>
    <x v="12268"/>
    <n v="3000000"/>
    <x v="12267"/>
  </r>
  <r>
    <x v="1"/>
    <x v="0"/>
    <x v="5"/>
    <n v="270"/>
    <x v="12269"/>
    <n v="3000000"/>
    <x v="12268"/>
  </r>
  <r>
    <x v="1"/>
    <x v="0"/>
    <x v="5"/>
    <n v="271"/>
    <x v="12270"/>
    <n v="3000000"/>
    <x v="12269"/>
  </r>
  <r>
    <x v="1"/>
    <x v="0"/>
    <x v="5"/>
    <n v="272"/>
    <x v="12271"/>
    <n v="3000000"/>
    <x v="12270"/>
  </r>
  <r>
    <x v="1"/>
    <x v="0"/>
    <x v="5"/>
    <n v="273"/>
    <x v="12272"/>
    <n v="3000000"/>
    <x v="12271"/>
  </r>
  <r>
    <x v="1"/>
    <x v="0"/>
    <x v="5"/>
    <n v="274"/>
    <x v="12273"/>
    <n v="3000000"/>
    <x v="12272"/>
  </r>
  <r>
    <x v="1"/>
    <x v="0"/>
    <x v="5"/>
    <n v="275"/>
    <x v="12274"/>
    <n v="3000000"/>
    <x v="12273"/>
  </r>
  <r>
    <x v="1"/>
    <x v="0"/>
    <x v="5"/>
    <n v="276"/>
    <x v="12275"/>
    <n v="3000000"/>
    <x v="12274"/>
  </r>
  <r>
    <x v="1"/>
    <x v="0"/>
    <x v="5"/>
    <n v="277"/>
    <x v="12276"/>
    <n v="3000000"/>
    <x v="12275"/>
  </r>
  <r>
    <x v="1"/>
    <x v="0"/>
    <x v="5"/>
    <n v="278"/>
    <x v="12277"/>
    <n v="3000000"/>
    <x v="12276"/>
  </r>
  <r>
    <x v="1"/>
    <x v="0"/>
    <x v="5"/>
    <n v="279"/>
    <x v="12278"/>
    <n v="3000000"/>
    <x v="12277"/>
  </r>
  <r>
    <x v="1"/>
    <x v="0"/>
    <x v="5"/>
    <n v="280"/>
    <x v="12279"/>
    <n v="3000000"/>
    <x v="12278"/>
  </r>
  <r>
    <x v="1"/>
    <x v="0"/>
    <x v="5"/>
    <n v="281"/>
    <x v="12280"/>
    <n v="3000000"/>
    <x v="12279"/>
  </r>
  <r>
    <x v="1"/>
    <x v="0"/>
    <x v="5"/>
    <n v="282"/>
    <x v="12281"/>
    <n v="3000000"/>
    <x v="12280"/>
  </r>
  <r>
    <x v="1"/>
    <x v="0"/>
    <x v="5"/>
    <n v="283"/>
    <x v="12282"/>
    <n v="3000000"/>
    <x v="12281"/>
  </r>
  <r>
    <x v="1"/>
    <x v="0"/>
    <x v="5"/>
    <n v="284"/>
    <x v="12283"/>
    <n v="3000000"/>
    <x v="12282"/>
  </r>
  <r>
    <x v="1"/>
    <x v="0"/>
    <x v="5"/>
    <n v="285"/>
    <x v="12284"/>
    <n v="3000000"/>
    <x v="12283"/>
  </r>
  <r>
    <x v="1"/>
    <x v="0"/>
    <x v="5"/>
    <n v="286"/>
    <x v="12285"/>
    <n v="3000000"/>
    <x v="12284"/>
  </r>
  <r>
    <x v="1"/>
    <x v="0"/>
    <x v="5"/>
    <n v="287"/>
    <x v="12286"/>
    <n v="3000000"/>
    <x v="12285"/>
  </r>
  <r>
    <x v="1"/>
    <x v="0"/>
    <x v="5"/>
    <n v="288"/>
    <x v="12287"/>
    <n v="3000000"/>
    <x v="12286"/>
  </r>
  <r>
    <x v="1"/>
    <x v="0"/>
    <x v="5"/>
    <n v="289"/>
    <x v="12288"/>
    <n v="3000000"/>
    <x v="12287"/>
  </r>
  <r>
    <x v="1"/>
    <x v="0"/>
    <x v="5"/>
    <n v="290"/>
    <x v="12289"/>
    <n v="3000000"/>
    <x v="12288"/>
  </r>
  <r>
    <x v="1"/>
    <x v="0"/>
    <x v="5"/>
    <n v="291"/>
    <x v="12290"/>
    <n v="3000000"/>
    <x v="12289"/>
  </r>
  <r>
    <x v="1"/>
    <x v="0"/>
    <x v="5"/>
    <n v="292"/>
    <x v="12291"/>
    <n v="3000000"/>
    <x v="12290"/>
  </r>
  <r>
    <x v="1"/>
    <x v="0"/>
    <x v="5"/>
    <n v="293"/>
    <x v="12292"/>
    <n v="3000000"/>
    <x v="12291"/>
  </r>
  <r>
    <x v="1"/>
    <x v="0"/>
    <x v="5"/>
    <n v="294"/>
    <x v="12293"/>
    <n v="3000000"/>
    <x v="12292"/>
  </r>
  <r>
    <x v="1"/>
    <x v="0"/>
    <x v="5"/>
    <n v="295"/>
    <x v="12294"/>
    <n v="3000000"/>
    <x v="12293"/>
  </r>
  <r>
    <x v="1"/>
    <x v="0"/>
    <x v="5"/>
    <n v="296"/>
    <x v="12295"/>
    <n v="3000000"/>
    <x v="12294"/>
  </r>
  <r>
    <x v="1"/>
    <x v="0"/>
    <x v="5"/>
    <n v="297"/>
    <x v="12296"/>
    <n v="3000000"/>
    <x v="12295"/>
  </r>
  <r>
    <x v="1"/>
    <x v="0"/>
    <x v="5"/>
    <n v="298"/>
    <x v="12297"/>
    <n v="3000000"/>
    <x v="12296"/>
  </r>
  <r>
    <x v="1"/>
    <x v="0"/>
    <x v="5"/>
    <n v="299"/>
    <x v="12298"/>
    <n v="3000000"/>
    <x v="12297"/>
  </r>
  <r>
    <x v="1"/>
    <x v="0"/>
    <x v="5"/>
    <n v="300"/>
    <x v="12299"/>
    <n v="3029649.375"/>
    <x v="12298"/>
  </r>
  <r>
    <x v="1"/>
    <x v="0"/>
    <x v="5"/>
    <n v="301"/>
    <x v="12300"/>
    <n v="3000000"/>
    <x v="12299"/>
  </r>
  <r>
    <x v="1"/>
    <x v="0"/>
    <x v="5"/>
    <n v="302"/>
    <x v="12301"/>
    <n v="3000000"/>
    <x v="12300"/>
  </r>
  <r>
    <x v="1"/>
    <x v="0"/>
    <x v="5"/>
    <n v="303"/>
    <x v="12302"/>
    <n v="3181521.1875"/>
    <x v="12301"/>
  </r>
  <r>
    <x v="1"/>
    <x v="0"/>
    <x v="5"/>
    <n v="304"/>
    <x v="12303"/>
    <n v="3000000"/>
    <x v="12302"/>
  </r>
  <r>
    <x v="1"/>
    <x v="0"/>
    <x v="5"/>
    <n v="305"/>
    <x v="12304"/>
    <n v="3000000"/>
    <x v="12303"/>
  </r>
  <r>
    <x v="1"/>
    <x v="0"/>
    <x v="5"/>
    <n v="306"/>
    <x v="12305"/>
    <n v="3000000"/>
    <x v="12304"/>
  </r>
  <r>
    <x v="1"/>
    <x v="0"/>
    <x v="5"/>
    <n v="307"/>
    <x v="12306"/>
    <n v="3000000"/>
    <x v="12305"/>
  </r>
  <r>
    <x v="1"/>
    <x v="0"/>
    <x v="5"/>
    <n v="308"/>
    <x v="12307"/>
    <n v="3000000"/>
    <x v="12306"/>
  </r>
  <r>
    <x v="1"/>
    <x v="0"/>
    <x v="5"/>
    <n v="309"/>
    <x v="12308"/>
    <n v="3000000"/>
    <x v="12307"/>
  </r>
  <r>
    <x v="1"/>
    <x v="0"/>
    <x v="5"/>
    <n v="310"/>
    <x v="12309"/>
    <n v="3000000"/>
    <x v="12308"/>
  </r>
  <r>
    <x v="1"/>
    <x v="0"/>
    <x v="5"/>
    <n v="311"/>
    <x v="12310"/>
    <n v="3000000"/>
    <x v="12309"/>
  </r>
  <r>
    <x v="1"/>
    <x v="0"/>
    <x v="5"/>
    <n v="312"/>
    <x v="12311"/>
    <n v="3000000"/>
    <x v="12310"/>
  </r>
  <r>
    <x v="1"/>
    <x v="0"/>
    <x v="5"/>
    <n v="313"/>
    <x v="12312"/>
    <n v="3000000"/>
    <x v="12311"/>
  </r>
  <r>
    <x v="1"/>
    <x v="0"/>
    <x v="5"/>
    <n v="314"/>
    <x v="12313"/>
    <n v="3000000"/>
    <x v="12312"/>
  </r>
  <r>
    <x v="1"/>
    <x v="0"/>
    <x v="5"/>
    <n v="315"/>
    <x v="12314"/>
    <n v="3000000"/>
    <x v="12313"/>
  </r>
  <r>
    <x v="1"/>
    <x v="0"/>
    <x v="5"/>
    <n v="316"/>
    <x v="12315"/>
    <n v="3000000"/>
    <x v="12314"/>
  </r>
  <r>
    <x v="1"/>
    <x v="0"/>
    <x v="5"/>
    <n v="317"/>
    <x v="12316"/>
    <n v="3000000"/>
    <x v="12315"/>
  </r>
  <r>
    <x v="1"/>
    <x v="0"/>
    <x v="5"/>
    <n v="318"/>
    <x v="12317"/>
    <n v="3000000"/>
    <x v="12316"/>
  </r>
  <r>
    <x v="1"/>
    <x v="0"/>
    <x v="5"/>
    <n v="319"/>
    <x v="12318"/>
    <n v="3000000"/>
    <x v="12317"/>
  </r>
  <r>
    <x v="1"/>
    <x v="0"/>
    <x v="5"/>
    <n v="320"/>
    <x v="12319"/>
    <n v="3038427.337500006"/>
    <x v="12318"/>
  </r>
  <r>
    <x v="1"/>
    <x v="0"/>
    <x v="5"/>
    <n v="321"/>
    <x v="12320"/>
    <n v="3000000"/>
    <x v="12319"/>
  </r>
  <r>
    <x v="1"/>
    <x v="0"/>
    <x v="5"/>
    <n v="322"/>
    <x v="12321"/>
    <n v="3000000"/>
    <x v="12320"/>
  </r>
  <r>
    <x v="1"/>
    <x v="0"/>
    <x v="5"/>
    <n v="323"/>
    <x v="12322"/>
    <n v="3000000"/>
    <x v="12321"/>
  </r>
  <r>
    <x v="1"/>
    <x v="0"/>
    <x v="5"/>
    <n v="324"/>
    <x v="12323"/>
    <n v="3000000"/>
    <x v="12322"/>
  </r>
  <r>
    <x v="1"/>
    <x v="0"/>
    <x v="5"/>
    <n v="325"/>
    <x v="12324"/>
    <n v="3000000"/>
    <x v="12323"/>
  </r>
  <r>
    <x v="1"/>
    <x v="0"/>
    <x v="5"/>
    <n v="326"/>
    <x v="12325"/>
    <n v="3000000"/>
    <x v="12324"/>
  </r>
  <r>
    <x v="1"/>
    <x v="0"/>
    <x v="5"/>
    <n v="327"/>
    <x v="12326"/>
    <n v="3000000"/>
    <x v="12325"/>
  </r>
  <r>
    <x v="1"/>
    <x v="0"/>
    <x v="5"/>
    <n v="328"/>
    <x v="12327"/>
    <n v="3000000"/>
    <x v="12326"/>
  </r>
  <r>
    <x v="1"/>
    <x v="0"/>
    <x v="5"/>
    <n v="329"/>
    <x v="12328"/>
    <n v="3000000"/>
    <x v="12327"/>
  </r>
  <r>
    <x v="1"/>
    <x v="0"/>
    <x v="5"/>
    <n v="330"/>
    <x v="12329"/>
    <n v="3000000"/>
    <x v="12328"/>
  </r>
  <r>
    <x v="1"/>
    <x v="0"/>
    <x v="5"/>
    <n v="331"/>
    <x v="12330"/>
    <n v="3000000"/>
    <x v="12329"/>
  </r>
  <r>
    <x v="1"/>
    <x v="0"/>
    <x v="5"/>
    <n v="332"/>
    <x v="12331"/>
    <n v="3000000"/>
    <x v="12330"/>
  </r>
  <r>
    <x v="1"/>
    <x v="0"/>
    <x v="5"/>
    <n v="333"/>
    <x v="12332"/>
    <n v="3000000"/>
    <x v="12331"/>
  </r>
  <r>
    <x v="1"/>
    <x v="0"/>
    <x v="5"/>
    <n v="334"/>
    <x v="12333"/>
    <n v="3000000"/>
    <x v="12332"/>
  </r>
  <r>
    <x v="1"/>
    <x v="0"/>
    <x v="5"/>
    <n v="335"/>
    <x v="12334"/>
    <n v="3000000"/>
    <x v="12333"/>
  </r>
  <r>
    <x v="1"/>
    <x v="0"/>
    <x v="5"/>
    <n v="336"/>
    <x v="12335"/>
    <n v="3000000"/>
    <x v="12334"/>
  </r>
  <r>
    <x v="1"/>
    <x v="0"/>
    <x v="5"/>
    <n v="337"/>
    <x v="12336"/>
    <n v="3000000"/>
    <x v="12335"/>
  </r>
  <r>
    <x v="1"/>
    <x v="0"/>
    <x v="5"/>
    <n v="338"/>
    <x v="12337"/>
    <n v="3000000"/>
    <x v="12336"/>
  </r>
  <r>
    <x v="1"/>
    <x v="0"/>
    <x v="5"/>
    <n v="339"/>
    <x v="12338"/>
    <n v="3000000"/>
    <x v="12337"/>
  </r>
  <r>
    <x v="1"/>
    <x v="0"/>
    <x v="5"/>
    <n v="340"/>
    <x v="12339"/>
    <n v="3000000"/>
    <x v="12338"/>
  </r>
  <r>
    <x v="1"/>
    <x v="0"/>
    <x v="5"/>
    <n v="341"/>
    <x v="12340"/>
    <n v="3000000"/>
    <x v="12339"/>
  </r>
  <r>
    <x v="1"/>
    <x v="0"/>
    <x v="5"/>
    <n v="342"/>
    <x v="12341"/>
    <n v="3000000"/>
    <x v="12340"/>
  </r>
  <r>
    <x v="1"/>
    <x v="0"/>
    <x v="5"/>
    <n v="343"/>
    <x v="12342"/>
    <n v="3000000"/>
    <x v="12341"/>
  </r>
  <r>
    <x v="1"/>
    <x v="0"/>
    <x v="5"/>
    <n v="344"/>
    <x v="12343"/>
    <n v="3000000"/>
    <x v="12342"/>
  </r>
  <r>
    <x v="1"/>
    <x v="0"/>
    <x v="5"/>
    <n v="345"/>
    <x v="12344"/>
    <n v="3000000"/>
    <x v="12343"/>
  </r>
  <r>
    <x v="1"/>
    <x v="0"/>
    <x v="5"/>
    <n v="346"/>
    <x v="12345"/>
    <n v="3000000"/>
    <x v="12344"/>
  </r>
  <r>
    <x v="1"/>
    <x v="0"/>
    <x v="5"/>
    <n v="347"/>
    <x v="12346"/>
    <n v="3000000"/>
    <x v="12345"/>
  </r>
  <r>
    <x v="1"/>
    <x v="0"/>
    <x v="5"/>
    <n v="348"/>
    <x v="12347"/>
    <n v="3000000"/>
    <x v="12346"/>
  </r>
  <r>
    <x v="1"/>
    <x v="0"/>
    <x v="5"/>
    <n v="349"/>
    <x v="12348"/>
    <n v="3000000"/>
    <x v="12347"/>
  </r>
  <r>
    <x v="1"/>
    <x v="0"/>
    <x v="5"/>
    <n v="350"/>
    <x v="12349"/>
    <n v="3000000"/>
    <x v="12348"/>
  </r>
  <r>
    <x v="1"/>
    <x v="0"/>
    <x v="5"/>
    <n v="351"/>
    <x v="12350"/>
    <n v="3000000"/>
    <x v="12349"/>
  </r>
  <r>
    <x v="1"/>
    <x v="0"/>
    <x v="5"/>
    <n v="352"/>
    <x v="12351"/>
    <n v="3000000"/>
    <x v="12350"/>
  </r>
  <r>
    <x v="1"/>
    <x v="0"/>
    <x v="5"/>
    <n v="353"/>
    <x v="12352"/>
    <n v="3000000"/>
    <x v="12351"/>
  </r>
  <r>
    <x v="1"/>
    <x v="0"/>
    <x v="5"/>
    <n v="354"/>
    <x v="12353"/>
    <n v="3000000"/>
    <x v="12352"/>
  </r>
  <r>
    <x v="1"/>
    <x v="0"/>
    <x v="5"/>
    <n v="355"/>
    <x v="12354"/>
    <n v="3000000"/>
    <x v="12353"/>
  </r>
  <r>
    <x v="1"/>
    <x v="0"/>
    <x v="5"/>
    <n v="356"/>
    <x v="12355"/>
    <n v="3000000"/>
    <x v="12354"/>
  </r>
  <r>
    <x v="1"/>
    <x v="0"/>
    <x v="5"/>
    <n v="357"/>
    <x v="12356"/>
    <n v="3000000"/>
    <x v="12355"/>
  </r>
  <r>
    <x v="1"/>
    <x v="0"/>
    <x v="5"/>
    <n v="358"/>
    <x v="12357"/>
    <n v="3000000"/>
    <x v="12356"/>
  </r>
  <r>
    <x v="1"/>
    <x v="0"/>
    <x v="5"/>
    <n v="359"/>
    <x v="12358"/>
    <n v="3000000"/>
    <x v="12357"/>
  </r>
  <r>
    <x v="1"/>
    <x v="0"/>
    <x v="5"/>
    <n v="360"/>
    <x v="12359"/>
    <n v="3000000"/>
    <x v="12358"/>
  </r>
  <r>
    <x v="1"/>
    <x v="0"/>
    <x v="5"/>
    <n v="361"/>
    <x v="12360"/>
    <n v="3000000"/>
    <x v="12359"/>
  </r>
  <r>
    <x v="1"/>
    <x v="0"/>
    <x v="5"/>
    <n v="362"/>
    <x v="12361"/>
    <n v="3000000"/>
    <x v="12360"/>
  </r>
  <r>
    <x v="1"/>
    <x v="0"/>
    <x v="5"/>
    <n v="363"/>
    <x v="12362"/>
    <n v="3000000"/>
    <x v="12361"/>
  </r>
  <r>
    <x v="1"/>
    <x v="0"/>
    <x v="5"/>
    <n v="364"/>
    <x v="12363"/>
    <n v="3000000"/>
    <x v="12362"/>
  </r>
  <r>
    <x v="1"/>
    <x v="0"/>
    <x v="5"/>
    <n v="365"/>
    <x v="12364"/>
    <n v="3000000"/>
    <x v="12363"/>
  </r>
  <r>
    <x v="1"/>
    <x v="0"/>
    <x v="5"/>
    <n v="366"/>
    <x v="12365"/>
    <n v="3000000"/>
    <x v="12364"/>
  </r>
  <r>
    <x v="1"/>
    <x v="0"/>
    <x v="5"/>
    <n v="367"/>
    <x v="12366"/>
    <n v="3000000"/>
    <x v="12365"/>
  </r>
  <r>
    <x v="1"/>
    <x v="0"/>
    <x v="5"/>
    <n v="368"/>
    <x v="12367"/>
    <n v="3000000"/>
    <x v="12366"/>
  </r>
  <r>
    <x v="1"/>
    <x v="0"/>
    <x v="5"/>
    <n v="369"/>
    <x v="12368"/>
    <n v="3000000"/>
    <x v="12367"/>
  </r>
  <r>
    <x v="1"/>
    <x v="0"/>
    <x v="5"/>
    <n v="370"/>
    <x v="12369"/>
    <n v="3000000"/>
    <x v="12368"/>
  </r>
  <r>
    <x v="1"/>
    <x v="0"/>
    <x v="5"/>
    <n v="371"/>
    <x v="12370"/>
    <n v="3000000"/>
    <x v="12369"/>
  </r>
  <r>
    <x v="1"/>
    <x v="0"/>
    <x v="5"/>
    <n v="372"/>
    <x v="12371"/>
    <n v="3000000"/>
    <x v="12370"/>
  </r>
  <r>
    <x v="1"/>
    <x v="0"/>
    <x v="5"/>
    <n v="373"/>
    <x v="12372"/>
    <n v="3000000"/>
    <x v="12371"/>
  </r>
  <r>
    <x v="1"/>
    <x v="0"/>
    <x v="5"/>
    <n v="374"/>
    <x v="12373"/>
    <n v="3000000"/>
    <x v="12372"/>
  </r>
  <r>
    <x v="1"/>
    <x v="0"/>
    <x v="5"/>
    <n v="375"/>
    <x v="12374"/>
    <n v="3000000"/>
    <x v="12373"/>
  </r>
  <r>
    <x v="1"/>
    <x v="0"/>
    <x v="5"/>
    <n v="376"/>
    <x v="12375"/>
    <n v="3000000"/>
    <x v="12374"/>
  </r>
  <r>
    <x v="1"/>
    <x v="0"/>
    <x v="5"/>
    <n v="377"/>
    <x v="12376"/>
    <n v="3000000"/>
    <x v="12375"/>
  </r>
  <r>
    <x v="1"/>
    <x v="0"/>
    <x v="5"/>
    <n v="378"/>
    <x v="12377"/>
    <n v="3000000"/>
    <x v="12376"/>
  </r>
  <r>
    <x v="1"/>
    <x v="0"/>
    <x v="5"/>
    <n v="379"/>
    <x v="12378"/>
    <n v="3000000"/>
    <x v="12377"/>
  </r>
  <r>
    <x v="1"/>
    <x v="0"/>
    <x v="5"/>
    <n v="380"/>
    <x v="12379"/>
    <n v="3000000"/>
    <x v="12378"/>
  </r>
  <r>
    <x v="1"/>
    <x v="0"/>
    <x v="5"/>
    <n v="381"/>
    <x v="12380"/>
    <n v="3000000"/>
    <x v="12379"/>
  </r>
  <r>
    <x v="1"/>
    <x v="0"/>
    <x v="5"/>
    <n v="382"/>
    <x v="12381"/>
    <n v="3000000"/>
    <x v="12380"/>
  </r>
  <r>
    <x v="1"/>
    <x v="0"/>
    <x v="5"/>
    <n v="383"/>
    <x v="12382"/>
    <n v="3000000"/>
    <x v="12381"/>
  </r>
  <r>
    <x v="1"/>
    <x v="0"/>
    <x v="5"/>
    <n v="384"/>
    <x v="12383"/>
    <n v="3000000"/>
    <x v="12382"/>
  </r>
  <r>
    <x v="1"/>
    <x v="0"/>
    <x v="5"/>
    <n v="385"/>
    <x v="12384"/>
    <n v="3000000"/>
    <x v="12383"/>
  </r>
  <r>
    <x v="1"/>
    <x v="0"/>
    <x v="5"/>
    <n v="386"/>
    <x v="12385"/>
    <n v="3000000"/>
    <x v="12384"/>
  </r>
  <r>
    <x v="1"/>
    <x v="0"/>
    <x v="5"/>
    <n v="387"/>
    <x v="12386"/>
    <n v="3000000"/>
    <x v="12385"/>
  </r>
  <r>
    <x v="1"/>
    <x v="0"/>
    <x v="5"/>
    <n v="388"/>
    <x v="12387"/>
    <n v="3000000"/>
    <x v="12386"/>
  </r>
  <r>
    <x v="1"/>
    <x v="0"/>
    <x v="5"/>
    <n v="389"/>
    <x v="12388"/>
    <n v="3000000"/>
    <x v="12387"/>
  </r>
  <r>
    <x v="1"/>
    <x v="0"/>
    <x v="5"/>
    <n v="390"/>
    <x v="12389"/>
    <n v="3000000"/>
    <x v="12388"/>
  </r>
  <r>
    <x v="1"/>
    <x v="0"/>
    <x v="5"/>
    <n v="391"/>
    <x v="12390"/>
    <n v="3000000"/>
    <x v="12389"/>
  </r>
  <r>
    <x v="1"/>
    <x v="0"/>
    <x v="5"/>
    <n v="392"/>
    <x v="12391"/>
    <n v="3000000"/>
    <x v="12390"/>
  </r>
  <r>
    <x v="1"/>
    <x v="0"/>
    <x v="5"/>
    <n v="393"/>
    <x v="12392"/>
    <n v="3000000"/>
    <x v="12391"/>
  </r>
  <r>
    <x v="1"/>
    <x v="0"/>
    <x v="5"/>
    <n v="394"/>
    <x v="12393"/>
    <n v="3000000"/>
    <x v="12392"/>
  </r>
  <r>
    <x v="1"/>
    <x v="0"/>
    <x v="5"/>
    <n v="395"/>
    <x v="12394"/>
    <n v="3000000"/>
    <x v="12393"/>
  </r>
  <r>
    <x v="1"/>
    <x v="0"/>
    <x v="5"/>
    <n v="396"/>
    <x v="12395"/>
    <n v="3000000"/>
    <x v="12394"/>
  </r>
  <r>
    <x v="1"/>
    <x v="0"/>
    <x v="5"/>
    <n v="397"/>
    <x v="12396"/>
    <n v="3000000"/>
    <x v="12395"/>
  </r>
  <r>
    <x v="1"/>
    <x v="0"/>
    <x v="5"/>
    <n v="398"/>
    <x v="12397"/>
    <n v="3000000"/>
    <x v="12396"/>
  </r>
  <r>
    <x v="1"/>
    <x v="0"/>
    <x v="5"/>
    <n v="399"/>
    <x v="12398"/>
    <n v="3000000"/>
    <x v="12397"/>
  </r>
  <r>
    <x v="1"/>
    <x v="0"/>
    <x v="5"/>
    <n v="400"/>
    <x v="12399"/>
    <n v="3000000"/>
    <x v="12398"/>
  </r>
  <r>
    <x v="1"/>
    <x v="0"/>
    <x v="5"/>
    <n v="401"/>
    <x v="12400"/>
    <n v="3000000"/>
    <x v="12399"/>
  </r>
  <r>
    <x v="1"/>
    <x v="0"/>
    <x v="5"/>
    <n v="402"/>
    <x v="12401"/>
    <n v="3000000"/>
    <x v="12400"/>
  </r>
  <r>
    <x v="1"/>
    <x v="0"/>
    <x v="5"/>
    <n v="403"/>
    <x v="12402"/>
    <n v="3000000"/>
    <x v="12401"/>
  </r>
  <r>
    <x v="1"/>
    <x v="0"/>
    <x v="5"/>
    <n v="404"/>
    <x v="12403"/>
    <n v="3000000"/>
    <x v="12402"/>
  </r>
  <r>
    <x v="1"/>
    <x v="0"/>
    <x v="5"/>
    <n v="405"/>
    <x v="12404"/>
    <n v="3000000"/>
    <x v="12403"/>
  </r>
  <r>
    <x v="1"/>
    <x v="0"/>
    <x v="5"/>
    <n v="406"/>
    <x v="12405"/>
    <n v="3000000"/>
    <x v="12404"/>
  </r>
  <r>
    <x v="1"/>
    <x v="0"/>
    <x v="5"/>
    <n v="407"/>
    <x v="12406"/>
    <n v="3000000"/>
    <x v="12405"/>
  </r>
  <r>
    <x v="1"/>
    <x v="0"/>
    <x v="5"/>
    <n v="408"/>
    <x v="12407"/>
    <n v="3000000"/>
    <x v="12406"/>
  </r>
  <r>
    <x v="1"/>
    <x v="0"/>
    <x v="5"/>
    <n v="409"/>
    <x v="12408"/>
    <n v="3000000"/>
    <x v="12407"/>
  </r>
  <r>
    <x v="1"/>
    <x v="0"/>
    <x v="5"/>
    <n v="410"/>
    <x v="12409"/>
    <n v="3000000"/>
    <x v="12408"/>
  </r>
  <r>
    <x v="1"/>
    <x v="0"/>
    <x v="5"/>
    <n v="411"/>
    <x v="12410"/>
    <n v="3000000"/>
    <x v="12409"/>
  </r>
  <r>
    <x v="1"/>
    <x v="0"/>
    <x v="5"/>
    <n v="412"/>
    <x v="12411"/>
    <n v="3000000"/>
    <x v="12410"/>
  </r>
  <r>
    <x v="1"/>
    <x v="0"/>
    <x v="5"/>
    <n v="413"/>
    <x v="12412"/>
    <n v="3000000"/>
    <x v="12411"/>
  </r>
  <r>
    <x v="1"/>
    <x v="0"/>
    <x v="5"/>
    <n v="414"/>
    <x v="12413"/>
    <n v="3000000"/>
    <x v="12412"/>
  </r>
  <r>
    <x v="1"/>
    <x v="0"/>
    <x v="5"/>
    <n v="415"/>
    <x v="12414"/>
    <n v="3000000"/>
    <x v="12413"/>
  </r>
  <r>
    <x v="1"/>
    <x v="0"/>
    <x v="5"/>
    <n v="416"/>
    <x v="12415"/>
    <n v="3000000"/>
    <x v="12414"/>
  </r>
  <r>
    <x v="1"/>
    <x v="0"/>
    <x v="5"/>
    <n v="417"/>
    <x v="12416"/>
    <n v="3000000"/>
    <x v="12415"/>
  </r>
  <r>
    <x v="1"/>
    <x v="0"/>
    <x v="5"/>
    <n v="418"/>
    <x v="12417"/>
    <n v="3000000"/>
    <x v="12416"/>
  </r>
  <r>
    <x v="1"/>
    <x v="0"/>
    <x v="5"/>
    <n v="419"/>
    <x v="12418"/>
    <n v="3000000"/>
    <x v="12417"/>
  </r>
  <r>
    <x v="1"/>
    <x v="0"/>
    <x v="5"/>
    <n v="420"/>
    <x v="12419"/>
    <n v="3000000"/>
    <x v="12418"/>
  </r>
  <r>
    <x v="1"/>
    <x v="0"/>
    <x v="5"/>
    <n v="421"/>
    <x v="12420"/>
    <n v="3000000"/>
    <x v="12419"/>
  </r>
  <r>
    <x v="1"/>
    <x v="0"/>
    <x v="5"/>
    <n v="422"/>
    <x v="12421"/>
    <n v="3000000"/>
    <x v="12420"/>
  </r>
  <r>
    <x v="1"/>
    <x v="0"/>
    <x v="5"/>
    <n v="423"/>
    <x v="12422"/>
    <n v="3000000"/>
    <x v="12421"/>
  </r>
  <r>
    <x v="1"/>
    <x v="0"/>
    <x v="5"/>
    <n v="424"/>
    <x v="12423"/>
    <n v="3000000"/>
    <x v="12422"/>
  </r>
  <r>
    <x v="1"/>
    <x v="0"/>
    <x v="5"/>
    <n v="425"/>
    <x v="12424"/>
    <n v="3304813.875"/>
    <x v="12423"/>
  </r>
  <r>
    <x v="1"/>
    <x v="0"/>
    <x v="5"/>
    <n v="426"/>
    <x v="12425"/>
    <n v="3000000"/>
    <x v="12424"/>
  </r>
  <r>
    <x v="1"/>
    <x v="0"/>
    <x v="5"/>
    <n v="427"/>
    <x v="12426"/>
    <n v="3000000"/>
    <x v="12425"/>
  </r>
  <r>
    <x v="1"/>
    <x v="0"/>
    <x v="5"/>
    <n v="428"/>
    <x v="12427"/>
    <n v="3000000"/>
    <x v="12426"/>
  </r>
  <r>
    <x v="1"/>
    <x v="0"/>
    <x v="5"/>
    <n v="429"/>
    <x v="12428"/>
    <n v="3000000"/>
    <x v="12427"/>
  </r>
  <r>
    <x v="1"/>
    <x v="0"/>
    <x v="5"/>
    <n v="430"/>
    <x v="12429"/>
    <n v="3000000"/>
    <x v="12428"/>
  </r>
  <r>
    <x v="1"/>
    <x v="0"/>
    <x v="5"/>
    <n v="431"/>
    <x v="12430"/>
    <n v="3000000"/>
    <x v="12429"/>
  </r>
  <r>
    <x v="1"/>
    <x v="0"/>
    <x v="5"/>
    <n v="432"/>
    <x v="12431"/>
    <n v="3000000"/>
    <x v="12430"/>
  </r>
  <r>
    <x v="1"/>
    <x v="0"/>
    <x v="5"/>
    <n v="433"/>
    <x v="12432"/>
    <n v="3000000"/>
    <x v="12431"/>
  </r>
  <r>
    <x v="1"/>
    <x v="0"/>
    <x v="5"/>
    <n v="434"/>
    <x v="12433"/>
    <n v="3000000"/>
    <x v="12432"/>
  </r>
  <r>
    <x v="1"/>
    <x v="0"/>
    <x v="5"/>
    <n v="435"/>
    <x v="12434"/>
    <n v="3000000"/>
    <x v="12433"/>
  </r>
  <r>
    <x v="1"/>
    <x v="0"/>
    <x v="5"/>
    <n v="436"/>
    <x v="12435"/>
    <n v="3342551.075000003"/>
    <x v="12434"/>
  </r>
  <r>
    <x v="1"/>
    <x v="0"/>
    <x v="5"/>
    <n v="437"/>
    <x v="12436"/>
    <n v="3000000"/>
    <x v="12435"/>
  </r>
  <r>
    <x v="1"/>
    <x v="0"/>
    <x v="5"/>
    <n v="438"/>
    <x v="12437"/>
    <n v="3000000"/>
    <x v="12436"/>
  </r>
  <r>
    <x v="1"/>
    <x v="0"/>
    <x v="5"/>
    <n v="439"/>
    <x v="12438"/>
    <n v="3000000"/>
    <x v="12437"/>
  </r>
  <r>
    <x v="1"/>
    <x v="0"/>
    <x v="5"/>
    <n v="440"/>
    <x v="12439"/>
    <n v="3000000"/>
    <x v="12438"/>
  </r>
  <r>
    <x v="1"/>
    <x v="0"/>
    <x v="5"/>
    <n v="441"/>
    <x v="12440"/>
    <n v="3000000"/>
    <x v="12439"/>
  </r>
  <r>
    <x v="1"/>
    <x v="0"/>
    <x v="5"/>
    <n v="442"/>
    <x v="12441"/>
    <n v="3000000"/>
    <x v="12440"/>
  </r>
  <r>
    <x v="1"/>
    <x v="0"/>
    <x v="5"/>
    <n v="443"/>
    <x v="12442"/>
    <n v="3000000"/>
    <x v="12441"/>
  </r>
  <r>
    <x v="1"/>
    <x v="0"/>
    <x v="5"/>
    <n v="444"/>
    <x v="12443"/>
    <n v="3000000"/>
    <x v="12442"/>
  </r>
  <r>
    <x v="1"/>
    <x v="0"/>
    <x v="5"/>
    <n v="445"/>
    <x v="12444"/>
    <n v="3000000"/>
    <x v="12443"/>
  </r>
  <r>
    <x v="1"/>
    <x v="0"/>
    <x v="5"/>
    <n v="446"/>
    <x v="12445"/>
    <n v="3000000"/>
    <x v="12444"/>
  </r>
  <r>
    <x v="1"/>
    <x v="0"/>
    <x v="5"/>
    <n v="447"/>
    <x v="12446"/>
    <n v="3000000"/>
    <x v="12445"/>
  </r>
  <r>
    <x v="1"/>
    <x v="0"/>
    <x v="5"/>
    <n v="448"/>
    <x v="12447"/>
    <n v="3000000"/>
    <x v="12446"/>
  </r>
  <r>
    <x v="1"/>
    <x v="0"/>
    <x v="5"/>
    <n v="449"/>
    <x v="12448"/>
    <n v="3000000"/>
    <x v="12447"/>
  </r>
  <r>
    <x v="1"/>
    <x v="0"/>
    <x v="5"/>
    <n v="450"/>
    <x v="12449"/>
    <n v="3000000"/>
    <x v="12448"/>
  </r>
  <r>
    <x v="1"/>
    <x v="0"/>
    <x v="5"/>
    <n v="451"/>
    <x v="12450"/>
    <n v="3000000"/>
    <x v="12449"/>
  </r>
  <r>
    <x v="1"/>
    <x v="0"/>
    <x v="5"/>
    <n v="452"/>
    <x v="12451"/>
    <n v="3000000"/>
    <x v="12450"/>
  </r>
  <r>
    <x v="1"/>
    <x v="0"/>
    <x v="5"/>
    <n v="453"/>
    <x v="12452"/>
    <n v="3000000"/>
    <x v="12451"/>
  </r>
  <r>
    <x v="1"/>
    <x v="0"/>
    <x v="5"/>
    <n v="454"/>
    <x v="12453"/>
    <n v="3000000"/>
    <x v="12452"/>
  </r>
  <r>
    <x v="1"/>
    <x v="0"/>
    <x v="5"/>
    <n v="455"/>
    <x v="12454"/>
    <n v="3000000"/>
    <x v="12453"/>
  </r>
  <r>
    <x v="1"/>
    <x v="0"/>
    <x v="5"/>
    <n v="456"/>
    <x v="12455"/>
    <n v="3000000"/>
    <x v="12454"/>
  </r>
  <r>
    <x v="1"/>
    <x v="0"/>
    <x v="5"/>
    <n v="457"/>
    <x v="12456"/>
    <n v="3000000"/>
    <x v="12455"/>
  </r>
  <r>
    <x v="1"/>
    <x v="0"/>
    <x v="5"/>
    <n v="458"/>
    <x v="12457"/>
    <n v="3000000"/>
    <x v="12456"/>
  </r>
  <r>
    <x v="1"/>
    <x v="0"/>
    <x v="5"/>
    <n v="459"/>
    <x v="12458"/>
    <n v="3000000"/>
    <x v="12457"/>
  </r>
  <r>
    <x v="1"/>
    <x v="0"/>
    <x v="5"/>
    <n v="460"/>
    <x v="12459"/>
    <n v="3000000"/>
    <x v="12458"/>
  </r>
  <r>
    <x v="1"/>
    <x v="0"/>
    <x v="5"/>
    <n v="461"/>
    <x v="12460"/>
    <n v="3000000"/>
    <x v="12459"/>
  </r>
  <r>
    <x v="1"/>
    <x v="0"/>
    <x v="5"/>
    <n v="462"/>
    <x v="12461"/>
    <n v="3000000"/>
    <x v="12460"/>
  </r>
  <r>
    <x v="1"/>
    <x v="0"/>
    <x v="5"/>
    <n v="463"/>
    <x v="12462"/>
    <n v="3000000"/>
    <x v="12461"/>
  </r>
  <r>
    <x v="1"/>
    <x v="0"/>
    <x v="5"/>
    <n v="464"/>
    <x v="12463"/>
    <n v="3000000"/>
    <x v="12462"/>
  </r>
  <r>
    <x v="1"/>
    <x v="0"/>
    <x v="5"/>
    <n v="465"/>
    <x v="12464"/>
    <n v="3000000"/>
    <x v="12463"/>
  </r>
  <r>
    <x v="1"/>
    <x v="0"/>
    <x v="5"/>
    <n v="466"/>
    <x v="12465"/>
    <n v="3000000"/>
    <x v="12464"/>
  </r>
  <r>
    <x v="1"/>
    <x v="0"/>
    <x v="5"/>
    <n v="467"/>
    <x v="12466"/>
    <n v="3000000"/>
    <x v="12465"/>
  </r>
  <r>
    <x v="1"/>
    <x v="0"/>
    <x v="5"/>
    <n v="468"/>
    <x v="12467"/>
    <n v="3000000"/>
    <x v="12466"/>
  </r>
  <r>
    <x v="1"/>
    <x v="0"/>
    <x v="5"/>
    <n v="469"/>
    <x v="12468"/>
    <n v="3000000"/>
    <x v="12467"/>
  </r>
  <r>
    <x v="1"/>
    <x v="0"/>
    <x v="5"/>
    <n v="470"/>
    <x v="12469"/>
    <n v="3000000"/>
    <x v="12468"/>
  </r>
  <r>
    <x v="1"/>
    <x v="0"/>
    <x v="5"/>
    <n v="471"/>
    <x v="12470"/>
    <n v="3000000"/>
    <x v="12469"/>
  </r>
  <r>
    <x v="1"/>
    <x v="0"/>
    <x v="5"/>
    <n v="472"/>
    <x v="12471"/>
    <n v="3000000"/>
    <x v="12470"/>
  </r>
  <r>
    <x v="1"/>
    <x v="0"/>
    <x v="5"/>
    <n v="473"/>
    <x v="12472"/>
    <n v="3000000"/>
    <x v="12471"/>
  </r>
  <r>
    <x v="1"/>
    <x v="0"/>
    <x v="5"/>
    <n v="474"/>
    <x v="12473"/>
    <n v="3000000"/>
    <x v="12472"/>
  </r>
  <r>
    <x v="1"/>
    <x v="0"/>
    <x v="5"/>
    <n v="475"/>
    <x v="12474"/>
    <n v="3000000"/>
    <x v="12473"/>
  </r>
  <r>
    <x v="1"/>
    <x v="0"/>
    <x v="5"/>
    <n v="476"/>
    <x v="12475"/>
    <n v="3000000"/>
    <x v="12474"/>
  </r>
  <r>
    <x v="1"/>
    <x v="0"/>
    <x v="5"/>
    <n v="477"/>
    <x v="12476"/>
    <n v="3000000"/>
    <x v="12475"/>
  </r>
  <r>
    <x v="1"/>
    <x v="0"/>
    <x v="5"/>
    <n v="478"/>
    <x v="12477"/>
    <n v="3000000"/>
    <x v="12476"/>
  </r>
  <r>
    <x v="1"/>
    <x v="0"/>
    <x v="5"/>
    <n v="479"/>
    <x v="12478"/>
    <n v="3000000"/>
    <x v="12477"/>
  </r>
  <r>
    <x v="1"/>
    <x v="0"/>
    <x v="5"/>
    <n v="480"/>
    <x v="12479"/>
    <n v="3000000"/>
    <x v="12478"/>
  </r>
  <r>
    <x v="1"/>
    <x v="0"/>
    <x v="5"/>
    <n v="481"/>
    <x v="12480"/>
    <n v="3000000"/>
    <x v="12479"/>
  </r>
  <r>
    <x v="1"/>
    <x v="0"/>
    <x v="5"/>
    <n v="482"/>
    <x v="12481"/>
    <n v="3000000"/>
    <x v="12480"/>
  </r>
  <r>
    <x v="1"/>
    <x v="0"/>
    <x v="5"/>
    <n v="483"/>
    <x v="12482"/>
    <n v="3000000"/>
    <x v="12481"/>
  </r>
  <r>
    <x v="1"/>
    <x v="0"/>
    <x v="5"/>
    <n v="484"/>
    <x v="12483"/>
    <n v="3000000"/>
    <x v="12482"/>
  </r>
  <r>
    <x v="1"/>
    <x v="0"/>
    <x v="5"/>
    <n v="485"/>
    <x v="12484"/>
    <n v="3000000"/>
    <x v="12483"/>
  </r>
  <r>
    <x v="1"/>
    <x v="0"/>
    <x v="5"/>
    <n v="486"/>
    <x v="12485"/>
    <n v="3000000"/>
    <x v="12484"/>
  </r>
  <r>
    <x v="1"/>
    <x v="0"/>
    <x v="5"/>
    <n v="487"/>
    <x v="12486"/>
    <n v="3000000"/>
    <x v="12485"/>
  </r>
  <r>
    <x v="1"/>
    <x v="0"/>
    <x v="5"/>
    <n v="488"/>
    <x v="12487"/>
    <n v="3000000"/>
    <x v="12486"/>
  </r>
  <r>
    <x v="1"/>
    <x v="0"/>
    <x v="5"/>
    <n v="489"/>
    <x v="12488"/>
    <n v="3000000"/>
    <x v="12487"/>
  </r>
  <r>
    <x v="1"/>
    <x v="0"/>
    <x v="5"/>
    <n v="490"/>
    <x v="12489"/>
    <n v="3000000"/>
    <x v="12488"/>
  </r>
  <r>
    <x v="1"/>
    <x v="0"/>
    <x v="5"/>
    <n v="491"/>
    <x v="12490"/>
    <n v="3000000"/>
    <x v="12489"/>
  </r>
  <r>
    <x v="1"/>
    <x v="0"/>
    <x v="5"/>
    <n v="492"/>
    <x v="12491"/>
    <n v="3000000"/>
    <x v="12490"/>
  </r>
  <r>
    <x v="1"/>
    <x v="0"/>
    <x v="5"/>
    <n v="493"/>
    <x v="12492"/>
    <n v="3000000"/>
    <x v="12491"/>
  </r>
  <r>
    <x v="1"/>
    <x v="0"/>
    <x v="5"/>
    <n v="494"/>
    <x v="12493"/>
    <n v="3000000"/>
    <x v="12492"/>
  </r>
  <r>
    <x v="1"/>
    <x v="0"/>
    <x v="5"/>
    <n v="495"/>
    <x v="12494"/>
    <n v="3000000"/>
    <x v="12493"/>
  </r>
  <r>
    <x v="1"/>
    <x v="0"/>
    <x v="5"/>
    <n v="496"/>
    <x v="12495"/>
    <n v="3000000"/>
    <x v="12494"/>
  </r>
  <r>
    <x v="1"/>
    <x v="0"/>
    <x v="5"/>
    <n v="497"/>
    <x v="12496"/>
    <n v="3000000"/>
    <x v="12495"/>
  </r>
  <r>
    <x v="1"/>
    <x v="0"/>
    <x v="5"/>
    <n v="498"/>
    <x v="12497"/>
    <n v="3000000"/>
    <x v="12496"/>
  </r>
  <r>
    <x v="1"/>
    <x v="0"/>
    <x v="5"/>
    <n v="499"/>
    <x v="12498"/>
    <n v="3000000"/>
    <x v="12497"/>
  </r>
  <r>
    <x v="1"/>
    <x v="0"/>
    <x v="5"/>
    <n v="500"/>
    <x v="12499"/>
    <n v="3078480.637500003"/>
    <x v="12498"/>
  </r>
  <r>
    <x v="1"/>
    <x v="0"/>
    <x v="5"/>
    <n v="501"/>
    <x v="12500"/>
    <n v="3000000"/>
    <x v="12499"/>
  </r>
  <r>
    <x v="1"/>
    <x v="0"/>
    <x v="5"/>
    <n v="502"/>
    <x v="12501"/>
    <n v="3000000"/>
    <x v="12500"/>
  </r>
  <r>
    <x v="1"/>
    <x v="0"/>
    <x v="5"/>
    <n v="503"/>
    <x v="12502"/>
    <n v="3000000"/>
    <x v="12501"/>
  </r>
  <r>
    <x v="1"/>
    <x v="0"/>
    <x v="5"/>
    <n v="504"/>
    <x v="12503"/>
    <n v="3000000"/>
    <x v="12502"/>
  </r>
  <r>
    <x v="1"/>
    <x v="0"/>
    <x v="5"/>
    <n v="505"/>
    <x v="12504"/>
    <n v="3000000"/>
    <x v="12503"/>
  </r>
  <r>
    <x v="1"/>
    <x v="0"/>
    <x v="5"/>
    <n v="506"/>
    <x v="12505"/>
    <n v="3000000"/>
    <x v="12504"/>
  </r>
  <r>
    <x v="1"/>
    <x v="0"/>
    <x v="5"/>
    <n v="507"/>
    <x v="12506"/>
    <n v="3000000"/>
    <x v="12505"/>
  </r>
  <r>
    <x v="1"/>
    <x v="0"/>
    <x v="5"/>
    <n v="508"/>
    <x v="12507"/>
    <n v="3000000"/>
    <x v="12506"/>
  </r>
  <r>
    <x v="1"/>
    <x v="0"/>
    <x v="5"/>
    <n v="509"/>
    <x v="12508"/>
    <n v="3000000"/>
    <x v="12507"/>
  </r>
  <r>
    <x v="1"/>
    <x v="0"/>
    <x v="5"/>
    <n v="510"/>
    <x v="12509"/>
    <n v="3000000"/>
    <x v="12508"/>
  </r>
  <r>
    <x v="1"/>
    <x v="0"/>
    <x v="5"/>
    <n v="511"/>
    <x v="12510"/>
    <n v="3000000"/>
    <x v="12509"/>
  </r>
  <r>
    <x v="1"/>
    <x v="0"/>
    <x v="5"/>
    <n v="512"/>
    <x v="12511"/>
    <n v="3000000"/>
    <x v="12510"/>
  </r>
  <r>
    <x v="1"/>
    <x v="0"/>
    <x v="5"/>
    <n v="513"/>
    <x v="12512"/>
    <n v="3000000"/>
    <x v="12511"/>
  </r>
  <r>
    <x v="1"/>
    <x v="0"/>
    <x v="5"/>
    <n v="514"/>
    <x v="12513"/>
    <n v="3000000"/>
    <x v="12512"/>
  </r>
  <r>
    <x v="1"/>
    <x v="0"/>
    <x v="5"/>
    <n v="515"/>
    <x v="12514"/>
    <n v="3000000"/>
    <x v="12513"/>
  </r>
  <r>
    <x v="1"/>
    <x v="0"/>
    <x v="5"/>
    <n v="516"/>
    <x v="12515"/>
    <n v="3000000"/>
    <x v="12514"/>
  </r>
  <r>
    <x v="1"/>
    <x v="0"/>
    <x v="5"/>
    <n v="517"/>
    <x v="12516"/>
    <n v="3000000"/>
    <x v="12515"/>
  </r>
  <r>
    <x v="1"/>
    <x v="0"/>
    <x v="5"/>
    <n v="518"/>
    <x v="12517"/>
    <n v="3000000"/>
    <x v="12516"/>
  </r>
  <r>
    <x v="1"/>
    <x v="0"/>
    <x v="5"/>
    <n v="519"/>
    <x v="12518"/>
    <n v="3000000"/>
    <x v="12517"/>
  </r>
  <r>
    <x v="1"/>
    <x v="0"/>
    <x v="5"/>
    <n v="520"/>
    <x v="12519"/>
    <n v="3000000"/>
    <x v="12518"/>
  </r>
  <r>
    <x v="1"/>
    <x v="0"/>
    <x v="5"/>
    <n v="521"/>
    <x v="12520"/>
    <n v="3000000"/>
    <x v="12519"/>
  </r>
  <r>
    <x v="1"/>
    <x v="0"/>
    <x v="5"/>
    <n v="522"/>
    <x v="12521"/>
    <n v="3000000"/>
    <x v="12520"/>
  </r>
  <r>
    <x v="1"/>
    <x v="0"/>
    <x v="5"/>
    <n v="523"/>
    <x v="12522"/>
    <n v="3000000"/>
    <x v="12521"/>
  </r>
  <r>
    <x v="1"/>
    <x v="0"/>
    <x v="5"/>
    <n v="524"/>
    <x v="12523"/>
    <n v="3000000"/>
    <x v="12522"/>
  </r>
  <r>
    <x v="1"/>
    <x v="0"/>
    <x v="5"/>
    <n v="525"/>
    <x v="12524"/>
    <n v="3000000"/>
    <x v="12523"/>
  </r>
  <r>
    <x v="1"/>
    <x v="0"/>
    <x v="5"/>
    <n v="526"/>
    <x v="12525"/>
    <n v="3000000"/>
    <x v="12524"/>
  </r>
  <r>
    <x v="1"/>
    <x v="0"/>
    <x v="5"/>
    <n v="527"/>
    <x v="12526"/>
    <n v="3000000"/>
    <x v="12525"/>
  </r>
  <r>
    <x v="1"/>
    <x v="0"/>
    <x v="5"/>
    <n v="528"/>
    <x v="12527"/>
    <n v="3000000"/>
    <x v="12526"/>
  </r>
  <r>
    <x v="1"/>
    <x v="0"/>
    <x v="5"/>
    <n v="529"/>
    <x v="12528"/>
    <n v="3000000"/>
    <x v="12527"/>
  </r>
  <r>
    <x v="1"/>
    <x v="0"/>
    <x v="5"/>
    <n v="530"/>
    <x v="12529"/>
    <n v="3000000"/>
    <x v="12528"/>
  </r>
  <r>
    <x v="1"/>
    <x v="0"/>
    <x v="5"/>
    <n v="531"/>
    <x v="12530"/>
    <n v="3000000"/>
    <x v="12529"/>
  </r>
  <r>
    <x v="1"/>
    <x v="0"/>
    <x v="5"/>
    <n v="532"/>
    <x v="12531"/>
    <n v="3000000"/>
    <x v="12530"/>
  </r>
  <r>
    <x v="1"/>
    <x v="0"/>
    <x v="5"/>
    <n v="533"/>
    <x v="12532"/>
    <n v="3000000"/>
    <x v="12531"/>
  </r>
  <r>
    <x v="1"/>
    <x v="0"/>
    <x v="5"/>
    <n v="534"/>
    <x v="12533"/>
    <n v="3517077.162499994"/>
    <x v="12532"/>
  </r>
  <r>
    <x v="1"/>
    <x v="0"/>
    <x v="5"/>
    <n v="535"/>
    <x v="12534"/>
    <n v="3000000"/>
    <x v="12533"/>
  </r>
  <r>
    <x v="1"/>
    <x v="0"/>
    <x v="5"/>
    <n v="536"/>
    <x v="12535"/>
    <n v="3000000"/>
    <x v="12534"/>
  </r>
  <r>
    <x v="1"/>
    <x v="0"/>
    <x v="5"/>
    <n v="537"/>
    <x v="12536"/>
    <n v="3000000"/>
    <x v="12535"/>
  </r>
  <r>
    <x v="1"/>
    <x v="0"/>
    <x v="5"/>
    <n v="538"/>
    <x v="12537"/>
    <n v="3000000"/>
    <x v="12536"/>
  </r>
  <r>
    <x v="1"/>
    <x v="0"/>
    <x v="5"/>
    <n v="539"/>
    <x v="12538"/>
    <n v="3000000"/>
    <x v="12537"/>
  </r>
  <r>
    <x v="1"/>
    <x v="0"/>
    <x v="5"/>
    <n v="540"/>
    <x v="12539"/>
    <n v="3000000"/>
    <x v="12538"/>
  </r>
  <r>
    <x v="1"/>
    <x v="0"/>
    <x v="5"/>
    <n v="541"/>
    <x v="12540"/>
    <n v="3000000"/>
    <x v="12539"/>
  </r>
  <r>
    <x v="1"/>
    <x v="0"/>
    <x v="5"/>
    <n v="542"/>
    <x v="12541"/>
    <n v="3000000"/>
    <x v="12540"/>
  </r>
  <r>
    <x v="1"/>
    <x v="0"/>
    <x v="5"/>
    <n v="543"/>
    <x v="12542"/>
    <n v="3000000"/>
    <x v="12541"/>
  </r>
  <r>
    <x v="1"/>
    <x v="0"/>
    <x v="5"/>
    <n v="544"/>
    <x v="12543"/>
    <n v="3000000"/>
    <x v="12542"/>
  </r>
  <r>
    <x v="1"/>
    <x v="0"/>
    <x v="5"/>
    <n v="545"/>
    <x v="12544"/>
    <n v="3000000"/>
    <x v="12543"/>
  </r>
  <r>
    <x v="1"/>
    <x v="0"/>
    <x v="5"/>
    <n v="546"/>
    <x v="12545"/>
    <n v="3000000"/>
    <x v="12544"/>
  </r>
  <r>
    <x v="1"/>
    <x v="0"/>
    <x v="5"/>
    <n v="547"/>
    <x v="12546"/>
    <n v="3000000"/>
    <x v="12545"/>
  </r>
  <r>
    <x v="1"/>
    <x v="0"/>
    <x v="5"/>
    <n v="548"/>
    <x v="12547"/>
    <n v="3000000"/>
    <x v="12546"/>
  </r>
  <r>
    <x v="1"/>
    <x v="0"/>
    <x v="5"/>
    <n v="549"/>
    <x v="12548"/>
    <n v="3000000"/>
    <x v="12547"/>
  </r>
  <r>
    <x v="1"/>
    <x v="0"/>
    <x v="5"/>
    <n v="550"/>
    <x v="12549"/>
    <n v="3000000"/>
    <x v="12548"/>
  </r>
  <r>
    <x v="1"/>
    <x v="0"/>
    <x v="5"/>
    <n v="551"/>
    <x v="12550"/>
    <n v="3000000"/>
    <x v="12549"/>
  </r>
  <r>
    <x v="1"/>
    <x v="0"/>
    <x v="5"/>
    <n v="552"/>
    <x v="12551"/>
    <n v="3000000"/>
    <x v="12550"/>
  </r>
  <r>
    <x v="1"/>
    <x v="0"/>
    <x v="5"/>
    <n v="553"/>
    <x v="12552"/>
    <n v="3000000"/>
    <x v="12551"/>
  </r>
  <r>
    <x v="1"/>
    <x v="0"/>
    <x v="5"/>
    <n v="554"/>
    <x v="12553"/>
    <n v="3000000"/>
    <x v="12552"/>
  </r>
  <r>
    <x v="1"/>
    <x v="0"/>
    <x v="5"/>
    <n v="555"/>
    <x v="12554"/>
    <n v="3000000"/>
    <x v="12553"/>
  </r>
  <r>
    <x v="1"/>
    <x v="0"/>
    <x v="5"/>
    <n v="556"/>
    <x v="12555"/>
    <n v="3000000"/>
    <x v="12554"/>
  </r>
  <r>
    <x v="1"/>
    <x v="0"/>
    <x v="5"/>
    <n v="557"/>
    <x v="12556"/>
    <n v="3000000"/>
    <x v="12555"/>
  </r>
  <r>
    <x v="1"/>
    <x v="0"/>
    <x v="5"/>
    <n v="558"/>
    <x v="12557"/>
    <n v="3000000"/>
    <x v="12556"/>
  </r>
  <r>
    <x v="1"/>
    <x v="0"/>
    <x v="5"/>
    <n v="559"/>
    <x v="12558"/>
    <n v="3000000"/>
    <x v="12557"/>
  </r>
  <r>
    <x v="1"/>
    <x v="0"/>
    <x v="5"/>
    <n v="560"/>
    <x v="12559"/>
    <n v="3000000"/>
    <x v="12558"/>
  </r>
  <r>
    <x v="1"/>
    <x v="0"/>
    <x v="5"/>
    <n v="561"/>
    <x v="12560"/>
    <n v="3000000"/>
    <x v="12559"/>
  </r>
  <r>
    <x v="1"/>
    <x v="0"/>
    <x v="5"/>
    <n v="562"/>
    <x v="12561"/>
    <n v="3000000"/>
    <x v="12560"/>
  </r>
  <r>
    <x v="1"/>
    <x v="0"/>
    <x v="5"/>
    <n v="563"/>
    <x v="12562"/>
    <n v="3000000"/>
    <x v="12561"/>
  </r>
  <r>
    <x v="1"/>
    <x v="0"/>
    <x v="5"/>
    <n v="564"/>
    <x v="12563"/>
    <n v="3000000"/>
    <x v="12562"/>
  </r>
  <r>
    <x v="1"/>
    <x v="0"/>
    <x v="5"/>
    <n v="565"/>
    <x v="12564"/>
    <n v="3000000"/>
    <x v="12563"/>
  </r>
  <r>
    <x v="1"/>
    <x v="0"/>
    <x v="5"/>
    <n v="566"/>
    <x v="12565"/>
    <n v="3000000"/>
    <x v="12564"/>
  </r>
  <r>
    <x v="1"/>
    <x v="0"/>
    <x v="5"/>
    <n v="567"/>
    <x v="12566"/>
    <n v="3000000"/>
    <x v="12565"/>
  </r>
  <r>
    <x v="1"/>
    <x v="0"/>
    <x v="5"/>
    <n v="568"/>
    <x v="12567"/>
    <n v="3000000"/>
    <x v="12566"/>
  </r>
  <r>
    <x v="1"/>
    <x v="0"/>
    <x v="5"/>
    <n v="569"/>
    <x v="12568"/>
    <n v="3000000"/>
    <x v="12567"/>
  </r>
  <r>
    <x v="1"/>
    <x v="0"/>
    <x v="5"/>
    <n v="570"/>
    <x v="12569"/>
    <n v="3000000"/>
    <x v="12568"/>
  </r>
  <r>
    <x v="1"/>
    <x v="0"/>
    <x v="5"/>
    <n v="571"/>
    <x v="12570"/>
    <n v="3000000"/>
    <x v="12569"/>
  </r>
  <r>
    <x v="1"/>
    <x v="0"/>
    <x v="5"/>
    <n v="572"/>
    <x v="12571"/>
    <n v="3000000"/>
    <x v="12570"/>
  </r>
  <r>
    <x v="1"/>
    <x v="0"/>
    <x v="5"/>
    <n v="573"/>
    <x v="12572"/>
    <n v="3000000"/>
    <x v="12571"/>
  </r>
  <r>
    <x v="1"/>
    <x v="0"/>
    <x v="5"/>
    <n v="574"/>
    <x v="12573"/>
    <n v="3000000"/>
    <x v="12572"/>
  </r>
  <r>
    <x v="1"/>
    <x v="0"/>
    <x v="5"/>
    <n v="575"/>
    <x v="12574"/>
    <n v="3000000"/>
    <x v="12573"/>
  </r>
  <r>
    <x v="1"/>
    <x v="0"/>
    <x v="5"/>
    <n v="576"/>
    <x v="12575"/>
    <n v="3000000"/>
    <x v="12574"/>
  </r>
  <r>
    <x v="1"/>
    <x v="0"/>
    <x v="5"/>
    <n v="577"/>
    <x v="12576"/>
    <n v="3000000"/>
    <x v="12575"/>
  </r>
  <r>
    <x v="1"/>
    <x v="0"/>
    <x v="5"/>
    <n v="578"/>
    <x v="12577"/>
    <n v="3000000"/>
    <x v="12576"/>
  </r>
  <r>
    <x v="1"/>
    <x v="0"/>
    <x v="5"/>
    <n v="579"/>
    <x v="12578"/>
    <n v="3000000"/>
    <x v="12577"/>
  </r>
  <r>
    <x v="1"/>
    <x v="0"/>
    <x v="5"/>
    <n v="580"/>
    <x v="12579"/>
    <n v="3000000"/>
    <x v="12578"/>
  </r>
  <r>
    <x v="1"/>
    <x v="0"/>
    <x v="5"/>
    <n v="581"/>
    <x v="12580"/>
    <n v="3000000"/>
    <x v="12579"/>
  </r>
  <r>
    <x v="1"/>
    <x v="0"/>
    <x v="5"/>
    <n v="582"/>
    <x v="12581"/>
    <n v="3000000"/>
    <x v="12580"/>
  </r>
  <r>
    <x v="1"/>
    <x v="0"/>
    <x v="5"/>
    <n v="583"/>
    <x v="12582"/>
    <n v="3000000"/>
    <x v="12581"/>
  </r>
  <r>
    <x v="1"/>
    <x v="0"/>
    <x v="5"/>
    <n v="584"/>
    <x v="12583"/>
    <n v="3000000"/>
    <x v="12582"/>
  </r>
  <r>
    <x v="1"/>
    <x v="0"/>
    <x v="5"/>
    <n v="585"/>
    <x v="12584"/>
    <n v="3000000"/>
    <x v="12583"/>
  </r>
  <r>
    <x v="1"/>
    <x v="0"/>
    <x v="5"/>
    <n v="586"/>
    <x v="12585"/>
    <n v="3000000"/>
    <x v="12584"/>
  </r>
  <r>
    <x v="1"/>
    <x v="0"/>
    <x v="5"/>
    <n v="587"/>
    <x v="12586"/>
    <n v="3000000"/>
    <x v="12585"/>
  </r>
  <r>
    <x v="1"/>
    <x v="0"/>
    <x v="5"/>
    <n v="588"/>
    <x v="12587"/>
    <n v="3000000"/>
    <x v="12586"/>
  </r>
  <r>
    <x v="1"/>
    <x v="0"/>
    <x v="5"/>
    <n v="589"/>
    <x v="12588"/>
    <n v="3000000"/>
    <x v="12587"/>
  </r>
  <r>
    <x v="1"/>
    <x v="0"/>
    <x v="5"/>
    <n v="590"/>
    <x v="12589"/>
    <n v="3000000"/>
    <x v="12588"/>
  </r>
  <r>
    <x v="1"/>
    <x v="0"/>
    <x v="5"/>
    <n v="591"/>
    <x v="12590"/>
    <n v="3000000"/>
    <x v="12589"/>
  </r>
  <r>
    <x v="1"/>
    <x v="0"/>
    <x v="5"/>
    <n v="592"/>
    <x v="12591"/>
    <n v="3000000"/>
    <x v="12590"/>
  </r>
  <r>
    <x v="1"/>
    <x v="0"/>
    <x v="5"/>
    <n v="593"/>
    <x v="12592"/>
    <n v="3000000"/>
    <x v="12591"/>
  </r>
  <r>
    <x v="1"/>
    <x v="0"/>
    <x v="5"/>
    <n v="594"/>
    <x v="12593"/>
    <n v="3000000"/>
    <x v="12592"/>
  </r>
  <r>
    <x v="1"/>
    <x v="0"/>
    <x v="5"/>
    <n v="595"/>
    <x v="12594"/>
    <n v="3000000"/>
    <x v="12593"/>
  </r>
  <r>
    <x v="1"/>
    <x v="0"/>
    <x v="5"/>
    <n v="596"/>
    <x v="12595"/>
    <n v="3000000"/>
    <x v="12594"/>
  </r>
  <r>
    <x v="1"/>
    <x v="0"/>
    <x v="5"/>
    <n v="597"/>
    <x v="12596"/>
    <n v="3000000"/>
    <x v="12595"/>
  </r>
  <r>
    <x v="1"/>
    <x v="0"/>
    <x v="5"/>
    <n v="598"/>
    <x v="12597"/>
    <n v="3000000"/>
    <x v="12596"/>
  </r>
  <r>
    <x v="1"/>
    <x v="0"/>
    <x v="5"/>
    <n v="599"/>
    <x v="12598"/>
    <n v="3000000"/>
    <x v="12597"/>
  </r>
  <r>
    <x v="1"/>
    <x v="0"/>
    <x v="5"/>
    <n v="600"/>
    <x v="12599"/>
    <n v="3000000"/>
    <x v="12598"/>
  </r>
  <r>
    <x v="1"/>
    <x v="0"/>
    <x v="5"/>
    <n v="601"/>
    <x v="12600"/>
    <n v="3000000"/>
    <x v="12599"/>
  </r>
  <r>
    <x v="1"/>
    <x v="0"/>
    <x v="5"/>
    <n v="602"/>
    <x v="12601"/>
    <n v="3000000"/>
    <x v="12600"/>
  </r>
  <r>
    <x v="1"/>
    <x v="0"/>
    <x v="5"/>
    <n v="603"/>
    <x v="12602"/>
    <n v="3000000"/>
    <x v="12601"/>
  </r>
  <r>
    <x v="1"/>
    <x v="0"/>
    <x v="5"/>
    <n v="604"/>
    <x v="12603"/>
    <n v="3000000"/>
    <x v="12602"/>
  </r>
  <r>
    <x v="1"/>
    <x v="0"/>
    <x v="5"/>
    <n v="605"/>
    <x v="12604"/>
    <n v="3000000"/>
    <x v="12603"/>
  </r>
  <r>
    <x v="1"/>
    <x v="0"/>
    <x v="5"/>
    <n v="606"/>
    <x v="12605"/>
    <n v="3000000"/>
    <x v="12604"/>
  </r>
  <r>
    <x v="1"/>
    <x v="0"/>
    <x v="5"/>
    <n v="607"/>
    <x v="12606"/>
    <n v="3000000"/>
    <x v="12605"/>
  </r>
  <r>
    <x v="1"/>
    <x v="0"/>
    <x v="5"/>
    <n v="608"/>
    <x v="12607"/>
    <n v="3000000"/>
    <x v="12606"/>
  </r>
  <r>
    <x v="1"/>
    <x v="0"/>
    <x v="5"/>
    <n v="609"/>
    <x v="12608"/>
    <n v="3000000"/>
    <x v="12607"/>
  </r>
  <r>
    <x v="1"/>
    <x v="0"/>
    <x v="5"/>
    <n v="610"/>
    <x v="12609"/>
    <n v="3000000"/>
    <x v="12608"/>
  </r>
  <r>
    <x v="1"/>
    <x v="0"/>
    <x v="5"/>
    <n v="611"/>
    <x v="12610"/>
    <n v="3000000"/>
    <x v="12609"/>
  </r>
  <r>
    <x v="1"/>
    <x v="0"/>
    <x v="5"/>
    <n v="612"/>
    <x v="12611"/>
    <n v="3000000"/>
    <x v="12610"/>
  </r>
  <r>
    <x v="1"/>
    <x v="0"/>
    <x v="5"/>
    <n v="613"/>
    <x v="12612"/>
    <n v="3000000"/>
    <x v="12611"/>
  </r>
  <r>
    <x v="1"/>
    <x v="0"/>
    <x v="5"/>
    <n v="614"/>
    <x v="12613"/>
    <n v="3000000"/>
    <x v="12612"/>
  </r>
  <r>
    <x v="1"/>
    <x v="0"/>
    <x v="5"/>
    <n v="615"/>
    <x v="12614"/>
    <n v="3000000"/>
    <x v="12613"/>
  </r>
  <r>
    <x v="1"/>
    <x v="0"/>
    <x v="5"/>
    <n v="616"/>
    <x v="12615"/>
    <n v="3000000"/>
    <x v="12614"/>
  </r>
  <r>
    <x v="1"/>
    <x v="0"/>
    <x v="5"/>
    <n v="617"/>
    <x v="12616"/>
    <n v="3000000"/>
    <x v="12615"/>
  </r>
  <r>
    <x v="1"/>
    <x v="0"/>
    <x v="5"/>
    <n v="618"/>
    <x v="12617"/>
    <n v="3000000"/>
    <x v="12616"/>
  </r>
  <r>
    <x v="1"/>
    <x v="0"/>
    <x v="5"/>
    <n v="619"/>
    <x v="12618"/>
    <n v="3000000"/>
    <x v="12617"/>
  </r>
  <r>
    <x v="1"/>
    <x v="0"/>
    <x v="5"/>
    <n v="620"/>
    <x v="12619"/>
    <n v="3000000"/>
    <x v="12618"/>
  </r>
  <r>
    <x v="1"/>
    <x v="0"/>
    <x v="5"/>
    <n v="621"/>
    <x v="12620"/>
    <n v="3000000"/>
    <x v="12619"/>
  </r>
  <r>
    <x v="1"/>
    <x v="0"/>
    <x v="5"/>
    <n v="622"/>
    <x v="12621"/>
    <n v="3000000"/>
    <x v="12620"/>
  </r>
  <r>
    <x v="1"/>
    <x v="0"/>
    <x v="5"/>
    <n v="623"/>
    <x v="12622"/>
    <n v="3000000"/>
    <x v="12621"/>
  </r>
  <r>
    <x v="1"/>
    <x v="0"/>
    <x v="5"/>
    <n v="624"/>
    <x v="12623"/>
    <n v="3000000"/>
    <x v="12622"/>
  </r>
  <r>
    <x v="1"/>
    <x v="0"/>
    <x v="5"/>
    <n v="625"/>
    <x v="12624"/>
    <n v="3000000"/>
    <x v="12623"/>
  </r>
  <r>
    <x v="1"/>
    <x v="0"/>
    <x v="5"/>
    <n v="626"/>
    <x v="12625"/>
    <n v="3000000"/>
    <x v="12624"/>
  </r>
  <r>
    <x v="1"/>
    <x v="0"/>
    <x v="5"/>
    <n v="627"/>
    <x v="12626"/>
    <n v="3000000"/>
    <x v="12625"/>
  </r>
  <r>
    <x v="1"/>
    <x v="0"/>
    <x v="5"/>
    <n v="628"/>
    <x v="12627"/>
    <n v="3000000"/>
    <x v="12626"/>
  </r>
  <r>
    <x v="1"/>
    <x v="0"/>
    <x v="5"/>
    <n v="629"/>
    <x v="12628"/>
    <n v="3000000"/>
    <x v="12627"/>
  </r>
  <r>
    <x v="1"/>
    <x v="0"/>
    <x v="5"/>
    <n v="630"/>
    <x v="12629"/>
    <n v="3000000"/>
    <x v="12628"/>
  </r>
  <r>
    <x v="1"/>
    <x v="0"/>
    <x v="5"/>
    <n v="631"/>
    <x v="12630"/>
    <n v="3000000"/>
    <x v="12629"/>
  </r>
  <r>
    <x v="1"/>
    <x v="0"/>
    <x v="5"/>
    <n v="632"/>
    <x v="12631"/>
    <n v="3000000"/>
    <x v="12630"/>
  </r>
  <r>
    <x v="1"/>
    <x v="0"/>
    <x v="5"/>
    <n v="633"/>
    <x v="12632"/>
    <n v="3000000"/>
    <x v="12631"/>
  </r>
  <r>
    <x v="1"/>
    <x v="0"/>
    <x v="5"/>
    <n v="634"/>
    <x v="12633"/>
    <n v="3000000"/>
    <x v="12632"/>
  </r>
  <r>
    <x v="1"/>
    <x v="0"/>
    <x v="5"/>
    <n v="635"/>
    <x v="12634"/>
    <n v="3000000"/>
    <x v="12633"/>
  </r>
  <r>
    <x v="1"/>
    <x v="0"/>
    <x v="5"/>
    <n v="636"/>
    <x v="12635"/>
    <n v="3000000"/>
    <x v="12634"/>
  </r>
  <r>
    <x v="1"/>
    <x v="0"/>
    <x v="5"/>
    <n v="637"/>
    <x v="12636"/>
    <n v="3000000"/>
    <x v="12635"/>
  </r>
  <r>
    <x v="1"/>
    <x v="0"/>
    <x v="5"/>
    <n v="638"/>
    <x v="12637"/>
    <n v="3000000"/>
    <x v="12636"/>
  </r>
  <r>
    <x v="1"/>
    <x v="0"/>
    <x v="5"/>
    <n v="639"/>
    <x v="12638"/>
    <n v="3000000"/>
    <x v="12637"/>
  </r>
  <r>
    <x v="1"/>
    <x v="0"/>
    <x v="5"/>
    <n v="640"/>
    <x v="12639"/>
    <n v="3000000"/>
    <x v="12638"/>
  </r>
  <r>
    <x v="1"/>
    <x v="0"/>
    <x v="5"/>
    <n v="641"/>
    <x v="12640"/>
    <n v="3000000"/>
    <x v="12639"/>
  </r>
  <r>
    <x v="1"/>
    <x v="0"/>
    <x v="5"/>
    <n v="642"/>
    <x v="12641"/>
    <n v="3000000"/>
    <x v="12640"/>
  </r>
  <r>
    <x v="1"/>
    <x v="0"/>
    <x v="5"/>
    <n v="643"/>
    <x v="12642"/>
    <n v="3000000"/>
    <x v="12641"/>
  </r>
  <r>
    <x v="1"/>
    <x v="0"/>
    <x v="5"/>
    <n v="644"/>
    <x v="12643"/>
    <n v="3000000"/>
    <x v="12642"/>
  </r>
  <r>
    <x v="1"/>
    <x v="0"/>
    <x v="5"/>
    <n v="645"/>
    <x v="12644"/>
    <n v="3000000"/>
    <x v="12643"/>
  </r>
  <r>
    <x v="1"/>
    <x v="0"/>
    <x v="5"/>
    <n v="646"/>
    <x v="12645"/>
    <n v="3000000"/>
    <x v="12644"/>
  </r>
  <r>
    <x v="1"/>
    <x v="0"/>
    <x v="5"/>
    <n v="647"/>
    <x v="12646"/>
    <n v="3000000"/>
    <x v="12645"/>
  </r>
  <r>
    <x v="1"/>
    <x v="0"/>
    <x v="5"/>
    <n v="648"/>
    <x v="12647"/>
    <n v="3000000"/>
    <x v="12646"/>
  </r>
  <r>
    <x v="1"/>
    <x v="0"/>
    <x v="5"/>
    <n v="649"/>
    <x v="12648"/>
    <n v="3000000"/>
    <x v="12647"/>
  </r>
  <r>
    <x v="1"/>
    <x v="0"/>
    <x v="5"/>
    <n v="650"/>
    <x v="12649"/>
    <n v="3000000"/>
    <x v="12648"/>
  </r>
  <r>
    <x v="1"/>
    <x v="0"/>
    <x v="5"/>
    <n v="651"/>
    <x v="12650"/>
    <n v="3000000"/>
    <x v="12649"/>
  </r>
  <r>
    <x v="1"/>
    <x v="0"/>
    <x v="5"/>
    <n v="652"/>
    <x v="12651"/>
    <n v="3000000"/>
    <x v="12650"/>
  </r>
  <r>
    <x v="1"/>
    <x v="0"/>
    <x v="5"/>
    <n v="653"/>
    <x v="12652"/>
    <n v="3000000"/>
    <x v="12651"/>
  </r>
  <r>
    <x v="1"/>
    <x v="0"/>
    <x v="5"/>
    <n v="654"/>
    <x v="12653"/>
    <n v="3000000"/>
    <x v="12652"/>
  </r>
  <r>
    <x v="1"/>
    <x v="0"/>
    <x v="5"/>
    <n v="655"/>
    <x v="12654"/>
    <n v="3000000"/>
    <x v="12653"/>
  </r>
  <r>
    <x v="1"/>
    <x v="0"/>
    <x v="5"/>
    <n v="656"/>
    <x v="12655"/>
    <n v="3000000"/>
    <x v="12654"/>
  </r>
  <r>
    <x v="1"/>
    <x v="0"/>
    <x v="5"/>
    <n v="657"/>
    <x v="12656"/>
    <n v="3000000"/>
    <x v="12655"/>
  </r>
  <r>
    <x v="1"/>
    <x v="0"/>
    <x v="5"/>
    <n v="658"/>
    <x v="12657"/>
    <n v="3000000"/>
    <x v="12656"/>
  </r>
  <r>
    <x v="1"/>
    <x v="0"/>
    <x v="5"/>
    <n v="659"/>
    <x v="12658"/>
    <n v="3000000"/>
    <x v="12657"/>
  </r>
  <r>
    <x v="1"/>
    <x v="0"/>
    <x v="5"/>
    <n v="660"/>
    <x v="12659"/>
    <n v="3000000"/>
    <x v="12658"/>
  </r>
  <r>
    <x v="1"/>
    <x v="0"/>
    <x v="5"/>
    <n v="661"/>
    <x v="12660"/>
    <n v="3000000"/>
    <x v="12659"/>
  </r>
  <r>
    <x v="1"/>
    <x v="0"/>
    <x v="5"/>
    <n v="662"/>
    <x v="12661"/>
    <n v="3000000"/>
    <x v="12660"/>
  </r>
  <r>
    <x v="1"/>
    <x v="0"/>
    <x v="5"/>
    <n v="663"/>
    <x v="12662"/>
    <n v="3000000"/>
    <x v="12661"/>
  </r>
  <r>
    <x v="1"/>
    <x v="0"/>
    <x v="5"/>
    <n v="664"/>
    <x v="12663"/>
    <n v="3000000"/>
    <x v="12662"/>
  </r>
  <r>
    <x v="1"/>
    <x v="0"/>
    <x v="5"/>
    <n v="665"/>
    <x v="12664"/>
    <n v="3000000"/>
    <x v="12663"/>
  </r>
  <r>
    <x v="1"/>
    <x v="0"/>
    <x v="5"/>
    <n v="666"/>
    <x v="12665"/>
    <n v="3000000"/>
    <x v="12664"/>
  </r>
  <r>
    <x v="1"/>
    <x v="0"/>
    <x v="5"/>
    <n v="667"/>
    <x v="12666"/>
    <n v="3000000"/>
    <x v="12665"/>
  </r>
  <r>
    <x v="1"/>
    <x v="0"/>
    <x v="5"/>
    <n v="668"/>
    <x v="12667"/>
    <n v="3000000"/>
    <x v="12666"/>
  </r>
  <r>
    <x v="1"/>
    <x v="0"/>
    <x v="5"/>
    <n v="669"/>
    <x v="12668"/>
    <n v="3000000"/>
    <x v="12667"/>
  </r>
  <r>
    <x v="1"/>
    <x v="0"/>
    <x v="5"/>
    <n v="670"/>
    <x v="12669"/>
    <n v="3000000"/>
    <x v="12668"/>
  </r>
  <r>
    <x v="1"/>
    <x v="0"/>
    <x v="5"/>
    <n v="671"/>
    <x v="12670"/>
    <n v="3000000"/>
    <x v="12669"/>
  </r>
  <r>
    <x v="1"/>
    <x v="0"/>
    <x v="5"/>
    <n v="672"/>
    <x v="12671"/>
    <n v="3000000"/>
    <x v="12670"/>
  </r>
  <r>
    <x v="1"/>
    <x v="0"/>
    <x v="5"/>
    <n v="673"/>
    <x v="12672"/>
    <n v="3110467.706249997"/>
    <x v="12671"/>
  </r>
  <r>
    <x v="1"/>
    <x v="0"/>
    <x v="5"/>
    <n v="674"/>
    <x v="12673"/>
    <n v="3000000"/>
    <x v="12672"/>
  </r>
  <r>
    <x v="1"/>
    <x v="0"/>
    <x v="5"/>
    <n v="675"/>
    <x v="12674"/>
    <n v="3000000"/>
    <x v="12673"/>
  </r>
  <r>
    <x v="1"/>
    <x v="0"/>
    <x v="5"/>
    <n v="676"/>
    <x v="12675"/>
    <n v="3000000"/>
    <x v="12674"/>
  </r>
  <r>
    <x v="1"/>
    <x v="0"/>
    <x v="5"/>
    <n v="677"/>
    <x v="12676"/>
    <n v="3000000"/>
    <x v="12675"/>
  </r>
  <r>
    <x v="1"/>
    <x v="0"/>
    <x v="5"/>
    <n v="678"/>
    <x v="12677"/>
    <n v="3000000"/>
    <x v="12676"/>
  </r>
  <r>
    <x v="1"/>
    <x v="0"/>
    <x v="5"/>
    <n v="679"/>
    <x v="12678"/>
    <n v="3000000"/>
    <x v="12677"/>
  </r>
  <r>
    <x v="1"/>
    <x v="0"/>
    <x v="5"/>
    <n v="680"/>
    <x v="12679"/>
    <n v="3000000"/>
    <x v="12678"/>
  </r>
  <r>
    <x v="1"/>
    <x v="0"/>
    <x v="5"/>
    <n v="681"/>
    <x v="12680"/>
    <n v="3000000"/>
    <x v="12679"/>
  </r>
  <r>
    <x v="1"/>
    <x v="0"/>
    <x v="5"/>
    <n v="682"/>
    <x v="12681"/>
    <n v="3000000"/>
    <x v="12680"/>
  </r>
  <r>
    <x v="1"/>
    <x v="0"/>
    <x v="5"/>
    <n v="683"/>
    <x v="12682"/>
    <n v="3097285.46875"/>
    <x v="12681"/>
  </r>
  <r>
    <x v="1"/>
    <x v="0"/>
    <x v="5"/>
    <n v="684"/>
    <x v="12683"/>
    <n v="3000000"/>
    <x v="12682"/>
  </r>
  <r>
    <x v="1"/>
    <x v="0"/>
    <x v="5"/>
    <n v="685"/>
    <x v="12684"/>
    <n v="3000000"/>
    <x v="12683"/>
  </r>
  <r>
    <x v="1"/>
    <x v="0"/>
    <x v="5"/>
    <n v="686"/>
    <x v="12685"/>
    <n v="3000000"/>
    <x v="12684"/>
  </r>
  <r>
    <x v="1"/>
    <x v="0"/>
    <x v="5"/>
    <n v="687"/>
    <x v="12686"/>
    <n v="3000000"/>
    <x v="12685"/>
  </r>
  <r>
    <x v="1"/>
    <x v="0"/>
    <x v="5"/>
    <n v="688"/>
    <x v="12687"/>
    <n v="3000000"/>
    <x v="12686"/>
  </r>
  <r>
    <x v="1"/>
    <x v="0"/>
    <x v="5"/>
    <n v="689"/>
    <x v="12688"/>
    <n v="3000000"/>
    <x v="12687"/>
  </r>
  <r>
    <x v="1"/>
    <x v="0"/>
    <x v="5"/>
    <n v="690"/>
    <x v="12689"/>
    <n v="3000000"/>
    <x v="12688"/>
  </r>
  <r>
    <x v="1"/>
    <x v="0"/>
    <x v="5"/>
    <n v="691"/>
    <x v="12690"/>
    <n v="3000000"/>
    <x v="12689"/>
  </r>
  <r>
    <x v="1"/>
    <x v="0"/>
    <x v="5"/>
    <n v="692"/>
    <x v="12691"/>
    <n v="3000000"/>
    <x v="12690"/>
  </r>
  <r>
    <x v="1"/>
    <x v="0"/>
    <x v="5"/>
    <n v="693"/>
    <x v="12692"/>
    <n v="3000000"/>
    <x v="12691"/>
  </r>
  <r>
    <x v="1"/>
    <x v="0"/>
    <x v="5"/>
    <n v="694"/>
    <x v="12693"/>
    <n v="3000000"/>
    <x v="12692"/>
  </r>
  <r>
    <x v="1"/>
    <x v="0"/>
    <x v="5"/>
    <n v="695"/>
    <x v="12694"/>
    <n v="3000000"/>
    <x v="12693"/>
  </r>
  <r>
    <x v="1"/>
    <x v="0"/>
    <x v="5"/>
    <n v="696"/>
    <x v="12695"/>
    <n v="3000000"/>
    <x v="12694"/>
  </r>
  <r>
    <x v="1"/>
    <x v="0"/>
    <x v="5"/>
    <n v="697"/>
    <x v="12696"/>
    <n v="3000000"/>
    <x v="12695"/>
  </r>
  <r>
    <x v="1"/>
    <x v="0"/>
    <x v="5"/>
    <n v="698"/>
    <x v="12697"/>
    <n v="3000000"/>
    <x v="12696"/>
  </r>
  <r>
    <x v="1"/>
    <x v="0"/>
    <x v="5"/>
    <n v="699"/>
    <x v="12698"/>
    <n v="3000000"/>
    <x v="12697"/>
  </r>
  <r>
    <x v="1"/>
    <x v="0"/>
    <x v="5"/>
    <n v="700"/>
    <x v="12699"/>
    <n v="3000000"/>
    <x v="12698"/>
  </r>
  <r>
    <x v="1"/>
    <x v="0"/>
    <x v="5"/>
    <n v="701"/>
    <x v="12700"/>
    <n v="3000000"/>
    <x v="12699"/>
  </r>
  <r>
    <x v="1"/>
    <x v="0"/>
    <x v="5"/>
    <n v="702"/>
    <x v="12701"/>
    <n v="3000000"/>
    <x v="12700"/>
  </r>
  <r>
    <x v="1"/>
    <x v="0"/>
    <x v="5"/>
    <n v="703"/>
    <x v="12702"/>
    <n v="3000000"/>
    <x v="12701"/>
  </r>
  <r>
    <x v="1"/>
    <x v="0"/>
    <x v="5"/>
    <n v="704"/>
    <x v="12703"/>
    <n v="3000000"/>
    <x v="12702"/>
  </r>
  <r>
    <x v="1"/>
    <x v="0"/>
    <x v="5"/>
    <n v="705"/>
    <x v="12704"/>
    <n v="3000000"/>
    <x v="12703"/>
  </r>
  <r>
    <x v="1"/>
    <x v="0"/>
    <x v="5"/>
    <n v="706"/>
    <x v="12705"/>
    <n v="3000000"/>
    <x v="12704"/>
  </r>
  <r>
    <x v="1"/>
    <x v="0"/>
    <x v="5"/>
    <n v="707"/>
    <x v="12706"/>
    <n v="3000000"/>
    <x v="12705"/>
  </r>
  <r>
    <x v="1"/>
    <x v="0"/>
    <x v="5"/>
    <n v="708"/>
    <x v="12707"/>
    <n v="3000000"/>
    <x v="12706"/>
  </r>
  <r>
    <x v="1"/>
    <x v="0"/>
    <x v="5"/>
    <n v="709"/>
    <x v="12708"/>
    <n v="3000000"/>
    <x v="12707"/>
  </r>
  <r>
    <x v="1"/>
    <x v="0"/>
    <x v="5"/>
    <n v="710"/>
    <x v="12709"/>
    <n v="3000000"/>
    <x v="12708"/>
  </r>
  <r>
    <x v="1"/>
    <x v="0"/>
    <x v="5"/>
    <n v="711"/>
    <x v="12710"/>
    <n v="3000000"/>
    <x v="12709"/>
  </r>
  <r>
    <x v="1"/>
    <x v="0"/>
    <x v="5"/>
    <n v="712"/>
    <x v="12711"/>
    <n v="3000000"/>
    <x v="12710"/>
  </r>
  <r>
    <x v="1"/>
    <x v="0"/>
    <x v="5"/>
    <n v="713"/>
    <x v="12712"/>
    <n v="3000000"/>
    <x v="12711"/>
  </r>
  <r>
    <x v="1"/>
    <x v="0"/>
    <x v="5"/>
    <n v="714"/>
    <x v="12713"/>
    <n v="3000000"/>
    <x v="12712"/>
  </r>
  <r>
    <x v="1"/>
    <x v="0"/>
    <x v="5"/>
    <n v="715"/>
    <x v="12714"/>
    <n v="3000000"/>
    <x v="12713"/>
  </r>
  <r>
    <x v="1"/>
    <x v="0"/>
    <x v="5"/>
    <n v="716"/>
    <x v="12715"/>
    <n v="3000000"/>
    <x v="12714"/>
  </r>
  <r>
    <x v="1"/>
    <x v="0"/>
    <x v="5"/>
    <n v="717"/>
    <x v="12716"/>
    <n v="3000000"/>
    <x v="12715"/>
  </r>
  <r>
    <x v="1"/>
    <x v="0"/>
    <x v="5"/>
    <n v="718"/>
    <x v="12717"/>
    <n v="3000000"/>
    <x v="12716"/>
  </r>
  <r>
    <x v="1"/>
    <x v="0"/>
    <x v="5"/>
    <n v="719"/>
    <x v="12718"/>
    <n v="3000000"/>
    <x v="12717"/>
  </r>
  <r>
    <x v="1"/>
    <x v="0"/>
    <x v="5"/>
    <n v="720"/>
    <x v="12719"/>
    <n v="3000000"/>
    <x v="12718"/>
  </r>
  <r>
    <x v="1"/>
    <x v="0"/>
    <x v="5"/>
    <n v="721"/>
    <x v="12720"/>
    <n v="3000000"/>
    <x v="12719"/>
  </r>
  <r>
    <x v="1"/>
    <x v="0"/>
    <x v="5"/>
    <n v="722"/>
    <x v="12721"/>
    <n v="3000000"/>
    <x v="12720"/>
  </r>
  <r>
    <x v="1"/>
    <x v="0"/>
    <x v="5"/>
    <n v="723"/>
    <x v="12722"/>
    <n v="3000000"/>
    <x v="12721"/>
  </r>
  <r>
    <x v="1"/>
    <x v="0"/>
    <x v="5"/>
    <n v="724"/>
    <x v="12723"/>
    <n v="3000000"/>
    <x v="12722"/>
  </r>
  <r>
    <x v="1"/>
    <x v="0"/>
    <x v="5"/>
    <n v="725"/>
    <x v="12724"/>
    <n v="3000000"/>
    <x v="12723"/>
  </r>
  <r>
    <x v="1"/>
    <x v="0"/>
    <x v="5"/>
    <n v="726"/>
    <x v="12725"/>
    <n v="3000000"/>
    <x v="12724"/>
  </r>
  <r>
    <x v="1"/>
    <x v="0"/>
    <x v="5"/>
    <n v="727"/>
    <x v="12726"/>
    <n v="3000000"/>
    <x v="12725"/>
  </r>
  <r>
    <x v="1"/>
    <x v="0"/>
    <x v="5"/>
    <n v="728"/>
    <x v="12727"/>
    <n v="3000000"/>
    <x v="12726"/>
  </r>
  <r>
    <x v="1"/>
    <x v="0"/>
    <x v="5"/>
    <n v="729"/>
    <x v="12728"/>
    <n v="3000000"/>
    <x v="12727"/>
  </r>
  <r>
    <x v="1"/>
    <x v="0"/>
    <x v="5"/>
    <n v="730"/>
    <x v="12729"/>
    <n v="3000000"/>
    <x v="12728"/>
  </r>
  <r>
    <x v="1"/>
    <x v="0"/>
    <x v="5"/>
    <n v="731"/>
    <x v="12730"/>
    <n v="3000000"/>
    <x v="12729"/>
  </r>
  <r>
    <x v="1"/>
    <x v="0"/>
    <x v="5"/>
    <n v="732"/>
    <x v="12731"/>
    <n v="3000000"/>
    <x v="12730"/>
  </r>
  <r>
    <x v="1"/>
    <x v="0"/>
    <x v="5"/>
    <n v="733"/>
    <x v="12732"/>
    <n v="3000000"/>
    <x v="12731"/>
  </r>
  <r>
    <x v="1"/>
    <x v="0"/>
    <x v="5"/>
    <n v="734"/>
    <x v="12733"/>
    <n v="3000000"/>
    <x v="12732"/>
  </r>
  <r>
    <x v="1"/>
    <x v="0"/>
    <x v="5"/>
    <n v="735"/>
    <x v="12734"/>
    <n v="3000000"/>
    <x v="12733"/>
  </r>
  <r>
    <x v="1"/>
    <x v="0"/>
    <x v="5"/>
    <n v="736"/>
    <x v="12735"/>
    <n v="3000000"/>
    <x v="12734"/>
  </r>
  <r>
    <x v="1"/>
    <x v="0"/>
    <x v="5"/>
    <n v="737"/>
    <x v="12736"/>
    <n v="3000000"/>
    <x v="12735"/>
  </r>
  <r>
    <x v="1"/>
    <x v="0"/>
    <x v="5"/>
    <n v="738"/>
    <x v="12737"/>
    <n v="3000000"/>
    <x v="12736"/>
  </r>
  <r>
    <x v="1"/>
    <x v="0"/>
    <x v="5"/>
    <n v="739"/>
    <x v="12738"/>
    <n v="3000000"/>
    <x v="12737"/>
  </r>
  <r>
    <x v="1"/>
    <x v="0"/>
    <x v="5"/>
    <n v="740"/>
    <x v="12739"/>
    <n v="3000000"/>
    <x v="12738"/>
  </r>
  <r>
    <x v="1"/>
    <x v="0"/>
    <x v="5"/>
    <n v="741"/>
    <x v="12740"/>
    <n v="3000000"/>
    <x v="12739"/>
  </r>
  <r>
    <x v="1"/>
    <x v="0"/>
    <x v="5"/>
    <n v="742"/>
    <x v="12741"/>
    <n v="3000000"/>
    <x v="12740"/>
  </r>
  <r>
    <x v="1"/>
    <x v="0"/>
    <x v="5"/>
    <n v="743"/>
    <x v="12742"/>
    <n v="3000000"/>
    <x v="12741"/>
  </r>
  <r>
    <x v="1"/>
    <x v="0"/>
    <x v="5"/>
    <n v="744"/>
    <x v="12743"/>
    <n v="3000000"/>
    <x v="12742"/>
  </r>
  <r>
    <x v="1"/>
    <x v="0"/>
    <x v="5"/>
    <n v="745"/>
    <x v="12744"/>
    <n v="3000000"/>
    <x v="12743"/>
  </r>
  <r>
    <x v="1"/>
    <x v="0"/>
    <x v="5"/>
    <n v="746"/>
    <x v="12745"/>
    <n v="3000000"/>
    <x v="12744"/>
  </r>
  <r>
    <x v="1"/>
    <x v="0"/>
    <x v="5"/>
    <n v="747"/>
    <x v="12746"/>
    <n v="3000000"/>
    <x v="12745"/>
  </r>
  <r>
    <x v="1"/>
    <x v="0"/>
    <x v="5"/>
    <n v="748"/>
    <x v="12747"/>
    <n v="3000000"/>
    <x v="12746"/>
  </r>
  <r>
    <x v="1"/>
    <x v="0"/>
    <x v="5"/>
    <n v="749"/>
    <x v="12748"/>
    <n v="3000000"/>
    <x v="12747"/>
  </r>
  <r>
    <x v="1"/>
    <x v="0"/>
    <x v="5"/>
    <n v="750"/>
    <x v="12749"/>
    <n v="3000000"/>
    <x v="12748"/>
  </r>
  <r>
    <x v="1"/>
    <x v="0"/>
    <x v="5"/>
    <n v="751"/>
    <x v="12750"/>
    <n v="3000000"/>
    <x v="12749"/>
  </r>
  <r>
    <x v="1"/>
    <x v="0"/>
    <x v="5"/>
    <n v="752"/>
    <x v="12751"/>
    <n v="3000000"/>
    <x v="12750"/>
  </r>
  <r>
    <x v="1"/>
    <x v="0"/>
    <x v="5"/>
    <n v="753"/>
    <x v="12752"/>
    <n v="3000000"/>
    <x v="12751"/>
  </r>
  <r>
    <x v="1"/>
    <x v="0"/>
    <x v="5"/>
    <n v="754"/>
    <x v="12753"/>
    <n v="3000000"/>
    <x v="12752"/>
  </r>
  <r>
    <x v="1"/>
    <x v="0"/>
    <x v="5"/>
    <n v="755"/>
    <x v="12754"/>
    <n v="3000000"/>
    <x v="12753"/>
  </r>
  <r>
    <x v="1"/>
    <x v="0"/>
    <x v="5"/>
    <n v="756"/>
    <x v="12755"/>
    <n v="3000000"/>
    <x v="12754"/>
  </r>
  <r>
    <x v="1"/>
    <x v="0"/>
    <x v="5"/>
    <n v="757"/>
    <x v="12756"/>
    <n v="3000000"/>
    <x v="12755"/>
  </r>
  <r>
    <x v="1"/>
    <x v="0"/>
    <x v="5"/>
    <n v="758"/>
    <x v="12757"/>
    <n v="3000000"/>
    <x v="12756"/>
  </r>
  <r>
    <x v="1"/>
    <x v="0"/>
    <x v="5"/>
    <n v="759"/>
    <x v="12758"/>
    <n v="3000000"/>
    <x v="12757"/>
  </r>
  <r>
    <x v="1"/>
    <x v="0"/>
    <x v="5"/>
    <n v="760"/>
    <x v="12759"/>
    <n v="3000000"/>
    <x v="12758"/>
  </r>
  <r>
    <x v="1"/>
    <x v="0"/>
    <x v="5"/>
    <n v="761"/>
    <x v="12760"/>
    <n v="3000000"/>
    <x v="12759"/>
  </r>
  <r>
    <x v="1"/>
    <x v="0"/>
    <x v="5"/>
    <n v="762"/>
    <x v="12761"/>
    <n v="3155361.862499997"/>
    <x v="12760"/>
  </r>
  <r>
    <x v="1"/>
    <x v="0"/>
    <x v="5"/>
    <n v="763"/>
    <x v="12762"/>
    <n v="3000000"/>
    <x v="12761"/>
  </r>
  <r>
    <x v="1"/>
    <x v="0"/>
    <x v="5"/>
    <n v="764"/>
    <x v="12763"/>
    <n v="3000000"/>
    <x v="12762"/>
  </r>
  <r>
    <x v="1"/>
    <x v="0"/>
    <x v="5"/>
    <n v="765"/>
    <x v="12764"/>
    <n v="3000000"/>
    <x v="12763"/>
  </r>
  <r>
    <x v="1"/>
    <x v="0"/>
    <x v="5"/>
    <n v="766"/>
    <x v="12765"/>
    <n v="3000000"/>
    <x v="12764"/>
  </r>
  <r>
    <x v="1"/>
    <x v="0"/>
    <x v="5"/>
    <n v="767"/>
    <x v="12766"/>
    <n v="3000000"/>
    <x v="12765"/>
  </r>
  <r>
    <x v="1"/>
    <x v="0"/>
    <x v="5"/>
    <n v="768"/>
    <x v="12767"/>
    <n v="3000000"/>
    <x v="12766"/>
  </r>
  <r>
    <x v="1"/>
    <x v="0"/>
    <x v="5"/>
    <n v="769"/>
    <x v="12768"/>
    <n v="3000000"/>
    <x v="12767"/>
  </r>
  <r>
    <x v="1"/>
    <x v="0"/>
    <x v="5"/>
    <n v="770"/>
    <x v="12769"/>
    <n v="3000000"/>
    <x v="12768"/>
  </r>
  <r>
    <x v="1"/>
    <x v="0"/>
    <x v="5"/>
    <n v="771"/>
    <x v="12770"/>
    <n v="3000000"/>
    <x v="12769"/>
  </r>
  <r>
    <x v="1"/>
    <x v="0"/>
    <x v="5"/>
    <n v="772"/>
    <x v="12771"/>
    <n v="3000000"/>
    <x v="12770"/>
  </r>
  <r>
    <x v="1"/>
    <x v="0"/>
    <x v="5"/>
    <n v="773"/>
    <x v="12772"/>
    <n v="3000000"/>
    <x v="12771"/>
  </r>
  <r>
    <x v="1"/>
    <x v="0"/>
    <x v="5"/>
    <n v="774"/>
    <x v="12773"/>
    <n v="3000000"/>
    <x v="12772"/>
  </r>
  <r>
    <x v="1"/>
    <x v="0"/>
    <x v="5"/>
    <n v="775"/>
    <x v="12774"/>
    <n v="3000000"/>
    <x v="12773"/>
  </r>
  <r>
    <x v="1"/>
    <x v="0"/>
    <x v="5"/>
    <n v="776"/>
    <x v="12775"/>
    <n v="3000000"/>
    <x v="12774"/>
  </r>
  <r>
    <x v="1"/>
    <x v="0"/>
    <x v="5"/>
    <n v="777"/>
    <x v="12776"/>
    <n v="3000000"/>
    <x v="12775"/>
  </r>
  <r>
    <x v="1"/>
    <x v="0"/>
    <x v="5"/>
    <n v="778"/>
    <x v="12777"/>
    <n v="3000000"/>
    <x v="12776"/>
  </r>
  <r>
    <x v="1"/>
    <x v="0"/>
    <x v="5"/>
    <n v="779"/>
    <x v="12778"/>
    <n v="3000000"/>
    <x v="12777"/>
  </r>
  <r>
    <x v="1"/>
    <x v="0"/>
    <x v="5"/>
    <n v="780"/>
    <x v="12779"/>
    <n v="3000000"/>
    <x v="12778"/>
  </r>
  <r>
    <x v="1"/>
    <x v="0"/>
    <x v="5"/>
    <n v="781"/>
    <x v="12780"/>
    <n v="3000000"/>
    <x v="12779"/>
  </r>
  <r>
    <x v="1"/>
    <x v="0"/>
    <x v="5"/>
    <n v="782"/>
    <x v="12781"/>
    <n v="3000000"/>
    <x v="12780"/>
  </r>
  <r>
    <x v="1"/>
    <x v="0"/>
    <x v="5"/>
    <n v="783"/>
    <x v="12782"/>
    <n v="3000000"/>
    <x v="12781"/>
  </r>
  <r>
    <x v="1"/>
    <x v="0"/>
    <x v="5"/>
    <n v="784"/>
    <x v="12783"/>
    <n v="3000000"/>
    <x v="12782"/>
  </r>
  <r>
    <x v="1"/>
    <x v="0"/>
    <x v="5"/>
    <n v="785"/>
    <x v="12784"/>
    <n v="3000000"/>
    <x v="12783"/>
  </r>
  <r>
    <x v="1"/>
    <x v="0"/>
    <x v="5"/>
    <n v="786"/>
    <x v="12785"/>
    <n v="3000000"/>
    <x v="12784"/>
  </r>
  <r>
    <x v="1"/>
    <x v="0"/>
    <x v="5"/>
    <n v="787"/>
    <x v="12786"/>
    <n v="3000000"/>
    <x v="12785"/>
  </r>
  <r>
    <x v="1"/>
    <x v="0"/>
    <x v="5"/>
    <n v="788"/>
    <x v="12787"/>
    <n v="3000000"/>
    <x v="12786"/>
  </r>
  <r>
    <x v="1"/>
    <x v="0"/>
    <x v="5"/>
    <n v="789"/>
    <x v="12788"/>
    <n v="3000000"/>
    <x v="12787"/>
  </r>
  <r>
    <x v="1"/>
    <x v="0"/>
    <x v="5"/>
    <n v="790"/>
    <x v="12789"/>
    <n v="3000000"/>
    <x v="12788"/>
  </r>
  <r>
    <x v="1"/>
    <x v="0"/>
    <x v="5"/>
    <n v="791"/>
    <x v="12790"/>
    <n v="3000000"/>
    <x v="12789"/>
  </r>
  <r>
    <x v="1"/>
    <x v="0"/>
    <x v="5"/>
    <n v="792"/>
    <x v="12791"/>
    <n v="3000000"/>
    <x v="12790"/>
  </r>
  <r>
    <x v="1"/>
    <x v="0"/>
    <x v="5"/>
    <n v="793"/>
    <x v="12792"/>
    <n v="3000000"/>
    <x v="12791"/>
  </r>
  <r>
    <x v="1"/>
    <x v="0"/>
    <x v="5"/>
    <n v="794"/>
    <x v="12793"/>
    <n v="3000000"/>
    <x v="12792"/>
  </r>
  <r>
    <x v="1"/>
    <x v="0"/>
    <x v="5"/>
    <n v="795"/>
    <x v="12794"/>
    <n v="3000000"/>
    <x v="12793"/>
  </r>
  <r>
    <x v="1"/>
    <x v="0"/>
    <x v="5"/>
    <n v="796"/>
    <x v="12795"/>
    <n v="3000000"/>
    <x v="12794"/>
  </r>
  <r>
    <x v="1"/>
    <x v="0"/>
    <x v="5"/>
    <n v="797"/>
    <x v="12796"/>
    <n v="3000000"/>
    <x v="12795"/>
  </r>
  <r>
    <x v="1"/>
    <x v="0"/>
    <x v="5"/>
    <n v="798"/>
    <x v="12797"/>
    <n v="3000000"/>
    <x v="12796"/>
  </r>
  <r>
    <x v="1"/>
    <x v="0"/>
    <x v="5"/>
    <n v="799"/>
    <x v="12798"/>
    <n v="3000000"/>
    <x v="12797"/>
  </r>
  <r>
    <x v="1"/>
    <x v="0"/>
    <x v="5"/>
    <n v="800"/>
    <x v="12799"/>
    <n v="3000000"/>
    <x v="12798"/>
  </r>
  <r>
    <x v="1"/>
    <x v="0"/>
    <x v="5"/>
    <n v="801"/>
    <x v="12800"/>
    <n v="3000000"/>
    <x v="12799"/>
  </r>
  <r>
    <x v="1"/>
    <x v="0"/>
    <x v="5"/>
    <n v="802"/>
    <x v="12801"/>
    <n v="3000000"/>
    <x v="12800"/>
  </r>
  <r>
    <x v="1"/>
    <x v="0"/>
    <x v="5"/>
    <n v="803"/>
    <x v="12802"/>
    <n v="3000000"/>
    <x v="12801"/>
  </r>
  <r>
    <x v="1"/>
    <x v="0"/>
    <x v="5"/>
    <n v="804"/>
    <x v="12803"/>
    <n v="3000000"/>
    <x v="12802"/>
  </r>
  <r>
    <x v="1"/>
    <x v="0"/>
    <x v="5"/>
    <n v="805"/>
    <x v="12804"/>
    <n v="3000000"/>
    <x v="12803"/>
  </r>
  <r>
    <x v="1"/>
    <x v="0"/>
    <x v="5"/>
    <n v="806"/>
    <x v="12805"/>
    <n v="3000000"/>
    <x v="12804"/>
  </r>
  <r>
    <x v="1"/>
    <x v="0"/>
    <x v="5"/>
    <n v="807"/>
    <x v="12806"/>
    <n v="3000000"/>
    <x v="12805"/>
  </r>
  <r>
    <x v="1"/>
    <x v="0"/>
    <x v="5"/>
    <n v="808"/>
    <x v="12807"/>
    <n v="3000000"/>
    <x v="12806"/>
  </r>
  <r>
    <x v="1"/>
    <x v="0"/>
    <x v="5"/>
    <n v="809"/>
    <x v="12808"/>
    <n v="3000000"/>
    <x v="12807"/>
  </r>
  <r>
    <x v="1"/>
    <x v="0"/>
    <x v="5"/>
    <n v="810"/>
    <x v="12809"/>
    <n v="3000000"/>
    <x v="12808"/>
  </r>
  <r>
    <x v="1"/>
    <x v="0"/>
    <x v="5"/>
    <n v="811"/>
    <x v="12810"/>
    <n v="3000000"/>
    <x v="12809"/>
  </r>
  <r>
    <x v="1"/>
    <x v="0"/>
    <x v="5"/>
    <n v="812"/>
    <x v="12811"/>
    <n v="3000000"/>
    <x v="12810"/>
  </r>
  <r>
    <x v="1"/>
    <x v="0"/>
    <x v="5"/>
    <n v="813"/>
    <x v="12812"/>
    <n v="3000000"/>
    <x v="12811"/>
  </r>
  <r>
    <x v="1"/>
    <x v="0"/>
    <x v="5"/>
    <n v="814"/>
    <x v="12813"/>
    <n v="3000000"/>
    <x v="12812"/>
  </r>
  <r>
    <x v="1"/>
    <x v="0"/>
    <x v="5"/>
    <n v="815"/>
    <x v="12814"/>
    <n v="3000000"/>
    <x v="12813"/>
  </r>
  <r>
    <x v="1"/>
    <x v="0"/>
    <x v="5"/>
    <n v="816"/>
    <x v="12815"/>
    <n v="3000000"/>
    <x v="12814"/>
  </r>
  <r>
    <x v="1"/>
    <x v="0"/>
    <x v="5"/>
    <n v="817"/>
    <x v="12816"/>
    <n v="3000000"/>
    <x v="12815"/>
  </r>
  <r>
    <x v="1"/>
    <x v="0"/>
    <x v="5"/>
    <n v="818"/>
    <x v="12817"/>
    <n v="3000000"/>
    <x v="12816"/>
  </r>
  <r>
    <x v="1"/>
    <x v="0"/>
    <x v="5"/>
    <n v="819"/>
    <x v="12818"/>
    <n v="3000000"/>
    <x v="12817"/>
  </r>
  <r>
    <x v="1"/>
    <x v="0"/>
    <x v="5"/>
    <n v="820"/>
    <x v="12819"/>
    <n v="3000000"/>
    <x v="12818"/>
  </r>
  <r>
    <x v="1"/>
    <x v="0"/>
    <x v="5"/>
    <n v="821"/>
    <x v="12820"/>
    <n v="3000000"/>
    <x v="12819"/>
  </r>
  <r>
    <x v="1"/>
    <x v="0"/>
    <x v="5"/>
    <n v="822"/>
    <x v="12821"/>
    <n v="3000000"/>
    <x v="12820"/>
  </r>
  <r>
    <x v="1"/>
    <x v="0"/>
    <x v="5"/>
    <n v="823"/>
    <x v="12822"/>
    <n v="3000000"/>
    <x v="12821"/>
  </r>
  <r>
    <x v="1"/>
    <x v="0"/>
    <x v="5"/>
    <n v="824"/>
    <x v="12823"/>
    <n v="3000000"/>
    <x v="12822"/>
  </r>
  <r>
    <x v="1"/>
    <x v="0"/>
    <x v="5"/>
    <n v="825"/>
    <x v="12824"/>
    <n v="3000000"/>
    <x v="12823"/>
  </r>
  <r>
    <x v="1"/>
    <x v="0"/>
    <x v="5"/>
    <n v="826"/>
    <x v="12825"/>
    <n v="3000000"/>
    <x v="12824"/>
  </r>
  <r>
    <x v="1"/>
    <x v="0"/>
    <x v="5"/>
    <n v="827"/>
    <x v="12826"/>
    <n v="3000000"/>
    <x v="12825"/>
  </r>
  <r>
    <x v="1"/>
    <x v="0"/>
    <x v="5"/>
    <n v="828"/>
    <x v="12827"/>
    <n v="3000000"/>
    <x v="12826"/>
  </r>
  <r>
    <x v="1"/>
    <x v="0"/>
    <x v="5"/>
    <n v="829"/>
    <x v="12828"/>
    <n v="3000000"/>
    <x v="12827"/>
  </r>
  <r>
    <x v="1"/>
    <x v="0"/>
    <x v="5"/>
    <n v="830"/>
    <x v="12829"/>
    <n v="3000000"/>
    <x v="12828"/>
  </r>
  <r>
    <x v="1"/>
    <x v="0"/>
    <x v="5"/>
    <n v="831"/>
    <x v="12830"/>
    <n v="3000000"/>
    <x v="12829"/>
  </r>
  <r>
    <x v="1"/>
    <x v="0"/>
    <x v="5"/>
    <n v="832"/>
    <x v="12831"/>
    <n v="3000000"/>
    <x v="12830"/>
  </r>
  <r>
    <x v="1"/>
    <x v="0"/>
    <x v="5"/>
    <n v="833"/>
    <x v="12832"/>
    <n v="3000000"/>
    <x v="12831"/>
  </r>
  <r>
    <x v="1"/>
    <x v="0"/>
    <x v="5"/>
    <n v="834"/>
    <x v="12833"/>
    <n v="3000000"/>
    <x v="12832"/>
  </r>
  <r>
    <x v="1"/>
    <x v="0"/>
    <x v="5"/>
    <n v="835"/>
    <x v="12834"/>
    <n v="3041653.287499994"/>
    <x v="12833"/>
  </r>
  <r>
    <x v="1"/>
    <x v="0"/>
    <x v="5"/>
    <n v="836"/>
    <x v="12835"/>
    <n v="3000000"/>
    <x v="12834"/>
  </r>
  <r>
    <x v="1"/>
    <x v="0"/>
    <x v="5"/>
    <n v="837"/>
    <x v="12836"/>
    <n v="3000000"/>
    <x v="12835"/>
  </r>
  <r>
    <x v="1"/>
    <x v="0"/>
    <x v="5"/>
    <n v="838"/>
    <x v="12837"/>
    <n v="3000000"/>
    <x v="12836"/>
  </r>
  <r>
    <x v="1"/>
    <x v="0"/>
    <x v="5"/>
    <n v="839"/>
    <x v="12838"/>
    <n v="3000000"/>
    <x v="12837"/>
  </r>
  <r>
    <x v="1"/>
    <x v="0"/>
    <x v="5"/>
    <n v="840"/>
    <x v="12839"/>
    <n v="3000000"/>
    <x v="12838"/>
  </r>
  <r>
    <x v="1"/>
    <x v="0"/>
    <x v="5"/>
    <n v="841"/>
    <x v="12840"/>
    <n v="3000000"/>
    <x v="12839"/>
  </r>
  <r>
    <x v="1"/>
    <x v="0"/>
    <x v="5"/>
    <n v="842"/>
    <x v="12841"/>
    <n v="3000000"/>
    <x v="12840"/>
  </r>
  <r>
    <x v="1"/>
    <x v="0"/>
    <x v="5"/>
    <n v="843"/>
    <x v="12842"/>
    <n v="3000000"/>
    <x v="12841"/>
  </r>
  <r>
    <x v="1"/>
    <x v="0"/>
    <x v="5"/>
    <n v="844"/>
    <x v="12843"/>
    <n v="3000000"/>
    <x v="12842"/>
  </r>
  <r>
    <x v="1"/>
    <x v="0"/>
    <x v="5"/>
    <n v="845"/>
    <x v="12844"/>
    <n v="3000000"/>
    <x v="12843"/>
  </r>
  <r>
    <x v="1"/>
    <x v="0"/>
    <x v="5"/>
    <n v="846"/>
    <x v="12845"/>
    <n v="3000000"/>
    <x v="12844"/>
  </r>
  <r>
    <x v="1"/>
    <x v="0"/>
    <x v="5"/>
    <n v="847"/>
    <x v="12846"/>
    <n v="3000000"/>
    <x v="12845"/>
  </r>
  <r>
    <x v="1"/>
    <x v="0"/>
    <x v="5"/>
    <n v="848"/>
    <x v="12847"/>
    <n v="3000000"/>
    <x v="12846"/>
  </r>
  <r>
    <x v="1"/>
    <x v="0"/>
    <x v="5"/>
    <n v="849"/>
    <x v="12848"/>
    <n v="3000000"/>
    <x v="12847"/>
  </r>
  <r>
    <x v="1"/>
    <x v="0"/>
    <x v="5"/>
    <n v="850"/>
    <x v="12849"/>
    <n v="3000000"/>
    <x v="12848"/>
  </r>
  <r>
    <x v="1"/>
    <x v="0"/>
    <x v="5"/>
    <n v="851"/>
    <x v="12850"/>
    <n v="3000000"/>
    <x v="12849"/>
  </r>
  <r>
    <x v="1"/>
    <x v="0"/>
    <x v="5"/>
    <n v="852"/>
    <x v="12851"/>
    <n v="3000000"/>
    <x v="12850"/>
  </r>
  <r>
    <x v="1"/>
    <x v="0"/>
    <x v="5"/>
    <n v="853"/>
    <x v="12852"/>
    <n v="3000000"/>
    <x v="12851"/>
  </r>
  <r>
    <x v="1"/>
    <x v="0"/>
    <x v="5"/>
    <n v="854"/>
    <x v="12853"/>
    <n v="3000000"/>
    <x v="12852"/>
  </r>
  <r>
    <x v="1"/>
    <x v="0"/>
    <x v="5"/>
    <n v="855"/>
    <x v="12854"/>
    <n v="3000000"/>
    <x v="12853"/>
  </r>
  <r>
    <x v="1"/>
    <x v="0"/>
    <x v="5"/>
    <n v="856"/>
    <x v="12855"/>
    <n v="3000000"/>
    <x v="12854"/>
  </r>
  <r>
    <x v="1"/>
    <x v="0"/>
    <x v="5"/>
    <n v="857"/>
    <x v="12856"/>
    <n v="3000000"/>
    <x v="12855"/>
  </r>
  <r>
    <x v="1"/>
    <x v="0"/>
    <x v="5"/>
    <n v="858"/>
    <x v="12857"/>
    <n v="3000000"/>
    <x v="12856"/>
  </r>
  <r>
    <x v="1"/>
    <x v="0"/>
    <x v="5"/>
    <n v="859"/>
    <x v="12858"/>
    <n v="3000000"/>
    <x v="12857"/>
  </r>
  <r>
    <x v="1"/>
    <x v="0"/>
    <x v="5"/>
    <n v="860"/>
    <x v="12859"/>
    <n v="3000000"/>
    <x v="12858"/>
  </r>
  <r>
    <x v="1"/>
    <x v="0"/>
    <x v="5"/>
    <n v="861"/>
    <x v="12860"/>
    <n v="3000000"/>
    <x v="12859"/>
  </r>
  <r>
    <x v="1"/>
    <x v="0"/>
    <x v="5"/>
    <n v="862"/>
    <x v="12861"/>
    <n v="3000000"/>
    <x v="12860"/>
  </r>
  <r>
    <x v="1"/>
    <x v="0"/>
    <x v="5"/>
    <n v="863"/>
    <x v="12862"/>
    <n v="3000000"/>
    <x v="12861"/>
  </r>
  <r>
    <x v="1"/>
    <x v="0"/>
    <x v="5"/>
    <n v="864"/>
    <x v="12863"/>
    <n v="3000000"/>
    <x v="12862"/>
  </r>
  <r>
    <x v="1"/>
    <x v="0"/>
    <x v="5"/>
    <n v="865"/>
    <x v="12864"/>
    <n v="3000000"/>
    <x v="12863"/>
  </r>
  <r>
    <x v="1"/>
    <x v="0"/>
    <x v="5"/>
    <n v="866"/>
    <x v="12865"/>
    <n v="3000000"/>
    <x v="12864"/>
  </r>
  <r>
    <x v="1"/>
    <x v="0"/>
    <x v="5"/>
    <n v="867"/>
    <x v="12866"/>
    <n v="3000000"/>
    <x v="12865"/>
  </r>
  <r>
    <x v="1"/>
    <x v="0"/>
    <x v="5"/>
    <n v="868"/>
    <x v="12867"/>
    <n v="3000000"/>
    <x v="12866"/>
  </r>
  <r>
    <x v="1"/>
    <x v="0"/>
    <x v="5"/>
    <n v="869"/>
    <x v="12868"/>
    <n v="3000000"/>
    <x v="12867"/>
  </r>
  <r>
    <x v="1"/>
    <x v="0"/>
    <x v="5"/>
    <n v="870"/>
    <x v="12869"/>
    <n v="3000000"/>
    <x v="12868"/>
  </r>
  <r>
    <x v="1"/>
    <x v="0"/>
    <x v="5"/>
    <n v="871"/>
    <x v="12870"/>
    <n v="3000000"/>
    <x v="12869"/>
  </r>
  <r>
    <x v="1"/>
    <x v="0"/>
    <x v="5"/>
    <n v="872"/>
    <x v="12871"/>
    <n v="3000000"/>
    <x v="12870"/>
  </r>
  <r>
    <x v="1"/>
    <x v="0"/>
    <x v="5"/>
    <n v="873"/>
    <x v="12872"/>
    <n v="3000000"/>
    <x v="12871"/>
  </r>
  <r>
    <x v="1"/>
    <x v="0"/>
    <x v="5"/>
    <n v="874"/>
    <x v="12873"/>
    <n v="3000000"/>
    <x v="12872"/>
  </r>
  <r>
    <x v="1"/>
    <x v="0"/>
    <x v="5"/>
    <n v="875"/>
    <x v="12874"/>
    <n v="3000000"/>
    <x v="12873"/>
  </r>
  <r>
    <x v="1"/>
    <x v="0"/>
    <x v="5"/>
    <n v="876"/>
    <x v="12875"/>
    <n v="3000000"/>
    <x v="12874"/>
  </r>
  <r>
    <x v="1"/>
    <x v="0"/>
    <x v="5"/>
    <n v="877"/>
    <x v="12876"/>
    <n v="3000000"/>
    <x v="12875"/>
  </r>
  <r>
    <x v="1"/>
    <x v="0"/>
    <x v="5"/>
    <n v="878"/>
    <x v="12877"/>
    <n v="3000000"/>
    <x v="12876"/>
  </r>
  <r>
    <x v="1"/>
    <x v="0"/>
    <x v="5"/>
    <n v="879"/>
    <x v="12878"/>
    <n v="3000000"/>
    <x v="12877"/>
  </r>
  <r>
    <x v="1"/>
    <x v="0"/>
    <x v="5"/>
    <n v="880"/>
    <x v="12879"/>
    <n v="3000000"/>
    <x v="12878"/>
  </r>
  <r>
    <x v="1"/>
    <x v="0"/>
    <x v="5"/>
    <n v="881"/>
    <x v="12880"/>
    <n v="3000000"/>
    <x v="12879"/>
  </r>
  <r>
    <x v="1"/>
    <x v="0"/>
    <x v="5"/>
    <n v="882"/>
    <x v="12881"/>
    <n v="3000000"/>
    <x v="12880"/>
  </r>
  <r>
    <x v="1"/>
    <x v="0"/>
    <x v="5"/>
    <n v="883"/>
    <x v="12882"/>
    <n v="3000000"/>
    <x v="12881"/>
  </r>
  <r>
    <x v="1"/>
    <x v="0"/>
    <x v="5"/>
    <n v="884"/>
    <x v="12883"/>
    <n v="3000000"/>
    <x v="12882"/>
  </r>
  <r>
    <x v="1"/>
    <x v="0"/>
    <x v="5"/>
    <n v="885"/>
    <x v="12884"/>
    <n v="3000000"/>
    <x v="12883"/>
  </r>
  <r>
    <x v="1"/>
    <x v="0"/>
    <x v="5"/>
    <n v="886"/>
    <x v="12885"/>
    <n v="3000000"/>
    <x v="12884"/>
  </r>
  <r>
    <x v="1"/>
    <x v="0"/>
    <x v="5"/>
    <n v="887"/>
    <x v="12886"/>
    <n v="3000000"/>
    <x v="12885"/>
  </r>
  <r>
    <x v="1"/>
    <x v="0"/>
    <x v="5"/>
    <n v="888"/>
    <x v="12887"/>
    <n v="3000000"/>
    <x v="12886"/>
  </r>
  <r>
    <x v="1"/>
    <x v="0"/>
    <x v="5"/>
    <n v="889"/>
    <x v="12888"/>
    <n v="3000000"/>
    <x v="12887"/>
  </r>
  <r>
    <x v="1"/>
    <x v="0"/>
    <x v="5"/>
    <n v="890"/>
    <x v="12889"/>
    <n v="3000000"/>
    <x v="12888"/>
  </r>
  <r>
    <x v="1"/>
    <x v="0"/>
    <x v="5"/>
    <n v="891"/>
    <x v="12890"/>
    <n v="3000000"/>
    <x v="12889"/>
  </r>
  <r>
    <x v="1"/>
    <x v="0"/>
    <x v="5"/>
    <n v="892"/>
    <x v="12891"/>
    <n v="3000000"/>
    <x v="12890"/>
  </r>
  <r>
    <x v="1"/>
    <x v="0"/>
    <x v="5"/>
    <n v="893"/>
    <x v="12892"/>
    <n v="3000000"/>
    <x v="12891"/>
  </r>
  <r>
    <x v="1"/>
    <x v="0"/>
    <x v="5"/>
    <n v="894"/>
    <x v="12893"/>
    <n v="3000000"/>
    <x v="12892"/>
  </r>
  <r>
    <x v="1"/>
    <x v="0"/>
    <x v="5"/>
    <n v="895"/>
    <x v="12894"/>
    <n v="3000000"/>
    <x v="12893"/>
  </r>
  <r>
    <x v="1"/>
    <x v="0"/>
    <x v="5"/>
    <n v="896"/>
    <x v="12895"/>
    <n v="3000000"/>
    <x v="12894"/>
  </r>
  <r>
    <x v="1"/>
    <x v="0"/>
    <x v="5"/>
    <n v="897"/>
    <x v="12896"/>
    <n v="3000000"/>
    <x v="12895"/>
  </r>
  <r>
    <x v="1"/>
    <x v="0"/>
    <x v="5"/>
    <n v="898"/>
    <x v="12897"/>
    <n v="3000000"/>
    <x v="12896"/>
  </r>
  <r>
    <x v="1"/>
    <x v="0"/>
    <x v="5"/>
    <n v="899"/>
    <x v="12898"/>
    <n v="3000000"/>
    <x v="12897"/>
  </r>
  <r>
    <x v="1"/>
    <x v="0"/>
    <x v="5"/>
    <n v="900"/>
    <x v="12899"/>
    <n v="3169260.787499994"/>
    <x v="12898"/>
  </r>
  <r>
    <x v="1"/>
    <x v="0"/>
    <x v="5"/>
    <n v="901"/>
    <x v="12900"/>
    <n v="3000000"/>
    <x v="12899"/>
  </r>
  <r>
    <x v="1"/>
    <x v="0"/>
    <x v="5"/>
    <n v="902"/>
    <x v="12901"/>
    <n v="3000000"/>
    <x v="12900"/>
  </r>
  <r>
    <x v="1"/>
    <x v="0"/>
    <x v="5"/>
    <n v="903"/>
    <x v="12902"/>
    <n v="3000000"/>
    <x v="12901"/>
  </r>
  <r>
    <x v="1"/>
    <x v="0"/>
    <x v="5"/>
    <n v="904"/>
    <x v="12903"/>
    <n v="3000000"/>
    <x v="12902"/>
  </r>
  <r>
    <x v="1"/>
    <x v="0"/>
    <x v="5"/>
    <n v="905"/>
    <x v="12904"/>
    <n v="3000000"/>
    <x v="12903"/>
  </r>
  <r>
    <x v="1"/>
    <x v="0"/>
    <x v="5"/>
    <n v="906"/>
    <x v="12905"/>
    <n v="3000000"/>
    <x v="12904"/>
  </r>
  <r>
    <x v="1"/>
    <x v="0"/>
    <x v="5"/>
    <n v="907"/>
    <x v="12906"/>
    <n v="3000000"/>
    <x v="12905"/>
  </r>
  <r>
    <x v="1"/>
    <x v="0"/>
    <x v="5"/>
    <n v="908"/>
    <x v="12907"/>
    <n v="3000000"/>
    <x v="12906"/>
  </r>
  <r>
    <x v="1"/>
    <x v="0"/>
    <x v="5"/>
    <n v="909"/>
    <x v="12908"/>
    <n v="3000000"/>
    <x v="12907"/>
  </r>
  <r>
    <x v="1"/>
    <x v="0"/>
    <x v="5"/>
    <n v="910"/>
    <x v="12909"/>
    <n v="3000000"/>
    <x v="12908"/>
  </r>
  <r>
    <x v="1"/>
    <x v="0"/>
    <x v="5"/>
    <n v="911"/>
    <x v="12910"/>
    <n v="3000000"/>
    <x v="12909"/>
  </r>
  <r>
    <x v="1"/>
    <x v="0"/>
    <x v="5"/>
    <n v="912"/>
    <x v="12911"/>
    <n v="3000000"/>
    <x v="12910"/>
  </r>
  <r>
    <x v="1"/>
    <x v="0"/>
    <x v="5"/>
    <n v="913"/>
    <x v="12912"/>
    <n v="3000000"/>
    <x v="12911"/>
  </r>
  <r>
    <x v="1"/>
    <x v="0"/>
    <x v="5"/>
    <n v="914"/>
    <x v="12913"/>
    <n v="3000000"/>
    <x v="12912"/>
  </r>
  <r>
    <x v="1"/>
    <x v="0"/>
    <x v="5"/>
    <n v="915"/>
    <x v="12914"/>
    <n v="3000000"/>
    <x v="12913"/>
  </r>
  <r>
    <x v="1"/>
    <x v="0"/>
    <x v="5"/>
    <n v="916"/>
    <x v="12915"/>
    <n v="3000000"/>
    <x v="12914"/>
  </r>
  <r>
    <x v="1"/>
    <x v="0"/>
    <x v="5"/>
    <n v="917"/>
    <x v="12916"/>
    <n v="3000000"/>
    <x v="12915"/>
  </r>
  <r>
    <x v="1"/>
    <x v="0"/>
    <x v="5"/>
    <n v="918"/>
    <x v="12917"/>
    <n v="3363710.737499997"/>
    <x v="12916"/>
  </r>
  <r>
    <x v="1"/>
    <x v="0"/>
    <x v="5"/>
    <n v="919"/>
    <x v="12918"/>
    <n v="3000000"/>
    <x v="12917"/>
  </r>
  <r>
    <x v="1"/>
    <x v="0"/>
    <x v="5"/>
    <n v="920"/>
    <x v="12919"/>
    <n v="3000000"/>
    <x v="12918"/>
  </r>
  <r>
    <x v="1"/>
    <x v="0"/>
    <x v="5"/>
    <n v="921"/>
    <x v="12920"/>
    <n v="3000000"/>
    <x v="12919"/>
  </r>
  <r>
    <x v="1"/>
    <x v="0"/>
    <x v="5"/>
    <n v="922"/>
    <x v="12921"/>
    <n v="3000000"/>
    <x v="12920"/>
  </r>
  <r>
    <x v="1"/>
    <x v="0"/>
    <x v="5"/>
    <n v="923"/>
    <x v="12922"/>
    <n v="3000000"/>
    <x v="12921"/>
  </r>
  <r>
    <x v="1"/>
    <x v="0"/>
    <x v="5"/>
    <n v="924"/>
    <x v="12923"/>
    <n v="3000000"/>
    <x v="12922"/>
  </r>
  <r>
    <x v="1"/>
    <x v="0"/>
    <x v="5"/>
    <n v="925"/>
    <x v="12924"/>
    <n v="3000000"/>
    <x v="12923"/>
  </r>
  <r>
    <x v="1"/>
    <x v="0"/>
    <x v="5"/>
    <n v="926"/>
    <x v="12925"/>
    <n v="3000000"/>
    <x v="12924"/>
  </r>
  <r>
    <x v="1"/>
    <x v="0"/>
    <x v="5"/>
    <n v="927"/>
    <x v="12926"/>
    <n v="3000000"/>
    <x v="12925"/>
  </r>
  <r>
    <x v="1"/>
    <x v="0"/>
    <x v="5"/>
    <n v="928"/>
    <x v="12927"/>
    <n v="3000000"/>
    <x v="12926"/>
  </r>
  <r>
    <x v="1"/>
    <x v="0"/>
    <x v="5"/>
    <n v="929"/>
    <x v="12928"/>
    <n v="3000000"/>
    <x v="12927"/>
  </r>
  <r>
    <x v="1"/>
    <x v="0"/>
    <x v="5"/>
    <n v="930"/>
    <x v="12929"/>
    <n v="3000000"/>
    <x v="12928"/>
  </r>
  <r>
    <x v="1"/>
    <x v="0"/>
    <x v="5"/>
    <n v="931"/>
    <x v="12930"/>
    <n v="3000000"/>
    <x v="12929"/>
  </r>
  <r>
    <x v="1"/>
    <x v="0"/>
    <x v="5"/>
    <n v="932"/>
    <x v="12931"/>
    <n v="3000000"/>
    <x v="12930"/>
  </r>
  <r>
    <x v="1"/>
    <x v="0"/>
    <x v="5"/>
    <n v="933"/>
    <x v="12932"/>
    <n v="3000000"/>
    <x v="12931"/>
  </r>
  <r>
    <x v="1"/>
    <x v="0"/>
    <x v="5"/>
    <n v="934"/>
    <x v="12933"/>
    <n v="3005504.450000003"/>
    <x v="12932"/>
  </r>
  <r>
    <x v="1"/>
    <x v="0"/>
    <x v="5"/>
    <n v="935"/>
    <x v="12934"/>
    <n v="3000000"/>
    <x v="12933"/>
  </r>
  <r>
    <x v="1"/>
    <x v="0"/>
    <x v="5"/>
    <n v="936"/>
    <x v="12935"/>
    <n v="3000000"/>
    <x v="12934"/>
  </r>
  <r>
    <x v="1"/>
    <x v="0"/>
    <x v="5"/>
    <n v="937"/>
    <x v="12936"/>
    <n v="3000000"/>
    <x v="12935"/>
  </r>
  <r>
    <x v="1"/>
    <x v="0"/>
    <x v="5"/>
    <n v="938"/>
    <x v="12937"/>
    <n v="3000000"/>
    <x v="12936"/>
  </r>
  <r>
    <x v="1"/>
    <x v="0"/>
    <x v="5"/>
    <n v="939"/>
    <x v="12938"/>
    <n v="3000000"/>
    <x v="12937"/>
  </r>
  <r>
    <x v="1"/>
    <x v="0"/>
    <x v="5"/>
    <n v="940"/>
    <x v="12939"/>
    <n v="3000000"/>
    <x v="12938"/>
  </r>
  <r>
    <x v="1"/>
    <x v="0"/>
    <x v="5"/>
    <n v="941"/>
    <x v="12940"/>
    <n v="3000000"/>
    <x v="12939"/>
  </r>
  <r>
    <x v="1"/>
    <x v="0"/>
    <x v="5"/>
    <n v="942"/>
    <x v="12941"/>
    <n v="3000000"/>
    <x v="12940"/>
  </r>
  <r>
    <x v="1"/>
    <x v="0"/>
    <x v="5"/>
    <n v="943"/>
    <x v="12942"/>
    <n v="3000000"/>
    <x v="12941"/>
  </r>
  <r>
    <x v="1"/>
    <x v="0"/>
    <x v="5"/>
    <n v="944"/>
    <x v="12943"/>
    <n v="3000000"/>
    <x v="12942"/>
  </r>
  <r>
    <x v="1"/>
    <x v="0"/>
    <x v="5"/>
    <n v="945"/>
    <x v="12944"/>
    <n v="3000000"/>
    <x v="12943"/>
  </r>
  <r>
    <x v="1"/>
    <x v="0"/>
    <x v="5"/>
    <n v="946"/>
    <x v="12945"/>
    <n v="3000000"/>
    <x v="12944"/>
  </r>
  <r>
    <x v="1"/>
    <x v="0"/>
    <x v="5"/>
    <n v="947"/>
    <x v="12946"/>
    <n v="3000000"/>
    <x v="12945"/>
  </r>
  <r>
    <x v="1"/>
    <x v="0"/>
    <x v="5"/>
    <n v="948"/>
    <x v="12947"/>
    <n v="3000000"/>
    <x v="12946"/>
  </r>
  <r>
    <x v="1"/>
    <x v="0"/>
    <x v="5"/>
    <n v="949"/>
    <x v="12948"/>
    <n v="3000000"/>
    <x v="12947"/>
  </r>
  <r>
    <x v="1"/>
    <x v="0"/>
    <x v="5"/>
    <n v="950"/>
    <x v="12949"/>
    <n v="3000000"/>
    <x v="12948"/>
  </r>
  <r>
    <x v="1"/>
    <x v="0"/>
    <x v="5"/>
    <n v="951"/>
    <x v="12950"/>
    <n v="3000000"/>
    <x v="12949"/>
  </r>
  <r>
    <x v="1"/>
    <x v="0"/>
    <x v="5"/>
    <n v="952"/>
    <x v="12951"/>
    <n v="3000000"/>
    <x v="12950"/>
  </r>
  <r>
    <x v="1"/>
    <x v="0"/>
    <x v="5"/>
    <n v="953"/>
    <x v="12952"/>
    <n v="3000000"/>
    <x v="12951"/>
  </r>
  <r>
    <x v="1"/>
    <x v="0"/>
    <x v="5"/>
    <n v="954"/>
    <x v="12953"/>
    <n v="3000000"/>
    <x v="12952"/>
  </r>
  <r>
    <x v="1"/>
    <x v="0"/>
    <x v="5"/>
    <n v="955"/>
    <x v="12954"/>
    <n v="3000000"/>
    <x v="12953"/>
  </r>
  <r>
    <x v="1"/>
    <x v="0"/>
    <x v="5"/>
    <n v="956"/>
    <x v="12955"/>
    <n v="3000000"/>
    <x v="12954"/>
  </r>
  <r>
    <x v="1"/>
    <x v="0"/>
    <x v="5"/>
    <n v="957"/>
    <x v="12956"/>
    <n v="3331901.181250006"/>
    <x v="12955"/>
  </r>
  <r>
    <x v="1"/>
    <x v="0"/>
    <x v="5"/>
    <n v="958"/>
    <x v="12957"/>
    <n v="3000000"/>
    <x v="12956"/>
  </r>
  <r>
    <x v="1"/>
    <x v="0"/>
    <x v="5"/>
    <n v="959"/>
    <x v="12958"/>
    <n v="3000000"/>
    <x v="12957"/>
  </r>
  <r>
    <x v="1"/>
    <x v="0"/>
    <x v="5"/>
    <n v="960"/>
    <x v="12959"/>
    <n v="3000000"/>
    <x v="12958"/>
  </r>
  <r>
    <x v="1"/>
    <x v="0"/>
    <x v="5"/>
    <n v="961"/>
    <x v="12960"/>
    <n v="3000000"/>
    <x v="12959"/>
  </r>
  <r>
    <x v="1"/>
    <x v="0"/>
    <x v="5"/>
    <n v="962"/>
    <x v="12961"/>
    <n v="3000000"/>
    <x v="12960"/>
  </r>
  <r>
    <x v="1"/>
    <x v="0"/>
    <x v="5"/>
    <n v="963"/>
    <x v="12962"/>
    <n v="3238541.381249994"/>
    <x v="12961"/>
  </r>
  <r>
    <x v="1"/>
    <x v="0"/>
    <x v="5"/>
    <n v="964"/>
    <x v="12963"/>
    <n v="3000000"/>
    <x v="12962"/>
  </r>
  <r>
    <x v="1"/>
    <x v="0"/>
    <x v="5"/>
    <n v="965"/>
    <x v="12964"/>
    <n v="3000000"/>
    <x v="12963"/>
  </r>
  <r>
    <x v="1"/>
    <x v="0"/>
    <x v="5"/>
    <n v="966"/>
    <x v="12965"/>
    <n v="3000000"/>
    <x v="12964"/>
  </r>
  <r>
    <x v="1"/>
    <x v="0"/>
    <x v="5"/>
    <n v="967"/>
    <x v="12966"/>
    <n v="3000000"/>
    <x v="12965"/>
  </r>
  <r>
    <x v="1"/>
    <x v="0"/>
    <x v="5"/>
    <n v="968"/>
    <x v="12967"/>
    <n v="3000000"/>
    <x v="12966"/>
  </r>
  <r>
    <x v="1"/>
    <x v="0"/>
    <x v="5"/>
    <n v="969"/>
    <x v="12968"/>
    <n v="3000000"/>
    <x v="12967"/>
  </r>
  <r>
    <x v="1"/>
    <x v="0"/>
    <x v="5"/>
    <n v="970"/>
    <x v="12969"/>
    <n v="3000000"/>
    <x v="12968"/>
  </r>
  <r>
    <x v="1"/>
    <x v="0"/>
    <x v="5"/>
    <n v="971"/>
    <x v="12970"/>
    <n v="3000000"/>
    <x v="12969"/>
  </r>
  <r>
    <x v="1"/>
    <x v="0"/>
    <x v="5"/>
    <n v="972"/>
    <x v="12971"/>
    <n v="3000000"/>
    <x v="12970"/>
  </r>
  <r>
    <x v="1"/>
    <x v="0"/>
    <x v="5"/>
    <n v="973"/>
    <x v="12972"/>
    <n v="3000000"/>
    <x v="12971"/>
  </r>
  <r>
    <x v="1"/>
    <x v="0"/>
    <x v="5"/>
    <n v="974"/>
    <x v="12973"/>
    <n v="3000000"/>
    <x v="12972"/>
  </r>
  <r>
    <x v="1"/>
    <x v="0"/>
    <x v="5"/>
    <n v="975"/>
    <x v="12974"/>
    <n v="3000000"/>
    <x v="12973"/>
  </r>
  <r>
    <x v="1"/>
    <x v="0"/>
    <x v="5"/>
    <n v="976"/>
    <x v="12975"/>
    <n v="3000000"/>
    <x v="12974"/>
  </r>
  <r>
    <x v="1"/>
    <x v="0"/>
    <x v="5"/>
    <n v="977"/>
    <x v="12976"/>
    <n v="3000000"/>
    <x v="12975"/>
  </r>
  <r>
    <x v="1"/>
    <x v="0"/>
    <x v="5"/>
    <n v="978"/>
    <x v="12977"/>
    <n v="3000000"/>
    <x v="12976"/>
  </r>
  <r>
    <x v="1"/>
    <x v="0"/>
    <x v="5"/>
    <n v="979"/>
    <x v="12978"/>
    <n v="3000000"/>
    <x v="12977"/>
  </r>
  <r>
    <x v="1"/>
    <x v="0"/>
    <x v="5"/>
    <n v="980"/>
    <x v="12979"/>
    <n v="3000000"/>
    <x v="12978"/>
  </r>
  <r>
    <x v="1"/>
    <x v="0"/>
    <x v="5"/>
    <n v="981"/>
    <x v="12980"/>
    <n v="3000000"/>
    <x v="12979"/>
  </r>
  <r>
    <x v="1"/>
    <x v="0"/>
    <x v="5"/>
    <n v="982"/>
    <x v="12981"/>
    <n v="3000000"/>
    <x v="12980"/>
  </r>
  <r>
    <x v="1"/>
    <x v="0"/>
    <x v="5"/>
    <n v="983"/>
    <x v="12982"/>
    <n v="3000000"/>
    <x v="12981"/>
  </r>
  <r>
    <x v="1"/>
    <x v="0"/>
    <x v="5"/>
    <n v="984"/>
    <x v="12983"/>
    <n v="3000000"/>
    <x v="12982"/>
  </r>
  <r>
    <x v="1"/>
    <x v="0"/>
    <x v="5"/>
    <n v="985"/>
    <x v="12984"/>
    <n v="3000000"/>
    <x v="12983"/>
  </r>
  <r>
    <x v="1"/>
    <x v="0"/>
    <x v="5"/>
    <n v="986"/>
    <x v="12985"/>
    <n v="3000000"/>
    <x v="12984"/>
  </r>
  <r>
    <x v="1"/>
    <x v="0"/>
    <x v="5"/>
    <n v="987"/>
    <x v="12986"/>
    <n v="3000000"/>
    <x v="12985"/>
  </r>
  <r>
    <x v="1"/>
    <x v="0"/>
    <x v="5"/>
    <n v="988"/>
    <x v="12987"/>
    <n v="3000000"/>
    <x v="12986"/>
  </r>
  <r>
    <x v="1"/>
    <x v="0"/>
    <x v="5"/>
    <n v="989"/>
    <x v="12988"/>
    <n v="3000000"/>
    <x v="12987"/>
  </r>
  <r>
    <x v="1"/>
    <x v="0"/>
    <x v="5"/>
    <n v="990"/>
    <x v="12989"/>
    <n v="3000000"/>
    <x v="12988"/>
  </r>
  <r>
    <x v="1"/>
    <x v="0"/>
    <x v="5"/>
    <n v="991"/>
    <x v="12990"/>
    <n v="3000000"/>
    <x v="12989"/>
  </r>
  <r>
    <x v="1"/>
    <x v="0"/>
    <x v="5"/>
    <n v="992"/>
    <x v="12991"/>
    <n v="3000000"/>
    <x v="12990"/>
  </r>
  <r>
    <x v="1"/>
    <x v="0"/>
    <x v="5"/>
    <n v="993"/>
    <x v="12992"/>
    <n v="3000000"/>
    <x v="12991"/>
  </r>
  <r>
    <x v="1"/>
    <x v="0"/>
    <x v="5"/>
    <n v="994"/>
    <x v="12993"/>
    <n v="3000000"/>
    <x v="12992"/>
  </r>
  <r>
    <x v="1"/>
    <x v="0"/>
    <x v="5"/>
    <n v="995"/>
    <x v="12994"/>
    <n v="3000000"/>
    <x v="12993"/>
  </r>
  <r>
    <x v="1"/>
    <x v="0"/>
    <x v="5"/>
    <n v="996"/>
    <x v="12995"/>
    <n v="3000000"/>
    <x v="12994"/>
  </r>
  <r>
    <x v="1"/>
    <x v="0"/>
    <x v="5"/>
    <n v="997"/>
    <x v="12996"/>
    <n v="3000000"/>
    <x v="12995"/>
  </r>
  <r>
    <x v="1"/>
    <x v="0"/>
    <x v="5"/>
    <n v="998"/>
    <x v="12997"/>
    <n v="3000000"/>
    <x v="12996"/>
  </r>
  <r>
    <x v="1"/>
    <x v="0"/>
    <x v="5"/>
    <n v="999"/>
    <x v="12998"/>
    <n v="3000000"/>
    <x v="12997"/>
  </r>
  <r>
    <x v="1"/>
    <x v="0"/>
    <x v="5"/>
    <n v="1000"/>
    <x v="12999"/>
    <n v="3000000"/>
    <x v="12998"/>
  </r>
  <r>
    <x v="1"/>
    <x v="0"/>
    <x v="6"/>
    <n v="1"/>
    <x v="13000"/>
    <n v="3446488.778125003"/>
    <x v="12999"/>
  </r>
  <r>
    <x v="1"/>
    <x v="0"/>
    <x v="6"/>
    <n v="2"/>
    <x v="13001"/>
    <n v="3000000"/>
    <x v="13000"/>
  </r>
  <r>
    <x v="1"/>
    <x v="0"/>
    <x v="6"/>
    <n v="3"/>
    <x v="13002"/>
    <n v="3000000"/>
    <x v="13001"/>
  </r>
  <r>
    <x v="1"/>
    <x v="0"/>
    <x v="6"/>
    <n v="4"/>
    <x v="13003"/>
    <n v="3000000"/>
    <x v="13002"/>
  </r>
  <r>
    <x v="1"/>
    <x v="0"/>
    <x v="6"/>
    <n v="5"/>
    <x v="13004"/>
    <n v="3961087"/>
    <x v="13003"/>
  </r>
  <r>
    <x v="1"/>
    <x v="0"/>
    <x v="6"/>
    <n v="6"/>
    <x v="13005"/>
    <n v="3000000"/>
    <x v="13004"/>
  </r>
  <r>
    <x v="1"/>
    <x v="0"/>
    <x v="6"/>
    <n v="7"/>
    <x v="13006"/>
    <n v="4328111.200000003"/>
    <x v="13005"/>
  </r>
  <r>
    <x v="1"/>
    <x v="0"/>
    <x v="6"/>
    <n v="8"/>
    <x v="13007"/>
    <n v="3000000"/>
    <x v="13006"/>
  </r>
  <r>
    <x v="1"/>
    <x v="0"/>
    <x v="6"/>
    <n v="9"/>
    <x v="13008"/>
    <n v="3000000"/>
    <x v="13007"/>
  </r>
  <r>
    <x v="1"/>
    <x v="0"/>
    <x v="6"/>
    <n v="10"/>
    <x v="13009"/>
    <n v="3000000"/>
    <x v="13008"/>
  </r>
  <r>
    <x v="1"/>
    <x v="0"/>
    <x v="6"/>
    <n v="11"/>
    <x v="13010"/>
    <n v="3000000"/>
    <x v="13009"/>
  </r>
  <r>
    <x v="1"/>
    <x v="0"/>
    <x v="6"/>
    <n v="12"/>
    <x v="13011"/>
    <n v="3185869.4750000089"/>
    <x v="13010"/>
  </r>
  <r>
    <x v="1"/>
    <x v="0"/>
    <x v="6"/>
    <n v="13"/>
    <x v="13012"/>
    <n v="3000000"/>
    <x v="13011"/>
  </r>
  <r>
    <x v="1"/>
    <x v="0"/>
    <x v="6"/>
    <n v="14"/>
    <x v="13013"/>
    <n v="3000000"/>
    <x v="13012"/>
  </r>
  <r>
    <x v="1"/>
    <x v="0"/>
    <x v="6"/>
    <n v="15"/>
    <x v="13014"/>
    <n v="3367973.146874994"/>
    <x v="13013"/>
  </r>
  <r>
    <x v="1"/>
    <x v="0"/>
    <x v="6"/>
    <n v="16"/>
    <x v="13015"/>
    <n v="3101788.518749997"/>
    <x v="13014"/>
  </r>
  <r>
    <x v="1"/>
    <x v="0"/>
    <x v="6"/>
    <n v="17"/>
    <x v="13016"/>
    <n v="3000000"/>
    <x v="13015"/>
  </r>
  <r>
    <x v="1"/>
    <x v="0"/>
    <x v="6"/>
    <n v="18"/>
    <x v="13017"/>
    <n v="3000000"/>
    <x v="13016"/>
  </r>
  <r>
    <x v="1"/>
    <x v="0"/>
    <x v="6"/>
    <n v="19"/>
    <x v="13018"/>
    <n v="3383954.1015625"/>
    <x v="13017"/>
  </r>
  <r>
    <x v="1"/>
    <x v="0"/>
    <x v="6"/>
    <n v="20"/>
    <x v="13019"/>
    <n v="3000000"/>
    <x v="13018"/>
  </r>
  <r>
    <x v="1"/>
    <x v="0"/>
    <x v="6"/>
    <n v="21"/>
    <x v="13020"/>
    <n v="3000000"/>
    <x v="13019"/>
  </r>
  <r>
    <x v="1"/>
    <x v="0"/>
    <x v="6"/>
    <n v="22"/>
    <x v="13021"/>
    <n v="3000000"/>
    <x v="13020"/>
  </r>
  <r>
    <x v="1"/>
    <x v="0"/>
    <x v="6"/>
    <n v="23"/>
    <x v="13022"/>
    <n v="3000000"/>
    <x v="13021"/>
  </r>
  <r>
    <x v="1"/>
    <x v="0"/>
    <x v="6"/>
    <n v="24"/>
    <x v="13023"/>
    <n v="3000000"/>
    <x v="13022"/>
  </r>
  <r>
    <x v="1"/>
    <x v="0"/>
    <x v="6"/>
    <n v="25"/>
    <x v="13024"/>
    <n v="3000000"/>
    <x v="13023"/>
  </r>
  <r>
    <x v="1"/>
    <x v="0"/>
    <x v="6"/>
    <n v="26"/>
    <x v="13025"/>
    <n v="3000000"/>
    <x v="13024"/>
  </r>
  <r>
    <x v="1"/>
    <x v="0"/>
    <x v="6"/>
    <n v="27"/>
    <x v="13026"/>
    <n v="3000000"/>
    <x v="13025"/>
  </r>
  <r>
    <x v="1"/>
    <x v="0"/>
    <x v="6"/>
    <n v="28"/>
    <x v="13027"/>
    <n v="3000000"/>
    <x v="13026"/>
  </r>
  <r>
    <x v="1"/>
    <x v="0"/>
    <x v="6"/>
    <n v="29"/>
    <x v="13028"/>
    <n v="3000000"/>
    <x v="13027"/>
  </r>
  <r>
    <x v="1"/>
    <x v="0"/>
    <x v="6"/>
    <n v="30"/>
    <x v="13029"/>
    <n v="3000000"/>
    <x v="13028"/>
  </r>
  <r>
    <x v="1"/>
    <x v="0"/>
    <x v="6"/>
    <n v="31"/>
    <x v="13030"/>
    <n v="3000000"/>
    <x v="13029"/>
  </r>
  <r>
    <x v="1"/>
    <x v="0"/>
    <x v="6"/>
    <n v="32"/>
    <x v="13031"/>
    <n v="3127472.762500003"/>
    <x v="13030"/>
  </r>
  <r>
    <x v="1"/>
    <x v="0"/>
    <x v="6"/>
    <n v="33"/>
    <x v="13032"/>
    <n v="3000000"/>
    <x v="13031"/>
  </r>
  <r>
    <x v="1"/>
    <x v="0"/>
    <x v="6"/>
    <n v="34"/>
    <x v="13033"/>
    <n v="3000000"/>
    <x v="13032"/>
  </r>
  <r>
    <x v="1"/>
    <x v="0"/>
    <x v="6"/>
    <n v="35"/>
    <x v="13034"/>
    <n v="3000000"/>
    <x v="13033"/>
  </r>
  <r>
    <x v="1"/>
    <x v="0"/>
    <x v="6"/>
    <n v="36"/>
    <x v="13035"/>
    <n v="3000000"/>
    <x v="13034"/>
  </r>
  <r>
    <x v="1"/>
    <x v="0"/>
    <x v="6"/>
    <n v="37"/>
    <x v="13036"/>
    <n v="3000000"/>
    <x v="13035"/>
  </r>
  <r>
    <x v="1"/>
    <x v="0"/>
    <x v="6"/>
    <n v="38"/>
    <x v="13037"/>
    <n v="3000000"/>
    <x v="13036"/>
  </r>
  <r>
    <x v="1"/>
    <x v="0"/>
    <x v="6"/>
    <n v="39"/>
    <x v="13038"/>
    <n v="3000000"/>
    <x v="13037"/>
  </r>
  <r>
    <x v="1"/>
    <x v="0"/>
    <x v="6"/>
    <n v="40"/>
    <x v="13039"/>
    <n v="3000000"/>
    <x v="13038"/>
  </r>
  <r>
    <x v="1"/>
    <x v="0"/>
    <x v="6"/>
    <n v="41"/>
    <x v="13040"/>
    <n v="3000000"/>
    <x v="13039"/>
  </r>
  <r>
    <x v="1"/>
    <x v="0"/>
    <x v="6"/>
    <n v="42"/>
    <x v="13041"/>
    <n v="3463863.7375000119"/>
    <x v="13040"/>
  </r>
  <r>
    <x v="1"/>
    <x v="0"/>
    <x v="6"/>
    <n v="43"/>
    <x v="13042"/>
    <n v="3000000"/>
    <x v="13041"/>
  </r>
  <r>
    <x v="1"/>
    <x v="0"/>
    <x v="6"/>
    <n v="44"/>
    <x v="13043"/>
    <n v="3000000"/>
    <x v="13042"/>
  </r>
  <r>
    <x v="1"/>
    <x v="0"/>
    <x v="6"/>
    <n v="45"/>
    <x v="13044"/>
    <n v="3000000"/>
    <x v="13043"/>
  </r>
  <r>
    <x v="1"/>
    <x v="0"/>
    <x v="6"/>
    <n v="46"/>
    <x v="13045"/>
    <n v="3062073.381249994"/>
    <x v="13044"/>
  </r>
  <r>
    <x v="1"/>
    <x v="0"/>
    <x v="6"/>
    <n v="47"/>
    <x v="13046"/>
    <n v="3000000"/>
    <x v="13045"/>
  </r>
  <r>
    <x v="1"/>
    <x v="0"/>
    <x v="6"/>
    <n v="48"/>
    <x v="13047"/>
    <n v="3000000"/>
    <x v="13046"/>
  </r>
  <r>
    <x v="1"/>
    <x v="0"/>
    <x v="6"/>
    <n v="49"/>
    <x v="13048"/>
    <n v="3000000"/>
    <x v="13047"/>
  </r>
  <r>
    <x v="1"/>
    <x v="0"/>
    <x v="6"/>
    <n v="50"/>
    <x v="13049"/>
    <n v="3000000"/>
    <x v="13048"/>
  </r>
  <r>
    <x v="1"/>
    <x v="0"/>
    <x v="6"/>
    <n v="51"/>
    <x v="13050"/>
    <n v="3000000"/>
    <x v="13049"/>
  </r>
  <r>
    <x v="1"/>
    <x v="0"/>
    <x v="6"/>
    <n v="52"/>
    <x v="13051"/>
    <n v="3000000"/>
    <x v="13050"/>
  </r>
  <r>
    <x v="1"/>
    <x v="0"/>
    <x v="6"/>
    <n v="53"/>
    <x v="13052"/>
    <n v="3000000"/>
    <x v="13051"/>
  </r>
  <r>
    <x v="1"/>
    <x v="0"/>
    <x v="6"/>
    <n v="54"/>
    <x v="13053"/>
    <n v="3000000"/>
    <x v="13052"/>
  </r>
  <r>
    <x v="1"/>
    <x v="0"/>
    <x v="6"/>
    <n v="55"/>
    <x v="13054"/>
    <n v="3014491.387500003"/>
    <x v="13053"/>
  </r>
  <r>
    <x v="1"/>
    <x v="0"/>
    <x v="6"/>
    <n v="56"/>
    <x v="13055"/>
    <n v="3000000"/>
    <x v="13054"/>
  </r>
  <r>
    <x v="1"/>
    <x v="0"/>
    <x v="6"/>
    <n v="57"/>
    <x v="13056"/>
    <n v="3000000"/>
    <x v="13055"/>
  </r>
  <r>
    <x v="1"/>
    <x v="0"/>
    <x v="6"/>
    <n v="58"/>
    <x v="13057"/>
    <n v="3000000"/>
    <x v="13056"/>
  </r>
  <r>
    <x v="1"/>
    <x v="0"/>
    <x v="6"/>
    <n v="59"/>
    <x v="13058"/>
    <n v="3000000"/>
    <x v="13057"/>
  </r>
  <r>
    <x v="1"/>
    <x v="0"/>
    <x v="6"/>
    <n v="60"/>
    <x v="13059"/>
    <n v="3000000"/>
    <x v="13058"/>
  </r>
  <r>
    <x v="1"/>
    <x v="0"/>
    <x v="6"/>
    <n v="61"/>
    <x v="13060"/>
    <n v="3000000"/>
    <x v="13059"/>
  </r>
  <r>
    <x v="1"/>
    <x v="0"/>
    <x v="6"/>
    <n v="62"/>
    <x v="13061"/>
    <n v="3000000"/>
    <x v="13060"/>
  </r>
  <r>
    <x v="1"/>
    <x v="0"/>
    <x v="6"/>
    <n v="63"/>
    <x v="13062"/>
    <n v="3000000"/>
    <x v="13061"/>
  </r>
  <r>
    <x v="1"/>
    <x v="0"/>
    <x v="6"/>
    <n v="64"/>
    <x v="13063"/>
    <n v="3000000"/>
    <x v="13062"/>
  </r>
  <r>
    <x v="1"/>
    <x v="0"/>
    <x v="6"/>
    <n v="65"/>
    <x v="13064"/>
    <n v="3000000"/>
    <x v="13063"/>
  </r>
  <r>
    <x v="1"/>
    <x v="0"/>
    <x v="6"/>
    <n v="66"/>
    <x v="13065"/>
    <n v="3284211.8187500089"/>
    <x v="13064"/>
  </r>
  <r>
    <x v="1"/>
    <x v="0"/>
    <x v="6"/>
    <n v="67"/>
    <x v="13066"/>
    <n v="3051336.734375"/>
    <x v="13065"/>
  </r>
  <r>
    <x v="1"/>
    <x v="0"/>
    <x v="6"/>
    <n v="68"/>
    <x v="13067"/>
    <n v="3000000"/>
    <x v="13066"/>
  </r>
  <r>
    <x v="1"/>
    <x v="0"/>
    <x v="6"/>
    <n v="69"/>
    <x v="13068"/>
    <n v="3139443.8500000089"/>
    <x v="13067"/>
  </r>
  <r>
    <x v="1"/>
    <x v="0"/>
    <x v="6"/>
    <n v="70"/>
    <x v="13069"/>
    <n v="3000000"/>
    <x v="13068"/>
  </r>
  <r>
    <x v="1"/>
    <x v="0"/>
    <x v="6"/>
    <n v="71"/>
    <x v="13070"/>
    <n v="3000000"/>
    <x v="13069"/>
  </r>
  <r>
    <x v="1"/>
    <x v="0"/>
    <x v="6"/>
    <n v="72"/>
    <x v="13071"/>
    <n v="3000000"/>
    <x v="13070"/>
  </r>
  <r>
    <x v="1"/>
    <x v="0"/>
    <x v="6"/>
    <n v="73"/>
    <x v="13072"/>
    <n v="3000000"/>
    <x v="13071"/>
  </r>
  <r>
    <x v="1"/>
    <x v="0"/>
    <x v="6"/>
    <n v="74"/>
    <x v="13073"/>
    <n v="3000000"/>
    <x v="13072"/>
  </r>
  <r>
    <x v="1"/>
    <x v="0"/>
    <x v="6"/>
    <n v="75"/>
    <x v="13074"/>
    <n v="3431553.924999997"/>
    <x v="13073"/>
  </r>
  <r>
    <x v="1"/>
    <x v="0"/>
    <x v="6"/>
    <n v="76"/>
    <x v="13075"/>
    <n v="3000000"/>
    <x v="13074"/>
  </r>
  <r>
    <x v="1"/>
    <x v="0"/>
    <x v="6"/>
    <n v="77"/>
    <x v="13076"/>
    <n v="3000000"/>
    <x v="13075"/>
  </r>
  <r>
    <x v="1"/>
    <x v="0"/>
    <x v="6"/>
    <n v="78"/>
    <x v="13077"/>
    <n v="3581308.950000003"/>
    <x v="13076"/>
  </r>
  <r>
    <x v="1"/>
    <x v="0"/>
    <x v="6"/>
    <n v="79"/>
    <x v="13078"/>
    <n v="3000000"/>
    <x v="13077"/>
  </r>
  <r>
    <x v="1"/>
    <x v="0"/>
    <x v="6"/>
    <n v="80"/>
    <x v="13079"/>
    <n v="3000000"/>
    <x v="13078"/>
  </r>
  <r>
    <x v="1"/>
    <x v="0"/>
    <x v="6"/>
    <n v="81"/>
    <x v="13080"/>
    <n v="3000000"/>
    <x v="13079"/>
  </r>
  <r>
    <x v="1"/>
    <x v="0"/>
    <x v="6"/>
    <n v="82"/>
    <x v="13081"/>
    <n v="3526594.849999994"/>
    <x v="13080"/>
  </r>
  <r>
    <x v="1"/>
    <x v="0"/>
    <x v="6"/>
    <n v="83"/>
    <x v="13082"/>
    <n v="3000000"/>
    <x v="13081"/>
  </r>
  <r>
    <x v="1"/>
    <x v="0"/>
    <x v="6"/>
    <n v="84"/>
    <x v="13083"/>
    <n v="3000000"/>
    <x v="13082"/>
  </r>
  <r>
    <x v="1"/>
    <x v="0"/>
    <x v="6"/>
    <n v="85"/>
    <x v="13084"/>
    <n v="3000000"/>
    <x v="13083"/>
  </r>
  <r>
    <x v="1"/>
    <x v="0"/>
    <x v="6"/>
    <n v="86"/>
    <x v="13085"/>
    <n v="3000000"/>
    <x v="13084"/>
  </r>
  <r>
    <x v="1"/>
    <x v="0"/>
    <x v="6"/>
    <n v="87"/>
    <x v="13086"/>
    <n v="3000000"/>
    <x v="13085"/>
  </r>
  <r>
    <x v="1"/>
    <x v="0"/>
    <x v="6"/>
    <n v="88"/>
    <x v="13087"/>
    <n v="3000000"/>
    <x v="13086"/>
  </r>
  <r>
    <x v="1"/>
    <x v="0"/>
    <x v="6"/>
    <n v="89"/>
    <x v="13088"/>
    <n v="3000000"/>
    <x v="13087"/>
  </r>
  <r>
    <x v="1"/>
    <x v="0"/>
    <x v="6"/>
    <n v="90"/>
    <x v="13089"/>
    <n v="3000000"/>
    <x v="13088"/>
  </r>
  <r>
    <x v="1"/>
    <x v="0"/>
    <x v="6"/>
    <n v="91"/>
    <x v="13090"/>
    <n v="3000000"/>
    <x v="13089"/>
  </r>
  <r>
    <x v="1"/>
    <x v="0"/>
    <x v="6"/>
    <n v="92"/>
    <x v="13091"/>
    <n v="3000000"/>
    <x v="13090"/>
  </r>
  <r>
    <x v="1"/>
    <x v="0"/>
    <x v="6"/>
    <n v="93"/>
    <x v="13092"/>
    <n v="3000000"/>
    <x v="13091"/>
  </r>
  <r>
    <x v="1"/>
    <x v="0"/>
    <x v="6"/>
    <n v="94"/>
    <x v="13093"/>
    <n v="3000000"/>
    <x v="13092"/>
  </r>
  <r>
    <x v="1"/>
    <x v="0"/>
    <x v="6"/>
    <n v="95"/>
    <x v="13094"/>
    <n v="3000000"/>
    <x v="13093"/>
  </r>
  <r>
    <x v="1"/>
    <x v="0"/>
    <x v="6"/>
    <n v="96"/>
    <x v="13095"/>
    <n v="3000000"/>
    <x v="13094"/>
  </r>
  <r>
    <x v="1"/>
    <x v="0"/>
    <x v="6"/>
    <n v="97"/>
    <x v="13096"/>
    <n v="3000000"/>
    <x v="13095"/>
  </r>
  <r>
    <x v="1"/>
    <x v="0"/>
    <x v="6"/>
    <n v="98"/>
    <x v="13097"/>
    <n v="3000000"/>
    <x v="13096"/>
  </r>
  <r>
    <x v="1"/>
    <x v="0"/>
    <x v="6"/>
    <n v="99"/>
    <x v="13098"/>
    <n v="3000000"/>
    <x v="13097"/>
  </r>
  <r>
    <x v="1"/>
    <x v="0"/>
    <x v="6"/>
    <n v="100"/>
    <x v="13099"/>
    <n v="3000000"/>
    <x v="13098"/>
  </r>
  <r>
    <x v="1"/>
    <x v="0"/>
    <x v="6"/>
    <n v="101"/>
    <x v="13100"/>
    <n v="3000000"/>
    <x v="13099"/>
  </r>
  <r>
    <x v="1"/>
    <x v="0"/>
    <x v="6"/>
    <n v="102"/>
    <x v="13101"/>
    <n v="3389580.674999997"/>
    <x v="13100"/>
  </r>
  <r>
    <x v="1"/>
    <x v="0"/>
    <x v="6"/>
    <n v="103"/>
    <x v="13102"/>
    <n v="3000000"/>
    <x v="13101"/>
  </r>
  <r>
    <x v="1"/>
    <x v="0"/>
    <x v="6"/>
    <n v="104"/>
    <x v="13103"/>
    <n v="3000000"/>
    <x v="13102"/>
  </r>
  <r>
    <x v="1"/>
    <x v="0"/>
    <x v="6"/>
    <n v="105"/>
    <x v="13104"/>
    <n v="3000000"/>
    <x v="13103"/>
  </r>
  <r>
    <x v="1"/>
    <x v="0"/>
    <x v="6"/>
    <n v="106"/>
    <x v="13105"/>
    <n v="3000000"/>
    <x v="13104"/>
  </r>
  <r>
    <x v="1"/>
    <x v="0"/>
    <x v="6"/>
    <n v="107"/>
    <x v="13106"/>
    <n v="3000000"/>
    <x v="13105"/>
  </r>
  <r>
    <x v="1"/>
    <x v="0"/>
    <x v="6"/>
    <n v="108"/>
    <x v="13107"/>
    <n v="3000000"/>
    <x v="13106"/>
  </r>
  <r>
    <x v="1"/>
    <x v="0"/>
    <x v="6"/>
    <n v="109"/>
    <x v="13108"/>
    <n v="3000000"/>
    <x v="13107"/>
  </r>
  <r>
    <x v="1"/>
    <x v="0"/>
    <x v="6"/>
    <n v="110"/>
    <x v="13109"/>
    <n v="3792501.018749997"/>
    <x v="13108"/>
  </r>
  <r>
    <x v="1"/>
    <x v="0"/>
    <x v="6"/>
    <n v="111"/>
    <x v="13110"/>
    <n v="3000000"/>
    <x v="13109"/>
  </r>
  <r>
    <x v="1"/>
    <x v="0"/>
    <x v="6"/>
    <n v="112"/>
    <x v="13111"/>
    <n v="3000000"/>
    <x v="13110"/>
  </r>
  <r>
    <x v="1"/>
    <x v="0"/>
    <x v="6"/>
    <n v="113"/>
    <x v="13112"/>
    <n v="3000000"/>
    <x v="13111"/>
  </r>
  <r>
    <x v="1"/>
    <x v="0"/>
    <x v="6"/>
    <n v="114"/>
    <x v="13113"/>
    <n v="3000000"/>
    <x v="13112"/>
  </r>
  <r>
    <x v="1"/>
    <x v="0"/>
    <x v="6"/>
    <n v="115"/>
    <x v="13114"/>
    <n v="3000000"/>
    <x v="13113"/>
  </r>
  <r>
    <x v="1"/>
    <x v="0"/>
    <x v="6"/>
    <n v="116"/>
    <x v="13115"/>
    <n v="3000000"/>
    <x v="13114"/>
  </r>
  <r>
    <x v="1"/>
    <x v="0"/>
    <x v="6"/>
    <n v="117"/>
    <x v="13116"/>
    <n v="3000000"/>
    <x v="13115"/>
  </r>
  <r>
    <x v="1"/>
    <x v="0"/>
    <x v="6"/>
    <n v="118"/>
    <x v="13117"/>
    <n v="3000000"/>
    <x v="13116"/>
  </r>
  <r>
    <x v="1"/>
    <x v="0"/>
    <x v="6"/>
    <n v="119"/>
    <x v="13118"/>
    <n v="3000000"/>
    <x v="13117"/>
  </r>
  <r>
    <x v="1"/>
    <x v="0"/>
    <x v="6"/>
    <n v="120"/>
    <x v="13119"/>
    <n v="3000000"/>
    <x v="13118"/>
  </r>
  <r>
    <x v="1"/>
    <x v="0"/>
    <x v="6"/>
    <n v="121"/>
    <x v="13120"/>
    <n v="3000000"/>
    <x v="13119"/>
  </r>
  <r>
    <x v="1"/>
    <x v="0"/>
    <x v="6"/>
    <n v="122"/>
    <x v="13121"/>
    <n v="3000000"/>
    <x v="13120"/>
  </r>
  <r>
    <x v="1"/>
    <x v="0"/>
    <x v="6"/>
    <n v="123"/>
    <x v="13122"/>
    <n v="3000000"/>
    <x v="13121"/>
  </r>
  <r>
    <x v="1"/>
    <x v="0"/>
    <x v="6"/>
    <n v="124"/>
    <x v="13123"/>
    <n v="3000000"/>
    <x v="13122"/>
  </r>
  <r>
    <x v="1"/>
    <x v="0"/>
    <x v="6"/>
    <n v="125"/>
    <x v="13124"/>
    <n v="3000000"/>
    <x v="13123"/>
  </r>
  <r>
    <x v="1"/>
    <x v="0"/>
    <x v="6"/>
    <n v="126"/>
    <x v="13125"/>
    <n v="3688750.643749997"/>
    <x v="13124"/>
  </r>
  <r>
    <x v="1"/>
    <x v="0"/>
    <x v="6"/>
    <n v="127"/>
    <x v="13126"/>
    <n v="3000000"/>
    <x v="13125"/>
  </r>
  <r>
    <x v="1"/>
    <x v="0"/>
    <x v="6"/>
    <n v="128"/>
    <x v="13127"/>
    <n v="3000000"/>
    <x v="13126"/>
  </r>
  <r>
    <x v="1"/>
    <x v="0"/>
    <x v="6"/>
    <n v="129"/>
    <x v="13128"/>
    <n v="3000000"/>
    <x v="13127"/>
  </r>
  <r>
    <x v="1"/>
    <x v="0"/>
    <x v="6"/>
    <n v="130"/>
    <x v="13129"/>
    <n v="3000000"/>
    <x v="13128"/>
  </r>
  <r>
    <x v="1"/>
    <x v="0"/>
    <x v="6"/>
    <n v="131"/>
    <x v="13130"/>
    <n v="3000000"/>
    <x v="13129"/>
  </r>
  <r>
    <x v="1"/>
    <x v="0"/>
    <x v="6"/>
    <n v="132"/>
    <x v="13131"/>
    <n v="3000000"/>
    <x v="13130"/>
  </r>
  <r>
    <x v="1"/>
    <x v="0"/>
    <x v="6"/>
    <n v="133"/>
    <x v="13132"/>
    <n v="3157209.450000003"/>
    <x v="13131"/>
  </r>
  <r>
    <x v="1"/>
    <x v="0"/>
    <x v="6"/>
    <n v="134"/>
    <x v="13133"/>
    <n v="3000000"/>
    <x v="13132"/>
  </r>
  <r>
    <x v="1"/>
    <x v="0"/>
    <x v="6"/>
    <n v="135"/>
    <x v="13134"/>
    <n v="3000000"/>
    <x v="13133"/>
  </r>
  <r>
    <x v="1"/>
    <x v="0"/>
    <x v="6"/>
    <n v="136"/>
    <x v="13135"/>
    <n v="3000000"/>
    <x v="13134"/>
  </r>
  <r>
    <x v="1"/>
    <x v="0"/>
    <x v="6"/>
    <n v="137"/>
    <x v="13136"/>
    <n v="3000000"/>
    <x v="13135"/>
  </r>
  <r>
    <x v="1"/>
    <x v="0"/>
    <x v="6"/>
    <n v="138"/>
    <x v="13137"/>
    <n v="3894505.2250000089"/>
    <x v="13136"/>
  </r>
  <r>
    <x v="1"/>
    <x v="0"/>
    <x v="6"/>
    <n v="139"/>
    <x v="13138"/>
    <n v="3000000"/>
    <x v="13137"/>
  </r>
  <r>
    <x v="1"/>
    <x v="0"/>
    <x v="6"/>
    <n v="140"/>
    <x v="13139"/>
    <n v="3138099.09375"/>
    <x v="13138"/>
  </r>
  <r>
    <x v="1"/>
    <x v="0"/>
    <x v="6"/>
    <n v="141"/>
    <x v="13140"/>
    <n v="3000000"/>
    <x v="13139"/>
  </r>
  <r>
    <x v="1"/>
    <x v="0"/>
    <x v="6"/>
    <n v="142"/>
    <x v="13141"/>
    <n v="3000000"/>
    <x v="13140"/>
  </r>
  <r>
    <x v="1"/>
    <x v="0"/>
    <x v="6"/>
    <n v="143"/>
    <x v="13142"/>
    <n v="3672902.206249997"/>
    <x v="13141"/>
  </r>
  <r>
    <x v="1"/>
    <x v="0"/>
    <x v="6"/>
    <n v="144"/>
    <x v="13143"/>
    <n v="3000000"/>
    <x v="13142"/>
  </r>
  <r>
    <x v="1"/>
    <x v="0"/>
    <x v="6"/>
    <n v="145"/>
    <x v="13144"/>
    <n v="3000000"/>
    <x v="13143"/>
  </r>
  <r>
    <x v="1"/>
    <x v="0"/>
    <x v="6"/>
    <n v="146"/>
    <x v="13145"/>
    <n v="3000000"/>
    <x v="13144"/>
  </r>
  <r>
    <x v="1"/>
    <x v="0"/>
    <x v="6"/>
    <n v="147"/>
    <x v="13146"/>
    <n v="3000000"/>
    <x v="13145"/>
  </r>
  <r>
    <x v="1"/>
    <x v="0"/>
    <x v="6"/>
    <n v="148"/>
    <x v="13147"/>
    <n v="3000000"/>
    <x v="13146"/>
  </r>
  <r>
    <x v="1"/>
    <x v="0"/>
    <x v="6"/>
    <n v="149"/>
    <x v="13148"/>
    <n v="3000000"/>
    <x v="13147"/>
  </r>
  <r>
    <x v="1"/>
    <x v="0"/>
    <x v="6"/>
    <n v="150"/>
    <x v="13149"/>
    <n v="3000000"/>
    <x v="13148"/>
  </r>
  <r>
    <x v="1"/>
    <x v="0"/>
    <x v="6"/>
    <n v="151"/>
    <x v="13150"/>
    <n v="3000000"/>
    <x v="13149"/>
  </r>
  <r>
    <x v="1"/>
    <x v="0"/>
    <x v="6"/>
    <n v="152"/>
    <x v="13151"/>
    <n v="3000000"/>
    <x v="13150"/>
  </r>
  <r>
    <x v="1"/>
    <x v="0"/>
    <x v="6"/>
    <n v="153"/>
    <x v="13152"/>
    <n v="3000000"/>
    <x v="13151"/>
  </r>
  <r>
    <x v="1"/>
    <x v="0"/>
    <x v="6"/>
    <n v="154"/>
    <x v="13153"/>
    <n v="3000000"/>
    <x v="13152"/>
  </r>
  <r>
    <x v="1"/>
    <x v="0"/>
    <x v="6"/>
    <n v="155"/>
    <x v="13154"/>
    <n v="3000000"/>
    <x v="13153"/>
  </r>
  <r>
    <x v="1"/>
    <x v="0"/>
    <x v="6"/>
    <n v="156"/>
    <x v="13155"/>
    <n v="3000000"/>
    <x v="13154"/>
  </r>
  <r>
    <x v="1"/>
    <x v="0"/>
    <x v="6"/>
    <n v="157"/>
    <x v="13156"/>
    <n v="3000000"/>
    <x v="13155"/>
  </r>
  <r>
    <x v="1"/>
    <x v="0"/>
    <x v="6"/>
    <n v="158"/>
    <x v="13157"/>
    <n v="3000000"/>
    <x v="13156"/>
  </r>
  <r>
    <x v="1"/>
    <x v="0"/>
    <x v="6"/>
    <n v="159"/>
    <x v="13158"/>
    <n v="3000000"/>
    <x v="13157"/>
  </r>
  <r>
    <x v="1"/>
    <x v="0"/>
    <x v="6"/>
    <n v="160"/>
    <x v="13159"/>
    <n v="3000000"/>
    <x v="13158"/>
  </r>
  <r>
    <x v="1"/>
    <x v="0"/>
    <x v="6"/>
    <n v="161"/>
    <x v="13160"/>
    <n v="3000000"/>
    <x v="13159"/>
  </r>
  <r>
    <x v="1"/>
    <x v="0"/>
    <x v="6"/>
    <n v="162"/>
    <x v="13161"/>
    <n v="3000000"/>
    <x v="13160"/>
  </r>
  <r>
    <x v="1"/>
    <x v="0"/>
    <x v="6"/>
    <n v="163"/>
    <x v="13162"/>
    <n v="3000000"/>
    <x v="13161"/>
  </r>
  <r>
    <x v="1"/>
    <x v="0"/>
    <x v="6"/>
    <n v="164"/>
    <x v="13163"/>
    <n v="3183865.565624997"/>
    <x v="13162"/>
  </r>
  <r>
    <x v="1"/>
    <x v="0"/>
    <x v="6"/>
    <n v="165"/>
    <x v="13164"/>
    <n v="3320468.549999997"/>
    <x v="13163"/>
  </r>
  <r>
    <x v="1"/>
    <x v="0"/>
    <x v="6"/>
    <n v="166"/>
    <x v="13165"/>
    <n v="3000000"/>
    <x v="13164"/>
  </r>
  <r>
    <x v="1"/>
    <x v="0"/>
    <x v="6"/>
    <n v="167"/>
    <x v="13166"/>
    <n v="3000000"/>
    <x v="13165"/>
  </r>
  <r>
    <x v="1"/>
    <x v="0"/>
    <x v="6"/>
    <n v="168"/>
    <x v="13167"/>
    <n v="3000000"/>
    <x v="13166"/>
  </r>
  <r>
    <x v="1"/>
    <x v="0"/>
    <x v="6"/>
    <n v="169"/>
    <x v="13168"/>
    <n v="3000000"/>
    <x v="13167"/>
  </r>
  <r>
    <x v="1"/>
    <x v="0"/>
    <x v="6"/>
    <n v="170"/>
    <x v="13169"/>
    <n v="3000000"/>
    <x v="13168"/>
  </r>
  <r>
    <x v="1"/>
    <x v="0"/>
    <x v="6"/>
    <n v="171"/>
    <x v="13170"/>
    <n v="3000000"/>
    <x v="13169"/>
  </r>
  <r>
    <x v="1"/>
    <x v="0"/>
    <x v="6"/>
    <n v="172"/>
    <x v="13171"/>
    <n v="3000000"/>
    <x v="13170"/>
  </r>
  <r>
    <x v="1"/>
    <x v="0"/>
    <x v="6"/>
    <n v="173"/>
    <x v="13172"/>
    <n v="3000000"/>
    <x v="13171"/>
  </r>
  <r>
    <x v="1"/>
    <x v="0"/>
    <x v="6"/>
    <n v="174"/>
    <x v="13173"/>
    <n v="3000000"/>
    <x v="13172"/>
  </r>
  <r>
    <x v="1"/>
    <x v="0"/>
    <x v="6"/>
    <n v="175"/>
    <x v="13174"/>
    <n v="3000000"/>
    <x v="13173"/>
  </r>
  <r>
    <x v="1"/>
    <x v="0"/>
    <x v="6"/>
    <n v="176"/>
    <x v="13175"/>
    <n v="3000000"/>
    <x v="13174"/>
  </r>
  <r>
    <x v="1"/>
    <x v="0"/>
    <x v="6"/>
    <n v="177"/>
    <x v="13176"/>
    <n v="3000000"/>
    <x v="13175"/>
  </r>
  <r>
    <x v="1"/>
    <x v="0"/>
    <x v="6"/>
    <n v="178"/>
    <x v="13177"/>
    <n v="3000000"/>
    <x v="13176"/>
  </r>
  <r>
    <x v="1"/>
    <x v="0"/>
    <x v="6"/>
    <n v="179"/>
    <x v="13178"/>
    <n v="3137656.325000003"/>
    <x v="13177"/>
  </r>
  <r>
    <x v="1"/>
    <x v="0"/>
    <x v="6"/>
    <n v="180"/>
    <x v="13179"/>
    <n v="3000000"/>
    <x v="13178"/>
  </r>
  <r>
    <x v="1"/>
    <x v="0"/>
    <x v="6"/>
    <n v="181"/>
    <x v="13180"/>
    <n v="3000000"/>
    <x v="13179"/>
  </r>
  <r>
    <x v="1"/>
    <x v="0"/>
    <x v="6"/>
    <n v="182"/>
    <x v="13181"/>
    <n v="3000000"/>
    <x v="13180"/>
  </r>
  <r>
    <x v="1"/>
    <x v="0"/>
    <x v="6"/>
    <n v="183"/>
    <x v="13182"/>
    <n v="3434798.8249999881"/>
    <x v="13181"/>
  </r>
  <r>
    <x v="1"/>
    <x v="0"/>
    <x v="6"/>
    <n v="184"/>
    <x v="13183"/>
    <n v="3000000"/>
    <x v="13182"/>
  </r>
  <r>
    <x v="1"/>
    <x v="0"/>
    <x v="6"/>
    <n v="185"/>
    <x v="13184"/>
    <n v="3000000"/>
    <x v="13183"/>
  </r>
  <r>
    <x v="1"/>
    <x v="0"/>
    <x v="6"/>
    <n v="186"/>
    <x v="13185"/>
    <n v="3000000"/>
    <x v="13184"/>
  </r>
  <r>
    <x v="1"/>
    <x v="0"/>
    <x v="6"/>
    <n v="187"/>
    <x v="13186"/>
    <n v="3000000"/>
    <x v="13185"/>
  </r>
  <r>
    <x v="1"/>
    <x v="0"/>
    <x v="6"/>
    <n v="188"/>
    <x v="13187"/>
    <n v="3000000"/>
    <x v="13186"/>
  </r>
  <r>
    <x v="1"/>
    <x v="0"/>
    <x v="6"/>
    <n v="189"/>
    <x v="13188"/>
    <n v="3000000"/>
    <x v="13187"/>
  </r>
  <r>
    <x v="1"/>
    <x v="0"/>
    <x v="6"/>
    <n v="190"/>
    <x v="13189"/>
    <n v="3000000"/>
    <x v="13188"/>
  </r>
  <r>
    <x v="1"/>
    <x v="0"/>
    <x v="6"/>
    <n v="191"/>
    <x v="13190"/>
    <n v="3000000"/>
    <x v="13189"/>
  </r>
  <r>
    <x v="1"/>
    <x v="0"/>
    <x v="6"/>
    <n v="192"/>
    <x v="13191"/>
    <n v="3000000"/>
    <x v="13190"/>
  </r>
  <r>
    <x v="1"/>
    <x v="0"/>
    <x v="6"/>
    <n v="193"/>
    <x v="13192"/>
    <n v="3000000"/>
    <x v="13191"/>
  </r>
  <r>
    <x v="1"/>
    <x v="0"/>
    <x v="6"/>
    <n v="194"/>
    <x v="13193"/>
    <n v="3220333.8625000119"/>
    <x v="13192"/>
  </r>
  <r>
    <x v="1"/>
    <x v="0"/>
    <x v="6"/>
    <n v="195"/>
    <x v="13194"/>
    <n v="3000000"/>
    <x v="13193"/>
  </r>
  <r>
    <x v="1"/>
    <x v="0"/>
    <x v="6"/>
    <n v="196"/>
    <x v="13195"/>
    <n v="3000000"/>
    <x v="13194"/>
  </r>
  <r>
    <x v="1"/>
    <x v="0"/>
    <x v="6"/>
    <n v="197"/>
    <x v="13196"/>
    <n v="3000000"/>
    <x v="13195"/>
  </r>
  <r>
    <x v="1"/>
    <x v="0"/>
    <x v="6"/>
    <n v="198"/>
    <x v="13197"/>
    <n v="3327337.2562500089"/>
    <x v="13196"/>
  </r>
  <r>
    <x v="1"/>
    <x v="0"/>
    <x v="6"/>
    <n v="199"/>
    <x v="13198"/>
    <n v="3235598.825000003"/>
    <x v="13197"/>
  </r>
  <r>
    <x v="1"/>
    <x v="0"/>
    <x v="6"/>
    <n v="200"/>
    <x v="13199"/>
    <n v="3000000"/>
    <x v="13198"/>
  </r>
  <r>
    <x v="1"/>
    <x v="0"/>
    <x v="6"/>
    <n v="201"/>
    <x v="13200"/>
    <n v="3000000"/>
    <x v="13199"/>
  </r>
  <r>
    <x v="1"/>
    <x v="0"/>
    <x v="6"/>
    <n v="202"/>
    <x v="13201"/>
    <n v="3000000"/>
    <x v="13200"/>
  </r>
  <r>
    <x v="1"/>
    <x v="0"/>
    <x v="6"/>
    <n v="203"/>
    <x v="13202"/>
    <n v="3000000"/>
    <x v="13201"/>
  </r>
  <r>
    <x v="1"/>
    <x v="0"/>
    <x v="6"/>
    <n v="204"/>
    <x v="13203"/>
    <n v="3131826.049999997"/>
    <x v="13202"/>
  </r>
  <r>
    <x v="1"/>
    <x v="0"/>
    <x v="6"/>
    <n v="205"/>
    <x v="13204"/>
    <n v="3000000"/>
    <x v="13203"/>
  </r>
  <r>
    <x v="1"/>
    <x v="0"/>
    <x v="6"/>
    <n v="206"/>
    <x v="13205"/>
    <n v="3000000"/>
    <x v="13204"/>
  </r>
  <r>
    <x v="1"/>
    <x v="0"/>
    <x v="6"/>
    <n v="207"/>
    <x v="13206"/>
    <n v="3000000"/>
    <x v="13205"/>
  </r>
  <r>
    <x v="1"/>
    <x v="0"/>
    <x v="6"/>
    <n v="208"/>
    <x v="13207"/>
    <n v="3000000"/>
    <x v="13206"/>
  </r>
  <r>
    <x v="1"/>
    <x v="0"/>
    <x v="6"/>
    <n v="209"/>
    <x v="13208"/>
    <n v="3284522.809375003"/>
    <x v="13207"/>
  </r>
  <r>
    <x v="1"/>
    <x v="0"/>
    <x v="6"/>
    <n v="210"/>
    <x v="13209"/>
    <n v="3000000"/>
    <x v="13208"/>
  </r>
  <r>
    <x v="1"/>
    <x v="0"/>
    <x v="6"/>
    <n v="211"/>
    <x v="13210"/>
    <n v="3000000"/>
    <x v="13209"/>
  </r>
  <r>
    <x v="1"/>
    <x v="0"/>
    <x v="6"/>
    <n v="212"/>
    <x v="13211"/>
    <n v="3000000"/>
    <x v="13210"/>
  </r>
  <r>
    <x v="1"/>
    <x v="0"/>
    <x v="6"/>
    <n v="213"/>
    <x v="13212"/>
    <n v="3000000"/>
    <x v="13211"/>
  </r>
  <r>
    <x v="1"/>
    <x v="0"/>
    <x v="6"/>
    <n v="214"/>
    <x v="13213"/>
    <n v="3000000"/>
    <x v="13212"/>
  </r>
  <r>
    <x v="1"/>
    <x v="0"/>
    <x v="6"/>
    <n v="215"/>
    <x v="13214"/>
    <n v="3000000"/>
    <x v="13213"/>
  </r>
  <r>
    <x v="1"/>
    <x v="0"/>
    <x v="6"/>
    <n v="216"/>
    <x v="13215"/>
    <n v="3000000"/>
    <x v="13214"/>
  </r>
  <r>
    <x v="1"/>
    <x v="0"/>
    <x v="6"/>
    <n v="217"/>
    <x v="13216"/>
    <n v="3000000"/>
    <x v="13215"/>
  </r>
  <r>
    <x v="1"/>
    <x v="0"/>
    <x v="6"/>
    <n v="218"/>
    <x v="13217"/>
    <n v="3000000"/>
    <x v="13216"/>
  </r>
  <r>
    <x v="1"/>
    <x v="0"/>
    <x v="6"/>
    <n v="219"/>
    <x v="13218"/>
    <n v="3000000"/>
    <x v="13217"/>
  </r>
  <r>
    <x v="1"/>
    <x v="0"/>
    <x v="6"/>
    <n v="220"/>
    <x v="13219"/>
    <n v="3000000"/>
    <x v="13218"/>
  </r>
  <r>
    <x v="1"/>
    <x v="0"/>
    <x v="6"/>
    <n v="221"/>
    <x v="13220"/>
    <n v="3000000"/>
    <x v="13219"/>
  </r>
  <r>
    <x v="1"/>
    <x v="0"/>
    <x v="6"/>
    <n v="222"/>
    <x v="13221"/>
    <n v="3169168.626562506"/>
    <x v="13220"/>
  </r>
  <r>
    <x v="1"/>
    <x v="0"/>
    <x v="6"/>
    <n v="223"/>
    <x v="13222"/>
    <n v="3000000"/>
    <x v="13221"/>
  </r>
  <r>
    <x v="1"/>
    <x v="0"/>
    <x v="6"/>
    <n v="224"/>
    <x v="13223"/>
    <n v="3409709.9968749881"/>
    <x v="13222"/>
  </r>
  <r>
    <x v="1"/>
    <x v="0"/>
    <x v="6"/>
    <n v="225"/>
    <x v="13224"/>
    <n v="3360300.709374994"/>
    <x v="13223"/>
  </r>
  <r>
    <x v="1"/>
    <x v="0"/>
    <x v="6"/>
    <n v="226"/>
    <x v="13225"/>
    <n v="3493933.1937500089"/>
    <x v="13224"/>
  </r>
  <r>
    <x v="1"/>
    <x v="0"/>
    <x v="6"/>
    <n v="227"/>
    <x v="13226"/>
    <n v="3000000"/>
    <x v="13225"/>
  </r>
  <r>
    <x v="1"/>
    <x v="0"/>
    <x v="6"/>
    <n v="228"/>
    <x v="13227"/>
    <n v="3000000"/>
    <x v="13226"/>
  </r>
  <r>
    <x v="1"/>
    <x v="0"/>
    <x v="6"/>
    <n v="229"/>
    <x v="13228"/>
    <n v="3000000"/>
    <x v="13227"/>
  </r>
  <r>
    <x v="1"/>
    <x v="0"/>
    <x v="6"/>
    <n v="230"/>
    <x v="13229"/>
    <n v="3000000"/>
    <x v="13228"/>
  </r>
  <r>
    <x v="1"/>
    <x v="0"/>
    <x v="6"/>
    <n v="231"/>
    <x v="13230"/>
    <n v="3000000"/>
    <x v="13229"/>
  </r>
  <r>
    <x v="1"/>
    <x v="0"/>
    <x v="6"/>
    <n v="232"/>
    <x v="13231"/>
    <n v="3000000"/>
    <x v="13230"/>
  </r>
  <r>
    <x v="1"/>
    <x v="0"/>
    <x v="6"/>
    <n v="233"/>
    <x v="13232"/>
    <n v="3000000"/>
    <x v="13231"/>
  </r>
  <r>
    <x v="1"/>
    <x v="0"/>
    <x v="6"/>
    <n v="234"/>
    <x v="13233"/>
    <n v="3000000"/>
    <x v="13232"/>
  </r>
  <r>
    <x v="1"/>
    <x v="0"/>
    <x v="6"/>
    <n v="235"/>
    <x v="13234"/>
    <n v="3000000"/>
    <x v="13233"/>
  </r>
  <r>
    <x v="1"/>
    <x v="0"/>
    <x v="6"/>
    <n v="236"/>
    <x v="13235"/>
    <n v="3000000"/>
    <x v="13234"/>
  </r>
  <r>
    <x v="1"/>
    <x v="0"/>
    <x v="6"/>
    <n v="237"/>
    <x v="13236"/>
    <n v="3333583.025000006"/>
    <x v="13235"/>
  </r>
  <r>
    <x v="1"/>
    <x v="0"/>
    <x v="6"/>
    <n v="238"/>
    <x v="13237"/>
    <n v="3000000"/>
    <x v="13236"/>
  </r>
  <r>
    <x v="1"/>
    <x v="0"/>
    <x v="6"/>
    <n v="239"/>
    <x v="13238"/>
    <n v="3000000"/>
    <x v="13237"/>
  </r>
  <r>
    <x v="1"/>
    <x v="0"/>
    <x v="6"/>
    <n v="240"/>
    <x v="13239"/>
    <n v="4246582.818749994"/>
    <x v="13238"/>
  </r>
  <r>
    <x v="1"/>
    <x v="0"/>
    <x v="6"/>
    <n v="241"/>
    <x v="13240"/>
    <n v="3000000"/>
    <x v="13239"/>
  </r>
  <r>
    <x v="1"/>
    <x v="0"/>
    <x v="6"/>
    <n v="242"/>
    <x v="13241"/>
    <n v="3835810.125"/>
    <x v="13240"/>
  </r>
  <r>
    <x v="1"/>
    <x v="0"/>
    <x v="6"/>
    <n v="243"/>
    <x v="13242"/>
    <n v="3333148.525000006"/>
    <x v="13241"/>
  </r>
  <r>
    <x v="1"/>
    <x v="0"/>
    <x v="6"/>
    <n v="244"/>
    <x v="13243"/>
    <n v="3000000"/>
    <x v="13242"/>
  </r>
  <r>
    <x v="1"/>
    <x v="0"/>
    <x v="6"/>
    <n v="245"/>
    <x v="13244"/>
    <n v="3000000"/>
    <x v="13243"/>
  </r>
  <r>
    <x v="1"/>
    <x v="0"/>
    <x v="6"/>
    <n v="246"/>
    <x v="13245"/>
    <n v="3000000"/>
    <x v="13244"/>
  </r>
  <r>
    <x v="1"/>
    <x v="0"/>
    <x v="6"/>
    <n v="247"/>
    <x v="13246"/>
    <n v="3000000"/>
    <x v="13245"/>
  </r>
  <r>
    <x v="1"/>
    <x v="0"/>
    <x v="6"/>
    <n v="248"/>
    <x v="13247"/>
    <n v="3000000"/>
    <x v="13246"/>
  </r>
  <r>
    <x v="1"/>
    <x v="0"/>
    <x v="6"/>
    <n v="249"/>
    <x v="13248"/>
    <n v="3000000"/>
    <x v="13247"/>
  </r>
  <r>
    <x v="1"/>
    <x v="0"/>
    <x v="6"/>
    <n v="250"/>
    <x v="13249"/>
    <n v="3000000"/>
    <x v="13248"/>
  </r>
  <r>
    <x v="1"/>
    <x v="0"/>
    <x v="6"/>
    <n v="251"/>
    <x v="13250"/>
    <n v="3000000"/>
    <x v="13249"/>
  </r>
  <r>
    <x v="1"/>
    <x v="0"/>
    <x v="6"/>
    <n v="252"/>
    <x v="13251"/>
    <n v="3000000"/>
    <x v="13250"/>
  </r>
  <r>
    <x v="1"/>
    <x v="0"/>
    <x v="6"/>
    <n v="253"/>
    <x v="13252"/>
    <n v="3000000"/>
    <x v="13251"/>
  </r>
  <r>
    <x v="1"/>
    <x v="0"/>
    <x v="6"/>
    <n v="254"/>
    <x v="13253"/>
    <n v="3000000"/>
    <x v="13252"/>
  </r>
  <r>
    <x v="1"/>
    <x v="0"/>
    <x v="6"/>
    <n v="255"/>
    <x v="13254"/>
    <n v="3000000"/>
    <x v="13253"/>
  </r>
  <r>
    <x v="1"/>
    <x v="0"/>
    <x v="6"/>
    <n v="256"/>
    <x v="13255"/>
    <n v="3000000"/>
    <x v="13254"/>
  </r>
  <r>
    <x v="1"/>
    <x v="0"/>
    <x v="6"/>
    <n v="257"/>
    <x v="13256"/>
    <n v="3000000"/>
    <x v="13255"/>
  </r>
  <r>
    <x v="1"/>
    <x v="0"/>
    <x v="6"/>
    <n v="258"/>
    <x v="13257"/>
    <n v="3318317.325000003"/>
    <x v="13256"/>
  </r>
  <r>
    <x v="1"/>
    <x v="0"/>
    <x v="6"/>
    <n v="259"/>
    <x v="13258"/>
    <n v="3611774.700000003"/>
    <x v="13257"/>
  </r>
  <r>
    <x v="1"/>
    <x v="0"/>
    <x v="6"/>
    <n v="260"/>
    <x v="13259"/>
    <n v="3000000"/>
    <x v="13258"/>
  </r>
  <r>
    <x v="1"/>
    <x v="0"/>
    <x v="6"/>
    <n v="261"/>
    <x v="13260"/>
    <n v="3000000"/>
    <x v="13259"/>
  </r>
  <r>
    <x v="1"/>
    <x v="0"/>
    <x v="6"/>
    <n v="262"/>
    <x v="13261"/>
    <n v="3000000"/>
    <x v="13260"/>
  </r>
  <r>
    <x v="1"/>
    <x v="0"/>
    <x v="6"/>
    <n v="263"/>
    <x v="13262"/>
    <n v="3000000"/>
    <x v="13261"/>
  </r>
  <r>
    <x v="1"/>
    <x v="0"/>
    <x v="6"/>
    <n v="264"/>
    <x v="13263"/>
    <n v="3000000"/>
    <x v="13262"/>
  </r>
  <r>
    <x v="1"/>
    <x v="0"/>
    <x v="6"/>
    <n v="265"/>
    <x v="13264"/>
    <n v="3000000"/>
    <x v="13263"/>
  </r>
  <r>
    <x v="1"/>
    <x v="0"/>
    <x v="6"/>
    <n v="266"/>
    <x v="13265"/>
    <n v="3012436.3062499911"/>
    <x v="13264"/>
  </r>
  <r>
    <x v="1"/>
    <x v="0"/>
    <x v="6"/>
    <n v="267"/>
    <x v="13266"/>
    <n v="3000000"/>
    <x v="13265"/>
  </r>
  <r>
    <x v="1"/>
    <x v="0"/>
    <x v="6"/>
    <n v="268"/>
    <x v="13267"/>
    <n v="3000000"/>
    <x v="13266"/>
  </r>
  <r>
    <x v="1"/>
    <x v="0"/>
    <x v="6"/>
    <n v="269"/>
    <x v="13268"/>
    <n v="3000000"/>
    <x v="13267"/>
  </r>
  <r>
    <x v="1"/>
    <x v="0"/>
    <x v="6"/>
    <n v="270"/>
    <x v="13269"/>
    <n v="3000000"/>
    <x v="13268"/>
  </r>
  <r>
    <x v="1"/>
    <x v="0"/>
    <x v="6"/>
    <n v="271"/>
    <x v="13270"/>
    <n v="3000000"/>
    <x v="13269"/>
  </r>
  <r>
    <x v="1"/>
    <x v="0"/>
    <x v="6"/>
    <n v="272"/>
    <x v="13271"/>
    <n v="3000000"/>
    <x v="13270"/>
  </r>
  <r>
    <x v="1"/>
    <x v="0"/>
    <x v="6"/>
    <n v="273"/>
    <x v="13272"/>
    <n v="3000000"/>
    <x v="13271"/>
  </r>
  <r>
    <x v="1"/>
    <x v="0"/>
    <x v="6"/>
    <n v="274"/>
    <x v="13273"/>
    <n v="3065833.043750003"/>
    <x v="13272"/>
  </r>
  <r>
    <x v="1"/>
    <x v="0"/>
    <x v="6"/>
    <n v="275"/>
    <x v="13274"/>
    <n v="3000000"/>
    <x v="13273"/>
  </r>
  <r>
    <x v="1"/>
    <x v="0"/>
    <x v="6"/>
    <n v="276"/>
    <x v="13275"/>
    <n v="3000000"/>
    <x v="13274"/>
  </r>
  <r>
    <x v="1"/>
    <x v="0"/>
    <x v="6"/>
    <n v="277"/>
    <x v="13276"/>
    <n v="3000000"/>
    <x v="13275"/>
  </r>
  <r>
    <x v="1"/>
    <x v="0"/>
    <x v="6"/>
    <n v="278"/>
    <x v="13277"/>
    <n v="3000000"/>
    <x v="13276"/>
  </r>
  <r>
    <x v="1"/>
    <x v="0"/>
    <x v="6"/>
    <n v="279"/>
    <x v="13278"/>
    <n v="3000000"/>
    <x v="13277"/>
  </r>
  <r>
    <x v="1"/>
    <x v="0"/>
    <x v="6"/>
    <n v="280"/>
    <x v="13279"/>
    <n v="3000000"/>
    <x v="13278"/>
  </r>
  <r>
    <x v="1"/>
    <x v="0"/>
    <x v="6"/>
    <n v="281"/>
    <x v="13280"/>
    <n v="3000000"/>
    <x v="13279"/>
  </r>
  <r>
    <x v="1"/>
    <x v="0"/>
    <x v="6"/>
    <n v="282"/>
    <x v="13281"/>
    <n v="3680557.292187497"/>
    <x v="13280"/>
  </r>
  <r>
    <x v="1"/>
    <x v="0"/>
    <x v="6"/>
    <n v="283"/>
    <x v="13282"/>
    <n v="3000000"/>
    <x v="13281"/>
  </r>
  <r>
    <x v="1"/>
    <x v="0"/>
    <x v="6"/>
    <n v="284"/>
    <x v="13283"/>
    <n v="3000000"/>
    <x v="13282"/>
  </r>
  <r>
    <x v="1"/>
    <x v="0"/>
    <x v="6"/>
    <n v="285"/>
    <x v="13284"/>
    <n v="3000000"/>
    <x v="13283"/>
  </r>
  <r>
    <x v="1"/>
    <x v="0"/>
    <x v="6"/>
    <n v="286"/>
    <x v="13285"/>
    <n v="3000000"/>
    <x v="13284"/>
  </r>
  <r>
    <x v="1"/>
    <x v="0"/>
    <x v="6"/>
    <n v="287"/>
    <x v="13286"/>
    <n v="3000000"/>
    <x v="13285"/>
  </r>
  <r>
    <x v="1"/>
    <x v="0"/>
    <x v="6"/>
    <n v="288"/>
    <x v="13287"/>
    <n v="3000000"/>
    <x v="13286"/>
  </r>
  <r>
    <x v="1"/>
    <x v="0"/>
    <x v="6"/>
    <n v="289"/>
    <x v="13288"/>
    <n v="3000000"/>
    <x v="13287"/>
  </r>
  <r>
    <x v="1"/>
    <x v="0"/>
    <x v="6"/>
    <n v="290"/>
    <x v="13289"/>
    <n v="3000000"/>
    <x v="13288"/>
  </r>
  <r>
    <x v="1"/>
    <x v="0"/>
    <x v="6"/>
    <n v="291"/>
    <x v="13290"/>
    <n v="3000000"/>
    <x v="13289"/>
  </r>
  <r>
    <x v="1"/>
    <x v="0"/>
    <x v="6"/>
    <n v="292"/>
    <x v="13291"/>
    <n v="3014186.306250006"/>
    <x v="13290"/>
  </r>
  <r>
    <x v="1"/>
    <x v="0"/>
    <x v="6"/>
    <n v="293"/>
    <x v="13292"/>
    <n v="3000000"/>
    <x v="13291"/>
  </r>
  <r>
    <x v="1"/>
    <x v="0"/>
    <x v="6"/>
    <n v="294"/>
    <x v="13293"/>
    <n v="3000000"/>
    <x v="13292"/>
  </r>
  <r>
    <x v="1"/>
    <x v="0"/>
    <x v="6"/>
    <n v="295"/>
    <x v="13294"/>
    <n v="3000000"/>
    <x v="13293"/>
  </r>
  <r>
    <x v="1"/>
    <x v="0"/>
    <x v="6"/>
    <n v="296"/>
    <x v="13295"/>
    <n v="3000000"/>
    <x v="13294"/>
  </r>
  <r>
    <x v="1"/>
    <x v="0"/>
    <x v="6"/>
    <n v="297"/>
    <x v="13296"/>
    <n v="3000000"/>
    <x v="13295"/>
  </r>
  <r>
    <x v="1"/>
    <x v="0"/>
    <x v="6"/>
    <n v="298"/>
    <x v="13297"/>
    <n v="3227801.525000006"/>
    <x v="13296"/>
  </r>
  <r>
    <x v="1"/>
    <x v="0"/>
    <x v="6"/>
    <n v="299"/>
    <x v="13298"/>
    <n v="3151574.21875"/>
    <x v="13297"/>
  </r>
  <r>
    <x v="1"/>
    <x v="0"/>
    <x v="6"/>
    <n v="300"/>
    <x v="13299"/>
    <n v="3000000"/>
    <x v="13298"/>
  </r>
  <r>
    <x v="1"/>
    <x v="0"/>
    <x v="6"/>
    <n v="301"/>
    <x v="13300"/>
    <n v="3000000"/>
    <x v="13299"/>
  </r>
  <r>
    <x v="1"/>
    <x v="0"/>
    <x v="6"/>
    <n v="302"/>
    <x v="13301"/>
    <n v="3000000"/>
    <x v="13300"/>
  </r>
  <r>
    <x v="1"/>
    <x v="0"/>
    <x v="6"/>
    <n v="303"/>
    <x v="13302"/>
    <n v="3000000"/>
    <x v="13301"/>
  </r>
  <r>
    <x v="1"/>
    <x v="0"/>
    <x v="6"/>
    <n v="304"/>
    <x v="13303"/>
    <n v="3000000"/>
    <x v="13302"/>
  </r>
  <r>
    <x v="1"/>
    <x v="0"/>
    <x v="6"/>
    <n v="305"/>
    <x v="13304"/>
    <n v="3000000"/>
    <x v="13303"/>
  </r>
  <r>
    <x v="1"/>
    <x v="0"/>
    <x v="6"/>
    <n v="306"/>
    <x v="13305"/>
    <n v="3000000"/>
    <x v="13304"/>
  </r>
  <r>
    <x v="1"/>
    <x v="0"/>
    <x v="6"/>
    <n v="307"/>
    <x v="13306"/>
    <n v="3000000"/>
    <x v="13305"/>
  </r>
  <r>
    <x v="1"/>
    <x v="0"/>
    <x v="6"/>
    <n v="308"/>
    <x v="13307"/>
    <n v="3000000"/>
    <x v="13306"/>
  </r>
  <r>
    <x v="1"/>
    <x v="0"/>
    <x v="6"/>
    <n v="309"/>
    <x v="13308"/>
    <n v="3062505.362499997"/>
    <x v="13307"/>
  </r>
  <r>
    <x v="1"/>
    <x v="0"/>
    <x v="6"/>
    <n v="310"/>
    <x v="13309"/>
    <n v="3000000"/>
    <x v="13308"/>
  </r>
  <r>
    <x v="1"/>
    <x v="0"/>
    <x v="6"/>
    <n v="311"/>
    <x v="13310"/>
    <n v="3000000"/>
    <x v="13309"/>
  </r>
  <r>
    <x v="1"/>
    <x v="0"/>
    <x v="6"/>
    <n v="312"/>
    <x v="13311"/>
    <n v="3000000"/>
    <x v="13310"/>
  </r>
  <r>
    <x v="1"/>
    <x v="0"/>
    <x v="6"/>
    <n v="313"/>
    <x v="13312"/>
    <n v="3000000"/>
    <x v="13311"/>
  </r>
  <r>
    <x v="1"/>
    <x v="0"/>
    <x v="6"/>
    <n v="314"/>
    <x v="13313"/>
    <n v="3000000"/>
    <x v="13312"/>
  </r>
  <r>
    <x v="1"/>
    <x v="0"/>
    <x v="6"/>
    <n v="315"/>
    <x v="13314"/>
    <n v="3000000"/>
    <x v="13313"/>
  </r>
  <r>
    <x v="1"/>
    <x v="0"/>
    <x v="6"/>
    <n v="316"/>
    <x v="13315"/>
    <n v="3000000"/>
    <x v="13314"/>
  </r>
  <r>
    <x v="1"/>
    <x v="0"/>
    <x v="6"/>
    <n v="317"/>
    <x v="13316"/>
    <n v="3026031"/>
    <x v="13315"/>
  </r>
  <r>
    <x v="1"/>
    <x v="0"/>
    <x v="6"/>
    <n v="318"/>
    <x v="13317"/>
    <n v="3000000"/>
    <x v="13316"/>
  </r>
  <r>
    <x v="1"/>
    <x v="0"/>
    <x v="6"/>
    <n v="319"/>
    <x v="13318"/>
    <n v="3000000"/>
    <x v="13317"/>
  </r>
  <r>
    <x v="1"/>
    <x v="0"/>
    <x v="6"/>
    <n v="320"/>
    <x v="13319"/>
    <n v="3000000"/>
    <x v="13318"/>
  </r>
  <r>
    <x v="1"/>
    <x v="0"/>
    <x v="6"/>
    <n v="321"/>
    <x v="13320"/>
    <n v="3073400.259375006"/>
    <x v="13319"/>
  </r>
  <r>
    <x v="1"/>
    <x v="0"/>
    <x v="6"/>
    <n v="322"/>
    <x v="13321"/>
    <n v="3000000"/>
    <x v="13320"/>
  </r>
  <r>
    <x v="1"/>
    <x v="0"/>
    <x v="6"/>
    <n v="323"/>
    <x v="13322"/>
    <n v="3000000"/>
    <x v="13321"/>
  </r>
  <r>
    <x v="1"/>
    <x v="0"/>
    <x v="6"/>
    <n v="324"/>
    <x v="13323"/>
    <n v="3000000"/>
    <x v="13322"/>
  </r>
  <r>
    <x v="1"/>
    <x v="0"/>
    <x v="6"/>
    <n v="325"/>
    <x v="13324"/>
    <n v="3037965.387500003"/>
    <x v="13323"/>
  </r>
  <r>
    <x v="1"/>
    <x v="0"/>
    <x v="6"/>
    <n v="326"/>
    <x v="13325"/>
    <n v="3000000"/>
    <x v="13324"/>
  </r>
  <r>
    <x v="1"/>
    <x v="0"/>
    <x v="6"/>
    <n v="327"/>
    <x v="13326"/>
    <n v="3000000"/>
    <x v="13325"/>
  </r>
  <r>
    <x v="1"/>
    <x v="0"/>
    <x v="6"/>
    <n v="328"/>
    <x v="13327"/>
    <n v="3000000"/>
    <x v="13326"/>
  </r>
  <r>
    <x v="1"/>
    <x v="0"/>
    <x v="6"/>
    <n v="329"/>
    <x v="13328"/>
    <n v="3000000"/>
    <x v="13327"/>
  </r>
  <r>
    <x v="1"/>
    <x v="0"/>
    <x v="6"/>
    <n v="330"/>
    <x v="13329"/>
    <n v="3000000"/>
    <x v="13328"/>
  </r>
  <r>
    <x v="1"/>
    <x v="0"/>
    <x v="6"/>
    <n v="331"/>
    <x v="13330"/>
    <n v="3000000"/>
    <x v="13329"/>
  </r>
  <r>
    <x v="1"/>
    <x v="0"/>
    <x v="6"/>
    <n v="332"/>
    <x v="13331"/>
    <n v="3000000"/>
    <x v="13330"/>
  </r>
  <r>
    <x v="1"/>
    <x v="0"/>
    <x v="6"/>
    <n v="333"/>
    <x v="13332"/>
    <n v="3000000"/>
    <x v="13331"/>
  </r>
  <r>
    <x v="1"/>
    <x v="0"/>
    <x v="6"/>
    <n v="334"/>
    <x v="13333"/>
    <n v="3000000"/>
    <x v="13332"/>
  </r>
  <r>
    <x v="1"/>
    <x v="0"/>
    <x v="6"/>
    <n v="335"/>
    <x v="13334"/>
    <n v="3000000"/>
    <x v="13333"/>
  </r>
  <r>
    <x v="1"/>
    <x v="0"/>
    <x v="6"/>
    <n v="336"/>
    <x v="13335"/>
    <n v="3168256.537499994"/>
    <x v="13334"/>
  </r>
  <r>
    <x v="1"/>
    <x v="0"/>
    <x v="6"/>
    <n v="337"/>
    <x v="13336"/>
    <n v="3000000"/>
    <x v="13335"/>
  </r>
  <r>
    <x v="1"/>
    <x v="0"/>
    <x v="6"/>
    <n v="338"/>
    <x v="13337"/>
    <n v="3783611.803124994"/>
    <x v="13336"/>
  </r>
  <r>
    <x v="1"/>
    <x v="0"/>
    <x v="6"/>
    <n v="339"/>
    <x v="13338"/>
    <n v="3752607"/>
    <x v="13337"/>
  </r>
  <r>
    <x v="1"/>
    <x v="0"/>
    <x v="6"/>
    <n v="340"/>
    <x v="13339"/>
    <n v="3000000"/>
    <x v="13338"/>
  </r>
  <r>
    <x v="1"/>
    <x v="0"/>
    <x v="6"/>
    <n v="341"/>
    <x v="13340"/>
    <n v="3000000"/>
    <x v="13339"/>
  </r>
  <r>
    <x v="1"/>
    <x v="0"/>
    <x v="6"/>
    <n v="342"/>
    <x v="13341"/>
    <n v="3000000"/>
    <x v="13340"/>
  </r>
  <r>
    <x v="1"/>
    <x v="0"/>
    <x v="6"/>
    <n v="343"/>
    <x v="13342"/>
    <n v="3000000"/>
    <x v="13341"/>
  </r>
  <r>
    <x v="1"/>
    <x v="0"/>
    <x v="6"/>
    <n v="344"/>
    <x v="13343"/>
    <n v="3000000"/>
    <x v="13342"/>
  </r>
  <r>
    <x v="1"/>
    <x v="0"/>
    <x v="6"/>
    <n v="345"/>
    <x v="13344"/>
    <n v="3000000"/>
    <x v="13343"/>
  </r>
  <r>
    <x v="1"/>
    <x v="0"/>
    <x v="6"/>
    <n v="346"/>
    <x v="13345"/>
    <n v="3000000"/>
    <x v="13344"/>
  </r>
  <r>
    <x v="1"/>
    <x v="0"/>
    <x v="6"/>
    <n v="347"/>
    <x v="13346"/>
    <n v="3000000"/>
    <x v="13345"/>
  </r>
  <r>
    <x v="1"/>
    <x v="0"/>
    <x v="6"/>
    <n v="348"/>
    <x v="13347"/>
    <n v="3050740.743750006"/>
    <x v="13346"/>
  </r>
  <r>
    <x v="1"/>
    <x v="0"/>
    <x v="6"/>
    <n v="349"/>
    <x v="13348"/>
    <n v="3161135.4515625089"/>
    <x v="13347"/>
  </r>
  <r>
    <x v="1"/>
    <x v="0"/>
    <x v="6"/>
    <n v="350"/>
    <x v="13349"/>
    <n v="3000000"/>
    <x v="13348"/>
  </r>
  <r>
    <x v="1"/>
    <x v="0"/>
    <x v="6"/>
    <n v="351"/>
    <x v="13350"/>
    <n v="3000000"/>
    <x v="13349"/>
  </r>
  <r>
    <x v="1"/>
    <x v="0"/>
    <x v="6"/>
    <n v="352"/>
    <x v="13351"/>
    <n v="3000000"/>
    <x v="13350"/>
  </r>
  <r>
    <x v="1"/>
    <x v="0"/>
    <x v="6"/>
    <n v="353"/>
    <x v="13352"/>
    <n v="3000000"/>
    <x v="13351"/>
  </r>
  <r>
    <x v="1"/>
    <x v="0"/>
    <x v="6"/>
    <n v="354"/>
    <x v="13353"/>
    <n v="3000000"/>
    <x v="13352"/>
  </r>
  <r>
    <x v="1"/>
    <x v="0"/>
    <x v="6"/>
    <n v="355"/>
    <x v="13354"/>
    <n v="3000000"/>
    <x v="13353"/>
  </r>
  <r>
    <x v="1"/>
    <x v="0"/>
    <x v="6"/>
    <n v="356"/>
    <x v="13355"/>
    <n v="3000000"/>
    <x v="13354"/>
  </r>
  <r>
    <x v="1"/>
    <x v="0"/>
    <x v="6"/>
    <n v="357"/>
    <x v="13356"/>
    <n v="3000000"/>
    <x v="13355"/>
  </r>
  <r>
    <x v="1"/>
    <x v="0"/>
    <x v="6"/>
    <n v="358"/>
    <x v="13357"/>
    <n v="3000000"/>
    <x v="13356"/>
  </r>
  <r>
    <x v="1"/>
    <x v="0"/>
    <x v="6"/>
    <n v="359"/>
    <x v="13358"/>
    <n v="3000000"/>
    <x v="13357"/>
  </r>
  <r>
    <x v="1"/>
    <x v="0"/>
    <x v="6"/>
    <n v="360"/>
    <x v="13359"/>
    <n v="3000000"/>
    <x v="13358"/>
  </r>
  <r>
    <x v="1"/>
    <x v="0"/>
    <x v="6"/>
    <n v="361"/>
    <x v="13360"/>
    <n v="3000000"/>
    <x v="13359"/>
  </r>
  <r>
    <x v="1"/>
    <x v="0"/>
    <x v="6"/>
    <n v="362"/>
    <x v="13361"/>
    <n v="3307003.6875"/>
    <x v="13360"/>
  </r>
  <r>
    <x v="1"/>
    <x v="0"/>
    <x v="6"/>
    <n v="363"/>
    <x v="13362"/>
    <n v="3000000"/>
    <x v="13361"/>
  </r>
  <r>
    <x v="1"/>
    <x v="0"/>
    <x v="6"/>
    <n v="364"/>
    <x v="13363"/>
    <n v="3000000"/>
    <x v="13362"/>
  </r>
  <r>
    <x v="1"/>
    <x v="0"/>
    <x v="6"/>
    <n v="365"/>
    <x v="13364"/>
    <n v="3239936.0406249911"/>
    <x v="13363"/>
  </r>
  <r>
    <x v="1"/>
    <x v="0"/>
    <x v="6"/>
    <n v="366"/>
    <x v="13365"/>
    <n v="3271123.28125"/>
    <x v="13364"/>
  </r>
  <r>
    <x v="1"/>
    <x v="0"/>
    <x v="6"/>
    <n v="367"/>
    <x v="13366"/>
    <n v="3271950.306250006"/>
    <x v="13365"/>
  </r>
  <r>
    <x v="1"/>
    <x v="0"/>
    <x v="6"/>
    <n v="368"/>
    <x v="13367"/>
    <n v="3000000"/>
    <x v="13366"/>
  </r>
  <r>
    <x v="1"/>
    <x v="0"/>
    <x v="6"/>
    <n v="369"/>
    <x v="13368"/>
    <n v="3000000"/>
    <x v="13367"/>
  </r>
  <r>
    <x v="1"/>
    <x v="0"/>
    <x v="6"/>
    <n v="370"/>
    <x v="13369"/>
    <n v="3028300.875"/>
    <x v="13368"/>
  </r>
  <r>
    <x v="1"/>
    <x v="0"/>
    <x v="6"/>
    <n v="371"/>
    <x v="13370"/>
    <n v="3000000"/>
    <x v="13369"/>
  </r>
  <r>
    <x v="1"/>
    <x v="0"/>
    <x v="6"/>
    <n v="372"/>
    <x v="13371"/>
    <n v="3000000"/>
    <x v="13370"/>
  </r>
  <r>
    <x v="1"/>
    <x v="0"/>
    <x v="6"/>
    <n v="373"/>
    <x v="13372"/>
    <n v="3000000"/>
    <x v="13371"/>
  </r>
  <r>
    <x v="1"/>
    <x v="0"/>
    <x v="6"/>
    <n v="374"/>
    <x v="13373"/>
    <n v="3000000"/>
    <x v="13372"/>
  </r>
  <r>
    <x v="1"/>
    <x v="0"/>
    <x v="6"/>
    <n v="375"/>
    <x v="13374"/>
    <n v="3000000"/>
    <x v="13373"/>
  </r>
  <r>
    <x v="1"/>
    <x v="0"/>
    <x v="6"/>
    <n v="376"/>
    <x v="13375"/>
    <n v="3000000"/>
    <x v="13374"/>
  </r>
  <r>
    <x v="1"/>
    <x v="0"/>
    <x v="6"/>
    <n v="377"/>
    <x v="13376"/>
    <n v="3000000"/>
    <x v="13375"/>
  </r>
  <r>
    <x v="1"/>
    <x v="0"/>
    <x v="6"/>
    <n v="378"/>
    <x v="13377"/>
    <n v="3000000"/>
    <x v="13376"/>
  </r>
  <r>
    <x v="1"/>
    <x v="0"/>
    <x v="6"/>
    <n v="379"/>
    <x v="13378"/>
    <n v="3000000"/>
    <x v="13377"/>
  </r>
  <r>
    <x v="1"/>
    <x v="0"/>
    <x v="6"/>
    <n v="380"/>
    <x v="13379"/>
    <n v="4018754.421875"/>
    <x v="13378"/>
  </r>
  <r>
    <x v="1"/>
    <x v="0"/>
    <x v="6"/>
    <n v="381"/>
    <x v="13380"/>
    <n v="3000000"/>
    <x v="13379"/>
  </r>
  <r>
    <x v="1"/>
    <x v="0"/>
    <x v="6"/>
    <n v="382"/>
    <x v="13381"/>
    <n v="3000000"/>
    <x v="13380"/>
  </r>
  <r>
    <x v="1"/>
    <x v="0"/>
    <x v="6"/>
    <n v="383"/>
    <x v="13382"/>
    <n v="3000000"/>
    <x v="13381"/>
  </r>
  <r>
    <x v="1"/>
    <x v="0"/>
    <x v="6"/>
    <n v="384"/>
    <x v="13383"/>
    <n v="3780818.375"/>
    <x v="13382"/>
  </r>
  <r>
    <x v="1"/>
    <x v="0"/>
    <x v="6"/>
    <n v="385"/>
    <x v="13384"/>
    <n v="3000000"/>
    <x v="13383"/>
  </r>
  <r>
    <x v="1"/>
    <x v="0"/>
    <x v="6"/>
    <n v="386"/>
    <x v="13385"/>
    <n v="3380974.209374994"/>
    <x v="13384"/>
  </r>
  <r>
    <x v="1"/>
    <x v="0"/>
    <x v="6"/>
    <n v="387"/>
    <x v="13386"/>
    <n v="3000000"/>
    <x v="13385"/>
  </r>
  <r>
    <x v="1"/>
    <x v="0"/>
    <x v="6"/>
    <n v="388"/>
    <x v="13387"/>
    <n v="3000000"/>
    <x v="13386"/>
  </r>
  <r>
    <x v="1"/>
    <x v="0"/>
    <x v="6"/>
    <n v="389"/>
    <x v="13388"/>
    <n v="3000000"/>
    <x v="13387"/>
  </r>
  <r>
    <x v="1"/>
    <x v="0"/>
    <x v="6"/>
    <n v="390"/>
    <x v="13389"/>
    <n v="3698190.150000006"/>
    <x v="13388"/>
  </r>
  <r>
    <x v="1"/>
    <x v="0"/>
    <x v="6"/>
    <n v="391"/>
    <x v="13390"/>
    <n v="3000000"/>
    <x v="13389"/>
  </r>
  <r>
    <x v="1"/>
    <x v="0"/>
    <x v="6"/>
    <n v="392"/>
    <x v="13391"/>
    <n v="3000000"/>
    <x v="13390"/>
  </r>
  <r>
    <x v="1"/>
    <x v="0"/>
    <x v="6"/>
    <n v="393"/>
    <x v="13392"/>
    <n v="3162968.0812500119"/>
    <x v="13391"/>
  </r>
  <r>
    <x v="1"/>
    <x v="0"/>
    <x v="6"/>
    <n v="394"/>
    <x v="13393"/>
    <n v="3295988.3812500089"/>
    <x v="13392"/>
  </r>
  <r>
    <x v="1"/>
    <x v="0"/>
    <x v="6"/>
    <n v="395"/>
    <x v="13394"/>
    <n v="3000000"/>
    <x v="13393"/>
  </r>
  <r>
    <x v="1"/>
    <x v="0"/>
    <x v="6"/>
    <n v="396"/>
    <x v="13395"/>
    <n v="3000000"/>
    <x v="13394"/>
  </r>
  <r>
    <x v="1"/>
    <x v="0"/>
    <x v="6"/>
    <n v="397"/>
    <x v="13396"/>
    <n v="3791621.6124999821"/>
    <x v="13395"/>
  </r>
  <r>
    <x v="1"/>
    <x v="0"/>
    <x v="6"/>
    <n v="398"/>
    <x v="13397"/>
    <n v="3000000"/>
    <x v="13396"/>
  </r>
  <r>
    <x v="1"/>
    <x v="0"/>
    <x v="6"/>
    <n v="399"/>
    <x v="13398"/>
    <n v="3000000"/>
    <x v="13397"/>
  </r>
  <r>
    <x v="1"/>
    <x v="0"/>
    <x v="6"/>
    <n v="400"/>
    <x v="13399"/>
    <n v="3349350.4375"/>
    <x v="13398"/>
  </r>
  <r>
    <x v="1"/>
    <x v="0"/>
    <x v="6"/>
    <n v="401"/>
    <x v="13400"/>
    <n v="3000000"/>
    <x v="13399"/>
  </r>
  <r>
    <x v="1"/>
    <x v="0"/>
    <x v="6"/>
    <n v="402"/>
    <x v="13401"/>
    <n v="3324281.900000006"/>
    <x v="13400"/>
  </r>
  <r>
    <x v="1"/>
    <x v="0"/>
    <x v="6"/>
    <n v="403"/>
    <x v="13402"/>
    <n v="3000000"/>
    <x v="13401"/>
  </r>
  <r>
    <x v="1"/>
    <x v="0"/>
    <x v="6"/>
    <n v="404"/>
    <x v="13403"/>
    <n v="3000000"/>
    <x v="13402"/>
  </r>
  <r>
    <x v="1"/>
    <x v="0"/>
    <x v="6"/>
    <n v="405"/>
    <x v="13404"/>
    <n v="3000000"/>
    <x v="13403"/>
  </r>
  <r>
    <x v="1"/>
    <x v="0"/>
    <x v="6"/>
    <n v="406"/>
    <x v="13405"/>
    <n v="3000000"/>
    <x v="13404"/>
  </r>
  <r>
    <x v="1"/>
    <x v="0"/>
    <x v="6"/>
    <n v="407"/>
    <x v="13406"/>
    <n v="3000000"/>
    <x v="13405"/>
  </r>
  <r>
    <x v="1"/>
    <x v="0"/>
    <x v="6"/>
    <n v="408"/>
    <x v="13407"/>
    <n v="3000000"/>
    <x v="13406"/>
  </r>
  <r>
    <x v="1"/>
    <x v="0"/>
    <x v="6"/>
    <n v="409"/>
    <x v="13408"/>
    <n v="3000000"/>
    <x v="13407"/>
  </r>
  <r>
    <x v="1"/>
    <x v="0"/>
    <x v="6"/>
    <n v="410"/>
    <x v="13409"/>
    <n v="3000000"/>
    <x v="13408"/>
  </r>
  <r>
    <x v="1"/>
    <x v="0"/>
    <x v="6"/>
    <n v="411"/>
    <x v="13410"/>
    <n v="3000000"/>
    <x v="13409"/>
  </r>
  <r>
    <x v="1"/>
    <x v="0"/>
    <x v="6"/>
    <n v="412"/>
    <x v="13411"/>
    <n v="3000000"/>
    <x v="13410"/>
  </r>
  <r>
    <x v="1"/>
    <x v="0"/>
    <x v="6"/>
    <n v="413"/>
    <x v="13412"/>
    <n v="3000000"/>
    <x v="13411"/>
  </r>
  <r>
    <x v="1"/>
    <x v="0"/>
    <x v="6"/>
    <n v="414"/>
    <x v="13413"/>
    <n v="3228396.609375"/>
    <x v="13412"/>
  </r>
  <r>
    <x v="1"/>
    <x v="0"/>
    <x v="6"/>
    <n v="415"/>
    <x v="13414"/>
    <n v="3000000"/>
    <x v="13413"/>
  </r>
  <r>
    <x v="1"/>
    <x v="0"/>
    <x v="6"/>
    <n v="416"/>
    <x v="13415"/>
    <n v="3000000"/>
    <x v="13414"/>
  </r>
  <r>
    <x v="1"/>
    <x v="0"/>
    <x v="6"/>
    <n v="417"/>
    <x v="13416"/>
    <n v="3000000"/>
    <x v="13415"/>
  </r>
  <r>
    <x v="1"/>
    <x v="0"/>
    <x v="6"/>
    <n v="418"/>
    <x v="13417"/>
    <n v="3000000"/>
    <x v="13416"/>
  </r>
  <r>
    <x v="1"/>
    <x v="0"/>
    <x v="6"/>
    <n v="419"/>
    <x v="13418"/>
    <n v="3000000"/>
    <x v="13417"/>
  </r>
  <r>
    <x v="1"/>
    <x v="0"/>
    <x v="6"/>
    <n v="420"/>
    <x v="13419"/>
    <n v="3765838.974999994"/>
    <x v="13418"/>
  </r>
  <r>
    <x v="1"/>
    <x v="0"/>
    <x v="6"/>
    <n v="421"/>
    <x v="13420"/>
    <n v="3791241.037499994"/>
    <x v="13419"/>
  </r>
  <r>
    <x v="1"/>
    <x v="0"/>
    <x v="6"/>
    <n v="422"/>
    <x v="13421"/>
    <n v="3000000"/>
    <x v="13420"/>
  </r>
  <r>
    <x v="1"/>
    <x v="0"/>
    <x v="6"/>
    <n v="423"/>
    <x v="13422"/>
    <n v="3000000"/>
    <x v="13421"/>
  </r>
  <r>
    <x v="1"/>
    <x v="0"/>
    <x v="6"/>
    <n v="424"/>
    <x v="13423"/>
    <n v="3703717.0124999881"/>
    <x v="13422"/>
  </r>
  <r>
    <x v="1"/>
    <x v="0"/>
    <x v="6"/>
    <n v="425"/>
    <x v="13424"/>
    <n v="3000000"/>
    <x v="13423"/>
  </r>
  <r>
    <x v="1"/>
    <x v="0"/>
    <x v="6"/>
    <n v="426"/>
    <x v="13425"/>
    <n v="3000000"/>
    <x v="13424"/>
  </r>
  <r>
    <x v="1"/>
    <x v="0"/>
    <x v="6"/>
    <n v="427"/>
    <x v="13426"/>
    <n v="3443904.174999997"/>
    <x v="13425"/>
  </r>
  <r>
    <x v="1"/>
    <x v="0"/>
    <x v="6"/>
    <n v="428"/>
    <x v="13427"/>
    <n v="3000000"/>
    <x v="13426"/>
  </r>
  <r>
    <x v="1"/>
    <x v="0"/>
    <x v="6"/>
    <n v="429"/>
    <x v="13428"/>
    <n v="3000000"/>
    <x v="13427"/>
  </r>
  <r>
    <x v="1"/>
    <x v="0"/>
    <x v="6"/>
    <n v="430"/>
    <x v="13429"/>
    <n v="3000000"/>
    <x v="13428"/>
  </r>
  <r>
    <x v="1"/>
    <x v="0"/>
    <x v="6"/>
    <n v="431"/>
    <x v="13430"/>
    <n v="3000000"/>
    <x v="13429"/>
  </r>
  <r>
    <x v="1"/>
    <x v="0"/>
    <x v="6"/>
    <n v="432"/>
    <x v="13431"/>
    <n v="3000000"/>
    <x v="13430"/>
  </r>
  <r>
    <x v="1"/>
    <x v="0"/>
    <x v="6"/>
    <n v="433"/>
    <x v="13432"/>
    <n v="3000000"/>
    <x v="13431"/>
  </r>
  <r>
    <x v="1"/>
    <x v="0"/>
    <x v="6"/>
    <n v="434"/>
    <x v="13433"/>
    <n v="3000000"/>
    <x v="13432"/>
  </r>
  <r>
    <x v="1"/>
    <x v="0"/>
    <x v="6"/>
    <n v="435"/>
    <x v="13434"/>
    <n v="3000000"/>
    <x v="13433"/>
  </r>
  <r>
    <x v="1"/>
    <x v="0"/>
    <x v="6"/>
    <n v="436"/>
    <x v="13435"/>
    <n v="3000000"/>
    <x v="13434"/>
  </r>
  <r>
    <x v="1"/>
    <x v="0"/>
    <x v="6"/>
    <n v="437"/>
    <x v="13436"/>
    <n v="3217315.543750003"/>
    <x v="13435"/>
  </r>
  <r>
    <x v="1"/>
    <x v="0"/>
    <x v="6"/>
    <n v="438"/>
    <x v="13437"/>
    <n v="3600201.637500003"/>
    <x v="13436"/>
  </r>
  <r>
    <x v="1"/>
    <x v="0"/>
    <x v="6"/>
    <n v="439"/>
    <x v="13438"/>
    <n v="3000000"/>
    <x v="13437"/>
  </r>
  <r>
    <x v="1"/>
    <x v="0"/>
    <x v="6"/>
    <n v="440"/>
    <x v="13439"/>
    <n v="3000000"/>
    <x v="13438"/>
  </r>
  <r>
    <x v="1"/>
    <x v="0"/>
    <x v="6"/>
    <n v="441"/>
    <x v="13440"/>
    <n v="3000000"/>
    <x v="13439"/>
  </r>
  <r>
    <x v="1"/>
    <x v="0"/>
    <x v="6"/>
    <n v="442"/>
    <x v="13441"/>
    <n v="4547805.650000006"/>
    <x v="13440"/>
  </r>
  <r>
    <x v="1"/>
    <x v="0"/>
    <x v="6"/>
    <n v="443"/>
    <x v="13442"/>
    <n v="3000000"/>
    <x v="13441"/>
  </r>
  <r>
    <x v="1"/>
    <x v="0"/>
    <x v="6"/>
    <n v="444"/>
    <x v="13443"/>
    <n v="3000000"/>
    <x v="13442"/>
  </r>
  <r>
    <x v="1"/>
    <x v="0"/>
    <x v="6"/>
    <n v="445"/>
    <x v="13444"/>
    <n v="3000000"/>
    <x v="13443"/>
  </r>
  <r>
    <x v="1"/>
    <x v="0"/>
    <x v="6"/>
    <n v="446"/>
    <x v="13445"/>
    <n v="3000000"/>
    <x v="13444"/>
  </r>
  <r>
    <x v="1"/>
    <x v="0"/>
    <x v="6"/>
    <n v="447"/>
    <x v="13446"/>
    <n v="3000000"/>
    <x v="13445"/>
  </r>
  <r>
    <x v="1"/>
    <x v="0"/>
    <x v="6"/>
    <n v="448"/>
    <x v="13447"/>
    <n v="3000000"/>
    <x v="13446"/>
  </r>
  <r>
    <x v="1"/>
    <x v="0"/>
    <x v="6"/>
    <n v="449"/>
    <x v="13448"/>
    <n v="3000000"/>
    <x v="13447"/>
  </r>
  <r>
    <x v="1"/>
    <x v="0"/>
    <x v="6"/>
    <n v="450"/>
    <x v="13449"/>
    <n v="3000000"/>
    <x v="13448"/>
  </r>
  <r>
    <x v="1"/>
    <x v="0"/>
    <x v="6"/>
    <n v="451"/>
    <x v="13450"/>
    <n v="3000000"/>
    <x v="13449"/>
  </r>
  <r>
    <x v="1"/>
    <x v="0"/>
    <x v="6"/>
    <n v="452"/>
    <x v="13451"/>
    <n v="3000000"/>
    <x v="13450"/>
  </r>
  <r>
    <x v="1"/>
    <x v="0"/>
    <x v="6"/>
    <n v="453"/>
    <x v="13452"/>
    <n v="3082198.8125"/>
    <x v="13451"/>
  </r>
  <r>
    <x v="1"/>
    <x v="0"/>
    <x v="6"/>
    <n v="454"/>
    <x v="13453"/>
    <n v="3000000"/>
    <x v="13452"/>
  </r>
  <r>
    <x v="1"/>
    <x v="0"/>
    <x v="6"/>
    <n v="455"/>
    <x v="13454"/>
    <n v="3080824.275000006"/>
    <x v="13453"/>
  </r>
  <r>
    <x v="1"/>
    <x v="0"/>
    <x v="6"/>
    <n v="456"/>
    <x v="13455"/>
    <n v="3000000"/>
    <x v="13454"/>
  </r>
  <r>
    <x v="1"/>
    <x v="0"/>
    <x v="6"/>
    <n v="457"/>
    <x v="13456"/>
    <n v="3000000"/>
    <x v="13455"/>
  </r>
  <r>
    <x v="1"/>
    <x v="0"/>
    <x v="6"/>
    <n v="458"/>
    <x v="13457"/>
    <n v="3000000"/>
    <x v="13456"/>
  </r>
  <r>
    <x v="1"/>
    <x v="0"/>
    <x v="6"/>
    <n v="459"/>
    <x v="13458"/>
    <n v="3000000"/>
    <x v="13457"/>
  </r>
  <r>
    <x v="1"/>
    <x v="0"/>
    <x v="6"/>
    <n v="460"/>
    <x v="13459"/>
    <n v="3000000"/>
    <x v="13458"/>
  </r>
  <r>
    <x v="1"/>
    <x v="0"/>
    <x v="6"/>
    <n v="461"/>
    <x v="13460"/>
    <n v="3000000"/>
    <x v="13459"/>
  </r>
  <r>
    <x v="1"/>
    <x v="0"/>
    <x v="6"/>
    <n v="462"/>
    <x v="13461"/>
    <n v="3000000"/>
    <x v="13460"/>
  </r>
  <r>
    <x v="1"/>
    <x v="0"/>
    <x v="6"/>
    <n v="463"/>
    <x v="13462"/>
    <n v="3000000"/>
    <x v="13461"/>
  </r>
  <r>
    <x v="1"/>
    <x v="0"/>
    <x v="6"/>
    <n v="464"/>
    <x v="13463"/>
    <n v="3000000"/>
    <x v="13462"/>
  </r>
  <r>
    <x v="1"/>
    <x v="0"/>
    <x v="6"/>
    <n v="465"/>
    <x v="13464"/>
    <n v="3000000"/>
    <x v="13463"/>
  </r>
  <r>
    <x v="1"/>
    <x v="0"/>
    <x v="6"/>
    <n v="466"/>
    <x v="13465"/>
    <n v="3000000"/>
    <x v="13464"/>
  </r>
  <r>
    <x v="1"/>
    <x v="0"/>
    <x v="6"/>
    <n v="467"/>
    <x v="13466"/>
    <n v="3000000"/>
    <x v="13465"/>
  </r>
  <r>
    <x v="1"/>
    <x v="0"/>
    <x v="6"/>
    <n v="468"/>
    <x v="13467"/>
    <n v="3000000"/>
    <x v="13466"/>
  </r>
  <r>
    <x v="1"/>
    <x v="0"/>
    <x v="6"/>
    <n v="469"/>
    <x v="13468"/>
    <n v="3000000"/>
    <x v="13467"/>
  </r>
  <r>
    <x v="1"/>
    <x v="0"/>
    <x v="6"/>
    <n v="470"/>
    <x v="13469"/>
    <n v="3000000"/>
    <x v="13468"/>
  </r>
  <r>
    <x v="1"/>
    <x v="0"/>
    <x v="6"/>
    <n v="471"/>
    <x v="13470"/>
    <n v="3000000"/>
    <x v="13469"/>
  </r>
  <r>
    <x v="1"/>
    <x v="0"/>
    <x v="6"/>
    <n v="472"/>
    <x v="13471"/>
    <n v="3124704.568749994"/>
    <x v="13470"/>
  </r>
  <r>
    <x v="1"/>
    <x v="0"/>
    <x v="6"/>
    <n v="473"/>
    <x v="13472"/>
    <n v="3000000"/>
    <x v="13471"/>
  </r>
  <r>
    <x v="1"/>
    <x v="0"/>
    <x v="6"/>
    <n v="474"/>
    <x v="13473"/>
    <n v="3000000"/>
    <x v="13472"/>
  </r>
  <r>
    <x v="1"/>
    <x v="0"/>
    <x v="6"/>
    <n v="475"/>
    <x v="13474"/>
    <n v="3487786.003124997"/>
    <x v="13473"/>
  </r>
  <r>
    <x v="1"/>
    <x v="0"/>
    <x v="6"/>
    <n v="476"/>
    <x v="13475"/>
    <n v="3000000"/>
    <x v="13474"/>
  </r>
  <r>
    <x v="1"/>
    <x v="0"/>
    <x v="6"/>
    <n v="477"/>
    <x v="13476"/>
    <n v="3000000"/>
    <x v="13475"/>
  </r>
  <r>
    <x v="1"/>
    <x v="0"/>
    <x v="6"/>
    <n v="478"/>
    <x v="13477"/>
    <n v="3000000"/>
    <x v="13476"/>
  </r>
  <r>
    <x v="1"/>
    <x v="0"/>
    <x v="6"/>
    <n v="479"/>
    <x v="13478"/>
    <n v="3521633.0625"/>
    <x v="13477"/>
  </r>
  <r>
    <x v="1"/>
    <x v="0"/>
    <x v="6"/>
    <n v="480"/>
    <x v="13479"/>
    <n v="3000000"/>
    <x v="13478"/>
  </r>
  <r>
    <x v="1"/>
    <x v="0"/>
    <x v="6"/>
    <n v="481"/>
    <x v="13480"/>
    <n v="3000000"/>
    <x v="13479"/>
  </r>
  <r>
    <x v="1"/>
    <x v="0"/>
    <x v="6"/>
    <n v="482"/>
    <x v="13481"/>
    <n v="3128608.653125003"/>
    <x v="13480"/>
  </r>
  <r>
    <x v="1"/>
    <x v="0"/>
    <x v="6"/>
    <n v="483"/>
    <x v="13482"/>
    <n v="3000000"/>
    <x v="13481"/>
  </r>
  <r>
    <x v="1"/>
    <x v="0"/>
    <x v="6"/>
    <n v="484"/>
    <x v="13483"/>
    <n v="3000000"/>
    <x v="13482"/>
  </r>
  <r>
    <x v="1"/>
    <x v="0"/>
    <x v="6"/>
    <n v="485"/>
    <x v="13484"/>
    <n v="4262328.849999994"/>
    <x v="13483"/>
  </r>
  <r>
    <x v="1"/>
    <x v="0"/>
    <x v="6"/>
    <n v="486"/>
    <x v="13485"/>
    <n v="3000000"/>
    <x v="13484"/>
  </r>
  <r>
    <x v="1"/>
    <x v="0"/>
    <x v="6"/>
    <n v="487"/>
    <x v="13486"/>
    <n v="3000000"/>
    <x v="13485"/>
  </r>
  <r>
    <x v="1"/>
    <x v="0"/>
    <x v="6"/>
    <n v="488"/>
    <x v="13487"/>
    <n v="3000000"/>
    <x v="13486"/>
  </r>
  <r>
    <x v="1"/>
    <x v="0"/>
    <x v="6"/>
    <n v="489"/>
    <x v="13488"/>
    <n v="3000000"/>
    <x v="13487"/>
  </r>
  <r>
    <x v="1"/>
    <x v="0"/>
    <x v="6"/>
    <n v="490"/>
    <x v="13489"/>
    <n v="3000000"/>
    <x v="13488"/>
  </r>
  <r>
    <x v="1"/>
    <x v="0"/>
    <x v="6"/>
    <n v="491"/>
    <x v="13490"/>
    <n v="3000000"/>
    <x v="13489"/>
  </r>
  <r>
    <x v="1"/>
    <x v="0"/>
    <x v="6"/>
    <n v="492"/>
    <x v="13491"/>
    <n v="3000000"/>
    <x v="13490"/>
  </r>
  <r>
    <x v="1"/>
    <x v="0"/>
    <x v="6"/>
    <n v="493"/>
    <x v="13492"/>
    <n v="3000000"/>
    <x v="13491"/>
  </r>
  <r>
    <x v="1"/>
    <x v="0"/>
    <x v="6"/>
    <n v="494"/>
    <x v="13493"/>
    <n v="3000000"/>
    <x v="13492"/>
  </r>
  <r>
    <x v="1"/>
    <x v="0"/>
    <x v="6"/>
    <n v="495"/>
    <x v="13494"/>
    <n v="3053104.9250000119"/>
    <x v="13493"/>
  </r>
  <r>
    <x v="1"/>
    <x v="0"/>
    <x v="6"/>
    <n v="496"/>
    <x v="13495"/>
    <n v="3000000"/>
    <x v="13494"/>
  </r>
  <r>
    <x v="1"/>
    <x v="0"/>
    <x v="6"/>
    <n v="497"/>
    <x v="13496"/>
    <n v="3000000"/>
    <x v="13495"/>
  </r>
  <r>
    <x v="1"/>
    <x v="0"/>
    <x v="6"/>
    <n v="498"/>
    <x v="13497"/>
    <n v="3000000"/>
    <x v="13496"/>
  </r>
  <r>
    <x v="1"/>
    <x v="0"/>
    <x v="6"/>
    <n v="499"/>
    <x v="13498"/>
    <n v="3000000"/>
    <x v="13497"/>
  </r>
  <r>
    <x v="1"/>
    <x v="0"/>
    <x v="6"/>
    <n v="500"/>
    <x v="13499"/>
    <n v="3000000"/>
    <x v="13498"/>
  </r>
  <r>
    <x v="1"/>
    <x v="0"/>
    <x v="6"/>
    <n v="501"/>
    <x v="13500"/>
    <n v="3000000"/>
    <x v="13499"/>
  </r>
  <r>
    <x v="1"/>
    <x v="0"/>
    <x v="6"/>
    <n v="502"/>
    <x v="13501"/>
    <n v="3000000"/>
    <x v="13500"/>
  </r>
  <r>
    <x v="1"/>
    <x v="0"/>
    <x v="6"/>
    <n v="503"/>
    <x v="13502"/>
    <n v="3000000"/>
    <x v="13501"/>
  </r>
  <r>
    <x v="1"/>
    <x v="0"/>
    <x v="6"/>
    <n v="504"/>
    <x v="13503"/>
    <n v="3000000"/>
    <x v="13502"/>
  </r>
  <r>
    <x v="1"/>
    <x v="0"/>
    <x v="6"/>
    <n v="505"/>
    <x v="13504"/>
    <n v="3000000"/>
    <x v="13503"/>
  </r>
  <r>
    <x v="1"/>
    <x v="0"/>
    <x v="6"/>
    <n v="506"/>
    <x v="13505"/>
    <n v="3000000"/>
    <x v="13504"/>
  </r>
  <r>
    <x v="1"/>
    <x v="0"/>
    <x v="6"/>
    <n v="507"/>
    <x v="13506"/>
    <n v="3000000"/>
    <x v="13505"/>
  </r>
  <r>
    <x v="1"/>
    <x v="0"/>
    <x v="6"/>
    <n v="508"/>
    <x v="13507"/>
    <n v="3000000"/>
    <x v="13506"/>
  </r>
  <r>
    <x v="1"/>
    <x v="0"/>
    <x v="6"/>
    <n v="509"/>
    <x v="13508"/>
    <n v="3607051.8125"/>
    <x v="13507"/>
  </r>
  <r>
    <x v="1"/>
    <x v="0"/>
    <x v="6"/>
    <n v="510"/>
    <x v="13509"/>
    <n v="3000000"/>
    <x v="13508"/>
  </r>
  <r>
    <x v="1"/>
    <x v="0"/>
    <x v="6"/>
    <n v="511"/>
    <x v="13510"/>
    <n v="3000000"/>
    <x v="13509"/>
  </r>
  <r>
    <x v="1"/>
    <x v="0"/>
    <x v="6"/>
    <n v="512"/>
    <x v="13511"/>
    <n v="3000000"/>
    <x v="13510"/>
  </r>
  <r>
    <x v="1"/>
    <x v="0"/>
    <x v="6"/>
    <n v="513"/>
    <x v="13512"/>
    <n v="3000000"/>
    <x v="13511"/>
  </r>
  <r>
    <x v="1"/>
    <x v="0"/>
    <x v="6"/>
    <n v="514"/>
    <x v="13513"/>
    <n v="3000000"/>
    <x v="13512"/>
  </r>
  <r>
    <x v="1"/>
    <x v="0"/>
    <x v="6"/>
    <n v="515"/>
    <x v="13514"/>
    <n v="3501384.0718749911"/>
    <x v="13513"/>
  </r>
  <r>
    <x v="1"/>
    <x v="0"/>
    <x v="6"/>
    <n v="516"/>
    <x v="13515"/>
    <n v="3000000"/>
    <x v="13514"/>
  </r>
  <r>
    <x v="1"/>
    <x v="0"/>
    <x v="6"/>
    <n v="517"/>
    <x v="13516"/>
    <n v="3566986.381249994"/>
    <x v="13515"/>
  </r>
  <r>
    <x v="1"/>
    <x v="0"/>
    <x v="6"/>
    <n v="518"/>
    <x v="13517"/>
    <n v="3000000"/>
    <x v="13516"/>
  </r>
  <r>
    <x v="1"/>
    <x v="0"/>
    <x v="6"/>
    <n v="519"/>
    <x v="13518"/>
    <n v="3000000"/>
    <x v="13517"/>
  </r>
  <r>
    <x v="1"/>
    <x v="0"/>
    <x v="6"/>
    <n v="520"/>
    <x v="13519"/>
    <n v="3000000"/>
    <x v="13518"/>
  </r>
  <r>
    <x v="1"/>
    <x v="0"/>
    <x v="6"/>
    <n v="521"/>
    <x v="13520"/>
    <n v="3000000"/>
    <x v="13519"/>
  </r>
  <r>
    <x v="1"/>
    <x v="0"/>
    <x v="6"/>
    <n v="522"/>
    <x v="13521"/>
    <n v="3000000"/>
    <x v="13520"/>
  </r>
  <r>
    <x v="1"/>
    <x v="0"/>
    <x v="6"/>
    <n v="523"/>
    <x v="13522"/>
    <n v="3000000"/>
    <x v="13521"/>
  </r>
  <r>
    <x v="1"/>
    <x v="0"/>
    <x v="6"/>
    <n v="524"/>
    <x v="13523"/>
    <n v="3000000"/>
    <x v="13522"/>
  </r>
  <r>
    <x v="1"/>
    <x v="0"/>
    <x v="6"/>
    <n v="525"/>
    <x v="13524"/>
    <n v="3000000"/>
    <x v="13523"/>
  </r>
  <r>
    <x v="1"/>
    <x v="0"/>
    <x v="6"/>
    <n v="526"/>
    <x v="13525"/>
    <n v="3000000"/>
    <x v="13524"/>
  </r>
  <r>
    <x v="1"/>
    <x v="0"/>
    <x v="6"/>
    <n v="527"/>
    <x v="13526"/>
    <n v="3000000"/>
    <x v="13525"/>
  </r>
  <r>
    <x v="1"/>
    <x v="0"/>
    <x v="6"/>
    <n v="528"/>
    <x v="13527"/>
    <n v="3095816.3000000119"/>
    <x v="13526"/>
  </r>
  <r>
    <x v="1"/>
    <x v="0"/>
    <x v="6"/>
    <n v="529"/>
    <x v="13528"/>
    <n v="3000000"/>
    <x v="13527"/>
  </r>
  <r>
    <x v="1"/>
    <x v="0"/>
    <x v="6"/>
    <n v="530"/>
    <x v="13529"/>
    <n v="3000000"/>
    <x v="13528"/>
  </r>
  <r>
    <x v="1"/>
    <x v="0"/>
    <x v="6"/>
    <n v="531"/>
    <x v="13530"/>
    <n v="3000000"/>
    <x v="13529"/>
  </r>
  <r>
    <x v="1"/>
    <x v="0"/>
    <x v="6"/>
    <n v="532"/>
    <x v="13531"/>
    <n v="3000000"/>
    <x v="13530"/>
  </r>
  <r>
    <x v="1"/>
    <x v="0"/>
    <x v="6"/>
    <n v="533"/>
    <x v="13532"/>
    <n v="3460682.2421875"/>
    <x v="13531"/>
  </r>
  <r>
    <x v="1"/>
    <x v="0"/>
    <x v="6"/>
    <n v="534"/>
    <x v="13533"/>
    <n v="3000000"/>
    <x v="13532"/>
  </r>
  <r>
    <x v="1"/>
    <x v="0"/>
    <x v="6"/>
    <n v="535"/>
    <x v="13534"/>
    <n v="3000000"/>
    <x v="13533"/>
  </r>
  <r>
    <x v="1"/>
    <x v="0"/>
    <x v="6"/>
    <n v="536"/>
    <x v="13535"/>
    <n v="3000000"/>
    <x v="13534"/>
  </r>
  <r>
    <x v="1"/>
    <x v="0"/>
    <x v="6"/>
    <n v="537"/>
    <x v="13536"/>
    <n v="3000000"/>
    <x v="13535"/>
  </r>
  <r>
    <x v="1"/>
    <x v="0"/>
    <x v="6"/>
    <n v="538"/>
    <x v="13537"/>
    <n v="3000000"/>
    <x v="13536"/>
  </r>
  <r>
    <x v="1"/>
    <x v="0"/>
    <x v="6"/>
    <n v="539"/>
    <x v="13538"/>
    <n v="3000000"/>
    <x v="13537"/>
  </r>
  <r>
    <x v="1"/>
    <x v="0"/>
    <x v="6"/>
    <n v="540"/>
    <x v="13539"/>
    <n v="3000000"/>
    <x v="13538"/>
  </r>
  <r>
    <x v="1"/>
    <x v="0"/>
    <x v="6"/>
    <n v="541"/>
    <x v="13540"/>
    <n v="3000000"/>
    <x v="13539"/>
  </r>
  <r>
    <x v="1"/>
    <x v="0"/>
    <x v="6"/>
    <n v="542"/>
    <x v="13541"/>
    <n v="3017367.362499997"/>
    <x v="13540"/>
  </r>
  <r>
    <x v="1"/>
    <x v="0"/>
    <x v="6"/>
    <n v="543"/>
    <x v="13542"/>
    <n v="3000000"/>
    <x v="13541"/>
  </r>
  <r>
    <x v="1"/>
    <x v="0"/>
    <x v="6"/>
    <n v="544"/>
    <x v="13543"/>
    <n v="3000000"/>
    <x v="13542"/>
  </r>
  <r>
    <x v="1"/>
    <x v="0"/>
    <x v="6"/>
    <n v="545"/>
    <x v="13544"/>
    <n v="3000000"/>
    <x v="13543"/>
  </r>
  <r>
    <x v="1"/>
    <x v="0"/>
    <x v="6"/>
    <n v="546"/>
    <x v="13545"/>
    <n v="3000000"/>
    <x v="13544"/>
  </r>
  <r>
    <x v="1"/>
    <x v="0"/>
    <x v="6"/>
    <n v="547"/>
    <x v="13546"/>
    <n v="3000000"/>
    <x v="13545"/>
  </r>
  <r>
    <x v="1"/>
    <x v="0"/>
    <x v="6"/>
    <n v="548"/>
    <x v="13547"/>
    <n v="3597935.599999994"/>
    <x v="13546"/>
  </r>
  <r>
    <x v="1"/>
    <x v="0"/>
    <x v="6"/>
    <n v="549"/>
    <x v="13548"/>
    <n v="3405831.599999994"/>
    <x v="13547"/>
  </r>
  <r>
    <x v="1"/>
    <x v="0"/>
    <x v="6"/>
    <n v="550"/>
    <x v="13549"/>
    <n v="3000000"/>
    <x v="13548"/>
  </r>
  <r>
    <x v="1"/>
    <x v="0"/>
    <x v="6"/>
    <n v="551"/>
    <x v="13550"/>
    <n v="3000000"/>
    <x v="13549"/>
  </r>
  <r>
    <x v="1"/>
    <x v="0"/>
    <x v="6"/>
    <n v="552"/>
    <x v="13551"/>
    <n v="3995229.1437500119"/>
    <x v="13550"/>
  </r>
  <r>
    <x v="1"/>
    <x v="0"/>
    <x v="6"/>
    <n v="553"/>
    <x v="13552"/>
    <n v="3000000"/>
    <x v="13551"/>
  </r>
  <r>
    <x v="1"/>
    <x v="0"/>
    <x v="6"/>
    <n v="554"/>
    <x v="13553"/>
    <n v="3000000"/>
    <x v="13552"/>
  </r>
  <r>
    <x v="1"/>
    <x v="0"/>
    <x v="6"/>
    <n v="555"/>
    <x v="13554"/>
    <n v="3000000"/>
    <x v="13553"/>
  </r>
  <r>
    <x v="1"/>
    <x v="0"/>
    <x v="6"/>
    <n v="556"/>
    <x v="13555"/>
    <n v="3000000"/>
    <x v="13554"/>
  </r>
  <r>
    <x v="1"/>
    <x v="0"/>
    <x v="6"/>
    <n v="557"/>
    <x v="13556"/>
    <n v="3000000"/>
    <x v="13555"/>
  </r>
  <r>
    <x v="1"/>
    <x v="0"/>
    <x v="6"/>
    <n v="558"/>
    <x v="13557"/>
    <n v="3000000"/>
    <x v="13556"/>
  </r>
  <r>
    <x v="1"/>
    <x v="0"/>
    <x v="6"/>
    <n v="559"/>
    <x v="13558"/>
    <n v="3025511.15625"/>
    <x v="13557"/>
  </r>
  <r>
    <x v="1"/>
    <x v="0"/>
    <x v="6"/>
    <n v="560"/>
    <x v="13559"/>
    <n v="3000000"/>
    <x v="13558"/>
  </r>
  <r>
    <x v="1"/>
    <x v="0"/>
    <x v="6"/>
    <n v="561"/>
    <x v="13560"/>
    <n v="3000000"/>
    <x v="13559"/>
  </r>
  <r>
    <x v="1"/>
    <x v="0"/>
    <x v="6"/>
    <n v="562"/>
    <x v="13561"/>
    <n v="3022306.90625"/>
    <x v="13560"/>
  </r>
  <r>
    <x v="1"/>
    <x v="0"/>
    <x v="6"/>
    <n v="563"/>
    <x v="13562"/>
    <n v="3413160.712500006"/>
    <x v="13561"/>
  </r>
  <r>
    <x v="1"/>
    <x v="0"/>
    <x v="6"/>
    <n v="564"/>
    <x v="13563"/>
    <n v="3000000"/>
    <x v="13562"/>
  </r>
  <r>
    <x v="1"/>
    <x v="0"/>
    <x v="6"/>
    <n v="565"/>
    <x v="13564"/>
    <n v="3000000"/>
    <x v="13563"/>
  </r>
  <r>
    <x v="1"/>
    <x v="0"/>
    <x v="6"/>
    <n v="566"/>
    <x v="13565"/>
    <n v="3000000"/>
    <x v="13564"/>
  </r>
  <r>
    <x v="1"/>
    <x v="0"/>
    <x v="6"/>
    <n v="567"/>
    <x v="13566"/>
    <n v="3000000"/>
    <x v="13565"/>
  </r>
  <r>
    <x v="1"/>
    <x v="0"/>
    <x v="6"/>
    <n v="568"/>
    <x v="13567"/>
    <n v="3000000"/>
    <x v="13566"/>
  </r>
  <r>
    <x v="1"/>
    <x v="0"/>
    <x v="6"/>
    <n v="569"/>
    <x v="13568"/>
    <n v="3000000"/>
    <x v="13567"/>
  </r>
  <r>
    <x v="1"/>
    <x v="0"/>
    <x v="6"/>
    <n v="570"/>
    <x v="13569"/>
    <n v="3000000"/>
    <x v="13568"/>
  </r>
  <r>
    <x v="1"/>
    <x v="0"/>
    <x v="6"/>
    <n v="571"/>
    <x v="13570"/>
    <n v="3000000"/>
    <x v="13569"/>
  </r>
  <r>
    <x v="1"/>
    <x v="0"/>
    <x v="6"/>
    <n v="572"/>
    <x v="13571"/>
    <n v="3000000"/>
    <x v="13570"/>
  </r>
  <r>
    <x v="1"/>
    <x v="0"/>
    <x v="6"/>
    <n v="573"/>
    <x v="13572"/>
    <n v="3000000"/>
    <x v="13571"/>
  </r>
  <r>
    <x v="1"/>
    <x v="0"/>
    <x v="6"/>
    <n v="574"/>
    <x v="13573"/>
    <n v="3965395.549999997"/>
    <x v="13572"/>
  </r>
  <r>
    <x v="1"/>
    <x v="0"/>
    <x v="6"/>
    <n v="575"/>
    <x v="13574"/>
    <n v="3320149.9875000119"/>
    <x v="13573"/>
  </r>
  <r>
    <x v="1"/>
    <x v="0"/>
    <x v="6"/>
    <n v="576"/>
    <x v="13575"/>
    <n v="3000000"/>
    <x v="13574"/>
  </r>
  <r>
    <x v="1"/>
    <x v="0"/>
    <x v="6"/>
    <n v="577"/>
    <x v="13576"/>
    <n v="3000000"/>
    <x v="13575"/>
  </r>
  <r>
    <x v="1"/>
    <x v="0"/>
    <x v="6"/>
    <n v="578"/>
    <x v="13577"/>
    <n v="3000000"/>
    <x v="13576"/>
  </r>
  <r>
    <x v="1"/>
    <x v="0"/>
    <x v="6"/>
    <n v="579"/>
    <x v="13578"/>
    <n v="3000000"/>
    <x v="13577"/>
  </r>
  <r>
    <x v="1"/>
    <x v="0"/>
    <x v="6"/>
    <n v="580"/>
    <x v="13579"/>
    <n v="3000000"/>
    <x v="13578"/>
  </r>
  <r>
    <x v="1"/>
    <x v="0"/>
    <x v="6"/>
    <n v="581"/>
    <x v="13580"/>
    <n v="3487587.0343750119"/>
    <x v="13579"/>
  </r>
  <r>
    <x v="1"/>
    <x v="0"/>
    <x v="6"/>
    <n v="582"/>
    <x v="13581"/>
    <n v="3567622.650000006"/>
    <x v="13580"/>
  </r>
  <r>
    <x v="1"/>
    <x v="0"/>
    <x v="6"/>
    <n v="583"/>
    <x v="13582"/>
    <n v="3000000"/>
    <x v="13581"/>
  </r>
  <r>
    <x v="1"/>
    <x v="0"/>
    <x v="6"/>
    <n v="584"/>
    <x v="13583"/>
    <n v="3116807.625"/>
    <x v="13582"/>
  </r>
  <r>
    <x v="1"/>
    <x v="0"/>
    <x v="6"/>
    <n v="585"/>
    <x v="13584"/>
    <n v="3000000"/>
    <x v="13583"/>
  </r>
  <r>
    <x v="1"/>
    <x v="0"/>
    <x v="6"/>
    <n v="586"/>
    <x v="13585"/>
    <n v="3000000"/>
    <x v="13584"/>
  </r>
  <r>
    <x v="1"/>
    <x v="0"/>
    <x v="6"/>
    <n v="587"/>
    <x v="13586"/>
    <n v="3000000"/>
    <x v="13585"/>
  </r>
  <r>
    <x v="1"/>
    <x v="0"/>
    <x v="6"/>
    <n v="588"/>
    <x v="13587"/>
    <n v="3000000"/>
    <x v="13586"/>
  </r>
  <r>
    <x v="1"/>
    <x v="0"/>
    <x v="6"/>
    <n v="589"/>
    <x v="13588"/>
    <n v="3000000"/>
    <x v="13587"/>
  </r>
  <r>
    <x v="1"/>
    <x v="0"/>
    <x v="6"/>
    <n v="590"/>
    <x v="13589"/>
    <n v="3000000"/>
    <x v="13588"/>
  </r>
  <r>
    <x v="1"/>
    <x v="0"/>
    <x v="6"/>
    <n v="591"/>
    <x v="13590"/>
    <n v="3000000"/>
    <x v="13589"/>
  </r>
  <r>
    <x v="1"/>
    <x v="0"/>
    <x v="6"/>
    <n v="592"/>
    <x v="13591"/>
    <n v="3000000"/>
    <x v="13590"/>
  </r>
  <r>
    <x v="1"/>
    <x v="0"/>
    <x v="6"/>
    <n v="593"/>
    <x v="13592"/>
    <n v="3000000"/>
    <x v="13591"/>
  </r>
  <r>
    <x v="1"/>
    <x v="0"/>
    <x v="6"/>
    <n v="594"/>
    <x v="13593"/>
    <n v="3000000"/>
    <x v="13592"/>
  </r>
  <r>
    <x v="1"/>
    <x v="0"/>
    <x v="6"/>
    <n v="595"/>
    <x v="13594"/>
    <n v="3000000"/>
    <x v="13593"/>
  </r>
  <r>
    <x v="1"/>
    <x v="0"/>
    <x v="6"/>
    <n v="596"/>
    <x v="13595"/>
    <n v="3343339.025000006"/>
    <x v="13594"/>
  </r>
  <r>
    <x v="1"/>
    <x v="0"/>
    <x v="6"/>
    <n v="597"/>
    <x v="13596"/>
    <n v="3000000"/>
    <x v="13595"/>
  </r>
  <r>
    <x v="1"/>
    <x v="0"/>
    <x v="6"/>
    <n v="598"/>
    <x v="13597"/>
    <n v="3000000"/>
    <x v="13596"/>
  </r>
  <r>
    <x v="1"/>
    <x v="0"/>
    <x v="6"/>
    <n v="599"/>
    <x v="13598"/>
    <n v="3000000"/>
    <x v="13597"/>
  </r>
  <r>
    <x v="1"/>
    <x v="0"/>
    <x v="6"/>
    <n v="600"/>
    <x v="13599"/>
    <n v="3000000"/>
    <x v="13598"/>
  </r>
  <r>
    <x v="1"/>
    <x v="0"/>
    <x v="6"/>
    <n v="601"/>
    <x v="13600"/>
    <n v="3626060.893749997"/>
    <x v="13599"/>
  </r>
  <r>
    <x v="1"/>
    <x v="0"/>
    <x v="6"/>
    <n v="602"/>
    <x v="13601"/>
    <n v="3508183.3062499911"/>
    <x v="13600"/>
  </r>
  <r>
    <x v="1"/>
    <x v="0"/>
    <x v="6"/>
    <n v="603"/>
    <x v="13602"/>
    <n v="3000000"/>
    <x v="13601"/>
  </r>
  <r>
    <x v="1"/>
    <x v="0"/>
    <x v="6"/>
    <n v="604"/>
    <x v="13603"/>
    <n v="3000000"/>
    <x v="13602"/>
  </r>
  <r>
    <x v="1"/>
    <x v="0"/>
    <x v="6"/>
    <n v="605"/>
    <x v="13604"/>
    <n v="3583801.246875003"/>
    <x v="13603"/>
  </r>
  <r>
    <x v="1"/>
    <x v="0"/>
    <x v="6"/>
    <n v="606"/>
    <x v="13605"/>
    <n v="3000000"/>
    <x v="13604"/>
  </r>
  <r>
    <x v="1"/>
    <x v="0"/>
    <x v="6"/>
    <n v="607"/>
    <x v="13606"/>
    <n v="3000000"/>
    <x v="13605"/>
  </r>
  <r>
    <x v="1"/>
    <x v="0"/>
    <x v="6"/>
    <n v="608"/>
    <x v="13607"/>
    <n v="3000000"/>
    <x v="13606"/>
  </r>
  <r>
    <x v="1"/>
    <x v="0"/>
    <x v="6"/>
    <n v="609"/>
    <x v="13608"/>
    <n v="3018430.556250006"/>
    <x v="13607"/>
  </r>
  <r>
    <x v="1"/>
    <x v="0"/>
    <x v="6"/>
    <n v="610"/>
    <x v="13609"/>
    <n v="3000000"/>
    <x v="13608"/>
  </r>
  <r>
    <x v="1"/>
    <x v="0"/>
    <x v="6"/>
    <n v="611"/>
    <x v="13610"/>
    <n v="3000000"/>
    <x v="13609"/>
  </r>
  <r>
    <x v="1"/>
    <x v="0"/>
    <x v="6"/>
    <n v="612"/>
    <x v="13611"/>
    <n v="3000000"/>
    <x v="13610"/>
  </r>
  <r>
    <x v="1"/>
    <x v="0"/>
    <x v="6"/>
    <n v="613"/>
    <x v="13612"/>
    <n v="3000000"/>
    <x v="13611"/>
  </r>
  <r>
    <x v="1"/>
    <x v="0"/>
    <x v="6"/>
    <n v="614"/>
    <x v="13613"/>
    <n v="3946489.575000003"/>
    <x v="13612"/>
  </r>
  <r>
    <x v="1"/>
    <x v="0"/>
    <x v="6"/>
    <n v="615"/>
    <x v="13614"/>
    <n v="3000000"/>
    <x v="13613"/>
  </r>
  <r>
    <x v="1"/>
    <x v="0"/>
    <x v="6"/>
    <n v="616"/>
    <x v="13615"/>
    <n v="3000000"/>
    <x v="13614"/>
  </r>
  <r>
    <x v="1"/>
    <x v="0"/>
    <x v="6"/>
    <n v="617"/>
    <x v="13616"/>
    <n v="3000000"/>
    <x v="13615"/>
  </r>
  <r>
    <x v="1"/>
    <x v="0"/>
    <x v="6"/>
    <n v="618"/>
    <x v="13617"/>
    <n v="3000000"/>
    <x v="13616"/>
  </r>
  <r>
    <x v="1"/>
    <x v="0"/>
    <x v="6"/>
    <n v="619"/>
    <x v="13618"/>
    <n v="3000000"/>
    <x v="13617"/>
  </r>
  <r>
    <x v="1"/>
    <x v="0"/>
    <x v="6"/>
    <n v="620"/>
    <x v="13619"/>
    <n v="3000000"/>
    <x v="13618"/>
  </r>
  <r>
    <x v="1"/>
    <x v="0"/>
    <x v="6"/>
    <n v="621"/>
    <x v="13620"/>
    <n v="3085888.5"/>
    <x v="13619"/>
  </r>
  <r>
    <x v="1"/>
    <x v="0"/>
    <x v="6"/>
    <n v="622"/>
    <x v="13621"/>
    <n v="3000000"/>
    <x v="13620"/>
  </r>
  <r>
    <x v="1"/>
    <x v="0"/>
    <x v="6"/>
    <n v="623"/>
    <x v="13622"/>
    <n v="3000000"/>
    <x v="13621"/>
  </r>
  <r>
    <x v="1"/>
    <x v="0"/>
    <x v="6"/>
    <n v="624"/>
    <x v="13623"/>
    <n v="3211304.125"/>
    <x v="13622"/>
  </r>
  <r>
    <x v="1"/>
    <x v="0"/>
    <x v="6"/>
    <n v="625"/>
    <x v="13624"/>
    <n v="4043566.6000000089"/>
    <x v="13623"/>
  </r>
  <r>
    <x v="1"/>
    <x v="0"/>
    <x v="6"/>
    <n v="626"/>
    <x v="13625"/>
    <n v="3000000"/>
    <x v="13624"/>
  </r>
  <r>
    <x v="1"/>
    <x v="0"/>
    <x v="6"/>
    <n v="627"/>
    <x v="13626"/>
    <n v="3000000"/>
    <x v="13625"/>
  </r>
  <r>
    <x v="1"/>
    <x v="0"/>
    <x v="6"/>
    <n v="628"/>
    <x v="13627"/>
    <n v="3000000"/>
    <x v="13626"/>
  </r>
  <r>
    <x v="1"/>
    <x v="0"/>
    <x v="6"/>
    <n v="629"/>
    <x v="13628"/>
    <n v="3505418.612499997"/>
    <x v="13627"/>
  </r>
  <r>
    <x v="1"/>
    <x v="0"/>
    <x v="6"/>
    <n v="630"/>
    <x v="13629"/>
    <n v="3000000"/>
    <x v="13628"/>
  </r>
  <r>
    <x v="1"/>
    <x v="0"/>
    <x v="6"/>
    <n v="631"/>
    <x v="13630"/>
    <n v="3000000"/>
    <x v="13629"/>
  </r>
  <r>
    <x v="1"/>
    <x v="0"/>
    <x v="6"/>
    <n v="632"/>
    <x v="13631"/>
    <n v="3000000"/>
    <x v="13630"/>
  </r>
  <r>
    <x v="1"/>
    <x v="0"/>
    <x v="6"/>
    <n v="633"/>
    <x v="13632"/>
    <n v="3000000"/>
    <x v="13631"/>
  </r>
  <r>
    <x v="1"/>
    <x v="0"/>
    <x v="6"/>
    <n v="634"/>
    <x v="13633"/>
    <n v="3000000"/>
    <x v="13632"/>
  </r>
  <r>
    <x v="1"/>
    <x v="0"/>
    <x v="6"/>
    <n v="635"/>
    <x v="13634"/>
    <n v="3000000"/>
    <x v="13633"/>
  </r>
  <r>
    <x v="1"/>
    <x v="0"/>
    <x v="6"/>
    <n v="636"/>
    <x v="13635"/>
    <n v="3000000"/>
    <x v="13634"/>
  </r>
  <r>
    <x v="1"/>
    <x v="0"/>
    <x v="6"/>
    <n v="637"/>
    <x v="13636"/>
    <n v="3000000"/>
    <x v="13635"/>
  </r>
  <r>
    <x v="1"/>
    <x v="0"/>
    <x v="6"/>
    <n v="638"/>
    <x v="13637"/>
    <n v="3000000"/>
    <x v="13636"/>
  </r>
  <r>
    <x v="1"/>
    <x v="0"/>
    <x v="6"/>
    <n v="639"/>
    <x v="13638"/>
    <n v="3000000"/>
    <x v="13637"/>
  </r>
  <r>
    <x v="1"/>
    <x v="0"/>
    <x v="6"/>
    <n v="640"/>
    <x v="13639"/>
    <n v="3000000"/>
    <x v="13638"/>
  </r>
  <r>
    <x v="1"/>
    <x v="0"/>
    <x v="6"/>
    <n v="641"/>
    <x v="13640"/>
    <n v="3000000"/>
    <x v="13639"/>
  </r>
  <r>
    <x v="1"/>
    <x v="0"/>
    <x v="6"/>
    <n v="642"/>
    <x v="13641"/>
    <n v="3000000"/>
    <x v="13640"/>
  </r>
  <r>
    <x v="1"/>
    <x v="0"/>
    <x v="6"/>
    <n v="643"/>
    <x v="13642"/>
    <n v="3000000"/>
    <x v="13641"/>
  </r>
  <r>
    <x v="1"/>
    <x v="0"/>
    <x v="6"/>
    <n v="644"/>
    <x v="13643"/>
    <n v="3000000"/>
    <x v="13642"/>
  </r>
  <r>
    <x v="1"/>
    <x v="0"/>
    <x v="6"/>
    <n v="645"/>
    <x v="13644"/>
    <n v="3420865.246875003"/>
    <x v="13643"/>
  </r>
  <r>
    <x v="1"/>
    <x v="0"/>
    <x v="6"/>
    <n v="646"/>
    <x v="13645"/>
    <n v="3000000"/>
    <x v="13644"/>
  </r>
  <r>
    <x v="1"/>
    <x v="0"/>
    <x v="6"/>
    <n v="647"/>
    <x v="13646"/>
    <n v="3000000"/>
    <x v="13645"/>
  </r>
  <r>
    <x v="1"/>
    <x v="0"/>
    <x v="6"/>
    <n v="648"/>
    <x v="13647"/>
    <n v="3000000"/>
    <x v="13646"/>
  </r>
  <r>
    <x v="1"/>
    <x v="0"/>
    <x v="6"/>
    <n v="649"/>
    <x v="13648"/>
    <n v="3000000"/>
    <x v="13647"/>
  </r>
  <r>
    <x v="1"/>
    <x v="0"/>
    <x v="6"/>
    <n v="650"/>
    <x v="13649"/>
    <n v="3000000"/>
    <x v="13648"/>
  </r>
  <r>
    <x v="1"/>
    <x v="0"/>
    <x v="6"/>
    <n v="651"/>
    <x v="13650"/>
    <n v="3000000"/>
    <x v="13649"/>
  </r>
  <r>
    <x v="1"/>
    <x v="0"/>
    <x v="6"/>
    <n v="652"/>
    <x v="13651"/>
    <n v="3000000"/>
    <x v="13650"/>
  </r>
  <r>
    <x v="1"/>
    <x v="0"/>
    <x v="6"/>
    <n v="653"/>
    <x v="13652"/>
    <n v="3073822.7749999911"/>
    <x v="13651"/>
  </r>
  <r>
    <x v="1"/>
    <x v="0"/>
    <x v="6"/>
    <n v="654"/>
    <x v="13653"/>
    <n v="3000000"/>
    <x v="13652"/>
  </r>
  <r>
    <x v="1"/>
    <x v="0"/>
    <x v="6"/>
    <n v="655"/>
    <x v="13654"/>
    <n v="3069687.8765624911"/>
    <x v="13653"/>
  </r>
  <r>
    <x v="1"/>
    <x v="0"/>
    <x v="6"/>
    <n v="656"/>
    <x v="13655"/>
    <n v="3000000"/>
    <x v="13654"/>
  </r>
  <r>
    <x v="1"/>
    <x v="0"/>
    <x v="6"/>
    <n v="657"/>
    <x v="13656"/>
    <n v="3000000"/>
    <x v="13655"/>
  </r>
  <r>
    <x v="1"/>
    <x v="0"/>
    <x v="6"/>
    <n v="658"/>
    <x v="13657"/>
    <n v="3000000"/>
    <x v="13656"/>
  </r>
  <r>
    <x v="1"/>
    <x v="0"/>
    <x v="6"/>
    <n v="659"/>
    <x v="13658"/>
    <n v="3150250.635937497"/>
    <x v="13657"/>
  </r>
  <r>
    <x v="1"/>
    <x v="0"/>
    <x v="6"/>
    <n v="660"/>
    <x v="13659"/>
    <n v="3000000"/>
    <x v="13658"/>
  </r>
  <r>
    <x v="1"/>
    <x v="0"/>
    <x v="6"/>
    <n v="661"/>
    <x v="13660"/>
    <n v="3000000"/>
    <x v="13659"/>
  </r>
  <r>
    <x v="1"/>
    <x v="0"/>
    <x v="6"/>
    <n v="662"/>
    <x v="13661"/>
    <n v="3000000"/>
    <x v="13660"/>
  </r>
  <r>
    <x v="1"/>
    <x v="0"/>
    <x v="6"/>
    <n v="663"/>
    <x v="13662"/>
    <n v="3000000"/>
    <x v="13661"/>
  </r>
  <r>
    <x v="1"/>
    <x v="0"/>
    <x v="6"/>
    <n v="664"/>
    <x v="13663"/>
    <n v="3000000"/>
    <x v="13662"/>
  </r>
  <r>
    <x v="1"/>
    <x v="0"/>
    <x v="6"/>
    <n v="665"/>
    <x v="13664"/>
    <n v="3000000"/>
    <x v="13663"/>
  </r>
  <r>
    <x v="1"/>
    <x v="0"/>
    <x v="6"/>
    <n v="666"/>
    <x v="13665"/>
    <n v="3000000"/>
    <x v="13664"/>
  </r>
  <r>
    <x v="1"/>
    <x v="0"/>
    <x v="6"/>
    <n v="667"/>
    <x v="13666"/>
    <n v="3000000"/>
    <x v="13665"/>
  </r>
  <r>
    <x v="1"/>
    <x v="0"/>
    <x v="6"/>
    <n v="668"/>
    <x v="13667"/>
    <n v="3000000"/>
    <x v="13666"/>
  </r>
  <r>
    <x v="1"/>
    <x v="0"/>
    <x v="6"/>
    <n v="669"/>
    <x v="13668"/>
    <n v="3000000"/>
    <x v="13667"/>
  </r>
  <r>
    <x v="1"/>
    <x v="0"/>
    <x v="6"/>
    <n v="670"/>
    <x v="13669"/>
    <n v="3000000"/>
    <x v="13668"/>
  </r>
  <r>
    <x v="1"/>
    <x v="0"/>
    <x v="6"/>
    <n v="671"/>
    <x v="13670"/>
    <n v="3000000"/>
    <x v="13669"/>
  </r>
  <r>
    <x v="1"/>
    <x v="0"/>
    <x v="6"/>
    <n v="672"/>
    <x v="13671"/>
    <n v="3000000"/>
    <x v="13670"/>
  </r>
  <r>
    <x v="1"/>
    <x v="0"/>
    <x v="6"/>
    <n v="673"/>
    <x v="13672"/>
    <n v="3000000"/>
    <x v="13671"/>
  </r>
  <r>
    <x v="1"/>
    <x v="0"/>
    <x v="6"/>
    <n v="674"/>
    <x v="13673"/>
    <n v="3000000"/>
    <x v="13672"/>
  </r>
  <r>
    <x v="1"/>
    <x v="0"/>
    <x v="6"/>
    <n v="675"/>
    <x v="13674"/>
    <n v="3000000"/>
    <x v="13673"/>
  </r>
  <r>
    <x v="1"/>
    <x v="0"/>
    <x v="6"/>
    <n v="676"/>
    <x v="13675"/>
    <n v="3000000"/>
    <x v="13674"/>
  </r>
  <r>
    <x v="1"/>
    <x v="0"/>
    <x v="6"/>
    <n v="677"/>
    <x v="13676"/>
    <n v="3000000"/>
    <x v="13675"/>
  </r>
  <r>
    <x v="1"/>
    <x v="0"/>
    <x v="6"/>
    <n v="678"/>
    <x v="13677"/>
    <n v="3513701.8125"/>
    <x v="13676"/>
  </r>
  <r>
    <x v="1"/>
    <x v="0"/>
    <x v="6"/>
    <n v="679"/>
    <x v="13678"/>
    <n v="3427778.962500006"/>
    <x v="13677"/>
  </r>
  <r>
    <x v="1"/>
    <x v="0"/>
    <x v="6"/>
    <n v="680"/>
    <x v="13679"/>
    <n v="3000000"/>
    <x v="13678"/>
  </r>
  <r>
    <x v="1"/>
    <x v="0"/>
    <x v="6"/>
    <n v="681"/>
    <x v="13680"/>
    <n v="3186847.599999994"/>
    <x v="13679"/>
  </r>
  <r>
    <x v="1"/>
    <x v="0"/>
    <x v="6"/>
    <n v="682"/>
    <x v="13681"/>
    <n v="3000000"/>
    <x v="13680"/>
  </r>
  <r>
    <x v="1"/>
    <x v="0"/>
    <x v="6"/>
    <n v="683"/>
    <x v="13682"/>
    <n v="3000000"/>
    <x v="13681"/>
  </r>
  <r>
    <x v="1"/>
    <x v="0"/>
    <x v="6"/>
    <n v="684"/>
    <x v="13683"/>
    <n v="3000000"/>
    <x v="13682"/>
  </r>
  <r>
    <x v="1"/>
    <x v="0"/>
    <x v="6"/>
    <n v="685"/>
    <x v="13684"/>
    <n v="3000000"/>
    <x v="13683"/>
  </r>
  <r>
    <x v="1"/>
    <x v="0"/>
    <x v="6"/>
    <n v="686"/>
    <x v="13685"/>
    <n v="3000000"/>
    <x v="13684"/>
  </r>
  <r>
    <x v="1"/>
    <x v="0"/>
    <x v="6"/>
    <n v="687"/>
    <x v="13686"/>
    <n v="3000000"/>
    <x v="13685"/>
  </r>
  <r>
    <x v="1"/>
    <x v="0"/>
    <x v="6"/>
    <n v="688"/>
    <x v="13687"/>
    <n v="3000000"/>
    <x v="13686"/>
  </r>
  <r>
    <x v="1"/>
    <x v="0"/>
    <x v="6"/>
    <n v="689"/>
    <x v="13688"/>
    <n v="3000000"/>
    <x v="13687"/>
  </r>
  <r>
    <x v="1"/>
    <x v="0"/>
    <x v="6"/>
    <n v="690"/>
    <x v="13689"/>
    <n v="3000000"/>
    <x v="13688"/>
  </r>
  <r>
    <x v="1"/>
    <x v="0"/>
    <x v="6"/>
    <n v="691"/>
    <x v="13690"/>
    <n v="3000000"/>
    <x v="13689"/>
  </r>
  <r>
    <x v="1"/>
    <x v="0"/>
    <x v="6"/>
    <n v="692"/>
    <x v="13691"/>
    <n v="3080305.471874997"/>
    <x v="13690"/>
  </r>
  <r>
    <x v="1"/>
    <x v="0"/>
    <x v="6"/>
    <n v="693"/>
    <x v="13692"/>
    <n v="3000000"/>
    <x v="13691"/>
  </r>
  <r>
    <x v="1"/>
    <x v="0"/>
    <x v="6"/>
    <n v="694"/>
    <x v="13693"/>
    <n v="3000000"/>
    <x v="13692"/>
  </r>
  <r>
    <x v="1"/>
    <x v="0"/>
    <x v="6"/>
    <n v="695"/>
    <x v="13694"/>
    <n v="3049986.918750003"/>
    <x v="13693"/>
  </r>
  <r>
    <x v="1"/>
    <x v="0"/>
    <x v="6"/>
    <n v="696"/>
    <x v="13695"/>
    <n v="3073993.03125"/>
    <x v="13694"/>
  </r>
  <r>
    <x v="1"/>
    <x v="0"/>
    <x v="6"/>
    <n v="697"/>
    <x v="13696"/>
    <n v="3000000"/>
    <x v="13695"/>
  </r>
  <r>
    <x v="1"/>
    <x v="0"/>
    <x v="6"/>
    <n v="698"/>
    <x v="13697"/>
    <n v="3000000"/>
    <x v="13696"/>
  </r>
  <r>
    <x v="1"/>
    <x v="0"/>
    <x v="6"/>
    <n v="699"/>
    <x v="13698"/>
    <n v="3000000"/>
    <x v="13697"/>
  </r>
  <r>
    <x v="1"/>
    <x v="0"/>
    <x v="6"/>
    <n v="700"/>
    <x v="13699"/>
    <n v="3000000"/>
    <x v="13698"/>
  </r>
  <r>
    <x v="1"/>
    <x v="0"/>
    <x v="6"/>
    <n v="701"/>
    <x v="13700"/>
    <n v="3000000"/>
    <x v="13699"/>
  </r>
  <r>
    <x v="1"/>
    <x v="0"/>
    <x v="6"/>
    <n v="702"/>
    <x v="13701"/>
    <n v="3000000"/>
    <x v="13700"/>
  </r>
  <r>
    <x v="1"/>
    <x v="0"/>
    <x v="6"/>
    <n v="703"/>
    <x v="13702"/>
    <n v="3122184.4750000089"/>
    <x v="13701"/>
  </r>
  <r>
    <x v="1"/>
    <x v="0"/>
    <x v="6"/>
    <n v="704"/>
    <x v="13703"/>
    <n v="3000000"/>
    <x v="13702"/>
  </r>
  <r>
    <x v="1"/>
    <x v="0"/>
    <x v="6"/>
    <n v="705"/>
    <x v="13704"/>
    <n v="3000000"/>
    <x v="13703"/>
  </r>
  <r>
    <x v="1"/>
    <x v="0"/>
    <x v="6"/>
    <n v="706"/>
    <x v="13705"/>
    <n v="3667403.662499994"/>
    <x v="13704"/>
  </r>
  <r>
    <x v="1"/>
    <x v="0"/>
    <x v="6"/>
    <n v="707"/>
    <x v="13706"/>
    <n v="3000000"/>
    <x v="13705"/>
  </r>
  <r>
    <x v="1"/>
    <x v="0"/>
    <x v="6"/>
    <n v="708"/>
    <x v="13707"/>
    <n v="3000000"/>
    <x v="13706"/>
  </r>
  <r>
    <x v="1"/>
    <x v="0"/>
    <x v="6"/>
    <n v="709"/>
    <x v="13708"/>
    <n v="3000000"/>
    <x v="13707"/>
  </r>
  <r>
    <x v="1"/>
    <x v="0"/>
    <x v="6"/>
    <n v="710"/>
    <x v="13709"/>
    <n v="3000000"/>
    <x v="13708"/>
  </r>
  <r>
    <x v="1"/>
    <x v="0"/>
    <x v="6"/>
    <n v="711"/>
    <x v="13710"/>
    <n v="3000000"/>
    <x v="13709"/>
  </r>
  <r>
    <x v="1"/>
    <x v="0"/>
    <x v="6"/>
    <n v="712"/>
    <x v="13711"/>
    <n v="3000000"/>
    <x v="13710"/>
  </r>
  <r>
    <x v="1"/>
    <x v="0"/>
    <x v="6"/>
    <n v="713"/>
    <x v="13712"/>
    <n v="3000000"/>
    <x v="13711"/>
  </r>
  <r>
    <x v="1"/>
    <x v="0"/>
    <x v="6"/>
    <n v="714"/>
    <x v="13713"/>
    <n v="3000000"/>
    <x v="13712"/>
  </r>
  <r>
    <x v="1"/>
    <x v="0"/>
    <x v="6"/>
    <n v="715"/>
    <x v="13714"/>
    <n v="3000000"/>
    <x v="13713"/>
  </r>
  <r>
    <x v="1"/>
    <x v="0"/>
    <x v="6"/>
    <n v="716"/>
    <x v="13715"/>
    <n v="3000000"/>
    <x v="13714"/>
  </r>
  <r>
    <x v="1"/>
    <x v="0"/>
    <x v="6"/>
    <n v="717"/>
    <x v="13716"/>
    <n v="3000000"/>
    <x v="13715"/>
  </r>
  <r>
    <x v="1"/>
    <x v="0"/>
    <x v="6"/>
    <n v="718"/>
    <x v="13717"/>
    <n v="3000000"/>
    <x v="13716"/>
  </r>
  <r>
    <x v="1"/>
    <x v="0"/>
    <x v="6"/>
    <n v="719"/>
    <x v="13718"/>
    <n v="3000000"/>
    <x v="13717"/>
  </r>
  <r>
    <x v="1"/>
    <x v="0"/>
    <x v="6"/>
    <n v="720"/>
    <x v="13719"/>
    <n v="3000000"/>
    <x v="13718"/>
  </r>
  <r>
    <x v="1"/>
    <x v="0"/>
    <x v="6"/>
    <n v="721"/>
    <x v="13720"/>
    <n v="3000000"/>
    <x v="13719"/>
  </r>
  <r>
    <x v="1"/>
    <x v="0"/>
    <x v="6"/>
    <n v="722"/>
    <x v="13721"/>
    <n v="3000000"/>
    <x v="13720"/>
  </r>
  <r>
    <x v="1"/>
    <x v="0"/>
    <x v="6"/>
    <n v="723"/>
    <x v="13722"/>
    <n v="3000000"/>
    <x v="13721"/>
  </r>
  <r>
    <x v="1"/>
    <x v="0"/>
    <x v="6"/>
    <n v="724"/>
    <x v="13723"/>
    <n v="3000000"/>
    <x v="13722"/>
  </r>
  <r>
    <x v="1"/>
    <x v="0"/>
    <x v="6"/>
    <n v="725"/>
    <x v="13724"/>
    <n v="3000000"/>
    <x v="13723"/>
  </r>
  <r>
    <x v="1"/>
    <x v="0"/>
    <x v="6"/>
    <n v="726"/>
    <x v="13725"/>
    <n v="3961688.1499999911"/>
    <x v="13724"/>
  </r>
  <r>
    <x v="1"/>
    <x v="0"/>
    <x v="6"/>
    <n v="727"/>
    <x v="13726"/>
    <n v="3000000"/>
    <x v="13725"/>
  </r>
  <r>
    <x v="1"/>
    <x v="0"/>
    <x v="6"/>
    <n v="728"/>
    <x v="13727"/>
    <n v="3000000"/>
    <x v="13726"/>
  </r>
  <r>
    <x v="1"/>
    <x v="0"/>
    <x v="6"/>
    <n v="729"/>
    <x v="13728"/>
    <n v="3000000"/>
    <x v="13727"/>
  </r>
  <r>
    <x v="1"/>
    <x v="0"/>
    <x v="6"/>
    <n v="730"/>
    <x v="13729"/>
    <n v="3000000"/>
    <x v="13728"/>
  </r>
  <r>
    <x v="1"/>
    <x v="0"/>
    <x v="6"/>
    <n v="731"/>
    <x v="13730"/>
    <n v="3000000"/>
    <x v="13729"/>
  </r>
  <r>
    <x v="1"/>
    <x v="0"/>
    <x v="6"/>
    <n v="732"/>
    <x v="13731"/>
    <n v="3000000"/>
    <x v="13730"/>
  </r>
  <r>
    <x v="1"/>
    <x v="0"/>
    <x v="6"/>
    <n v="733"/>
    <x v="13732"/>
    <n v="3000000"/>
    <x v="13731"/>
  </r>
  <r>
    <x v="1"/>
    <x v="0"/>
    <x v="6"/>
    <n v="734"/>
    <x v="13733"/>
    <n v="3000000"/>
    <x v="13732"/>
  </r>
  <r>
    <x v="1"/>
    <x v="0"/>
    <x v="6"/>
    <n v="735"/>
    <x v="13734"/>
    <n v="3000000"/>
    <x v="13733"/>
  </r>
  <r>
    <x v="1"/>
    <x v="0"/>
    <x v="6"/>
    <n v="736"/>
    <x v="13735"/>
    <n v="3000000"/>
    <x v="13734"/>
  </r>
  <r>
    <x v="1"/>
    <x v="0"/>
    <x v="6"/>
    <n v="737"/>
    <x v="13736"/>
    <n v="3661836.625"/>
    <x v="13735"/>
  </r>
  <r>
    <x v="1"/>
    <x v="0"/>
    <x v="6"/>
    <n v="738"/>
    <x v="13737"/>
    <n v="3000000"/>
    <x v="13736"/>
  </r>
  <r>
    <x v="1"/>
    <x v="0"/>
    <x v="6"/>
    <n v="739"/>
    <x v="13738"/>
    <n v="3000000"/>
    <x v="13737"/>
  </r>
  <r>
    <x v="1"/>
    <x v="0"/>
    <x v="6"/>
    <n v="740"/>
    <x v="13739"/>
    <n v="3000000"/>
    <x v="13738"/>
  </r>
  <r>
    <x v="1"/>
    <x v="0"/>
    <x v="6"/>
    <n v="741"/>
    <x v="13740"/>
    <n v="3000000"/>
    <x v="13739"/>
  </r>
  <r>
    <x v="1"/>
    <x v="0"/>
    <x v="6"/>
    <n v="742"/>
    <x v="13741"/>
    <n v="3000000"/>
    <x v="13740"/>
  </r>
  <r>
    <x v="1"/>
    <x v="0"/>
    <x v="6"/>
    <n v="743"/>
    <x v="13742"/>
    <n v="3000000"/>
    <x v="13741"/>
  </r>
  <r>
    <x v="1"/>
    <x v="0"/>
    <x v="6"/>
    <n v="744"/>
    <x v="13743"/>
    <n v="3000000"/>
    <x v="13742"/>
  </r>
  <r>
    <x v="1"/>
    <x v="0"/>
    <x v="6"/>
    <n v="745"/>
    <x v="13744"/>
    <n v="3000000"/>
    <x v="13743"/>
  </r>
  <r>
    <x v="1"/>
    <x v="0"/>
    <x v="6"/>
    <n v="746"/>
    <x v="13745"/>
    <n v="3000000"/>
    <x v="13744"/>
  </r>
  <r>
    <x v="1"/>
    <x v="0"/>
    <x v="6"/>
    <n v="747"/>
    <x v="13746"/>
    <n v="3652278.6203125119"/>
    <x v="13745"/>
  </r>
  <r>
    <x v="1"/>
    <x v="0"/>
    <x v="6"/>
    <n v="748"/>
    <x v="13747"/>
    <n v="3000000"/>
    <x v="13746"/>
  </r>
  <r>
    <x v="1"/>
    <x v="0"/>
    <x v="6"/>
    <n v="749"/>
    <x v="13748"/>
    <n v="3000000"/>
    <x v="13747"/>
  </r>
  <r>
    <x v="1"/>
    <x v="0"/>
    <x v="6"/>
    <n v="750"/>
    <x v="13749"/>
    <n v="3000000"/>
    <x v="13748"/>
  </r>
  <r>
    <x v="1"/>
    <x v="0"/>
    <x v="6"/>
    <n v="751"/>
    <x v="13750"/>
    <n v="4178777.8125"/>
    <x v="13749"/>
  </r>
  <r>
    <x v="1"/>
    <x v="0"/>
    <x v="6"/>
    <n v="752"/>
    <x v="13751"/>
    <n v="3000000"/>
    <x v="13750"/>
  </r>
  <r>
    <x v="1"/>
    <x v="0"/>
    <x v="6"/>
    <n v="753"/>
    <x v="13752"/>
    <n v="3043290.900000006"/>
    <x v="13751"/>
  </r>
  <r>
    <x v="1"/>
    <x v="0"/>
    <x v="6"/>
    <n v="754"/>
    <x v="13753"/>
    <n v="3000000"/>
    <x v="13752"/>
  </r>
  <r>
    <x v="1"/>
    <x v="0"/>
    <x v="6"/>
    <n v="755"/>
    <x v="13754"/>
    <n v="3000000"/>
    <x v="13753"/>
  </r>
  <r>
    <x v="1"/>
    <x v="0"/>
    <x v="6"/>
    <n v="756"/>
    <x v="13755"/>
    <n v="3000000"/>
    <x v="13754"/>
  </r>
  <r>
    <x v="1"/>
    <x v="0"/>
    <x v="6"/>
    <n v="757"/>
    <x v="13756"/>
    <n v="3000000"/>
    <x v="13755"/>
  </r>
  <r>
    <x v="1"/>
    <x v="0"/>
    <x v="6"/>
    <n v="758"/>
    <x v="13757"/>
    <n v="3078727.7781249881"/>
    <x v="13756"/>
  </r>
  <r>
    <x v="1"/>
    <x v="0"/>
    <x v="6"/>
    <n v="759"/>
    <x v="13758"/>
    <n v="3549142.612499997"/>
    <x v="13757"/>
  </r>
  <r>
    <x v="1"/>
    <x v="0"/>
    <x v="6"/>
    <n v="760"/>
    <x v="13759"/>
    <n v="3000000"/>
    <x v="13758"/>
  </r>
  <r>
    <x v="1"/>
    <x v="0"/>
    <x v="6"/>
    <n v="761"/>
    <x v="13760"/>
    <n v="3000000"/>
    <x v="13759"/>
  </r>
  <r>
    <x v="1"/>
    <x v="0"/>
    <x v="6"/>
    <n v="762"/>
    <x v="13761"/>
    <n v="3298757.203125"/>
    <x v="13760"/>
  </r>
  <r>
    <x v="1"/>
    <x v="0"/>
    <x v="6"/>
    <n v="763"/>
    <x v="13762"/>
    <n v="3000000"/>
    <x v="13761"/>
  </r>
  <r>
    <x v="1"/>
    <x v="0"/>
    <x v="6"/>
    <n v="764"/>
    <x v="13763"/>
    <n v="3000000"/>
    <x v="13762"/>
  </r>
  <r>
    <x v="1"/>
    <x v="0"/>
    <x v="6"/>
    <n v="765"/>
    <x v="13764"/>
    <n v="3000000"/>
    <x v="13763"/>
  </r>
  <r>
    <x v="1"/>
    <x v="0"/>
    <x v="6"/>
    <n v="766"/>
    <x v="13765"/>
    <n v="3000000"/>
    <x v="13764"/>
  </r>
  <r>
    <x v="1"/>
    <x v="0"/>
    <x v="6"/>
    <n v="767"/>
    <x v="13766"/>
    <n v="3000000"/>
    <x v="13765"/>
  </r>
  <r>
    <x v="1"/>
    <x v="0"/>
    <x v="6"/>
    <n v="768"/>
    <x v="13767"/>
    <n v="3000000"/>
    <x v="13766"/>
  </r>
  <r>
    <x v="1"/>
    <x v="0"/>
    <x v="6"/>
    <n v="769"/>
    <x v="13768"/>
    <n v="3000000"/>
    <x v="13767"/>
  </r>
  <r>
    <x v="1"/>
    <x v="0"/>
    <x v="6"/>
    <n v="770"/>
    <x v="13769"/>
    <n v="3159251.981250003"/>
    <x v="13768"/>
  </r>
  <r>
    <x v="1"/>
    <x v="0"/>
    <x v="6"/>
    <n v="771"/>
    <x v="13770"/>
    <n v="3000000"/>
    <x v="13769"/>
  </r>
  <r>
    <x v="1"/>
    <x v="0"/>
    <x v="6"/>
    <n v="772"/>
    <x v="13771"/>
    <n v="3000000"/>
    <x v="13770"/>
  </r>
  <r>
    <x v="1"/>
    <x v="0"/>
    <x v="6"/>
    <n v="773"/>
    <x v="13772"/>
    <n v="3000000"/>
    <x v="13771"/>
  </r>
  <r>
    <x v="1"/>
    <x v="0"/>
    <x v="6"/>
    <n v="774"/>
    <x v="13773"/>
    <n v="3154346.128124997"/>
    <x v="13772"/>
  </r>
  <r>
    <x v="1"/>
    <x v="0"/>
    <x v="6"/>
    <n v="775"/>
    <x v="13774"/>
    <n v="3000000"/>
    <x v="13773"/>
  </r>
  <r>
    <x v="1"/>
    <x v="0"/>
    <x v="6"/>
    <n v="776"/>
    <x v="13775"/>
    <n v="3000000"/>
    <x v="13774"/>
  </r>
  <r>
    <x v="1"/>
    <x v="0"/>
    <x v="6"/>
    <n v="777"/>
    <x v="13776"/>
    <n v="3000000"/>
    <x v="13775"/>
  </r>
  <r>
    <x v="1"/>
    <x v="0"/>
    <x v="6"/>
    <n v="778"/>
    <x v="13777"/>
    <n v="3000000"/>
    <x v="13776"/>
  </r>
  <r>
    <x v="1"/>
    <x v="0"/>
    <x v="6"/>
    <n v="779"/>
    <x v="13778"/>
    <n v="3000000"/>
    <x v="13777"/>
  </r>
  <r>
    <x v="1"/>
    <x v="0"/>
    <x v="6"/>
    <n v="780"/>
    <x v="13779"/>
    <n v="3165833.5874999911"/>
    <x v="13778"/>
  </r>
  <r>
    <x v="1"/>
    <x v="0"/>
    <x v="6"/>
    <n v="781"/>
    <x v="13780"/>
    <n v="3000000"/>
    <x v="13779"/>
  </r>
  <r>
    <x v="1"/>
    <x v="0"/>
    <x v="6"/>
    <n v="782"/>
    <x v="13781"/>
    <n v="3000000"/>
    <x v="13780"/>
  </r>
  <r>
    <x v="1"/>
    <x v="0"/>
    <x v="6"/>
    <n v="783"/>
    <x v="13782"/>
    <n v="3000000"/>
    <x v="13781"/>
  </r>
  <r>
    <x v="1"/>
    <x v="0"/>
    <x v="6"/>
    <n v="784"/>
    <x v="13783"/>
    <n v="3000000"/>
    <x v="13782"/>
  </r>
  <r>
    <x v="1"/>
    <x v="0"/>
    <x v="6"/>
    <n v="785"/>
    <x v="13784"/>
    <n v="3000000"/>
    <x v="13783"/>
  </r>
  <r>
    <x v="1"/>
    <x v="0"/>
    <x v="6"/>
    <n v="786"/>
    <x v="13785"/>
    <n v="3000000"/>
    <x v="13784"/>
  </r>
  <r>
    <x v="1"/>
    <x v="0"/>
    <x v="6"/>
    <n v="787"/>
    <x v="13786"/>
    <n v="3426914.337500006"/>
    <x v="13785"/>
  </r>
  <r>
    <x v="1"/>
    <x v="0"/>
    <x v="6"/>
    <n v="788"/>
    <x v="13787"/>
    <n v="3000000"/>
    <x v="13786"/>
  </r>
  <r>
    <x v="1"/>
    <x v="0"/>
    <x v="6"/>
    <n v="789"/>
    <x v="13788"/>
    <n v="3000000"/>
    <x v="13787"/>
  </r>
  <r>
    <x v="1"/>
    <x v="0"/>
    <x v="6"/>
    <n v="790"/>
    <x v="13789"/>
    <n v="3000000"/>
    <x v="13788"/>
  </r>
  <r>
    <x v="1"/>
    <x v="0"/>
    <x v="6"/>
    <n v="791"/>
    <x v="13790"/>
    <n v="3000000"/>
    <x v="13789"/>
  </r>
  <r>
    <x v="1"/>
    <x v="0"/>
    <x v="6"/>
    <n v="792"/>
    <x v="13791"/>
    <n v="3000000"/>
    <x v="13790"/>
  </r>
  <r>
    <x v="1"/>
    <x v="0"/>
    <x v="6"/>
    <n v="793"/>
    <x v="13792"/>
    <n v="3576469.28125"/>
    <x v="13791"/>
  </r>
  <r>
    <x v="1"/>
    <x v="0"/>
    <x v="6"/>
    <n v="794"/>
    <x v="13793"/>
    <n v="3000000"/>
    <x v="13792"/>
  </r>
  <r>
    <x v="1"/>
    <x v="0"/>
    <x v="6"/>
    <n v="795"/>
    <x v="13794"/>
    <n v="3000000"/>
    <x v="13793"/>
  </r>
  <r>
    <x v="1"/>
    <x v="0"/>
    <x v="6"/>
    <n v="796"/>
    <x v="13795"/>
    <n v="3000000"/>
    <x v="13794"/>
  </r>
  <r>
    <x v="1"/>
    <x v="0"/>
    <x v="6"/>
    <n v="797"/>
    <x v="13796"/>
    <n v="3000000"/>
    <x v="13795"/>
  </r>
  <r>
    <x v="1"/>
    <x v="0"/>
    <x v="6"/>
    <n v="798"/>
    <x v="13797"/>
    <n v="3000000"/>
    <x v="13796"/>
  </r>
  <r>
    <x v="1"/>
    <x v="0"/>
    <x v="6"/>
    <n v="799"/>
    <x v="13798"/>
    <n v="3346552.856250003"/>
    <x v="13797"/>
  </r>
  <r>
    <x v="1"/>
    <x v="0"/>
    <x v="6"/>
    <n v="800"/>
    <x v="13799"/>
    <n v="3000000"/>
    <x v="13798"/>
  </r>
  <r>
    <x v="1"/>
    <x v="0"/>
    <x v="6"/>
    <n v="801"/>
    <x v="13800"/>
    <n v="3000000"/>
    <x v="13799"/>
  </r>
  <r>
    <x v="1"/>
    <x v="0"/>
    <x v="6"/>
    <n v="802"/>
    <x v="13801"/>
    <n v="3000000"/>
    <x v="13800"/>
  </r>
  <r>
    <x v="1"/>
    <x v="0"/>
    <x v="6"/>
    <n v="803"/>
    <x v="13802"/>
    <n v="3000000"/>
    <x v="13801"/>
  </r>
  <r>
    <x v="1"/>
    <x v="0"/>
    <x v="6"/>
    <n v="804"/>
    <x v="13803"/>
    <n v="3768475.7375000119"/>
    <x v="13802"/>
  </r>
  <r>
    <x v="1"/>
    <x v="0"/>
    <x v="6"/>
    <n v="805"/>
    <x v="13804"/>
    <n v="3000000"/>
    <x v="13803"/>
  </r>
  <r>
    <x v="1"/>
    <x v="0"/>
    <x v="6"/>
    <n v="806"/>
    <x v="13805"/>
    <n v="3000000"/>
    <x v="13804"/>
  </r>
  <r>
    <x v="1"/>
    <x v="0"/>
    <x v="6"/>
    <n v="807"/>
    <x v="13806"/>
    <n v="3000000"/>
    <x v="13805"/>
  </r>
  <r>
    <x v="1"/>
    <x v="0"/>
    <x v="6"/>
    <n v="808"/>
    <x v="13807"/>
    <n v="3000000"/>
    <x v="13806"/>
  </r>
  <r>
    <x v="1"/>
    <x v="0"/>
    <x v="6"/>
    <n v="809"/>
    <x v="13808"/>
    <n v="3000000"/>
    <x v="13807"/>
  </r>
  <r>
    <x v="1"/>
    <x v="0"/>
    <x v="6"/>
    <n v="810"/>
    <x v="13809"/>
    <n v="3207965.168750003"/>
    <x v="13808"/>
  </r>
  <r>
    <x v="1"/>
    <x v="0"/>
    <x v="6"/>
    <n v="811"/>
    <x v="13810"/>
    <n v="3000000"/>
    <x v="13809"/>
  </r>
  <r>
    <x v="1"/>
    <x v="0"/>
    <x v="6"/>
    <n v="812"/>
    <x v="13811"/>
    <n v="3087996.990624994"/>
    <x v="13810"/>
  </r>
  <r>
    <x v="1"/>
    <x v="0"/>
    <x v="6"/>
    <n v="813"/>
    <x v="13812"/>
    <n v="3000000"/>
    <x v="13811"/>
  </r>
  <r>
    <x v="1"/>
    <x v="0"/>
    <x v="6"/>
    <n v="814"/>
    <x v="13813"/>
    <n v="3740102.212500006"/>
    <x v="13812"/>
  </r>
  <r>
    <x v="1"/>
    <x v="0"/>
    <x v="6"/>
    <n v="815"/>
    <x v="13814"/>
    <n v="3000000"/>
    <x v="13813"/>
  </r>
  <r>
    <x v="1"/>
    <x v="0"/>
    <x v="6"/>
    <n v="816"/>
    <x v="13815"/>
    <n v="3249923.614062503"/>
    <x v="13814"/>
  </r>
  <r>
    <x v="1"/>
    <x v="0"/>
    <x v="6"/>
    <n v="817"/>
    <x v="13816"/>
    <n v="3000000"/>
    <x v="13815"/>
  </r>
  <r>
    <x v="1"/>
    <x v="0"/>
    <x v="6"/>
    <n v="818"/>
    <x v="13817"/>
    <n v="3000000"/>
    <x v="13816"/>
  </r>
  <r>
    <x v="1"/>
    <x v="0"/>
    <x v="6"/>
    <n v="819"/>
    <x v="13818"/>
    <n v="3000000"/>
    <x v="13817"/>
  </r>
  <r>
    <x v="1"/>
    <x v="0"/>
    <x v="6"/>
    <n v="820"/>
    <x v="13819"/>
    <n v="3000000"/>
    <x v="13818"/>
  </r>
  <r>
    <x v="1"/>
    <x v="0"/>
    <x v="6"/>
    <n v="821"/>
    <x v="13820"/>
    <n v="3000000"/>
    <x v="13819"/>
  </r>
  <r>
    <x v="1"/>
    <x v="0"/>
    <x v="6"/>
    <n v="822"/>
    <x v="13821"/>
    <n v="3000000"/>
    <x v="13820"/>
  </r>
  <r>
    <x v="1"/>
    <x v="0"/>
    <x v="6"/>
    <n v="823"/>
    <x v="13822"/>
    <n v="3000000"/>
    <x v="13821"/>
  </r>
  <r>
    <x v="1"/>
    <x v="0"/>
    <x v="6"/>
    <n v="824"/>
    <x v="13823"/>
    <n v="3000000"/>
    <x v="13822"/>
  </r>
  <r>
    <x v="1"/>
    <x v="0"/>
    <x v="6"/>
    <n v="825"/>
    <x v="13824"/>
    <n v="3213195.806250006"/>
    <x v="13823"/>
  </r>
  <r>
    <x v="1"/>
    <x v="0"/>
    <x v="6"/>
    <n v="826"/>
    <x v="13825"/>
    <n v="3000000"/>
    <x v="13824"/>
  </r>
  <r>
    <x v="1"/>
    <x v="0"/>
    <x v="6"/>
    <n v="827"/>
    <x v="13826"/>
    <n v="3000000"/>
    <x v="13825"/>
  </r>
  <r>
    <x v="1"/>
    <x v="0"/>
    <x v="6"/>
    <n v="828"/>
    <x v="13827"/>
    <n v="4121259.200000003"/>
    <x v="13826"/>
  </r>
  <r>
    <x v="1"/>
    <x v="0"/>
    <x v="6"/>
    <n v="829"/>
    <x v="13828"/>
    <n v="3585397.200000003"/>
    <x v="13827"/>
  </r>
  <r>
    <x v="1"/>
    <x v="0"/>
    <x v="6"/>
    <n v="830"/>
    <x v="13829"/>
    <n v="3000000"/>
    <x v="13828"/>
  </r>
  <r>
    <x v="1"/>
    <x v="0"/>
    <x v="6"/>
    <n v="831"/>
    <x v="13830"/>
    <n v="3000000"/>
    <x v="13829"/>
  </r>
  <r>
    <x v="1"/>
    <x v="0"/>
    <x v="6"/>
    <n v="832"/>
    <x v="13831"/>
    <n v="3000000"/>
    <x v="13830"/>
  </r>
  <r>
    <x v="1"/>
    <x v="0"/>
    <x v="6"/>
    <n v="833"/>
    <x v="13832"/>
    <n v="3000000"/>
    <x v="13831"/>
  </r>
  <r>
    <x v="1"/>
    <x v="0"/>
    <x v="6"/>
    <n v="834"/>
    <x v="13833"/>
    <n v="3000000"/>
    <x v="13832"/>
  </r>
  <r>
    <x v="1"/>
    <x v="0"/>
    <x v="6"/>
    <n v="835"/>
    <x v="13834"/>
    <n v="3000000"/>
    <x v="13833"/>
  </r>
  <r>
    <x v="1"/>
    <x v="0"/>
    <x v="6"/>
    <n v="836"/>
    <x v="13835"/>
    <n v="3000000"/>
    <x v="13834"/>
  </r>
  <r>
    <x v="1"/>
    <x v="0"/>
    <x v="6"/>
    <n v="837"/>
    <x v="13836"/>
    <n v="3015808.154687494"/>
    <x v="13835"/>
  </r>
  <r>
    <x v="1"/>
    <x v="0"/>
    <x v="6"/>
    <n v="838"/>
    <x v="13837"/>
    <n v="3036331.4375"/>
    <x v="13836"/>
  </r>
  <r>
    <x v="1"/>
    <x v="0"/>
    <x v="6"/>
    <n v="839"/>
    <x v="13838"/>
    <n v="3000000"/>
    <x v="13837"/>
  </r>
  <r>
    <x v="1"/>
    <x v="0"/>
    <x v="6"/>
    <n v="840"/>
    <x v="13839"/>
    <n v="3000000"/>
    <x v="13838"/>
  </r>
  <r>
    <x v="1"/>
    <x v="0"/>
    <x v="6"/>
    <n v="841"/>
    <x v="13840"/>
    <n v="3000000"/>
    <x v="13839"/>
  </r>
  <r>
    <x v="1"/>
    <x v="0"/>
    <x v="6"/>
    <n v="842"/>
    <x v="13841"/>
    <n v="3000000"/>
    <x v="13840"/>
  </r>
  <r>
    <x v="1"/>
    <x v="0"/>
    <x v="6"/>
    <n v="843"/>
    <x v="13842"/>
    <n v="3000000"/>
    <x v="13841"/>
  </r>
  <r>
    <x v="1"/>
    <x v="0"/>
    <x v="6"/>
    <n v="844"/>
    <x v="13843"/>
    <n v="3000000"/>
    <x v="13842"/>
  </r>
  <r>
    <x v="1"/>
    <x v="0"/>
    <x v="6"/>
    <n v="845"/>
    <x v="13844"/>
    <n v="3043283.9750000089"/>
    <x v="13843"/>
  </r>
  <r>
    <x v="1"/>
    <x v="0"/>
    <x v="6"/>
    <n v="846"/>
    <x v="13845"/>
    <n v="3000000"/>
    <x v="13844"/>
  </r>
  <r>
    <x v="1"/>
    <x v="0"/>
    <x v="6"/>
    <n v="847"/>
    <x v="13846"/>
    <n v="3000000"/>
    <x v="13845"/>
  </r>
  <r>
    <x v="1"/>
    <x v="0"/>
    <x v="6"/>
    <n v="848"/>
    <x v="13847"/>
    <n v="3000000"/>
    <x v="13846"/>
  </r>
  <r>
    <x v="1"/>
    <x v="0"/>
    <x v="6"/>
    <n v="849"/>
    <x v="13848"/>
    <n v="3000000"/>
    <x v="13847"/>
  </r>
  <r>
    <x v="1"/>
    <x v="0"/>
    <x v="6"/>
    <n v="850"/>
    <x v="13849"/>
    <n v="3000000"/>
    <x v="13848"/>
  </r>
  <r>
    <x v="1"/>
    <x v="0"/>
    <x v="6"/>
    <n v="851"/>
    <x v="13850"/>
    <n v="3000000"/>
    <x v="13849"/>
  </r>
  <r>
    <x v="1"/>
    <x v="0"/>
    <x v="6"/>
    <n v="852"/>
    <x v="13851"/>
    <n v="3000000"/>
    <x v="13850"/>
  </r>
  <r>
    <x v="1"/>
    <x v="0"/>
    <x v="6"/>
    <n v="853"/>
    <x v="13852"/>
    <n v="3648092.8812500089"/>
    <x v="13851"/>
  </r>
  <r>
    <x v="1"/>
    <x v="0"/>
    <x v="6"/>
    <n v="854"/>
    <x v="13853"/>
    <n v="3000000"/>
    <x v="13852"/>
  </r>
  <r>
    <x v="1"/>
    <x v="0"/>
    <x v="6"/>
    <n v="855"/>
    <x v="13854"/>
    <n v="3000000"/>
    <x v="13853"/>
  </r>
  <r>
    <x v="1"/>
    <x v="0"/>
    <x v="6"/>
    <n v="856"/>
    <x v="13855"/>
    <n v="3000000"/>
    <x v="13854"/>
  </r>
  <r>
    <x v="1"/>
    <x v="0"/>
    <x v="6"/>
    <n v="857"/>
    <x v="13856"/>
    <n v="3000000"/>
    <x v="13855"/>
  </r>
  <r>
    <x v="1"/>
    <x v="0"/>
    <x v="6"/>
    <n v="858"/>
    <x v="13857"/>
    <n v="3000000"/>
    <x v="13856"/>
  </r>
  <r>
    <x v="1"/>
    <x v="0"/>
    <x v="6"/>
    <n v="859"/>
    <x v="13858"/>
    <n v="3000000"/>
    <x v="13857"/>
  </r>
  <r>
    <x v="1"/>
    <x v="0"/>
    <x v="6"/>
    <n v="860"/>
    <x v="13859"/>
    <n v="3215739.2562500089"/>
    <x v="13858"/>
  </r>
  <r>
    <x v="1"/>
    <x v="0"/>
    <x v="6"/>
    <n v="861"/>
    <x v="13860"/>
    <n v="3000000"/>
    <x v="13859"/>
  </r>
  <r>
    <x v="1"/>
    <x v="0"/>
    <x v="6"/>
    <n v="862"/>
    <x v="13861"/>
    <n v="3000000"/>
    <x v="13860"/>
  </r>
  <r>
    <x v="1"/>
    <x v="0"/>
    <x v="6"/>
    <n v="863"/>
    <x v="13862"/>
    <n v="3000000"/>
    <x v="13861"/>
  </r>
  <r>
    <x v="1"/>
    <x v="0"/>
    <x v="6"/>
    <n v="864"/>
    <x v="13863"/>
    <n v="3000000"/>
    <x v="13862"/>
  </r>
  <r>
    <x v="1"/>
    <x v="0"/>
    <x v="6"/>
    <n v="865"/>
    <x v="13864"/>
    <n v="3000000"/>
    <x v="13863"/>
  </r>
  <r>
    <x v="1"/>
    <x v="0"/>
    <x v="6"/>
    <n v="866"/>
    <x v="13865"/>
    <n v="3000000"/>
    <x v="13864"/>
  </r>
  <r>
    <x v="1"/>
    <x v="0"/>
    <x v="6"/>
    <n v="867"/>
    <x v="13866"/>
    <n v="3000000"/>
    <x v="13865"/>
  </r>
  <r>
    <x v="1"/>
    <x v="0"/>
    <x v="6"/>
    <n v="868"/>
    <x v="13867"/>
    <n v="3000000"/>
    <x v="13866"/>
  </r>
  <r>
    <x v="1"/>
    <x v="0"/>
    <x v="6"/>
    <n v="869"/>
    <x v="13868"/>
    <n v="3000000"/>
    <x v="13867"/>
  </r>
  <r>
    <x v="1"/>
    <x v="0"/>
    <x v="6"/>
    <n v="870"/>
    <x v="13869"/>
    <n v="3000000"/>
    <x v="13868"/>
  </r>
  <r>
    <x v="1"/>
    <x v="0"/>
    <x v="6"/>
    <n v="871"/>
    <x v="13870"/>
    <n v="3000000"/>
    <x v="13869"/>
  </r>
  <r>
    <x v="1"/>
    <x v="0"/>
    <x v="6"/>
    <n v="872"/>
    <x v="13871"/>
    <n v="3000000"/>
    <x v="13870"/>
  </r>
  <r>
    <x v="1"/>
    <x v="0"/>
    <x v="6"/>
    <n v="873"/>
    <x v="13872"/>
    <n v="3000000"/>
    <x v="13871"/>
  </r>
  <r>
    <x v="1"/>
    <x v="0"/>
    <x v="6"/>
    <n v="874"/>
    <x v="13873"/>
    <n v="3000000"/>
    <x v="13872"/>
  </r>
  <r>
    <x v="1"/>
    <x v="0"/>
    <x v="6"/>
    <n v="875"/>
    <x v="13874"/>
    <n v="3000000"/>
    <x v="13873"/>
  </r>
  <r>
    <x v="1"/>
    <x v="0"/>
    <x v="6"/>
    <n v="876"/>
    <x v="13875"/>
    <n v="3000000"/>
    <x v="13874"/>
  </r>
  <r>
    <x v="1"/>
    <x v="0"/>
    <x v="6"/>
    <n v="877"/>
    <x v="13876"/>
    <n v="3000000"/>
    <x v="13875"/>
  </r>
  <r>
    <x v="1"/>
    <x v="0"/>
    <x v="6"/>
    <n v="878"/>
    <x v="13877"/>
    <n v="3000000"/>
    <x v="13876"/>
  </r>
  <r>
    <x v="1"/>
    <x v="0"/>
    <x v="6"/>
    <n v="879"/>
    <x v="13878"/>
    <n v="3000000"/>
    <x v="13877"/>
  </r>
  <r>
    <x v="1"/>
    <x v="0"/>
    <x v="6"/>
    <n v="880"/>
    <x v="13879"/>
    <n v="3000000"/>
    <x v="13878"/>
  </r>
  <r>
    <x v="1"/>
    <x v="0"/>
    <x v="6"/>
    <n v="881"/>
    <x v="13880"/>
    <n v="3000000"/>
    <x v="13879"/>
  </r>
  <r>
    <x v="1"/>
    <x v="0"/>
    <x v="6"/>
    <n v="882"/>
    <x v="13881"/>
    <n v="4011846.137500003"/>
    <x v="13880"/>
  </r>
  <r>
    <x v="1"/>
    <x v="0"/>
    <x v="6"/>
    <n v="883"/>
    <x v="13882"/>
    <n v="3072617.0062500089"/>
    <x v="13881"/>
  </r>
  <r>
    <x v="1"/>
    <x v="0"/>
    <x v="6"/>
    <n v="884"/>
    <x v="13883"/>
    <n v="3000000"/>
    <x v="13882"/>
  </r>
  <r>
    <x v="1"/>
    <x v="0"/>
    <x v="6"/>
    <n v="885"/>
    <x v="13884"/>
    <n v="3000000"/>
    <x v="13883"/>
  </r>
  <r>
    <x v="1"/>
    <x v="0"/>
    <x v="6"/>
    <n v="886"/>
    <x v="13885"/>
    <n v="3000000"/>
    <x v="13884"/>
  </r>
  <r>
    <x v="1"/>
    <x v="0"/>
    <x v="6"/>
    <n v="887"/>
    <x v="13886"/>
    <n v="3000000"/>
    <x v="13885"/>
  </r>
  <r>
    <x v="1"/>
    <x v="0"/>
    <x v="6"/>
    <n v="888"/>
    <x v="13887"/>
    <n v="3000000"/>
    <x v="13886"/>
  </r>
  <r>
    <x v="1"/>
    <x v="0"/>
    <x v="6"/>
    <n v="889"/>
    <x v="13888"/>
    <n v="3000000"/>
    <x v="13887"/>
  </r>
  <r>
    <x v="1"/>
    <x v="0"/>
    <x v="6"/>
    <n v="890"/>
    <x v="13889"/>
    <n v="3000000"/>
    <x v="13888"/>
  </r>
  <r>
    <x v="1"/>
    <x v="0"/>
    <x v="6"/>
    <n v="891"/>
    <x v="13890"/>
    <n v="3000000"/>
    <x v="13889"/>
  </r>
  <r>
    <x v="1"/>
    <x v="0"/>
    <x v="6"/>
    <n v="892"/>
    <x v="13891"/>
    <n v="3000000"/>
    <x v="13890"/>
  </r>
  <r>
    <x v="1"/>
    <x v="0"/>
    <x v="6"/>
    <n v="893"/>
    <x v="13892"/>
    <n v="3000000"/>
    <x v="13891"/>
  </r>
  <r>
    <x v="1"/>
    <x v="0"/>
    <x v="6"/>
    <n v="894"/>
    <x v="13893"/>
    <n v="3451673.125"/>
    <x v="13892"/>
  </r>
  <r>
    <x v="1"/>
    <x v="0"/>
    <x v="6"/>
    <n v="895"/>
    <x v="13894"/>
    <n v="3000000"/>
    <x v="13893"/>
  </r>
  <r>
    <x v="1"/>
    <x v="0"/>
    <x v="6"/>
    <n v="896"/>
    <x v="13895"/>
    <n v="3000000"/>
    <x v="13894"/>
  </r>
  <r>
    <x v="1"/>
    <x v="0"/>
    <x v="6"/>
    <n v="897"/>
    <x v="13896"/>
    <n v="3000000"/>
    <x v="13895"/>
  </r>
  <r>
    <x v="1"/>
    <x v="0"/>
    <x v="6"/>
    <n v="898"/>
    <x v="13897"/>
    <n v="3000000"/>
    <x v="13896"/>
  </r>
  <r>
    <x v="1"/>
    <x v="0"/>
    <x v="6"/>
    <n v="899"/>
    <x v="13898"/>
    <n v="3202950.575000003"/>
    <x v="13897"/>
  </r>
  <r>
    <x v="1"/>
    <x v="0"/>
    <x v="6"/>
    <n v="900"/>
    <x v="13899"/>
    <n v="3000000"/>
    <x v="13898"/>
  </r>
  <r>
    <x v="1"/>
    <x v="0"/>
    <x v="6"/>
    <n v="901"/>
    <x v="13900"/>
    <n v="3000000"/>
    <x v="13899"/>
  </r>
  <r>
    <x v="1"/>
    <x v="0"/>
    <x v="6"/>
    <n v="902"/>
    <x v="13901"/>
    <n v="3000000"/>
    <x v="13900"/>
  </r>
  <r>
    <x v="1"/>
    <x v="0"/>
    <x v="6"/>
    <n v="903"/>
    <x v="13902"/>
    <n v="3000000"/>
    <x v="13901"/>
  </r>
  <r>
    <x v="1"/>
    <x v="0"/>
    <x v="6"/>
    <n v="904"/>
    <x v="13903"/>
    <n v="3000000"/>
    <x v="13902"/>
  </r>
  <r>
    <x v="1"/>
    <x v="0"/>
    <x v="6"/>
    <n v="905"/>
    <x v="13904"/>
    <n v="3000000"/>
    <x v="13903"/>
  </r>
  <r>
    <x v="1"/>
    <x v="0"/>
    <x v="6"/>
    <n v="906"/>
    <x v="13905"/>
    <n v="3000000"/>
    <x v="13904"/>
  </r>
  <r>
    <x v="1"/>
    <x v="0"/>
    <x v="6"/>
    <n v="907"/>
    <x v="13906"/>
    <n v="3000000"/>
    <x v="13905"/>
  </r>
  <r>
    <x v="1"/>
    <x v="0"/>
    <x v="6"/>
    <n v="908"/>
    <x v="13907"/>
    <n v="3000000"/>
    <x v="13906"/>
  </r>
  <r>
    <x v="1"/>
    <x v="0"/>
    <x v="6"/>
    <n v="909"/>
    <x v="13908"/>
    <n v="3000000"/>
    <x v="13907"/>
  </r>
  <r>
    <x v="1"/>
    <x v="0"/>
    <x v="6"/>
    <n v="910"/>
    <x v="13909"/>
    <n v="3000000"/>
    <x v="13908"/>
  </r>
  <r>
    <x v="1"/>
    <x v="0"/>
    <x v="6"/>
    <n v="911"/>
    <x v="13910"/>
    <n v="3000000"/>
    <x v="13909"/>
  </r>
  <r>
    <x v="1"/>
    <x v="0"/>
    <x v="6"/>
    <n v="912"/>
    <x v="13911"/>
    <n v="3000000"/>
    <x v="13910"/>
  </r>
  <r>
    <x v="1"/>
    <x v="0"/>
    <x v="6"/>
    <n v="913"/>
    <x v="13912"/>
    <n v="3000000"/>
    <x v="13911"/>
  </r>
  <r>
    <x v="1"/>
    <x v="0"/>
    <x v="6"/>
    <n v="914"/>
    <x v="13913"/>
    <n v="3370668.549999997"/>
    <x v="13912"/>
  </r>
  <r>
    <x v="1"/>
    <x v="0"/>
    <x v="6"/>
    <n v="915"/>
    <x v="13914"/>
    <n v="3000000"/>
    <x v="13913"/>
  </r>
  <r>
    <x v="1"/>
    <x v="0"/>
    <x v="6"/>
    <n v="916"/>
    <x v="13915"/>
    <n v="3000000"/>
    <x v="13914"/>
  </r>
  <r>
    <x v="1"/>
    <x v="0"/>
    <x v="6"/>
    <n v="917"/>
    <x v="13916"/>
    <n v="3000000"/>
    <x v="13915"/>
  </r>
  <r>
    <x v="1"/>
    <x v="0"/>
    <x v="6"/>
    <n v="918"/>
    <x v="13917"/>
    <n v="3265442.540625006"/>
    <x v="13916"/>
  </r>
  <r>
    <x v="1"/>
    <x v="0"/>
    <x v="6"/>
    <n v="919"/>
    <x v="13918"/>
    <n v="3000000"/>
    <x v="13917"/>
  </r>
  <r>
    <x v="1"/>
    <x v="0"/>
    <x v="6"/>
    <n v="920"/>
    <x v="13919"/>
    <n v="3000000"/>
    <x v="13918"/>
  </r>
  <r>
    <x v="1"/>
    <x v="0"/>
    <x v="6"/>
    <n v="921"/>
    <x v="13920"/>
    <n v="3000000"/>
    <x v="13919"/>
  </r>
  <r>
    <x v="1"/>
    <x v="0"/>
    <x v="6"/>
    <n v="922"/>
    <x v="13921"/>
    <n v="3000000"/>
    <x v="13920"/>
  </r>
  <r>
    <x v="1"/>
    <x v="0"/>
    <x v="6"/>
    <n v="923"/>
    <x v="13922"/>
    <n v="3000000"/>
    <x v="13921"/>
  </r>
  <r>
    <x v="1"/>
    <x v="0"/>
    <x v="6"/>
    <n v="924"/>
    <x v="13923"/>
    <n v="3000000"/>
    <x v="13922"/>
  </r>
  <r>
    <x v="1"/>
    <x v="0"/>
    <x v="6"/>
    <n v="925"/>
    <x v="13924"/>
    <n v="3000000"/>
    <x v="13923"/>
  </r>
  <r>
    <x v="1"/>
    <x v="0"/>
    <x v="6"/>
    <n v="926"/>
    <x v="13925"/>
    <n v="3000000"/>
    <x v="13924"/>
  </r>
  <r>
    <x v="1"/>
    <x v="0"/>
    <x v="6"/>
    <n v="927"/>
    <x v="13926"/>
    <n v="3000000"/>
    <x v="13925"/>
  </r>
  <r>
    <x v="1"/>
    <x v="0"/>
    <x v="6"/>
    <n v="928"/>
    <x v="13927"/>
    <n v="3000000"/>
    <x v="13926"/>
  </r>
  <r>
    <x v="1"/>
    <x v="0"/>
    <x v="6"/>
    <n v="929"/>
    <x v="13928"/>
    <n v="3000000"/>
    <x v="13927"/>
  </r>
  <r>
    <x v="1"/>
    <x v="0"/>
    <x v="6"/>
    <n v="930"/>
    <x v="13929"/>
    <n v="3000000"/>
    <x v="13928"/>
  </r>
  <r>
    <x v="1"/>
    <x v="0"/>
    <x v="6"/>
    <n v="931"/>
    <x v="13930"/>
    <n v="3000000"/>
    <x v="13929"/>
  </r>
  <r>
    <x v="1"/>
    <x v="0"/>
    <x v="6"/>
    <n v="932"/>
    <x v="13931"/>
    <n v="3000000"/>
    <x v="13930"/>
  </r>
  <r>
    <x v="1"/>
    <x v="0"/>
    <x v="6"/>
    <n v="933"/>
    <x v="13932"/>
    <n v="3000000"/>
    <x v="13931"/>
  </r>
  <r>
    <x v="1"/>
    <x v="0"/>
    <x v="6"/>
    <n v="934"/>
    <x v="13933"/>
    <n v="3000000"/>
    <x v="13932"/>
  </r>
  <r>
    <x v="1"/>
    <x v="0"/>
    <x v="6"/>
    <n v="935"/>
    <x v="13934"/>
    <n v="3000000"/>
    <x v="13933"/>
  </r>
  <r>
    <x v="1"/>
    <x v="0"/>
    <x v="6"/>
    <n v="936"/>
    <x v="13935"/>
    <n v="3000000"/>
    <x v="13934"/>
  </r>
  <r>
    <x v="1"/>
    <x v="0"/>
    <x v="6"/>
    <n v="937"/>
    <x v="13936"/>
    <n v="3000000"/>
    <x v="13935"/>
  </r>
  <r>
    <x v="1"/>
    <x v="0"/>
    <x v="6"/>
    <n v="938"/>
    <x v="13937"/>
    <n v="3000000"/>
    <x v="13936"/>
  </r>
  <r>
    <x v="1"/>
    <x v="0"/>
    <x v="6"/>
    <n v="939"/>
    <x v="13938"/>
    <n v="3995653.553124994"/>
    <x v="13937"/>
  </r>
  <r>
    <x v="1"/>
    <x v="0"/>
    <x v="6"/>
    <n v="940"/>
    <x v="13939"/>
    <n v="3000000"/>
    <x v="13938"/>
  </r>
  <r>
    <x v="1"/>
    <x v="0"/>
    <x v="6"/>
    <n v="941"/>
    <x v="13940"/>
    <n v="3240872.587500006"/>
    <x v="13939"/>
  </r>
  <r>
    <x v="1"/>
    <x v="0"/>
    <x v="6"/>
    <n v="942"/>
    <x v="13941"/>
    <n v="3000000"/>
    <x v="13940"/>
  </r>
  <r>
    <x v="1"/>
    <x v="0"/>
    <x v="6"/>
    <n v="943"/>
    <x v="13942"/>
    <n v="3000000"/>
    <x v="13941"/>
  </r>
  <r>
    <x v="1"/>
    <x v="0"/>
    <x v="6"/>
    <n v="944"/>
    <x v="13943"/>
    <n v="3000000"/>
    <x v="13942"/>
  </r>
  <r>
    <x v="1"/>
    <x v="0"/>
    <x v="6"/>
    <n v="945"/>
    <x v="13944"/>
    <n v="3000000"/>
    <x v="13943"/>
  </r>
  <r>
    <x v="1"/>
    <x v="0"/>
    <x v="6"/>
    <n v="946"/>
    <x v="13945"/>
    <n v="3000000"/>
    <x v="13944"/>
  </r>
  <r>
    <x v="1"/>
    <x v="0"/>
    <x v="6"/>
    <n v="947"/>
    <x v="13946"/>
    <n v="3000000"/>
    <x v="13945"/>
  </r>
  <r>
    <x v="1"/>
    <x v="0"/>
    <x v="6"/>
    <n v="948"/>
    <x v="13947"/>
    <n v="3000000"/>
    <x v="13946"/>
  </r>
  <r>
    <x v="1"/>
    <x v="0"/>
    <x v="6"/>
    <n v="949"/>
    <x v="13948"/>
    <n v="3000000"/>
    <x v="13947"/>
  </r>
  <r>
    <x v="1"/>
    <x v="0"/>
    <x v="6"/>
    <n v="950"/>
    <x v="13949"/>
    <n v="3000000"/>
    <x v="13948"/>
  </r>
  <r>
    <x v="1"/>
    <x v="0"/>
    <x v="6"/>
    <n v="951"/>
    <x v="13950"/>
    <n v="3000000"/>
    <x v="13949"/>
  </r>
  <r>
    <x v="1"/>
    <x v="0"/>
    <x v="6"/>
    <n v="952"/>
    <x v="13951"/>
    <n v="3000000"/>
    <x v="13950"/>
  </r>
  <r>
    <x v="1"/>
    <x v="0"/>
    <x v="6"/>
    <n v="953"/>
    <x v="13952"/>
    <n v="3000000"/>
    <x v="13951"/>
  </r>
  <r>
    <x v="1"/>
    <x v="0"/>
    <x v="6"/>
    <n v="954"/>
    <x v="13953"/>
    <n v="3294278.0906249881"/>
    <x v="13952"/>
  </r>
  <r>
    <x v="1"/>
    <x v="0"/>
    <x v="6"/>
    <n v="955"/>
    <x v="13954"/>
    <n v="3000000"/>
    <x v="13953"/>
  </r>
  <r>
    <x v="1"/>
    <x v="0"/>
    <x v="6"/>
    <n v="956"/>
    <x v="13955"/>
    <n v="3000000"/>
    <x v="13954"/>
  </r>
  <r>
    <x v="1"/>
    <x v="0"/>
    <x v="6"/>
    <n v="957"/>
    <x v="13956"/>
    <n v="3000000"/>
    <x v="13955"/>
  </r>
  <r>
    <x v="1"/>
    <x v="0"/>
    <x v="6"/>
    <n v="958"/>
    <x v="13957"/>
    <n v="3000000"/>
    <x v="13956"/>
  </r>
  <r>
    <x v="1"/>
    <x v="0"/>
    <x v="6"/>
    <n v="959"/>
    <x v="13958"/>
    <n v="3000000"/>
    <x v="13957"/>
  </r>
  <r>
    <x v="1"/>
    <x v="0"/>
    <x v="6"/>
    <n v="960"/>
    <x v="13959"/>
    <n v="3221700.474999994"/>
    <x v="13958"/>
  </r>
  <r>
    <x v="1"/>
    <x v="0"/>
    <x v="6"/>
    <n v="961"/>
    <x v="13960"/>
    <n v="3091047.693749994"/>
    <x v="13959"/>
  </r>
  <r>
    <x v="1"/>
    <x v="0"/>
    <x v="6"/>
    <n v="962"/>
    <x v="13961"/>
    <n v="3000000"/>
    <x v="13960"/>
  </r>
  <r>
    <x v="1"/>
    <x v="0"/>
    <x v="6"/>
    <n v="963"/>
    <x v="13962"/>
    <n v="3000000"/>
    <x v="13961"/>
  </r>
  <r>
    <x v="1"/>
    <x v="0"/>
    <x v="6"/>
    <n v="964"/>
    <x v="13963"/>
    <n v="3000000"/>
    <x v="13962"/>
  </r>
  <r>
    <x v="1"/>
    <x v="0"/>
    <x v="6"/>
    <n v="965"/>
    <x v="13964"/>
    <n v="3000000"/>
    <x v="13963"/>
  </r>
  <r>
    <x v="1"/>
    <x v="0"/>
    <x v="6"/>
    <n v="966"/>
    <x v="13965"/>
    <n v="3000000"/>
    <x v="13964"/>
  </r>
  <r>
    <x v="1"/>
    <x v="0"/>
    <x v="6"/>
    <n v="967"/>
    <x v="13966"/>
    <n v="3000000"/>
    <x v="13965"/>
  </r>
  <r>
    <x v="1"/>
    <x v="0"/>
    <x v="6"/>
    <n v="968"/>
    <x v="13967"/>
    <n v="3000000"/>
    <x v="13966"/>
  </r>
  <r>
    <x v="1"/>
    <x v="0"/>
    <x v="6"/>
    <n v="969"/>
    <x v="13968"/>
    <n v="3545950.262500003"/>
    <x v="13967"/>
  </r>
  <r>
    <x v="1"/>
    <x v="0"/>
    <x v="6"/>
    <n v="970"/>
    <x v="13969"/>
    <n v="3000000"/>
    <x v="13968"/>
  </r>
  <r>
    <x v="1"/>
    <x v="0"/>
    <x v="6"/>
    <n v="971"/>
    <x v="13970"/>
    <n v="3601080.856250003"/>
    <x v="13969"/>
  </r>
  <r>
    <x v="1"/>
    <x v="0"/>
    <x v="6"/>
    <n v="972"/>
    <x v="13971"/>
    <n v="3000000"/>
    <x v="13970"/>
  </r>
  <r>
    <x v="1"/>
    <x v="0"/>
    <x v="6"/>
    <n v="973"/>
    <x v="13972"/>
    <n v="3000000"/>
    <x v="13971"/>
  </r>
  <r>
    <x v="1"/>
    <x v="0"/>
    <x v="6"/>
    <n v="974"/>
    <x v="13973"/>
    <n v="3109184.75"/>
    <x v="13972"/>
  </r>
  <r>
    <x v="1"/>
    <x v="0"/>
    <x v="6"/>
    <n v="975"/>
    <x v="13974"/>
    <n v="3000000"/>
    <x v="13973"/>
  </r>
  <r>
    <x v="1"/>
    <x v="0"/>
    <x v="6"/>
    <n v="976"/>
    <x v="13975"/>
    <n v="3000000"/>
    <x v="13974"/>
  </r>
  <r>
    <x v="1"/>
    <x v="0"/>
    <x v="6"/>
    <n v="977"/>
    <x v="13976"/>
    <n v="3058895.8812500089"/>
    <x v="13975"/>
  </r>
  <r>
    <x v="1"/>
    <x v="0"/>
    <x v="6"/>
    <n v="978"/>
    <x v="13977"/>
    <n v="3000000"/>
    <x v="13976"/>
  </r>
  <r>
    <x v="1"/>
    <x v="0"/>
    <x v="6"/>
    <n v="979"/>
    <x v="13978"/>
    <n v="3000000"/>
    <x v="13977"/>
  </r>
  <r>
    <x v="1"/>
    <x v="0"/>
    <x v="6"/>
    <n v="980"/>
    <x v="13979"/>
    <n v="3000000"/>
    <x v="13978"/>
  </r>
  <r>
    <x v="1"/>
    <x v="0"/>
    <x v="6"/>
    <n v="981"/>
    <x v="13980"/>
    <n v="3788231.112499997"/>
    <x v="13979"/>
  </r>
  <r>
    <x v="1"/>
    <x v="0"/>
    <x v="6"/>
    <n v="982"/>
    <x v="13981"/>
    <n v="3309131.724999994"/>
    <x v="13980"/>
  </r>
  <r>
    <x v="1"/>
    <x v="0"/>
    <x v="6"/>
    <n v="983"/>
    <x v="13982"/>
    <n v="3000000"/>
    <x v="13981"/>
  </r>
  <r>
    <x v="1"/>
    <x v="0"/>
    <x v="6"/>
    <n v="984"/>
    <x v="13983"/>
    <n v="3000000"/>
    <x v="13982"/>
  </r>
  <r>
    <x v="1"/>
    <x v="0"/>
    <x v="6"/>
    <n v="985"/>
    <x v="13984"/>
    <n v="3000000"/>
    <x v="13983"/>
  </r>
  <r>
    <x v="1"/>
    <x v="0"/>
    <x v="6"/>
    <n v="986"/>
    <x v="13985"/>
    <n v="3237731.709374994"/>
    <x v="13984"/>
  </r>
  <r>
    <x v="1"/>
    <x v="0"/>
    <x v="6"/>
    <n v="987"/>
    <x v="13986"/>
    <n v="3000000"/>
    <x v="13985"/>
  </r>
  <r>
    <x v="1"/>
    <x v="0"/>
    <x v="6"/>
    <n v="988"/>
    <x v="13987"/>
    <n v="3000000"/>
    <x v="13986"/>
  </r>
  <r>
    <x v="1"/>
    <x v="0"/>
    <x v="6"/>
    <n v="989"/>
    <x v="13988"/>
    <n v="3000000"/>
    <x v="13987"/>
  </r>
  <r>
    <x v="1"/>
    <x v="0"/>
    <x v="6"/>
    <n v="990"/>
    <x v="13989"/>
    <n v="3000000"/>
    <x v="13988"/>
  </r>
  <r>
    <x v="1"/>
    <x v="0"/>
    <x v="6"/>
    <n v="991"/>
    <x v="13990"/>
    <n v="3000000"/>
    <x v="13989"/>
  </r>
  <r>
    <x v="1"/>
    <x v="0"/>
    <x v="6"/>
    <n v="992"/>
    <x v="13991"/>
    <n v="3523378.625"/>
    <x v="13990"/>
  </r>
  <r>
    <x v="1"/>
    <x v="0"/>
    <x v="6"/>
    <n v="993"/>
    <x v="13992"/>
    <n v="3000000"/>
    <x v="13991"/>
  </r>
  <r>
    <x v="1"/>
    <x v="0"/>
    <x v="6"/>
    <n v="994"/>
    <x v="13993"/>
    <n v="3000000"/>
    <x v="13992"/>
  </r>
  <r>
    <x v="1"/>
    <x v="0"/>
    <x v="6"/>
    <n v="995"/>
    <x v="13994"/>
    <n v="3000000"/>
    <x v="13993"/>
  </r>
  <r>
    <x v="1"/>
    <x v="0"/>
    <x v="6"/>
    <n v="996"/>
    <x v="13995"/>
    <n v="3000000"/>
    <x v="13994"/>
  </r>
  <r>
    <x v="1"/>
    <x v="0"/>
    <x v="6"/>
    <n v="997"/>
    <x v="13996"/>
    <n v="3567693.2624999881"/>
    <x v="13995"/>
  </r>
  <r>
    <x v="1"/>
    <x v="0"/>
    <x v="6"/>
    <n v="998"/>
    <x v="13997"/>
    <n v="3442434"/>
    <x v="13996"/>
  </r>
  <r>
    <x v="1"/>
    <x v="0"/>
    <x v="6"/>
    <n v="999"/>
    <x v="13998"/>
    <n v="3000000"/>
    <x v="13997"/>
  </r>
  <r>
    <x v="1"/>
    <x v="0"/>
    <x v="6"/>
    <n v="1000"/>
    <x v="13999"/>
    <n v="3000000"/>
    <x v="13998"/>
  </r>
  <r>
    <x v="0"/>
    <x v="1"/>
    <x v="0"/>
    <n v="1"/>
    <x v="14000"/>
    <n v="3000000"/>
    <x v="13999"/>
  </r>
  <r>
    <x v="0"/>
    <x v="1"/>
    <x v="0"/>
    <n v="2"/>
    <x v="14001"/>
    <n v="3000000"/>
    <x v="14000"/>
  </r>
  <r>
    <x v="0"/>
    <x v="1"/>
    <x v="0"/>
    <n v="3"/>
    <x v="14002"/>
    <n v="3000000"/>
    <x v="14001"/>
  </r>
  <r>
    <x v="0"/>
    <x v="1"/>
    <x v="0"/>
    <n v="4"/>
    <x v="14003"/>
    <n v="3000000"/>
    <x v="14002"/>
  </r>
  <r>
    <x v="0"/>
    <x v="1"/>
    <x v="0"/>
    <n v="5"/>
    <x v="14004"/>
    <n v="3000000"/>
    <x v="14003"/>
  </r>
  <r>
    <x v="0"/>
    <x v="1"/>
    <x v="0"/>
    <n v="6"/>
    <x v="14005"/>
    <n v="3000000"/>
    <x v="14004"/>
  </r>
  <r>
    <x v="0"/>
    <x v="1"/>
    <x v="0"/>
    <n v="7"/>
    <x v="14006"/>
    <n v="3000000"/>
    <x v="14005"/>
  </r>
  <r>
    <x v="0"/>
    <x v="1"/>
    <x v="0"/>
    <n v="8"/>
    <x v="14007"/>
    <n v="3000000"/>
    <x v="14006"/>
  </r>
  <r>
    <x v="0"/>
    <x v="1"/>
    <x v="0"/>
    <n v="9"/>
    <x v="14008"/>
    <n v="3000000"/>
    <x v="14007"/>
  </r>
  <r>
    <x v="0"/>
    <x v="1"/>
    <x v="0"/>
    <n v="10"/>
    <x v="14009"/>
    <n v="3000000"/>
    <x v="14008"/>
  </r>
  <r>
    <x v="0"/>
    <x v="1"/>
    <x v="0"/>
    <n v="11"/>
    <x v="14010"/>
    <n v="3000000"/>
    <x v="14009"/>
  </r>
  <r>
    <x v="0"/>
    <x v="1"/>
    <x v="0"/>
    <n v="12"/>
    <x v="14011"/>
    <n v="3000000"/>
    <x v="14010"/>
  </r>
  <r>
    <x v="0"/>
    <x v="1"/>
    <x v="0"/>
    <n v="13"/>
    <x v="14012"/>
    <n v="3000000"/>
    <x v="14011"/>
  </r>
  <r>
    <x v="0"/>
    <x v="1"/>
    <x v="0"/>
    <n v="14"/>
    <x v="14013"/>
    <n v="3000000"/>
    <x v="14012"/>
  </r>
  <r>
    <x v="0"/>
    <x v="1"/>
    <x v="0"/>
    <n v="15"/>
    <x v="14014"/>
    <n v="3000000"/>
    <x v="14013"/>
  </r>
  <r>
    <x v="0"/>
    <x v="1"/>
    <x v="0"/>
    <n v="16"/>
    <x v="14015"/>
    <n v="3000000"/>
    <x v="14014"/>
  </r>
  <r>
    <x v="0"/>
    <x v="1"/>
    <x v="0"/>
    <n v="17"/>
    <x v="14016"/>
    <n v="3000000"/>
    <x v="14015"/>
  </r>
  <r>
    <x v="0"/>
    <x v="1"/>
    <x v="0"/>
    <n v="18"/>
    <x v="14017"/>
    <n v="3000000"/>
    <x v="14016"/>
  </r>
  <r>
    <x v="0"/>
    <x v="1"/>
    <x v="0"/>
    <n v="19"/>
    <x v="14018"/>
    <n v="3000000"/>
    <x v="14017"/>
  </r>
  <r>
    <x v="0"/>
    <x v="1"/>
    <x v="0"/>
    <n v="20"/>
    <x v="14019"/>
    <n v="3000000"/>
    <x v="14018"/>
  </r>
  <r>
    <x v="0"/>
    <x v="1"/>
    <x v="0"/>
    <n v="21"/>
    <x v="14020"/>
    <n v="3000000"/>
    <x v="14019"/>
  </r>
  <r>
    <x v="0"/>
    <x v="1"/>
    <x v="0"/>
    <n v="22"/>
    <x v="14021"/>
    <n v="3000000"/>
    <x v="14020"/>
  </r>
  <r>
    <x v="0"/>
    <x v="1"/>
    <x v="0"/>
    <n v="23"/>
    <x v="14022"/>
    <n v="3000000"/>
    <x v="14021"/>
  </r>
  <r>
    <x v="0"/>
    <x v="1"/>
    <x v="0"/>
    <n v="24"/>
    <x v="14023"/>
    <n v="3000000"/>
    <x v="14022"/>
  </r>
  <r>
    <x v="0"/>
    <x v="1"/>
    <x v="0"/>
    <n v="25"/>
    <x v="14024"/>
    <n v="3000000"/>
    <x v="14023"/>
  </r>
  <r>
    <x v="0"/>
    <x v="1"/>
    <x v="0"/>
    <n v="26"/>
    <x v="14025"/>
    <n v="3000000"/>
    <x v="14024"/>
  </r>
  <r>
    <x v="0"/>
    <x v="1"/>
    <x v="0"/>
    <n v="27"/>
    <x v="14026"/>
    <n v="3000000"/>
    <x v="14025"/>
  </r>
  <r>
    <x v="0"/>
    <x v="1"/>
    <x v="0"/>
    <n v="28"/>
    <x v="14027"/>
    <n v="3000000"/>
    <x v="14026"/>
  </r>
  <r>
    <x v="0"/>
    <x v="1"/>
    <x v="0"/>
    <n v="29"/>
    <x v="14028"/>
    <n v="3000000"/>
    <x v="14027"/>
  </r>
  <r>
    <x v="0"/>
    <x v="1"/>
    <x v="0"/>
    <n v="30"/>
    <x v="14029"/>
    <n v="3000000"/>
    <x v="14028"/>
  </r>
  <r>
    <x v="0"/>
    <x v="1"/>
    <x v="0"/>
    <n v="31"/>
    <x v="14030"/>
    <n v="3000000"/>
    <x v="14029"/>
  </r>
  <r>
    <x v="0"/>
    <x v="1"/>
    <x v="0"/>
    <n v="32"/>
    <x v="14031"/>
    <n v="3000000"/>
    <x v="14030"/>
  </r>
  <r>
    <x v="0"/>
    <x v="1"/>
    <x v="0"/>
    <n v="33"/>
    <x v="14032"/>
    <n v="3000000"/>
    <x v="14031"/>
  </r>
  <r>
    <x v="0"/>
    <x v="1"/>
    <x v="0"/>
    <n v="34"/>
    <x v="14033"/>
    <n v="3000000"/>
    <x v="14032"/>
  </r>
  <r>
    <x v="0"/>
    <x v="1"/>
    <x v="0"/>
    <n v="35"/>
    <x v="14034"/>
    <n v="3000000"/>
    <x v="14033"/>
  </r>
  <r>
    <x v="0"/>
    <x v="1"/>
    <x v="0"/>
    <n v="36"/>
    <x v="14035"/>
    <n v="3000000"/>
    <x v="14034"/>
  </r>
  <r>
    <x v="0"/>
    <x v="1"/>
    <x v="0"/>
    <n v="37"/>
    <x v="14036"/>
    <n v="3000000"/>
    <x v="14035"/>
  </r>
  <r>
    <x v="0"/>
    <x v="1"/>
    <x v="0"/>
    <n v="38"/>
    <x v="14037"/>
    <n v="3000000"/>
    <x v="14036"/>
  </r>
  <r>
    <x v="0"/>
    <x v="1"/>
    <x v="0"/>
    <n v="39"/>
    <x v="14038"/>
    <n v="3000000"/>
    <x v="14037"/>
  </r>
  <r>
    <x v="0"/>
    <x v="1"/>
    <x v="0"/>
    <n v="40"/>
    <x v="14039"/>
    <n v="3000000"/>
    <x v="14038"/>
  </r>
  <r>
    <x v="0"/>
    <x v="1"/>
    <x v="0"/>
    <n v="41"/>
    <x v="14040"/>
    <n v="3000000"/>
    <x v="14039"/>
  </r>
  <r>
    <x v="0"/>
    <x v="1"/>
    <x v="0"/>
    <n v="42"/>
    <x v="14041"/>
    <n v="3000000"/>
    <x v="14040"/>
  </r>
  <r>
    <x v="0"/>
    <x v="1"/>
    <x v="0"/>
    <n v="43"/>
    <x v="14042"/>
    <n v="3000000"/>
    <x v="14041"/>
  </r>
  <r>
    <x v="0"/>
    <x v="1"/>
    <x v="0"/>
    <n v="44"/>
    <x v="14043"/>
    <n v="3000000"/>
    <x v="14042"/>
  </r>
  <r>
    <x v="0"/>
    <x v="1"/>
    <x v="0"/>
    <n v="45"/>
    <x v="14044"/>
    <n v="3000000"/>
    <x v="14043"/>
  </r>
  <r>
    <x v="0"/>
    <x v="1"/>
    <x v="0"/>
    <n v="46"/>
    <x v="14045"/>
    <n v="3000000"/>
    <x v="14044"/>
  </r>
  <r>
    <x v="0"/>
    <x v="1"/>
    <x v="0"/>
    <n v="47"/>
    <x v="14046"/>
    <n v="3000000"/>
    <x v="14045"/>
  </r>
  <r>
    <x v="0"/>
    <x v="1"/>
    <x v="0"/>
    <n v="48"/>
    <x v="14047"/>
    <n v="3000000"/>
    <x v="14046"/>
  </r>
  <r>
    <x v="0"/>
    <x v="1"/>
    <x v="0"/>
    <n v="49"/>
    <x v="14048"/>
    <n v="3000000"/>
    <x v="14047"/>
  </r>
  <r>
    <x v="0"/>
    <x v="1"/>
    <x v="0"/>
    <n v="50"/>
    <x v="14049"/>
    <n v="3000000"/>
    <x v="14048"/>
  </r>
  <r>
    <x v="0"/>
    <x v="1"/>
    <x v="0"/>
    <n v="51"/>
    <x v="14050"/>
    <n v="3000000"/>
    <x v="14049"/>
  </r>
  <r>
    <x v="0"/>
    <x v="1"/>
    <x v="0"/>
    <n v="52"/>
    <x v="14051"/>
    <n v="3000000"/>
    <x v="14050"/>
  </r>
  <r>
    <x v="0"/>
    <x v="1"/>
    <x v="0"/>
    <n v="53"/>
    <x v="14052"/>
    <n v="3000000"/>
    <x v="14051"/>
  </r>
  <r>
    <x v="0"/>
    <x v="1"/>
    <x v="0"/>
    <n v="54"/>
    <x v="14053"/>
    <n v="3000000"/>
    <x v="14052"/>
  </r>
  <r>
    <x v="0"/>
    <x v="1"/>
    <x v="0"/>
    <n v="55"/>
    <x v="14054"/>
    <n v="3000000"/>
    <x v="14053"/>
  </r>
  <r>
    <x v="0"/>
    <x v="1"/>
    <x v="0"/>
    <n v="56"/>
    <x v="14055"/>
    <n v="3000000"/>
    <x v="14054"/>
  </r>
  <r>
    <x v="0"/>
    <x v="1"/>
    <x v="0"/>
    <n v="57"/>
    <x v="14056"/>
    <n v="3000000"/>
    <x v="14055"/>
  </r>
  <r>
    <x v="0"/>
    <x v="1"/>
    <x v="0"/>
    <n v="58"/>
    <x v="14057"/>
    <n v="3000000"/>
    <x v="14056"/>
  </r>
  <r>
    <x v="0"/>
    <x v="1"/>
    <x v="0"/>
    <n v="59"/>
    <x v="14058"/>
    <n v="3000000"/>
    <x v="14057"/>
  </r>
  <r>
    <x v="0"/>
    <x v="1"/>
    <x v="0"/>
    <n v="60"/>
    <x v="14059"/>
    <n v="3000000"/>
    <x v="14058"/>
  </r>
  <r>
    <x v="0"/>
    <x v="1"/>
    <x v="0"/>
    <n v="61"/>
    <x v="14060"/>
    <n v="3000000"/>
    <x v="14059"/>
  </r>
  <r>
    <x v="0"/>
    <x v="1"/>
    <x v="0"/>
    <n v="62"/>
    <x v="14061"/>
    <n v="3000000"/>
    <x v="14060"/>
  </r>
  <r>
    <x v="0"/>
    <x v="1"/>
    <x v="0"/>
    <n v="63"/>
    <x v="14062"/>
    <n v="3000000"/>
    <x v="14061"/>
  </r>
  <r>
    <x v="0"/>
    <x v="1"/>
    <x v="0"/>
    <n v="64"/>
    <x v="14063"/>
    <n v="3000000"/>
    <x v="14062"/>
  </r>
  <r>
    <x v="0"/>
    <x v="1"/>
    <x v="0"/>
    <n v="65"/>
    <x v="14064"/>
    <n v="3000000"/>
    <x v="14063"/>
  </r>
  <r>
    <x v="0"/>
    <x v="1"/>
    <x v="0"/>
    <n v="66"/>
    <x v="14065"/>
    <n v="3000000"/>
    <x v="14064"/>
  </r>
  <r>
    <x v="0"/>
    <x v="1"/>
    <x v="0"/>
    <n v="67"/>
    <x v="14066"/>
    <n v="3000000"/>
    <x v="14065"/>
  </r>
  <r>
    <x v="0"/>
    <x v="1"/>
    <x v="0"/>
    <n v="68"/>
    <x v="14067"/>
    <n v="3000000"/>
    <x v="14066"/>
  </r>
  <r>
    <x v="0"/>
    <x v="1"/>
    <x v="0"/>
    <n v="69"/>
    <x v="14068"/>
    <n v="3000000"/>
    <x v="14067"/>
  </r>
  <r>
    <x v="0"/>
    <x v="1"/>
    <x v="0"/>
    <n v="70"/>
    <x v="14069"/>
    <n v="3000000"/>
    <x v="14068"/>
  </r>
  <r>
    <x v="0"/>
    <x v="1"/>
    <x v="0"/>
    <n v="71"/>
    <x v="14070"/>
    <n v="3000000"/>
    <x v="14069"/>
  </r>
  <r>
    <x v="0"/>
    <x v="1"/>
    <x v="0"/>
    <n v="72"/>
    <x v="14071"/>
    <n v="3000000"/>
    <x v="14070"/>
  </r>
  <r>
    <x v="0"/>
    <x v="1"/>
    <x v="0"/>
    <n v="73"/>
    <x v="14072"/>
    <n v="3000000"/>
    <x v="14071"/>
  </r>
  <r>
    <x v="0"/>
    <x v="1"/>
    <x v="0"/>
    <n v="74"/>
    <x v="14073"/>
    <n v="3000000"/>
    <x v="14072"/>
  </r>
  <r>
    <x v="0"/>
    <x v="1"/>
    <x v="0"/>
    <n v="75"/>
    <x v="14074"/>
    <n v="3000000"/>
    <x v="14073"/>
  </r>
  <r>
    <x v="0"/>
    <x v="1"/>
    <x v="0"/>
    <n v="76"/>
    <x v="14075"/>
    <n v="3000000"/>
    <x v="14074"/>
  </r>
  <r>
    <x v="0"/>
    <x v="1"/>
    <x v="0"/>
    <n v="77"/>
    <x v="14076"/>
    <n v="3000000"/>
    <x v="14075"/>
  </r>
  <r>
    <x v="0"/>
    <x v="1"/>
    <x v="0"/>
    <n v="78"/>
    <x v="14077"/>
    <n v="3000000"/>
    <x v="14076"/>
  </r>
  <r>
    <x v="0"/>
    <x v="1"/>
    <x v="0"/>
    <n v="79"/>
    <x v="14078"/>
    <n v="3000000"/>
    <x v="14077"/>
  </r>
  <r>
    <x v="0"/>
    <x v="1"/>
    <x v="0"/>
    <n v="80"/>
    <x v="14079"/>
    <n v="3000000"/>
    <x v="14078"/>
  </r>
  <r>
    <x v="0"/>
    <x v="1"/>
    <x v="0"/>
    <n v="81"/>
    <x v="14080"/>
    <n v="3000000"/>
    <x v="14079"/>
  </r>
  <r>
    <x v="0"/>
    <x v="1"/>
    <x v="0"/>
    <n v="82"/>
    <x v="14081"/>
    <n v="3000000"/>
    <x v="14080"/>
  </r>
  <r>
    <x v="0"/>
    <x v="1"/>
    <x v="0"/>
    <n v="83"/>
    <x v="14082"/>
    <n v="3000000"/>
    <x v="14081"/>
  </r>
  <r>
    <x v="0"/>
    <x v="1"/>
    <x v="0"/>
    <n v="84"/>
    <x v="14083"/>
    <n v="3000000"/>
    <x v="14082"/>
  </r>
  <r>
    <x v="0"/>
    <x v="1"/>
    <x v="0"/>
    <n v="85"/>
    <x v="14084"/>
    <n v="3000000"/>
    <x v="14083"/>
  </r>
  <r>
    <x v="0"/>
    <x v="1"/>
    <x v="0"/>
    <n v="86"/>
    <x v="14085"/>
    <n v="3000000"/>
    <x v="14084"/>
  </r>
  <r>
    <x v="0"/>
    <x v="1"/>
    <x v="0"/>
    <n v="87"/>
    <x v="14086"/>
    <n v="3000000"/>
    <x v="14085"/>
  </r>
  <r>
    <x v="0"/>
    <x v="1"/>
    <x v="0"/>
    <n v="88"/>
    <x v="14087"/>
    <n v="3000000"/>
    <x v="14086"/>
  </r>
  <r>
    <x v="0"/>
    <x v="1"/>
    <x v="0"/>
    <n v="89"/>
    <x v="14088"/>
    <n v="3000000"/>
    <x v="14087"/>
  </r>
  <r>
    <x v="0"/>
    <x v="1"/>
    <x v="0"/>
    <n v="90"/>
    <x v="14089"/>
    <n v="3000000"/>
    <x v="14088"/>
  </r>
  <r>
    <x v="0"/>
    <x v="1"/>
    <x v="0"/>
    <n v="91"/>
    <x v="14090"/>
    <n v="3000000"/>
    <x v="14089"/>
  </r>
  <r>
    <x v="0"/>
    <x v="1"/>
    <x v="0"/>
    <n v="92"/>
    <x v="14091"/>
    <n v="3000000"/>
    <x v="14090"/>
  </r>
  <r>
    <x v="0"/>
    <x v="1"/>
    <x v="0"/>
    <n v="93"/>
    <x v="14092"/>
    <n v="3000000"/>
    <x v="14091"/>
  </r>
  <r>
    <x v="0"/>
    <x v="1"/>
    <x v="0"/>
    <n v="94"/>
    <x v="14093"/>
    <n v="3000000"/>
    <x v="14092"/>
  </r>
  <r>
    <x v="0"/>
    <x v="1"/>
    <x v="0"/>
    <n v="95"/>
    <x v="14094"/>
    <n v="3000000"/>
    <x v="14093"/>
  </r>
  <r>
    <x v="0"/>
    <x v="1"/>
    <x v="0"/>
    <n v="96"/>
    <x v="14095"/>
    <n v="3000000"/>
    <x v="14094"/>
  </r>
  <r>
    <x v="0"/>
    <x v="1"/>
    <x v="0"/>
    <n v="97"/>
    <x v="14096"/>
    <n v="3000000"/>
    <x v="14095"/>
  </r>
  <r>
    <x v="0"/>
    <x v="1"/>
    <x v="0"/>
    <n v="98"/>
    <x v="14097"/>
    <n v="3000000"/>
    <x v="14096"/>
  </r>
  <r>
    <x v="0"/>
    <x v="1"/>
    <x v="0"/>
    <n v="99"/>
    <x v="14098"/>
    <n v="3000000"/>
    <x v="14097"/>
  </r>
  <r>
    <x v="0"/>
    <x v="1"/>
    <x v="0"/>
    <n v="100"/>
    <x v="14099"/>
    <n v="3000000"/>
    <x v="14098"/>
  </r>
  <r>
    <x v="0"/>
    <x v="1"/>
    <x v="0"/>
    <n v="101"/>
    <x v="14100"/>
    <n v="3000000"/>
    <x v="14099"/>
  </r>
  <r>
    <x v="0"/>
    <x v="1"/>
    <x v="0"/>
    <n v="102"/>
    <x v="14101"/>
    <n v="3000000"/>
    <x v="14100"/>
  </r>
  <r>
    <x v="0"/>
    <x v="1"/>
    <x v="0"/>
    <n v="103"/>
    <x v="14102"/>
    <n v="3000000"/>
    <x v="14101"/>
  </r>
  <r>
    <x v="0"/>
    <x v="1"/>
    <x v="0"/>
    <n v="104"/>
    <x v="14103"/>
    <n v="3000000"/>
    <x v="14102"/>
  </r>
  <r>
    <x v="0"/>
    <x v="1"/>
    <x v="0"/>
    <n v="105"/>
    <x v="14104"/>
    <n v="3000000"/>
    <x v="14103"/>
  </r>
  <r>
    <x v="0"/>
    <x v="1"/>
    <x v="0"/>
    <n v="106"/>
    <x v="14105"/>
    <n v="3000000"/>
    <x v="14104"/>
  </r>
  <r>
    <x v="0"/>
    <x v="1"/>
    <x v="0"/>
    <n v="107"/>
    <x v="14106"/>
    <n v="3000000"/>
    <x v="14105"/>
  </r>
  <r>
    <x v="0"/>
    <x v="1"/>
    <x v="0"/>
    <n v="108"/>
    <x v="14107"/>
    <n v="3000000"/>
    <x v="14106"/>
  </r>
  <r>
    <x v="0"/>
    <x v="1"/>
    <x v="0"/>
    <n v="109"/>
    <x v="14108"/>
    <n v="3000000"/>
    <x v="14107"/>
  </r>
  <r>
    <x v="0"/>
    <x v="1"/>
    <x v="0"/>
    <n v="110"/>
    <x v="14109"/>
    <n v="3000000"/>
    <x v="14108"/>
  </r>
  <r>
    <x v="0"/>
    <x v="1"/>
    <x v="0"/>
    <n v="111"/>
    <x v="14110"/>
    <n v="3000000"/>
    <x v="14109"/>
  </r>
  <r>
    <x v="0"/>
    <x v="1"/>
    <x v="0"/>
    <n v="112"/>
    <x v="14111"/>
    <n v="3000000"/>
    <x v="14110"/>
  </r>
  <r>
    <x v="0"/>
    <x v="1"/>
    <x v="0"/>
    <n v="113"/>
    <x v="14112"/>
    <n v="3000000"/>
    <x v="14111"/>
  </r>
  <r>
    <x v="0"/>
    <x v="1"/>
    <x v="0"/>
    <n v="114"/>
    <x v="14113"/>
    <n v="3000000"/>
    <x v="14112"/>
  </r>
  <r>
    <x v="0"/>
    <x v="1"/>
    <x v="0"/>
    <n v="115"/>
    <x v="14114"/>
    <n v="3000000"/>
    <x v="14113"/>
  </r>
  <r>
    <x v="0"/>
    <x v="1"/>
    <x v="0"/>
    <n v="116"/>
    <x v="14115"/>
    <n v="3000000"/>
    <x v="14114"/>
  </r>
  <r>
    <x v="0"/>
    <x v="1"/>
    <x v="0"/>
    <n v="117"/>
    <x v="14116"/>
    <n v="3000000"/>
    <x v="14115"/>
  </r>
  <r>
    <x v="0"/>
    <x v="1"/>
    <x v="0"/>
    <n v="118"/>
    <x v="14117"/>
    <n v="3000000"/>
    <x v="14116"/>
  </r>
  <r>
    <x v="0"/>
    <x v="1"/>
    <x v="0"/>
    <n v="119"/>
    <x v="14118"/>
    <n v="3000000"/>
    <x v="14117"/>
  </r>
  <r>
    <x v="0"/>
    <x v="1"/>
    <x v="0"/>
    <n v="120"/>
    <x v="14119"/>
    <n v="3000000"/>
    <x v="14118"/>
  </r>
  <r>
    <x v="0"/>
    <x v="1"/>
    <x v="0"/>
    <n v="121"/>
    <x v="14120"/>
    <n v="3000000"/>
    <x v="14119"/>
  </r>
  <r>
    <x v="0"/>
    <x v="1"/>
    <x v="0"/>
    <n v="122"/>
    <x v="14121"/>
    <n v="3000000"/>
    <x v="14120"/>
  </r>
  <r>
    <x v="0"/>
    <x v="1"/>
    <x v="0"/>
    <n v="123"/>
    <x v="14122"/>
    <n v="3000000"/>
    <x v="14121"/>
  </r>
  <r>
    <x v="0"/>
    <x v="1"/>
    <x v="0"/>
    <n v="124"/>
    <x v="14123"/>
    <n v="3000000"/>
    <x v="14122"/>
  </r>
  <r>
    <x v="0"/>
    <x v="1"/>
    <x v="0"/>
    <n v="125"/>
    <x v="14124"/>
    <n v="3000000"/>
    <x v="14123"/>
  </r>
  <r>
    <x v="0"/>
    <x v="1"/>
    <x v="0"/>
    <n v="126"/>
    <x v="14125"/>
    <n v="3000000"/>
    <x v="14124"/>
  </r>
  <r>
    <x v="0"/>
    <x v="1"/>
    <x v="0"/>
    <n v="127"/>
    <x v="9570"/>
    <n v="3000000"/>
    <x v="14125"/>
  </r>
  <r>
    <x v="0"/>
    <x v="1"/>
    <x v="0"/>
    <n v="128"/>
    <x v="14126"/>
    <n v="3000000"/>
    <x v="14126"/>
  </r>
  <r>
    <x v="0"/>
    <x v="1"/>
    <x v="0"/>
    <n v="129"/>
    <x v="14127"/>
    <n v="3000000"/>
    <x v="14127"/>
  </r>
  <r>
    <x v="0"/>
    <x v="1"/>
    <x v="0"/>
    <n v="130"/>
    <x v="14128"/>
    <n v="3000000"/>
    <x v="14128"/>
  </r>
  <r>
    <x v="0"/>
    <x v="1"/>
    <x v="0"/>
    <n v="131"/>
    <x v="14129"/>
    <n v="3000000"/>
    <x v="14129"/>
  </r>
  <r>
    <x v="0"/>
    <x v="1"/>
    <x v="0"/>
    <n v="132"/>
    <x v="14130"/>
    <n v="3000000"/>
    <x v="14130"/>
  </r>
  <r>
    <x v="0"/>
    <x v="1"/>
    <x v="0"/>
    <n v="133"/>
    <x v="14131"/>
    <n v="3000000"/>
    <x v="14131"/>
  </r>
  <r>
    <x v="0"/>
    <x v="1"/>
    <x v="0"/>
    <n v="134"/>
    <x v="14132"/>
    <n v="3000000"/>
    <x v="14132"/>
  </r>
  <r>
    <x v="0"/>
    <x v="1"/>
    <x v="0"/>
    <n v="135"/>
    <x v="14133"/>
    <n v="3000000"/>
    <x v="14133"/>
  </r>
  <r>
    <x v="0"/>
    <x v="1"/>
    <x v="0"/>
    <n v="136"/>
    <x v="14134"/>
    <n v="3000000"/>
    <x v="14134"/>
  </r>
  <r>
    <x v="0"/>
    <x v="1"/>
    <x v="0"/>
    <n v="137"/>
    <x v="14135"/>
    <n v="3000000"/>
    <x v="14135"/>
  </r>
  <r>
    <x v="0"/>
    <x v="1"/>
    <x v="0"/>
    <n v="138"/>
    <x v="14136"/>
    <n v="3000000"/>
    <x v="14136"/>
  </r>
  <r>
    <x v="0"/>
    <x v="1"/>
    <x v="0"/>
    <n v="139"/>
    <x v="14137"/>
    <n v="3000000"/>
    <x v="14137"/>
  </r>
  <r>
    <x v="0"/>
    <x v="1"/>
    <x v="0"/>
    <n v="140"/>
    <x v="14138"/>
    <n v="3000000"/>
    <x v="14138"/>
  </r>
  <r>
    <x v="0"/>
    <x v="1"/>
    <x v="0"/>
    <n v="141"/>
    <x v="14139"/>
    <n v="3000000"/>
    <x v="14139"/>
  </r>
  <r>
    <x v="0"/>
    <x v="1"/>
    <x v="0"/>
    <n v="142"/>
    <x v="14140"/>
    <n v="3000000"/>
    <x v="14140"/>
  </r>
  <r>
    <x v="0"/>
    <x v="1"/>
    <x v="0"/>
    <n v="143"/>
    <x v="14141"/>
    <n v="3000000"/>
    <x v="14141"/>
  </r>
  <r>
    <x v="0"/>
    <x v="1"/>
    <x v="0"/>
    <n v="144"/>
    <x v="14142"/>
    <n v="3000000"/>
    <x v="14142"/>
  </r>
  <r>
    <x v="0"/>
    <x v="1"/>
    <x v="0"/>
    <n v="145"/>
    <x v="14143"/>
    <n v="3000000"/>
    <x v="14143"/>
  </r>
  <r>
    <x v="0"/>
    <x v="1"/>
    <x v="0"/>
    <n v="146"/>
    <x v="14144"/>
    <n v="3000000"/>
    <x v="14144"/>
  </r>
  <r>
    <x v="0"/>
    <x v="1"/>
    <x v="0"/>
    <n v="147"/>
    <x v="14145"/>
    <n v="3000000"/>
    <x v="14145"/>
  </r>
  <r>
    <x v="0"/>
    <x v="1"/>
    <x v="0"/>
    <n v="148"/>
    <x v="14146"/>
    <n v="3000000"/>
    <x v="14146"/>
  </r>
  <r>
    <x v="0"/>
    <x v="1"/>
    <x v="0"/>
    <n v="149"/>
    <x v="14147"/>
    <n v="3000000"/>
    <x v="14147"/>
  </r>
  <r>
    <x v="0"/>
    <x v="1"/>
    <x v="0"/>
    <n v="150"/>
    <x v="14148"/>
    <n v="3000000"/>
    <x v="14148"/>
  </r>
  <r>
    <x v="0"/>
    <x v="1"/>
    <x v="0"/>
    <n v="151"/>
    <x v="14149"/>
    <n v="3000000"/>
    <x v="14149"/>
  </r>
  <r>
    <x v="0"/>
    <x v="1"/>
    <x v="0"/>
    <n v="152"/>
    <x v="14150"/>
    <n v="3000000"/>
    <x v="14150"/>
  </r>
  <r>
    <x v="0"/>
    <x v="1"/>
    <x v="0"/>
    <n v="153"/>
    <x v="14151"/>
    <n v="3000000"/>
    <x v="14151"/>
  </r>
  <r>
    <x v="0"/>
    <x v="1"/>
    <x v="0"/>
    <n v="154"/>
    <x v="14152"/>
    <n v="3000000"/>
    <x v="14152"/>
  </r>
  <r>
    <x v="0"/>
    <x v="1"/>
    <x v="0"/>
    <n v="155"/>
    <x v="14153"/>
    <n v="3000000"/>
    <x v="14153"/>
  </r>
  <r>
    <x v="0"/>
    <x v="1"/>
    <x v="0"/>
    <n v="156"/>
    <x v="14154"/>
    <n v="3000000"/>
    <x v="14154"/>
  </r>
  <r>
    <x v="0"/>
    <x v="1"/>
    <x v="0"/>
    <n v="157"/>
    <x v="14155"/>
    <n v="3000000"/>
    <x v="14155"/>
  </r>
  <r>
    <x v="0"/>
    <x v="1"/>
    <x v="0"/>
    <n v="158"/>
    <x v="14156"/>
    <n v="3000000"/>
    <x v="14156"/>
  </r>
  <r>
    <x v="0"/>
    <x v="1"/>
    <x v="0"/>
    <n v="159"/>
    <x v="14157"/>
    <n v="3000000"/>
    <x v="14157"/>
  </r>
  <r>
    <x v="0"/>
    <x v="1"/>
    <x v="0"/>
    <n v="160"/>
    <x v="14158"/>
    <n v="3000000"/>
    <x v="14158"/>
  </r>
  <r>
    <x v="0"/>
    <x v="1"/>
    <x v="0"/>
    <n v="161"/>
    <x v="14159"/>
    <n v="3000000"/>
    <x v="14159"/>
  </r>
  <r>
    <x v="0"/>
    <x v="1"/>
    <x v="0"/>
    <n v="162"/>
    <x v="14160"/>
    <n v="3000000"/>
    <x v="14160"/>
  </r>
  <r>
    <x v="0"/>
    <x v="1"/>
    <x v="0"/>
    <n v="163"/>
    <x v="14161"/>
    <n v="3000000"/>
    <x v="14161"/>
  </r>
  <r>
    <x v="0"/>
    <x v="1"/>
    <x v="0"/>
    <n v="164"/>
    <x v="14162"/>
    <n v="3000000"/>
    <x v="14162"/>
  </r>
  <r>
    <x v="0"/>
    <x v="1"/>
    <x v="0"/>
    <n v="165"/>
    <x v="14163"/>
    <n v="3000000"/>
    <x v="14163"/>
  </r>
  <r>
    <x v="0"/>
    <x v="1"/>
    <x v="0"/>
    <n v="166"/>
    <x v="14164"/>
    <n v="3000000"/>
    <x v="14164"/>
  </r>
  <r>
    <x v="0"/>
    <x v="1"/>
    <x v="0"/>
    <n v="167"/>
    <x v="14165"/>
    <n v="3000000"/>
    <x v="14165"/>
  </r>
  <r>
    <x v="0"/>
    <x v="1"/>
    <x v="0"/>
    <n v="168"/>
    <x v="14166"/>
    <n v="3000000"/>
    <x v="14166"/>
  </r>
  <r>
    <x v="0"/>
    <x v="1"/>
    <x v="0"/>
    <n v="169"/>
    <x v="14167"/>
    <n v="3000000"/>
    <x v="14167"/>
  </r>
  <r>
    <x v="0"/>
    <x v="1"/>
    <x v="0"/>
    <n v="170"/>
    <x v="14168"/>
    <n v="3000000"/>
    <x v="14168"/>
  </r>
  <r>
    <x v="0"/>
    <x v="1"/>
    <x v="0"/>
    <n v="171"/>
    <x v="14169"/>
    <n v="3000000"/>
    <x v="14169"/>
  </r>
  <r>
    <x v="0"/>
    <x v="1"/>
    <x v="0"/>
    <n v="172"/>
    <x v="14170"/>
    <n v="3000000"/>
    <x v="14170"/>
  </r>
  <r>
    <x v="0"/>
    <x v="1"/>
    <x v="0"/>
    <n v="173"/>
    <x v="14171"/>
    <n v="3000000"/>
    <x v="14171"/>
  </r>
  <r>
    <x v="0"/>
    <x v="1"/>
    <x v="0"/>
    <n v="174"/>
    <x v="14172"/>
    <n v="3000000"/>
    <x v="14172"/>
  </r>
  <r>
    <x v="0"/>
    <x v="1"/>
    <x v="0"/>
    <n v="175"/>
    <x v="14173"/>
    <n v="3000000"/>
    <x v="14173"/>
  </r>
  <r>
    <x v="0"/>
    <x v="1"/>
    <x v="0"/>
    <n v="176"/>
    <x v="14174"/>
    <n v="3000000"/>
    <x v="14174"/>
  </r>
  <r>
    <x v="0"/>
    <x v="1"/>
    <x v="0"/>
    <n v="177"/>
    <x v="14175"/>
    <n v="3000000"/>
    <x v="14175"/>
  </r>
  <r>
    <x v="0"/>
    <x v="1"/>
    <x v="0"/>
    <n v="178"/>
    <x v="14176"/>
    <n v="3000000"/>
    <x v="14176"/>
  </r>
  <r>
    <x v="0"/>
    <x v="1"/>
    <x v="0"/>
    <n v="179"/>
    <x v="14177"/>
    <n v="3000000"/>
    <x v="14177"/>
  </r>
  <r>
    <x v="0"/>
    <x v="1"/>
    <x v="0"/>
    <n v="180"/>
    <x v="14178"/>
    <n v="3000000"/>
    <x v="14178"/>
  </r>
  <r>
    <x v="0"/>
    <x v="1"/>
    <x v="0"/>
    <n v="181"/>
    <x v="14179"/>
    <n v="3000000"/>
    <x v="14179"/>
  </r>
  <r>
    <x v="0"/>
    <x v="1"/>
    <x v="0"/>
    <n v="182"/>
    <x v="14180"/>
    <n v="3000000"/>
    <x v="14180"/>
  </r>
  <r>
    <x v="0"/>
    <x v="1"/>
    <x v="0"/>
    <n v="183"/>
    <x v="14181"/>
    <n v="3000000"/>
    <x v="14181"/>
  </r>
  <r>
    <x v="0"/>
    <x v="1"/>
    <x v="0"/>
    <n v="184"/>
    <x v="14182"/>
    <n v="3000000"/>
    <x v="14182"/>
  </r>
  <r>
    <x v="0"/>
    <x v="1"/>
    <x v="0"/>
    <n v="185"/>
    <x v="14183"/>
    <n v="3000000"/>
    <x v="14183"/>
  </r>
  <r>
    <x v="0"/>
    <x v="1"/>
    <x v="0"/>
    <n v="186"/>
    <x v="14184"/>
    <n v="3000000"/>
    <x v="14184"/>
  </r>
  <r>
    <x v="0"/>
    <x v="1"/>
    <x v="0"/>
    <n v="187"/>
    <x v="14185"/>
    <n v="3000000"/>
    <x v="14185"/>
  </r>
  <r>
    <x v="0"/>
    <x v="1"/>
    <x v="0"/>
    <n v="188"/>
    <x v="14186"/>
    <n v="3000000"/>
    <x v="14186"/>
  </r>
  <r>
    <x v="0"/>
    <x v="1"/>
    <x v="0"/>
    <n v="189"/>
    <x v="14187"/>
    <n v="3000000"/>
    <x v="14187"/>
  </r>
  <r>
    <x v="0"/>
    <x v="1"/>
    <x v="0"/>
    <n v="190"/>
    <x v="14188"/>
    <n v="3000000"/>
    <x v="14188"/>
  </r>
  <r>
    <x v="0"/>
    <x v="1"/>
    <x v="0"/>
    <n v="191"/>
    <x v="14189"/>
    <n v="3000000"/>
    <x v="14189"/>
  </r>
  <r>
    <x v="0"/>
    <x v="1"/>
    <x v="0"/>
    <n v="192"/>
    <x v="14190"/>
    <n v="3000000"/>
    <x v="14190"/>
  </r>
  <r>
    <x v="0"/>
    <x v="1"/>
    <x v="0"/>
    <n v="193"/>
    <x v="14191"/>
    <n v="3000000"/>
    <x v="14191"/>
  </r>
  <r>
    <x v="0"/>
    <x v="1"/>
    <x v="0"/>
    <n v="194"/>
    <x v="14192"/>
    <n v="3000000"/>
    <x v="14192"/>
  </r>
  <r>
    <x v="0"/>
    <x v="1"/>
    <x v="0"/>
    <n v="195"/>
    <x v="14193"/>
    <n v="3000000"/>
    <x v="14193"/>
  </r>
  <r>
    <x v="0"/>
    <x v="1"/>
    <x v="0"/>
    <n v="196"/>
    <x v="14194"/>
    <n v="3000000"/>
    <x v="14194"/>
  </r>
  <r>
    <x v="0"/>
    <x v="1"/>
    <x v="0"/>
    <n v="197"/>
    <x v="14195"/>
    <n v="3000000"/>
    <x v="14195"/>
  </r>
  <r>
    <x v="0"/>
    <x v="1"/>
    <x v="0"/>
    <n v="198"/>
    <x v="14196"/>
    <n v="3000000"/>
    <x v="14196"/>
  </r>
  <r>
    <x v="0"/>
    <x v="1"/>
    <x v="0"/>
    <n v="199"/>
    <x v="14197"/>
    <n v="3000000"/>
    <x v="14197"/>
  </r>
  <r>
    <x v="0"/>
    <x v="1"/>
    <x v="0"/>
    <n v="200"/>
    <x v="14198"/>
    <n v="3000000"/>
    <x v="14198"/>
  </r>
  <r>
    <x v="0"/>
    <x v="1"/>
    <x v="0"/>
    <n v="201"/>
    <x v="14199"/>
    <n v="3000000"/>
    <x v="14199"/>
  </r>
  <r>
    <x v="0"/>
    <x v="1"/>
    <x v="0"/>
    <n v="202"/>
    <x v="14200"/>
    <n v="3000000"/>
    <x v="14200"/>
  </r>
  <r>
    <x v="0"/>
    <x v="1"/>
    <x v="0"/>
    <n v="203"/>
    <x v="14201"/>
    <n v="3000000"/>
    <x v="14201"/>
  </r>
  <r>
    <x v="0"/>
    <x v="1"/>
    <x v="0"/>
    <n v="204"/>
    <x v="14202"/>
    <n v="3000000"/>
    <x v="14202"/>
  </r>
  <r>
    <x v="0"/>
    <x v="1"/>
    <x v="0"/>
    <n v="205"/>
    <x v="14203"/>
    <n v="3000000"/>
    <x v="14203"/>
  </r>
  <r>
    <x v="0"/>
    <x v="1"/>
    <x v="0"/>
    <n v="206"/>
    <x v="14204"/>
    <n v="3000000"/>
    <x v="14204"/>
  </r>
  <r>
    <x v="0"/>
    <x v="1"/>
    <x v="0"/>
    <n v="207"/>
    <x v="14205"/>
    <n v="3000000"/>
    <x v="14205"/>
  </r>
  <r>
    <x v="0"/>
    <x v="1"/>
    <x v="0"/>
    <n v="208"/>
    <x v="14206"/>
    <n v="3000000"/>
    <x v="14206"/>
  </r>
  <r>
    <x v="0"/>
    <x v="1"/>
    <x v="0"/>
    <n v="209"/>
    <x v="14207"/>
    <n v="3000000"/>
    <x v="14207"/>
  </r>
  <r>
    <x v="0"/>
    <x v="1"/>
    <x v="0"/>
    <n v="210"/>
    <x v="14208"/>
    <n v="3000000"/>
    <x v="14208"/>
  </r>
  <r>
    <x v="0"/>
    <x v="1"/>
    <x v="0"/>
    <n v="211"/>
    <x v="14209"/>
    <n v="3000000"/>
    <x v="14209"/>
  </r>
  <r>
    <x v="0"/>
    <x v="1"/>
    <x v="0"/>
    <n v="212"/>
    <x v="14210"/>
    <n v="3000000"/>
    <x v="14210"/>
  </r>
  <r>
    <x v="0"/>
    <x v="1"/>
    <x v="0"/>
    <n v="213"/>
    <x v="14211"/>
    <n v="3000000"/>
    <x v="14211"/>
  </r>
  <r>
    <x v="0"/>
    <x v="1"/>
    <x v="0"/>
    <n v="214"/>
    <x v="14212"/>
    <n v="3000000"/>
    <x v="14212"/>
  </r>
  <r>
    <x v="0"/>
    <x v="1"/>
    <x v="0"/>
    <n v="215"/>
    <x v="14213"/>
    <n v="3000000"/>
    <x v="14213"/>
  </r>
  <r>
    <x v="0"/>
    <x v="1"/>
    <x v="0"/>
    <n v="216"/>
    <x v="14214"/>
    <n v="3000000"/>
    <x v="14214"/>
  </r>
  <r>
    <x v="0"/>
    <x v="1"/>
    <x v="0"/>
    <n v="217"/>
    <x v="14215"/>
    <n v="3000000"/>
    <x v="14215"/>
  </r>
  <r>
    <x v="0"/>
    <x v="1"/>
    <x v="0"/>
    <n v="218"/>
    <x v="14216"/>
    <n v="3000000"/>
    <x v="14216"/>
  </r>
  <r>
    <x v="0"/>
    <x v="1"/>
    <x v="0"/>
    <n v="219"/>
    <x v="14217"/>
    <n v="3000000"/>
    <x v="14217"/>
  </r>
  <r>
    <x v="0"/>
    <x v="1"/>
    <x v="0"/>
    <n v="220"/>
    <x v="14218"/>
    <n v="3000000"/>
    <x v="14218"/>
  </r>
  <r>
    <x v="0"/>
    <x v="1"/>
    <x v="0"/>
    <n v="221"/>
    <x v="14219"/>
    <n v="3000000"/>
    <x v="14219"/>
  </r>
  <r>
    <x v="0"/>
    <x v="1"/>
    <x v="0"/>
    <n v="222"/>
    <x v="14220"/>
    <n v="3000000"/>
    <x v="14220"/>
  </r>
  <r>
    <x v="0"/>
    <x v="1"/>
    <x v="0"/>
    <n v="223"/>
    <x v="14221"/>
    <n v="3000000"/>
    <x v="14221"/>
  </r>
  <r>
    <x v="0"/>
    <x v="1"/>
    <x v="0"/>
    <n v="224"/>
    <x v="14222"/>
    <n v="3000000"/>
    <x v="14222"/>
  </r>
  <r>
    <x v="0"/>
    <x v="1"/>
    <x v="0"/>
    <n v="225"/>
    <x v="14223"/>
    <n v="3000000"/>
    <x v="14223"/>
  </r>
  <r>
    <x v="0"/>
    <x v="1"/>
    <x v="0"/>
    <n v="226"/>
    <x v="14224"/>
    <n v="3000000"/>
    <x v="14224"/>
  </r>
  <r>
    <x v="0"/>
    <x v="1"/>
    <x v="0"/>
    <n v="227"/>
    <x v="14225"/>
    <n v="3000000"/>
    <x v="14225"/>
  </r>
  <r>
    <x v="0"/>
    <x v="1"/>
    <x v="0"/>
    <n v="228"/>
    <x v="14226"/>
    <n v="3000000"/>
    <x v="14226"/>
  </r>
  <r>
    <x v="0"/>
    <x v="1"/>
    <x v="0"/>
    <n v="229"/>
    <x v="14227"/>
    <n v="3000000"/>
    <x v="14227"/>
  </r>
  <r>
    <x v="0"/>
    <x v="1"/>
    <x v="0"/>
    <n v="230"/>
    <x v="14228"/>
    <n v="3000000"/>
    <x v="14228"/>
  </r>
  <r>
    <x v="0"/>
    <x v="1"/>
    <x v="0"/>
    <n v="231"/>
    <x v="14229"/>
    <n v="3000000"/>
    <x v="14229"/>
  </r>
  <r>
    <x v="0"/>
    <x v="1"/>
    <x v="0"/>
    <n v="232"/>
    <x v="14230"/>
    <n v="3000000"/>
    <x v="14230"/>
  </r>
  <r>
    <x v="0"/>
    <x v="1"/>
    <x v="0"/>
    <n v="233"/>
    <x v="14231"/>
    <n v="3000000"/>
    <x v="14231"/>
  </r>
  <r>
    <x v="0"/>
    <x v="1"/>
    <x v="0"/>
    <n v="234"/>
    <x v="14232"/>
    <n v="3000000"/>
    <x v="14232"/>
  </r>
  <r>
    <x v="0"/>
    <x v="1"/>
    <x v="0"/>
    <n v="235"/>
    <x v="14233"/>
    <n v="3000000"/>
    <x v="14233"/>
  </r>
  <r>
    <x v="0"/>
    <x v="1"/>
    <x v="0"/>
    <n v="236"/>
    <x v="14234"/>
    <n v="3000000"/>
    <x v="14234"/>
  </r>
  <r>
    <x v="0"/>
    <x v="1"/>
    <x v="0"/>
    <n v="237"/>
    <x v="14235"/>
    <n v="3000000"/>
    <x v="14235"/>
  </r>
  <r>
    <x v="0"/>
    <x v="1"/>
    <x v="0"/>
    <n v="238"/>
    <x v="14236"/>
    <n v="3000000"/>
    <x v="14236"/>
  </r>
  <r>
    <x v="0"/>
    <x v="1"/>
    <x v="0"/>
    <n v="239"/>
    <x v="14237"/>
    <n v="3000000"/>
    <x v="14237"/>
  </r>
  <r>
    <x v="0"/>
    <x v="1"/>
    <x v="0"/>
    <n v="240"/>
    <x v="14238"/>
    <n v="3000000"/>
    <x v="14238"/>
  </r>
  <r>
    <x v="0"/>
    <x v="1"/>
    <x v="0"/>
    <n v="241"/>
    <x v="14239"/>
    <n v="3000000"/>
    <x v="14239"/>
  </r>
  <r>
    <x v="0"/>
    <x v="1"/>
    <x v="0"/>
    <n v="242"/>
    <x v="14240"/>
    <n v="3000000"/>
    <x v="14240"/>
  </r>
  <r>
    <x v="0"/>
    <x v="1"/>
    <x v="0"/>
    <n v="243"/>
    <x v="14241"/>
    <n v="3000000"/>
    <x v="14241"/>
  </r>
  <r>
    <x v="0"/>
    <x v="1"/>
    <x v="0"/>
    <n v="244"/>
    <x v="14242"/>
    <n v="3000000"/>
    <x v="14242"/>
  </r>
  <r>
    <x v="0"/>
    <x v="1"/>
    <x v="0"/>
    <n v="245"/>
    <x v="14243"/>
    <n v="3000000"/>
    <x v="14243"/>
  </r>
  <r>
    <x v="0"/>
    <x v="1"/>
    <x v="0"/>
    <n v="246"/>
    <x v="14244"/>
    <n v="3000000"/>
    <x v="14244"/>
  </r>
  <r>
    <x v="0"/>
    <x v="1"/>
    <x v="0"/>
    <n v="247"/>
    <x v="14245"/>
    <n v="3000000"/>
    <x v="14245"/>
  </r>
  <r>
    <x v="0"/>
    <x v="1"/>
    <x v="0"/>
    <n v="248"/>
    <x v="14246"/>
    <n v="3000000"/>
    <x v="14246"/>
  </r>
  <r>
    <x v="0"/>
    <x v="1"/>
    <x v="0"/>
    <n v="249"/>
    <x v="14247"/>
    <n v="3000000"/>
    <x v="14247"/>
  </r>
  <r>
    <x v="0"/>
    <x v="1"/>
    <x v="0"/>
    <n v="250"/>
    <x v="14248"/>
    <n v="3000000"/>
    <x v="14248"/>
  </r>
  <r>
    <x v="0"/>
    <x v="1"/>
    <x v="0"/>
    <n v="251"/>
    <x v="14249"/>
    <n v="3000000"/>
    <x v="14249"/>
  </r>
  <r>
    <x v="0"/>
    <x v="1"/>
    <x v="0"/>
    <n v="252"/>
    <x v="14250"/>
    <n v="3000000"/>
    <x v="14250"/>
  </r>
  <r>
    <x v="0"/>
    <x v="1"/>
    <x v="0"/>
    <n v="253"/>
    <x v="14251"/>
    <n v="3000000"/>
    <x v="14251"/>
  </r>
  <r>
    <x v="0"/>
    <x v="1"/>
    <x v="0"/>
    <n v="254"/>
    <x v="14252"/>
    <n v="3000000"/>
    <x v="14252"/>
  </r>
  <r>
    <x v="0"/>
    <x v="1"/>
    <x v="0"/>
    <n v="255"/>
    <x v="14253"/>
    <n v="3000000"/>
    <x v="14253"/>
  </r>
  <r>
    <x v="0"/>
    <x v="1"/>
    <x v="0"/>
    <n v="256"/>
    <x v="14254"/>
    <n v="3000000"/>
    <x v="14254"/>
  </r>
  <r>
    <x v="0"/>
    <x v="1"/>
    <x v="0"/>
    <n v="257"/>
    <x v="14255"/>
    <n v="3000000"/>
    <x v="14255"/>
  </r>
  <r>
    <x v="0"/>
    <x v="1"/>
    <x v="0"/>
    <n v="258"/>
    <x v="14256"/>
    <n v="3000000"/>
    <x v="14256"/>
  </r>
  <r>
    <x v="0"/>
    <x v="1"/>
    <x v="0"/>
    <n v="259"/>
    <x v="14257"/>
    <n v="3000000"/>
    <x v="14257"/>
  </r>
  <r>
    <x v="0"/>
    <x v="1"/>
    <x v="0"/>
    <n v="260"/>
    <x v="14258"/>
    <n v="3000000"/>
    <x v="14258"/>
  </r>
  <r>
    <x v="0"/>
    <x v="1"/>
    <x v="0"/>
    <n v="261"/>
    <x v="14259"/>
    <n v="3000000"/>
    <x v="14259"/>
  </r>
  <r>
    <x v="0"/>
    <x v="1"/>
    <x v="0"/>
    <n v="262"/>
    <x v="14260"/>
    <n v="3000000"/>
    <x v="14260"/>
  </r>
  <r>
    <x v="0"/>
    <x v="1"/>
    <x v="0"/>
    <n v="263"/>
    <x v="14261"/>
    <n v="3000000"/>
    <x v="14261"/>
  </r>
  <r>
    <x v="0"/>
    <x v="1"/>
    <x v="0"/>
    <n v="264"/>
    <x v="14262"/>
    <n v="3000000"/>
    <x v="14262"/>
  </r>
  <r>
    <x v="0"/>
    <x v="1"/>
    <x v="0"/>
    <n v="265"/>
    <x v="14263"/>
    <n v="3000000"/>
    <x v="14263"/>
  </r>
  <r>
    <x v="0"/>
    <x v="1"/>
    <x v="0"/>
    <n v="266"/>
    <x v="14264"/>
    <n v="3000000"/>
    <x v="14264"/>
  </r>
  <r>
    <x v="0"/>
    <x v="1"/>
    <x v="0"/>
    <n v="267"/>
    <x v="14265"/>
    <n v="3000000"/>
    <x v="14265"/>
  </r>
  <r>
    <x v="0"/>
    <x v="1"/>
    <x v="0"/>
    <n v="268"/>
    <x v="14266"/>
    <n v="3000000"/>
    <x v="14266"/>
  </r>
  <r>
    <x v="0"/>
    <x v="1"/>
    <x v="0"/>
    <n v="269"/>
    <x v="14267"/>
    <n v="3000000"/>
    <x v="14267"/>
  </r>
  <r>
    <x v="0"/>
    <x v="1"/>
    <x v="0"/>
    <n v="270"/>
    <x v="14268"/>
    <n v="3000000"/>
    <x v="14268"/>
  </r>
  <r>
    <x v="0"/>
    <x v="1"/>
    <x v="0"/>
    <n v="271"/>
    <x v="14269"/>
    <n v="3000000"/>
    <x v="14269"/>
  </r>
  <r>
    <x v="0"/>
    <x v="1"/>
    <x v="0"/>
    <n v="272"/>
    <x v="14270"/>
    <n v="3000000"/>
    <x v="14270"/>
  </r>
  <r>
    <x v="0"/>
    <x v="1"/>
    <x v="0"/>
    <n v="273"/>
    <x v="14271"/>
    <n v="3000000"/>
    <x v="14271"/>
  </r>
  <r>
    <x v="0"/>
    <x v="1"/>
    <x v="0"/>
    <n v="274"/>
    <x v="14272"/>
    <n v="3000000"/>
    <x v="14272"/>
  </r>
  <r>
    <x v="0"/>
    <x v="1"/>
    <x v="0"/>
    <n v="275"/>
    <x v="14273"/>
    <n v="3000000"/>
    <x v="14273"/>
  </r>
  <r>
    <x v="0"/>
    <x v="1"/>
    <x v="0"/>
    <n v="276"/>
    <x v="14274"/>
    <n v="3000000"/>
    <x v="14274"/>
  </r>
  <r>
    <x v="0"/>
    <x v="1"/>
    <x v="0"/>
    <n v="277"/>
    <x v="14275"/>
    <n v="3000000"/>
    <x v="14275"/>
  </r>
  <r>
    <x v="0"/>
    <x v="1"/>
    <x v="0"/>
    <n v="278"/>
    <x v="14276"/>
    <n v="3000000"/>
    <x v="14276"/>
  </r>
  <r>
    <x v="0"/>
    <x v="1"/>
    <x v="0"/>
    <n v="279"/>
    <x v="14277"/>
    <n v="3000000"/>
    <x v="14277"/>
  </r>
  <r>
    <x v="0"/>
    <x v="1"/>
    <x v="0"/>
    <n v="280"/>
    <x v="14278"/>
    <n v="3000000"/>
    <x v="14278"/>
  </r>
  <r>
    <x v="0"/>
    <x v="1"/>
    <x v="0"/>
    <n v="281"/>
    <x v="14279"/>
    <n v="3000000"/>
    <x v="14279"/>
  </r>
  <r>
    <x v="0"/>
    <x v="1"/>
    <x v="0"/>
    <n v="282"/>
    <x v="14280"/>
    <n v="3000000"/>
    <x v="14280"/>
  </r>
  <r>
    <x v="0"/>
    <x v="1"/>
    <x v="0"/>
    <n v="283"/>
    <x v="14281"/>
    <n v="3000000"/>
    <x v="14281"/>
  </r>
  <r>
    <x v="0"/>
    <x v="1"/>
    <x v="0"/>
    <n v="284"/>
    <x v="14282"/>
    <n v="3000000"/>
    <x v="14282"/>
  </r>
  <r>
    <x v="0"/>
    <x v="1"/>
    <x v="0"/>
    <n v="285"/>
    <x v="14283"/>
    <n v="3000000"/>
    <x v="14283"/>
  </r>
  <r>
    <x v="0"/>
    <x v="1"/>
    <x v="0"/>
    <n v="286"/>
    <x v="14284"/>
    <n v="3000000"/>
    <x v="14284"/>
  </r>
  <r>
    <x v="0"/>
    <x v="1"/>
    <x v="0"/>
    <n v="287"/>
    <x v="14285"/>
    <n v="3000000"/>
    <x v="14285"/>
  </r>
  <r>
    <x v="0"/>
    <x v="1"/>
    <x v="0"/>
    <n v="288"/>
    <x v="14286"/>
    <n v="3000000"/>
    <x v="14286"/>
  </r>
  <r>
    <x v="0"/>
    <x v="1"/>
    <x v="0"/>
    <n v="289"/>
    <x v="14287"/>
    <n v="3000000"/>
    <x v="14287"/>
  </r>
  <r>
    <x v="0"/>
    <x v="1"/>
    <x v="0"/>
    <n v="290"/>
    <x v="14288"/>
    <n v="3000000"/>
    <x v="14288"/>
  </r>
  <r>
    <x v="0"/>
    <x v="1"/>
    <x v="0"/>
    <n v="291"/>
    <x v="14289"/>
    <n v="3000000"/>
    <x v="14289"/>
  </r>
  <r>
    <x v="0"/>
    <x v="1"/>
    <x v="0"/>
    <n v="292"/>
    <x v="14290"/>
    <n v="3000000"/>
    <x v="14290"/>
  </r>
  <r>
    <x v="0"/>
    <x v="1"/>
    <x v="0"/>
    <n v="293"/>
    <x v="14291"/>
    <n v="3000000"/>
    <x v="14291"/>
  </r>
  <r>
    <x v="0"/>
    <x v="1"/>
    <x v="0"/>
    <n v="294"/>
    <x v="14292"/>
    <n v="3000000"/>
    <x v="14292"/>
  </r>
  <r>
    <x v="0"/>
    <x v="1"/>
    <x v="0"/>
    <n v="295"/>
    <x v="14293"/>
    <n v="3000000"/>
    <x v="14293"/>
  </r>
  <r>
    <x v="0"/>
    <x v="1"/>
    <x v="0"/>
    <n v="296"/>
    <x v="14294"/>
    <n v="3000000"/>
    <x v="14294"/>
  </r>
  <r>
    <x v="0"/>
    <x v="1"/>
    <x v="0"/>
    <n v="297"/>
    <x v="14295"/>
    <n v="3000000"/>
    <x v="14295"/>
  </r>
  <r>
    <x v="0"/>
    <x v="1"/>
    <x v="0"/>
    <n v="298"/>
    <x v="14296"/>
    <n v="3000000"/>
    <x v="14296"/>
  </r>
  <r>
    <x v="0"/>
    <x v="1"/>
    <x v="0"/>
    <n v="299"/>
    <x v="14297"/>
    <n v="3000000"/>
    <x v="14297"/>
  </r>
  <r>
    <x v="0"/>
    <x v="1"/>
    <x v="0"/>
    <n v="300"/>
    <x v="14298"/>
    <n v="3000000"/>
    <x v="14298"/>
  </r>
  <r>
    <x v="0"/>
    <x v="1"/>
    <x v="0"/>
    <n v="301"/>
    <x v="14299"/>
    <n v="3000000"/>
    <x v="14299"/>
  </r>
  <r>
    <x v="0"/>
    <x v="1"/>
    <x v="0"/>
    <n v="302"/>
    <x v="14300"/>
    <n v="3000000"/>
    <x v="14300"/>
  </r>
  <r>
    <x v="0"/>
    <x v="1"/>
    <x v="0"/>
    <n v="303"/>
    <x v="14301"/>
    <n v="3000000"/>
    <x v="14301"/>
  </r>
  <r>
    <x v="0"/>
    <x v="1"/>
    <x v="0"/>
    <n v="304"/>
    <x v="14302"/>
    <n v="3000000"/>
    <x v="14302"/>
  </r>
  <r>
    <x v="0"/>
    <x v="1"/>
    <x v="0"/>
    <n v="305"/>
    <x v="14303"/>
    <n v="3000000"/>
    <x v="14303"/>
  </r>
  <r>
    <x v="0"/>
    <x v="1"/>
    <x v="0"/>
    <n v="306"/>
    <x v="14304"/>
    <n v="3000000"/>
    <x v="14304"/>
  </r>
  <r>
    <x v="0"/>
    <x v="1"/>
    <x v="0"/>
    <n v="307"/>
    <x v="14305"/>
    <n v="3000000"/>
    <x v="14305"/>
  </r>
  <r>
    <x v="0"/>
    <x v="1"/>
    <x v="0"/>
    <n v="308"/>
    <x v="14306"/>
    <n v="3000000"/>
    <x v="14306"/>
  </r>
  <r>
    <x v="0"/>
    <x v="1"/>
    <x v="0"/>
    <n v="309"/>
    <x v="14307"/>
    <n v="3000000"/>
    <x v="14307"/>
  </r>
  <r>
    <x v="0"/>
    <x v="1"/>
    <x v="0"/>
    <n v="310"/>
    <x v="14308"/>
    <n v="3000000"/>
    <x v="14308"/>
  </r>
  <r>
    <x v="0"/>
    <x v="1"/>
    <x v="0"/>
    <n v="311"/>
    <x v="14309"/>
    <n v="3000000"/>
    <x v="14309"/>
  </r>
  <r>
    <x v="0"/>
    <x v="1"/>
    <x v="0"/>
    <n v="312"/>
    <x v="14310"/>
    <n v="3000000"/>
    <x v="14310"/>
  </r>
  <r>
    <x v="0"/>
    <x v="1"/>
    <x v="0"/>
    <n v="313"/>
    <x v="14311"/>
    <n v="3000000"/>
    <x v="14311"/>
  </r>
  <r>
    <x v="0"/>
    <x v="1"/>
    <x v="0"/>
    <n v="314"/>
    <x v="14312"/>
    <n v="3000000"/>
    <x v="14312"/>
  </r>
  <r>
    <x v="0"/>
    <x v="1"/>
    <x v="0"/>
    <n v="315"/>
    <x v="14313"/>
    <n v="3000000"/>
    <x v="14313"/>
  </r>
  <r>
    <x v="0"/>
    <x v="1"/>
    <x v="0"/>
    <n v="316"/>
    <x v="14314"/>
    <n v="3000000"/>
    <x v="14314"/>
  </r>
  <r>
    <x v="0"/>
    <x v="1"/>
    <x v="0"/>
    <n v="317"/>
    <x v="14315"/>
    <n v="3000000"/>
    <x v="14315"/>
  </r>
  <r>
    <x v="0"/>
    <x v="1"/>
    <x v="0"/>
    <n v="318"/>
    <x v="14316"/>
    <n v="3000000"/>
    <x v="14316"/>
  </r>
  <r>
    <x v="0"/>
    <x v="1"/>
    <x v="0"/>
    <n v="319"/>
    <x v="14317"/>
    <n v="3000000"/>
    <x v="14317"/>
  </r>
  <r>
    <x v="0"/>
    <x v="1"/>
    <x v="0"/>
    <n v="320"/>
    <x v="14318"/>
    <n v="3000000"/>
    <x v="14318"/>
  </r>
  <r>
    <x v="0"/>
    <x v="1"/>
    <x v="0"/>
    <n v="321"/>
    <x v="14319"/>
    <n v="3000000"/>
    <x v="14319"/>
  </r>
  <r>
    <x v="0"/>
    <x v="1"/>
    <x v="0"/>
    <n v="322"/>
    <x v="14320"/>
    <n v="3000000"/>
    <x v="14320"/>
  </r>
  <r>
    <x v="0"/>
    <x v="1"/>
    <x v="0"/>
    <n v="323"/>
    <x v="14321"/>
    <n v="3000000"/>
    <x v="14321"/>
  </r>
  <r>
    <x v="0"/>
    <x v="1"/>
    <x v="0"/>
    <n v="324"/>
    <x v="14322"/>
    <n v="3000000"/>
    <x v="14322"/>
  </r>
  <r>
    <x v="0"/>
    <x v="1"/>
    <x v="0"/>
    <n v="325"/>
    <x v="14323"/>
    <n v="3000000"/>
    <x v="14323"/>
  </r>
  <r>
    <x v="0"/>
    <x v="1"/>
    <x v="0"/>
    <n v="326"/>
    <x v="14324"/>
    <n v="3000000"/>
    <x v="14324"/>
  </r>
  <r>
    <x v="0"/>
    <x v="1"/>
    <x v="0"/>
    <n v="327"/>
    <x v="14325"/>
    <n v="3000000"/>
    <x v="14325"/>
  </r>
  <r>
    <x v="0"/>
    <x v="1"/>
    <x v="0"/>
    <n v="328"/>
    <x v="14326"/>
    <n v="3000000"/>
    <x v="14326"/>
  </r>
  <r>
    <x v="0"/>
    <x v="1"/>
    <x v="0"/>
    <n v="329"/>
    <x v="14327"/>
    <n v="3000000"/>
    <x v="14327"/>
  </r>
  <r>
    <x v="0"/>
    <x v="1"/>
    <x v="0"/>
    <n v="330"/>
    <x v="14328"/>
    <n v="3000000"/>
    <x v="14328"/>
  </r>
  <r>
    <x v="0"/>
    <x v="1"/>
    <x v="0"/>
    <n v="331"/>
    <x v="14329"/>
    <n v="3000000"/>
    <x v="14329"/>
  </r>
  <r>
    <x v="0"/>
    <x v="1"/>
    <x v="0"/>
    <n v="332"/>
    <x v="14330"/>
    <n v="3000000"/>
    <x v="14330"/>
  </r>
  <r>
    <x v="0"/>
    <x v="1"/>
    <x v="0"/>
    <n v="333"/>
    <x v="14331"/>
    <n v="3000000"/>
    <x v="14331"/>
  </r>
  <r>
    <x v="0"/>
    <x v="1"/>
    <x v="0"/>
    <n v="334"/>
    <x v="14332"/>
    <n v="3000000"/>
    <x v="14332"/>
  </r>
  <r>
    <x v="0"/>
    <x v="1"/>
    <x v="0"/>
    <n v="335"/>
    <x v="14333"/>
    <n v="3000000"/>
    <x v="14333"/>
  </r>
  <r>
    <x v="0"/>
    <x v="1"/>
    <x v="0"/>
    <n v="336"/>
    <x v="14334"/>
    <n v="3000000"/>
    <x v="14334"/>
  </r>
  <r>
    <x v="0"/>
    <x v="1"/>
    <x v="0"/>
    <n v="337"/>
    <x v="14335"/>
    <n v="3000000"/>
    <x v="14335"/>
  </r>
  <r>
    <x v="0"/>
    <x v="1"/>
    <x v="0"/>
    <n v="338"/>
    <x v="14336"/>
    <n v="3000000"/>
    <x v="14336"/>
  </r>
  <r>
    <x v="0"/>
    <x v="1"/>
    <x v="0"/>
    <n v="339"/>
    <x v="14337"/>
    <n v="3000000"/>
    <x v="14337"/>
  </r>
  <r>
    <x v="0"/>
    <x v="1"/>
    <x v="0"/>
    <n v="340"/>
    <x v="14338"/>
    <n v="3000000"/>
    <x v="14338"/>
  </r>
  <r>
    <x v="0"/>
    <x v="1"/>
    <x v="0"/>
    <n v="341"/>
    <x v="14339"/>
    <n v="3000000"/>
    <x v="14339"/>
  </r>
  <r>
    <x v="0"/>
    <x v="1"/>
    <x v="0"/>
    <n v="342"/>
    <x v="14340"/>
    <n v="3000000"/>
    <x v="14340"/>
  </r>
  <r>
    <x v="0"/>
    <x v="1"/>
    <x v="0"/>
    <n v="343"/>
    <x v="14341"/>
    <n v="3000000"/>
    <x v="14341"/>
  </r>
  <r>
    <x v="0"/>
    <x v="1"/>
    <x v="0"/>
    <n v="344"/>
    <x v="14342"/>
    <n v="3000000"/>
    <x v="14342"/>
  </r>
  <r>
    <x v="0"/>
    <x v="1"/>
    <x v="0"/>
    <n v="345"/>
    <x v="14343"/>
    <n v="3000000"/>
    <x v="14343"/>
  </r>
  <r>
    <x v="0"/>
    <x v="1"/>
    <x v="0"/>
    <n v="346"/>
    <x v="14344"/>
    <n v="3000000"/>
    <x v="14344"/>
  </r>
  <r>
    <x v="0"/>
    <x v="1"/>
    <x v="0"/>
    <n v="347"/>
    <x v="14345"/>
    <n v="3000000"/>
    <x v="14345"/>
  </r>
  <r>
    <x v="0"/>
    <x v="1"/>
    <x v="0"/>
    <n v="348"/>
    <x v="14346"/>
    <n v="3000000"/>
    <x v="14346"/>
  </r>
  <r>
    <x v="0"/>
    <x v="1"/>
    <x v="0"/>
    <n v="349"/>
    <x v="14347"/>
    <n v="3000000"/>
    <x v="14347"/>
  </r>
  <r>
    <x v="0"/>
    <x v="1"/>
    <x v="0"/>
    <n v="350"/>
    <x v="14348"/>
    <n v="3000000"/>
    <x v="14348"/>
  </r>
  <r>
    <x v="0"/>
    <x v="1"/>
    <x v="0"/>
    <n v="351"/>
    <x v="14349"/>
    <n v="3000000"/>
    <x v="14349"/>
  </r>
  <r>
    <x v="0"/>
    <x v="1"/>
    <x v="0"/>
    <n v="352"/>
    <x v="14350"/>
    <n v="3000000"/>
    <x v="14350"/>
  </r>
  <r>
    <x v="0"/>
    <x v="1"/>
    <x v="0"/>
    <n v="353"/>
    <x v="14351"/>
    <n v="3000000"/>
    <x v="14351"/>
  </r>
  <r>
    <x v="0"/>
    <x v="1"/>
    <x v="0"/>
    <n v="354"/>
    <x v="14352"/>
    <n v="3000000"/>
    <x v="14352"/>
  </r>
  <r>
    <x v="0"/>
    <x v="1"/>
    <x v="0"/>
    <n v="355"/>
    <x v="14353"/>
    <n v="3000000"/>
    <x v="14353"/>
  </r>
  <r>
    <x v="0"/>
    <x v="1"/>
    <x v="0"/>
    <n v="356"/>
    <x v="14354"/>
    <n v="3000000"/>
    <x v="14354"/>
  </r>
  <r>
    <x v="0"/>
    <x v="1"/>
    <x v="0"/>
    <n v="357"/>
    <x v="14355"/>
    <n v="3000000"/>
    <x v="14355"/>
  </r>
  <r>
    <x v="0"/>
    <x v="1"/>
    <x v="0"/>
    <n v="358"/>
    <x v="14356"/>
    <n v="3000000"/>
    <x v="14356"/>
  </r>
  <r>
    <x v="0"/>
    <x v="1"/>
    <x v="0"/>
    <n v="359"/>
    <x v="14357"/>
    <n v="3000000"/>
    <x v="14357"/>
  </r>
  <r>
    <x v="0"/>
    <x v="1"/>
    <x v="0"/>
    <n v="360"/>
    <x v="14358"/>
    <n v="3000000"/>
    <x v="14358"/>
  </r>
  <r>
    <x v="0"/>
    <x v="1"/>
    <x v="0"/>
    <n v="361"/>
    <x v="14359"/>
    <n v="3000000"/>
    <x v="14359"/>
  </r>
  <r>
    <x v="0"/>
    <x v="1"/>
    <x v="0"/>
    <n v="362"/>
    <x v="14360"/>
    <n v="3000000"/>
    <x v="14360"/>
  </r>
  <r>
    <x v="0"/>
    <x v="1"/>
    <x v="0"/>
    <n v="363"/>
    <x v="14361"/>
    <n v="3000000"/>
    <x v="14361"/>
  </r>
  <r>
    <x v="0"/>
    <x v="1"/>
    <x v="0"/>
    <n v="364"/>
    <x v="14362"/>
    <n v="3000000"/>
    <x v="14362"/>
  </r>
  <r>
    <x v="0"/>
    <x v="1"/>
    <x v="0"/>
    <n v="365"/>
    <x v="14363"/>
    <n v="3000000"/>
    <x v="14363"/>
  </r>
  <r>
    <x v="0"/>
    <x v="1"/>
    <x v="0"/>
    <n v="366"/>
    <x v="14364"/>
    <n v="3000000"/>
    <x v="14364"/>
  </r>
  <r>
    <x v="0"/>
    <x v="1"/>
    <x v="0"/>
    <n v="367"/>
    <x v="14365"/>
    <n v="3000000"/>
    <x v="14365"/>
  </r>
  <r>
    <x v="0"/>
    <x v="1"/>
    <x v="0"/>
    <n v="368"/>
    <x v="14366"/>
    <n v="3000000"/>
    <x v="14366"/>
  </r>
  <r>
    <x v="0"/>
    <x v="1"/>
    <x v="0"/>
    <n v="369"/>
    <x v="14367"/>
    <n v="3000000"/>
    <x v="14367"/>
  </r>
  <r>
    <x v="0"/>
    <x v="1"/>
    <x v="0"/>
    <n v="370"/>
    <x v="14368"/>
    <n v="3000000"/>
    <x v="14368"/>
  </r>
  <r>
    <x v="0"/>
    <x v="1"/>
    <x v="0"/>
    <n v="371"/>
    <x v="14369"/>
    <n v="3000000"/>
    <x v="14369"/>
  </r>
  <r>
    <x v="0"/>
    <x v="1"/>
    <x v="0"/>
    <n v="372"/>
    <x v="14370"/>
    <n v="3000000"/>
    <x v="14370"/>
  </r>
  <r>
    <x v="0"/>
    <x v="1"/>
    <x v="0"/>
    <n v="373"/>
    <x v="14371"/>
    <n v="3000000"/>
    <x v="14371"/>
  </r>
  <r>
    <x v="0"/>
    <x v="1"/>
    <x v="0"/>
    <n v="374"/>
    <x v="14372"/>
    <n v="3000000"/>
    <x v="14372"/>
  </r>
  <r>
    <x v="0"/>
    <x v="1"/>
    <x v="0"/>
    <n v="375"/>
    <x v="14373"/>
    <n v="3000000"/>
    <x v="14373"/>
  </r>
  <r>
    <x v="0"/>
    <x v="1"/>
    <x v="0"/>
    <n v="376"/>
    <x v="14374"/>
    <n v="3000000"/>
    <x v="14374"/>
  </r>
  <r>
    <x v="0"/>
    <x v="1"/>
    <x v="0"/>
    <n v="377"/>
    <x v="14375"/>
    <n v="3000000"/>
    <x v="14375"/>
  </r>
  <r>
    <x v="0"/>
    <x v="1"/>
    <x v="0"/>
    <n v="378"/>
    <x v="14376"/>
    <n v="3000000"/>
    <x v="14376"/>
  </r>
  <r>
    <x v="0"/>
    <x v="1"/>
    <x v="0"/>
    <n v="379"/>
    <x v="14377"/>
    <n v="3000000"/>
    <x v="14377"/>
  </r>
  <r>
    <x v="0"/>
    <x v="1"/>
    <x v="0"/>
    <n v="380"/>
    <x v="14378"/>
    <n v="3000000"/>
    <x v="14378"/>
  </r>
  <r>
    <x v="0"/>
    <x v="1"/>
    <x v="0"/>
    <n v="381"/>
    <x v="14379"/>
    <n v="3000000"/>
    <x v="14379"/>
  </r>
  <r>
    <x v="0"/>
    <x v="1"/>
    <x v="0"/>
    <n v="382"/>
    <x v="14380"/>
    <n v="3000000"/>
    <x v="14380"/>
  </r>
  <r>
    <x v="0"/>
    <x v="1"/>
    <x v="0"/>
    <n v="383"/>
    <x v="14381"/>
    <n v="3000000"/>
    <x v="14381"/>
  </r>
  <r>
    <x v="0"/>
    <x v="1"/>
    <x v="0"/>
    <n v="384"/>
    <x v="14382"/>
    <n v="3000000"/>
    <x v="14382"/>
  </r>
  <r>
    <x v="0"/>
    <x v="1"/>
    <x v="0"/>
    <n v="385"/>
    <x v="14383"/>
    <n v="3000000"/>
    <x v="14383"/>
  </r>
  <r>
    <x v="0"/>
    <x v="1"/>
    <x v="0"/>
    <n v="386"/>
    <x v="14384"/>
    <n v="3000000"/>
    <x v="14384"/>
  </r>
  <r>
    <x v="0"/>
    <x v="1"/>
    <x v="0"/>
    <n v="387"/>
    <x v="14385"/>
    <n v="3000000"/>
    <x v="14385"/>
  </r>
  <r>
    <x v="0"/>
    <x v="1"/>
    <x v="0"/>
    <n v="388"/>
    <x v="14386"/>
    <n v="3000000"/>
    <x v="14386"/>
  </r>
  <r>
    <x v="0"/>
    <x v="1"/>
    <x v="0"/>
    <n v="389"/>
    <x v="14387"/>
    <n v="3000000"/>
    <x v="14387"/>
  </r>
  <r>
    <x v="0"/>
    <x v="1"/>
    <x v="0"/>
    <n v="390"/>
    <x v="14388"/>
    <n v="3000000"/>
    <x v="14388"/>
  </r>
  <r>
    <x v="0"/>
    <x v="1"/>
    <x v="0"/>
    <n v="391"/>
    <x v="14389"/>
    <n v="3000000"/>
    <x v="14389"/>
  </r>
  <r>
    <x v="0"/>
    <x v="1"/>
    <x v="0"/>
    <n v="392"/>
    <x v="14390"/>
    <n v="3000000"/>
    <x v="14390"/>
  </r>
  <r>
    <x v="0"/>
    <x v="1"/>
    <x v="0"/>
    <n v="393"/>
    <x v="14391"/>
    <n v="3000000"/>
    <x v="14391"/>
  </r>
  <r>
    <x v="0"/>
    <x v="1"/>
    <x v="0"/>
    <n v="394"/>
    <x v="14392"/>
    <n v="3000000"/>
    <x v="14392"/>
  </r>
  <r>
    <x v="0"/>
    <x v="1"/>
    <x v="0"/>
    <n v="395"/>
    <x v="14393"/>
    <n v="3000000"/>
    <x v="14393"/>
  </r>
  <r>
    <x v="0"/>
    <x v="1"/>
    <x v="0"/>
    <n v="396"/>
    <x v="14394"/>
    <n v="3000000"/>
    <x v="14394"/>
  </r>
  <r>
    <x v="0"/>
    <x v="1"/>
    <x v="0"/>
    <n v="397"/>
    <x v="14395"/>
    <n v="3000000"/>
    <x v="14395"/>
  </r>
  <r>
    <x v="0"/>
    <x v="1"/>
    <x v="0"/>
    <n v="398"/>
    <x v="14396"/>
    <n v="3000000"/>
    <x v="14396"/>
  </r>
  <r>
    <x v="0"/>
    <x v="1"/>
    <x v="0"/>
    <n v="399"/>
    <x v="14397"/>
    <n v="3000000"/>
    <x v="14397"/>
  </r>
  <r>
    <x v="0"/>
    <x v="1"/>
    <x v="0"/>
    <n v="400"/>
    <x v="14398"/>
    <n v="3000000"/>
    <x v="14398"/>
  </r>
  <r>
    <x v="0"/>
    <x v="1"/>
    <x v="0"/>
    <n v="401"/>
    <x v="14399"/>
    <n v="3000000"/>
    <x v="14399"/>
  </r>
  <r>
    <x v="0"/>
    <x v="1"/>
    <x v="0"/>
    <n v="402"/>
    <x v="14400"/>
    <n v="3000000"/>
    <x v="14400"/>
  </r>
  <r>
    <x v="0"/>
    <x v="1"/>
    <x v="0"/>
    <n v="403"/>
    <x v="14401"/>
    <n v="3000000"/>
    <x v="14401"/>
  </r>
  <r>
    <x v="0"/>
    <x v="1"/>
    <x v="0"/>
    <n v="404"/>
    <x v="14402"/>
    <n v="3000000"/>
    <x v="14402"/>
  </r>
  <r>
    <x v="0"/>
    <x v="1"/>
    <x v="0"/>
    <n v="405"/>
    <x v="14403"/>
    <n v="3000000"/>
    <x v="14403"/>
  </r>
  <r>
    <x v="0"/>
    <x v="1"/>
    <x v="0"/>
    <n v="406"/>
    <x v="14404"/>
    <n v="3000000"/>
    <x v="14404"/>
  </r>
  <r>
    <x v="0"/>
    <x v="1"/>
    <x v="0"/>
    <n v="407"/>
    <x v="14405"/>
    <n v="3000000"/>
    <x v="14405"/>
  </r>
  <r>
    <x v="0"/>
    <x v="1"/>
    <x v="0"/>
    <n v="408"/>
    <x v="14406"/>
    <n v="3000000"/>
    <x v="14406"/>
  </r>
  <r>
    <x v="0"/>
    <x v="1"/>
    <x v="0"/>
    <n v="409"/>
    <x v="14407"/>
    <n v="3000000"/>
    <x v="14407"/>
  </r>
  <r>
    <x v="0"/>
    <x v="1"/>
    <x v="0"/>
    <n v="410"/>
    <x v="14408"/>
    <n v="3000000"/>
    <x v="14408"/>
  </r>
  <r>
    <x v="0"/>
    <x v="1"/>
    <x v="0"/>
    <n v="411"/>
    <x v="14409"/>
    <n v="3000000"/>
    <x v="14409"/>
  </r>
  <r>
    <x v="0"/>
    <x v="1"/>
    <x v="0"/>
    <n v="412"/>
    <x v="14410"/>
    <n v="3000000"/>
    <x v="14410"/>
  </r>
  <r>
    <x v="0"/>
    <x v="1"/>
    <x v="0"/>
    <n v="413"/>
    <x v="14411"/>
    <n v="3000000"/>
    <x v="14411"/>
  </r>
  <r>
    <x v="0"/>
    <x v="1"/>
    <x v="0"/>
    <n v="414"/>
    <x v="14412"/>
    <n v="3000000"/>
    <x v="14412"/>
  </r>
  <r>
    <x v="0"/>
    <x v="1"/>
    <x v="0"/>
    <n v="415"/>
    <x v="14413"/>
    <n v="3000000"/>
    <x v="14413"/>
  </r>
  <r>
    <x v="0"/>
    <x v="1"/>
    <x v="0"/>
    <n v="416"/>
    <x v="14414"/>
    <n v="3000000"/>
    <x v="14414"/>
  </r>
  <r>
    <x v="0"/>
    <x v="1"/>
    <x v="0"/>
    <n v="417"/>
    <x v="14415"/>
    <n v="3000000"/>
    <x v="14415"/>
  </r>
  <r>
    <x v="0"/>
    <x v="1"/>
    <x v="0"/>
    <n v="418"/>
    <x v="14416"/>
    <n v="3000000"/>
    <x v="14416"/>
  </r>
  <r>
    <x v="0"/>
    <x v="1"/>
    <x v="0"/>
    <n v="419"/>
    <x v="14417"/>
    <n v="3000000"/>
    <x v="14417"/>
  </r>
  <r>
    <x v="0"/>
    <x v="1"/>
    <x v="0"/>
    <n v="420"/>
    <x v="14418"/>
    <n v="3000000"/>
    <x v="14418"/>
  </r>
  <r>
    <x v="0"/>
    <x v="1"/>
    <x v="0"/>
    <n v="421"/>
    <x v="14419"/>
    <n v="3000000"/>
    <x v="14419"/>
  </r>
  <r>
    <x v="0"/>
    <x v="1"/>
    <x v="0"/>
    <n v="422"/>
    <x v="14420"/>
    <n v="3000000"/>
    <x v="14420"/>
  </r>
  <r>
    <x v="0"/>
    <x v="1"/>
    <x v="0"/>
    <n v="423"/>
    <x v="14421"/>
    <n v="3000000"/>
    <x v="14421"/>
  </r>
  <r>
    <x v="0"/>
    <x v="1"/>
    <x v="0"/>
    <n v="424"/>
    <x v="14422"/>
    <n v="3000000"/>
    <x v="14422"/>
  </r>
  <r>
    <x v="0"/>
    <x v="1"/>
    <x v="0"/>
    <n v="425"/>
    <x v="14423"/>
    <n v="3000000"/>
    <x v="14423"/>
  </r>
  <r>
    <x v="0"/>
    <x v="1"/>
    <x v="0"/>
    <n v="426"/>
    <x v="14424"/>
    <n v="3000000"/>
    <x v="14424"/>
  </r>
  <r>
    <x v="0"/>
    <x v="1"/>
    <x v="0"/>
    <n v="427"/>
    <x v="14425"/>
    <n v="3000000"/>
    <x v="14425"/>
  </r>
  <r>
    <x v="0"/>
    <x v="1"/>
    <x v="0"/>
    <n v="428"/>
    <x v="14426"/>
    <n v="3000000"/>
    <x v="14426"/>
  </r>
  <r>
    <x v="0"/>
    <x v="1"/>
    <x v="0"/>
    <n v="429"/>
    <x v="14427"/>
    <n v="3000000"/>
    <x v="14427"/>
  </r>
  <r>
    <x v="0"/>
    <x v="1"/>
    <x v="0"/>
    <n v="430"/>
    <x v="14428"/>
    <n v="3000000"/>
    <x v="14428"/>
  </r>
  <r>
    <x v="0"/>
    <x v="1"/>
    <x v="0"/>
    <n v="431"/>
    <x v="14429"/>
    <n v="3000000"/>
    <x v="14429"/>
  </r>
  <r>
    <x v="0"/>
    <x v="1"/>
    <x v="0"/>
    <n v="432"/>
    <x v="14430"/>
    <n v="3000000"/>
    <x v="14430"/>
  </r>
  <r>
    <x v="0"/>
    <x v="1"/>
    <x v="0"/>
    <n v="433"/>
    <x v="14431"/>
    <n v="3000000"/>
    <x v="14431"/>
  </r>
  <r>
    <x v="0"/>
    <x v="1"/>
    <x v="0"/>
    <n v="434"/>
    <x v="14432"/>
    <n v="3000000"/>
    <x v="14432"/>
  </r>
  <r>
    <x v="0"/>
    <x v="1"/>
    <x v="0"/>
    <n v="435"/>
    <x v="14433"/>
    <n v="3000000"/>
    <x v="14433"/>
  </r>
  <r>
    <x v="0"/>
    <x v="1"/>
    <x v="0"/>
    <n v="436"/>
    <x v="14434"/>
    <n v="3000000"/>
    <x v="14434"/>
  </r>
  <r>
    <x v="0"/>
    <x v="1"/>
    <x v="0"/>
    <n v="437"/>
    <x v="14435"/>
    <n v="3000000"/>
    <x v="14435"/>
  </r>
  <r>
    <x v="0"/>
    <x v="1"/>
    <x v="0"/>
    <n v="438"/>
    <x v="14436"/>
    <n v="3000000"/>
    <x v="14436"/>
  </r>
  <r>
    <x v="0"/>
    <x v="1"/>
    <x v="0"/>
    <n v="439"/>
    <x v="14437"/>
    <n v="3000000"/>
    <x v="14437"/>
  </r>
  <r>
    <x v="0"/>
    <x v="1"/>
    <x v="0"/>
    <n v="440"/>
    <x v="14438"/>
    <n v="3000000"/>
    <x v="14438"/>
  </r>
  <r>
    <x v="0"/>
    <x v="1"/>
    <x v="0"/>
    <n v="441"/>
    <x v="14439"/>
    <n v="3000000"/>
    <x v="14439"/>
  </r>
  <r>
    <x v="0"/>
    <x v="1"/>
    <x v="0"/>
    <n v="442"/>
    <x v="14440"/>
    <n v="3000000"/>
    <x v="14440"/>
  </r>
  <r>
    <x v="0"/>
    <x v="1"/>
    <x v="0"/>
    <n v="443"/>
    <x v="14441"/>
    <n v="3000000"/>
    <x v="14441"/>
  </r>
  <r>
    <x v="0"/>
    <x v="1"/>
    <x v="0"/>
    <n v="444"/>
    <x v="14442"/>
    <n v="3000000"/>
    <x v="14442"/>
  </r>
  <r>
    <x v="0"/>
    <x v="1"/>
    <x v="0"/>
    <n v="445"/>
    <x v="14443"/>
    <n v="3000000"/>
    <x v="14443"/>
  </r>
  <r>
    <x v="0"/>
    <x v="1"/>
    <x v="0"/>
    <n v="446"/>
    <x v="14444"/>
    <n v="3000000"/>
    <x v="14444"/>
  </r>
  <r>
    <x v="0"/>
    <x v="1"/>
    <x v="0"/>
    <n v="447"/>
    <x v="14445"/>
    <n v="3000000"/>
    <x v="14445"/>
  </r>
  <r>
    <x v="0"/>
    <x v="1"/>
    <x v="0"/>
    <n v="448"/>
    <x v="14446"/>
    <n v="3000000"/>
    <x v="14446"/>
  </r>
  <r>
    <x v="0"/>
    <x v="1"/>
    <x v="0"/>
    <n v="449"/>
    <x v="14447"/>
    <n v="3000000"/>
    <x v="14447"/>
  </r>
  <r>
    <x v="0"/>
    <x v="1"/>
    <x v="0"/>
    <n v="450"/>
    <x v="14448"/>
    <n v="3000000"/>
    <x v="14448"/>
  </r>
  <r>
    <x v="0"/>
    <x v="1"/>
    <x v="0"/>
    <n v="451"/>
    <x v="14449"/>
    <n v="3000000"/>
    <x v="14449"/>
  </r>
  <r>
    <x v="0"/>
    <x v="1"/>
    <x v="0"/>
    <n v="452"/>
    <x v="14450"/>
    <n v="3000000"/>
    <x v="14450"/>
  </r>
  <r>
    <x v="0"/>
    <x v="1"/>
    <x v="0"/>
    <n v="453"/>
    <x v="14451"/>
    <n v="3000000"/>
    <x v="14451"/>
  </r>
  <r>
    <x v="0"/>
    <x v="1"/>
    <x v="0"/>
    <n v="454"/>
    <x v="14452"/>
    <n v="3000000"/>
    <x v="14452"/>
  </r>
  <r>
    <x v="0"/>
    <x v="1"/>
    <x v="0"/>
    <n v="455"/>
    <x v="14453"/>
    <n v="3000000"/>
    <x v="14453"/>
  </r>
  <r>
    <x v="0"/>
    <x v="1"/>
    <x v="0"/>
    <n v="456"/>
    <x v="14454"/>
    <n v="3000000"/>
    <x v="14454"/>
  </r>
  <r>
    <x v="0"/>
    <x v="1"/>
    <x v="0"/>
    <n v="457"/>
    <x v="14455"/>
    <n v="3000000"/>
    <x v="14455"/>
  </r>
  <r>
    <x v="0"/>
    <x v="1"/>
    <x v="0"/>
    <n v="458"/>
    <x v="14456"/>
    <n v="3000000"/>
    <x v="14456"/>
  </r>
  <r>
    <x v="0"/>
    <x v="1"/>
    <x v="0"/>
    <n v="459"/>
    <x v="14457"/>
    <n v="3000000"/>
    <x v="14457"/>
  </r>
  <r>
    <x v="0"/>
    <x v="1"/>
    <x v="0"/>
    <n v="460"/>
    <x v="14458"/>
    <n v="3000000"/>
    <x v="14458"/>
  </r>
  <r>
    <x v="0"/>
    <x v="1"/>
    <x v="0"/>
    <n v="461"/>
    <x v="14459"/>
    <n v="3000000"/>
    <x v="14459"/>
  </r>
  <r>
    <x v="0"/>
    <x v="1"/>
    <x v="0"/>
    <n v="462"/>
    <x v="14460"/>
    <n v="3000000"/>
    <x v="14460"/>
  </r>
  <r>
    <x v="0"/>
    <x v="1"/>
    <x v="0"/>
    <n v="463"/>
    <x v="14461"/>
    <n v="3000000"/>
    <x v="14461"/>
  </r>
  <r>
    <x v="0"/>
    <x v="1"/>
    <x v="0"/>
    <n v="464"/>
    <x v="14462"/>
    <n v="3000000"/>
    <x v="14462"/>
  </r>
  <r>
    <x v="0"/>
    <x v="1"/>
    <x v="0"/>
    <n v="465"/>
    <x v="14463"/>
    <n v="3000000"/>
    <x v="14463"/>
  </r>
  <r>
    <x v="0"/>
    <x v="1"/>
    <x v="0"/>
    <n v="466"/>
    <x v="14464"/>
    <n v="3000000"/>
    <x v="14464"/>
  </r>
  <r>
    <x v="0"/>
    <x v="1"/>
    <x v="0"/>
    <n v="467"/>
    <x v="14465"/>
    <n v="3000000"/>
    <x v="14465"/>
  </r>
  <r>
    <x v="0"/>
    <x v="1"/>
    <x v="0"/>
    <n v="468"/>
    <x v="14466"/>
    <n v="3000000"/>
    <x v="14466"/>
  </r>
  <r>
    <x v="0"/>
    <x v="1"/>
    <x v="0"/>
    <n v="469"/>
    <x v="14467"/>
    <n v="3000000"/>
    <x v="14467"/>
  </r>
  <r>
    <x v="0"/>
    <x v="1"/>
    <x v="0"/>
    <n v="470"/>
    <x v="14468"/>
    <n v="3000000"/>
    <x v="14468"/>
  </r>
  <r>
    <x v="0"/>
    <x v="1"/>
    <x v="0"/>
    <n v="471"/>
    <x v="14469"/>
    <n v="3000000"/>
    <x v="14469"/>
  </r>
  <r>
    <x v="0"/>
    <x v="1"/>
    <x v="0"/>
    <n v="472"/>
    <x v="14470"/>
    <n v="3000000"/>
    <x v="14470"/>
  </r>
  <r>
    <x v="0"/>
    <x v="1"/>
    <x v="0"/>
    <n v="473"/>
    <x v="14471"/>
    <n v="3000000"/>
    <x v="14471"/>
  </r>
  <r>
    <x v="0"/>
    <x v="1"/>
    <x v="0"/>
    <n v="474"/>
    <x v="14472"/>
    <n v="3000000"/>
    <x v="14472"/>
  </r>
  <r>
    <x v="0"/>
    <x v="1"/>
    <x v="0"/>
    <n v="475"/>
    <x v="14473"/>
    <n v="3000000"/>
    <x v="14473"/>
  </r>
  <r>
    <x v="0"/>
    <x v="1"/>
    <x v="0"/>
    <n v="476"/>
    <x v="14474"/>
    <n v="3000000"/>
    <x v="14474"/>
  </r>
  <r>
    <x v="0"/>
    <x v="1"/>
    <x v="0"/>
    <n v="477"/>
    <x v="14475"/>
    <n v="3000000"/>
    <x v="14475"/>
  </r>
  <r>
    <x v="0"/>
    <x v="1"/>
    <x v="0"/>
    <n v="478"/>
    <x v="14476"/>
    <n v="3000000"/>
    <x v="14476"/>
  </r>
  <r>
    <x v="0"/>
    <x v="1"/>
    <x v="0"/>
    <n v="479"/>
    <x v="14477"/>
    <n v="3000000"/>
    <x v="14477"/>
  </r>
  <r>
    <x v="0"/>
    <x v="1"/>
    <x v="0"/>
    <n v="480"/>
    <x v="14478"/>
    <n v="3000000"/>
    <x v="14478"/>
  </r>
  <r>
    <x v="0"/>
    <x v="1"/>
    <x v="0"/>
    <n v="481"/>
    <x v="14479"/>
    <n v="3000000"/>
    <x v="14479"/>
  </r>
  <r>
    <x v="0"/>
    <x v="1"/>
    <x v="0"/>
    <n v="482"/>
    <x v="14480"/>
    <n v="3000000"/>
    <x v="14480"/>
  </r>
  <r>
    <x v="0"/>
    <x v="1"/>
    <x v="0"/>
    <n v="483"/>
    <x v="14481"/>
    <n v="3000000"/>
    <x v="14481"/>
  </r>
  <r>
    <x v="0"/>
    <x v="1"/>
    <x v="0"/>
    <n v="484"/>
    <x v="14482"/>
    <n v="3000000"/>
    <x v="14482"/>
  </r>
  <r>
    <x v="0"/>
    <x v="1"/>
    <x v="0"/>
    <n v="485"/>
    <x v="14483"/>
    <n v="3000000"/>
    <x v="14483"/>
  </r>
  <r>
    <x v="0"/>
    <x v="1"/>
    <x v="0"/>
    <n v="486"/>
    <x v="14484"/>
    <n v="3000000"/>
    <x v="14484"/>
  </r>
  <r>
    <x v="0"/>
    <x v="1"/>
    <x v="0"/>
    <n v="487"/>
    <x v="14485"/>
    <n v="3000000"/>
    <x v="14485"/>
  </r>
  <r>
    <x v="0"/>
    <x v="1"/>
    <x v="0"/>
    <n v="488"/>
    <x v="14486"/>
    <n v="3000000"/>
    <x v="14486"/>
  </r>
  <r>
    <x v="0"/>
    <x v="1"/>
    <x v="0"/>
    <n v="489"/>
    <x v="14487"/>
    <n v="3000000"/>
    <x v="14487"/>
  </r>
  <r>
    <x v="0"/>
    <x v="1"/>
    <x v="0"/>
    <n v="490"/>
    <x v="14488"/>
    <n v="3000000"/>
    <x v="14488"/>
  </r>
  <r>
    <x v="0"/>
    <x v="1"/>
    <x v="0"/>
    <n v="491"/>
    <x v="14489"/>
    <n v="3000000"/>
    <x v="14489"/>
  </r>
  <r>
    <x v="0"/>
    <x v="1"/>
    <x v="0"/>
    <n v="492"/>
    <x v="14490"/>
    <n v="3000000"/>
    <x v="14490"/>
  </r>
  <r>
    <x v="0"/>
    <x v="1"/>
    <x v="0"/>
    <n v="493"/>
    <x v="14491"/>
    <n v="3000000"/>
    <x v="14491"/>
  </r>
  <r>
    <x v="0"/>
    <x v="1"/>
    <x v="0"/>
    <n v="494"/>
    <x v="14492"/>
    <n v="3000000"/>
    <x v="14492"/>
  </r>
  <r>
    <x v="0"/>
    <x v="1"/>
    <x v="0"/>
    <n v="495"/>
    <x v="14493"/>
    <n v="3000000"/>
    <x v="14493"/>
  </r>
  <r>
    <x v="0"/>
    <x v="1"/>
    <x v="0"/>
    <n v="496"/>
    <x v="14494"/>
    <n v="3000000"/>
    <x v="14494"/>
  </r>
  <r>
    <x v="0"/>
    <x v="1"/>
    <x v="0"/>
    <n v="497"/>
    <x v="14495"/>
    <n v="3000000"/>
    <x v="14495"/>
  </r>
  <r>
    <x v="0"/>
    <x v="1"/>
    <x v="0"/>
    <n v="498"/>
    <x v="14496"/>
    <n v="3000000"/>
    <x v="14496"/>
  </r>
  <r>
    <x v="0"/>
    <x v="1"/>
    <x v="0"/>
    <n v="499"/>
    <x v="14497"/>
    <n v="3000000"/>
    <x v="14497"/>
  </r>
  <r>
    <x v="0"/>
    <x v="1"/>
    <x v="0"/>
    <n v="500"/>
    <x v="14498"/>
    <n v="3000000"/>
    <x v="14498"/>
  </r>
  <r>
    <x v="0"/>
    <x v="1"/>
    <x v="0"/>
    <n v="501"/>
    <x v="14499"/>
    <n v="3000000"/>
    <x v="14499"/>
  </r>
  <r>
    <x v="0"/>
    <x v="1"/>
    <x v="0"/>
    <n v="502"/>
    <x v="14500"/>
    <n v="3000000"/>
    <x v="14500"/>
  </r>
  <r>
    <x v="0"/>
    <x v="1"/>
    <x v="0"/>
    <n v="503"/>
    <x v="14501"/>
    <n v="3000000"/>
    <x v="14501"/>
  </r>
  <r>
    <x v="0"/>
    <x v="1"/>
    <x v="0"/>
    <n v="504"/>
    <x v="14502"/>
    <n v="3000000"/>
    <x v="14502"/>
  </r>
  <r>
    <x v="0"/>
    <x v="1"/>
    <x v="0"/>
    <n v="505"/>
    <x v="14503"/>
    <n v="3000000"/>
    <x v="14503"/>
  </r>
  <r>
    <x v="0"/>
    <x v="1"/>
    <x v="0"/>
    <n v="506"/>
    <x v="14504"/>
    <n v="3000000"/>
    <x v="14504"/>
  </r>
  <r>
    <x v="0"/>
    <x v="1"/>
    <x v="0"/>
    <n v="507"/>
    <x v="14505"/>
    <n v="3000000"/>
    <x v="14505"/>
  </r>
  <r>
    <x v="0"/>
    <x v="1"/>
    <x v="0"/>
    <n v="508"/>
    <x v="14506"/>
    <n v="3000000"/>
    <x v="14506"/>
  </r>
  <r>
    <x v="0"/>
    <x v="1"/>
    <x v="0"/>
    <n v="509"/>
    <x v="14507"/>
    <n v="3000000"/>
    <x v="14507"/>
  </r>
  <r>
    <x v="0"/>
    <x v="1"/>
    <x v="0"/>
    <n v="510"/>
    <x v="14508"/>
    <n v="3000000"/>
    <x v="14508"/>
  </r>
  <r>
    <x v="0"/>
    <x v="1"/>
    <x v="0"/>
    <n v="511"/>
    <x v="14509"/>
    <n v="3000000"/>
    <x v="14509"/>
  </r>
  <r>
    <x v="0"/>
    <x v="1"/>
    <x v="0"/>
    <n v="512"/>
    <x v="14510"/>
    <n v="3000000"/>
    <x v="14510"/>
  </r>
  <r>
    <x v="0"/>
    <x v="1"/>
    <x v="0"/>
    <n v="513"/>
    <x v="14511"/>
    <n v="3000000"/>
    <x v="14511"/>
  </r>
  <r>
    <x v="0"/>
    <x v="1"/>
    <x v="0"/>
    <n v="514"/>
    <x v="14512"/>
    <n v="3000000"/>
    <x v="14512"/>
  </r>
  <r>
    <x v="0"/>
    <x v="1"/>
    <x v="0"/>
    <n v="515"/>
    <x v="14513"/>
    <n v="3000000"/>
    <x v="14513"/>
  </r>
  <r>
    <x v="0"/>
    <x v="1"/>
    <x v="0"/>
    <n v="516"/>
    <x v="14514"/>
    <n v="3000000"/>
    <x v="14514"/>
  </r>
  <r>
    <x v="0"/>
    <x v="1"/>
    <x v="0"/>
    <n v="517"/>
    <x v="14515"/>
    <n v="3000000"/>
    <x v="14515"/>
  </r>
  <r>
    <x v="0"/>
    <x v="1"/>
    <x v="0"/>
    <n v="518"/>
    <x v="14516"/>
    <n v="3000000"/>
    <x v="14516"/>
  </r>
  <r>
    <x v="0"/>
    <x v="1"/>
    <x v="0"/>
    <n v="519"/>
    <x v="14517"/>
    <n v="3000000"/>
    <x v="14517"/>
  </r>
  <r>
    <x v="0"/>
    <x v="1"/>
    <x v="0"/>
    <n v="520"/>
    <x v="14518"/>
    <n v="3000000"/>
    <x v="14518"/>
  </r>
  <r>
    <x v="0"/>
    <x v="1"/>
    <x v="0"/>
    <n v="521"/>
    <x v="14519"/>
    <n v="3000000"/>
    <x v="14519"/>
  </r>
  <r>
    <x v="0"/>
    <x v="1"/>
    <x v="0"/>
    <n v="522"/>
    <x v="14520"/>
    <n v="3000000"/>
    <x v="14520"/>
  </r>
  <r>
    <x v="0"/>
    <x v="1"/>
    <x v="0"/>
    <n v="523"/>
    <x v="14521"/>
    <n v="3000000"/>
    <x v="14521"/>
  </r>
  <r>
    <x v="0"/>
    <x v="1"/>
    <x v="0"/>
    <n v="524"/>
    <x v="14522"/>
    <n v="3000000"/>
    <x v="14522"/>
  </r>
  <r>
    <x v="0"/>
    <x v="1"/>
    <x v="0"/>
    <n v="525"/>
    <x v="14523"/>
    <n v="3000000"/>
    <x v="14523"/>
  </r>
  <r>
    <x v="0"/>
    <x v="1"/>
    <x v="0"/>
    <n v="526"/>
    <x v="14524"/>
    <n v="3000000"/>
    <x v="14524"/>
  </r>
  <r>
    <x v="0"/>
    <x v="1"/>
    <x v="0"/>
    <n v="527"/>
    <x v="14525"/>
    <n v="3000000"/>
    <x v="14525"/>
  </r>
  <r>
    <x v="0"/>
    <x v="1"/>
    <x v="0"/>
    <n v="528"/>
    <x v="14526"/>
    <n v="3000000"/>
    <x v="14526"/>
  </r>
  <r>
    <x v="0"/>
    <x v="1"/>
    <x v="0"/>
    <n v="529"/>
    <x v="14527"/>
    <n v="3000000"/>
    <x v="14527"/>
  </r>
  <r>
    <x v="0"/>
    <x v="1"/>
    <x v="0"/>
    <n v="530"/>
    <x v="14528"/>
    <n v="3000000"/>
    <x v="14528"/>
  </r>
  <r>
    <x v="0"/>
    <x v="1"/>
    <x v="0"/>
    <n v="531"/>
    <x v="14529"/>
    <n v="3000000"/>
    <x v="14529"/>
  </r>
  <r>
    <x v="0"/>
    <x v="1"/>
    <x v="0"/>
    <n v="532"/>
    <x v="14530"/>
    <n v="3000000"/>
    <x v="14530"/>
  </r>
  <r>
    <x v="0"/>
    <x v="1"/>
    <x v="0"/>
    <n v="533"/>
    <x v="14531"/>
    <n v="3000000"/>
    <x v="14531"/>
  </r>
  <r>
    <x v="0"/>
    <x v="1"/>
    <x v="0"/>
    <n v="534"/>
    <x v="14532"/>
    <n v="3000000"/>
    <x v="14532"/>
  </r>
  <r>
    <x v="0"/>
    <x v="1"/>
    <x v="0"/>
    <n v="535"/>
    <x v="14533"/>
    <n v="3000000"/>
    <x v="14533"/>
  </r>
  <r>
    <x v="0"/>
    <x v="1"/>
    <x v="0"/>
    <n v="536"/>
    <x v="14534"/>
    <n v="3000000"/>
    <x v="14534"/>
  </r>
  <r>
    <x v="0"/>
    <x v="1"/>
    <x v="0"/>
    <n v="537"/>
    <x v="14535"/>
    <n v="3000000"/>
    <x v="14535"/>
  </r>
  <r>
    <x v="0"/>
    <x v="1"/>
    <x v="0"/>
    <n v="538"/>
    <x v="14536"/>
    <n v="3000000"/>
    <x v="14536"/>
  </r>
  <r>
    <x v="0"/>
    <x v="1"/>
    <x v="0"/>
    <n v="539"/>
    <x v="14537"/>
    <n v="3000000"/>
    <x v="14537"/>
  </r>
  <r>
    <x v="0"/>
    <x v="1"/>
    <x v="0"/>
    <n v="540"/>
    <x v="14538"/>
    <n v="3000000"/>
    <x v="14538"/>
  </r>
  <r>
    <x v="0"/>
    <x v="1"/>
    <x v="0"/>
    <n v="541"/>
    <x v="14539"/>
    <n v="3000000"/>
    <x v="14539"/>
  </r>
  <r>
    <x v="0"/>
    <x v="1"/>
    <x v="0"/>
    <n v="542"/>
    <x v="14540"/>
    <n v="3000000"/>
    <x v="14540"/>
  </r>
  <r>
    <x v="0"/>
    <x v="1"/>
    <x v="0"/>
    <n v="543"/>
    <x v="14541"/>
    <n v="3000000"/>
    <x v="14541"/>
  </r>
  <r>
    <x v="0"/>
    <x v="1"/>
    <x v="0"/>
    <n v="544"/>
    <x v="14542"/>
    <n v="3000000"/>
    <x v="14542"/>
  </r>
  <r>
    <x v="0"/>
    <x v="1"/>
    <x v="0"/>
    <n v="545"/>
    <x v="14543"/>
    <n v="3000000"/>
    <x v="14543"/>
  </r>
  <r>
    <x v="0"/>
    <x v="1"/>
    <x v="0"/>
    <n v="546"/>
    <x v="14544"/>
    <n v="3000000"/>
    <x v="14544"/>
  </r>
  <r>
    <x v="0"/>
    <x v="1"/>
    <x v="0"/>
    <n v="547"/>
    <x v="14545"/>
    <n v="3000000"/>
    <x v="14545"/>
  </r>
  <r>
    <x v="0"/>
    <x v="1"/>
    <x v="0"/>
    <n v="548"/>
    <x v="14546"/>
    <n v="3000000"/>
    <x v="14546"/>
  </r>
  <r>
    <x v="0"/>
    <x v="1"/>
    <x v="0"/>
    <n v="549"/>
    <x v="14547"/>
    <n v="3000000"/>
    <x v="14547"/>
  </r>
  <r>
    <x v="0"/>
    <x v="1"/>
    <x v="0"/>
    <n v="550"/>
    <x v="14548"/>
    <n v="3000000"/>
    <x v="14548"/>
  </r>
  <r>
    <x v="0"/>
    <x v="1"/>
    <x v="0"/>
    <n v="551"/>
    <x v="14549"/>
    <n v="3000000"/>
    <x v="14549"/>
  </r>
  <r>
    <x v="0"/>
    <x v="1"/>
    <x v="0"/>
    <n v="552"/>
    <x v="14550"/>
    <n v="3000000"/>
    <x v="14550"/>
  </r>
  <r>
    <x v="0"/>
    <x v="1"/>
    <x v="0"/>
    <n v="553"/>
    <x v="14551"/>
    <n v="3000000"/>
    <x v="14551"/>
  </r>
  <r>
    <x v="0"/>
    <x v="1"/>
    <x v="0"/>
    <n v="554"/>
    <x v="14552"/>
    <n v="3000000"/>
    <x v="14552"/>
  </r>
  <r>
    <x v="0"/>
    <x v="1"/>
    <x v="0"/>
    <n v="555"/>
    <x v="14553"/>
    <n v="3000000"/>
    <x v="14553"/>
  </r>
  <r>
    <x v="0"/>
    <x v="1"/>
    <x v="0"/>
    <n v="556"/>
    <x v="14554"/>
    <n v="3000000"/>
    <x v="14554"/>
  </r>
  <r>
    <x v="0"/>
    <x v="1"/>
    <x v="0"/>
    <n v="557"/>
    <x v="14555"/>
    <n v="3000000"/>
    <x v="14555"/>
  </r>
  <r>
    <x v="0"/>
    <x v="1"/>
    <x v="0"/>
    <n v="558"/>
    <x v="14556"/>
    <n v="3000000"/>
    <x v="14556"/>
  </r>
  <r>
    <x v="0"/>
    <x v="1"/>
    <x v="0"/>
    <n v="559"/>
    <x v="14557"/>
    <n v="3000000"/>
    <x v="14557"/>
  </r>
  <r>
    <x v="0"/>
    <x v="1"/>
    <x v="0"/>
    <n v="560"/>
    <x v="14558"/>
    <n v="3000000"/>
    <x v="14558"/>
  </r>
  <r>
    <x v="0"/>
    <x v="1"/>
    <x v="0"/>
    <n v="561"/>
    <x v="14559"/>
    <n v="3000000"/>
    <x v="14559"/>
  </r>
  <r>
    <x v="0"/>
    <x v="1"/>
    <x v="0"/>
    <n v="562"/>
    <x v="14560"/>
    <n v="3000000"/>
    <x v="14560"/>
  </r>
  <r>
    <x v="0"/>
    <x v="1"/>
    <x v="0"/>
    <n v="563"/>
    <x v="14561"/>
    <n v="3000000"/>
    <x v="14561"/>
  </r>
  <r>
    <x v="0"/>
    <x v="1"/>
    <x v="0"/>
    <n v="564"/>
    <x v="14562"/>
    <n v="3000000"/>
    <x v="14562"/>
  </r>
  <r>
    <x v="0"/>
    <x v="1"/>
    <x v="0"/>
    <n v="565"/>
    <x v="14563"/>
    <n v="3000000"/>
    <x v="14563"/>
  </r>
  <r>
    <x v="0"/>
    <x v="1"/>
    <x v="0"/>
    <n v="566"/>
    <x v="14564"/>
    <n v="3000000"/>
    <x v="14564"/>
  </r>
  <r>
    <x v="0"/>
    <x v="1"/>
    <x v="0"/>
    <n v="567"/>
    <x v="14565"/>
    <n v="3000000"/>
    <x v="14565"/>
  </r>
  <r>
    <x v="0"/>
    <x v="1"/>
    <x v="0"/>
    <n v="568"/>
    <x v="14566"/>
    <n v="3000000"/>
    <x v="14566"/>
  </r>
  <r>
    <x v="0"/>
    <x v="1"/>
    <x v="0"/>
    <n v="569"/>
    <x v="14567"/>
    <n v="3000000"/>
    <x v="14567"/>
  </r>
  <r>
    <x v="0"/>
    <x v="1"/>
    <x v="0"/>
    <n v="570"/>
    <x v="14568"/>
    <n v="3000000"/>
    <x v="14568"/>
  </r>
  <r>
    <x v="0"/>
    <x v="1"/>
    <x v="0"/>
    <n v="571"/>
    <x v="14569"/>
    <n v="3000000"/>
    <x v="14569"/>
  </r>
  <r>
    <x v="0"/>
    <x v="1"/>
    <x v="0"/>
    <n v="572"/>
    <x v="14570"/>
    <n v="3000000"/>
    <x v="14570"/>
  </r>
  <r>
    <x v="0"/>
    <x v="1"/>
    <x v="0"/>
    <n v="573"/>
    <x v="14571"/>
    <n v="3000000"/>
    <x v="14571"/>
  </r>
  <r>
    <x v="0"/>
    <x v="1"/>
    <x v="0"/>
    <n v="574"/>
    <x v="14572"/>
    <n v="3000000"/>
    <x v="14572"/>
  </r>
  <r>
    <x v="0"/>
    <x v="1"/>
    <x v="0"/>
    <n v="575"/>
    <x v="14573"/>
    <n v="3000000"/>
    <x v="14573"/>
  </r>
  <r>
    <x v="0"/>
    <x v="1"/>
    <x v="0"/>
    <n v="576"/>
    <x v="14574"/>
    <n v="3000000"/>
    <x v="14574"/>
  </r>
  <r>
    <x v="0"/>
    <x v="1"/>
    <x v="0"/>
    <n v="577"/>
    <x v="14575"/>
    <n v="3000000"/>
    <x v="14575"/>
  </r>
  <r>
    <x v="0"/>
    <x v="1"/>
    <x v="0"/>
    <n v="578"/>
    <x v="14576"/>
    <n v="3000000"/>
    <x v="14576"/>
  </r>
  <r>
    <x v="0"/>
    <x v="1"/>
    <x v="0"/>
    <n v="579"/>
    <x v="14577"/>
    <n v="3000000"/>
    <x v="14577"/>
  </r>
  <r>
    <x v="0"/>
    <x v="1"/>
    <x v="0"/>
    <n v="580"/>
    <x v="14578"/>
    <n v="3000000"/>
    <x v="14578"/>
  </r>
  <r>
    <x v="0"/>
    <x v="1"/>
    <x v="0"/>
    <n v="581"/>
    <x v="14579"/>
    <n v="3000000"/>
    <x v="14579"/>
  </r>
  <r>
    <x v="0"/>
    <x v="1"/>
    <x v="0"/>
    <n v="582"/>
    <x v="14580"/>
    <n v="3000000"/>
    <x v="14580"/>
  </r>
  <r>
    <x v="0"/>
    <x v="1"/>
    <x v="0"/>
    <n v="583"/>
    <x v="14581"/>
    <n v="3000000"/>
    <x v="14581"/>
  </r>
  <r>
    <x v="0"/>
    <x v="1"/>
    <x v="0"/>
    <n v="584"/>
    <x v="14582"/>
    <n v="3000000"/>
    <x v="14582"/>
  </r>
  <r>
    <x v="0"/>
    <x v="1"/>
    <x v="0"/>
    <n v="585"/>
    <x v="14583"/>
    <n v="3000000"/>
    <x v="14583"/>
  </r>
  <r>
    <x v="0"/>
    <x v="1"/>
    <x v="0"/>
    <n v="586"/>
    <x v="14584"/>
    <n v="3000000"/>
    <x v="14584"/>
  </r>
  <r>
    <x v="0"/>
    <x v="1"/>
    <x v="0"/>
    <n v="587"/>
    <x v="14585"/>
    <n v="3000000"/>
    <x v="14585"/>
  </r>
  <r>
    <x v="0"/>
    <x v="1"/>
    <x v="0"/>
    <n v="588"/>
    <x v="14586"/>
    <n v="3000000"/>
    <x v="14586"/>
  </r>
  <r>
    <x v="0"/>
    <x v="1"/>
    <x v="0"/>
    <n v="589"/>
    <x v="14587"/>
    <n v="3000000"/>
    <x v="14587"/>
  </r>
  <r>
    <x v="0"/>
    <x v="1"/>
    <x v="0"/>
    <n v="590"/>
    <x v="14588"/>
    <n v="3000000"/>
    <x v="14588"/>
  </r>
  <r>
    <x v="0"/>
    <x v="1"/>
    <x v="0"/>
    <n v="591"/>
    <x v="14589"/>
    <n v="3000000"/>
    <x v="14589"/>
  </r>
  <r>
    <x v="0"/>
    <x v="1"/>
    <x v="0"/>
    <n v="592"/>
    <x v="14590"/>
    <n v="3000000"/>
    <x v="14590"/>
  </r>
  <r>
    <x v="0"/>
    <x v="1"/>
    <x v="0"/>
    <n v="593"/>
    <x v="14591"/>
    <n v="3000000"/>
    <x v="14591"/>
  </r>
  <r>
    <x v="0"/>
    <x v="1"/>
    <x v="0"/>
    <n v="594"/>
    <x v="14592"/>
    <n v="3000000"/>
    <x v="14592"/>
  </r>
  <r>
    <x v="0"/>
    <x v="1"/>
    <x v="0"/>
    <n v="595"/>
    <x v="14593"/>
    <n v="3000000"/>
    <x v="14593"/>
  </r>
  <r>
    <x v="0"/>
    <x v="1"/>
    <x v="0"/>
    <n v="596"/>
    <x v="14594"/>
    <n v="3000000"/>
    <x v="14594"/>
  </r>
  <r>
    <x v="0"/>
    <x v="1"/>
    <x v="0"/>
    <n v="597"/>
    <x v="14595"/>
    <n v="3000000"/>
    <x v="14595"/>
  </r>
  <r>
    <x v="0"/>
    <x v="1"/>
    <x v="0"/>
    <n v="598"/>
    <x v="14596"/>
    <n v="3000000"/>
    <x v="14596"/>
  </r>
  <r>
    <x v="0"/>
    <x v="1"/>
    <x v="0"/>
    <n v="599"/>
    <x v="14597"/>
    <n v="3000000"/>
    <x v="14597"/>
  </r>
  <r>
    <x v="0"/>
    <x v="1"/>
    <x v="0"/>
    <n v="600"/>
    <x v="14598"/>
    <n v="3000000"/>
    <x v="14598"/>
  </r>
  <r>
    <x v="0"/>
    <x v="1"/>
    <x v="0"/>
    <n v="601"/>
    <x v="14599"/>
    <n v="3000000"/>
    <x v="14599"/>
  </r>
  <r>
    <x v="0"/>
    <x v="1"/>
    <x v="0"/>
    <n v="602"/>
    <x v="14600"/>
    <n v="3000000"/>
    <x v="14600"/>
  </r>
  <r>
    <x v="0"/>
    <x v="1"/>
    <x v="0"/>
    <n v="603"/>
    <x v="14601"/>
    <n v="3000000"/>
    <x v="14601"/>
  </r>
  <r>
    <x v="0"/>
    <x v="1"/>
    <x v="0"/>
    <n v="604"/>
    <x v="14602"/>
    <n v="3000000"/>
    <x v="14602"/>
  </r>
  <r>
    <x v="0"/>
    <x v="1"/>
    <x v="0"/>
    <n v="605"/>
    <x v="14603"/>
    <n v="3000000"/>
    <x v="14603"/>
  </r>
  <r>
    <x v="0"/>
    <x v="1"/>
    <x v="0"/>
    <n v="606"/>
    <x v="14604"/>
    <n v="3000000"/>
    <x v="14604"/>
  </r>
  <r>
    <x v="0"/>
    <x v="1"/>
    <x v="0"/>
    <n v="607"/>
    <x v="14605"/>
    <n v="3000000"/>
    <x v="14605"/>
  </r>
  <r>
    <x v="0"/>
    <x v="1"/>
    <x v="0"/>
    <n v="608"/>
    <x v="14606"/>
    <n v="3000000"/>
    <x v="14606"/>
  </r>
  <r>
    <x v="0"/>
    <x v="1"/>
    <x v="0"/>
    <n v="609"/>
    <x v="14607"/>
    <n v="3000000"/>
    <x v="14607"/>
  </r>
  <r>
    <x v="0"/>
    <x v="1"/>
    <x v="0"/>
    <n v="610"/>
    <x v="14608"/>
    <n v="3000000"/>
    <x v="14608"/>
  </r>
  <r>
    <x v="0"/>
    <x v="1"/>
    <x v="0"/>
    <n v="611"/>
    <x v="14609"/>
    <n v="3000000"/>
    <x v="14609"/>
  </r>
  <r>
    <x v="0"/>
    <x v="1"/>
    <x v="0"/>
    <n v="612"/>
    <x v="14610"/>
    <n v="3000000"/>
    <x v="14610"/>
  </r>
  <r>
    <x v="0"/>
    <x v="1"/>
    <x v="0"/>
    <n v="613"/>
    <x v="14611"/>
    <n v="3000000"/>
    <x v="14611"/>
  </r>
  <r>
    <x v="0"/>
    <x v="1"/>
    <x v="0"/>
    <n v="614"/>
    <x v="14612"/>
    <n v="3000000"/>
    <x v="14612"/>
  </r>
  <r>
    <x v="0"/>
    <x v="1"/>
    <x v="0"/>
    <n v="615"/>
    <x v="14613"/>
    <n v="3000000"/>
    <x v="14613"/>
  </r>
  <r>
    <x v="0"/>
    <x v="1"/>
    <x v="0"/>
    <n v="616"/>
    <x v="14614"/>
    <n v="3000000"/>
    <x v="14614"/>
  </r>
  <r>
    <x v="0"/>
    <x v="1"/>
    <x v="0"/>
    <n v="617"/>
    <x v="14615"/>
    <n v="3000000"/>
    <x v="14615"/>
  </r>
  <r>
    <x v="0"/>
    <x v="1"/>
    <x v="0"/>
    <n v="618"/>
    <x v="14616"/>
    <n v="3000000"/>
    <x v="14616"/>
  </r>
  <r>
    <x v="0"/>
    <x v="1"/>
    <x v="0"/>
    <n v="619"/>
    <x v="14617"/>
    <n v="3000000"/>
    <x v="14617"/>
  </r>
  <r>
    <x v="0"/>
    <x v="1"/>
    <x v="0"/>
    <n v="620"/>
    <x v="14618"/>
    <n v="3000000"/>
    <x v="14618"/>
  </r>
  <r>
    <x v="0"/>
    <x v="1"/>
    <x v="0"/>
    <n v="621"/>
    <x v="14619"/>
    <n v="3000000"/>
    <x v="14619"/>
  </r>
  <r>
    <x v="0"/>
    <x v="1"/>
    <x v="0"/>
    <n v="622"/>
    <x v="14620"/>
    <n v="3000000"/>
    <x v="14620"/>
  </r>
  <r>
    <x v="0"/>
    <x v="1"/>
    <x v="0"/>
    <n v="623"/>
    <x v="14621"/>
    <n v="3000000"/>
    <x v="14621"/>
  </r>
  <r>
    <x v="0"/>
    <x v="1"/>
    <x v="0"/>
    <n v="624"/>
    <x v="14622"/>
    <n v="3000000"/>
    <x v="14622"/>
  </r>
  <r>
    <x v="0"/>
    <x v="1"/>
    <x v="0"/>
    <n v="625"/>
    <x v="14623"/>
    <n v="3000000"/>
    <x v="14623"/>
  </r>
  <r>
    <x v="0"/>
    <x v="1"/>
    <x v="0"/>
    <n v="626"/>
    <x v="14624"/>
    <n v="3000000"/>
    <x v="14624"/>
  </r>
  <r>
    <x v="0"/>
    <x v="1"/>
    <x v="0"/>
    <n v="627"/>
    <x v="14625"/>
    <n v="3000000"/>
    <x v="14625"/>
  </r>
  <r>
    <x v="0"/>
    <x v="1"/>
    <x v="0"/>
    <n v="628"/>
    <x v="14626"/>
    <n v="3000000"/>
    <x v="14626"/>
  </r>
  <r>
    <x v="0"/>
    <x v="1"/>
    <x v="0"/>
    <n v="629"/>
    <x v="14627"/>
    <n v="3000000"/>
    <x v="14627"/>
  </r>
  <r>
    <x v="0"/>
    <x v="1"/>
    <x v="0"/>
    <n v="630"/>
    <x v="14628"/>
    <n v="3000000"/>
    <x v="14628"/>
  </r>
  <r>
    <x v="0"/>
    <x v="1"/>
    <x v="0"/>
    <n v="631"/>
    <x v="14629"/>
    <n v="3000000"/>
    <x v="14629"/>
  </r>
  <r>
    <x v="0"/>
    <x v="1"/>
    <x v="0"/>
    <n v="632"/>
    <x v="14630"/>
    <n v="3000000"/>
    <x v="14630"/>
  </r>
  <r>
    <x v="0"/>
    <x v="1"/>
    <x v="0"/>
    <n v="633"/>
    <x v="14631"/>
    <n v="3000000"/>
    <x v="14631"/>
  </r>
  <r>
    <x v="0"/>
    <x v="1"/>
    <x v="0"/>
    <n v="634"/>
    <x v="14632"/>
    <n v="3000000"/>
    <x v="14632"/>
  </r>
  <r>
    <x v="0"/>
    <x v="1"/>
    <x v="0"/>
    <n v="635"/>
    <x v="14633"/>
    <n v="3000000"/>
    <x v="14633"/>
  </r>
  <r>
    <x v="0"/>
    <x v="1"/>
    <x v="0"/>
    <n v="636"/>
    <x v="14634"/>
    <n v="3000000"/>
    <x v="14634"/>
  </r>
  <r>
    <x v="0"/>
    <x v="1"/>
    <x v="0"/>
    <n v="637"/>
    <x v="14635"/>
    <n v="3000000"/>
    <x v="14635"/>
  </r>
  <r>
    <x v="0"/>
    <x v="1"/>
    <x v="0"/>
    <n v="638"/>
    <x v="14636"/>
    <n v="3000000"/>
    <x v="14636"/>
  </r>
  <r>
    <x v="0"/>
    <x v="1"/>
    <x v="0"/>
    <n v="639"/>
    <x v="14637"/>
    <n v="3000000"/>
    <x v="14637"/>
  </r>
  <r>
    <x v="0"/>
    <x v="1"/>
    <x v="0"/>
    <n v="640"/>
    <x v="14638"/>
    <n v="3000000"/>
    <x v="14638"/>
  </r>
  <r>
    <x v="0"/>
    <x v="1"/>
    <x v="0"/>
    <n v="641"/>
    <x v="14639"/>
    <n v="3000000"/>
    <x v="14639"/>
  </r>
  <r>
    <x v="0"/>
    <x v="1"/>
    <x v="0"/>
    <n v="642"/>
    <x v="14640"/>
    <n v="3000000"/>
    <x v="14640"/>
  </r>
  <r>
    <x v="0"/>
    <x v="1"/>
    <x v="0"/>
    <n v="643"/>
    <x v="14641"/>
    <n v="3000000"/>
    <x v="14641"/>
  </r>
  <r>
    <x v="0"/>
    <x v="1"/>
    <x v="0"/>
    <n v="644"/>
    <x v="14642"/>
    <n v="3000000"/>
    <x v="14642"/>
  </r>
  <r>
    <x v="0"/>
    <x v="1"/>
    <x v="0"/>
    <n v="645"/>
    <x v="14643"/>
    <n v="3000000"/>
    <x v="14643"/>
  </r>
  <r>
    <x v="0"/>
    <x v="1"/>
    <x v="0"/>
    <n v="646"/>
    <x v="14644"/>
    <n v="3000000"/>
    <x v="14644"/>
  </r>
  <r>
    <x v="0"/>
    <x v="1"/>
    <x v="0"/>
    <n v="647"/>
    <x v="14645"/>
    <n v="3000000"/>
    <x v="14645"/>
  </r>
  <r>
    <x v="0"/>
    <x v="1"/>
    <x v="0"/>
    <n v="648"/>
    <x v="14646"/>
    <n v="3000000"/>
    <x v="14646"/>
  </r>
  <r>
    <x v="0"/>
    <x v="1"/>
    <x v="0"/>
    <n v="649"/>
    <x v="14647"/>
    <n v="3000000"/>
    <x v="14647"/>
  </r>
  <r>
    <x v="0"/>
    <x v="1"/>
    <x v="0"/>
    <n v="650"/>
    <x v="14648"/>
    <n v="3000000"/>
    <x v="14648"/>
  </r>
  <r>
    <x v="0"/>
    <x v="1"/>
    <x v="0"/>
    <n v="651"/>
    <x v="14649"/>
    <n v="3000000"/>
    <x v="14649"/>
  </r>
  <r>
    <x v="0"/>
    <x v="1"/>
    <x v="0"/>
    <n v="652"/>
    <x v="14650"/>
    <n v="3000000"/>
    <x v="14650"/>
  </r>
  <r>
    <x v="0"/>
    <x v="1"/>
    <x v="0"/>
    <n v="653"/>
    <x v="14651"/>
    <n v="3000000"/>
    <x v="14651"/>
  </r>
  <r>
    <x v="0"/>
    <x v="1"/>
    <x v="0"/>
    <n v="654"/>
    <x v="14652"/>
    <n v="3000000"/>
    <x v="14652"/>
  </r>
  <r>
    <x v="0"/>
    <x v="1"/>
    <x v="0"/>
    <n v="655"/>
    <x v="14653"/>
    <n v="3000000"/>
    <x v="14653"/>
  </r>
  <r>
    <x v="0"/>
    <x v="1"/>
    <x v="0"/>
    <n v="656"/>
    <x v="14654"/>
    <n v="3000000"/>
    <x v="14654"/>
  </r>
  <r>
    <x v="0"/>
    <x v="1"/>
    <x v="0"/>
    <n v="657"/>
    <x v="14655"/>
    <n v="3000000"/>
    <x v="14655"/>
  </r>
  <r>
    <x v="0"/>
    <x v="1"/>
    <x v="0"/>
    <n v="658"/>
    <x v="14656"/>
    <n v="3000000"/>
    <x v="14656"/>
  </r>
  <r>
    <x v="0"/>
    <x v="1"/>
    <x v="0"/>
    <n v="659"/>
    <x v="14657"/>
    <n v="3000000"/>
    <x v="14657"/>
  </r>
  <r>
    <x v="0"/>
    <x v="1"/>
    <x v="0"/>
    <n v="660"/>
    <x v="14658"/>
    <n v="3000000"/>
    <x v="14658"/>
  </r>
  <r>
    <x v="0"/>
    <x v="1"/>
    <x v="0"/>
    <n v="661"/>
    <x v="14659"/>
    <n v="3000000"/>
    <x v="14659"/>
  </r>
  <r>
    <x v="0"/>
    <x v="1"/>
    <x v="0"/>
    <n v="662"/>
    <x v="14660"/>
    <n v="3000000"/>
    <x v="14660"/>
  </r>
  <r>
    <x v="0"/>
    <x v="1"/>
    <x v="0"/>
    <n v="663"/>
    <x v="14661"/>
    <n v="3000000"/>
    <x v="14661"/>
  </r>
  <r>
    <x v="0"/>
    <x v="1"/>
    <x v="0"/>
    <n v="664"/>
    <x v="14662"/>
    <n v="3000000"/>
    <x v="14662"/>
  </r>
  <r>
    <x v="0"/>
    <x v="1"/>
    <x v="0"/>
    <n v="665"/>
    <x v="14663"/>
    <n v="3000000"/>
    <x v="14663"/>
  </r>
  <r>
    <x v="0"/>
    <x v="1"/>
    <x v="0"/>
    <n v="666"/>
    <x v="14664"/>
    <n v="3000000"/>
    <x v="14664"/>
  </r>
  <r>
    <x v="0"/>
    <x v="1"/>
    <x v="0"/>
    <n v="667"/>
    <x v="14665"/>
    <n v="3000000"/>
    <x v="14665"/>
  </r>
  <r>
    <x v="0"/>
    <x v="1"/>
    <x v="0"/>
    <n v="668"/>
    <x v="14666"/>
    <n v="3000000"/>
    <x v="14666"/>
  </r>
  <r>
    <x v="0"/>
    <x v="1"/>
    <x v="0"/>
    <n v="669"/>
    <x v="14667"/>
    <n v="3000000"/>
    <x v="14667"/>
  </r>
  <r>
    <x v="0"/>
    <x v="1"/>
    <x v="0"/>
    <n v="670"/>
    <x v="14668"/>
    <n v="3000000"/>
    <x v="14668"/>
  </r>
  <r>
    <x v="0"/>
    <x v="1"/>
    <x v="0"/>
    <n v="671"/>
    <x v="14669"/>
    <n v="3000000"/>
    <x v="14669"/>
  </r>
  <r>
    <x v="0"/>
    <x v="1"/>
    <x v="0"/>
    <n v="672"/>
    <x v="14670"/>
    <n v="3000000"/>
    <x v="14670"/>
  </r>
  <r>
    <x v="0"/>
    <x v="1"/>
    <x v="0"/>
    <n v="673"/>
    <x v="14671"/>
    <n v="3000000"/>
    <x v="14671"/>
  </r>
  <r>
    <x v="0"/>
    <x v="1"/>
    <x v="0"/>
    <n v="674"/>
    <x v="14672"/>
    <n v="3000000"/>
    <x v="14672"/>
  </r>
  <r>
    <x v="0"/>
    <x v="1"/>
    <x v="0"/>
    <n v="675"/>
    <x v="14673"/>
    <n v="3000000"/>
    <x v="14673"/>
  </r>
  <r>
    <x v="0"/>
    <x v="1"/>
    <x v="0"/>
    <n v="676"/>
    <x v="14674"/>
    <n v="3000000"/>
    <x v="14674"/>
  </r>
  <r>
    <x v="0"/>
    <x v="1"/>
    <x v="0"/>
    <n v="677"/>
    <x v="14675"/>
    <n v="3000000"/>
    <x v="14675"/>
  </r>
  <r>
    <x v="0"/>
    <x v="1"/>
    <x v="0"/>
    <n v="678"/>
    <x v="14676"/>
    <n v="3000000"/>
    <x v="14676"/>
  </r>
  <r>
    <x v="0"/>
    <x v="1"/>
    <x v="0"/>
    <n v="679"/>
    <x v="14677"/>
    <n v="3000000"/>
    <x v="14677"/>
  </r>
  <r>
    <x v="0"/>
    <x v="1"/>
    <x v="0"/>
    <n v="680"/>
    <x v="14678"/>
    <n v="3000000"/>
    <x v="14678"/>
  </r>
  <r>
    <x v="0"/>
    <x v="1"/>
    <x v="0"/>
    <n v="681"/>
    <x v="14679"/>
    <n v="3000000"/>
    <x v="14679"/>
  </r>
  <r>
    <x v="0"/>
    <x v="1"/>
    <x v="0"/>
    <n v="682"/>
    <x v="14680"/>
    <n v="3000000"/>
    <x v="14680"/>
  </r>
  <r>
    <x v="0"/>
    <x v="1"/>
    <x v="0"/>
    <n v="683"/>
    <x v="14681"/>
    <n v="3000000"/>
    <x v="14681"/>
  </r>
  <r>
    <x v="0"/>
    <x v="1"/>
    <x v="0"/>
    <n v="684"/>
    <x v="14682"/>
    <n v="3000000"/>
    <x v="14682"/>
  </r>
  <r>
    <x v="0"/>
    <x v="1"/>
    <x v="0"/>
    <n v="685"/>
    <x v="14683"/>
    <n v="3000000"/>
    <x v="14683"/>
  </r>
  <r>
    <x v="0"/>
    <x v="1"/>
    <x v="0"/>
    <n v="686"/>
    <x v="14684"/>
    <n v="3000000"/>
    <x v="14684"/>
  </r>
  <r>
    <x v="0"/>
    <x v="1"/>
    <x v="0"/>
    <n v="687"/>
    <x v="14685"/>
    <n v="3000000"/>
    <x v="14685"/>
  </r>
  <r>
    <x v="0"/>
    <x v="1"/>
    <x v="0"/>
    <n v="688"/>
    <x v="14686"/>
    <n v="3000000"/>
    <x v="14686"/>
  </r>
  <r>
    <x v="0"/>
    <x v="1"/>
    <x v="0"/>
    <n v="689"/>
    <x v="14687"/>
    <n v="3000000"/>
    <x v="14687"/>
  </r>
  <r>
    <x v="0"/>
    <x v="1"/>
    <x v="0"/>
    <n v="690"/>
    <x v="14688"/>
    <n v="3000000"/>
    <x v="14688"/>
  </r>
  <r>
    <x v="0"/>
    <x v="1"/>
    <x v="0"/>
    <n v="691"/>
    <x v="14689"/>
    <n v="3000000"/>
    <x v="14689"/>
  </r>
  <r>
    <x v="0"/>
    <x v="1"/>
    <x v="0"/>
    <n v="692"/>
    <x v="14690"/>
    <n v="3000000"/>
    <x v="14690"/>
  </r>
  <r>
    <x v="0"/>
    <x v="1"/>
    <x v="0"/>
    <n v="693"/>
    <x v="14691"/>
    <n v="3000000"/>
    <x v="14691"/>
  </r>
  <r>
    <x v="0"/>
    <x v="1"/>
    <x v="0"/>
    <n v="694"/>
    <x v="14692"/>
    <n v="3000000"/>
    <x v="14692"/>
  </r>
  <r>
    <x v="0"/>
    <x v="1"/>
    <x v="0"/>
    <n v="695"/>
    <x v="14693"/>
    <n v="3000000"/>
    <x v="14693"/>
  </r>
  <r>
    <x v="0"/>
    <x v="1"/>
    <x v="0"/>
    <n v="696"/>
    <x v="14694"/>
    <n v="3000000"/>
    <x v="14694"/>
  </r>
  <r>
    <x v="0"/>
    <x v="1"/>
    <x v="0"/>
    <n v="697"/>
    <x v="14695"/>
    <n v="3000000"/>
    <x v="14695"/>
  </r>
  <r>
    <x v="0"/>
    <x v="1"/>
    <x v="0"/>
    <n v="698"/>
    <x v="14696"/>
    <n v="3000000"/>
    <x v="14696"/>
  </r>
  <r>
    <x v="0"/>
    <x v="1"/>
    <x v="0"/>
    <n v="699"/>
    <x v="14697"/>
    <n v="3000000"/>
    <x v="14697"/>
  </r>
  <r>
    <x v="0"/>
    <x v="1"/>
    <x v="0"/>
    <n v="700"/>
    <x v="14698"/>
    <n v="3000000"/>
    <x v="14698"/>
  </r>
  <r>
    <x v="0"/>
    <x v="1"/>
    <x v="0"/>
    <n v="701"/>
    <x v="14699"/>
    <n v="3000000"/>
    <x v="14699"/>
  </r>
  <r>
    <x v="0"/>
    <x v="1"/>
    <x v="0"/>
    <n v="702"/>
    <x v="14700"/>
    <n v="3000000"/>
    <x v="14700"/>
  </r>
  <r>
    <x v="0"/>
    <x v="1"/>
    <x v="0"/>
    <n v="703"/>
    <x v="14701"/>
    <n v="3000000"/>
    <x v="14701"/>
  </r>
  <r>
    <x v="0"/>
    <x v="1"/>
    <x v="0"/>
    <n v="704"/>
    <x v="14702"/>
    <n v="3000000"/>
    <x v="14702"/>
  </r>
  <r>
    <x v="0"/>
    <x v="1"/>
    <x v="0"/>
    <n v="705"/>
    <x v="14703"/>
    <n v="3000000"/>
    <x v="14703"/>
  </r>
  <r>
    <x v="0"/>
    <x v="1"/>
    <x v="0"/>
    <n v="706"/>
    <x v="14704"/>
    <n v="3000000"/>
    <x v="14704"/>
  </r>
  <r>
    <x v="0"/>
    <x v="1"/>
    <x v="0"/>
    <n v="707"/>
    <x v="14705"/>
    <n v="3000000"/>
    <x v="14705"/>
  </r>
  <r>
    <x v="0"/>
    <x v="1"/>
    <x v="0"/>
    <n v="708"/>
    <x v="14706"/>
    <n v="3000000"/>
    <x v="14706"/>
  </r>
  <r>
    <x v="0"/>
    <x v="1"/>
    <x v="0"/>
    <n v="709"/>
    <x v="14707"/>
    <n v="3000000"/>
    <x v="14707"/>
  </r>
  <r>
    <x v="0"/>
    <x v="1"/>
    <x v="0"/>
    <n v="710"/>
    <x v="14708"/>
    <n v="3000000"/>
    <x v="14708"/>
  </r>
  <r>
    <x v="0"/>
    <x v="1"/>
    <x v="0"/>
    <n v="711"/>
    <x v="14709"/>
    <n v="3000000"/>
    <x v="14709"/>
  </r>
  <r>
    <x v="0"/>
    <x v="1"/>
    <x v="0"/>
    <n v="712"/>
    <x v="14710"/>
    <n v="3000000"/>
    <x v="14710"/>
  </r>
  <r>
    <x v="0"/>
    <x v="1"/>
    <x v="0"/>
    <n v="713"/>
    <x v="14711"/>
    <n v="3000000"/>
    <x v="14711"/>
  </r>
  <r>
    <x v="0"/>
    <x v="1"/>
    <x v="0"/>
    <n v="714"/>
    <x v="14712"/>
    <n v="3000000"/>
    <x v="14712"/>
  </r>
  <r>
    <x v="0"/>
    <x v="1"/>
    <x v="0"/>
    <n v="715"/>
    <x v="14713"/>
    <n v="3000000"/>
    <x v="14713"/>
  </r>
  <r>
    <x v="0"/>
    <x v="1"/>
    <x v="0"/>
    <n v="716"/>
    <x v="14714"/>
    <n v="3000000"/>
    <x v="14714"/>
  </r>
  <r>
    <x v="0"/>
    <x v="1"/>
    <x v="0"/>
    <n v="717"/>
    <x v="14715"/>
    <n v="3000000"/>
    <x v="14715"/>
  </r>
  <r>
    <x v="0"/>
    <x v="1"/>
    <x v="0"/>
    <n v="718"/>
    <x v="14716"/>
    <n v="3000000"/>
    <x v="14716"/>
  </r>
  <r>
    <x v="0"/>
    <x v="1"/>
    <x v="0"/>
    <n v="719"/>
    <x v="14717"/>
    <n v="3000000"/>
    <x v="14717"/>
  </r>
  <r>
    <x v="0"/>
    <x v="1"/>
    <x v="0"/>
    <n v="720"/>
    <x v="14718"/>
    <n v="3000000"/>
    <x v="14718"/>
  </r>
  <r>
    <x v="0"/>
    <x v="1"/>
    <x v="0"/>
    <n v="721"/>
    <x v="14719"/>
    <n v="3000000"/>
    <x v="14719"/>
  </r>
  <r>
    <x v="0"/>
    <x v="1"/>
    <x v="0"/>
    <n v="722"/>
    <x v="14720"/>
    <n v="3000000"/>
    <x v="14720"/>
  </r>
  <r>
    <x v="0"/>
    <x v="1"/>
    <x v="0"/>
    <n v="723"/>
    <x v="14721"/>
    <n v="3000000"/>
    <x v="14721"/>
  </r>
  <r>
    <x v="0"/>
    <x v="1"/>
    <x v="0"/>
    <n v="724"/>
    <x v="14722"/>
    <n v="3000000"/>
    <x v="14722"/>
  </r>
  <r>
    <x v="0"/>
    <x v="1"/>
    <x v="0"/>
    <n v="725"/>
    <x v="14723"/>
    <n v="3000000"/>
    <x v="14723"/>
  </r>
  <r>
    <x v="0"/>
    <x v="1"/>
    <x v="0"/>
    <n v="726"/>
    <x v="14724"/>
    <n v="3000000"/>
    <x v="14724"/>
  </r>
  <r>
    <x v="0"/>
    <x v="1"/>
    <x v="0"/>
    <n v="727"/>
    <x v="14725"/>
    <n v="3000000"/>
    <x v="14725"/>
  </r>
  <r>
    <x v="0"/>
    <x v="1"/>
    <x v="0"/>
    <n v="728"/>
    <x v="14726"/>
    <n v="3000000"/>
    <x v="14726"/>
  </r>
  <r>
    <x v="0"/>
    <x v="1"/>
    <x v="0"/>
    <n v="729"/>
    <x v="14727"/>
    <n v="3000000"/>
    <x v="14727"/>
  </r>
  <r>
    <x v="0"/>
    <x v="1"/>
    <x v="0"/>
    <n v="730"/>
    <x v="14728"/>
    <n v="3000000"/>
    <x v="14728"/>
  </r>
  <r>
    <x v="0"/>
    <x v="1"/>
    <x v="0"/>
    <n v="731"/>
    <x v="14729"/>
    <n v="3000000"/>
    <x v="14729"/>
  </r>
  <r>
    <x v="0"/>
    <x v="1"/>
    <x v="0"/>
    <n v="732"/>
    <x v="14730"/>
    <n v="3000000"/>
    <x v="14730"/>
  </r>
  <r>
    <x v="0"/>
    <x v="1"/>
    <x v="0"/>
    <n v="733"/>
    <x v="14731"/>
    <n v="3000000"/>
    <x v="14731"/>
  </r>
  <r>
    <x v="0"/>
    <x v="1"/>
    <x v="0"/>
    <n v="734"/>
    <x v="14732"/>
    <n v="3000000"/>
    <x v="14732"/>
  </r>
  <r>
    <x v="0"/>
    <x v="1"/>
    <x v="0"/>
    <n v="735"/>
    <x v="14733"/>
    <n v="3000000"/>
    <x v="14733"/>
  </r>
  <r>
    <x v="0"/>
    <x v="1"/>
    <x v="0"/>
    <n v="736"/>
    <x v="14734"/>
    <n v="3000000"/>
    <x v="14734"/>
  </r>
  <r>
    <x v="0"/>
    <x v="1"/>
    <x v="0"/>
    <n v="737"/>
    <x v="14735"/>
    <n v="3000000"/>
    <x v="14735"/>
  </r>
  <r>
    <x v="0"/>
    <x v="1"/>
    <x v="0"/>
    <n v="738"/>
    <x v="14736"/>
    <n v="3000000"/>
    <x v="14736"/>
  </r>
  <r>
    <x v="0"/>
    <x v="1"/>
    <x v="0"/>
    <n v="739"/>
    <x v="14737"/>
    <n v="3000000"/>
    <x v="14737"/>
  </r>
  <r>
    <x v="0"/>
    <x v="1"/>
    <x v="0"/>
    <n v="740"/>
    <x v="14738"/>
    <n v="3000000"/>
    <x v="14738"/>
  </r>
  <r>
    <x v="0"/>
    <x v="1"/>
    <x v="0"/>
    <n v="741"/>
    <x v="14739"/>
    <n v="3000000"/>
    <x v="14739"/>
  </r>
  <r>
    <x v="0"/>
    <x v="1"/>
    <x v="0"/>
    <n v="742"/>
    <x v="14740"/>
    <n v="3000000"/>
    <x v="14740"/>
  </r>
  <r>
    <x v="0"/>
    <x v="1"/>
    <x v="0"/>
    <n v="743"/>
    <x v="14741"/>
    <n v="3000000"/>
    <x v="14741"/>
  </r>
  <r>
    <x v="0"/>
    <x v="1"/>
    <x v="0"/>
    <n v="744"/>
    <x v="14742"/>
    <n v="3000000"/>
    <x v="14742"/>
  </r>
  <r>
    <x v="0"/>
    <x v="1"/>
    <x v="0"/>
    <n v="745"/>
    <x v="14743"/>
    <n v="3000000"/>
    <x v="14743"/>
  </r>
  <r>
    <x v="0"/>
    <x v="1"/>
    <x v="0"/>
    <n v="746"/>
    <x v="14744"/>
    <n v="3000000"/>
    <x v="14744"/>
  </r>
  <r>
    <x v="0"/>
    <x v="1"/>
    <x v="0"/>
    <n v="747"/>
    <x v="14745"/>
    <n v="3000000"/>
    <x v="14745"/>
  </r>
  <r>
    <x v="0"/>
    <x v="1"/>
    <x v="0"/>
    <n v="748"/>
    <x v="14746"/>
    <n v="3000000"/>
    <x v="14746"/>
  </r>
  <r>
    <x v="0"/>
    <x v="1"/>
    <x v="0"/>
    <n v="749"/>
    <x v="14747"/>
    <n v="3000000"/>
    <x v="14747"/>
  </r>
  <r>
    <x v="0"/>
    <x v="1"/>
    <x v="0"/>
    <n v="750"/>
    <x v="14748"/>
    <n v="3000000"/>
    <x v="14748"/>
  </r>
  <r>
    <x v="0"/>
    <x v="1"/>
    <x v="0"/>
    <n v="751"/>
    <x v="14749"/>
    <n v="3000000"/>
    <x v="14749"/>
  </r>
  <r>
    <x v="0"/>
    <x v="1"/>
    <x v="0"/>
    <n v="752"/>
    <x v="14750"/>
    <n v="3000000"/>
    <x v="14750"/>
  </r>
  <r>
    <x v="0"/>
    <x v="1"/>
    <x v="0"/>
    <n v="753"/>
    <x v="14751"/>
    <n v="3000000"/>
    <x v="14751"/>
  </r>
  <r>
    <x v="0"/>
    <x v="1"/>
    <x v="0"/>
    <n v="754"/>
    <x v="14752"/>
    <n v="3000000"/>
    <x v="14752"/>
  </r>
  <r>
    <x v="0"/>
    <x v="1"/>
    <x v="0"/>
    <n v="755"/>
    <x v="14753"/>
    <n v="3000000"/>
    <x v="14753"/>
  </r>
  <r>
    <x v="0"/>
    <x v="1"/>
    <x v="0"/>
    <n v="756"/>
    <x v="14754"/>
    <n v="3000000"/>
    <x v="14754"/>
  </r>
  <r>
    <x v="0"/>
    <x v="1"/>
    <x v="0"/>
    <n v="757"/>
    <x v="14755"/>
    <n v="3000000"/>
    <x v="14755"/>
  </r>
  <r>
    <x v="0"/>
    <x v="1"/>
    <x v="0"/>
    <n v="758"/>
    <x v="14756"/>
    <n v="3000000"/>
    <x v="14756"/>
  </r>
  <r>
    <x v="0"/>
    <x v="1"/>
    <x v="0"/>
    <n v="759"/>
    <x v="14757"/>
    <n v="3000000"/>
    <x v="14757"/>
  </r>
  <r>
    <x v="0"/>
    <x v="1"/>
    <x v="0"/>
    <n v="760"/>
    <x v="14758"/>
    <n v="3000000"/>
    <x v="14758"/>
  </r>
  <r>
    <x v="0"/>
    <x v="1"/>
    <x v="0"/>
    <n v="761"/>
    <x v="14759"/>
    <n v="3000000"/>
    <x v="14759"/>
  </r>
  <r>
    <x v="0"/>
    <x v="1"/>
    <x v="0"/>
    <n v="762"/>
    <x v="14760"/>
    <n v="3000000"/>
    <x v="14760"/>
  </r>
  <r>
    <x v="0"/>
    <x v="1"/>
    <x v="0"/>
    <n v="763"/>
    <x v="14761"/>
    <n v="3000000"/>
    <x v="14761"/>
  </r>
  <r>
    <x v="0"/>
    <x v="1"/>
    <x v="0"/>
    <n v="764"/>
    <x v="14762"/>
    <n v="3000000"/>
    <x v="14762"/>
  </r>
  <r>
    <x v="0"/>
    <x v="1"/>
    <x v="0"/>
    <n v="765"/>
    <x v="14763"/>
    <n v="3000000"/>
    <x v="14763"/>
  </r>
  <r>
    <x v="0"/>
    <x v="1"/>
    <x v="0"/>
    <n v="766"/>
    <x v="14764"/>
    <n v="3000000"/>
    <x v="14764"/>
  </r>
  <r>
    <x v="0"/>
    <x v="1"/>
    <x v="0"/>
    <n v="767"/>
    <x v="14765"/>
    <n v="3000000"/>
    <x v="14765"/>
  </r>
  <r>
    <x v="0"/>
    <x v="1"/>
    <x v="0"/>
    <n v="768"/>
    <x v="14766"/>
    <n v="3000000"/>
    <x v="14766"/>
  </r>
  <r>
    <x v="0"/>
    <x v="1"/>
    <x v="0"/>
    <n v="769"/>
    <x v="14767"/>
    <n v="3000000"/>
    <x v="14767"/>
  </r>
  <r>
    <x v="0"/>
    <x v="1"/>
    <x v="0"/>
    <n v="770"/>
    <x v="14768"/>
    <n v="3000000"/>
    <x v="14768"/>
  </r>
  <r>
    <x v="0"/>
    <x v="1"/>
    <x v="0"/>
    <n v="771"/>
    <x v="14769"/>
    <n v="3000000"/>
    <x v="14769"/>
  </r>
  <r>
    <x v="0"/>
    <x v="1"/>
    <x v="0"/>
    <n v="772"/>
    <x v="14770"/>
    <n v="3000000"/>
    <x v="14770"/>
  </r>
  <r>
    <x v="0"/>
    <x v="1"/>
    <x v="0"/>
    <n v="773"/>
    <x v="14771"/>
    <n v="3000000"/>
    <x v="14771"/>
  </r>
  <r>
    <x v="0"/>
    <x v="1"/>
    <x v="0"/>
    <n v="774"/>
    <x v="14772"/>
    <n v="3000000"/>
    <x v="14772"/>
  </r>
  <r>
    <x v="0"/>
    <x v="1"/>
    <x v="0"/>
    <n v="775"/>
    <x v="14773"/>
    <n v="3000000"/>
    <x v="14773"/>
  </r>
  <r>
    <x v="0"/>
    <x v="1"/>
    <x v="0"/>
    <n v="776"/>
    <x v="14774"/>
    <n v="3000000"/>
    <x v="14774"/>
  </r>
  <r>
    <x v="0"/>
    <x v="1"/>
    <x v="0"/>
    <n v="777"/>
    <x v="14775"/>
    <n v="3000000"/>
    <x v="14775"/>
  </r>
  <r>
    <x v="0"/>
    <x v="1"/>
    <x v="0"/>
    <n v="778"/>
    <x v="14776"/>
    <n v="3000000"/>
    <x v="14776"/>
  </r>
  <r>
    <x v="0"/>
    <x v="1"/>
    <x v="0"/>
    <n v="779"/>
    <x v="14777"/>
    <n v="3000000"/>
    <x v="14777"/>
  </r>
  <r>
    <x v="0"/>
    <x v="1"/>
    <x v="0"/>
    <n v="780"/>
    <x v="14778"/>
    <n v="3000000"/>
    <x v="14778"/>
  </r>
  <r>
    <x v="0"/>
    <x v="1"/>
    <x v="0"/>
    <n v="781"/>
    <x v="14779"/>
    <n v="3000000"/>
    <x v="14779"/>
  </r>
  <r>
    <x v="0"/>
    <x v="1"/>
    <x v="0"/>
    <n v="782"/>
    <x v="14780"/>
    <n v="3000000"/>
    <x v="14780"/>
  </r>
  <r>
    <x v="0"/>
    <x v="1"/>
    <x v="0"/>
    <n v="783"/>
    <x v="14781"/>
    <n v="3000000"/>
    <x v="14781"/>
  </r>
  <r>
    <x v="0"/>
    <x v="1"/>
    <x v="0"/>
    <n v="784"/>
    <x v="14782"/>
    <n v="3000000"/>
    <x v="14782"/>
  </r>
  <r>
    <x v="0"/>
    <x v="1"/>
    <x v="0"/>
    <n v="785"/>
    <x v="14783"/>
    <n v="3000000"/>
    <x v="14783"/>
  </r>
  <r>
    <x v="0"/>
    <x v="1"/>
    <x v="0"/>
    <n v="786"/>
    <x v="14784"/>
    <n v="3000000"/>
    <x v="14784"/>
  </r>
  <r>
    <x v="0"/>
    <x v="1"/>
    <x v="0"/>
    <n v="787"/>
    <x v="14785"/>
    <n v="3000000"/>
    <x v="14785"/>
  </r>
  <r>
    <x v="0"/>
    <x v="1"/>
    <x v="0"/>
    <n v="788"/>
    <x v="14786"/>
    <n v="3000000"/>
    <x v="14786"/>
  </r>
  <r>
    <x v="0"/>
    <x v="1"/>
    <x v="0"/>
    <n v="789"/>
    <x v="14787"/>
    <n v="3000000"/>
    <x v="14787"/>
  </r>
  <r>
    <x v="0"/>
    <x v="1"/>
    <x v="0"/>
    <n v="790"/>
    <x v="14788"/>
    <n v="3000000"/>
    <x v="14788"/>
  </r>
  <r>
    <x v="0"/>
    <x v="1"/>
    <x v="0"/>
    <n v="791"/>
    <x v="14789"/>
    <n v="3000000"/>
    <x v="14789"/>
  </r>
  <r>
    <x v="0"/>
    <x v="1"/>
    <x v="0"/>
    <n v="792"/>
    <x v="14790"/>
    <n v="3000000"/>
    <x v="14790"/>
  </r>
  <r>
    <x v="0"/>
    <x v="1"/>
    <x v="0"/>
    <n v="793"/>
    <x v="14791"/>
    <n v="3000000"/>
    <x v="14791"/>
  </r>
  <r>
    <x v="0"/>
    <x v="1"/>
    <x v="0"/>
    <n v="794"/>
    <x v="14792"/>
    <n v="3000000"/>
    <x v="14792"/>
  </r>
  <r>
    <x v="0"/>
    <x v="1"/>
    <x v="0"/>
    <n v="795"/>
    <x v="14793"/>
    <n v="3000000"/>
    <x v="14793"/>
  </r>
  <r>
    <x v="0"/>
    <x v="1"/>
    <x v="0"/>
    <n v="796"/>
    <x v="14794"/>
    <n v="3000000"/>
    <x v="14794"/>
  </r>
  <r>
    <x v="0"/>
    <x v="1"/>
    <x v="0"/>
    <n v="797"/>
    <x v="14795"/>
    <n v="3000000"/>
    <x v="14795"/>
  </r>
  <r>
    <x v="0"/>
    <x v="1"/>
    <x v="0"/>
    <n v="798"/>
    <x v="14796"/>
    <n v="3000000"/>
    <x v="14796"/>
  </r>
  <r>
    <x v="0"/>
    <x v="1"/>
    <x v="0"/>
    <n v="799"/>
    <x v="14797"/>
    <n v="3000000"/>
    <x v="14797"/>
  </r>
  <r>
    <x v="0"/>
    <x v="1"/>
    <x v="0"/>
    <n v="800"/>
    <x v="14798"/>
    <n v="3000000"/>
    <x v="14798"/>
  </r>
  <r>
    <x v="0"/>
    <x v="1"/>
    <x v="0"/>
    <n v="801"/>
    <x v="14799"/>
    <n v="3000000"/>
    <x v="14799"/>
  </r>
  <r>
    <x v="0"/>
    <x v="1"/>
    <x v="0"/>
    <n v="802"/>
    <x v="14800"/>
    <n v="3000000"/>
    <x v="14800"/>
  </r>
  <r>
    <x v="0"/>
    <x v="1"/>
    <x v="0"/>
    <n v="803"/>
    <x v="14801"/>
    <n v="3000000"/>
    <x v="14801"/>
  </r>
  <r>
    <x v="0"/>
    <x v="1"/>
    <x v="0"/>
    <n v="804"/>
    <x v="14802"/>
    <n v="3000000"/>
    <x v="14802"/>
  </r>
  <r>
    <x v="0"/>
    <x v="1"/>
    <x v="0"/>
    <n v="805"/>
    <x v="14803"/>
    <n v="3000000"/>
    <x v="14803"/>
  </r>
  <r>
    <x v="0"/>
    <x v="1"/>
    <x v="0"/>
    <n v="806"/>
    <x v="14804"/>
    <n v="3000000"/>
    <x v="14804"/>
  </r>
  <r>
    <x v="0"/>
    <x v="1"/>
    <x v="0"/>
    <n v="807"/>
    <x v="14805"/>
    <n v="3000000"/>
    <x v="14805"/>
  </r>
  <r>
    <x v="0"/>
    <x v="1"/>
    <x v="0"/>
    <n v="808"/>
    <x v="14806"/>
    <n v="3000000"/>
    <x v="14806"/>
  </r>
  <r>
    <x v="0"/>
    <x v="1"/>
    <x v="0"/>
    <n v="809"/>
    <x v="14807"/>
    <n v="3000000"/>
    <x v="14807"/>
  </r>
  <r>
    <x v="0"/>
    <x v="1"/>
    <x v="0"/>
    <n v="810"/>
    <x v="14808"/>
    <n v="3000000"/>
    <x v="14808"/>
  </r>
  <r>
    <x v="0"/>
    <x v="1"/>
    <x v="0"/>
    <n v="811"/>
    <x v="14809"/>
    <n v="3000000"/>
    <x v="14809"/>
  </r>
  <r>
    <x v="0"/>
    <x v="1"/>
    <x v="0"/>
    <n v="812"/>
    <x v="14810"/>
    <n v="3000000"/>
    <x v="14810"/>
  </r>
  <r>
    <x v="0"/>
    <x v="1"/>
    <x v="0"/>
    <n v="813"/>
    <x v="14811"/>
    <n v="3000000"/>
    <x v="14811"/>
  </r>
  <r>
    <x v="0"/>
    <x v="1"/>
    <x v="0"/>
    <n v="814"/>
    <x v="14812"/>
    <n v="3000000"/>
    <x v="14812"/>
  </r>
  <r>
    <x v="0"/>
    <x v="1"/>
    <x v="0"/>
    <n v="815"/>
    <x v="14813"/>
    <n v="3000000"/>
    <x v="14813"/>
  </r>
  <r>
    <x v="0"/>
    <x v="1"/>
    <x v="0"/>
    <n v="816"/>
    <x v="14814"/>
    <n v="3000000"/>
    <x v="14814"/>
  </r>
  <r>
    <x v="0"/>
    <x v="1"/>
    <x v="0"/>
    <n v="817"/>
    <x v="14815"/>
    <n v="3000000"/>
    <x v="14815"/>
  </r>
  <r>
    <x v="0"/>
    <x v="1"/>
    <x v="0"/>
    <n v="818"/>
    <x v="14816"/>
    <n v="3000000"/>
    <x v="14816"/>
  </r>
  <r>
    <x v="0"/>
    <x v="1"/>
    <x v="0"/>
    <n v="819"/>
    <x v="14817"/>
    <n v="3000000"/>
    <x v="14817"/>
  </r>
  <r>
    <x v="0"/>
    <x v="1"/>
    <x v="0"/>
    <n v="820"/>
    <x v="14818"/>
    <n v="3000000"/>
    <x v="14818"/>
  </r>
  <r>
    <x v="0"/>
    <x v="1"/>
    <x v="0"/>
    <n v="821"/>
    <x v="14819"/>
    <n v="3000000"/>
    <x v="14819"/>
  </r>
  <r>
    <x v="0"/>
    <x v="1"/>
    <x v="0"/>
    <n v="822"/>
    <x v="14820"/>
    <n v="3000000"/>
    <x v="14820"/>
  </r>
  <r>
    <x v="0"/>
    <x v="1"/>
    <x v="0"/>
    <n v="823"/>
    <x v="14821"/>
    <n v="3000000"/>
    <x v="14821"/>
  </r>
  <r>
    <x v="0"/>
    <x v="1"/>
    <x v="0"/>
    <n v="824"/>
    <x v="14822"/>
    <n v="3000000"/>
    <x v="14822"/>
  </r>
  <r>
    <x v="0"/>
    <x v="1"/>
    <x v="0"/>
    <n v="825"/>
    <x v="14823"/>
    <n v="3000000"/>
    <x v="14823"/>
  </r>
  <r>
    <x v="0"/>
    <x v="1"/>
    <x v="0"/>
    <n v="826"/>
    <x v="14824"/>
    <n v="3000000"/>
    <x v="14824"/>
  </r>
  <r>
    <x v="0"/>
    <x v="1"/>
    <x v="0"/>
    <n v="827"/>
    <x v="14825"/>
    <n v="3000000"/>
    <x v="14825"/>
  </r>
  <r>
    <x v="0"/>
    <x v="1"/>
    <x v="0"/>
    <n v="828"/>
    <x v="14826"/>
    <n v="3000000"/>
    <x v="14826"/>
  </r>
  <r>
    <x v="0"/>
    <x v="1"/>
    <x v="0"/>
    <n v="829"/>
    <x v="14827"/>
    <n v="3000000"/>
    <x v="14827"/>
  </r>
  <r>
    <x v="0"/>
    <x v="1"/>
    <x v="0"/>
    <n v="830"/>
    <x v="14828"/>
    <n v="3000000"/>
    <x v="14828"/>
  </r>
  <r>
    <x v="0"/>
    <x v="1"/>
    <x v="0"/>
    <n v="831"/>
    <x v="14829"/>
    <n v="3000000"/>
    <x v="14829"/>
  </r>
  <r>
    <x v="0"/>
    <x v="1"/>
    <x v="0"/>
    <n v="832"/>
    <x v="14830"/>
    <n v="3000000"/>
    <x v="14830"/>
  </r>
  <r>
    <x v="0"/>
    <x v="1"/>
    <x v="0"/>
    <n v="833"/>
    <x v="14831"/>
    <n v="3000000"/>
    <x v="14831"/>
  </r>
  <r>
    <x v="0"/>
    <x v="1"/>
    <x v="0"/>
    <n v="834"/>
    <x v="14832"/>
    <n v="3000000"/>
    <x v="14832"/>
  </r>
  <r>
    <x v="0"/>
    <x v="1"/>
    <x v="0"/>
    <n v="835"/>
    <x v="14833"/>
    <n v="3000000"/>
    <x v="14833"/>
  </r>
  <r>
    <x v="0"/>
    <x v="1"/>
    <x v="0"/>
    <n v="836"/>
    <x v="14834"/>
    <n v="3000000"/>
    <x v="14834"/>
  </r>
  <r>
    <x v="0"/>
    <x v="1"/>
    <x v="0"/>
    <n v="837"/>
    <x v="14835"/>
    <n v="3000000"/>
    <x v="14835"/>
  </r>
  <r>
    <x v="0"/>
    <x v="1"/>
    <x v="0"/>
    <n v="838"/>
    <x v="14836"/>
    <n v="3000000"/>
    <x v="14836"/>
  </r>
  <r>
    <x v="0"/>
    <x v="1"/>
    <x v="0"/>
    <n v="839"/>
    <x v="14837"/>
    <n v="3000000"/>
    <x v="14837"/>
  </r>
  <r>
    <x v="0"/>
    <x v="1"/>
    <x v="0"/>
    <n v="840"/>
    <x v="14838"/>
    <n v="3000000"/>
    <x v="14838"/>
  </r>
  <r>
    <x v="0"/>
    <x v="1"/>
    <x v="0"/>
    <n v="841"/>
    <x v="14839"/>
    <n v="3000000"/>
    <x v="14839"/>
  </r>
  <r>
    <x v="0"/>
    <x v="1"/>
    <x v="0"/>
    <n v="842"/>
    <x v="14840"/>
    <n v="3000000"/>
    <x v="14840"/>
  </r>
  <r>
    <x v="0"/>
    <x v="1"/>
    <x v="0"/>
    <n v="843"/>
    <x v="14841"/>
    <n v="3000000"/>
    <x v="14841"/>
  </r>
  <r>
    <x v="0"/>
    <x v="1"/>
    <x v="0"/>
    <n v="844"/>
    <x v="14842"/>
    <n v="3000000"/>
    <x v="14842"/>
  </r>
  <r>
    <x v="0"/>
    <x v="1"/>
    <x v="0"/>
    <n v="845"/>
    <x v="14843"/>
    <n v="3000000"/>
    <x v="14843"/>
  </r>
  <r>
    <x v="0"/>
    <x v="1"/>
    <x v="0"/>
    <n v="846"/>
    <x v="14844"/>
    <n v="3000000"/>
    <x v="14844"/>
  </r>
  <r>
    <x v="0"/>
    <x v="1"/>
    <x v="0"/>
    <n v="847"/>
    <x v="14845"/>
    <n v="3000000"/>
    <x v="14845"/>
  </r>
  <r>
    <x v="0"/>
    <x v="1"/>
    <x v="0"/>
    <n v="848"/>
    <x v="14846"/>
    <n v="3000000"/>
    <x v="14846"/>
  </r>
  <r>
    <x v="0"/>
    <x v="1"/>
    <x v="0"/>
    <n v="849"/>
    <x v="14847"/>
    <n v="3000000"/>
    <x v="14847"/>
  </r>
  <r>
    <x v="0"/>
    <x v="1"/>
    <x v="0"/>
    <n v="850"/>
    <x v="14848"/>
    <n v="3000000"/>
    <x v="14848"/>
  </r>
  <r>
    <x v="0"/>
    <x v="1"/>
    <x v="0"/>
    <n v="851"/>
    <x v="14849"/>
    <n v="3000000"/>
    <x v="14849"/>
  </r>
  <r>
    <x v="0"/>
    <x v="1"/>
    <x v="0"/>
    <n v="852"/>
    <x v="14850"/>
    <n v="3000000"/>
    <x v="14850"/>
  </r>
  <r>
    <x v="0"/>
    <x v="1"/>
    <x v="0"/>
    <n v="853"/>
    <x v="14851"/>
    <n v="3000000"/>
    <x v="14851"/>
  </r>
  <r>
    <x v="0"/>
    <x v="1"/>
    <x v="0"/>
    <n v="854"/>
    <x v="14852"/>
    <n v="3000000"/>
    <x v="14852"/>
  </r>
  <r>
    <x v="0"/>
    <x v="1"/>
    <x v="0"/>
    <n v="855"/>
    <x v="14853"/>
    <n v="3000000"/>
    <x v="14853"/>
  </r>
  <r>
    <x v="0"/>
    <x v="1"/>
    <x v="0"/>
    <n v="856"/>
    <x v="14854"/>
    <n v="3000000"/>
    <x v="14854"/>
  </r>
  <r>
    <x v="0"/>
    <x v="1"/>
    <x v="0"/>
    <n v="857"/>
    <x v="14855"/>
    <n v="3000000"/>
    <x v="14855"/>
  </r>
  <r>
    <x v="0"/>
    <x v="1"/>
    <x v="0"/>
    <n v="858"/>
    <x v="14856"/>
    <n v="3000000"/>
    <x v="14856"/>
  </r>
  <r>
    <x v="0"/>
    <x v="1"/>
    <x v="0"/>
    <n v="859"/>
    <x v="14857"/>
    <n v="3000000"/>
    <x v="14857"/>
  </r>
  <r>
    <x v="0"/>
    <x v="1"/>
    <x v="0"/>
    <n v="860"/>
    <x v="14858"/>
    <n v="3000000"/>
    <x v="14858"/>
  </r>
  <r>
    <x v="0"/>
    <x v="1"/>
    <x v="0"/>
    <n v="861"/>
    <x v="14859"/>
    <n v="3000000"/>
    <x v="14859"/>
  </r>
  <r>
    <x v="0"/>
    <x v="1"/>
    <x v="0"/>
    <n v="862"/>
    <x v="14860"/>
    <n v="3000000"/>
    <x v="14860"/>
  </r>
  <r>
    <x v="0"/>
    <x v="1"/>
    <x v="0"/>
    <n v="863"/>
    <x v="14861"/>
    <n v="3000000"/>
    <x v="14861"/>
  </r>
  <r>
    <x v="0"/>
    <x v="1"/>
    <x v="0"/>
    <n v="864"/>
    <x v="14862"/>
    <n v="3000000"/>
    <x v="14862"/>
  </r>
  <r>
    <x v="0"/>
    <x v="1"/>
    <x v="0"/>
    <n v="865"/>
    <x v="14863"/>
    <n v="3000000"/>
    <x v="14863"/>
  </r>
  <r>
    <x v="0"/>
    <x v="1"/>
    <x v="0"/>
    <n v="866"/>
    <x v="14864"/>
    <n v="3000000"/>
    <x v="14864"/>
  </r>
  <r>
    <x v="0"/>
    <x v="1"/>
    <x v="0"/>
    <n v="867"/>
    <x v="14865"/>
    <n v="3000000"/>
    <x v="14865"/>
  </r>
  <r>
    <x v="0"/>
    <x v="1"/>
    <x v="0"/>
    <n v="868"/>
    <x v="14866"/>
    <n v="3000000"/>
    <x v="14866"/>
  </r>
  <r>
    <x v="0"/>
    <x v="1"/>
    <x v="0"/>
    <n v="869"/>
    <x v="14867"/>
    <n v="3000000"/>
    <x v="14867"/>
  </r>
  <r>
    <x v="0"/>
    <x v="1"/>
    <x v="0"/>
    <n v="870"/>
    <x v="14868"/>
    <n v="3000000"/>
    <x v="14868"/>
  </r>
  <r>
    <x v="0"/>
    <x v="1"/>
    <x v="0"/>
    <n v="871"/>
    <x v="14869"/>
    <n v="3000000"/>
    <x v="14869"/>
  </r>
  <r>
    <x v="0"/>
    <x v="1"/>
    <x v="0"/>
    <n v="872"/>
    <x v="14870"/>
    <n v="3000000"/>
    <x v="14870"/>
  </r>
  <r>
    <x v="0"/>
    <x v="1"/>
    <x v="0"/>
    <n v="873"/>
    <x v="14871"/>
    <n v="3000000"/>
    <x v="14871"/>
  </r>
  <r>
    <x v="0"/>
    <x v="1"/>
    <x v="0"/>
    <n v="874"/>
    <x v="14872"/>
    <n v="3000000"/>
    <x v="14872"/>
  </r>
  <r>
    <x v="0"/>
    <x v="1"/>
    <x v="0"/>
    <n v="875"/>
    <x v="14873"/>
    <n v="3000000"/>
    <x v="14873"/>
  </r>
  <r>
    <x v="0"/>
    <x v="1"/>
    <x v="0"/>
    <n v="876"/>
    <x v="14874"/>
    <n v="3000000"/>
    <x v="14874"/>
  </r>
  <r>
    <x v="0"/>
    <x v="1"/>
    <x v="0"/>
    <n v="877"/>
    <x v="14875"/>
    <n v="3000000"/>
    <x v="14875"/>
  </r>
  <r>
    <x v="0"/>
    <x v="1"/>
    <x v="0"/>
    <n v="878"/>
    <x v="14876"/>
    <n v="3000000"/>
    <x v="14876"/>
  </r>
  <r>
    <x v="0"/>
    <x v="1"/>
    <x v="0"/>
    <n v="879"/>
    <x v="14877"/>
    <n v="3000000"/>
    <x v="14877"/>
  </r>
  <r>
    <x v="0"/>
    <x v="1"/>
    <x v="0"/>
    <n v="880"/>
    <x v="14878"/>
    <n v="3000000"/>
    <x v="14878"/>
  </r>
  <r>
    <x v="0"/>
    <x v="1"/>
    <x v="0"/>
    <n v="881"/>
    <x v="14879"/>
    <n v="3000000"/>
    <x v="14879"/>
  </r>
  <r>
    <x v="0"/>
    <x v="1"/>
    <x v="0"/>
    <n v="882"/>
    <x v="14880"/>
    <n v="3000000"/>
    <x v="14880"/>
  </r>
  <r>
    <x v="0"/>
    <x v="1"/>
    <x v="0"/>
    <n v="883"/>
    <x v="14881"/>
    <n v="3000000"/>
    <x v="14881"/>
  </r>
  <r>
    <x v="0"/>
    <x v="1"/>
    <x v="0"/>
    <n v="884"/>
    <x v="14882"/>
    <n v="3000000"/>
    <x v="14882"/>
  </r>
  <r>
    <x v="0"/>
    <x v="1"/>
    <x v="0"/>
    <n v="885"/>
    <x v="14883"/>
    <n v="3000000"/>
    <x v="14883"/>
  </r>
  <r>
    <x v="0"/>
    <x v="1"/>
    <x v="0"/>
    <n v="886"/>
    <x v="14884"/>
    <n v="3000000"/>
    <x v="14884"/>
  </r>
  <r>
    <x v="0"/>
    <x v="1"/>
    <x v="0"/>
    <n v="887"/>
    <x v="14885"/>
    <n v="3000000"/>
    <x v="14885"/>
  </r>
  <r>
    <x v="0"/>
    <x v="1"/>
    <x v="0"/>
    <n v="888"/>
    <x v="14886"/>
    <n v="3000000"/>
    <x v="14886"/>
  </r>
  <r>
    <x v="0"/>
    <x v="1"/>
    <x v="0"/>
    <n v="889"/>
    <x v="14887"/>
    <n v="3000000"/>
    <x v="14887"/>
  </r>
  <r>
    <x v="0"/>
    <x v="1"/>
    <x v="0"/>
    <n v="890"/>
    <x v="14888"/>
    <n v="3000000"/>
    <x v="14888"/>
  </r>
  <r>
    <x v="0"/>
    <x v="1"/>
    <x v="0"/>
    <n v="891"/>
    <x v="14889"/>
    <n v="3000000"/>
    <x v="14889"/>
  </r>
  <r>
    <x v="0"/>
    <x v="1"/>
    <x v="0"/>
    <n v="892"/>
    <x v="14890"/>
    <n v="3000000"/>
    <x v="14890"/>
  </r>
  <r>
    <x v="0"/>
    <x v="1"/>
    <x v="0"/>
    <n v="893"/>
    <x v="14891"/>
    <n v="3000000"/>
    <x v="14891"/>
  </r>
  <r>
    <x v="0"/>
    <x v="1"/>
    <x v="0"/>
    <n v="894"/>
    <x v="14892"/>
    <n v="3000000"/>
    <x v="14892"/>
  </r>
  <r>
    <x v="0"/>
    <x v="1"/>
    <x v="0"/>
    <n v="895"/>
    <x v="14893"/>
    <n v="3000000"/>
    <x v="14893"/>
  </r>
  <r>
    <x v="0"/>
    <x v="1"/>
    <x v="0"/>
    <n v="896"/>
    <x v="14894"/>
    <n v="3000000"/>
    <x v="14894"/>
  </r>
  <r>
    <x v="0"/>
    <x v="1"/>
    <x v="0"/>
    <n v="897"/>
    <x v="14895"/>
    <n v="3000000"/>
    <x v="14895"/>
  </r>
  <r>
    <x v="0"/>
    <x v="1"/>
    <x v="0"/>
    <n v="898"/>
    <x v="14896"/>
    <n v="3000000"/>
    <x v="14896"/>
  </r>
  <r>
    <x v="0"/>
    <x v="1"/>
    <x v="0"/>
    <n v="899"/>
    <x v="14897"/>
    <n v="3000000"/>
    <x v="14897"/>
  </r>
  <r>
    <x v="0"/>
    <x v="1"/>
    <x v="0"/>
    <n v="900"/>
    <x v="14898"/>
    <n v="3000000"/>
    <x v="14898"/>
  </r>
  <r>
    <x v="0"/>
    <x v="1"/>
    <x v="0"/>
    <n v="901"/>
    <x v="14899"/>
    <n v="3000000"/>
    <x v="14899"/>
  </r>
  <r>
    <x v="0"/>
    <x v="1"/>
    <x v="0"/>
    <n v="902"/>
    <x v="14900"/>
    <n v="3000000"/>
    <x v="14900"/>
  </r>
  <r>
    <x v="0"/>
    <x v="1"/>
    <x v="0"/>
    <n v="903"/>
    <x v="14901"/>
    <n v="3000000"/>
    <x v="14901"/>
  </r>
  <r>
    <x v="0"/>
    <x v="1"/>
    <x v="0"/>
    <n v="904"/>
    <x v="14902"/>
    <n v="3000000"/>
    <x v="14902"/>
  </r>
  <r>
    <x v="0"/>
    <x v="1"/>
    <x v="0"/>
    <n v="905"/>
    <x v="14903"/>
    <n v="3000000"/>
    <x v="14903"/>
  </r>
  <r>
    <x v="0"/>
    <x v="1"/>
    <x v="0"/>
    <n v="906"/>
    <x v="14904"/>
    <n v="3000000"/>
    <x v="14904"/>
  </r>
  <r>
    <x v="0"/>
    <x v="1"/>
    <x v="0"/>
    <n v="907"/>
    <x v="14905"/>
    <n v="3000000"/>
    <x v="14905"/>
  </r>
  <r>
    <x v="0"/>
    <x v="1"/>
    <x v="0"/>
    <n v="908"/>
    <x v="14906"/>
    <n v="3000000"/>
    <x v="14906"/>
  </r>
  <r>
    <x v="0"/>
    <x v="1"/>
    <x v="0"/>
    <n v="909"/>
    <x v="14907"/>
    <n v="3000000"/>
    <x v="14907"/>
  </r>
  <r>
    <x v="0"/>
    <x v="1"/>
    <x v="0"/>
    <n v="910"/>
    <x v="14908"/>
    <n v="3000000"/>
    <x v="14908"/>
  </r>
  <r>
    <x v="0"/>
    <x v="1"/>
    <x v="0"/>
    <n v="911"/>
    <x v="14909"/>
    <n v="3000000"/>
    <x v="14909"/>
  </r>
  <r>
    <x v="0"/>
    <x v="1"/>
    <x v="0"/>
    <n v="912"/>
    <x v="14910"/>
    <n v="3000000"/>
    <x v="14910"/>
  </r>
  <r>
    <x v="0"/>
    <x v="1"/>
    <x v="0"/>
    <n v="913"/>
    <x v="14911"/>
    <n v="3000000"/>
    <x v="14911"/>
  </r>
  <r>
    <x v="0"/>
    <x v="1"/>
    <x v="0"/>
    <n v="914"/>
    <x v="14912"/>
    <n v="3000000"/>
    <x v="14912"/>
  </r>
  <r>
    <x v="0"/>
    <x v="1"/>
    <x v="0"/>
    <n v="915"/>
    <x v="14913"/>
    <n v="3000000"/>
    <x v="14913"/>
  </r>
  <r>
    <x v="0"/>
    <x v="1"/>
    <x v="0"/>
    <n v="916"/>
    <x v="14914"/>
    <n v="3000000"/>
    <x v="14914"/>
  </r>
  <r>
    <x v="0"/>
    <x v="1"/>
    <x v="0"/>
    <n v="917"/>
    <x v="14915"/>
    <n v="3000000"/>
    <x v="14915"/>
  </r>
  <r>
    <x v="0"/>
    <x v="1"/>
    <x v="0"/>
    <n v="918"/>
    <x v="14916"/>
    <n v="3000000"/>
    <x v="14916"/>
  </r>
  <r>
    <x v="0"/>
    <x v="1"/>
    <x v="0"/>
    <n v="919"/>
    <x v="14917"/>
    <n v="3000000"/>
    <x v="14917"/>
  </r>
  <r>
    <x v="0"/>
    <x v="1"/>
    <x v="0"/>
    <n v="920"/>
    <x v="14918"/>
    <n v="3000000"/>
    <x v="14918"/>
  </r>
  <r>
    <x v="0"/>
    <x v="1"/>
    <x v="0"/>
    <n v="921"/>
    <x v="14919"/>
    <n v="3000000"/>
    <x v="14919"/>
  </r>
  <r>
    <x v="0"/>
    <x v="1"/>
    <x v="0"/>
    <n v="922"/>
    <x v="14920"/>
    <n v="3000000"/>
    <x v="14920"/>
  </r>
  <r>
    <x v="0"/>
    <x v="1"/>
    <x v="0"/>
    <n v="923"/>
    <x v="14921"/>
    <n v="3000000"/>
    <x v="14921"/>
  </r>
  <r>
    <x v="0"/>
    <x v="1"/>
    <x v="0"/>
    <n v="924"/>
    <x v="14922"/>
    <n v="3000000"/>
    <x v="14922"/>
  </r>
  <r>
    <x v="0"/>
    <x v="1"/>
    <x v="0"/>
    <n v="925"/>
    <x v="14923"/>
    <n v="3000000"/>
    <x v="14923"/>
  </r>
  <r>
    <x v="0"/>
    <x v="1"/>
    <x v="0"/>
    <n v="926"/>
    <x v="14924"/>
    <n v="3000000"/>
    <x v="14924"/>
  </r>
  <r>
    <x v="0"/>
    <x v="1"/>
    <x v="0"/>
    <n v="927"/>
    <x v="14925"/>
    <n v="3000000"/>
    <x v="14925"/>
  </r>
  <r>
    <x v="0"/>
    <x v="1"/>
    <x v="0"/>
    <n v="928"/>
    <x v="14926"/>
    <n v="3000000"/>
    <x v="14926"/>
  </r>
  <r>
    <x v="0"/>
    <x v="1"/>
    <x v="0"/>
    <n v="929"/>
    <x v="14927"/>
    <n v="3000000"/>
    <x v="14927"/>
  </r>
  <r>
    <x v="0"/>
    <x v="1"/>
    <x v="0"/>
    <n v="930"/>
    <x v="14928"/>
    <n v="3000000"/>
    <x v="14928"/>
  </r>
  <r>
    <x v="0"/>
    <x v="1"/>
    <x v="0"/>
    <n v="931"/>
    <x v="14929"/>
    <n v="3000000"/>
    <x v="14929"/>
  </r>
  <r>
    <x v="0"/>
    <x v="1"/>
    <x v="0"/>
    <n v="932"/>
    <x v="14930"/>
    <n v="3000000"/>
    <x v="14930"/>
  </r>
  <r>
    <x v="0"/>
    <x v="1"/>
    <x v="0"/>
    <n v="933"/>
    <x v="14931"/>
    <n v="3000000"/>
    <x v="14931"/>
  </r>
  <r>
    <x v="0"/>
    <x v="1"/>
    <x v="0"/>
    <n v="934"/>
    <x v="14932"/>
    <n v="3000000"/>
    <x v="14932"/>
  </r>
  <r>
    <x v="0"/>
    <x v="1"/>
    <x v="0"/>
    <n v="935"/>
    <x v="14933"/>
    <n v="3000000"/>
    <x v="14933"/>
  </r>
  <r>
    <x v="0"/>
    <x v="1"/>
    <x v="0"/>
    <n v="936"/>
    <x v="14934"/>
    <n v="3000000"/>
    <x v="14934"/>
  </r>
  <r>
    <x v="0"/>
    <x v="1"/>
    <x v="0"/>
    <n v="937"/>
    <x v="14935"/>
    <n v="3000000"/>
    <x v="14935"/>
  </r>
  <r>
    <x v="0"/>
    <x v="1"/>
    <x v="0"/>
    <n v="938"/>
    <x v="14936"/>
    <n v="3000000"/>
    <x v="14936"/>
  </r>
  <r>
    <x v="0"/>
    <x v="1"/>
    <x v="0"/>
    <n v="939"/>
    <x v="14937"/>
    <n v="3000000"/>
    <x v="14937"/>
  </r>
  <r>
    <x v="0"/>
    <x v="1"/>
    <x v="0"/>
    <n v="940"/>
    <x v="14938"/>
    <n v="3000000"/>
    <x v="14938"/>
  </r>
  <r>
    <x v="0"/>
    <x v="1"/>
    <x v="0"/>
    <n v="941"/>
    <x v="14939"/>
    <n v="3000000"/>
    <x v="14939"/>
  </r>
  <r>
    <x v="0"/>
    <x v="1"/>
    <x v="0"/>
    <n v="942"/>
    <x v="14940"/>
    <n v="3000000"/>
    <x v="14940"/>
  </r>
  <r>
    <x v="0"/>
    <x v="1"/>
    <x v="0"/>
    <n v="943"/>
    <x v="14941"/>
    <n v="3000000"/>
    <x v="14941"/>
  </r>
  <r>
    <x v="0"/>
    <x v="1"/>
    <x v="0"/>
    <n v="944"/>
    <x v="14942"/>
    <n v="3000000"/>
    <x v="14942"/>
  </r>
  <r>
    <x v="0"/>
    <x v="1"/>
    <x v="0"/>
    <n v="945"/>
    <x v="14943"/>
    <n v="3000000"/>
    <x v="14943"/>
  </r>
  <r>
    <x v="0"/>
    <x v="1"/>
    <x v="0"/>
    <n v="946"/>
    <x v="14944"/>
    <n v="3000000"/>
    <x v="14944"/>
  </r>
  <r>
    <x v="0"/>
    <x v="1"/>
    <x v="0"/>
    <n v="947"/>
    <x v="14945"/>
    <n v="3000000"/>
    <x v="14945"/>
  </r>
  <r>
    <x v="0"/>
    <x v="1"/>
    <x v="0"/>
    <n v="948"/>
    <x v="14946"/>
    <n v="3000000"/>
    <x v="14946"/>
  </r>
  <r>
    <x v="0"/>
    <x v="1"/>
    <x v="0"/>
    <n v="949"/>
    <x v="14947"/>
    <n v="3000000"/>
    <x v="14947"/>
  </r>
  <r>
    <x v="0"/>
    <x v="1"/>
    <x v="0"/>
    <n v="950"/>
    <x v="14948"/>
    <n v="3000000"/>
    <x v="14948"/>
  </r>
  <r>
    <x v="0"/>
    <x v="1"/>
    <x v="0"/>
    <n v="951"/>
    <x v="14949"/>
    <n v="3000000"/>
    <x v="14949"/>
  </r>
  <r>
    <x v="0"/>
    <x v="1"/>
    <x v="0"/>
    <n v="952"/>
    <x v="14950"/>
    <n v="3000000"/>
    <x v="14950"/>
  </r>
  <r>
    <x v="0"/>
    <x v="1"/>
    <x v="0"/>
    <n v="953"/>
    <x v="14951"/>
    <n v="3000000"/>
    <x v="14951"/>
  </r>
  <r>
    <x v="0"/>
    <x v="1"/>
    <x v="0"/>
    <n v="954"/>
    <x v="14952"/>
    <n v="3000000"/>
    <x v="14952"/>
  </r>
  <r>
    <x v="0"/>
    <x v="1"/>
    <x v="0"/>
    <n v="955"/>
    <x v="14953"/>
    <n v="3000000"/>
    <x v="14953"/>
  </r>
  <r>
    <x v="0"/>
    <x v="1"/>
    <x v="0"/>
    <n v="956"/>
    <x v="14954"/>
    <n v="3000000"/>
    <x v="14954"/>
  </r>
  <r>
    <x v="0"/>
    <x v="1"/>
    <x v="0"/>
    <n v="957"/>
    <x v="14955"/>
    <n v="3000000"/>
    <x v="14955"/>
  </r>
  <r>
    <x v="0"/>
    <x v="1"/>
    <x v="0"/>
    <n v="958"/>
    <x v="14956"/>
    <n v="3000000"/>
    <x v="14956"/>
  </r>
  <r>
    <x v="0"/>
    <x v="1"/>
    <x v="0"/>
    <n v="959"/>
    <x v="14957"/>
    <n v="3000000"/>
    <x v="14957"/>
  </r>
  <r>
    <x v="0"/>
    <x v="1"/>
    <x v="0"/>
    <n v="960"/>
    <x v="14958"/>
    <n v="3000000"/>
    <x v="14958"/>
  </r>
  <r>
    <x v="0"/>
    <x v="1"/>
    <x v="0"/>
    <n v="961"/>
    <x v="14959"/>
    <n v="3000000"/>
    <x v="14959"/>
  </r>
  <r>
    <x v="0"/>
    <x v="1"/>
    <x v="0"/>
    <n v="962"/>
    <x v="14960"/>
    <n v="3000000"/>
    <x v="14960"/>
  </r>
  <r>
    <x v="0"/>
    <x v="1"/>
    <x v="0"/>
    <n v="963"/>
    <x v="14961"/>
    <n v="3000000"/>
    <x v="14961"/>
  </r>
  <r>
    <x v="0"/>
    <x v="1"/>
    <x v="0"/>
    <n v="964"/>
    <x v="14962"/>
    <n v="3000000"/>
    <x v="14962"/>
  </r>
  <r>
    <x v="0"/>
    <x v="1"/>
    <x v="0"/>
    <n v="965"/>
    <x v="14963"/>
    <n v="3000000"/>
    <x v="14963"/>
  </r>
  <r>
    <x v="0"/>
    <x v="1"/>
    <x v="0"/>
    <n v="966"/>
    <x v="14964"/>
    <n v="3000000"/>
    <x v="14964"/>
  </r>
  <r>
    <x v="0"/>
    <x v="1"/>
    <x v="0"/>
    <n v="967"/>
    <x v="14965"/>
    <n v="3000000"/>
    <x v="14965"/>
  </r>
  <r>
    <x v="0"/>
    <x v="1"/>
    <x v="0"/>
    <n v="968"/>
    <x v="14966"/>
    <n v="3000000"/>
    <x v="14966"/>
  </r>
  <r>
    <x v="0"/>
    <x v="1"/>
    <x v="0"/>
    <n v="969"/>
    <x v="14967"/>
    <n v="3000000"/>
    <x v="14967"/>
  </r>
  <r>
    <x v="0"/>
    <x v="1"/>
    <x v="0"/>
    <n v="970"/>
    <x v="14968"/>
    <n v="3000000"/>
    <x v="14968"/>
  </r>
  <r>
    <x v="0"/>
    <x v="1"/>
    <x v="0"/>
    <n v="971"/>
    <x v="14969"/>
    <n v="3000000"/>
    <x v="14969"/>
  </r>
  <r>
    <x v="0"/>
    <x v="1"/>
    <x v="0"/>
    <n v="972"/>
    <x v="14970"/>
    <n v="3000000"/>
    <x v="14970"/>
  </r>
  <r>
    <x v="0"/>
    <x v="1"/>
    <x v="0"/>
    <n v="973"/>
    <x v="14971"/>
    <n v="3000000"/>
    <x v="14971"/>
  </r>
  <r>
    <x v="0"/>
    <x v="1"/>
    <x v="0"/>
    <n v="974"/>
    <x v="14972"/>
    <n v="3000000"/>
    <x v="14972"/>
  </r>
  <r>
    <x v="0"/>
    <x v="1"/>
    <x v="0"/>
    <n v="975"/>
    <x v="14973"/>
    <n v="3000000"/>
    <x v="14973"/>
  </r>
  <r>
    <x v="0"/>
    <x v="1"/>
    <x v="0"/>
    <n v="976"/>
    <x v="14974"/>
    <n v="3000000"/>
    <x v="14974"/>
  </r>
  <r>
    <x v="0"/>
    <x v="1"/>
    <x v="0"/>
    <n v="977"/>
    <x v="14975"/>
    <n v="3000000"/>
    <x v="14975"/>
  </r>
  <r>
    <x v="0"/>
    <x v="1"/>
    <x v="0"/>
    <n v="978"/>
    <x v="14976"/>
    <n v="3000000"/>
    <x v="14976"/>
  </r>
  <r>
    <x v="0"/>
    <x v="1"/>
    <x v="0"/>
    <n v="979"/>
    <x v="14977"/>
    <n v="3000000"/>
    <x v="14977"/>
  </r>
  <r>
    <x v="0"/>
    <x v="1"/>
    <x v="0"/>
    <n v="980"/>
    <x v="14978"/>
    <n v="3000000"/>
    <x v="14978"/>
  </r>
  <r>
    <x v="0"/>
    <x v="1"/>
    <x v="0"/>
    <n v="981"/>
    <x v="14979"/>
    <n v="3000000"/>
    <x v="14979"/>
  </r>
  <r>
    <x v="0"/>
    <x v="1"/>
    <x v="0"/>
    <n v="982"/>
    <x v="14980"/>
    <n v="3000000"/>
    <x v="14980"/>
  </r>
  <r>
    <x v="0"/>
    <x v="1"/>
    <x v="0"/>
    <n v="983"/>
    <x v="14981"/>
    <n v="3000000"/>
    <x v="14981"/>
  </r>
  <r>
    <x v="0"/>
    <x v="1"/>
    <x v="0"/>
    <n v="984"/>
    <x v="14982"/>
    <n v="3000000"/>
    <x v="14982"/>
  </r>
  <r>
    <x v="0"/>
    <x v="1"/>
    <x v="0"/>
    <n v="985"/>
    <x v="14983"/>
    <n v="3000000"/>
    <x v="14983"/>
  </r>
  <r>
    <x v="0"/>
    <x v="1"/>
    <x v="0"/>
    <n v="986"/>
    <x v="14984"/>
    <n v="3000000"/>
    <x v="14984"/>
  </r>
  <r>
    <x v="0"/>
    <x v="1"/>
    <x v="0"/>
    <n v="987"/>
    <x v="14985"/>
    <n v="3000000"/>
    <x v="14985"/>
  </r>
  <r>
    <x v="0"/>
    <x v="1"/>
    <x v="0"/>
    <n v="988"/>
    <x v="14986"/>
    <n v="3000000"/>
    <x v="14986"/>
  </r>
  <r>
    <x v="0"/>
    <x v="1"/>
    <x v="0"/>
    <n v="989"/>
    <x v="14987"/>
    <n v="3000000"/>
    <x v="14987"/>
  </r>
  <r>
    <x v="0"/>
    <x v="1"/>
    <x v="0"/>
    <n v="990"/>
    <x v="14988"/>
    <n v="3000000"/>
    <x v="14988"/>
  </r>
  <r>
    <x v="0"/>
    <x v="1"/>
    <x v="0"/>
    <n v="991"/>
    <x v="14989"/>
    <n v="3000000"/>
    <x v="14989"/>
  </r>
  <r>
    <x v="0"/>
    <x v="1"/>
    <x v="0"/>
    <n v="992"/>
    <x v="14990"/>
    <n v="3000000"/>
    <x v="14990"/>
  </r>
  <r>
    <x v="0"/>
    <x v="1"/>
    <x v="0"/>
    <n v="993"/>
    <x v="14991"/>
    <n v="3000000"/>
    <x v="14991"/>
  </r>
  <r>
    <x v="0"/>
    <x v="1"/>
    <x v="0"/>
    <n v="994"/>
    <x v="14992"/>
    <n v="3000000"/>
    <x v="14992"/>
  </r>
  <r>
    <x v="0"/>
    <x v="1"/>
    <x v="0"/>
    <n v="995"/>
    <x v="14993"/>
    <n v="3000000"/>
    <x v="14993"/>
  </r>
  <r>
    <x v="0"/>
    <x v="1"/>
    <x v="0"/>
    <n v="996"/>
    <x v="14994"/>
    <n v="3000000"/>
    <x v="14994"/>
  </r>
  <r>
    <x v="0"/>
    <x v="1"/>
    <x v="0"/>
    <n v="997"/>
    <x v="14995"/>
    <n v="3000000"/>
    <x v="14995"/>
  </r>
  <r>
    <x v="0"/>
    <x v="1"/>
    <x v="0"/>
    <n v="998"/>
    <x v="14996"/>
    <n v="3000000"/>
    <x v="14996"/>
  </r>
  <r>
    <x v="0"/>
    <x v="1"/>
    <x v="0"/>
    <n v="999"/>
    <x v="14997"/>
    <n v="3000000"/>
    <x v="14997"/>
  </r>
  <r>
    <x v="0"/>
    <x v="1"/>
    <x v="0"/>
    <n v="1000"/>
    <x v="14998"/>
    <n v="3000000"/>
    <x v="14998"/>
  </r>
  <r>
    <x v="0"/>
    <x v="1"/>
    <x v="1"/>
    <n v="1"/>
    <x v="14999"/>
    <n v="3000000"/>
    <x v="14999"/>
  </r>
  <r>
    <x v="0"/>
    <x v="1"/>
    <x v="1"/>
    <n v="2"/>
    <x v="15000"/>
    <n v="3000000"/>
    <x v="15000"/>
  </r>
  <r>
    <x v="0"/>
    <x v="1"/>
    <x v="1"/>
    <n v="3"/>
    <x v="15001"/>
    <n v="3000000"/>
    <x v="15001"/>
  </r>
  <r>
    <x v="0"/>
    <x v="1"/>
    <x v="1"/>
    <n v="4"/>
    <x v="15002"/>
    <n v="3000000"/>
    <x v="15002"/>
  </r>
  <r>
    <x v="0"/>
    <x v="1"/>
    <x v="1"/>
    <n v="5"/>
    <x v="15003"/>
    <n v="3000000"/>
    <x v="15003"/>
  </r>
  <r>
    <x v="0"/>
    <x v="1"/>
    <x v="1"/>
    <n v="6"/>
    <x v="15004"/>
    <n v="3000000"/>
    <x v="15004"/>
  </r>
  <r>
    <x v="0"/>
    <x v="1"/>
    <x v="1"/>
    <n v="7"/>
    <x v="15005"/>
    <n v="3000000"/>
    <x v="15005"/>
  </r>
  <r>
    <x v="0"/>
    <x v="1"/>
    <x v="1"/>
    <n v="8"/>
    <x v="15006"/>
    <n v="3000000"/>
    <x v="15006"/>
  </r>
  <r>
    <x v="0"/>
    <x v="1"/>
    <x v="1"/>
    <n v="9"/>
    <x v="15007"/>
    <n v="3000000"/>
    <x v="15007"/>
  </r>
  <r>
    <x v="0"/>
    <x v="1"/>
    <x v="1"/>
    <n v="10"/>
    <x v="15008"/>
    <n v="3000000"/>
    <x v="15008"/>
  </r>
  <r>
    <x v="0"/>
    <x v="1"/>
    <x v="1"/>
    <n v="11"/>
    <x v="15009"/>
    <n v="3000000"/>
    <x v="15009"/>
  </r>
  <r>
    <x v="0"/>
    <x v="1"/>
    <x v="1"/>
    <n v="12"/>
    <x v="15010"/>
    <n v="3000000"/>
    <x v="15010"/>
  </r>
  <r>
    <x v="0"/>
    <x v="1"/>
    <x v="1"/>
    <n v="13"/>
    <x v="15011"/>
    <n v="3000000"/>
    <x v="15011"/>
  </r>
  <r>
    <x v="0"/>
    <x v="1"/>
    <x v="1"/>
    <n v="14"/>
    <x v="15012"/>
    <n v="3000000"/>
    <x v="15012"/>
  </r>
  <r>
    <x v="0"/>
    <x v="1"/>
    <x v="1"/>
    <n v="15"/>
    <x v="15013"/>
    <n v="3000000"/>
    <x v="15013"/>
  </r>
  <r>
    <x v="0"/>
    <x v="1"/>
    <x v="1"/>
    <n v="16"/>
    <x v="15014"/>
    <n v="3000000"/>
    <x v="15014"/>
  </r>
  <r>
    <x v="0"/>
    <x v="1"/>
    <x v="1"/>
    <n v="17"/>
    <x v="15015"/>
    <n v="3000000"/>
    <x v="15015"/>
  </r>
  <r>
    <x v="0"/>
    <x v="1"/>
    <x v="1"/>
    <n v="18"/>
    <x v="15016"/>
    <n v="3000000"/>
    <x v="15016"/>
  </r>
  <r>
    <x v="0"/>
    <x v="1"/>
    <x v="1"/>
    <n v="19"/>
    <x v="15017"/>
    <n v="3000000"/>
    <x v="15017"/>
  </r>
  <r>
    <x v="0"/>
    <x v="1"/>
    <x v="1"/>
    <n v="20"/>
    <x v="15018"/>
    <n v="3000000"/>
    <x v="15018"/>
  </r>
  <r>
    <x v="0"/>
    <x v="1"/>
    <x v="1"/>
    <n v="21"/>
    <x v="15019"/>
    <n v="3000000"/>
    <x v="15019"/>
  </r>
  <r>
    <x v="0"/>
    <x v="1"/>
    <x v="1"/>
    <n v="22"/>
    <x v="15020"/>
    <n v="3000000"/>
    <x v="15020"/>
  </r>
  <r>
    <x v="0"/>
    <x v="1"/>
    <x v="1"/>
    <n v="23"/>
    <x v="15021"/>
    <n v="3000000"/>
    <x v="15021"/>
  </r>
  <r>
    <x v="0"/>
    <x v="1"/>
    <x v="1"/>
    <n v="24"/>
    <x v="15022"/>
    <n v="3000000"/>
    <x v="15022"/>
  </r>
  <r>
    <x v="0"/>
    <x v="1"/>
    <x v="1"/>
    <n v="25"/>
    <x v="15023"/>
    <n v="3000000"/>
    <x v="15023"/>
  </r>
  <r>
    <x v="0"/>
    <x v="1"/>
    <x v="1"/>
    <n v="26"/>
    <x v="15024"/>
    <n v="3000000"/>
    <x v="15024"/>
  </r>
  <r>
    <x v="0"/>
    <x v="1"/>
    <x v="1"/>
    <n v="27"/>
    <x v="15025"/>
    <n v="3000000"/>
    <x v="15025"/>
  </r>
  <r>
    <x v="0"/>
    <x v="1"/>
    <x v="1"/>
    <n v="28"/>
    <x v="15026"/>
    <n v="3000000"/>
    <x v="15026"/>
  </r>
  <r>
    <x v="0"/>
    <x v="1"/>
    <x v="1"/>
    <n v="29"/>
    <x v="15027"/>
    <n v="3000000"/>
    <x v="15027"/>
  </r>
  <r>
    <x v="0"/>
    <x v="1"/>
    <x v="1"/>
    <n v="30"/>
    <x v="15028"/>
    <n v="3000000"/>
    <x v="15028"/>
  </r>
  <r>
    <x v="0"/>
    <x v="1"/>
    <x v="1"/>
    <n v="31"/>
    <x v="15029"/>
    <n v="3000000"/>
    <x v="15029"/>
  </r>
  <r>
    <x v="0"/>
    <x v="1"/>
    <x v="1"/>
    <n v="32"/>
    <x v="15030"/>
    <n v="3000000"/>
    <x v="15030"/>
  </r>
  <r>
    <x v="0"/>
    <x v="1"/>
    <x v="1"/>
    <n v="33"/>
    <x v="15031"/>
    <n v="3000000"/>
    <x v="15031"/>
  </r>
  <r>
    <x v="0"/>
    <x v="1"/>
    <x v="1"/>
    <n v="34"/>
    <x v="15032"/>
    <n v="3000000"/>
    <x v="15032"/>
  </r>
  <r>
    <x v="0"/>
    <x v="1"/>
    <x v="1"/>
    <n v="35"/>
    <x v="15033"/>
    <n v="3000000"/>
    <x v="15033"/>
  </r>
  <r>
    <x v="0"/>
    <x v="1"/>
    <x v="1"/>
    <n v="36"/>
    <x v="15034"/>
    <n v="3000000"/>
    <x v="15034"/>
  </r>
  <r>
    <x v="0"/>
    <x v="1"/>
    <x v="1"/>
    <n v="37"/>
    <x v="15035"/>
    <n v="3000000"/>
    <x v="15035"/>
  </r>
  <r>
    <x v="0"/>
    <x v="1"/>
    <x v="1"/>
    <n v="38"/>
    <x v="15036"/>
    <n v="3000000"/>
    <x v="15036"/>
  </r>
  <r>
    <x v="0"/>
    <x v="1"/>
    <x v="1"/>
    <n v="39"/>
    <x v="15037"/>
    <n v="3000000"/>
    <x v="15037"/>
  </r>
  <r>
    <x v="0"/>
    <x v="1"/>
    <x v="1"/>
    <n v="40"/>
    <x v="15038"/>
    <n v="3000000"/>
    <x v="15038"/>
  </r>
  <r>
    <x v="0"/>
    <x v="1"/>
    <x v="1"/>
    <n v="41"/>
    <x v="15039"/>
    <n v="3000000"/>
    <x v="15039"/>
  </r>
  <r>
    <x v="0"/>
    <x v="1"/>
    <x v="1"/>
    <n v="42"/>
    <x v="15040"/>
    <n v="3000000"/>
    <x v="15040"/>
  </r>
  <r>
    <x v="0"/>
    <x v="1"/>
    <x v="1"/>
    <n v="43"/>
    <x v="15041"/>
    <n v="3000000"/>
    <x v="15041"/>
  </r>
  <r>
    <x v="0"/>
    <x v="1"/>
    <x v="1"/>
    <n v="44"/>
    <x v="15042"/>
    <n v="3000000"/>
    <x v="15042"/>
  </r>
  <r>
    <x v="0"/>
    <x v="1"/>
    <x v="1"/>
    <n v="45"/>
    <x v="15043"/>
    <n v="3000000"/>
    <x v="15043"/>
  </r>
  <r>
    <x v="0"/>
    <x v="1"/>
    <x v="1"/>
    <n v="46"/>
    <x v="15044"/>
    <n v="3000000"/>
    <x v="15044"/>
  </r>
  <r>
    <x v="0"/>
    <x v="1"/>
    <x v="1"/>
    <n v="47"/>
    <x v="15045"/>
    <n v="3000000"/>
    <x v="15045"/>
  </r>
  <r>
    <x v="0"/>
    <x v="1"/>
    <x v="1"/>
    <n v="48"/>
    <x v="15046"/>
    <n v="3000000"/>
    <x v="15046"/>
  </r>
  <r>
    <x v="0"/>
    <x v="1"/>
    <x v="1"/>
    <n v="49"/>
    <x v="15047"/>
    <n v="3000000"/>
    <x v="15047"/>
  </r>
  <r>
    <x v="0"/>
    <x v="1"/>
    <x v="1"/>
    <n v="50"/>
    <x v="15048"/>
    <n v="3000000"/>
    <x v="15048"/>
  </r>
  <r>
    <x v="0"/>
    <x v="1"/>
    <x v="1"/>
    <n v="51"/>
    <x v="15049"/>
    <n v="3000000"/>
    <x v="15049"/>
  </r>
  <r>
    <x v="0"/>
    <x v="1"/>
    <x v="1"/>
    <n v="52"/>
    <x v="15050"/>
    <n v="3000000"/>
    <x v="15050"/>
  </r>
  <r>
    <x v="0"/>
    <x v="1"/>
    <x v="1"/>
    <n v="53"/>
    <x v="15051"/>
    <n v="3000000"/>
    <x v="15051"/>
  </r>
  <r>
    <x v="0"/>
    <x v="1"/>
    <x v="1"/>
    <n v="54"/>
    <x v="15052"/>
    <n v="3000000"/>
    <x v="15052"/>
  </r>
  <r>
    <x v="0"/>
    <x v="1"/>
    <x v="1"/>
    <n v="55"/>
    <x v="15053"/>
    <n v="3000000"/>
    <x v="15053"/>
  </r>
  <r>
    <x v="0"/>
    <x v="1"/>
    <x v="1"/>
    <n v="56"/>
    <x v="15054"/>
    <n v="3000000"/>
    <x v="15054"/>
  </r>
  <r>
    <x v="0"/>
    <x v="1"/>
    <x v="1"/>
    <n v="57"/>
    <x v="15055"/>
    <n v="3000000"/>
    <x v="15055"/>
  </r>
  <r>
    <x v="0"/>
    <x v="1"/>
    <x v="1"/>
    <n v="58"/>
    <x v="15056"/>
    <n v="3000000"/>
    <x v="15056"/>
  </r>
  <r>
    <x v="0"/>
    <x v="1"/>
    <x v="1"/>
    <n v="59"/>
    <x v="15057"/>
    <n v="3000000"/>
    <x v="15057"/>
  </r>
  <r>
    <x v="0"/>
    <x v="1"/>
    <x v="1"/>
    <n v="60"/>
    <x v="15058"/>
    <n v="3000000"/>
    <x v="15058"/>
  </r>
  <r>
    <x v="0"/>
    <x v="1"/>
    <x v="1"/>
    <n v="61"/>
    <x v="15059"/>
    <n v="3000000"/>
    <x v="15059"/>
  </r>
  <r>
    <x v="0"/>
    <x v="1"/>
    <x v="1"/>
    <n v="62"/>
    <x v="15060"/>
    <n v="3000000"/>
    <x v="15060"/>
  </r>
  <r>
    <x v="0"/>
    <x v="1"/>
    <x v="1"/>
    <n v="63"/>
    <x v="15061"/>
    <n v="3000000"/>
    <x v="15061"/>
  </r>
  <r>
    <x v="0"/>
    <x v="1"/>
    <x v="1"/>
    <n v="64"/>
    <x v="15062"/>
    <n v="3000000"/>
    <x v="15062"/>
  </r>
  <r>
    <x v="0"/>
    <x v="1"/>
    <x v="1"/>
    <n v="65"/>
    <x v="15063"/>
    <n v="3000000"/>
    <x v="15063"/>
  </r>
  <r>
    <x v="0"/>
    <x v="1"/>
    <x v="1"/>
    <n v="66"/>
    <x v="15064"/>
    <n v="3000000"/>
    <x v="15064"/>
  </r>
  <r>
    <x v="0"/>
    <x v="1"/>
    <x v="1"/>
    <n v="67"/>
    <x v="15065"/>
    <n v="3000000"/>
    <x v="15065"/>
  </r>
  <r>
    <x v="0"/>
    <x v="1"/>
    <x v="1"/>
    <n v="68"/>
    <x v="15066"/>
    <n v="3000000"/>
    <x v="15066"/>
  </r>
  <r>
    <x v="0"/>
    <x v="1"/>
    <x v="1"/>
    <n v="69"/>
    <x v="15067"/>
    <n v="3000000"/>
    <x v="15067"/>
  </r>
  <r>
    <x v="0"/>
    <x v="1"/>
    <x v="1"/>
    <n v="70"/>
    <x v="15068"/>
    <n v="3000000"/>
    <x v="15068"/>
  </r>
  <r>
    <x v="0"/>
    <x v="1"/>
    <x v="1"/>
    <n v="71"/>
    <x v="15069"/>
    <n v="3000000"/>
    <x v="15069"/>
  </r>
  <r>
    <x v="0"/>
    <x v="1"/>
    <x v="1"/>
    <n v="72"/>
    <x v="15070"/>
    <n v="3000000"/>
    <x v="15070"/>
  </r>
  <r>
    <x v="0"/>
    <x v="1"/>
    <x v="1"/>
    <n v="73"/>
    <x v="15071"/>
    <n v="3000000"/>
    <x v="15071"/>
  </r>
  <r>
    <x v="0"/>
    <x v="1"/>
    <x v="1"/>
    <n v="74"/>
    <x v="15072"/>
    <n v="3000000"/>
    <x v="15072"/>
  </r>
  <r>
    <x v="0"/>
    <x v="1"/>
    <x v="1"/>
    <n v="75"/>
    <x v="15073"/>
    <n v="3000000"/>
    <x v="15073"/>
  </r>
  <r>
    <x v="0"/>
    <x v="1"/>
    <x v="1"/>
    <n v="76"/>
    <x v="15074"/>
    <n v="3000000"/>
    <x v="15074"/>
  </r>
  <r>
    <x v="0"/>
    <x v="1"/>
    <x v="1"/>
    <n v="77"/>
    <x v="15075"/>
    <n v="3000000"/>
    <x v="15075"/>
  </r>
  <r>
    <x v="0"/>
    <x v="1"/>
    <x v="1"/>
    <n v="78"/>
    <x v="15076"/>
    <n v="3000000"/>
    <x v="15076"/>
  </r>
  <r>
    <x v="0"/>
    <x v="1"/>
    <x v="1"/>
    <n v="79"/>
    <x v="15077"/>
    <n v="3000000"/>
    <x v="15077"/>
  </r>
  <r>
    <x v="0"/>
    <x v="1"/>
    <x v="1"/>
    <n v="80"/>
    <x v="15078"/>
    <n v="3000000"/>
    <x v="15078"/>
  </r>
  <r>
    <x v="0"/>
    <x v="1"/>
    <x v="1"/>
    <n v="81"/>
    <x v="15079"/>
    <n v="3000000"/>
    <x v="15079"/>
  </r>
  <r>
    <x v="0"/>
    <x v="1"/>
    <x v="1"/>
    <n v="82"/>
    <x v="15080"/>
    <n v="3000000"/>
    <x v="15080"/>
  </r>
  <r>
    <x v="0"/>
    <x v="1"/>
    <x v="1"/>
    <n v="83"/>
    <x v="15081"/>
    <n v="3000000"/>
    <x v="15081"/>
  </r>
  <r>
    <x v="0"/>
    <x v="1"/>
    <x v="1"/>
    <n v="84"/>
    <x v="15082"/>
    <n v="3000000"/>
    <x v="15082"/>
  </r>
  <r>
    <x v="0"/>
    <x v="1"/>
    <x v="1"/>
    <n v="85"/>
    <x v="15083"/>
    <n v="3000000"/>
    <x v="15083"/>
  </r>
  <r>
    <x v="0"/>
    <x v="1"/>
    <x v="1"/>
    <n v="86"/>
    <x v="15084"/>
    <n v="3000000"/>
    <x v="15084"/>
  </r>
  <r>
    <x v="0"/>
    <x v="1"/>
    <x v="1"/>
    <n v="87"/>
    <x v="15085"/>
    <n v="3000000"/>
    <x v="15085"/>
  </r>
  <r>
    <x v="0"/>
    <x v="1"/>
    <x v="1"/>
    <n v="88"/>
    <x v="15086"/>
    <n v="3000000"/>
    <x v="15086"/>
  </r>
  <r>
    <x v="0"/>
    <x v="1"/>
    <x v="1"/>
    <n v="89"/>
    <x v="15087"/>
    <n v="3000000"/>
    <x v="15087"/>
  </r>
  <r>
    <x v="0"/>
    <x v="1"/>
    <x v="1"/>
    <n v="90"/>
    <x v="15088"/>
    <n v="3000000"/>
    <x v="15088"/>
  </r>
  <r>
    <x v="0"/>
    <x v="1"/>
    <x v="1"/>
    <n v="91"/>
    <x v="15089"/>
    <n v="3000000"/>
    <x v="15089"/>
  </r>
  <r>
    <x v="0"/>
    <x v="1"/>
    <x v="1"/>
    <n v="92"/>
    <x v="15090"/>
    <n v="3000000"/>
    <x v="15090"/>
  </r>
  <r>
    <x v="0"/>
    <x v="1"/>
    <x v="1"/>
    <n v="93"/>
    <x v="15091"/>
    <n v="3000000"/>
    <x v="15091"/>
  </r>
  <r>
    <x v="0"/>
    <x v="1"/>
    <x v="1"/>
    <n v="94"/>
    <x v="15092"/>
    <n v="3000000"/>
    <x v="15092"/>
  </r>
  <r>
    <x v="0"/>
    <x v="1"/>
    <x v="1"/>
    <n v="95"/>
    <x v="15093"/>
    <n v="3000000"/>
    <x v="15093"/>
  </r>
  <r>
    <x v="0"/>
    <x v="1"/>
    <x v="1"/>
    <n v="96"/>
    <x v="15094"/>
    <n v="3000000"/>
    <x v="15094"/>
  </r>
  <r>
    <x v="0"/>
    <x v="1"/>
    <x v="1"/>
    <n v="97"/>
    <x v="15095"/>
    <n v="3000000"/>
    <x v="15095"/>
  </r>
  <r>
    <x v="0"/>
    <x v="1"/>
    <x v="1"/>
    <n v="98"/>
    <x v="15096"/>
    <n v="3000000"/>
    <x v="15096"/>
  </r>
  <r>
    <x v="0"/>
    <x v="1"/>
    <x v="1"/>
    <n v="99"/>
    <x v="15097"/>
    <n v="3000000"/>
    <x v="15097"/>
  </r>
  <r>
    <x v="0"/>
    <x v="1"/>
    <x v="1"/>
    <n v="100"/>
    <x v="15098"/>
    <n v="3000000"/>
    <x v="15098"/>
  </r>
  <r>
    <x v="0"/>
    <x v="1"/>
    <x v="1"/>
    <n v="101"/>
    <x v="15099"/>
    <n v="3000000"/>
    <x v="15099"/>
  </r>
  <r>
    <x v="0"/>
    <x v="1"/>
    <x v="1"/>
    <n v="102"/>
    <x v="15100"/>
    <n v="3000000"/>
    <x v="15100"/>
  </r>
  <r>
    <x v="0"/>
    <x v="1"/>
    <x v="1"/>
    <n v="103"/>
    <x v="15101"/>
    <n v="3000000"/>
    <x v="15101"/>
  </r>
  <r>
    <x v="0"/>
    <x v="1"/>
    <x v="1"/>
    <n v="104"/>
    <x v="15102"/>
    <n v="3000000"/>
    <x v="15102"/>
  </r>
  <r>
    <x v="0"/>
    <x v="1"/>
    <x v="1"/>
    <n v="105"/>
    <x v="15103"/>
    <n v="3000000"/>
    <x v="15103"/>
  </r>
  <r>
    <x v="0"/>
    <x v="1"/>
    <x v="1"/>
    <n v="106"/>
    <x v="15104"/>
    <n v="3000000"/>
    <x v="15104"/>
  </r>
  <r>
    <x v="0"/>
    <x v="1"/>
    <x v="1"/>
    <n v="107"/>
    <x v="15105"/>
    <n v="3000000"/>
    <x v="15105"/>
  </r>
  <r>
    <x v="0"/>
    <x v="1"/>
    <x v="1"/>
    <n v="108"/>
    <x v="15106"/>
    <n v="3000000"/>
    <x v="15106"/>
  </r>
  <r>
    <x v="0"/>
    <x v="1"/>
    <x v="1"/>
    <n v="109"/>
    <x v="15107"/>
    <n v="3000000"/>
    <x v="15107"/>
  </r>
  <r>
    <x v="0"/>
    <x v="1"/>
    <x v="1"/>
    <n v="110"/>
    <x v="15108"/>
    <n v="3000000"/>
    <x v="15108"/>
  </r>
  <r>
    <x v="0"/>
    <x v="1"/>
    <x v="1"/>
    <n v="111"/>
    <x v="15109"/>
    <n v="3000000"/>
    <x v="15109"/>
  </r>
  <r>
    <x v="0"/>
    <x v="1"/>
    <x v="1"/>
    <n v="112"/>
    <x v="15110"/>
    <n v="3000000"/>
    <x v="15110"/>
  </r>
  <r>
    <x v="0"/>
    <x v="1"/>
    <x v="1"/>
    <n v="113"/>
    <x v="15111"/>
    <n v="3000000"/>
    <x v="15111"/>
  </r>
  <r>
    <x v="0"/>
    <x v="1"/>
    <x v="1"/>
    <n v="114"/>
    <x v="15112"/>
    <n v="3000000"/>
    <x v="15112"/>
  </r>
  <r>
    <x v="0"/>
    <x v="1"/>
    <x v="1"/>
    <n v="115"/>
    <x v="15113"/>
    <n v="3000000"/>
    <x v="15113"/>
  </r>
  <r>
    <x v="0"/>
    <x v="1"/>
    <x v="1"/>
    <n v="116"/>
    <x v="15114"/>
    <n v="3000000"/>
    <x v="15114"/>
  </r>
  <r>
    <x v="0"/>
    <x v="1"/>
    <x v="1"/>
    <n v="117"/>
    <x v="15115"/>
    <n v="3000000"/>
    <x v="15115"/>
  </r>
  <r>
    <x v="0"/>
    <x v="1"/>
    <x v="1"/>
    <n v="118"/>
    <x v="15116"/>
    <n v="3000000"/>
    <x v="15116"/>
  </r>
  <r>
    <x v="0"/>
    <x v="1"/>
    <x v="1"/>
    <n v="119"/>
    <x v="15117"/>
    <n v="3000000"/>
    <x v="15117"/>
  </r>
  <r>
    <x v="0"/>
    <x v="1"/>
    <x v="1"/>
    <n v="120"/>
    <x v="15118"/>
    <n v="3000000"/>
    <x v="15118"/>
  </r>
  <r>
    <x v="0"/>
    <x v="1"/>
    <x v="1"/>
    <n v="121"/>
    <x v="15119"/>
    <n v="3000000"/>
    <x v="15119"/>
  </r>
  <r>
    <x v="0"/>
    <x v="1"/>
    <x v="1"/>
    <n v="122"/>
    <x v="15120"/>
    <n v="3000000"/>
    <x v="15120"/>
  </r>
  <r>
    <x v="0"/>
    <x v="1"/>
    <x v="1"/>
    <n v="123"/>
    <x v="15121"/>
    <n v="3000000"/>
    <x v="15121"/>
  </r>
  <r>
    <x v="0"/>
    <x v="1"/>
    <x v="1"/>
    <n v="124"/>
    <x v="15122"/>
    <n v="3000000"/>
    <x v="15122"/>
  </r>
  <r>
    <x v="0"/>
    <x v="1"/>
    <x v="1"/>
    <n v="125"/>
    <x v="15123"/>
    <n v="3000000"/>
    <x v="15123"/>
  </r>
  <r>
    <x v="0"/>
    <x v="1"/>
    <x v="1"/>
    <n v="126"/>
    <x v="15124"/>
    <n v="3000000"/>
    <x v="15124"/>
  </r>
  <r>
    <x v="0"/>
    <x v="1"/>
    <x v="1"/>
    <n v="127"/>
    <x v="15125"/>
    <n v="3000000"/>
    <x v="15125"/>
  </r>
  <r>
    <x v="0"/>
    <x v="1"/>
    <x v="1"/>
    <n v="128"/>
    <x v="15126"/>
    <n v="3000000"/>
    <x v="15126"/>
  </r>
  <r>
    <x v="0"/>
    <x v="1"/>
    <x v="1"/>
    <n v="129"/>
    <x v="15127"/>
    <n v="3000000"/>
    <x v="15127"/>
  </r>
  <r>
    <x v="0"/>
    <x v="1"/>
    <x v="1"/>
    <n v="130"/>
    <x v="15128"/>
    <n v="3000000"/>
    <x v="15128"/>
  </r>
  <r>
    <x v="0"/>
    <x v="1"/>
    <x v="1"/>
    <n v="131"/>
    <x v="15129"/>
    <n v="3000000"/>
    <x v="15129"/>
  </r>
  <r>
    <x v="0"/>
    <x v="1"/>
    <x v="1"/>
    <n v="132"/>
    <x v="15130"/>
    <n v="3000000"/>
    <x v="15130"/>
  </r>
  <r>
    <x v="0"/>
    <x v="1"/>
    <x v="1"/>
    <n v="133"/>
    <x v="15131"/>
    <n v="3000000"/>
    <x v="15131"/>
  </r>
  <r>
    <x v="0"/>
    <x v="1"/>
    <x v="1"/>
    <n v="134"/>
    <x v="15132"/>
    <n v="3000000"/>
    <x v="15132"/>
  </r>
  <r>
    <x v="0"/>
    <x v="1"/>
    <x v="1"/>
    <n v="135"/>
    <x v="15133"/>
    <n v="3000000"/>
    <x v="15133"/>
  </r>
  <r>
    <x v="0"/>
    <x v="1"/>
    <x v="1"/>
    <n v="136"/>
    <x v="15134"/>
    <n v="3000000"/>
    <x v="15134"/>
  </r>
  <r>
    <x v="0"/>
    <x v="1"/>
    <x v="1"/>
    <n v="137"/>
    <x v="15135"/>
    <n v="3000000"/>
    <x v="15135"/>
  </r>
  <r>
    <x v="0"/>
    <x v="1"/>
    <x v="1"/>
    <n v="138"/>
    <x v="15136"/>
    <n v="3000000"/>
    <x v="15136"/>
  </r>
  <r>
    <x v="0"/>
    <x v="1"/>
    <x v="1"/>
    <n v="139"/>
    <x v="15137"/>
    <n v="3000000"/>
    <x v="15137"/>
  </r>
  <r>
    <x v="0"/>
    <x v="1"/>
    <x v="1"/>
    <n v="140"/>
    <x v="15138"/>
    <n v="3000000"/>
    <x v="15138"/>
  </r>
  <r>
    <x v="0"/>
    <x v="1"/>
    <x v="1"/>
    <n v="141"/>
    <x v="15139"/>
    <n v="3000000"/>
    <x v="15139"/>
  </r>
  <r>
    <x v="0"/>
    <x v="1"/>
    <x v="1"/>
    <n v="142"/>
    <x v="15140"/>
    <n v="3000000"/>
    <x v="15140"/>
  </r>
  <r>
    <x v="0"/>
    <x v="1"/>
    <x v="1"/>
    <n v="143"/>
    <x v="15141"/>
    <n v="3000000"/>
    <x v="15141"/>
  </r>
  <r>
    <x v="0"/>
    <x v="1"/>
    <x v="1"/>
    <n v="144"/>
    <x v="15142"/>
    <n v="3000000"/>
    <x v="15142"/>
  </r>
  <r>
    <x v="0"/>
    <x v="1"/>
    <x v="1"/>
    <n v="145"/>
    <x v="15143"/>
    <n v="3000000"/>
    <x v="15143"/>
  </r>
  <r>
    <x v="0"/>
    <x v="1"/>
    <x v="1"/>
    <n v="146"/>
    <x v="15144"/>
    <n v="3000000"/>
    <x v="15144"/>
  </r>
  <r>
    <x v="0"/>
    <x v="1"/>
    <x v="1"/>
    <n v="147"/>
    <x v="15145"/>
    <n v="3000000"/>
    <x v="15145"/>
  </r>
  <r>
    <x v="0"/>
    <x v="1"/>
    <x v="1"/>
    <n v="148"/>
    <x v="15146"/>
    <n v="3000000"/>
    <x v="15146"/>
  </r>
  <r>
    <x v="0"/>
    <x v="1"/>
    <x v="1"/>
    <n v="149"/>
    <x v="15147"/>
    <n v="3000000"/>
    <x v="15147"/>
  </r>
  <r>
    <x v="0"/>
    <x v="1"/>
    <x v="1"/>
    <n v="150"/>
    <x v="15148"/>
    <n v="3000000"/>
    <x v="15148"/>
  </r>
  <r>
    <x v="0"/>
    <x v="1"/>
    <x v="1"/>
    <n v="151"/>
    <x v="15149"/>
    <n v="3000000"/>
    <x v="15149"/>
  </r>
  <r>
    <x v="0"/>
    <x v="1"/>
    <x v="1"/>
    <n v="152"/>
    <x v="15150"/>
    <n v="3000000"/>
    <x v="15150"/>
  </r>
  <r>
    <x v="0"/>
    <x v="1"/>
    <x v="1"/>
    <n v="153"/>
    <x v="15151"/>
    <n v="3000000"/>
    <x v="15151"/>
  </r>
  <r>
    <x v="0"/>
    <x v="1"/>
    <x v="1"/>
    <n v="154"/>
    <x v="15152"/>
    <n v="3000000"/>
    <x v="15152"/>
  </r>
  <r>
    <x v="0"/>
    <x v="1"/>
    <x v="1"/>
    <n v="155"/>
    <x v="15153"/>
    <n v="3000000"/>
    <x v="15153"/>
  </r>
  <r>
    <x v="0"/>
    <x v="1"/>
    <x v="1"/>
    <n v="156"/>
    <x v="15154"/>
    <n v="3000000"/>
    <x v="15154"/>
  </r>
  <r>
    <x v="0"/>
    <x v="1"/>
    <x v="1"/>
    <n v="157"/>
    <x v="15155"/>
    <n v="3000000"/>
    <x v="15155"/>
  </r>
  <r>
    <x v="0"/>
    <x v="1"/>
    <x v="1"/>
    <n v="158"/>
    <x v="15156"/>
    <n v="3000000"/>
    <x v="15156"/>
  </r>
  <r>
    <x v="0"/>
    <x v="1"/>
    <x v="1"/>
    <n v="159"/>
    <x v="15157"/>
    <n v="3000000"/>
    <x v="15157"/>
  </r>
  <r>
    <x v="0"/>
    <x v="1"/>
    <x v="1"/>
    <n v="160"/>
    <x v="15158"/>
    <n v="3000000"/>
    <x v="15158"/>
  </r>
  <r>
    <x v="0"/>
    <x v="1"/>
    <x v="1"/>
    <n v="161"/>
    <x v="15159"/>
    <n v="3000000"/>
    <x v="15159"/>
  </r>
  <r>
    <x v="0"/>
    <x v="1"/>
    <x v="1"/>
    <n v="162"/>
    <x v="15160"/>
    <n v="3000000"/>
    <x v="15160"/>
  </r>
  <r>
    <x v="0"/>
    <x v="1"/>
    <x v="1"/>
    <n v="163"/>
    <x v="15161"/>
    <n v="3000000"/>
    <x v="15161"/>
  </r>
  <r>
    <x v="0"/>
    <x v="1"/>
    <x v="1"/>
    <n v="164"/>
    <x v="15162"/>
    <n v="3000000"/>
    <x v="15162"/>
  </r>
  <r>
    <x v="0"/>
    <x v="1"/>
    <x v="1"/>
    <n v="165"/>
    <x v="15163"/>
    <n v="3000000"/>
    <x v="15163"/>
  </r>
  <r>
    <x v="0"/>
    <x v="1"/>
    <x v="1"/>
    <n v="166"/>
    <x v="15164"/>
    <n v="3000000"/>
    <x v="15164"/>
  </r>
  <r>
    <x v="0"/>
    <x v="1"/>
    <x v="1"/>
    <n v="167"/>
    <x v="15165"/>
    <n v="3000000"/>
    <x v="15165"/>
  </r>
  <r>
    <x v="0"/>
    <x v="1"/>
    <x v="1"/>
    <n v="168"/>
    <x v="15166"/>
    <n v="3000000"/>
    <x v="15166"/>
  </r>
  <r>
    <x v="0"/>
    <x v="1"/>
    <x v="1"/>
    <n v="169"/>
    <x v="15167"/>
    <n v="3000000"/>
    <x v="15167"/>
  </r>
  <r>
    <x v="0"/>
    <x v="1"/>
    <x v="1"/>
    <n v="170"/>
    <x v="15168"/>
    <n v="3000000"/>
    <x v="15168"/>
  </r>
  <r>
    <x v="0"/>
    <x v="1"/>
    <x v="1"/>
    <n v="171"/>
    <x v="15169"/>
    <n v="3000000"/>
    <x v="15169"/>
  </r>
  <r>
    <x v="0"/>
    <x v="1"/>
    <x v="1"/>
    <n v="172"/>
    <x v="15170"/>
    <n v="3000000"/>
    <x v="15170"/>
  </r>
  <r>
    <x v="0"/>
    <x v="1"/>
    <x v="1"/>
    <n v="173"/>
    <x v="15171"/>
    <n v="3000000"/>
    <x v="15171"/>
  </r>
  <r>
    <x v="0"/>
    <x v="1"/>
    <x v="1"/>
    <n v="174"/>
    <x v="15172"/>
    <n v="3000000"/>
    <x v="15172"/>
  </r>
  <r>
    <x v="0"/>
    <x v="1"/>
    <x v="1"/>
    <n v="175"/>
    <x v="15173"/>
    <n v="3000000"/>
    <x v="15173"/>
  </r>
  <r>
    <x v="0"/>
    <x v="1"/>
    <x v="1"/>
    <n v="176"/>
    <x v="15174"/>
    <n v="3000000"/>
    <x v="15174"/>
  </r>
  <r>
    <x v="0"/>
    <x v="1"/>
    <x v="1"/>
    <n v="177"/>
    <x v="15175"/>
    <n v="3000000"/>
    <x v="15175"/>
  </r>
  <r>
    <x v="0"/>
    <x v="1"/>
    <x v="1"/>
    <n v="178"/>
    <x v="15176"/>
    <n v="3000000"/>
    <x v="15176"/>
  </r>
  <r>
    <x v="0"/>
    <x v="1"/>
    <x v="1"/>
    <n v="179"/>
    <x v="15177"/>
    <n v="3000000"/>
    <x v="15177"/>
  </r>
  <r>
    <x v="0"/>
    <x v="1"/>
    <x v="1"/>
    <n v="180"/>
    <x v="15178"/>
    <n v="3000000"/>
    <x v="15178"/>
  </r>
  <r>
    <x v="0"/>
    <x v="1"/>
    <x v="1"/>
    <n v="181"/>
    <x v="15179"/>
    <n v="3000000"/>
    <x v="15179"/>
  </r>
  <r>
    <x v="0"/>
    <x v="1"/>
    <x v="1"/>
    <n v="182"/>
    <x v="15180"/>
    <n v="3000000"/>
    <x v="15180"/>
  </r>
  <r>
    <x v="0"/>
    <x v="1"/>
    <x v="1"/>
    <n v="183"/>
    <x v="15181"/>
    <n v="3000000"/>
    <x v="15181"/>
  </r>
  <r>
    <x v="0"/>
    <x v="1"/>
    <x v="1"/>
    <n v="184"/>
    <x v="15182"/>
    <n v="3000000"/>
    <x v="15182"/>
  </r>
  <r>
    <x v="0"/>
    <x v="1"/>
    <x v="1"/>
    <n v="185"/>
    <x v="15183"/>
    <n v="3000000"/>
    <x v="15183"/>
  </r>
  <r>
    <x v="0"/>
    <x v="1"/>
    <x v="1"/>
    <n v="186"/>
    <x v="15184"/>
    <n v="3000000"/>
    <x v="15184"/>
  </r>
  <r>
    <x v="0"/>
    <x v="1"/>
    <x v="1"/>
    <n v="187"/>
    <x v="15185"/>
    <n v="3000000"/>
    <x v="15185"/>
  </r>
  <r>
    <x v="0"/>
    <x v="1"/>
    <x v="1"/>
    <n v="188"/>
    <x v="15186"/>
    <n v="3000000"/>
    <x v="15186"/>
  </r>
  <r>
    <x v="0"/>
    <x v="1"/>
    <x v="1"/>
    <n v="189"/>
    <x v="15187"/>
    <n v="3000000"/>
    <x v="15187"/>
  </r>
  <r>
    <x v="0"/>
    <x v="1"/>
    <x v="1"/>
    <n v="190"/>
    <x v="15188"/>
    <n v="3000000"/>
    <x v="15188"/>
  </r>
  <r>
    <x v="0"/>
    <x v="1"/>
    <x v="1"/>
    <n v="191"/>
    <x v="15189"/>
    <n v="3000000"/>
    <x v="15189"/>
  </r>
  <r>
    <x v="0"/>
    <x v="1"/>
    <x v="1"/>
    <n v="192"/>
    <x v="15190"/>
    <n v="3000000"/>
    <x v="15190"/>
  </r>
  <r>
    <x v="0"/>
    <x v="1"/>
    <x v="1"/>
    <n v="193"/>
    <x v="15191"/>
    <n v="3000000"/>
    <x v="15191"/>
  </r>
  <r>
    <x v="0"/>
    <x v="1"/>
    <x v="1"/>
    <n v="194"/>
    <x v="15192"/>
    <n v="3000000"/>
    <x v="15192"/>
  </r>
  <r>
    <x v="0"/>
    <x v="1"/>
    <x v="1"/>
    <n v="195"/>
    <x v="15193"/>
    <n v="3000000"/>
    <x v="15193"/>
  </r>
  <r>
    <x v="0"/>
    <x v="1"/>
    <x v="1"/>
    <n v="196"/>
    <x v="15194"/>
    <n v="3000000"/>
    <x v="15194"/>
  </r>
  <r>
    <x v="0"/>
    <x v="1"/>
    <x v="1"/>
    <n v="197"/>
    <x v="15195"/>
    <n v="3000000"/>
    <x v="15195"/>
  </r>
  <r>
    <x v="0"/>
    <x v="1"/>
    <x v="1"/>
    <n v="198"/>
    <x v="15196"/>
    <n v="3000000"/>
    <x v="15196"/>
  </r>
  <r>
    <x v="0"/>
    <x v="1"/>
    <x v="1"/>
    <n v="199"/>
    <x v="15197"/>
    <n v="3000000"/>
    <x v="15197"/>
  </r>
  <r>
    <x v="0"/>
    <x v="1"/>
    <x v="1"/>
    <n v="200"/>
    <x v="15198"/>
    <n v="3000000"/>
    <x v="15198"/>
  </r>
  <r>
    <x v="0"/>
    <x v="1"/>
    <x v="1"/>
    <n v="201"/>
    <x v="15199"/>
    <n v="3000000"/>
    <x v="15199"/>
  </r>
  <r>
    <x v="0"/>
    <x v="1"/>
    <x v="1"/>
    <n v="202"/>
    <x v="15200"/>
    <n v="3000000"/>
    <x v="15200"/>
  </r>
  <r>
    <x v="0"/>
    <x v="1"/>
    <x v="1"/>
    <n v="203"/>
    <x v="15201"/>
    <n v="3000000"/>
    <x v="15201"/>
  </r>
  <r>
    <x v="0"/>
    <x v="1"/>
    <x v="1"/>
    <n v="204"/>
    <x v="15202"/>
    <n v="3000000"/>
    <x v="15202"/>
  </r>
  <r>
    <x v="0"/>
    <x v="1"/>
    <x v="1"/>
    <n v="205"/>
    <x v="15203"/>
    <n v="3000000"/>
    <x v="15203"/>
  </r>
  <r>
    <x v="0"/>
    <x v="1"/>
    <x v="1"/>
    <n v="206"/>
    <x v="15204"/>
    <n v="3000000"/>
    <x v="15204"/>
  </r>
  <r>
    <x v="0"/>
    <x v="1"/>
    <x v="1"/>
    <n v="207"/>
    <x v="15205"/>
    <n v="3000000"/>
    <x v="15205"/>
  </r>
  <r>
    <x v="0"/>
    <x v="1"/>
    <x v="1"/>
    <n v="208"/>
    <x v="15206"/>
    <n v="3000000"/>
    <x v="15206"/>
  </r>
  <r>
    <x v="0"/>
    <x v="1"/>
    <x v="1"/>
    <n v="209"/>
    <x v="15207"/>
    <n v="3000000"/>
    <x v="15207"/>
  </r>
  <r>
    <x v="0"/>
    <x v="1"/>
    <x v="1"/>
    <n v="210"/>
    <x v="15208"/>
    <n v="3000000"/>
    <x v="15208"/>
  </r>
  <r>
    <x v="0"/>
    <x v="1"/>
    <x v="1"/>
    <n v="211"/>
    <x v="15209"/>
    <n v="3000000"/>
    <x v="15209"/>
  </r>
  <r>
    <x v="0"/>
    <x v="1"/>
    <x v="1"/>
    <n v="212"/>
    <x v="15210"/>
    <n v="3000000"/>
    <x v="15210"/>
  </r>
  <r>
    <x v="0"/>
    <x v="1"/>
    <x v="1"/>
    <n v="213"/>
    <x v="15211"/>
    <n v="3000000"/>
    <x v="15211"/>
  </r>
  <r>
    <x v="0"/>
    <x v="1"/>
    <x v="1"/>
    <n v="214"/>
    <x v="15212"/>
    <n v="3000000"/>
    <x v="15212"/>
  </r>
  <r>
    <x v="0"/>
    <x v="1"/>
    <x v="1"/>
    <n v="215"/>
    <x v="15213"/>
    <n v="3000000"/>
    <x v="15213"/>
  </r>
  <r>
    <x v="0"/>
    <x v="1"/>
    <x v="1"/>
    <n v="216"/>
    <x v="15214"/>
    <n v="3000000"/>
    <x v="15214"/>
  </r>
  <r>
    <x v="0"/>
    <x v="1"/>
    <x v="1"/>
    <n v="217"/>
    <x v="15215"/>
    <n v="3000000"/>
    <x v="15215"/>
  </r>
  <r>
    <x v="0"/>
    <x v="1"/>
    <x v="1"/>
    <n v="218"/>
    <x v="15216"/>
    <n v="3000000"/>
    <x v="15216"/>
  </r>
  <r>
    <x v="0"/>
    <x v="1"/>
    <x v="1"/>
    <n v="219"/>
    <x v="15217"/>
    <n v="3000000"/>
    <x v="15217"/>
  </r>
  <r>
    <x v="0"/>
    <x v="1"/>
    <x v="1"/>
    <n v="220"/>
    <x v="15218"/>
    <n v="3000000"/>
    <x v="15218"/>
  </r>
  <r>
    <x v="0"/>
    <x v="1"/>
    <x v="1"/>
    <n v="221"/>
    <x v="15219"/>
    <n v="3000000"/>
    <x v="15219"/>
  </r>
  <r>
    <x v="0"/>
    <x v="1"/>
    <x v="1"/>
    <n v="222"/>
    <x v="15220"/>
    <n v="3000000"/>
    <x v="15220"/>
  </r>
  <r>
    <x v="0"/>
    <x v="1"/>
    <x v="1"/>
    <n v="223"/>
    <x v="15221"/>
    <n v="3000000"/>
    <x v="15221"/>
  </r>
  <r>
    <x v="0"/>
    <x v="1"/>
    <x v="1"/>
    <n v="224"/>
    <x v="15222"/>
    <n v="3000000"/>
    <x v="15222"/>
  </r>
  <r>
    <x v="0"/>
    <x v="1"/>
    <x v="1"/>
    <n v="225"/>
    <x v="15223"/>
    <n v="3000000"/>
    <x v="15223"/>
  </r>
  <r>
    <x v="0"/>
    <x v="1"/>
    <x v="1"/>
    <n v="226"/>
    <x v="15224"/>
    <n v="3000000"/>
    <x v="15224"/>
  </r>
  <r>
    <x v="0"/>
    <x v="1"/>
    <x v="1"/>
    <n v="227"/>
    <x v="15225"/>
    <n v="3000000"/>
    <x v="15225"/>
  </r>
  <r>
    <x v="0"/>
    <x v="1"/>
    <x v="1"/>
    <n v="228"/>
    <x v="15226"/>
    <n v="3000000"/>
    <x v="15226"/>
  </r>
  <r>
    <x v="0"/>
    <x v="1"/>
    <x v="1"/>
    <n v="229"/>
    <x v="15227"/>
    <n v="3000000"/>
    <x v="15227"/>
  </r>
  <r>
    <x v="0"/>
    <x v="1"/>
    <x v="1"/>
    <n v="230"/>
    <x v="15228"/>
    <n v="3000000"/>
    <x v="15228"/>
  </r>
  <r>
    <x v="0"/>
    <x v="1"/>
    <x v="1"/>
    <n v="231"/>
    <x v="15229"/>
    <n v="3000000"/>
    <x v="15229"/>
  </r>
  <r>
    <x v="0"/>
    <x v="1"/>
    <x v="1"/>
    <n v="232"/>
    <x v="15230"/>
    <n v="3000000"/>
    <x v="15230"/>
  </r>
  <r>
    <x v="0"/>
    <x v="1"/>
    <x v="1"/>
    <n v="233"/>
    <x v="15231"/>
    <n v="3000000"/>
    <x v="15231"/>
  </r>
  <r>
    <x v="0"/>
    <x v="1"/>
    <x v="1"/>
    <n v="234"/>
    <x v="15232"/>
    <n v="3000000"/>
    <x v="15232"/>
  </r>
  <r>
    <x v="0"/>
    <x v="1"/>
    <x v="1"/>
    <n v="235"/>
    <x v="15233"/>
    <n v="3000000"/>
    <x v="15233"/>
  </r>
  <r>
    <x v="0"/>
    <x v="1"/>
    <x v="1"/>
    <n v="236"/>
    <x v="15234"/>
    <n v="3000000"/>
    <x v="15234"/>
  </r>
  <r>
    <x v="0"/>
    <x v="1"/>
    <x v="1"/>
    <n v="237"/>
    <x v="15235"/>
    <n v="3000000"/>
    <x v="15235"/>
  </r>
  <r>
    <x v="0"/>
    <x v="1"/>
    <x v="1"/>
    <n v="238"/>
    <x v="15236"/>
    <n v="3000000"/>
    <x v="15236"/>
  </r>
  <r>
    <x v="0"/>
    <x v="1"/>
    <x v="1"/>
    <n v="239"/>
    <x v="15237"/>
    <n v="3000000"/>
    <x v="15237"/>
  </r>
  <r>
    <x v="0"/>
    <x v="1"/>
    <x v="1"/>
    <n v="240"/>
    <x v="15238"/>
    <n v="3000000"/>
    <x v="15238"/>
  </r>
  <r>
    <x v="0"/>
    <x v="1"/>
    <x v="1"/>
    <n v="241"/>
    <x v="15239"/>
    <n v="3000000"/>
    <x v="15239"/>
  </r>
  <r>
    <x v="0"/>
    <x v="1"/>
    <x v="1"/>
    <n v="242"/>
    <x v="15240"/>
    <n v="3000000"/>
    <x v="15240"/>
  </r>
  <r>
    <x v="0"/>
    <x v="1"/>
    <x v="1"/>
    <n v="243"/>
    <x v="15241"/>
    <n v="3000000"/>
    <x v="15241"/>
  </r>
  <r>
    <x v="0"/>
    <x v="1"/>
    <x v="1"/>
    <n v="244"/>
    <x v="15242"/>
    <n v="3000000"/>
    <x v="15242"/>
  </r>
  <r>
    <x v="0"/>
    <x v="1"/>
    <x v="1"/>
    <n v="245"/>
    <x v="15243"/>
    <n v="3000000"/>
    <x v="15243"/>
  </r>
  <r>
    <x v="0"/>
    <x v="1"/>
    <x v="1"/>
    <n v="246"/>
    <x v="15244"/>
    <n v="3000000"/>
    <x v="15244"/>
  </r>
  <r>
    <x v="0"/>
    <x v="1"/>
    <x v="1"/>
    <n v="247"/>
    <x v="15245"/>
    <n v="3000000"/>
    <x v="15245"/>
  </r>
  <r>
    <x v="0"/>
    <x v="1"/>
    <x v="1"/>
    <n v="248"/>
    <x v="15246"/>
    <n v="3000000"/>
    <x v="15246"/>
  </r>
  <r>
    <x v="0"/>
    <x v="1"/>
    <x v="1"/>
    <n v="249"/>
    <x v="15247"/>
    <n v="3000000"/>
    <x v="15247"/>
  </r>
  <r>
    <x v="0"/>
    <x v="1"/>
    <x v="1"/>
    <n v="250"/>
    <x v="15248"/>
    <n v="3000000"/>
    <x v="15248"/>
  </r>
  <r>
    <x v="0"/>
    <x v="1"/>
    <x v="1"/>
    <n v="251"/>
    <x v="15249"/>
    <n v="3000000"/>
    <x v="15249"/>
  </r>
  <r>
    <x v="0"/>
    <x v="1"/>
    <x v="1"/>
    <n v="252"/>
    <x v="15250"/>
    <n v="3000000"/>
    <x v="15250"/>
  </r>
  <r>
    <x v="0"/>
    <x v="1"/>
    <x v="1"/>
    <n v="253"/>
    <x v="15251"/>
    <n v="3000000"/>
    <x v="15251"/>
  </r>
  <r>
    <x v="0"/>
    <x v="1"/>
    <x v="1"/>
    <n v="254"/>
    <x v="15252"/>
    <n v="3000000"/>
    <x v="15252"/>
  </r>
  <r>
    <x v="0"/>
    <x v="1"/>
    <x v="1"/>
    <n v="255"/>
    <x v="15253"/>
    <n v="3000000"/>
    <x v="15253"/>
  </r>
  <r>
    <x v="0"/>
    <x v="1"/>
    <x v="1"/>
    <n v="256"/>
    <x v="15254"/>
    <n v="3000000"/>
    <x v="15254"/>
  </r>
  <r>
    <x v="0"/>
    <x v="1"/>
    <x v="1"/>
    <n v="257"/>
    <x v="15255"/>
    <n v="3000000"/>
    <x v="15255"/>
  </r>
  <r>
    <x v="0"/>
    <x v="1"/>
    <x v="1"/>
    <n v="258"/>
    <x v="15256"/>
    <n v="3000000"/>
    <x v="15256"/>
  </r>
  <r>
    <x v="0"/>
    <x v="1"/>
    <x v="1"/>
    <n v="259"/>
    <x v="15257"/>
    <n v="3000000"/>
    <x v="15257"/>
  </r>
  <r>
    <x v="0"/>
    <x v="1"/>
    <x v="1"/>
    <n v="260"/>
    <x v="15258"/>
    <n v="3000000"/>
    <x v="15258"/>
  </r>
  <r>
    <x v="0"/>
    <x v="1"/>
    <x v="1"/>
    <n v="261"/>
    <x v="15259"/>
    <n v="3000000"/>
    <x v="15259"/>
  </r>
  <r>
    <x v="0"/>
    <x v="1"/>
    <x v="1"/>
    <n v="262"/>
    <x v="15260"/>
    <n v="3000000"/>
    <x v="15260"/>
  </r>
  <r>
    <x v="0"/>
    <x v="1"/>
    <x v="1"/>
    <n v="263"/>
    <x v="15261"/>
    <n v="3000000"/>
    <x v="15261"/>
  </r>
  <r>
    <x v="0"/>
    <x v="1"/>
    <x v="1"/>
    <n v="264"/>
    <x v="15262"/>
    <n v="3000000"/>
    <x v="15262"/>
  </r>
  <r>
    <x v="0"/>
    <x v="1"/>
    <x v="1"/>
    <n v="265"/>
    <x v="15263"/>
    <n v="3000000"/>
    <x v="15263"/>
  </r>
  <r>
    <x v="0"/>
    <x v="1"/>
    <x v="1"/>
    <n v="266"/>
    <x v="15264"/>
    <n v="3000000"/>
    <x v="15264"/>
  </r>
  <r>
    <x v="0"/>
    <x v="1"/>
    <x v="1"/>
    <n v="267"/>
    <x v="15265"/>
    <n v="3000000"/>
    <x v="15265"/>
  </r>
  <r>
    <x v="0"/>
    <x v="1"/>
    <x v="1"/>
    <n v="268"/>
    <x v="15266"/>
    <n v="3000000"/>
    <x v="15266"/>
  </r>
  <r>
    <x v="0"/>
    <x v="1"/>
    <x v="1"/>
    <n v="269"/>
    <x v="15267"/>
    <n v="3000000"/>
    <x v="15267"/>
  </r>
  <r>
    <x v="0"/>
    <x v="1"/>
    <x v="1"/>
    <n v="270"/>
    <x v="15268"/>
    <n v="3000000"/>
    <x v="15268"/>
  </r>
  <r>
    <x v="0"/>
    <x v="1"/>
    <x v="1"/>
    <n v="271"/>
    <x v="15269"/>
    <n v="3000000"/>
    <x v="15269"/>
  </r>
  <r>
    <x v="0"/>
    <x v="1"/>
    <x v="1"/>
    <n v="272"/>
    <x v="15270"/>
    <n v="3000000"/>
    <x v="15270"/>
  </r>
  <r>
    <x v="0"/>
    <x v="1"/>
    <x v="1"/>
    <n v="273"/>
    <x v="15271"/>
    <n v="3000000"/>
    <x v="15271"/>
  </r>
  <r>
    <x v="0"/>
    <x v="1"/>
    <x v="1"/>
    <n v="274"/>
    <x v="15272"/>
    <n v="3000000"/>
    <x v="15272"/>
  </r>
  <r>
    <x v="0"/>
    <x v="1"/>
    <x v="1"/>
    <n v="275"/>
    <x v="15273"/>
    <n v="3000000"/>
    <x v="15273"/>
  </r>
  <r>
    <x v="0"/>
    <x v="1"/>
    <x v="1"/>
    <n v="276"/>
    <x v="15274"/>
    <n v="3000000"/>
    <x v="15274"/>
  </r>
  <r>
    <x v="0"/>
    <x v="1"/>
    <x v="1"/>
    <n v="277"/>
    <x v="15275"/>
    <n v="3000000"/>
    <x v="15275"/>
  </r>
  <r>
    <x v="0"/>
    <x v="1"/>
    <x v="1"/>
    <n v="278"/>
    <x v="15276"/>
    <n v="3000000"/>
    <x v="15276"/>
  </r>
  <r>
    <x v="0"/>
    <x v="1"/>
    <x v="1"/>
    <n v="279"/>
    <x v="15277"/>
    <n v="3000000"/>
    <x v="15277"/>
  </r>
  <r>
    <x v="0"/>
    <x v="1"/>
    <x v="1"/>
    <n v="280"/>
    <x v="15278"/>
    <n v="3000000"/>
    <x v="15278"/>
  </r>
  <r>
    <x v="0"/>
    <x v="1"/>
    <x v="1"/>
    <n v="281"/>
    <x v="15279"/>
    <n v="3000000"/>
    <x v="15279"/>
  </r>
  <r>
    <x v="0"/>
    <x v="1"/>
    <x v="1"/>
    <n v="282"/>
    <x v="15280"/>
    <n v="3000000"/>
    <x v="15280"/>
  </r>
  <r>
    <x v="0"/>
    <x v="1"/>
    <x v="1"/>
    <n v="283"/>
    <x v="15281"/>
    <n v="3000000"/>
    <x v="15281"/>
  </r>
  <r>
    <x v="0"/>
    <x v="1"/>
    <x v="1"/>
    <n v="284"/>
    <x v="15282"/>
    <n v="3000000"/>
    <x v="15282"/>
  </r>
  <r>
    <x v="0"/>
    <x v="1"/>
    <x v="1"/>
    <n v="285"/>
    <x v="15283"/>
    <n v="3000000"/>
    <x v="15283"/>
  </r>
  <r>
    <x v="0"/>
    <x v="1"/>
    <x v="1"/>
    <n v="286"/>
    <x v="15284"/>
    <n v="3000000"/>
    <x v="15284"/>
  </r>
  <r>
    <x v="0"/>
    <x v="1"/>
    <x v="1"/>
    <n v="287"/>
    <x v="15285"/>
    <n v="3000000"/>
    <x v="15285"/>
  </r>
  <r>
    <x v="0"/>
    <x v="1"/>
    <x v="1"/>
    <n v="288"/>
    <x v="15286"/>
    <n v="3000000"/>
    <x v="15286"/>
  </r>
  <r>
    <x v="0"/>
    <x v="1"/>
    <x v="1"/>
    <n v="289"/>
    <x v="15287"/>
    <n v="3000000"/>
    <x v="15287"/>
  </r>
  <r>
    <x v="0"/>
    <x v="1"/>
    <x v="1"/>
    <n v="290"/>
    <x v="15288"/>
    <n v="3000000"/>
    <x v="15288"/>
  </r>
  <r>
    <x v="0"/>
    <x v="1"/>
    <x v="1"/>
    <n v="291"/>
    <x v="15289"/>
    <n v="3000000"/>
    <x v="15289"/>
  </r>
  <r>
    <x v="0"/>
    <x v="1"/>
    <x v="1"/>
    <n v="292"/>
    <x v="15290"/>
    <n v="3000000"/>
    <x v="15290"/>
  </r>
  <r>
    <x v="0"/>
    <x v="1"/>
    <x v="1"/>
    <n v="293"/>
    <x v="15291"/>
    <n v="3000000"/>
    <x v="15291"/>
  </r>
  <r>
    <x v="0"/>
    <x v="1"/>
    <x v="1"/>
    <n v="294"/>
    <x v="15292"/>
    <n v="3000000"/>
    <x v="15292"/>
  </r>
  <r>
    <x v="0"/>
    <x v="1"/>
    <x v="1"/>
    <n v="295"/>
    <x v="15293"/>
    <n v="3000000"/>
    <x v="15293"/>
  </r>
  <r>
    <x v="0"/>
    <x v="1"/>
    <x v="1"/>
    <n v="296"/>
    <x v="15294"/>
    <n v="3000000"/>
    <x v="15294"/>
  </r>
  <r>
    <x v="0"/>
    <x v="1"/>
    <x v="1"/>
    <n v="297"/>
    <x v="15295"/>
    <n v="3000000"/>
    <x v="15295"/>
  </r>
  <r>
    <x v="0"/>
    <x v="1"/>
    <x v="1"/>
    <n v="298"/>
    <x v="15296"/>
    <n v="3000000"/>
    <x v="15296"/>
  </r>
  <r>
    <x v="0"/>
    <x v="1"/>
    <x v="1"/>
    <n v="299"/>
    <x v="15297"/>
    <n v="3000000"/>
    <x v="15297"/>
  </r>
  <r>
    <x v="0"/>
    <x v="1"/>
    <x v="1"/>
    <n v="300"/>
    <x v="15298"/>
    <n v="3000000"/>
    <x v="15298"/>
  </r>
  <r>
    <x v="0"/>
    <x v="1"/>
    <x v="1"/>
    <n v="301"/>
    <x v="15299"/>
    <n v="3000000"/>
    <x v="15299"/>
  </r>
  <r>
    <x v="0"/>
    <x v="1"/>
    <x v="1"/>
    <n v="302"/>
    <x v="15300"/>
    <n v="3000000"/>
    <x v="15300"/>
  </r>
  <r>
    <x v="0"/>
    <x v="1"/>
    <x v="1"/>
    <n v="303"/>
    <x v="15301"/>
    <n v="3000000"/>
    <x v="15301"/>
  </r>
  <r>
    <x v="0"/>
    <x v="1"/>
    <x v="1"/>
    <n v="304"/>
    <x v="15302"/>
    <n v="3000000"/>
    <x v="15302"/>
  </r>
  <r>
    <x v="0"/>
    <x v="1"/>
    <x v="1"/>
    <n v="305"/>
    <x v="15303"/>
    <n v="3000000"/>
    <x v="15303"/>
  </r>
  <r>
    <x v="0"/>
    <x v="1"/>
    <x v="1"/>
    <n v="306"/>
    <x v="15304"/>
    <n v="3000000"/>
    <x v="15304"/>
  </r>
  <r>
    <x v="0"/>
    <x v="1"/>
    <x v="1"/>
    <n v="307"/>
    <x v="15305"/>
    <n v="3000000"/>
    <x v="15305"/>
  </r>
  <r>
    <x v="0"/>
    <x v="1"/>
    <x v="1"/>
    <n v="308"/>
    <x v="15306"/>
    <n v="3000000"/>
    <x v="15306"/>
  </r>
  <r>
    <x v="0"/>
    <x v="1"/>
    <x v="1"/>
    <n v="309"/>
    <x v="15307"/>
    <n v="3000000"/>
    <x v="15307"/>
  </r>
  <r>
    <x v="0"/>
    <x v="1"/>
    <x v="1"/>
    <n v="310"/>
    <x v="15308"/>
    <n v="3000000"/>
    <x v="15308"/>
  </r>
  <r>
    <x v="0"/>
    <x v="1"/>
    <x v="1"/>
    <n v="311"/>
    <x v="15309"/>
    <n v="3000000"/>
    <x v="15309"/>
  </r>
  <r>
    <x v="0"/>
    <x v="1"/>
    <x v="1"/>
    <n v="312"/>
    <x v="15310"/>
    <n v="3000000"/>
    <x v="15310"/>
  </r>
  <r>
    <x v="0"/>
    <x v="1"/>
    <x v="1"/>
    <n v="313"/>
    <x v="15311"/>
    <n v="3000000"/>
    <x v="15311"/>
  </r>
  <r>
    <x v="0"/>
    <x v="1"/>
    <x v="1"/>
    <n v="314"/>
    <x v="15312"/>
    <n v="3000000"/>
    <x v="15312"/>
  </r>
  <r>
    <x v="0"/>
    <x v="1"/>
    <x v="1"/>
    <n v="315"/>
    <x v="15313"/>
    <n v="3000000"/>
    <x v="15313"/>
  </r>
  <r>
    <x v="0"/>
    <x v="1"/>
    <x v="1"/>
    <n v="316"/>
    <x v="15314"/>
    <n v="3000000"/>
    <x v="15314"/>
  </r>
  <r>
    <x v="0"/>
    <x v="1"/>
    <x v="1"/>
    <n v="317"/>
    <x v="15315"/>
    <n v="3000000"/>
    <x v="15315"/>
  </r>
  <r>
    <x v="0"/>
    <x v="1"/>
    <x v="1"/>
    <n v="318"/>
    <x v="15316"/>
    <n v="3000000"/>
    <x v="15316"/>
  </r>
  <r>
    <x v="0"/>
    <x v="1"/>
    <x v="1"/>
    <n v="319"/>
    <x v="15317"/>
    <n v="3000000"/>
    <x v="15317"/>
  </r>
  <r>
    <x v="0"/>
    <x v="1"/>
    <x v="1"/>
    <n v="320"/>
    <x v="15318"/>
    <n v="3000000"/>
    <x v="15318"/>
  </r>
  <r>
    <x v="0"/>
    <x v="1"/>
    <x v="1"/>
    <n v="321"/>
    <x v="15319"/>
    <n v="3000000"/>
    <x v="15319"/>
  </r>
  <r>
    <x v="0"/>
    <x v="1"/>
    <x v="1"/>
    <n v="322"/>
    <x v="15320"/>
    <n v="3000000"/>
    <x v="15320"/>
  </r>
  <r>
    <x v="0"/>
    <x v="1"/>
    <x v="1"/>
    <n v="323"/>
    <x v="15321"/>
    <n v="3000000"/>
    <x v="15321"/>
  </r>
  <r>
    <x v="0"/>
    <x v="1"/>
    <x v="1"/>
    <n v="324"/>
    <x v="15322"/>
    <n v="3000000"/>
    <x v="15322"/>
  </r>
  <r>
    <x v="0"/>
    <x v="1"/>
    <x v="1"/>
    <n v="325"/>
    <x v="15323"/>
    <n v="3000000"/>
    <x v="15323"/>
  </r>
  <r>
    <x v="0"/>
    <x v="1"/>
    <x v="1"/>
    <n v="326"/>
    <x v="15324"/>
    <n v="3000000"/>
    <x v="15324"/>
  </r>
  <r>
    <x v="0"/>
    <x v="1"/>
    <x v="1"/>
    <n v="327"/>
    <x v="15325"/>
    <n v="3000000"/>
    <x v="15325"/>
  </r>
  <r>
    <x v="0"/>
    <x v="1"/>
    <x v="1"/>
    <n v="328"/>
    <x v="15326"/>
    <n v="3000000"/>
    <x v="15326"/>
  </r>
  <r>
    <x v="0"/>
    <x v="1"/>
    <x v="1"/>
    <n v="329"/>
    <x v="15327"/>
    <n v="3000000"/>
    <x v="15327"/>
  </r>
  <r>
    <x v="0"/>
    <x v="1"/>
    <x v="1"/>
    <n v="330"/>
    <x v="15328"/>
    <n v="3000000"/>
    <x v="15328"/>
  </r>
  <r>
    <x v="0"/>
    <x v="1"/>
    <x v="1"/>
    <n v="331"/>
    <x v="15329"/>
    <n v="3000000"/>
    <x v="15329"/>
  </r>
  <r>
    <x v="0"/>
    <x v="1"/>
    <x v="1"/>
    <n v="332"/>
    <x v="15330"/>
    <n v="3000000"/>
    <x v="15330"/>
  </r>
  <r>
    <x v="0"/>
    <x v="1"/>
    <x v="1"/>
    <n v="333"/>
    <x v="15331"/>
    <n v="3000000"/>
    <x v="15331"/>
  </r>
  <r>
    <x v="0"/>
    <x v="1"/>
    <x v="1"/>
    <n v="334"/>
    <x v="15332"/>
    <n v="3000000"/>
    <x v="15332"/>
  </r>
  <r>
    <x v="0"/>
    <x v="1"/>
    <x v="1"/>
    <n v="335"/>
    <x v="15333"/>
    <n v="3000000"/>
    <x v="15333"/>
  </r>
  <r>
    <x v="0"/>
    <x v="1"/>
    <x v="1"/>
    <n v="336"/>
    <x v="15334"/>
    <n v="3000000"/>
    <x v="15334"/>
  </r>
  <r>
    <x v="0"/>
    <x v="1"/>
    <x v="1"/>
    <n v="337"/>
    <x v="15335"/>
    <n v="3000000"/>
    <x v="15335"/>
  </r>
  <r>
    <x v="0"/>
    <x v="1"/>
    <x v="1"/>
    <n v="338"/>
    <x v="15336"/>
    <n v="3000000"/>
    <x v="15336"/>
  </r>
  <r>
    <x v="0"/>
    <x v="1"/>
    <x v="1"/>
    <n v="339"/>
    <x v="15337"/>
    <n v="3000000"/>
    <x v="15337"/>
  </r>
  <r>
    <x v="0"/>
    <x v="1"/>
    <x v="1"/>
    <n v="340"/>
    <x v="15338"/>
    <n v="3000000"/>
    <x v="15338"/>
  </r>
  <r>
    <x v="0"/>
    <x v="1"/>
    <x v="1"/>
    <n v="341"/>
    <x v="15339"/>
    <n v="3000000"/>
    <x v="15339"/>
  </r>
  <r>
    <x v="0"/>
    <x v="1"/>
    <x v="1"/>
    <n v="342"/>
    <x v="15340"/>
    <n v="3000000"/>
    <x v="15340"/>
  </r>
  <r>
    <x v="0"/>
    <x v="1"/>
    <x v="1"/>
    <n v="343"/>
    <x v="15341"/>
    <n v="3000000"/>
    <x v="15341"/>
  </r>
  <r>
    <x v="0"/>
    <x v="1"/>
    <x v="1"/>
    <n v="344"/>
    <x v="15342"/>
    <n v="3000000"/>
    <x v="15342"/>
  </r>
  <r>
    <x v="0"/>
    <x v="1"/>
    <x v="1"/>
    <n v="345"/>
    <x v="15343"/>
    <n v="3000000"/>
    <x v="15343"/>
  </r>
  <r>
    <x v="0"/>
    <x v="1"/>
    <x v="1"/>
    <n v="346"/>
    <x v="15344"/>
    <n v="3000000"/>
    <x v="15344"/>
  </r>
  <r>
    <x v="0"/>
    <x v="1"/>
    <x v="1"/>
    <n v="347"/>
    <x v="15345"/>
    <n v="3000000"/>
    <x v="15345"/>
  </r>
  <r>
    <x v="0"/>
    <x v="1"/>
    <x v="1"/>
    <n v="348"/>
    <x v="15346"/>
    <n v="3000000"/>
    <x v="15346"/>
  </r>
  <r>
    <x v="0"/>
    <x v="1"/>
    <x v="1"/>
    <n v="349"/>
    <x v="15347"/>
    <n v="3000000"/>
    <x v="15347"/>
  </r>
  <r>
    <x v="0"/>
    <x v="1"/>
    <x v="1"/>
    <n v="350"/>
    <x v="15348"/>
    <n v="3000000"/>
    <x v="15348"/>
  </r>
  <r>
    <x v="0"/>
    <x v="1"/>
    <x v="1"/>
    <n v="351"/>
    <x v="15349"/>
    <n v="3000000"/>
    <x v="15349"/>
  </r>
  <r>
    <x v="0"/>
    <x v="1"/>
    <x v="1"/>
    <n v="352"/>
    <x v="15350"/>
    <n v="3000000"/>
    <x v="15350"/>
  </r>
  <r>
    <x v="0"/>
    <x v="1"/>
    <x v="1"/>
    <n v="353"/>
    <x v="15351"/>
    <n v="3000000"/>
    <x v="15351"/>
  </r>
  <r>
    <x v="0"/>
    <x v="1"/>
    <x v="1"/>
    <n v="354"/>
    <x v="15352"/>
    <n v="3000000"/>
    <x v="15352"/>
  </r>
  <r>
    <x v="0"/>
    <x v="1"/>
    <x v="1"/>
    <n v="355"/>
    <x v="15353"/>
    <n v="3000000"/>
    <x v="15353"/>
  </r>
  <r>
    <x v="0"/>
    <x v="1"/>
    <x v="1"/>
    <n v="356"/>
    <x v="15354"/>
    <n v="3000000"/>
    <x v="15354"/>
  </r>
  <r>
    <x v="0"/>
    <x v="1"/>
    <x v="1"/>
    <n v="357"/>
    <x v="15355"/>
    <n v="3000000"/>
    <x v="15355"/>
  </r>
  <r>
    <x v="0"/>
    <x v="1"/>
    <x v="1"/>
    <n v="358"/>
    <x v="15356"/>
    <n v="3000000"/>
    <x v="15356"/>
  </r>
  <r>
    <x v="0"/>
    <x v="1"/>
    <x v="1"/>
    <n v="359"/>
    <x v="15357"/>
    <n v="3000000"/>
    <x v="15357"/>
  </r>
  <r>
    <x v="0"/>
    <x v="1"/>
    <x v="1"/>
    <n v="360"/>
    <x v="15358"/>
    <n v="3000000"/>
    <x v="15358"/>
  </r>
  <r>
    <x v="0"/>
    <x v="1"/>
    <x v="1"/>
    <n v="361"/>
    <x v="15359"/>
    <n v="3000000"/>
    <x v="15359"/>
  </r>
  <r>
    <x v="0"/>
    <x v="1"/>
    <x v="1"/>
    <n v="362"/>
    <x v="15360"/>
    <n v="3000000"/>
    <x v="15360"/>
  </r>
  <r>
    <x v="0"/>
    <x v="1"/>
    <x v="1"/>
    <n v="363"/>
    <x v="15361"/>
    <n v="3000000"/>
    <x v="15361"/>
  </r>
  <r>
    <x v="0"/>
    <x v="1"/>
    <x v="1"/>
    <n v="364"/>
    <x v="15362"/>
    <n v="3000000"/>
    <x v="15362"/>
  </r>
  <r>
    <x v="0"/>
    <x v="1"/>
    <x v="1"/>
    <n v="365"/>
    <x v="15363"/>
    <n v="3000000"/>
    <x v="15363"/>
  </r>
  <r>
    <x v="0"/>
    <x v="1"/>
    <x v="1"/>
    <n v="366"/>
    <x v="15364"/>
    <n v="3000000"/>
    <x v="15364"/>
  </r>
  <r>
    <x v="0"/>
    <x v="1"/>
    <x v="1"/>
    <n v="367"/>
    <x v="15365"/>
    <n v="3000000"/>
    <x v="15365"/>
  </r>
  <r>
    <x v="0"/>
    <x v="1"/>
    <x v="1"/>
    <n v="368"/>
    <x v="15366"/>
    <n v="3000000"/>
    <x v="15366"/>
  </r>
  <r>
    <x v="0"/>
    <x v="1"/>
    <x v="1"/>
    <n v="369"/>
    <x v="15367"/>
    <n v="3000000"/>
    <x v="15367"/>
  </r>
  <r>
    <x v="0"/>
    <x v="1"/>
    <x v="1"/>
    <n v="370"/>
    <x v="15368"/>
    <n v="3000000"/>
    <x v="15368"/>
  </r>
  <r>
    <x v="0"/>
    <x v="1"/>
    <x v="1"/>
    <n v="371"/>
    <x v="15369"/>
    <n v="3000000"/>
    <x v="15369"/>
  </r>
  <r>
    <x v="0"/>
    <x v="1"/>
    <x v="1"/>
    <n v="372"/>
    <x v="15370"/>
    <n v="3000000"/>
    <x v="15370"/>
  </r>
  <r>
    <x v="0"/>
    <x v="1"/>
    <x v="1"/>
    <n v="373"/>
    <x v="15371"/>
    <n v="3000000"/>
    <x v="15371"/>
  </r>
  <r>
    <x v="0"/>
    <x v="1"/>
    <x v="1"/>
    <n v="374"/>
    <x v="15372"/>
    <n v="3000000"/>
    <x v="15372"/>
  </r>
  <r>
    <x v="0"/>
    <x v="1"/>
    <x v="1"/>
    <n v="375"/>
    <x v="15373"/>
    <n v="3000000"/>
    <x v="15373"/>
  </r>
  <r>
    <x v="0"/>
    <x v="1"/>
    <x v="1"/>
    <n v="376"/>
    <x v="15374"/>
    <n v="3000000"/>
    <x v="15374"/>
  </r>
  <r>
    <x v="0"/>
    <x v="1"/>
    <x v="1"/>
    <n v="377"/>
    <x v="15375"/>
    <n v="3000000"/>
    <x v="15375"/>
  </r>
  <r>
    <x v="0"/>
    <x v="1"/>
    <x v="1"/>
    <n v="378"/>
    <x v="15376"/>
    <n v="3000000"/>
    <x v="15376"/>
  </r>
  <r>
    <x v="0"/>
    <x v="1"/>
    <x v="1"/>
    <n v="379"/>
    <x v="15377"/>
    <n v="3000000"/>
    <x v="15377"/>
  </r>
  <r>
    <x v="0"/>
    <x v="1"/>
    <x v="1"/>
    <n v="380"/>
    <x v="15378"/>
    <n v="3000000"/>
    <x v="15378"/>
  </r>
  <r>
    <x v="0"/>
    <x v="1"/>
    <x v="1"/>
    <n v="381"/>
    <x v="15379"/>
    <n v="3000000"/>
    <x v="15379"/>
  </r>
  <r>
    <x v="0"/>
    <x v="1"/>
    <x v="1"/>
    <n v="382"/>
    <x v="15380"/>
    <n v="3000000"/>
    <x v="15380"/>
  </r>
  <r>
    <x v="0"/>
    <x v="1"/>
    <x v="1"/>
    <n v="383"/>
    <x v="15381"/>
    <n v="3000000"/>
    <x v="15381"/>
  </r>
  <r>
    <x v="0"/>
    <x v="1"/>
    <x v="1"/>
    <n v="384"/>
    <x v="15382"/>
    <n v="3000000"/>
    <x v="15382"/>
  </r>
  <r>
    <x v="0"/>
    <x v="1"/>
    <x v="1"/>
    <n v="385"/>
    <x v="15383"/>
    <n v="3000000"/>
    <x v="15383"/>
  </r>
  <r>
    <x v="0"/>
    <x v="1"/>
    <x v="1"/>
    <n v="386"/>
    <x v="15384"/>
    <n v="3000000"/>
    <x v="15384"/>
  </r>
  <r>
    <x v="0"/>
    <x v="1"/>
    <x v="1"/>
    <n v="387"/>
    <x v="15385"/>
    <n v="3000000"/>
    <x v="15385"/>
  </r>
  <r>
    <x v="0"/>
    <x v="1"/>
    <x v="1"/>
    <n v="388"/>
    <x v="15386"/>
    <n v="3000000"/>
    <x v="15386"/>
  </r>
  <r>
    <x v="0"/>
    <x v="1"/>
    <x v="1"/>
    <n v="389"/>
    <x v="15387"/>
    <n v="3000000"/>
    <x v="15387"/>
  </r>
  <r>
    <x v="0"/>
    <x v="1"/>
    <x v="1"/>
    <n v="390"/>
    <x v="15388"/>
    <n v="3000000"/>
    <x v="15388"/>
  </r>
  <r>
    <x v="0"/>
    <x v="1"/>
    <x v="1"/>
    <n v="391"/>
    <x v="15389"/>
    <n v="3000000"/>
    <x v="15389"/>
  </r>
  <r>
    <x v="0"/>
    <x v="1"/>
    <x v="1"/>
    <n v="392"/>
    <x v="15390"/>
    <n v="3000000"/>
    <x v="15390"/>
  </r>
  <r>
    <x v="0"/>
    <x v="1"/>
    <x v="1"/>
    <n v="393"/>
    <x v="15391"/>
    <n v="3000000"/>
    <x v="15391"/>
  </r>
  <r>
    <x v="0"/>
    <x v="1"/>
    <x v="1"/>
    <n v="394"/>
    <x v="15392"/>
    <n v="3000000"/>
    <x v="15392"/>
  </r>
  <r>
    <x v="0"/>
    <x v="1"/>
    <x v="1"/>
    <n v="395"/>
    <x v="15393"/>
    <n v="3000000"/>
    <x v="15393"/>
  </r>
  <r>
    <x v="0"/>
    <x v="1"/>
    <x v="1"/>
    <n v="396"/>
    <x v="15394"/>
    <n v="3000000"/>
    <x v="15394"/>
  </r>
  <r>
    <x v="0"/>
    <x v="1"/>
    <x v="1"/>
    <n v="397"/>
    <x v="15395"/>
    <n v="3000000"/>
    <x v="15395"/>
  </r>
  <r>
    <x v="0"/>
    <x v="1"/>
    <x v="1"/>
    <n v="398"/>
    <x v="15396"/>
    <n v="3000000"/>
    <x v="15396"/>
  </r>
  <r>
    <x v="0"/>
    <x v="1"/>
    <x v="1"/>
    <n v="399"/>
    <x v="15397"/>
    <n v="3000000"/>
    <x v="15397"/>
  </r>
  <r>
    <x v="0"/>
    <x v="1"/>
    <x v="1"/>
    <n v="400"/>
    <x v="15398"/>
    <n v="3000000"/>
    <x v="15398"/>
  </r>
  <r>
    <x v="0"/>
    <x v="1"/>
    <x v="1"/>
    <n v="401"/>
    <x v="15399"/>
    <n v="3000000"/>
    <x v="15399"/>
  </r>
  <r>
    <x v="0"/>
    <x v="1"/>
    <x v="1"/>
    <n v="402"/>
    <x v="15400"/>
    <n v="3000000"/>
    <x v="15400"/>
  </r>
  <r>
    <x v="0"/>
    <x v="1"/>
    <x v="1"/>
    <n v="403"/>
    <x v="15401"/>
    <n v="3000000"/>
    <x v="15401"/>
  </r>
  <r>
    <x v="0"/>
    <x v="1"/>
    <x v="1"/>
    <n v="404"/>
    <x v="15402"/>
    <n v="3000000"/>
    <x v="15402"/>
  </r>
  <r>
    <x v="0"/>
    <x v="1"/>
    <x v="1"/>
    <n v="405"/>
    <x v="15403"/>
    <n v="3000000"/>
    <x v="15403"/>
  </r>
  <r>
    <x v="0"/>
    <x v="1"/>
    <x v="1"/>
    <n v="406"/>
    <x v="15404"/>
    <n v="3000000"/>
    <x v="15404"/>
  </r>
  <r>
    <x v="0"/>
    <x v="1"/>
    <x v="1"/>
    <n v="407"/>
    <x v="15405"/>
    <n v="3000000"/>
    <x v="15405"/>
  </r>
  <r>
    <x v="0"/>
    <x v="1"/>
    <x v="1"/>
    <n v="408"/>
    <x v="15406"/>
    <n v="3000000"/>
    <x v="15406"/>
  </r>
  <r>
    <x v="0"/>
    <x v="1"/>
    <x v="1"/>
    <n v="409"/>
    <x v="15407"/>
    <n v="3000000"/>
    <x v="15407"/>
  </r>
  <r>
    <x v="0"/>
    <x v="1"/>
    <x v="1"/>
    <n v="410"/>
    <x v="15408"/>
    <n v="3000000"/>
    <x v="15408"/>
  </r>
  <r>
    <x v="0"/>
    <x v="1"/>
    <x v="1"/>
    <n v="411"/>
    <x v="15409"/>
    <n v="3000000"/>
    <x v="15409"/>
  </r>
  <r>
    <x v="0"/>
    <x v="1"/>
    <x v="1"/>
    <n v="412"/>
    <x v="15410"/>
    <n v="3000000"/>
    <x v="15410"/>
  </r>
  <r>
    <x v="0"/>
    <x v="1"/>
    <x v="1"/>
    <n v="413"/>
    <x v="15411"/>
    <n v="3000000"/>
    <x v="15411"/>
  </r>
  <r>
    <x v="0"/>
    <x v="1"/>
    <x v="1"/>
    <n v="414"/>
    <x v="15412"/>
    <n v="3000000"/>
    <x v="15412"/>
  </r>
  <r>
    <x v="0"/>
    <x v="1"/>
    <x v="1"/>
    <n v="415"/>
    <x v="15413"/>
    <n v="3000000"/>
    <x v="15413"/>
  </r>
  <r>
    <x v="0"/>
    <x v="1"/>
    <x v="1"/>
    <n v="416"/>
    <x v="15414"/>
    <n v="3000000"/>
    <x v="15414"/>
  </r>
  <r>
    <x v="0"/>
    <x v="1"/>
    <x v="1"/>
    <n v="417"/>
    <x v="15415"/>
    <n v="3000000"/>
    <x v="15415"/>
  </r>
  <r>
    <x v="0"/>
    <x v="1"/>
    <x v="1"/>
    <n v="418"/>
    <x v="15416"/>
    <n v="3000000"/>
    <x v="15416"/>
  </r>
  <r>
    <x v="0"/>
    <x v="1"/>
    <x v="1"/>
    <n v="419"/>
    <x v="15417"/>
    <n v="3000000"/>
    <x v="15417"/>
  </r>
  <r>
    <x v="0"/>
    <x v="1"/>
    <x v="1"/>
    <n v="420"/>
    <x v="15418"/>
    <n v="3000000"/>
    <x v="15418"/>
  </r>
  <r>
    <x v="0"/>
    <x v="1"/>
    <x v="1"/>
    <n v="421"/>
    <x v="15419"/>
    <n v="3000000"/>
    <x v="15419"/>
  </r>
  <r>
    <x v="0"/>
    <x v="1"/>
    <x v="1"/>
    <n v="422"/>
    <x v="15420"/>
    <n v="3000000"/>
    <x v="15420"/>
  </r>
  <r>
    <x v="0"/>
    <x v="1"/>
    <x v="1"/>
    <n v="423"/>
    <x v="15421"/>
    <n v="3000000"/>
    <x v="15421"/>
  </r>
  <r>
    <x v="0"/>
    <x v="1"/>
    <x v="1"/>
    <n v="424"/>
    <x v="15422"/>
    <n v="3000000"/>
    <x v="15422"/>
  </r>
  <r>
    <x v="0"/>
    <x v="1"/>
    <x v="1"/>
    <n v="425"/>
    <x v="15423"/>
    <n v="3000000"/>
    <x v="15423"/>
  </r>
  <r>
    <x v="0"/>
    <x v="1"/>
    <x v="1"/>
    <n v="426"/>
    <x v="15424"/>
    <n v="3000000"/>
    <x v="15424"/>
  </r>
  <r>
    <x v="0"/>
    <x v="1"/>
    <x v="1"/>
    <n v="427"/>
    <x v="15425"/>
    <n v="3000000"/>
    <x v="15425"/>
  </r>
  <r>
    <x v="0"/>
    <x v="1"/>
    <x v="1"/>
    <n v="428"/>
    <x v="15426"/>
    <n v="3000000"/>
    <x v="15426"/>
  </r>
  <r>
    <x v="0"/>
    <x v="1"/>
    <x v="1"/>
    <n v="429"/>
    <x v="15427"/>
    <n v="3000000"/>
    <x v="15427"/>
  </r>
  <r>
    <x v="0"/>
    <x v="1"/>
    <x v="1"/>
    <n v="430"/>
    <x v="15428"/>
    <n v="3000000"/>
    <x v="15428"/>
  </r>
  <r>
    <x v="0"/>
    <x v="1"/>
    <x v="1"/>
    <n v="431"/>
    <x v="15429"/>
    <n v="3000000"/>
    <x v="15429"/>
  </r>
  <r>
    <x v="0"/>
    <x v="1"/>
    <x v="1"/>
    <n v="432"/>
    <x v="15430"/>
    <n v="3000000"/>
    <x v="15430"/>
  </r>
  <r>
    <x v="0"/>
    <x v="1"/>
    <x v="1"/>
    <n v="433"/>
    <x v="15431"/>
    <n v="3000000"/>
    <x v="15431"/>
  </r>
  <r>
    <x v="0"/>
    <x v="1"/>
    <x v="1"/>
    <n v="434"/>
    <x v="15432"/>
    <n v="3000000"/>
    <x v="15432"/>
  </r>
  <r>
    <x v="0"/>
    <x v="1"/>
    <x v="1"/>
    <n v="435"/>
    <x v="15433"/>
    <n v="3000000"/>
    <x v="15433"/>
  </r>
  <r>
    <x v="0"/>
    <x v="1"/>
    <x v="1"/>
    <n v="436"/>
    <x v="15434"/>
    <n v="3000000"/>
    <x v="15434"/>
  </r>
  <r>
    <x v="0"/>
    <x v="1"/>
    <x v="1"/>
    <n v="437"/>
    <x v="15435"/>
    <n v="3000000"/>
    <x v="15435"/>
  </r>
  <r>
    <x v="0"/>
    <x v="1"/>
    <x v="1"/>
    <n v="438"/>
    <x v="15436"/>
    <n v="3000000"/>
    <x v="15436"/>
  </r>
  <r>
    <x v="0"/>
    <x v="1"/>
    <x v="1"/>
    <n v="439"/>
    <x v="15437"/>
    <n v="3000000"/>
    <x v="15437"/>
  </r>
  <r>
    <x v="0"/>
    <x v="1"/>
    <x v="1"/>
    <n v="440"/>
    <x v="15438"/>
    <n v="3000000"/>
    <x v="15438"/>
  </r>
  <r>
    <x v="0"/>
    <x v="1"/>
    <x v="1"/>
    <n v="441"/>
    <x v="15439"/>
    <n v="3000000"/>
    <x v="15439"/>
  </r>
  <r>
    <x v="0"/>
    <x v="1"/>
    <x v="1"/>
    <n v="442"/>
    <x v="15440"/>
    <n v="3000000"/>
    <x v="15440"/>
  </r>
  <r>
    <x v="0"/>
    <x v="1"/>
    <x v="1"/>
    <n v="443"/>
    <x v="15441"/>
    <n v="3000000"/>
    <x v="15441"/>
  </r>
  <r>
    <x v="0"/>
    <x v="1"/>
    <x v="1"/>
    <n v="444"/>
    <x v="15442"/>
    <n v="3000000"/>
    <x v="15442"/>
  </r>
  <r>
    <x v="0"/>
    <x v="1"/>
    <x v="1"/>
    <n v="445"/>
    <x v="15443"/>
    <n v="3000000"/>
    <x v="15443"/>
  </r>
  <r>
    <x v="0"/>
    <x v="1"/>
    <x v="1"/>
    <n v="446"/>
    <x v="15444"/>
    <n v="3000000"/>
    <x v="15444"/>
  </r>
  <r>
    <x v="0"/>
    <x v="1"/>
    <x v="1"/>
    <n v="447"/>
    <x v="15445"/>
    <n v="3000000"/>
    <x v="15445"/>
  </r>
  <r>
    <x v="0"/>
    <x v="1"/>
    <x v="1"/>
    <n v="448"/>
    <x v="15446"/>
    <n v="3000000"/>
    <x v="15446"/>
  </r>
  <r>
    <x v="0"/>
    <x v="1"/>
    <x v="1"/>
    <n v="449"/>
    <x v="15447"/>
    <n v="3000000"/>
    <x v="15447"/>
  </r>
  <r>
    <x v="0"/>
    <x v="1"/>
    <x v="1"/>
    <n v="450"/>
    <x v="15448"/>
    <n v="3000000"/>
    <x v="15448"/>
  </r>
  <r>
    <x v="0"/>
    <x v="1"/>
    <x v="1"/>
    <n v="451"/>
    <x v="15449"/>
    <n v="3000000"/>
    <x v="15449"/>
  </r>
  <r>
    <x v="0"/>
    <x v="1"/>
    <x v="1"/>
    <n v="452"/>
    <x v="15450"/>
    <n v="3000000"/>
    <x v="15450"/>
  </r>
  <r>
    <x v="0"/>
    <x v="1"/>
    <x v="1"/>
    <n v="453"/>
    <x v="15451"/>
    <n v="3000000"/>
    <x v="15451"/>
  </r>
  <r>
    <x v="0"/>
    <x v="1"/>
    <x v="1"/>
    <n v="454"/>
    <x v="15452"/>
    <n v="3000000"/>
    <x v="15452"/>
  </r>
  <r>
    <x v="0"/>
    <x v="1"/>
    <x v="1"/>
    <n v="455"/>
    <x v="15453"/>
    <n v="3000000"/>
    <x v="15453"/>
  </r>
  <r>
    <x v="0"/>
    <x v="1"/>
    <x v="1"/>
    <n v="456"/>
    <x v="15454"/>
    <n v="3000000"/>
    <x v="15454"/>
  </r>
  <r>
    <x v="0"/>
    <x v="1"/>
    <x v="1"/>
    <n v="457"/>
    <x v="15455"/>
    <n v="3000000"/>
    <x v="15455"/>
  </r>
  <r>
    <x v="0"/>
    <x v="1"/>
    <x v="1"/>
    <n v="458"/>
    <x v="15456"/>
    <n v="3000000"/>
    <x v="15456"/>
  </r>
  <r>
    <x v="0"/>
    <x v="1"/>
    <x v="1"/>
    <n v="459"/>
    <x v="15457"/>
    <n v="3000000"/>
    <x v="15457"/>
  </r>
  <r>
    <x v="0"/>
    <x v="1"/>
    <x v="1"/>
    <n v="460"/>
    <x v="15458"/>
    <n v="3000000"/>
    <x v="15458"/>
  </r>
  <r>
    <x v="0"/>
    <x v="1"/>
    <x v="1"/>
    <n v="461"/>
    <x v="15459"/>
    <n v="3000000"/>
    <x v="15459"/>
  </r>
  <r>
    <x v="0"/>
    <x v="1"/>
    <x v="1"/>
    <n v="462"/>
    <x v="15460"/>
    <n v="3000000"/>
    <x v="15460"/>
  </r>
  <r>
    <x v="0"/>
    <x v="1"/>
    <x v="1"/>
    <n v="463"/>
    <x v="15461"/>
    <n v="3000000"/>
    <x v="15461"/>
  </r>
  <r>
    <x v="0"/>
    <x v="1"/>
    <x v="1"/>
    <n v="464"/>
    <x v="15462"/>
    <n v="3000000"/>
    <x v="15462"/>
  </r>
  <r>
    <x v="0"/>
    <x v="1"/>
    <x v="1"/>
    <n v="465"/>
    <x v="15463"/>
    <n v="3000000"/>
    <x v="15463"/>
  </r>
  <r>
    <x v="0"/>
    <x v="1"/>
    <x v="1"/>
    <n v="466"/>
    <x v="15464"/>
    <n v="3000000"/>
    <x v="15464"/>
  </r>
  <r>
    <x v="0"/>
    <x v="1"/>
    <x v="1"/>
    <n v="467"/>
    <x v="15465"/>
    <n v="3000000"/>
    <x v="15465"/>
  </r>
  <r>
    <x v="0"/>
    <x v="1"/>
    <x v="1"/>
    <n v="468"/>
    <x v="15466"/>
    <n v="3000000"/>
    <x v="15466"/>
  </r>
  <r>
    <x v="0"/>
    <x v="1"/>
    <x v="1"/>
    <n v="469"/>
    <x v="15467"/>
    <n v="3000000"/>
    <x v="15467"/>
  </r>
  <r>
    <x v="0"/>
    <x v="1"/>
    <x v="1"/>
    <n v="470"/>
    <x v="15468"/>
    <n v="3000000"/>
    <x v="15468"/>
  </r>
  <r>
    <x v="0"/>
    <x v="1"/>
    <x v="1"/>
    <n v="471"/>
    <x v="15469"/>
    <n v="3000000"/>
    <x v="15469"/>
  </r>
  <r>
    <x v="0"/>
    <x v="1"/>
    <x v="1"/>
    <n v="472"/>
    <x v="15470"/>
    <n v="3000000"/>
    <x v="15470"/>
  </r>
  <r>
    <x v="0"/>
    <x v="1"/>
    <x v="1"/>
    <n v="473"/>
    <x v="15471"/>
    <n v="3000000"/>
    <x v="15471"/>
  </r>
  <r>
    <x v="0"/>
    <x v="1"/>
    <x v="1"/>
    <n v="474"/>
    <x v="15472"/>
    <n v="3000000"/>
    <x v="15472"/>
  </r>
  <r>
    <x v="0"/>
    <x v="1"/>
    <x v="1"/>
    <n v="475"/>
    <x v="15473"/>
    <n v="3000000"/>
    <x v="15473"/>
  </r>
  <r>
    <x v="0"/>
    <x v="1"/>
    <x v="1"/>
    <n v="476"/>
    <x v="15474"/>
    <n v="3000000"/>
    <x v="15474"/>
  </r>
  <r>
    <x v="0"/>
    <x v="1"/>
    <x v="1"/>
    <n v="477"/>
    <x v="15475"/>
    <n v="3000000"/>
    <x v="15475"/>
  </r>
  <r>
    <x v="0"/>
    <x v="1"/>
    <x v="1"/>
    <n v="478"/>
    <x v="15476"/>
    <n v="3000000"/>
    <x v="15476"/>
  </r>
  <r>
    <x v="0"/>
    <x v="1"/>
    <x v="1"/>
    <n v="479"/>
    <x v="15477"/>
    <n v="3000000"/>
    <x v="15477"/>
  </r>
  <r>
    <x v="0"/>
    <x v="1"/>
    <x v="1"/>
    <n v="480"/>
    <x v="15478"/>
    <n v="3000000"/>
    <x v="15478"/>
  </r>
  <r>
    <x v="0"/>
    <x v="1"/>
    <x v="1"/>
    <n v="481"/>
    <x v="15479"/>
    <n v="3000000"/>
    <x v="15479"/>
  </r>
  <r>
    <x v="0"/>
    <x v="1"/>
    <x v="1"/>
    <n v="482"/>
    <x v="15480"/>
    <n v="3000000"/>
    <x v="15480"/>
  </r>
  <r>
    <x v="0"/>
    <x v="1"/>
    <x v="1"/>
    <n v="483"/>
    <x v="15481"/>
    <n v="3000000"/>
    <x v="15481"/>
  </r>
  <r>
    <x v="0"/>
    <x v="1"/>
    <x v="1"/>
    <n v="484"/>
    <x v="15482"/>
    <n v="3000000"/>
    <x v="15482"/>
  </r>
  <r>
    <x v="0"/>
    <x v="1"/>
    <x v="1"/>
    <n v="485"/>
    <x v="15483"/>
    <n v="3000000"/>
    <x v="15483"/>
  </r>
  <r>
    <x v="0"/>
    <x v="1"/>
    <x v="1"/>
    <n v="486"/>
    <x v="15484"/>
    <n v="3000000"/>
    <x v="15484"/>
  </r>
  <r>
    <x v="0"/>
    <x v="1"/>
    <x v="1"/>
    <n v="487"/>
    <x v="15485"/>
    <n v="3000000"/>
    <x v="15485"/>
  </r>
  <r>
    <x v="0"/>
    <x v="1"/>
    <x v="1"/>
    <n v="488"/>
    <x v="15486"/>
    <n v="3000000"/>
    <x v="15486"/>
  </r>
  <r>
    <x v="0"/>
    <x v="1"/>
    <x v="1"/>
    <n v="489"/>
    <x v="15487"/>
    <n v="3000000"/>
    <x v="15487"/>
  </r>
  <r>
    <x v="0"/>
    <x v="1"/>
    <x v="1"/>
    <n v="490"/>
    <x v="15488"/>
    <n v="3000000"/>
    <x v="15488"/>
  </r>
  <r>
    <x v="0"/>
    <x v="1"/>
    <x v="1"/>
    <n v="491"/>
    <x v="15489"/>
    <n v="3000000"/>
    <x v="15489"/>
  </r>
  <r>
    <x v="0"/>
    <x v="1"/>
    <x v="1"/>
    <n v="492"/>
    <x v="15490"/>
    <n v="3000000"/>
    <x v="15490"/>
  </r>
  <r>
    <x v="0"/>
    <x v="1"/>
    <x v="1"/>
    <n v="493"/>
    <x v="15491"/>
    <n v="3000000"/>
    <x v="15491"/>
  </r>
  <r>
    <x v="0"/>
    <x v="1"/>
    <x v="1"/>
    <n v="494"/>
    <x v="15492"/>
    <n v="3000000"/>
    <x v="15492"/>
  </r>
  <r>
    <x v="0"/>
    <x v="1"/>
    <x v="1"/>
    <n v="495"/>
    <x v="15493"/>
    <n v="3000000"/>
    <x v="15493"/>
  </r>
  <r>
    <x v="0"/>
    <x v="1"/>
    <x v="1"/>
    <n v="496"/>
    <x v="15494"/>
    <n v="3000000"/>
    <x v="15494"/>
  </r>
  <r>
    <x v="0"/>
    <x v="1"/>
    <x v="1"/>
    <n v="497"/>
    <x v="15495"/>
    <n v="3000000"/>
    <x v="15495"/>
  </r>
  <r>
    <x v="0"/>
    <x v="1"/>
    <x v="1"/>
    <n v="498"/>
    <x v="15496"/>
    <n v="3000000"/>
    <x v="15496"/>
  </r>
  <r>
    <x v="0"/>
    <x v="1"/>
    <x v="1"/>
    <n v="499"/>
    <x v="15497"/>
    <n v="3000000"/>
    <x v="15497"/>
  </r>
  <r>
    <x v="0"/>
    <x v="1"/>
    <x v="1"/>
    <n v="500"/>
    <x v="15498"/>
    <n v="3000000"/>
    <x v="15498"/>
  </r>
  <r>
    <x v="0"/>
    <x v="1"/>
    <x v="1"/>
    <n v="501"/>
    <x v="15499"/>
    <n v="3000000"/>
    <x v="15499"/>
  </r>
  <r>
    <x v="0"/>
    <x v="1"/>
    <x v="1"/>
    <n v="502"/>
    <x v="15500"/>
    <n v="3000000"/>
    <x v="15500"/>
  </r>
  <r>
    <x v="0"/>
    <x v="1"/>
    <x v="1"/>
    <n v="503"/>
    <x v="15501"/>
    <n v="3000000"/>
    <x v="15501"/>
  </r>
  <r>
    <x v="0"/>
    <x v="1"/>
    <x v="1"/>
    <n v="504"/>
    <x v="15502"/>
    <n v="3000000"/>
    <x v="15502"/>
  </r>
  <r>
    <x v="0"/>
    <x v="1"/>
    <x v="1"/>
    <n v="505"/>
    <x v="15503"/>
    <n v="3000000"/>
    <x v="15503"/>
  </r>
  <r>
    <x v="0"/>
    <x v="1"/>
    <x v="1"/>
    <n v="506"/>
    <x v="15504"/>
    <n v="3000000"/>
    <x v="15504"/>
  </r>
  <r>
    <x v="0"/>
    <x v="1"/>
    <x v="1"/>
    <n v="507"/>
    <x v="15505"/>
    <n v="3000000"/>
    <x v="15505"/>
  </r>
  <r>
    <x v="0"/>
    <x v="1"/>
    <x v="1"/>
    <n v="508"/>
    <x v="15506"/>
    <n v="3000000"/>
    <x v="15506"/>
  </r>
  <r>
    <x v="0"/>
    <x v="1"/>
    <x v="1"/>
    <n v="509"/>
    <x v="15507"/>
    <n v="3000000"/>
    <x v="15507"/>
  </r>
  <r>
    <x v="0"/>
    <x v="1"/>
    <x v="1"/>
    <n v="510"/>
    <x v="15508"/>
    <n v="3000000"/>
    <x v="15508"/>
  </r>
  <r>
    <x v="0"/>
    <x v="1"/>
    <x v="1"/>
    <n v="511"/>
    <x v="15509"/>
    <n v="3000000"/>
    <x v="15509"/>
  </r>
  <r>
    <x v="0"/>
    <x v="1"/>
    <x v="1"/>
    <n v="512"/>
    <x v="15510"/>
    <n v="3000000"/>
    <x v="15510"/>
  </r>
  <r>
    <x v="0"/>
    <x v="1"/>
    <x v="1"/>
    <n v="513"/>
    <x v="15511"/>
    <n v="3000000"/>
    <x v="15511"/>
  </r>
  <r>
    <x v="0"/>
    <x v="1"/>
    <x v="1"/>
    <n v="514"/>
    <x v="15512"/>
    <n v="3000000"/>
    <x v="15512"/>
  </r>
  <r>
    <x v="0"/>
    <x v="1"/>
    <x v="1"/>
    <n v="515"/>
    <x v="15513"/>
    <n v="3000000"/>
    <x v="15513"/>
  </r>
  <r>
    <x v="0"/>
    <x v="1"/>
    <x v="1"/>
    <n v="516"/>
    <x v="15514"/>
    <n v="3000000"/>
    <x v="15514"/>
  </r>
  <r>
    <x v="0"/>
    <x v="1"/>
    <x v="1"/>
    <n v="517"/>
    <x v="15515"/>
    <n v="3000000"/>
    <x v="15515"/>
  </r>
  <r>
    <x v="0"/>
    <x v="1"/>
    <x v="1"/>
    <n v="518"/>
    <x v="15516"/>
    <n v="3000000"/>
    <x v="15516"/>
  </r>
  <r>
    <x v="0"/>
    <x v="1"/>
    <x v="1"/>
    <n v="519"/>
    <x v="15517"/>
    <n v="3000000"/>
    <x v="15517"/>
  </r>
  <r>
    <x v="0"/>
    <x v="1"/>
    <x v="1"/>
    <n v="520"/>
    <x v="15518"/>
    <n v="3000000"/>
    <x v="15518"/>
  </r>
  <r>
    <x v="0"/>
    <x v="1"/>
    <x v="1"/>
    <n v="521"/>
    <x v="15519"/>
    <n v="3000000"/>
    <x v="15519"/>
  </r>
  <r>
    <x v="0"/>
    <x v="1"/>
    <x v="1"/>
    <n v="522"/>
    <x v="15520"/>
    <n v="3000000"/>
    <x v="15520"/>
  </r>
  <r>
    <x v="0"/>
    <x v="1"/>
    <x v="1"/>
    <n v="523"/>
    <x v="15521"/>
    <n v="3000000"/>
    <x v="15521"/>
  </r>
  <r>
    <x v="0"/>
    <x v="1"/>
    <x v="1"/>
    <n v="524"/>
    <x v="15522"/>
    <n v="3000000"/>
    <x v="15522"/>
  </r>
  <r>
    <x v="0"/>
    <x v="1"/>
    <x v="1"/>
    <n v="525"/>
    <x v="15523"/>
    <n v="3000000"/>
    <x v="15523"/>
  </r>
  <r>
    <x v="0"/>
    <x v="1"/>
    <x v="1"/>
    <n v="526"/>
    <x v="15524"/>
    <n v="3000000"/>
    <x v="15524"/>
  </r>
  <r>
    <x v="0"/>
    <x v="1"/>
    <x v="1"/>
    <n v="527"/>
    <x v="15525"/>
    <n v="3000000"/>
    <x v="15525"/>
  </r>
  <r>
    <x v="0"/>
    <x v="1"/>
    <x v="1"/>
    <n v="528"/>
    <x v="15526"/>
    <n v="3000000"/>
    <x v="15526"/>
  </r>
  <r>
    <x v="0"/>
    <x v="1"/>
    <x v="1"/>
    <n v="529"/>
    <x v="15527"/>
    <n v="3000000"/>
    <x v="15527"/>
  </r>
  <r>
    <x v="0"/>
    <x v="1"/>
    <x v="1"/>
    <n v="530"/>
    <x v="15528"/>
    <n v="3000000"/>
    <x v="15528"/>
  </r>
  <r>
    <x v="0"/>
    <x v="1"/>
    <x v="1"/>
    <n v="531"/>
    <x v="15529"/>
    <n v="3000000"/>
    <x v="15529"/>
  </r>
  <r>
    <x v="0"/>
    <x v="1"/>
    <x v="1"/>
    <n v="532"/>
    <x v="15530"/>
    <n v="3000000"/>
    <x v="15530"/>
  </r>
  <r>
    <x v="0"/>
    <x v="1"/>
    <x v="1"/>
    <n v="533"/>
    <x v="15531"/>
    <n v="3000000"/>
    <x v="15531"/>
  </r>
  <r>
    <x v="0"/>
    <x v="1"/>
    <x v="1"/>
    <n v="534"/>
    <x v="15532"/>
    <n v="3000000"/>
    <x v="15532"/>
  </r>
  <r>
    <x v="0"/>
    <x v="1"/>
    <x v="1"/>
    <n v="535"/>
    <x v="15533"/>
    <n v="3000000"/>
    <x v="15533"/>
  </r>
  <r>
    <x v="0"/>
    <x v="1"/>
    <x v="1"/>
    <n v="536"/>
    <x v="15534"/>
    <n v="3000000"/>
    <x v="15534"/>
  </r>
  <r>
    <x v="0"/>
    <x v="1"/>
    <x v="1"/>
    <n v="537"/>
    <x v="15535"/>
    <n v="3000000"/>
    <x v="15535"/>
  </r>
  <r>
    <x v="0"/>
    <x v="1"/>
    <x v="1"/>
    <n v="538"/>
    <x v="15536"/>
    <n v="3000000"/>
    <x v="15536"/>
  </r>
  <r>
    <x v="0"/>
    <x v="1"/>
    <x v="1"/>
    <n v="539"/>
    <x v="15537"/>
    <n v="3000000"/>
    <x v="15537"/>
  </r>
  <r>
    <x v="0"/>
    <x v="1"/>
    <x v="1"/>
    <n v="540"/>
    <x v="15538"/>
    <n v="3000000"/>
    <x v="15538"/>
  </r>
  <r>
    <x v="0"/>
    <x v="1"/>
    <x v="1"/>
    <n v="541"/>
    <x v="15539"/>
    <n v="3000000"/>
    <x v="15539"/>
  </r>
  <r>
    <x v="0"/>
    <x v="1"/>
    <x v="1"/>
    <n v="542"/>
    <x v="15540"/>
    <n v="3000000"/>
    <x v="15540"/>
  </r>
  <r>
    <x v="0"/>
    <x v="1"/>
    <x v="1"/>
    <n v="543"/>
    <x v="15541"/>
    <n v="3000000"/>
    <x v="15541"/>
  </r>
  <r>
    <x v="0"/>
    <x v="1"/>
    <x v="1"/>
    <n v="544"/>
    <x v="15542"/>
    <n v="3000000"/>
    <x v="15542"/>
  </r>
  <r>
    <x v="0"/>
    <x v="1"/>
    <x v="1"/>
    <n v="545"/>
    <x v="15543"/>
    <n v="3000000"/>
    <x v="15543"/>
  </r>
  <r>
    <x v="0"/>
    <x v="1"/>
    <x v="1"/>
    <n v="546"/>
    <x v="15544"/>
    <n v="3000000"/>
    <x v="15544"/>
  </r>
  <r>
    <x v="0"/>
    <x v="1"/>
    <x v="1"/>
    <n v="547"/>
    <x v="15545"/>
    <n v="3000000"/>
    <x v="15545"/>
  </r>
  <r>
    <x v="0"/>
    <x v="1"/>
    <x v="1"/>
    <n v="548"/>
    <x v="15546"/>
    <n v="3000000"/>
    <x v="15546"/>
  </r>
  <r>
    <x v="0"/>
    <x v="1"/>
    <x v="1"/>
    <n v="549"/>
    <x v="15547"/>
    <n v="3000000"/>
    <x v="15547"/>
  </r>
  <r>
    <x v="0"/>
    <x v="1"/>
    <x v="1"/>
    <n v="550"/>
    <x v="15548"/>
    <n v="3000000"/>
    <x v="15548"/>
  </r>
  <r>
    <x v="0"/>
    <x v="1"/>
    <x v="1"/>
    <n v="551"/>
    <x v="15549"/>
    <n v="3000000"/>
    <x v="15549"/>
  </r>
  <r>
    <x v="0"/>
    <x v="1"/>
    <x v="1"/>
    <n v="552"/>
    <x v="15550"/>
    <n v="3000000"/>
    <x v="15550"/>
  </r>
  <r>
    <x v="0"/>
    <x v="1"/>
    <x v="1"/>
    <n v="553"/>
    <x v="15551"/>
    <n v="3000000"/>
    <x v="15551"/>
  </r>
  <r>
    <x v="0"/>
    <x v="1"/>
    <x v="1"/>
    <n v="554"/>
    <x v="15552"/>
    <n v="3000000"/>
    <x v="15552"/>
  </r>
  <r>
    <x v="0"/>
    <x v="1"/>
    <x v="1"/>
    <n v="555"/>
    <x v="15553"/>
    <n v="3000000"/>
    <x v="15553"/>
  </r>
  <r>
    <x v="0"/>
    <x v="1"/>
    <x v="1"/>
    <n v="556"/>
    <x v="15554"/>
    <n v="3000000"/>
    <x v="15554"/>
  </r>
  <r>
    <x v="0"/>
    <x v="1"/>
    <x v="1"/>
    <n v="557"/>
    <x v="15555"/>
    <n v="3000000"/>
    <x v="15555"/>
  </r>
  <r>
    <x v="0"/>
    <x v="1"/>
    <x v="1"/>
    <n v="558"/>
    <x v="15556"/>
    <n v="3000000"/>
    <x v="15556"/>
  </r>
  <r>
    <x v="0"/>
    <x v="1"/>
    <x v="1"/>
    <n v="559"/>
    <x v="15557"/>
    <n v="3000000"/>
    <x v="15557"/>
  </r>
  <r>
    <x v="0"/>
    <x v="1"/>
    <x v="1"/>
    <n v="560"/>
    <x v="15558"/>
    <n v="3000000"/>
    <x v="15558"/>
  </r>
  <r>
    <x v="0"/>
    <x v="1"/>
    <x v="1"/>
    <n v="561"/>
    <x v="15559"/>
    <n v="3000000"/>
    <x v="15559"/>
  </r>
  <r>
    <x v="0"/>
    <x v="1"/>
    <x v="1"/>
    <n v="562"/>
    <x v="15560"/>
    <n v="3000000"/>
    <x v="15560"/>
  </r>
  <r>
    <x v="0"/>
    <x v="1"/>
    <x v="1"/>
    <n v="563"/>
    <x v="15561"/>
    <n v="3000000"/>
    <x v="15561"/>
  </r>
  <r>
    <x v="0"/>
    <x v="1"/>
    <x v="1"/>
    <n v="564"/>
    <x v="15562"/>
    <n v="3000000"/>
    <x v="15562"/>
  </r>
  <r>
    <x v="0"/>
    <x v="1"/>
    <x v="1"/>
    <n v="565"/>
    <x v="15563"/>
    <n v="3000000"/>
    <x v="15563"/>
  </r>
  <r>
    <x v="0"/>
    <x v="1"/>
    <x v="1"/>
    <n v="566"/>
    <x v="15564"/>
    <n v="3000000"/>
    <x v="15564"/>
  </r>
  <r>
    <x v="0"/>
    <x v="1"/>
    <x v="1"/>
    <n v="567"/>
    <x v="15565"/>
    <n v="3000000"/>
    <x v="15565"/>
  </r>
  <r>
    <x v="0"/>
    <x v="1"/>
    <x v="1"/>
    <n v="568"/>
    <x v="15566"/>
    <n v="3000000"/>
    <x v="15566"/>
  </r>
  <r>
    <x v="0"/>
    <x v="1"/>
    <x v="1"/>
    <n v="569"/>
    <x v="15567"/>
    <n v="3000000"/>
    <x v="15567"/>
  </r>
  <r>
    <x v="0"/>
    <x v="1"/>
    <x v="1"/>
    <n v="570"/>
    <x v="15568"/>
    <n v="3000000"/>
    <x v="15568"/>
  </r>
  <r>
    <x v="0"/>
    <x v="1"/>
    <x v="1"/>
    <n v="571"/>
    <x v="15569"/>
    <n v="3000000"/>
    <x v="15569"/>
  </r>
  <r>
    <x v="0"/>
    <x v="1"/>
    <x v="1"/>
    <n v="572"/>
    <x v="15570"/>
    <n v="3000000"/>
    <x v="15570"/>
  </r>
  <r>
    <x v="0"/>
    <x v="1"/>
    <x v="1"/>
    <n v="573"/>
    <x v="15571"/>
    <n v="3000000"/>
    <x v="15571"/>
  </r>
  <r>
    <x v="0"/>
    <x v="1"/>
    <x v="1"/>
    <n v="574"/>
    <x v="15572"/>
    <n v="3000000"/>
    <x v="15572"/>
  </r>
  <r>
    <x v="0"/>
    <x v="1"/>
    <x v="1"/>
    <n v="575"/>
    <x v="15573"/>
    <n v="3000000"/>
    <x v="15573"/>
  </r>
  <r>
    <x v="0"/>
    <x v="1"/>
    <x v="1"/>
    <n v="576"/>
    <x v="15574"/>
    <n v="3000000"/>
    <x v="15574"/>
  </r>
  <r>
    <x v="0"/>
    <x v="1"/>
    <x v="1"/>
    <n v="577"/>
    <x v="15575"/>
    <n v="3000000"/>
    <x v="15575"/>
  </r>
  <r>
    <x v="0"/>
    <x v="1"/>
    <x v="1"/>
    <n v="578"/>
    <x v="15576"/>
    <n v="3000000"/>
    <x v="15576"/>
  </r>
  <r>
    <x v="0"/>
    <x v="1"/>
    <x v="1"/>
    <n v="579"/>
    <x v="15577"/>
    <n v="3000000"/>
    <x v="15577"/>
  </r>
  <r>
    <x v="0"/>
    <x v="1"/>
    <x v="1"/>
    <n v="580"/>
    <x v="15578"/>
    <n v="3000000"/>
    <x v="15578"/>
  </r>
  <r>
    <x v="0"/>
    <x v="1"/>
    <x v="1"/>
    <n v="581"/>
    <x v="15579"/>
    <n v="3000000"/>
    <x v="15579"/>
  </r>
  <r>
    <x v="0"/>
    <x v="1"/>
    <x v="1"/>
    <n v="582"/>
    <x v="15580"/>
    <n v="3000000"/>
    <x v="15580"/>
  </r>
  <r>
    <x v="0"/>
    <x v="1"/>
    <x v="1"/>
    <n v="583"/>
    <x v="15581"/>
    <n v="3000000"/>
    <x v="15581"/>
  </r>
  <r>
    <x v="0"/>
    <x v="1"/>
    <x v="1"/>
    <n v="584"/>
    <x v="15582"/>
    <n v="3000000"/>
    <x v="15582"/>
  </r>
  <r>
    <x v="0"/>
    <x v="1"/>
    <x v="1"/>
    <n v="585"/>
    <x v="15583"/>
    <n v="3000000"/>
    <x v="15583"/>
  </r>
  <r>
    <x v="0"/>
    <x v="1"/>
    <x v="1"/>
    <n v="586"/>
    <x v="15584"/>
    <n v="3000000"/>
    <x v="15584"/>
  </r>
  <r>
    <x v="0"/>
    <x v="1"/>
    <x v="1"/>
    <n v="587"/>
    <x v="15585"/>
    <n v="3000000"/>
    <x v="15585"/>
  </r>
  <r>
    <x v="0"/>
    <x v="1"/>
    <x v="1"/>
    <n v="588"/>
    <x v="15586"/>
    <n v="3000000"/>
    <x v="15586"/>
  </r>
  <r>
    <x v="0"/>
    <x v="1"/>
    <x v="1"/>
    <n v="589"/>
    <x v="15587"/>
    <n v="3000000"/>
    <x v="15587"/>
  </r>
  <r>
    <x v="0"/>
    <x v="1"/>
    <x v="1"/>
    <n v="590"/>
    <x v="15588"/>
    <n v="3000000"/>
    <x v="15588"/>
  </r>
  <r>
    <x v="0"/>
    <x v="1"/>
    <x v="1"/>
    <n v="591"/>
    <x v="15589"/>
    <n v="3000000"/>
    <x v="15589"/>
  </r>
  <r>
    <x v="0"/>
    <x v="1"/>
    <x v="1"/>
    <n v="592"/>
    <x v="15590"/>
    <n v="3000000"/>
    <x v="15590"/>
  </r>
  <r>
    <x v="0"/>
    <x v="1"/>
    <x v="1"/>
    <n v="593"/>
    <x v="15591"/>
    <n v="3000000"/>
    <x v="15591"/>
  </r>
  <r>
    <x v="0"/>
    <x v="1"/>
    <x v="1"/>
    <n v="594"/>
    <x v="15592"/>
    <n v="3000000"/>
    <x v="15592"/>
  </r>
  <r>
    <x v="0"/>
    <x v="1"/>
    <x v="1"/>
    <n v="595"/>
    <x v="15593"/>
    <n v="3000000"/>
    <x v="15593"/>
  </r>
  <r>
    <x v="0"/>
    <x v="1"/>
    <x v="1"/>
    <n v="596"/>
    <x v="15594"/>
    <n v="3000000"/>
    <x v="15594"/>
  </r>
  <r>
    <x v="0"/>
    <x v="1"/>
    <x v="1"/>
    <n v="597"/>
    <x v="15595"/>
    <n v="3000000"/>
    <x v="15595"/>
  </r>
  <r>
    <x v="0"/>
    <x v="1"/>
    <x v="1"/>
    <n v="598"/>
    <x v="15596"/>
    <n v="3000000"/>
    <x v="15596"/>
  </r>
  <r>
    <x v="0"/>
    <x v="1"/>
    <x v="1"/>
    <n v="599"/>
    <x v="15597"/>
    <n v="3000000"/>
    <x v="15597"/>
  </r>
  <r>
    <x v="0"/>
    <x v="1"/>
    <x v="1"/>
    <n v="600"/>
    <x v="15598"/>
    <n v="3000000"/>
    <x v="15598"/>
  </r>
  <r>
    <x v="0"/>
    <x v="1"/>
    <x v="1"/>
    <n v="601"/>
    <x v="15599"/>
    <n v="3000000"/>
    <x v="15599"/>
  </r>
  <r>
    <x v="0"/>
    <x v="1"/>
    <x v="1"/>
    <n v="602"/>
    <x v="15600"/>
    <n v="3000000"/>
    <x v="15600"/>
  </r>
  <r>
    <x v="0"/>
    <x v="1"/>
    <x v="1"/>
    <n v="603"/>
    <x v="15601"/>
    <n v="3000000"/>
    <x v="15601"/>
  </r>
  <r>
    <x v="0"/>
    <x v="1"/>
    <x v="1"/>
    <n v="604"/>
    <x v="15602"/>
    <n v="3000000"/>
    <x v="15602"/>
  </r>
  <r>
    <x v="0"/>
    <x v="1"/>
    <x v="1"/>
    <n v="605"/>
    <x v="15603"/>
    <n v="3000000"/>
    <x v="15603"/>
  </r>
  <r>
    <x v="0"/>
    <x v="1"/>
    <x v="1"/>
    <n v="606"/>
    <x v="15604"/>
    <n v="3000000"/>
    <x v="15604"/>
  </r>
  <r>
    <x v="0"/>
    <x v="1"/>
    <x v="1"/>
    <n v="607"/>
    <x v="15605"/>
    <n v="3000000"/>
    <x v="15605"/>
  </r>
  <r>
    <x v="0"/>
    <x v="1"/>
    <x v="1"/>
    <n v="608"/>
    <x v="15606"/>
    <n v="3000000"/>
    <x v="15606"/>
  </r>
  <r>
    <x v="0"/>
    <x v="1"/>
    <x v="1"/>
    <n v="609"/>
    <x v="15607"/>
    <n v="3000000"/>
    <x v="15607"/>
  </r>
  <r>
    <x v="0"/>
    <x v="1"/>
    <x v="1"/>
    <n v="610"/>
    <x v="15608"/>
    <n v="3000000"/>
    <x v="15608"/>
  </r>
  <r>
    <x v="0"/>
    <x v="1"/>
    <x v="1"/>
    <n v="611"/>
    <x v="15609"/>
    <n v="3000000"/>
    <x v="15609"/>
  </r>
  <r>
    <x v="0"/>
    <x v="1"/>
    <x v="1"/>
    <n v="612"/>
    <x v="15610"/>
    <n v="3000000"/>
    <x v="15610"/>
  </r>
  <r>
    <x v="0"/>
    <x v="1"/>
    <x v="1"/>
    <n v="613"/>
    <x v="15611"/>
    <n v="3000000"/>
    <x v="15611"/>
  </r>
  <r>
    <x v="0"/>
    <x v="1"/>
    <x v="1"/>
    <n v="614"/>
    <x v="15612"/>
    <n v="3000000"/>
    <x v="15612"/>
  </r>
  <r>
    <x v="0"/>
    <x v="1"/>
    <x v="1"/>
    <n v="615"/>
    <x v="15613"/>
    <n v="3000000"/>
    <x v="15613"/>
  </r>
  <r>
    <x v="0"/>
    <x v="1"/>
    <x v="1"/>
    <n v="616"/>
    <x v="15614"/>
    <n v="3000000"/>
    <x v="15614"/>
  </r>
  <r>
    <x v="0"/>
    <x v="1"/>
    <x v="1"/>
    <n v="617"/>
    <x v="15615"/>
    <n v="3000000"/>
    <x v="15615"/>
  </r>
  <r>
    <x v="0"/>
    <x v="1"/>
    <x v="1"/>
    <n v="618"/>
    <x v="15616"/>
    <n v="3000000"/>
    <x v="15616"/>
  </r>
  <r>
    <x v="0"/>
    <x v="1"/>
    <x v="1"/>
    <n v="619"/>
    <x v="15617"/>
    <n v="3000000"/>
    <x v="15617"/>
  </r>
  <r>
    <x v="0"/>
    <x v="1"/>
    <x v="1"/>
    <n v="620"/>
    <x v="15618"/>
    <n v="3000000"/>
    <x v="15618"/>
  </r>
  <r>
    <x v="0"/>
    <x v="1"/>
    <x v="1"/>
    <n v="621"/>
    <x v="15619"/>
    <n v="3000000"/>
    <x v="15619"/>
  </r>
  <r>
    <x v="0"/>
    <x v="1"/>
    <x v="1"/>
    <n v="622"/>
    <x v="15620"/>
    <n v="3000000"/>
    <x v="15620"/>
  </r>
  <r>
    <x v="0"/>
    <x v="1"/>
    <x v="1"/>
    <n v="623"/>
    <x v="15621"/>
    <n v="3000000"/>
    <x v="15621"/>
  </r>
  <r>
    <x v="0"/>
    <x v="1"/>
    <x v="1"/>
    <n v="624"/>
    <x v="15622"/>
    <n v="3000000"/>
    <x v="15622"/>
  </r>
  <r>
    <x v="0"/>
    <x v="1"/>
    <x v="1"/>
    <n v="625"/>
    <x v="15623"/>
    <n v="3000000"/>
    <x v="15623"/>
  </r>
  <r>
    <x v="0"/>
    <x v="1"/>
    <x v="1"/>
    <n v="626"/>
    <x v="15624"/>
    <n v="3000000"/>
    <x v="15624"/>
  </r>
  <r>
    <x v="0"/>
    <x v="1"/>
    <x v="1"/>
    <n v="627"/>
    <x v="15625"/>
    <n v="3000000"/>
    <x v="15625"/>
  </r>
  <r>
    <x v="0"/>
    <x v="1"/>
    <x v="1"/>
    <n v="628"/>
    <x v="15626"/>
    <n v="3000000"/>
    <x v="15626"/>
  </r>
  <r>
    <x v="0"/>
    <x v="1"/>
    <x v="1"/>
    <n v="629"/>
    <x v="15627"/>
    <n v="3000000"/>
    <x v="15627"/>
  </r>
  <r>
    <x v="0"/>
    <x v="1"/>
    <x v="1"/>
    <n v="630"/>
    <x v="15628"/>
    <n v="3000000"/>
    <x v="15628"/>
  </r>
  <r>
    <x v="0"/>
    <x v="1"/>
    <x v="1"/>
    <n v="631"/>
    <x v="15629"/>
    <n v="3000000"/>
    <x v="15629"/>
  </r>
  <r>
    <x v="0"/>
    <x v="1"/>
    <x v="1"/>
    <n v="632"/>
    <x v="15630"/>
    <n v="3000000"/>
    <x v="15630"/>
  </r>
  <r>
    <x v="0"/>
    <x v="1"/>
    <x v="1"/>
    <n v="633"/>
    <x v="15631"/>
    <n v="3000000"/>
    <x v="15631"/>
  </r>
  <r>
    <x v="0"/>
    <x v="1"/>
    <x v="1"/>
    <n v="634"/>
    <x v="15632"/>
    <n v="3000000"/>
    <x v="15632"/>
  </r>
  <r>
    <x v="0"/>
    <x v="1"/>
    <x v="1"/>
    <n v="635"/>
    <x v="15633"/>
    <n v="3000000"/>
    <x v="15633"/>
  </r>
  <r>
    <x v="0"/>
    <x v="1"/>
    <x v="1"/>
    <n v="636"/>
    <x v="15634"/>
    <n v="3000000"/>
    <x v="15634"/>
  </r>
  <r>
    <x v="0"/>
    <x v="1"/>
    <x v="1"/>
    <n v="637"/>
    <x v="15635"/>
    <n v="3000000"/>
    <x v="15635"/>
  </r>
  <r>
    <x v="0"/>
    <x v="1"/>
    <x v="1"/>
    <n v="638"/>
    <x v="15636"/>
    <n v="3000000"/>
    <x v="15636"/>
  </r>
  <r>
    <x v="0"/>
    <x v="1"/>
    <x v="1"/>
    <n v="639"/>
    <x v="15637"/>
    <n v="3000000"/>
    <x v="15637"/>
  </r>
  <r>
    <x v="0"/>
    <x v="1"/>
    <x v="1"/>
    <n v="640"/>
    <x v="15638"/>
    <n v="3000000"/>
    <x v="15638"/>
  </r>
  <r>
    <x v="0"/>
    <x v="1"/>
    <x v="1"/>
    <n v="641"/>
    <x v="15639"/>
    <n v="3000000"/>
    <x v="15639"/>
  </r>
  <r>
    <x v="0"/>
    <x v="1"/>
    <x v="1"/>
    <n v="642"/>
    <x v="15640"/>
    <n v="3000000"/>
    <x v="15640"/>
  </r>
  <r>
    <x v="0"/>
    <x v="1"/>
    <x v="1"/>
    <n v="643"/>
    <x v="15641"/>
    <n v="3000000"/>
    <x v="15641"/>
  </r>
  <r>
    <x v="0"/>
    <x v="1"/>
    <x v="1"/>
    <n v="644"/>
    <x v="15642"/>
    <n v="3000000"/>
    <x v="15642"/>
  </r>
  <r>
    <x v="0"/>
    <x v="1"/>
    <x v="1"/>
    <n v="645"/>
    <x v="15643"/>
    <n v="3000000"/>
    <x v="15643"/>
  </r>
  <r>
    <x v="0"/>
    <x v="1"/>
    <x v="1"/>
    <n v="646"/>
    <x v="15644"/>
    <n v="3000000"/>
    <x v="15644"/>
  </r>
  <r>
    <x v="0"/>
    <x v="1"/>
    <x v="1"/>
    <n v="647"/>
    <x v="15645"/>
    <n v="3000000"/>
    <x v="15645"/>
  </r>
  <r>
    <x v="0"/>
    <x v="1"/>
    <x v="1"/>
    <n v="648"/>
    <x v="15646"/>
    <n v="3000000"/>
    <x v="15646"/>
  </r>
  <r>
    <x v="0"/>
    <x v="1"/>
    <x v="1"/>
    <n v="649"/>
    <x v="15647"/>
    <n v="3000000"/>
    <x v="15647"/>
  </r>
  <r>
    <x v="0"/>
    <x v="1"/>
    <x v="1"/>
    <n v="650"/>
    <x v="15648"/>
    <n v="3000000"/>
    <x v="15648"/>
  </r>
  <r>
    <x v="0"/>
    <x v="1"/>
    <x v="1"/>
    <n v="651"/>
    <x v="15649"/>
    <n v="3000000"/>
    <x v="15649"/>
  </r>
  <r>
    <x v="0"/>
    <x v="1"/>
    <x v="1"/>
    <n v="652"/>
    <x v="15650"/>
    <n v="3000000"/>
    <x v="15650"/>
  </r>
  <r>
    <x v="0"/>
    <x v="1"/>
    <x v="1"/>
    <n v="653"/>
    <x v="15651"/>
    <n v="3000000"/>
    <x v="15651"/>
  </r>
  <r>
    <x v="0"/>
    <x v="1"/>
    <x v="1"/>
    <n v="654"/>
    <x v="15652"/>
    <n v="3000000"/>
    <x v="15652"/>
  </r>
  <r>
    <x v="0"/>
    <x v="1"/>
    <x v="1"/>
    <n v="655"/>
    <x v="15653"/>
    <n v="3000000"/>
    <x v="15653"/>
  </r>
  <r>
    <x v="0"/>
    <x v="1"/>
    <x v="1"/>
    <n v="656"/>
    <x v="15654"/>
    <n v="3000000"/>
    <x v="15654"/>
  </r>
  <r>
    <x v="0"/>
    <x v="1"/>
    <x v="1"/>
    <n v="657"/>
    <x v="15655"/>
    <n v="3000000"/>
    <x v="15655"/>
  </r>
  <r>
    <x v="0"/>
    <x v="1"/>
    <x v="1"/>
    <n v="658"/>
    <x v="15656"/>
    <n v="3000000"/>
    <x v="15656"/>
  </r>
  <r>
    <x v="0"/>
    <x v="1"/>
    <x v="1"/>
    <n v="659"/>
    <x v="15657"/>
    <n v="3000000"/>
    <x v="15657"/>
  </r>
  <r>
    <x v="0"/>
    <x v="1"/>
    <x v="1"/>
    <n v="660"/>
    <x v="15658"/>
    <n v="3000000"/>
    <x v="15658"/>
  </r>
  <r>
    <x v="0"/>
    <x v="1"/>
    <x v="1"/>
    <n v="661"/>
    <x v="15659"/>
    <n v="3000000"/>
    <x v="15659"/>
  </r>
  <r>
    <x v="0"/>
    <x v="1"/>
    <x v="1"/>
    <n v="662"/>
    <x v="15660"/>
    <n v="3000000"/>
    <x v="15660"/>
  </r>
  <r>
    <x v="0"/>
    <x v="1"/>
    <x v="1"/>
    <n v="663"/>
    <x v="15661"/>
    <n v="3000000"/>
    <x v="15661"/>
  </r>
  <r>
    <x v="0"/>
    <x v="1"/>
    <x v="1"/>
    <n v="664"/>
    <x v="15662"/>
    <n v="3000000"/>
    <x v="15662"/>
  </r>
  <r>
    <x v="0"/>
    <x v="1"/>
    <x v="1"/>
    <n v="665"/>
    <x v="15663"/>
    <n v="3000000"/>
    <x v="15663"/>
  </r>
  <r>
    <x v="0"/>
    <x v="1"/>
    <x v="1"/>
    <n v="666"/>
    <x v="15664"/>
    <n v="3000000"/>
    <x v="15664"/>
  </r>
  <r>
    <x v="0"/>
    <x v="1"/>
    <x v="1"/>
    <n v="667"/>
    <x v="15665"/>
    <n v="3000000"/>
    <x v="15665"/>
  </r>
  <r>
    <x v="0"/>
    <x v="1"/>
    <x v="1"/>
    <n v="668"/>
    <x v="15666"/>
    <n v="3000000"/>
    <x v="15666"/>
  </r>
  <r>
    <x v="0"/>
    <x v="1"/>
    <x v="1"/>
    <n v="669"/>
    <x v="15667"/>
    <n v="3000000"/>
    <x v="15667"/>
  </r>
  <r>
    <x v="0"/>
    <x v="1"/>
    <x v="1"/>
    <n v="670"/>
    <x v="15668"/>
    <n v="3000000"/>
    <x v="15668"/>
  </r>
  <r>
    <x v="0"/>
    <x v="1"/>
    <x v="1"/>
    <n v="671"/>
    <x v="15669"/>
    <n v="3000000"/>
    <x v="15669"/>
  </r>
  <r>
    <x v="0"/>
    <x v="1"/>
    <x v="1"/>
    <n v="672"/>
    <x v="15670"/>
    <n v="3000000"/>
    <x v="15670"/>
  </r>
  <r>
    <x v="0"/>
    <x v="1"/>
    <x v="1"/>
    <n v="673"/>
    <x v="15671"/>
    <n v="3000000"/>
    <x v="15671"/>
  </r>
  <r>
    <x v="0"/>
    <x v="1"/>
    <x v="1"/>
    <n v="674"/>
    <x v="15672"/>
    <n v="3000000"/>
    <x v="15672"/>
  </r>
  <r>
    <x v="0"/>
    <x v="1"/>
    <x v="1"/>
    <n v="675"/>
    <x v="15673"/>
    <n v="3000000"/>
    <x v="15673"/>
  </r>
  <r>
    <x v="0"/>
    <x v="1"/>
    <x v="1"/>
    <n v="676"/>
    <x v="15674"/>
    <n v="3000000"/>
    <x v="15674"/>
  </r>
  <r>
    <x v="0"/>
    <x v="1"/>
    <x v="1"/>
    <n v="677"/>
    <x v="15675"/>
    <n v="3000000"/>
    <x v="15675"/>
  </r>
  <r>
    <x v="0"/>
    <x v="1"/>
    <x v="1"/>
    <n v="678"/>
    <x v="15676"/>
    <n v="3000000"/>
    <x v="15676"/>
  </r>
  <r>
    <x v="0"/>
    <x v="1"/>
    <x v="1"/>
    <n v="679"/>
    <x v="15677"/>
    <n v="3000000"/>
    <x v="15677"/>
  </r>
  <r>
    <x v="0"/>
    <x v="1"/>
    <x v="1"/>
    <n v="680"/>
    <x v="15678"/>
    <n v="3000000"/>
    <x v="15678"/>
  </r>
  <r>
    <x v="0"/>
    <x v="1"/>
    <x v="1"/>
    <n v="681"/>
    <x v="15679"/>
    <n v="3000000"/>
    <x v="15679"/>
  </r>
  <r>
    <x v="0"/>
    <x v="1"/>
    <x v="1"/>
    <n v="682"/>
    <x v="15680"/>
    <n v="3000000"/>
    <x v="15680"/>
  </r>
  <r>
    <x v="0"/>
    <x v="1"/>
    <x v="1"/>
    <n v="683"/>
    <x v="15681"/>
    <n v="3000000"/>
    <x v="15681"/>
  </r>
  <r>
    <x v="0"/>
    <x v="1"/>
    <x v="1"/>
    <n v="684"/>
    <x v="15682"/>
    <n v="3000000"/>
    <x v="15682"/>
  </r>
  <r>
    <x v="0"/>
    <x v="1"/>
    <x v="1"/>
    <n v="685"/>
    <x v="15683"/>
    <n v="3000000"/>
    <x v="15683"/>
  </r>
  <r>
    <x v="0"/>
    <x v="1"/>
    <x v="1"/>
    <n v="686"/>
    <x v="15684"/>
    <n v="3000000"/>
    <x v="15684"/>
  </r>
  <r>
    <x v="0"/>
    <x v="1"/>
    <x v="1"/>
    <n v="687"/>
    <x v="15685"/>
    <n v="3000000"/>
    <x v="15685"/>
  </r>
  <r>
    <x v="0"/>
    <x v="1"/>
    <x v="1"/>
    <n v="688"/>
    <x v="15686"/>
    <n v="3000000"/>
    <x v="15686"/>
  </r>
  <r>
    <x v="0"/>
    <x v="1"/>
    <x v="1"/>
    <n v="689"/>
    <x v="15687"/>
    <n v="3000000"/>
    <x v="15687"/>
  </r>
  <r>
    <x v="0"/>
    <x v="1"/>
    <x v="1"/>
    <n v="690"/>
    <x v="15688"/>
    <n v="3000000"/>
    <x v="15688"/>
  </r>
  <r>
    <x v="0"/>
    <x v="1"/>
    <x v="1"/>
    <n v="691"/>
    <x v="15689"/>
    <n v="3000000"/>
    <x v="15689"/>
  </r>
  <r>
    <x v="0"/>
    <x v="1"/>
    <x v="1"/>
    <n v="692"/>
    <x v="15690"/>
    <n v="3000000"/>
    <x v="15690"/>
  </r>
  <r>
    <x v="0"/>
    <x v="1"/>
    <x v="1"/>
    <n v="693"/>
    <x v="15691"/>
    <n v="3000000"/>
    <x v="15691"/>
  </r>
  <r>
    <x v="0"/>
    <x v="1"/>
    <x v="1"/>
    <n v="694"/>
    <x v="15692"/>
    <n v="3000000"/>
    <x v="15692"/>
  </r>
  <r>
    <x v="0"/>
    <x v="1"/>
    <x v="1"/>
    <n v="695"/>
    <x v="15693"/>
    <n v="3000000"/>
    <x v="15693"/>
  </r>
  <r>
    <x v="0"/>
    <x v="1"/>
    <x v="1"/>
    <n v="696"/>
    <x v="15694"/>
    <n v="3000000"/>
    <x v="15694"/>
  </r>
  <r>
    <x v="0"/>
    <x v="1"/>
    <x v="1"/>
    <n v="697"/>
    <x v="15695"/>
    <n v="3000000"/>
    <x v="15695"/>
  </r>
  <r>
    <x v="0"/>
    <x v="1"/>
    <x v="1"/>
    <n v="698"/>
    <x v="15696"/>
    <n v="3000000"/>
    <x v="15696"/>
  </r>
  <r>
    <x v="0"/>
    <x v="1"/>
    <x v="1"/>
    <n v="699"/>
    <x v="15697"/>
    <n v="3000000"/>
    <x v="15697"/>
  </r>
  <r>
    <x v="0"/>
    <x v="1"/>
    <x v="1"/>
    <n v="700"/>
    <x v="15698"/>
    <n v="3000000"/>
    <x v="15698"/>
  </r>
  <r>
    <x v="0"/>
    <x v="1"/>
    <x v="1"/>
    <n v="701"/>
    <x v="15699"/>
    <n v="3000000"/>
    <x v="15699"/>
  </r>
  <r>
    <x v="0"/>
    <x v="1"/>
    <x v="1"/>
    <n v="702"/>
    <x v="15700"/>
    <n v="3000000"/>
    <x v="15700"/>
  </r>
  <r>
    <x v="0"/>
    <x v="1"/>
    <x v="1"/>
    <n v="703"/>
    <x v="15701"/>
    <n v="3000000"/>
    <x v="15701"/>
  </r>
  <r>
    <x v="0"/>
    <x v="1"/>
    <x v="1"/>
    <n v="704"/>
    <x v="15702"/>
    <n v="3000000"/>
    <x v="15702"/>
  </r>
  <r>
    <x v="0"/>
    <x v="1"/>
    <x v="1"/>
    <n v="705"/>
    <x v="15703"/>
    <n v="3000000"/>
    <x v="15703"/>
  </r>
  <r>
    <x v="0"/>
    <x v="1"/>
    <x v="1"/>
    <n v="706"/>
    <x v="15704"/>
    <n v="3000000"/>
    <x v="15704"/>
  </r>
  <r>
    <x v="0"/>
    <x v="1"/>
    <x v="1"/>
    <n v="707"/>
    <x v="15705"/>
    <n v="3000000"/>
    <x v="15705"/>
  </r>
  <r>
    <x v="0"/>
    <x v="1"/>
    <x v="1"/>
    <n v="708"/>
    <x v="15706"/>
    <n v="3000000"/>
    <x v="15706"/>
  </r>
  <r>
    <x v="0"/>
    <x v="1"/>
    <x v="1"/>
    <n v="709"/>
    <x v="15707"/>
    <n v="3000000"/>
    <x v="15707"/>
  </r>
  <r>
    <x v="0"/>
    <x v="1"/>
    <x v="1"/>
    <n v="710"/>
    <x v="15708"/>
    <n v="3000000"/>
    <x v="15708"/>
  </r>
  <r>
    <x v="0"/>
    <x v="1"/>
    <x v="1"/>
    <n v="711"/>
    <x v="15709"/>
    <n v="3000000"/>
    <x v="15709"/>
  </r>
  <r>
    <x v="0"/>
    <x v="1"/>
    <x v="1"/>
    <n v="712"/>
    <x v="15710"/>
    <n v="3000000"/>
    <x v="15710"/>
  </r>
  <r>
    <x v="0"/>
    <x v="1"/>
    <x v="1"/>
    <n v="713"/>
    <x v="15711"/>
    <n v="3000000"/>
    <x v="15711"/>
  </r>
  <r>
    <x v="0"/>
    <x v="1"/>
    <x v="1"/>
    <n v="714"/>
    <x v="15712"/>
    <n v="3000000"/>
    <x v="15712"/>
  </r>
  <r>
    <x v="0"/>
    <x v="1"/>
    <x v="1"/>
    <n v="715"/>
    <x v="15713"/>
    <n v="3000000"/>
    <x v="15713"/>
  </r>
  <r>
    <x v="0"/>
    <x v="1"/>
    <x v="1"/>
    <n v="716"/>
    <x v="15714"/>
    <n v="3000000"/>
    <x v="15714"/>
  </r>
  <r>
    <x v="0"/>
    <x v="1"/>
    <x v="1"/>
    <n v="717"/>
    <x v="15715"/>
    <n v="3000000"/>
    <x v="15715"/>
  </r>
  <r>
    <x v="0"/>
    <x v="1"/>
    <x v="1"/>
    <n v="718"/>
    <x v="15716"/>
    <n v="3000000"/>
    <x v="15716"/>
  </r>
  <r>
    <x v="0"/>
    <x v="1"/>
    <x v="1"/>
    <n v="719"/>
    <x v="15717"/>
    <n v="3000000"/>
    <x v="15717"/>
  </r>
  <r>
    <x v="0"/>
    <x v="1"/>
    <x v="1"/>
    <n v="720"/>
    <x v="15718"/>
    <n v="3000000"/>
    <x v="15718"/>
  </r>
  <r>
    <x v="0"/>
    <x v="1"/>
    <x v="1"/>
    <n v="721"/>
    <x v="15719"/>
    <n v="3000000"/>
    <x v="15719"/>
  </r>
  <r>
    <x v="0"/>
    <x v="1"/>
    <x v="1"/>
    <n v="722"/>
    <x v="15720"/>
    <n v="3000000"/>
    <x v="15720"/>
  </r>
  <r>
    <x v="0"/>
    <x v="1"/>
    <x v="1"/>
    <n v="723"/>
    <x v="15721"/>
    <n v="3000000"/>
    <x v="15721"/>
  </r>
  <r>
    <x v="0"/>
    <x v="1"/>
    <x v="1"/>
    <n v="724"/>
    <x v="15722"/>
    <n v="3000000"/>
    <x v="15722"/>
  </r>
  <r>
    <x v="0"/>
    <x v="1"/>
    <x v="1"/>
    <n v="725"/>
    <x v="15723"/>
    <n v="3000000"/>
    <x v="15723"/>
  </r>
  <r>
    <x v="0"/>
    <x v="1"/>
    <x v="1"/>
    <n v="726"/>
    <x v="15724"/>
    <n v="3000000"/>
    <x v="15724"/>
  </r>
  <r>
    <x v="0"/>
    <x v="1"/>
    <x v="1"/>
    <n v="727"/>
    <x v="15725"/>
    <n v="3000000"/>
    <x v="15725"/>
  </r>
  <r>
    <x v="0"/>
    <x v="1"/>
    <x v="1"/>
    <n v="728"/>
    <x v="15726"/>
    <n v="3000000"/>
    <x v="15726"/>
  </r>
  <r>
    <x v="0"/>
    <x v="1"/>
    <x v="1"/>
    <n v="729"/>
    <x v="15727"/>
    <n v="3000000"/>
    <x v="15727"/>
  </r>
  <r>
    <x v="0"/>
    <x v="1"/>
    <x v="1"/>
    <n v="730"/>
    <x v="15728"/>
    <n v="3000000"/>
    <x v="15728"/>
  </r>
  <r>
    <x v="0"/>
    <x v="1"/>
    <x v="1"/>
    <n v="731"/>
    <x v="15729"/>
    <n v="3000000"/>
    <x v="15729"/>
  </r>
  <r>
    <x v="0"/>
    <x v="1"/>
    <x v="1"/>
    <n v="732"/>
    <x v="15730"/>
    <n v="3000000"/>
    <x v="15730"/>
  </r>
  <r>
    <x v="0"/>
    <x v="1"/>
    <x v="1"/>
    <n v="733"/>
    <x v="15731"/>
    <n v="3000000"/>
    <x v="15731"/>
  </r>
  <r>
    <x v="0"/>
    <x v="1"/>
    <x v="1"/>
    <n v="734"/>
    <x v="15732"/>
    <n v="3000000"/>
    <x v="15732"/>
  </r>
  <r>
    <x v="0"/>
    <x v="1"/>
    <x v="1"/>
    <n v="735"/>
    <x v="15733"/>
    <n v="3000000"/>
    <x v="15733"/>
  </r>
  <r>
    <x v="0"/>
    <x v="1"/>
    <x v="1"/>
    <n v="736"/>
    <x v="15734"/>
    <n v="3000000"/>
    <x v="15734"/>
  </r>
  <r>
    <x v="0"/>
    <x v="1"/>
    <x v="1"/>
    <n v="737"/>
    <x v="15735"/>
    <n v="3000000"/>
    <x v="15735"/>
  </r>
  <r>
    <x v="0"/>
    <x v="1"/>
    <x v="1"/>
    <n v="738"/>
    <x v="15736"/>
    <n v="3000000"/>
    <x v="15736"/>
  </r>
  <r>
    <x v="0"/>
    <x v="1"/>
    <x v="1"/>
    <n v="739"/>
    <x v="15737"/>
    <n v="3000000"/>
    <x v="15737"/>
  </r>
  <r>
    <x v="0"/>
    <x v="1"/>
    <x v="1"/>
    <n v="740"/>
    <x v="15738"/>
    <n v="3000000"/>
    <x v="15738"/>
  </r>
  <r>
    <x v="0"/>
    <x v="1"/>
    <x v="1"/>
    <n v="741"/>
    <x v="15739"/>
    <n v="3000000"/>
    <x v="15739"/>
  </r>
  <r>
    <x v="0"/>
    <x v="1"/>
    <x v="1"/>
    <n v="742"/>
    <x v="15740"/>
    <n v="3000000"/>
    <x v="15740"/>
  </r>
  <r>
    <x v="0"/>
    <x v="1"/>
    <x v="1"/>
    <n v="743"/>
    <x v="15741"/>
    <n v="3000000"/>
    <x v="15741"/>
  </r>
  <r>
    <x v="0"/>
    <x v="1"/>
    <x v="1"/>
    <n v="744"/>
    <x v="15742"/>
    <n v="3000000"/>
    <x v="15742"/>
  </r>
  <r>
    <x v="0"/>
    <x v="1"/>
    <x v="1"/>
    <n v="745"/>
    <x v="15743"/>
    <n v="3000000"/>
    <x v="15743"/>
  </r>
  <r>
    <x v="0"/>
    <x v="1"/>
    <x v="1"/>
    <n v="746"/>
    <x v="15744"/>
    <n v="3000000"/>
    <x v="15744"/>
  </r>
  <r>
    <x v="0"/>
    <x v="1"/>
    <x v="1"/>
    <n v="747"/>
    <x v="15745"/>
    <n v="3000000"/>
    <x v="15745"/>
  </r>
  <r>
    <x v="0"/>
    <x v="1"/>
    <x v="1"/>
    <n v="748"/>
    <x v="15746"/>
    <n v="3000000"/>
    <x v="15746"/>
  </r>
  <r>
    <x v="0"/>
    <x v="1"/>
    <x v="1"/>
    <n v="749"/>
    <x v="15747"/>
    <n v="3000000"/>
    <x v="15747"/>
  </r>
  <r>
    <x v="0"/>
    <x v="1"/>
    <x v="1"/>
    <n v="750"/>
    <x v="15748"/>
    <n v="3000000"/>
    <x v="15748"/>
  </r>
  <r>
    <x v="0"/>
    <x v="1"/>
    <x v="1"/>
    <n v="751"/>
    <x v="15749"/>
    <n v="3000000"/>
    <x v="15749"/>
  </r>
  <r>
    <x v="0"/>
    <x v="1"/>
    <x v="1"/>
    <n v="752"/>
    <x v="15750"/>
    <n v="3000000"/>
    <x v="15750"/>
  </r>
  <r>
    <x v="0"/>
    <x v="1"/>
    <x v="1"/>
    <n v="753"/>
    <x v="15751"/>
    <n v="3000000"/>
    <x v="15751"/>
  </r>
  <r>
    <x v="0"/>
    <x v="1"/>
    <x v="1"/>
    <n v="754"/>
    <x v="15752"/>
    <n v="3000000"/>
    <x v="15752"/>
  </r>
  <r>
    <x v="0"/>
    <x v="1"/>
    <x v="1"/>
    <n v="755"/>
    <x v="15753"/>
    <n v="3000000"/>
    <x v="15753"/>
  </r>
  <r>
    <x v="0"/>
    <x v="1"/>
    <x v="1"/>
    <n v="756"/>
    <x v="15754"/>
    <n v="3000000"/>
    <x v="15754"/>
  </r>
  <r>
    <x v="0"/>
    <x v="1"/>
    <x v="1"/>
    <n v="757"/>
    <x v="15755"/>
    <n v="3000000"/>
    <x v="15755"/>
  </r>
  <r>
    <x v="0"/>
    <x v="1"/>
    <x v="1"/>
    <n v="758"/>
    <x v="15756"/>
    <n v="3000000"/>
    <x v="15756"/>
  </r>
  <r>
    <x v="0"/>
    <x v="1"/>
    <x v="1"/>
    <n v="759"/>
    <x v="15757"/>
    <n v="3000000"/>
    <x v="15757"/>
  </r>
  <r>
    <x v="0"/>
    <x v="1"/>
    <x v="1"/>
    <n v="760"/>
    <x v="15758"/>
    <n v="3000000"/>
    <x v="15758"/>
  </r>
  <r>
    <x v="0"/>
    <x v="1"/>
    <x v="1"/>
    <n v="761"/>
    <x v="15759"/>
    <n v="3000000"/>
    <x v="15759"/>
  </r>
  <r>
    <x v="0"/>
    <x v="1"/>
    <x v="1"/>
    <n v="762"/>
    <x v="15760"/>
    <n v="3000000"/>
    <x v="15760"/>
  </r>
  <r>
    <x v="0"/>
    <x v="1"/>
    <x v="1"/>
    <n v="763"/>
    <x v="15761"/>
    <n v="3000000"/>
    <x v="15761"/>
  </r>
  <r>
    <x v="0"/>
    <x v="1"/>
    <x v="1"/>
    <n v="764"/>
    <x v="15762"/>
    <n v="3000000"/>
    <x v="15762"/>
  </r>
  <r>
    <x v="0"/>
    <x v="1"/>
    <x v="1"/>
    <n v="765"/>
    <x v="15763"/>
    <n v="3000000"/>
    <x v="15763"/>
  </r>
  <r>
    <x v="0"/>
    <x v="1"/>
    <x v="1"/>
    <n v="766"/>
    <x v="15764"/>
    <n v="3000000"/>
    <x v="15764"/>
  </r>
  <r>
    <x v="0"/>
    <x v="1"/>
    <x v="1"/>
    <n v="767"/>
    <x v="15765"/>
    <n v="3000000"/>
    <x v="15765"/>
  </r>
  <r>
    <x v="0"/>
    <x v="1"/>
    <x v="1"/>
    <n v="768"/>
    <x v="15766"/>
    <n v="3000000"/>
    <x v="15766"/>
  </r>
  <r>
    <x v="0"/>
    <x v="1"/>
    <x v="1"/>
    <n v="769"/>
    <x v="15767"/>
    <n v="3000000"/>
    <x v="15767"/>
  </r>
  <r>
    <x v="0"/>
    <x v="1"/>
    <x v="1"/>
    <n v="770"/>
    <x v="15768"/>
    <n v="3000000"/>
    <x v="15768"/>
  </r>
  <r>
    <x v="0"/>
    <x v="1"/>
    <x v="1"/>
    <n v="771"/>
    <x v="15769"/>
    <n v="3000000"/>
    <x v="15769"/>
  </r>
  <r>
    <x v="0"/>
    <x v="1"/>
    <x v="1"/>
    <n v="772"/>
    <x v="15770"/>
    <n v="3000000"/>
    <x v="15770"/>
  </r>
  <r>
    <x v="0"/>
    <x v="1"/>
    <x v="1"/>
    <n v="773"/>
    <x v="15771"/>
    <n v="3000000"/>
    <x v="15771"/>
  </r>
  <r>
    <x v="0"/>
    <x v="1"/>
    <x v="1"/>
    <n v="774"/>
    <x v="15772"/>
    <n v="3000000"/>
    <x v="15772"/>
  </r>
  <r>
    <x v="0"/>
    <x v="1"/>
    <x v="1"/>
    <n v="775"/>
    <x v="15773"/>
    <n v="3000000"/>
    <x v="15773"/>
  </r>
  <r>
    <x v="0"/>
    <x v="1"/>
    <x v="1"/>
    <n v="776"/>
    <x v="15774"/>
    <n v="3000000"/>
    <x v="15774"/>
  </r>
  <r>
    <x v="0"/>
    <x v="1"/>
    <x v="1"/>
    <n v="777"/>
    <x v="15775"/>
    <n v="3000000"/>
    <x v="15775"/>
  </r>
  <r>
    <x v="0"/>
    <x v="1"/>
    <x v="1"/>
    <n v="778"/>
    <x v="15776"/>
    <n v="3000000"/>
    <x v="15776"/>
  </r>
  <r>
    <x v="0"/>
    <x v="1"/>
    <x v="1"/>
    <n v="779"/>
    <x v="15777"/>
    <n v="3000000"/>
    <x v="15777"/>
  </r>
  <r>
    <x v="0"/>
    <x v="1"/>
    <x v="1"/>
    <n v="780"/>
    <x v="15778"/>
    <n v="3000000"/>
    <x v="15778"/>
  </r>
  <r>
    <x v="0"/>
    <x v="1"/>
    <x v="1"/>
    <n v="781"/>
    <x v="15779"/>
    <n v="3000000"/>
    <x v="15779"/>
  </r>
  <r>
    <x v="0"/>
    <x v="1"/>
    <x v="1"/>
    <n v="782"/>
    <x v="15780"/>
    <n v="3000000"/>
    <x v="15780"/>
  </r>
  <r>
    <x v="0"/>
    <x v="1"/>
    <x v="1"/>
    <n v="783"/>
    <x v="15781"/>
    <n v="3000000"/>
    <x v="15781"/>
  </r>
  <r>
    <x v="0"/>
    <x v="1"/>
    <x v="1"/>
    <n v="784"/>
    <x v="15782"/>
    <n v="3000000"/>
    <x v="15782"/>
  </r>
  <r>
    <x v="0"/>
    <x v="1"/>
    <x v="1"/>
    <n v="785"/>
    <x v="15783"/>
    <n v="3000000"/>
    <x v="15783"/>
  </r>
  <r>
    <x v="0"/>
    <x v="1"/>
    <x v="1"/>
    <n v="786"/>
    <x v="15784"/>
    <n v="3000000"/>
    <x v="15784"/>
  </r>
  <r>
    <x v="0"/>
    <x v="1"/>
    <x v="1"/>
    <n v="787"/>
    <x v="15785"/>
    <n v="3000000"/>
    <x v="15785"/>
  </r>
  <r>
    <x v="0"/>
    <x v="1"/>
    <x v="1"/>
    <n v="788"/>
    <x v="15786"/>
    <n v="3000000"/>
    <x v="15786"/>
  </r>
  <r>
    <x v="0"/>
    <x v="1"/>
    <x v="1"/>
    <n v="789"/>
    <x v="15787"/>
    <n v="3000000"/>
    <x v="15787"/>
  </r>
  <r>
    <x v="0"/>
    <x v="1"/>
    <x v="1"/>
    <n v="790"/>
    <x v="15788"/>
    <n v="3000000"/>
    <x v="15788"/>
  </r>
  <r>
    <x v="0"/>
    <x v="1"/>
    <x v="1"/>
    <n v="791"/>
    <x v="15789"/>
    <n v="3000000"/>
    <x v="15789"/>
  </r>
  <r>
    <x v="0"/>
    <x v="1"/>
    <x v="1"/>
    <n v="792"/>
    <x v="15790"/>
    <n v="3000000"/>
    <x v="15790"/>
  </r>
  <r>
    <x v="0"/>
    <x v="1"/>
    <x v="1"/>
    <n v="793"/>
    <x v="15791"/>
    <n v="3000000"/>
    <x v="15791"/>
  </r>
  <r>
    <x v="0"/>
    <x v="1"/>
    <x v="1"/>
    <n v="794"/>
    <x v="15792"/>
    <n v="3000000"/>
    <x v="15792"/>
  </r>
  <r>
    <x v="0"/>
    <x v="1"/>
    <x v="1"/>
    <n v="795"/>
    <x v="15793"/>
    <n v="3000000"/>
    <x v="15793"/>
  </r>
  <r>
    <x v="0"/>
    <x v="1"/>
    <x v="1"/>
    <n v="796"/>
    <x v="15794"/>
    <n v="3000000"/>
    <x v="15794"/>
  </r>
  <r>
    <x v="0"/>
    <x v="1"/>
    <x v="1"/>
    <n v="797"/>
    <x v="15795"/>
    <n v="3000000"/>
    <x v="15795"/>
  </r>
  <r>
    <x v="0"/>
    <x v="1"/>
    <x v="1"/>
    <n v="798"/>
    <x v="15796"/>
    <n v="3000000"/>
    <x v="15796"/>
  </r>
  <r>
    <x v="0"/>
    <x v="1"/>
    <x v="1"/>
    <n v="799"/>
    <x v="15797"/>
    <n v="3000000"/>
    <x v="15797"/>
  </r>
  <r>
    <x v="0"/>
    <x v="1"/>
    <x v="1"/>
    <n v="800"/>
    <x v="15798"/>
    <n v="3000000"/>
    <x v="15798"/>
  </r>
  <r>
    <x v="0"/>
    <x v="1"/>
    <x v="1"/>
    <n v="801"/>
    <x v="15799"/>
    <n v="3000000"/>
    <x v="15799"/>
  </r>
  <r>
    <x v="0"/>
    <x v="1"/>
    <x v="1"/>
    <n v="802"/>
    <x v="15800"/>
    <n v="3000000"/>
    <x v="15800"/>
  </r>
  <r>
    <x v="0"/>
    <x v="1"/>
    <x v="1"/>
    <n v="803"/>
    <x v="15801"/>
    <n v="3000000"/>
    <x v="15801"/>
  </r>
  <r>
    <x v="0"/>
    <x v="1"/>
    <x v="1"/>
    <n v="804"/>
    <x v="15802"/>
    <n v="3000000"/>
    <x v="15802"/>
  </r>
  <r>
    <x v="0"/>
    <x v="1"/>
    <x v="1"/>
    <n v="805"/>
    <x v="15803"/>
    <n v="3000000"/>
    <x v="15803"/>
  </r>
  <r>
    <x v="0"/>
    <x v="1"/>
    <x v="1"/>
    <n v="806"/>
    <x v="15804"/>
    <n v="3000000"/>
    <x v="15804"/>
  </r>
  <r>
    <x v="0"/>
    <x v="1"/>
    <x v="1"/>
    <n v="807"/>
    <x v="15805"/>
    <n v="3000000"/>
    <x v="15805"/>
  </r>
  <r>
    <x v="0"/>
    <x v="1"/>
    <x v="1"/>
    <n v="808"/>
    <x v="15806"/>
    <n v="3000000"/>
    <x v="15806"/>
  </r>
  <r>
    <x v="0"/>
    <x v="1"/>
    <x v="1"/>
    <n v="809"/>
    <x v="15807"/>
    <n v="3000000"/>
    <x v="15807"/>
  </r>
  <r>
    <x v="0"/>
    <x v="1"/>
    <x v="1"/>
    <n v="810"/>
    <x v="15808"/>
    <n v="3000000"/>
    <x v="15808"/>
  </r>
  <r>
    <x v="0"/>
    <x v="1"/>
    <x v="1"/>
    <n v="811"/>
    <x v="15809"/>
    <n v="3000000"/>
    <x v="15809"/>
  </r>
  <r>
    <x v="0"/>
    <x v="1"/>
    <x v="1"/>
    <n v="812"/>
    <x v="15810"/>
    <n v="3000000"/>
    <x v="15810"/>
  </r>
  <r>
    <x v="0"/>
    <x v="1"/>
    <x v="1"/>
    <n v="813"/>
    <x v="15811"/>
    <n v="3000000"/>
    <x v="15811"/>
  </r>
  <r>
    <x v="0"/>
    <x v="1"/>
    <x v="1"/>
    <n v="814"/>
    <x v="15812"/>
    <n v="3000000"/>
    <x v="15812"/>
  </r>
  <r>
    <x v="0"/>
    <x v="1"/>
    <x v="1"/>
    <n v="815"/>
    <x v="15813"/>
    <n v="3000000"/>
    <x v="15813"/>
  </r>
  <r>
    <x v="0"/>
    <x v="1"/>
    <x v="1"/>
    <n v="816"/>
    <x v="15814"/>
    <n v="3000000"/>
    <x v="15814"/>
  </r>
  <r>
    <x v="0"/>
    <x v="1"/>
    <x v="1"/>
    <n v="817"/>
    <x v="15815"/>
    <n v="3000000"/>
    <x v="15815"/>
  </r>
  <r>
    <x v="0"/>
    <x v="1"/>
    <x v="1"/>
    <n v="818"/>
    <x v="15816"/>
    <n v="3000000"/>
    <x v="15816"/>
  </r>
  <r>
    <x v="0"/>
    <x v="1"/>
    <x v="1"/>
    <n v="819"/>
    <x v="15817"/>
    <n v="3000000"/>
    <x v="15817"/>
  </r>
  <r>
    <x v="0"/>
    <x v="1"/>
    <x v="1"/>
    <n v="820"/>
    <x v="15818"/>
    <n v="3000000"/>
    <x v="15818"/>
  </r>
  <r>
    <x v="0"/>
    <x v="1"/>
    <x v="1"/>
    <n v="821"/>
    <x v="15819"/>
    <n v="3000000"/>
    <x v="15819"/>
  </r>
  <r>
    <x v="0"/>
    <x v="1"/>
    <x v="1"/>
    <n v="822"/>
    <x v="15820"/>
    <n v="3000000"/>
    <x v="15820"/>
  </r>
  <r>
    <x v="0"/>
    <x v="1"/>
    <x v="1"/>
    <n v="823"/>
    <x v="15821"/>
    <n v="3000000"/>
    <x v="15821"/>
  </r>
  <r>
    <x v="0"/>
    <x v="1"/>
    <x v="1"/>
    <n v="824"/>
    <x v="15822"/>
    <n v="3000000"/>
    <x v="15822"/>
  </r>
  <r>
    <x v="0"/>
    <x v="1"/>
    <x v="1"/>
    <n v="825"/>
    <x v="15823"/>
    <n v="3000000"/>
    <x v="15823"/>
  </r>
  <r>
    <x v="0"/>
    <x v="1"/>
    <x v="1"/>
    <n v="826"/>
    <x v="15824"/>
    <n v="3000000"/>
    <x v="15824"/>
  </r>
  <r>
    <x v="0"/>
    <x v="1"/>
    <x v="1"/>
    <n v="827"/>
    <x v="15825"/>
    <n v="3000000"/>
    <x v="15825"/>
  </r>
  <r>
    <x v="0"/>
    <x v="1"/>
    <x v="1"/>
    <n v="828"/>
    <x v="15826"/>
    <n v="3000000"/>
    <x v="15826"/>
  </r>
  <r>
    <x v="0"/>
    <x v="1"/>
    <x v="1"/>
    <n v="829"/>
    <x v="15827"/>
    <n v="3000000"/>
    <x v="15827"/>
  </r>
  <r>
    <x v="0"/>
    <x v="1"/>
    <x v="1"/>
    <n v="830"/>
    <x v="15828"/>
    <n v="3000000"/>
    <x v="15828"/>
  </r>
  <r>
    <x v="0"/>
    <x v="1"/>
    <x v="1"/>
    <n v="831"/>
    <x v="15829"/>
    <n v="3000000"/>
    <x v="15829"/>
  </r>
  <r>
    <x v="0"/>
    <x v="1"/>
    <x v="1"/>
    <n v="832"/>
    <x v="15830"/>
    <n v="3000000"/>
    <x v="15830"/>
  </r>
  <r>
    <x v="0"/>
    <x v="1"/>
    <x v="1"/>
    <n v="833"/>
    <x v="15831"/>
    <n v="3000000"/>
    <x v="15831"/>
  </r>
  <r>
    <x v="0"/>
    <x v="1"/>
    <x v="1"/>
    <n v="834"/>
    <x v="15832"/>
    <n v="3000000"/>
    <x v="15832"/>
  </r>
  <r>
    <x v="0"/>
    <x v="1"/>
    <x v="1"/>
    <n v="835"/>
    <x v="15833"/>
    <n v="3000000"/>
    <x v="15833"/>
  </r>
  <r>
    <x v="0"/>
    <x v="1"/>
    <x v="1"/>
    <n v="836"/>
    <x v="15834"/>
    <n v="3000000"/>
    <x v="15834"/>
  </r>
  <r>
    <x v="0"/>
    <x v="1"/>
    <x v="1"/>
    <n v="837"/>
    <x v="15835"/>
    <n v="3000000"/>
    <x v="15835"/>
  </r>
  <r>
    <x v="0"/>
    <x v="1"/>
    <x v="1"/>
    <n v="838"/>
    <x v="15836"/>
    <n v="3000000"/>
    <x v="15836"/>
  </r>
  <r>
    <x v="0"/>
    <x v="1"/>
    <x v="1"/>
    <n v="839"/>
    <x v="15837"/>
    <n v="3000000"/>
    <x v="15837"/>
  </r>
  <r>
    <x v="0"/>
    <x v="1"/>
    <x v="1"/>
    <n v="840"/>
    <x v="15838"/>
    <n v="3000000"/>
    <x v="15838"/>
  </r>
  <r>
    <x v="0"/>
    <x v="1"/>
    <x v="1"/>
    <n v="841"/>
    <x v="15839"/>
    <n v="3000000"/>
    <x v="15839"/>
  </r>
  <r>
    <x v="0"/>
    <x v="1"/>
    <x v="1"/>
    <n v="842"/>
    <x v="15840"/>
    <n v="3000000"/>
    <x v="15840"/>
  </r>
  <r>
    <x v="0"/>
    <x v="1"/>
    <x v="1"/>
    <n v="843"/>
    <x v="15841"/>
    <n v="3000000"/>
    <x v="15841"/>
  </r>
  <r>
    <x v="0"/>
    <x v="1"/>
    <x v="1"/>
    <n v="844"/>
    <x v="15842"/>
    <n v="3000000"/>
    <x v="15842"/>
  </r>
  <r>
    <x v="0"/>
    <x v="1"/>
    <x v="1"/>
    <n v="845"/>
    <x v="15843"/>
    <n v="3000000"/>
    <x v="15843"/>
  </r>
  <r>
    <x v="0"/>
    <x v="1"/>
    <x v="1"/>
    <n v="846"/>
    <x v="15844"/>
    <n v="3000000"/>
    <x v="15844"/>
  </r>
  <r>
    <x v="0"/>
    <x v="1"/>
    <x v="1"/>
    <n v="847"/>
    <x v="15845"/>
    <n v="3000000"/>
    <x v="15845"/>
  </r>
  <r>
    <x v="0"/>
    <x v="1"/>
    <x v="1"/>
    <n v="848"/>
    <x v="15846"/>
    <n v="3000000"/>
    <x v="15846"/>
  </r>
  <r>
    <x v="0"/>
    <x v="1"/>
    <x v="1"/>
    <n v="849"/>
    <x v="15847"/>
    <n v="3000000"/>
    <x v="15847"/>
  </r>
  <r>
    <x v="0"/>
    <x v="1"/>
    <x v="1"/>
    <n v="850"/>
    <x v="15848"/>
    <n v="3000000"/>
    <x v="15848"/>
  </r>
  <r>
    <x v="0"/>
    <x v="1"/>
    <x v="1"/>
    <n v="851"/>
    <x v="15849"/>
    <n v="3034110.928124994"/>
    <x v="15849"/>
  </r>
  <r>
    <x v="0"/>
    <x v="1"/>
    <x v="1"/>
    <n v="852"/>
    <x v="15850"/>
    <n v="3000000"/>
    <x v="15850"/>
  </r>
  <r>
    <x v="0"/>
    <x v="1"/>
    <x v="1"/>
    <n v="853"/>
    <x v="15851"/>
    <n v="3000000"/>
    <x v="15851"/>
  </r>
  <r>
    <x v="0"/>
    <x v="1"/>
    <x v="1"/>
    <n v="854"/>
    <x v="15852"/>
    <n v="3000000"/>
    <x v="15852"/>
  </r>
  <r>
    <x v="0"/>
    <x v="1"/>
    <x v="1"/>
    <n v="855"/>
    <x v="15853"/>
    <n v="3000000"/>
    <x v="15853"/>
  </r>
  <r>
    <x v="0"/>
    <x v="1"/>
    <x v="1"/>
    <n v="856"/>
    <x v="15854"/>
    <n v="3000000"/>
    <x v="15854"/>
  </r>
  <r>
    <x v="0"/>
    <x v="1"/>
    <x v="1"/>
    <n v="857"/>
    <x v="15855"/>
    <n v="3000000"/>
    <x v="15855"/>
  </r>
  <r>
    <x v="0"/>
    <x v="1"/>
    <x v="1"/>
    <n v="858"/>
    <x v="15856"/>
    <n v="3000000"/>
    <x v="15856"/>
  </r>
  <r>
    <x v="0"/>
    <x v="1"/>
    <x v="1"/>
    <n v="859"/>
    <x v="15857"/>
    <n v="3000000"/>
    <x v="15857"/>
  </r>
  <r>
    <x v="0"/>
    <x v="1"/>
    <x v="1"/>
    <n v="860"/>
    <x v="15858"/>
    <n v="3000000"/>
    <x v="15858"/>
  </r>
  <r>
    <x v="0"/>
    <x v="1"/>
    <x v="1"/>
    <n v="861"/>
    <x v="15859"/>
    <n v="3000000"/>
    <x v="15859"/>
  </r>
  <r>
    <x v="0"/>
    <x v="1"/>
    <x v="1"/>
    <n v="862"/>
    <x v="15860"/>
    <n v="3000000"/>
    <x v="15860"/>
  </r>
  <r>
    <x v="0"/>
    <x v="1"/>
    <x v="1"/>
    <n v="863"/>
    <x v="15861"/>
    <n v="3000000"/>
    <x v="15861"/>
  </r>
  <r>
    <x v="0"/>
    <x v="1"/>
    <x v="1"/>
    <n v="864"/>
    <x v="15862"/>
    <n v="3000000"/>
    <x v="15862"/>
  </r>
  <r>
    <x v="0"/>
    <x v="1"/>
    <x v="1"/>
    <n v="865"/>
    <x v="15863"/>
    <n v="3000000"/>
    <x v="15863"/>
  </r>
  <r>
    <x v="0"/>
    <x v="1"/>
    <x v="1"/>
    <n v="866"/>
    <x v="15864"/>
    <n v="3000000"/>
    <x v="15864"/>
  </r>
  <r>
    <x v="0"/>
    <x v="1"/>
    <x v="1"/>
    <n v="867"/>
    <x v="15865"/>
    <n v="3000000"/>
    <x v="15865"/>
  </r>
  <r>
    <x v="0"/>
    <x v="1"/>
    <x v="1"/>
    <n v="868"/>
    <x v="15866"/>
    <n v="3000000"/>
    <x v="15866"/>
  </r>
  <r>
    <x v="0"/>
    <x v="1"/>
    <x v="1"/>
    <n v="869"/>
    <x v="15867"/>
    <n v="3000000"/>
    <x v="15867"/>
  </r>
  <r>
    <x v="0"/>
    <x v="1"/>
    <x v="1"/>
    <n v="870"/>
    <x v="15868"/>
    <n v="3000000"/>
    <x v="15868"/>
  </r>
  <r>
    <x v="0"/>
    <x v="1"/>
    <x v="1"/>
    <n v="871"/>
    <x v="15869"/>
    <n v="3000000"/>
    <x v="15869"/>
  </r>
  <r>
    <x v="0"/>
    <x v="1"/>
    <x v="1"/>
    <n v="872"/>
    <x v="15870"/>
    <n v="3000000"/>
    <x v="15870"/>
  </r>
  <r>
    <x v="0"/>
    <x v="1"/>
    <x v="1"/>
    <n v="873"/>
    <x v="15871"/>
    <n v="3000000"/>
    <x v="15871"/>
  </r>
  <r>
    <x v="0"/>
    <x v="1"/>
    <x v="1"/>
    <n v="874"/>
    <x v="15872"/>
    <n v="3000000"/>
    <x v="15872"/>
  </r>
  <r>
    <x v="0"/>
    <x v="1"/>
    <x v="1"/>
    <n v="875"/>
    <x v="15873"/>
    <n v="3000000"/>
    <x v="15873"/>
  </r>
  <r>
    <x v="0"/>
    <x v="1"/>
    <x v="1"/>
    <n v="876"/>
    <x v="15874"/>
    <n v="3000000"/>
    <x v="15874"/>
  </r>
  <r>
    <x v="0"/>
    <x v="1"/>
    <x v="1"/>
    <n v="877"/>
    <x v="15875"/>
    <n v="3000000"/>
    <x v="15875"/>
  </r>
  <r>
    <x v="0"/>
    <x v="1"/>
    <x v="1"/>
    <n v="878"/>
    <x v="15876"/>
    <n v="3000000"/>
    <x v="15876"/>
  </r>
  <r>
    <x v="0"/>
    <x v="1"/>
    <x v="1"/>
    <n v="879"/>
    <x v="15877"/>
    <n v="3000000"/>
    <x v="15877"/>
  </r>
  <r>
    <x v="0"/>
    <x v="1"/>
    <x v="1"/>
    <n v="880"/>
    <x v="15878"/>
    <n v="3000000"/>
    <x v="15878"/>
  </r>
  <r>
    <x v="0"/>
    <x v="1"/>
    <x v="1"/>
    <n v="881"/>
    <x v="15879"/>
    <n v="3000000"/>
    <x v="15879"/>
  </r>
  <r>
    <x v="0"/>
    <x v="1"/>
    <x v="1"/>
    <n v="882"/>
    <x v="15880"/>
    <n v="3000000"/>
    <x v="15880"/>
  </r>
  <r>
    <x v="0"/>
    <x v="1"/>
    <x v="1"/>
    <n v="883"/>
    <x v="15881"/>
    <n v="3000000"/>
    <x v="15881"/>
  </r>
  <r>
    <x v="0"/>
    <x v="1"/>
    <x v="1"/>
    <n v="884"/>
    <x v="15882"/>
    <n v="3000000"/>
    <x v="15882"/>
  </r>
  <r>
    <x v="0"/>
    <x v="1"/>
    <x v="1"/>
    <n v="885"/>
    <x v="15883"/>
    <n v="3000000"/>
    <x v="15883"/>
  </r>
  <r>
    <x v="0"/>
    <x v="1"/>
    <x v="1"/>
    <n v="886"/>
    <x v="15884"/>
    <n v="3000000"/>
    <x v="15884"/>
  </r>
  <r>
    <x v="0"/>
    <x v="1"/>
    <x v="1"/>
    <n v="887"/>
    <x v="15885"/>
    <n v="3000000"/>
    <x v="15885"/>
  </r>
  <r>
    <x v="0"/>
    <x v="1"/>
    <x v="1"/>
    <n v="888"/>
    <x v="15886"/>
    <n v="3000000"/>
    <x v="15886"/>
  </r>
  <r>
    <x v="0"/>
    <x v="1"/>
    <x v="1"/>
    <n v="889"/>
    <x v="15887"/>
    <n v="3000000"/>
    <x v="15887"/>
  </r>
  <r>
    <x v="0"/>
    <x v="1"/>
    <x v="1"/>
    <n v="890"/>
    <x v="15888"/>
    <n v="3000000"/>
    <x v="15888"/>
  </r>
  <r>
    <x v="0"/>
    <x v="1"/>
    <x v="1"/>
    <n v="891"/>
    <x v="15889"/>
    <n v="3000000"/>
    <x v="15889"/>
  </r>
  <r>
    <x v="0"/>
    <x v="1"/>
    <x v="1"/>
    <n v="892"/>
    <x v="15890"/>
    <n v="3000000"/>
    <x v="15890"/>
  </r>
  <r>
    <x v="0"/>
    <x v="1"/>
    <x v="1"/>
    <n v="893"/>
    <x v="15891"/>
    <n v="3000000"/>
    <x v="15891"/>
  </r>
  <r>
    <x v="0"/>
    <x v="1"/>
    <x v="1"/>
    <n v="894"/>
    <x v="15892"/>
    <n v="3000000"/>
    <x v="15892"/>
  </r>
  <r>
    <x v="0"/>
    <x v="1"/>
    <x v="1"/>
    <n v="895"/>
    <x v="15893"/>
    <n v="3000000"/>
    <x v="15893"/>
  </r>
  <r>
    <x v="0"/>
    <x v="1"/>
    <x v="1"/>
    <n v="896"/>
    <x v="15894"/>
    <n v="3000000"/>
    <x v="15894"/>
  </r>
  <r>
    <x v="0"/>
    <x v="1"/>
    <x v="1"/>
    <n v="897"/>
    <x v="15895"/>
    <n v="3000000"/>
    <x v="15895"/>
  </r>
  <r>
    <x v="0"/>
    <x v="1"/>
    <x v="1"/>
    <n v="898"/>
    <x v="15896"/>
    <n v="3000000"/>
    <x v="15896"/>
  </r>
  <r>
    <x v="0"/>
    <x v="1"/>
    <x v="1"/>
    <n v="899"/>
    <x v="15897"/>
    <n v="3000000"/>
    <x v="15897"/>
  </r>
  <r>
    <x v="0"/>
    <x v="1"/>
    <x v="1"/>
    <n v="900"/>
    <x v="15898"/>
    <n v="3000000"/>
    <x v="15898"/>
  </r>
  <r>
    <x v="0"/>
    <x v="1"/>
    <x v="1"/>
    <n v="901"/>
    <x v="15899"/>
    <n v="3000000"/>
    <x v="15899"/>
  </r>
  <r>
    <x v="0"/>
    <x v="1"/>
    <x v="1"/>
    <n v="902"/>
    <x v="15900"/>
    <n v="3000000"/>
    <x v="15900"/>
  </r>
  <r>
    <x v="0"/>
    <x v="1"/>
    <x v="1"/>
    <n v="903"/>
    <x v="15901"/>
    <n v="3000000"/>
    <x v="15901"/>
  </r>
  <r>
    <x v="0"/>
    <x v="1"/>
    <x v="1"/>
    <n v="904"/>
    <x v="15902"/>
    <n v="3000000"/>
    <x v="15902"/>
  </r>
  <r>
    <x v="0"/>
    <x v="1"/>
    <x v="1"/>
    <n v="905"/>
    <x v="15903"/>
    <n v="3000000"/>
    <x v="15903"/>
  </r>
  <r>
    <x v="0"/>
    <x v="1"/>
    <x v="1"/>
    <n v="906"/>
    <x v="15904"/>
    <n v="3000000"/>
    <x v="15904"/>
  </r>
  <r>
    <x v="0"/>
    <x v="1"/>
    <x v="1"/>
    <n v="907"/>
    <x v="15905"/>
    <n v="3000000"/>
    <x v="15905"/>
  </r>
  <r>
    <x v="0"/>
    <x v="1"/>
    <x v="1"/>
    <n v="908"/>
    <x v="15906"/>
    <n v="3000000"/>
    <x v="15906"/>
  </r>
  <r>
    <x v="0"/>
    <x v="1"/>
    <x v="1"/>
    <n v="909"/>
    <x v="15907"/>
    <n v="3000000"/>
    <x v="15907"/>
  </r>
  <r>
    <x v="0"/>
    <x v="1"/>
    <x v="1"/>
    <n v="910"/>
    <x v="15908"/>
    <n v="3000000"/>
    <x v="15908"/>
  </r>
  <r>
    <x v="0"/>
    <x v="1"/>
    <x v="1"/>
    <n v="911"/>
    <x v="15909"/>
    <n v="3000000"/>
    <x v="15909"/>
  </r>
  <r>
    <x v="0"/>
    <x v="1"/>
    <x v="1"/>
    <n v="912"/>
    <x v="15910"/>
    <n v="3000000"/>
    <x v="15910"/>
  </r>
  <r>
    <x v="0"/>
    <x v="1"/>
    <x v="1"/>
    <n v="913"/>
    <x v="15911"/>
    <n v="3000000"/>
    <x v="15911"/>
  </r>
  <r>
    <x v="0"/>
    <x v="1"/>
    <x v="1"/>
    <n v="914"/>
    <x v="15912"/>
    <n v="3000000"/>
    <x v="15912"/>
  </r>
  <r>
    <x v="0"/>
    <x v="1"/>
    <x v="1"/>
    <n v="915"/>
    <x v="15913"/>
    <n v="3000000"/>
    <x v="15913"/>
  </r>
  <r>
    <x v="0"/>
    <x v="1"/>
    <x v="1"/>
    <n v="916"/>
    <x v="15914"/>
    <n v="3000000"/>
    <x v="15914"/>
  </r>
  <r>
    <x v="0"/>
    <x v="1"/>
    <x v="1"/>
    <n v="917"/>
    <x v="15915"/>
    <n v="3000000"/>
    <x v="15915"/>
  </r>
  <r>
    <x v="0"/>
    <x v="1"/>
    <x v="1"/>
    <n v="918"/>
    <x v="15916"/>
    <n v="3000000"/>
    <x v="15916"/>
  </r>
  <r>
    <x v="0"/>
    <x v="1"/>
    <x v="1"/>
    <n v="919"/>
    <x v="15917"/>
    <n v="3000000"/>
    <x v="15917"/>
  </r>
  <r>
    <x v="0"/>
    <x v="1"/>
    <x v="1"/>
    <n v="920"/>
    <x v="15918"/>
    <n v="3000000"/>
    <x v="15918"/>
  </r>
  <r>
    <x v="0"/>
    <x v="1"/>
    <x v="1"/>
    <n v="921"/>
    <x v="15919"/>
    <n v="3000000"/>
    <x v="15919"/>
  </r>
  <r>
    <x v="0"/>
    <x v="1"/>
    <x v="1"/>
    <n v="922"/>
    <x v="15920"/>
    <n v="3000000"/>
    <x v="15920"/>
  </r>
  <r>
    <x v="0"/>
    <x v="1"/>
    <x v="1"/>
    <n v="923"/>
    <x v="15921"/>
    <n v="3000000"/>
    <x v="15921"/>
  </r>
  <r>
    <x v="0"/>
    <x v="1"/>
    <x v="1"/>
    <n v="924"/>
    <x v="15922"/>
    <n v="3000000"/>
    <x v="15922"/>
  </r>
  <r>
    <x v="0"/>
    <x v="1"/>
    <x v="1"/>
    <n v="925"/>
    <x v="15923"/>
    <n v="3000000"/>
    <x v="15923"/>
  </r>
  <r>
    <x v="0"/>
    <x v="1"/>
    <x v="1"/>
    <n v="926"/>
    <x v="15924"/>
    <n v="3000000"/>
    <x v="15924"/>
  </r>
  <r>
    <x v="0"/>
    <x v="1"/>
    <x v="1"/>
    <n v="927"/>
    <x v="15925"/>
    <n v="3000000"/>
    <x v="15925"/>
  </r>
  <r>
    <x v="0"/>
    <x v="1"/>
    <x v="1"/>
    <n v="928"/>
    <x v="15926"/>
    <n v="3000000"/>
    <x v="15926"/>
  </r>
  <r>
    <x v="0"/>
    <x v="1"/>
    <x v="1"/>
    <n v="929"/>
    <x v="15927"/>
    <n v="3000000"/>
    <x v="15927"/>
  </r>
  <r>
    <x v="0"/>
    <x v="1"/>
    <x v="1"/>
    <n v="930"/>
    <x v="15928"/>
    <n v="3000000"/>
    <x v="15928"/>
  </r>
  <r>
    <x v="0"/>
    <x v="1"/>
    <x v="1"/>
    <n v="931"/>
    <x v="15929"/>
    <n v="3091916.400000006"/>
    <x v="15929"/>
  </r>
  <r>
    <x v="0"/>
    <x v="1"/>
    <x v="1"/>
    <n v="932"/>
    <x v="15930"/>
    <n v="3000000"/>
    <x v="15930"/>
  </r>
  <r>
    <x v="0"/>
    <x v="1"/>
    <x v="1"/>
    <n v="933"/>
    <x v="15931"/>
    <n v="3000000"/>
    <x v="15931"/>
  </r>
  <r>
    <x v="0"/>
    <x v="1"/>
    <x v="1"/>
    <n v="934"/>
    <x v="15932"/>
    <n v="3000000"/>
    <x v="15932"/>
  </r>
  <r>
    <x v="0"/>
    <x v="1"/>
    <x v="1"/>
    <n v="935"/>
    <x v="15933"/>
    <n v="3000000"/>
    <x v="15933"/>
  </r>
  <r>
    <x v="0"/>
    <x v="1"/>
    <x v="1"/>
    <n v="936"/>
    <x v="15934"/>
    <n v="3000000"/>
    <x v="15934"/>
  </r>
  <r>
    <x v="0"/>
    <x v="1"/>
    <x v="1"/>
    <n v="937"/>
    <x v="15935"/>
    <n v="3000000"/>
    <x v="15935"/>
  </r>
  <r>
    <x v="0"/>
    <x v="1"/>
    <x v="1"/>
    <n v="938"/>
    <x v="15936"/>
    <n v="3000000"/>
    <x v="15936"/>
  </r>
  <r>
    <x v="0"/>
    <x v="1"/>
    <x v="1"/>
    <n v="939"/>
    <x v="15937"/>
    <n v="3000000"/>
    <x v="15937"/>
  </r>
  <r>
    <x v="0"/>
    <x v="1"/>
    <x v="1"/>
    <n v="940"/>
    <x v="15938"/>
    <n v="3000000"/>
    <x v="15938"/>
  </r>
  <r>
    <x v="0"/>
    <x v="1"/>
    <x v="1"/>
    <n v="941"/>
    <x v="15939"/>
    <n v="3000000"/>
    <x v="15939"/>
  </r>
  <r>
    <x v="0"/>
    <x v="1"/>
    <x v="1"/>
    <n v="942"/>
    <x v="15940"/>
    <n v="3000000"/>
    <x v="15940"/>
  </r>
  <r>
    <x v="0"/>
    <x v="1"/>
    <x v="1"/>
    <n v="943"/>
    <x v="15941"/>
    <n v="3000000"/>
    <x v="15941"/>
  </r>
  <r>
    <x v="0"/>
    <x v="1"/>
    <x v="1"/>
    <n v="944"/>
    <x v="15942"/>
    <n v="3000000"/>
    <x v="15942"/>
  </r>
  <r>
    <x v="0"/>
    <x v="1"/>
    <x v="1"/>
    <n v="945"/>
    <x v="15943"/>
    <n v="3000000"/>
    <x v="15943"/>
  </r>
  <r>
    <x v="0"/>
    <x v="1"/>
    <x v="1"/>
    <n v="946"/>
    <x v="15944"/>
    <n v="3000000"/>
    <x v="15944"/>
  </r>
  <r>
    <x v="0"/>
    <x v="1"/>
    <x v="1"/>
    <n v="947"/>
    <x v="15945"/>
    <n v="3000000"/>
    <x v="15945"/>
  </r>
  <r>
    <x v="0"/>
    <x v="1"/>
    <x v="1"/>
    <n v="948"/>
    <x v="15946"/>
    <n v="3000000"/>
    <x v="15946"/>
  </r>
  <r>
    <x v="0"/>
    <x v="1"/>
    <x v="1"/>
    <n v="949"/>
    <x v="15947"/>
    <n v="3000000"/>
    <x v="15947"/>
  </r>
  <r>
    <x v="0"/>
    <x v="1"/>
    <x v="1"/>
    <n v="950"/>
    <x v="15948"/>
    <n v="3000000"/>
    <x v="15948"/>
  </r>
  <r>
    <x v="0"/>
    <x v="1"/>
    <x v="1"/>
    <n v="951"/>
    <x v="15949"/>
    <n v="3000000"/>
    <x v="15949"/>
  </r>
  <r>
    <x v="0"/>
    <x v="1"/>
    <x v="1"/>
    <n v="952"/>
    <x v="15950"/>
    <n v="3000000"/>
    <x v="15950"/>
  </r>
  <r>
    <x v="0"/>
    <x v="1"/>
    <x v="1"/>
    <n v="953"/>
    <x v="15951"/>
    <n v="3000000"/>
    <x v="15951"/>
  </r>
  <r>
    <x v="0"/>
    <x v="1"/>
    <x v="1"/>
    <n v="954"/>
    <x v="15952"/>
    <n v="3000000"/>
    <x v="15952"/>
  </r>
  <r>
    <x v="0"/>
    <x v="1"/>
    <x v="1"/>
    <n v="955"/>
    <x v="15953"/>
    <n v="3000000"/>
    <x v="15953"/>
  </r>
  <r>
    <x v="0"/>
    <x v="1"/>
    <x v="1"/>
    <n v="956"/>
    <x v="15954"/>
    <n v="3000000"/>
    <x v="15954"/>
  </r>
  <r>
    <x v="0"/>
    <x v="1"/>
    <x v="1"/>
    <n v="957"/>
    <x v="15955"/>
    <n v="3000000"/>
    <x v="15955"/>
  </r>
  <r>
    <x v="0"/>
    <x v="1"/>
    <x v="1"/>
    <n v="958"/>
    <x v="15956"/>
    <n v="3000000"/>
    <x v="15956"/>
  </r>
  <r>
    <x v="0"/>
    <x v="1"/>
    <x v="1"/>
    <n v="959"/>
    <x v="15957"/>
    <n v="3000000"/>
    <x v="15957"/>
  </r>
  <r>
    <x v="0"/>
    <x v="1"/>
    <x v="1"/>
    <n v="960"/>
    <x v="15958"/>
    <n v="3000000"/>
    <x v="15958"/>
  </r>
  <r>
    <x v="0"/>
    <x v="1"/>
    <x v="1"/>
    <n v="961"/>
    <x v="15959"/>
    <n v="3000000"/>
    <x v="15959"/>
  </r>
  <r>
    <x v="0"/>
    <x v="1"/>
    <x v="1"/>
    <n v="962"/>
    <x v="15960"/>
    <n v="3000000"/>
    <x v="15960"/>
  </r>
  <r>
    <x v="0"/>
    <x v="1"/>
    <x v="1"/>
    <n v="963"/>
    <x v="15961"/>
    <n v="3000000"/>
    <x v="15961"/>
  </r>
  <r>
    <x v="0"/>
    <x v="1"/>
    <x v="1"/>
    <n v="964"/>
    <x v="15962"/>
    <n v="3000000"/>
    <x v="15962"/>
  </r>
  <r>
    <x v="0"/>
    <x v="1"/>
    <x v="1"/>
    <n v="965"/>
    <x v="15963"/>
    <n v="3000000"/>
    <x v="15963"/>
  </r>
  <r>
    <x v="0"/>
    <x v="1"/>
    <x v="1"/>
    <n v="966"/>
    <x v="15964"/>
    <n v="3000000"/>
    <x v="15964"/>
  </r>
  <r>
    <x v="0"/>
    <x v="1"/>
    <x v="1"/>
    <n v="967"/>
    <x v="15965"/>
    <n v="3000000"/>
    <x v="15965"/>
  </r>
  <r>
    <x v="0"/>
    <x v="1"/>
    <x v="1"/>
    <n v="968"/>
    <x v="15966"/>
    <n v="3000000"/>
    <x v="15966"/>
  </r>
  <r>
    <x v="0"/>
    <x v="1"/>
    <x v="1"/>
    <n v="969"/>
    <x v="15967"/>
    <n v="3000000"/>
    <x v="15967"/>
  </r>
  <r>
    <x v="0"/>
    <x v="1"/>
    <x v="1"/>
    <n v="970"/>
    <x v="15968"/>
    <n v="3000000"/>
    <x v="15968"/>
  </r>
  <r>
    <x v="0"/>
    <x v="1"/>
    <x v="1"/>
    <n v="971"/>
    <x v="15969"/>
    <n v="3000000"/>
    <x v="15969"/>
  </r>
  <r>
    <x v="0"/>
    <x v="1"/>
    <x v="1"/>
    <n v="972"/>
    <x v="15970"/>
    <n v="3000000"/>
    <x v="15970"/>
  </r>
  <r>
    <x v="0"/>
    <x v="1"/>
    <x v="1"/>
    <n v="973"/>
    <x v="15971"/>
    <n v="3000000"/>
    <x v="15971"/>
  </r>
  <r>
    <x v="0"/>
    <x v="1"/>
    <x v="1"/>
    <n v="974"/>
    <x v="15972"/>
    <n v="3000000"/>
    <x v="15972"/>
  </r>
  <r>
    <x v="0"/>
    <x v="1"/>
    <x v="1"/>
    <n v="975"/>
    <x v="15973"/>
    <n v="3000000"/>
    <x v="15973"/>
  </r>
  <r>
    <x v="0"/>
    <x v="1"/>
    <x v="1"/>
    <n v="976"/>
    <x v="15974"/>
    <n v="3000000"/>
    <x v="15974"/>
  </r>
  <r>
    <x v="0"/>
    <x v="1"/>
    <x v="1"/>
    <n v="977"/>
    <x v="15975"/>
    <n v="3000000"/>
    <x v="15975"/>
  </r>
  <r>
    <x v="0"/>
    <x v="1"/>
    <x v="1"/>
    <n v="978"/>
    <x v="15976"/>
    <n v="3000000"/>
    <x v="15976"/>
  </r>
  <r>
    <x v="0"/>
    <x v="1"/>
    <x v="1"/>
    <n v="979"/>
    <x v="15977"/>
    <n v="3000000"/>
    <x v="15977"/>
  </r>
  <r>
    <x v="0"/>
    <x v="1"/>
    <x v="1"/>
    <n v="980"/>
    <x v="15978"/>
    <n v="3000000"/>
    <x v="15978"/>
  </r>
  <r>
    <x v="0"/>
    <x v="1"/>
    <x v="1"/>
    <n v="981"/>
    <x v="15979"/>
    <n v="3000000"/>
    <x v="15979"/>
  </r>
  <r>
    <x v="0"/>
    <x v="1"/>
    <x v="1"/>
    <n v="982"/>
    <x v="15980"/>
    <n v="3000000"/>
    <x v="15980"/>
  </r>
  <r>
    <x v="0"/>
    <x v="1"/>
    <x v="1"/>
    <n v="983"/>
    <x v="15981"/>
    <n v="3000000"/>
    <x v="15981"/>
  </r>
  <r>
    <x v="0"/>
    <x v="1"/>
    <x v="1"/>
    <n v="984"/>
    <x v="15982"/>
    <n v="3000000"/>
    <x v="15982"/>
  </r>
  <r>
    <x v="0"/>
    <x v="1"/>
    <x v="1"/>
    <n v="985"/>
    <x v="15983"/>
    <n v="3000000"/>
    <x v="15983"/>
  </r>
  <r>
    <x v="0"/>
    <x v="1"/>
    <x v="1"/>
    <n v="986"/>
    <x v="15984"/>
    <n v="3000000"/>
    <x v="15984"/>
  </r>
  <r>
    <x v="0"/>
    <x v="1"/>
    <x v="1"/>
    <n v="987"/>
    <x v="15985"/>
    <n v="3000000"/>
    <x v="15985"/>
  </r>
  <r>
    <x v="0"/>
    <x v="1"/>
    <x v="1"/>
    <n v="988"/>
    <x v="15986"/>
    <n v="3000000"/>
    <x v="15986"/>
  </r>
  <r>
    <x v="0"/>
    <x v="1"/>
    <x v="1"/>
    <n v="989"/>
    <x v="15987"/>
    <n v="3000000"/>
    <x v="15987"/>
  </r>
  <r>
    <x v="0"/>
    <x v="1"/>
    <x v="1"/>
    <n v="990"/>
    <x v="15988"/>
    <n v="3000000"/>
    <x v="15988"/>
  </r>
  <r>
    <x v="0"/>
    <x v="1"/>
    <x v="1"/>
    <n v="991"/>
    <x v="15989"/>
    <n v="3000000"/>
    <x v="15989"/>
  </r>
  <r>
    <x v="0"/>
    <x v="1"/>
    <x v="1"/>
    <n v="992"/>
    <x v="15990"/>
    <n v="3000000"/>
    <x v="15990"/>
  </r>
  <r>
    <x v="0"/>
    <x v="1"/>
    <x v="1"/>
    <n v="993"/>
    <x v="15991"/>
    <n v="3000000"/>
    <x v="15991"/>
  </r>
  <r>
    <x v="0"/>
    <x v="1"/>
    <x v="1"/>
    <n v="994"/>
    <x v="15992"/>
    <n v="3000000"/>
    <x v="15992"/>
  </r>
  <r>
    <x v="0"/>
    <x v="1"/>
    <x v="1"/>
    <n v="995"/>
    <x v="15993"/>
    <n v="3000000"/>
    <x v="15993"/>
  </r>
  <r>
    <x v="0"/>
    <x v="1"/>
    <x v="1"/>
    <n v="996"/>
    <x v="15994"/>
    <n v="3000000"/>
    <x v="15994"/>
  </r>
  <r>
    <x v="0"/>
    <x v="1"/>
    <x v="1"/>
    <n v="997"/>
    <x v="15995"/>
    <n v="3000000"/>
    <x v="15995"/>
  </r>
  <r>
    <x v="0"/>
    <x v="1"/>
    <x v="1"/>
    <n v="998"/>
    <x v="15996"/>
    <n v="3000000"/>
    <x v="15996"/>
  </r>
  <r>
    <x v="0"/>
    <x v="1"/>
    <x v="1"/>
    <n v="999"/>
    <x v="15997"/>
    <n v="3000000"/>
    <x v="15997"/>
  </r>
  <r>
    <x v="0"/>
    <x v="1"/>
    <x v="1"/>
    <n v="1000"/>
    <x v="15998"/>
    <n v="3000000"/>
    <x v="15998"/>
  </r>
  <r>
    <x v="0"/>
    <x v="1"/>
    <x v="2"/>
    <n v="1"/>
    <x v="15999"/>
    <n v="3000000"/>
    <x v="15999"/>
  </r>
  <r>
    <x v="0"/>
    <x v="1"/>
    <x v="2"/>
    <n v="2"/>
    <x v="16000"/>
    <n v="3000000"/>
    <x v="16000"/>
  </r>
  <r>
    <x v="0"/>
    <x v="1"/>
    <x v="2"/>
    <n v="3"/>
    <x v="16001"/>
    <n v="3000000"/>
    <x v="16001"/>
  </r>
  <r>
    <x v="0"/>
    <x v="1"/>
    <x v="2"/>
    <n v="4"/>
    <x v="16002"/>
    <n v="3000000"/>
    <x v="16002"/>
  </r>
  <r>
    <x v="0"/>
    <x v="1"/>
    <x v="2"/>
    <n v="5"/>
    <x v="16003"/>
    <n v="3000000"/>
    <x v="16003"/>
  </r>
  <r>
    <x v="0"/>
    <x v="1"/>
    <x v="2"/>
    <n v="6"/>
    <x v="16004"/>
    <n v="3000000"/>
    <x v="16004"/>
  </r>
  <r>
    <x v="0"/>
    <x v="1"/>
    <x v="2"/>
    <n v="7"/>
    <x v="16005"/>
    <n v="3000000"/>
    <x v="16005"/>
  </r>
  <r>
    <x v="0"/>
    <x v="1"/>
    <x v="2"/>
    <n v="8"/>
    <x v="16006"/>
    <n v="3000000"/>
    <x v="16006"/>
  </r>
  <r>
    <x v="0"/>
    <x v="1"/>
    <x v="2"/>
    <n v="9"/>
    <x v="16007"/>
    <n v="3000000"/>
    <x v="16007"/>
  </r>
  <r>
    <x v="0"/>
    <x v="1"/>
    <x v="2"/>
    <n v="10"/>
    <x v="16008"/>
    <n v="3000000"/>
    <x v="16008"/>
  </r>
  <r>
    <x v="0"/>
    <x v="1"/>
    <x v="2"/>
    <n v="11"/>
    <x v="16009"/>
    <n v="3000000"/>
    <x v="16009"/>
  </r>
  <r>
    <x v="0"/>
    <x v="1"/>
    <x v="2"/>
    <n v="12"/>
    <x v="16010"/>
    <n v="3000000"/>
    <x v="16010"/>
  </r>
  <r>
    <x v="0"/>
    <x v="1"/>
    <x v="2"/>
    <n v="13"/>
    <x v="16011"/>
    <n v="3000000"/>
    <x v="16011"/>
  </r>
  <r>
    <x v="0"/>
    <x v="1"/>
    <x v="2"/>
    <n v="14"/>
    <x v="16012"/>
    <n v="3000000"/>
    <x v="16012"/>
  </r>
  <r>
    <x v="0"/>
    <x v="1"/>
    <x v="2"/>
    <n v="15"/>
    <x v="16013"/>
    <n v="3000000"/>
    <x v="16013"/>
  </r>
  <r>
    <x v="0"/>
    <x v="1"/>
    <x v="2"/>
    <n v="16"/>
    <x v="16014"/>
    <n v="3266471.400000006"/>
    <x v="16014"/>
  </r>
  <r>
    <x v="0"/>
    <x v="1"/>
    <x v="2"/>
    <n v="17"/>
    <x v="16015"/>
    <n v="3000000"/>
    <x v="16015"/>
  </r>
  <r>
    <x v="0"/>
    <x v="1"/>
    <x v="2"/>
    <n v="18"/>
    <x v="16016"/>
    <n v="3000000"/>
    <x v="16016"/>
  </r>
  <r>
    <x v="0"/>
    <x v="1"/>
    <x v="2"/>
    <n v="19"/>
    <x v="16017"/>
    <n v="3000000"/>
    <x v="16017"/>
  </r>
  <r>
    <x v="0"/>
    <x v="1"/>
    <x v="2"/>
    <n v="20"/>
    <x v="16018"/>
    <n v="3000000"/>
    <x v="16018"/>
  </r>
  <r>
    <x v="0"/>
    <x v="1"/>
    <x v="2"/>
    <n v="21"/>
    <x v="16019"/>
    <n v="3000000"/>
    <x v="16019"/>
  </r>
  <r>
    <x v="0"/>
    <x v="1"/>
    <x v="2"/>
    <n v="22"/>
    <x v="16020"/>
    <n v="3000000"/>
    <x v="16020"/>
  </r>
  <r>
    <x v="0"/>
    <x v="1"/>
    <x v="2"/>
    <n v="23"/>
    <x v="16021"/>
    <n v="3000000"/>
    <x v="16021"/>
  </r>
  <r>
    <x v="0"/>
    <x v="1"/>
    <x v="2"/>
    <n v="24"/>
    <x v="16022"/>
    <n v="3000000"/>
    <x v="16022"/>
  </r>
  <r>
    <x v="0"/>
    <x v="1"/>
    <x v="2"/>
    <n v="25"/>
    <x v="16023"/>
    <n v="3000000"/>
    <x v="16023"/>
  </r>
  <r>
    <x v="0"/>
    <x v="1"/>
    <x v="2"/>
    <n v="26"/>
    <x v="16024"/>
    <n v="3131009.768749997"/>
    <x v="16024"/>
  </r>
  <r>
    <x v="0"/>
    <x v="1"/>
    <x v="2"/>
    <n v="27"/>
    <x v="16025"/>
    <n v="3000000"/>
    <x v="16025"/>
  </r>
  <r>
    <x v="0"/>
    <x v="1"/>
    <x v="2"/>
    <n v="28"/>
    <x v="16026"/>
    <n v="3000000"/>
    <x v="16026"/>
  </r>
  <r>
    <x v="0"/>
    <x v="1"/>
    <x v="2"/>
    <n v="29"/>
    <x v="16027"/>
    <n v="3000000"/>
    <x v="16027"/>
  </r>
  <r>
    <x v="0"/>
    <x v="1"/>
    <x v="2"/>
    <n v="30"/>
    <x v="16028"/>
    <n v="3000000"/>
    <x v="16028"/>
  </r>
  <r>
    <x v="0"/>
    <x v="1"/>
    <x v="2"/>
    <n v="31"/>
    <x v="16029"/>
    <n v="3000000"/>
    <x v="16029"/>
  </r>
  <r>
    <x v="0"/>
    <x v="1"/>
    <x v="2"/>
    <n v="32"/>
    <x v="16030"/>
    <n v="3000000"/>
    <x v="16030"/>
  </r>
  <r>
    <x v="0"/>
    <x v="1"/>
    <x v="2"/>
    <n v="33"/>
    <x v="16031"/>
    <n v="3000000"/>
    <x v="16031"/>
  </r>
  <r>
    <x v="0"/>
    <x v="1"/>
    <x v="2"/>
    <n v="34"/>
    <x v="16032"/>
    <n v="3000000"/>
    <x v="16032"/>
  </r>
  <r>
    <x v="0"/>
    <x v="1"/>
    <x v="2"/>
    <n v="35"/>
    <x v="16033"/>
    <n v="3000000"/>
    <x v="16033"/>
  </r>
  <r>
    <x v="0"/>
    <x v="1"/>
    <x v="2"/>
    <n v="36"/>
    <x v="16034"/>
    <n v="3000000"/>
    <x v="16034"/>
  </r>
  <r>
    <x v="0"/>
    <x v="1"/>
    <x v="2"/>
    <n v="37"/>
    <x v="16035"/>
    <n v="3000000"/>
    <x v="16035"/>
  </r>
  <r>
    <x v="0"/>
    <x v="1"/>
    <x v="2"/>
    <n v="38"/>
    <x v="16036"/>
    <n v="3000000"/>
    <x v="16036"/>
  </r>
  <r>
    <x v="0"/>
    <x v="1"/>
    <x v="2"/>
    <n v="39"/>
    <x v="16037"/>
    <n v="3000000"/>
    <x v="16037"/>
  </r>
  <r>
    <x v="0"/>
    <x v="1"/>
    <x v="2"/>
    <n v="40"/>
    <x v="16038"/>
    <n v="3000000"/>
    <x v="16038"/>
  </r>
  <r>
    <x v="0"/>
    <x v="1"/>
    <x v="2"/>
    <n v="41"/>
    <x v="16039"/>
    <n v="3000000"/>
    <x v="16039"/>
  </r>
  <r>
    <x v="0"/>
    <x v="1"/>
    <x v="2"/>
    <n v="42"/>
    <x v="16040"/>
    <n v="3000000"/>
    <x v="16040"/>
  </r>
  <r>
    <x v="0"/>
    <x v="1"/>
    <x v="2"/>
    <n v="43"/>
    <x v="16041"/>
    <n v="3207338.087500006"/>
    <x v="16041"/>
  </r>
  <r>
    <x v="0"/>
    <x v="1"/>
    <x v="2"/>
    <n v="44"/>
    <x v="16042"/>
    <n v="3000000"/>
    <x v="16042"/>
  </r>
  <r>
    <x v="0"/>
    <x v="1"/>
    <x v="2"/>
    <n v="45"/>
    <x v="16043"/>
    <n v="3000000"/>
    <x v="16043"/>
  </r>
  <r>
    <x v="0"/>
    <x v="1"/>
    <x v="2"/>
    <n v="46"/>
    <x v="16044"/>
    <n v="3000000"/>
    <x v="16044"/>
  </r>
  <r>
    <x v="0"/>
    <x v="1"/>
    <x v="2"/>
    <n v="47"/>
    <x v="16045"/>
    <n v="3102331.450000003"/>
    <x v="16045"/>
  </r>
  <r>
    <x v="0"/>
    <x v="1"/>
    <x v="2"/>
    <n v="48"/>
    <x v="16046"/>
    <n v="3000000"/>
    <x v="16046"/>
  </r>
  <r>
    <x v="0"/>
    <x v="1"/>
    <x v="2"/>
    <n v="49"/>
    <x v="16047"/>
    <n v="3000000"/>
    <x v="16047"/>
  </r>
  <r>
    <x v="0"/>
    <x v="1"/>
    <x v="2"/>
    <n v="50"/>
    <x v="16048"/>
    <n v="3000000"/>
    <x v="16048"/>
  </r>
  <r>
    <x v="0"/>
    <x v="1"/>
    <x v="2"/>
    <n v="51"/>
    <x v="16049"/>
    <n v="3000000"/>
    <x v="16049"/>
  </r>
  <r>
    <x v="0"/>
    <x v="1"/>
    <x v="2"/>
    <n v="52"/>
    <x v="16050"/>
    <n v="3000000"/>
    <x v="16050"/>
  </r>
  <r>
    <x v="0"/>
    <x v="1"/>
    <x v="2"/>
    <n v="53"/>
    <x v="16051"/>
    <n v="3000000"/>
    <x v="16051"/>
  </r>
  <r>
    <x v="0"/>
    <x v="1"/>
    <x v="2"/>
    <n v="54"/>
    <x v="16052"/>
    <n v="3000000"/>
    <x v="16052"/>
  </r>
  <r>
    <x v="0"/>
    <x v="1"/>
    <x v="2"/>
    <n v="55"/>
    <x v="16053"/>
    <n v="3000000"/>
    <x v="16053"/>
  </r>
  <r>
    <x v="0"/>
    <x v="1"/>
    <x v="2"/>
    <n v="56"/>
    <x v="16054"/>
    <n v="3000000"/>
    <x v="16054"/>
  </r>
  <r>
    <x v="0"/>
    <x v="1"/>
    <x v="2"/>
    <n v="57"/>
    <x v="16055"/>
    <n v="3000000"/>
    <x v="16055"/>
  </r>
  <r>
    <x v="0"/>
    <x v="1"/>
    <x v="2"/>
    <n v="58"/>
    <x v="16056"/>
    <n v="3000000"/>
    <x v="16056"/>
  </r>
  <r>
    <x v="0"/>
    <x v="1"/>
    <x v="2"/>
    <n v="59"/>
    <x v="16057"/>
    <n v="3000000"/>
    <x v="16057"/>
  </r>
  <r>
    <x v="0"/>
    <x v="1"/>
    <x v="2"/>
    <n v="60"/>
    <x v="16058"/>
    <n v="3000000"/>
    <x v="16058"/>
  </r>
  <r>
    <x v="0"/>
    <x v="1"/>
    <x v="2"/>
    <n v="61"/>
    <x v="16059"/>
    <n v="3000000"/>
    <x v="16059"/>
  </r>
  <r>
    <x v="0"/>
    <x v="1"/>
    <x v="2"/>
    <n v="62"/>
    <x v="16060"/>
    <n v="3000000"/>
    <x v="16060"/>
  </r>
  <r>
    <x v="0"/>
    <x v="1"/>
    <x v="2"/>
    <n v="63"/>
    <x v="16061"/>
    <n v="3000000"/>
    <x v="16061"/>
  </r>
  <r>
    <x v="0"/>
    <x v="1"/>
    <x v="2"/>
    <n v="64"/>
    <x v="16062"/>
    <n v="3000000"/>
    <x v="16062"/>
  </r>
  <r>
    <x v="0"/>
    <x v="1"/>
    <x v="2"/>
    <n v="65"/>
    <x v="16063"/>
    <n v="3000000"/>
    <x v="16063"/>
  </r>
  <r>
    <x v="0"/>
    <x v="1"/>
    <x v="2"/>
    <n v="66"/>
    <x v="16064"/>
    <n v="3000000"/>
    <x v="16064"/>
  </r>
  <r>
    <x v="0"/>
    <x v="1"/>
    <x v="2"/>
    <n v="67"/>
    <x v="16065"/>
    <n v="3000000"/>
    <x v="16065"/>
  </r>
  <r>
    <x v="0"/>
    <x v="1"/>
    <x v="2"/>
    <n v="68"/>
    <x v="16066"/>
    <n v="3000000"/>
    <x v="16066"/>
  </r>
  <r>
    <x v="0"/>
    <x v="1"/>
    <x v="2"/>
    <n v="69"/>
    <x v="16067"/>
    <n v="3000000"/>
    <x v="16067"/>
  </r>
  <r>
    <x v="0"/>
    <x v="1"/>
    <x v="2"/>
    <n v="70"/>
    <x v="16068"/>
    <n v="3000000"/>
    <x v="16068"/>
  </r>
  <r>
    <x v="0"/>
    <x v="1"/>
    <x v="2"/>
    <n v="71"/>
    <x v="16069"/>
    <n v="3000000"/>
    <x v="16069"/>
  </r>
  <r>
    <x v="0"/>
    <x v="1"/>
    <x v="2"/>
    <n v="72"/>
    <x v="16070"/>
    <n v="3000000"/>
    <x v="16070"/>
  </r>
  <r>
    <x v="0"/>
    <x v="1"/>
    <x v="2"/>
    <n v="73"/>
    <x v="16071"/>
    <n v="3000000"/>
    <x v="16071"/>
  </r>
  <r>
    <x v="0"/>
    <x v="1"/>
    <x v="2"/>
    <n v="74"/>
    <x v="16072"/>
    <n v="3000000"/>
    <x v="16072"/>
  </r>
  <r>
    <x v="0"/>
    <x v="1"/>
    <x v="2"/>
    <n v="75"/>
    <x v="16073"/>
    <n v="3000000"/>
    <x v="16073"/>
  </r>
  <r>
    <x v="0"/>
    <x v="1"/>
    <x v="2"/>
    <n v="76"/>
    <x v="16074"/>
    <n v="3000000"/>
    <x v="16074"/>
  </r>
  <r>
    <x v="0"/>
    <x v="1"/>
    <x v="2"/>
    <n v="77"/>
    <x v="16075"/>
    <n v="3000000"/>
    <x v="16075"/>
  </r>
  <r>
    <x v="0"/>
    <x v="1"/>
    <x v="2"/>
    <n v="78"/>
    <x v="16076"/>
    <n v="3000000"/>
    <x v="16076"/>
  </r>
  <r>
    <x v="0"/>
    <x v="1"/>
    <x v="2"/>
    <n v="79"/>
    <x v="16077"/>
    <n v="3000000"/>
    <x v="16077"/>
  </r>
  <r>
    <x v="0"/>
    <x v="1"/>
    <x v="2"/>
    <n v="80"/>
    <x v="16078"/>
    <n v="3000000"/>
    <x v="16078"/>
  </r>
  <r>
    <x v="0"/>
    <x v="1"/>
    <x v="2"/>
    <n v="81"/>
    <x v="16079"/>
    <n v="3000000"/>
    <x v="16079"/>
  </r>
  <r>
    <x v="0"/>
    <x v="1"/>
    <x v="2"/>
    <n v="82"/>
    <x v="16080"/>
    <n v="3000000"/>
    <x v="16080"/>
  </r>
  <r>
    <x v="0"/>
    <x v="1"/>
    <x v="2"/>
    <n v="83"/>
    <x v="16081"/>
    <n v="3000000"/>
    <x v="16081"/>
  </r>
  <r>
    <x v="0"/>
    <x v="1"/>
    <x v="2"/>
    <n v="84"/>
    <x v="16082"/>
    <n v="3000000"/>
    <x v="16082"/>
  </r>
  <r>
    <x v="0"/>
    <x v="1"/>
    <x v="2"/>
    <n v="85"/>
    <x v="16083"/>
    <n v="3000000"/>
    <x v="16083"/>
  </r>
  <r>
    <x v="0"/>
    <x v="1"/>
    <x v="2"/>
    <n v="86"/>
    <x v="16084"/>
    <n v="3000000"/>
    <x v="16084"/>
  </r>
  <r>
    <x v="0"/>
    <x v="1"/>
    <x v="2"/>
    <n v="87"/>
    <x v="16085"/>
    <n v="3000000"/>
    <x v="16085"/>
  </r>
  <r>
    <x v="0"/>
    <x v="1"/>
    <x v="2"/>
    <n v="88"/>
    <x v="16086"/>
    <n v="3000000"/>
    <x v="16086"/>
  </r>
  <r>
    <x v="0"/>
    <x v="1"/>
    <x v="2"/>
    <n v="89"/>
    <x v="16087"/>
    <n v="3000000"/>
    <x v="16087"/>
  </r>
  <r>
    <x v="0"/>
    <x v="1"/>
    <x v="2"/>
    <n v="90"/>
    <x v="16088"/>
    <n v="3000000"/>
    <x v="16088"/>
  </r>
  <r>
    <x v="0"/>
    <x v="1"/>
    <x v="2"/>
    <n v="91"/>
    <x v="16089"/>
    <n v="3000000"/>
    <x v="16089"/>
  </r>
  <r>
    <x v="0"/>
    <x v="1"/>
    <x v="2"/>
    <n v="92"/>
    <x v="16090"/>
    <n v="3000000"/>
    <x v="16090"/>
  </r>
  <r>
    <x v="0"/>
    <x v="1"/>
    <x v="2"/>
    <n v="93"/>
    <x v="16091"/>
    <n v="3000000"/>
    <x v="16091"/>
  </r>
  <r>
    <x v="0"/>
    <x v="1"/>
    <x v="2"/>
    <n v="94"/>
    <x v="16092"/>
    <n v="3000000"/>
    <x v="16092"/>
  </r>
  <r>
    <x v="0"/>
    <x v="1"/>
    <x v="2"/>
    <n v="95"/>
    <x v="16093"/>
    <n v="3000000"/>
    <x v="16093"/>
  </r>
  <r>
    <x v="0"/>
    <x v="1"/>
    <x v="2"/>
    <n v="96"/>
    <x v="16094"/>
    <n v="3000000"/>
    <x v="16094"/>
  </r>
  <r>
    <x v="0"/>
    <x v="1"/>
    <x v="2"/>
    <n v="97"/>
    <x v="16095"/>
    <n v="3000000"/>
    <x v="16095"/>
  </r>
  <r>
    <x v="0"/>
    <x v="1"/>
    <x v="2"/>
    <n v="98"/>
    <x v="16096"/>
    <n v="3000000"/>
    <x v="16096"/>
  </r>
  <r>
    <x v="0"/>
    <x v="1"/>
    <x v="2"/>
    <n v="99"/>
    <x v="16097"/>
    <n v="3000000"/>
    <x v="16097"/>
  </r>
  <r>
    <x v="0"/>
    <x v="1"/>
    <x v="2"/>
    <n v="100"/>
    <x v="16098"/>
    <n v="3000000"/>
    <x v="16098"/>
  </r>
  <r>
    <x v="0"/>
    <x v="1"/>
    <x v="2"/>
    <n v="101"/>
    <x v="16099"/>
    <n v="3000000"/>
    <x v="16099"/>
  </r>
  <r>
    <x v="0"/>
    <x v="1"/>
    <x v="2"/>
    <n v="102"/>
    <x v="16100"/>
    <n v="3000000"/>
    <x v="16100"/>
  </r>
  <r>
    <x v="0"/>
    <x v="1"/>
    <x v="2"/>
    <n v="103"/>
    <x v="16101"/>
    <n v="3000000"/>
    <x v="16101"/>
  </r>
  <r>
    <x v="0"/>
    <x v="1"/>
    <x v="2"/>
    <n v="104"/>
    <x v="16102"/>
    <n v="3000000"/>
    <x v="16102"/>
  </r>
  <r>
    <x v="0"/>
    <x v="1"/>
    <x v="2"/>
    <n v="105"/>
    <x v="16103"/>
    <n v="3000000"/>
    <x v="16103"/>
  </r>
  <r>
    <x v="0"/>
    <x v="1"/>
    <x v="2"/>
    <n v="106"/>
    <x v="16104"/>
    <n v="3000000"/>
    <x v="16104"/>
  </r>
  <r>
    <x v="0"/>
    <x v="1"/>
    <x v="2"/>
    <n v="107"/>
    <x v="16105"/>
    <n v="3000000"/>
    <x v="16105"/>
  </r>
  <r>
    <x v="0"/>
    <x v="1"/>
    <x v="2"/>
    <n v="108"/>
    <x v="16106"/>
    <n v="3000000"/>
    <x v="16106"/>
  </r>
  <r>
    <x v="0"/>
    <x v="1"/>
    <x v="2"/>
    <n v="109"/>
    <x v="16107"/>
    <n v="3000000"/>
    <x v="16107"/>
  </r>
  <r>
    <x v="0"/>
    <x v="1"/>
    <x v="2"/>
    <n v="110"/>
    <x v="16108"/>
    <n v="3000000"/>
    <x v="16108"/>
  </r>
  <r>
    <x v="0"/>
    <x v="1"/>
    <x v="2"/>
    <n v="111"/>
    <x v="16109"/>
    <n v="3000000"/>
    <x v="16109"/>
  </r>
  <r>
    <x v="0"/>
    <x v="1"/>
    <x v="2"/>
    <n v="112"/>
    <x v="16110"/>
    <n v="3000000"/>
    <x v="16110"/>
  </r>
  <r>
    <x v="0"/>
    <x v="1"/>
    <x v="2"/>
    <n v="113"/>
    <x v="16111"/>
    <n v="3000000"/>
    <x v="16111"/>
  </r>
  <r>
    <x v="0"/>
    <x v="1"/>
    <x v="2"/>
    <n v="114"/>
    <x v="16112"/>
    <n v="3000000"/>
    <x v="16112"/>
  </r>
  <r>
    <x v="0"/>
    <x v="1"/>
    <x v="2"/>
    <n v="115"/>
    <x v="16113"/>
    <n v="3000000"/>
    <x v="16113"/>
  </r>
  <r>
    <x v="0"/>
    <x v="1"/>
    <x v="2"/>
    <n v="116"/>
    <x v="16114"/>
    <n v="3000000"/>
    <x v="16114"/>
  </r>
  <r>
    <x v="0"/>
    <x v="1"/>
    <x v="2"/>
    <n v="117"/>
    <x v="16115"/>
    <n v="3000000"/>
    <x v="16115"/>
  </r>
  <r>
    <x v="0"/>
    <x v="1"/>
    <x v="2"/>
    <n v="118"/>
    <x v="16116"/>
    <n v="3077742.306250006"/>
    <x v="16116"/>
  </r>
  <r>
    <x v="0"/>
    <x v="1"/>
    <x v="2"/>
    <n v="119"/>
    <x v="16117"/>
    <n v="3000000"/>
    <x v="16117"/>
  </r>
  <r>
    <x v="0"/>
    <x v="1"/>
    <x v="2"/>
    <n v="120"/>
    <x v="16118"/>
    <n v="3000000"/>
    <x v="16118"/>
  </r>
  <r>
    <x v="0"/>
    <x v="1"/>
    <x v="2"/>
    <n v="121"/>
    <x v="16119"/>
    <n v="3000000"/>
    <x v="16119"/>
  </r>
  <r>
    <x v="0"/>
    <x v="1"/>
    <x v="2"/>
    <n v="122"/>
    <x v="16120"/>
    <n v="3000000"/>
    <x v="16120"/>
  </r>
  <r>
    <x v="0"/>
    <x v="1"/>
    <x v="2"/>
    <n v="123"/>
    <x v="16121"/>
    <n v="3000000"/>
    <x v="16121"/>
  </r>
  <r>
    <x v="0"/>
    <x v="1"/>
    <x v="2"/>
    <n v="124"/>
    <x v="16122"/>
    <n v="3000000"/>
    <x v="16122"/>
  </r>
  <r>
    <x v="0"/>
    <x v="1"/>
    <x v="2"/>
    <n v="125"/>
    <x v="16123"/>
    <n v="3000000"/>
    <x v="16123"/>
  </r>
  <r>
    <x v="0"/>
    <x v="1"/>
    <x v="2"/>
    <n v="126"/>
    <x v="16124"/>
    <n v="3000000"/>
    <x v="16124"/>
  </r>
  <r>
    <x v="0"/>
    <x v="1"/>
    <x v="2"/>
    <n v="127"/>
    <x v="16125"/>
    <n v="3000000"/>
    <x v="16125"/>
  </r>
  <r>
    <x v="0"/>
    <x v="1"/>
    <x v="2"/>
    <n v="128"/>
    <x v="16126"/>
    <n v="3000000"/>
    <x v="16126"/>
  </r>
  <r>
    <x v="0"/>
    <x v="1"/>
    <x v="2"/>
    <n v="129"/>
    <x v="16127"/>
    <n v="3000000"/>
    <x v="16127"/>
  </r>
  <r>
    <x v="0"/>
    <x v="1"/>
    <x v="2"/>
    <n v="130"/>
    <x v="16128"/>
    <n v="3000000"/>
    <x v="16128"/>
  </r>
  <r>
    <x v="0"/>
    <x v="1"/>
    <x v="2"/>
    <n v="131"/>
    <x v="16129"/>
    <n v="3000000"/>
    <x v="16129"/>
  </r>
  <r>
    <x v="0"/>
    <x v="1"/>
    <x v="2"/>
    <n v="132"/>
    <x v="16130"/>
    <n v="3000000"/>
    <x v="16130"/>
  </r>
  <r>
    <x v="0"/>
    <x v="1"/>
    <x v="2"/>
    <n v="133"/>
    <x v="16131"/>
    <n v="3000000"/>
    <x v="16131"/>
  </r>
  <r>
    <x v="0"/>
    <x v="1"/>
    <x v="2"/>
    <n v="134"/>
    <x v="16132"/>
    <n v="3000000"/>
    <x v="16132"/>
  </r>
  <r>
    <x v="0"/>
    <x v="1"/>
    <x v="2"/>
    <n v="135"/>
    <x v="16133"/>
    <n v="3000000"/>
    <x v="16133"/>
  </r>
  <r>
    <x v="0"/>
    <x v="1"/>
    <x v="2"/>
    <n v="136"/>
    <x v="16134"/>
    <n v="3000000"/>
    <x v="16134"/>
  </r>
  <r>
    <x v="0"/>
    <x v="1"/>
    <x v="2"/>
    <n v="137"/>
    <x v="16135"/>
    <n v="3000000"/>
    <x v="16135"/>
  </r>
  <r>
    <x v="0"/>
    <x v="1"/>
    <x v="2"/>
    <n v="138"/>
    <x v="16136"/>
    <n v="3000000"/>
    <x v="16136"/>
  </r>
  <r>
    <x v="0"/>
    <x v="1"/>
    <x v="2"/>
    <n v="139"/>
    <x v="16137"/>
    <n v="3000000"/>
    <x v="16137"/>
  </r>
  <r>
    <x v="0"/>
    <x v="1"/>
    <x v="2"/>
    <n v="140"/>
    <x v="16138"/>
    <n v="3000000"/>
    <x v="16138"/>
  </r>
  <r>
    <x v="0"/>
    <x v="1"/>
    <x v="2"/>
    <n v="141"/>
    <x v="16139"/>
    <n v="3000000"/>
    <x v="16139"/>
  </r>
  <r>
    <x v="0"/>
    <x v="1"/>
    <x v="2"/>
    <n v="142"/>
    <x v="16140"/>
    <n v="3000000"/>
    <x v="16140"/>
  </r>
  <r>
    <x v="0"/>
    <x v="1"/>
    <x v="2"/>
    <n v="143"/>
    <x v="16141"/>
    <n v="3000000"/>
    <x v="16141"/>
  </r>
  <r>
    <x v="0"/>
    <x v="1"/>
    <x v="2"/>
    <n v="144"/>
    <x v="16142"/>
    <n v="3000000"/>
    <x v="16142"/>
  </r>
  <r>
    <x v="0"/>
    <x v="1"/>
    <x v="2"/>
    <n v="145"/>
    <x v="16143"/>
    <n v="3000000"/>
    <x v="16143"/>
  </r>
  <r>
    <x v="0"/>
    <x v="1"/>
    <x v="2"/>
    <n v="146"/>
    <x v="16144"/>
    <n v="3000000"/>
    <x v="16144"/>
  </r>
  <r>
    <x v="0"/>
    <x v="1"/>
    <x v="2"/>
    <n v="147"/>
    <x v="16145"/>
    <n v="3000000"/>
    <x v="16145"/>
  </r>
  <r>
    <x v="0"/>
    <x v="1"/>
    <x v="2"/>
    <n v="148"/>
    <x v="16146"/>
    <n v="3218729.5"/>
    <x v="16146"/>
  </r>
  <r>
    <x v="0"/>
    <x v="1"/>
    <x v="2"/>
    <n v="149"/>
    <x v="16147"/>
    <n v="3000000"/>
    <x v="16147"/>
  </r>
  <r>
    <x v="0"/>
    <x v="1"/>
    <x v="2"/>
    <n v="150"/>
    <x v="16148"/>
    <n v="3000000"/>
    <x v="16148"/>
  </r>
  <r>
    <x v="0"/>
    <x v="1"/>
    <x v="2"/>
    <n v="151"/>
    <x v="16149"/>
    <n v="3000000"/>
    <x v="16149"/>
  </r>
  <r>
    <x v="0"/>
    <x v="1"/>
    <x v="2"/>
    <n v="152"/>
    <x v="16150"/>
    <n v="3000000"/>
    <x v="16150"/>
  </r>
  <r>
    <x v="0"/>
    <x v="1"/>
    <x v="2"/>
    <n v="153"/>
    <x v="16151"/>
    <n v="3000000"/>
    <x v="16151"/>
  </r>
  <r>
    <x v="0"/>
    <x v="1"/>
    <x v="2"/>
    <n v="154"/>
    <x v="16152"/>
    <n v="3000000"/>
    <x v="16152"/>
  </r>
  <r>
    <x v="0"/>
    <x v="1"/>
    <x v="2"/>
    <n v="155"/>
    <x v="16153"/>
    <n v="3000000"/>
    <x v="16153"/>
  </r>
  <r>
    <x v="0"/>
    <x v="1"/>
    <x v="2"/>
    <n v="156"/>
    <x v="16154"/>
    <n v="3000000"/>
    <x v="16154"/>
  </r>
  <r>
    <x v="0"/>
    <x v="1"/>
    <x v="2"/>
    <n v="157"/>
    <x v="16155"/>
    <n v="3000000"/>
    <x v="16155"/>
  </r>
  <r>
    <x v="0"/>
    <x v="1"/>
    <x v="2"/>
    <n v="158"/>
    <x v="16156"/>
    <n v="3000000"/>
    <x v="16156"/>
  </r>
  <r>
    <x v="0"/>
    <x v="1"/>
    <x v="2"/>
    <n v="159"/>
    <x v="16157"/>
    <n v="3000000"/>
    <x v="16157"/>
  </r>
  <r>
    <x v="0"/>
    <x v="1"/>
    <x v="2"/>
    <n v="160"/>
    <x v="16158"/>
    <n v="3000000"/>
    <x v="16158"/>
  </r>
  <r>
    <x v="0"/>
    <x v="1"/>
    <x v="2"/>
    <n v="161"/>
    <x v="16159"/>
    <n v="3000000"/>
    <x v="16159"/>
  </r>
  <r>
    <x v="0"/>
    <x v="1"/>
    <x v="2"/>
    <n v="162"/>
    <x v="16160"/>
    <n v="3000000"/>
    <x v="16160"/>
  </r>
  <r>
    <x v="0"/>
    <x v="1"/>
    <x v="2"/>
    <n v="163"/>
    <x v="16161"/>
    <n v="3000000"/>
    <x v="16161"/>
  </r>
  <r>
    <x v="0"/>
    <x v="1"/>
    <x v="2"/>
    <n v="164"/>
    <x v="16162"/>
    <n v="3000000"/>
    <x v="16162"/>
  </r>
  <r>
    <x v="0"/>
    <x v="1"/>
    <x v="2"/>
    <n v="165"/>
    <x v="16163"/>
    <n v="3000000"/>
    <x v="16163"/>
  </r>
  <r>
    <x v="0"/>
    <x v="1"/>
    <x v="2"/>
    <n v="166"/>
    <x v="16164"/>
    <n v="3000000"/>
    <x v="16164"/>
  </r>
  <r>
    <x v="0"/>
    <x v="1"/>
    <x v="2"/>
    <n v="167"/>
    <x v="16165"/>
    <n v="3000000"/>
    <x v="16165"/>
  </r>
  <r>
    <x v="0"/>
    <x v="1"/>
    <x v="2"/>
    <n v="168"/>
    <x v="16166"/>
    <n v="3000000"/>
    <x v="16166"/>
  </r>
  <r>
    <x v="0"/>
    <x v="1"/>
    <x v="2"/>
    <n v="169"/>
    <x v="16167"/>
    <n v="3000000"/>
    <x v="16167"/>
  </r>
  <r>
    <x v="0"/>
    <x v="1"/>
    <x v="2"/>
    <n v="170"/>
    <x v="16168"/>
    <n v="3000000"/>
    <x v="16168"/>
  </r>
  <r>
    <x v="0"/>
    <x v="1"/>
    <x v="2"/>
    <n v="171"/>
    <x v="16169"/>
    <n v="3000000"/>
    <x v="16169"/>
  </r>
  <r>
    <x v="0"/>
    <x v="1"/>
    <x v="2"/>
    <n v="172"/>
    <x v="16170"/>
    <n v="3000000"/>
    <x v="16170"/>
  </r>
  <r>
    <x v="0"/>
    <x v="1"/>
    <x v="2"/>
    <n v="173"/>
    <x v="16171"/>
    <n v="3000000"/>
    <x v="16171"/>
  </r>
  <r>
    <x v="0"/>
    <x v="1"/>
    <x v="2"/>
    <n v="174"/>
    <x v="16172"/>
    <n v="3000000"/>
    <x v="16172"/>
  </r>
  <r>
    <x v="0"/>
    <x v="1"/>
    <x v="2"/>
    <n v="175"/>
    <x v="16173"/>
    <n v="3000000"/>
    <x v="16173"/>
  </r>
  <r>
    <x v="0"/>
    <x v="1"/>
    <x v="2"/>
    <n v="176"/>
    <x v="16174"/>
    <n v="3000000"/>
    <x v="16174"/>
  </r>
  <r>
    <x v="0"/>
    <x v="1"/>
    <x v="2"/>
    <n v="177"/>
    <x v="16175"/>
    <n v="3000000"/>
    <x v="16175"/>
  </r>
  <r>
    <x v="0"/>
    <x v="1"/>
    <x v="2"/>
    <n v="178"/>
    <x v="16176"/>
    <n v="3000000"/>
    <x v="16176"/>
  </r>
  <r>
    <x v="0"/>
    <x v="1"/>
    <x v="2"/>
    <n v="179"/>
    <x v="16177"/>
    <n v="3000000"/>
    <x v="16177"/>
  </r>
  <r>
    <x v="0"/>
    <x v="1"/>
    <x v="2"/>
    <n v="180"/>
    <x v="16178"/>
    <n v="3049679.75"/>
    <x v="16178"/>
  </r>
  <r>
    <x v="0"/>
    <x v="1"/>
    <x v="2"/>
    <n v="181"/>
    <x v="16179"/>
    <n v="3000000"/>
    <x v="16179"/>
  </r>
  <r>
    <x v="0"/>
    <x v="1"/>
    <x v="2"/>
    <n v="182"/>
    <x v="16180"/>
    <n v="3000000"/>
    <x v="16180"/>
  </r>
  <r>
    <x v="0"/>
    <x v="1"/>
    <x v="2"/>
    <n v="183"/>
    <x v="16181"/>
    <n v="3000000"/>
    <x v="16181"/>
  </r>
  <r>
    <x v="0"/>
    <x v="1"/>
    <x v="2"/>
    <n v="184"/>
    <x v="16182"/>
    <n v="3000000"/>
    <x v="16182"/>
  </r>
  <r>
    <x v="0"/>
    <x v="1"/>
    <x v="2"/>
    <n v="185"/>
    <x v="16183"/>
    <n v="3000000"/>
    <x v="16183"/>
  </r>
  <r>
    <x v="0"/>
    <x v="1"/>
    <x v="2"/>
    <n v="186"/>
    <x v="16184"/>
    <n v="3000000"/>
    <x v="16184"/>
  </r>
  <r>
    <x v="0"/>
    <x v="1"/>
    <x v="2"/>
    <n v="187"/>
    <x v="16185"/>
    <n v="3000000"/>
    <x v="16185"/>
  </r>
  <r>
    <x v="0"/>
    <x v="1"/>
    <x v="2"/>
    <n v="188"/>
    <x v="16186"/>
    <n v="3000000"/>
    <x v="16186"/>
  </r>
  <r>
    <x v="0"/>
    <x v="1"/>
    <x v="2"/>
    <n v="189"/>
    <x v="16187"/>
    <n v="3000000"/>
    <x v="16187"/>
  </r>
  <r>
    <x v="0"/>
    <x v="1"/>
    <x v="2"/>
    <n v="190"/>
    <x v="16188"/>
    <n v="3000000"/>
    <x v="16188"/>
  </r>
  <r>
    <x v="0"/>
    <x v="1"/>
    <x v="2"/>
    <n v="191"/>
    <x v="16189"/>
    <n v="3000000"/>
    <x v="16189"/>
  </r>
  <r>
    <x v="0"/>
    <x v="1"/>
    <x v="2"/>
    <n v="192"/>
    <x v="16190"/>
    <n v="3000000"/>
    <x v="16190"/>
  </r>
  <r>
    <x v="0"/>
    <x v="1"/>
    <x v="2"/>
    <n v="193"/>
    <x v="16191"/>
    <n v="3000000"/>
    <x v="16191"/>
  </r>
  <r>
    <x v="0"/>
    <x v="1"/>
    <x v="2"/>
    <n v="194"/>
    <x v="16192"/>
    <n v="3000000"/>
    <x v="16192"/>
  </r>
  <r>
    <x v="0"/>
    <x v="1"/>
    <x v="2"/>
    <n v="195"/>
    <x v="16193"/>
    <n v="3000000"/>
    <x v="16193"/>
  </r>
  <r>
    <x v="0"/>
    <x v="1"/>
    <x v="2"/>
    <n v="196"/>
    <x v="16194"/>
    <n v="3000000"/>
    <x v="16194"/>
  </r>
  <r>
    <x v="0"/>
    <x v="1"/>
    <x v="2"/>
    <n v="197"/>
    <x v="16195"/>
    <n v="3000000"/>
    <x v="16195"/>
  </r>
  <r>
    <x v="0"/>
    <x v="1"/>
    <x v="2"/>
    <n v="198"/>
    <x v="16196"/>
    <n v="3000000"/>
    <x v="16196"/>
  </r>
  <r>
    <x v="0"/>
    <x v="1"/>
    <x v="2"/>
    <n v="199"/>
    <x v="16197"/>
    <n v="3000000"/>
    <x v="16197"/>
  </r>
  <r>
    <x v="0"/>
    <x v="1"/>
    <x v="2"/>
    <n v="200"/>
    <x v="16198"/>
    <n v="3000000"/>
    <x v="16198"/>
  </r>
  <r>
    <x v="0"/>
    <x v="1"/>
    <x v="2"/>
    <n v="201"/>
    <x v="16199"/>
    <n v="3000000"/>
    <x v="16199"/>
  </r>
  <r>
    <x v="0"/>
    <x v="1"/>
    <x v="2"/>
    <n v="202"/>
    <x v="16200"/>
    <n v="3000000"/>
    <x v="16200"/>
  </r>
  <r>
    <x v="0"/>
    <x v="1"/>
    <x v="2"/>
    <n v="203"/>
    <x v="16201"/>
    <n v="3000000"/>
    <x v="16201"/>
  </r>
  <r>
    <x v="0"/>
    <x v="1"/>
    <x v="2"/>
    <n v="204"/>
    <x v="16202"/>
    <n v="3000000"/>
    <x v="16202"/>
  </r>
  <r>
    <x v="0"/>
    <x v="1"/>
    <x v="2"/>
    <n v="205"/>
    <x v="16203"/>
    <n v="3000000"/>
    <x v="16203"/>
  </r>
  <r>
    <x v="0"/>
    <x v="1"/>
    <x v="2"/>
    <n v="206"/>
    <x v="16204"/>
    <n v="3000000"/>
    <x v="16204"/>
  </r>
  <r>
    <x v="0"/>
    <x v="1"/>
    <x v="2"/>
    <n v="207"/>
    <x v="16205"/>
    <n v="3000000"/>
    <x v="16205"/>
  </r>
  <r>
    <x v="0"/>
    <x v="1"/>
    <x v="2"/>
    <n v="208"/>
    <x v="16206"/>
    <n v="3000000"/>
    <x v="16206"/>
  </r>
  <r>
    <x v="0"/>
    <x v="1"/>
    <x v="2"/>
    <n v="209"/>
    <x v="16207"/>
    <n v="3000000"/>
    <x v="16207"/>
  </r>
  <r>
    <x v="0"/>
    <x v="1"/>
    <x v="2"/>
    <n v="210"/>
    <x v="16208"/>
    <n v="3000000"/>
    <x v="16208"/>
  </r>
  <r>
    <x v="0"/>
    <x v="1"/>
    <x v="2"/>
    <n v="211"/>
    <x v="16209"/>
    <n v="3000000"/>
    <x v="16209"/>
  </r>
  <r>
    <x v="0"/>
    <x v="1"/>
    <x v="2"/>
    <n v="212"/>
    <x v="16210"/>
    <n v="3000000"/>
    <x v="16210"/>
  </r>
  <r>
    <x v="0"/>
    <x v="1"/>
    <x v="2"/>
    <n v="213"/>
    <x v="16211"/>
    <n v="3000000"/>
    <x v="16211"/>
  </r>
  <r>
    <x v="0"/>
    <x v="1"/>
    <x v="2"/>
    <n v="214"/>
    <x v="16212"/>
    <n v="3000000"/>
    <x v="16212"/>
  </r>
  <r>
    <x v="0"/>
    <x v="1"/>
    <x v="2"/>
    <n v="215"/>
    <x v="16213"/>
    <n v="3000000"/>
    <x v="16213"/>
  </r>
  <r>
    <x v="0"/>
    <x v="1"/>
    <x v="2"/>
    <n v="216"/>
    <x v="16214"/>
    <n v="3000000"/>
    <x v="16214"/>
  </r>
  <r>
    <x v="0"/>
    <x v="1"/>
    <x v="2"/>
    <n v="217"/>
    <x v="16215"/>
    <n v="3000000"/>
    <x v="16215"/>
  </r>
  <r>
    <x v="0"/>
    <x v="1"/>
    <x v="2"/>
    <n v="218"/>
    <x v="16216"/>
    <n v="3000000"/>
    <x v="16216"/>
  </r>
  <r>
    <x v="0"/>
    <x v="1"/>
    <x v="2"/>
    <n v="219"/>
    <x v="16217"/>
    <n v="3000000"/>
    <x v="16217"/>
  </r>
  <r>
    <x v="0"/>
    <x v="1"/>
    <x v="2"/>
    <n v="220"/>
    <x v="16218"/>
    <n v="3000000"/>
    <x v="16218"/>
  </r>
  <r>
    <x v="0"/>
    <x v="1"/>
    <x v="2"/>
    <n v="221"/>
    <x v="16219"/>
    <n v="3000000"/>
    <x v="16219"/>
  </r>
  <r>
    <x v="0"/>
    <x v="1"/>
    <x v="2"/>
    <n v="222"/>
    <x v="16220"/>
    <n v="3009930.474999994"/>
    <x v="16220"/>
  </r>
  <r>
    <x v="0"/>
    <x v="1"/>
    <x v="2"/>
    <n v="223"/>
    <x v="16221"/>
    <n v="3000000"/>
    <x v="16221"/>
  </r>
  <r>
    <x v="0"/>
    <x v="1"/>
    <x v="2"/>
    <n v="224"/>
    <x v="16222"/>
    <n v="3000000"/>
    <x v="16222"/>
  </r>
  <r>
    <x v="0"/>
    <x v="1"/>
    <x v="2"/>
    <n v="225"/>
    <x v="16223"/>
    <n v="3000000"/>
    <x v="16223"/>
  </r>
  <r>
    <x v="0"/>
    <x v="1"/>
    <x v="2"/>
    <n v="226"/>
    <x v="16224"/>
    <n v="3000000"/>
    <x v="16224"/>
  </r>
  <r>
    <x v="0"/>
    <x v="1"/>
    <x v="2"/>
    <n v="227"/>
    <x v="16225"/>
    <n v="3000000"/>
    <x v="16225"/>
  </r>
  <r>
    <x v="0"/>
    <x v="1"/>
    <x v="2"/>
    <n v="228"/>
    <x v="16226"/>
    <n v="3000000"/>
    <x v="16226"/>
  </r>
  <r>
    <x v="0"/>
    <x v="1"/>
    <x v="2"/>
    <n v="229"/>
    <x v="16227"/>
    <n v="3000000"/>
    <x v="16227"/>
  </r>
  <r>
    <x v="0"/>
    <x v="1"/>
    <x v="2"/>
    <n v="230"/>
    <x v="16228"/>
    <n v="3000000"/>
    <x v="16228"/>
  </r>
  <r>
    <x v="0"/>
    <x v="1"/>
    <x v="2"/>
    <n v="231"/>
    <x v="16229"/>
    <n v="3000000"/>
    <x v="16229"/>
  </r>
  <r>
    <x v="0"/>
    <x v="1"/>
    <x v="2"/>
    <n v="232"/>
    <x v="16230"/>
    <n v="3139896.325000003"/>
    <x v="16230"/>
  </r>
  <r>
    <x v="0"/>
    <x v="1"/>
    <x v="2"/>
    <n v="233"/>
    <x v="16231"/>
    <n v="3000000"/>
    <x v="16231"/>
  </r>
  <r>
    <x v="0"/>
    <x v="1"/>
    <x v="2"/>
    <n v="234"/>
    <x v="16232"/>
    <n v="3000000"/>
    <x v="16232"/>
  </r>
  <r>
    <x v="0"/>
    <x v="1"/>
    <x v="2"/>
    <n v="235"/>
    <x v="16233"/>
    <n v="3000000"/>
    <x v="16233"/>
  </r>
  <r>
    <x v="0"/>
    <x v="1"/>
    <x v="2"/>
    <n v="236"/>
    <x v="16234"/>
    <n v="3000000"/>
    <x v="16234"/>
  </r>
  <r>
    <x v="0"/>
    <x v="1"/>
    <x v="2"/>
    <n v="237"/>
    <x v="16235"/>
    <n v="3000000"/>
    <x v="16235"/>
  </r>
  <r>
    <x v="0"/>
    <x v="1"/>
    <x v="2"/>
    <n v="238"/>
    <x v="16236"/>
    <n v="3000000"/>
    <x v="16236"/>
  </r>
  <r>
    <x v="0"/>
    <x v="1"/>
    <x v="2"/>
    <n v="239"/>
    <x v="16237"/>
    <n v="3000000"/>
    <x v="16237"/>
  </r>
  <r>
    <x v="0"/>
    <x v="1"/>
    <x v="2"/>
    <n v="240"/>
    <x v="16238"/>
    <n v="3000000"/>
    <x v="16238"/>
  </r>
  <r>
    <x v="0"/>
    <x v="1"/>
    <x v="2"/>
    <n v="241"/>
    <x v="16239"/>
    <n v="3269111.549999997"/>
    <x v="16239"/>
  </r>
  <r>
    <x v="0"/>
    <x v="1"/>
    <x v="2"/>
    <n v="242"/>
    <x v="16240"/>
    <n v="3000000"/>
    <x v="16240"/>
  </r>
  <r>
    <x v="0"/>
    <x v="1"/>
    <x v="2"/>
    <n v="243"/>
    <x v="16241"/>
    <n v="3000000"/>
    <x v="16241"/>
  </r>
  <r>
    <x v="0"/>
    <x v="1"/>
    <x v="2"/>
    <n v="244"/>
    <x v="16242"/>
    <n v="3000000"/>
    <x v="16242"/>
  </r>
  <r>
    <x v="0"/>
    <x v="1"/>
    <x v="2"/>
    <n v="245"/>
    <x v="16243"/>
    <n v="3000000"/>
    <x v="16243"/>
  </r>
  <r>
    <x v="0"/>
    <x v="1"/>
    <x v="2"/>
    <n v="246"/>
    <x v="16244"/>
    <n v="3000000"/>
    <x v="16244"/>
  </r>
  <r>
    <x v="0"/>
    <x v="1"/>
    <x v="2"/>
    <n v="247"/>
    <x v="16245"/>
    <n v="3000000"/>
    <x v="16245"/>
  </r>
  <r>
    <x v="0"/>
    <x v="1"/>
    <x v="2"/>
    <n v="248"/>
    <x v="16246"/>
    <n v="3000000"/>
    <x v="16246"/>
  </r>
  <r>
    <x v="0"/>
    <x v="1"/>
    <x v="2"/>
    <n v="249"/>
    <x v="16247"/>
    <n v="3000000"/>
    <x v="16247"/>
  </r>
  <r>
    <x v="0"/>
    <x v="1"/>
    <x v="2"/>
    <n v="250"/>
    <x v="16248"/>
    <n v="3000000"/>
    <x v="16248"/>
  </r>
  <r>
    <x v="0"/>
    <x v="1"/>
    <x v="2"/>
    <n v="251"/>
    <x v="16249"/>
    <n v="3000000"/>
    <x v="16249"/>
  </r>
  <r>
    <x v="0"/>
    <x v="1"/>
    <x v="2"/>
    <n v="252"/>
    <x v="16250"/>
    <n v="3000000"/>
    <x v="16250"/>
  </r>
  <r>
    <x v="0"/>
    <x v="1"/>
    <x v="2"/>
    <n v="253"/>
    <x v="16251"/>
    <n v="3000000"/>
    <x v="16251"/>
  </r>
  <r>
    <x v="0"/>
    <x v="1"/>
    <x v="2"/>
    <n v="254"/>
    <x v="16252"/>
    <n v="3000000"/>
    <x v="16252"/>
  </r>
  <r>
    <x v="0"/>
    <x v="1"/>
    <x v="2"/>
    <n v="255"/>
    <x v="16253"/>
    <n v="3000000"/>
    <x v="16253"/>
  </r>
  <r>
    <x v="0"/>
    <x v="1"/>
    <x v="2"/>
    <n v="256"/>
    <x v="16254"/>
    <n v="3000000"/>
    <x v="16254"/>
  </r>
  <r>
    <x v="0"/>
    <x v="1"/>
    <x v="2"/>
    <n v="257"/>
    <x v="16255"/>
    <n v="3000000"/>
    <x v="16255"/>
  </r>
  <r>
    <x v="0"/>
    <x v="1"/>
    <x v="2"/>
    <n v="258"/>
    <x v="16256"/>
    <n v="3070502.106250003"/>
    <x v="16256"/>
  </r>
  <r>
    <x v="0"/>
    <x v="1"/>
    <x v="2"/>
    <n v="259"/>
    <x v="16257"/>
    <n v="3000000"/>
    <x v="16257"/>
  </r>
  <r>
    <x v="0"/>
    <x v="1"/>
    <x v="2"/>
    <n v="260"/>
    <x v="16258"/>
    <n v="3000000"/>
    <x v="16258"/>
  </r>
  <r>
    <x v="0"/>
    <x v="1"/>
    <x v="2"/>
    <n v="261"/>
    <x v="16259"/>
    <n v="3000000"/>
    <x v="16259"/>
  </r>
  <r>
    <x v="0"/>
    <x v="1"/>
    <x v="2"/>
    <n v="262"/>
    <x v="16260"/>
    <n v="3000000"/>
    <x v="16260"/>
  </r>
  <r>
    <x v="0"/>
    <x v="1"/>
    <x v="2"/>
    <n v="263"/>
    <x v="16261"/>
    <n v="3000000"/>
    <x v="16261"/>
  </r>
  <r>
    <x v="0"/>
    <x v="1"/>
    <x v="2"/>
    <n v="264"/>
    <x v="16262"/>
    <n v="3000000"/>
    <x v="16262"/>
  </r>
  <r>
    <x v="0"/>
    <x v="1"/>
    <x v="2"/>
    <n v="265"/>
    <x v="16263"/>
    <n v="3000000"/>
    <x v="16263"/>
  </r>
  <r>
    <x v="0"/>
    <x v="1"/>
    <x v="2"/>
    <n v="266"/>
    <x v="16264"/>
    <n v="3000000"/>
    <x v="16264"/>
  </r>
  <r>
    <x v="0"/>
    <x v="1"/>
    <x v="2"/>
    <n v="267"/>
    <x v="16265"/>
    <n v="3000000"/>
    <x v="16265"/>
  </r>
  <r>
    <x v="0"/>
    <x v="1"/>
    <x v="2"/>
    <n v="268"/>
    <x v="16266"/>
    <n v="3286297.75"/>
    <x v="16266"/>
  </r>
  <r>
    <x v="0"/>
    <x v="1"/>
    <x v="2"/>
    <n v="269"/>
    <x v="16267"/>
    <n v="3000000"/>
    <x v="16267"/>
  </r>
  <r>
    <x v="0"/>
    <x v="1"/>
    <x v="2"/>
    <n v="270"/>
    <x v="16268"/>
    <n v="3000000"/>
    <x v="16268"/>
  </r>
  <r>
    <x v="0"/>
    <x v="1"/>
    <x v="2"/>
    <n v="271"/>
    <x v="16269"/>
    <n v="3000000"/>
    <x v="16269"/>
  </r>
  <r>
    <x v="0"/>
    <x v="1"/>
    <x v="2"/>
    <n v="272"/>
    <x v="16270"/>
    <n v="3000000"/>
    <x v="16270"/>
  </r>
  <r>
    <x v="0"/>
    <x v="1"/>
    <x v="2"/>
    <n v="273"/>
    <x v="16271"/>
    <n v="3000000"/>
    <x v="16271"/>
  </r>
  <r>
    <x v="0"/>
    <x v="1"/>
    <x v="2"/>
    <n v="274"/>
    <x v="16272"/>
    <n v="3000000"/>
    <x v="16272"/>
  </r>
  <r>
    <x v="0"/>
    <x v="1"/>
    <x v="2"/>
    <n v="275"/>
    <x v="16273"/>
    <n v="3000000"/>
    <x v="16273"/>
  </r>
  <r>
    <x v="0"/>
    <x v="1"/>
    <x v="2"/>
    <n v="276"/>
    <x v="16274"/>
    <n v="3000000"/>
    <x v="16274"/>
  </r>
  <r>
    <x v="0"/>
    <x v="1"/>
    <x v="2"/>
    <n v="277"/>
    <x v="16275"/>
    <n v="3000000"/>
    <x v="16275"/>
  </r>
  <r>
    <x v="0"/>
    <x v="1"/>
    <x v="2"/>
    <n v="278"/>
    <x v="16276"/>
    <n v="3000000"/>
    <x v="16276"/>
  </r>
  <r>
    <x v="0"/>
    <x v="1"/>
    <x v="2"/>
    <n v="279"/>
    <x v="16277"/>
    <n v="3000000"/>
    <x v="16277"/>
  </r>
  <r>
    <x v="0"/>
    <x v="1"/>
    <x v="2"/>
    <n v="280"/>
    <x v="16278"/>
    <n v="3000000"/>
    <x v="16278"/>
  </r>
  <r>
    <x v="0"/>
    <x v="1"/>
    <x v="2"/>
    <n v="281"/>
    <x v="16279"/>
    <n v="3455579.0874999911"/>
    <x v="16279"/>
  </r>
  <r>
    <x v="0"/>
    <x v="1"/>
    <x v="2"/>
    <n v="282"/>
    <x v="16280"/>
    <n v="3000000"/>
    <x v="16280"/>
  </r>
  <r>
    <x v="0"/>
    <x v="1"/>
    <x v="2"/>
    <n v="283"/>
    <x v="16281"/>
    <n v="3000000"/>
    <x v="16281"/>
  </r>
  <r>
    <x v="0"/>
    <x v="1"/>
    <x v="2"/>
    <n v="284"/>
    <x v="16282"/>
    <n v="3000000"/>
    <x v="16282"/>
  </r>
  <r>
    <x v="0"/>
    <x v="1"/>
    <x v="2"/>
    <n v="285"/>
    <x v="16283"/>
    <n v="3000000"/>
    <x v="16283"/>
  </r>
  <r>
    <x v="0"/>
    <x v="1"/>
    <x v="2"/>
    <n v="286"/>
    <x v="16284"/>
    <n v="3000000"/>
    <x v="16284"/>
  </r>
  <r>
    <x v="0"/>
    <x v="1"/>
    <x v="2"/>
    <n v="287"/>
    <x v="16285"/>
    <n v="3000000"/>
    <x v="16285"/>
  </r>
  <r>
    <x v="0"/>
    <x v="1"/>
    <x v="2"/>
    <n v="288"/>
    <x v="16286"/>
    <n v="3000000"/>
    <x v="16286"/>
  </r>
  <r>
    <x v="0"/>
    <x v="1"/>
    <x v="2"/>
    <n v="289"/>
    <x v="16287"/>
    <n v="3000000"/>
    <x v="16287"/>
  </r>
  <r>
    <x v="0"/>
    <x v="1"/>
    <x v="2"/>
    <n v="290"/>
    <x v="16288"/>
    <n v="3000000"/>
    <x v="16288"/>
  </r>
  <r>
    <x v="0"/>
    <x v="1"/>
    <x v="2"/>
    <n v="291"/>
    <x v="16289"/>
    <n v="3000000"/>
    <x v="16289"/>
  </r>
  <r>
    <x v="0"/>
    <x v="1"/>
    <x v="2"/>
    <n v="292"/>
    <x v="16290"/>
    <n v="3000000"/>
    <x v="16290"/>
  </r>
  <r>
    <x v="0"/>
    <x v="1"/>
    <x v="2"/>
    <n v="293"/>
    <x v="16291"/>
    <n v="3000000"/>
    <x v="16291"/>
  </r>
  <r>
    <x v="0"/>
    <x v="1"/>
    <x v="2"/>
    <n v="294"/>
    <x v="16292"/>
    <n v="3000000"/>
    <x v="16292"/>
  </r>
  <r>
    <x v="0"/>
    <x v="1"/>
    <x v="2"/>
    <n v="295"/>
    <x v="16293"/>
    <n v="3000000"/>
    <x v="16293"/>
  </r>
  <r>
    <x v="0"/>
    <x v="1"/>
    <x v="2"/>
    <n v="296"/>
    <x v="16294"/>
    <n v="3000000"/>
    <x v="16294"/>
  </r>
  <r>
    <x v="0"/>
    <x v="1"/>
    <x v="2"/>
    <n v="297"/>
    <x v="16295"/>
    <n v="3000000"/>
    <x v="16295"/>
  </r>
  <r>
    <x v="0"/>
    <x v="1"/>
    <x v="2"/>
    <n v="298"/>
    <x v="16296"/>
    <n v="3000000"/>
    <x v="16296"/>
  </r>
  <r>
    <x v="0"/>
    <x v="1"/>
    <x v="2"/>
    <n v="299"/>
    <x v="16297"/>
    <n v="3000000"/>
    <x v="16297"/>
  </r>
  <r>
    <x v="0"/>
    <x v="1"/>
    <x v="2"/>
    <n v="300"/>
    <x v="16298"/>
    <n v="3000000"/>
    <x v="16298"/>
  </r>
  <r>
    <x v="0"/>
    <x v="1"/>
    <x v="2"/>
    <n v="301"/>
    <x v="16299"/>
    <n v="3000000"/>
    <x v="16299"/>
  </r>
  <r>
    <x v="0"/>
    <x v="1"/>
    <x v="2"/>
    <n v="302"/>
    <x v="16300"/>
    <n v="3000000"/>
    <x v="16300"/>
  </r>
  <r>
    <x v="0"/>
    <x v="1"/>
    <x v="2"/>
    <n v="303"/>
    <x v="16301"/>
    <n v="3000000"/>
    <x v="16301"/>
  </r>
  <r>
    <x v="0"/>
    <x v="1"/>
    <x v="2"/>
    <n v="304"/>
    <x v="16302"/>
    <n v="3000000"/>
    <x v="16302"/>
  </r>
  <r>
    <x v="0"/>
    <x v="1"/>
    <x v="2"/>
    <n v="305"/>
    <x v="16303"/>
    <n v="3000000"/>
    <x v="16303"/>
  </r>
  <r>
    <x v="0"/>
    <x v="1"/>
    <x v="2"/>
    <n v="306"/>
    <x v="16304"/>
    <n v="3000000"/>
    <x v="16304"/>
  </r>
  <r>
    <x v="0"/>
    <x v="1"/>
    <x v="2"/>
    <n v="307"/>
    <x v="16305"/>
    <n v="3000000"/>
    <x v="16305"/>
  </r>
  <r>
    <x v="0"/>
    <x v="1"/>
    <x v="2"/>
    <n v="308"/>
    <x v="16306"/>
    <n v="3000000"/>
    <x v="16306"/>
  </r>
  <r>
    <x v="0"/>
    <x v="1"/>
    <x v="2"/>
    <n v="309"/>
    <x v="16307"/>
    <n v="3000000"/>
    <x v="16307"/>
  </r>
  <r>
    <x v="0"/>
    <x v="1"/>
    <x v="2"/>
    <n v="310"/>
    <x v="16308"/>
    <n v="3000000"/>
    <x v="16308"/>
  </r>
  <r>
    <x v="0"/>
    <x v="1"/>
    <x v="2"/>
    <n v="311"/>
    <x v="16309"/>
    <n v="3000000"/>
    <x v="16309"/>
  </r>
  <r>
    <x v="0"/>
    <x v="1"/>
    <x v="2"/>
    <n v="312"/>
    <x v="16310"/>
    <n v="3000000"/>
    <x v="16310"/>
  </r>
  <r>
    <x v="0"/>
    <x v="1"/>
    <x v="2"/>
    <n v="313"/>
    <x v="16311"/>
    <n v="3000000"/>
    <x v="16311"/>
  </r>
  <r>
    <x v="0"/>
    <x v="1"/>
    <x v="2"/>
    <n v="314"/>
    <x v="16312"/>
    <n v="3000000"/>
    <x v="16312"/>
  </r>
  <r>
    <x v="0"/>
    <x v="1"/>
    <x v="2"/>
    <n v="315"/>
    <x v="16313"/>
    <n v="3000000"/>
    <x v="16313"/>
  </r>
  <r>
    <x v="0"/>
    <x v="1"/>
    <x v="2"/>
    <n v="316"/>
    <x v="16314"/>
    <n v="3000000"/>
    <x v="16314"/>
  </r>
  <r>
    <x v="0"/>
    <x v="1"/>
    <x v="2"/>
    <n v="317"/>
    <x v="16315"/>
    <n v="3000000"/>
    <x v="16315"/>
  </r>
  <r>
    <x v="0"/>
    <x v="1"/>
    <x v="2"/>
    <n v="318"/>
    <x v="16316"/>
    <n v="3000000"/>
    <x v="16316"/>
  </r>
  <r>
    <x v="0"/>
    <x v="1"/>
    <x v="2"/>
    <n v="319"/>
    <x v="16317"/>
    <n v="3000000"/>
    <x v="16317"/>
  </r>
  <r>
    <x v="0"/>
    <x v="1"/>
    <x v="2"/>
    <n v="320"/>
    <x v="16318"/>
    <n v="3000000"/>
    <x v="16318"/>
  </r>
  <r>
    <x v="0"/>
    <x v="1"/>
    <x v="2"/>
    <n v="321"/>
    <x v="16319"/>
    <n v="3000000"/>
    <x v="16319"/>
  </r>
  <r>
    <x v="0"/>
    <x v="1"/>
    <x v="2"/>
    <n v="322"/>
    <x v="16320"/>
    <n v="3000000"/>
    <x v="16320"/>
  </r>
  <r>
    <x v="0"/>
    <x v="1"/>
    <x v="2"/>
    <n v="323"/>
    <x v="16321"/>
    <n v="3000000"/>
    <x v="16321"/>
  </r>
  <r>
    <x v="0"/>
    <x v="1"/>
    <x v="2"/>
    <n v="324"/>
    <x v="16322"/>
    <n v="3000000"/>
    <x v="16322"/>
  </r>
  <r>
    <x v="0"/>
    <x v="1"/>
    <x v="2"/>
    <n v="325"/>
    <x v="16323"/>
    <n v="3000000"/>
    <x v="16323"/>
  </r>
  <r>
    <x v="0"/>
    <x v="1"/>
    <x v="2"/>
    <n v="326"/>
    <x v="16324"/>
    <n v="3000000"/>
    <x v="16324"/>
  </r>
  <r>
    <x v="0"/>
    <x v="1"/>
    <x v="2"/>
    <n v="327"/>
    <x v="16325"/>
    <n v="3000000"/>
    <x v="16325"/>
  </r>
  <r>
    <x v="0"/>
    <x v="1"/>
    <x v="2"/>
    <n v="328"/>
    <x v="16326"/>
    <n v="3000000"/>
    <x v="16326"/>
  </r>
  <r>
    <x v="0"/>
    <x v="1"/>
    <x v="2"/>
    <n v="329"/>
    <x v="16327"/>
    <n v="3000000"/>
    <x v="16327"/>
  </r>
  <r>
    <x v="0"/>
    <x v="1"/>
    <x v="2"/>
    <n v="330"/>
    <x v="16328"/>
    <n v="3000000"/>
    <x v="16328"/>
  </r>
  <r>
    <x v="0"/>
    <x v="1"/>
    <x v="2"/>
    <n v="331"/>
    <x v="16329"/>
    <n v="3000000"/>
    <x v="16329"/>
  </r>
  <r>
    <x v="0"/>
    <x v="1"/>
    <x v="2"/>
    <n v="332"/>
    <x v="16330"/>
    <n v="3000000"/>
    <x v="16330"/>
  </r>
  <r>
    <x v="0"/>
    <x v="1"/>
    <x v="2"/>
    <n v="333"/>
    <x v="16331"/>
    <n v="3000000"/>
    <x v="16331"/>
  </r>
  <r>
    <x v="0"/>
    <x v="1"/>
    <x v="2"/>
    <n v="334"/>
    <x v="16332"/>
    <n v="3000000"/>
    <x v="16332"/>
  </r>
  <r>
    <x v="0"/>
    <x v="1"/>
    <x v="2"/>
    <n v="335"/>
    <x v="16333"/>
    <n v="3000000"/>
    <x v="16333"/>
  </r>
  <r>
    <x v="0"/>
    <x v="1"/>
    <x v="2"/>
    <n v="336"/>
    <x v="16334"/>
    <n v="3000000"/>
    <x v="16334"/>
  </r>
  <r>
    <x v="0"/>
    <x v="1"/>
    <x v="2"/>
    <n v="337"/>
    <x v="16335"/>
    <n v="3000000"/>
    <x v="16335"/>
  </r>
  <r>
    <x v="0"/>
    <x v="1"/>
    <x v="2"/>
    <n v="338"/>
    <x v="16336"/>
    <n v="3081882.349999994"/>
    <x v="16336"/>
  </r>
  <r>
    <x v="0"/>
    <x v="1"/>
    <x v="2"/>
    <n v="339"/>
    <x v="16337"/>
    <n v="3000000"/>
    <x v="16337"/>
  </r>
  <r>
    <x v="0"/>
    <x v="1"/>
    <x v="2"/>
    <n v="340"/>
    <x v="16338"/>
    <n v="3000000"/>
    <x v="16338"/>
  </r>
  <r>
    <x v="0"/>
    <x v="1"/>
    <x v="2"/>
    <n v="341"/>
    <x v="16339"/>
    <n v="3000000"/>
    <x v="16339"/>
  </r>
  <r>
    <x v="0"/>
    <x v="1"/>
    <x v="2"/>
    <n v="342"/>
    <x v="16340"/>
    <n v="3000000"/>
    <x v="16340"/>
  </r>
  <r>
    <x v="0"/>
    <x v="1"/>
    <x v="2"/>
    <n v="343"/>
    <x v="16341"/>
    <n v="3000000"/>
    <x v="16341"/>
  </r>
  <r>
    <x v="0"/>
    <x v="1"/>
    <x v="2"/>
    <n v="344"/>
    <x v="16342"/>
    <n v="3000000"/>
    <x v="16342"/>
  </r>
  <r>
    <x v="0"/>
    <x v="1"/>
    <x v="2"/>
    <n v="345"/>
    <x v="16343"/>
    <n v="3000000"/>
    <x v="16343"/>
  </r>
  <r>
    <x v="0"/>
    <x v="1"/>
    <x v="2"/>
    <n v="346"/>
    <x v="16344"/>
    <n v="3000000"/>
    <x v="16344"/>
  </r>
  <r>
    <x v="0"/>
    <x v="1"/>
    <x v="2"/>
    <n v="347"/>
    <x v="16345"/>
    <n v="3000000"/>
    <x v="16345"/>
  </r>
  <r>
    <x v="0"/>
    <x v="1"/>
    <x v="2"/>
    <n v="348"/>
    <x v="16346"/>
    <n v="3000000"/>
    <x v="16346"/>
  </r>
  <r>
    <x v="0"/>
    <x v="1"/>
    <x v="2"/>
    <n v="349"/>
    <x v="16347"/>
    <n v="3000000"/>
    <x v="16347"/>
  </r>
  <r>
    <x v="0"/>
    <x v="1"/>
    <x v="2"/>
    <n v="350"/>
    <x v="16348"/>
    <n v="3000000"/>
    <x v="16348"/>
  </r>
  <r>
    <x v="0"/>
    <x v="1"/>
    <x v="2"/>
    <n v="351"/>
    <x v="16349"/>
    <n v="3000000"/>
    <x v="16349"/>
  </r>
  <r>
    <x v="0"/>
    <x v="1"/>
    <x v="2"/>
    <n v="352"/>
    <x v="16350"/>
    <n v="3000000"/>
    <x v="16350"/>
  </r>
  <r>
    <x v="0"/>
    <x v="1"/>
    <x v="2"/>
    <n v="353"/>
    <x v="16351"/>
    <n v="3000000"/>
    <x v="16351"/>
  </r>
  <r>
    <x v="0"/>
    <x v="1"/>
    <x v="2"/>
    <n v="354"/>
    <x v="16352"/>
    <n v="3000000"/>
    <x v="16352"/>
  </r>
  <r>
    <x v="0"/>
    <x v="1"/>
    <x v="2"/>
    <n v="355"/>
    <x v="16353"/>
    <n v="4484506.599999994"/>
    <x v="16353"/>
  </r>
  <r>
    <x v="0"/>
    <x v="1"/>
    <x v="2"/>
    <n v="356"/>
    <x v="16354"/>
    <n v="3000000"/>
    <x v="16354"/>
  </r>
  <r>
    <x v="0"/>
    <x v="1"/>
    <x v="2"/>
    <n v="357"/>
    <x v="16355"/>
    <n v="3000000"/>
    <x v="16355"/>
  </r>
  <r>
    <x v="0"/>
    <x v="1"/>
    <x v="2"/>
    <n v="358"/>
    <x v="16356"/>
    <n v="3000000"/>
    <x v="16356"/>
  </r>
  <r>
    <x v="0"/>
    <x v="1"/>
    <x v="2"/>
    <n v="359"/>
    <x v="16357"/>
    <n v="3000000"/>
    <x v="16357"/>
  </r>
  <r>
    <x v="0"/>
    <x v="1"/>
    <x v="2"/>
    <n v="360"/>
    <x v="16358"/>
    <n v="3000000"/>
    <x v="16358"/>
  </r>
  <r>
    <x v="0"/>
    <x v="1"/>
    <x v="2"/>
    <n v="361"/>
    <x v="16359"/>
    <n v="3000000"/>
    <x v="16359"/>
  </r>
  <r>
    <x v="0"/>
    <x v="1"/>
    <x v="2"/>
    <n v="362"/>
    <x v="16360"/>
    <n v="3000000"/>
    <x v="16360"/>
  </r>
  <r>
    <x v="0"/>
    <x v="1"/>
    <x v="2"/>
    <n v="363"/>
    <x v="16361"/>
    <n v="3000000"/>
    <x v="16361"/>
  </r>
  <r>
    <x v="0"/>
    <x v="1"/>
    <x v="2"/>
    <n v="364"/>
    <x v="16362"/>
    <n v="3000000"/>
    <x v="16362"/>
  </r>
  <r>
    <x v="0"/>
    <x v="1"/>
    <x v="2"/>
    <n v="365"/>
    <x v="16363"/>
    <n v="3000000"/>
    <x v="16363"/>
  </r>
  <r>
    <x v="0"/>
    <x v="1"/>
    <x v="2"/>
    <n v="366"/>
    <x v="16364"/>
    <n v="3000000"/>
    <x v="16364"/>
  </r>
  <r>
    <x v="0"/>
    <x v="1"/>
    <x v="2"/>
    <n v="367"/>
    <x v="16365"/>
    <n v="3000000"/>
    <x v="16365"/>
  </r>
  <r>
    <x v="0"/>
    <x v="1"/>
    <x v="2"/>
    <n v="368"/>
    <x v="16366"/>
    <n v="3000000"/>
    <x v="16366"/>
  </r>
  <r>
    <x v="0"/>
    <x v="1"/>
    <x v="2"/>
    <n v="369"/>
    <x v="16367"/>
    <n v="3000000"/>
    <x v="16367"/>
  </r>
  <r>
    <x v="0"/>
    <x v="1"/>
    <x v="2"/>
    <n v="370"/>
    <x v="16368"/>
    <n v="3000000"/>
    <x v="16368"/>
  </r>
  <r>
    <x v="0"/>
    <x v="1"/>
    <x v="2"/>
    <n v="371"/>
    <x v="16369"/>
    <n v="3000000"/>
    <x v="16369"/>
  </r>
  <r>
    <x v="0"/>
    <x v="1"/>
    <x v="2"/>
    <n v="372"/>
    <x v="16370"/>
    <n v="3000000"/>
    <x v="16370"/>
  </r>
  <r>
    <x v="0"/>
    <x v="1"/>
    <x v="2"/>
    <n v="373"/>
    <x v="16371"/>
    <n v="3254905.900000006"/>
    <x v="16371"/>
  </r>
  <r>
    <x v="0"/>
    <x v="1"/>
    <x v="2"/>
    <n v="374"/>
    <x v="16372"/>
    <n v="3000000"/>
    <x v="16372"/>
  </r>
  <r>
    <x v="0"/>
    <x v="1"/>
    <x v="2"/>
    <n v="375"/>
    <x v="16373"/>
    <n v="3000000"/>
    <x v="16373"/>
  </r>
  <r>
    <x v="0"/>
    <x v="1"/>
    <x v="2"/>
    <n v="376"/>
    <x v="16374"/>
    <n v="3000000"/>
    <x v="16374"/>
  </r>
  <r>
    <x v="0"/>
    <x v="1"/>
    <x v="2"/>
    <n v="377"/>
    <x v="16375"/>
    <n v="3000000"/>
    <x v="16375"/>
  </r>
  <r>
    <x v="0"/>
    <x v="1"/>
    <x v="2"/>
    <n v="378"/>
    <x v="16376"/>
    <n v="3000000"/>
    <x v="16376"/>
  </r>
  <r>
    <x v="0"/>
    <x v="1"/>
    <x v="2"/>
    <n v="379"/>
    <x v="16377"/>
    <n v="3000000"/>
    <x v="16377"/>
  </r>
  <r>
    <x v="0"/>
    <x v="1"/>
    <x v="2"/>
    <n v="380"/>
    <x v="16378"/>
    <n v="3000000"/>
    <x v="16378"/>
  </r>
  <r>
    <x v="0"/>
    <x v="1"/>
    <x v="2"/>
    <n v="381"/>
    <x v="16379"/>
    <n v="3000000"/>
    <x v="16379"/>
  </r>
  <r>
    <x v="0"/>
    <x v="1"/>
    <x v="2"/>
    <n v="382"/>
    <x v="16380"/>
    <n v="3000000"/>
    <x v="16380"/>
  </r>
  <r>
    <x v="0"/>
    <x v="1"/>
    <x v="2"/>
    <n v="383"/>
    <x v="16381"/>
    <n v="3000000"/>
    <x v="16381"/>
  </r>
  <r>
    <x v="0"/>
    <x v="1"/>
    <x v="2"/>
    <n v="384"/>
    <x v="16382"/>
    <n v="3000000"/>
    <x v="16382"/>
  </r>
  <r>
    <x v="0"/>
    <x v="1"/>
    <x v="2"/>
    <n v="385"/>
    <x v="16383"/>
    <n v="3000000"/>
    <x v="16383"/>
  </r>
  <r>
    <x v="0"/>
    <x v="1"/>
    <x v="2"/>
    <n v="386"/>
    <x v="16384"/>
    <n v="3000000"/>
    <x v="16384"/>
  </r>
  <r>
    <x v="0"/>
    <x v="1"/>
    <x v="2"/>
    <n v="387"/>
    <x v="16385"/>
    <n v="3000000"/>
    <x v="16385"/>
  </r>
  <r>
    <x v="0"/>
    <x v="1"/>
    <x v="2"/>
    <n v="388"/>
    <x v="16386"/>
    <n v="3000000"/>
    <x v="16386"/>
  </r>
  <r>
    <x v="0"/>
    <x v="1"/>
    <x v="2"/>
    <n v="389"/>
    <x v="16387"/>
    <n v="3000000"/>
    <x v="16387"/>
  </r>
  <r>
    <x v="0"/>
    <x v="1"/>
    <x v="2"/>
    <n v="390"/>
    <x v="16388"/>
    <n v="3000000"/>
    <x v="16388"/>
  </r>
  <r>
    <x v="0"/>
    <x v="1"/>
    <x v="2"/>
    <n v="391"/>
    <x v="16389"/>
    <n v="3000000"/>
    <x v="16389"/>
  </r>
  <r>
    <x v="0"/>
    <x v="1"/>
    <x v="2"/>
    <n v="392"/>
    <x v="16390"/>
    <n v="3000000"/>
    <x v="16390"/>
  </r>
  <r>
    <x v="0"/>
    <x v="1"/>
    <x v="2"/>
    <n v="393"/>
    <x v="16391"/>
    <n v="3000000"/>
    <x v="16391"/>
  </r>
  <r>
    <x v="0"/>
    <x v="1"/>
    <x v="2"/>
    <n v="394"/>
    <x v="16392"/>
    <n v="3000000"/>
    <x v="16392"/>
  </r>
  <r>
    <x v="0"/>
    <x v="1"/>
    <x v="2"/>
    <n v="395"/>
    <x v="16393"/>
    <n v="3000000"/>
    <x v="16393"/>
  </r>
  <r>
    <x v="0"/>
    <x v="1"/>
    <x v="2"/>
    <n v="396"/>
    <x v="16394"/>
    <n v="3000000"/>
    <x v="16394"/>
  </r>
  <r>
    <x v="0"/>
    <x v="1"/>
    <x v="2"/>
    <n v="397"/>
    <x v="16395"/>
    <n v="3000000"/>
    <x v="16395"/>
  </r>
  <r>
    <x v="0"/>
    <x v="1"/>
    <x v="2"/>
    <n v="398"/>
    <x v="16396"/>
    <n v="3000000"/>
    <x v="16396"/>
  </r>
  <r>
    <x v="0"/>
    <x v="1"/>
    <x v="2"/>
    <n v="399"/>
    <x v="16397"/>
    <n v="3000000"/>
    <x v="16397"/>
  </r>
  <r>
    <x v="0"/>
    <x v="1"/>
    <x v="2"/>
    <n v="400"/>
    <x v="16398"/>
    <n v="3000000"/>
    <x v="16398"/>
  </r>
  <r>
    <x v="0"/>
    <x v="1"/>
    <x v="2"/>
    <n v="401"/>
    <x v="16399"/>
    <n v="3000000"/>
    <x v="16399"/>
  </r>
  <r>
    <x v="0"/>
    <x v="1"/>
    <x v="2"/>
    <n v="402"/>
    <x v="16400"/>
    <n v="3000000"/>
    <x v="16400"/>
  </r>
  <r>
    <x v="0"/>
    <x v="1"/>
    <x v="2"/>
    <n v="403"/>
    <x v="16401"/>
    <n v="3000000"/>
    <x v="16401"/>
  </r>
  <r>
    <x v="0"/>
    <x v="1"/>
    <x v="2"/>
    <n v="404"/>
    <x v="16402"/>
    <n v="3000000"/>
    <x v="16402"/>
  </r>
  <r>
    <x v="0"/>
    <x v="1"/>
    <x v="2"/>
    <n v="405"/>
    <x v="16403"/>
    <n v="3000000"/>
    <x v="16403"/>
  </r>
  <r>
    <x v="0"/>
    <x v="1"/>
    <x v="2"/>
    <n v="406"/>
    <x v="16404"/>
    <n v="3000000"/>
    <x v="16404"/>
  </r>
  <r>
    <x v="0"/>
    <x v="1"/>
    <x v="2"/>
    <n v="407"/>
    <x v="16405"/>
    <n v="3000000"/>
    <x v="16405"/>
  </r>
  <r>
    <x v="0"/>
    <x v="1"/>
    <x v="2"/>
    <n v="408"/>
    <x v="16406"/>
    <n v="3000000"/>
    <x v="16406"/>
  </r>
  <r>
    <x v="0"/>
    <x v="1"/>
    <x v="2"/>
    <n v="409"/>
    <x v="16407"/>
    <n v="3397656.625"/>
    <x v="16407"/>
  </r>
  <r>
    <x v="0"/>
    <x v="1"/>
    <x v="2"/>
    <n v="410"/>
    <x v="16408"/>
    <n v="3000000"/>
    <x v="16408"/>
  </r>
  <r>
    <x v="0"/>
    <x v="1"/>
    <x v="2"/>
    <n v="411"/>
    <x v="16409"/>
    <n v="3000000"/>
    <x v="16409"/>
  </r>
  <r>
    <x v="0"/>
    <x v="1"/>
    <x v="2"/>
    <n v="412"/>
    <x v="16410"/>
    <n v="3000000"/>
    <x v="16410"/>
  </r>
  <r>
    <x v="0"/>
    <x v="1"/>
    <x v="2"/>
    <n v="413"/>
    <x v="16411"/>
    <n v="3000000"/>
    <x v="16411"/>
  </r>
  <r>
    <x v="0"/>
    <x v="1"/>
    <x v="2"/>
    <n v="414"/>
    <x v="16412"/>
    <n v="3000000"/>
    <x v="16412"/>
  </r>
  <r>
    <x v="0"/>
    <x v="1"/>
    <x v="2"/>
    <n v="415"/>
    <x v="16413"/>
    <n v="3000000"/>
    <x v="16413"/>
  </r>
  <r>
    <x v="0"/>
    <x v="1"/>
    <x v="2"/>
    <n v="416"/>
    <x v="16414"/>
    <n v="3000000"/>
    <x v="16414"/>
  </r>
  <r>
    <x v="0"/>
    <x v="1"/>
    <x v="2"/>
    <n v="417"/>
    <x v="16415"/>
    <n v="3000000"/>
    <x v="16415"/>
  </r>
  <r>
    <x v="0"/>
    <x v="1"/>
    <x v="2"/>
    <n v="418"/>
    <x v="16416"/>
    <n v="3000000"/>
    <x v="16416"/>
  </r>
  <r>
    <x v="0"/>
    <x v="1"/>
    <x v="2"/>
    <n v="419"/>
    <x v="16417"/>
    <n v="3000000"/>
    <x v="16417"/>
  </r>
  <r>
    <x v="0"/>
    <x v="1"/>
    <x v="2"/>
    <n v="420"/>
    <x v="16418"/>
    <n v="3000000"/>
    <x v="16418"/>
  </r>
  <r>
    <x v="0"/>
    <x v="1"/>
    <x v="2"/>
    <n v="421"/>
    <x v="16419"/>
    <n v="3000000"/>
    <x v="16419"/>
  </r>
  <r>
    <x v="0"/>
    <x v="1"/>
    <x v="2"/>
    <n v="422"/>
    <x v="16420"/>
    <n v="3000000"/>
    <x v="16420"/>
  </r>
  <r>
    <x v="0"/>
    <x v="1"/>
    <x v="2"/>
    <n v="423"/>
    <x v="16421"/>
    <n v="3000000"/>
    <x v="16421"/>
  </r>
  <r>
    <x v="0"/>
    <x v="1"/>
    <x v="2"/>
    <n v="424"/>
    <x v="16422"/>
    <n v="3000000"/>
    <x v="16422"/>
  </r>
  <r>
    <x v="0"/>
    <x v="1"/>
    <x v="2"/>
    <n v="425"/>
    <x v="16423"/>
    <n v="3000000"/>
    <x v="16423"/>
  </r>
  <r>
    <x v="0"/>
    <x v="1"/>
    <x v="2"/>
    <n v="426"/>
    <x v="16424"/>
    <n v="3000000"/>
    <x v="16424"/>
  </r>
  <r>
    <x v="0"/>
    <x v="1"/>
    <x v="2"/>
    <n v="427"/>
    <x v="16425"/>
    <n v="3000000"/>
    <x v="16425"/>
  </r>
  <r>
    <x v="0"/>
    <x v="1"/>
    <x v="2"/>
    <n v="428"/>
    <x v="16426"/>
    <n v="3000000"/>
    <x v="16426"/>
  </r>
  <r>
    <x v="0"/>
    <x v="1"/>
    <x v="2"/>
    <n v="429"/>
    <x v="16427"/>
    <n v="3000000"/>
    <x v="16427"/>
  </r>
  <r>
    <x v="0"/>
    <x v="1"/>
    <x v="2"/>
    <n v="430"/>
    <x v="16428"/>
    <n v="3000000"/>
    <x v="16428"/>
  </r>
  <r>
    <x v="0"/>
    <x v="1"/>
    <x v="2"/>
    <n v="431"/>
    <x v="16429"/>
    <n v="3000000"/>
    <x v="16429"/>
  </r>
  <r>
    <x v="0"/>
    <x v="1"/>
    <x v="2"/>
    <n v="432"/>
    <x v="16430"/>
    <n v="3000000"/>
    <x v="16430"/>
  </r>
  <r>
    <x v="0"/>
    <x v="1"/>
    <x v="2"/>
    <n v="433"/>
    <x v="16431"/>
    <n v="3000000"/>
    <x v="16431"/>
  </r>
  <r>
    <x v="0"/>
    <x v="1"/>
    <x v="2"/>
    <n v="434"/>
    <x v="16432"/>
    <n v="3000000"/>
    <x v="16432"/>
  </r>
  <r>
    <x v="0"/>
    <x v="1"/>
    <x v="2"/>
    <n v="435"/>
    <x v="16433"/>
    <n v="3000000"/>
    <x v="16433"/>
  </r>
  <r>
    <x v="0"/>
    <x v="1"/>
    <x v="2"/>
    <n v="436"/>
    <x v="16434"/>
    <n v="3000000"/>
    <x v="16434"/>
  </r>
  <r>
    <x v="0"/>
    <x v="1"/>
    <x v="2"/>
    <n v="437"/>
    <x v="16435"/>
    <n v="3000000"/>
    <x v="16435"/>
  </r>
  <r>
    <x v="0"/>
    <x v="1"/>
    <x v="2"/>
    <n v="438"/>
    <x v="16436"/>
    <n v="3000000"/>
    <x v="16436"/>
  </r>
  <r>
    <x v="0"/>
    <x v="1"/>
    <x v="2"/>
    <n v="439"/>
    <x v="16437"/>
    <n v="3000000"/>
    <x v="16437"/>
  </r>
  <r>
    <x v="0"/>
    <x v="1"/>
    <x v="2"/>
    <n v="440"/>
    <x v="16438"/>
    <n v="3000000"/>
    <x v="16438"/>
  </r>
  <r>
    <x v="0"/>
    <x v="1"/>
    <x v="2"/>
    <n v="441"/>
    <x v="16439"/>
    <n v="3000000"/>
    <x v="16439"/>
  </r>
  <r>
    <x v="0"/>
    <x v="1"/>
    <x v="2"/>
    <n v="442"/>
    <x v="16440"/>
    <n v="3000000"/>
    <x v="16440"/>
  </r>
  <r>
    <x v="0"/>
    <x v="1"/>
    <x v="2"/>
    <n v="443"/>
    <x v="16441"/>
    <n v="3000000"/>
    <x v="16441"/>
  </r>
  <r>
    <x v="0"/>
    <x v="1"/>
    <x v="2"/>
    <n v="444"/>
    <x v="16442"/>
    <n v="3000000"/>
    <x v="16442"/>
  </r>
  <r>
    <x v="0"/>
    <x v="1"/>
    <x v="2"/>
    <n v="445"/>
    <x v="16443"/>
    <n v="3000000"/>
    <x v="16443"/>
  </r>
  <r>
    <x v="0"/>
    <x v="1"/>
    <x v="2"/>
    <n v="446"/>
    <x v="16444"/>
    <n v="3000000"/>
    <x v="16444"/>
  </r>
  <r>
    <x v="0"/>
    <x v="1"/>
    <x v="2"/>
    <n v="447"/>
    <x v="16445"/>
    <n v="3000000"/>
    <x v="16445"/>
  </r>
  <r>
    <x v="0"/>
    <x v="1"/>
    <x v="2"/>
    <n v="448"/>
    <x v="16446"/>
    <n v="3000000"/>
    <x v="16446"/>
  </r>
  <r>
    <x v="0"/>
    <x v="1"/>
    <x v="2"/>
    <n v="449"/>
    <x v="16447"/>
    <n v="3000000"/>
    <x v="16447"/>
  </r>
  <r>
    <x v="0"/>
    <x v="1"/>
    <x v="2"/>
    <n v="450"/>
    <x v="16448"/>
    <n v="3000000"/>
    <x v="16448"/>
  </r>
  <r>
    <x v="0"/>
    <x v="1"/>
    <x v="2"/>
    <n v="451"/>
    <x v="16449"/>
    <n v="3000000"/>
    <x v="16449"/>
  </r>
  <r>
    <x v="0"/>
    <x v="1"/>
    <x v="2"/>
    <n v="452"/>
    <x v="16450"/>
    <n v="3000000"/>
    <x v="16450"/>
  </r>
  <r>
    <x v="0"/>
    <x v="1"/>
    <x v="2"/>
    <n v="453"/>
    <x v="16451"/>
    <n v="3000000"/>
    <x v="16451"/>
  </r>
  <r>
    <x v="0"/>
    <x v="1"/>
    <x v="2"/>
    <n v="454"/>
    <x v="16452"/>
    <n v="3000000"/>
    <x v="16452"/>
  </r>
  <r>
    <x v="0"/>
    <x v="1"/>
    <x v="2"/>
    <n v="455"/>
    <x v="16453"/>
    <n v="3000000"/>
    <x v="16453"/>
  </r>
  <r>
    <x v="0"/>
    <x v="1"/>
    <x v="2"/>
    <n v="456"/>
    <x v="16454"/>
    <n v="3000000"/>
    <x v="16454"/>
  </r>
  <r>
    <x v="0"/>
    <x v="1"/>
    <x v="2"/>
    <n v="457"/>
    <x v="16455"/>
    <n v="3000000"/>
    <x v="16455"/>
  </r>
  <r>
    <x v="0"/>
    <x v="1"/>
    <x v="2"/>
    <n v="458"/>
    <x v="16456"/>
    <n v="3000000"/>
    <x v="16456"/>
  </r>
  <r>
    <x v="0"/>
    <x v="1"/>
    <x v="2"/>
    <n v="459"/>
    <x v="16457"/>
    <n v="3000000"/>
    <x v="16457"/>
  </r>
  <r>
    <x v="0"/>
    <x v="1"/>
    <x v="2"/>
    <n v="460"/>
    <x v="16458"/>
    <n v="3000000"/>
    <x v="16458"/>
  </r>
  <r>
    <x v="0"/>
    <x v="1"/>
    <x v="2"/>
    <n v="461"/>
    <x v="16459"/>
    <n v="3000000"/>
    <x v="16459"/>
  </r>
  <r>
    <x v="0"/>
    <x v="1"/>
    <x v="2"/>
    <n v="462"/>
    <x v="16460"/>
    <n v="3000000"/>
    <x v="16460"/>
  </r>
  <r>
    <x v="0"/>
    <x v="1"/>
    <x v="2"/>
    <n v="463"/>
    <x v="16461"/>
    <n v="3000000"/>
    <x v="16461"/>
  </r>
  <r>
    <x v="0"/>
    <x v="1"/>
    <x v="2"/>
    <n v="464"/>
    <x v="16462"/>
    <n v="3000000"/>
    <x v="16462"/>
  </r>
  <r>
    <x v="0"/>
    <x v="1"/>
    <x v="2"/>
    <n v="465"/>
    <x v="16463"/>
    <n v="3000000"/>
    <x v="16463"/>
  </r>
  <r>
    <x v="0"/>
    <x v="1"/>
    <x v="2"/>
    <n v="466"/>
    <x v="16464"/>
    <n v="3000000"/>
    <x v="16464"/>
  </r>
  <r>
    <x v="0"/>
    <x v="1"/>
    <x v="2"/>
    <n v="467"/>
    <x v="16465"/>
    <n v="3000000"/>
    <x v="16465"/>
  </r>
  <r>
    <x v="0"/>
    <x v="1"/>
    <x v="2"/>
    <n v="468"/>
    <x v="16466"/>
    <n v="3000000"/>
    <x v="16466"/>
  </r>
  <r>
    <x v="0"/>
    <x v="1"/>
    <x v="2"/>
    <n v="469"/>
    <x v="16467"/>
    <n v="3000000"/>
    <x v="16467"/>
  </r>
  <r>
    <x v="0"/>
    <x v="1"/>
    <x v="2"/>
    <n v="470"/>
    <x v="16468"/>
    <n v="3000000"/>
    <x v="16468"/>
  </r>
  <r>
    <x v="0"/>
    <x v="1"/>
    <x v="2"/>
    <n v="471"/>
    <x v="16469"/>
    <n v="3000000"/>
    <x v="16469"/>
  </r>
  <r>
    <x v="0"/>
    <x v="1"/>
    <x v="2"/>
    <n v="472"/>
    <x v="16470"/>
    <n v="3000000"/>
    <x v="16470"/>
  </r>
  <r>
    <x v="0"/>
    <x v="1"/>
    <x v="2"/>
    <n v="473"/>
    <x v="16471"/>
    <n v="3000000"/>
    <x v="16471"/>
  </r>
  <r>
    <x v="0"/>
    <x v="1"/>
    <x v="2"/>
    <n v="474"/>
    <x v="16472"/>
    <n v="3000000"/>
    <x v="16472"/>
  </r>
  <r>
    <x v="0"/>
    <x v="1"/>
    <x v="2"/>
    <n v="475"/>
    <x v="16473"/>
    <n v="3000000"/>
    <x v="16473"/>
  </r>
  <r>
    <x v="0"/>
    <x v="1"/>
    <x v="2"/>
    <n v="476"/>
    <x v="16474"/>
    <n v="3000000"/>
    <x v="16474"/>
  </r>
  <r>
    <x v="0"/>
    <x v="1"/>
    <x v="2"/>
    <n v="477"/>
    <x v="16475"/>
    <n v="3000000"/>
    <x v="16475"/>
  </r>
  <r>
    <x v="0"/>
    <x v="1"/>
    <x v="2"/>
    <n v="478"/>
    <x v="16476"/>
    <n v="3000000"/>
    <x v="16476"/>
  </r>
  <r>
    <x v="0"/>
    <x v="1"/>
    <x v="2"/>
    <n v="479"/>
    <x v="16477"/>
    <n v="3000000"/>
    <x v="16477"/>
  </r>
  <r>
    <x v="0"/>
    <x v="1"/>
    <x v="2"/>
    <n v="480"/>
    <x v="16478"/>
    <n v="3000000"/>
    <x v="16478"/>
  </r>
  <r>
    <x v="0"/>
    <x v="1"/>
    <x v="2"/>
    <n v="481"/>
    <x v="16479"/>
    <n v="3000000"/>
    <x v="16479"/>
  </r>
  <r>
    <x v="0"/>
    <x v="1"/>
    <x v="2"/>
    <n v="482"/>
    <x v="16480"/>
    <n v="3000000"/>
    <x v="16480"/>
  </r>
  <r>
    <x v="0"/>
    <x v="1"/>
    <x v="2"/>
    <n v="483"/>
    <x v="16481"/>
    <n v="3000000"/>
    <x v="16481"/>
  </r>
  <r>
    <x v="0"/>
    <x v="1"/>
    <x v="2"/>
    <n v="484"/>
    <x v="16482"/>
    <n v="3000000"/>
    <x v="16482"/>
  </r>
  <r>
    <x v="0"/>
    <x v="1"/>
    <x v="2"/>
    <n v="485"/>
    <x v="16483"/>
    <n v="3000000"/>
    <x v="16483"/>
  </r>
  <r>
    <x v="0"/>
    <x v="1"/>
    <x v="2"/>
    <n v="486"/>
    <x v="16484"/>
    <n v="3000000"/>
    <x v="16484"/>
  </r>
  <r>
    <x v="0"/>
    <x v="1"/>
    <x v="2"/>
    <n v="487"/>
    <x v="16485"/>
    <n v="3000000"/>
    <x v="16485"/>
  </r>
  <r>
    <x v="0"/>
    <x v="1"/>
    <x v="2"/>
    <n v="488"/>
    <x v="16486"/>
    <n v="3000000"/>
    <x v="16486"/>
  </r>
  <r>
    <x v="0"/>
    <x v="1"/>
    <x v="2"/>
    <n v="489"/>
    <x v="16487"/>
    <n v="3000000"/>
    <x v="16487"/>
  </r>
  <r>
    <x v="0"/>
    <x v="1"/>
    <x v="2"/>
    <n v="490"/>
    <x v="16488"/>
    <n v="3000000"/>
    <x v="16488"/>
  </r>
  <r>
    <x v="0"/>
    <x v="1"/>
    <x v="2"/>
    <n v="491"/>
    <x v="16489"/>
    <n v="3000000"/>
    <x v="16489"/>
  </r>
  <r>
    <x v="0"/>
    <x v="1"/>
    <x v="2"/>
    <n v="492"/>
    <x v="16490"/>
    <n v="3000000"/>
    <x v="16490"/>
  </r>
  <r>
    <x v="0"/>
    <x v="1"/>
    <x v="2"/>
    <n v="493"/>
    <x v="16491"/>
    <n v="3000000"/>
    <x v="16491"/>
  </r>
  <r>
    <x v="0"/>
    <x v="1"/>
    <x v="2"/>
    <n v="494"/>
    <x v="16492"/>
    <n v="3000000"/>
    <x v="16492"/>
  </r>
  <r>
    <x v="0"/>
    <x v="1"/>
    <x v="2"/>
    <n v="495"/>
    <x v="16493"/>
    <n v="3000000"/>
    <x v="16493"/>
  </r>
  <r>
    <x v="0"/>
    <x v="1"/>
    <x v="2"/>
    <n v="496"/>
    <x v="16494"/>
    <n v="3000000"/>
    <x v="16494"/>
  </r>
  <r>
    <x v="0"/>
    <x v="1"/>
    <x v="2"/>
    <n v="497"/>
    <x v="16495"/>
    <n v="3000000"/>
    <x v="16495"/>
  </r>
  <r>
    <x v="0"/>
    <x v="1"/>
    <x v="2"/>
    <n v="498"/>
    <x v="16496"/>
    <n v="3000000"/>
    <x v="16496"/>
  </r>
  <r>
    <x v="0"/>
    <x v="1"/>
    <x v="2"/>
    <n v="499"/>
    <x v="16497"/>
    <n v="3000000"/>
    <x v="16497"/>
  </r>
  <r>
    <x v="0"/>
    <x v="1"/>
    <x v="2"/>
    <n v="500"/>
    <x v="16498"/>
    <n v="3000000"/>
    <x v="16498"/>
  </r>
  <r>
    <x v="0"/>
    <x v="1"/>
    <x v="2"/>
    <n v="501"/>
    <x v="16499"/>
    <n v="3000000"/>
    <x v="16499"/>
  </r>
  <r>
    <x v="0"/>
    <x v="1"/>
    <x v="2"/>
    <n v="502"/>
    <x v="16500"/>
    <n v="3000000"/>
    <x v="16500"/>
  </r>
  <r>
    <x v="0"/>
    <x v="1"/>
    <x v="2"/>
    <n v="503"/>
    <x v="16501"/>
    <n v="3000000"/>
    <x v="16501"/>
  </r>
  <r>
    <x v="0"/>
    <x v="1"/>
    <x v="2"/>
    <n v="504"/>
    <x v="16502"/>
    <n v="3000000"/>
    <x v="16502"/>
  </r>
  <r>
    <x v="0"/>
    <x v="1"/>
    <x v="2"/>
    <n v="505"/>
    <x v="16503"/>
    <n v="3000000"/>
    <x v="16503"/>
  </r>
  <r>
    <x v="0"/>
    <x v="1"/>
    <x v="2"/>
    <n v="506"/>
    <x v="16504"/>
    <n v="3000000"/>
    <x v="16504"/>
  </r>
  <r>
    <x v="0"/>
    <x v="1"/>
    <x v="2"/>
    <n v="507"/>
    <x v="16505"/>
    <n v="3170275"/>
    <x v="16505"/>
  </r>
  <r>
    <x v="0"/>
    <x v="1"/>
    <x v="2"/>
    <n v="508"/>
    <x v="16506"/>
    <n v="3000000"/>
    <x v="16506"/>
  </r>
  <r>
    <x v="0"/>
    <x v="1"/>
    <x v="2"/>
    <n v="509"/>
    <x v="16507"/>
    <n v="3000000"/>
    <x v="16507"/>
  </r>
  <r>
    <x v="0"/>
    <x v="1"/>
    <x v="2"/>
    <n v="510"/>
    <x v="16508"/>
    <n v="3000000"/>
    <x v="16508"/>
  </r>
  <r>
    <x v="0"/>
    <x v="1"/>
    <x v="2"/>
    <n v="511"/>
    <x v="16509"/>
    <n v="3000000"/>
    <x v="16509"/>
  </r>
  <r>
    <x v="0"/>
    <x v="1"/>
    <x v="2"/>
    <n v="512"/>
    <x v="16510"/>
    <n v="3000000"/>
    <x v="16510"/>
  </r>
  <r>
    <x v="0"/>
    <x v="1"/>
    <x v="2"/>
    <n v="513"/>
    <x v="16511"/>
    <n v="3000000"/>
    <x v="16511"/>
  </r>
  <r>
    <x v="0"/>
    <x v="1"/>
    <x v="2"/>
    <n v="514"/>
    <x v="16512"/>
    <n v="3000000"/>
    <x v="16512"/>
  </r>
  <r>
    <x v="0"/>
    <x v="1"/>
    <x v="2"/>
    <n v="515"/>
    <x v="16513"/>
    <n v="3000000"/>
    <x v="16513"/>
  </r>
  <r>
    <x v="0"/>
    <x v="1"/>
    <x v="2"/>
    <n v="516"/>
    <x v="16514"/>
    <n v="3000000"/>
    <x v="16514"/>
  </r>
  <r>
    <x v="0"/>
    <x v="1"/>
    <x v="2"/>
    <n v="517"/>
    <x v="16515"/>
    <n v="3000000"/>
    <x v="16515"/>
  </r>
  <r>
    <x v="0"/>
    <x v="1"/>
    <x v="2"/>
    <n v="518"/>
    <x v="16516"/>
    <n v="3000000"/>
    <x v="16516"/>
  </r>
  <r>
    <x v="0"/>
    <x v="1"/>
    <x v="2"/>
    <n v="519"/>
    <x v="16517"/>
    <n v="3000000"/>
    <x v="16517"/>
  </r>
  <r>
    <x v="0"/>
    <x v="1"/>
    <x v="2"/>
    <n v="520"/>
    <x v="16518"/>
    <n v="3000000"/>
    <x v="16518"/>
  </r>
  <r>
    <x v="0"/>
    <x v="1"/>
    <x v="2"/>
    <n v="521"/>
    <x v="16519"/>
    <n v="3000000"/>
    <x v="16519"/>
  </r>
  <r>
    <x v="0"/>
    <x v="1"/>
    <x v="2"/>
    <n v="522"/>
    <x v="16520"/>
    <n v="3000000"/>
    <x v="16520"/>
  </r>
  <r>
    <x v="0"/>
    <x v="1"/>
    <x v="2"/>
    <n v="523"/>
    <x v="16521"/>
    <n v="3000000"/>
    <x v="16521"/>
  </r>
  <r>
    <x v="0"/>
    <x v="1"/>
    <x v="2"/>
    <n v="524"/>
    <x v="16522"/>
    <n v="3000000"/>
    <x v="16522"/>
  </r>
  <r>
    <x v="0"/>
    <x v="1"/>
    <x v="2"/>
    <n v="525"/>
    <x v="16523"/>
    <n v="3000000"/>
    <x v="16523"/>
  </r>
  <r>
    <x v="0"/>
    <x v="1"/>
    <x v="2"/>
    <n v="526"/>
    <x v="16524"/>
    <n v="3000000"/>
    <x v="16524"/>
  </r>
  <r>
    <x v="0"/>
    <x v="1"/>
    <x v="2"/>
    <n v="527"/>
    <x v="16525"/>
    <n v="3000000"/>
    <x v="16525"/>
  </r>
  <r>
    <x v="0"/>
    <x v="1"/>
    <x v="2"/>
    <n v="528"/>
    <x v="16526"/>
    <n v="3000000"/>
    <x v="16526"/>
  </r>
  <r>
    <x v="0"/>
    <x v="1"/>
    <x v="2"/>
    <n v="529"/>
    <x v="16527"/>
    <n v="3000000"/>
    <x v="16527"/>
  </r>
  <r>
    <x v="0"/>
    <x v="1"/>
    <x v="2"/>
    <n v="530"/>
    <x v="16528"/>
    <n v="3000000"/>
    <x v="16528"/>
  </r>
  <r>
    <x v="0"/>
    <x v="1"/>
    <x v="2"/>
    <n v="531"/>
    <x v="16529"/>
    <n v="3000000"/>
    <x v="16529"/>
  </r>
  <r>
    <x v="0"/>
    <x v="1"/>
    <x v="2"/>
    <n v="532"/>
    <x v="16530"/>
    <n v="3000000"/>
    <x v="16530"/>
  </r>
  <r>
    <x v="0"/>
    <x v="1"/>
    <x v="2"/>
    <n v="533"/>
    <x v="16531"/>
    <n v="3000000"/>
    <x v="16531"/>
  </r>
  <r>
    <x v="0"/>
    <x v="1"/>
    <x v="2"/>
    <n v="534"/>
    <x v="16532"/>
    <n v="3000000"/>
    <x v="16532"/>
  </r>
  <r>
    <x v="0"/>
    <x v="1"/>
    <x v="2"/>
    <n v="535"/>
    <x v="16533"/>
    <n v="3000000"/>
    <x v="16533"/>
  </r>
  <r>
    <x v="0"/>
    <x v="1"/>
    <x v="2"/>
    <n v="536"/>
    <x v="16534"/>
    <n v="3000000"/>
    <x v="16534"/>
  </r>
  <r>
    <x v="0"/>
    <x v="1"/>
    <x v="2"/>
    <n v="537"/>
    <x v="16535"/>
    <n v="3000000"/>
    <x v="16535"/>
  </r>
  <r>
    <x v="0"/>
    <x v="1"/>
    <x v="2"/>
    <n v="538"/>
    <x v="16536"/>
    <n v="3000000"/>
    <x v="16536"/>
  </r>
  <r>
    <x v="0"/>
    <x v="1"/>
    <x v="2"/>
    <n v="539"/>
    <x v="16537"/>
    <n v="3000000"/>
    <x v="16537"/>
  </r>
  <r>
    <x v="0"/>
    <x v="1"/>
    <x v="2"/>
    <n v="540"/>
    <x v="16538"/>
    <n v="3000000"/>
    <x v="16538"/>
  </r>
  <r>
    <x v="0"/>
    <x v="1"/>
    <x v="2"/>
    <n v="541"/>
    <x v="16539"/>
    <n v="3000000"/>
    <x v="16539"/>
  </r>
  <r>
    <x v="0"/>
    <x v="1"/>
    <x v="2"/>
    <n v="542"/>
    <x v="16540"/>
    <n v="3000000"/>
    <x v="16540"/>
  </r>
  <r>
    <x v="0"/>
    <x v="1"/>
    <x v="2"/>
    <n v="543"/>
    <x v="16541"/>
    <n v="3000000"/>
    <x v="16541"/>
  </r>
  <r>
    <x v="0"/>
    <x v="1"/>
    <x v="2"/>
    <n v="544"/>
    <x v="16542"/>
    <n v="3000000"/>
    <x v="16542"/>
  </r>
  <r>
    <x v="0"/>
    <x v="1"/>
    <x v="2"/>
    <n v="545"/>
    <x v="16543"/>
    <n v="3000000"/>
    <x v="16543"/>
  </r>
  <r>
    <x v="0"/>
    <x v="1"/>
    <x v="2"/>
    <n v="546"/>
    <x v="16544"/>
    <n v="3000000"/>
    <x v="16544"/>
  </r>
  <r>
    <x v="0"/>
    <x v="1"/>
    <x v="2"/>
    <n v="547"/>
    <x v="16545"/>
    <n v="3000000"/>
    <x v="16545"/>
  </r>
  <r>
    <x v="0"/>
    <x v="1"/>
    <x v="2"/>
    <n v="548"/>
    <x v="16546"/>
    <n v="3000000"/>
    <x v="16546"/>
  </r>
  <r>
    <x v="0"/>
    <x v="1"/>
    <x v="2"/>
    <n v="549"/>
    <x v="16547"/>
    <n v="3000000"/>
    <x v="16547"/>
  </r>
  <r>
    <x v="0"/>
    <x v="1"/>
    <x v="2"/>
    <n v="550"/>
    <x v="16548"/>
    <n v="3000000"/>
    <x v="16548"/>
  </r>
  <r>
    <x v="0"/>
    <x v="1"/>
    <x v="2"/>
    <n v="551"/>
    <x v="16549"/>
    <n v="3000000"/>
    <x v="16549"/>
  </r>
  <r>
    <x v="0"/>
    <x v="1"/>
    <x v="2"/>
    <n v="552"/>
    <x v="16550"/>
    <n v="3000000"/>
    <x v="16550"/>
  </r>
  <r>
    <x v="0"/>
    <x v="1"/>
    <x v="2"/>
    <n v="553"/>
    <x v="16551"/>
    <n v="3000000"/>
    <x v="16551"/>
  </r>
  <r>
    <x v="0"/>
    <x v="1"/>
    <x v="2"/>
    <n v="554"/>
    <x v="16552"/>
    <n v="3000000"/>
    <x v="16552"/>
  </r>
  <r>
    <x v="0"/>
    <x v="1"/>
    <x v="2"/>
    <n v="555"/>
    <x v="16553"/>
    <n v="3000000"/>
    <x v="16553"/>
  </r>
  <r>
    <x v="0"/>
    <x v="1"/>
    <x v="2"/>
    <n v="556"/>
    <x v="16554"/>
    <n v="3000000"/>
    <x v="16554"/>
  </r>
  <r>
    <x v="0"/>
    <x v="1"/>
    <x v="2"/>
    <n v="557"/>
    <x v="16555"/>
    <n v="3000000"/>
    <x v="16555"/>
  </r>
  <r>
    <x v="0"/>
    <x v="1"/>
    <x v="2"/>
    <n v="558"/>
    <x v="16556"/>
    <n v="3000000"/>
    <x v="16556"/>
  </r>
  <r>
    <x v="0"/>
    <x v="1"/>
    <x v="2"/>
    <n v="559"/>
    <x v="16557"/>
    <n v="3000000"/>
    <x v="16557"/>
  </r>
  <r>
    <x v="0"/>
    <x v="1"/>
    <x v="2"/>
    <n v="560"/>
    <x v="16558"/>
    <n v="3000000"/>
    <x v="16558"/>
  </r>
  <r>
    <x v="0"/>
    <x v="1"/>
    <x v="2"/>
    <n v="561"/>
    <x v="16559"/>
    <n v="3000000"/>
    <x v="16559"/>
  </r>
  <r>
    <x v="0"/>
    <x v="1"/>
    <x v="2"/>
    <n v="562"/>
    <x v="16560"/>
    <n v="3000000"/>
    <x v="16560"/>
  </r>
  <r>
    <x v="0"/>
    <x v="1"/>
    <x v="2"/>
    <n v="563"/>
    <x v="16561"/>
    <n v="3000000"/>
    <x v="16561"/>
  </r>
  <r>
    <x v="0"/>
    <x v="1"/>
    <x v="2"/>
    <n v="564"/>
    <x v="16562"/>
    <n v="3000000"/>
    <x v="16562"/>
  </r>
  <r>
    <x v="0"/>
    <x v="1"/>
    <x v="2"/>
    <n v="565"/>
    <x v="16563"/>
    <n v="3000000"/>
    <x v="16563"/>
  </r>
  <r>
    <x v="0"/>
    <x v="1"/>
    <x v="2"/>
    <n v="566"/>
    <x v="16564"/>
    <n v="3000000"/>
    <x v="16564"/>
  </r>
  <r>
    <x v="0"/>
    <x v="1"/>
    <x v="2"/>
    <n v="567"/>
    <x v="16565"/>
    <n v="3000000"/>
    <x v="16565"/>
  </r>
  <r>
    <x v="0"/>
    <x v="1"/>
    <x v="2"/>
    <n v="568"/>
    <x v="16566"/>
    <n v="3000000"/>
    <x v="16566"/>
  </r>
  <r>
    <x v="0"/>
    <x v="1"/>
    <x v="2"/>
    <n v="569"/>
    <x v="16567"/>
    <n v="3000000"/>
    <x v="16567"/>
  </r>
  <r>
    <x v="0"/>
    <x v="1"/>
    <x v="2"/>
    <n v="570"/>
    <x v="16568"/>
    <n v="3000000"/>
    <x v="16568"/>
  </r>
  <r>
    <x v="0"/>
    <x v="1"/>
    <x v="2"/>
    <n v="571"/>
    <x v="16569"/>
    <n v="3000000"/>
    <x v="16569"/>
  </r>
  <r>
    <x v="0"/>
    <x v="1"/>
    <x v="2"/>
    <n v="572"/>
    <x v="16570"/>
    <n v="3205384.628124997"/>
    <x v="16570"/>
  </r>
  <r>
    <x v="0"/>
    <x v="1"/>
    <x v="2"/>
    <n v="573"/>
    <x v="16571"/>
    <n v="3000000"/>
    <x v="16571"/>
  </r>
  <r>
    <x v="0"/>
    <x v="1"/>
    <x v="2"/>
    <n v="574"/>
    <x v="16572"/>
    <n v="3000000"/>
    <x v="16572"/>
  </r>
  <r>
    <x v="0"/>
    <x v="1"/>
    <x v="2"/>
    <n v="575"/>
    <x v="16573"/>
    <n v="3410115.6999999881"/>
    <x v="16573"/>
  </r>
  <r>
    <x v="0"/>
    <x v="1"/>
    <x v="2"/>
    <n v="576"/>
    <x v="16574"/>
    <n v="3000000"/>
    <x v="16574"/>
  </r>
  <r>
    <x v="0"/>
    <x v="1"/>
    <x v="2"/>
    <n v="577"/>
    <x v="16575"/>
    <n v="3000000"/>
    <x v="16575"/>
  </r>
  <r>
    <x v="0"/>
    <x v="1"/>
    <x v="2"/>
    <n v="578"/>
    <x v="16576"/>
    <n v="3000000"/>
    <x v="16576"/>
  </r>
  <r>
    <x v="0"/>
    <x v="1"/>
    <x v="2"/>
    <n v="579"/>
    <x v="16577"/>
    <n v="3000000"/>
    <x v="16577"/>
  </r>
  <r>
    <x v="0"/>
    <x v="1"/>
    <x v="2"/>
    <n v="580"/>
    <x v="16578"/>
    <n v="3000000"/>
    <x v="16578"/>
  </r>
  <r>
    <x v="0"/>
    <x v="1"/>
    <x v="2"/>
    <n v="581"/>
    <x v="16579"/>
    <n v="3000000"/>
    <x v="16579"/>
  </r>
  <r>
    <x v="0"/>
    <x v="1"/>
    <x v="2"/>
    <n v="582"/>
    <x v="16580"/>
    <n v="3000000"/>
    <x v="16580"/>
  </r>
  <r>
    <x v="0"/>
    <x v="1"/>
    <x v="2"/>
    <n v="583"/>
    <x v="16581"/>
    <n v="3000000"/>
    <x v="16581"/>
  </r>
  <r>
    <x v="0"/>
    <x v="1"/>
    <x v="2"/>
    <n v="584"/>
    <x v="16582"/>
    <n v="3000000"/>
    <x v="16582"/>
  </r>
  <r>
    <x v="0"/>
    <x v="1"/>
    <x v="2"/>
    <n v="585"/>
    <x v="16583"/>
    <n v="3000000"/>
    <x v="16583"/>
  </r>
  <r>
    <x v="0"/>
    <x v="1"/>
    <x v="2"/>
    <n v="586"/>
    <x v="16584"/>
    <n v="3000000"/>
    <x v="16584"/>
  </r>
  <r>
    <x v="0"/>
    <x v="1"/>
    <x v="2"/>
    <n v="587"/>
    <x v="16585"/>
    <n v="3000000"/>
    <x v="16585"/>
  </r>
  <r>
    <x v="0"/>
    <x v="1"/>
    <x v="2"/>
    <n v="588"/>
    <x v="16586"/>
    <n v="3000000"/>
    <x v="16586"/>
  </r>
  <r>
    <x v="0"/>
    <x v="1"/>
    <x v="2"/>
    <n v="589"/>
    <x v="16587"/>
    <n v="3000000"/>
    <x v="16587"/>
  </r>
  <r>
    <x v="0"/>
    <x v="1"/>
    <x v="2"/>
    <n v="590"/>
    <x v="16588"/>
    <n v="3000000"/>
    <x v="16588"/>
  </r>
  <r>
    <x v="0"/>
    <x v="1"/>
    <x v="2"/>
    <n v="591"/>
    <x v="16589"/>
    <n v="3000000"/>
    <x v="16589"/>
  </r>
  <r>
    <x v="0"/>
    <x v="1"/>
    <x v="2"/>
    <n v="592"/>
    <x v="16590"/>
    <n v="3000000"/>
    <x v="16590"/>
  </r>
  <r>
    <x v="0"/>
    <x v="1"/>
    <x v="2"/>
    <n v="593"/>
    <x v="16591"/>
    <n v="3000000"/>
    <x v="16591"/>
  </r>
  <r>
    <x v="0"/>
    <x v="1"/>
    <x v="2"/>
    <n v="594"/>
    <x v="16592"/>
    <n v="3000000"/>
    <x v="16592"/>
  </r>
  <r>
    <x v="0"/>
    <x v="1"/>
    <x v="2"/>
    <n v="595"/>
    <x v="16593"/>
    <n v="3000000"/>
    <x v="16593"/>
  </r>
  <r>
    <x v="0"/>
    <x v="1"/>
    <x v="2"/>
    <n v="596"/>
    <x v="16594"/>
    <n v="3000000"/>
    <x v="16594"/>
  </r>
  <r>
    <x v="0"/>
    <x v="1"/>
    <x v="2"/>
    <n v="597"/>
    <x v="16595"/>
    <n v="3000000"/>
    <x v="16595"/>
  </r>
  <r>
    <x v="0"/>
    <x v="1"/>
    <x v="2"/>
    <n v="598"/>
    <x v="16596"/>
    <n v="3000000"/>
    <x v="16596"/>
  </r>
  <r>
    <x v="0"/>
    <x v="1"/>
    <x v="2"/>
    <n v="599"/>
    <x v="16597"/>
    <n v="3000000"/>
    <x v="16597"/>
  </r>
  <r>
    <x v="0"/>
    <x v="1"/>
    <x v="2"/>
    <n v="600"/>
    <x v="16598"/>
    <n v="3000000"/>
    <x v="16598"/>
  </r>
  <r>
    <x v="0"/>
    <x v="1"/>
    <x v="2"/>
    <n v="601"/>
    <x v="16599"/>
    <n v="3000000"/>
    <x v="16599"/>
  </r>
  <r>
    <x v="0"/>
    <x v="1"/>
    <x v="2"/>
    <n v="602"/>
    <x v="16600"/>
    <n v="3000000"/>
    <x v="16600"/>
  </r>
  <r>
    <x v="0"/>
    <x v="1"/>
    <x v="2"/>
    <n v="603"/>
    <x v="16601"/>
    <n v="3000000"/>
    <x v="16601"/>
  </r>
  <r>
    <x v="0"/>
    <x v="1"/>
    <x v="2"/>
    <n v="604"/>
    <x v="16602"/>
    <n v="3000000"/>
    <x v="16602"/>
  </r>
  <r>
    <x v="0"/>
    <x v="1"/>
    <x v="2"/>
    <n v="605"/>
    <x v="16603"/>
    <n v="3000000"/>
    <x v="16603"/>
  </r>
  <r>
    <x v="0"/>
    <x v="1"/>
    <x v="2"/>
    <n v="606"/>
    <x v="16604"/>
    <n v="3000000"/>
    <x v="16604"/>
  </r>
  <r>
    <x v="0"/>
    <x v="1"/>
    <x v="2"/>
    <n v="607"/>
    <x v="16605"/>
    <n v="3000000"/>
    <x v="16605"/>
  </r>
  <r>
    <x v="0"/>
    <x v="1"/>
    <x v="2"/>
    <n v="608"/>
    <x v="16606"/>
    <n v="3000000"/>
    <x v="16606"/>
  </r>
  <r>
    <x v="0"/>
    <x v="1"/>
    <x v="2"/>
    <n v="609"/>
    <x v="16607"/>
    <n v="3000000"/>
    <x v="16607"/>
  </r>
  <r>
    <x v="0"/>
    <x v="1"/>
    <x v="2"/>
    <n v="610"/>
    <x v="16608"/>
    <n v="3000000"/>
    <x v="16608"/>
  </r>
  <r>
    <x v="0"/>
    <x v="1"/>
    <x v="2"/>
    <n v="611"/>
    <x v="16609"/>
    <n v="3000000"/>
    <x v="16609"/>
  </r>
  <r>
    <x v="0"/>
    <x v="1"/>
    <x v="2"/>
    <n v="612"/>
    <x v="16610"/>
    <n v="3000000"/>
    <x v="16610"/>
  </r>
  <r>
    <x v="0"/>
    <x v="1"/>
    <x v="2"/>
    <n v="613"/>
    <x v="16611"/>
    <n v="3000000"/>
    <x v="16611"/>
  </r>
  <r>
    <x v="0"/>
    <x v="1"/>
    <x v="2"/>
    <n v="614"/>
    <x v="16612"/>
    <n v="3000000"/>
    <x v="16612"/>
  </r>
  <r>
    <x v="0"/>
    <x v="1"/>
    <x v="2"/>
    <n v="615"/>
    <x v="16613"/>
    <n v="3000000"/>
    <x v="16613"/>
  </r>
  <r>
    <x v="0"/>
    <x v="1"/>
    <x v="2"/>
    <n v="616"/>
    <x v="16614"/>
    <n v="3000000"/>
    <x v="16614"/>
  </r>
  <r>
    <x v="0"/>
    <x v="1"/>
    <x v="2"/>
    <n v="617"/>
    <x v="16615"/>
    <n v="3000000"/>
    <x v="16615"/>
  </r>
  <r>
    <x v="0"/>
    <x v="1"/>
    <x v="2"/>
    <n v="618"/>
    <x v="16616"/>
    <n v="3000000"/>
    <x v="16616"/>
  </r>
  <r>
    <x v="0"/>
    <x v="1"/>
    <x v="2"/>
    <n v="619"/>
    <x v="16617"/>
    <n v="3000000"/>
    <x v="16617"/>
  </r>
  <r>
    <x v="0"/>
    <x v="1"/>
    <x v="2"/>
    <n v="620"/>
    <x v="16618"/>
    <n v="3000000"/>
    <x v="16618"/>
  </r>
  <r>
    <x v="0"/>
    <x v="1"/>
    <x v="2"/>
    <n v="621"/>
    <x v="16619"/>
    <n v="3000000"/>
    <x v="16619"/>
  </r>
  <r>
    <x v="0"/>
    <x v="1"/>
    <x v="2"/>
    <n v="622"/>
    <x v="16620"/>
    <n v="3000000"/>
    <x v="16620"/>
  </r>
  <r>
    <x v="0"/>
    <x v="1"/>
    <x v="2"/>
    <n v="623"/>
    <x v="16621"/>
    <n v="3000000"/>
    <x v="16621"/>
  </r>
  <r>
    <x v="0"/>
    <x v="1"/>
    <x v="2"/>
    <n v="624"/>
    <x v="16622"/>
    <n v="3029292.1000000089"/>
    <x v="16622"/>
  </r>
  <r>
    <x v="0"/>
    <x v="1"/>
    <x v="2"/>
    <n v="625"/>
    <x v="16623"/>
    <n v="3000000"/>
    <x v="16623"/>
  </r>
  <r>
    <x v="0"/>
    <x v="1"/>
    <x v="2"/>
    <n v="626"/>
    <x v="16624"/>
    <n v="3000000"/>
    <x v="16624"/>
  </r>
  <r>
    <x v="0"/>
    <x v="1"/>
    <x v="2"/>
    <n v="627"/>
    <x v="16625"/>
    <n v="3000000"/>
    <x v="16625"/>
  </r>
  <r>
    <x v="0"/>
    <x v="1"/>
    <x v="2"/>
    <n v="628"/>
    <x v="16626"/>
    <n v="3000000"/>
    <x v="16626"/>
  </r>
  <r>
    <x v="0"/>
    <x v="1"/>
    <x v="2"/>
    <n v="629"/>
    <x v="16627"/>
    <n v="3000000"/>
    <x v="16627"/>
  </r>
  <r>
    <x v="0"/>
    <x v="1"/>
    <x v="2"/>
    <n v="630"/>
    <x v="16628"/>
    <n v="3000000"/>
    <x v="16628"/>
  </r>
  <r>
    <x v="0"/>
    <x v="1"/>
    <x v="2"/>
    <n v="631"/>
    <x v="16629"/>
    <n v="3000000"/>
    <x v="16629"/>
  </r>
  <r>
    <x v="0"/>
    <x v="1"/>
    <x v="2"/>
    <n v="632"/>
    <x v="16630"/>
    <n v="3000000"/>
    <x v="16630"/>
  </r>
  <r>
    <x v="0"/>
    <x v="1"/>
    <x v="2"/>
    <n v="633"/>
    <x v="16631"/>
    <n v="3000000"/>
    <x v="16631"/>
  </r>
  <r>
    <x v="0"/>
    <x v="1"/>
    <x v="2"/>
    <n v="634"/>
    <x v="16632"/>
    <n v="3000000"/>
    <x v="16632"/>
  </r>
  <r>
    <x v="0"/>
    <x v="1"/>
    <x v="2"/>
    <n v="635"/>
    <x v="16633"/>
    <n v="3000000"/>
    <x v="16633"/>
  </r>
  <r>
    <x v="0"/>
    <x v="1"/>
    <x v="2"/>
    <n v="636"/>
    <x v="16634"/>
    <n v="3000000"/>
    <x v="16634"/>
  </r>
  <r>
    <x v="0"/>
    <x v="1"/>
    <x v="2"/>
    <n v="637"/>
    <x v="16635"/>
    <n v="3000000"/>
    <x v="16635"/>
  </r>
  <r>
    <x v="0"/>
    <x v="1"/>
    <x v="2"/>
    <n v="638"/>
    <x v="16636"/>
    <n v="3000000"/>
    <x v="16636"/>
  </r>
  <r>
    <x v="0"/>
    <x v="1"/>
    <x v="2"/>
    <n v="639"/>
    <x v="16637"/>
    <n v="3000000"/>
    <x v="16637"/>
  </r>
  <r>
    <x v="0"/>
    <x v="1"/>
    <x v="2"/>
    <n v="640"/>
    <x v="16638"/>
    <n v="3000000"/>
    <x v="16638"/>
  </r>
  <r>
    <x v="0"/>
    <x v="1"/>
    <x v="2"/>
    <n v="641"/>
    <x v="16639"/>
    <n v="3000000"/>
    <x v="16639"/>
  </r>
  <r>
    <x v="0"/>
    <x v="1"/>
    <x v="2"/>
    <n v="642"/>
    <x v="16640"/>
    <n v="3000000"/>
    <x v="16640"/>
  </r>
  <r>
    <x v="0"/>
    <x v="1"/>
    <x v="2"/>
    <n v="643"/>
    <x v="16641"/>
    <n v="3000000"/>
    <x v="16641"/>
  </r>
  <r>
    <x v="0"/>
    <x v="1"/>
    <x v="2"/>
    <n v="644"/>
    <x v="16642"/>
    <n v="3000000"/>
    <x v="16642"/>
  </r>
  <r>
    <x v="0"/>
    <x v="1"/>
    <x v="2"/>
    <n v="645"/>
    <x v="16643"/>
    <n v="3000000"/>
    <x v="16643"/>
  </r>
  <r>
    <x v="0"/>
    <x v="1"/>
    <x v="2"/>
    <n v="646"/>
    <x v="16644"/>
    <n v="3000000"/>
    <x v="16644"/>
  </r>
  <r>
    <x v="0"/>
    <x v="1"/>
    <x v="2"/>
    <n v="647"/>
    <x v="16645"/>
    <n v="3000000"/>
    <x v="16645"/>
  </r>
  <r>
    <x v="0"/>
    <x v="1"/>
    <x v="2"/>
    <n v="648"/>
    <x v="16646"/>
    <n v="3000000"/>
    <x v="16646"/>
  </r>
  <r>
    <x v="0"/>
    <x v="1"/>
    <x v="2"/>
    <n v="649"/>
    <x v="16647"/>
    <n v="3000000"/>
    <x v="16647"/>
  </r>
  <r>
    <x v="0"/>
    <x v="1"/>
    <x v="2"/>
    <n v="650"/>
    <x v="16648"/>
    <n v="3000000"/>
    <x v="16648"/>
  </r>
  <r>
    <x v="0"/>
    <x v="1"/>
    <x v="2"/>
    <n v="651"/>
    <x v="16649"/>
    <n v="3000000"/>
    <x v="16649"/>
  </r>
  <r>
    <x v="0"/>
    <x v="1"/>
    <x v="2"/>
    <n v="652"/>
    <x v="16650"/>
    <n v="3000000"/>
    <x v="16650"/>
  </r>
  <r>
    <x v="0"/>
    <x v="1"/>
    <x v="2"/>
    <n v="653"/>
    <x v="16651"/>
    <n v="3000000"/>
    <x v="16651"/>
  </r>
  <r>
    <x v="0"/>
    <x v="1"/>
    <x v="2"/>
    <n v="654"/>
    <x v="16652"/>
    <n v="3000000"/>
    <x v="16652"/>
  </r>
  <r>
    <x v="0"/>
    <x v="1"/>
    <x v="2"/>
    <n v="655"/>
    <x v="16653"/>
    <n v="3000000"/>
    <x v="16653"/>
  </r>
  <r>
    <x v="0"/>
    <x v="1"/>
    <x v="2"/>
    <n v="656"/>
    <x v="16654"/>
    <n v="3000000"/>
    <x v="16654"/>
  </r>
  <r>
    <x v="0"/>
    <x v="1"/>
    <x v="2"/>
    <n v="657"/>
    <x v="16655"/>
    <n v="3000000"/>
    <x v="16655"/>
  </r>
  <r>
    <x v="0"/>
    <x v="1"/>
    <x v="2"/>
    <n v="658"/>
    <x v="16656"/>
    <n v="3000000"/>
    <x v="16656"/>
  </r>
  <r>
    <x v="0"/>
    <x v="1"/>
    <x v="2"/>
    <n v="659"/>
    <x v="16657"/>
    <n v="3000000"/>
    <x v="16657"/>
  </r>
  <r>
    <x v="0"/>
    <x v="1"/>
    <x v="2"/>
    <n v="660"/>
    <x v="16658"/>
    <n v="3000000"/>
    <x v="16658"/>
  </r>
  <r>
    <x v="0"/>
    <x v="1"/>
    <x v="2"/>
    <n v="661"/>
    <x v="16659"/>
    <n v="3000000"/>
    <x v="16659"/>
  </r>
  <r>
    <x v="0"/>
    <x v="1"/>
    <x v="2"/>
    <n v="662"/>
    <x v="16660"/>
    <n v="3000000"/>
    <x v="16660"/>
  </r>
  <r>
    <x v="0"/>
    <x v="1"/>
    <x v="2"/>
    <n v="663"/>
    <x v="16661"/>
    <n v="3000000"/>
    <x v="16661"/>
  </r>
  <r>
    <x v="0"/>
    <x v="1"/>
    <x v="2"/>
    <n v="664"/>
    <x v="16662"/>
    <n v="3000000"/>
    <x v="16662"/>
  </r>
  <r>
    <x v="0"/>
    <x v="1"/>
    <x v="2"/>
    <n v="665"/>
    <x v="16663"/>
    <n v="3000000"/>
    <x v="16663"/>
  </r>
  <r>
    <x v="0"/>
    <x v="1"/>
    <x v="2"/>
    <n v="666"/>
    <x v="16664"/>
    <n v="3000000"/>
    <x v="16664"/>
  </r>
  <r>
    <x v="0"/>
    <x v="1"/>
    <x v="2"/>
    <n v="667"/>
    <x v="16665"/>
    <n v="3000000"/>
    <x v="16665"/>
  </r>
  <r>
    <x v="0"/>
    <x v="1"/>
    <x v="2"/>
    <n v="668"/>
    <x v="16666"/>
    <n v="3000000"/>
    <x v="16666"/>
  </r>
  <r>
    <x v="0"/>
    <x v="1"/>
    <x v="2"/>
    <n v="669"/>
    <x v="16667"/>
    <n v="3000000"/>
    <x v="16667"/>
  </r>
  <r>
    <x v="0"/>
    <x v="1"/>
    <x v="2"/>
    <n v="670"/>
    <x v="16668"/>
    <n v="3000000"/>
    <x v="16668"/>
  </r>
  <r>
    <x v="0"/>
    <x v="1"/>
    <x v="2"/>
    <n v="671"/>
    <x v="16669"/>
    <n v="3000000"/>
    <x v="16669"/>
  </r>
  <r>
    <x v="0"/>
    <x v="1"/>
    <x v="2"/>
    <n v="672"/>
    <x v="16670"/>
    <n v="3000000"/>
    <x v="16670"/>
  </r>
  <r>
    <x v="0"/>
    <x v="1"/>
    <x v="2"/>
    <n v="673"/>
    <x v="16671"/>
    <n v="3000000"/>
    <x v="16671"/>
  </r>
  <r>
    <x v="0"/>
    <x v="1"/>
    <x v="2"/>
    <n v="674"/>
    <x v="16672"/>
    <n v="3000000"/>
    <x v="16672"/>
  </r>
  <r>
    <x v="0"/>
    <x v="1"/>
    <x v="2"/>
    <n v="675"/>
    <x v="16673"/>
    <n v="3000000"/>
    <x v="16673"/>
  </r>
  <r>
    <x v="0"/>
    <x v="1"/>
    <x v="2"/>
    <n v="676"/>
    <x v="16674"/>
    <n v="3000000"/>
    <x v="16674"/>
  </r>
  <r>
    <x v="0"/>
    <x v="1"/>
    <x v="2"/>
    <n v="677"/>
    <x v="16675"/>
    <n v="3000000"/>
    <x v="16675"/>
  </r>
  <r>
    <x v="0"/>
    <x v="1"/>
    <x v="2"/>
    <n v="678"/>
    <x v="16676"/>
    <n v="3000000"/>
    <x v="16676"/>
  </r>
  <r>
    <x v="0"/>
    <x v="1"/>
    <x v="2"/>
    <n v="679"/>
    <x v="16677"/>
    <n v="3000000"/>
    <x v="16677"/>
  </r>
  <r>
    <x v="0"/>
    <x v="1"/>
    <x v="2"/>
    <n v="680"/>
    <x v="16678"/>
    <n v="3000000"/>
    <x v="16678"/>
  </r>
  <r>
    <x v="0"/>
    <x v="1"/>
    <x v="2"/>
    <n v="681"/>
    <x v="16679"/>
    <n v="3000000"/>
    <x v="16679"/>
  </r>
  <r>
    <x v="0"/>
    <x v="1"/>
    <x v="2"/>
    <n v="682"/>
    <x v="16680"/>
    <n v="3000000"/>
    <x v="16680"/>
  </r>
  <r>
    <x v="0"/>
    <x v="1"/>
    <x v="2"/>
    <n v="683"/>
    <x v="16681"/>
    <n v="3408581.262500003"/>
    <x v="16681"/>
  </r>
  <r>
    <x v="0"/>
    <x v="1"/>
    <x v="2"/>
    <n v="684"/>
    <x v="16682"/>
    <n v="3000000"/>
    <x v="16682"/>
  </r>
  <r>
    <x v="0"/>
    <x v="1"/>
    <x v="2"/>
    <n v="685"/>
    <x v="16683"/>
    <n v="3000000"/>
    <x v="16683"/>
  </r>
  <r>
    <x v="0"/>
    <x v="1"/>
    <x v="2"/>
    <n v="686"/>
    <x v="16684"/>
    <n v="3000000"/>
    <x v="16684"/>
  </r>
  <r>
    <x v="0"/>
    <x v="1"/>
    <x v="2"/>
    <n v="687"/>
    <x v="16685"/>
    <n v="3000000"/>
    <x v="16685"/>
  </r>
  <r>
    <x v="0"/>
    <x v="1"/>
    <x v="2"/>
    <n v="688"/>
    <x v="16686"/>
    <n v="3000000"/>
    <x v="16686"/>
  </r>
  <r>
    <x v="0"/>
    <x v="1"/>
    <x v="2"/>
    <n v="689"/>
    <x v="16687"/>
    <n v="3000000"/>
    <x v="16687"/>
  </r>
  <r>
    <x v="0"/>
    <x v="1"/>
    <x v="2"/>
    <n v="690"/>
    <x v="16688"/>
    <n v="3000000"/>
    <x v="16688"/>
  </r>
  <r>
    <x v="0"/>
    <x v="1"/>
    <x v="2"/>
    <n v="691"/>
    <x v="16689"/>
    <n v="3000000"/>
    <x v="16689"/>
  </r>
  <r>
    <x v="0"/>
    <x v="1"/>
    <x v="2"/>
    <n v="692"/>
    <x v="16690"/>
    <n v="3000000"/>
    <x v="16690"/>
  </r>
  <r>
    <x v="0"/>
    <x v="1"/>
    <x v="2"/>
    <n v="693"/>
    <x v="16691"/>
    <n v="3000000"/>
    <x v="16691"/>
  </r>
  <r>
    <x v="0"/>
    <x v="1"/>
    <x v="2"/>
    <n v="694"/>
    <x v="16692"/>
    <n v="3000000"/>
    <x v="16692"/>
  </r>
  <r>
    <x v="0"/>
    <x v="1"/>
    <x v="2"/>
    <n v="695"/>
    <x v="16693"/>
    <n v="3000000"/>
    <x v="16693"/>
  </r>
  <r>
    <x v="0"/>
    <x v="1"/>
    <x v="2"/>
    <n v="696"/>
    <x v="16694"/>
    <n v="3000000"/>
    <x v="16694"/>
  </r>
  <r>
    <x v="0"/>
    <x v="1"/>
    <x v="2"/>
    <n v="697"/>
    <x v="16695"/>
    <n v="3000000"/>
    <x v="16695"/>
  </r>
  <r>
    <x v="0"/>
    <x v="1"/>
    <x v="2"/>
    <n v="698"/>
    <x v="16696"/>
    <n v="3000000"/>
    <x v="16696"/>
  </r>
  <r>
    <x v="0"/>
    <x v="1"/>
    <x v="2"/>
    <n v="699"/>
    <x v="16697"/>
    <n v="3000000"/>
    <x v="16697"/>
  </r>
  <r>
    <x v="0"/>
    <x v="1"/>
    <x v="2"/>
    <n v="700"/>
    <x v="16698"/>
    <n v="3000000"/>
    <x v="16698"/>
  </r>
  <r>
    <x v="0"/>
    <x v="1"/>
    <x v="2"/>
    <n v="701"/>
    <x v="16699"/>
    <n v="3000000"/>
    <x v="16699"/>
  </r>
  <r>
    <x v="0"/>
    <x v="1"/>
    <x v="2"/>
    <n v="702"/>
    <x v="16700"/>
    <n v="3000000"/>
    <x v="16700"/>
  </r>
  <r>
    <x v="0"/>
    <x v="1"/>
    <x v="2"/>
    <n v="703"/>
    <x v="16701"/>
    <n v="3000000"/>
    <x v="16701"/>
  </r>
  <r>
    <x v="0"/>
    <x v="1"/>
    <x v="2"/>
    <n v="704"/>
    <x v="16702"/>
    <n v="3000000"/>
    <x v="16702"/>
  </r>
  <r>
    <x v="0"/>
    <x v="1"/>
    <x v="2"/>
    <n v="705"/>
    <x v="16703"/>
    <n v="3000000"/>
    <x v="16703"/>
  </r>
  <r>
    <x v="0"/>
    <x v="1"/>
    <x v="2"/>
    <n v="706"/>
    <x v="16704"/>
    <n v="3000000"/>
    <x v="16704"/>
  </r>
  <r>
    <x v="0"/>
    <x v="1"/>
    <x v="2"/>
    <n v="707"/>
    <x v="16705"/>
    <n v="3000000"/>
    <x v="16705"/>
  </r>
  <r>
    <x v="0"/>
    <x v="1"/>
    <x v="2"/>
    <n v="708"/>
    <x v="16706"/>
    <n v="3000000"/>
    <x v="16706"/>
  </r>
  <r>
    <x v="0"/>
    <x v="1"/>
    <x v="2"/>
    <n v="709"/>
    <x v="16707"/>
    <n v="3000000"/>
    <x v="16707"/>
  </r>
  <r>
    <x v="0"/>
    <x v="1"/>
    <x v="2"/>
    <n v="710"/>
    <x v="16708"/>
    <n v="3000000"/>
    <x v="16708"/>
  </r>
  <r>
    <x v="0"/>
    <x v="1"/>
    <x v="2"/>
    <n v="711"/>
    <x v="16709"/>
    <n v="3000000"/>
    <x v="16709"/>
  </r>
  <r>
    <x v="0"/>
    <x v="1"/>
    <x v="2"/>
    <n v="712"/>
    <x v="16710"/>
    <n v="3000000"/>
    <x v="16710"/>
  </r>
  <r>
    <x v="0"/>
    <x v="1"/>
    <x v="2"/>
    <n v="713"/>
    <x v="16711"/>
    <n v="3000000"/>
    <x v="16711"/>
  </r>
  <r>
    <x v="0"/>
    <x v="1"/>
    <x v="2"/>
    <n v="714"/>
    <x v="16712"/>
    <n v="3000000"/>
    <x v="16712"/>
  </r>
  <r>
    <x v="0"/>
    <x v="1"/>
    <x v="2"/>
    <n v="715"/>
    <x v="16713"/>
    <n v="3000000"/>
    <x v="16713"/>
  </r>
  <r>
    <x v="0"/>
    <x v="1"/>
    <x v="2"/>
    <n v="716"/>
    <x v="16714"/>
    <n v="3000000"/>
    <x v="16714"/>
  </r>
  <r>
    <x v="0"/>
    <x v="1"/>
    <x v="2"/>
    <n v="717"/>
    <x v="16715"/>
    <n v="3000000"/>
    <x v="16715"/>
  </r>
  <r>
    <x v="0"/>
    <x v="1"/>
    <x v="2"/>
    <n v="718"/>
    <x v="16716"/>
    <n v="3000000"/>
    <x v="16716"/>
  </r>
  <r>
    <x v="0"/>
    <x v="1"/>
    <x v="2"/>
    <n v="719"/>
    <x v="16717"/>
    <n v="3000000"/>
    <x v="16717"/>
  </r>
  <r>
    <x v="0"/>
    <x v="1"/>
    <x v="2"/>
    <n v="720"/>
    <x v="16718"/>
    <n v="3000000"/>
    <x v="16718"/>
  </r>
  <r>
    <x v="0"/>
    <x v="1"/>
    <x v="2"/>
    <n v="721"/>
    <x v="16719"/>
    <n v="3000000"/>
    <x v="16719"/>
  </r>
  <r>
    <x v="0"/>
    <x v="1"/>
    <x v="2"/>
    <n v="722"/>
    <x v="16720"/>
    <n v="3000000"/>
    <x v="16720"/>
  </r>
  <r>
    <x v="0"/>
    <x v="1"/>
    <x v="2"/>
    <n v="723"/>
    <x v="16721"/>
    <n v="3000000"/>
    <x v="16721"/>
  </r>
  <r>
    <x v="0"/>
    <x v="1"/>
    <x v="2"/>
    <n v="724"/>
    <x v="16722"/>
    <n v="3000000"/>
    <x v="16722"/>
  </r>
  <r>
    <x v="0"/>
    <x v="1"/>
    <x v="2"/>
    <n v="725"/>
    <x v="16723"/>
    <n v="3000000"/>
    <x v="16723"/>
  </r>
  <r>
    <x v="0"/>
    <x v="1"/>
    <x v="2"/>
    <n v="726"/>
    <x v="16724"/>
    <n v="3000000"/>
    <x v="16724"/>
  </r>
  <r>
    <x v="0"/>
    <x v="1"/>
    <x v="2"/>
    <n v="727"/>
    <x v="16725"/>
    <n v="3000000"/>
    <x v="16725"/>
  </r>
  <r>
    <x v="0"/>
    <x v="1"/>
    <x v="2"/>
    <n v="728"/>
    <x v="16726"/>
    <n v="3000000"/>
    <x v="16726"/>
  </r>
  <r>
    <x v="0"/>
    <x v="1"/>
    <x v="2"/>
    <n v="729"/>
    <x v="16727"/>
    <n v="3000000"/>
    <x v="16727"/>
  </r>
  <r>
    <x v="0"/>
    <x v="1"/>
    <x v="2"/>
    <n v="730"/>
    <x v="16728"/>
    <n v="3000000"/>
    <x v="16728"/>
  </r>
  <r>
    <x v="0"/>
    <x v="1"/>
    <x v="2"/>
    <n v="731"/>
    <x v="16729"/>
    <n v="3000000"/>
    <x v="16729"/>
  </r>
  <r>
    <x v="0"/>
    <x v="1"/>
    <x v="2"/>
    <n v="732"/>
    <x v="16730"/>
    <n v="3000000"/>
    <x v="16730"/>
  </r>
  <r>
    <x v="0"/>
    <x v="1"/>
    <x v="2"/>
    <n v="733"/>
    <x v="16731"/>
    <n v="3000000"/>
    <x v="16731"/>
  </r>
  <r>
    <x v="0"/>
    <x v="1"/>
    <x v="2"/>
    <n v="734"/>
    <x v="16732"/>
    <n v="3000000"/>
    <x v="16732"/>
  </r>
  <r>
    <x v="0"/>
    <x v="1"/>
    <x v="2"/>
    <n v="735"/>
    <x v="16733"/>
    <n v="3000000"/>
    <x v="16733"/>
  </r>
  <r>
    <x v="0"/>
    <x v="1"/>
    <x v="2"/>
    <n v="736"/>
    <x v="16734"/>
    <n v="3000000"/>
    <x v="16734"/>
  </r>
  <r>
    <x v="0"/>
    <x v="1"/>
    <x v="2"/>
    <n v="737"/>
    <x v="16735"/>
    <n v="3000000"/>
    <x v="16735"/>
  </r>
  <r>
    <x v="0"/>
    <x v="1"/>
    <x v="2"/>
    <n v="738"/>
    <x v="16736"/>
    <n v="3000000"/>
    <x v="16736"/>
  </r>
  <r>
    <x v="0"/>
    <x v="1"/>
    <x v="2"/>
    <n v="739"/>
    <x v="16737"/>
    <n v="3000000"/>
    <x v="16737"/>
  </r>
  <r>
    <x v="0"/>
    <x v="1"/>
    <x v="2"/>
    <n v="740"/>
    <x v="16738"/>
    <n v="3000000"/>
    <x v="16738"/>
  </r>
  <r>
    <x v="0"/>
    <x v="1"/>
    <x v="2"/>
    <n v="741"/>
    <x v="16739"/>
    <n v="3029448.299999997"/>
    <x v="16739"/>
  </r>
  <r>
    <x v="0"/>
    <x v="1"/>
    <x v="2"/>
    <n v="742"/>
    <x v="16740"/>
    <n v="3000000"/>
    <x v="16740"/>
  </r>
  <r>
    <x v="0"/>
    <x v="1"/>
    <x v="2"/>
    <n v="743"/>
    <x v="16741"/>
    <n v="3000000"/>
    <x v="16741"/>
  </r>
  <r>
    <x v="0"/>
    <x v="1"/>
    <x v="2"/>
    <n v="744"/>
    <x v="16742"/>
    <n v="3000000"/>
    <x v="16742"/>
  </r>
  <r>
    <x v="0"/>
    <x v="1"/>
    <x v="2"/>
    <n v="745"/>
    <x v="16743"/>
    <n v="3000000"/>
    <x v="16743"/>
  </r>
  <r>
    <x v="0"/>
    <x v="1"/>
    <x v="2"/>
    <n v="746"/>
    <x v="16744"/>
    <n v="3000000"/>
    <x v="16744"/>
  </r>
  <r>
    <x v="0"/>
    <x v="1"/>
    <x v="2"/>
    <n v="747"/>
    <x v="16745"/>
    <n v="3000000"/>
    <x v="16745"/>
  </r>
  <r>
    <x v="0"/>
    <x v="1"/>
    <x v="2"/>
    <n v="748"/>
    <x v="16746"/>
    <n v="3000000"/>
    <x v="16746"/>
  </r>
  <r>
    <x v="0"/>
    <x v="1"/>
    <x v="2"/>
    <n v="749"/>
    <x v="16747"/>
    <n v="3000000"/>
    <x v="16747"/>
  </r>
  <r>
    <x v="0"/>
    <x v="1"/>
    <x v="2"/>
    <n v="750"/>
    <x v="16748"/>
    <n v="3000000"/>
    <x v="16748"/>
  </r>
  <r>
    <x v="0"/>
    <x v="1"/>
    <x v="2"/>
    <n v="751"/>
    <x v="16749"/>
    <n v="3000000"/>
    <x v="16749"/>
  </r>
  <r>
    <x v="0"/>
    <x v="1"/>
    <x v="2"/>
    <n v="752"/>
    <x v="16750"/>
    <n v="3000000"/>
    <x v="16750"/>
  </r>
  <r>
    <x v="0"/>
    <x v="1"/>
    <x v="2"/>
    <n v="753"/>
    <x v="16751"/>
    <n v="3000000"/>
    <x v="16751"/>
  </r>
  <r>
    <x v="0"/>
    <x v="1"/>
    <x v="2"/>
    <n v="754"/>
    <x v="16752"/>
    <n v="3000000"/>
    <x v="16752"/>
  </r>
  <r>
    <x v="0"/>
    <x v="1"/>
    <x v="2"/>
    <n v="755"/>
    <x v="16753"/>
    <n v="3089041"/>
    <x v="16753"/>
  </r>
  <r>
    <x v="0"/>
    <x v="1"/>
    <x v="2"/>
    <n v="756"/>
    <x v="16754"/>
    <n v="3000000"/>
    <x v="16754"/>
  </r>
  <r>
    <x v="0"/>
    <x v="1"/>
    <x v="2"/>
    <n v="757"/>
    <x v="16755"/>
    <n v="3000000"/>
    <x v="16755"/>
  </r>
  <r>
    <x v="0"/>
    <x v="1"/>
    <x v="2"/>
    <n v="758"/>
    <x v="16756"/>
    <n v="3000000"/>
    <x v="16756"/>
  </r>
  <r>
    <x v="0"/>
    <x v="1"/>
    <x v="2"/>
    <n v="759"/>
    <x v="16757"/>
    <n v="3000000"/>
    <x v="16757"/>
  </r>
  <r>
    <x v="0"/>
    <x v="1"/>
    <x v="2"/>
    <n v="760"/>
    <x v="16758"/>
    <n v="3000000"/>
    <x v="16758"/>
  </r>
  <r>
    <x v="0"/>
    <x v="1"/>
    <x v="2"/>
    <n v="761"/>
    <x v="16759"/>
    <n v="3000000"/>
    <x v="16759"/>
  </r>
  <r>
    <x v="0"/>
    <x v="1"/>
    <x v="2"/>
    <n v="762"/>
    <x v="16760"/>
    <n v="3000000"/>
    <x v="16760"/>
  </r>
  <r>
    <x v="0"/>
    <x v="1"/>
    <x v="2"/>
    <n v="763"/>
    <x v="16761"/>
    <n v="3000000"/>
    <x v="16761"/>
  </r>
  <r>
    <x v="0"/>
    <x v="1"/>
    <x v="2"/>
    <n v="764"/>
    <x v="16762"/>
    <n v="3000000"/>
    <x v="16762"/>
  </r>
  <r>
    <x v="0"/>
    <x v="1"/>
    <x v="2"/>
    <n v="765"/>
    <x v="16763"/>
    <n v="3000000"/>
    <x v="16763"/>
  </r>
  <r>
    <x v="0"/>
    <x v="1"/>
    <x v="2"/>
    <n v="766"/>
    <x v="16764"/>
    <n v="3000000"/>
    <x v="16764"/>
  </r>
  <r>
    <x v="0"/>
    <x v="1"/>
    <x v="2"/>
    <n v="767"/>
    <x v="16765"/>
    <n v="3000000"/>
    <x v="16765"/>
  </r>
  <r>
    <x v="0"/>
    <x v="1"/>
    <x v="2"/>
    <n v="768"/>
    <x v="16766"/>
    <n v="3000000"/>
    <x v="16766"/>
  </r>
  <r>
    <x v="0"/>
    <x v="1"/>
    <x v="2"/>
    <n v="769"/>
    <x v="16767"/>
    <n v="3000000"/>
    <x v="16767"/>
  </r>
  <r>
    <x v="0"/>
    <x v="1"/>
    <x v="2"/>
    <n v="770"/>
    <x v="16768"/>
    <n v="3000000"/>
    <x v="16768"/>
  </r>
  <r>
    <x v="0"/>
    <x v="1"/>
    <x v="2"/>
    <n v="771"/>
    <x v="16769"/>
    <n v="3000000"/>
    <x v="16769"/>
  </r>
  <r>
    <x v="0"/>
    <x v="1"/>
    <x v="2"/>
    <n v="772"/>
    <x v="16770"/>
    <n v="3000000"/>
    <x v="16770"/>
  </r>
  <r>
    <x v="0"/>
    <x v="1"/>
    <x v="2"/>
    <n v="773"/>
    <x v="16771"/>
    <n v="3000000"/>
    <x v="16771"/>
  </r>
  <r>
    <x v="0"/>
    <x v="1"/>
    <x v="2"/>
    <n v="774"/>
    <x v="16772"/>
    <n v="3000000"/>
    <x v="16772"/>
  </r>
  <r>
    <x v="0"/>
    <x v="1"/>
    <x v="2"/>
    <n v="775"/>
    <x v="16773"/>
    <n v="3000000"/>
    <x v="16773"/>
  </r>
  <r>
    <x v="0"/>
    <x v="1"/>
    <x v="2"/>
    <n v="776"/>
    <x v="16774"/>
    <n v="3000000"/>
    <x v="16774"/>
  </r>
  <r>
    <x v="0"/>
    <x v="1"/>
    <x v="2"/>
    <n v="777"/>
    <x v="16775"/>
    <n v="3000000"/>
    <x v="16775"/>
  </r>
  <r>
    <x v="0"/>
    <x v="1"/>
    <x v="2"/>
    <n v="778"/>
    <x v="16776"/>
    <n v="3000000"/>
    <x v="16776"/>
  </r>
  <r>
    <x v="0"/>
    <x v="1"/>
    <x v="2"/>
    <n v="779"/>
    <x v="16777"/>
    <n v="3000000"/>
    <x v="16777"/>
  </r>
  <r>
    <x v="0"/>
    <x v="1"/>
    <x v="2"/>
    <n v="780"/>
    <x v="16778"/>
    <n v="3000000"/>
    <x v="16778"/>
  </r>
  <r>
    <x v="0"/>
    <x v="1"/>
    <x v="2"/>
    <n v="781"/>
    <x v="16779"/>
    <n v="3000000"/>
    <x v="16779"/>
  </r>
  <r>
    <x v="0"/>
    <x v="1"/>
    <x v="2"/>
    <n v="782"/>
    <x v="16780"/>
    <n v="3000000"/>
    <x v="16780"/>
  </r>
  <r>
    <x v="0"/>
    <x v="1"/>
    <x v="2"/>
    <n v="783"/>
    <x v="16781"/>
    <n v="3000000"/>
    <x v="16781"/>
  </r>
  <r>
    <x v="0"/>
    <x v="1"/>
    <x v="2"/>
    <n v="784"/>
    <x v="16782"/>
    <n v="3000000"/>
    <x v="16782"/>
  </r>
  <r>
    <x v="0"/>
    <x v="1"/>
    <x v="2"/>
    <n v="785"/>
    <x v="16783"/>
    <n v="3000000"/>
    <x v="16783"/>
  </r>
  <r>
    <x v="0"/>
    <x v="1"/>
    <x v="2"/>
    <n v="786"/>
    <x v="16784"/>
    <n v="3000000"/>
    <x v="16784"/>
  </r>
  <r>
    <x v="0"/>
    <x v="1"/>
    <x v="2"/>
    <n v="787"/>
    <x v="16785"/>
    <n v="3000000"/>
    <x v="16785"/>
  </r>
  <r>
    <x v="0"/>
    <x v="1"/>
    <x v="2"/>
    <n v="788"/>
    <x v="16786"/>
    <n v="3000000"/>
    <x v="16786"/>
  </r>
  <r>
    <x v="0"/>
    <x v="1"/>
    <x v="2"/>
    <n v="789"/>
    <x v="16787"/>
    <n v="3000000"/>
    <x v="16787"/>
  </r>
  <r>
    <x v="0"/>
    <x v="1"/>
    <x v="2"/>
    <n v="790"/>
    <x v="16788"/>
    <n v="3000000"/>
    <x v="16788"/>
  </r>
  <r>
    <x v="0"/>
    <x v="1"/>
    <x v="2"/>
    <n v="791"/>
    <x v="16789"/>
    <n v="3000000"/>
    <x v="16789"/>
  </r>
  <r>
    <x v="0"/>
    <x v="1"/>
    <x v="2"/>
    <n v="792"/>
    <x v="16790"/>
    <n v="3000000"/>
    <x v="16790"/>
  </r>
  <r>
    <x v="0"/>
    <x v="1"/>
    <x v="2"/>
    <n v="793"/>
    <x v="16791"/>
    <n v="3000000"/>
    <x v="16791"/>
  </r>
  <r>
    <x v="0"/>
    <x v="1"/>
    <x v="2"/>
    <n v="794"/>
    <x v="16792"/>
    <n v="3000000"/>
    <x v="16792"/>
  </r>
  <r>
    <x v="0"/>
    <x v="1"/>
    <x v="2"/>
    <n v="795"/>
    <x v="16793"/>
    <n v="3000000"/>
    <x v="16793"/>
  </r>
  <r>
    <x v="0"/>
    <x v="1"/>
    <x v="2"/>
    <n v="796"/>
    <x v="16794"/>
    <n v="3000000"/>
    <x v="16794"/>
  </r>
  <r>
    <x v="0"/>
    <x v="1"/>
    <x v="2"/>
    <n v="797"/>
    <x v="16795"/>
    <n v="3000000"/>
    <x v="16795"/>
  </r>
  <r>
    <x v="0"/>
    <x v="1"/>
    <x v="2"/>
    <n v="798"/>
    <x v="16796"/>
    <n v="3000000"/>
    <x v="16796"/>
  </r>
  <r>
    <x v="0"/>
    <x v="1"/>
    <x v="2"/>
    <n v="799"/>
    <x v="16797"/>
    <n v="3000000"/>
    <x v="16797"/>
  </r>
  <r>
    <x v="0"/>
    <x v="1"/>
    <x v="2"/>
    <n v="800"/>
    <x v="16798"/>
    <n v="3000000"/>
    <x v="16798"/>
  </r>
  <r>
    <x v="0"/>
    <x v="1"/>
    <x v="2"/>
    <n v="801"/>
    <x v="16799"/>
    <n v="3000000"/>
    <x v="16799"/>
  </r>
  <r>
    <x v="0"/>
    <x v="1"/>
    <x v="2"/>
    <n v="802"/>
    <x v="16800"/>
    <n v="3000000"/>
    <x v="16800"/>
  </r>
  <r>
    <x v="0"/>
    <x v="1"/>
    <x v="2"/>
    <n v="803"/>
    <x v="16801"/>
    <n v="3000000"/>
    <x v="16801"/>
  </r>
  <r>
    <x v="0"/>
    <x v="1"/>
    <x v="2"/>
    <n v="804"/>
    <x v="16802"/>
    <n v="3000000"/>
    <x v="16802"/>
  </r>
  <r>
    <x v="0"/>
    <x v="1"/>
    <x v="2"/>
    <n v="805"/>
    <x v="16803"/>
    <n v="3000000"/>
    <x v="16803"/>
  </r>
  <r>
    <x v="0"/>
    <x v="1"/>
    <x v="2"/>
    <n v="806"/>
    <x v="16804"/>
    <n v="3000000"/>
    <x v="16804"/>
  </r>
  <r>
    <x v="0"/>
    <x v="1"/>
    <x v="2"/>
    <n v="807"/>
    <x v="16805"/>
    <n v="3000000"/>
    <x v="16805"/>
  </r>
  <r>
    <x v="0"/>
    <x v="1"/>
    <x v="2"/>
    <n v="808"/>
    <x v="16806"/>
    <n v="3000000"/>
    <x v="16806"/>
  </r>
  <r>
    <x v="0"/>
    <x v="1"/>
    <x v="2"/>
    <n v="809"/>
    <x v="16807"/>
    <n v="3000000"/>
    <x v="16807"/>
  </r>
  <r>
    <x v="0"/>
    <x v="1"/>
    <x v="2"/>
    <n v="810"/>
    <x v="16808"/>
    <n v="3000000"/>
    <x v="16808"/>
  </r>
  <r>
    <x v="0"/>
    <x v="1"/>
    <x v="2"/>
    <n v="811"/>
    <x v="16809"/>
    <n v="3000000"/>
    <x v="16809"/>
  </r>
  <r>
    <x v="0"/>
    <x v="1"/>
    <x v="2"/>
    <n v="812"/>
    <x v="16810"/>
    <n v="3000000"/>
    <x v="16810"/>
  </r>
  <r>
    <x v="0"/>
    <x v="1"/>
    <x v="2"/>
    <n v="813"/>
    <x v="16811"/>
    <n v="3000000"/>
    <x v="16811"/>
  </r>
  <r>
    <x v="0"/>
    <x v="1"/>
    <x v="2"/>
    <n v="814"/>
    <x v="16812"/>
    <n v="3000000"/>
    <x v="16812"/>
  </r>
  <r>
    <x v="0"/>
    <x v="1"/>
    <x v="2"/>
    <n v="815"/>
    <x v="16813"/>
    <n v="3000000"/>
    <x v="16813"/>
  </r>
  <r>
    <x v="0"/>
    <x v="1"/>
    <x v="2"/>
    <n v="816"/>
    <x v="16814"/>
    <n v="3000000"/>
    <x v="16814"/>
  </r>
  <r>
    <x v="0"/>
    <x v="1"/>
    <x v="2"/>
    <n v="817"/>
    <x v="16815"/>
    <n v="3000000"/>
    <x v="16815"/>
  </r>
  <r>
    <x v="0"/>
    <x v="1"/>
    <x v="2"/>
    <n v="818"/>
    <x v="16816"/>
    <n v="3000000"/>
    <x v="16816"/>
  </r>
  <r>
    <x v="0"/>
    <x v="1"/>
    <x v="2"/>
    <n v="819"/>
    <x v="16817"/>
    <n v="3000000"/>
    <x v="16817"/>
  </r>
  <r>
    <x v="0"/>
    <x v="1"/>
    <x v="2"/>
    <n v="820"/>
    <x v="16818"/>
    <n v="3000000"/>
    <x v="16818"/>
  </r>
  <r>
    <x v="0"/>
    <x v="1"/>
    <x v="2"/>
    <n v="821"/>
    <x v="16819"/>
    <n v="3000000"/>
    <x v="16819"/>
  </r>
  <r>
    <x v="0"/>
    <x v="1"/>
    <x v="2"/>
    <n v="822"/>
    <x v="16820"/>
    <n v="3000000"/>
    <x v="16820"/>
  </r>
  <r>
    <x v="0"/>
    <x v="1"/>
    <x v="2"/>
    <n v="823"/>
    <x v="16821"/>
    <n v="3000000"/>
    <x v="16821"/>
  </r>
  <r>
    <x v="0"/>
    <x v="1"/>
    <x v="2"/>
    <n v="824"/>
    <x v="16822"/>
    <n v="3000000"/>
    <x v="16822"/>
  </r>
  <r>
    <x v="0"/>
    <x v="1"/>
    <x v="2"/>
    <n v="825"/>
    <x v="16823"/>
    <n v="3000000"/>
    <x v="16823"/>
  </r>
  <r>
    <x v="0"/>
    <x v="1"/>
    <x v="2"/>
    <n v="826"/>
    <x v="16824"/>
    <n v="3000000"/>
    <x v="16824"/>
  </r>
  <r>
    <x v="0"/>
    <x v="1"/>
    <x v="2"/>
    <n v="827"/>
    <x v="16825"/>
    <n v="3000000"/>
    <x v="16825"/>
  </r>
  <r>
    <x v="0"/>
    <x v="1"/>
    <x v="2"/>
    <n v="828"/>
    <x v="16826"/>
    <n v="3000000"/>
    <x v="16826"/>
  </r>
  <r>
    <x v="0"/>
    <x v="1"/>
    <x v="2"/>
    <n v="829"/>
    <x v="16827"/>
    <n v="3000000"/>
    <x v="16827"/>
  </r>
  <r>
    <x v="0"/>
    <x v="1"/>
    <x v="2"/>
    <n v="830"/>
    <x v="16828"/>
    <n v="3000000"/>
    <x v="16828"/>
  </r>
  <r>
    <x v="0"/>
    <x v="1"/>
    <x v="2"/>
    <n v="831"/>
    <x v="16829"/>
    <n v="3000000"/>
    <x v="16829"/>
  </r>
  <r>
    <x v="0"/>
    <x v="1"/>
    <x v="2"/>
    <n v="832"/>
    <x v="16830"/>
    <n v="3000000"/>
    <x v="16830"/>
  </r>
  <r>
    <x v="0"/>
    <x v="1"/>
    <x v="2"/>
    <n v="833"/>
    <x v="16831"/>
    <n v="3000000"/>
    <x v="16831"/>
  </r>
  <r>
    <x v="0"/>
    <x v="1"/>
    <x v="2"/>
    <n v="834"/>
    <x v="16832"/>
    <n v="3000000"/>
    <x v="16832"/>
  </r>
  <r>
    <x v="0"/>
    <x v="1"/>
    <x v="2"/>
    <n v="835"/>
    <x v="16833"/>
    <n v="3000000"/>
    <x v="16833"/>
  </r>
  <r>
    <x v="0"/>
    <x v="1"/>
    <x v="2"/>
    <n v="836"/>
    <x v="16834"/>
    <n v="3000000"/>
    <x v="16834"/>
  </r>
  <r>
    <x v="0"/>
    <x v="1"/>
    <x v="2"/>
    <n v="837"/>
    <x v="16835"/>
    <n v="3000000"/>
    <x v="16835"/>
  </r>
  <r>
    <x v="0"/>
    <x v="1"/>
    <x v="2"/>
    <n v="838"/>
    <x v="16836"/>
    <n v="3000000"/>
    <x v="16836"/>
  </r>
  <r>
    <x v="0"/>
    <x v="1"/>
    <x v="2"/>
    <n v="839"/>
    <x v="16837"/>
    <n v="3000000"/>
    <x v="16837"/>
  </r>
  <r>
    <x v="0"/>
    <x v="1"/>
    <x v="2"/>
    <n v="840"/>
    <x v="16838"/>
    <n v="3000000"/>
    <x v="16838"/>
  </r>
  <r>
    <x v="0"/>
    <x v="1"/>
    <x v="2"/>
    <n v="841"/>
    <x v="16839"/>
    <n v="3000000"/>
    <x v="16839"/>
  </r>
  <r>
    <x v="0"/>
    <x v="1"/>
    <x v="2"/>
    <n v="842"/>
    <x v="16840"/>
    <n v="3000000"/>
    <x v="16840"/>
  </r>
  <r>
    <x v="0"/>
    <x v="1"/>
    <x v="2"/>
    <n v="843"/>
    <x v="16841"/>
    <n v="3000000"/>
    <x v="16841"/>
  </r>
  <r>
    <x v="0"/>
    <x v="1"/>
    <x v="2"/>
    <n v="844"/>
    <x v="16842"/>
    <n v="3000000"/>
    <x v="16842"/>
  </r>
  <r>
    <x v="0"/>
    <x v="1"/>
    <x v="2"/>
    <n v="845"/>
    <x v="16843"/>
    <n v="3000000"/>
    <x v="16843"/>
  </r>
  <r>
    <x v="0"/>
    <x v="1"/>
    <x v="2"/>
    <n v="846"/>
    <x v="16844"/>
    <n v="3000000"/>
    <x v="16844"/>
  </r>
  <r>
    <x v="0"/>
    <x v="1"/>
    <x v="2"/>
    <n v="847"/>
    <x v="16845"/>
    <n v="3000000"/>
    <x v="16845"/>
  </r>
  <r>
    <x v="0"/>
    <x v="1"/>
    <x v="2"/>
    <n v="848"/>
    <x v="16846"/>
    <n v="3000000"/>
    <x v="16846"/>
  </r>
  <r>
    <x v="0"/>
    <x v="1"/>
    <x v="2"/>
    <n v="849"/>
    <x v="16847"/>
    <n v="3223569.924999997"/>
    <x v="16847"/>
  </r>
  <r>
    <x v="0"/>
    <x v="1"/>
    <x v="2"/>
    <n v="850"/>
    <x v="16848"/>
    <n v="3000000"/>
    <x v="16848"/>
  </r>
  <r>
    <x v="0"/>
    <x v="1"/>
    <x v="2"/>
    <n v="851"/>
    <x v="16849"/>
    <n v="3000000"/>
    <x v="16849"/>
  </r>
  <r>
    <x v="0"/>
    <x v="1"/>
    <x v="2"/>
    <n v="852"/>
    <x v="16850"/>
    <n v="3000000"/>
    <x v="16850"/>
  </r>
  <r>
    <x v="0"/>
    <x v="1"/>
    <x v="2"/>
    <n v="853"/>
    <x v="16851"/>
    <n v="3000000"/>
    <x v="16851"/>
  </r>
  <r>
    <x v="0"/>
    <x v="1"/>
    <x v="2"/>
    <n v="854"/>
    <x v="16852"/>
    <n v="3000000"/>
    <x v="16852"/>
  </r>
  <r>
    <x v="0"/>
    <x v="1"/>
    <x v="2"/>
    <n v="855"/>
    <x v="16853"/>
    <n v="3131993.4375"/>
    <x v="16853"/>
  </r>
  <r>
    <x v="0"/>
    <x v="1"/>
    <x v="2"/>
    <n v="856"/>
    <x v="16854"/>
    <n v="3000000"/>
    <x v="16854"/>
  </r>
  <r>
    <x v="0"/>
    <x v="1"/>
    <x v="2"/>
    <n v="857"/>
    <x v="16855"/>
    <n v="3000000"/>
    <x v="16855"/>
  </r>
  <r>
    <x v="0"/>
    <x v="1"/>
    <x v="2"/>
    <n v="858"/>
    <x v="16856"/>
    <n v="3000000"/>
    <x v="16856"/>
  </r>
  <r>
    <x v="0"/>
    <x v="1"/>
    <x v="2"/>
    <n v="859"/>
    <x v="16857"/>
    <n v="3000000"/>
    <x v="16857"/>
  </r>
  <r>
    <x v="0"/>
    <x v="1"/>
    <x v="2"/>
    <n v="860"/>
    <x v="16858"/>
    <n v="3000000"/>
    <x v="16858"/>
  </r>
  <r>
    <x v="0"/>
    <x v="1"/>
    <x v="2"/>
    <n v="861"/>
    <x v="16859"/>
    <n v="3000000"/>
    <x v="16859"/>
  </r>
  <r>
    <x v="0"/>
    <x v="1"/>
    <x v="2"/>
    <n v="862"/>
    <x v="16860"/>
    <n v="3000000"/>
    <x v="16860"/>
  </r>
  <r>
    <x v="0"/>
    <x v="1"/>
    <x v="2"/>
    <n v="863"/>
    <x v="16861"/>
    <n v="3000000"/>
    <x v="16861"/>
  </r>
  <r>
    <x v="0"/>
    <x v="1"/>
    <x v="2"/>
    <n v="864"/>
    <x v="16862"/>
    <n v="3000000"/>
    <x v="16862"/>
  </r>
  <r>
    <x v="0"/>
    <x v="1"/>
    <x v="2"/>
    <n v="865"/>
    <x v="16863"/>
    <n v="3000000"/>
    <x v="16863"/>
  </r>
  <r>
    <x v="0"/>
    <x v="1"/>
    <x v="2"/>
    <n v="866"/>
    <x v="16864"/>
    <n v="3000000"/>
    <x v="16864"/>
  </r>
  <r>
    <x v="0"/>
    <x v="1"/>
    <x v="2"/>
    <n v="867"/>
    <x v="16865"/>
    <n v="3000000"/>
    <x v="16865"/>
  </r>
  <r>
    <x v="0"/>
    <x v="1"/>
    <x v="2"/>
    <n v="868"/>
    <x v="16866"/>
    <n v="3000000"/>
    <x v="16866"/>
  </r>
  <r>
    <x v="0"/>
    <x v="1"/>
    <x v="2"/>
    <n v="869"/>
    <x v="16867"/>
    <n v="3229938.700000003"/>
    <x v="16867"/>
  </r>
  <r>
    <x v="0"/>
    <x v="1"/>
    <x v="2"/>
    <n v="870"/>
    <x v="16868"/>
    <n v="3000000"/>
    <x v="16868"/>
  </r>
  <r>
    <x v="0"/>
    <x v="1"/>
    <x v="2"/>
    <n v="871"/>
    <x v="16869"/>
    <n v="3000000"/>
    <x v="16869"/>
  </r>
  <r>
    <x v="0"/>
    <x v="1"/>
    <x v="2"/>
    <n v="872"/>
    <x v="16870"/>
    <n v="3000000"/>
    <x v="16870"/>
  </r>
  <r>
    <x v="0"/>
    <x v="1"/>
    <x v="2"/>
    <n v="873"/>
    <x v="16871"/>
    <n v="3000000"/>
    <x v="16871"/>
  </r>
  <r>
    <x v="0"/>
    <x v="1"/>
    <x v="2"/>
    <n v="874"/>
    <x v="16872"/>
    <n v="3000000"/>
    <x v="16872"/>
  </r>
  <r>
    <x v="0"/>
    <x v="1"/>
    <x v="2"/>
    <n v="875"/>
    <x v="16873"/>
    <n v="3000000"/>
    <x v="16873"/>
  </r>
  <r>
    <x v="0"/>
    <x v="1"/>
    <x v="2"/>
    <n v="876"/>
    <x v="16874"/>
    <n v="3000000"/>
    <x v="16874"/>
  </r>
  <r>
    <x v="0"/>
    <x v="1"/>
    <x v="2"/>
    <n v="877"/>
    <x v="16875"/>
    <n v="3000000"/>
    <x v="16875"/>
  </r>
  <r>
    <x v="0"/>
    <x v="1"/>
    <x v="2"/>
    <n v="878"/>
    <x v="16876"/>
    <n v="3000000"/>
    <x v="16876"/>
  </r>
  <r>
    <x v="0"/>
    <x v="1"/>
    <x v="2"/>
    <n v="879"/>
    <x v="16877"/>
    <n v="3000000"/>
    <x v="16877"/>
  </r>
  <r>
    <x v="0"/>
    <x v="1"/>
    <x v="2"/>
    <n v="880"/>
    <x v="16878"/>
    <n v="3000000"/>
    <x v="16878"/>
  </r>
  <r>
    <x v="0"/>
    <x v="1"/>
    <x v="2"/>
    <n v="881"/>
    <x v="16879"/>
    <n v="3000000"/>
    <x v="16879"/>
  </r>
  <r>
    <x v="0"/>
    <x v="1"/>
    <x v="2"/>
    <n v="882"/>
    <x v="16880"/>
    <n v="3000000"/>
    <x v="16880"/>
  </r>
  <r>
    <x v="0"/>
    <x v="1"/>
    <x v="2"/>
    <n v="883"/>
    <x v="16881"/>
    <n v="3000000"/>
    <x v="16881"/>
  </r>
  <r>
    <x v="0"/>
    <x v="1"/>
    <x v="2"/>
    <n v="884"/>
    <x v="16882"/>
    <n v="3000000"/>
    <x v="16882"/>
  </r>
  <r>
    <x v="0"/>
    <x v="1"/>
    <x v="2"/>
    <n v="885"/>
    <x v="16883"/>
    <n v="3000000"/>
    <x v="16883"/>
  </r>
  <r>
    <x v="0"/>
    <x v="1"/>
    <x v="2"/>
    <n v="886"/>
    <x v="16884"/>
    <n v="3000000"/>
    <x v="16884"/>
  </r>
  <r>
    <x v="0"/>
    <x v="1"/>
    <x v="2"/>
    <n v="887"/>
    <x v="16885"/>
    <n v="3000000"/>
    <x v="16885"/>
  </r>
  <r>
    <x v="0"/>
    <x v="1"/>
    <x v="2"/>
    <n v="888"/>
    <x v="16886"/>
    <n v="3000000"/>
    <x v="16886"/>
  </r>
  <r>
    <x v="0"/>
    <x v="1"/>
    <x v="2"/>
    <n v="889"/>
    <x v="16887"/>
    <n v="3000000"/>
    <x v="16887"/>
  </r>
  <r>
    <x v="0"/>
    <x v="1"/>
    <x v="2"/>
    <n v="890"/>
    <x v="16888"/>
    <n v="3000000"/>
    <x v="16888"/>
  </r>
  <r>
    <x v="0"/>
    <x v="1"/>
    <x v="2"/>
    <n v="891"/>
    <x v="16889"/>
    <n v="3000000"/>
    <x v="16889"/>
  </r>
  <r>
    <x v="0"/>
    <x v="1"/>
    <x v="2"/>
    <n v="892"/>
    <x v="16890"/>
    <n v="3000000"/>
    <x v="16890"/>
  </r>
  <r>
    <x v="0"/>
    <x v="1"/>
    <x v="2"/>
    <n v="893"/>
    <x v="16891"/>
    <n v="3000000"/>
    <x v="16891"/>
  </r>
  <r>
    <x v="0"/>
    <x v="1"/>
    <x v="2"/>
    <n v="894"/>
    <x v="16892"/>
    <n v="3000000"/>
    <x v="16892"/>
  </r>
  <r>
    <x v="0"/>
    <x v="1"/>
    <x v="2"/>
    <n v="895"/>
    <x v="16893"/>
    <n v="3000000"/>
    <x v="16893"/>
  </r>
  <r>
    <x v="0"/>
    <x v="1"/>
    <x v="2"/>
    <n v="896"/>
    <x v="16894"/>
    <n v="3000000"/>
    <x v="16894"/>
  </r>
  <r>
    <x v="0"/>
    <x v="1"/>
    <x v="2"/>
    <n v="897"/>
    <x v="16895"/>
    <n v="3000000"/>
    <x v="16895"/>
  </r>
  <r>
    <x v="0"/>
    <x v="1"/>
    <x v="2"/>
    <n v="898"/>
    <x v="16896"/>
    <n v="3000000"/>
    <x v="16896"/>
  </r>
  <r>
    <x v="0"/>
    <x v="1"/>
    <x v="2"/>
    <n v="899"/>
    <x v="16897"/>
    <n v="3000000"/>
    <x v="16897"/>
  </r>
  <r>
    <x v="0"/>
    <x v="1"/>
    <x v="2"/>
    <n v="900"/>
    <x v="16898"/>
    <n v="3000000"/>
    <x v="16898"/>
  </r>
  <r>
    <x v="0"/>
    <x v="1"/>
    <x v="2"/>
    <n v="901"/>
    <x v="16899"/>
    <n v="3000000"/>
    <x v="16899"/>
  </r>
  <r>
    <x v="0"/>
    <x v="1"/>
    <x v="2"/>
    <n v="902"/>
    <x v="16900"/>
    <n v="3000000"/>
    <x v="16900"/>
  </r>
  <r>
    <x v="0"/>
    <x v="1"/>
    <x v="2"/>
    <n v="903"/>
    <x v="16901"/>
    <n v="3000000"/>
    <x v="16901"/>
  </r>
  <r>
    <x v="0"/>
    <x v="1"/>
    <x v="2"/>
    <n v="904"/>
    <x v="16902"/>
    <n v="3000000"/>
    <x v="16902"/>
  </r>
  <r>
    <x v="0"/>
    <x v="1"/>
    <x v="2"/>
    <n v="905"/>
    <x v="16903"/>
    <n v="3000000"/>
    <x v="16903"/>
  </r>
  <r>
    <x v="0"/>
    <x v="1"/>
    <x v="2"/>
    <n v="906"/>
    <x v="16904"/>
    <n v="3000000"/>
    <x v="16904"/>
  </r>
  <r>
    <x v="0"/>
    <x v="1"/>
    <x v="2"/>
    <n v="907"/>
    <x v="16905"/>
    <n v="3000000"/>
    <x v="16905"/>
  </r>
  <r>
    <x v="0"/>
    <x v="1"/>
    <x v="2"/>
    <n v="908"/>
    <x v="16906"/>
    <n v="3000000"/>
    <x v="16906"/>
  </r>
  <r>
    <x v="0"/>
    <x v="1"/>
    <x v="2"/>
    <n v="909"/>
    <x v="16907"/>
    <n v="3000000"/>
    <x v="16907"/>
  </r>
  <r>
    <x v="0"/>
    <x v="1"/>
    <x v="2"/>
    <n v="910"/>
    <x v="16908"/>
    <n v="3000000"/>
    <x v="16908"/>
  </r>
  <r>
    <x v="0"/>
    <x v="1"/>
    <x v="2"/>
    <n v="911"/>
    <x v="16909"/>
    <n v="3000000"/>
    <x v="16909"/>
  </r>
  <r>
    <x v="0"/>
    <x v="1"/>
    <x v="2"/>
    <n v="912"/>
    <x v="16910"/>
    <n v="3000000"/>
    <x v="16910"/>
  </r>
  <r>
    <x v="0"/>
    <x v="1"/>
    <x v="2"/>
    <n v="913"/>
    <x v="16911"/>
    <n v="3000000"/>
    <x v="16911"/>
  </r>
  <r>
    <x v="0"/>
    <x v="1"/>
    <x v="2"/>
    <n v="914"/>
    <x v="16912"/>
    <n v="3000000"/>
    <x v="16912"/>
  </r>
  <r>
    <x v="0"/>
    <x v="1"/>
    <x v="2"/>
    <n v="915"/>
    <x v="16913"/>
    <n v="3000000"/>
    <x v="16913"/>
  </r>
  <r>
    <x v="0"/>
    <x v="1"/>
    <x v="2"/>
    <n v="916"/>
    <x v="16914"/>
    <n v="3000000"/>
    <x v="16914"/>
  </r>
  <r>
    <x v="0"/>
    <x v="1"/>
    <x v="2"/>
    <n v="917"/>
    <x v="16915"/>
    <n v="3000000"/>
    <x v="16915"/>
  </r>
  <r>
    <x v="0"/>
    <x v="1"/>
    <x v="2"/>
    <n v="918"/>
    <x v="16916"/>
    <n v="3000000"/>
    <x v="16916"/>
  </r>
  <r>
    <x v="0"/>
    <x v="1"/>
    <x v="2"/>
    <n v="919"/>
    <x v="16917"/>
    <n v="3000000"/>
    <x v="16917"/>
  </r>
  <r>
    <x v="0"/>
    <x v="1"/>
    <x v="2"/>
    <n v="920"/>
    <x v="16918"/>
    <n v="3000000"/>
    <x v="16918"/>
  </r>
  <r>
    <x v="0"/>
    <x v="1"/>
    <x v="2"/>
    <n v="921"/>
    <x v="16919"/>
    <n v="3000000"/>
    <x v="16919"/>
  </r>
  <r>
    <x v="0"/>
    <x v="1"/>
    <x v="2"/>
    <n v="922"/>
    <x v="16920"/>
    <n v="3000000"/>
    <x v="16920"/>
  </r>
  <r>
    <x v="0"/>
    <x v="1"/>
    <x v="2"/>
    <n v="923"/>
    <x v="16921"/>
    <n v="3000000"/>
    <x v="16921"/>
  </r>
  <r>
    <x v="0"/>
    <x v="1"/>
    <x v="2"/>
    <n v="924"/>
    <x v="16922"/>
    <n v="3000000"/>
    <x v="16922"/>
  </r>
  <r>
    <x v="0"/>
    <x v="1"/>
    <x v="2"/>
    <n v="925"/>
    <x v="16923"/>
    <n v="3000000"/>
    <x v="16923"/>
  </r>
  <r>
    <x v="0"/>
    <x v="1"/>
    <x v="2"/>
    <n v="926"/>
    <x v="16924"/>
    <n v="3000000"/>
    <x v="16924"/>
  </r>
  <r>
    <x v="0"/>
    <x v="1"/>
    <x v="2"/>
    <n v="927"/>
    <x v="16925"/>
    <n v="3000000"/>
    <x v="16925"/>
  </r>
  <r>
    <x v="0"/>
    <x v="1"/>
    <x v="2"/>
    <n v="928"/>
    <x v="16926"/>
    <n v="3000000"/>
    <x v="16926"/>
  </r>
  <r>
    <x v="0"/>
    <x v="1"/>
    <x v="2"/>
    <n v="929"/>
    <x v="16927"/>
    <n v="3000000"/>
    <x v="16927"/>
  </r>
  <r>
    <x v="0"/>
    <x v="1"/>
    <x v="2"/>
    <n v="930"/>
    <x v="16928"/>
    <n v="3000000"/>
    <x v="16928"/>
  </r>
  <r>
    <x v="0"/>
    <x v="1"/>
    <x v="2"/>
    <n v="931"/>
    <x v="16929"/>
    <n v="3000000"/>
    <x v="16929"/>
  </r>
  <r>
    <x v="0"/>
    <x v="1"/>
    <x v="2"/>
    <n v="932"/>
    <x v="16930"/>
    <n v="3000000"/>
    <x v="16930"/>
  </r>
  <r>
    <x v="0"/>
    <x v="1"/>
    <x v="2"/>
    <n v="933"/>
    <x v="16931"/>
    <n v="3000000"/>
    <x v="16931"/>
  </r>
  <r>
    <x v="0"/>
    <x v="1"/>
    <x v="2"/>
    <n v="934"/>
    <x v="16932"/>
    <n v="3000000"/>
    <x v="16932"/>
  </r>
  <r>
    <x v="0"/>
    <x v="1"/>
    <x v="2"/>
    <n v="935"/>
    <x v="16933"/>
    <n v="3000000"/>
    <x v="16933"/>
  </r>
  <r>
    <x v="0"/>
    <x v="1"/>
    <x v="2"/>
    <n v="936"/>
    <x v="16934"/>
    <n v="3000000"/>
    <x v="16934"/>
  </r>
  <r>
    <x v="0"/>
    <x v="1"/>
    <x v="2"/>
    <n v="937"/>
    <x v="16935"/>
    <n v="3000000"/>
    <x v="16935"/>
  </r>
  <r>
    <x v="0"/>
    <x v="1"/>
    <x v="2"/>
    <n v="938"/>
    <x v="16936"/>
    <n v="3000000"/>
    <x v="16936"/>
  </r>
  <r>
    <x v="0"/>
    <x v="1"/>
    <x v="2"/>
    <n v="939"/>
    <x v="16937"/>
    <n v="3000000"/>
    <x v="16937"/>
  </r>
  <r>
    <x v="0"/>
    <x v="1"/>
    <x v="2"/>
    <n v="940"/>
    <x v="16938"/>
    <n v="3000000"/>
    <x v="16938"/>
  </r>
  <r>
    <x v="0"/>
    <x v="1"/>
    <x v="2"/>
    <n v="941"/>
    <x v="16939"/>
    <n v="3000000"/>
    <x v="16939"/>
  </r>
  <r>
    <x v="0"/>
    <x v="1"/>
    <x v="2"/>
    <n v="942"/>
    <x v="16940"/>
    <n v="3000000"/>
    <x v="16940"/>
  </r>
  <r>
    <x v="0"/>
    <x v="1"/>
    <x v="2"/>
    <n v="943"/>
    <x v="16941"/>
    <n v="3000000"/>
    <x v="16941"/>
  </r>
  <r>
    <x v="0"/>
    <x v="1"/>
    <x v="2"/>
    <n v="944"/>
    <x v="16942"/>
    <n v="3000000"/>
    <x v="16942"/>
  </r>
  <r>
    <x v="0"/>
    <x v="1"/>
    <x v="2"/>
    <n v="945"/>
    <x v="16943"/>
    <n v="3000000"/>
    <x v="16943"/>
  </r>
  <r>
    <x v="0"/>
    <x v="1"/>
    <x v="2"/>
    <n v="946"/>
    <x v="16944"/>
    <n v="3000000"/>
    <x v="16944"/>
  </r>
  <r>
    <x v="0"/>
    <x v="1"/>
    <x v="2"/>
    <n v="947"/>
    <x v="16945"/>
    <n v="3000000"/>
    <x v="16945"/>
  </r>
  <r>
    <x v="0"/>
    <x v="1"/>
    <x v="2"/>
    <n v="948"/>
    <x v="16946"/>
    <n v="3000000"/>
    <x v="16946"/>
  </r>
  <r>
    <x v="0"/>
    <x v="1"/>
    <x v="2"/>
    <n v="949"/>
    <x v="16947"/>
    <n v="3000000"/>
    <x v="16947"/>
  </r>
  <r>
    <x v="0"/>
    <x v="1"/>
    <x v="2"/>
    <n v="950"/>
    <x v="16948"/>
    <n v="3000000"/>
    <x v="16948"/>
  </r>
  <r>
    <x v="0"/>
    <x v="1"/>
    <x v="2"/>
    <n v="951"/>
    <x v="16949"/>
    <n v="3000000"/>
    <x v="16949"/>
  </r>
  <r>
    <x v="0"/>
    <x v="1"/>
    <x v="2"/>
    <n v="952"/>
    <x v="16950"/>
    <n v="3000000"/>
    <x v="16950"/>
  </r>
  <r>
    <x v="0"/>
    <x v="1"/>
    <x v="2"/>
    <n v="953"/>
    <x v="16951"/>
    <n v="3000000"/>
    <x v="16951"/>
  </r>
  <r>
    <x v="0"/>
    <x v="1"/>
    <x v="2"/>
    <n v="954"/>
    <x v="16952"/>
    <n v="3000000"/>
    <x v="16952"/>
  </r>
  <r>
    <x v="0"/>
    <x v="1"/>
    <x v="2"/>
    <n v="955"/>
    <x v="16953"/>
    <n v="3000000"/>
    <x v="16953"/>
  </r>
  <r>
    <x v="0"/>
    <x v="1"/>
    <x v="2"/>
    <n v="956"/>
    <x v="16954"/>
    <n v="3000000"/>
    <x v="16954"/>
  </r>
  <r>
    <x v="0"/>
    <x v="1"/>
    <x v="2"/>
    <n v="957"/>
    <x v="16955"/>
    <n v="3000000"/>
    <x v="16955"/>
  </r>
  <r>
    <x v="0"/>
    <x v="1"/>
    <x v="2"/>
    <n v="958"/>
    <x v="16956"/>
    <n v="3000000"/>
    <x v="16956"/>
  </r>
  <r>
    <x v="0"/>
    <x v="1"/>
    <x v="2"/>
    <n v="959"/>
    <x v="16957"/>
    <n v="3000000"/>
    <x v="16957"/>
  </r>
  <r>
    <x v="0"/>
    <x v="1"/>
    <x v="2"/>
    <n v="960"/>
    <x v="16958"/>
    <n v="3000000"/>
    <x v="16958"/>
  </r>
  <r>
    <x v="0"/>
    <x v="1"/>
    <x v="2"/>
    <n v="961"/>
    <x v="16959"/>
    <n v="3000000"/>
    <x v="16959"/>
  </r>
  <r>
    <x v="0"/>
    <x v="1"/>
    <x v="2"/>
    <n v="962"/>
    <x v="16960"/>
    <n v="3000000"/>
    <x v="16960"/>
  </r>
  <r>
    <x v="0"/>
    <x v="1"/>
    <x v="2"/>
    <n v="963"/>
    <x v="16961"/>
    <n v="3000000"/>
    <x v="16961"/>
  </r>
  <r>
    <x v="0"/>
    <x v="1"/>
    <x v="2"/>
    <n v="964"/>
    <x v="16962"/>
    <n v="3000000"/>
    <x v="16962"/>
  </r>
  <r>
    <x v="0"/>
    <x v="1"/>
    <x v="2"/>
    <n v="965"/>
    <x v="16963"/>
    <n v="3000000"/>
    <x v="16963"/>
  </r>
  <r>
    <x v="0"/>
    <x v="1"/>
    <x v="2"/>
    <n v="966"/>
    <x v="16964"/>
    <n v="3000000"/>
    <x v="16964"/>
  </r>
  <r>
    <x v="0"/>
    <x v="1"/>
    <x v="2"/>
    <n v="967"/>
    <x v="16965"/>
    <n v="3000000"/>
    <x v="16965"/>
  </r>
  <r>
    <x v="0"/>
    <x v="1"/>
    <x v="2"/>
    <n v="968"/>
    <x v="16966"/>
    <n v="3000000"/>
    <x v="16966"/>
  </r>
  <r>
    <x v="0"/>
    <x v="1"/>
    <x v="2"/>
    <n v="969"/>
    <x v="16967"/>
    <n v="3000000"/>
    <x v="16967"/>
  </r>
  <r>
    <x v="0"/>
    <x v="1"/>
    <x v="2"/>
    <n v="970"/>
    <x v="16968"/>
    <n v="3000000"/>
    <x v="16968"/>
  </r>
  <r>
    <x v="0"/>
    <x v="1"/>
    <x v="2"/>
    <n v="971"/>
    <x v="16969"/>
    <n v="3000000"/>
    <x v="16969"/>
  </r>
  <r>
    <x v="0"/>
    <x v="1"/>
    <x v="2"/>
    <n v="972"/>
    <x v="16970"/>
    <n v="3000000"/>
    <x v="16970"/>
  </r>
  <r>
    <x v="0"/>
    <x v="1"/>
    <x v="2"/>
    <n v="973"/>
    <x v="16971"/>
    <n v="3000000"/>
    <x v="16971"/>
  </r>
  <r>
    <x v="0"/>
    <x v="1"/>
    <x v="2"/>
    <n v="974"/>
    <x v="16972"/>
    <n v="3000000"/>
    <x v="16972"/>
  </r>
  <r>
    <x v="0"/>
    <x v="1"/>
    <x v="2"/>
    <n v="975"/>
    <x v="16973"/>
    <n v="3000000"/>
    <x v="16973"/>
  </r>
  <r>
    <x v="0"/>
    <x v="1"/>
    <x v="2"/>
    <n v="976"/>
    <x v="16974"/>
    <n v="3000000"/>
    <x v="16974"/>
  </r>
  <r>
    <x v="0"/>
    <x v="1"/>
    <x v="2"/>
    <n v="977"/>
    <x v="16975"/>
    <n v="3000000"/>
    <x v="16975"/>
  </r>
  <r>
    <x v="0"/>
    <x v="1"/>
    <x v="2"/>
    <n v="978"/>
    <x v="16976"/>
    <n v="3000000"/>
    <x v="16976"/>
  </r>
  <r>
    <x v="0"/>
    <x v="1"/>
    <x v="2"/>
    <n v="979"/>
    <x v="16977"/>
    <n v="3000000"/>
    <x v="16977"/>
  </r>
  <r>
    <x v="0"/>
    <x v="1"/>
    <x v="2"/>
    <n v="980"/>
    <x v="16978"/>
    <n v="3000000"/>
    <x v="16978"/>
  </r>
  <r>
    <x v="0"/>
    <x v="1"/>
    <x v="2"/>
    <n v="981"/>
    <x v="16979"/>
    <n v="3000000"/>
    <x v="16979"/>
  </r>
  <r>
    <x v="0"/>
    <x v="1"/>
    <x v="2"/>
    <n v="982"/>
    <x v="16980"/>
    <n v="3000000"/>
    <x v="16980"/>
  </r>
  <r>
    <x v="0"/>
    <x v="1"/>
    <x v="2"/>
    <n v="983"/>
    <x v="16981"/>
    <n v="3000000"/>
    <x v="16981"/>
  </r>
  <r>
    <x v="0"/>
    <x v="1"/>
    <x v="2"/>
    <n v="984"/>
    <x v="16982"/>
    <n v="3000000"/>
    <x v="16982"/>
  </r>
  <r>
    <x v="0"/>
    <x v="1"/>
    <x v="2"/>
    <n v="985"/>
    <x v="16983"/>
    <n v="3000000"/>
    <x v="16983"/>
  </r>
  <r>
    <x v="0"/>
    <x v="1"/>
    <x v="2"/>
    <n v="986"/>
    <x v="16984"/>
    <n v="3000000"/>
    <x v="16984"/>
  </r>
  <r>
    <x v="0"/>
    <x v="1"/>
    <x v="2"/>
    <n v="987"/>
    <x v="16985"/>
    <n v="3000000"/>
    <x v="16985"/>
  </r>
  <r>
    <x v="0"/>
    <x v="1"/>
    <x v="2"/>
    <n v="988"/>
    <x v="16986"/>
    <n v="3000000"/>
    <x v="16986"/>
  </r>
  <r>
    <x v="0"/>
    <x v="1"/>
    <x v="2"/>
    <n v="989"/>
    <x v="16987"/>
    <n v="3000000"/>
    <x v="16987"/>
  </r>
  <r>
    <x v="0"/>
    <x v="1"/>
    <x v="2"/>
    <n v="990"/>
    <x v="16988"/>
    <n v="3000000"/>
    <x v="16988"/>
  </r>
  <r>
    <x v="0"/>
    <x v="1"/>
    <x v="2"/>
    <n v="991"/>
    <x v="16989"/>
    <n v="3000000"/>
    <x v="16989"/>
  </r>
  <r>
    <x v="0"/>
    <x v="1"/>
    <x v="2"/>
    <n v="992"/>
    <x v="16990"/>
    <n v="3000000"/>
    <x v="16990"/>
  </r>
  <r>
    <x v="0"/>
    <x v="1"/>
    <x v="2"/>
    <n v="993"/>
    <x v="16991"/>
    <n v="3000000"/>
    <x v="16991"/>
  </r>
  <r>
    <x v="0"/>
    <x v="1"/>
    <x v="2"/>
    <n v="994"/>
    <x v="16992"/>
    <n v="3000000"/>
    <x v="16992"/>
  </r>
  <r>
    <x v="0"/>
    <x v="1"/>
    <x v="2"/>
    <n v="995"/>
    <x v="16993"/>
    <n v="3000000"/>
    <x v="16993"/>
  </r>
  <r>
    <x v="0"/>
    <x v="1"/>
    <x v="2"/>
    <n v="996"/>
    <x v="16994"/>
    <n v="3000000"/>
    <x v="16994"/>
  </r>
  <r>
    <x v="0"/>
    <x v="1"/>
    <x v="2"/>
    <n v="997"/>
    <x v="16995"/>
    <n v="3000000"/>
    <x v="16995"/>
  </r>
  <r>
    <x v="0"/>
    <x v="1"/>
    <x v="2"/>
    <n v="998"/>
    <x v="16996"/>
    <n v="3000000"/>
    <x v="16996"/>
  </r>
  <r>
    <x v="0"/>
    <x v="1"/>
    <x v="2"/>
    <n v="999"/>
    <x v="16997"/>
    <n v="3000000"/>
    <x v="16997"/>
  </r>
  <r>
    <x v="0"/>
    <x v="1"/>
    <x v="2"/>
    <n v="1000"/>
    <x v="16998"/>
    <n v="3000000"/>
    <x v="16998"/>
  </r>
  <r>
    <x v="0"/>
    <x v="1"/>
    <x v="3"/>
    <n v="1"/>
    <x v="16999"/>
    <n v="3154874.134375006"/>
    <x v="16999"/>
  </r>
  <r>
    <x v="0"/>
    <x v="1"/>
    <x v="3"/>
    <n v="2"/>
    <x v="17000"/>
    <n v="3000000"/>
    <x v="17000"/>
  </r>
  <r>
    <x v="0"/>
    <x v="1"/>
    <x v="3"/>
    <n v="3"/>
    <x v="17001"/>
    <n v="3000000"/>
    <x v="17001"/>
  </r>
  <r>
    <x v="0"/>
    <x v="1"/>
    <x v="3"/>
    <n v="4"/>
    <x v="17002"/>
    <n v="3000000"/>
    <x v="17002"/>
  </r>
  <r>
    <x v="0"/>
    <x v="1"/>
    <x v="3"/>
    <n v="5"/>
    <x v="17003"/>
    <n v="3000000"/>
    <x v="17003"/>
  </r>
  <r>
    <x v="0"/>
    <x v="1"/>
    <x v="3"/>
    <n v="6"/>
    <x v="17004"/>
    <n v="3000000"/>
    <x v="17004"/>
  </r>
  <r>
    <x v="0"/>
    <x v="1"/>
    <x v="3"/>
    <n v="7"/>
    <x v="17005"/>
    <n v="3000000"/>
    <x v="17005"/>
  </r>
  <r>
    <x v="0"/>
    <x v="1"/>
    <x v="3"/>
    <n v="8"/>
    <x v="17006"/>
    <n v="4027605.9375"/>
    <x v="17006"/>
  </r>
  <r>
    <x v="0"/>
    <x v="1"/>
    <x v="3"/>
    <n v="9"/>
    <x v="17007"/>
    <n v="3000000"/>
    <x v="17007"/>
  </r>
  <r>
    <x v="0"/>
    <x v="1"/>
    <x v="3"/>
    <n v="10"/>
    <x v="17008"/>
    <n v="3000000"/>
    <x v="17008"/>
  </r>
  <r>
    <x v="0"/>
    <x v="1"/>
    <x v="3"/>
    <n v="11"/>
    <x v="17009"/>
    <n v="3504575.424999997"/>
    <x v="17009"/>
  </r>
  <r>
    <x v="0"/>
    <x v="1"/>
    <x v="3"/>
    <n v="12"/>
    <x v="17010"/>
    <n v="3000000"/>
    <x v="17010"/>
  </r>
  <r>
    <x v="0"/>
    <x v="1"/>
    <x v="3"/>
    <n v="13"/>
    <x v="17011"/>
    <n v="3000000"/>
    <x v="17011"/>
  </r>
  <r>
    <x v="0"/>
    <x v="1"/>
    <x v="3"/>
    <n v="14"/>
    <x v="17012"/>
    <n v="3000000"/>
    <x v="17012"/>
  </r>
  <r>
    <x v="0"/>
    <x v="1"/>
    <x v="3"/>
    <n v="15"/>
    <x v="17013"/>
    <n v="3000000"/>
    <x v="17013"/>
  </r>
  <r>
    <x v="0"/>
    <x v="1"/>
    <x v="3"/>
    <n v="16"/>
    <x v="17014"/>
    <n v="3149485.243750006"/>
    <x v="17014"/>
  </r>
  <r>
    <x v="0"/>
    <x v="1"/>
    <x v="3"/>
    <n v="17"/>
    <x v="17015"/>
    <n v="3090330.349999994"/>
    <x v="17015"/>
  </r>
  <r>
    <x v="0"/>
    <x v="1"/>
    <x v="3"/>
    <n v="18"/>
    <x v="17016"/>
    <n v="3000000"/>
    <x v="17016"/>
  </r>
  <r>
    <x v="0"/>
    <x v="1"/>
    <x v="3"/>
    <n v="19"/>
    <x v="17017"/>
    <n v="3000000"/>
    <x v="17017"/>
  </r>
  <r>
    <x v="0"/>
    <x v="1"/>
    <x v="3"/>
    <n v="20"/>
    <x v="17018"/>
    <n v="3000000"/>
    <x v="17018"/>
  </r>
  <r>
    <x v="0"/>
    <x v="1"/>
    <x v="3"/>
    <n v="21"/>
    <x v="17019"/>
    <n v="3000000"/>
    <x v="17019"/>
  </r>
  <r>
    <x v="0"/>
    <x v="1"/>
    <x v="3"/>
    <n v="22"/>
    <x v="17020"/>
    <n v="3000000"/>
    <x v="17020"/>
  </r>
  <r>
    <x v="0"/>
    <x v="1"/>
    <x v="3"/>
    <n v="23"/>
    <x v="17021"/>
    <n v="3000000"/>
    <x v="17021"/>
  </r>
  <r>
    <x v="0"/>
    <x v="1"/>
    <x v="3"/>
    <n v="24"/>
    <x v="17022"/>
    <n v="3504521.625"/>
    <x v="17022"/>
  </r>
  <r>
    <x v="0"/>
    <x v="1"/>
    <x v="3"/>
    <n v="25"/>
    <x v="17023"/>
    <n v="3000000"/>
    <x v="17023"/>
  </r>
  <r>
    <x v="0"/>
    <x v="1"/>
    <x v="3"/>
    <n v="26"/>
    <x v="17024"/>
    <n v="3027492.212500006"/>
    <x v="17024"/>
  </r>
  <r>
    <x v="0"/>
    <x v="1"/>
    <x v="3"/>
    <n v="27"/>
    <x v="17025"/>
    <n v="3000000"/>
    <x v="17025"/>
  </r>
  <r>
    <x v="0"/>
    <x v="1"/>
    <x v="3"/>
    <n v="28"/>
    <x v="17026"/>
    <n v="3000000"/>
    <x v="17026"/>
  </r>
  <r>
    <x v="0"/>
    <x v="1"/>
    <x v="3"/>
    <n v="29"/>
    <x v="17027"/>
    <n v="3000000"/>
    <x v="17027"/>
  </r>
  <r>
    <x v="0"/>
    <x v="1"/>
    <x v="3"/>
    <n v="30"/>
    <x v="17028"/>
    <n v="3000000"/>
    <x v="17028"/>
  </r>
  <r>
    <x v="0"/>
    <x v="1"/>
    <x v="3"/>
    <n v="31"/>
    <x v="17029"/>
    <n v="3000000"/>
    <x v="17029"/>
  </r>
  <r>
    <x v="0"/>
    <x v="1"/>
    <x v="3"/>
    <n v="32"/>
    <x v="17030"/>
    <n v="3000000"/>
    <x v="17030"/>
  </r>
  <r>
    <x v="0"/>
    <x v="1"/>
    <x v="3"/>
    <n v="33"/>
    <x v="17031"/>
    <n v="3000000"/>
    <x v="17031"/>
  </r>
  <r>
    <x v="0"/>
    <x v="1"/>
    <x v="3"/>
    <n v="34"/>
    <x v="17032"/>
    <n v="3000000"/>
    <x v="17032"/>
  </r>
  <r>
    <x v="0"/>
    <x v="1"/>
    <x v="3"/>
    <n v="35"/>
    <x v="17033"/>
    <n v="3084250.25"/>
    <x v="17033"/>
  </r>
  <r>
    <x v="0"/>
    <x v="1"/>
    <x v="3"/>
    <n v="36"/>
    <x v="17034"/>
    <n v="3029094.3625000119"/>
    <x v="17034"/>
  </r>
  <r>
    <x v="0"/>
    <x v="1"/>
    <x v="3"/>
    <n v="37"/>
    <x v="17035"/>
    <n v="3000000"/>
    <x v="17035"/>
  </r>
  <r>
    <x v="0"/>
    <x v="1"/>
    <x v="3"/>
    <n v="38"/>
    <x v="17036"/>
    <n v="3000000"/>
    <x v="17036"/>
  </r>
  <r>
    <x v="0"/>
    <x v="1"/>
    <x v="3"/>
    <n v="39"/>
    <x v="17037"/>
    <n v="3000000"/>
    <x v="17037"/>
  </r>
  <r>
    <x v="0"/>
    <x v="1"/>
    <x v="3"/>
    <n v="40"/>
    <x v="17038"/>
    <n v="3000000"/>
    <x v="17038"/>
  </r>
  <r>
    <x v="0"/>
    <x v="1"/>
    <x v="3"/>
    <n v="41"/>
    <x v="17039"/>
    <n v="3000000"/>
    <x v="17039"/>
  </r>
  <r>
    <x v="0"/>
    <x v="1"/>
    <x v="3"/>
    <n v="42"/>
    <x v="17040"/>
    <n v="3000000"/>
    <x v="17040"/>
  </r>
  <r>
    <x v="0"/>
    <x v="1"/>
    <x v="3"/>
    <n v="43"/>
    <x v="17041"/>
    <n v="3000000"/>
    <x v="17041"/>
  </r>
  <r>
    <x v="0"/>
    <x v="1"/>
    <x v="3"/>
    <n v="44"/>
    <x v="17042"/>
    <n v="3000000"/>
    <x v="17042"/>
  </r>
  <r>
    <x v="0"/>
    <x v="1"/>
    <x v="3"/>
    <n v="45"/>
    <x v="17043"/>
    <n v="3000000"/>
    <x v="17043"/>
  </r>
  <r>
    <x v="0"/>
    <x v="1"/>
    <x v="3"/>
    <n v="46"/>
    <x v="17044"/>
    <n v="3000000"/>
    <x v="17044"/>
  </r>
  <r>
    <x v="0"/>
    <x v="1"/>
    <x v="3"/>
    <n v="47"/>
    <x v="17045"/>
    <n v="3000000"/>
    <x v="17045"/>
  </r>
  <r>
    <x v="0"/>
    <x v="1"/>
    <x v="3"/>
    <n v="48"/>
    <x v="17046"/>
    <n v="3196892.650000006"/>
    <x v="17046"/>
  </r>
  <r>
    <x v="0"/>
    <x v="1"/>
    <x v="3"/>
    <n v="49"/>
    <x v="17047"/>
    <n v="3000000"/>
    <x v="17047"/>
  </r>
  <r>
    <x v="0"/>
    <x v="1"/>
    <x v="3"/>
    <n v="50"/>
    <x v="17048"/>
    <n v="3000000"/>
    <x v="17048"/>
  </r>
  <r>
    <x v="0"/>
    <x v="1"/>
    <x v="3"/>
    <n v="51"/>
    <x v="17049"/>
    <n v="3000000"/>
    <x v="17049"/>
  </r>
  <r>
    <x v="0"/>
    <x v="1"/>
    <x v="3"/>
    <n v="52"/>
    <x v="17050"/>
    <n v="3000000"/>
    <x v="17050"/>
  </r>
  <r>
    <x v="0"/>
    <x v="1"/>
    <x v="3"/>
    <n v="53"/>
    <x v="17051"/>
    <n v="3113510.650000006"/>
    <x v="17051"/>
  </r>
  <r>
    <x v="0"/>
    <x v="1"/>
    <x v="3"/>
    <n v="54"/>
    <x v="17052"/>
    <n v="3000000"/>
    <x v="17052"/>
  </r>
  <r>
    <x v="0"/>
    <x v="1"/>
    <x v="3"/>
    <n v="55"/>
    <x v="17053"/>
    <n v="3000000"/>
    <x v="17053"/>
  </r>
  <r>
    <x v="0"/>
    <x v="1"/>
    <x v="3"/>
    <n v="56"/>
    <x v="17054"/>
    <n v="3000000"/>
    <x v="17054"/>
  </r>
  <r>
    <x v="0"/>
    <x v="1"/>
    <x v="3"/>
    <n v="57"/>
    <x v="17055"/>
    <n v="3000000"/>
    <x v="17055"/>
  </r>
  <r>
    <x v="0"/>
    <x v="1"/>
    <x v="3"/>
    <n v="58"/>
    <x v="17056"/>
    <n v="3529781.799999997"/>
    <x v="17056"/>
  </r>
  <r>
    <x v="0"/>
    <x v="1"/>
    <x v="3"/>
    <n v="59"/>
    <x v="17057"/>
    <n v="3653473.512500003"/>
    <x v="17057"/>
  </r>
  <r>
    <x v="0"/>
    <x v="1"/>
    <x v="3"/>
    <n v="60"/>
    <x v="17058"/>
    <n v="3000000"/>
    <x v="17058"/>
  </r>
  <r>
    <x v="0"/>
    <x v="1"/>
    <x v="3"/>
    <n v="61"/>
    <x v="17059"/>
    <n v="3000000"/>
    <x v="17059"/>
  </r>
  <r>
    <x v="0"/>
    <x v="1"/>
    <x v="3"/>
    <n v="62"/>
    <x v="17060"/>
    <n v="3000000"/>
    <x v="17060"/>
  </r>
  <r>
    <x v="0"/>
    <x v="1"/>
    <x v="3"/>
    <n v="63"/>
    <x v="17061"/>
    <n v="3000000"/>
    <x v="17061"/>
  </r>
  <r>
    <x v="0"/>
    <x v="1"/>
    <x v="3"/>
    <n v="64"/>
    <x v="17062"/>
    <n v="3174509.25"/>
    <x v="17062"/>
  </r>
  <r>
    <x v="0"/>
    <x v="1"/>
    <x v="3"/>
    <n v="65"/>
    <x v="17063"/>
    <n v="3000000"/>
    <x v="17063"/>
  </r>
  <r>
    <x v="0"/>
    <x v="1"/>
    <x v="3"/>
    <n v="66"/>
    <x v="17064"/>
    <n v="3000000"/>
    <x v="17064"/>
  </r>
  <r>
    <x v="0"/>
    <x v="1"/>
    <x v="3"/>
    <n v="67"/>
    <x v="17065"/>
    <n v="3376907"/>
    <x v="17065"/>
  </r>
  <r>
    <x v="0"/>
    <x v="1"/>
    <x v="3"/>
    <n v="68"/>
    <x v="17066"/>
    <n v="3000000"/>
    <x v="17066"/>
  </r>
  <r>
    <x v="0"/>
    <x v="1"/>
    <x v="3"/>
    <n v="69"/>
    <x v="17067"/>
    <n v="3000000"/>
    <x v="17067"/>
  </r>
  <r>
    <x v="0"/>
    <x v="1"/>
    <x v="3"/>
    <n v="70"/>
    <x v="17068"/>
    <n v="3303033.349999994"/>
    <x v="17068"/>
  </r>
  <r>
    <x v="0"/>
    <x v="1"/>
    <x v="3"/>
    <n v="71"/>
    <x v="17069"/>
    <n v="3000000"/>
    <x v="17069"/>
  </r>
  <r>
    <x v="0"/>
    <x v="1"/>
    <x v="3"/>
    <n v="72"/>
    <x v="17070"/>
    <n v="3000000"/>
    <x v="17070"/>
  </r>
  <r>
    <x v="0"/>
    <x v="1"/>
    <x v="3"/>
    <n v="73"/>
    <x v="17071"/>
    <n v="3000000"/>
    <x v="17071"/>
  </r>
  <r>
    <x v="0"/>
    <x v="1"/>
    <x v="3"/>
    <n v="74"/>
    <x v="17072"/>
    <n v="3000000"/>
    <x v="17072"/>
  </r>
  <r>
    <x v="0"/>
    <x v="1"/>
    <x v="3"/>
    <n v="75"/>
    <x v="17073"/>
    <n v="3096731.75"/>
    <x v="17073"/>
  </r>
  <r>
    <x v="0"/>
    <x v="1"/>
    <x v="3"/>
    <n v="76"/>
    <x v="17074"/>
    <n v="3079551.087500006"/>
    <x v="17074"/>
  </r>
  <r>
    <x v="0"/>
    <x v="1"/>
    <x v="3"/>
    <n v="77"/>
    <x v="17075"/>
    <n v="3000000"/>
    <x v="17075"/>
  </r>
  <r>
    <x v="0"/>
    <x v="1"/>
    <x v="3"/>
    <n v="78"/>
    <x v="17076"/>
    <n v="3000000"/>
    <x v="17076"/>
  </r>
  <r>
    <x v="0"/>
    <x v="1"/>
    <x v="3"/>
    <n v="79"/>
    <x v="17077"/>
    <n v="3000000"/>
    <x v="17077"/>
  </r>
  <r>
    <x v="0"/>
    <x v="1"/>
    <x v="3"/>
    <n v="80"/>
    <x v="17078"/>
    <n v="3000000"/>
    <x v="17078"/>
  </r>
  <r>
    <x v="0"/>
    <x v="1"/>
    <x v="3"/>
    <n v="81"/>
    <x v="17079"/>
    <n v="3599191.825000003"/>
    <x v="17079"/>
  </r>
  <r>
    <x v="0"/>
    <x v="1"/>
    <x v="3"/>
    <n v="82"/>
    <x v="17080"/>
    <n v="3000000"/>
    <x v="17080"/>
  </r>
  <r>
    <x v="0"/>
    <x v="1"/>
    <x v="3"/>
    <n v="83"/>
    <x v="17081"/>
    <n v="3000000"/>
    <x v="17081"/>
  </r>
  <r>
    <x v="0"/>
    <x v="1"/>
    <x v="3"/>
    <n v="84"/>
    <x v="17082"/>
    <n v="3161369.912499994"/>
    <x v="17082"/>
  </r>
  <r>
    <x v="0"/>
    <x v="1"/>
    <x v="3"/>
    <n v="85"/>
    <x v="17083"/>
    <n v="3000000"/>
    <x v="17083"/>
  </r>
  <r>
    <x v="0"/>
    <x v="1"/>
    <x v="3"/>
    <n v="86"/>
    <x v="17084"/>
    <n v="3661304.950000003"/>
    <x v="17084"/>
  </r>
  <r>
    <x v="0"/>
    <x v="1"/>
    <x v="3"/>
    <n v="87"/>
    <x v="17085"/>
    <n v="3027090.599999994"/>
    <x v="17085"/>
  </r>
  <r>
    <x v="0"/>
    <x v="1"/>
    <x v="3"/>
    <n v="88"/>
    <x v="17086"/>
    <n v="3000000"/>
    <x v="17086"/>
  </r>
  <r>
    <x v="0"/>
    <x v="1"/>
    <x v="3"/>
    <n v="89"/>
    <x v="17087"/>
    <n v="3000000"/>
    <x v="17087"/>
  </r>
  <r>
    <x v="0"/>
    <x v="1"/>
    <x v="3"/>
    <n v="90"/>
    <x v="17088"/>
    <n v="3000000"/>
    <x v="17088"/>
  </r>
  <r>
    <x v="0"/>
    <x v="1"/>
    <x v="3"/>
    <n v="91"/>
    <x v="17089"/>
    <n v="3000000"/>
    <x v="17089"/>
  </r>
  <r>
    <x v="0"/>
    <x v="1"/>
    <x v="3"/>
    <n v="92"/>
    <x v="17090"/>
    <n v="3000000"/>
    <x v="17090"/>
  </r>
  <r>
    <x v="0"/>
    <x v="1"/>
    <x v="3"/>
    <n v="93"/>
    <x v="17091"/>
    <n v="3000000"/>
    <x v="17091"/>
  </r>
  <r>
    <x v="0"/>
    <x v="1"/>
    <x v="3"/>
    <n v="94"/>
    <x v="17092"/>
    <n v="3000000"/>
    <x v="17092"/>
  </r>
  <r>
    <x v="0"/>
    <x v="1"/>
    <x v="3"/>
    <n v="95"/>
    <x v="17093"/>
    <n v="3000000"/>
    <x v="17093"/>
  </r>
  <r>
    <x v="0"/>
    <x v="1"/>
    <x v="3"/>
    <n v="96"/>
    <x v="17094"/>
    <n v="3000000"/>
    <x v="17094"/>
  </r>
  <r>
    <x v="0"/>
    <x v="1"/>
    <x v="3"/>
    <n v="97"/>
    <x v="17095"/>
    <n v="3000000"/>
    <x v="17095"/>
  </r>
  <r>
    <x v="0"/>
    <x v="1"/>
    <x v="3"/>
    <n v="98"/>
    <x v="17096"/>
    <n v="3000000"/>
    <x v="17096"/>
  </r>
  <r>
    <x v="0"/>
    <x v="1"/>
    <x v="3"/>
    <n v="99"/>
    <x v="17097"/>
    <n v="3000000"/>
    <x v="17097"/>
  </r>
  <r>
    <x v="0"/>
    <x v="1"/>
    <x v="3"/>
    <n v="100"/>
    <x v="17098"/>
    <n v="3000000"/>
    <x v="17098"/>
  </r>
  <r>
    <x v="0"/>
    <x v="1"/>
    <x v="3"/>
    <n v="101"/>
    <x v="17099"/>
    <n v="3000000"/>
    <x v="17099"/>
  </r>
  <r>
    <x v="0"/>
    <x v="1"/>
    <x v="3"/>
    <n v="102"/>
    <x v="17100"/>
    <n v="4080319.575000003"/>
    <x v="17100"/>
  </r>
  <r>
    <x v="0"/>
    <x v="1"/>
    <x v="3"/>
    <n v="103"/>
    <x v="17101"/>
    <n v="3000000"/>
    <x v="17101"/>
  </r>
  <r>
    <x v="0"/>
    <x v="1"/>
    <x v="3"/>
    <n v="104"/>
    <x v="17102"/>
    <n v="3000000"/>
    <x v="17102"/>
  </r>
  <r>
    <x v="0"/>
    <x v="1"/>
    <x v="3"/>
    <n v="105"/>
    <x v="17103"/>
    <n v="3000000"/>
    <x v="17103"/>
  </r>
  <r>
    <x v="0"/>
    <x v="1"/>
    <x v="3"/>
    <n v="106"/>
    <x v="17104"/>
    <n v="3131550.9250000119"/>
    <x v="17104"/>
  </r>
  <r>
    <x v="0"/>
    <x v="1"/>
    <x v="3"/>
    <n v="107"/>
    <x v="17105"/>
    <n v="3000000"/>
    <x v="17105"/>
  </r>
  <r>
    <x v="0"/>
    <x v="1"/>
    <x v="3"/>
    <n v="108"/>
    <x v="17106"/>
    <n v="3000000"/>
    <x v="17106"/>
  </r>
  <r>
    <x v="0"/>
    <x v="1"/>
    <x v="3"/>
    <n v="109"/>
    <x v="17107"/>
    <n v="3000000"/>
    <x v="17107"/>
  </r>
  <r>
    <x v="0"/>
    <x v="1"/>
    <x v="3"/>
    <n v="110"/>
    <x v="17108"/>
    <n v="3000000"/>
    <x v="17108"/>
  </r>
  <r>
    <x v="0"/>
    <x v="1"/>
    <x v="3"/>
    <n v="111"/>
    <x v="17109"/>
    <n v="3000000"/>
    <x v="17109"/>
  </r>
  <r>
    <x v="0"/>
    <x v="1"/>
    <x v="3"/>
    <n v="112"/>
    <x v="17110"/>
    <n v="3000000"/>
    <x v="17110"/>
  </r>
  <r>
    <x v="0"/>
    <x v="1"/>
    <x v="3"/>
    <n v="113"/>
    <x v="17111"/>
    <n v="3279575.825000003"/>
    <x v="17111"/>
  </r>
  <r>
    <x v="0"/>
    <x v="1"/>
    <x v="3"/>
    <n v="114"/>
    <x v="17112"/>
    <n v="4246986.25"/>
    <x v="17112"/>
  </r>
  <r>
    <x v="0"/>
    <x v="1"/>
    <x v="3"/>
    <n v="115"/>
    <x v="17113"/>
    <n v="3000000"/>
    <x v="17113"/>
  </r>
  <r>
    <x v="0"/>
    <x v="1"/>
    <x v="3"/>
    <n v="116"/>
    <x v="17114"/>
    <n v="3000000"/>
    <x v="17114"/>
  </r>
  <r>
    <x v="0"/>
    <x v="1"/>
    <x v="3"/>
    <n v="117"/>
    <x v="17115"/>
    <n v="3000000"/>
    <x v="17115"/>
  </r>
  <r>
    <x v="0"/>
    <x v="1"/>
    <x v="3"/>
    <n v="118"/>
    <x v="17116"/>
    <n v="3000000"/>
    <x v="17116"/>
  </r>
  <r>
    <x v="0"/>
    <x v="1"/>
    <x v="3"/>
    <n v="119"/>
    <x v="17117"/>
    <n v="3000000"/>
    <x v="17117"/>
  </r>
  <r>
    <x v="0"/>
    <x v="1"/>
    <x v="3"/>
    <n v="120"/>
    <x v="17118"/>
    <n v="3583269.887500003"/>
    <x v="17118"/>
  </r>
  <r>
    <x v="0"/>
    <x v="1"/>
    <x v="3"/>
    <n v="121"/>
    <x v="17119"/>
    <n v="3000000"/>
    <x v="17119"/>
  </r>
  <r>
    <x v="0"/>
    <x v="1"/>
    <x v="3"/>
    <n v="122"/>
    <x v="17120"/>
    <n v="3000000"/>
    <x v="17120"/>
  </r>
  <r>
    <x v="0"/>
    <x v="1"/>
    <x v="3"/>
    <n v="123"/>
    <x v="17121"/>
    <n v="3000000"/>
    <x v="17121"/>
  </r>
  <r>
    <x v="0"/>
    <x v="1"/>
    <x v="3"/>
    <n v="124"/>
    <x v="17122"/>
    <n v="3000000"/>
    <x v="17122"/>
  </r>
  <r>
    <x v="0"/>
    <x v="1"/>
    <x v="3"/>
    <n v="125"/>
    <x v="17123"/>
    <n v="3000000"/>
    <x v="17123"/>
  </r>
  <r>
    <x v="0"/>
    <x v="1"/>
    <x v="3"/>
    <n v="126"/>
    <x v="17124"/>
    <n v="3000000"/>
    <x v="17124"/>
  </r>
  <r>
    <x v="0"/>
    <x v="1"/>
    <x v="3"/>
    <n v="127"/>
    <x v="17125"/>
    <n v="3000000"/>
    <x v="17125"/>
  </r>
  <r>
    <x v="0"/>
    <x v="1"/>
    <x v="3"/>
    <n v="128"/>
    <x v="17126"/>
    <n v="3000000"/>
    <x v="17126"/>
  </r>
  <r>
    <x v="0"/>
    <x v="1"/>
    <x v="3"/>
    <n v="129"/>
    <x v="17127"/>
    <n v="3066666.2250000089"/>
    <x v="17127"/>
  </r>
  <r>
    <x v="0"/>
    <x v="1"/>
    <x v="3"/>
    <n v="130"/>
    <x v="17128"/>
    <n v="3000000"/>
    <x v="17128"/>
  </r>
  <r>
    <x v="0"/>
    <x v="1"/>
    <x v="3"/>
    <n v="131"/>
    <x v="17129"/>
    <n v="3000000"/>
    <x v="17129"/>
  </r>
  <r>
    <x v="0"/>
    <x v="1"/>
    <x v="3"/>
    <n v="132"/>
    <x v="17130"/>
    <n v="3000000"/>
    <x v="17130"/>
  </r>
  <r>
    <x v="0"/>
    <x v="1"/>
    <x v="3"/>
    <n v="133"/>
    <x v="17131"/>
    <n v="3000000"/>
    <x v="17131"/>
  </r>
  <r>
    <x v="0"/>
    <x v="1"/>
    <x v="3"/>
    <n v="134"/>
    <x v="17132"/>
    <n v="3000000"/>
    <x v="17132"/>
  </r>
  <r>
    <x v="0"/>
    <x v="1"/>
    <x v="3"/>
    <n v="135"/>
    <x v="17133"/>
    <n v="3000000"/>
    <x v="17133"/>
  </r>
  <r>
    <x v="0"/>
    <x v="1"/>
    <x v="3"/>
    <n v="136"/>
    <x v="17134"/>
    <n v="3000000"/>
    <x v="17134"/>
  </r>
  <r>
    <x v="0"/>
    <x v="1"/>
    <x v="3"/>
    <n v="137"/>
    <x v="17135"/>
    <n v="3000000"/>
    <x v="17135"/>
  </r>
  <r>
    <x v="0"/>
    <x v="1"/>
    <x v="3"/>
    <n v="138"/>
    <x v="17136"/>
    <n v="3355035.790625006"/>
    <x v="17136"/>
  </r>
  <r>
    <x v="0"/>
    <x v="1"/>
    <x v="3"/>
    <n v="139"/>
    <x v="17137"/>
    <n v="3000000"/>
    <x v="17137"/>
  </r>
  <r>
    <x v="0"/>
    <x v="1"/>
    <x v="3"/>
    <n v="140"/>
    <x v="17138"/>
    <n v="3000000"/>
    <x v="17138"/>
  </r>
  <r>
    <x v="0"/>
    <x v="1"/>
    <x v="3"/>
    <n v="141"/>
    <x v="17139"/>
    <n v="3686212.112499997"/>
    <x v="17139"/>
  </r>
  <r>
    <x v="0"/>
    <x v="1"/>
    <x v="3"/>
    <n v="142"/>
    <x v="17140"/>
    <n v="3220803.700000003"/>
    <x v="17140"/>
  </r>
  <r>
    <x v="0"/>
    <x v="1"/>
    <x v="3"/>
    <n v="143"/>
    <x v="17141"/>
    <n v="3108672.8125"/>
    <x v="17141"/>
  </r>
  <r>
    <x v="0"/>
    <x v="1"/>
    <x v="3"/>
    <n v="144"/>
    <x v="17142"/>
    <n v="3000000"/>
    <x v="17142"/>
  </r>
  <r>
    <x v="0"/>
    <x v="1"/>
    <x v="3"/>
    <n v="145"/>
    <x v="17143"/>
    <n v="3000000"/>
    <x v="17143"/>
  </r>
  <r>
    <x v="0"/>
    <x v="1"/>
    <x v="3"/>
    <n v="146"/>
    <x v="17144"/>
    <n v="3000000"/>
    <x v="17144"/>
  </r>
  <r>
    <x v="0"/>
    <x v="1"/>
    <x v="3"/>
    <n v="147"/>
    <x v="17145"/>
    <n v="3507966.900000006"/>
    <x v="17145"/>
  </r>
  <r>
    <x v="0"/>
    <x v="1"/>
    <x v="3"/>
    <n v="148"/>
    <x v="17146"/>
    <n v="3635946.143749997"/>
    <x v="17146"/>
  </r>
  <r>
    <x v="0"/>
    <x v="1"/>
    <x v="3"/>
    <n v="149"/>
    <x v="17147"/>
    <n v="3000000"/>
    <x v="17147"/>
  </r>
  <r>
    <x v="0"/>
    <x v="1"/>
    <x v="3"/>
    <n v="150"/>
    <x v="17148"/>
    <n v="3000000"/>
    <x v="17148"/>
  </r>
  <r>
    <x v="0"/>
    <x v="1"/>
    <x v="3"/>
    <n v="151"/>
    <x v="17149"/>
    <n v="3000000"/>
    <x v="17149"/>
  </r>
  <r>
    <x v="0"/>
    <x v="1"/>
    <x v="3"/>
    <n v="152"/>
    <x v="17150"/>
    <n v="3775782.3999999911"/>
    <x v="17150"/>
  </r>
  <r>
    <x v="0"/>
    <x v="1"/>
    <x v="3"/>
    <n v="153"/>
    <x v="17151"/>
    <n v="3535194.875"/>
    <x v="17151"/>
  </r>
  <r>
    <x v="0"/>
    <x v="1"/>
    <x v="3"/>
    <n v="154"/>
    <x v="17152"/>
    <n v="3000000"/>
    <x v="17152"/>
  </r>
  <r>
    <x v="0"/>
    <x v="1"/>
    <x v="3"/>
    <n v="155"/>
    <x v="17153"/>
    <n v="3000000"/>
    <x v="17153"/>
  </r>
  <r>
    <x v="0"/>
    <x v="1"/>
    <x v="3"/>
    <n v="156"/>
    <x v="17154"/>
    <n v="3000000"/>
    <x v="17154"/>
  </r>
  <r>
    <x v="0"/>
    <x v="1"/>
    <x v="3"/>
    <n v="157"/>
    <x v="17155"/>
    <n v="3270986.462500006"/>
    <x v="17155"/>
  </r>
  <r>
    <x v="0"/>
    <x v="1"/>
    <x v="3"/>
    <n v="158"/>
    <x v="17156"/>
    <n v="3000000"/>
    <x v="17156"/>
  </r>
  <r>
    <x v="0"/>
    <x v="1"/>
    <x v="3"/>
    <n v="159"/>
    <x v="17157"/>
    <n v="3070288"/>
    <x v="17157"/>
  </r>
  <r>
    <x v="0"/>
    <x v="1"/>
    <x v="3"/>
    <n v="160"/>
    <x v="17158"/>
    <n v="3000000"/>
    <x v="17158"/>
  </r>
  <r>
    <x v="0"/>
    <x v="1"/>
    <x v="3"/>
    <n v="161"/>
    <x v="17159"/>
    <n v="3000000"/>
    <x v="17159"/>
  </r>
  <r>
    <x v="0"/>
    <x v="1"/>
    <x v="3"/>
    <n v="162"/>
    <x v="17160"/>
    <n v="3407291.950000003"/>
    <x v="17160"/>
  </r>
  <r>
    <x v="0"/>
    <x v="1"/>
    <x v="3"/>
    <n v="163"/>
    <x v="17161"/>
    <n v="3000000"/>
    <x v="17161"/>
  </r>
  <r>
    <x v="0"/>
    <x v="1"/>
    <x v="3"/>
    <n v="164"/>
    <x v="17162"/>
    <n v="3160045.59375"/>
    <x v="17162"/>
  </r>
  <r>
    <x v="0"/>
    <x v="1"/>
    <x v="3"/>
    <n v="165"/>
    <x v="17163"/>
    <n v="3000000"/>
    <x v="17163"/>
  </r>
  <r>
    <x v="0"/>
    <x v="1"/>
    <x v="3"/>
    <n v="166"/>
    <x v="17164"/>
    <n v="3000000"/>
    <x v="17164"/>
  </r>
  <r>
    <x v="0"/>
    <x v="1"/>
    <x v="3"/>
    <n v="167"/>
    <x v="17165"/>
    <n v="3000000"/>
    <x v="17165"/>
  </r>
  <r>
    <x v="0"/>
    <x v="1"/>
    <x v="3"/>
    <n v="168"/>
    <x v="17166"/>
    <n v="3000000"/>
    <x v="17166"/>
  </r>
  <r>
    <x v="0"/>
    <x v="1"/>
    <x v="3"/>
    <n v="169"/>
    <x v="17167"/>
    <n v="3000000"/>
    <x v="17167"/>
  </r>
  <r>
    <x v="0"/>
    <x v="1"/>
    <x v="3"/>
    <n v="170"/>
    <x v="17168"/>
    <n v="3561728.818749994"/>
    <x v="17168"/>
  </r>
  <r>
    <x v="0"/>
    <x v="1"/>
    <x v="3"/>
    <n v="171"/>
    <x v="17169"/>
    <n v="3000000"/>
    <x v="17169"/>
  </r>
  <r>
    <x v="0"/>
    <x v="1"/>
    <x v="3"/>
    <n v="172"/>
    <x v="17170"/>
    <n v="3000000"/>
    <x v="17170"/>
  </r>
  <r>
    <x v="0"/>
    <x v="1"/>
    <x v="3"/>
    <n v="173"/>
    <x v="17171"/>
    <n v="3000000"/>
    <x v="17171"/>
  </r>
  <r>
    <x v="0"/>
    <x v="1"/>
    <x v="3"/>
    <n v="174"/>
    <x v="17172"/>
    <n v="3000000"/>
    <x v="17172"/>
  </r>
  <r>
    <x v="0"/>
    <x v="1"/>
    <x v="3"/>
    <n v="175"/>
    <x v="17173"/>
    <n v="3496146.25"/>
    <x v="17173"/>
  </r>
  <r>
    <x v="0"/>
    <x v="1"/>
    <x v="3"/>
    <n v="176"/>
    <x v="17174"/>
    <n v="3000000"/>
    <x v="17174"/>
  </r>
  <r>
    <x v="0"/>
    <x v="1"/>
    <x v="3"/>
    <n v="177"/>
    <x v="17175"/>
    <n v="3000000"/>
    <x v="17175"/>
  </r>
  <r>
    <x v="0"/>
    <x v="1"/>
    <x v="3"/>
    <n v="178"/>
    <x v="17176"/>
    <n v="3334649.650000006"/>
    <x v="17176"/>
  </r>
  <r>
    <x v="0"/>
    <x v="1"/>
    <x v="3"/>
    <n v="179"/>
    <x v="17177"/>
    <n v="3000000"/>
    <x v="17177"/>
  </r>
  <r>
    <x v="0"/>
    <x v="1"/>
    <x v="3"/>
    <n v="180"/>
    <x v="17178"/>
    <n v="3399485.799999997"/>
    <x v="17178"/>
  </r>
  <r>
    <x v="0"/>
    <x v="1"/>
    <x v="3"/>
    <n v="181"/>
    <x v="17179"/>
    <n v="3000000"/>
    <x v="17179"/>
  </r>
  <r>
    <x v="0"/>
    <x v="1"/>
    <x v="3"/>
    <n v="182"/>
    <x v="17180"/>
    <n v="3221694.099999994"/>
    <x v="17180"/>
  </r>
  <r>
    <x v="0"/>
    <x v="1"/>
    <x v="3"/>
    <n v="183"/>
    <x v="17181"/>
    <n v="3000000"/>
    <x v="17181"/>
  </r>
  <r>
    <x v="0"/>
    <x v="1"/>
    <x v="3"/>
    <n v="184"/>
    <x v="17182"/>
    <n v="3000000"/>
    <x v="17182"/>
  </r>
  <r>
    <x v="0"/>
    <x v="1"/>
    <x v="3"/>
    <n v="185"/>
    <x v="17183"/>
    <n v="3883292.049999997"/>
    <x v="17183"/>
  </r>
  <r>
    <x v="0"/>
    <x v="1"/>
    <x v="3"/>
    <n v="186"/>
    <x v="17184"/>
    <n v="3016540.525000006"/>
    <x v="17184"/>
  </r>
  <r>
    <x v="0"/>
    <x v="1"/>
    <x v="3"/>
    <n v="187"/>
    <x v="17185"/>
    <n v="3000000"/>
    <x v="17185"/>
  </r>
  <r>
    <x v="0"/>
    <x v="1"/>
    <x v="3"/>
    <n v="188"/>
    <x v="17186"/>
    <n v="3000000"/>
    <x v="17186"/>
  </r>
  <r>
    <x v="0"/>
    <x v="1"/>
    <x v="3"/>
    <n v="189"/>
    <x v="17187"/>
    <n v="3000000"/>
    <x v="17187"/>
  </r>
  <r>
    <x v="0"/>
    <x v="1"/>
    <x v="3"/>
    <n v="190"/>
    <x v="17188"/>
    <n v="3000000"/>
    <x v="17188"/>
  </r>
  <r>
    <x v="0"/>
    <x v="1"/>
    <x v="3"/>
    <n v="191"/>
    <x v="17189"/>
    <n v="3000000"/>
    <x v="17189"/>
  </r>
  <r>
    <x v="0"/>
    <x v="1"/>
    <x v="3"/>
    <n v="192"/>
    <x v="17190"/>
    <n v="3000000"/>
    <x v="17190"/>
  </r>
  <r>
    <x v="0"/>
    <x v="1"/>
    <x v="3"/>
    <n v="193"/>
    <x v="17191"/>
    <n v="3000000"/>
    <x v="17191"/>
  </r>
  <r>
    <x v="0"/>
    <x v="1"/>
    <x v="3"/>
    <n v="194"/>
    <x v="17192"/>
    <n v="3000000"/>
    <x v="17192"/>
  </r>
  <r>
    <x v="0"/>
    <x v="1"/>
    <x v="3"/>
    <n v="195"/>
    <x v="17193"/>
    <n v="3000000"/>
    <x v="17193"/>
  </r>
  <r>
    <x v="0"/>
    <x v="1"/>
    <x v="3"/>
    <n v="196"/>
    <x v="17194"/>
    <n v="3623983.150000006"/>
    <x v="17194"/>
  </r>
  <r>
    <x v="0"/>
    <x v="1"/>
    <x v="3"/>
    <n v="197"/>
    <x v="17195"/>
    <n v="3000000"/>
    <x v="17195"/>
  </r>
  <r>
    <x v="0"/>
    <x v="1"/>
    <x v="3"/>
    <n v="198"/>
    <x v="17196"/>
    <n v="3000000"/>
    <x v="17196"/>
  </r>
  <r>
    <x v="0"/>
    <x v="1"/>
    <x v="3"/>
    <n v="199"/>
    <x v="17197"/>
    <n v="3000000"/>
    <x v="17197"/>
  </r>
  <r>
    <x v="0"/>
    <x v="1"/>
    <x v="3"/>
    <n v="200"/>
    <x v="17198"/>
    <n v="3000000"/>
    <x v="17198"/>
  </r>
  <r>
    <x v="0"/>
    <x v="1"/>
    <x v="3"/>
    <n v="201"/>
    <x v="17199"/>
    <n v="3000000"/>
    <x v="17199"/>
  </r>
  <r>
    <x v="0"/>
    <x v="1"/>
    <x v="3"/>
    <n v="202"/>
    <x v="17200"/>
    <n v="3074185.950000003"/>
    <x v="17200"/>
  </r>
  <r>
    <x v="0"/>
    <x v="1"/>
    <x v="3"/>
    <n v="203"/>
    <x v="17201"/>
    <n v="3000000"/>
    <x v="17201"/>
  </r>
  <r>
    <x v="0"/>
    <x v="1"/>
    <x v="3"/>
    <n v="204"/>
    <x v="17202"/>
    <n v="3000000"/>
    <x v="17202"/>
  </r>
  <r>
    <x v="0"/>
    <x v="1"/>
    <x v="3"/>
    <n v="205"/>
    <x v="17203"/>
    <n v="3078210.6750000119"/>
    <x v="17203"/>
  </r>
  <r>
    <x v="0"/>
    <x v="1"/>
    <x v="3"/>
    <n v="206"/>
    <x v="17204"/>
    <n v="3000000"/>
    <x v="17204"/>
  </r>
  <r>
    <x v="0"/>
    <x v="1"/>
    <x v="3"/>
    <n v="207"/>
    <x v="17205"/>
    <n v="3000000"/>
    <x v="17205"/>
  </r>
  <r>
    <x v="0"/>
    <x v="1"/>
    <x v="3"/>
    <n v="208"/>
    <x v="17206"/>
    <n v="3000000"/>
    <x v="17206"/>
  </r>
  <r>
    <x v="0"/>
    <x v="1"/>
    <x v="3"/>
    <n v="209"/>
    <x v="17207"/>
    <n v="3000000"/>
    <x v="17207"/>
  </r>
  <r>
    <x v="0"/>
    <x v="1"/>
    <x v="3"/>
    <n v="210"/>
    <x v="17208"/>
    <n v="3000000"/>
    <x v="17208"/>
  </r>
  <r>
    <x v="0"/>
    <x v="1"/>
    <x v="3"/>
    <n v="211"/>
    <x v="17209"/>
    <n v="3000000"/>
    <x v="17209"/>
  </r>
  <r>
    <x v="0"/>
    <x v="1"/>
    <x v="3"/>
    <n v="212"/>
    <x v="17210"/>
    <n v="3000000"/>
    <x v="17210"/>
  </r>
  <r>
    <x v="0"/>
    <x v="1"/>
    <x v="3"/>
    <n v="213"/>
    <x v="17211"/>
    <n v="3000000"/>
    <x v="17211"/>
  </r>
  <r>
    <x v="0"/>
    <x v="1"/>
    <x v="3"/>
    <n v="214"/>
    <x v="17212"/>
    <n v="3000000"/>
    <x v="17212"/>
  </r>
  <r>
    <x v="0"/>
    <x v="1"/>
    <x v="3"/>
    <n v="215"/>
    <x v="17213"/>
    <n v="3000000"/>
    <x v="17213"/>
  </r>
  <r>
    <x v="0"/>
    <x v="1"/>
    <x v="3"/>
    <n v="216"/>
    <x v="17214"/>
    <n v="3000000"/>
    <x v="17214"/>
  </r>
  <r>
    <x v="0"/>
    <x v="1"/>
    <x v="3"/>
    <n v="217"/>
    <x v="17215"/>
    <n v="3000000"/>
    <x v="17215"/>
  </r>
  <r>
    <x v="0"/>
    <x v="1"/>
    <x v="3"/>
    <n v="218"/>
    <x v="17216"/>
    <n v="3239921.950000003"/>
    <x v="17216"/>
  </r>
  <r>
    <x v="0"/>
    <x v="1"/>
    <x v="3"/>
    <n v="219"/>
    <x v="17217"/>
    <n v="3000000"/>
    <x v="17217"/>
  </r>
  <r>
    <x v="0"/>
    <x v="1"/>
    <x v="3"/>
    <n v="220"/>
    <x v="17218"/>
    <n v="3000000"/>
    <x v="17218"/>
  </r>
  <r>
    <x v="0"/>
    <x v="1"/>
    <x v="3"/>
    <n v="221"/>
    <x v="17219"/>
    <n v="3000000"/>
    <x v="17219"/>
  </r>
  <r>
    <x v="0"/>
    <x v="1"/>
    <x v="3"/>
    <n v="222"/>
    <x v="17220"/>
    <n v="3000000"/>
    <x v="17220"/>
  </r>
  <r>
    <x v="0"/>
    <x v="1"/>
    <x v="3"/>
    <n v="223"/>
    <x v="17221"/>
    <n v="3000000"/>
    <x v="17221"/>
  </r>
  <r>
    <x v="0"/>
    <x v="1"/>
    <x v="3"/>
    <n v="224"/>
    <x v="17222"/>
    <n v="3801032.637500003"/>
    <x v="17222"/>
  </r>
  <r>
    <x v="0"/>
    <x v="1"/>
    <x v="3"/>
    <n v="225"/>
    <x v="17223"/>
    <n v="3000000"/>
    <x v="17223"/>
  </r>
  <r>
    <x v="0"/>
    <x v="1"/>
    <x v="3"/>
    <n v="226"/>
    <x v="17224"/>
    <n v="3000000"/>
    <x v="17224"/>
  </r>
  <r>
    <x v="0"/>
    <x v="1"/>
    <x v="3"/>
    <n v="227"/>
    <x v="17225"/>
    <n v="3000000"/>
    <x v="17225"/>
  </r>
  <r>
    <x v="0"/>
    <x v="1"/>
    <x v="3"/>
    <n v="228"/>
    <x v="17226"/>
    <n v="3000000"/>
    <x v="17226"/>
  </r>
  <r>
    <x v="0"/>
    <x v="1"/>
    <x v="3"/>
    <n v="229"/>
    <x v="17227"/>
    <n v="3077319.1499999911"/>
    <x v="17227"/>
  </r>
  <r>
    <x v="0"/>
    <x v="1"/>
    <x v="3"/>
    <n v="230"/>
    <x v="17228"/>
    <n v="3000000"/>
    <x v="17228"/>
  </r>
  <r>
    <x v="0"/>
    <x v="1"/>
    <x v="3"/>
    <n v="231"/>
    <x v="17229"/>
    <n v="3362153.4499999881"/>
    <x v="17229"/>
  </r>
  <r>
    <x v="0"/>
    <x v="1"/>
    <x v="3"/>
    <n v="232"/>
    <x v="17230"/>
    <n v="3167269.7375000119"/>
    <x v="17230"/>
  </r>
  <r>
    <x v="0"/>
    <x v="1"/>
    <x v="3"/>
    <n v="233"/>
    <x v="17231"/>
    <n v="3000000"/>
    <x v="17231"/>
  </r>
  <r>
    <x v="0"/>
    <x v="1"/>
    <x v="3"/>
    <n v="234"/>
    <x v="17232"/>
    <n v="3000000"/>
    <x v="17232"/>
  </r>
  <r>
    <x v="0"/>
    <x v="1"/>
    <x v="3"/>
    <n v="235"/>
    <x v="17233"/>
    <n v="3000000"/>
    <x v="17233"/>
  </r>
  <r>
    <x v="0"/>
    <x v="1"/>
    <x v="3"/>
    <n v="236"/>
    <x v="17234"/>
    <n v="3000000"/>
    <x v="17234"/>
  </r>
  <r>
    <x v="0"/>
    <x v="1"/>
    <x v="3"/>
    <n v="237"/>
    <x v="17235"/>
    <n v="3000000"/>
    <x v="17235"/>
  </r>
  <r>
    <x v="0"/>
    <x v="1"/>
    <x v="3"/>
    <n v="238"/>
    <x v="17236"/>
    <n v="3000000"/>
    <x v="17236"/>
  </r>
  <r>
    <x v="0"/>
    <x v="1"/>
    <x v="3"/>
    <n v="239"/>
    <x v="17237"/>
    <n v="3000000"/>
    <x v="17237"/>
  </r>
  <r>
    <x v="0"/>
    <x v="1"/>
    <x v="3"/>
    <n v="240"/>
    <x v="17238"/>
    <n v="3000000"/>
    <x v="17238"/>
  </r>
  <r>
    <x v="0"/>
    <x v="1"/>
    <x v="3"/>
    <n v="241"/>
    <x v="17239"/>
    <n v="3000000"/>
    <x v="17239"/>
  </r>
  <r>
    <x v="0"/>
    <x v="1"/>
    <x v="3"/>
    <n v="242"/>
    <x v="17240"/>
    <n v="3000000"/>
    <x v="17240"/>
  </r>
  <r>
    <x v="0"/>
    <x v="1"/>
    <x v="3"/>
    <n v="243"/>
    <x v="17241"/>
    <n v="3000000"/>
    <x v="17241"/>
  </r>
  <r>
    <x v="0"/>
    <x v="1"/>
    <x v="3"/>
    <n v="244"/>
    <x v="17242"/>
    <n v="3000000"/>
    <x v="17242"/>
  </r>
  <r>
    <x v="0"/>
    <x v="1"/>
    <x v="3"/>
    <n v="245"/>
    <x v="17243"/>
    <n v="3123190.4312499911"/>
    <x v="17243"/>
  </r>
  <r>
    <x v="0"/>
    <x v="1"/>
    <x v="3"/>
    <n v="246"/>
    <x v="17244"/>
    <n v="3000000"/>
    <x v="17244"/>
  </r>
  <r>
    <x v="0"/>
    <x v="1"/>
    <x v="3"/>
    <n v="247"/>
    <x v="17245"/>
    <n v="3071776.875"/>
    <x v="17245"/>
  </r>
  <r>
    <x v="0"/>
    <x v="1"/>
    <x v="3"/>
    <n v="248"/>
    <x v="17246"/>
    <n v="3000000"/>
    <x v="17246"/>
  </r>
  <r>
    <x v="0"/>
    <x v="1"/>
    <x v="3"/>
    <n v="249"/>
    <x v="17247"/>
    <n v="3000000"/>
    <x v="17247"/>
  </r>
  <r>
    <x v="0"/>
    <x v="1"/>
    <x v="3"/>
    <n v="250"/>
    <x v="17248"/>
    <n v="3268151.3125"/>
    <x v="17248"/>
  </r>
  <r>
    <x v="0"/>
    <x v="1"/>
    <x v="3"/>
    <n v="251"/>
    <x v="17249"/>
    <n v="3000000"/>
    <x v="17249"/>
  </r>
  <r>
    <x v="0"/>
    <x v="1"/>
    <x v="3"/>
    <n v="252"/>
    <x v="17250"/>
    <n v="3000000"/>
    <x v="17250"/>
  </r>
  <r>
    <x v="0"/>
    <x v="1"/>
    <x v="3"/>
    <n v="253"/>
    <x v="17251"/>
    <n v="3080372.349999994"/>
    <x v="17251"/>
  </r>
  <r>
    <x v="0"/>
    <x v="1"/>
    <x v="3"/>
    <n v="254"/>
    <x v="17252"/>
    <n v="3000000"/>
    <x v="17252"/>
  </r>
  <r>
    <x v="0"/>
    <x v="1"/>
    <x v="3"/>
    <n v="255"/>
    <x v="17253"/>
    <n v="3000000"/>
    <x v="17253"/>
  </r>
  <r>
    <x v="0"/>
    <x v="1"/>
    <x v="3"/>
    <n v="256"/>
    <x v="17254"/>
    <n v="3000000"/>
    <x v="17254"/>
  </r>
  <r>
    <x v="0"/>
    <x v="1"/>
    <x v="3"/>
    <n v="257"/>
    <x v="17255"/>
    <n v="3000000"/>
    <x v="17255"/>
  </r>
  <r>
    <x v="0"/>
    <x v="1"/>
    <x v="3"/>
    <n v="258"/>
    <x v="17256"/>
    <n v="3000000"/>
    <x v="17256"/>
  </r>
  <r>
    <x v="0"/>
    <x v="1"/>
    <x v="3"/>
    <n v="259"/>
    <x v="17257"/>
    <n v="3606408.9499999881"/>
    <x v="17257"/>
  </r>
  <r>
    <x v="0"/>
    <x v="1"/>
    <x v="3"/>
    <n v="260"/>
    <x v="17258"/>
    <n v="3000000"/>
    <x v="17258"/>
  </r>
  <r>
    <x v="0"/>
    <x v="1"/>
    <x v="3"/>
    <n v="261"/>
    <x v="17259"/>
    <n v="3371846.424999997"/>
    <x v="17259"/>
  </r>
  <r>
    <x v="0"/>
    <x v="1"/>
    <x v="3"/>
    <n v="262"/>
    <x v="17260"/>
    <n v="3000000"/>
    <x v="17260"/>
  </r>
  <r>
    <x v="0"/>
    <x v="1"/>
    <x v="3"/>
    <n v="263"/>
    <x v="17261"/>
    <n v="3000000"/>
    <x v="17261"/>
  </r>
  <r>
    <x v="0"/>
    <x v="1"/>
    <x v="3"/>
    <n v="264"/>
    <x v="17262"/>
    <n v="3000000"/>
    <x v="17262"/>
  </r>
  <r>
    <x v="0"/>
    <x v="1"/>
    <x v="3"/>
    <n v="265"/>
    <x v="17263"/>
    <n v="3000000"/>
    <x v="17263"/>
  </r>
  <r>
    <x v="0"/>
    <x v="1"/>
    <x v="3"/>
    <n v="266"/>
    <x v="17264"/>
    <n v="3000000"/>
    <x v="17264"/>
  </r>
  <r>
    <x v="0"/>
    <x v="1"/>
    <x v="3"/>
    <n v="267"/>
    <x v="17265"/>
    <n v="3061532.5625"/>
    <x v="17265"/>
  </r>
  <r>
    <x v="0"/>
    <x v="1"/>
    <x v="3"/>
    <n v="268"/>
    <x v="17266"/>
    <n v="3000000"/>
    <x v="17266"/>
  </r>
  <r>
    <x v="0"/>
    <x v="1"/>
    <x v="3"/>
    <n v="269"/>
    <x v="17267"/>
    <n v="3000000"/>
    <x v="17267"/>
  </r>
  <r>
    <x v="0"/>
    <x v="1"/>
    <x v="3"/>
    <n v="270"/>
    <x v="17268"/>
    <n v="3000000"/>
    <x v="17268"/>
  </r>
  <r>
    <x v="0"/>
    <x v="1"/>
    <x v="3"/>
    <n v="271"/>
    <x v="17269"/>
    <n v="3000000"/>
    <x v="17269"/>
  </r>
  <r>
    <x v="0"/>
    <x v="1"/>
    <x v="3"/>
    <n v="272"/>
    <x v="17270"/>
    <n v="3000000"/>
    <x v="17270"/>
  </r>
  <r>
    <x v="0"/>
    <x v="1"/>
    <x v="3"/>
    <n v="273"/>
    <x v="17271"/>
    <n v="3000000"/>
    <x v="17271"/>
  </r>
  <r>
    <x v="0"/>
    <x v="1"/>
    <x v="3"/>
    <n v="274"/>
    <x v="17272"/>
    <n v="3000000"/>
    <x v="17272"/>
  </r>
  <r>
    <x v="0"/>
    <x v="1"/>
    <x v="3"/>
    <n v="275"/>
    <x v="17273"/>
    <n v="3043115.75"/>
    <x v="17273"/>
  </r>
  <r>
    <x v="0"/>
    <x v="1"/>
    <x v="3"/>
    <n v="276"/>
    <x v="17274"/>
    <n v="3000000"/>
    <x v="17274"/>
  </r>
  <r>
    <x v="0"/>
    <x v="1"/>
    <x v="3"/>
    <n v="277"/>
    <x v="17275"/>
    <n v="3000000"/>
    <x v="17275"/>
  </r>
  <r>
    <x v="0"/>
    <x v="1"/>
    <x v="3"/>
    <n v="278"/>
    <x v="17276"/>
    <n v="3000000"/>
    <x v="17276"/>
  </r>
  <r>
    <x v="0"/>
    <x v="1"/>
    <x v="3"/>
    <n v="279"/>
    <x v="17277"/>
    <n v="3000000"/>
    <x v="17277"/>
  </r>
  <r>
    <x v="0"/>
    <x v="1"/>
    <x v="3"/>
    <n v="280"/>
    <x v="17278"/>
    <n v="3000000"/>
    <x v="17278"/>
  </r>
  <r>
    <x v="0"/>
    <x v="1"/>
    <x v="3"/>
    <n v="281"/>
    <x v="17279"/>
    <n v="3000000"/>
    <x v="17279"/>
  </r>
  <r>
    <x v="0"/>
    <x v="1"/>
    <x v="3"/>
    <n v="282"/>
    <x v="17280"/>
    <n v="3000000"/>
    <x v="17280"/>
  </r>
  <r>
    <x v="0"/>
    <x v="1"/>
    <x v="3"/>
    <n v="283"/>
    <x v="17281"/>
    <n v="3000000"/>
    <x v="17281"/>
  </r>
  <r>
    <x v="0"/>
    <x v="1"/>
    <x v="3"/>
    <n v="284"/>
    <x v="17282"/>
    <n v="3000000"/>
    <x v="17282"/>
  </r>
  <r>
    <x v="0"/>
    <x v="1"/>
    <x v="3"/>
    <n v="285"/>
    <x v="17283"/>
    <n v="3000000"/>
    <x v="17283"/>
  </r>
  <r>
    <x v="0"/>
    <x v="1"/>
    <x v="3"/>
    <n v="286"/>
    <x v="17284"/>
    <n v="3000000"/>
    <x v="17284"/>
  </r>
  <r>
    <x v="0"/>
    <x v="1"/>
    <x v="3"/>
    <n v="287"/>
    <x v="17285"/>
    <n v="3000000"/>
    <x v="17285"/>
  </r>
  <r>
    <x v="0"/>
    <x v="1"/>
    <x v="3"/>
    <n v="288"/>
    <x v="17286"/>
    <n v="3000000"/>
    <x v="17286"/>
  </r>
  <r>
    <x v="0"/>
    <x v="1"/>
    <x v="3"/>
    <n v="289"/>
    <x v="17287"/>
    <n v="3090684.325000003"/>
    <x v="17287"/>
  </r>
  <r>
    <x v="0"/>
    <x v="1"/>
    <x v="3"/>
    <n v="290"/>
    <x v="17288"/>
    <n v="3000000"/>
    <x v="17288"/>
  </r>
  <r>
    <x v="0"/>
    <x v="1"/>
    <x v="3"/>
    <n v="291"/>
    <x v="17289"/>
    <n v="3022111.1499999911"/>
    <x v="17289"/>
  </r>
  <r>
    <x v="0"/>
    <x v="1"/>
    <x v="3"/>
    <n v="292"/>
    <x v="17290"/>
    <n v="3000000"/>
    <x v="17290"/>
  </r>
  <r>
    <x v="0"/>
    <x v="1"/>
    <x v="3"/>
    <n v="293"/>
    <x v="17291"/>
    <n v="3000000"/>
    <x v="17291"/>
  </r>
  <r>
    <x v="0"/>
    <x v="1"/>
    <x v="3"/>
    <n v="294"/>
    <x v="17292"/>
    <n v="3404803.450000003"/>
    <x v="17292"/>
  </r>
  <r>
    <x v="0"/>
    <x v="1"/>
    <x v="3"/>
    <n v="295"/>
    <x v="17293"/>
    <n v="3300209.650000006"/>
    <x v="17293"/>
  </r>
  <r>
    <x v="0"/>
    <x v="1"/>
    <x v="3"/>
    <n v="296"/>
    <x v="17294"/>
    <n v="3000000"/>
    <x v="17294"/>
  </r>
  <r>
    <x v="0"/>
    <x v="1"/>
    <x v="3"/>
    <n v="297"/>
    <x v="17295"/>
    <n v="3000000"/>
    <x v="17295"/>
  </r>
  <r>
    <x v="0"/>
    <x v="1"/>
    <x v="3"/>
    <n v="298"/>
    <x v="17296"/>
    <n v="3000000"/>
    <x v="17296"/>
  </r>
  <r>
    <x v="0"/>
    <x v="1"/>
    <x v="3"/>
    <n v="299"/>
    <x v="17297"/>
    <n v="3000000"/>
    <x v="17297"/>
  </r>
  <r>
    <x v="0"/>
    <x v="1"/>
    <x v="3"/>
    <n v="300"/>
    <x v="17298"/>
    <n v="3000000"/>
    <x v="17298"/>
  </r>
  <r>
    <x v="0"/>
    <x v="1"/>
    <x v="3"/>
    <n v="301"/>
    <x v="17299"/>
    <n v="3000000"/>
    <x v="17299"/>
  </r>
  <r>
    <x v="0"/>
    <x v="1"/>
    <x v="3"/>
    <n v="302"/>
    <x v="17300"/>
    <n v="3000000"/>
    <x v="17300"/>
  </r>
  <r>
    <x v="0"/>
    <x v="1"/>
    <x v="3"/>
    <n v="303"/>
    <x v="17301"/>
    <n v="3000000"/>
    <x v="17301"/>
  </r>
  <r>
    <x v="0"/>
    <x v="1"/>
    <x v="3"/>
    <n v="304"/>
    <x v="17302"/>
    <n v="3000000"/>
    <x v="17302"/>
  </r>
  <r>
    <x v="0"/>
    <x v="1"/>
    <x v="3"/>
    <n v="305"/>
    <x v="17303"/>
    <n v="3000000"/>
    <x v="17303"/>
  </r>
  <r>
    <x v="0"/>
    <x v="1"/>
    <x v="3"/>
    <n v="306"/>
    <x v="17304"/>
    <n v="3676176.487499997"/>
    <x v="17304"/>
  </r>
  <r>
    <x v="0"/>
    <x v="1"/>
    <x v="3"/>
    <n v="307"/>
    <x v="17305"/>
    <n v="3370456.75"/>
    <x v="17305"/>
  </r>
  <r>
    <x v="0"/>
    <x v="1"/>
    <x v="3"/>
    <n v="308"/>
    <x v="17306"/>
    <n v="4818900.825000003"/>
    <x v="17306"/>
  </r>
  <r>
    <x v="0"/>
    <x v="1"/>
    <x v="3"/>
    <n v="309"/>
    <x v="17307"/>
    <n v="3000000"/>
    <x v="17307"/>
  </r>
  <r>
    <x v="0"/>
    <x v="1"/>
    <x v="3"/>
    <n v="310"/>
    <x v="17308"/>
    <n v="3413818.306250006"/>
    <x v="17308"/>
  </r>
  <r>
    <x v="0"/>
    <x v="1"/>
    <x v="3"/>
    <n v="311"/>
    <x v="17309"/>
    <n v="3000000"/>
    <x v="17309"/>
  </r>
  <r>
    <x v="0"/>
    <x v="1"/>
    <x v="3"/>
    <n v="312"/>
    <x v="17310"/>
    <n v="3011164.599999994"/>
    <x v="17310"/>
  </r>
  <r>
    <x v="0"/>
    <x v="1"/>
    <x v="3"/>
    <n v="313"/>
    <x v="17311"/>
    <n v="3000000"/>
    <x v="17311"/>
  </r>
  <r>
    <x v="0"/>
    <x v="1"/>
    <x v="3"/>
    <n v="314"/>
    <x v="17312"/>
    <n v="3000000"/>
    <x v="17312"/>
  </r>
  <r>
    <x v="0"/>
    <x v="1"/>
    <x v="3"/>
    <n v="315"/>
    <x v="17313"/>
    <n v="3000000"/>
    <x v="17313"/>
  </r>
  <r>
    <x v="0"/>
    <x v="1"/>
    <x v="3"/>
    <n v="316"/>
    <x v="17314"/>
    <n v="3000000"/>
    <x v="17314"/>
  </r>
  <r>
    <x v="0"/>
    <x v="1"/>
    <x v="3"/>
    <n v="317"/>
    <x v="17315"/>
    <n v="3000000"/>
    <x v="17315"/>
  </r>
  <r>
    <x v="0"/>
    <x v="1"/>
    <x v="3"/>
    <n v="318"/>
    <x v="17316"/>
    <n v="3084936.803124994"/>
    <x v="17316"/>
  </r>
  <r>
    <x v="0"/>
    <x v="1"/>
    <x v="3"/>
    <n v="319"/>
    <x v="17317"/>
    <n v="3000000"/>
    <x v="17317"/>
  </r>
  <r>
    <x v="0"/>
    <x v="1"/>
    <x v="3"/>
    <n v="320"/>
    <x v="17318"/>
    <n v="3000000"/>
    <x v="17318"/>
  </r>
  <r>
    <x v="0"/>
    <x v="1"/>
    <x v="3"/>
    <n v="321"/>
    <x v="17319"/>
    <n v="3075863.6875"/>
    <x v="17319"/>
  </r>
  <r>
    <x v="0"/>
    <x v="1"/>
    <x v="3"/>
    <n v="322"/>
    <x v="17320"/>
    <n v="3000000"/>
    <x v="17320"/>
  </r>
  <r>
    <x v="0"/>
    <x v="1"/>
    <x v="3"/>
    <n v="323"/>
    <x v="17321"/>
    <n v="3000000"/>
    <x v="17321"/>
  </r>
  <r>
    <x v="0"/>
    <x v="1"/>
    <x v="3"/>
    <n v="324"/>
    <x v="17322"/>
    <n v="3000000"/>
    <x v="17322"/>
  </r>
  <r>
    <x v="0"/>
    <x v="1"/>
    <x v="3"/>
    <n v="325"/>
    <x v="17323"/>
    <n v="3127723.924999997"/>
    <x v="17323"/>
  </r>
  <r>
    <x v="0"/>
    <x v="1"/>
    <x v="3"/>
    <n v="326"/>
    <x v="17324"/>
    <n v="3000000"/>
    <x v="17324"/>
  </r>
  <r>
    <x v="0"/>
    <x v="1"/>
    <x v="3"/>
    <n v="327"/>
    <x v="17325"/>
    <n v="3619248.700000003"/>
    <x v="17325"/>
  </r>
  <r>
    <x v="0"/>
    <x v="1"/>
    <x v="3"/>
    <n v="328"/>
    <x v="17326"/>
    <n v="3000000"/>
    <x v="17326"/>
  </r>
  <r>
    <x v="0"/>
    <x v="1"/>
    <x v="3"/>
    <n v="329"/>
    <x v="17327"/>
    <n v="3000000"/>
    <x v="17327"/>
  </r>
  <r>
    <x v="0"/>
    <x v="1"/>
    <x v="3"/>
    <n v="330"/>
    <x v="17328"/>
    <n v="3000000"/>
    <x v="17328"/>
  </r>
  <r>
    <x v="0"/>
    <x v="1"/>
    <x v="3"/>
    <n v="331"/>
    <x v="17329"/>
    <n v="3000000"/>
    <x v="17329"/>
  </r>
  <r>
    <x v="0"/>
    <x v="1"/>
    <x v="3"/>
    <n v="332"/>
    <x v="17330"/>
    <n v="3000000"/>
    <x v="17330"/>
  </r>
  <r>
    <x v="0"/>
    <x v="1"/>
    <x v="3"/>
    <n v="333"/>
    <x v="17331"/>
    <n v="3000000"/>
    <x v="17331"/>
  </r>
  <r>
    <x v="0"/>
    <x v="1"/>
    <x v="3"/>
    <n v="334"/>
    <x v="17332"/>
    <n v="3000000"/>
    <x v="17332"/>
  </r>
  <r>
    <x v="0"/>
    <x v="1"/>
    <x v="3"/>
    <n v="335"/>
    <x v="17333"/>
    <n v="3000000"/>
    <x v="17333"/>
  </r>
  <r>
    <x v="0"/>
    <x v="1"/>
    <x v="3"/>
    <n v="336"/>
    <x v="17334"/>
    <n v="3565908.606250003"/>
    <x v="17334"/>
  </r>
  <r>
    <x v="0"/>
    <x v="1"/>
    <x v="3"/>
    <n v="337"/>
    <x v="17335"/>
    <n v="3000000"/>
    <x v="17335"/>
  </r>
  <r>
    <x v="0"/>
    <x v="1"/>
    <x v="3"/>
    <n v="338"/>
    <x v="17336"/>
    <n v="3096062.424999997"/>
    <x v="17336"/>
  </r>
  <r>
    <x v="0"/>
    <x v="1"/>
    <x v="3"/>
    <n v="339"/>
    <x v="17337"/>
    <n v="3000000"/>
    <x v="17337"/>
  </r>
  <r>
    <x v="0"/>
    <x v="1"/>
    <x v="3"/>
    <n v="340"/>
    <x v="17338"/>
    <n v="3000000"/>
    <x v="17338"/>
  </r>
  <r>
    <x v="0"/>
    <x v="1"/>
    <x v="3"/>
    <n v="341"/>
    <x v="17339"/>
    <n v="3000000"/>
    <x v="17339"/>
  </r>
  <r>
    <x v="0"/>
    <x v="1"/>
    <x v="3"/>
    <n v="342"/>
    <x v="17340"/>
    <n v="3000000"/>
    <x v="17340"/>
  </r>
  <r>
    <x v="0"/>
    <x v="1"/>
    <x v="3"/>
    <n v="343"/>
    <x v="17341"/>
    <n v="3000000"/>
    <x v="17341"/>
  </r>
  <r>
    <x v="0"/>
    <x v="1"/>
    <x v="3"/>
    <n v="344"/>
    <x v="17342"/>
    <n v="3000000"/>
    <x v="17342"/>
  </r>
  <r>
    <x v="0"/>
    <x v="1"/>
    <x v="3"/>
    <n v="345"/>
    <x v="17343"/>
    <n v="3000000"/>
    <x v="17343"/>
  </r>
  <r>
    <x v="0"/>
    <x v="1"/>
    <x v="3"/>
    <n v="346"/>
    <x v="17344"/>
    <n v="3000000"/>
    <x v="17344"/>
  </r>
  <r>
    <x v="0"/>
    <x v="1"/>
    <x v="3"/>
    <n v="347"/>
    <x v="17345"/>
    <n v="3000000"/>
    <x v="17345"/>
  </r>
  <r>
    <x v="0"/>
    <x v="1"/>
    <x v="3"/>
    <n v="348"/>
    <x v="17346"/>
    <n v="3000000"/>
    <x v="17346"/>
  </r>
  <r>
    <x v="0"/>
    <x v="1"/>
    <x v="3"/>
    <n v="349"/>
    <x v="17347"/>
    <n v="3177016.900000006"/>
    <x v="17347"/>
  </r>
  <r>
    <x v="0"/>
    <x v="1"/>
    <x v="3"/>
    <n v="350"/>
    <x v="17348"/>
    <n v="3000000"/>
    <x v="17348"/>
  </r>
  <r>
    <x v="0"/>
    <x v="1"/>
    <x v="3"/>
    <n v="351"/>
    <x v="17349"/>
    <n v="3000000"/>
    <x v="17349"/>
  </r>
  <r>
    <x v="0"/>
    <x v="1"/>
    <x v="3"/>
    <n v="352"/>
    <x v="17350"/>
    <n v="3000000"/>
    <x v="17350"/>
  </r>
  <r>
    <x v="0"/>
    <x v="1"/>
    <x v="3"/>
    <n v="353"/>
    <x v="17351"/>
    <n v="3000000"/>
    <x v="17351"/>
  </r>
  <r>
    <x v="0"/>
    <x v="1"/>
    <x v="3"/>
    <n v="354"/>
    <x v="17352"/>
    <n v="3000000"/>
    <x v="17352"/>
  </r>
  <r>
    <x v="0"/>
    <x v="1"/>
    <x v="3"/>
    <n v="355"/>
    <x v="17353"/>
    <n v="3000000"/>
    <x v="17353"/>
  </r>
  <r>
    <x v="0"/>
    <x v="1"/>
    <x v="3"/>
    <n v="356"/>
    <x v="17354"/>
    <n v="3000000"/>
    <x v="17354"/>
  </r>
  <r>
    <x v="0"/>
    <x v="1"/>
    <x v="3"/>
    <n v="357"/>
    <x v="17355"/>
    <n v="3000000"/>
    <x v="17355"/>
  </r>
  <r>
    <x v="0"/>
    <x v="1"/>
    <x v="3"/>
    <n v="358"/>
    <x v="17356"/>
    <n v="3000000"/>
    <x v="17356"/>
  </r>
  <r>
    <x v="0"/>
    <x v="1"/>
    <x v="3"/>
    <n v="359"/>
    <x v="17357"/>
    <n v="3000000"/>
    <x v="17357"/>
  </r>
  <r>
    <x v="0"/>
    <x v="1"/>
    <x v="3"/>
    <n v="360"/>
    <x v="17358"/>
    <n v="3000000"/>
    <x v="17358"/>
  </r>
  <r>
    <x v="0"/>
    <x v="1"/>
    <x v="3"/>
    <n v="361"/>
    <x v="17359"/>
    <n v="3000000"/>
    <x v="17359"/>
  </r>
  <r>
    <x v="0"/>
    <x v="1"/>
    <x v="3"/>
    <n v="362"/>
    <x v="17360"/>
    <n v="3662210.5"/>
    <x v="17360"/>
  </r>
  <r>
    <x v="0"/>
    <x v="1"/>
    <x v="3"/>
    <n v="363"/>
    <x v="17361"/>
    <n v="3000000"/>
    <x v="17361"/>
  </r>
  <r>
    <x v="0"/>
    <x v="1"/>
    <x v="3"/>
    <n v="364"/>
    <x v="17362"/>
    <n v="3000000"/>
    <x v="17362"/>
  </r>
  <r>
    <x v="0"/>
    <x v="1"/>
    <x v="3"/>
    <n v="365"/>
    <x v="17363"/>
    <n v="3000000"/>
    <x v="17363"/>
  </r>
  <r>
    <x v="0"/>
    <x v="1"/>
    <x v="3"/>
    <n v="366"/>
    <x v="17364"/>
    <n v="3000000"/>
    <x v="17364"/>
  </r>
  <r>
    <x v="0"/>
    <x v="1"/>
    <x v="3"/>
    <n v="367"/>
    <x v="17365"/>
    <n v="3000000"/>
    <x v="17365"/>
  </r>
  <r>
    <x v="0"/>
    <x v="1"/>
    <x v="3"/>
    <n v="368"/>
    <x v="17366"/>
    <n v="3000000"/>
    <x v="17366"/>
  </r>
  <r>
    <x v="0"/>
    <x v="1"/>
    <x v="3"/>
    <n v="369"/>
    <x v="17367"/>
    <n v="3155885.0500000119"/>
    <x v="17367"/>
  </r>
  <r>
    <x v="0"/>
    <x v="1"/>
    <x v="3"/>
    <n v="370"/>
    <x v="17368"/>
    <n v="3000000"/>
    <x v="17368"/>
  </r>
  <r>
    <x v="0"/>
    <x v="1"/>
    <x v="3"/>
    <n v="371"/>
    <x v="17369"/>
    <n v="3000000"/>
    <x v="17369"/>
  </r>
  <r>
    <x v="0"/>
    <x v="1"/>
    <x v="3"/>
    <n v="372"/>
    <x v="17370"/>
    <n v="3240744.25"/>
    <x v="17370"/>
  </r>
  <r>
    <x v="0"/>
    <x v="1"/>
    <x v="3"/>
    <n v="373"/>
    <x v="17371"/>
    <n v="3000000"/>
    <x v="17371"/>
  </r>
  <r>
    <x v="0"/>
    <x v="1"/>
    <x v="3"/>
    <n v="374"/>
    <x v="17372"/>
    <n v="3000000"/>
    <x v="17372"/>
  </r>
  <r>
    <x v="0"/>
    <x v="1"/>
    <x v="3"/>
    <n v="375"/>
    <x v="17373"/>
    <n v="3000000"/>
    <x v="17373"/>
  </r>
  <r>
    <x v="0"/>
    <x v="1"/>
    <x v="3"/>
    <n v="376"/>
    <x v="17374"/>
    <n v="3000000"/>
    <x v="17374"/>
  </r>
  <r>
    <x v="0"/>
    <x v="1"/>
    <x v="3"/>
    <n v="377"/>
    <x v="17375"/>
    <n v="3017075.8000000119"/>
    <x v="17375"/>
  </r>
  <r>
    <x v="0"/>
    <x v="1"/>
    <x v="3"/>
    <n v="378"/>
    <x v="17376"/>
    <n v="3000000"/>
    <x v="17376"/>
  </r>
  <r>
    <x v="0"/>
    <x v="1"/>
    <x v="3"/>
    <n v="379"/>
    <x v="17377"/>
    <n v="3000000"/>
    <x v="17377"/>
  </r>
  <r>
    <x v="0"/>
    <x v="1"/>
    <x v="3"/>
    <n v="380"/>
    <x v="17378"/>
    <n v="3000000"/>
    <x v="17378"/>
  </r>
  <r>
    <x v="0"/>
    <x v="1"/>
    <x v="3"/>
    <n v="381"/>
    <x v="17379"/>
    <n v="3000000"/>
    <x v="17379"/>
  </r>
  <r>
    <x v="0"/>
    <x v="1"/>
    <x v="3"/>
    <n v="382"/>
    <x v="17380"/>
    <n v="3000000"/>
    <x v="17380"/>
  </r>
  <r>
    <x v="0"/>
    <x v="1"/>
    <x v="3"/>
    <n v="383"/>
    <x v="17381"/>
    <n v="3363426.918750003"/>
    <x v="17381"/>
  </r>
  <r>
    <x v="0"/>
    <x v="1"/>
    <x v="3"/>
    <n v="384"/>
    <x v="17382"/>
    <n v="3000000"/>
    <x v="17382"/>
  </r>
  <r>
    <x v="0"/>
    <x v="1"/>
    <x v="3"/>
    <n v="385"/>
    <x v="17383"/>
    <n v="3000000"/>
    <x v="17383"/>
  </r>
  <r>
    <x v="0"/>
    <x v="1"/>
    <x v="3"/>
    <n v="386"/>
    <x v="17384"/>
    <n v="3000000"/>
    <x v="17384"/>
  </r>
  <r>
    <x v="0"/>
    <x v="1"/>
    <x v="3"/>
    <n v="387"/>
    <x v="17385"/>
    <n v="3000000"/>
    <x v="17385"/>
  </r>
  <r>
    <x v="0"/>
    <x v="1"/>
    <x v="3"/>
    <n v="388"/>
    <x v="17386"/>
    <n v="3000000"/>
    <x v="17386"/>
  </r>
  <r>
    <x v="0"/>
    <x v="1"/>
    <x v="3"/>
    <n v="389"/>
    <x v="17387"/>
    <n v="3000000"/>
    <x v="17387"/>
  </r>
  <r>
    <x v="0"/>
    <x v="1"/>
    <x v="3"/>
    <n v="390"/>
    <x v="17388"/>
    <n v="3000000"/>
    <x v="17388"/>
  </r>
  <r>
    <x v="0"/>
    <x v="1"/>
    <x v="3"/>
    <n v="391"/>
    <x v="17389"/>
    <n v="3108065.049999997"/>
    <x v="17389"/>
  </r>
  <r>
    <x v="0"/>
    <x v="1"/>
    <x v="3"/>
    <n v="392"/>
    <x v="17390"/>
    <n v="3000000"/>
    <x v="17390"/>
  </r>
  <r>
    <x v="0"/>
    <x v="1"/>
    <x v="3"/>
    <n v="393"/>
    <x v="17391"/>
    <n v="3000000"/>
    <x v="17391"/>
  </r>
  <r>
    <x v="0"/>
    <x v="1"/>
    <x v="3"/>
    <n v="394"/>
    <x v="17392"/>
    <n v="3000000"/>
    <x v="17392"/>
  </r>
  <r>
    <x v="0"/>
    <x v="1"/>
    <x v="3"/>
    <n v="395"/>
    <x v="17393"/>
    <n v="3000000"/>
    <x v="17393"/>
  </r>
  <r>
    <x v="0"/>
    <x v="1"/>
    <x v="3"/>
    <n v="396"/>
    <x v="17394"/>
    <n v="3000000"/>
    <x v="17394"/>
  </r>
  <r>
    <x v="0"/>
    <x v="1"/>
    <x v="3"/>
    <n v="397"/>
    <x v="17395"/>
    <n v="3000000"/>
    <x v="17395"/>
  </r>
  <r>
    <x v="0"/>
    <x v="1"/>
    <x v="3"/>
    <n v="398"/>
    <x v="17396"/>
    <n v="3000000"/>
    <x v="17396"/>
  </r>
  <r>
    <x v="0"/>
    <x v="1"/>
    <x v="3"/>
    <n v="399"/>
    <x v="17397"/>
    <n v="3000000"/>
    <x v="17397"/>
  </r>
  <r>
    <x v="0"/>
    <x v="1"/>
    <x v="3"/>
    <n v="400"/>
    <x v="17398"/>
    <n v="3000000"/>
    <x v="17398"/>
  </r>
  <r>
    <x v="0"/>
    <x v="1"/>
    <x v="3"/>
    <n v="401"/>
    <x v="17399"/>
    <n v="3000000"/>
    <x v="17399"/>
  </r>
  <r>
    <x v="0"/>
    <x v="1"/>
    <x v="3"/>
    <n v="402"/>
    <x v="17400"/>
    <n v="3000000"/>
    <x v="17400"/>
  </r>
  <r>
    <x v="0"/>
    <x v="1"/>
    <x v="3"/>
    <n v="403"/>
    <x v="17401"/>
    <n v="4032281.837500006"/>
    <x v="17401"/>
  </r>
  <r>
    <x v="0"/>
    <x v="1"/>
    <x v="3"/>
    <n v="404"/>
    <x v="17402"/>
    <n v="3000000"/>
    <x v="17402"/>
  </r>
  <r>
    <x v="0"/>
    <x v="1"/>
    <x v="3"/>
    <n v="405"/>
    <x v="17403"/>
    <n v="3000000"/>
    <x v="17403"/>
  </r>
  <r>
    <x v="0"/>
    <x v="1"/>
    <x v="3"/>
    <n v="406"/>
    <x v="17404"/>
    <n v="3188913.025000006"/>
    <x v="17404"/>
  </r>
  <r>
    <x v="0"/>
    <x v="1"/>
    <x v="3"/>
    <n v="407"/>
    <x v="17405"/>
    <n v="3000000"/>
    <x v="17405"/>
  </r>
  <r>
    <x v="0"/>
    <x v="1"/>
    <x v="3"/>
    <n v="408"/>
    <x v="17406"/>
    <n v="3000000"/>
    <x v="17406"/>
  </r>
  <r>
    <x v="0"/>
    <x v="1"/>
    <x v="3"/>
    <n v="409"/>
    <x v="17407"/>
    <n v="3113767.787499994"/>
    <x v="17407"/>
  </r>
  <r>
    <x v="0"/>
    <x v="1"/>
    <x v="3"/>
    <n v="410"/>
    <x v="17408"/>
    <n v="3000000"/>
    <x v="17408"/>
  </r>
  <r>
    <x v="0"/>
    <x v="1"/>
    <x v="3"/>
    <n v="411"/>
    <x v="17409"/>
    <n v="3612039.318749994"/>
    <x v="17409"/>
  </r>
  <r>
    <x v="0"/>
    <x v="1"/>
    <x v="3"/>
    <n v="412"/>
    <x v="17410"/>
    <n v="3216914.421875"/>
    <x v="17410"/>
  </r>
  <r>
    <x v="0"/>
    <x v="1"/>
    <x v="3"/>
    <n v="413"/>
    <x v="17411"/>
    <n v="3000000"/>
    <x v="17411"/>
  </r>
  <r>
    <x v="0"/>
    <x v="1"/>
    <x v="3"/>
    <n v="414"/>
    <x v="17412"/>
    <n v="3000000"/>
    <x v="17412"/>
  </r>
  <r>
    <x v="0"/>
    <x v="1"/>
    <x v="3"/>
    <n v="415"/>
    <x v="17413"/>
    <n v="3000000"/>
    <x v="17413"/>
  </r>
  <r>
    <x v="0"/>
    <x v="1"/>
    <x v="3"/>
    <n v="416"/>
    <x v="17414"/>
    <n v="3000000"/>
    <x v="17414"/>
  </r>
  <r>
    <x v="0"/>
    <x v="1"/>
    <x v="3"/>
    <n v="417"/>
    <x v="17415"/>
    <n v="3009428.25"/>
    <x v="17415"/>
  </r>
  <r>
    <x v="0"/>
    <x v="1"/>
    <x v="3"/>
    <n v="418"/>
    <x v="17416"/>
    <n v="3000000"/>
    <x v="17416"/>
  </r>
  <r>
    <x v="0"/>
    <x v="1"/>
    <x v="3"/>
    <n v="419"/>
    <x v="17417"/>
    <n v="3309812.2062500119"/>
    <x v="17417"/>
  </r>
  <r>
    <x v="0"/>
    <x v="1"/>
    <x v="3"/>
    <n v="420"/>
    <x v="17418"/>
    <n v="3000000"/>
    <x v="17418"/>
  </r>
  <r>
    <x v="0"/>
    <x v="1"/>
    <x v="3"/>
    <n v="421"/>
    <x v="17419"/>
    <n v="3973041.75"/>
    <x v="17419"/>
  </r>
  <r>
    <x v="0"/>
    <x v="1"/>
    <x v="3"/>
    <n v="422"/>
    <x v="17420"/>
    <n v="3000000"/>
    <x v="17420"/>
  </r>
  <r>
    <x v="0"/>
    <x v="1"/>
    <x v="3"/>
    <n v="423"/>
    <x v="17421"/>
    <n v="3153131.78125"/>
    <x v="17421"/>
  </r>
  <r>
    <x v="0"/>
    <x v="1"/>
    <x v="3"/>
    <n v="424"/>
    <x v="17422"/>
    <n v="3000000"/>
    <x v="17422"/>
  </r>
  <r>
    <x v="0"/>
    <x v="1"/>
    <x v="3"/>
    <n v="425"/>
    <x v="17423"/>
    <n v="3000000"/>
    <x v="17423"/>
  </r>
  <r>
    <x v="0"/>
    <x v="1"/>
    <x v="3"/>
    <n v="426"/>
    <x v="17424"/>
    <n v="3000000"/>
    <x v="17424"/>
  </r>
  <r>
    <x v="0"/>
    <x v="1"/>
    <x v="3"/>
    <n v="427"/>
    <x v="17425"/>
    <n v="3000000"/>
    <x v="17425"/>
  </r>
  <r>
    <x v="0"/>
    <x v="1"/>
    <x v="3"/>
    <n v="428"/>
    <x v="17426"/>
    <n v="3000000"/>
    <x v="17426"/>
  </r>
  <r>
    <x v="0"/>
    <x v="1"/>
    <x v="3"/>
    <n v="429"/>
    <x v="17427"/>
    <n v="3000000"/>
    <x v="17427"/>
  </r>
  <r>
    <x v="0"/>
    <x v="1"/>
    <x v="3"/>
    <n v="430"/>
    <x v="17428"/>
    <n v="3104711.1750000119"/>
    <x v="17428"/>
  </r>
  <r>
    <x v="0"/>
    <x v="1"/>
    <x v="3"/>
    <n v="431"/>
    <x v="17429"/>
    <n v="3000000"/>
    <x v="17429"/>
  </r>
  <r>
    <x v="0"/>
    <x v="1"/>
    <x v="3"/>
    <n v="432"/>
    <x v="17430"/>
    <n v="3000000"/>
    <x v="17430"/>
  </r>
  <r>
    <x v="0"/>
    <x v="1"/>
    <x v="3"/>
    <n v="433"/>
    <x v="17431"/>
    <n v="3000000"/>
    <x v="17431"/>
  </r>
  <r>
    <x v="0"/>
    <x v="1"/>
    <x v="3"/>
    <n v="434"/>
    <x v="17432"/>
    <n v="3000000"/>
    <x v="17432"/>
  </r>
  <r>
    <x v="0"/>
    <x v="1"/>
    <x v="3"/>
    <n v="435"/>
    <x v="17433"/>
    <n v="3000000"/>
    <x v="17433"/>
  </r>
  <r>
    <x v="0"/>
    <x v="1"/>
    <x v="3"/>
    <n v="436"/>
    <x v="17434"/>
    <n v="3000000"/>
    <x v="17434"/>
  </r>
  <r>
    <x v="0"/>
    <x v="1"/>
    <x v="3"/>
    <n v="437"/>
    <x v="17435"/>
    <n v="3002426.4750000089"/>
    <x v="17435"/>
  </r>
  <r>
    <x v="0"/>
    <x v="1"/>
    <x v="3"/>
    <n v="438"/>
    <x v="17436"/>
    <n v="3000000"/>
    <x v="17436"/>
  </r>
  <r>
    <x v="0"/>
    <x v="1"/>
    <x v="3"/>
    <n v="439"/>
    <x v="17437"/>
    <n v="3000000"/>
    <x v="17437"/>
  </r>
  <r>
    <x v="0"/>
    <x v="1"/>
    <x v="3"/>
    <n v="440"/>
    <x v="17438"/>
    <n v="3000000"/>
    <x v="17438"/>
  </r>
  <r>
    <x v="0"/>
    <x v="1"/>
    <x v="3"/>
    <n v="441"/>
    <x v="17439"/>
    <n v="3659499.174999997"/>
    <x v="17439"/>
  </r>
  <r>
    <x v="0"/>
    <x v="1"/>
    <x v="3"/>
    <n v="442"/>
    <x v="17440"/>
    <n v="3000000"/>
    <x v="17440"/>
  </r>
  <r>
    <x v="0"/>
    <x v="1"/>
    <x v="3"/>
    <n v="443"/>
    <x v="17441"/>
    <n v="3000000"/>
    <x v="17441"/>
  </r>
  <r>
    <x v="0"/>
    <x v="1"/>
    <x v="3"/>
    <n v="444"/>
    <x v="17442"/>
    <n v="3000000"/>
    <x v="17442"/>
  </r>
  <r>
    <x v="0"/>
    <x v="1"/>
    <x v="3"/>
    <n v="445"/>
    <x v="17443"/>
    <n v="3000000"/>
    <x v="17443"/>
  </r>
  <r>
    <x v="0"/>
    <x v="1"/>
    <x v="3"/>
    <n v="446"/>
    <x v="17444"/>
    <n v="3000000"/>
    <x v="17444"/>
  </r>
  <r>
    <x v="0"/>
    <x v="1"/>
    <x v="3"/>
    <n v="447"/>
    <x v="17445"/>
    <n v="3014365.875"/>
    <x v="17445"/>
  </r>
  <r>
    <x v="0"/>
    <x v="1"/>
    <x v="3"/>
    <n v="448"/>
    <x v="17446"/>
    <n v="3092001.2499999851"/>
    <x v="17446"/>
  </r>
  <r>
    <x v="0"/>
    <x v="1"/>
    <x v="3"/>
    <n v="449"/>
    <x v="17447"/>
    <n v="3000000"/>
    <x v="17447"/>
  </r>
  <r>
    <x v="0"/>
    <x v="1"/>
    <x v="3"/>
    <n v="450"/>
    <x v="17448"/>
    <n v="3000000"/>
    <x v="17448"/>
  </r>
  <r>
    <x v="0"/>
    <x v="1"/>
    <x v="3"/>
    <n v="451"/>
    <x v="17449"/>
    <n v="3000000"/>
    <x v="17449"/>
  </r>
  <r>
    <x v="0"/>
    <x v="1"/>
    <x v="3"/>
    <n v="452"/>
    <x v="17450"/>
    <n v="3000000"/>
    <x v="17450"/>
  </r>
  <r>
    <x v="0"/>
    <x v="1"/>
    <x v="3"/>
    <n v="453"/>
    <x v="17451"/>
    <n v="3000000"/>
    <x v="17451"/>
  </r>
  <r>
    <x v="0"/>
    <x v="1"/>
    <x v="3"/>
    <n v="454"/>
    <x v="17452"/>
    <n v="3000000"/>
    <x v="17452"/>
  </r>
  <r>
    <x v="0"/>
    <x v="1"/>
    <x v="3"/>
    <n v="455"/>
    <x v="17453"/>
    <n v="3000000"/>
    <x v="17453"/>
  </r>
  <r>
    <x v="0"/>
    <x v="1"/>
    <x v="3"/>
    <n v="456"/>
    <x v="17454"/>
    <n v="3000000"/>
    <x v="17454"/>
  </r>
  <r>
    <x v="0"/>
    <x v="1"/>
    <x v="3"/>
    <n v="457"/>
    <x v="17455"/>
    <n v="3472390.9750000089"/>
    <x v="17455"/>
  </r>
  <r>
    <x v="0"/>
    <x v="1"/>
    <x v="3"/>
    <n v="458"/>
    <x v="17456"/>
    <n v="3465319.390625"/>
    <x v="17456"/>
  </r>
  <r>
    <x v="0"/>
    <x v="1"/>
    <x v="3"/>
    <n v="459"/>
    <x v="17457"/>
    <n v="3000000"/>
    <x v="17457"/>
  </r>
  <r>
    <x v="0"/>
    <x v="1"/>
    <x v="3"/>
    <n v="460"/>
    <x v="17458"/>
    <n v="3000000"/>
    <x v="17458"/>
  </r>
  <r>
    <x v="0"/>
    <x v="1"/>
    <x v="3"/>
    <n v="461"/>
    <x v="17459"/>
    <n v="3060585.174999997"/>
    <x v="17459"/>
  </r>
  <r>
    <x v="0"/>
    <x v="1"/>
    <x v="3"/>
    <n v="462"/>
    <x v="17460"/>
    <n v="3000000"/>
    <x v="17460"/>
  </r>
  <r>
    <x v="0"/>
    <x v="1"/>
    <x v="3"/>
    <n v="463"/>
    <x v="17461"/>
    <n v="3000000"/>
    <x v="17461"/>
  </r>
  <r>
    <x v="0"/>
    <x v="1"/>
    <x v="3"/>
    <n v="464"/>
    <x v="17462"/>
    <n v="3000000"/>
    <x v="17462"/>
  </r>
  <r>
    <x v="0"/>
    <x v="1"/>
    <x v="3"/>
    <n v="465"/>
    <x v="17463"/>
    <n v="3453296.6499999911"/>
    <x v="17463"/>
  </r>
  <r>
    <x v="0"/>
    <x v="1"/>
    <x v="3"/>
    <n v="466"/>
    <x v="17464"/>
    <n v="3000000"/>
    <x v="17464"/>
  </r>
  <r>
    <x v="0"/>
    <x v="1"/>
    <x v="3"/>
    <n v="467"/>
    <x v="17465"/>
    <n v="3183199.200000003"/>
    <x v="17465"/>
  </r>
  <r>
    <x v="0"/>
    <x v="1"/>
    <x v="3"/>
    <n v="468"/>
    <x v="17466"/>
    <n v="3000000"/>
    <x v="17466"/>
  </r>
  <r>
    <x v="0"/>
    <x v="1"/>
    <x v="3"/>
    <n v="469"/>
    <x v="17467"/>
    <n v="3000000"/>
    <x v="17467"/>
  </r>
  <r>
    <x v="0"/>
    <x v="1"/>
    <x v="3"/>
    <n v="470"/>
    <x v="17468"/>
    <n v="3150882.174999997"/>
    <x v="17468"/>
  </r>
  <r>
    <x v="0"/>
    <x v="1"/>
    <x v="3"/>
    <n v="471"/>
    <x v="17469"/>
    <n v="3444686.6499999911"/>
    <x v="17469"/>
  </r>
  <r>
    <x v="0"/>
    <x v="1"/>
    <x v="3"/>
    <n v="472"/>
    <x v="17470"/>
    <n v="3000000"/>
    <x v="17470"/>
  </r>
  <r>
    <x v="0"/>
    <x v="1"/>
    <x v="3"/>
    <n v="473"/>
    <x v="17471"/>
    <n v="3347818.862499997"/>
    <x v="17471"/>
  </r>
  <r>
    <x v="0"/>
    <x v="1"/>
    <x v="3"/>
    <n v="474"/>
    <x v="17472"/>
    <n v="3065780.237499997"/>
    <x v="17472"/>
  </r>
  <r>
    <x v="0"/>
    <x v="1"/>
    <x v="3"/>
    <n v="475"/>
    <x v="17473"/>
    <n v="3000000"/>
    <x v="17473"/>
  </r>
  <r>
    <x v="0"/>
    <x v="1"/>
    <x v="3"/>
    <n v="476"/>
    <x v="17474"/>
    <n v="3000000"/>
    <x v="17474"/>
  </r>
  <r>
    <x v="0"/>
    <x v="1"/>
    <x v="3"/>
    <n v="477"/>
    <x v="17475"/>
    <n v="3000000"/>
    <x v="17475"/>
  </r>
  <r>
    <x v="0"/>
    <x v="1"/>
    <x v="3"/>
    <n v="478"/>
    <x v="17476"/>
    <n v="3000000"/>
    <x v="17476"/>
  </r>
  <r>
    <x v="0"/>
    <x v="1"/>
    <x v="3"/>
    <n v="479"/>
    <x v="17477"/>
    <n v="3076693.375"/>
    <x v="17477"/>
  </r>
  <r>
    <x v="0"/>
    <x v="1"/>
    <x v="3"/>
    <n v="480"/>
    <x v="17478"/>
    <n v="3000000"/>
    <x v="17478"/>
  </r>
  <r>
    <x v="0"/>
    <x v="1"/>
    <x v="3"/>
    <n v="481"/>
    <x v="17479"/>
    <n v="3000000"/>
    <x v="17479"/>
  </r>
  <r>
    <x v="0"/>
    <x v="1"/>
    <x v="3"/>
    <n v="482"/>
    <x v="17480"/>
    <n v="3000000"/>
    <x v="17480"/>
  </r>
  <r>
    <x v="0"/>
    <x v="1"/>
    <x v="3"/>
    <n v="483"/>
    <x v="17481"/>
    <n v="3000000"/>
    <x v="17481"/>
  </r>
  <r>
    <x v="0"/>
    <x v="1"/>
    <x v="3"/>
    <n v="484"/>
    <x v="17482"/>
    <n v="3000000"/>
    <x v="17482"/>
  </r>
  <r>
    <x v="0"/>
    <x v="1"/>
    <x v="3"/>
    <n v="485"/>
    <x v="17483"/>
    <n v="3000000"/>
    <x v="17483"/>
  </r>
  <r>
    <x v="0"/>
    <x v="1"/>
    <x v="3"/>
    <n v="486"/>
    <x v="17484"/>
    <n v="3329170.625"/>
    <x v="17484"/>
  </r>
  <r>
    <x v="0"/>
    <x v="1"/>
    <x v="3"/>
    <n v="487"/>
    <x v="17485"/>
    <n v="3000000"/>
    <x v="17485"/>
  </r>
  <r>
    <x v="0"/>
    <x v="1"/>
    <x v="3"/>
    <n v="488"/>
    <x v="17486"/>
    <n v="3000000"/>
    <x v="17486"/>
  </r>
  <r>
    <x v="0"/>
    <x v="1"/>
    <x v="3"/>
    <n v="489"/>
    <x v="17487"/>
    <n v="3313598.6499999911"/>
    <x v="17487"/>
  </r>
  <r>
    <x v="0"/>
    <x v="1"/>
    <x v="3"/>
    <n v="490"/>
    <x v="17488"/>
    <n v="3000000"/>
    <x v="17488"/>
  </r>
  <r>
    <x v="0"/>
    <x v="1"/>
    <x v="3"/>
    <n v="491"/>
    <x v="17489"/>
    <n v="3000000"/>
    <x v="17489"/>
  </r>
  <r>
    <x v="0"/>
    <x v="1"/>
    <x v="3"/>
    <n v="492"/>
    <x v="17490"/>
    <n v="3000000"/>
    <x v="17490"/>
  </r>
  <r>
    <x v="0"/>
    <x v="1"/>
    <x v="3"/>
    <n v="493"/>
    <x v="17491"/>
    <n v="3000000"/>
    <x v="17491"/>
  </r>
  <r>
    <x v="0"/>
    <x v="1"/>
    <x v="3"/>
    <n v="494"/>
    <x v="17492"/>
    <n v="3344901.4375"/>
    <x v="17492"/>
  </r>
  <r>
    <x v="0"/>
    <x v="1"/>
    <x v="3"/>
    <n v="495"/>
    <x v="17493"/>
    <n v="3000000"/>
    <x v="17493"/>
  </r>
  <r>
    <x v="0"/>
    <x v="1"/>
    <x v="3"/>
    <n v="496"/>
    <x v="17494"/>
    <n v="3000000"/>
    <x v="17494"/>
  </r>
  <r>
    <x v="0"/>
    <x v="1"/>
    <x v="3"/>
    <n v="497"/>
    <x v="17495"/>
    <n v="3000000"/>
    <x v="17495"/>
  </r>
  <r>
    <x v="0"/>
    <x v="1"/>
    <x v="3"/>
    <n v="498"/>
    <x v="17496"/>
    <n v="3311436.8500000089"/>
    <x v="17496"/>
  </r>
  <r>
    <x v="0"/>
    <x v="1"/>
    <x v="3"/>
    <n v="499"/>
    <x v="17497"/>
    <n v="3000000"/>
    <x v="17497"/>
  </r>
  <r>
    <x v="0"/>
    <x v="1"/>
    <x v="3"/>
    <n v="500"/>
    <x v="17498"/>
    <n v="3000000"/>
    <x v="17498"/>
  </r>
  <r>
    <x v="0"/>
    <x v="1"/>
    <x v="3"/>
    <n v="501"/>
    <x v="17499"/>
    <n v="3000000"/>
    <x v="17499"/>
  </r>
  <r>
    <x v="0"/>
    <x v="1"/>
    <x v="3"/>
    <n v="502"/>
    <x v="17500"/>
    <n v="3000000"/>
    <x v="17500"/>
  </r>
  <r>
    <x v="0"/>
    <x v="1"/>
    <x v="3"/>
    <n v="503"/>
    <x v="17501"/>
    <n v="3000000"/>
    <x v="17501"/>
  </r>
  <r>
    <x v="0"/>
    <x v="1"/>
    <x v="3"/>
    <n v="504"/>
    <x v="17502"/>
    <n v="3389794.5249999911"/>
    <x v="17502"/>
  </r>
  <r>
    <x v="0"/>
    <x v="1"/>
    <x v="3"/>
    <n v="505"/>
    <x v="17503"/>
    <n v="3000000"/>
    <x v="17503"/>
  </r>
  <r>
    <x v="0"/>
    <x v="1"/>
    <x v="3"/>
    <n v="506"/>
    <x v="17504"/>
    <n v="3000000"/>
    <x v="17504"/>
  </r>
  <r>
    <x v="0"/>
    <x v="1"/>
    <x v="3"/>
    <n v="507"/>
    <x v="17505"/>
    <n v="3000000"/>
    <x v="17505"/>
  </r>
  <r>
    <x v="0"/>
    <x v="1"/>
    <x v="3"/>
    <n v="508"/>
    <x v="17506"/>
    <n v="3000000"/>
    <x v="17506"/>
  </r>
  <r>
    <x v="0"/>
    <x v="1"/>
    <x v="3"/>
    <n v="509"/>
    <x v="17507"/>
    <n v="3000000"/>
    <x v="17507"/>
  </r>
  <r>
    <x v="0"/>
    <x v="1"/>
    <x v="3"/>
    <n v="510"/>
    <x v="17508"/>
    <n v="3000000"/>
    <x v="17508"/>
  </r>
  <r>
    <x v="0"/>
    <x v="1"/>
    <x v="3"/>
    <n v="511"/>
    <x v="17509"/>
    <n v="3000000"/>
    <x v="17509"/>
  </r>
  <r>
    <x v="0"/>
    <x v="1"/>
    <x v="3"/>
    <n v="512"/>
    <x v="17510"/>
    <n v="3000000"/>
    <x v="17510"/>
  </r>
  <r>
    <x v="0"/>
    <x v="1"/>
    <x v="3"/>
    <n v="513"/>
    <x v="17511"/>
    <n v="3252303.174999997"/>
    <x v="17511"/>
  </r>
  <r>
    <x v="0"/>
    <x v="1"/>
    <x v="3"/>
    <n v="514"/>
    <x v="17512"/>
    <n v="3772533.840625003"/>
    <x v="17512"/>
  </r>
  <r>
    <x v="0"/>
    <x v="1"/>
    <x v="3"/>
    <n v="515"/>
    <x v="17513"/>
    <n v="3000000"/>
    <x v="17513"/>
  </r>
  <r>
    <x v="0"/>
    <x v="1"/>
    <x v="3"/>
    <n v="516"/>
    <x v="17514"/>
    <n v="3027584.712500006"/>
    <x v="17514"/>
  </r>
  <r>
    <x v="0"/>
    <x v="1"/>
    <x v="3"/>
    <n v="517"/>
    <x v="17515"/>
    <n v="3000000"/>
    <x v="17515"/>
  </r>
  <r>
    <x v="0"/>
    <x v="1"/>
    <x v="3"/>
    <n v="518"/>
    <x v="17516"/>
    <n v="3251621.974999994"/>
    <x v="17516"/>
  </r>
  <r>
    <x v="0"/>
    <x v="1"/>
    <x v="3"/>
    <n v="519"/>
    <x v="17517"/>
    <n v="3000000"/>
    <x v="17517"/>
  </r>
  <r>
    <x v="0"/>
    <x v="1"/>
    <x v="3"/>
    <n v="520"/>
    <x v="17518"/>
    <n v="3043752.0375000089"/>
    <x v="17518"/>
  </r>
  <r>
    <x v="0"/>
    <x v="1"/>
    <x v="3"/>
    <n v="521"/>
    <x v="17519"/>
    <n v="4131106.5249999911"/>
    <x v="17519"/>
  </r>
  <r>
    <x v="0"/>
    <x v="1"/>
    <x v="3"/>
    <n v="522"/>
    <x v="17520"/>
    <n v="3000000"/>
    <x v="17520"/>
  </r>
  <r>
    <x v="0"/>
    <x v="1"/>
    <x v="3"/>
    <n v="523"/>
    <x v="17521"/>
    <n v="3026517.299999997"/>
    <x v="17521"/>
  </r>
  <r>
    <x v="0"/>
    <x v="1"/>
    <x v="3"/>
    <n v="524"/>
    <x v="17522"/>
    <n v="3001234.8000000119"/>
    <x v="17522"/>
  </r>
  <r>
    <x v="0"/>
    <x v="1"/>
    <x v="3"/>
    <n v="525"/>
    <x v="17523"/>
    <n v="3000000"/>
    <x v="17523"/>
  </r>
  <r>
    <x v="0"/>
    <x v="1"/>
    <x v="3"/>
    <n v="526"/>
    <x v="17524"/>
    <n v="3000000"/>
    <x v="17524"/>
  </r>
  <r>
    <x v="0"/>
    <x v="1"/>
    <x v="3"/>
    <n v="527"/>
    <x v="17525"/>
    <n v="3836010.0625"/>
    <x v="17525"/>
  </r>
  <r>
    <x v="0"/>
    <x v="1"/>
    <x v="3"/>
    <n v="528"/>
    <x v="17526"/>
    <n v="3000000"/>
    <x v="17526"/>
  </r>
  <r>
    <x v="0"/>
    <x v="1"/>
    <x v="3"/>
    <n v="529"/>
    <x v="17527"/>
    <n v="3000000"/>
    <x v="17527"/>
  </r>
  <r>
    <x v="0"/>
    <x v="1"/>
    <x v="3"/>
    <n v="530"/>
    <x v="17528"/>
    <n v="3481134.693749994"/>
    <x v="17528"/>
  </r>
  <r>
    <x v="0"/>
    <x v="1"/>
    <x v="3"/>
    <n v="531"/>
    <x v="17529"/>
    <n v="3000000"/>
    <x v="17529"/>
  </r>
  <r>
    <x v="0"/>
    <x v="1"/>
    <x v="3"/>
    <n v="532"/>
    <x v="17530"/>
    <n v="3000000"/>
    <x v="17530"/>
  </r>
  <r>
    <x v="0"/>
    <x v="1"/>
    <x v="3"/>
    <n v="533"/>
    <x v="17531"/>
    <n v="3000000"/>
    <x v="17531"/>
  </r>
  <r>
    <x v="0"/>
    <x v="1"/>
    <x v="3"/>
    <n v="534"/>
    <x v="17532"/>
    <n v="3895877.625"/>
    <x v="17532"/>
  </r>
  <r>
    <x v="0"/>
    <x v="1"/>
    <x v="3"/>
    <n v="535"/>
    <x v="17533"/>
    <n v="3000000"/>
    <x v="17533"/>
  </r>
  <r>
    <x v="0"/>
    <x v="1"/>
    <x v="3"/>
    <n v="536"/>
    <x v="17534"/>
    <n v="3000000"/>
    <x v="17534"/>
  </r>
  <r>
    <x v="0"/>
    <x v="1"/>
    <x v="3"/>
    <n v="537"/>
    <x v="17535"/>
    <n v="3000000"/>
    <x v="17535"/>
  </r>
  <r>
    <x v="0"/>
    <x v="1"/>
    <x v="3"/>
    <n v="538"/>
    <x v="17536"/>
    <n v="3000000"/>
    <x v="17536"/>
  </r>
  <r>
    <x v="0"/>
    <x v="1"/>
    <x v="3"/>
    <n v="539"/>
    <x v="17537"/>
    <n v="3573716.443749994"/>
    <x v="17537"/>
  </r>
  <r>
    <x v="0"/>
    <x v="1"/>
    <x v="3"/>
    <n v="540"/>
    <x v="17538"/>
    <n v="3000000"/>
    <x v="17538"/>
  </r>
  <r>
    <x v="0"/>
    <x v="1"/>
    <x v="3"/>
    <n v="541"/>
    <x v="17539"/>
    <n v="3000000"/>
    <x v="17539"/>
  </r>
  <r>
    <x v="0"/>
    <x v="1"/>
    <x v="3"/>
    <n v="542"/>
    <x v="17540"/>
    <n v="3000000"/>
    <x v="17540"/>
  </r>
  <r>
    <x v="0"/>
    <x v="1"/>
    <x v="3"/>
    <n v="543"/>
    <x v="17541"/>
    <n v="3700472.200000003"/>
    <x v="17541"/>
  </r>
  <r>
    <x v="0"/>
    <x v="1"/>
    <x v="3"/>
    <n v="544"/>
    <x v="17542"/>
    <n v="3217461.174999997"/>
    <x v="17542"/>
  </r>
  <r>
    <x v="0"/>
    <x v="1"/>
    <x v="3"/>
    <n v="545"/>
    <x v="17543"/>
    <n v="3000000"/>
    <x v="17543"/>
  </r>
  <r>
    <x v="0"/>
    <x v="1"/>
    <x v="3"/>
    <n v="546"/>
    <x v="17544"/>
    <n v="3000000"/>
    <x v="17544"/>
  </r>
  <r>
    <x v="0"/>
    <x v="1"/>
    <x v="3"/>
    <n v="547"/>
    <x v="17545"/>
    <n v="3000000"/>
    <x v="17545"/>
  </r>
  <r>
    <x v="0"/>
    <x v="1"/>
    <x v="3"/>
    <n v="548"/>
    <x v="17546"/>
    <n v="3000000"/>
    <x v="17546"/>
  </r>
  <r>
    <x v="0"/>
    <x v="1"/>
    <x v="3"/>
    <n v="549"/>
    <x v="17547"/>
    <n v="3000000"/>
    <x v="17547"/>
  </r>
  <r>
    <x v="0"/>
    <x v="1"/>
    <x v="3"/>
    <n v="550"/>
    <x v="17548"/>
    <n v="3000000"/>
    <x v="17548"/>
  </r>
  <r>
    <x v="0"/>
    <x v="1"/>
    <x v="3"/>
    <n v="551"/>
    <x v="17549"/>
    <n v="3000000"/>
    <x v="17549"/>
  </r>
  <r>
    <x v="0"/>
    <x v="1"/>
    <x v="3"/>
    <n v="552"/>
    <x v="17550"/>
    <n v="3000000"/>
    <x v="17550"/>
  </r>
  <r>
    <x v="0"/>
    <x v="1"/>
    <x v="3"/>
    <n v="553"/>
    <x v="17551"/>
    <n v="3000000"/>
    <x v="17551"/>
  </r>
  <r>
    <x v="0"/>
    <x v="1"/>
    <x v="3"/>
    <n v="554"/>
    <x v="17552"/>
    <n v="3000000"/>
    <x v="17552"/>
  </r>
  <r>
    <x v="0"/>
    <x v="1"/>
    <x v="3"/>
    <n v="555"/>
    <x v="17553"/>
    <n v="3000000"/>
    <x v="17553"/>
  </r>
  <r>
    <x v="0"/>
    <x v="1"/>
    <x v="3"/>
    <n v="556"/>
    <x v="17554"/>
    <n v="3000000"/>
    <x v="17554"/>
  </r>
  <r>
    <x v="0"/>
    <x v="1"/>
    <x v="3"/>
    <n v="557"/>
    <x v="17555"/>
    <n v="4171539.525000006"/>
    <x v="17555"/>
  </r>
  <r>
    <x v="0"/>
    <x v="1"/>
    <x v="3"/>
    <n v="558"/>
    <x v="17556"/>
    <n v="3879882.625"/>
    <x v="17556"/>
  </r>
  <r>
    <x v="0"/>
    <x v="1"/>
    <x v="3"/>
    <n v="559"/>
    <x v="17557"/>
    <n v="3000000"/>
    <x v="17557"/>
  </r>
  <r>
    <x v="0"/>
    <x v="1"/>
    <x v="3"/>
    <n v="560"/>
    <x v="17558"/>
    <n v="3265510.34375"/>
    <x v="17558"/>
  </r>
  <r>
    <x v="0"/>
    <x v="1"/>
    <x v="3"/>
    <n v="561"/>
    <x v="17559"/>
    <n v="3000000"/>
    <x v="17559"/>
  </r>
  <r>
    <x v="0"/>
    <x v="1"/>
    <x v="3"/>
    <n v="562"/>
    <x v="17560"/>
    <n v="3000000"/>
    <x v="17560"/>
  </r>
  <r>
    <x v="0"/>
    <x v="1"/>
    <x v="3"/>
    <n v="563"/>
    <x v="17561"/>
    <n v="3000000"/>
    <x v="17561"/>
  </r>
  <r>
    <x v="0"/>
    <x v="1"/>
    <x v="3"/>
    <n v="564"/>
    <x v="17562"/>
    <n v="3000000"/>
    <x v="17562"/>
  </r>
  <r>
    <x v="0"/>
    <x v="1"/>
    <x v="3"/>
    <n v="565"/>
    <x v="17563"/>
    <n v="3000000"/>
    <x v="17563"/>
  </r>
  <r>
    <x v="0"/>
    <x v="1"/>
    <x v="3"/>
    <n v="566"/>
    <x v="17564"/>
    <n v="3000000"/>
    <x v="17564"/>
  </r>
  <r>
    <x v="0"/>
    <x v="1"/>
    <x v="3"/>
    <n v="567"/>
    <x v="17565"/>
    <n v="3000000"/>
    <x v="17565"/>
  </r>
  <r>
    <x v="0"/>
    <x v="1"/>
    <x v="3"/>
    <n v="568"/>
    <x v="17566"/>
    <n v="3000000"/>
    <x v="17566"/>
  </r>
  <r>
    <x v="0"/>
    <x v="1"/>
    <x v="3"/>
    <n v="569"/>
    <x v="17567"/>
    <n v="3000000"/>
    <x v="17567"/>
  </r>
  <r>
    <x v="0"/>
    <x v="1"/>
    <x v="3"/>
    <n v="570"/>
    <x v="17568"/>
    <n v="3316778.75"/>
    <x v="17568"/>
  </r>
  <r>
    <x v="0"/>
    <x v="1"/>
    <x v="3"/>
    <n v="571"/>
    <x v="17569"/>
    <n v="3000000"/>
    <x v="17569"/>
  </r>
  <r>
    <x v="0"/>
    <x v="1"/>
    <x v="3"/>
    <n v="572"/>
    <x v="17570"/>
    <n v="3000000"/>
    <x v="17570"/>
  </r>
  <r>
    <x v="0"/>
    <x v="1"/>
    <x v="3"/>
    <n v="573"/>
    <x v="17571"/>
    <n v="3000000"/>
    <x v="17571"/>
  </r>
  <r>
    <x v="0"/>
    <x v="1"/>
    <x v="3"/>
    <n v="574"/>
    <x v="17572"/>
    <n v="3000000"/>
    <x v="17572"/>
  </r>
  <r>
    <x v="0"/>
    <x v="1"/>
    <x v="3"/>
    <n v="575"/>
    <x v="17573"/>
    <n v="3000000"/>
    <x v="17573"/>
  </r>
  <r>
    <x v="0"/>
    <x v="1"/>
    <x v="3"/>
    <n v="576"/>
    <x v="17574"/>
    <n v="3000000"/>
    <x v="17574"/>
  </r>
  <r>
    <x v="0"/>
    <x v="1"/>
    <x v="3"/>
    <n v="577"/>
    <x v="17575"/>
    <n v="3000000"/>
    <x v="17575"/>
  </r>
  <r>
    <x v="0"/>
    <x v="1"/>
    <x v="3"/>
    <n v="578"/>
    <x v="17576"/>
    <n v="3434705.5"/>
    <x v="17576"/>
  </r>
  <r>
    <x v="0"/>
    <x v="1"/>
    <x v="3"/>
    <n v="579"/>
    <x v="17577"/>
    <n v="3000000"/>
    <x v="17577"/>
  </r>
  <r>
    <x v="0"/>
    <x v="1"/>
    <x v="3"/>
    <n v="580"/>
    <x v="17578"/>
    <n v="3000000"/>
    <x v="17578"/>
  </r>
  <r>
    <x v="0"/>
    <x v="1"/>
    <x v="3"/>
    <n v="581"/>
    <x v="17579"/>
    <n v="3254127.325000003"/>
    <x v="17579"/>
  </r>
  <r>
    <x v="0"/>
    <x v="1"/>
    <x v="3"/>
    <n v="582"/>
    <x v="17580"/>
    <n v="3000000"/>
    <x v="17580"/>
  </r>
  <r>
    <x v="0"/>
    <x v="1"/>
    <x v="3"/>
    <n v="583"/>
    <x v="17581"/>
    <n v="3104590.112499997"/>
    <x v="17581"/>
  </r>
  <r>
    <x v="0"/>
    <x v="1"/>
    <x v="3"/>
    <n v="584"/>
    <x v="17582"/>
    <n v="3000000"/>
    <x v="17582"/>
  </r>
  <r>
    <x v="0"/>
    <x v="1"/>
    <x v="3"/>
    <n v="585"/>
    <x v="17583"/>
    <n v="3223151.4999999851"/>
    <x v="17583"/>
  </r>
  <r>
    <x v="0"/>
    <x v="1"/>
    <x v="3"/>
    <n v="586"/>
    <x v="17584"/>
    <n v="3000000"/>
    <x v="17584"/>
  </r>
  <r>
    <x v="0"/>
    <x v="1"/>
    <x v="3"/>
    <n v="587"/>
    <x v="17585"/>
    <n v="3000000"/>
    <x v="17585"/>
  </r>
  <r>
    <x v="0"/>
    <x v="1"/>
    <x v="3"/>
    <n v="588"/>
    <x v="17586"/>
    <n v="3364808.9125000089"/>
    <x v="17586"/>
  </r>
  <r>
    <x v="0"/>
    <x v="1"/>
    <x v="3"/>
    <n v="589"/>
    <x v="17587"/>
    <n v="3000000"/>
    <x v="17587"/>
  </r>
  <r>
    <x v="0"/>
    <x v="1"/>
    <x v="3"/>
    <n v="590"/>
    <x v="17588"/>
    <n v="3000000"/>
    <x v="17588"/>
  </r>
  <r>
    <x v="0"/>
    <x v="1"/>
    <x v="3"/>
    <n v="591"/>
    <x v="17589"/>
    <n v="3000000"/>
    <x v="17589"/>
  </r>
  <r>
    <x v="0"/>
    <x v="1"/>
    <x v="3"/>
    <n v="592"/>
    <x v="17590"/>
    <n v="3000000"/>
    <x v="17590"/>
  </r>
  <r>
    <x v="0"/>
    <x v="1"/>
    <x v="3"/>
    <n v="593"/>
    <x v="17591"/>
    <n v="3000000"/>
    <x v="17591"/>
  </r>
  <r>
    <x v="0"/>
    <x v="1"/>
    <x v="3"/>
    <n v="594"/>
    <x v="17592"/>
    <n v="3000000"/>
    <x v="17592"/>
  </r>
  <r>
    <x v="0"/>
    <x v="1"/>
    <x v="3"/>
    <n v="595"/>
    <x v="17593"/>
    <n v="3000000"/>
    <x v="17593"/>
  </r>
  <r>
    <x v="0"/>
    <x v="1"/>
    <x v="3"/>
    <n v="596"/>
    <x v="17594"/>
    <n v="3000000"/>
    <x v="17594"/>
  </r>
  <r>
    <x v="0"/>
    <x v="1"/>
    <x v="3"/>
    <n v="597"/>
    <x v="17595"/>
    <n v="3000000"/>
    <x v="17595"/>
  </r>
  <r>
    <x v="0"/>
    <x v="1"/>
    <x v="3"/>
    <n v="598"/>
    <x v="17596"/>
    <n v="3000000"/>
    <x v="17596"/>
  </r>
  <r>
    <x v="0"/>
    <x v="1"/>
    <x v="3"/>
    <n v="599"/>
    <x v="17597"/>
    <n v="3000000"/>
    <x v="17597"/>
  </r>
  <r>
    <x v="0"/>
    <x v="1"/>
    <x v="3"/>
    <n v="600"/>
    <x v="17598"/>
    <n v="3000000"/>
    <x v="17598"/>
  </r>
  <r>
    <x v="0"/>
    <x v="1"/>
    <x v="3"/>
    <n v="601"/>
    <x v="17599"/>
    <n v="3000000"/>
    <x v="17599"/>
  </r>
  <r>
    <x v="0"/>
    <x v="1"/>
    <x v="3"/>
    <n v="602"/>
    <x v="17600"/>
    <n v="3000000"/>
    <x v="17600"/>
  </r>
  <r>
    <x v="0"/>
    <x v="1"/>
    <x v="3"/>
    <n v="603"/>
    <x v="17601"/>
    <n v="3000000"/>
    <x v="17601"/>
  </r>
  <r>
    <x v="0"/>
    <x v="1"/>
    <x v="3"/>
    <n v="604"/>
    <x v="17602"/>
    <n v="3000000"/>
    <x v="17602"/>
  </r>
  <r>
    <x v="0"/>
    <x v="1"/>
    <x v="3"/>
    <n v="605"/>
    <x v="17603"/>
    <n v="3415052.087500006"/>
    <x v="17603"/>
  </r>
  <r>
    <x v="0"/>
    <x v="1"/>
    <x v="3"/>
    <n v="606"/>
    <x v="17604"/>
    <n v="3347094.325000003"/>
    <x v="17604"/>
  </r>
  <r>
    <x v="0"/>
    <x v="1"/>
    <x v="3"/>
    <n v="607"/>
    <x v="17605"/>
    <n v="3746936.2749999911"/>
    <x v="17605"/>
  </r>
  <r>
    <x v="0"/>
    <x v="1"/>
    <x v="3"/>
    <n v="608"/>
    <x v="17606"/>
    <n v="3000000"/>
    <x v="17606"/>
  </r>
  <r>
    <x v="0"/>
    <x v="1"/>
    <x v="3"/>
    <n v="609"/>
    <x v="17607"/>
    <n v="3000000"/>
    <x v="17607"/>
  </r>
  <r>
    <x v="0"/>
    <x v="1"/>
    <x v="3"/>
    <n v="610"/>
    <x v="17608"/>
    <n v="3000000"/>
    <x v="17608"/>
  </r>
  <r>
    <x v="0"/>
    <x v="1"/>
    <x v="3"/>
    <n v="611"/>
    <x v="17609"/>
    <n v="3000000"/>
    <x v="17609"/>
  </r>
  <r>
    <x v="0"/>
    <x v="1"/>
    <x v="3"/>
    <n v="612"/>
    <x v="17610"/>
    <n v="3234002.6499999911"/>
    <x v="17610"/>
  </r>
  <r>
    <x v="0"/>
    <x v="1"/>
    <x v="3"/>
    <n v="613"/>
    <x v="17611"/>
    <n v="3000000"/>
    <x v="17611"/>
  </r>
  <r>
    <x v="0"/>
    <x v="1"/>
    <x v="3"/>
    <n v="614"/>
    <x v="17612"/>
    <n v="3233756.021874994"/>
    <x v="17612"/>
  </r>
  <r>
    <x v="0"/>
    <x v="1"/>
    <x v="3"/>
    <n v="615"/>
    <x v="17613"/>
    <n v="3000000"/>
    <x v="17613"/>
  </r>
  <r>
    <x v="0"/>
    <x v="1"/>
    <x v="3"/>
    <n v="616"/>
    <x v="17614"/>
    <n v="3000000"/>
    <x v="17614"/>
  </r>
  <r>
    <x v="0"/>
    <x v="1"/>
    <x v="3"/>
    <n v="617"/>
    <x v="17615"/>
    <n v="3000000"/>
    <x v="17615"/>
  </r>
  <r>
    <x v="0"/>
    <x v="1"/>
    <x v="3"/>
    <n v="618"/>
    <x v="17616"/>
    <n v="3429534.6468750089"/>
    <x v="17616"/>
  </r>
  <r>
    <x v="0"/>
    <x v="1"/>
    <x v="3"/>
    <n v="619"/>
    <x v="17617"/>
    <n v="3000000"/>
    <x v="17617"/>
  </r>
  <r>
    <x v="0"/>
    <x v="1"/>
    <x v="3"/>
    <n v="620"/>
    <x v="17618"/>
    <n v="3000000"/>
    <x v="17618"/>
  </r>
  <r>
    <x v="0"/>
    <x v="1"/>
    <x v="3"/>
    <n v="621"/>
    <x v="17619"/>
    <n v="3000000"/>
    <x v="17619"/>
  </r>
  <r>
    <x v="0"/>
    <x v="1"/>
    <x v="3"/>
    <n v="622"/>
    <x v="17620"/>
    <n v="3000000"/>
    <x v="17620"/>
  </r>
  <r>
    <x v="0"/>
    <x v="1"/>
    <x v="3"/>
    <n v="623"/>
    <x v="17621"/>
    <n v="3048712.8125"/>
    <x v="17621"/>
  </r>
  <r>
    <x v="0"/>
    <x v="1"/>
    <x v="3"/>
    <n v="624"/>
    <x v="17622"/>
    <n v="3000000"/>
    <x v="17622"/>
  </r>
  <r>
    <x v="0"/>
    <x v="1"/>
    <x v="3"/>
    <n v="625"/>
    <x v="17623"/>
    <n v="3000000"/>
    <x v="17623"/>
  </r>
  <r>
    <x v="0"/>
    <x v="1"/>
    <x v="3"/>
    <n v="626"/>
    <x v="17624"/>
    <n v="3262938.1750000119"/>
    <x v="17624"/>
  </r>
  <r>
    <x v="0"/>
    <x v="1"/>
    <x v="3"/>
    <n v="627"/>
    <x v="17625"/>
    <n v="3000000"/>
    <x v="17625"/>
  </r>
  <r>
    <x v="0"/>
    <x v="1"/>
    <x v="3"/>
    <n v="628"/>
    <x v="17626"/>
    <n v="3000000"/>
    <x v="17626"/>
  </r>
  <r>
    <x v="0"/>
    <x v="1"/>
    <x v="3"/>
    <n v="629"/>
    <x v="17627"/>
    <n v="3000000"/>
    <x v="17627"/>
  </r>
  <r>
    <x v="0"/>
    <x v="1"/>
    <x v="3"/>
    <n v="630"/>
    <x v="17628"/>
    <n v="3000000"/>
    <x v="17628"/>
  </r>
  <r>
    <x v="0"/>
    <x v="1"/>
    <x v="3"/>
    <n v="631"/>
    <x v="17629"/>
    <n v="3694642.287499994"/>
    <x v="17629"/>
  </r>
  <r>
    <x v="0"/>
    <x v="1"/>
    <x v="3"/>
    <n v="632"/>
    <x v="17630"/>
    <n v="3000000"/>
    <x v="17630"/>
  </r>
  <r>
    <x v="0"/>
    <x v="1"/>
    <x v="3"/>
    <n v="633"/>
    <x v="17631"/>
    <n v="3000000"/>
    <x v="17631"/>
  </r>
  <r>
    <x v="0"/>
    <x v="1"/>
    <x v="3"/>
    <n v="634"/>
    <x v="17632"/>
    <n v="3081337.112499997"/>
    <x v="17632"/>
  </r>
  <r>
    <x v="0"/>
    <x v="1"/>
    <x v="3"/>
    <n v="635"/>
    <x v="17633"/>
    <n v="3000000"/>
    <x v="17633"/>
  </r>
  <r>
    <x v="0"/>
    <x v="1"/>
    <x v="3"/>
    <n v="636"/>
    <x v="17634"/>
    <n v="3000000"/>
    <x v="17634"/>
  </r>
  <r>
    <x v="0"/>
    <x v="1"/>
    <x v="3"/>
    <n v="637"/>
    <x v="17635"/>
    <n v="3000000"/>
    <x v="17635"/>
  </r>
  <r>
    <x v="0"/>
    <x v="1"/>
    <x v="3"/>
    <n v="638"/>
    <x v="17636"/>
    <n v="3000000"/>
    <x v="17636"/>
  </r>
  <r>
    <x v="0"/>
    <x v="1"/>
    <x v="3"/>
    <n v="639"/>
    <x v="17637"/>
    <n v="3000000"/>
    <x v="17637"/>
  </r>
  <r>
    <x v="0"/>
    <x v="1"/>
    <x v="3"/>
    <n v="640"/>
    <x v="17638"/>
    <n v="3000000"/>
    <x v="17638"/>
  </r>
  <r>
    <x v="0"/>
    <x v="1"/>
    <x v="3"/>
    <n v="641"/>
    <x v="17639"/>
    <n v="3000000"/>
    <x v="17639"/>
  </r>
  <r>
    <x v="0"/>
    <x v="1"/>
    <x v="3"/>
    <n v="642"/>
    <x v="17640"/>
    <n v="3000000"/>
    <x v="17640"/>
  </r>
  <r>
    <x v="0"/>
    <x v="1"/>
    <x v="3"/>
    <n v="643"/>
    <x v="17641"/>
    <n v="3000000"/>
    <x v="17641"/>
  </r>
  <r>
    <x v="0"/>
    <x v="1"/>
    <x v="3"/>
    <n v="644"/>
    <x v="17642"/>
    <n v="3000000"/>
    <x v="17642"/>
  </r>
  <r>
    <x v="0"/>
    <x v="1"/>
    <x v="3"/>
    <n v="645"/>
    <x v="17643"/>
    <n v="3000000"/>
    <x v="17643"/>
  </r>
  <r>
    <x v="0"/>
    <x v="1"/>
    <x v="3"/>
    <n v="646"/>
    <x v="17644"/>
    <n v="3000000"/>
    <x v="17644"/>
  </r>
  <r>
    <x v="0"/>
    <x v="1"/>
    <x v="3"/>
    <n v="647"/>
    <x v="17645"/>
    <n v="3000000"/>
    <x v="17645"/>
  </r>
  <r>
    <x v="0"/>
    <x v="1"/>
    <x v="3"/>
    <n v="648"/>
    <x v="17646"/>
    <n v="3000000"/>
    <x v="17646"/>
  </r>
  <r>
    <x v="0"/>
    <x v="1"/>
    <x v="3"/>
    <n v="649"/>
    <x v="17647"/>
    <n v="3000000"/>
    <x v="17647"/>
  </r>
  <r>
    <x v="0"/>
    <x v="1"/>
    <x v="3"/>
    <n v="650"/>
    <x v="17648"/>
    <n v="3000000"/>
    <x v="17648"/>
  </r>
  <r>
    <x v="0"/>
    <x v="1"/>
    <x v="3"/>
    <n v="651"/>
    <x v="17649"/>
    <n v="3000000"/>
    <x v="17649"/>
  </r>
  <r>
    <x v="0"/>
    <x v="1"/>
    <x v="3"/>
    <n v="652"/>
    <x v="17650"/>
    <n v="3000000"/>
    <x v="17650"/>
  </r>
  <r>
    <x v="0"/>
    <x v="1"/>
    <x v="3"/>
    <n v="653"/>
    <x v="17651"/>
    <n v="3000000"/>
    <x v="17651"/>
  </r>
  <r>
    <x v="0"/>
    <x v="1"/>
    <x v="3"/>
    <n v="654"/>
    <x v="17652"/>
    <n v="3000000"/>
    <x v="17652"/>
  </r>
  <r>
    <x v="0"/>
    <x v="1"/>
    <x v="3"/>
    <n v="655"/>
    <x v="17653"/>
    <n v="3878250.7250000089"/>
    <x v="17653"/>
  </r>
  <r>
    <x v="0"/>
    <x v="1"/>
    <x v="3"/>
    <n v="656"/>
    <x v="17654"/>
    <n v="3509165.099999994"/>
    <x v="17654"/>
  </r>
  <r>
    <x v="0"/>
    <x v="1"/>
    <x v="3"/>
    <n v="657"/>
    <x v="17655"/>
    <n v="3000000"/>
    <x v="17655"/>
  </r>
  <r>
    <x v="0"/>
    <x v="1"/>
    <x v="3"/>
    <n v="658"/>
    <x v="17656"/>
    <n v="3000000"/>
    <x v="17656"/>
  </r>
  <r>
    <x v="0"/>
    <x v="1"/>
    <x v="3"/>
    <n v="659"/>
    <x v="17657"/>
    <n v="3000000"/>
    <x v="17657"/>
  </r>
  <r>
    <x v="0"/>
    <x v="1"/>
    <x v="3"/>
    <n v="660"/>
    <x v="17658"/>
    <n v="3000000"/>
    <x v="17658"/>
  </r>
  <r>
    <x v="0"/>
    <x v="1"/>
    <x v="3"/>
    <n v="661"/>
    <x v="17659"/>
    <n v="3024416.875"/>
    <x v="17659"/>
  </r>
  <r>
    <x v="0"/>
    <x v="1"/>
    <x v="3"/>
    <n v="662"/>
    <x v="17660"/>
    <n v="3000000"/>
    <x v="17660"/>
  </r>
  <r>
    <x v="0"/>
    <x v="1"/>
    <x v="3"/>
    <n v="663"/>
    <x v="17661"/>
    <n v="3000000"/>
    <x v="17661"/>
  </r>
  <r>
    <x v="0"/>
    <x v="1"/>
    <x v="3"/>
    <n v="664"/>
    <x v="17662"/>
    <n v="3000000"/>
    <x v="17662"/>
  </r>
  <r>
    <x v="0"/>
    <x v="1"/>
    <x v="3"/>
    <n v="665"/>
    <x v="17663"/>
    <n v="3000000"/>
    <x v="17663"/>
  </r>
  <r>
    <x v="0"/>
    <x v="1"/>
    <x v="3"/>
    <n v="666"/>
    <x v="17664"/>
    <n v="3000000"/>
    <x v="17664"/>
  </r>
  <r>
    <x v="0"/>
    <x v="1"/>
    <x v="3"/>
    <n v="667"/>
    <x v="17665"/>
    <n v="3000000"/>
    <x v="17665"/>
  </r>
  <r>
    <x v="0"/>
    <x v="1"/>
    <x v="3"/>
    <n v="668"/>
    <x v="17666"/>
    <n v="3000000"/>
    <x v="17666"/>
  </r>
  <r>
    <x v="0"/>
    <x v="1"/>
    <x v="3"/>
    <n v="669"/>
    <x v="17667"/>
    <n v="3000000"/>
    <x v="17667"/>
  </r>
  <r>
    <x v="0"/>
    <x v="1"/>
    <x v="3"/>
    <n v="670"/>
    <x v="17668"/>
    <n v="3164111.268749997"/>
    <x v="17668"/>
  </r>
  <r>
    <x v="0"/>
    <x v="1"/>
    <x v="3"/>
    <n v="671"/>
    <x v="17669"/>
    <n v="3000000"/>
    <x v="17669"/>
  </r>
  <r>
    <x v="0"/>
    <x v="1"/>
    <x v="3"/>
    <n v="672"/>
    <x v="17670"/>
    <n v="3000000"/>
    <x v="17670"/>
  </r>
  <r>
    <x v="0"/>
    <x v="1"/>
    <x v="3"/>
    <n v="673"/>
    <x v="17671"/>
    <n v="3000000"/>
    <x v="17671"/>
  </r>
  <r>
    <x v="0"/>
    <x v="1"/>
    <x v="3"/>
    <n v="674"/>
    <x v="17672"/>
    <n v="3000000"/>
    <x v="17672"/>
  </r>
  <r>
    <x v="0"/>
    <x v="1"/>
    <x v="3"/>
    <n v="675"/>
    <x v="17673"/>
    <n v="3000000"/>
    <x v="17673"/>
  </r>
  <r>
    <x v="0"/>
    <x v="1"/>
    <x v="3"/>
    <n v="676"/>
    <x v="17674"/>
    <n v="3000000"/>
    <x v="17674"/>
  </r>
  <r>
    <x v="0"/>
    <x v="1"/>
    <x v="3"/>
    <n v="677"/>
    <x v="17675"/>
    <n v="3000000"/>
    <x v="17675"/>
  </r>
  <r>
    <x v="0"/>
    <x v="1"/>
    <x v="3"/>
    <n v="678"/>
    <x v="17676"/>
    <n v="3000000"/>
    <x v="17676"/>
  </r>
  <r>
    <x v="0"/>
    <x v="1"/>
    <x v="3"/>
    <n v="679"/>
    <x v="17677"/>
    <n v="3172468.581249997"/>
    <x v="17677"/>
  </r>
  <r>
    <x v="0"/>
    <x v="1"/>
    <x v="3"/>
    <n v="680"/>
    <x v="17678"/>
    <n v="3000000"/>
    <x v="17678"/>
  </r>
  <r>
    <x v="0"/>
    <x v="1"/>
    <x v="3"/>
    <n v="681"/>
    <x v="17679"/>
    <n v="3000000"/>
    <x v="17679"/>
  </r>
  <r>
    <x v="0"/>
    <x v="1"/>
    <x v="3"/>
    <n v="682"/>
    <x v="17680"/>
    <n v="3000000"/>
    <x v="17680"/>
  </r>
  <r>
    <x v="0"/>
    <x v="1"/>
    <x v="3"/>
    <n v="683"/>
    <x v="17681"/>
    <n v="3580714.953125"/>
    <x v="17681"/>
  </r>
  <r>
    <x v="0"/>
    <x v="1"/>
    <x v="3"/>
    <n v="684"/>
    <x v="17682"/>
    <n v="3000000"/>
    <x v="17682"/>
  </r>
  <r>
    <x v="0"/>
    <x v="1"/>
    <x v="3"/>
    <n v="685"/>
    <x v="17683"/>
    <n v="3000000"/>
    <x v="17683"/>
  </r>
  <r>
    <x v="0"/>
    <x v="1"/>
    <x v="3"/>
    <n v="686"/>
    <x v="17684"/>
    <n v="3000000"/>
    <x v="17684"/>
  </r>
  <r>
    <x v="0"/>
    <x v="1"/>
    <x v="3"/>
    <n v="687"/>
    <x v="17685"/>
    <n v="3000000"/>
    <x v="17685"/>
  </r>
  <r>
    <x v="0"/>
    <x v="1"/>
    <x v="3"/>
    <n v="688"/>
    <x v="17686"/>
    <n v="3000000"/>
    <x v="17686"/>
  </r>
  <r>
    <x v="0"/>
    <x v="1"/>
    <x v="3"/>
    <n v="689"/>
    <x v="17687"/>
    <n v="3000000"/>
    <x v="17687"/>
  </r>
  <r>
    <x v="0"/>
    <x v="1"/>
    <x v="3"/>
    <n v="690"/>
    <x v="17688"/>
    <n v="3000000"/>
    <x v="17688"/>
  </r>
  <r>
    <x v="0"/>
    <x v="1"/>
    <x v="3"/>
    <n v="691"/>
    <x v="17689"/>
    <n v="3000000"/>
    <x v="17689"/>
  </r>
  <r>
    <x v="0"/>
    <x v="1"/>
    <x v="3"/>
    <n v="692"/>
    <x v="17690"/>
    <n v="3000000"/>
    <x v="17690"/>
  </r>
  <r>
    <x v="0"/>
    <x v="1"/>
    <x v="3"/>
    <n v="693"/>
    <x v="17691"/>
    <n v="3208301.612499997"/>
    <x v="17691"/>
  </r>
  <r>
    <x v="0"/>
    <x v="1"/>
    <x v="3"/>
    <n v="694"/>
    <x v="17692"/>
    <n v="3000000"/>
    <x v="17692"/>
  </r>
  <r>
    <x v="0"/>
    <x v="1"/>
    <x v="3"/>
    <n v="695"/>
    <x v="17693"/>
    <n v="3000000"/>
    <x v="17693"/>
  </r>
  <r>
    <x v="0"/>
    <x v="1"/>
    <x v="3"/>
    <n v="696"/>
    <x v="17694"/>
    <n v="3000000"/>
    <x v="17694"/>
  </r>
  <r>
    <x v="0"/>
    <x v="1"/>
    <x v="3"/>
    <n v="697"/>
    <x v="17695"/>
    <n v="3000000"/>
    <x v="17695"/>
  </r>
  <r>
    <x v="0"/>
    <x v="1"/>
    <x v="3"/>
    <n v="698"/>
    <x v="17696"/>
    <n v="3291926.625"/>
    <x v="17696"/>
  </r>
  <r>
    <x v="0"/>
    <x v="1"/>
    <x v="3"/>
    <n v="699"/>
    <x v="17697"/>
    <n v="3000000"/>
    <x v="17697"/>
  </r>
  <r>
    <x v="0"/>
    <x v="1"/>
    <x v="3"/>
    <n v="700"/>
    <x v="17698"/>
    <n v="3000000"/>
    <x v="17698"/>
  </r>
  <r>
    <x v="0"/>
    <x v="1"/>
    <x v="3"/>
    <n v="701"/>
    <x v="17699"/>
    <n v="3000000"/>
    <x v="17699"/>
  </r>
  <r>
    <x v="0"/>
    <x v="1"/>
    <x v="3"/>
    <n v="702"/>
    <x v="17700"/>
    <n v="3000000"/>
    <x v="17700"/>
  </r>
  <r>
    <x v="0"/>
    <x v="1"/>
    <x v="3"/>
    <n v="703"/>
    <x v="17701"/>
    <n v="3000000"/>
    <x v="17701"/>
  </r>
  <r>
    <x v="0"/>
    <x v="1"/>
    <x v="3"/>
    <n v="704"/>
    <x v="17702"/>
    <n v="3678902.637500003"/>
    <x v="17702"/>
  </r>
  <r>
    <x v="0"/>
    <x v="1"/>
    <x v="3"/>
    <n v="705"/>
    <x v="17703"/>
    <n v="3000000"/>
    <x v="17703"/>
  </r>
  <r>
    <x v="0"/>
    <x v="1"/>
    <x v="3"/>
    <n v="706"/>
    <x v="17704"/>
    <n v="3000000"/>
    <x v="17704"/>
  </r>
  <r>
    <x v="0"/>
    <x v="1"/>
    <x v="3"/>
    <n v="707"/>
    <x v="17705"/>
    <n v="3000000"/>
    <x v="17705"/>
  </r>
  <r>
    <x v="0"/>
    <x v="1"/>
    <x v="3"/>
    <n v="708"/>
    <x v="17706"/>
    <n v="3000000"/>
    <x v="17706"/>
  </r>
  <r>
    <x v="0"/>
    <x v="1"/>
    <x v="3"/>
    <n v="709"/>
    <x v="17707"/>
    <n v="4047891.7375000119"/>
    <x v="17707"/>
  </r>
  <r>
    <x v="0"/>
    <x v="1"/>
    <x v="3"/>
    <n v="710"/>
    <x v="17708"/>
    <n v="3000000"/>
    <x v="17708"/>
  </r>
  <r>
    <x v="0"/>
    <x v="1"/>
    <x v="3"/>
    <n v="711"/>
    <x v="17709"/>
    <n v="3000000"/>
    <x v="17709"/>
  </r>
  <r>
    <x v="0"/>
    <x v="1"/>
    <x v="3"/>
    <n v="712"/>
    <x v="17710"/>
    <n v="3000000"/>
    <x v="17710"/>
  </r>
  <r>
    <x v="0"/>
    <x v="1"/>
    <x v="3"/>
    <n v="713"/>
    <x v="17711"/>
    <n v="3000000"/>
    <x v="17711"/>
  </r>
  <r>
    <x v="0"/>
    <x v="1"/>
    <x v="3"/>
    <n v="714"/>
    <x v="17712"/>
    <n v="3000000"/>
    <x v="17712"/>
  </r>
  <r>
    <x v="0"/>
    <x v="1"/>
    <x v="3"/>
    <n v="715"/>
    <x v="17713"/>
    <n v="3000000"/>
    <x v="17713"/>
  </r>
  <r>
    <x v="0"/>
    <x v="1"/>
    <x v="3"/>
    <n v="716"/>
    <x v="17714"/>
    <n v="3168795.1875"/>
    <x v="17714"/>
  </r>
  <r>
    <x v="0"/>
    <x v="1"/>
    <x v="3"/>
    <n v="717"/>
    <x v="17715"/>
    <n v="3000000"/>
    <x v="17715"/>
  </r>
  <r>
    <x v="0"/>
    <x v="1"/>
    <x v="3"/>
    <n v="718"/>
    <x v="17716"/>
    <n v="3000000"/>
    <x v="17716"/>
  </r>
  <r>
    <x v="0"/>
    <x v="1"/>
    <x v="3"/>
    <n v="719"/>
    <x v="17717"/>
    <n v="3000000"/>
    <x v="17717"/>
  </r>
  <r>
    <x v="0"/>
    <x v="1"/>
    <x v="3"/>
    <n v="720"/>
    <x v="17718"/>
    <n v="3000000"/>
    <x v="17718"/>
  </r>
  <r>
    <x v="0"/>
    <x v="1"/>
    <x v="3"/>
    <n v="721"/>
    <x v="17719"/>
    <n v="3000000"/>
    <x v="17719"/>
  </r>
  <r>
    <x v="0"/>
    <x v="1"/>
    <x v="3"/>
    <n v="722"/>
    <x v="17720"/>
    <n v="3000000"/>
    <x v="17720"/>
  </r>
  <r>
    <x v="0"/>
    <x v="1"/>
    <x v="3"/>
    <n v="723"/>
    <x v="17721"/>
    <n v="3000000"/>
    <x v="17721"/>
  </r>
  <r>
    <x v="0"/>
    <x v="1"/>
    <x v="3"/>
    <n v="724"/>
    <x v="17722"/>
    <n v="3000000"/>
    <x v="17722"/>
  </r>
  <r>
    <x v="0"/>
    <x v="1"/>
    <x v="3"/>
    <n v="725"/>
    <x v="17723"/>
    <n v="3000000"/>
    <x v="17723"/>
  </r>
  <r>
    <x v="0"/>
    <x v="1"/>
    <x v="3"/>
    <n v="726"/>
    <x v="17724"/>
    <n v="3000000"/>
    <x v="17724"/>
  </r>
  <r>
    <x v="0"/>
    <x v="1"/>
    <x v="3"/>
    <n v="727"/>
    <x v="17725"/>
    <n v="3000000"/>
    <x v="17725"/>
  </r>
  <r>
    <x v="0"/>
    <x v="1"/>
    <x v="3"/>
    <n v="728"/>
    <x v="17726"/>
    <n v="3000000"/>
    <x v="17726"/>
  </r>
  <r>
    <x v="0"/>
    <x v="1"/>
    <x v="3"/>
    <n v="729"/>
    <x v="17727"/>
    <n v="3346719.200000003"/>
    <x v="17727"/>
  </r>
  <r>
    <x v="0"/>
    <x v="1"/>
    <x v="3"/>
    <n v="730"/>
    <x v="17728"/>
    <n v="3000000"/>
    <x v="17728"/>
  </r>
  <r>
    <x v="0"/>
    <x v="1"/>
    <x v="3"/>
    <n v="731"/>
    <x v="17729"/>
    <n v="3000000"/>
    <x v="17729"/>
  </r>
  <r>
    <x v="0"/>
    <x v="1"/>
    <x v="3"/>
    <n v="732"/>
    <x v="17730"/>
    <n v="3748370.053124994"/>
    <x v="17730"/>
  </r>
  <r>
    <x v="0"/>
    <x v="1"/>
    <x v="3"/>
    <n v="733"/>
    <x v="17731"/>
    <n v="3000000"/>
    <x v="17731"/>
  </r>
  <r>
    <x v="0"/>
    <x v="1"/>
    <x v="3"/>
    <n v="734"/>
    <x v="17732"/>
    <n v="3000000"/>
    <x v="17732"/>
  </r>
  <r>
    <x v="0"/>
    <x v="1"/>
    <x v="3"/>
    <n v="735"/>
    <x v="17733"/>
    <n v="3000000"/>
    <x v="17733"/>
  </r>
  <r>
    <x v="0"/>
    <x v="1"/>
    <x v="3"/>
    <n v="736"/>
    <x v="17734"/>
    <n v="3000000"/>
    <x v="17734"/>
  </r>
  <r>
    <x v="0"/>
    <x v="1"/>
    <x v="3"/>
    <n v="737"/>
    <x v="17735"/>
    <n v="3060434.443749994"/>
    <x v="17735"/>
  </r>
  <r>
    <x v="0"/>
    <x v="1"/>
    <x v="3"/>
    <n v="738"/>
    <x v="17736"/>
    <n v="3000000"/>
    <x v="17736"/>
  </r>
  <r>
    <x v="0"/>
    <x v="1"/>
    <x v="3"/>
    <n v="739"/>
    <x v="17737"/>
    <n v="3000000"/>
    <x v="17737"/>
  </r>
  <r>
    <x v="0"/>
    <x v="1"/>
    <x v="3"/>
    <n v="740"/>
    <x v="17738"/>
    <n v="3000000"/>
    <x v="17738"/>
  </r>
  <r>
    <x v="0"/>
    <x v="1"/>
    <x v="3"/>
    <n v="741"/>
    <x v="17739"/>
    <n v="3000000"/>
    <x v="17739"/>
  </r>
  <r>
    <x v="0"/>
    <x v="1"/>
    <x v="3"/>
    <n v="742"/>
    <x v="17740"/>
    <n v="3000000"/>
    <x v="17740"/>
  </r>
  <r>
    <x v="0"/>
    <x v="1"/>
    <x v="3"/>
    <n v="743"/>
    <x v="17741"/>
    <n v="3000000"/>
    <x v="17741"/>
  </r>
  <r>
    <x v="0"/>
    <x v="1"/>
    <x v="3"/>
    <n v="744"/>
    <x v="17742"/>
    <n v="3000000"/>
    <x v="17742"/>
  </r>
  <r>
    <x v="0"/>
    <x v="1"/>
    <x v="3"/>
    <n v="745"/>
    <x v="17743"/>
    <n v="3000000"/>
    <x v="17743"/>
  </r>
  <r>
    <x v="0"/>
    <x v="1"/>
    <x v="3"/>
    <n v="746"/>
    <x v="17744"/>
    <n v="3000000"/>
    <x v="17744"/>
  </r>
  <r>
    <x v="0"/>
    <x v="1"/>
    <x v="3"/>
    <n v="747"/>
    <x v="17745"/>
    <n v="3000000"/>
    <x v="17745"/>
  </r>
  <r>
    <x v="0"/>
    <x v="1"/>
    <x v="3"/>
    <n v="748"/>
    <x v="17746"/>
    <n v="3000000"/>
    <x v="17746"/>
  </r>
  <r>
    <x v="0"/>
    <x v="1"/>
    <x v="3"/>
    <n v="749"/>
    <x v="17747"/>
    <n v="3000000"/>
    <x v="17747"/>
  </r>
  <r>
    <x v="0"/>
    <x v="1"/>
    <x v="3"/>
    <n v="750"/>
    <x v="17748"/>
    <n v="3000000"/>
    <x v="17748"/>
  </r>
  <r>
    <x v="0"/>
    <x v="1"/>
    <x v="3"/>
    <n v="751"/>
    <x v="17749"/>
    <n v="3081465.375"/>
    <x v="17749"/>
  </r>
  <r>
    <x v="0"/>
    <x v="1"/>
    <x v="3"/>
    <n v="752"/>
    <x v="17750"/>
    <n v="3404176.081249997"/>
    <x v="17750"/>
  </r>
  <r>
    <x v="0"/>
    <x v="1"/>
    <x v="3"/>
    <n v="753"/>
    <x v="17751"/>
    <n v="3947143.2124999911"/>
    <x v="17751"/>
  </r>
  <r>
    <x v="0"/>
    <x v="1"/>
    <x v="3"/>
    <n v="754"/>
    <x v="17752"/>
    <n v="3000000"/>
    <x v="17752"/>
  </r>
  <r>
    <x v="0"/>
    <x v="1"/>
    <x v="3"/>
    <n v="755"/>
    <x v="17753"/>
    <n v="3000000"/>
    <x v="17753"/>
  </r>
  <r>
    <x v="0"/>
    <x v="1"/>
    <x v="3"/>
    <n v="756"/>
    <x v="17754"/>
    <n v="3696844.5968750119"/>
    <x v="17754"/>
  </r>
  <r>
    <x v="0"/>
    <x v="1"/>
    <x v="3"/>
    <n v="757"/>
    <x v="17755"/>
    <n v="3000000"/>
    <x v="17755"/>
  </r>
  <r>
    <x v="0"/>
    <x v="1"/>
    <x v="3"/>
    <n v="758"/>
    <x v="17756"/>
    <n v="3000000"/>
    <x v="17756"/>
  </r>
  <r>
    <x v="0"/>
    <x v="1"/>
    <x v="3"/>
    <n v="759"/>
    <x v="17757"/>
    <n v="3039196.299999997"/>
    <x v="17757"/>
  </r>
  <r>
    <x v="0"/>
    <x v="1"/>
    <x v="3"/>
    <n v="760"/>
    <x v="17758"/>
    <n v="3000000"/>
    <x v="17758"/>
  </r>
  <r>
    <x v="0"/>
    <x v="1"/>
    <x v="3"/>
    <n v="761"/>
    <x v="17759"/>
    <n v="3000000"/>
    <x v="17759"/>
  </r>
  <r>
    <x v="0"/>
    <x v="1"/>
    <x v="3"/>
    <n v="762"/>
    <x v="17760"/>
    <n v="3000000"/>
    <x v="17760"/>
  </r>
  <r>
    <x v="0"/>
    <x v="1"/>
    <x v="3"/>
    <n v="763"/>
    <x v="17761"/>
    <n v="3000000"/>
    <x v="17761"/>
  </r>
  <r>
    <x v="0"/>
    <x v="1"/>
    <x v="3"/>
    <n v="764"/>
    <x v="17762"/>
    <n v="3000000"/>
    <x v="17762"/>
  </r>
  <r>
    <x v="0"/>
    <x v="1"/>
    <x v="3"/>
    <n v="765"/>
    <x v="17763"/>
    <n v="3000000"/>
    <x v="17763"/>
  </r>
  <r>
    <x v="0"/>
    <x v="1"/>
    <x v="3"/>
    <n v="766"/>
    <x v="17764"/>
    <n v="3000000"/>
    <x v="17764"/>
  </r>
  <r>
    <x v="0"/>
    <x v="1"/>
    <x v="3"/>
    <n v="767"/>
    <x v="17765"/>
    <n v="3000000"/>
    <x v="17765"/>
  </r>
  <r>
    <x v="0"/>
    <x v="1"/>
    <x v="3"/>
    <n v="768"/>
    <x v="17766"/>
    <n v="3000000"/>
    <x v="17766"/>
  </r>
  <r>
    <x v="0"/>
    <x v="1"/>
    <x v="3"/>
    <n v="769"/>
    <x v="17767"/>
    <n v="3000000"/>
    <x v="17767"/>
  </r>
  <r>
    <x v="0"/>
    <x v="1"/>
    <x v="3"/>
    <n v="770"/>
    <x v="17768"/>
    <n v="3000000"/>
    <x v="17768"/>
  </r>
  <r>
    <x v="0"/>
    <x v="1"/>
    <x v="3"/>
    <n v="771"/>
    <x v="17769"/>
    <n v="3000000"/>
    <x v="17769"/>
  </r>
  <r>
    <x v="0"/>
    <x v="1"/>
    <x v="3"/>
    <n v="772"/>
    <x v="17770"/>
    <n v="3000000"/>
    <x v="17770"/>
  </r>
  <r>
    <x v="0"/>
    <x v="1"/>
    <x v="3"/>
    <n v="773"/>
    <x v="17771"/>
    <n v="3000000"/>
    <x v="17771"/>
  </r>
  <r>
    <x v="0"/>
    <x v="1"/>
    <x v="3"/>
    <n v="774"/>
    <x v="17772"/>
    <n v="3000000"/>
    <x v="17772"/>
  </r>
  <r>
    <x v="0"/>
    <x v="1"/>
    <x v="3"/>
    <n v="775"/>
    <x v="17773"/>
    <n v="3000000"/>
    <x v="17773"/>
  </r>
  <r>
    <x v="0"/>
    <x v="1"/>
    <x v="3"/>
    <n v="776"/>
    <x v="17774"/>
    <n v="3000000"/>
    <x v="17774"/>
  </r>
  <r>
    <x v="0"/>
    <x v="1"/>
    <x v="3"/>
    <n v="777"/>
    <x v="17775"/>
    <n v="3000000"/>
    <x v="17775"/>
  </r>
  <r>
    <x v="0"/>
    <x v="1"/>
    <x v="3"/>
    <n v="778"/>
    <x v="17776"/>
    <n v="3000000"/>
    <x v="17776"/>
  </r>
  <r>
    <x v="0"/>
    <x v="1"/>
    <x v="3"/>
    <n v="779"/>
    <x v="17777"/>
    <n v="3000000"/>
    <x v="17777"/>
  </r>
  <r>
    <x v="0"/>
    <x v="1"/>
    <x v="3"/>
    <n v="780"/>
    <x v="17778"/>
    <n v="3000000"/>
    <x v="17778"/>
  </r>
  <r>
    <x v="0"/>
    <x v="1"/>
    <x v="3"/>
    <n v="781"/>
    <x v="17779"/>
    <n v="3781495.125"/>
    <x v="17779"/>
  </r>
  <r>
    <x v="0"/>
    <x v="1"/>
    <x v="3"/>
    <n v="782"/>
    <x v="17780"/>
    <n v="3000000"/>
    <x v="17780"/>
  </r>
  <r>
    <x v="0"/>
    <x v="1"/>
    <x v="3"/>
    <n v="783"/>
    <x v="17781"/>
    <n v="3000000"/>
    <x v="17781"/>
  </r>
  <r>
    <x v="0"/>
    <x v="1"/>
    <x v="3"/>
    <n v="784"/>
    <x v="17782"/>
    <n v="3000000"/>
    <x v="17782"/>
  </r>
  <r>
    <x v="0"/>
    <x v="1"/>
    <x v="3"/>
    <n v="785"/>
    <x v="17783"/>
    <n v="3000000"/>
    <x v="17783"/>
  </r>
  <r>
    <x v="0"/>
    <x v="1"/>
    <x v="3"/>
    <n v="786"/>
    <x v="17784"/>
    <n v="3000000"/>
    <x v="17784"/>
  </r>
  <r>
    <x v="0"/>
    <x v="1"/>
    <x v="3"/>
    <n v="787"/>
    <x v="17785"/>
    <n v="3399716.8125"/>
    <x v="17785"/>
  </r>
  <r>
    <x v="0"/>
    <x v="1"/>
    <x v="3"/>
    <n v="788"/>
    <x v="17786"/>
    <n v="3323787.3249999881"/>
    <x v="17786"/>
  </r>
  <r>
    <x v="0"/>
    <x v="1"/>
    <x v="3"/>
    <n v="789"/>
    <x v="17787"/>
    <n v="3000000"/>
    <x v="17787"/>
  </r>
  <r>
    <x v="0"/>
    <x v="1"/>
    <x v="3"/>
    <n v="790"/>
    <x v="17788"/>
    <n v="3000000"/>
    <x v="17788"/>
  </r>
  <r>
    <x v="0"/>
    <x v="1"/>
    <x v="3"/>
    <n v="791"/>
    <x v="17789"/>
    <n v="3884362.787499994"/>
    <x v="17789"/>
  </r>
  <r>
    <x v="0"/>
    <x v="1"/>
    <x v="3"/>
    <n v="792"/>
    <x v="17790"/>
    <n v="3000000"/>
    <x v="17790"/>
  </r>
  <r>
    <x v="0"/>
    <x v="1"/>
    <x v="3"/>
    <n v="793"/>
    <x v="17791"/>
    <n v="3000000"/>
    <x v="17791"/>
  </r>
  <r>
    <x v="0"/>
    <x v="1"/>
    <x v="3"/>
    <n v="794"/>
    <x v="17792"/>
    <n v="3000000"/>
    <x v="17792"/>
  </r>
  <r>
    <x v="0"/>
    <x v="1"/>
    <x v="3"/>
    <n v="795"/>
    <x v="17793"/>
    <n v="3000000"/>
    <x v="17793"/>
  </r>
  <r>
    <x v="0"/>
    <x v="1"/>
    <x v="3"/>
    <n v="796"/>
    <x v="17794"/>
    <n v="3000000"/>
    <x v="17794"/>
  </r>
  <r>
    <x v="0"/>
    <x v="1"/>
    <x v="3"/>
    <n v="797"/>
    <x v="17795"/>
    <n v="3710289.4375"/>
    <x v="17795"/>
  </r>
  <r>
    <x v="0"/>
    <x v="1"/>
    <x v="3"/>
    <n v="798"/>
    <x v="17796"/>
    <n v="3035123.224999994"/>
    <x v="17796"/>
  </r>
  <r>
    <x v="0"/>
    <x v="1"/>
    <x v="3"/>
    <n v="799"/>
    <x v="17797"/>
    <n v="3266773.8812500089"/>
    <x v="17797"/>
  </r>
  <r>
    <x v="0"/>
    <x v="1"/>
    <x v="3"/>
    <n v="800"/>
    <x v="17798"/>
    <n v="3000000"/>
    <x v="17798"/>
  </r>
  <r>
    <x v="0"/>
    <x v="1"/>
    <x v="3"/>
    <n v="801"/>
    <x v="17799"/>
    <n v="3000000"/>
    <x v="17799"/>
  </r>
  <r>
    <x v="0"/>
    <x v="1"/>
    <x v="3"/>
    <n v="802"/>
    <x v="17800"/>
    <n v="3000000"/>
    <x v="17800"/>
  </r>
  <r>
    <x v="0"/>
    <x v="1"/>
    <x v="3"/>
    <n v="803"/>
    <x v="17801"/>
    <n v="3000000"/>
    <x v="17801"/>
  </r>
  <r>
    <x v="0"/>
    <x v="1"/>
    <x v="3"/>
    <n v="804"/>
    <x v="17802"/>
    <n v="3000000"/>
    <x v="17802"/>
  </r>
  <r>
    <x v="0"/>
    <x v="1"/>
    <x v="3"/>
    <n v="805"/>
    <x v="17803"/>
    <n v="3026639.1312500089"/>
    <x v="17803"/>
  </r>
  <r>
    <x v="0"/>
    <x v="1"/>
    <x v="3"/>
    <n v="806"/>
    <x v="17804"/>
    <n v="3000000"/>
    <x v="17804"/>
  </r>
  <r>
    <x v="0"/>
    <x v="1"/>
    <x v="3"/>
    <n v="807"/>
    <x v="17805"/>
    <n v="3000000"/>
    <x v="17805"/>
  </r>
  <r>
    <x v="0"/>
    <x v="1"/>
    <x v="3"/>
    <n v="808"/>
    <x v="17806"/>
    <n v="3498952.737499997"/>
    <x v="17806"/>
  </r>
  <r>
    <x v="0"/>
    <x v="1"/>
    <x v="3"/>
    <n v="809"/>
    <x v="17807"/>
    <n v="3211042.150000006"/>
    <x v="17807"/>
  </r>
  <r>
    <x v="0"/>
    <x v="1"/>
    <x v="3"/>
    <n v="810"/>
    <x v="17808"/>
    <n v="3000000"/>
    <x v="17808"/>
  </r>
  <r>
    <x v="0"/>
    <x v="1"/>
    <x v="3"/>
    <n v="811"/>
    <x v="17809"/>
    <n v="3134451.831249997"/>
    <x v="17809"/>
  </r>
  <r>
    <x v="0"/>
    <x v="1"/>
    <x v="3"/>
    <n v="812"/>
    <x v="17810"/>
    <n v="3000000"/>
    <x v="17810"/>
  </r>
  <r>
    <x v="0"/>
    <x v="1"/>
    <x v="3"/>
    <n v="813"/>
    <x v="17811"/>
    <n v="3000000"/>
    <x v="17811"/>
  </r>
  <r>
    <x v="0"/>
    <x v="1"/>
    <x v="3"/>
    <n v="814"/>
    <x v="17812"/>
    <n v="3000000"/>
    <x v="17812"/>
  </r>
  <r>
    <x v="0"/>
    <x v="1"/>
    <x v="3"/>
    <n v="815"/>
    <x v="17813"/>
    <n v="3000000"/>
    <x v="17813"/>
  </r>
  <r>
    <x v="0"/>
    <x v="1"/>
    <x v="3"/>
    <n v="816"/>
    <x v="17814"/>
    <n v="3637352.043750003"/>
    <x v="17814"/>
  </r>
  <r>
    <x v="0"/>
    <x v="1"/>
    <x v="3"/>
    <n v="817"/>
    <x v="17815"/>
    <n v="3000000"/>
    <x v="17815"/>
  </r>
  <r>
    <x v="0"/>
    <x v="1"/>
    <x v="3"/>
    <n v="818"/>
    <x v="17816"/>
    <n v="3000000"/>
    <x v="17816"/>
  </r>
  <r>
    <x v="0"/>
    <x v="1"/>
    <x v="3"/>
    <n v="819"/>
    <x v="17817"/>
    <n v="3000000"/>
    <x v="17817"/>
  </r>
  <r>
    <x v="0"/>
    <x v="1"/>
    <x v="3"/>
    <n v="820"/>
    <x v="17818"/>
    <n v="3000000"/>
    <x v="17818"/>
  </r>
  <r>
    <x v="0"/>
    <x v="1"/>
    <x v="3"/>
    <n v="821"/>
    <x v="17819"/>
    <n v="3046398.075000003"/>
    <x v="17819"/>
  </r>
  <r>
    <x v="0"/>
    <x v="1"/>
    <x v="3"/>
    <n v="822"/>
    <x v="17820"/>
    <n v="3000000"/>
    <x v="17820"/>
  </r>
  <r>
    <x v="0"/>
    <x v="1"/>
    <x v="3"/>
    <n v="823"/>
    <x v="17821"/>
    <n v="3000000"/>
    <x v="17821"/>
  </r>
  <r>
    <x v="0"/>
    <x v="1"/>
    <x v="3"/>
    <n v="824"/>
    <x v="17822"/>
    <n v="3000000"/>
    <x v="17822"/>
  </r>
  <r>
    <x v="0"/>
    <x v="1"/>
    <x v="3"/>
    <n v="825"/>
    <x v="17823"/>
    <n v="3000000"/>
    <x v="17823"/>
  </r>
  <r>
    <x v="0"/>
    <x v="1"/>
    <x v="3"/>
    <n v="826"/>
    <x v="17824"/>
    <n v="3000000"/>
    <x v="17824"/>
  </r>
  <r>
    <x v="0"/>
    <x v="1"/>
    <x v="3"/>
    <n v="827"/>
    <x v="17825"/>
    <n v="3000000"/>
    <x v="17825"/>
  </r>
  <r>
    <x v="0"/>
    <x v="1"/>
    <x v="3"/>
    <n v="828"/>
    <x v="17826"/>
    <n v="3000000"/>
    <x v="17826"/>
  </r>
  <r>
    <x v="0"/>
    <x v="1"/>
    <x v="3"/>
    <n v="829"/>
    <x v="17827"/>
    <n v="3000000"/>
    <x v="17827"/>
  </r>
  <r>
    <x v="0"/>
    <x v="1"/>
    <x v="3"/>
    <n v="830"/>
    <x v="17828"/>
    <n v="3000000"/>
    <x v="17828"/>
  </r>
  <r>
    <x v="0"/>
    <x v="1"/>
    <x v="3"/>
    <n v="831"/>
    <x v="17829"/>
    <n v="3249899.771874994"/>
    <x v="17829"/>
  </r>
  <r>
    <x v="0"/>
    <x v="1"/>
    <x v="3"/>
    <n v="832"/>
    <x v="17830"/>
    <n v="3000000"/>
    <x v="17830"/>
  </r>
  <r>
    <x v="0"/>
    <x v="1"/>
    <x v="3"/>
    <n v="833"/>
    <x v="17831"/>
    <n v="3000000"/>
    <x v="17831"/>
  </r>
  <r>
    <x v="0"/>
    <x v="1"/>
    <x v="3"/>
    <n v="834"/>
    <x v="17832"/>
    <n v="3000000"/>
    <x v="17832"/>
  </r>
  <r>
    <x v="0"/>
    <x v="1"/>
    <x v="3"/>
    <n v="835"/>
    <x v="17833"/>
    <n v="3602662.549999997"/>
    <x v="17833"/>
  </r>
  <r>
    <x v="0"/>
    <x v="1"/>
    <x v="3"/>
    <n v="836"/>
    <x v="17834"/>
    <n v="3064389.099999994"/>
    <x v="17834"/>
  </r>
  <r>
    <x v="0"/>
    <x v="1"/>
    <x v="3"/>
    <n v="837"/>
    <x v="17835"/>
    <n v="3362845.012500003"/>
    <x v="17835"/>
  </r>
  <r>
    <x v="0"/>
    <x v="1"/>
    <x v="3"/>
    <n v="838"/>
    <x v="17836"/>
    <n v="3000000"/>
    <x v="17836"/>
  </r>
  <r>
    <x v="0"/>
    <x v="1"/>
    <x v="3"/>
    <n v="839"/>
    <x v="17837"/>
    <n v="3000000"/>
    <x v="17837"/>
  </r>
  <r>
    <x v="0"/>
    <x v="1"/>
    <x v="3"/>
    <n v="840"/>
    <x v="17838"/>
    <n v="3000000"/>
    <x v="17838"/>
  </r>
  <r>
    <x v="0"/>
    <x v="1"/>
    <x v="3"/>
    <n v="841"/>
    <x v="17839"/>
    <n v="3000000"/>
    <x v="17839"/>
  </r>
  <r>
    <x v="0"/>
    <x v="1"/>
    <x v="3"/>
    <n v="842"/>
    <x v="17840"/>
    <n v="3550040.362499997"/>
    <x v="17840"/>
  </r>
  <r>
    <x v="0"/>
    <x v="1"/>
    <x v="3"/>
    <n v="843"/>
    <x v="17841"/>
    <n v="3000000"/>
    <x v="17841"/>
  </r>
  <r>
    <x v="0"/>
    <x v="1"/>
    <x v="3"/>
    <n v="844"/>
    <x v="17842"/>
    <n v="3000000"/>
    <x v="17842"/>
  </r>
  <r>
    <x v="0"/>
    <x v="1"/>
    <x v="3"/>
    <n v="845"/>
    <x v="17843"/>
    <n v="3000000"/>
    <x v="17843"/>
  </r>
  <r>
    <x v="0"/>
    <x v="1"/>
    <x v="3"/>
    <n v="846"/>
    <x v="17844"/>
    <n v="3000000"/>
    <x v="17844"/>
  </r>
  <r>
    <x v="0"/>
    <x v="1"/>
    <x v="3"/>
    <n v="847"/>
    <x v="17845"/>
    <n v="3000000"/>
    <x v="17845"/>
  </r>
  <r>
    <x v="0"/>
    <x v="1"/>
    <x v="3"/>
    <n v="848"/>
    <x v="17846"/>
    <n v="3000000"/>
    <x v="17846"/>
  </r>
  <r>
    <x v="0"/>
    <x v="1"/>
    <x v="3"/>
    <n v="849"/>
    <x v="17847"/>
    <n v="3000000"/>
    <x v="17847"/>
  </r>
  <r>
    <x v="0"/>
    <x v="1"/>
    <x v="3"/>
    <n v="850"/>
    <x v="17848"/>
    <n v="3000000"/>
    <x v="17848"/>
  </r>
  <r>
    <x v="0"/>
    <x v="1"/>
    <x v="3"/>
    <n v="851"/>
    <x v="17849"/>
    <n v="3000000"/>
    <x v="17849"/>
  </r>
  <r>
    <x v="0"/>
    <x v="1"/>
    <x v="3"/>
    <n v="852"/>
    <x v="17850"/>
    <n v="3032875"/>
    <x v="17850"/>
  </r>
  <r>
    <x v="0"/>
    <x v="1"/>
    <x v="3"/>
    <n v="853"/>
    <x v="17851"/>
    <n v="3000000"/>
    <x v="17851"/>
  </r>
  <r>
    <x v="0"/>
    <x v="1"/>
    <x v="3"/>
    <n v="854"/>
    <x v="17852"/>
    <n v="3000000"/>
    <x v="17852"/>
  </r>
  <r>
    <x v="0"/>
    <x v="1"/>
    <x v="3"/>
    <n v="855"/>
    <x v="17853"/>
    <n v="4789084.7500000149"/>
    <x v="17853"/>
  </r>
  <r>
    <x v="0"/>
    <x v="1"/>
    <x v="3"/>
    <n v="856"/>
    <x v="17854"/>
    <n v="3317860.1875"/>
    <x v="17854"/>
  </r>
  <r>
    <x v="0"/>
    <x v="1"/>
    <x v="3"/>
    <n v="857"/>
    <x v="17855"/>
    <n v="3340233.450000003"/>
    <x v="17855"/>
  </r>
  <r>
    <x v="0"/>
    <x v="1"/>
    <x v="3"/>
    <n v="858"/>
    <x v="17856"/>
    <n v="3604538.087500006"/>
    <x v="17856"/>
  </r>
  <r>
    <x v="0"/>
    <x v="1"/>
    <x v="3"/>
    <n v="859"/>
    <x v="17857"/>
    <n v="3000000"/>
    <x v="17857"/>
  </r>
  <r>
    <x v="0"/>
    <x v="1"/>
    <x v="3"/>
    <n v="860"/>
    <x v="17858"/>
    <n v="3000000"/>
    <x v="17858"/>
  </r>
  <r>
    <x v="0"/>
    <x v="1"/>
    <x v="3"/>
    <n v="861"/>
    <x v="17859"/>
    <n v="3974942.9125000089"/>
    <x v="17859"/>
  </r>
  <r>
    <x v="0"/>
    <x v="1"/>
    <x v="3"/>
    <n v="862"/>
    <x v="17860"/>
    <n v="3000000"/>
    <x v="17860"/>
  </r>
  <r>
    <x v="0"/>
    <x v="1"/>
    <x v="3"/>
    <n v="863"/>
    <x v="17861"/>
    <n v="3095717"/>
    <x v="17861"/>
  </r>
  <r>
    <x v="0"/>
    <x v="1"/>
    <x v="3"/>
    <n v="864"/>
    <x v="17862"/>
    <n v="3000000"/>
    <x v="17862"/>
  </r>
  <r>
    <x v="0"/>
    <x v="1"/>
    <x v="3"/>
    <n v="865"/>
    <x v="17863"/>
    <n v="3000000"/>
    <x v="17863"/>
  </r>
  <r>
    <x v="0"/>
    <x v="1"/>
    <x v="3"/>
    <n v="866"/>
    <x v="17864"/>
    <n v="3000000"/>
    <x v="17864"/>
  </r>
  <r>
    <x v="0"/>
    <x v="1"/>
    <x v="3"/>
    <n v="867"/>
    <x v="17865"/>
    <n v="3000000"/>
    <x v="17865"/>
  </r>
  <r>
    <x v="0"/>
    <x v="1"/>
    <x v="3"/>
    <n v="868"/>
    <x v="17866"/>
    <n v="3000000"/>
    <x v="17866"/>
  </r>
  <r>
    <x v="0"/>
    <x v="1"/>
    <x v="3"/>
    <n v="869"/>
    <x v="17867"/>
    <n v="3000000"/>
    <x v="17867"/>
  </r>
  <r>
    <x v="0"/>
    <x v="1"/>
    <x v="3"/>
    <n v="870"/>
    <x v="17868"/>
    <n v="3000000"/>
    <x v="17868"/>
  </r>
  <r>
    <x v="0"/>
    <x v="1"/>
    <x v="3"/>
    <n v="871"/>
    <x v="17869"/>
    <n v="3003275.849999994"/>
    <x v="17869"/>
  </r>
  <r>
    <x v="0"/>
    <x v="1"/>
    <x v="3"/>
    <n v="872"/>
    <x v="17870"/>
    <n v="3000000"/>
    <x v="17870"/>
  </r>
  <r>
    <x v="0"/>
    <x v="1"/>
    <x v="3"/>
    <n v="873"/>
    <x v="17871"/>
    <n v="3000000"/>
    <x v="17871"/>
  </r>
  <r>
    <x v="0"/>
    <x v="1"/>
    <x v="3"/>
    <n v="874"/>
    <x v="17872"/>
    <n v="3000000"/>
    <x v="17872"/>
  </r>
  <r>
    <x v="0"/>
    <x v="1"/>
    <x v="3"/>
    <n v="875"/>
    <x v="17873"/>
    <n v="3000000"/>
    <x v="17873"/>
  </r>
  <r>
    <x v="0"/>
    <x v="1"/>
    <x v="3"/>
    <n v="876"/>
    <x v="17874"/>
    <n v="3000000"/>
    <x v="17874"/>
  </r>
  <r>
    <x v="0"/>
    <x v="1"/>
    <x v="3"/>
    <n v="877"/>
    <x v="17875"/>
    <n v="3000000"/>
    <x v="17875"/>
  </r>
  <r>
    <x v="0"/>
    <x v="1"/>
    <x v="3"/>
    <n v="878"/>
    <x v="17876"/>
    <n v="3000000"/>
    <x v="17876"/>
  </r>
  <r>
    <x v="0"/>
    <x v="1"/>
    <x v="3"/>
    <n v="879"/>
    <x v="17877"/>
    <n v="3000000"/>
    <x v="17877"/>
  </r>
  <r>
    <x v="0"/>
    <x v="1"/>
    <x v="3"/>
    <n v="880"/>
    <x v="17878"/>
    <n v="3000000"/>
    <x v="17878"/>
  </r>
  <r>
    <x v="0"/>
    <x v="1"/>
    <x v="3"/>
    <n v="881"/>
    <x v="17879"/>
    <n v="3000000"/>
    <x v="17879"/>
  </r>
  <r>
    <x v="0"/>
    <x v="1"/>
    <x v="3"/>
    <n v="882"/>
    <x v="17880"/>
    <n v="3000000"/>
    <x v="17880"/>
  </r>
  <r>
    <x v="0"/>
    <x v="1"/>
    <x v="3"/>
    <n v="883"/>
    <x v="17881"/>
    <n v="3000000"/>
    <x v="17881"/>
  </r>
  <r>
    <x v="0"/>
    <x v="1"/>
    <x v="3"/>
    <n v="884"/>
    <x v="17882"/>
    <n v="3000000"/>
    <x v="17882"/>
  </r>
  <r>
    <x v="0"/>
    <x v="1"/>
    <x v="3"/>
    <n v="885"/>
    <x v="17883"/>
    <n v="3000000"/>
    <x v="17883"/>
  </r>
  <r>
    <x v="0"/>
    <x v="1"/>
    <x v="3"/>
    <n v="886"/>
    <x v="17884"/>
    <n v="3059569.599999994"/>
    <x v="17884"/>
  </r>
  <r>
    <x v="0"/>
    <x v="1"/>
    <x v="3"/>
    <n v="887"/>
    <x v="17885"/>
    <n v="3000000"/>
    <x v="17885"/>
  </r>
  <r>
    <x v="0"/>
    <x v="1"/>
    <x v="3"/>
    <n v="888"/>
    <x v="17886"/>
    <n v="3000000"/>
    <x v="17886"/>
  </r>
  <r>
    <x v="0"/>
    <x v="1"/>
    <x v="3"/>
    <n v="889"/>
    <x v="17887"/>
    <n v="3000000"/>
    <x v="17887"/>
  </r>
  <r>
    <x v="0"/>
    <x v="1"/>
    <x v="3"/>
    <n v="890"/>
    <x v="17888"/>
    <n v="3000000"/>
    <x v="17888"/>
  </r>
  <r>
    <x v="0"/>
    <x v="1"/>
    <x v="3"/>
    <n v="891"/>
    <x v="17889"/>
    <n v="3000000"/>
    <x v="17889"/>
  </r>
  <r>
    <x v="0"/>
    <x v="1"/>
    <x v="3"/>
    <n v="892"/>
    <x v="17890"/>
    <n v="3000000"/>
    <x v="17890"/>
  </r>
  <r>
    <x v="0"/>
    <x v="1"/>
    <x v="3"/>
    <n v="893"/>
    <x v="17891"/>
    <n v="3170600.987499997"/>
    <x v="17891"/>
  </r>
  <r>
    <x v="0"/>
    <x v="1"/>
    <x v="3"/>
    <n v="894"/>
    <x v="17892"/>
    <n v="3000000"/>
    <x v="17892"/>
  </r>
  <r>
    <x v="0"/>
    <x v="1"/>
    <x v="3"/>
    <n v="895"/>
    <x v="17893"/>
    <n v="3140593.825000003"/>
    <x v="17893"/>
  </r>
  <r>
    <x v="0"/>
    <x v="1"/>
    <x v="3"/>
    <n v="896"/>
    <x v="17894"/>
    <n v="3000000"/>
    <x v="17894"/>
  </r>
  <r>
    <x v="0"/>
    <x v="1"/>
    <x v="3"/>
    <n v="897"/>
    <x v="17895"/>
    <n v="3000000"/>
    <x v="17895"/>
  </r>
  <r>
    <x v="0"/>
    <x v="1"/>
    <x v="3"/>
    <n v="898"/>
    <x v="17896"/>
    <n v="3000000"/>
    <x v="17896"/>
  </r>
  <r>
    <x v="0"/>
    <x v="1"/>
    <x v="3"/>
    <n v="899"/>
    <x v="17897"/>
    <n v="3000000"/>
    <x v="17897"/>
  </r>
  <r>
    <x v="0"/>
    <x v="1"/>
    <x v="3"/>
    <n v="900"/>
    <x v="17898"/>
    <n v="3000000"/>
    <x v="17898"/>
  </r>
  <r>
    <x v="0"/>
    <x v="1"/>
    <x v="3"/>
    <n v="901"/>
    <x v="17899"/>
    <n v="3000000"/>
    <x v="17899"/>
  </r>
  <r>
    <x v="0"/>
    <x v="1"/>
    <x v="3"/>
    <n v="902"/>
    <x v="17900"/>
    <n v="3000000"/>
    <x v="17900"/>
  </r>
  <r>
    <x v="0"/>
    <x v="1"/>
    <x v="3"/>
    <n v="903"/>
    <x v="17901"/>
    <n v="3000000"/>
    <x v="17901"/>
  </r>
  <r>
    <x v="0"/>
    <x v="1"/>
    <x v="3"/>
    <n v="904"/>
    <x v="17902"/>
    <n v="3000000"/>
    <x v="17902"/>
  </r>
  <r>
    <x v="0"/>
    <x v="1"/>
    <x v="3"/>
    <n v="905"/>
    <x v="17903"/>
    <n v="3000000"/>
    <x v="17903"/>
  </r>
  <r>
    <x v="0"/>
    <x v="1"/>
    <x v="3"/>
    <n v="906"/>
    <x v="17904"/>
    <n v="3000000"/>
    <x v="17904"/>
  </r>
  <r>
    <x v="0"/>
    <x v="1"/>
    <x v="3"/>
    <n v="907"/>
    <x v="17905"/>
    <n v="3580379.2937500179"/>
    <x v="17905"/>
  </r>
  <r>
    <x v="0"/>
    <x v="1"/>
    <x v="3"/>
    <n v="908"/>
    <x v="17906"/>
    <n v="3308416.15625"/>
    <x v="17906"/>
  </r>
  <r>
    <x v="0"/>
    <x v="1"/>
    <x v="3"/>
    <n v="909"/>
    <x v="17907"/>
    <n v="3000000"/>
    <x v="17907"/>
  </r>
  <r>
    <x v="0"/>
    <x v="1"/>
    <x v="3"/>
    <n v="910"/>
    <x v="17908"/>
    <n v="3000000"/>
    <x v="17908"/>
  </r>
  <r>
    <x v="0"/>
    <x v="1"/>
    <x v="3"/>
    <n v="911"/>
    <x v="17909"/>
    <n v="3000000"/>
    <x v="17909"/>
  </r>
  <r>
    <x v="0"/>
    <x v="1"/>
    <x v="3"/>
    <n v="912"/>
    <x v="17910"/>
    <n v="3000000"/>
    <x v="17910"/>
  </r>
  <r>
    <x v="0"/>
    <x v="1"/>
    <x v="3"/>
    <n v="913"/>
    <x v="17911"/>
    <n v="3000000"/>
    <x v="17911"/>
  </r>
  <r>
    <x v="0"/>
    <x v="1"/>
    <x v="3"/>
    <n v="914"/>
    <x v="17912"/>
    <n v="3000000"/>
    <x v="17912"/>
  </r>
  <r>
    <x v="0"/>
    <x v="1"/>
    <x v="3"/>
    <n v="915"/>
    <x v="17913"/>
    <n v="3000000"/>
    <x v="17913"/>
  </r>
  <r>
    <x v="0"/>
    <x v="1"/>
    <x v="3"/>
    <n v="916"/>
    <x v="17914"/>
    <n v="3278972.5"/>
    <x v="17914"/>
  </r>
  <r>
    <x v="0"/>
    <x v="1"/>
    <x v="3"/>
    <n v="917"/>
    <x v="17915"/>
    <n v="3000000"/>
    <x v="17915"/>
  </r>
  <r>
    <x v="0"/>
    <x v="1"/>
    <x v="3"/>
    <n v="918"/>
    <x v="17916"/>
    <n v="3000000"/>
    <x v="17916"/>
  </r>
  <r>
    <x v="0"/>
    <x v="1"/>
    <x v="3"/>
    <n v="919"/>
    <x v="17917"/>
    <n v="3264107.418750003"/>
    <x v="17917"/>
  </r>
  <r>
    <x v="0"/>
    <x v="1"/>
    <x v="3"/>
    <n v="920"/>
    <x v="17918"/>
    <n v="3053551.424999997"/>
    <x v="17918"/>
  </r>
  <r>
    <x v="0"/>
    <x v="1"/>
    <x v="3"/>
    <n v="921"/>
    <x v="17919"/>
    <n v="3000000"/>
    <x v="17919"/>
  </r>
  <r>
    <x v="0"/>
    <x v="1"/>
    <x v="3"/>
    <n v="922"/>
    <x v="17920"/>
    <n v="3000000"/>
    <x v="17920"/>
  </r>
  <r>
    <x v="0"/>
    <x v="1"/>
    <x v="3"/>
    <n v="923"/>
    <x v="17921"/>
    <n v="3000000"/>
    <x v="17921"/>
  </r>
  <r>
    <x v="0"/>
    <x v="1"/>
    <x v="3"/>
    <n v="924"/>
    <x v="17922"/>
    <n v="3396557.424999997"/>
    <x v="17922"/>
  </r>
  <r>
    <x v="0"/>
    <x v="1"/>
    <x v="3"/>
    <n v="925"/>
    <x v="17923"/>
    <n v="3000000"/>
    <x v="17923"/>
  </r>
  <r>
    <x v="0"/>
    <x v="1"/>
    <x v="3"/>
    <n v="926"/>
    <x v="17924"/>
    <n v="3000000"/>
    <x v="17924"/>
  </r>
  <r>
    <x v="0"/>
    <x v="1"/>
    <x v="3"/>
    <n v="927"/>
    <x v="17925"/>
    <n v="3446625.0062500089"/>
    <x v="17925"/>
  </r>
  <r>
    <x v="0"/>
    <x v="1"/>
    <x v="3"/>
    <n v="928"/>
    <x v="17926"/>
    <n v="3000000"/>
    <x v="17926"/>
  </r>
  <r>
    <x v="0"/>
    <x v="1"/>
    <x v="3"/>
    <n v="929"/>
    <x v="17927"/>
    <n v="3000000"/>
    <x v="17927"/>
  </r>
  <r>
    <x v="0"/>
    <x v="1"/>
    <x v="3"/>
    <n v="930"/>
    <x v="17928"/>
    <n v="3000000"/>
    <x v="17928"/>
  </r>
  <r>
    <x v="0"/>
    <x v="1"/>
    <x v="3"/>
    <n v="931"/>
    <x v="17929"/>
    <n v="3000000"/>
    <x v="17929"/>
  </r>
  <r>
    <x v="0"/>
    <x v="1"/>
    <x v="3"/>
    <n v="932"/>
    <x v="17930"/>
    <n v="3000000"/>
    <x v="17930"/>
  </r>
  <r>
    <x v="0"/>
    <x v="1"/>
    <x v="3"/>
    <n v="933"/>
    <x v="17931"/>
    <n v="3000000"/>
    <x v="17931"/>
  </r>
  <r>
    <x v="0"/>
    <x v="1"/>
    <x v="3"/>
    <n v="934"/>
    <x v="17932"/>
    <n v="3981586.056250006"/>
    <x v="17932"/>
  </r>
  <r>
    <x v="0"/>
    <x v="1"/>
    <x v="3"/>
    <n v="935"/>
    <x v="17933"/>
    <n v="3000000"/>
    <x v="17933"/>
  </r>
  <r>
    <x v="0"/>
    <x v="1"/>
    <x v="3"/>
    <n v="936"/>
    <x v="17934"/>
    <n v="3000000"/>
    <x v="17934"/>
  </r>
  <r>
    <x v="0"/>
    <x v="1"/>
    <x v="3"/>
    <n v="937"/>
    <x v="17935"/>
    <n v="3000000"/>
    <x v="17935"/>
  </r>
  <r>
    <x v="0"/>
    <x v="1"/>
    <x v="3"/>
    <n v="938"/>
    <x v="17936"/>
    <n v="3000000"/>
    <x v="17936"/>
  </r>
  <r>
    <x v="0"/>
    <x v="1"/>
    <x v="3"/>
    <n v="939"/>
    <x v="17937"/>
    <n v="3000000"/>
    <x v="17937"/>
  </r>
  <r>
    <x v="0"/>
    <x v="1"/>
    <x v="3"/>
    <n v="940"/>
    <x v="17938"/>
    <n v="3000000"/>
    <x v="17938"/>
  </r>
  <r>
    <x v="0"/>
    <x v="1"/>
    <x v="3"/>
    <n v="941"/>
    <x v="17939"/>
    <n v="3000000"/>
    <x v="17939"/>
  </r>
  <r>
    <x v="0"/>
    <x v="1"/>
    <x v="3"/>
    <n v="942"/>
    <x v="17940"/>
    <n v="3000000"/>
    <x v="17940"/>
  </r>
  <r>
    <x v="0"/>
    <x v="1"/>
    <x v="3"/>
    <n v="943"/>
    <x v="17941"/>
    <n v="3000000"/>
    <x v="17941"/>
  </r>
  <r>
    <x v="0"/>
    <x v="1"/>
    <x v="3"/>
    <n v="944"/>
    <x v="17942"/>
    <n v="3062575.650000006"/>
    <x v="17942"/>
  </r>
  <r>
    <x v="0"/>
    <x v="1"/>
    <x v="3"/>
    <n v="945"/>
    <x v="17943"/>
    <n v="3708367.609375"/>
    <x v="17943"/>
  </r>
  <r>
    <x v="0"/>
    <x v="1"/>
    <x v="3"/>
    <n v="946"/>
    <x v="17944"/>
    <n v="3033207.2749999911"/>
    <x v="17944"/>
  </r>
  <r>
    <x v="0"/>
    <x v="1"/>
    <x v="3"/>
    <n v="947"/>
    <x v="17945"/>
    <n v="3000000"/>
    <x v="17945"/>
  </r>
  <r>
    <x v="0"/>
    <x v="1"/>
    <x v="3"/>
    <n v="948"/>
    <x v="17946"/>
    <n v="3000000"/>
    <x v="17946"/>
  </r>
  <r>
    <x v="0"/>
    <x v="1"/>
    <x v="3"/>
    <n v="949"/>
    <x v="17947"/>
    <n v="3000000"/>
    <x v="17947"/>
  </r>
  <r>
    <x v="0"/>
    <x v="1"/>
    <x v="3"/>
    <n v="950"/>
    <x v="17948"/>
    <n v="3000000"/>
    <x v="17948"/>
  </r>
  <r>
    <x v="0"/>
    <x v="1"/>
    <x v="3"/>
    <n v="951"/>
    <x v="17949"/>
    <n v="3000000"/>
    <x v="17949"/>
  </r>
  <r>
    <x v="0"/>
    <x v="1"/>
    <x v="3"/>
    <n v="952"/>
    <x v="17950"/>
    <n v="3000000"/>
    <x v="17950"/>
  </r>
  <r>
    <x v="0"/>
    <x v="1"/>
    <x v="3"/>
    <n v="953"/>
    <x v="17951"/>
    <n v="3000000"/>
    <x v="17951"/>
  </r>
  <r>
    <x v="0"/>
    <x v="1"/>
    <x v="3"/>
    <n v="954"/>
    <x v="17952"/>
    <n v="3000000"/>
    <x v="17952"/>
  </r>
  <r>
    <x v="0"/>
    <x v="1"/>
    <x v="3"/>
    <n v="955"/>
    <x v="17953"/>
    <n v="3000000"/>
    <x v="17953"/>
  </r>
  <r>
    <x v="0"/>
    <x v="1"/>
    <x v="3"/>
    <n v="956"/>
    <x v="17954"/>
    <n v="3258551.650000006"/>
    <x v="17954"/>
  </r>
  <r>
    <x v="0"/>
    <x v="1"/>
    <x v="3"/>
    <n v="957"/>
    <x v="17955"/>
    <n v="3000000"/>
    <x v="17955"/>
  </r>
  <r>
    <x v="0"/>
    <x v="1"/>
    <x v="3"/>
    <n v="958"/>
    <x v="17956"/>
    <n v="3143144.200000003"/>
    <x v="17956"/>
  </r>
  <r>
    <x v="0"/>
    <x v="1"/>
    <x v="3"/>
    <n v="959"/>
    <x v="17957"/>
    <n v="3000000"/>
    <x v="17957"/>
  </r>
  <r>
    <x v="0"/>
    <x v="1"/>
    <x v="3"/>
    <n v="960"/>
    <x v="17958"/>
    <n v="3000000"/>
    <x v="17958"/>
  </r>
  <r>
    <x v="0"/>
    <x v="1"/>
    <x v="3"/>
    <n v="961"/>
    <x v="17959"/>
    <n v="3693164.474999994"/>
    <x v="17959"/>
  </r>
  <r>
    <x v="0"/>
    <x v="1"/>
    <x v="3"/>
    <n v="962"/>
    <x v="17960"/>
    <n v="3000000"/>
    <x v="17960"/>
  </r>
  <r>
    <x v="0"/>
    <x v="1"/>
    <x v="3"/>
    <n v="963"/>
    <x v="17961"/>
    <n v="3650913.924999997"/>
    <x v="17961"/>
  </r>
  <r>
    <x v="0"/>
    <x v="1"/>
    <x v="3"/>
    <n v="964"/>
    <x v="17962"/>
    <n v="3000000"/>
    <x v="17962"/>
  </r>
  <r>
    <x v="0"/>
    <x v="1"/>
    <x v="3"/>
    <n v="965"/>
    <x v="17963"/>
    <n v="3000000"/>
    <x v="17963"/>
  </r>
  <r>
    <x v="0"/>
    <x v="1"/>
    <x v="3"/>
    <n v="966"/>
    <x v="17964"/>
    <n v="3722672.375"/>
    <x v="17964"/>
  </r>
  <r>
    <x v="0"/>
    <x v="1"/>
    <x v="3"/>
    <n v="967"/>
    <x v="17965"/>
    <n v="3000000"/>
    <x v="17965"/>
  </r>
  <r>
    <x v="0"/>
    <x v="1"/>
    <x v="3"/>
    <n v="968"/>
    <x v="17966"/>
    <n v="3855266.049999997"/>
    <x v="17966"/>
  </r>
  <r>
    <x v="0"/>
    <x v="1"/>
    <x v="3"/>
    <n v="969"/>
    <x v="17967"/>
    <n v="3000000"/>
    <x v="17967"/>
  </r>
  <r>
    <x v="0"/>
    <x v="1"/>
    <x v="3"/>
    <n v="970"/>
    <x v="17968"/>
    <n v="3000000"/>
    <x v="17968"/>
  </r>
  <r>
    <x v="0"/>
    <x v="1"/>
    <x v="3"/>
    <n v="971"/>
    <x v="17969"/>
    <n v="3289481.362499997"/>
    <x v="17969"/>
  </r>
  <r>
    <x v="0"/>
    <x v="1"/>
    <x v="3"/>
    <n v="972"/>
    <x v="17970"/>
    <n v="3000000"/>
    <x v="17970"/>
  </r>
  <r>
    <x v="0"/>
    <x v="1"/>
    <x v="3"/>
    <n v="973"/>
    <x v="17971"/>
    <n v="3000000"/>
    <x v="17971"/>
  </r>
  <r>
    <x v="0"/>
    <x v="1"/>
    <x v="3"/>
    <n v="974"/>
    <x v="17972"/>
    <n v="3000000"/>
    <x v="17972"/>
  </r>
  <r>
    <x v="0"/>
    <x v="1"/>
    <x v="3"/>
    <n v="975"/>
    <x v="17973"/>
    <n v="3301571.125"/>
    <x v="17973"/>
  </r>
  <r>
    <x v="0"/>
    <x v="1"/>
    <x v="3"/>
    <n v="976"/>
    <x v="17974"/>
    <n v="3000000"/>
    <x v="17974"/>
  </r>
  <r>
    <x v="0"/>
    <x v="1"/>
    <x v="3"/>
    <n v="977"/>
    <x v="17975"/>
    <n v="4452142.275000006"/>
    <x v="17975"/>
  </r>
  <r>
    <x v="0"/>
    <x v="1"/>
    <x v="3"/>
    <n v="978"/>
    <x v="17976"/>
    <n v="3000000"/>
    <x v="17976"/>
  </r>
  <r>
    <x v="0"/>
    <x v="1"/>
    <x v="3"/>
    <n v="979"/>
    <x v="17977"/>
    <n v="3194645.799999997"/>
    <x v="17977"/>
  </r>
  <r>
    <x v="0"/>
    <x v="1"/>
    <x v="3"/>
    <n v="980"/>
    <x v="17978"/>
    <n v="3000000"/>
    <x v="17978"/>
  </r>
  <r>
    <x v="0"/>
    <x v="1"/>
    <x v="3"/>
    <n v="981"/>
    <x v="17979"/>
    <n v="3000000"/>
    <x v="17979"/>
  </r>
  <r>
    <x v="0"/>
    <x v="1"/>
    <x v="3"/>
    <n v="982"/>
    <x v="17980"/>
    <n v="3000000"/>
    <x v="17980"/>
  </r>
  <r>
    <x v="0"/>
    <x v="1"/>
    <x v="3"/>
    <n v="983"/>
    <x v="17981"/>
    <n v="3000000"/>
    <x v="17981"/>
  </r>
  <r>
    <x v="0"/>
    <x v="1"/>
    <x v="3"/>
    <n v="984"/>
    <x v="17982"/>
    <n v="3000000"/>
    <x v="17982"/>
  </r>
  <r>
    <x v="0"/>
    <x v="1"/>
    <x v="3"/>
    <n v="985"/>
    <x v="17983"/>
    <n v="3000000"/>
    <x v="17983"/>
  </r>
  <r>
    <x v="0"/>
    <x v="1"/>
    <x v="3"/>
    <n v="986"/>
    <x v="17984"/>
    <n v="3000000"/>
    <x v="17984"/>
  </r>
  <r>
    <x v="0"/>
    <x v="1"/>
    <x v="3"/>
    <n v="987"/>
    <x v="17985"/>
    <n v="3384784.224999994"/>
    <x v="17985"/>
  </r>
  <r>
    <x v="0"/>
    <x v="1"/>
    <x v="3"/>
    <n v="988"/>
    <x v="17986"/>
    <n v="3014956.075000003"/>
    <x v="17986"/>
  </r>
  <r>
    <x v="0"/>
    <x v="1"/>
    <x v="3"/>
    <n v="989"/>
    <x v="17987"/>
    <n v="3000000"/>
    <x v="17987"/>
  </r>
  <r>
    <x v="0"/>
    <x v="1"/>
    <x v="3"/>
    <n v="990"/>
    <x v="17988"/>
    <n v="3000000"/>
    <x v="17988"/>
  </r>
  <r>
    <x v="0"/>
    <x v="1"/>
    <x v="3"/>
    <n v="991"/>
    <x v="17989"/>
    <n v="3000000"/>
    <x v="17989"/>
  </r>
  <r>
    <x v="0"/>
    <x v="1"/>
    <x v="3"/>
    <n v="992"/>
    <x v="17990"/>
    <n v="3626279.049999997"/>
    <x v="17990"/>
  </r>
  <r>
    <x v="0"/>
    <x v="1"/>
    <x v="3"/>
    <n v="993"/>
    <x v="17991"/>
    <n v="3000000"/>
    <x v="17991"/>
  </r>
  <r>
    <x v="0"/>
    <x v="1"/>
    <x v="3"/>
    <n v="994"/>
    <x v="17992"/>
    <n v="3000000"/>
    <x v="17992"/>
  </r>
  <r>
    <x v="0"/>
    <x v="1"/>
    <x v="3"/>
    <n v="995"/>
    <x v="17993"/>
    <n v="3000000"/>
    <x v="17993"/>
  </r>
  <r>
    <x v="0"/>
    <x v="1"/>
    <x v="3"/>
    <n v="996"/>
    <x v="17994"/>
    <n v="3000000"/>
    <x v="17994"/>
  </r>
  <r>
    <x v="0"/>
    <x v="1"/>
    <x v="3"/>
    <n v="997"/>
    <x v="17995"/>
    <n v="3000000"/>
    <x v="17995"/>
  </r>
  <r>
    <x v="0"/>
    <x v="1"/>
    <x v="3"/>
    <n v="998"/>
    <x v="17996"/>
    <n v="3000000"/>
    <x v="17996"/>
  </r>
  <r>
    <x v="0"/>
    <x v="1"/>
    <x v="3"/>
    <n v="999"/>
    <x v="17997"/>
    <n v="3000000"/>
    <x v="17997"/>
  </r>
  <r>
    <x v="0"/>
    <x v="1"/>
    <x v="3"/>
    <n v="1000"/>
    <x v="17998"/>
    <n v="3000000"/>
    <x v="17998"/>
  </r>
  <r>
    <x v="0"/>
    <x v="1"/>
    <x v="4"/>
    <n v="1"/>
    <x v="17999"/>
    <n v="3119067.849999994"/>
    <x v="17999"/>
  </r>
  <r>
    <x v="0"/>
    <x v="1"/>
    <x v="4"/>
    <n v="2"/>
    <x v="18000"/>
    <n v="3224006.950000003"/>
    <x v="18000"/>
  </r>
  <r>
    <x v="0"/>
    <x v="1"/>
    <x v="4"/>
    <n v="3"/>
    <x v="18001"/>
    <n v="3000000"/>
    <x v="18001"/>
  </r>
  <r>
    <x v="0"/>
    <x v="1"/>
    <x v="4"/>
    <n v="4"/>
    <x v="18002"/>
    <n v="3000000"/>
    <x v="18002"/>
  </r>
  <r>
    <x v="0"/>
    <x v="1"/>
    <x v="4"/>
    <n v="5"/>
    <x v="18003"/>
    <n v="3364865.049999997"/>
    <x v="18003"/>
  </r>
  <r>
    <x v="0"/>
    <x v="1"/>
    <x v="4"/>
    <n v="6"/>
    <x v="18004"/>
    <n v="3000000"/>
    <x v="18004"/>
  </r>
  <r>
    <x v="0"/>
    <x v="1"/>
    <x v="4"/>
    <n v="7"/>
    <x v="18005"/>
    <n v="3746245.299999997"/>
    <x v="18005"/>
  </r>
  <r>
    <x v="0"/>
    <x v="1"/>
    <x v="4"/>
    <n v="8"/>
    <x v="18006"/>
    <n v="3697273"/>
    <x v="18006"/>
  </r>
  <r>
    <x v="0"/>
    <x v="1"/>
    <x v="4"/>
    <n v="9"/>
    <x v="18007"/>
    <n v="3818689.056250006"/>
    <x v="18007"/>
  </r>
  <r>
    <x v="0"/>
    <x v="1"/>
    <x v="4"/>
    <n v="10"/>
    <x v="18008"/>
    <n v="3000000"/>
    <x v="18008"/>
  </r>
  <r>
    <x v="0"/>
    <x v="1"/>
    <x v="4"/>
    <n v="11"/>
    <x v="18009"/>
    <n v="3148013.950000003"/>
    <x v="18009"/>
  </r>
  <r>
    <x v="0"/>
    <x v="1"/>
    <x v="4"/>
    <n v="12"/>
    <x v="18010"/>
    <n v="4462057.2250000089"/>
    <x v="18010"/>
  </r>
  <r>
    <x v="0"/>
    <x v="1"/>
    <x v="4"/>
    <n v="13"/>
    <x v="18011"/>
    <n v="3110983.09375"/>
    <x v="18011"/>
  </r>
  <r>
    <x v="0"/>
    <x v="1"/>
    <x v="4"/>
    <n v="14"/>
    <x v="18012"/>
    <n v="3184860.587500006"/>
    <x v="18012"/>
  </r>
  <r>
    <x v="0"/>
    <x v="1"/>
    <x v="4"/>
    <n v="15"/>
    <x v="18013"/>
    <n v="3000000"/>
    <x v="18013"/>
  </r>
  <r>
    <x v="0"/>
    <x v="1"/>
    <x v="4"/>
    <n v="16"/>
    <x v="18014"/>
    <n v="3229991.9125000089"/>
    <x v="18014"/>
  </r>
  <r>
    <x v="0"/>
    <x v="1"/>
    <x v="4"/>
    <n v="17"/>
    <x v="18015"/>
    <n v="3000000"/>
    <x v="18015"/>
  </r>
  <r>
    <x v="0"/>
    <x v="1"/>
    <x v="4"/>
    <n v="18"/>
    <x v="18016"/>
    <n v="3699140.275000006"/>
    <x v="18016"/>
  </r>
  <r>
    <x v="0"/>
    <x v="1"/>
    <x v="4"/>
    <n v="19"/>
    <x v="18017"/>
    <n v="3000000"/>
    <x v="18017"/>
  </r>
  <r>
    <x v="0"/>
    <x v="1"/>
    <x v="4"/>
    <n v="20"/>
    <x v="18018"/>
    <n v="3000000"/>
    <x v="18018"/>
  </r>
  <r>
    <x v="0"/>
    <x v="1"/>
    <x v="4"/>
    <n v="21"/>
    <x v="18019"/>
    <n v="3845519.5499999821"/>
    <x v="18019"/>
  </r>
  <r>
    <x v="0"/>
    <x v="1"/>
    <x v="4"/>
    <n v="22"/>
    <x v="18020"/>
    <n v="3800568.099999994"/>
    <x v="18020"/>
  </r>
  <r>
    <x v="0"/>
    <x v="1"/>
    <x v="4"/>
    <n v="23"/>
    <x v="18021"/>
    <n v="3000000"/>
    <x v="18021"/>
  </r>
  <r>
    <x v="0"/>
    <x v="1"/>
    <x v="4"/>
    <n v="24"/>
    <x v="18022"/>
    <n v="3474614.621875003"/>
    <x v="18022"/>
  </r>
  <r>
    <x v="0"/>
    <x v="1"/>
    <x v="4"/>
    <n v="25"/>
    <x v="18023"/>
    <n v="4195839.325000003"/>
    <x v="18023"/>
  </r>
  <r>
    <x v="0"/>
    <x v="1"/>
    <x v="4"/>
    <n v="26"/>
    <x v="18024"/>
    <n v="3332766.700000003"/>
    <x v="18024"/>
  </r>
  <r>
    <x v="0"/>
    <x v="1"/>
    <x v="4"/>
    <n v="27"/>
    <x v="18025"/>
    <n v="3409179.6999999881"/>
    <x v="18025"/>
  </r>
  <r>
    <x v="0"/>
    <x v="1"/>
    <x v="4"/>
    <n v="28"/>
    <x v="18026"/>
    <n v="3000000"/>
    <x v="18026"/>
  </r>
  <r>
    <x v="0"/>
    <x v="1"/>
    <x v="4"/>
    <n v="29"/>
    <x v="18027"/>
    <n v="4210275.674999997"/>
    <x v="18027"/>
  </r>
  <r>
    <x v="0"/>
    <x v="1"/>
    <x v="4"/>
    <n v="30"/>
    <x v="18028"/>
    <n v="3397707.825000003"/>
    <x v="18028"/>
  </r>
  <r>
    <x v="0"/>
    <x v="1"/>
    <x v="4"/>
    <n v="31"/>
    <x v="18029"/>
    <n v="3154476.0249999911"/>
    <x v="18029"/>
  </r>
  <r>
    <x v="0"/>
    <x v="1"/>
    <x v="4"/>
    <n v="32"/>
    <x v="18030"/>
    <n v="3000000"/>
    <x v="18030"/>
  </r>
  <r>
    <x v="0"/>
    <x v="1"/>
    <x v="4"/>
    <n v="33"/>
    <x v="18031"/>
    <n v="3000000"/>
    <x v="18031"/>
  </r>
  <r>
    <x v="0"/>
    <x v="1"/>
    <x v="4"/>
    <n v="34"/>
    <x v="18032"/>
    <n v="3175236.400000006"/>
    <x v="18032"/>
  </r>
  <r>
    <x v="0"/>
    <x v="1"/>
    <x v="4"/>
    <n v="35"/>
    <x v="18033"/>
    <n v="3074740.228125006"/>
    <x v="18033"/>
  </r>
  <r>
    <x v="0"/>
    <x v="1"/>
    <x v="4"/>
    <n v="36"/>
    <x v="18034"/>
    <n v="3000000"/>
    <x v="18034"/>
  </r>
  <r>
    <x v="0"/>
    <x v="1"/>
    <x v="4"/>
    <n v="37"/>
    <x v="18035"/>
    <n v="3785270.296875"/>
    <x v="18035"/>
  </r>
  <r>
    <x v="0"/>
    <x v="1"/>
    <x v="4"/>
    <n v="38"/>
    <x v="18036"/>
    <n v="3706041.828125"/>
    <x v="18036"/>
  </r>
  <r>
    <x v="0"/>
    <x v="1"/>
    <x v="4"/>
    <n v="39"/>
    <x v="18037"/>
    <n v="4057556.275000006"/>
    <x v="18037"/>
  </r>
  <r>
    <x v="0"/>
    <x v="1"/>
    <x v="4"/>
    <n v="40"/>
    <x v="18038"/>
    <n v="3256252.3156250119"/>
    <x v="18038"/>
  </r>
  <r>
    <x v="0"/>
    <x v="1"/>
    <x v="4"/>
    <n v="41"/>
    <x v="18039"/>
    <n v="3459081.112499997"/>
    <x v="18039"/>
  </r>
  <r>
    <x v="0"/>
    <x v="1"/>
    <x v="4"/>
    <n v="42"/>
    <x v="18040"/>
    <n v="3000000"/>
    <x v="18040"/>
  </r>
  <r>
    <x v="0"/>
    <x v="1"/>
    <x v="4"/>
    <n v="43"/>
    <x v="18041"/>
    <n v="4101899.799999997"/>
    <x v="18041"/>
  </r>
  <r>
    <x v="0"/>
    <x v="1"/>
    <x v="4"/>
    <n v="44"/>
    <x v="18042"/>
    <n v="3242258.778125003"/>
    <x v="18042"/>
  </r>
  <r>
    <x v="0"/>
    <x v="1"/>
    <x v="4"/>
    <n v="45"/>
    <x v="18043"/>
    <n v="3463780.912499994"/>
    <x v="18043"/>
  </r>
  <r>
    <x v="0"/>
    <x v="1"/>
    <x v="4"/>
    <n v="46"/>
    <x v="18044"/>
    <n v="3000000"/>
    <x v="18044"/>
  </r>
  <r>
    <x v="0"/>
    <x v="1"/>
    <x v="4"/>
    <n v="47"/>
    <x v="18045"/>
    <n v="3769915.075000003"/>
    <x v="18045"/>
  </r>
  <r>
    <x v="0"/>
    <x v="1"/>
    <x v="4"/>
    <n v="48"/>
    <x v="18046"/>
    <n v="3000000"/>
    <x v="18046"/>
  </r>
  <r>
    <x v="0"/>
    <x v="1"/>
    <x v="4"/>
    <n v="49"/>
    <x v="18047"/>
    <n v="3280128.971874997"/>
    <x v="18047"/>
  </r>
  <r>
    <x v="0"/>
    <x v="1"/>
    <x v="4"/>
    <n v="50"/>
    <x v="18048"/>
    <n v="3794103.462500006"/>
    <x v="18048"/>
  </r>
  <r>
    <x v="0"/>
    <x v="1"/>
    <x v="4"/>
    <n v="51"/>
    <x v="18049"/>
    <n v="3000000"/>
    <x v="18049"/>
  </r>
  <r>
    <x v="0"/>
    <x v="1"/>
    <x v="4"/>
    <n v="52"/>
    <x v="18050"/>
    <n v="4075893.775000006"/>
    <x v="18050"/>
  </r>
  <r>
    <x v="0"/>
    <x v="1"/>
    <x v="4"/>
    <n v="53"/>
    <x v="18051"/>
    <n v="3000000"/>
    <x v="18051"/>
  </r>
  <r>
    <x v="0"/>
    <x v="1"/>
    <x v="4"/>
    <n v="54"/>
    <x v="18052"/>
    <n v="3282575.25"/>
    <x v="18052"/>
  </r>
  <r>
    <x v="0"/>
    <x v="1"/>
    <x v="4"/>
    <n v="55"/>
    <x v="18053"/>
    <n v="3454316.650000006"/>
    <x v="18053"/>
  </r>
  <r>
    <x v="0"/>
    <x v="1"/>
    <x v="4"/>
    <n v="56"/>
    <x v="18054"/>
    <n v="3147305.556250006"/>
    <x v="18054"/>
  </r>
  <r>
    <x v="0"/>
    <x v="1"/>
    <x v="4"/>
    <n v="57"/>
    <x v="18055"/>
    <n v="3363581.706249997"/>
    <x v="18055"/>
  </r>
  <r>
    <x v="0"/>
    <x v="1"/>
    <x v="4"/>
    <n v="58"/>
    <x v="18056"/>
    <n v="3000000"/>
    <x v="18056"/>
  </r>
  <r>
    <x v="0"/>
    <x v="1"/>
    <x v="4"/>
    <n v="59"/>
    <x v="18057"/>
    <n v="3548250.0499999821"/>
    <x v="18057"/>
  </r>
  <r>
    <x v="0"/>
    <x v="1"/>
    <x v="4"/>
    <n v="60"/>
    <x v="18058"/>
    <n v="3000000"/>
    <x v="18058"/>
  </r>
  <r>
    <x v="0"/>
    <x v="1"/>
    <x v="4"/>
    <n v="61"/>
    <x v="18059"/>
    <n v="3049905.8125"/>
    <x v="18059"/>
  </r>
  <r>
    <x v="0"/>
    <x v="1"/>
    <x v="4"/>
    <n v="62"/>
    <x v="18060"/>
    <n v="4018952.424999997"/>
    <x v="18060"/>
  </r>
  <r>
    <x v="0"/>
    <x v="1"/>
    <x v="4"/>
    <n v="63"/>
    <x v="18061"/>
    <n v="3464402.806250006"/>
    <x v="18061"/>
  </r>
  <r>
    <x v="0"/>
    <x v="1"/>
    <x v="4"/>
    <n v="64"/>
    <x v="18062"/>
    <n v="3000000"/>
    <x v="18062"/>
  </r>
  <r>
    <x v="0"/>
    <x v="1"/>
    <x v="4"/>
    <n v="65"/>
    <x v="18063"/>
    <n v="3128273.400000006"/>
    <x v="18063"/>
  </r>
  <r>
    <x v="0"/>
    <x v="1"/>
    <x v="4"/>
    <n v="66"/>
    <x v="18064"/>
    <n v="3741774.8500000089"/>
    <x v="18064"/>
  </r>
  <r>
    <x v="0"/>
    <x v="1"/>
    <x v="4"/>
    <n v="67"/>
    <x v="18065"/>
    <n v="4074683.5"/>
    <x v="18065"/>
  </r>
  <r>
    <x v="0"/>
    <x v="1"/>
    <x v="4"/>
    <n v="68"/>
    <x v="18066"/>
    <n v="3018468.625"/>
    <x v="18066"/>
  </r>
  <r>
    <x v="0"/>
    <x v="1"/>
    <x v="4"/>
    <n v="69"/>
    <x v="18067"/>
    <n v="3464254.128124997"/>
    <x v="18067"/>
  </r>
  <r>
    <x v="0"/>
    <x v="1"/>
    <x v="4"/>
    <n v="70"/>
    <x v="18068"/>
    <n v="3611914.037499994"/>
    <x v="18068"/>
  </r>
  <r>
    <x v="0"/>
    <x v="1"/>
    <x v="4"/>
    <n v="71"/>
    <x v="18069"/>
    <n v="3000000"/>
    <x v="18069"/>
  </r>
  <r>
    <x v="0"/>
    <x v="1"/>
    <x v="4"/>
    <n v="72"/>
    <x v="18070"/>
    <n v="3979518.6250000149"/>
    <x v="18070"/>
  </r>
  <r>
    <x v="0"/>
    <x v="1"/>
    <x v="4"/>
    <n v="73"/>
    <x v="18071"/>
    <n v="3017257.431250006"/>
    <x v="18071"/>
  </r>
  <r>
    <x v="0"/>
    <x v="1"/>
    <x v="4"/>
    <n v="74"/>
    <x v="18072"/>
    <n v="3411161.950000003"/>
    <x v="18072"/>
  </r>
  <r>
    <x v="0"/>
    <x v="1"/>
    <x v="4"/>
    <n v="75"/>
    <x v="18073"/>
    <n v="3000000"/>
    <x v="18073"/>
  </r>
  <r>
    <x v="0"/>
    <x v="1"/>
    <x v="4"/>
    <n v="76"/>
    <x v="18074"/>
    <n v="3388049.8374999911"/>
    <x v="18074"/>
  </r>
  <r>
    <x v="0"/>
    <x v="1"/>
    <x v="4"/>
    <n v="77"/>
    <x v="18075"/>
    <n v="3230460.799999997"/>
    <x v="18075"/>
  </r>
  <r>
    <x v="0"/>
    <x v="1"/>
    <x v="4"/>
    <n v="78"/>
    <x v="18076"/>
    <n v="4196482.237499997"/>
    <x v="18076"/>
  </r>
  <r>
    <x v="0"/>
    <x v="1"/>
    <x v="4"/>
    <n v="79"/>
    <x v="18077"/>
    <n v="3527929.6374999881"/>
    <x v="18077"/>
  </r>
  <r>
    <x v="0"/>
    <x v="1"/>
    <x v="4"/>
    <n v="80"/>
    <x v="18078"/>
    <n v="3468265.8999999911"/>
    <x v="18078"/>
  </r>
  <r>
    <x v="0"/>
    <x v="1"/>
    <x v="4"/>
    <n v="81"/>
    <x v="18079"/>
    <n v="3275370.46875"/>
    <x v="18079"/>
  </r>
  <r>
    <x v="0"/>
    <x v="1"/>
    <x v="4"/>
    <n v="82"/>
    <x v="18080"/>
    <n v="3691003.565624997"/>
    <x v="18080"/>
  </r>
  <r>
    <x v="0"/>
    <x v="1"/>
    <x v="4"/>
    <n v="83"/>
    <x v="18081"/>
    <n v="3000000"/>
    <x v="18081"/>
  </r>
  <r>
    <x v="0"/>
    <x v="1"/>
    <x v="4"/>
    <n v="84"/>
    <x v="18082"/>
    <n v="4066193.5874999911"/>
    <x v="18082"/>
  </r>
  <r>
    <x v="0"/>
    <x v="1"/>
    <x v="4"/>
    <n v="85"/>
    <x v="18083"/>
    <n v="3624142.549999997"/>
    <x v="18083"/>
  </r>
  <r>
    <x v="0"/>
    <x v="1"/>
    <x v="4"/>
    <n v="86"/>
    <x v="18084"/>
    <n v="3602608.125"/>
    <x v="18084"/>
  </r>
  <r>
    <x v="0"/>
    <x v="1"/>
    <x v="4"/>
    <n v="87"/>
    <x v="18085"/>
    <n v="3024374.25"/>
    <x v="18085"/>
  </r>
  <r>
    <x v="0"/>
    <x v="1"/>
    <x v="4"/>
    <n v="88"/>
    <x v="18086"/>
    <n v="3061261.1999999881"/>
    <x v="18086"/>
  </r>
  <r>
    <x v="0"/>
    <x v="1"/>
    <x v="4"/>
    <n v="89"/>
    <x v="18087"/>
    <n v="3724679.037499994"/>
    <x v="18087"/>
  </r>
  <r>
    <x v="0"/>
    <x v="1"/>
    <x v="4"/>
    <n v="90"/>
    <x v="18088"/>
    <n v="3000000"/>
    <x v="18088"/>
  </r>
  <r>
    <x v="0"/>
    <x v="1"/>
    <x v="4"/>
    <n v="91"/>
    <x v="18089"/>
    <n v="4113808.4875000119"/>
    <x v="18089"/>
  </r>
  <r>
    <x v="0"/>
    <x v="1"/>
    <x v="4"/>
    <n v="92"/>
    <x v="18090"/>
    <n v="3627073.525000006"/>
    <x v="18090"/>
  </r>
  <r>
    <x v="0"/>
    <x v="1"/>
    <x v="4"/>
    <n v="93"/>
    <x v="18091"/>
    <n v="3676592.200000003"/>
    <x v="18091"/>
  </r>
  <r>
    <x v="0"/>
    <x v="1"/>
    <x v="4"/>
    <n v="94"/>
    <x v="18092"/>
    <n v="3000000"/>
    <x v="18092"/>
  </r>
  <r>
    <x v="0"/>
    <x v="1"/>
    <x v="4"/>
    <n v="95"/>
    <x v="18093"/>
    <n v="4106034.375"/>
    <x v="18093"/>
  </r>
  <r>
    <x v="0"/>
    <x v="1"/>
    <x v="4"/>
    <n v="96"/>
    <x v="18094"/>
    <n v="3000000"/>
    <x v="18094"/>
  </r>
  <r>
    <x v="0"/>
    <x v="1"/>
    <x v="4"/>
    <n v="97"/>
    <x v="18095"/>
    <n v="3000000"/>
    <x v="18095"/>
  </r>
  <r>
    <x v="0"/>
    <x v="1"/>
    <x v="4"/>
    <n v="98"/>
    <x v="18096"/>
    <n v="4023695.575000003"/>
    <x v="18096"/>
  </r>
  <r>
    <x v="0"/>
    <x v="1"/>
    <x v="4"/>
    <n v="99"/>
    <x v="18097"/>
    <n v="3169858.650000006"/>
    <x v="18097"/>
  </r>
  <r>
    <x v="0"/>
    <x v="1"/>
    <x v="4"/>
    <n v="100"/>
    <x v="18098"/>
    <n v="3026012.125"/>
    <x v="18098"/>
  </r>
  <r>
    <x v="0"/>
    <x v="1"/>
    <x v="4"/>
    <n v="101"/>
    <x v="18099"/>
    <n v="3330844.224999994"/>
    <x v="18099"/>
  </r>
  <r>
    <x v="0"/>
    <x v="1"/>
    <x v="4"/>
    <n v="102"/>
    <x v="18100"/>
    <n v="3000000"/>
    <x v="18100"/>
  </r>
  <r>
    <x v="0"/>
    <x v="1"/>
    <x v="4"/>
    <n v="103"/>
    <x v="18101"/>
    <n v="3214410.506249994"/>
    <x v="18101"/>
  </r>
  <r>
    <x v="0"/>
    <x v="1"/>
    <x v="4"/>
    <n v="104"/>
    <x v="18102"/>
    <n v="3005229.924999997"/>
    <x v="18102"/>
  </r>
  <r>
    <x v="0"/>
    <x v="1"/>
    <x v="4"/>
    <n v="105"/>
    <x v="18103"/>
    <n v="3075455.512500003"/>
    <x v="18103"/>
  </r>
  <r>
    <x v="0"/>
    <x v="1"/>
    <x v="4"/>
    <n v="106"/>
    <x v="18104"/>
    <n v="3146663.299999997"/>
    <x v="18104"/>
  </r>
  <r>
    <x v="0"/>
    <x v="1"/>
    <x v="4"/>
    <n v="107"/>
    <x v="18105"/>
    <n v="3098901.75"/>
    <x v="18105"/>
  </r>
  <r>
    <x v="0"/>
    <x v="1"/>
    <x v="4"/>
    <n v="108"/>
    <x v="18106"/>
    <n v="5585105.012500003"/>
    <x v="18106"/>
  </r>
  <r>
    <x v="0"/>
    <x v="1"/>
    <x v="4"/>
    <n v="109"/>
    <x v="18107"/>
    <n v="3000000"/>
    <x v="18107"/>
  </r>
  <r>
    <x v="0"/>
    <x v="1"/>
    <x v="4"/>
    <n v="110"/>
    <x v="18108"/>
    <n v="3270550.325000003"/>
    <x v="18108"/>
  </r>
  <r>
    <x v="0"/>
    <x v="1"/>
    <x v="4"/>
    <n v="111"/>
    <x v="18109"/>
    <n v="3356637.599999994"/>
    <x v="18109"/>
  </r>
  <r>
    <x v="0"/>
    <x v="1"/>
    <x v="4"/>
    <n v="112"/>
    <x v="18110"/>
    <n v="3750599.337500006"/>
    <x v="18110"/>
  </r>
  <r>
    <x v="0"/>
    <x v="1"/>
    <x v="4"/>
    <n v="113"/>
    <x v="18111"/>
    <n v="3172447.650000006"/>
    <x v="18111"/>
  </r>
  <r>
    <x v="0"/>
    <x v="1"/>
    <x v="4"/>
    <n v="114"/>
    <x v="18112"/>
    <n v="3000000"/>
    <x v="18112"/>
  </r>
  <r>
    <x v="0"/>
    <x v="1"/>
    <x v="4"/>
    <n v="115"/>
    <x v="18113"/>
    <n v="3000000"/>
    <x v="18113"/>
  </r>
  <r>
    <x v="0"/>
    <x v="1"/>
    <x v="4"/>
    <n v="116"/>
    <x v="18114"/>
    <n v="3084377.6499999911"/>
    <x v="18114"/>
  </r>
  <r>
    <x v="0"/>
    <x v="1"/>
    <x v="4"/>
    <n v="117"/>
    <x v="18115"/>
    <n v="3211048.5249999911"/>
    <x v="18115"/>
  </r>
  <r>
    <x v="0"/>
    <x v="1"/>
    <x v="4"/>
    <n v="118"/>
    <x v="18116"/>
    <n v="4060409.5"/>
    <x v="18116"/>
  </r>
  <r>
    <x v="0"/>
    <x v="1"/>
    <x v="4"/>
    <n v="119"/>
    <x v="18117"/>
    <n v="3000000"/>
    <x v="18117"/>
  </r>
  <r>
    <x v="0"/>
    <x v="1"/>
    <x v="4"/>
    <n v="120"/>
    <x v="18118"/>
    <n v="3274323.0718749911"/>
    <x v="18118"/>
  </r>
  <r>
    <x v="0"/>
    <x v="1"/>
    <x v="4"/>
    <n v="121"/>
    <x v="18119"/>
    <n v="3097945.28125"/>
    <x v="18119"/>
  </r>
  <r>
    <x v="0"/>
    <x v="1"/>
    <x v="4"/>
    <n v="122"/>
    <x v="18120"/>
    <n v="3000000"/>
    <x v="18120"/>
  </r>
  <r>
    <x v="0"/>
    <x v="1"/>
    <x v="4"/>
    <n v="123"/>
    <x v="18121"/>
    <n v="3000000"/>
    <x v="18121"/>
  </r>
  <r>
    <x v="0"/>
    <x v="1"/>
    <x v="4"/>
    <n v="124"/>
    <x v="18122"/>
    <n v="3292089.25"/>
    <x v="18122"/>
  </r>
  <r>
    <x v="0"/>
    <x v="1"/>
    <x v="4"/>
    <n v="125"/>
    <x v="18123"/>
    <n v="3000000"/>
    <x v="18123"/>
  </r>
  <r>
    <x v="0"/>
    <x v="1"/>
    <x v="4"/>
    <n v="126"/>
    <x v="18124"/>
    <n v="3000000"/>
    <x v="18124"/>
  </r>
  <r>
    <x v="0"/>
    <x v="1"/>
    <x v="4"/>
    <n v="127"/>
    <x v="18125"/>
    <n v="3000000"/>
    <x v="18125"/>
  </r>
  <r>
    <x v="0"/>
    <x v="1"/>
    <x v="4"/>
    <n v="128"/>
    <x v="18126"/>
    <n v="3225104.5"/>
    <x v="18126"/>
  </r>
  <r>
    <x v="0"/>
    <x v="1"/>
    <x v="4"/>
    <n v="129"/>
    <x v="18127"/>
    <n v="3623779.787499994"/>
    <x v="18127"/>
  </r>
  <r>
    <x v="0"/>
    <x v="1"/>
    <x v="4"/>
    <n v="130"/>
    <x v="18128"/>
    <n v="3000000"/>
    <x v="18128"/>
  </r>
  <r>
    <x v="0"/>
    <x v="1"/>
    <x v="4"/>
    <n v="131"/>
    <x v="18129"/>
    <n v="4717940.737499997"/>
    <x v="18129"/>
  </r>
  <r>
    <x v="0"/>
    <x v="1"/>
    <x v="4"/>
    <n v="132"/>
    <x v="18130"/>
    <n v="4931407.0500000119"/>
    <x v="18130"/>
  </r>
  <r>
    <x v="0"/>
    <x v="1"/>
    <x v="4"/>
    <n v="133"/>
    <x v="18131"/>
    <n v="3700600.7875000089"/>
    <x v="18131"/>
  </r>
  <r>
    <x v="0"/>
    <x v="1"/>
    <x v="4"/>
    <n v="134"/>
    <x v="18132"/>
    <n v="3253711.518749997"/>
    <x v="18132"/>
  </r>
  <r>
    <x v="0"/>
    <x v="1"/>
    <x v="4"/>
    <n v="135"/>
    <x v="18133"/>
    <n v="3493841.462500006"/>
    <x v="18133"/>
  </r>
  <r>
    <x v="0"/>
    <x v="1"/>
    <x v="4"/>
    <n v="136"/>
    <x v="18134"/>
    <n v="3123783.3999999911"/>
    <x v="18134"/>
  </r>
  <r>
    <x v="0"/>
    <x v="1"/>
    <x v="4"/>
    <n v="137"/>
    <x v="18135"/>
    <n v="3000000"/>
    <x v="18135"/>
  </r>
  <r>
    <x v="0"/>
    <x v="1"/>
    <x v="4"/>
    <n v="138"/>
    <x v="18136"/>
    <n v="3143546.837500006"/>
    <x v="18136"/>
  </r>
  <r>
    <x v="0"/>
    <x v="1"/>
    <x v="4"/>
    <n v="139"/>
    <x v="18137"/>
    <n v="3483146.3999999911"/>
    <x v="18137"/>
  </r>
  <r>
    <x v="0"/>
    <x v="1"/>
    <x v="4"/>
    <n v="140"/>
    <x v="18138"/>
    <n v="3328823.799999997"/>
    <x v="18138"/>
  </r>
  <r>
    <x v="0"/>
    <x v="1"/>
    <x v="4"/>
    <n v="141"/>
    <x v="18139"/>
    <n v="3114830.134375006"/>
    <x v="18139"/>
  </r>
  <r>
    <x v="0"/>
    <x v="1"/>
    <x v="4"/>
    <n v="142"/>
    <x v="18140"/>
    <n v="3000000"/>
    <x v="18140"/>
  </r>
  <r>
    <x v="0"/>
    <x v="1"/>
    <x v="4"/>
    <n v="143"/>
    <x v="18141"/>
    <n v="3139007.9125000089"/>
    <x v="18141"/>
  </r>
  <r>
    <x v="0"/>
    <x v="1"/>
    <x v="4"/>
    <n v="144"/>
    <x v="18142"/>
    <n v="3480532"/>
    <x v="18142"/>
  </r>
  <r>
    <x v="0"/>
    <x v="1"/>
    <x v="4"/>
    <n v="145"/>
    <x v="18143"/>
    <n v="3016085.950000003"/>
    <x v="18143"/>
  </r>
  <r>
    <x v="0"/>
    <x v="1"/>
    <x v="4"/>
    <n v="146"/>
    <x v="18144"/>
    <n v="3861622.912499994"/>
    <x v="18144"/>
  </r>
  <r>
    <x v="0"/>
    <x v="1"/>
    <x v="4"/>
    <n v="147"/>
    <x v="18145"/>
    <n v="3000000"/>
    <x v="18145"/>
  </r>
  <r>
    <x v="0"/>
    <x v="1"/>
    <x v="4"/>
    <n v="148"/>
    <x v="18146"/>
    <n v="3255434.231250003"/>
    <x v="18146"/>
  </r>
  <r>
    <x v="0"/>
    <x v="1"/>
    <x v="4"/>
    <n v="149"/>
    <x v="18147"/>
    <n v="4315922.125"/>
    <x v="18147"/>
  </r>
  <r>
    <x v="0"/>
    <x v="1"/>
    <x v="4"/>
    <n v="150"/>
    <x v="18148"/>
    <n v="4523075.200000003"/>
    <x v="18148"/>
  </r>
  <r>
    <x v="0"/>
    <x v="1"/>
    <x v="4"/>
    <n v="151"/>
    <x v="18149"/>
    <n v="3660948.8468750119"/>
    <x v="18149"/>
  </r>
  <r>
    <x v="0"/>
    <x v="1"/>
    <x v="4"/>
    <n v="152"/>
    <x v="18150"/>
    <n v="3000000"/>
    <x v="18150"/>
  </r>
  <r>
    <x v="0"/>
    <x v="1"/>
    <x v="4"/>
    <n v="153"/>
    <x v="18151"/>
    <n v="3233713.5249999911"/>
    <x v="18151"/>
  </r>
  <r>
    <x v="0"/>
    <x v="1"/>
    <x v="4"/>
    <n v="154"/>
    <x v="18152"/>
    <n v="3436731.706249997"/>
    <x v="18152"/>
  </r>
  <r>
    <x v="0"/>
    <x v="1"/>
    <x v="4"/>
    <n v="155"/>
    <x v="18153"/>
    <n v="4292571.025000006"/>
    <x v="18153"/>
  </r>
  <r>
    <x v="0"/>
    <x v="1"/>
    <x v="4"/>
    <n v="156"/>
    <x v="18154"/>
    <n v="3664559.875"/>
    <x v="18154"/>
  </r>
  <r>
    <x v="0"/>
    <x v="1"/>
    <x v="4"/>
    <n v="157"/>
    <x v="18155"/>
    <n v="3000000"/>
    <x v="18155"/>
  </r>
  <r>
    <x v="0"/>
    <x v="1"/>
    <x v="4"/>
    <n v="158"/>
    <x v="18156"/>
    <n v="3000000"/>
    <x v="18156"/>
  </r>
  <r>
    <x v="0"/>
    <x v="1"/>
    <x v="4"/>
    <n v="159"/>
    <x v="18157"/>
    <n v="4006132.075000003"/>
    <x v="18157"/>
  </r>
  <r>
    <x v="0"/>
    <x v="1"/>
    <x v="4"/>
    <n v="160"/>
    <x v="18158"/>
    <n v="4083315.674999997"/>
    <x v="18158"/>
  </r>
  <r>
    <x v="0"/>
    <x v="1"/>
    <x v="4"/>
    <n v="161"/>
    <x v="18159"/>
    <n v="3000000"/>
    <x v="18159"/>
  </r>
  <r>
    <x v="0"/>
    <x v="1"/>
    <x v="4"/>
    <n v="162"/>
    <x v="18160"/>
    <n v="3000000"/>
    <x v="18160"/>
  </r>
  <r>
    <x v="0"/>
    <x v="1"/>
    <x v="4"/>
    <n v="163"/>
    <x v="18161"/>
    <n v="3782090.9562500119"/>
    <x v="18161"/>
  </r>
  <r>
    <x v="0"/>
    <x v="1"/>
    <x v="4"/>
    <n v="164"/>
    <x v="18162"/>
    <n v="3000000"/>
    <x v="18162"/>
  </r>
  <r>
    <x v="0"/>
    <x v="1"/>
    <x v="4"/>
    <n v="165"/>
    <x v="18163"/>
    <n v="3068178.0906249881"/>
    <x v="18163"/>
  </r>
  <r>
    <x v="0"/>
    <x v="1"/>
    <x v="4"/>
    <n v="166"/>
    <x v="18164"/>
    <n v="3900266.900000006"/>
    <x v="18164"/>
  </r>
  <r>
    <x v="0"/>
    <x v="1"/>
    <x v="4"/>
    <n v="167"/>
    <x v="18165"/>
    <n v="4187971.299999997"/>
    <x v="18165"/>
  </r>
  <r>
    <x v="0"/>
    <x v="1"/>
    <x v="4"/>
    <n v="168"/>
    <x v="18166"/>
    <n v="3000000"/>
    <x v="18166"/>
  </r>
  <r>
    <x v="0"/>
    <x v="1"/>
    <x v="4"/>
    <n v="169"/>
    <x v="18167"/>
    <n v="3000000"/>
    <x v="18167"/>
  </r>
  <r>
    <x v="0"/>
    <x v="1"/>
    <x v="4"/>
    <n v="170"/>
    <x v="18168"/>
    <n v="3771205.46875"/>
    <x v="18168"/>
  </r>
  <r>
    <x v="0"/>
    <x v="1"/>
    <x v="4"/>
    <n v="171"/>
    <x v="18169"/>
    <n v="3440325.262500003"/>
    <x v="18169"/>
  </r>
  <r>
    <x v="0"/>
    <x v="1"/>
    <x v="4"/>
    <n v="172"/>
    <x v="18170"/>
    <n v="3106500.400000006"/>
    <x v="18170"/>
  </r>
  <r>
    <x v="0"/>
    <x v="1"/>
    <x v="4"/>
    <n v="173"/>
    <x v="18171"/>
    <n v="3461874.587500006"/>
    <x v="18171"/>
  </r>
  <r>
    <x v="0"/>
    <x v="1"/>
    <x v="4"/>
    <n v="174"/>
    <x v="18172"/>
    <n v="4150747.349999994"/>
    <x v="18172"/>
  </r>
  <r>
    <x v="0"/>
    <x v="1"/>
    <x v="4"/>
    <n v="175"/>
    <x v="18173"/>
    <n v="3917549.462500006"/>
    <x v="18173"/>
  </r>
  <r>
    <x v="0"/>
    <x v="1"/>
    <x v="4"/>
    <n v="176"/>
    <x v="18174"/>
    <n v="3938859.1875"/>
    <x v="18174"/>
  </r>
  <r>
    <x v="0"/>
    <x v="1"/>
    <x v="4"/>
    <n v="177"/>
    <x v="18175"/>
    <n v="3165972.3249999881"/>
    <x v="18175"/>
  </r>
  <r>
    <x v="0"/>
    <x v="1"/>
    <x v="4"/>
    <n v="178"/>
    <x v="18176"/>
    <n v="3186188.5"/>
    <x v="18176"/>
  </r>
  <r>
    <x v="0"/>
    <x v="1"/>
    <x v="4"/>
    <n v="179"/>
    <x v="18177"/>
    <n v="3563578.6843749881"/>
    <x v="18177"/>
  </r>
  <r>
    <x v="0"/>
    <x v="1"/>
    <x v="4"/>
    <n v="180"/>
    <x v="18178"/>
    <n v="3687065.893749997"/>
    <x v="18178"/>
  </r>
  <r>
    <x v="0"/>
    <x v="1"/>
    <x v="4"/>
    <n v="181"/>
    <x v="18179"/>
    <n v="3210093"/>
    <x v="18179"/>
  </r>
  <r>
    <x v="0"/>
    <x v="1"/>
    <x v="4"/>
    <n v="182"/>
    <x v="18180"/>
    <n v="3000000"/>
    <x v="18180"/>
  </r>
  <r>
    <x v="0"/>
    <x v="1"/>
    <x v="4"/>
    <n v="183"/>
    <x v="18181"/>
    <n v="3000000"/>
    <x v="18181"/>
  </r>
  <r>
    <x v="0"/>
    <x v="1"/>
    <x v="4"/>
    <n v="184"/>
    <x v="18182"/>
    <n v="3467007.849999994"/>
    <x v="18182"/>
  </r>
  <r>
    <x v="0"/>
    <x v="1"/>
    <x v="4"/>
    <n v="185"/>
    <x v="18183"/>
    <n v="3352783.196875006"/>
    <x v="18183"/>
  </r>
  <r>
    <x v="0"/>
    <x v="1"/>
    <x v="4"/>
    <n v="186"/>
    <x v="18184"/>
    <n v="3000000"/>
    <x v="18184"/>
  </r>
  <r>
    <x v="0"/>
    <x v="1"/>
    <x v="4"/>
    <n v="187"/>
    <x v="18185"/>
    <n v="4796057"/>
    <x v="18185"/>
  </r>
  <r>
    <x v="0"/>
    <x v="1"/>
    <x v="4"/>
    <n v="188"/>
    <x v="18186"/>
    <n v="3740038.849999994"/>
    <x v="18186"/>
  </r>
  <r>
    <x v="0"/>
    <x v="1"/>
    <x v="4"/>
    <n v="189"/>
    <x v="18187"/>
    <n v="3168338.2375000119"/>
    <x v="18187"/>
  </r>
  <r>
    <x v="0"/>
    <x v="1"/>
    <x v="4"/>
    <n v="190"/>
    <x v="18188"/>
    <n v="3881793.6249999851"/>
    <x v="18188"/>
  </r>
  <r>
    <x v="0"/>
    <x v="1"/>
    <x v="4"/>
    <n v="191"/>
    <x v="18189"/>
    <n v="3000000"/>
    <x v="18189"/>
  </r>
  <r>
    <x v="0"/>
    <x v="1"/>
    <x v="4"/>
    <n v="192"/>
    <x v="18190"/>
    <n v="3000000"/>
    <x v="18190"/>
  </r>
  <r>
    <x v="0"/>
    <x v="1"/>
    <x v="4"/>
    <n v="193"/>
    <x v="18191"/>
    <n v="3000000"/>
    <x v="18191"/>
  </r>
  <r>
    <x v="0"/>
    <x v="1"/>
    <x v="4"/>
    <n v="194"/>
    <x v="18192"/>
    <n v="4020880.6000000089"/>
    <x v="18192"/>
  </r>
  <r>
    <x v="0"/>
    <x v="1"/>
    <x v="4"/>
    <n v="195"/>
    <x v="18193"/>
    <n v="3683996.349999994"/>
    <x v="18193"/>
  </r>
  <r>
    <x v="0"/>
    <x v="1"/>
    <x v="4"/>
    <n v="196"/>
    <x v="18194"/>
    <n v="3000000"/>
    <x v="18194"/>
  </r>
  <r>
    <x v="0"/>
    <x v="1"/>
    <x v="4"/>
    <n v="197"/>
    <x v="18195"/>
    <n v="3236710.599999994"/>
    <x v="18195"/>
  </r>
  <r>
    <x v="0"/>
    <x v="1"/>
    <x v="4"/>
    <n v="198"/>
    <x v="18196"/>
    <n v="4535553.412499994"/>
    <x v="18196"/>
  </r>
  <r>
    <x v="0"/>
    <x v="1"/>
    <x v="4"/>
    <n v="199"/>
    <x v="18197"/>
    <n v="3514188.065624997"/>
    <x v="18197"/>
  </r>
  <r>
    <x v="0"/>
    <x v="1"/>
    <x v="4"/>
    <n v="200"/>
    <x v="18198"/>
    <n v="3585931.268749997"/>
    <x v="18198"/>
  </r>
  <r>
    <x v="0"/>
    <x v="1"/>
    <x v="4"/>
    <n v="201"/>
    <x v="18199"/>
    <n v="3000000"/>
    <x v="18199"/>
  </r>
  <r>
    <x v="0"/>
    <x v="1"/>
    <x v="4"/>
    <n v="202"/>
    <x v="18200"/>
    <n v="3244335.025000006"/>
    <x v="18200"/>
  </r>
  <r>
    <x v="0"/>
    <x v="1"/>
    <x v="4"/>
    <n v="203"/>
    <x v="18201"/>
    <n v="3374727.700000003"/>
    <x v="18201"/>
  </r>
  <r>
    <x v="0"/>
    <x v="1"/>
    <x v="4"/>
    <n v="204"/>
    <x v="18202"/>
    <n v="3296416.75"/>
    <x v="18202"/>
  </r>
  <r>
    <x v="0"/>
    <x v="1"/>
    <x v="4"/>
    <n v="205"/>
    <x v="18203"/>
    <n v="3463697.5937500149"/>
    <x v="18203"/>
  </r>
  <r>
    <x v="0"/>
    <x v="1"/>
    <x v="4"/>
    <n v="206"/>
    <x v="18204"/>
    <n v="3100794.0625"/>
    <x v="18204"/>
  </r>
  <r>
    <x v="0"/>
    <x v="1"/>
    <x v="4"/>
    <n v="207"/>
    <x v="18205"/>
    <n v="3657026.637500003"/>
    <x v="18205"/>
  </r>
  <r>
    <x v="0"/>
    <x v="1"/>
    <x v="4"/>
    <n v="208"/>
    <x v="18206"/>
    <n v="3000000"/>
    <x v="18206"/>
  </r>
  <r>
    <x v="0"/>
    <x v="1"/>
    <x v="4"/>
    <n v="209"/>
    <x v="18207"/>
    <n v="3536673.887500003"/>
    <x v="18207"/>
  </r>
  <r>
    <x v="0"/>
    <x v="1"/>
    <x v="4"/>
    <n v="210"/>
    <x v="18208"/>
    <n v="3041805.3125"/>
    <x v="18208"/>
  </r>
  <r>
    <x v="0"/>
    <x v="1"/>
    <x v="4"/>
    <n v="211"/>
    <x v="18209"/>
    <n v="4224459.4750000089"/>
    <x v="18209"/>
  </r>
  <r>
    <x v="0"/>
    <x v="1"/>
    <x v="4"/>
    <n v="212"/>
    <x v="18210"/>
    <n v="3591964"/>
    <x v="18210"/>
  </r>
  <r>
    <x v="0"/>
    <x v="1"/>
    <x v="4"/>
    <n v="213"/>
    <x v="18211"/>
    <n v="3626637.806250006"/>
    <x v="18211"/>
  </r>
  <r>
    <x v="0"/>
    <x v="1"/>
    <x v="4"/>
    <n v="214"/>
    <x v="18212"/>
    <n v="4248674.6406250149"/>
    <x v="18212"/>
  </r>
  <r>
    <x v="0"/>
    <x v="1"/>
    <x v="4"/>
    <n v="215"/>
    <x v="18213"/>
    <n v="3942918.3125"/>
    <x v="18213"/>
  </r>
  <r>
    <x v="0"/>
    <x v="1"/>
    <x v="4"/>
    <n v="216"/>
    <x v="18214"/>
    <n v="3096375.0812500119"/>
    <x v="18214"/>
  </r>
  <r>
    <x v="0"/>
    <x v="1"/>
    <x v="4"/>
    <n v="217"/>
    <x v="18215"/>
    <n v="3000000"/>
    <x v="18215"/>
  </r>
  <r>
    <x v="0"/>
    <x v="1"/>
    <x v="4"/>
    <n v="218"/>
    <x v="18216"/>
    <n v="3321746.849999994"/>
    <x v="18216"/>
  </r>
  <r>
    <x v="0"/>
    <x v="1"/>
    <x v="4"/>
    <n v="219"/>
    <x v="18217"/>
    <n v="4086074.275000006"/>
    <x v="18217"/>
  </r>
  <r>
    <x v="0"/>
    <x v="1"/>
    <x v="4"/>
    <n v="220"/>
    <x v="18218"/>
    <n v="3612882.9624999911"/>
    <x v="18218"/>
  </r>
  <r>
    <x v="0"/>
    <x v="1"/>
    <x v="4"/>
    <n v="221"/>
    <x v="18219"/>
    <n v="3000000"/>
    <x v="18219"/>
  </r>
  <r>
    <x v="0"/>
    <x v="1"/>
    <x v="4"/>
    <n v="222"/>
    <x v="18220"/>
    <n v="3143710.381249994"/>
    <x v="18220"/>
  </r>
  <r>
    <x v="0"/>
    <x v="1"/>
    <x v="4"/>
    <n v="223"/>
    <x v="18221"/>
    <n v="3470893.25"/>
    <x v="18221"/>
  </r>
  <r>
    <x v="0"/>
    <x v="1"/>
    <x v="4"/>
    <n v="224"/>
    <x v="18222"/>
    <n v="3221654.9375"/>
    <x v="18222"/>
  </r>
  <r>
    <x v="0"/>
    <x v="1"/>
    <x v="4"/>
    <n v="225"/>
    <x v="18223"/>
    <n v="3522420.099999994"/>
    <x v="18223"/>
  </r>
  <r>
    <x v="0"/>
    <x v="1"/>
    <x v="4"/>
    <n v="226"/>
    <x v="18224"/>
    <n v="3233257.25"/>
    <x v="18224"/>
  </r>
  <r>
    <x v="0"/>
    <x v="1"/>
    <x v="4"/>
    <n v="227"/>
    <x v="18225"/>
    <n v="3000000"/>
    <x v="18225"/>
  </r>
  <r>
    <x v="0"/>
    <x v="1"/>
    <x v="4"/>
    <n v="228"/>
    <x v="18226"/>
    <n v="3000000"/>
    <x v="18226"/>
  </r>
  <r>
    <x v="0"/>
    <x v="1"/>
    <x v="4"/>
    <n v="229"/>
    <x v="18227"/>
    <n v="4037383.3999999911"/>
    <x v="18227"/>
  </r>
  <r>
    <x v="0"/>
    <x v="1"/>
    <x v="4"/>
    <n v="230"/>
    <x v="18228"/>
    <n v="3000000"/>
    <x v="18228"/>
  </r>
  <r>
    <x v="0"/>
    <x v="1"/>
    <x v="4"/>
    <n v="231"/>
    <x v="18229"/>
    <n v="3467021.481250003"/>
    <x v="18229"/>
  </r>
  <r>
    <x v="0"/>
    <x v="1"/>
    <x v="4"/>
    <n v="232"/>
    <x v="18230"/>
    <n v="3558030.700000003"/>
    <x v="18230"/>
  </r>
  <r>
    <x v="0"/>
    <x v="1"/>
    <x v="4"/>
    <n v="233"/>
    <x v="18231"/>
    <n v="3690042.8500000089"/>
    <x v="18231"/>
  </r>
  <r>
    <x v="0"/>
    <x v="1"/>
    <x v="4"/>
    <n v="234"/>
    <x v="18232"/>
    <n v="4616730.325000003"/>
    <x v="18232"/>
  </r>
  <r>
    <x v="0"/>
    <x v="1"/>
    <x v="4"/>
    <n v="235"/>
    <x v="18233"/>
    <n v="3000000"/>
    <x v="18233"/>
  </r>
  <r>
    <x v="0"/>
    <x v="1"/>
    <x v="4"/>
    <n v="236"/>
    <x v="18234"/>
    <n v="3366868.2250000089"/>
    <x v="18234"/>
  </r>
  <r>
    <x v="0"/>
    <x v="1"/>
    <x v="4"/>
    <n v="237"/>
    <x v="18235"/>
    <n v="3892586.25"/>
    <x v="18235"/>
  </r>
  <r>
    <x v="0"/>
    <x v="1"/>
    <x v="4"/>
    <n v="238"/>
    <x v="18236"/>
    <n v="3818357.5687500089"/>
    <x v="18236"/>
  </r>
  <r>
    <x v="0"/>
    <x v="1"/>
    <x v="4"/>
    <n v="239"/>
    <x v="18237"/>
    <n v="4038174.549999997"/>
    <x v="18237"/>
  </r>
  <r>
    <x v="0"/>
    <x v="1"/>
    <x v="4"/>
    <n v="240"/>
    <x v="18238"/>
    <n v="4071723.321875006"/>
    <x v="18238"/>
  </r>
  <r>
    <x v="0"/>
    <x v="1"/>
    <x v="4"/>
    <n v="241"/>
    <x v="18239"/>
    <n v="3000000"/>
    <x v="18239"/>
  </r>
  <r>
    <x v="0"/>
    <x v="1"/>
    <x v="4"/>
    <n v="242"/>
    <x v="18240"/>
    <n v="3000000"/>
    <x v="18240"/>
  </r>
  <r>
    <x v="0"/>
    <x v="1"/>
    <x v="4"/>
    <n v="243"/>
    <x v="18241"/>
    <n v="3000000"/>
    <x v="18241"/>
  </r>
  <r>
    <x v="0"/>
    <x v="1"/>
    <x v="4"/>
    <n v="244"/>
    <x v="18242"/>
    <n v="4084105.625"/>
    <x v="18242"/>
  </r>
  <r>
    <x v="0"/>
    <x v="1"/>
    <x v="4"/>
    <n v="245"/>
    <x v="18243"/>
    <n v="3733806.0249999911"/>
    <x v="18243"/>
  </r>
  <r>
    <x v="0"/>
    <x v="1"/>
    <x v="4"/>
    <n v="246"/>
    <x v="18244"/>
    <n v="3598388.125"/>
    <x v="18244"/>
  </r>
  <r>
    <x v="0"/>
    <x v="1"/>
    <x v="4"/>
    <n v="247"/>
    <x v="18245"/>
    <n v="3468468.540625006"/>
    <x v="18245"/>
  </r>
  <r>
    <x v="0"/>
    <x v="1"/>
    <x v="4"/>
    <n v="248"/>
    <x v="18246"/>
    <n v="3864438.974999994"/>
    <x v="18246"/>
  </r>
  <r>
    <x v="0"/>
    <x v="1"/>
    <x v="4"/>
    <n v="249"/>
    <x v="18247"/>
    <n v="3000000"/>
    <x v="18247"/>
  </r>
  <r>
    <x v="0"/>
    <x v="1"/>
    <x v="4"/>
    <n v="250"/>
    <x v="18248"/>
    <n v="3000000"/>
    <x v="18248"/>
  </r>
  <r>
    <x v="0"/>
    <x v="1"/>
    <x v="4"/>
    <n v="251"/>
    <x v="18249"/>
    <n v="3938338.150000006"/>
    <x v="18249"/>
  </r>
  <r>
    <x v="0"/>
    <x v="1"/>
    <x v="4"/>
    <n v="252"/>
    <x v="18250"/>
    <n v="3725238.9812499881"/>
    <x v="18250"/>
  </r>
  <r>
    <x v="0"/>
    <x v="1"/>
    <x v="4"/>
    <n v="253"/>
    <x v="18251"/>
    <n v="4000821.1000000089"/>
    <x v="18251"/>
  </r>
  <r>
    <x v="0"/>
    <x v="1"/>
    <x v="4"/>
    <n v="254"/>
    <x v="18252"/>
    <n v="3776356.728125006"/>
    <x v="18252"/>
  </r>
  <r>
    <x v="0"/>
    <x v="1"/>
    <x v="4"/>
    <n v="255"/>
    <x v="18253"/>
    <n v="3152950.556250006"/>
    <x v="18253"/>
  </r>
  <r>
    <x v="0"/>
    <x v="1"/>
    <x v="4"/>
    <n v="256"/>
    <x v="18254"/>
    <n v="3000000"/>
    <x v="18254"/>
  </r>
  <r>
    <x v="0"/>
    <x v="1"/>
    <x v="4"/>
    <n v="257"/>
    <x v="18255"/>
    <n v="3781641.984375"/>
    <x v="18255"/>
  </r>
  <r>
    <x v="0"/>
    <x v="1"/>
    <x v="4"/>
    <n v="258"/>
    <x v="18256"/>
    <n v="3000000"/>
    <x v="18256"/>
  </r>
  <r>
    <x v="0"/>
    <x v="1"/>
    <x v="4"/>
    <n v="259"/>
    <x v="18257"/>
    <n v="3000000"/>
    <x v="18257"/>
  </r>
  <r>
    <x v="0"/>
    <x v="1"/>
    <x v="4"/>
    <n v="260"/>
    <x v="18258"/>
    <n v="3067657.2999999821"/>
    <x v="18258"/>
  </r>
  <r>
    <x v="0"/>
    <x v="1"/>
    <x v="4"/>
    <n v="261"/>
    <x v="18259"/>
    <n v="4091493.634375006"/>
    <x v="18259"/>
  </r>
  <r>
    <x v="0"/>
    <x v="1"/>
    <x v="4"/>
    <n v="262"/>
    <x v="18260"/>
    <n v="3000000"/>
    <x v="18260"/>
  </r>
  <r>
    <x v="0"/>
    <x v="1"/>
    <x v="4"/>
    <n v="263"/>
    <x v="18261"/>
    <n v="4002993.6999999881"/>
    <x v="18261"/>
  </r>
  <r>
    <x v="0"/>
    <x v="1"/>
    <x v="4"/>
    <n v="264"/>
    <x v="18262"/>
    <n v="4290862.599999994"/>
    <x v="18262"/>
  </r>
  <r>
    <x v="0"/>
    <x v="1"/>
    <x v="4"/>
    <n v="265"/>
    <x v="18263"/>
    <n v="3000000"/>
    <x v="18263"/>
  </r>
  <r>
    <x v="0"/>
    <x v="1"/>
    <x v="4"/>
    <n v="266"/>
    <x v="18264"/>
    <n v="3179726.799999997"/>
    <x v="18264"/>
  </r>
  <r>
    <x v="0"/>
    <x v="1"/>
    <x v="4"/>
    <n v="267"/>
    <x v="18265"/>
    <n v="3321956.375"/>
    <x v="18265"/>
  </r>
  <r>
    <x v="0"/>
    <x v="1"/>
    <x v="4"/>
    <n v="268"/>
    <x v="18266"/>
    <n v="3449764.049999997"/>
    <x v="18266"/>
  </r>
  <r>
    <x v="0"/>
    <x v="1"/>
    <x v="4"/>
    <n v="269"/>
    <x v="18267"/>
    <n v="3383811.450000003"/>
    <x v="18267"/>
  </r>
  <r>
    <x v="0"/>
    <x v="1"/>
    <x v="4"/>
    <n v="270"/>
    <x v="18268"/>
    <n v="4299041.799999997"/>
    <x v="18268"/>
  </r>
  <r>
    <x v="0"/>
    <x v="1"/>
    <x v="4"/>
    <n v="271"/>
    <x v="18269"/>
    <n v="3781357.599999994"/>
    <x v="18269"/>
  </r>
  <r>
    <x v="0"/>
    <x v="1"/>
    <x v="4"/>
    <n v="272"/>
    <x v="18270"/>
    <n v="3477750.2062500119"/>
    <x v="18270"/>
  </r>
  <r>
    <x v="0"/>
    <x v="1"/>
    <x v="4"/>
    <n v="273"/>
    <x v="18271"/>
    <n v="3637648.665625006"/>
    <x v="18271"/>
  </r>
  <r>
    <x v="0"/>
    <x v="1"/>
    <x v="4"/>
    <n v="274"/>
    <x v="18272"/>
    <n v="3243468.549999997"/>
    <x v="18272"/>
  </r>
  <r>
    <x v="0"/>
    <x v="1"/>
    <x v="4"/>
    <n v="275"/>
    <x v="18273"/>
    <n v="3000000"/>
    <x v="18273"/>
  </r>
  <r>
    <x v="0"/>
    <x v="1"/>
    <x v="4"/>
    <n v="276"/>
    <x v="18274"/>
    <n v="3000000"/>
    <x v="18274"/>
  </r>
  <r>
    <x v="0"/>
    <x v="1"/>
    <x v="4"/>
    <n v="277"/>
    <x v="18275"/>
    <n v="3664063.6374999881"/>
    <x v="18275"/>
  </r>
  <r>
    <x v="0"/>
    <x v="1"/>
    <x v="4"/>
    <n v="278"/>
    <x v="18276"/>
    <n v="3306219.3249999881"/>
    <x v="18276"/>
  </r>
  <r>
    <x v="0"/>
    <x v="1"/>
    <x v="4"/>
    <n v="279"/>
    <x v="18277"/>
    <n v="3000000"/>
    <x v="18277"/>
  </r>
  <r>
    <x v="0"/>
    <x v="1"/>
    <x v="4"/>
    <n v="280"/>
    <x v="18278"/>
    <n v="3781436.1000000089"/>
    <x v="18278"/>
  </r>
  <r>
    <x v="0"/>
    <x v="1"/>
    <x v="4"/>
    <n v="281"/>
    <x v="18279"/>
    <n v="4895860.8999999911"/>
    <x v="18279"/>
  </r>
  <r>
    <x v="0"/>
    <x v="1"/>
    <x v="4"/>
    <n v="282"/>
    <x v="18280"/>
    <n v="3000000"/>
    <x v="18280"/>
  </r>
  <r>
    <x v="0"/>
    <x v="1"/>
    <x v="4"/>
    <n v="283"/>
    <x v="18281"/>
    <n v="3000000"/>
    <x v="18281"/>
  </r>
  <r>
    <x v="0"/>
    <x v="1"/>
    <x v="4"/>
    <n v="284"/>
    <x v="18282"/>
    <n v="3000000"/>
    <x v="18282"/>
  </r>
  <r>
    <x v="0"/>
    <x v="1"/>
    <x v="4"/>
    <n v="285"/>
    <x v="18283"/>
    <n v="3211559"/>
    <x v="18283"/>
  </r>
  <r>
    <x v="0"/>
    <x v="1"/>
    <x v="4"/>
    <n v="286"/>
    <x v="18284"/>
    <n v="3860862.684375003"/>
    <x v="18284"/>
  </r>
  <r>
    <x v="0"/>
    <x v="1"/>
    <x v="4"/>
    <n v="287"/>
    <x v="18285"/>
    <n v="3603664.150000006"/>
    <x v="18285"/>
  </r>
  <r>
    <x v="0"/>
    <x v="1"/>
    <x v="4"/>
    <n v="288"/>
    <x v="18286"/>
    <n v="3000000"/>
    <x v="18286"/>
  </r>
  <r>
    <x v="0"/>
    <x v="1"/>
    <x v="4"/>
    <n v="289"/>
    <x v="18287"/>
    <n v="3442854.587500006"/>
    <x v="18287"/>
  </r>
  <r>
    <x v="0"/>
    <x v="1"/>
    <x v="4"/>
    <n v="290"/>
    <x v="18288"/>
    <n v="4590922.849999994"/>
    <x v="18288"/>
  </r>
  <r>
    <x v="0"/>
    <x v="1"/>
    <x v="4"/>
    <n v="291"/>
    <x v="18289"/>
    <n v="3305034.587500006"/>
    <x v="18289"/>
  </r>
  <r>
    <x v="0"/>
    <x v="1"/>
    <x v="4"/>
    <n v="292"/>
    <x v="18290"/>
    <n v="3000000"/>
    <x v="18290"/>
  </r>
  <r>
    <x v="0"/>
    <x v="1"/>
    <x v="4"/>
    <n v="293"/>
    <x v="18291"/>
    <n v="3216860.950000003"/>
    <x v="18291"/>
  </r>
  <r>
    <x v="0"/>
    <x v="1"/>
    <x v="4"/>
    <n v="294"/>
    <x v="18292"/>
    <n v="3462424.599999994"/>
    <x v="18292"/>
  </r>
  <r>
    <x v="0"/>
    <x v="1"/>
    <x v="4"/>
    <n v="295"/>
    <x v="18293"/>
    <n v="3000000"/>
    <x v="18293"/>
  </r>
  <r>
    <x v="0"/>
    <x v="1"/>
    <x v="4"/>
    <n v="296"/>
    <x v="18294"/>
    <n v="3000000"/>
    <x v="18294"/>
  </r>
  <r>
    <x v="0"/>
    <x v="1"/>
    <x v="4"/>
    <n v="297"/>
    <x v="18295"/>
    <n v="3300603.2875000089"/>
    <x v="18295"/>
  </r>
  <r>
    <x v="0"/>
    <x v="1"/>
    <x v="4"/>
    <n v="298"/>
    <x v="18296"/>
    <n v="3000000"/>
    <x v="18296"/>
  </r>
  <r>
    <x v="0"/>
    <x v="1"/>
    <x v="4"/>
    <n v="299"/>
    <x v="18297"/>
    <n v="4145342.9875000119"/>
    <x v="18297"/>
  </r>
  <r>
    <x v="0"/>
    <x v="1"/>
    <x v="4"/>
    <n v="300"/>
    <x v="18298"/>
    <n v="3632486.799999997"/>
    <x v="18298"/>
  </r>
  <r>
    <x v="0"/>
    <x v="1"/>
    <x v="4"/>
    <n v="301"/>
    <x v="18299"/>
    <n v="4294932.700000003"/>
    <x v="18299"/>
  </r>
  <r>
    <x v="0"/>
    <x v="1"/>
    <x v="4"/>
    <n v="302"/>
    <x v="18300"/>
    <n v="3332165.125"/>
    <x v="18300"/>
  </r>
  <r>
    <x v="0"/>
    <x v="1"/>
    <x v="4"/>
    <n v="303"/>
    <x v="18301"/>
    <n v="3000000"/>
    <x v="18301"/>
  </r>
  <r>
    <x v="0"/>
    <x v="1"/>
    <x v="4"/>
    <n v="304"/>
    <x v="18302"/>
    <n v="3000000"/>
    <x v="18302"/>
  </r>
  <r>
    <x v="0"/>
    <x v="1"/>
    <x v="4"/>
    <n v="305"/>
    <x v="18303"/>
    <n v="3116797.165625006"/>
    <x v="18303"/>
  </r>
  <r>
    <x v="0"/>
    <x v="1"/>
    <x v="4"/>
    <n v="306"/>
    <x v="18304"/>
    <n v="3349569.25"/>
    <x v="18304"/>
  </r>
  <r>
    <x v="0"/>
    <x v="1"/>
    <x v="4"/>
    <n v="307"/>
    <x v="18305"/>
    <n v="3261980.674999997"/>
    <x v="18305"/>
  </r>
  <r>
    <x v="0"/>
    <x v="1"/>
    <x v="4"/>
    <n v="308"/>
    <x v="18306"/>
    <n v="4135242.331249997"/>
    <x v="18306"/>
  </r>
  <r>
    <x v="0"/>
    <x v="1"/>
    <x v="4"/>
    <n v="309"/>
    <x v="18307"/>
    <n v="3850321.150000006"/>
    <x v="18307"/>
  </r>
  <r>
    <x v="0"/>
    <x v="1"/>
    <x v="4"/>
    <n v="310"/>
    <x v="18308"/>
    <n v="3000000"/>
    <x v="18308"/>
  </r>
  <r>
    <x v="0"/>
    <x v="1"/>
    <x v="4"/>
    <n v="311"/>
    <x v="18309"/>
    <n v="3453258.443749994"/>
    <x v="18309"/>
  </r>
  <r>
    <x v="0"/>
    <x v="1"/>
    <x v="4"/>
    <n v="312"/>
    <x v="18310"/>
    <n v="3000000"/>
    <x v="18310"/>
  </r>
  <r>
    <x v="0"/>
    <x v="1"/>
    <x v="4"/>
    <n v="313"/>
    <x v="18311"/>
    <n v="3000000"/>
    <x v="18311"/>
  </r>
  <r>
    <x v="0"/>
    <x v="1"/>
    <x v="4"/>
    <n v="314"/>
    <x v="18312"/>
    <n v="3390156.3874999881"/>
    <x v="18312"/>
  </r>
  <r>
    <x v="0"/>
    <x v="1"/>
    <x v="4"/>
    <n v="315"/>
    <x v="18313"/>
    <n v="3000000"/>
    <x v="18313"/>
  </r>
  <r>
    <x v="0"/>
    <x v="1"/>
    <x v="4"/>
    <n v="316"/>
    <x v="18314"/>
    <n v="3000000"/>
    <x v="18314"/>
  </r>
  <r>
    <x v="0"/>
    <x v="1"/>
    <x v="4"/>
    <n v="317"/>
    <x v="18315"/>
    <n v="3355273.4375"/>
    <x v="18315"/>
  </r>
  <r>
    <x v="0"/>
    <x v="1"/>
    <x v="4"/>
    <n v="318"/>
    <x v="18316"/>
    <n v="3000000"/>
    <x v="18316"/>
  </r>
  <r>
    <x v="0"/>
    <x v="1"/>
    <x v="4"/>
    <n v="319"/>
    <x v="18317"/>
    <n v="3400717.400000006"/>
    <x v="18317"/>
  </r>
  <r>
    <x v="0"/>
    <x v="1"/>
    <x v="4"/>
    <n v="320"/>
    <x v="18318"/>
    <n v="3556486.15625"/>
    <x v="18318"/>
  </r>
  <r>
    <x v="0"/>
    <x v="1"/>
    <x v="4"/>
    <n v="321"/>
    <x v="18319"/>
    <n v="4528029.0375000089"/>
    <x v="18319"/>
  </r>
  <r>
    <x v="0"/>
    <x v="1"/>
    <x v="4"/>
    <n v="322"/>
    <x v="18320"/>
    <n v="3318064.9499999881"/>
    <x v="18320"/>
  </r>
  <r>
    <x v="0"/>
    <x v="1"/>
    <x v="4"/>
    <n v="323"/>
    <x v="18321"/>
    <n v="3548082.625"/>
    <x v="18321"/>
  </r>
  <r>
    <x v="0"/>
    <x v="1"/>
    <x v="4"/>
    <n v="324"/>
    <x v="18322"/>
    <n v="3000000"/>
    <x v="18322"/>
  </r>
  <r>
    <x v="0"/>
    <x v="1"/>
    <x v="4"/>
    <n v="325"/>
    <x v="18323"/>
    <n v="3573012.2218750119"/>
    <x v="18323"/>
  </r>
  <r>
    <x v="0"/>
    <x v="1"/>
    <x v="4"/>
    <n v="326"/>
    <x v="18324"/>
    <n v="3027892"/>
    <x v="18324"/>
  </r>
  <r>
    <x v="0"/>
    <x v="1"/>
    <x v="4"/>
    <n v="327"/>
    <x v="18325"/>
    <n v="3336433.6749999821"/>
    <x v="18325"/>
  </r>
  <r>
    <x v="0"/>
    <x v="1"/>
    <x v="4"/>
    <n v="328"/>
    <x v="18326"/>
    <n v="4099837.337500006"/>
    <x v="18326"/>
  </r>
  <r>
    <x v="0"/>
    <x v="1"/>
    <x v="4"/>
    <n v="329"/>
    <x v="18327"/>
    <n v="3000000"/>
    <x v="18327"/>
  </r>
  <r>
    <x v="0"/>
    <x v="1"/>
    <x v="4"/>
    <n v="330"/>
    <x v="18328"/>
    <n v="3863939.700000003"/>
    <x v="18328"/>
  </r>
  <r>
    <x v="0"/>
    <x v="1"/>
    <x v="4"/>
    <n v="331"/>
    <x v="18329"/>
    <n v="3191453.015625"/>
    <x v="18329"/>
  </r>
  <r>
    <x v="0"/>
    <x v="1"/>
    <x v="4"/>
    <n v="332"/>
    <x v="18330"/>
    <n v="3348689.3249999881"/>
    <x v="18330"/>
  </r>
  <r>
    <x v="0"/>
    <x v="1"/>
    <x v="4"/>
    <n v="333"/>
    <x v="18331"/>
    <n v="3000000"/>
    <x v="18331"/>
  </r>
  <r>
    <x v="0"/>
    <x v="1"/>
    <x v="4"/>
    <n v="334"/>
    <x v="18332"/>
    <n v="3828608.25"/>
    <x v="18332"/>
  </r>
  <r>
    <x v="0"/>
    <x v="1"/>
    <x v="4"/>
    <n v="335"/>
    <x v="18333"/>
    <n v="3437133.3125"/>
    <x v="18333"/>
  </r>
  <r>
    <x v="0"/>
    <x v="1"/>
    <x v="4"/>
    <n v="336"/>
    <x v="18334"/>
    <n v="3068342.7999999821"/>
    <x v="18334"/>
  </r>
  <r>
    <x v="0"/>
    <x v="1"/>
    <x v="4"/>
    <n v="337"/>
    <x v="18335"/>
    <n v="3332751.25"/>
    <x v="18335"/>
  </r>
  <r>
    <x v="0"/>
    <x v="1"/>
    <x v="4"/>
    <n v="338"/>
    <x v="18336"/>
    <n v="3000000"/>
    <x v="18336"/>
  </r>
  <r>
    <x v="0"/>
    <x v="1"/>
    <x v="4"/>
    <n v="339"/>
    <x v="18337"/>
    <n v="3284786.950000003"/>
    <x v="18337"/>
  </r>
  <r>
    <x v="0"/>
    <x v="1"/>
    <x v="4"/>
    <n v="340"/>
    <x v="18338"/>
    <n v="3000000"/>
    <x v="18338"/>
  </r>
  <r>
    <x v="0"/>
    <x v="1"/>
    <x v="4"/>
    <n v="341"/>
    <x v="18339"/>
    <n v="4152507.924999997"/>
    <x v="18339"/>
  </r>
  <r>
    <x v="0"/>
    <x v="1"/>
    <x v="4"/>
    <n v="342"/>
    <x v="18340"/>
    <n v="3000000"/>
    <x v="18340"/>
  </r>
  <r>
    <x v="0"/>
    <x v="1"/>
    <x v="4"/>
    <n v="343"/>
    <x v="18341"/>
    <n v="3000000"/>
    <x v="18341"/>
  </r>
  <r>
    <x v="0"/>
    <x v="1"/>
    <x v="4"/>
    <n v="344"/>
    <x v="18342"/>
    <n v="3626434"/>
    <x v="18342"/>
  </r>
  <r>
    <x v="0"/>
    <x v="1"/>
    <x v="4"/>
    <n v="345"/>
    <x v="18343"/>
    <n v="3480151.375"/>
    <x v="18343"/>
  </r>
  <r>
    <x v="0"/>
    <x v="1"/>
    <x v="4"/>
    <n v="346"/>
    <x v="18344"/>
    <n v="3584223.6499999911"/>
    <x v="18344"/>
  </r>
  <r>
    <x v="0"/>
    <x v="1"/>
    <x v="4"/>
    <n v="347"/>
    <x v="18345"/>
    <n v="3875313.099999994"/>
    <x v="18345"/>
  </r>
  <r>
    <x v="0"/>
    <x v="1"/>
    <x v="4"/>
    <n v="348"/>
    <x v="18346"/>
    <n v="3729446.8125"/>
    <x v="18346"/>
  </r>
  <r>
    <x v="0"/>
    <x v="1"/>
    <x v="4"/>
    <n v="349"/>
    <x v="18347"/>
    <n v="3706631.924999997"/>
    <x v="18347"/>
  </r>
  <r>
    <x v="0"/>
    <x v="1"/>
    <x v="4"/>
    <n v="350"/>
    <x v="18348"/>
    <n v="3298506.5500000119"/>
    <x v="18348"/>
  </r>
  <r>
    <x v="0"/>
    <x v="1"/>
    <x v="4"/>
    <n v="351"/>
    <x v="18349"/>
    <n v="3156578.7749999911"/>
    <x v="18349"/>
  </r>
  <r>
    <x v="0"/>
    <x v="1"/>
    <x v="4"/>
    <n v="352"/>
    <x v="18350"/>
    <n v="3149982.7374999821"/>
    <x v="18350"/>
  </r>
  <r>
    <x v="0"/>
    <x v="1"/>
    <x v="4"/>
    <n v="353"/>
    <x v="18351"/>
    <n v="3000000"/>
    <x v="18351"/>
  </r>
  <r>
    <x v="0"/>
    <x v="1"/>
    <x v="4"/>
    <n v="354"/>
    <x v="18352"/>
    <n v="3077998.956249997"/>
    <x v="18352"/>
  </r>
  <r>
    <x v="0"/>
    <x v="1"/>
    <x v="4"/>
    <n v="355"/>
    <x v="18353"/>
    <n v="3689125.5"/>
    <x v="18353"/>
  </r>
  <r>
    <x v="0"/>
    <x v="1"/>
    <x v="4"/>
    <n v="356"/>
    <x v="18354"/>
    <n v="3000000"/>
    <x v="18354"/>
  </r>
  <r>
    <x v="0"/>
    <x v="1"/>
    <x v="4"/>
    <n v="357"/>
    <x v="18355"/>
    <n v="3273662.7875000089"/>
    <x v="18355"/>
  </r>
  <r>
    <x v="0"/>
    <x v="1"/>
    <x v="4"/>
    <n v="358"/>
    <x v="18356"/>
    <n v="3210938.349999994"/>
    <x v="18356"/>
  </r>
  <r>
    <x v="0"/>
    <x v="1"/>
    <x v="4"/>
    <n v="359"/>
    <x v="18357"/>
    <n v="3000000"/>
    <x v="18357"/>
  </r>
  <r>
    <x v="0"/>
    <x v="1"/>
    <x v="4"/>
    <n v="360"/>
    <x v="18358"/>
    <n v="3000000"/>
    <x v="18358"/>
  </r>
  <r>
    <x v="0"/>
    <x v="1"/>
    <x v="4"/>
    <n v="361"/>
    <x v="18359"/>
    <n v="3106171.334374994"/>
    <x v="18359"/>
  </r>
  <r>
    <x v="0"/>
    <x v="1"/>
    <x v="4"/>
    <n v="362"/>
    <x v="18360"/>
    <n v="3998691.137500003"/>
    <x v="18360"/>
  </r>
  <r>
    <x v="0"/>
    <x v="1"/>
    <x v="4"/>
    <n v="363"/>
    <x v="18361"/>
    <n v="4320183.625"/>
    <x v="18361"/>
  </r>
  <r>
    <x v="0"/>
    <x v="1"/>
    <x v="4"/>
    <n v="364"/>
    <x v="18362"/>
    <n v="3000000"/>
    <x v="18362"/>
  </r>
  <r>
    <x v="0"/>
    <x v="1"/>
    <x v="4"/>
    <n v="365"/>
    <x v="18363"/>
    <n v="4043388.712500006"/>
    <x v="18363"/>
  </r>
  <r>
    <x v="0"/>
    <x v="1"/>
    <x v="4"/>
    <n v="366"/>
    <x v="18364"/>
    <n v="3479740.75"/>
    <x v="18364"/>
  </r>
  <r>
    <x v="0"/>
    <x v="1"/>
    <x v="4"/>
    <n v="367"/>
    <x v="18365"/>
    <n v="3000000"/>
    <x v="18365"/>
  </r>
  <r>
    <x v="0"/>
    <x v="1"/>
    <x v="4"/>
    <n v="368"/>
    <x v="18366"/>
    <n v="3565938.728125006"/>
    <x v="18366"/>
  </r>
  <r>
    <x v="0"/>
    <x v="1"/>
    <x v="4"/>
    <n v="369"/>
    <x v="18367"/>
    <n v="3000000"/>
    <x v="18367"/>
  </r>
  <r>
    <x v="0"/>
    <x v="1"/>
    <x v="4"/>
    <n v="370"/>
    <x v="18368"/>
    <n v="3190419.599999994"/>
    <x v="18368"/>
  </r>
  <r>
    <x v="0"/>
    <x v="1"/>
    <x v="4"/>
    <n v="371"/>
    <x v="18369"/>
    <n v="3336377.6499999911"/>
    <x v="18369"/>
  </r>
  <r>
    <x v="0"/>
    <x v="1"/>
    <x v="4"/>
    <n v="372"/>
    <x v="18370"/>
    <n v="3000000"/>
    <x v="18370"/>
  </r>
  <r>
    <x v="0"/>
    <x v="1"/>
    <x v="4"/>
    <n v="373"/>
    <x v="18371"/>
    <n v="3275198.5"/>
    <x v="18371"/>
  </r>
  <r>
    <x v="0"/>
    <x v="1"/>
    <x v="4"/>
    <n v="374"/>
    <x v="18372"/>
    <n v="3000000"/>
    <x v="18372"/>
  </r>
  <r>
    <x v="0"/>
    <x v="1"/>
    <x v="4"/>
    <n v="375"/>
    <x v="18373"/>
    <n v="4281240.837500006"/>
    <x v="18373"/>
  </r>
  <r>
    <x v="0"/>
    <x v="1"/>
    <x v="4"/>
    <n v="376"/>
    <x v="18374"/>
    <n v="4072335.5249999911"/>
    <x v="18374"/>
  </r>
  <r>
    <x v="0"/>
    <x v="1"/>
    <x v="4"/>
    <n v="377"/>
    <x v="18375"/>
    <n v="4016441.162499994"/>
    <x v="18375"/>
  </r>
  <r>
    <x v="0"/>
    <x v="1"/>
    <x v="4"/>
    <n v="378"/>
    <x v="18376"/>
    <n v="3916406.5"/>
    <x v="18376"/>
  </r>
  <r>
    <x v="0"/>
    <x v="1"/>
    <x v="4"/>
    <n v="379"/>
    <x v="18377"/>
    <n v="3415706.799999997"/>
    <x v="18377"/>
  </r>
  <r>
    <x v="0"/>
    <x v="1"/>
    <x v="4"/>
    <n v="380"/>
    <x v="18378"/>
    <n v="3000000"/>
    <x v="18378"/>
  </r>
  <r>
    <x v="0"/>
    <x v="1"/>
    <x v="4"/>
    <n v="381"/>
    <x v="18379"/>
    <n v="4783934.6875"/>
    <x v="18379"/>
  </r>
  <r>
    <x v="0"/>
    <x v="1"/>
    <x v="4"/>
    <n v="382"/>
    <x v="18380"/>
    <n v="3000000"/>
    <x v="18380"/>
  </r>
  <r>
    <x v="0"/>
    <x v="1"/>
    <x v="4"/>
    <n v="383"/>
    <x v="18381"/>
    <n v="3154456.821875006"/>
    <x v="18381"/>
  </r>
  <r>
    <x v="0"/>
    <x v="1"/>
    <x v="4"/>
    <n v="384"/>
    <x v="18382"/>
    <n v="3508265.037499994"/>
    <x v="18382"/>
  </r>
  <r>
    <x v="0"/>
    <x v="1"/>
    <x v="4"/>
    <n v="385"/>
    <x v="18383"/>
    <n v="3000000"/>
    <x v="18383"/>
  </r>
  <r>
    <x v="0"/>
    <x v="1"/>
    <x v="4"/>
    <n v="386"/>
    <x v="18384"/>
    <n v="3089151.7062500119"/>
    <x v="18384"/>
  </r>
  <r>
    <x v="0"/>
    <x v="1"/>
    <x v="4"/>
    <n v="387"/>
    <x v="18385"/>
    <n v="3900487.775000006"/>
    <x v="18385"/>
  </r>
  <r>
    <x v="0"/>
    <x v="1"/>
    <x v="4"/>
    <n v="388"/>
    <x v="18386"/>
    <n v="3000000"/>
    <x v="18386"/>
  </r>
  <r>
    <x v="0"/>
    <x v="1"/>
    <x v="4"/>
    <n v="389"/>
    <x v="18387"/>
    <n v="3000000"/>
    <x v="18387"/>
  </r>
  <r>
    <x v="0"/>
    <x v="1"/>
    <x v="4"/>
    <n v="390"/>
    <x v="18388"/>
    <n v="4100893.8500000089"/>
    <x v="18388"/>
  </r>
  <r>
    <x v="0"/>
    <x v="1"/>
    <x v="4"/>
    <n v="391"/>
    <x v="18389"/>
    <n v="3000000"/>
    <x v="18389"/>
  </r>
  <r>
    <x v="0"/>
    <x v="1"/>
    <x v="4"/>
    <n v="392"/>
    <x v="18390"/>
    <n v="3000000"/>
    <x v="18390"/>
  </r>
  <r>
    <x v="0"/>
    <x v="1"/>
    <x v="4"/>
    <n v="393"/>
    <x v="18391"/>
    <n v="3369122.1874999851"/>
    <x v="18391"/>
  </r>
  <r>
    <x v="0"/>
    <x v="1"/>
    <x v="4"/>
    <n v="394"/>
    <x v="18392"/>
    <n v="3000000"/>
    <x v="18392"/>
  </r>
  <r>
    <x v="0"/>
    <x v="1"/>
    <x v="4"/>
    <n v="395"/>
    <x v="18393"/>
    <n v="3000000"/>
    <x v="18393"/>
  </r>
  <r>
    <x v="0"/>
    <x v="1"/>
    <x v="4"/>
    <n v="396"/>
    <x v="18394"/>
    <n v="3000000"/>
    <x v="18394"/>
  </r>
  <r>
    <x v="0"/>
    <x v="1"/>
    <x v="4"/>
    <n v="397"/>
    <x v="18395"/>
    <n v="3000000"/>
    <x v="18395"/>
  </r>
  <r>
    <x v="0"/>
    <x v="1"/>
    <x v="4"/>
    <n v="398"/>
    <x v="18396"/>
    <n v="3000000"/>
    <x v="18396"/>
  </r>
  <r>
    <x v="0"/>
    <x v="1"/>
    <x v="4"/>
    <n v="399"/>
    <x v="18397"/>
    <n v="4165351.075000003"/>
    <x v="18397"/>
  </r>
  <r>
    <x v="0"/>
    <x v="1"/>
    <x v="4"/>
    <n v="400"/>
    <x v="18398"/>
    <n v="3592076.837500006"/>
    <x v="18398"/>
  </r>
  <r>
    <x v="0"/>
    <x v="1"/>
    <x v="4"/>
    <n v="401"/>
    <x v="18399"/>
    <n v="3194145.6249999851"/>
    <x v="18399"/>
  </r>
  <r>
    <x v="0"/>
    <x v="1"/>
    <x v="4"/>
    <n v="402"/>
    <x v="18400"/>
    <n v="3157770.700000003"/>
    <x v="18400"/>
  </r>
  <r>
    <x v="0"/>
    <x v="1"/>
    <x v="4"/>
    <n v="403"/>
    <x v="18401"/>
    <n v="3363414.474999994"/>
    <x v="18401"/>
  </r>
  <r>
    <x v="0"/>
    <x v="1"/>
    <x v="4"/>
    <n v="404"/>
    <x v="18402"/>
    <n v="3432727.474999994"/>
    <x v="18402"/>
  </r>
  <r>
    <x v="0"/>
    <x v="1"/>
    <x v="4"/>
    <n v="405"/>
    <x v="18403"/>
    <n v="3000000"/>
    <x v="18403"/>
  </r>
  <r>
    <x v="0"/>
    <x v="1"/>
    <x v="4"/>
    <n v="406"/>
    <x v="18404"/>
    <n v="3000000"/>
    <x v="18404"/>
  </r>
  <r>
    <x v="0"/>
    <x v="1"/>
    <x v="4"/>
    <n v="407"/>
    <x v="18405"/>
    <n v="3691168.974999994"/>
    <x v="18405"/>
  </r>
  <r>
    <x v="0"/>
    <x v="1"/>
    <x v="4"/>
    <n v="408"/>
    <x v="18406"/>
    <n v="5585803.299999997"/>
    <x v="18406"/>
  </r>
  <r>
    <x v="0"/>
    <x v="1"/>
    <x v="4"/>
    <n v="409"/>
    <x v="18407"/>
    <n v="3000000"/>
    <x v="18407"/>
  </r>
  <r>
    <x v="0"/>
    <x v="1"/>
    <x v="4"/>
    <n v="410"/>
    <x v="18408"/>
    <n v="3721660.78125"/>
    <x v="18408"/>
  </r>
  <r>
    <x v="0"/>
    <x v="1"/>
    <x v="4"/>
    <n v="411"/>
    <x v="18409"/>
    <n v="4001544.224999994"/>
    <x v="18409"/>
  </r>
  <r>
    <x v="0"/>
    <x v="1"/>
    <x v="4"/>
    <n v="412"/>
    <x v="18410"/>
    <n v="3514934.137500003"/>
    <x v="18410"/>
  </r>
  <r>
    <x v="0"/>
    <x v="1"/>
    <x v="4"/>
    <n v="413"/>
    <x v="18411"/>
    <n v="3196558.2250000089"/>
    <x v="18411"/>
  </r>
  <r>
    <x v="0"/>
    <x v="1"/>
    <x v="4"/>
    <n v="414"/>
    <x v="18412"/>
    <n v="3434186.4187500179"/>
    <x v="18412"/>
  </r>
  <r>
    <x v="0"/>
    <x v="1"/>
    <x v="4"/>
    <n v="415"/>
    <x v="18413"/>
    <n v="3468301.4375"/>
    <x v="18413"/>
  </r>
  <r>
    <x v="0"/>
    <x v="1"/>
    <x v="4"/>
    <n v="416"/>
    <x v="18414"/>
    <n v="3000000"/>
    <x v="18414"/>
  </r>
  <r>
    <x v="0"/>
    <x v="1"/>
    <x v="4"/>
    <n v="417"/>
    <x v="18415"/>
    <n v="3000000"/>
    <x v="18415"/>
  </r>
  <r>
    <x v="0"/>
    <x v="1"/>
    <x v="4"/>
    <n v="418"/>
    <x v="18416"/>
    <n v="3197280.6687499881"/>
    <x v="18416"/>
  </r>
  <r>
    <x v="0"/>
    <x v="1"/>
    <x v="4"/>
    <n v="419"/>
    <x v="18417"/>
    <n v="3952691.799999997"/>
    <x v="18417"/>
  </r>
  <r>
    <x v="0"/>
    <x v="1"/>
    <x v="4"/>
    <n v="420"/>
    <x v="18418"/>
    <n v="3894784.8437500149"/>
    <x v="18418"/>
  </r>
  <r>
    <x v="0"/>
    <x v="1"/>
    <x v="4"/>
    <n v="421"/>
    <x v="18419"/>
    <n v="3634963.75"/>
    <x v="18419"/>
  </r>
  <r>
    <x v="0"/>
    <x v="1"/>
    <x v="4"/>
    <n v="422"/>
    <x v="18420"/>
    <n v="3000000"/>
    <x v="18420"/>
  </r>
  <r>
    <x v="0"/>
    <x v="1"/>
    <x v="4"/>
    <n v="423"/>
    <x v="18421"/>
    <n v="3000000"/>
    <x v="18421"/>
  </r>
  <r>
    <x v="0"/>
    <x v="1"/>
    <x v="4"/>
    <n v="424"/>
    <x v="18422"/>
    <n v="3334884.75"/>
    <x v="18422"/>
  </r>
  <r>
    <x v="0"/>
    <x v="1"/>
    <x v="4"/>
    <n v="425"/>
    <x v="18423"/>
    <n v="4081552.84375"/>
    <x v="18423"/>
  </r>
  <r>
    <x v="0"/>
    <x v="1"/>
    <x v="4"/>
    <n v="426"/>
    <x v="18424"/>
    <n v="3555871.815624997"/>
    <x v="18424"/>
  </r>
  <r>
    <x v="0"/>
    <x v="1"/>
    <x v="4"/>
    <n v="427"/>
    <x v="18425"/>
    <n v="3000000"/>
    <x v="18425"/>
  </r>
  <r>
    <x v="0"/>
    <x v="1"/>
    <x v="4"/>
    <n v="428"/>
    <x v="18426"/>
    <n v="4071948.268749997"/>
    <x v="18426"/>
  </r>
  <r>
    <x v="0"/>
    <x v="1"/>
    <x v="4"/>
    <n v="429"/>
    <x v="18427"/>
    <n v="3000000"/>
    <x v="18427"/>
  </r>
  <r>
    <x v="0"/>
    <x v="1"/>
    <x v="4"/>
    <n v="430"/>
    <x v="18428"/>
    <n v="3366677.150000006"/>
    <x v="18428"/>
  </r>
  <r>
    <x v="0"/>
    <x v="1"/>
    <x v="4"/>
    <n v="431"/>
    <x v="18429"/>
    <n v="3000000"/>
    <x v="18429"/>
  </r>
  <r>
    <x v="0"/>
    <x v="1"/>
    <x v="4"/>
    <n v="432"/>
    <x v="18430"/>
    <n v="3000000"/>
    <x v="18430"/>
  </r>
  <r>
    <x v="0"/>
    <x v="1"/>
    <x v="4"/>
    <n v="433"/>
    <x v="18431"/>
    <n v="3226890.212500006"/>
    <x v="18431"/>
  </r>
  <r>
    <x v="0"/>
    <x v="1"/>
    <x v="4"/>
    <n v="434"/>
    <x v="18432"/>
    <n v="4134765.75"/>
    <x v="18432"/>
  </r>
  <r>
    <x v="0"/>
    <x v="1"/>
    <x v="4"/>
    <n v="435"/>
    <x v="18433"/>
    <n v="3000000"/>
    <x v="18433"/>
  </r>
  <r>
    <x v="0"/>
    <x v="1"/>
    <x v="4"/>
    <n v="436"/>
    <x v="18434"/>
    <n v="3000000"/>
    <x v="18434"/>
  </r>
  <r>
    <x v="0"/>
    <x v="1"/>
    <x v="4"/>
    <n v="437"/>
    <x v="18435"/>
    <n v="3000000"/>
    <x v="18435"/>
  </r>
  <r>
    <x v="0"/>
    <x v="1"/>
    <x v="4"/>
    <n v="438"/>
    <x v="18436"/>
    <n v="3795636.8500000089"/>
    <x v="18436"/>
  </r>
  <r>
    <x v="0"/>
    <x v="1"/>
    <x v="4"/>
    <n v="439"/>
    <x v="18437"/>
    <n v="4348893.296875"/>
    <x v="18437"/>
  </r>
  <r>
    <x v="0"/>
    <x v="1"/>
    <x v="4"/>
    <n v="440"/>
    <x v="18438"/>
    <n v="3019242.515625"/>
    <x v="18438"/>
  </r>
  <r>
    <x v="0"/>
    <x v="1"/>
    <x v="4"/>
    <n v="441"/>
    <x v="18439"/>
    <n v="3094228.075000003"/>
    <x v="18439"/>
  </r>
  <r>
    <x v="0"/>
    <x v="1"/>
    <x v="4"/>
    <n v="442"/>
    <x v="18440"/>
    <n v="3000000"/>
    <x v="18440"/>
  </r>
  <r>
    <x v="0"/>
    <x v="1"/>
    <x v="4"/>
    <n v="443"/>
    <x v="18441"/>
    <n v="3000000"/>
    <x v="18441"/>
  </r>
  <r>
    <x v="0"/>
    <x v="1"/>
    <x v="4"/>
    <n v="444"/>
    <x v="18442"/>
    <n v="3000000"/>
    <x v="18442"/>
  </r>
  <r>
    <x v="0"/>
    <x v="1"/>
    <x v="4"/>
    <n v="445"/>
    <x v="18443"/>
    <n v="3000000"/>
    <x v="18443"/>
  </r>
  <r>
    <x v="0"/>
    <x v="1"/>
    <x v="4"/>
    <n v="446"/>
    <x v="18444"/>
    <n v="3291415.2250000089"/>
    <x v="18444"/>
  </r>
  <r>
    <x v="0"/>
    <x v="1"/>
    <x v="4"/>
    <n v="447"/>
    <x v="18445"/>
    <n v="3130105.1875"/>
    <x v="18445"/>
  </r>
  <r>
    <x v="0"/>
    <x v="1"/>
    <x v="4"/>
    <n v="448"/>
    <x v="18446"/>
    <n v="3027213.9437500089"/>
    <x v="18446"/>
  </r>
  <r>
    <x v="0"/>
    <x v="1"/>
    <x v="4"/>
    <n v="449"/>
    <x v="18447"/>
    <n v="3023189.875"/>
    <x v="18447"/>
  </r>
  <r>
    <x v="0"/>
    <x v="1"/>
    <x v="4"/>
    <n v="450"/>
    <x v="18448"/>
    <n v="3000000"/>
    <x v="18448"/>
  </r>
  <r>
    <x v="0"/>
    <x v="1"/>
    <x v="4"/>
    <n v="451"/>
    <x v="18449"/>
    <n v="3003982.5249999911"/>
    <x v="18449"/>
  </r>
  <r>
    <x v="0"/>
    <x v="1"/>
    <x v="4"/>
    <n v="452"/>
    <x v="18450"/>
    <n v="4404270.75"/>
    <x v="18450"/>
  </r>
  <r>
    <x v="0"/>
    <x v="1"/>
    <x v="4"/>
    <n v="453"/>
    <x v="18451"/>
    <n v="3453331.5"/>
    <x v="18451"/>
  </r>
  <r>
    <x v="0"/>
    <x v="1"/>
    <x v="4"/>
    <n v="454"/>
    <x v="18452"/>
    <n v="3000000"/>
    <x v="18452"/>
  </r>
  <r>
    <x v="0"/>
    <x v="1"/>
    <x v="4"/>
    <n v="455"/>
    <x v="18453"/>
    <n v="3798478.5"/>
    <x v="18453"/>
  </r>
  <r>
    <x v="0"/>
    <x v="1"/>
    <x v="4"/>
    <n v="456"/>
    <x v="18454"/>
    <n v="3073689.075000003"/>
    <x v="18454"/>
  </r>
  <r>
    <x v="0"/>
    <x v="1"/>
    <x v="4"/>
    <n v="457"/>
    <x v="18455"/>
    <n v="3941781.462500006"/>
    <x v="18455"/>
  </r>
  <r>
    <x v="0"/>
    <x v="1"/>
    <x v="4"/>
    <n v="458"/>
    <x v="18456"/>
    <n v="3000000"/>
    <x v="18456"/>
  </r>
  <r>
    <x v="0"/>
    <x v="1"/>
    <x v="4"/>
    <n v="459"/>
    <x v="18457"/>
    <n v="3000000"/>
    <x v="18457"/>
  </r>
  <r>
    <x v="0"/>
    <x v="1"/>
    <x v="4"/>
    <n v="460"/>
    <x v="18458"/>
    <n v="3788527.178124994"/>
    <x v="18458"/>
  </r>
  <r>
    <x v="0"/>
    <x v="1"/>
    <x v="4"/>
    <n v="461"/>
    <x v="18459"/>
    <n v="3611100.662499994"/>
    <x v="18459"/>
  </r>
  <r>
    <x v="0"/>
    <x v="1"/>
    <x v="4"/>
    <n v="462"/>
    <x v="18460"/>
    <n v="3017379.887500003"/>
    <x v="18460"/>
  </r>
  <r>
    <x v="0"/>
    <x v="1"/>
    <x v="4"/>
    <n v="463"/>
    <x v="18461"/>
    <n v="3000000"/>
    <x v="18461"/>
  </r>
  <r>
    <x v="0"/>
    <x v="1"/>
    <x v="4"/>
    <n v="464"/>
    <x v="18462"/>
    <n v="3000000"/>
    <x v="18462"/>
  </r>
  <r>
    <x v="0"/>
    <x v="1"/>
    <x v="4"/>
    <n v="465"/>
    <x v="18463"/>
    <n v="3141932.6875"/>
    <x v="18463"/>
  </r>
  <r>
    <x v="0"/>
    <x v="1"/>
    <x v="4"/>
    <n v="466"/>
    <x v="18464"/>
    <n v="4111196.6499999911"/>
    <x v="18464"/>
  </r>
  <r>
    <x v="0"/>
    <x v="1"/>
    <x v="4"/>
    <n v="467"/>
    <x v="18465"/>
    <n v="3000000"/>
    <x v="18465"/>
  </r>
  <r>
    <x v="0"/>
    <x v="1"/>
    <x v="4"/>
    <n v="468"/>
    <x v="18466"/>
    <n v="3000000"/>
    <x v="18466"/>
  </r>
  <r>
    <x v="0"/>
    <x v="1"/>
    <x v="4"/>
    <n v="469"/>
    <x v="18467"/>
    <n v="3457645.5"/>
    <x v="18467"/>
  </r>
  <r>
    <x v="0"/>
    <x v="1"/>
    <x v="4"/>
    <n v="470"/>
    <x v="18468"/>
    <n v="3000000"/>
    <x v="18468"/>
  </r>
  <r>
    <x v="0"/>
    <x v="1"/>
    <x v="4"/>
    <n v="471"/>
    <x v="18469"/>
    <n v="3000000"/>
    <x v="18469"/>
  </r>
  <r>
    <x v="0"/>
    <x v="1"/>
    <x v="4"/>
    <n v="472"/>
    <x v="18470"/>
    <n v="3014127.831249997"/>
    <x v="18470"/>
  </r>
  <r>
    <x v="0"/>
    <x v="1"/>
    <x v="4"/>
    <n v="473"/>
    <x v="18471"/>
    <n v="3106898.8750000149"/>
    <x v="18471"/>
  </r>
  <r>
    <x v="0"/>
    <x v="1"/>
    <x v="4"/>
    <n v="474"/>
    <x v="18472"/>
    <n v="3000000"/>
    <x v="18472"/>
  </r>
  <r>
    <x v="0"/>
    <x v="1"/>
    <x v="4"/>
    <n v="475"/>
    <x v="18473"/>
    <n v="3000000"/>
    <x v="18473"/>
  </r>
  <r>
    <x v="0"/>
    <x v="1"/>
    <x v="4"/>
    <n v="476"/>
    <x v="18474"/>
    <n v="3896858.4250000119"/>
    <x v="18474"/>
  </r>
  <r>
    <x v="0"/>
    <x v="1"/>
    <x v="4"/>
    <n v="477"/>
    <x v="18475"/>
    <n v="3845785"/>
    <x v="18475"/>
  </r>
  <r>
    <x v="0"/>
    <x v="1"/>
    <x v="4"/>
    <n v="478"/>
    <x v="18476"/>
    <n v="3000000"/>
    <x v="18476"/>
  </r>
  <r>
    <x v="0"/>
    <x v="1"/>
    <x v="4"/>
    <n v="479"/>
    <x v="18477"/>
    <n v="3608610.700000003"/>
    <x v="18477"/>
  </r>
  <r>
    <x v="0"/>
    <x v="1"/>
    <x v="4"/>
    <n v="480"/>
    <x v="18478"/>
    <n v="3843166.224999994"/>
    <x v="18478"/>
  </r>
  <r>
    <x v="0"/>
    <x v="1"/>
    <x v="4"/>
    <n v="481"/>
    <x v="18479"/>
    <n v="3640209.5"/>
    <x v="18479"/>
  </r>
  <r>
    <x v="0"/>
    <x v="1"/>
    <x v="4"/>
    <n v="482"/>
    <x v="18480"/>
    <n v="3704813.900000006"/>
    <x v="18480"/>
  </r>
  <r>
    <x v="0"/>
    <x v="1"/>
    <x v="4"/>
    <n v="483"/>
    <x v="18481"/>
    <n v="3373276.299999997"/>
    <x v="18481"/>
  </r>
  <r>
    <x v="0"/>
    <x v="1"/>
    <x v="4"/>
    <n v="484"/>
    <x v="18482"/>
    <n v="3000000"/>
    <x v="18482"/>
  </r>
  <r>
    <x v="0"/>
    <x v="1"/>
    <x v="4"/>
    <n v="485"/>
    <x v="18483"/>
    <n v="3000000"/>
    <x v="18483"/>
  </r>
  <r>
    <x v="0"/>
    <x v="1"/>
    <x v="4"/>
    <n v="486"/>
    <x v="18484"/>
    <n v="3018668.3031250089"/>
    <x v="18484"/>
  </r>
  <r>
    <x v="0"/>
    <x v="1"/>
    <x v="4"/>
    <n v="487"/>
    <x v="18485"/>
    <n v="3735408.5625"/>
    <x v="18485"/>
  </r>
  <r>
    <x v="0"/>
    <x v="1"/>
    <x v="4"/>
    <n v="488"/>
    <x v="18486"/>
    <n v="3000000"/>
    <x v="18486"/>
  </r>
  <r>
    <x v="0"/>
    <x v="1"/>
    <x v="4"/>
    <n v="489"/>
    <x v="18487"/>
    <n v="3000000"/>
    <x v="18487"/>
  </r>
  <r>
    <x v="0"/>
    <x v="1"/>
    <x v="4"/>
    <n v="490"/>
    <x v="18488"/>
    <n v="3686266.75"/>
    <x v="18488"/>
  </r>
  <r>
    <x v="0"/>
    <x v="1"/>
    <x v="4"/>
    <n v="491"/>
    <x v="18489"/>
    <n v="3000000"/>
    <x v="18489"/>
  </r>
  <r>
    <x v="0"/>
    <x v="1"/>
    <x v="4"/>
    <n v="492"/>
    <x v="18490"/>
    <n v="3000000"/>
    <x v="18490"/>
  </r>
  <r>
    <x v="0"/>
    <x v="1"/>
    <x v="4"/>
    <n v="493"/>
    <x v="18491"/>
    <n v="3000000"/>
    <x v="18491"/>
  </r>
  <r>
    <x v="0"/>
    <x v="1"/>
    <x v="4"/>
    <n v="494"/>
    <x v="18492"/>
    <n v="3675892.25"/>
    <x v="18492"/>
  </r>
  <r>
    <x v="0"/>
    <x v="1"/>
    <x v="4"/>
    <n v="495"/>
    <x v="18493"/>
    <n v="3704501.724999994"/>
    <x v="18493"/>
  </r>
  <r>
    <x v="0"/>
    <x v="1"/>
    <x v="4"/>
    <n v="496"/>
    <x v="18494"/>
    <n v="4523636.943749994"/>
    <x v="18494"/>
  </r>
  <r>
    <x v="0"/>
    <x v="1"/>
    <x v="4"/>
    <n v="497"/>
    <x v="18495"/>
    <n v="4346675.712500006"/>
    <x v="18495"/>
  </r>
  <r>
    <x v="0"/>
    <x v="1"/>
    <x v="4"/>
    <n v="498"/>
    <x v="18496"/>
    <n v="3000000"/>
    <x v="18496"/>
  </r>
  <r>
    <x v="0"/>
    <x v="1"/>
    <x v="4"/>
    <n v="499"/>
    <x v="18497"/>
    <n v="3755256.625"/>
    <x v="18497"/>
  </r>
  <r>
    <x v="0"/>
    <x v="1"/>
    <x v="4"/>
    <n v="500"/>
    <x v="18498"/>
    <n v="3000000"/>
    <x v="18498"/>
  </r>
  <r>
    <x v="0"/>
    <x v="1"/>
    <x v="4"/>
    <n v="501"/>
    <x v="18499"/>
    <n v="3000000"/>
    <x v="18499"/>
  </r>
  <r>
    <x v="0"/>
    <x v="1"/>
    <x v="4"/>
    <n v="502"/>
    <x v="18500"/>
    <n v="3000000"/>
    <x v="18500"/>
  </r>
  <r>
    <x v="0"/>
    <x v="1"/>
    <x v="4"/>
    <n v="503"/>
    <x v="18501"/>
    <n v="3289108.9750000089"/>
    <x v="18501"/>
  </r>
  <r>
    <x v="0"/>
    <x v="1"/>
    <x v="4"/>
    <n v="504"/>
    <x v="18502"/>
    <n v="3533773.049999997"/>
    <x v="18502"/>
  </r>
  <r>
    <x v="0"/>
    <x v="1"/>
    <x v="4"/>
    <n v="505"/>
    <x v="18503"/>
    <n v="3604797.4875000119"/>
    <x v="18503"/>
  </r>
  <r>
    <x v="0"/>
    <x v="1"/>
    <x v="4"/>
    <n v="506"/>
    <x v="18504"/>
    <n v="3392666.049999997"/>
    <x v="18504"/>
  </r>
  <r>
    <x v="0"/>
    <x v="1"/>
    <x v="4"/>
    <n v="507"/>
    <x v="18505"/>
    <n v="3103223.681250006"/>
    <x v="18505"/>
  </r>
  <r>
    <x v="0"/>
    <x v="1"/>
    <x v="4"/>
    <n v="508"/>
    <x v="18506"/>
    <n v="3000000"/>
    <x v="18506"/>
  </r>
  <r>
    <x v="0"/>
    <x v="1"/>
    <x v="4"/>
    <n v="509"/>
    <x v="18507"/>
    <n v="4191015.875"/>
    <x v="18507"/>
  </r>
  <r>
    <x v="0"/>
    <x v="1"/>
    <x v="4"/>
    <n v="510"/>
    <x v="18508"/>
    <n v="3430632.8999999911"/>
    <x v="18508"/>
  </r>
  <r>
    <x v="0"/>
    <x v="1"/>
    <x v="4"/>
    <n v="511"/>
    <x v="18509"/>
    <n v="3311308.1499999911"/>
    <x v="18509"/>
  </r>
  <r>
    <x v="0"/>
    <x v="1"/>
    <x v="4"/>
    <n v="512"/>
    <x v="18510"/>
    <n v="3000000"/>
    <x v="18510"/>
  </r>
  <r>
    <x v="0"/>
    <x v="1"/>
    <x v="4"/>
    <n v="513"/>
    <x v="18511"/>
    <n v="3803548.0125000179"/>
    <x v="18511"/>
  </r>
  <r>
    <x v="0"/>
    <x v="1"/>
    <x v="4"/>
    <n v="514"/>
    <x v="18512"/>
    <n v="3000000"/>
    <x v="18512"/>
  </r>
  <r>
    <x v="0"/>
    <x v="1"/>
    <x v="4"/>
    <n v="515"/>
    <x v="18513"/>
    <n v="3000000"/>
    <x v="18513"/>
  </r>
  <r>
    <x v="0"/>
    <x v="1"/>
    <x v="4"/>
    <n v="516"/>
    <x v="18514"/>
    <n v="3738900.3125"/>
    <x v="18514"/>
  </r>
  <r>
    <x v="0"/>
    <x v="1"/>
    <x v="4"/>
    <n v="517"/>
    <x v="18515"/>
    <n v="4058069.349999994"/>
    <x v="18515"/>
  </r>
  <r>
    <x v="0"/>
    <x v="1"/>
    <x v="4"/>
    <n v="518"/>
    <x v="18516"/>
    <n v="3288793.143749997"/>
    <x v="18516"/>
  </r>
  <r>
    <x v="0"/>
    <x v="1"/>
    <x v="4"/>
    <n v="519"/>
    <x v="18517"/>
    <n v="3167133.849999994"/>
    <x v="18517"/>
  </r>
  <r>
    <x v="0"/>
    <x v="1"/>
    <x v="4"/>
    <n v="520"/>
    <x v="18518"/>
    <n v="3000000"/>
    <x v="18518"/>
  </r>
  <r>
    <x v="0"/>
    <x v="1"/>
    <x v="4"/>
    <n v="521"/>
    <x v="18519"/>
    <n v="3000000"/>
    <x v="18519"/>
  </r>
  <r>
    <x v="0"/>
    <x v="1"/>
    <x v="4"/>
    <n v="522"/>
    <x v="18520"/>
    <n v="3823126.1750000119"/>
    <x v="18520"/>
  </r>
  <r>
    <x v="0"/>
    <x v="1"/>
    <x v="4"/>
    <n v="523"/>
    <x v="18521"/>
    <n v="3000000"/>
    <x v="18521"/>
  </r>
  <r>
    <x v="0"/>
    <x v="1"/>
    <x v="4"/>
    <n v="524"/>
    <x v="18522"/>
    <n v="3330836.275000006"/>
    <x v="18522"/>
  </r>
  <r>
    <x v="0"/>
    <x v="1"/>
    <x v="4"/>
    <n v="525"/>
    <x v="18523"/>
    <n v="3377257"/>
    <x v="18523"/>
  </r>
  <r>
    <x v="0"/>
    <x v="1"/>
    <x v="4"/>
    <n v="526"/>
    <x v="18524"/>
    <n v="3000000"/>
    <x v="18524"/>
  </r>
  <r>
    <x v="0"/>
    <x v="1"/>
    <x v="4"/>
    <n v="527"/>
    <x v="18525"/>
    <n v="3000000"/>
    <x v="18525"/>
  </r>
  <r>
    <x v="0"/>
    <x v="1"/>
    <x v="4"/>
    <n v="528"/>
    <x v="18526"/>
    <n v="3207747.700000003"/>
    <x v="18526"/>
  </r>
  <r>
    <x v="0"/>
    <x v="1"/>
    <x v="4"/>
    <n v="529"/>
    <x v="18527"/>
    <n v="3055404.859375"/>
    <x v="18527"/>
  </r>
  <r>
    <x v="0"/>
    <x v="1"/>
    <x v="4"/>
    <n v="530"/>
    <x v="18528"/>
    <n v="3209818.375"/>
    <x v="18528"/>
  </r>
  <r>
    <x v="0"/>
    <x v="1"/>
    <x v="4"/>
    <n v="531"/>
    <x v="18529"/>
    <n v="3645379.571875006"/>
    <x v="18529"/>
  </r>
  <r>
    <x v="0"/>
    <x v="1"/>
    <x v="4"/>
    <n v="532"/>
    <x v="18530"/>
    <n v="3780013.4875000119"/>
    <x v="18530"/>
  </r>
  <r>
    <x v="0"/>
    <x v="1"/>
    <x v="4"/>
    <n v="533"/>
    <x v="18531"/>
    <n v="4125691.375"/>
    <x v="18531"/>
  </r>
  <r>
    <x v="0"/>
    <x v="1"/>
    <x v="4"/>
    <n v="534"/>
    <x v="18532"/>
    <n v="3393591.6499999911"/>
    <x v="18532"/>
  </r>
  <r>
    <x v="0"/>
    <x v="1"/>
    <x v="4"/>
    <n v="535"/>
    <x v="18533"/>
    <n v="3190857.112499997"/>
    <x v="18533"/>
  </r>
  <r>
    <x v="0"/>
    <x v="1"/>
    <x v="4"/>
    <n v="536"/>
    <x v="18534"/>
    <n v="3246803.556250006"/>
    <x v="18534"/>
  </r>
  <r>
    <x v="0"/>
    <x v="1"/>
    <x v="4"/>
    <n v="537"/>
    <x v="18535"/>
    <n v="3633010.450000003"/>
    <x v="18535"/>
  </r>
  <r>
    <x v="0"/>
    <x v="1"/>
    <x v="4"/>
    <n v="538"/>
    <x v="18536"/>
    <n v="3000000"/>
    <x v="18536"/>
  </r>
  <r>
    <x v="0"/>
    <x v="1"/>
    <x v="4"/>
    <n v="539"/>
    <x v="18537"/>
    <n v="3227023.5625"/>
    <x v="18537"/>
  </r>
  <r>
    <x v="0"/>
    <x v="1"/>
    <x v="4"/>
    <n v="540"/>
    <x v="18538"/>
    <n v="3182731.212500006"/>
    <x v="18538"/>
  </r>
  <r>
    <x v="0"/>
    <x v="1"/>
    <x v="4"/>
    <n v="541"/>
    <x v="18539"/>
    <n v="3281138.950000003"/>
    <x v="18539"/>
  </r>
  <r>
    <x v="0"/>
    <x v="1"/>
    <x v="4"/>
    <n v="542"/>
    <x v="18540"/>
    <n v="3023574.849999994"/>
    <x v="18540"/>
  </r>
  <r>
    <x v="0"/>
    <x v="1"/>
    <x v="4"/>
    <n v="543"/>
    <x v="18541"/>
    <n v="3265276.862499997"/>
    <x v="18541"/>
  </r>
  <r>
    <x v="0"/>
    <x v="1"/>
    <x v="4"/>
    <n v="544"/>
    <x v="18542"/>
    <n v="3545491.799999997"/>
    <x v="18542"/>
  </r>
  <r>
    <x v="0"/>
    <x v="1"/>
    <x v="4"/>
    <n v="545"/>
    <x v="18543"/>
    <n v="3047916.896874994"/>
    <x v="18543"/>
  </r>
  <r>
    <x v="0"/>
    <x v="1"/>
    <x v="4"/>
    <n v="546"/>
    <x v="18544"/>
    <n v="3000000"/>
    <x v="18544"/>
  </r>
  <r>
    <x v="0"/>
    <x v="1"/>
    <x v="4"/>
    <n v="547"/>
    <x v="18545"/>
    <n v="3542478.650000006"/>
    <x v="18545"/>
  </r>
  <r>
    <x v="0"/>
    <x v="1"/>
    <x v="4"/>
    <n v="548"/>
    <x v="18546"/>
    <n v="4646996.424999997"/>
    <x v="18546"/>
  </r>
  <r>
    <x v="0"/>
    <x v="1"/>
    <x v="4"/>
    <n v="549"/>
    <x v="18547"/>
    <n v="3000000"/>
    <x v="18547"/>
  </r>
  <r>
    <x v="0"/>
    <x v="1"/>
    <x v="4"/>
    <n v="550"/>
    <x v="18548"/>
    <n v="3000000"/>
    <x v="18548"/>
  </r>
  <r>
    <x v="0"/>
    <x v="1"/>
    <x v="4"/>
    <n v="551"/>
    <x v="18549"/>
    <n v="3674809.365624994"/>
    <x v="18549"/>
  </r>
  <r>
    <x v="0"/>
    <x v="1"/>
    <x v="4"/>
    <n v="552"/>
    <x v="18550"/>
    <n v="3785192.75"/>
    <x v="18550"/>
  </r>
  <r>
    <x v="0"/>
    <x v="1"/>
    <x v="4"/>
    <n v="553"/>
    <x v="18551"/>
    <n v="3612918.2687500119"/>
    <x v="18551"/>
  </r>
  <r>
    <x v="0"/>
    <x v="1"/>
    <x v="4"/>
    <n v="554"/>
    <x v="18552"/>
    <n v="3363922.056250006"/>
    <x v="18552"/>
  </r>
  <r>
    <x v="0"/>
    <x v="1"/>
    <x v="4"/>
    <n v="555"/>
    <x v="18553"/>
    <n v="3000000"/>
    <x v="18553"/>
  </r>
  <r>
    <x v="0"/>
    <x v="1"/>
    <x v="4"/>
    <n v="556"/>
    <x v="18554"/>
    <n v="3548551.6875"/>
    <x v="18554"/>
  </r>
  <r>
    <x v="0"/>
    <x v="1"/>
    <x v="4"/>
    <n v="557"/>
    <x v="18555"/>
    <n v="3000000"/>
    <x v="18555"/>
  </r>
  <r>
    <x v="0"/>
    <x v="1"/>
    <x v="4"/>
    <n v="558"/>
    <x v="18556"/>
    <n v="3000000"/>
    <x v="18556"/>
  </r>
  <r>
    <x v="0"/>
    <x v="1"/>
    <x v="4"/>
    <n v="559"/>
    <x v="18557"/>
    <n v="3000000"/>
    <x v="18557"/>
  </r>
  <r>
    <x v="0"/>
    <x v="1"/>
    <x v="4"/>
    <n v="560"/>
    <x v="18558"/>
    <n v="3834986.799999997"/>
    <x v="18558"/>
  </r>
  <r>
    <x v="0"/>
    <x v="1"/>
    <x v="4"/>
    <n v="561"/>
    <x v="18559"/>
    <n v="5482452.8125"/>
    <x v="18559"/>
  </r>
  <r>
    <x v="0"/>
    <x v="1"/>
    <x v="4"/>
    <n v="562"/>
    <x v="18560"/>
    <n v="3000000"/>
    <x v="18560"/>
  </r>
  <r>
    <x v="0"/>
    <x v="1"/>
    <x v="4"/>
    <n v="563"/>
    <x v="18561"/>
    <n v="3844945.1499999911"/>
    <x v="18561"/>
  </r>
  <r>
    <x v="0"/>
    <x v="1"/>
    <x v="4"/>
    <n v="564"/>
    <x v="18562"/>
    <n v="3766669.5249999911"/>
    <x v="18562"/>
  </r>
  <r>
    <x v="0"/>
    <x v="1"/>
    <x v="4"/>
    <n v="565"/>
    <x v="18563"/>
    <n v="3000000"/>
    <x v="18563"/>
  </r>
  <r>
    <x v="0"/>
    <x v="1"/>
    <x v="4"/>
    <n v="566"/>
    <x v="18564"/>
    <n v="3000000"/>
    <x v="18564"/>
  </r>
  <r>
    <x v="0"/>
    <x v="1"/>
    <x v="4"/>
    <n v="567"/>
    <x v="18565"/>
    <n v="3640879.6000000089"/>
    <x v="18565"/>
  </r>
  <r>
    <x v="0"/>
    <x v="1"/>
    <x v="4"/>
    <n v="568"/>
    <x v="18566"/>
    <n v="3000000"/>
    <x v="18566"/>
  </r>
  <r>
    <x v="0"/>
    <x v="1"/>
    <x v="4"/>
    <n v="569"/>
    <x v="18567"/>
    <n v="3000000"/>
    <x v="18567"/>
  </r>
  <r>
    <x v="0"/>
    <x v="1"/>
    <x v="4"/>
    <n v="570"/>
    <x v="18568"/>
    <n v="3000000"/>
    <x v="18568"/>
  </r>
  <r>
    <x v="0"/>
    <x v="1"/>
    <x v="4"/>
    <n v="571"/>
    <x v="18569"/>
    <n v="3512643.674999997"/>
    <x v="18569"/>
  </r>
  <r>
    <x v="0"/>
    <x v="1"/>
    <x v="4"/>
    <n v="572"/>
    <x v="18570"/>
    <n v="3997933.981250003"/>
    <x v="18570"/>
  </r>
  <r>
    <x v="0"/>
    <x v="1"/>
    <x v="4"/>
    <n v="573"/>
    <x v="18571"/>
    <n v="3265265.9499999881"/>
    <x v="18571"/>
  </r>
  <r>
    <x v="0"/>
    <x v="1"/>
    <x v="4"/>
    <n v="574"/>
    <x v="18572"/>
    <n v="3000000"/>
    <x v="18572"/>
  </r>
  <r>
    <x v="0"/>
    <x v="1"/>
    <x v="4"/>
    <n v="575"/>
    <x v="18573"/>
    <n v="3102185.8000000119"/>
    <x v="18573"/>
  </r>
  <r>
    <x v="0"/>
    <x v="1"/>
    <x v="4"/>
    <n v="576"/>
    <x v="18574"/>
    <n v="3656816.212500006"/>
    <x v="18574"/>
  </r>
  <r>
    <x v="0"/>
    <x v="1"/>
    <x v="4"/>
    <n v="577"/>
    <x v="18575"/>
    <n v="3000000"/>
    <x v="18575"/>
  </r>
  <r>
    <x v="0"/>
    <x v="1"/>
    <x v="4"/>
    <n v="578"/>
    <x v="18576"/>
    <n v="3000000"/>
    <x v="18576"/>
  </r>
  <r>
    <x v="0"/>
    <x v="1"/>
    <x v="4"/>
    <n v="579"/>
    <x v="18577"/>
    <n v="3000000"/>
    <x v="18577"/>
  </r>
  <r>
    <x v="0"/>
    <x v="1"/>
    <x v="4"/>
    <n v="580"/>
    <x v="18578"/>
    <n v="4249082.0437499881"/>
    <x v="18578"/>
  </r>
  <r>
    <x v="0"/>
    <x v="1"/>
    <x v="4"/>
    <n v="581"/>
    <x v="18579"/>
    <n v="3000000"/>
    <x v="18579"/>
  </r>
  <r>
    <x v="0"/>
    <x v="1"/>
    <x v="4"/>
    <n v="582"/>
    <x v="18580"/>
    <n v="4822602.174999997"/>
    <x v="18580"/>
  </r>
  <r>
    <x v="0"/>
    <x v="1"/>
    <x v="4"/>
    <n v="583"/>
    <x v="18581"/>
    <n v="3223566.549999997"/>
    <x v="18581"/>
  </r>
  <r>
    <x v="0"/>
    <x v="1"/>
    <x v="4"/>
    <n v="584"/>
    <x v="18582"/>
    <n v="4291642.450000003"/>
    <x v="18582"/>
  </r>
  <r>
    <x v="0"/>
    <x v="1"/>
    <x v="4"/>
    <n v="585"/>
    <x v="18583"/>
    <n v="3194868.849999994"/>
    <x v="18583"/>
  </r>
  <r>
    <x v="0"/>
    <x v="1"/>
    <x v="4"/>
    <n v="586"/>
    <x v="18584"/>
    <n v="3000000"/>
    <x v="18584"/>
  </r>
  <r>
    <x v="0"/>
    <x v="1"/>
    <x v="4"/>
    <n v="587"/>
    <x v="18585"/>
    <n v="3000000"/>
    <x v="18585"/>
  </r>
  <r>
    <x v="0"/>
    <x v="1"/>
    <x v="4"/>
    <n v="588"/>
    <x v="18586"/>
    <n v="3000000"/>
    <x v="18586"/>
  </r>
  <r>
    <x v="0"/>
    <x v="1"/>
    <x v="4"/>
    <n v="589"/>
    <x v="18587"/>
    <n v="3000000"/>
    <x v="18587"/>
  </r>
  <r>
    <x v="0"/>
    <x v="1"/>
    <x v="4"/>
    <n v="590"/>
    <x v="18588"/>
    <n v="3765716.237499997"/>
    <x v="18588"/>
  </r>
  <r>
    <x v="0"/>
    <x v="1"/>
    <x v="4"/>
    <n v="591"/>
    <x v="18589"/>
    <n v="3000000"/>
    <x v="18589"/>
  </r>
  <r>
    <x v="0"/>
    <x v="1"/>
    <x v="4"/>
    <n v="592"/>
    <x v="18590"/>
    <n v="3000000"/>
    <x v="18590"/>
  </r>
  <r>
    <x v="0"/>
    <x v="1"/>
    <x v="4"/>
    <n v="593"/>
    <x v="18591"/>
    <n v="3215309.450000003"/>
    <x v="18591"/>
  </r>
  <r>
    <x v="0"/>
    <x v="1"/>
    <x v="4"/>
    <n v="594"/>
    <x v="18592"/>
    <n v="3252085.056250006"/>
    <x v="18592"/>
  </r>
  <r>
    <x v="0"/>
    <x v="1"/>
    <x v="4"/>
    <n v="595"/>
    <x v="18593"/>
    <n v="3000000"/>
    <x v="18593"/>
  </r>
  <r>
    <x v="0"/>
    <x v="1"/>
    <x v="4"/>
    <n v="596"/>
    <x v="18594"/>
    <n v="3000000"/>
    <x v="18594"/>
  </r>
  <r>
    <x v="0"/>
    <x v="1"/>
    <x v="4"/>
    <n v="597"/>
    <x v="18595"/>
    <n v="3000000"/>
    <x v="18595"/>
  </r>
  <r>
    <x v="0"/>
    <x v="1"/>
    <x v="4"/>
    <n v="598"/>
    <x v="18596"/>
    <n v="4290584.84375"/>
    <x v="18596"/>
  </r>
  <r>
    <x v="0"/>
    <x v="1"/>
    <x v="4"/>
    <n v="599"/>
    <x v="18597"/>
    <n v="3532201.6750000119"/>
    <x v="18597"/>
  </r>
  <r>
    <x v="0"/>
    <x v="1"/>
    <x v="4"/>
    <n v="600"/>
    <x v="18598"/>
    <n v="3154586.387500003"/>
    <x v="18598"/>
  </r>
  <r>
    <x v="0"/>
    <x v="1"/>
    <x v="4"/>
    <n v="601"/>
    <x v="18599"/>
    <n v="3000000"/>
    <x v="18599"/>
  </r>
  <r>
    <x v="0"/>
    <x v="1"/>
    <x v="4"/>
    <n v="602"/>
    <x v="18600"/>
    <n v="3000000"/>
    <x v="18600"/>
  </r>
  <r>
    <x v="0"/>
    <x v="1"/>
    <x v="4"/>
    <n v="603"/>
    <x v="18601"/>
    <n v="3000000"/>
    <x v="18601"/>
  </r>
  <r>
    <x v="0"/>
    <x v="1"/>
    <x v="4"/>
    <n v="604"/>
    <x v="18602"/>
    <n v="3859222.012500003"/>
    <x v="18602"/>
  </r>
  <r>
    <x v="0"/>
    <x v="1"/>
    <x v="4"/>
    <n v="605"/>
    <x v="18603"/>
    <n v="3000000"/>
    <x v="18603"/>
  </r>
  <r>
    <x v="0"/>
    <x v="1"/>
    <x v="4"/>
    <n v="606"/>
    <x v="18604"/>
    <n v="3697650.049999997"/>
    <x v="18604"/>
  </r>
  <r>
    <x v="0"/>
    <x v="1"/>
    <x v="4"/>
    <n v="607"/>
    <x v="18605"/>
    <n v="3000000"/>
    <x v="18605"/>
  </r>
  <r>
    <x v="0"/>
    <x v="1"/>
    <x v="4"/>
    <n v="608"/>
    <x v="18606"/>
    <n v="3989605.825000003"/>
    <x v="18606"/>
  </r>
  <r>
    <x v="0"/>
    <x v="1"/>
    <x v="4"/>
    <n v="609"/>
    <x v="18607"/>
    <n v="3000000"/>
    <x v="18607"/>
  </r>
  <r>
    <x v="0"/>
    <x v="1"/>
    <x v="4"/>
    <n v="610"/>
    <x v="18608"/>
    <n v="3000000"/>
    <x v="18608"/>
  </r>
  <r>
    <x v="0"/>
    <x v="1"/>
    <x v="4"/>
    <n v="611"/>
    <x v="18609"/>
    <n v="4236974.59375"/>
    <x v="18609"/>
  </r>
  <r>
    <x v="0"/>
    <x v="1"/>
    <x v="4"/>
    <n v="612"/>
    <x v="18610"/>
    <n v="3113109.8125"/>
    <x v="18610"/>
  </r>
  <r>
    <x v="0"/>
    <x v="1"/>
    <x v="4"/>
    <n v="613"/>
    <x v="18611"/>
    <n v="3024047.575000003"/>
    <x v="18611"/>
  </r>
  <r>
    <x v="0"/>
    <x v="1"/>
    <x v="4"/>
    <n v="614"/>
    <x v="18612"/>
    <n v="3735992.8000000119"/>
    <x v="18612"/>
  </r>
  <r>
    <x v="0"/>
    <x v="1"/>
    <x v="4"/>
    <n v="615"/>
    <x v="18613"/>
    <n v="3575506.6000000089"/>
    <x v="18613"/>
  </r>
  <r>
    <x v="0"/>
    <x v="1"/>
    <x v="4"/>
    <n v="616"/>
    <x v="18614"/>
    <n v="3801605.5"/>
    <x v="18614"/>
  </r>
  <r>
    <x v="0"/>
    <x v="1"/>
    <x v="4"/>
    <n v="617"/>
    <x v="18615"/>
    <n v="4533132.25"/>
    <x v="18615"/>
  </r>
  <r>
    <x v="0"/>
    <x v="1"/>
    <x v="4"/>
    <n v="618"/>
    <x v="18616"/>
    <n v="3000000"/>
    <x v="18616"/>
  </r>
  <r>
    <x v="0"/>
    <x v="1"/>
    <x v="4"/>
    <n v="619"/>
    <x v="18617"/>
    <n v="3499377.3999999911"/>
    <x v="18617"/>
  </r>
  <r>
    <x v="0"/>
    <x v="1"/>
    <x v="4"/>
    <n v="620"/>
    <x v="18618"/>
    <n v="3000000"/>
    <x v="18618"/>
  </r>
  <r>
    <x v="0"/>
    <x v="1"/>
    <x v="4"/>
    <n v="621"/>
    <x v="18619"/>
    <n v="4107569.987499997"/>
    <x v="18619"/>
  </r>
  <r>
    <x v="0"/>
    <x v="1"/>
    <x v="4"/>
    <n v="622"/>
    <x v="18620"/>
    <n v="3748928.1999999881"/>
    <x v="18620"/>
  </r>
  <r>
    <x v="0"/>
    <x v="1"/>
    <x v="4"/>
    <n v="623"/>
    <x v="18621"/>
    <n v="3336799.862499997"/>
    <x v="18621"/>
  </r>
  <r>
    <x v="0"/>
    <x v="1"/>
    <x v="4"/>
    <n v="624"/>
    <x v="18622"/>
    <n v="3000000"/>
    <x v="18622"/>
  </r>
  <r>
    <x v="0"/>
    <x v="1"/>
    <x v="4"/>
    <n v="625"/>
    <x v="18623"/>
    <n v="4041729.775000006"/>
    <x v="18623"/>
  </r>
  <r>
    <x v="0"/>
    <x v="1"/>
    <x v="4"/>
    <n v="626"/>
    <x v="18624"/>
    <n v="3900034.900000006"/>
    <x v="18624"/>
  </r>
  <r>
    <x v="0"/>
    <x v="1"/>
    <x v="4"/>
    <n v="627"/>
    <x v="18625"/>
    <n v="3597125.612499997"/>
    <x v="18625"/>
  </r>
  <r>
    <x v="0"/>
    <x v="1"/>
    <x v="4"/>
    <n v="628"/>
    <x v="18626"/>
    <n v="3000000"/>
    <x v="18626"/>
  </r>
  <r>
    <x v="0"/>
    <x v="1"/>
    <x v="4"/>
    <n v="629"/>
    <x v="18627"/>
    <n v="3000000"/>
    <x v="18627"/>
  </r>
  <r>
    <x v="0"/>
    <x v="1"/>
    <x v="4"/>
    <n v="630"/>
    <x v="18628"/>
    <n v="3968011.456249997"/>
    <x v="18628"/>
  </r>
  <r>
    <x v="0"/>
    <x v="1"/>
    <x v="4"/>
    <n v="631"/>
    <x v="18629"/>
    <n v="3694946.775000006"/>
    <x v="18629"/>
  </r>
  <r>
    <x v="0"/>
    <x v="1"/>
    <x v="4"/>
    <n v="632"/>
    <x v="18630"/>
    <n v="3000000"/>
    <x v="18630"/>
  </r>
  <r>
    <x v="0"/>
    <x v="1"/>
    <x v="4"/>
    <n v="633"/>
    <x v="18631"/>
    <n v="3589491.831249997"/>
    <x v="18631"/>
  </r>
  <r>
    <x v="0"/>
    <x v="1"/>
    <x v="4"/>
    <n v="634"/>
    <x v="18632"/>
    <n v="3476658.612499997"/>
    <x v="18632"/>
  </r>
  <r>
    <x v="0"/>
    <x v="1"/>
    <x v="4"/>
    <n v="635"/>
    <x v="18633"/>
    <n v="4054049.8000000119"/>
    <x v="18633"/>
  </r>
  <r>
    <x v="0"/>
    <x v="1"/>
    <x v="4"/>
    <n v="636"/>
    <x v="18634"/>
    <n v="3222653.1249999851"/>
    <x v="18634"/>
  </r>
  <r>
    <x v="0"/>
    <x v="1"/>
    <x v="4"/>
    <n v="637"/>
    <x v="18635"/>
    <n v="3510581.537499994"/>
    <x v="18635"/>
  </r>
  <r>
    <x v="0"/>
    <x v="1"/>
    <x v="4"/>
    <n v="638"/>
    <x v="18636"/>
    <n v="3963547"/>
    <x v="18636"/>
  </r>
  <r>
    <x v="0"/>
    <x v="1"/>
    <x v="4"/>
    <n v="639"/>
    <x v="18637"/>
    <n v="3000000"/>
    <x v="18637"/>
  </r>
  <r>
    <x v="0"/>
    <x v="1"/>
    <x v="4"/>
    <n v="640"/>
    <x v="18638"/>
    <n v="3465127.950000003"/>
    <x v="18638"/>
  </r>
  <r>
    <x v="0"/>
    <x v="1"/>
    <x v="4"/>
    <n v="641"/>
    <x v="18639"/>
    <n v="3478449.884375006"/>
    <x v="18639"/>
  </r>
  <r>
    <x v="0"/>
    <x v="1"/>
    <x v="4"/>
    <n v="642"/>
    <x v="18640"/>
    <n v="3000000"/>
    <x v="18640"/>
  </r>
  <r>
    <x v="0"/>
    <x v="1"/>
    <x v="4"/>
    <n v="643"/>
    <x v="18641"/>
    <n v="3002677.28125"/>
    <x v="18641"/>
  </r>
  <r>
    <x v="0"/>
    <x v="1"/>
    <x v="4"/>
    <n v="644"/>
    <x v="18642"/>
    <n v="3362347.875"/>
    <x v="18642"/>
  </r>
  <r>
    <x v="0"/>
    <x v="1"/>
    <x v="4"/>
    <n v="645"/>
    <x v="18643"/>
    <n v="3000000"/>
    <x v="18643"/>
  </r>
  <r>
    <x v="0"/>
    <x v="1"/>
    <x v="4"/>
    <n v="646"/>
    <x v="18644"/>
    <n v="4098338.487499997"/>
    <x v="18644"/>
  </r>
  <r>
    <x v="0"/>
    <x v="1"/>
    <x v="4"/>
    <n v="647"/>
    <x v="18645"/>
    <n v="3726149.65625"/>
    <x v="18645"/>
  </r>
  <r>
    <x v="0"/>
    <x v="1"/>
    <x v="4"/>
    <n v="648"/>
    <x v="18646"/>
    <n v="3478408.1125000119"/>
    <x v="18646"/>
  </r>
  <r>
    <x v="0"/>
    <x v="1"/>
    <x v="4"/>
    <n v="649"/>
    <x v="18647"/>
    <n v="4021850.21875"/>
    <x v="18647"/>
  </r>
  <r>
    <x v="0"/>
    <x v="1"/>
    <x v="4"/>
    <n v="650"/>
    <x v="18648"/>
    <n v="3734124.625"/>
    <x v="18648"/>
  </r>
  <r>
    <x v="0"/>
    <x v="1"/>
    <x v="4"/>
    <n v="651"/>
    <x v="18649"/>
    <n v="3000000"/>
    <x v="18649"/>
  </r>
  <r>
    <x v="0"/>
    <x v="1"/>
    <x v="4"/>
    <n v="652"/>
    <x v="18650"/>
    <n v="3000000"/>
    <x v="18650"/>
  </r>
  <r>
    <x v="0"/>
    <x v="1"/>
    <x v="4"/>
    <n v="653"/>
    <x v="18651"/>
    <n v="3138479.1625000089"/>
    <x v="18651"/>
  </r>
  <r>
    <x v="0"/>
    <x v="1"/>
    <x v="4"/>
    <n v="654"/>
    <x v="18652"/>
    <n v="3764129.462500006"/>
    <x v="18652"/>
  </r>
  <r>
    <x v="0"/>
    <x v="1"/>
    <x v="4"/>
    <n v="655"/>
    <x v="18653"/>
    <n v="3000000"/>
    <x v="18653"/>
  </r>
  <r>
    <x v="0"/>
    <x v="1"/>
    <x v="4"/>
    <n v="656"/>
    <x v="18654"/>
    <n v="3000000"/>
    <x v="18654"/>
  </r>
  <r>
    <x v="0"/>
    <x v="1"/>
    <x v="4"/>
    <n v="657"/>
    <x v="18655"/>
    <n v="3000000"/>
    <x v="18655"/>
  </r>
  <r>
    <x v="0"/>
    <x v="1"/>
    <x v="4"/>
    <n v="658"/>
    <x v="18656"/>
    <n v="3000000"/>
    <x v="18656"/>
  </r>
  <r>
    <x v="0"/>
    <x v="1"/>
    <x v="4"/>
    <n v="659"/>
    <x v="18657"/>
    <n v="3099252.25"/>
    <x v="18657"/>
  </r>
  <r>
    <x v="0"/>
    <x v="1"/>
    <x v="4"/>
    <n v="660"/>
    <x v="18658"/>
    <n v="3000000"/>
    <x v="18658"/>
  </r>
  <r>
    <x v="0"/>
    <x v="1"/>
    <x v="4"/>
    <n v="661"/>
    <x v="18659"/>
    <n v="3000000"/>
    <x v="18659"/>
  </r>
  <r>
    <x v="0"/>
    <x v="1"/>
    <x v="4"/>
    <n v="662"/>
    <x v="18660"/>
    <n v="3325166.625"/>
    <x v="18660"/>
  </r>
  <r>
    <x v="0"/>
    <x v="1"/>
    <x v="4"/>
    <n v="663"/>
    <x v="18661"/>
    <n v="3464308.375"/>
    <x v="18661"/>
  </r>
  <r>
    <x v="0"/>
    <x v="1"/>
    <x v="4"/>
    <n v="664"/>
    <x v="18662"/>
    <n v="3374761.2250000089"/>
    <x v="18662"/>
  </r>
  <r>
    <x v="0"/>
    <x v="1"/>
    <x v="4"/>
    <n v="665"/>
    <x v="18663"/>
    <n v="4029319.337500006"/>
    <x v="18663"/>
  </r>
  <r>
    <x v="0"/>
    <x v="1"/>
    <x v="4"/>
    <n v="666"/>
    <x v="18664"/>
    <n v="3766233.549999997"/>
    <x v="18664"/>
  </r>
  <r>
    <x v="0"/>
    <x v="1"/>
    <x v="4"/>
    <n v="667"/>
    <x v="18665"/>
    <n v="3000000"/>
    <x v="18665"/>
  </r>
  <r>
    <x v="0"/>
    <x v="1"/>
    <x v="4"/>
    <n v="668"/>
    <x v="18666"/>
    <n v="3000000"/>
    <x v="18666"/>
  </r>
  <r>
    <x v="0"/>
    <x v="1"/>
    <x v="4"/>
    <n v="669"/>
    <x v="18667"/>
    <n v="3259832.1000000089"/>
    <x v="18667"/>
  </r>
  <r>
    <x v="0"/>
    <x v="1"/>
    <x v="4"/>
    <n v="670"/>
    <x v="18668"/>
    <n v="3423915.9125000089"/>
    <x v="18668"/>
  </r>
  <r>
    <x v="0"/>
    <x v="1"/>
    <x v="4"/>
    <n v="671"/>
    <x v="18669"/>
    <n v="3000000"/>
    <x v="18669"/>
  </r>
  <r>
    <x v="0"/>
    <x v="1"/>
    <x v="4"/>
    <n v="672"/>
    <x v="18670"/>
    <n v="3135684.4375"/>
    <x v="18670"/>
  </r>
  <r>
    <x v="0"/>
    <x v="1"/>
    <x v="4"/>
    <n v="673"/>
    <x v="18671"/>
    <n v="3833126.912499994"/>
    <x v="18671"/>
  </r>
  <r>
    <x v="0"/>
    <x v="1"/>
    <x v="4"/>
    <n v="674"/>
    <x v="18672"/>
    <n v="3424956.34375"/>
    <x v="18672"/>
  </r>
  <r>
    <x v="0"/>
    <x v="1"/>
    <x v="4"/>
    <n v="675"/>
    <x v="18673"/>
    <n v="3509635.75"/>
    <x v="18673"/>
  </r>
  <r>
    <x v="0"/>
    <x v="1"/>
    <x v="4"/>
    <n v="676"/>
    <x v="18674"/>
    <n v="3000000"/>
    <x v="18674"/>
  </r>
  <r>
    <x v="0"/>
    <x v="1"/>
    <x v="4"/>
    <n v="677"/>
    <x v="18675"/>
    <n v="3000000"/>
    <x v="18675"/>
  </r>
  <r>
    <x v="0"/>
    <x v="1"/>
    <x v="4"/>
    <n v="678"/>
    <x v="18676"/>
    <n v="4677334.924999997"/>
    <x v="18676"/>
  </r>
  <r>
    <x v="0"/>
    <x v="1"/>
    <x v="4"/>
    <n v="679"/>
    <x v="18677"/>
    <n v="3127591.450000003"/>
    <x v="18677"/>
  </r>
  <r>
    <x v="0"/>
    <x v="1"/>
    <x v="4"/>
    <n v="680"/>
    <x v="18678"/>
    <n v="3000000"/>
    <x v="18678"/>
  </r>
  <r>
    <x v="0"/>
    <x v="1"/>
    <x v="4"/>
    <n v="681"/>
    <x v="18679"/>
    <n v="3000000"/>
    <x v="18679"/>
  </r>
  <r>
    <x v="0"/>
    <x v="1"/>
    <x v="4"/>
    <n v="682"/>
    <x v="18680"/>
    <n v="3484920.912499994"/>
    <x v="18680"/>
  </r>
  <r>
    <x v="0"/>
    <x v="1"/>
    <x v="4"/>
    <n v="683"/>
    <x v="18681"/>
    <n v="3000000"/>
    <x v="18681"/>
  </r>
  <r>
    <x v="0"/>
    <x v="1"/>
    <x v="4"/>
    <n v="684"/>
    <x v="18682"/>
    <n v="3285199.243750006"/>
    <x v="18682"/>
  </r>
  <r>
    <x v="0"/>
    <x v="1"/>
    <x v="4"/>
    <n v="685"/>
    <x v="18683"/>
    <n v="4162763.028125003"/>
    <x v="18683"/>
  </r>
  <r>
    <x v="0"/>
    <x v="1"/>
    <x v="4"/>
    <n v="686"/>
    <x v="18684"/>
    <n v="3015755.5749999881"/>
    <x v="18684"/>
  </r>
  <r>
    <x v="0"/>
    <x v="1"/>
    <x v="4"/>
    <n v="687"/>
    <x v="18685"/>
    <n v="4052203.75"/>
    <x v="18685"/>
  </r>
  <r>
    <x v="0"/>
    <x v="1"/>
    <x v="4"/>
    <n v="688"/>
    <x v="18686"/>
    <n v="3000000"/>
    <x v="18686"/>
  </r>
  <r>
    <x v="0"/>
    <x v="1"/>
    <x v="4"/>
    <n v="689"/>
    <x v="18687"/>
    <n v="3000000"/>
    <x v="18687"/>
  </r>
  <r>
    <x v="0"/>
    <x v="1"/>
    <x v="4"/>
    <n v="690"/>
    <x v="18688"/>
    <n v="4332857.5"/>
    <x v="18688"/>
  </r>
  <r>
    <x v="0"/>
    <x v="1"/>
    <x v="4"/>
    <n v="691"/>
    <x v="18689"/>
    <n v="3000000"/>
    <x v="18689"/>
  </r>
  <r>
    <x v="0"/>
    <x v="1"/>
    <x v="4"/>
    <n v="692"/>
    <x v="18690"/>
    <n v="3000000"/>
    <x v="18690"/>
  </r>
  <r>
    <x v="0"/>
    <x v="1"/>
    <x v="4"/>
    <n v="693"/>
    <x v="18691"/>
    <n v="3000000"/>
    <x v="18691"/>
  </r>
  <r>
    <x v="0"/>
    <x v="1"/>
    <x v="4"/>
    <n v="694"/>
    <x v="18692"/>
    <n v="3972938.275000006"/>
    <x v="18692"/>
  </r>
  <r>
    <x v="0"/>
    <x v="1"/>
    <x v="4"/>
    <n v="695"/>
    <x v="18693"/>
    <n v="3000000"/>
    <x v="18693"/>
  </r>
  <r>
    <x v="0"/>
    <x v="1"/>
    <x v="4"/>
    <n v="696"/>
    <x v="18694"/>
    <n v="3563031.987499997"/>
    <x v="18694"/>
  </r>
  <r>
    <x v="0"/>
    <x v="1"/>
    <x v="4"/>
    <n v="697"/>
    <x v="18695"/>
    <n v="3160119.4750000089"/>
    <x v="18695"/>
  </r>
  <r>
    <x v="0"/>
    <x v="1"/>
    <x v="4"/>
    <n v="698"/>
    <x v="18696"/>
    <n v="3000000"/>
    <x v="18696"/>
  </r>
  <r>
    <x v="0"/>
    <x v="1"/>
    <x v="4"/>
    <n v="699"/>
    <x v="18697"/>
    <n v="3063255.7499999851"/>
    <x v="18697"/>
  </r>
  <r>
    <x v="0"/>
    <x v="1"/>
    <x v="4"/>
    <n v="700"/>
    <x v="18698"/>
    <n v="3000000"/>
    <x v="18698"/>
  </r>
  <r>
    <x v="0"/>
    <x v="1"/>
    <x v="4"/>
    <n v="701"/>
    <x v="18699"/>
    <n v="3000000"/>
    <x v="18699"/>
  </r>
  <r>
    <x v="0"/>
    <x v="1"/>
    <x v="4"/>
    <n v="702"/>
    <x v="18700"/>
    <n v="3000000"/>
    <x v="18700"/>
  </r>
  <r>
    <x v="0"/>
    <x v="1"/>
    <x v="4"/>
    <n v="703"/>
    <x v="18701"/>
    <n v="3699392.512500003"/>
    <x v="18701"/>
  </r>
  <r>
    <x v="0"/>
    <x v="1"/>
    <x v="4"/>
    <n v="704"/>
    <x v="18702"/>
    <n v="3166343.743750006"/>
    <x v="18702"/>
  </r>
  <r>
    <x v="0"/>
    <x v="1"/>
    <x v="4"/>
    <n v="705"/>
    <x v="18703"/>
    <n v="3000000"/>
    <x v="18703"/>
  </r>
  <r>
    <x v="0"/>
    <x v="1"/>
    <x v="4"/>
    <n v="706"/>
    <x v="18704"/>
    <n v="3000000"/>
    <x v="18704"/>
  </r>
  <r>
    <x v="0"/>
    <x v="1"/>
    <x v="4"/>
    <n v="707"/>
    <x v="18705"/>
    <n v="3000000"/>
    <x v="18705"/>
  </r>
  <r>
    <x v="0"/>
    <x v="1"/>
    <x v="4"/>
    <n v="708"/>
    <x v="18706"/>
    <n v="3000000"/>
    <x v="18706"/>
  </r>
  <r>
    <x v="0"/>
    <x v="1"/>
    <x v="4"/>
    <n v="709"/>
    <x v="18707"/>
    <n v="3092958.125"/>
    <x v="18707"/>
  </r>
  <r>
    <x v="0"/>
    <x v="1"/>
    <x v="4"/>
    <n v="710"/>
    <x v="18708"/>
    <n v="3000000"/>
    <x v="18708"/>
  </r>
  <r>
    <x v="0"/>
    <x v="1"/>
    <x v="4"/>
    <n v="711"/>
    <x v="18709"/>
    <n v="3388602.099999994"/>
    <x v="18709"/>
  </r>
  <r>
    <x v="0"/>
    <x v="1"/>
    <x v="4"/>
    <n v="712"/>
    <x v="18710"/>
    <n v="3000000"/>
    <x v="18710"/>
  </r>
  <r>
    <x v="0"/>
    <x v="1"/>
    <x v="4"/>
    <n v="713"/>
    <x v="18711"/>
    <n v="3839317.900000006"/>
    <x v="18711"/>
  </r>
  <r>
    <x v="0"/>
    <x v="1"/>
    <x v="4"/>
    <n v="714"/>
    <x v="18712"/>
    <n v="3312629.565624997"/>
    <x v="18712"/>
  </r>
  <r>
    <x v="0"/>
    <x v="1"/>
    <x v="4"/>
    <n v="715"/>
    <x v="18713"/>
    <n v="3972560.400000006"/>
    <x v="18713"/>
  </r>
  <r>
    <x v="0"/>
    <x v="1"/>
    <x v="4"/>
    <n v="716"/>
    <x v="18714"/>
    <n v="3000000"/>
    <x v="18714"/>
  </r>
  <r>
    <x v="0"/>
    <x v="1"/>
    <x v="4"/>
    <n v="717"/>
    <x v="18715"/>
    <n v="4009222.625"/>
    <x v="18715"/>
  </r>
  <r>
    <x v="0"/>
    <x v="1"/>
    <x v="4"/>
    <n v="718"/>
    <x v="18716"/>
    <n v="3346953.7375000119"/>
    <x v="18716"/>
  </r>
  <r>
    <x v="0"/>
    <x v="1"/>
    <x v="4"/>
    <n v="719"/>
    <x v="18717"/>
    <n v="3000000"/>
    <x v="18717"/>
  </r>
  <r>
    <x v="0"/>
    <x v="1"/>
    <x v="4"/>
    <n v="720"/>
    <x v="18718"/>
    <n v="3000000"/>
    <x v="18718"/>
  </r>
  <r>
    <x v="0"/>
    <x v="1"/>
    <x v="4"/>
    <n v="721"/>
    <x v="18719"/>
    <n v="3343891"/>
    <x v="18719"/>
  </r>
  <r>
    <x v="0"/>
    <x v="1"/>
    <x v="4"/>
    <n v="722"/>
    <x v="18720"/>
    <n v="3119305.125"/>
    <x v="18720"/>
  </r>
  <r>
    <x v="0"/>
    <x v="1"/>
    <x v="4"/>
    <n v="723"/>
    <x v="18721"/>
    <n v="3000000"/>
    <x v="18721"/>
  </r>
  <r>
    <x v="0"/>
    <x v="1"/>
    <x v="4"/>
    <n v="724"/>
    <x v="18722"/>
    <n v="3364461.762500003"/>
    <x v="18722"/>
  </r>
  <r>
    <x v="0"/>
    <x v="1"/>
    <x v="4"/>
    <n v="725"/>
    <x v="18723"/>
    <n v="3000000"/>
    <x v="18723"/>
  </r>
  <r>
    <x v="0"/>
    <x v="1"/>
    <x v="4"/>
    <n v="726"/>
    <x v="18724"/>
    <n v="3126600.625"/>
    <x v="18724"/>
  </r>
  <r>
    <x v="0"/>
    <x v="1"/>
    <x v="4"/>
    <n v="727"/>
    <x v="18725"/>
    <n v="3613602.7562500089"/>
    <x v="18725"/>
  </r>
  <r>
    <x v="0"/>
    <x v="1"/>
    <x v="4"/>
    <n v="728"/>
    <x v="18726"/>
    <n v="3000000"/>
    <x v="18726"/>
  </r>
  <r>
    <x v="0"/>
    <x v="1"/>
    <x v="4"/>
    <n v="729"/>
    <x v="18727"/>
    <n v="3000000"/>
    <x v="18727"/>
  </r>
  <r>
    <x v="0"/>
    <x v="1"/>
    <x v="4"/>
    <n v="730"/>
    <x v="18728"/>
    <n v="3081992.112499997"/>
    <x v="18728"/>
  </r>
  <r>
    <x v="0"/>
    <x v="1"/>
    <x v="4"/>
    <n v="731"/>
    <x v="18729"/>
    <n v="3000000"/>
    <x v="18729"/>
  </r>
  <r>
    <x v="0"/>
    <x v="1"/>
    <x v="4"/>
    <n v="732"/>
    <x v="18730"/>
    <n v="3425457.4125000089"/>
    <x v="18730"/>
  </r>
  <r>
    <x v="0"/>
    <x v="1"/>
    <x v="4"/>
    <n v="733"/>
    <x v="18731"/>
    <n v="3445115.299999997"/>
    <x v="18731"/>
  </r>
  <r>
    <x v="0"/>
    <x v="1"/>
    <x v="4"/>
    <n v="734"/>
    <x v="18732"/>
    <n v="3000000"/>
    <x v="18732"/>
  </r>
  <r>
    <x v="0"/>
    <x v="1"/>
    <x v="4"/>
    <n v="735"/>
    <x v="18733"/>
    <n v="3335852.775000006"/>
    <x v="18733"/>
  </r>
  <r>
    <x v="0"/>
    <x v="1"/>
    <x v="4"/>
    <n v="736"/>
    <x v="18734"/>
    <n v="4253912.799999997"/>
    <x v="18734"/>
  </r>
  <r>
    <x v="0"/>
    <x v="1"/>
    <x v="4"/>
    <n v="737"/>
    <x v="18735"/>
    <n v="3335174.424999997"/>
    <x v="18735"/>
  </r>
  <r>
    <x v="0"/>
    <x v="1"/>
    <x v="4"/>
    <n v="738"/>
    <x v="18736"/>
    <n v="3000000"/>
    <x v="18736"/>
  </r>
  <r>
    <x v="0"/>
    <x v="1"/>
    <x v="4"/>
    <n v="739"/>
    <x v="18737"/>
    <n v="3726625.162499994"/>
    <x v="18737"/>
  </r>
  <r>
    <x v="0"/>
    <x v="1"/>
    <x v="4"/>
    <n v="740"/>
    <x v="18738"/>
    <n v="3789787.8125"/>
    <x v="18738"/>
  </r>
  <r>
    <x v="0"/>
    <x v="1"/>
    <x v="4"/>
    <n v="741"/>
    <x v="18739"/>
    <n v="3000000"/>
    <x v="18739"/>
  </r>
  <r>
    <x v="0"/>
    <x v="1"/>
    <x v="4"/>
    <n v="742"/>
    <x v="18740"/>
    <n v="3425851.3374999911"/>
    <x v="18740"/>
  </r>
  <r>
    <x v="0"/>
    <x v="1"/>
    <x v="4"/>
    <n v="743"/>
    <x v="18741"/>
    <n v="3369927.7250000089"/>
    <x v="18741"/>
  </r>
  <r>
    <x v="0"/>
    <x v="1"/>
    <x v="4"/>
    <n v="744"/>
    <x v="18742"/>
    <n v="4406167.025000006"/>
    <x v="18742"/>
  </r>
  <r>
    <x v="0"/>
    <x v="1"/>
    <x v="4"/>
    <n v="745"/>
    <x v="18743"/>
    <n v="3000000"/>
    <x v="18743"/>
  </r>
  <r>
    <x v="0"/>
    <x v="1"/>
    <x v="4"/>
    <n v="746"/>
    <x v="18744"/>
    <n v="3924491.75"/>
    <x v="18744"/>
  </r>
  <r>
    <x v="0"/>
    <x v="1"/>
    <x v="4"/>
    <n v="747"/>
    <x v="18745"/>
    <n v="4428640.8343750089"/>
    <x v="18745"/>
  </r>
  <r>
    <x v="0"/>
    <x v="1"/>
    <x v="4"/>
    <n v="748"/>
    <x v="18746"/>
    <n v="3000000"/>
    <x v="18746"/>
  </r>
  <r>
    <x v="0"/>
    <x v="1"/>
    <x v="4"/>
    <n v="749"/>
    <x v="18747"/>
    <n v="3000000"/>
    <x v="18747"/>
  </r>
  <r>
    <x v="0"/>
    <x v="1"/>
    <x v="4"/>
    <n v="750"/>
    <x v="18748"/>
    <n v="3120216.625"/>
    <x v="18748"/>
  </r>
  <r>
    <x v="0"/>
    <x v="1"/>
    <x v="4"/>
    <n v="751"/>
    <x v="18749"/>
    <n v="3690260.25"/>
    <x v="18749"/>
  </r>
  <r>
    <x v="0"/>
    <x v="1"/>
    <x v="4"/>
    <n v="752"/>
    <x v="18750"/>
    <n v="3000000"/>
    <x v="18750"/>
  </r>
  <r>
    <x v="0"/>
    <x v="1"/>
    <x v="4"/>
    <n v="753"/>
    <x v="18751"/>
    <n v="3754040.362499997"/>
    <x v="18751"/>
  </r>
  <r>
    <x v="0"/>
    <x v="1"/>
    <x v="4"/>
    <n v="754"/>
    <x v="18752"/>
    <n v="3000000"/>
    <x v="18752"/>
  </r>
  <r>
    <x v="0"/>
    <x v="1"/>
    <x v="4"/>
    <n v="755"/>
    <x v="18753"/>
    <n v="3573046.150000006"/>
    <x v="18753"/>
  </r>
  <r>
    <x v="0"/>
    <x v="1"/>
    <x v="4"/>
    <n v="756"/>
    <x v="18754"/>
    <n v="3263552.650000006"/>
    <x v="18754"/>
  </r>
  <r>
    <x v="0"/>
    <x v="1"/>
    <x v="4"/>
    <n v="757"/>
    <x v="18755"/>
    <n v="3638053.450000003"/>
    <x v="18755"/>
  </r>
  <r>
    <x v="0"/>
    <x v="1"/>
    <x v="4"/>
    <n v="758"/>
    <x v="18756"/>
    <n v="4418780.200000003"/>
    <x v="18756"/>
  </r>
  <r>
    <x v="0"/>
    <x v="1"/>
    <x v="4"/>
    <n v="759"/>
    <x v="18757"/>
    <n v="3278734.400000006"/>
    <x v="18757"/>
  </r>
  <r>
    <x v="0"/>
    <x v="1"/>
    <x v="4"/>
    <n v="760"/>
    <x v="18758"/>
    <n v="3523501.75"/>
    <x v="18758"/>
  </r>
  <r>
    <x v="0"/>
    <x v="1"/>
    <x v="4"/>
    <n v="761"/>
    <x v="18759"/>
    <n v="3434018.0124999881"/>
    <x v="18759"/>
  </r>
  <r>
    <x v="0"/>
    <x v="1"/>
    <x v="4"/>
    <n v="762"/>
    <x v="18760"/>
    <n v="3000000"/>
    <x v="18760"/>
  </r>
  <r>
    <x v="0"/>
    <x v="1"/>
    <x v="4"/>
    <n v="763"/>
    <x v="18761"/>
    <n v="4629464.8000000119"/>
    <x v="18761"/>
  </r>
  <r>
    <x v="0"/>
    <x v="1"/>
    <x v="4"/>
    <n v="764"/>
    <x v="18762"/>
    <n v="3149541.674999997"/>
    <x v="18762"/>
  </r>
  <r>
    <x v="0"/>
    <x v="1"/>
    <x v="4"/>
    <n v="765"/>
    <x v="18763"/>
    <n v="3122484.737499997"/>
    <x v="18763"/>
  </r>
  <r>
    <x v="0"/>
    <x v="1"/>
    <x v="4"/>
    <n v="766"/>
    <x v="18764"/>
    <n v="3609022.293750003"/>
    <x v="18764"/>
  </r>
  <r>
    <x v="0"/>
    <x v="1"/>
    <x v="4"/>
    <n v="767"/>
    <x v="18765"/>
    <n v="3351530.9687500149"/>
    <x v="18765"/>
  </r>
  <r>
    <x v="0"/>
    <x v="1"/>
    <x v="4"/>
    <n v="768"/>
    <x v="18766"/>
    <n v="3000000"/>
    <x v="18766"/>
  </r>
  <r>
    <x v="0"/>
    <x v="1"/>
    <x v="4"/>
    <n v="769"/>
    <x v="18767"/>
    <n v="3000000"/>
    <x v="18767"/>
  </r>
  <r>
    <x v="0"/>
    <x v="1"/>
    <x v="4"/>
    <n v="770"/>
    <x v="18768"/>
    <n v="4859505.5656250119"/>
    <x v="18768"/>
  </r>
  <r>
    <x v="0"/>
    <x v="1"/>
    <x v="4"/>
    <n v="771"/>
    <x v="18769"/>
    <n v="3717187.518749997"/>
    <x v="18769"/>
  </r>
  <r>
    <x v="0"/>
    <x v="1"/>
    <x v="4"/>
    <n v="772"/>
    <x v="18770"/>
    <n v="3182175.837500006"/>
    <x v="18770"/>
  </r>
  <r>
    <x v="0"/>
    <x v="1"/>
    <x v="4"/>
    <n v="773"/>
    <x v="18771"/>
    <n v="3000000"/>
    <x v="18771"/>
  </r>
  <r>
    <x v="0"/>
    <x v="1"/>
    <x v="4"/>
    <n v="774"/>
    <x v="18772"/>
    <n v="3206798.15625"/>
    <x v="18772"/>
  </r>
  <r>
    <x v="0"/>
    <x v="1"/>
    <x v="4"/>
    <n v="775"/>
    <x v="18773"/>
    <n v="3454891.1499999911"/>
    <x v="18773"/>
  </r>
  <r>
    <x v="0"/>
    <x v="1"/>
    <x v="4"/>
    <n v="776"/>
    <x v="18774"/>
    <n v="3401191.125"/>
    <x v="18774"/>
  </r>
  <r>
    <x v="0"/>
    <x v="1"/>
    <x v="4"/>
    <n v="777"/>
    <x v="18775"/>
    <n v="3000000"/>
    <x v="18775"/>
  </r>
  <r>
    <x v="0"/>
    <x v="1"/>
    <x v="4"/>
    <n v="778"/>
    <x v="18776"/>
    <n v="3442402.450000003"/>
    <x v="18776"/>
  </r>
  <r>
    <x v="0"/>
    <x v="1"/>
    <x v="4"/>
    <n v="779"/>
    <x v="18777"/>
    <n v="4096482.924999997"/>
    <x v="18777"/>
  </r>
  <r>
    <x v="0"/>
    <x v="1"/>
    <x v="4"/>
    <n v="780"/>
    <x v="18778"/>
    <n v="3002167.8406249881"/>
    <x v="18778"/>
  </r>
  <r>
    <x v="0"/>
    <x v="1"/>
    <x v="4"/>
    <n v="781"/>
    <x v="18779"/>
    <n v="3905556.212500006"/>
    <x v="18779"/>
  </r>
  <r>
    <x v="0"/>
    <x v="1"/>
    <x v="4"/>
    <n v="782"/>
    <x v="18780"/>
    <n v="3629387.21875"/>
    <x v="18780"/>
  </r>
  <r>
    <x v="0"/>
    <x v="1"/>
    <x v="4"/>
    <n v="783"/>
    <x v="18781"/>
    <n v="3248124.700000003"/>
    <x v="18781"/>
  </r>
  <r>
    <x v="0"/>
    <x v="1"/>
    <x v="4"/>
    <n v="784"/>
    <x v="18782"/>
    <n v="3209274.2875000089"/>
    <x v="18782"/>
  </r>
  <r>
    <x v="0"/>
    <x v="1"/>
    <x v="4"/>
    <n v="785"/>
    <x v="18783"/>
    <n v="3432332.762500003"/>
    <x v="18783"/>
  </r>
  <r>
    <x v="0"/>
    <x v="1"/>
    <x v="4"/>
    <n v="786"/>
    <x v="18784"/>
    <n v="3859465"/>
    <x v="18784"/>
  </r>
  <r>
    <x v="0"/>
    <x v="1"/>
    <x v="4"/>
    <n v="787"/>
    <x v="18785"/>
    <n v="3000000"/>
    <x v="18785"/>
  </r>
  <r>
    <x v="0"/>
    <x v="1"/>
    <x v="4"/>
    <n v="788"/>
    <x v="18786"/>
    <n v="3393293.2749999911"/>
    <x v="18786"/>
  </r>
  <r>
    <x v="0"/>
    <x v="1"/>
    <x v="4"/>
    <n v="789"/>
    <x v="18787"/>
    <n v="3440432.368750006"/>
    <x v="18787"/>
  </r>
  <r>
    <x v="0"/>
    <x v="1"/>
    <x v="4"/>
    <n v="790"/>
    <x v="18788"/>
    <n v="3653712.799999997"/>
    <x v="18788"/>
  </r>
  <r>
    <x v="0"/>
    <x v="1"/>
    <x v="4"/>
    <n v="791"/>
    <x v="18789"/>
    <n v="4544602.450000003"/>
    <x v="18789"/>
  </r>
  <r>
    <x v="0"/>
    <x v="1"/>
    <x v="4"/>
    <n v="792"/>
    <x v="18790"/>
    <n v="3194001.775000006"/>
    <x v="18790"/>
  </r>
  <r>
    <x v="0"/>
    <x v="1"/>
    <x v="4"/>
    <n v="793"/>
    <x v="18791"/>
    <n v="3000000"/>
    <x v="18791"/>
  </r>
  <r>
    <x v="0"/>
    <x v="1"/>
    <x v="4"/>
    <n v="794"/>
    <x v="18792"/>
    <n v="4484822.75"/>
    <x v="18792"/>
  </r>
  <r>
    <x v="0"/>
    <x v="1"/>
    <x v="4"/>
    <n v="795"/>
    <x v="18793"/>
    <n v="3065455.525000006"/>
    <x v="18793"/>
  </r>
  <r>
    <x v="0"/>
    <x v="1"/>
    <x v="4"/>
    <n v="796"/>
    <x v="18794"/>
    <n v="3172332.2749999911"/>
    <x v="18794"/>
  </r>
  <r>
    <x v="0"/>
    <x v="1"/>
    <x v="4"/>
    <n v="797"/>
    <x v="18795"/>
    <n v="3225805.940624997"/>
    <x v="18795"/>
  </r>
  <r>
    <x v="0"/>
    <x v="1"/>
    <x v="4"/>
    <n v="798"/>
    <x v="18796"/>
    <n v="3000000"/>
    <x v="18796"/>
  </r>
  <r>
    <x v="0"/>
    <x v="1"/>
    <x v="4"/>
    <n v="799"/>
    <x v="18797"/>
    <n v="4206436.900000006"/>
    <x v="18797"/>
  </r>
  <r>
    <x v="0"/>
    <x v="1"/>
    <x v="4"/>
    <n v="800"/>
    <x v="18798"/>
    <n v="3000000"/>
    <x v="18798"/>
  </r>
  <r>
    <x v="0"/>
    <x v="1"/>
    <x v="4"/>
    <n v="801"/>
    <x v="18799"/>
    <n v="3763409.9750000089"/>
    <x v="18799"/>
  </r>
  <r>
    <x v="0"/>
    <x v="1"/>
    <x v="4"/>
    <n v="802"/>
    <x v="18800"/>
    <n v="3000000"/>
    <x v="18800"/>
  </r>
  <r>
    <x v="0"/>
    <x v="1"/>
    <x v="4"/>
    <n v="803"/>
    <x v="18801"/>
    <n v="3000000"/>
    <x v="18801"/>
  </r>
  <r>
    <x v="0"/>
    <x v="1"/>
    <x v="4"/>
    <n v="804"/>
    <x v="18802"/>
    <n v="3000000"/>
    <x v="18802"/>
  </r>
  <r>
    <x v="0"/>
    <x v="1"/>
    <x v="4"/>
    <n v="805"/>
    <x v="18803"/>
    <n v="3982633.3999999911"/>
    <x v="18803"/>
  </r>
  <r>
    <x v="0"/>
    <x v="1"/>
    <x v="4"/>
    <n v="806"/>
    <x v="18804"/>
    <n v="3039675.578125"/>
    <x v="18804"/>
  </r>
  <r>
    <x v="0"/>
    <x v="1"/>
    <x v="4"/>
    <n v="807"/>
    <x v="18805"/>
    <n v="4079399.981250003"/>
    <x v="18805"/>
  </r>
  <r>
    <x v="0"/>
    <x v="1"/>
    <x v="4"/>
    <n v="808"/>
    <x v="18806"/>
    <n v="4320016.431250006"/>
    <x v="18806"/>
  </r>
  <r>
    <x v="0"/>
    <x v="1"/>
    <x v="4"/>
    <n v="809"/>
    <x v="18807"/>
    <n v="3394171.1874999851"/>
    <x v="18807"/>
  </r>
  <r>
    <x v="0"/>
    <x v="1"/>
    <x v="4"/>
    <n v="810"/>
    <x v="18808"/>
    <n v="3000000"/>
    <x v="18808"/>
  </r>
  <r>
    <x v="0"/>
    <x v="1"/>
    <x v="4"/>
    <n v="811"/>
    <x v="18809"/>
    <n v="4073197.581249997"/>
    <x v="18809"/>
  </r>
  <r>
    <x v="0"/>
    <x v="1"/>
    <x v="4"/>
    <n v="812"/>
    <x v="18810"/>
    <n v="4297876"/>
    <x v="18810"/>
  </r>
  <r>
    <x v="0"/>
    <x v="1"/>
    <x v="4"/>
    <n v="813"/>
    <x v="18811"/>
    <n v="3820807.0000000149"/>
    <x v="18811"/>
  </r>
  <r>
    <x v="0"/>
    <x v="1"/>
    <x v="4"/>
    <n v="814"/>
    <x v="18812"/>
    <n v="3000000"/>
    <x v="18812"/>
  </r>
  <r>
    <x v="0"/>
    <x v="1"/>
    <x v="4"/>
    <n v="815"/>
    <x v="18813"/>
    <n v="3000000"/>
    <x v="18813"/>
  </r>
  <r>
    <x v="0"/>
    <x v="1"/>
    <x v="4"/>
    <n v="816"/>
    <x v="18814"/>
    <n v="3136581.421875"/>
    <x v="18814"/>
  </r>
  <r>
    <x v="0"/>
    <x v="1"/>
    <x v="4"/>
    <n v="817"/>
    <x v="18815"/>
    <n v="3821914.674999997"/>
    <x v="18815"/>
  </r>
  <r>
    <x v="0"/>
    <x v="1"/>
    <x v="4"/>
    <n v="818"/>
    <x v="18816"/>
    <n v="3628030.0625"/>
    <x v="18816"/>
  </r>
  <r>
    <x v="0"/>
    <x v="1"/>
    <x v="4"/>
    <n v="819"/>
    <x v="18817"/>
    <n v="3906326.75"/>
    <x v="18817"/>
  </r>
  <r>
    <x v="0"/>
    <x v="1"/>
    <x v="4"/>
    <n v="820"/>
    <x v="18818"/>
    <n v="3090245.912499994"/>
    <x v="18818"/>
  </r>
  <r>
    <x v="0"/>
    <x v="1"/>
    <x v="4"/>
    <n v="821"/>
    <x v="18819"/>
    <n v="3341080.450000003"/>
    <x v="18819"/>
  </r>
  <r>
    <x v="0"/>
    <x v="1"/>
    <x v="4"/>
    <n v="822"/>
    <x v="18820"/>
    <n v="4099419.9375"/>
    <x v="18820"/>
  </r>
  <r>
    <x v="0"/>
    <x v="1"/>
    <x v="4"/>
    <n v="823"/>
    <x v="18821"/>
    <n v="4132250.724999994"/>
    <x v="18821"/>
  </r>
  <r>
    <x v="0"/>
    <x v="1"/>
    <x v="4"/>
    <n v="824"/>
    <x v="18822"/>
    <n v="3016171.375"/>
    <x v="18822"/>
  </r>
  <r>
    <x v="0"/>
    <x v="1"/>
    <x v="4"/>
    <n v="825"/>
    <x v="18823"/>
    <n v="3166027.0749999881"/>
    <x v="18823"/>
  </r>
  <r>
    <x v="0"/>
    <x v="1"/>
    <x v="4"/>
    <n v="826"/>
    <x v="18824"/>
    <n v="3110404.887500003"/>
    <x v="18824"/>
  </r>
  <r>
    <x v="0"/>
    <x v="1"/>
    <x v="4"/>
    <n v="827"/>
    <x v="18825"/>
    <n v="3817080.578125"/>
    <x v="18825"/>
  </r>
  <r>
    <x v="0"/>
    <x v="1"/>
    <x v="4"/>
    <n v="828"/>
    <x v="18826"/>
    <n v="3000000"/>
    <x v="18826"/>
  </r>
  <r>
    <x v="0"/>
    <x v="1"/>
    <x v="4"/>
    <n v="829"/>
    <x v="18827"/>
    <n v="3080318.6499999911"/>
    <x v="18827"/>
  </r>
  <r>
    <x v="0"/>
    <x v="1"/>
    <x v="4"/>
    <n v="830"/>
    <x v="18828"/>
    <n v="3511964.7875000089"/>
    <x v="18828"/>
  </r>
  <r>
    <x v="0"/>
    <x v="1"/>
    <x v="4"/>
    <n v="831"/>
    <x v="18829"/>
    <n v="3000000"/>
    <x v="18829"/>
  </r>
  <r>
    <x v="0"/>
    <x v="1"/>
    <x v="4"/>
    <n v="832"/>
    <x v="18830"/>
    <n v="3099488.6875"/>
    <x v="18830"/>
  </r>
  <r>
    <x v="0"/>
    <x v="1"/>
    <x v="4"/>
    <n v="833"/>
    <x v="18831"/>
    <n v="3000000"/>
    <x v="18831"/>
  </r>
  <r>
    <x v="0"/>
    <x v="1"/>
    <x v="4"/>
    <n v="834"/>
    <x v="18832"/>
    <n v="3057382.075000003"/>
    <x v="18832"/>
  </r>
  <r>
    <x v="0"/>
    <x v="1"/>
    <x v="4"/>
    <n v="835"/>
    <x v="18833"/>
    <n v="3000000"/>
    <x v="18833"/>
  </r>
  <r>
    <x v="0"/>
    <x v="1"/>
    <x v="4"/>
    <n v="836"/>
    <x v="18834"/>
    <n v="3000000"/>
    <x v="18834"/>
  </r>
  <r>
    <x v="0"/>
    <x v="1"/>
    <x v="4"/>
    <n v="837"/>
    <x v="18835"/>
    <n v="4536521.349999994"/>
    <x v="18835"/>
  </r>
  <r>
    <x v="0"/>
    <x v="1"/>
    <x v="4"/>
    <n v="838"/>
    <x v="18836"/>
    <n v="3511177.075000003"/>
    <x v="18517"/>
  </r>
  <r>
    <x v="0"/>
    <x v="1"/>
    <x v="4"/>
    <n v="839"/>
    <x v="18837"/>
    <n v="3315230.087500006"/>
    <x v="18836"/>
  </r>
  <r>
    <x v="0"/>
    <x v="1"/>
    <x v="4"/>
    <n v="840"/>
    <x v="18838"/>
    <n v="4377084.099999994"/>
    <x v="18837"/>
  </r>
  <r>
    <x v="0"/>
    <x v="1"/>
    <x v="4"/>
    <n v="841"/>
    <x v="18839"/>
    <n v="3000000"/>
    <x v="18838"/>
  </r>
  <r>
    <x v="0"/>
    <x v="1"/>
    <x v="4"/>
    <n v="842"/>
    <x v="18840"/>
    <n v="3426528.918750003"/>
    <x v="18839"/>
  </r>
  <r>
    <x v="0"/>
    <x v="1"/>
    <x v="4"/>
    <n v="843"/>
    <x v="18841"/>
    <n v="3000000"/>
    <x v="18840"/>
  </r>
  <r>
    <x v="0"/>
    <x v="1"/>
    <x v="4"/>
    <n v="844"/>
    <x v="18842"/>
    <n v="3677177.0500000119"/>
    <x v="18841"/>
  </r>
  <r>
    <x v="0"/>
    <x v="1"/>
    <x v="4"/>
    <n v="845"/>
    <x v="18843"/>
    <n v="4134386.575000003"/>
    <x v="18842"/>
  </r>
  <r>
    <x v="0"/>
    <x v="1"/>
    <x v="4"/>
    <n v="846"/>
    <x v="18844"/>
    <n v="3248922.25"/>
    <x v="18843"/>
  </r>
  <r>
    <x v="0"/>
    <x v="1"/>
    <x v="4"/>
    <n v="847"/>
    <x v="18845"/>
    <n v="3889221.799999997"/>
    <x v="18844"/>
  </r>
  <r>
    <x v="0"/>
    <x v="1"/>
    <x v="4"/>
    <n v="848"/>
    <x v="18846"/>
    <n v="3000000"/>
    <x v="18845"/>
  </r>
  <r>
    <x v="0"/>
    <x v="1"/>
    <x v="4"/>
    <n v="849"/>
    <x v="18847"/>
    <n v="3000000"/>
    <x v="18846"/>
  </r>
  <r>
    <x v="0"/>
    <x v="1"/>
    <x v="4"/>
    <n v="850"/>
    <x v="18848"/>
    <n v="3943963.599999994"/>
    <x v="18847"/>
  </r>
  <r>
    <x v="0"/>
    <x v="1"/>
    <x v="4"/>
    <n v="851"/>
    <x v="18849"/>
    <n v="3000000"/>
    <x v="18848"/>
  </r>
  <r>
    <x v="0"/>
    <x v="1"/>
    <x v="4"/>
    <n v="852"/>
    <x v="18850"/>
    <n v="3000000"/>
    <x v="18849"/>
  </r>
  <r>
    <x v="0"/>
    <x v="1"/>
    <x v="4"/>
    <n v="853"/>
    <x v="18851"/>
    <n v="4035821.3500000089"/>
    <x v="18850"/>
  </r>
  <r>
    <x v="0"/>
    <x v="1"/>
    <x v="4"/>
    <n v="854"/>
    <x v="18852"/>
    <n v="3072657.5249999911"/>
    <x v="18851"/>
  </r>
  <r>
    <x v="0"/>
    <x v="1"/>
    <x v="4"/>
    <n v="855"/>
    <x v="18853"/>
    <n v="3000000"/>
    <x v="18852"/>
  </r>
  <r>
    <x v="0"/>
    <x v="1"/>
    <x v="4"/>
    <n v="856"/>
    <x v="18854"/>
    <n v="3271447.724999994"/>
    <x v="18853"/>
  </r>
  <r>
    <x v="0"/>
    <x v="1"/>
    <x v="4"/>
    <n v="857"/>
    <x v="18855"/>
    <n v="3000000"/>
    <x v="18854"/>
  </r>
  <r>
    <x v="0"/>
    <x v="1"/>
    <x v="4"/>
    <n v="858"/>
    <x v="18856"/>
    <n v="3001085.2124999911"/>
    <x v="18855"/>
  </r>
  <r>
    <x v="0"/>
    <x v="1"/>
    <x v="4"/>
    <n v="859"/>
    <x v="18857"/>
    <n v="3000000"/>
    <x v="18856"/>
  </r>
  <r>
    <x v="0"/>
    <x v="1"/>
    <x v="4"/>
    <n v="860"/>
    <x v="18858"/>
    <n v="3000000"/>
    <x v="18857"/>
  </r>
  <r>
    <x v="0"/>
    <x v="1"/>
    <x v="4"/>
    <n v="861"/>
    <x v="18859"/>
    <n v="3000000"/>
    <x v="18858"/>
  </r>
  <r>
    <x v="0"/>
    <x v="1"/>
    <x v="4"/>
    <n v="862"/>
    <x v="18860"/>
    <n v="3106646.8750000149"/>
    <x v="18859"/>
  </r>
  <r>
    <x v="0"/>
    <x v="1"/>
    <x v="4"/>
    <n v="863"/>
    <x v="18861"/>
    <n v="3000000"/>
    <x v="18860"/>
  </r>
  <r>
    <x v="0"/>
    <x v="1"/>
    <x v="4"/>
    <n v="864"/>
    <x v="18862"/>
    <n v="4222019.125"/>
    <x v="18861"/>
  </r>
  <r>
    <x v="0"/>
    <x v="1"/>
    <x v="4"/>
    <n v="865"/>
    <x v="18863"/>
    <n v="4808855.650000006"/>
    <x v="18862"/>
  </r>
  <r>
    <x v="0"/>
    <x v="1"/>
    <x v="4"/>
    <n v="866"/>
    <x v="18864"/>
    <n v="3000000"/>
    <x v="18863"/>
  </r>
  <r>
    <x v="0"/>
    <x v="1"/>
    <x v="4"/>
    <n v="867"/>
    <x v="18865"/>
    <n v="3847374.849999994"/>
    <x v="18864"/>
  </r>
  <r>
    <x v="0"/>
    <x v="1"/>
    <x v="4"/>
    <n v="868"/>
    <x v="18866"/>
    <n v="4199711.331249997"/>
    <x v="18865"/>
  </r>
  <r>
    <x v="0"/>
    <x v="1"/>
    <x v="4"/>
    <n v="869"/>
    <x v="18867"/>
    <n v="3015914.275000006"/>
    <x v="18866"/>
  </r>
  <r>
    <x v="0"/>
    <x v="1"/>
    <x v="4"/>
    <n v="870"/>
    <x v="18868"/>
    <n v="3000000"/>
    <x v="18867"/>
  </r>
  <r>
    <x v="0"/>
    <x v="1"/>
    <x v="4"/>
    <n v="871"/>
    <x v="18869"/>
    <n v="3000000"/>
    <x v="18868"/>
  </r>
  <r>
    <x v="0"/>
    <x v="1"/>
    <x v="4"/>
    <n v="872"/>
    <x v="18870"/>
    <n v="3000000"/>
    <x v="18869"/>
  </r>
  <r>
    <x v="0"/>
    <x v="1"/>
    <x v="4"/>
    <n v="873"/>
    <x v="18871"/>
    <n v="3000000"/>
    <x v="18870"/>
  </r>
  <r>
    <x v="0"/>
    <x v="1"/>
    <x v="4"/>
    <n v="874"/>
    <x v="18872"/>
    <n v="4028109.4375"/>
    <x v="18871"/>
  </r>
  <r>
    <x v="0"/>
    <x v="1"/>
    <x v="4"/>
    <n v="875"/>
    <x v="18873"/>
    <n v="3000000"/>
    <x v="18872"/>
  </r>
  <r>
    <x v="0"/>
    <x v="1"/>
    <x v="4"/>
    <n v="876"/>
    <x v="18874"/>
    <n v="3557434.9375"/>
    <x v="18873"/>
  </r>
  <r>
    <x v="0"/>
    <x v="1"/>
    <x v="4"/>
    <n v="877"/>
    <x v="18875"/>
    <n v="3622636.612499997"/>
    <x v="18874"/>
  </r>
  <r>
    <x v="0"/>
    <x v="1"/>
    <x v="4"/>
    <n v="878"/>
    <x v="18876"/>
    <n v="3055447.40625"/>
    <x v="18875"/>
  </r>
  <r>
    <x v="0"/>
    <x v="1"/>
    <x v="4"/>
    <n v="879"/>
    <x v="18877"/>
    <n v="3864308.2687500119"/>
    <x v="18876"/>
  </r>
  <r>
    <x v="0"/>
    <x v="1"/>
    <x v="4"/>
    <n v="880"/>
    <x v="18878"/>
    <n v="3000000"/>
    <x v="18877"/>
  </r>
  <r>
    <x v="0"/>
    <x v="1"/>
    <x v="4"/>
    <n v="881"/>
    <x v="18879"/>
    <n v="3171968.650000006"/>
    <x v="18878"/>
  </r>
  <r>
    <x v="0"/>
    <x v="1"/>
    <x v="4"/>
    <n v="882"/>
    <x v="18880"/>
    <n v="3501121.625"/>
    <x v="18879"/>
  </r>
  <r>
    <x v="0"/>
    <x v="1"/>
    <x v="4"/>
    <n v="883"/>
    <x v="18881"/>
    <n v="3935312.424999997"/>
    <x v="18880"/>
  </r>
  <r>
    <x v="0"/>
    <x v="1"/>
    <x v="4"/>
    <n v="884"/>
    <x v="18882"/>
    <n v="3000000"/>
    <x v="18881"/>
  </r>
  <r>
    <x v="0"/>
    <x v="1"/>
    <x v="4"/>
    <n v="885"/>
    <x v="18883"/>
    <n v="3659711.349999994"/>
    <x v="18882"/>
  </r>
  <r>
    <x v="0"/>
    <x v="1"/>
    <x v="4"/>
    <n v="886"/>
    <x v="18884"/>
    <n v="3000000"/>
    <x v="18883"/>
  </r>
  <r>
    <x v="0"/>
    <x v="1"/>
    <x v="4"/>
    <n v="887"/>
    <x v="18885"/>
    <n v="3910956.4750000089"/>
    <x v="18884"/>
  </r>
  <r>
    <x v="0"/>
    <x v="1"/>
    <x v="4"/>
    <n v="888"/>
    <x v="18886"/>
    <n v="3717020.5"/>
    <x v="18885"/>
  </r>
  <r>
    <x v="0"/>
    <x v="1"/>
    <x v="4"/>
    <n v="889"/>
    <x v="18887"/>
    <n v="3000000"/>
    <x v="18886"/>
  </r>
  <r>
    <x v="0"/>
    <x v="1"/>
    <x v="4"/>
    <n v="890"/>
    <x v="18888"/>
    <n v="3165857.2749999911"/>
    <x v="18887"/>
  </r>
  <r>
    <x v="0"/>
    <x v="1"/>
    <x v="4"/>
    <n v="891"/>
    <x v="18889"/>
    <n v="3010002.099999994"/>
    <x v="18888"/>
  </r>
  <r>
    <x v="0"/>
    <x v="1"/>
    <x v="4"/>
    <n v="892"/>
    <x v="18890"/>
    <n v="3000000"/>
    <x v="18889"/>
  </r>
  <r>
    <x v="0"/>
    <x v="1"/>
    <x v="4"/>
    <n v="893"/>
    <x v="18891"/>
    <n v="3000000"/>
    <x v="18890"/>
  </r>
  <r>
    <x v="0"/>
    <x v="1"/>
    <x v="4"/>
    <n v="894"/>
    <x v="18892"/>
    <n v="3000000"/>
    <x v="18891"/>
  </r>
  <r>
    <x v="0"/>
    <x v="1"/>
    <x v="4"/>
    <n v="895"/>
    <x v="18893"/>
    <n v="3289580.8000000119"/>
    <x v="18892"/>
  </r>
  <r>
    <x v="0"/>
    <x v="1"/>
    <x v="4"/>
    <n v="896"/>
    <x v="18894"/>
    <n v="4088647.924999997"/>
    <x v="18893"/>
  </r>
  <r>
    <x v="0"/>
    <x v="1"/>
    <x v="4"/>
    <n v="897"/>
    <x v="18895"/>
    <n v="3705836.1499999911"/>
    <x v="18894"/>
  </r>
  <r>
    <x v="0"/>
    <x v="1"/>
    <x v="4"/>
    <n v="898"/>
    <x v="18896"/>
    <n v="3092343.099999994"/>
    <x v="18895"/>
  </r>
  <r>
    <x v="0"/>
    <x v="1"/>
    <x v="4"/>
    <n v="899"/>
    <x v="18897"/>
    <n v="3507444.8999999911"/>
    <x v="18896"/>
  </r>
  <r>
    <x v="0"/>
    <x v="1"/>
    <x v="4"/>
    <n v="900"/>
    <x v="18898"/>
    <n v="4068546.356250003"/>
    <x v="18897"/>
  </r>
  <r>
    <x v="0"/>
    <x v="1"/>
    <x v="4"/>
    <n v="901"/>
    <x v="18899"/>
    <n v="3000000"/>
    <x v="18898"/>
  </r>
  <r>
    <x v="0"/>
    <x v="1"/>
    <x v="4"/>
    <n v="902"/>
    <x v="18900"/>
    <n v="3000000"/>
    <x v="18899"/>
  </r>
  <r>
    <x v="0"/>
    <x v="1"/>
    <x v="4"/>
    <n v="903"/>
    <x v="18901"/>
    <n v="3000000"/>
    <x v="18900"/>
  </r>
  <r>
    <x v="0"/>
    <x v="1"/>
    <x v="4"/>
    <n v="904"/>
    <x v="18902"/>
    <n v="3575702.325000003"/>
    <x v="18901"/>
  </r>
  <r>
    <x v="0"/>
    <x v="1"/>
    <x v="4"/>
    <n v="905"/>
    <x v="18903"/>
    <n v="3235784.049999997"/>
    <x v="18902"/>
  </r>
  <r>
    <x v="0"/>
    <x v="1"/>
    <x v="4"/>
    <n v="906"/>
    <x v="18904"/>
    <n v="4560899.275000006"/>
    <x v="18903"/>
  </r>
  <r>
    <x v="0"/>
    <x v="1"/>
    <x v="4"/>
    <n v="907"/>
    <x v="18905"/>
    <n v="3000000"/>
    <x v="18904"/>
  </r>
  <r>
    <x v="0"/>
    <x v="1"/>
    <x v="4"/>
    <n v="908"/>
    <x v="18906"/>
    <n v="3527656.75"/>
    <x v="18905"/>
  </r>
  <r>
    <x v="0"/>
    <x v="1"/>
    <x v="4"/>
    <n v="909"/>
    <x v="18907"/>
    <n v="3810500.8249999881"/>
    <x v="18906"/>
  </r>
  <r>
    <x v="0"/>
    <x v="1"/>
    <x v="4"/>
    <n v="910"/>
    <x v="18908"/>
    <n v="3000000"/>
    <x v="18907"/>
  </r>
  <r>
    <x v="0"/>
    <x v="1"/>
    <x v="4"/>
    <n v="911"/>
    <x v="18909"/>
    <n v="3000000"/>
    <x v="18908"/>
  </r>
  <r>
    <x v="0"/>
    <x v="1"/>
    <x v="4"/>
    <n v="912"/>
    <x v="18910"/>
    <n v="3039045.174999997"/>
    <x v="18909"/>
  </r>
  <r>
    <x v="0"/>
    <x v="1"/>
    <x v="4"/>
    <n v="913"/>
    <x v="18911"/>
    <n v="3832142.1000000089"/>
    <x v="18910"/>
  </r>
  <r>
    <x v="0"/>
    <x v="1"/>
    <x v="4"/>
    <n v="914"/>
    <x v="18912"/>
    <n v="3909006.224999994"/>
    <x v="18911"/>
  </r>
  <r>
    <x v="0"/>
    <x v="1"/>
    <x v="4"/>
    <n v="915"/>
    <x v="18913"/>
    <n v="3000000"/>
    <x v="18912"/>
  </r>
  <r>
    <x v="0"/>
    <x v="1"/>
    <x v="4"/>
    <n v="916"/>
    <x v="18914"/>
    <n v="3000000"/>
    <x v="18913"/>
  </r>
  <r>
    <x v="0"/>
    <x v="1"/>
    <x v="4"/>
    <n v="917"/>
    <x v="18915"/>
    <n v="3000000"/>
    <x v="18914"/>
  </r>
  <r>
    <x v="0"/>
    <x v="1"/>
    <x v="4"/>
    <n v="918"/>
    <x v="18916"/>
    <n v="3000000"/>
    <x v="18915"/>
  </r>
  <r>
    <x v="0"/>
    <x v="1"/>
    <x v="4"/>
    <n v="919"/>
    <x v="18917"/>
    <n v="3801953.3125"/>
    <x v="18916"/>
  </r>
  <r>
    <x v="0"/>
    <x v="1"/>
    <x v="4"/>
    <n v="920"/>
    <x v="18918"/>
    <n v="3505002.125"/>
    <x v="18917"/>
  </r>
  <r>
    <x v="0"/>
    <x v="1"/>
    <x v="4"/>
    <n v="921"/>
    <x v="18919"/>
    <n v="4093738.5249999911"/>
    <x v="18918"/>
  </r>
  <r>
    <x v="0"/>
    <x v="1"/>
    <x v="4"/>
    <n v="922"/>
    <x v="18920"/>
    <n v="3874682.700000003"/>
    <x v="18919"/>
  </r>
  <r>
    <x v="0"/>
    <x v="1"/>
    <x v="4"/>
    <n v="923"/>
    <x v="18921"/>
    <n v="3930616.8874999881"/>
    <x v="18920"/>
  </r>
  <r>
    <x v="0"/>
    <x v="1"/>
    <x v="4"/>
    <n v="924"/>
    <x v="18922"/>
    <n v="3000000"/>
    <x v="18921"/>
  </r>
  <r>
    <x v="0"/>
    <x v="1"/>
    <x v="4"/>
    <n v="925"/>
    <x v="18923"/>
    <n v="3678040.6250000149"/>
    <x v="18922"/>
  </r>
  <r>
    <x v="0"/>
    <x v="1"/>
    <x v="4"/>
    <n v="926"/>
    <x v="18924"/>
    <n v="4109666.40625"/>
    <x v="18923"/>
  </r>
  <r>
    <x v="0"/>
    <x v="1"/>
    <x v="4"/>
    <n v="927"/>
    <x v="18925"/>
    <n v="3592780.9375"/>
    <x v="18924"/>
  </r>
  <r>
    <x v="0"/>
    <x v="1"/>
    <x v="4"/>
    <n v="928"/>
    <x v="18926"/>
    <n v="3120076.974999994"/>
    <x v="18925"/>
  </r>
  <r>
    <x v="0"/>
    <x v="1"/>
    <x v="4"/>
    <n v="929"/>
    <x v="18927"/>
    <n v="3000000"/>
    <x v="18926"/>
  </r>
  <r>
    <x v="0"/>
    <x v="1"/>
    <x v="4"/>
    <n v="930"/>
    <x v="18928"/>
    <n v="3000000"/>
    <x v="18927"/>
  </r>
  <r>
    <x v="0"/>
    <x v="1"/>
    <x v="4"/>
    <n v="931"/>
    <x v="18929"/>
    <n v="3933163.684375003"/>
    <x v="18928"/>
  </r>
  <r>
    <x v="0"/>
    <x v="1"/>
    <x v="4"/>
    <n v="932"/>
    <x v="18930"/>
    <n v="3885367.200000003"/>
    <x v="18929"/>
  </r>
  <r>
    <x v="0"/>
    <x v="1"/>
    <x v="4"/>
    <n v="933"/>
    <x v="18931"/>
    <n v="3238971.5124999881"/>
    <x v="18371"/>
  </r>
  <r>
    <x v="0"/>
    <x v="1"/>
    <x v="4"/>
    <n v="934"/>
    <x v="18932"/>
    <n v="3000000"/>
    <x v="18930"/>
  </r>
  <r>
    <x v="0"/>
    <x v="1"/>
    <x v="4"/>
    <n v="935"/>
    <x v="18933"/>
    <n v="4104446.625"/>
    <x v="18931"/>
  </r>
  <r>
    <x v="0"/>
    <x v="1"/>
    <x v="4"/>
    <n v="936"/>
    <x v="18934"/>
    <n v="3000000"/>
    <x v="18932"/>
  </r>
  <r>
    <x v="0"/>
    <x v="1"/>
    <x v="4"/>
    <n v="937"/>
    <x v="18935"/>
    <n v="3782730.875"/>
    <x v="18933"/>
  </r>
  <r>
    <x v="0"/>
    <x v="1"/>
    <x v="4"/>
    <n v="938"/>
    <x v="18936"/>
    <n v="3000000"/>
    <x v="18934"/>
  </r>
  <r>
    <x v="0"/>
    <x v="1"/>
    <x v="4"/>
    <n v="939"/>
    <x v="18937"/>
    <n v="3954341.950000003"/>
    <x v="18535"/>
  </r>
  <r>
    <x v="0"/>
    <x v="1"/>
    <x v="4"/>
    <n v="940"/>
    <x v="18938"/>
    <n v="3479570.862499997"/>
    <x v="18935"/>
  </r>
  <r>
    <x v="0"/>
    <x v="1"/>
    <x v="4"/>
    <n v="941"/>
    <x v="18939"/>
    <n v="3089803.1875"/>
    <x v="18936"/>
  </r>
  <r>
    <x v="0"/>
    <x v="1"/>
    <x v="4"/>
    <n v="942"/>
    <x v="18940"/>
    <n v="3433935.3999999911"/>
    <x v="18937"/>
  </r>
  <r>
    <x v="0"/>
    <x v="1"/>
    <x v="4"/>
    <n v="943"/>
    <x v="18941"/>
    <n v="3619381.143749997"/>
    <x v="18938"/>
  </r>
  <r>
    <x v="0"/>
    <x v="1"/>
    <x v="4"/>
    <n v="944"/>
    <x v="18942"/>
    <n v="3770083.3812500089"/>
    <x v="18939"/>
  </r>
  <r>
    <x v="0"/>
    <x v="1"/>
    <x v="4"/>
    <n v="945"/>
    <x v="18943"/>
    <n v="3702995.90625"/>
    <x v="18940"/>
  </r>
  <r>
    <x v="0"/>
    <x v="1"/>
    <x v="4"/>
    <n v="946"/>
    <x v="18944"/>
    <n v="3000000"/>
    <x v="18941"/>
  </r>
  <r>
    <x v="0"/>
    <x v="1"/>
    <x v="4"/>
    <n v="947"/>
    <x v="18945"/>
    <n v="3000000"/>
    <x v="18942"/>
  </r>
  <r>
    <x v="0"/>
    <x v="1"/>
    <x v="4"/>
    <n v="948"/>
    <x v="18946"/>
    <n v="3205831.512500003"/>
    <x v="18943"/>
  </r>
  <r>
    <x v="0"/>
    <x v="1"/>
    <x v="4"/>
    <n v="949"/>
    <x v="18947"/>
    <n v="4379644.75"/>
    <x v="18944"/>
  </r>
  <r>
    <x v="0"/>
    <x v="1"/>
    <x v="4"/>
    <n v="950"/>
    <x v="18948"/>
    <n v="3396891.1750000119"/>
    <x v="18945"/>
  </r>
  <r>
    <x v="0"/>
    <x v="1"/>
    <x v="4"/>
    <n v="951"/>
    <x v="18949"/>
    <n v="3264618.40625"/>
    <x v="18946"/>
  </r>
  <r>
    <x v="0"/>
    <x v="1"/>
    <x v="4"/>
    <n v="952"/>
    <x v="18950"/>
    <n v="3287225.0625"/>
    <x v="18947"/>
  </r>
  <r>
    <x v="0"/>
    <x v="1"/>
    <x v="4"/>
    <n v="953"/>
    <x v="18951"/>
    <n v="3000000"/>
    <x v="18948"/>
  </r>
  <r>
    <x v="0"/>
    <x v="1"/>
    <x v="4"/>
    <n v="954"/>
    <x v="18952"/>
    <n v="4142946.174999997"/>
    <x v="18949"/>
  </r>
  <r>
    <x v="0"/>
    <x v="1"/>
    <x v="4"/>
    <n v="955"/>
    <x v="18953"/>
    <n v="3000000"/>
    <x v="18950"/>
  </r>
  <r>
    <x v="0"/>
    <x v="1"/>
    <x v="4"/>
    <n v="956"/>
    <x v="18954"/>
    <n v="3669004.275000006"/>
    <x v="18951"/>
  </r>
  <r>
    <x v="0"/>
    <x v="1"/>
    <x v="4"/>
    <n v="957"/>
    <x v="18955"/>
    <n v="3613942.837500006"/>
    <x v="18952"/>
  </r>
  <r>
    <x v="0"/>
    <x v="1"/>
    <x v="4"/>
    <n v="958"/>
    <x v="18956"/>
    <n v="3900365.150000006"/>
    <x v="18953"/>
  </r>
  <r>
    <x v="0"/>
    <x v="1"/>
    <x v="4"/>
    <n v="959"/>
    <x v="18957"/>
    <n v="3511395.375"/>
    <x v="18954"/>
  </r>
  <r>
    <x v="0"/>
    <x v="1"/>
    <x v="4"/>
    <n v="960"/>
    <x v="18958"/>
    <n v="3115059.53125"/>
    <x v="18955"/>
  </r>
  <r>
    <x v="0"/>
    <x v="1"/>
    <x v="4"/>
    <n v="961"/>
    <x v="18959"/>
    <n v="3005750.6999999881"/>
    <x v="18956"/>
  </r>
  <r>
    <x v="0"/>
    <x v="1"/>
    <x v="4"/>
    <n v="962"/>
    <x v="18960"/>
    <n v="3455138.462500006"/>
    <x v="18957"/>
  </r>
  <r>
    <x v="0"/>
    <x v="1"/>
    <x v="4"/>
    <n v="963"/>
    <x v="18961"/>
    <n v="3000000"/>
    <x v="18958"/>
  </r>
  <r>
    <x v="0"/>
    <x v="1"/>
    <x v="4"/>
    <n v="964"/>
    <x v="18962"/>
    <n v="3386541.625"/>
    <x v="18959"/>
  </r>
  <r>
    <x v="0"/>
    <x v="1"/>
    <x v="4"/>
    <n v="965"/>
    <x v="18963"/>
    <n v="3500585.5874999911"/>
    <x v="18960"/>
  </r>
  <r>
    <x v="0"/>
    <x v="1"/>
    <x v="4"/>
    <n v="966"/>
    <x v="18964"/>
    <n v="3000000"/>
    <x v="18961"/>
  </r>
  <r>
    <x v="0"/>
    <x v="1"/>
    <x v="4"/>
    <n v="967"/>
    <x v="18965"/>
    <n v="4808790.599999994"/>
    <x v="18962"/>
  </r>
  <r>
    <x v="0"/>
    <x v="1"/>
    <x v="4"/>
    <n v="968"/>
    <x v="18966"/>
    <n v="3848185.4375"/>
    <x v="18963"/>
  </r>
  <r>
    <x v="0"/>
    <x v="1"/>
    <x v="4"/>
    <n v="969"/>
    <x v="18967"/>
    <n v="3936412.4499999881"/>
    <x v="18964"/>
  </r>
  <r>
    <x v="0"/>
    <x v="1"/>
    <x v="4"/>
    <n v="970"/>
    <x v="18968"/>
    <n v="3000000"/>
    <x v="18965"/>
  </r>
  <r>
    <x v="0"/>
    <x v="1"/>
    <x v="4"/>
    <n v="971"/>
    <x v="18969"/>
    <n v="3000000"/>
    <x v="18966"/>
  </r>
  <r>
    <x v="0"/>
    <x v="1"/>
    <x v="4"/>
    <n v="972"/>
    <x v="18970"/>
    <n v="3000000"/>
    <x v="18967"/>
  </r>
  <r>
    <x v="0"/>
    <x v="1"/>
    <x v="4"/>
    <n v="973"/>
    <x v="18971"/>
    <n v="3000000"/>
    <x v="18968"/>
  </r>
  <r>
    <x v="0"/>
    <x v="1"/>
    <x v="4"/>
    <n v="974"/>
    <x v="18972"/>
    <n v="3069520.625"/>
    <x v="18969"/>
  </r>
  <r>
    <x v="0"/>
    <x v="1"/>
    <x v="4"/>
    <n v="975"/>
    <x v="18973"/>
    <n v="3000000"/>
    <x v="18970"/>
  </r>
  <r>
    <x v="0"/>
    <x v="1"/>
    <x v="4"/>
    <n v="976"/>
    <x v="18974"/>
    <n v="3610945.337500006"/>
    <x v="18971"/>
  </r>
  <r>
    <x v="0"/>
    <x v="1"/>
    <x v="4"/>
    <n v="977"/>
    <x v="18975"/>
    <n v="3616399.924999997"/>
    <x v="18972"/>
  </r>
  <r>
    <x v="0"/>
    <x v="1"/>
    <x v="4"/>
    <n v="978"/>
    <x v="18976"/>
    <n v="3000000"/>
    <x v="18973"/>
  </r>
  <r>
    <x v="0"/>
    <x v="1"/>
    <x v="4"/>
    <n v="979"/>
    <x v="18977"/>
    <n v="3026072.950000003"/>
    <x v="18974"/>
  </r>
  <r>
    <x v="0"/>
    <x v="1"/>
    <x v="4"/>
    <n v="980"/>
    <x v="18978"/>
    <n v="3000000"/>
    <x v="18975"/>
  </r>
  <r>
    <x v="0"/>
    <x v="1"/>
    <x v="4"/>
    <n v="981"/>
    <x v="18979"/>
    <n v="3000000"/>
    <x v="18976"/>
  </r>
  <r>
    <x v="0"/>
    <x v="1"/>
    <x v="4"/>
    <n v="982"/>
    <x v="18980"/>
    <n v="3908755.099999994"/>
    <x v="18977"/>
  </r>
  <r>
    <x v="0"/>
    <x v="1"/>
    <x v="4"/>
    <n v="983"/>
    <x v="18981"/>
    <n v="3297409.328125"/>
    <x v="18978"/>
  </r>
  <r>
    <x v="0"/>
    <x v="1"/>
    <x v="4"/>
    <n v="984"/>
    <x v="18982"/>
    <n v="3758816.912499994"/>
    <x v="18979"/>
  </r>
  <r>
    <x v="0"/>
    <x v="1"/>
    <x v="4"/>
    <n v="985"/>
    <x v="18983"/>
    <n v="3925917.424999997"/>
    <x v="18980"/>
  </r>
  <r>
    <x v="0"/>
    <x v="1"/>
    <x v="4"/>
    <n v="986"/>
    <x v="18984"/>
    <n v="3748841.643749997"/>
    <x v="18981"/>
  </r>
  <r>
    <x v="0"/>
    <x v="1"/>
    <x v="4"/>
    <n v="987"/>
    <x v="18985"/>
    <n v="3031945.099999994"/>
    <x v="18982"/>
  </r>
  <r>
    <x v="0"/>
    <x v="1"/>
    <x v="4"/>
    <n v="988"/>
    <x v="18986"/>
    <n v="3000000"/>
    <x v="18983"/>
  </r>
  <r>
    <x v="0"/>
    <x v="1"/>
    <x v="4"/>
    <n v="989"/>
    <x v="18987"/>
    <n v="3000000"/>
    <x v="18984"/>
  </r>
  <r>
    <x v="0"/>
    <x v="1"/>
    <x v="4"/>
    <n v="990"/>
    <x v="18988"/>
    <n v="3000000"/>
    <x v="18985"/>
  </r>
  <r>
    <x v="0"/>
    <x v="1"/>
    <x v="4"/>
    <n v="991"/>
    <x v="18989"/>
    <n v="3870190.1875"/>
    <x v="18986"/>
  </r>
  <r>
    <x v="0"/>
    <x v="1"/>
    <x v="4"/>
    <n v="992"/>
    <x v="18990"/>
    <n v="3000000"/>
    <x v="18987"/>
  </r>
  <r>
    <x v="0"/>
    <x v="1"/>
    <x v="4"/>
    <n v="993"/>
    <x v="18991"/>
    <n v="3000000"/>
    <x v="18988"/>
  </r>
  <r>
    <x v="0"/>
    <x v="1"/>
    <x v="4"/>
    <n v="994"/>
    <x v="18992"/>
    <n v="3082374.099999994"/>
    <x v="18989"/>
  </r>
  <r>
    <x v="0"/>
    <x v="1"/>
    <x v="4"/>
    <n v="995"/>
    <x v="18993"/>
    <n v="3447356.6875"/>
    <x v="18990"/>
  </r>
  <r>
    <x v="0"/>
    <x v="1"/>
    <x v="4"/>
    <n v="996"/>
    <x v="18994"/>
    <n v="3000000"/>
    <x v="18991"/>
  </r>
  <r>
    <x v="0"/>
    <x v="1"/>
    <x v="4"/>
    <n v="997"/>
    <x v="18995"/>
    <n v="3000000"/>
    <x v="18992"/>
  </r>
  <r>
    <x v="0"/>
    <x v="1"/>
    <x v="4"/>
    <n v="998"/>
    <x v="18996"/>
    <n v="3000000"/>
    <x v="18993"/>
  </r>
  <r>
    <x v="0"/>
    <x v="1"/>
    <x v="4"/>
    <n v="999"/>
    <x v="18997"/>
    <n v="3191348.200000003"/>
    <x v="18994"/>
  </r>
  <r>
    <x v="0"/>
    <x v="1"/>
    <x v="4"/>
    <n v="1000"/>
    <x v="18998"/>
    <n v="3000000"/>
    <x v="18995"/>
  </r>
  <r>
    <x v="0"/>
    <x v="1"/>
    <x v="5"/>
    <n v="1"/>
    <x v="18999"/>
    <n v="5504745.650000006"/>
    <x v="18996"/>
  </r>
  <r>
    <x v="0"/>
    <x v="1"/>
    <x v="5"/>
    <n v="2"/>
    <x v="19000"/>
    <n v="4464582.625"/>
    <x v="18997"/>
  </r>
  <r>
    <x v="0"/>
    <x v="1"/>
    <x v="5"/>
    <n v="3"/>
    <x v="19001"/>
    <n v="3197193.9499999881"/>
    <x v="18998"/>
  </r>
  <r>
    <x v="0"/>
    <x v="1"/>
    <x v="5"/>
    <n v="4"/>
    <x v="19002"/>
    <n v="4299040.862499997"/>
    <x v="18999"/>
  </r>
  <r>
    <x v="0"/>
    <x v="1"/>
    <x v="5"/>
    <n v="5"/>
    <x v="19003"/>
    <n v="3993250.2250000089"/>
    <x v="19000"/>
  </r>
  <r>
    <x v="0"/>
    <x v="1"/>
    <x v="5"/>
    <n v="6"/>
    <x v="19004"/>
    <n v="3422190.025000006"/>
    <x v="19001"/>
  </r>
  <r>
    <x v="0"/>
    <x v="1"/>
    <x v="5"/>
    <n v="7"/>
    <x v="19005"/>
    <n v="3244342.525000006"/>
    <x v="19002"/>
  </r>
  <r>
    <x v="0"/>
    <x v="1"/>
    <x v="5"/>
    <n v="8"/>
    <x v="19006"/>
    <n v="3637041.049999997"/>
    <x v="19003"/>
  </r>
  <r>
    <x v="0"/>
    <x v="1"/>
    <x v="5"/>
    <n v="9"/>
    <x v="19007"/>
    <n v="4014901.900000006"/>
    <x v="19004"/>
  </r>
  <r>
    <x v="0"/>
    <x v="1"/>
    <x v="5"/>
    <n v="10"/>
    <x v="19008"/>
    <n v="4415491.900000006"/>
    <x v="19005"/>
  </r>
  <r>
    <x v="0"/>
    <x v="1"/>
    <x v="5"/>
    <n v="11"/>
    <x v="19009"/>
    <n v="3974891.8749999851"/>
    <x v="19006"/>
  </r>
  <r>
    <x v="0"/>
    <x v="1"/>
    <x v="5"/>
    <n v="12"/>
    <x v="19010"/>
    <n v="3461572.875"/>
    <x v="19007"/>
  </r>
  <r>
    <x v="0"/>
    <x v="1"/>
    <x v="5"/>
    <n v="13"/>
    <x v="19011"/>
    <n v="4990504.5812500119"/>
    <x v="19008"/>
  </r>
  <r>
    <x v="0"/>
    <x v="1"/>
    <x v="5"/>
    <n v="14"/>
    <x v="19012"/>
    <n v="4029657.325000003"/>
    <x v="19009"/>
  </r>
  <r>
    <x v="0"/>
    <x v="1"/>
    <x v="5"/>
    <n v="15"/>
    <x v="19013"/>
    <n v="4347099.512500003"/>
    <x v="19010"/>
  </r>
  <r>
    <x v="0"/>
    <x v="1"/>
    <x v="5"/>
    <n v="16"/>
    <x v="19014"/>
    <n v="3721049.424999997"/>
    <x v="19011"/>
  </r>
  <r>
    <x v="0"/>
    <x v="1"/>
    <x v="5"/>
    <n v="17"/>
    <x v="19015"/>
    <n v="3794793.474999994"/>
    <x v="19012"/>
  </r>
  <r>
    <x v="0"/>
    <x v="1"/>
    <x v="5"/>
    <n v="18"/>
    <x v="19016"/>
    <n v="4180926.481250003"/>
    <x v="19013"/>
  </r>
  <r>
    <x v="0"/>
    <x v="1"/>
    <x v="5"/>
    <n v="19"/>
    <x v="19017"/>
    <n v="3790066.7500000149"/>
    <x v="19014"/>
  </r>
  <r>
    <x v="0"/>
    <x v="1"/>
    <x v="5"/>
    <n v="20"/>
    <x v="19018"/>
    <n v="4922758.837500006"/>
    <x v="19015"/>
  </r>
  <r>
    <x v="0"/>
    <x v="1"/>
    <x v="5"/>
    <n v="21"/>
    <x v="19019"/>
    <n v="3719950.9375"/>
    <x v="19016"/>
  </r>
  <r>
    <x v="0"/>
    <x v="1"/>
    <x v="5"/>
    <n v="22"/>
    <x v="19020"/>
    <n v="4153599.5249999911"/>
    <x v="19017"/>
  </r>
  <r>
    <x v="0"/>
    <x v="1"/>
    <x v="5"/>
    <n v="23"/>
    <x v="19021"/>
    <n v="4479050.674999997"/>
    <x v="19018"/>
  </r>
  <r>
    <x v="0"/>
    <x v="1"/>
    <x v="5"/>
    <n v="24"/>
    <x v="19022"/>
    <n v="3765525.0625"/>
    <x v="19019"/>
  </r>
  <r>
    <x v="0"/>
    <x v="1"/>
    <x v="5"/>
    <n v="25"/>
    <x v="19023"/>
    <n v="4543258.8999999911"/>
    <x v="19020"/>
  </r>
  <r>
    <x v="0"/>
    <x v="1"/>
    <x v="5"/>
    <n v="26"/>
    <x v="19024"/>
    <n v="4478427.549999997"/>
    <x v="19021"/>
  </r>
  <r>
    <x v="0"/>
    <x v="1"/>
    <x v="5"/>
    <n v="27"/>
    <x v="19025"/>
    <n v="3685257.9250000119"/>
    <x v="19022"/>
  </r>
  <r>
    <x v="0"/>
    <x v="1"/>
    <x v="5"/>
    <n v="28"/>
    <x v="19026"/>
    <n v="4084839.450000003"/>
    <x v="19023"/>
  </r>
  <r>
    <x v="0"/>
    <x v="1"/>
    <x v="5"/>
    <n v="29"/>
    <x v="19027"/>
    <n v="3428214.8124999851"/>
    <x v="19024"/>
  </r>
  <r>
    <x v="0"/>
    <x v="1"/>
    <x v="5"/>
    <n v="30"/>
    <x v="19028"/>
    <n v="3858296.712500006"/>
    <x v="19025"/>
  </r>
  <r>
    <x v="0"/>
    <x v="1"/>
    <x v="5"/>
    <n v="31"/>
    <x v="19029"/>
    <n v="3716764.90625"/>
    <x v="19026"/>
  </r>
  <r>
    <x v="0"/>
    <x v="1"/>
    <x v="5"/>
    <n v="32"/>
    <x v="19030"/>
    <n v="3341619.5"/>
    <x v="19027"/>
  </r>
  <r>
    <x v="0"/>
    <x v="1"/>
    <x v="5"/>
    <n v="33"/>
    <x v="19031"/>
    <n v="4230801.525000006"/>
    <x v="19028"/>
  </r>
  <r>
    <x v="0"/>
    <x v="1"/>
    <x v="5"/>
    <n v="34"/>
    <x v="19032"/>
    <n v="3881334.549999997"/>
    <x v="19029"/>
  </r>
  <r>
    <x v="0"/>
    <x v="1"/>
    <x v="5"/>
    <n v="35"/>
    <x v="19033"/>
    <n v="4111945.962500006"/>
    <x v="19030"/>
  </r>
  <r>
    <x v="0"/>
    <x v="1"/>
    <x v="5"/>
    <n v="36"/>
    <x v="19034"/>
    <n v="3933620.212500006"/>
    <x v="19031"/>
  </r>
  <r>
    <x v="0"/>
    <x v="1"/>
    <x v="5"/>
    <n v="37"/>
    <x v="19035"/>
    <n v="3918441.049999997"/>
    <x v="19032"/>
  </r>
  <r>
    <x v="0"/>
    <x v="1"/>
    <x v="5"/>
    <n v="38"/>
    <x v="19036"/>
    <n v="3831586.525000006"/>
    <x v="19033"/>
  </r>
  <r>
    <x v="0"/>
    <x v="1"/>
    <x v="5"/>
    <n v="39"/>
    <x v="19037"/>
    <n v="4682634.4156249911"/>
    <x v="19034"/>
  </r>
  <r>
    <x v="0"/>
    <x v="1"/>
    <x v="5"/>
    <n v="40"/>
    <x v="19038"/>
    <n v="5046792.400000006"/>
    <x v="19035"/>
  </r>
  <r>
    <x v="0"/>
    <x v="1"/>
    <x v="5"/>
    <n v="41"/>
    <x v="19039"/>
    <n v="3712301"/>
    <x v="19036"/>
  </r>
  <r>
    <x v="0"/>
    <x v="1"/>
    <x v="5"/>
    <n v="42"/>
    <x v="19040"/>
    <n v="4013624.762500003"/>
    <x v="19037"/>
  </r>
  <r>
    <x v="0"/>
    <x v="1"/>
    <x v="5"/>
    <n v="43"/>
    <x v="19041"/>
    <n v="5240966.950000003"/>
    <x v="19038"/>
  </r>
  <r>
    <x v="0"/>
    <x v="1"/>
    <x v="5"/>
    <n v="44"/>
    <x v="19042"/>
    <n v="3013731.362499997"/>
    <x v="19039"/>
  </r>
  <r>
    <x v="0"/>
    <x v="1"/>
    <x v="5"/>
    <n v="45"/>
    <x v="19043"/>
    <n v="3811402.662499994"/>
    <x v="19040"/>
  </r>
  <r>
    <x v="0"/>
    <x v="1"/>
    <x v="5"/>
    <n v="46"/>
    <x v="19044"/>
    <n v="5130085.8625000119"/>
    <x v="19041"/>
  </r>
  <r>
    <x v="0"/>
    <x v="1"/>
    <x v="5"/>
    <n v="47"/>
    <x v="19045"/>
    <n v="4303747.037499994"/>
    <x v="19042"/>
  </r>
  <r>
    <x v="0"/>
    <x v="1"/>
    <x v="5"/>
    <n v="48"/>
    <x v="19046"/>
    <n v="4769088.275000006"/>
    <x v="19043"/>
  </r>
  <r>
    <x v="0"/>
    <x v="1"/>
    <x v="5"/>
    <n v="49"/>
    <x v="19047"/>
    <n v="3527800.712500006"/>
    <x v="19044"/>
  </r>
  <r>
    <x v="0"/>
    <x v="1"/>
    <x v="5"/>
    <n v="50"/>
    <x v="19048"/>
    <n v="3313902.900000006"/>
    <x v="19045"/>
  </r>
  <r>
    <x v="0"/>
    <x v="1"/>
    <x v="5"/>
    <n v="51"/>
    <x v="19049"/>
    <n v="3803498.049999997"/>
    <x v="19046"/>
  </r>
  <r>
    <x v="0"/>
    <x v="1"/>
    <x v="5"/>
    <n v="52"/>
    <x v="19050"/>
    <n v="4216312.974999994"/>
    <x v="19047"/>
  </r>
  <r>
    <x v="0"/>
    <x v="1"/>
    <x v="5"/>
    <n v="53"/>
    <x v="19051"/>
    <n v="4962054.375"/>
    <x v="19048"/>
  </r>
  <r>
    <x v="0"/>
    <x v="1"/>
    <x v="5"/>
    <n v="54"/>
    <x v="19052"/>
    <n v="4510029.962500006"/>
    <x v="19049"/>
  </r>
  <r>
    <x v="0"/>
    <x v="1"/>
    <x v="5"/>
    <n v="55"/>
    <x v="19053"/>
    <n v="3492405.9343749881"/>
    <x v="19050"/>
  </r>
  <r>
    <x v="0"/>
    <x v="1"/>
    <x v="5"/>
    <n v="56"/>
    <x v="19054"/>
    <n v="3782041.224999994"/>
    <x v="19051"/>
  </r>
  <r>
    <x v="0"/>
    <x v="1"/>
    <x v="5"/>
    <n v="57"/>
    <x v="19055"/>
    <n v="3709055.762500003"/>
    <x v="19052"/>
  </r>
  <r>
    <x v="0"/>
    <x v="1"/>
    <x v="5"/>
    <n v="58"/>
    <x v="19056"/>
    <n v="3054531.915625006"/>
    <x v="19053"/>
  </r>
  <r>
    <x v="0"/>
    <x v="1"/>
    <x v="5"/>
    <n v="59"/>
    <x v="19057"/>
    <n v="4597153.2624999881"/>
    <x v="19054"/>
  </r>
  <r>
    <x v="0"/>
    <x v="1"/>
    <x v="5"/>
    <n v="60"/>
    <x v="19058"/>
    <n v="3800653.487499997"/>
    <x v="19055"/>
  </r>
  <r>
    <x v="0"/>
    <x v="1"/>
    <x v="5"/>
    <n v="61"/>
    <x v="19059"/>
    <n v="3891716.125"/>
    <x v="19056"/>
  </r>
  <r>
    <x v="0"/>
    <x v="1"/>
    <x v="5"/>
    <n v="62"/>
    <x v="19060"/>
    <n v="4891734.059375003"/>
    <x v="19057"/>
  </r>
  <r>
    <x v="0"/>
    <x v="1"/>
    <x v="5"/>
    <n v="63"/>
    <x v="19061"/>
    <n v="3381490.8249999881"/>
    <x v="19058"/>
  </r>
  <r>
    <x v="0"/>
    <x v="1"/>
    <x v="5"/>
    <n v="64"/>
    <x v="19062"/>
    <n v="3614277.3999999911"/>
    <x v="19059"/>
  </r>
  <r>
    <x v="0"/>
    <x v="1"/>
    <x v="5"/>
    <n v="65"/>
    <x v="19063"/>
    <n v="3791871.3999999911"/>
    <x v="19060"/>
  </r>
  <r>
    <x v="0"/>
    <x v="1"/>
    <x v="5"/>
    <n v="66"/>
    <x v="19064"/>
    <n v="3524575.5625"/>
    <x v="19061"/>
  </r>
  <r>
    <x v="0"/>
    <x v="1"/>
    <x v="5"/>
    <n v="67"/>
    <x v="19065"/>
    <n v="3926018.612499997"/>
    <x v="19062"/>
  </r>
  <r>
    <x v="0"/>
    <x v="1"/>
    <x v="5"/>
    <n v="68"/>
    <x v="19066"/>
    <n v="5223456.575000003"/>
    <x v="19063"/>
  </r>
  <r>
    <x v="0"/>
    <x v="1"/>
    <x v="5"/>
    <n v="69"/>
    <x v="19067"/>
    <n v="3322101.831249997"/>
    <x v="19064"/>
  </r>
  <r>
    <x v="0"/>
    <x v="1"/>
    <x v="5"/>
    <n v="70"/>
    <x v="19068"/>
    <n v="3272040.9499999881"/>
    <x v="19065"/>
  </r>
  <r>
    <x v="0"/>
    <x v="1"/>
    <x v="5"/>
    <n v="71"/>
    <x v="19069"/>
    <n v="3615219.296875"/>
    <x v="19066"/>
  </r>
  <r>
    <x v="0"/>
    <x v="1"/>
    <x v="5"/>
    <n v="72"/>
    <x v="19070"/>
    <n v="3470621.650000006"/>
    <x v="19067"/>
  </r>
  <r>
    <x v="0"/>
    <x v="1"/>
    <x v="5"/>
    <n v="73"/>
    <x v="19071"/>
    <n v="3861386.087500006"/>
    <x v="19068"/>
  </r>
  <r>
    <x v="0"/>
    <x v="1"/>
    <x v="5"/>
    <n v="74"/>
    <x v="19072"/>
    <n v="4333159.4375"/>
    <x v="19069"/>
  </r>
  <r>
    <x v="0"/>
    <x v="1"/>
    <x v="5"/>
    <n v="75"/>
    <x v="19073"/>
    <n v="3917829.15625"/>
    <x v="19070"/>
  </r>
  <r>
    <x v="0"/>
    <x v="1"/>
    <x v="5"/>
    <n v="76"/>
    <x v="19074"/>
    <n v="3424728.6249999851"/>
    <x v="19071"/>
  </r>
  <r>
    <x v="0"/>
    <x v="1"/>
    <x v="5"/>
    <n v="77"/>
    <x v="19075"/>
    <n v="3630482.1374999881"/>
    <x v="19072"/>
  </r>
  <r>
    <x v="0"/>
    <x v="1"/>
    <x v="5"/>
    <n v="78"/>
    <x v="19076"/>
    <n v="3306149.712500006"/>
    <x v="19073"/>
  </r>
  <r>
    <x v="0"/>
    <x v="1"/>
    <x v="5"/>
    <n v="79"/>
    <x v="19077"/>
    <n v="3397876.862499997"/>
    <x v="19074"/>
  </r>
  <r>
    <x v="0"/>
    <x v="1"/>
    <x v="5"/>
    <n v="80"/>
    <x v="19078"/>
    <n v="4969921.650000006"/>
    <x v="19075"/>
  </r>
  <r>
    <x v="0"/>
    <x v="1"/>
    <x v="5"/>
    <n v="81"/>
    <x v="19079"/>
    <n v="3566924.3125"/>
    <x v="19076"/>
  </r>
  <r>
    <x v="0"/>
    <x v="1"/>
    <x v="5"/>
    <n v="82"/>
    <x v="19080"/>
    <n v="4093765.1000000089"/>
    <x v="19077"/>
  </r>
  <r>
    <x v="0"/>
    <x v="1"/>
    <x v="5"/>
    <n v="83"/>
    <x v="19081"/>
    <n v="3775260.537499994"/>
    <x v="19078"/>
  </r>
  <r>
    <x v="0"/>
    <x v="1"/>
    <x v="5"/>
    <n v="84"/>
    <x v="19082"/>
    <n v="3730019.1625000089"/>
    <x v="19079"/>
  </r>
  <r>
    <x v="0"/>
    <x v="1"/>
    <x v="5"/>
    <n v="85"/>
    <x v="19083"/>
    <n v="4102945.5499999821"/>
    <x v="19080"/>
  </r>
  <r>
    <x v="0"/>
    <x v="1"/>
    <x v="5"/>
    <n v="86"/>
    <x v="19084"/>
    <n v="3848987.424999997"/>
    <x v="19081"/>
  </r>
  <r>
    <x v="0"/>
    <x v="1"/>
    <x v="5"/>
    <n v="87"/>
    <x v="19085"/>
    <n v="3904709.0500000119"/>
    <x v="19082"/>
  </r>
  <r>
    <x v="0"/>
    <x v="1"/>
    <x v="5"/>
    <n v="88"/>
    <x v="19086"/>
    <n v="3799695.299999997"/>
    <x v="19083"/>
  </r>
  <r>
    <x v="0"/>
    <x v="1"/>
    <x v="5"/>
    <n v="89"/>
    <x v="19087"/>
    <n v="3671414.799999997"/>
    <x v="19084"/>
  </r>
  <r>
    <x v="0"/>
    <x v="1"/>
    <x v="5"/>
    <n v="90"/>
    <x v="19088"/>
    <n v="5678798.549999997"/>
    <x v="19085"/>
  </r>
  <r>
    <x v="0"/>
    <x v="1"/>
    <x v="5"/>
    <n v="91"/>
    <x v="19089"/>
    <n v="4503663.7250000089"/>
    <x v="19086"/>
  </r>
  <r>
    <x v="0"/>
    <x v="1"/>
    <x v="5"/>
    <n v="92"/>
    <x v="19090"/>
    <n v="4224211.84375"/>
    <x v="19087"/>
  </r>
  <r>
    <x v="0"/>
    <x v="1"/>
    <x v="5"/>
    <n v="93"/>
    <x v="19091"/>
    <n v="3630369.3249999881"/>
    <x v="19088"/>
  </r>
  <r>
    <x v="0"/>
    <x v="1"/>
    <x v="5"/>
    <n v="94"/>
    <x v="19092"/>
    <n v="3255001"/>
    <x v="19089"/>
  </r>
  <r>
    <x v="0"/>
    <x v="1"/>
    <x v="5"/>
    <n v="95"/>
    <x v="19093"/>
    <n v="3000000"/>
    <x v="19090"/>
  </r>
  <r>
    <x v="0"/>
    <x v="1"/>
    <x v="5"/>
    <n v="96"/>
    <x v="19094"/>
    <n v="5013713.0500000119"/>
    <x v="19091"/>
  </r>
  <r>
    <x v="0"/>
    <x v="1"/>
    <x v="5"/>
    <n v="97"/>
    <x v="19095"/>
    <n v="3274792.1875"/>
    <x v="19092"/>
  </r>
  <r>
    <x v="0"/>
    <x v="1"/>
    <x v="5"/>
    <n v="98"/>
    <x v="19096"/>
    <n v="4488826.150000006"/>
    <x v="19093"/>
  </r>
  <r>
    <x v="0"/>
    <x v="1"/>
    <x v="5"/>
    <n v="99"/>
    <x v="19097"/>
    <n v="3346936.5062500089"/>
    <x v="19094"/>
  </r>
  <r>
    <x v="0"/>
    <x v="1"/>
    <x v="5"/>
    <n v="100"/>
    <x v="19098"/>
    <n v="4238573.0500000119"/>
    <x v="19095"/>
  </r>
  <r>
    <x v="0"/>
    <x v="1"/>
    <x v="5"/>
    <n v="101"/>
    <x v="19099"/>
    <n v="4381039.75"/>
    <x v="19096"/>
  </r>
  <r>
    <x v="0"/>
    <x v="1"/>
    <x v="5"/>
    <n v="102"/>
    <x v="19100"/>
    <n v="3259878.3500000089"/>
    <x v="19097"/>
  </r>
  <r>
    <x v="0"/>
    <x v="1"/>
    <x v="5"/>
    <n v="103"/>
    <x v="19101"/>
    <n v="3017183.631249994"/>
    <x v="19098"/>
  </r>
  <r>
    <x v="0"/>
    <x v="1"/>
    <x v="5"/>
    <n v="104"/>
    <x v="19102"/>
    <n v="5220076.674999997"/>
    <x v="19099"/>
  </r>
  <r>
    <x v="0"/>
    <x v="1"/>
    <x v="5"/>
    <n v="105"/>
    <x v="19103"/>
    <n v="4379538.7375000119"/>
    <x v="19100"/>
  </r>
  <r>
    <x v="0"/>
    <x v="1"/>
    <x v="5"/>
    <n v="106"/>
    <x v="19104"/>
    <n v="3516078.400000006"/>
    <x v="19101"/>
  </r>
  <r>
    <x v="0"/>
    <x v="1"/>
    <x v="5"/>
    <n v="107"/>
    <x v="19105"/>
    <n v="4355635.3937500119"/>
    <x v="19102"/>
  </r>
  <r>
    <x v="0"/>
    <x v="1"/>
    <x v="5"/>
    <n v="108"/>
    <x v="19106"/>
    <n v="3728204.400000006"/>
    <x v="19103"/>
  </r>
  <r>
    <x v="0"/>
    <x v="1"/>
    <x v="5"/>
    <n v="109"/>
    <x v="19107"/>
    <n v="5649611.125"/>
    <x v="19104"/>
  </r>
  <r>
    <x v="0"/>
    <x v="1"/>
    <x v="5"/>
    <n v="110"/>
    <x v="19108"/>
    <n v="4663446.0625"/>
    <x v="19105"/>
  </r>
  <r>
    <x v="0"/>
    <x v="1"/>
    <x v="5"/>
    <n v="111"/>
    <x v="19109"/>
    <n v="4366560.118750006"/>
    <x v="19106"/>
  </r>
  <r>
    <x v="0"/>
    <x v="1"/>
    <x v="5"/>
    <n v="112"/>
    <x v="19110"/>
    <n v="4701650.5625"/>
    <x v="19107"/>
  </r>
  <r>
    <x v="0"/>
    <x v="1"/>
    <x v="5"/>
    <n v="113"/>
    <x v="19111"/>
    <n v="4316425.200000003"/>
    <x v="19108"/>
  </r>
  <r>
    <x v="0"/>
    <x v="1"/>
    <x v="5"/>
    <n v="114"/>
    <x v="19112"/>
    <n v="3879801.487499997"/>
    <x v="19109"/>
  </r>
  <r>
    <x v="0"/>
    <x v="1"/>
    <x v="5"/>
    <n v="115"/>
    <x v="19113"/>
    <n v="4231747.1499999911"/>
    <x v="19110"/>
  </r>
  <r>
    <x v="0"/>
    <x v="1"/>
    <x v="5"/>
    <n v="116"/>
    <x v="19114"/>
    <n v="4809993.518749997"/>
    <x v="19111"/>
  </r>
  <r>
    <x v="0"/>
    <x v="1"/>
    <x v="5"/>
    <n v="117"/>
    <x v="19115"/>
    <n v="3720043.900000006"/>
    <x v="19112"/>
  </r>
  <r>
    <x v="0"/>
    <x v="1"/>
    <x v="5"/>
    <n v="118"/>
    <x v="19116"/>
    <n v="4565443.75"/>
    <x v="19113"/>
  </r>
  <r>
    <x v="0"/>
    <x v="1"/>
    <x v="5"/>
    <n v="119"/>
    <x v="19117"/>
    <n v="3329049.25"/>
    <x v="19114"/>
  </r>
  <r>
    <x v="0"/>
    <x v="1"/>
    <x v="5"/>
    <n v="120"/>
    <x v="19118"/>
    <n v="4754988.525000006"/>
    <x v="19115"/>
  </r>
  <r>
    <x v="0"/>
    <x v="1"/>
    <x v="5"/>
    <n v="121"/>
    <x v="19119"/>
    <n v="4148046.625"/>
    <x v="19116"/>
  </r>
  <r>
    <x v="0"/>
    <x v="1"/>
    <x v="5"/>
    <n v="122"/>
    <x v="19120"/>
    <n v="3902312.3500000089"/>
    <x v="19117"/>
  </r>
  <r>
    <x v="0"/>
    <x v="1"/>
    <x v="5"/>
    <n v="123"/>
    <x v="19121"/>
    <n v="3877369.900000006"/>
    <x v="19118"/>
  </r>
  <r>
    <x v="0"/>
    <x v="1"/>
    <x v="5"/>
    <n v="124"/>
    <x v="19122"/>
    <n v="3653235.315624997"/>
    <x v="19119"/>
  </r>
  <r>
    <x v="0"/>
    <x v="1"/>
    <x v="5"/>
    <n v="125"/>
    <x v="19123"/>
    <n v="4347037.3125"/>
    <x v="19120"/>
  </r>
  <r>
    <x v="0"/>
    <x v="1"/>
    <x v="5"/>
    <n v="126"/>
    <x v="19124"/>
    <n v="3390571.299999997"/>
    <x v="19121"/>
  </r>
  <r>
    <x v="0"/>
    <x v="1"/>
    <x v="5"/>
    <n v="127"/>
    <x v="19125"/>
    <n v="3744881.1499999911"/>
    <x v="19122"/>
  </r>
  <r>
    <x v="0"/>
    <x v="1"/>
    <x v="5"/>
    <n v="128"/>
    <x v="19126"/>
    <n v="4347303.878124997"/>
    <x v="19123"/>
  </r>
  <r>
    <x v="0"/>
    <x v="1"/>
    <x v="5"/>
    <n v="129"/>
    <x v="19127"/>
    <n v="4139693.6499999911"/>
    <x v="19124"/>
  </r>
  <r>
    <x v="0"/>
    <x v="1"/>
    <x v="5"/>
    <n v="130"/>
    <x v="19128"/>
    <n v="4406199.4375000149"/>
    <x v="19125"/>
  </r>
  <r>
    <x v="0"/>
    <x v="1"/>
    <x v="5"/>
    <n v="131"/>
    <x v="19129"/>
    <n v="3788649.6875"/>
    <x v="19126"/>
  </r>
  <r>
    <x v="0"/>
    <x v="1"/>
    <x v="5"/>
    <n v="132"/>
    <x v="19130"/>
    <n v="3108971.125"/>
    <x v="19127"/>
  </r>
  <r>
    <x v="0"/>
    <x v="1"/>
    <x v="5"/>
    <n v="133"/>
    <x v="19131"/>
    <n v="5624242.6000000089"/>
    <x v="19128"/>
  </r>
  <r>
    <x v="0"/>
    <x v="1"/>
    <x v="5"/>
    <n v="134"/>
    <x v="19132"/>
    <n v="3833445.6499999911"/>
    <x v="19129"/>
  </r>
  <r>
    <x v="0"/>
    <x v="1"/>
    <x v="5"/>
    <n v="135"/>
    <x v="19133"/>
    <n v="4592555.078125"/>
    <x v="19130"/>
  </r>
  <r>
    <x v="0"/>
    <x v="1"/>
    <x v="5"/>
    <n v="136"/>
    <x v="19134"/>
    <n v="4010739.849999994"/>
    <x v="19131"/>
  </r>
  <r>
    <x v="0"/>
    <x v="1"/>
    <x v="5"/>
    <n v="137"/>
    <x v="19135"/>
    <n v="3287627.212500006"/>
    <x v="19132"/>
  </r>
  <r>
    <x v="0"/>
    <x v="1"/>
    <x v="5"/>
    <n v="138"/>
    <x v="19136"/>
    <n v="3824046.1999999881"/>
    <x v="19133"/>
  </r>
  <r>
    <x v="0"/>
    <x v="1"/>
    <x v="5"/>
    <n v="139"/>
    <x v="19137"/>
    <n v="3277274.571875006"/>
    <x v="19134"/>
  </r>
  <r>
    <x v="0"/>
    <x v="1"/>
    <x v="5"/>
    <n v="140"/>
    <x v="19138"/>
    <n v="3341039.9499999881"/>
    <x v="19135"/>
  </r>
  <r>
    <x v="0"/>
    <x v="1"/>
    <x v="5"/>
    <n v="141"/>
    <x v="19139"/>
    <n v="3443277.787499994"/>
    <x v="19136"/>
  </r>
  <r>
    <x v="0"/>
    <x v="1"/>
    <x v="5"/>
    <n v="142"/>
    <x v="19140"/>
    <n v="3461315.606250003"/>
    <x v="19137"/>
  </r>
  <r>
    <x v="0"/>
    <x v="1"/>
    <x v="5"/>
    <n v="143"/>
    <x v="19141"/>
    <n v="3992561.912499994"/>
    <x v="19138"/>
  </r>
  <r>
    <x v="0"/>
    <x v="1"/>
    <x v="5"/>
    <n v="144"/>
    <x v="19142"/>
    <n v="3611399.5"/>
    <x v="19139"/>
  </r>
  <r>
    <x v="0"/>
    <x v="1"/>
    <x v="5"/>
    <n v="145"/>
    <x v="19143"/>
    <n v="3854067.825000003"/>
    <x v="19140"/>
  </r>
  <r>
    <x v="0"/>
    <x v="1"/>
    <x v="5"/>
    <n v="146"/>
    <x v="19144"/>
    <n v="3888901.075000003"/>
    <x v="19141"/>
  </r>
  <r>
    <x v="0"/>
    <x v="1"/>
    <x v="5"/>
    <n v="147"/>
    <x v="19145"/>
    <n v="3164021.1000000089"/>
    <x v="19142"/>
  </r>
  <r>
    <x v="0"/>
    <x v="1"/>
    <x v="5"/>
    <n v="148"/>
    <x v="19146"/>
    <n v="4561520.724999994"/>
    <x v="19143"/>
  </r>
  <r>
    <x v="0"/>
    <x v="1"/>
    <x v="5"/>
    <n v="149"/>
    <x v="19147"/>
    <n v="3478101.662499994"/>
    <x v="19144"/>
  </r>
  <r>
    <x v="0"/>
    <x v="1"/>
    <x v="5"/>
    <n v="150"/>
    <x v="19148"/>
    <n v="3557983.581249997"/>
    <x v="19145"/>
  </r>
  <r>
    <x v="0"/>
    <x v="1"/>
    <x v="5"/>
    <n v="151"/>
    <x v="19149"/>
    <n v="4610581.450000003"/>
    <x v="19146"/>
  </r>
  <r>
    <x v="0"/>
    <x v="1"/>
    <x v="5"/>
    <n v="152"/>
    <x v="19150"/>
    <n v="4426400.049999997"/>
    <x v="19147"/>
  </r>
  <r>
    <x v="0"/>
    <x v="1"/>
    <x v="5"/>
    <n v="153"/>
    <x v="19151"/>
    <n v="4541744.5"/>
    <x v="19148"/>
  </r>
  <r>
    <x v="0"/>
    <x v="1"/>
    <x v="5"/>
    <n v="154"/>
    <x v="19152"/>
    <n v="5404214.237499997"/>
    <x v="19149"/>
  </r>
  <r>
    <x v="0"/>
    <x v="1"/>
    <x v="5"/>
    <n v="155"/>
    <x v="19153"/>
    <n v="3290508.9375"/>
    <x v="19150"/>
  </r>
  <r>
    <x v="0"/>
    <x v="1"/>
    <x v="5"/>
    <n v="156"/>
    <x v="19154"/>
    <n v="3819576.2187500149"/>
    <x v="19151"/>
  </r>
  <r>
    <x v="0"/>
    <x v="1"/>
    <x v="5"/>
    <n v="157"/>
    <x v="19155"/>
    <n v="4059908.099999994"/>
    <x v="19152"/>
  </r>
  <r>
    <x v="0"/>
    <x v="1"/>
    <x v="5"/>
    <n v="158"/>
    <x v="19156"/>
    <n v="3464360.275000006"/>
    <x v="19153"/>
  </r>
  <r>
    <x v="0"/>
    <x v="1"/>
    <x v="5"/>
    <n v="159"/>
    <x v="19157"/>
    <n v="3971695.9937499911"/>
    <x v="19154"/>
  </r>
  <r>
    <x v="0"/>
    <x v="1"/>
    <x v="5"/>
    <n v="160"/>
    <x v="19158"/>
    <n v="3997587.0625"/>
    <x v="19155"/>
  </r>
  <r>
    <x v="0"/>
    <x v="1"/>
    <x v="5"/>
    <n v="161"/>
    <x v="19159"/>
    <n v="4889702.5"/>
    <x v="19156"/>
  </r>
  <r>
    <x v="0"/>
    <x v="1"/>
    <x v="5"/>
    <n v="162"/>
    <x v="19160"/>
    <n v="4279601.875"/>
    <x v="19157"/>
  </r>
  <r>
    <x v="0"/>
    <x v="1"/>
    <x v="5"/>
    <n v="163"/>
    <x v="19161"/>
    <n v="4415950.318749994"/>
    <x v="19158"/>
  </r>
  <r>
    <x v="0"/>
    <x v="1"/>
    <x v="5"/>
    <n v="164"/>
    <x v="19162"/>
    <n v="3755813.143749997"/>
    <x v="19159"/>
  </r>
  <r>
    <x v="0"/>
    <x v="1"/>
    <x v="5"/>
    <n v="165"/>
    <x v="19163"/>
    <n v="4294234.1875"/>
    <x v="19160"/>
  </r>
  <r>
    <x v="0"/>
    <x v="1"/>
    <x v="5"/>
    <n v="166"/>
    <x v="19164"/>
    <n v="3244077.4375"/>
    <x v="19161"/>
  </r>
  <r>
    <x v="0"/>
    <x v="1"/>
    <x v="5"/>
    <n v="167"/>
    <x v="19165"/>
    <n v="4256854.7749999911"/>
    <x v="19162"/>
  </r>
  <r>
    <x v="0"/>
    <x v="1"/>
    <x v="5"/>
    <n v="168"/>
    <x v="19166"/>
    <n v="4099271.799999997"/>
    <x v="19163"/>
  </r>
  <r>
    <x v="0"/>
    <x v="1"/>
    <x v="5"/>
    <n v="169"/>
    <x v="19167"/>
    <n v="3741142.75"/>
    <x v="19164"/>
  </r>
  <r>
    <x v="0"/>
    <x v="1"/>
    <x v="5"/>
    <n v="170"/>
    <x v="19168"/>
    <n v="4697427.049999997"/>
    <x v="19165"/>
  </r>
  <r>
    <x v="0"/>
    <x v="1"/>
    <x v="5"/>
    <n v="171"/>
    <x v="19169"/>
    <n v="3474796.375"/>
    <x v="19166"/>
  </r>
  <r>
    <x v="0"/>
    <x v="1"/>
    <x v="5"/>
    <n v="172"/>
    <x v="19170"/>
    <n v="3977475.9437500089"/>
    <x v="19167"/>
  </r>
  <r>
    <x v="0"/>
    <x v="1"/>
    <x v="5"/>
    <n v="173"/>
    <x v="19171"/>
    <n v="3671933.481250003"/>
    <x v="19168"/>
  </r>
  <r>
    <x v="0"/>
    <x v="1"/>
    <x v="5"/>
    <n v="174"/>
    <x v="19172"/>
    <n v="4769220.25"/>
    <x v="19169"/>
  </r>
  <r>
    <x v="0"/>
    <x v="1"/>
    <x v="5"/>
    <n v="175"/>
    <x v="19173"/>
    <n v="4499635.099999994"/>
    <x v="19170"/>
  </r>
  <r>
    <x v="0"/>
    <x v="1"/>
    <x v="5"/>
    <n v="176"/>
    <x v="19174"/>
    <n v="4902982.625"/>
    <x v="18615"/>
  </r>
  <r>
    <x v="0"/>
    <x v="1"/>
    <x v="5"/>
    <n v="177"/>
    <x v="19175"/>
    <n v="4400992"/>
    <x v="19171"/>
  </r>
  <r>
    <x v="0"/>
    <x v="1"/>
    <x v="5"/>
    <n v="178"/>
    <x v="19176"/>
    <n v="5305075.5625"/>
    <x v="19172"/>
  </r>
  <r>
    <x v="0"/>
    <x v="1"/>
    <x v="5"/>
    <n v="179"/>
    <x v="19177"/>
    <n v="4488792.456249997"/>
    <x v="19173"/>
  </r>
  <r>
    <x v="0"/>
    <x v="1"/>
    <x v="5"/>
    <n v="180"/>
    <x v="19178"/>
    <n v="4064373.049999997"/>
    <x v="19174"/>
  </r>
  <r>
    <x v="0"/>
    <x v="1"/>
    <x v="5"/>
    <n v="181"/>
    <x v="19179"/>
    <n v="3303591.775000006"/>
    <x v="19175"/>
  </r>
  <r>
    <x v="0"/>
    <x v="1"/>
    <x v="5"/>
    <n v="182"/>
    <x v="19180"/>
    <n v="3900429.362499997"/>
    <x v="19176"/>
  </r>
  <r>
    <x v="0"/>
    <x v="1"/>
    <x v="5"/>
    <n v="183"/>
    <x v="19181"/>
    <n v="4551977.9750000089"/>
    <x v="19177"/>
  </r>
  <r>
    <x v="0"/>
    <x v="1"/>
    <x v="5"/>
    <n v="184"/>
    <x v="19182"/>
    <n v="3661135.6750000119"/>
    <x v="19178"/>
  </r>
  <r>
    <x v="0"/>
    <x v="1"/>
    <x v="5"/>
    <n v="185"/>
    <x v="19183"/>
    <n v="3000000"/>
    <x v="19179"/>
  </r>
  <r>
    <x v="0"/>
    <x v="1"/>
    <x v="5"/>
    <n v="186"/>
    <x v="19184"/>
    <n v="3072561.9624999911"/>
    <x v="19180"/>
  </r>
  <r>
    <x v="0"/>
    <x v="1"/>
    <x v="5"/>
    <n v="187"/>
    <x v="19185"/>
    <n v="4554099.3999999911"/>
    <x v="19181"/>
  </r>
  <r>
    <x v="0"/>
    <x v="1"/>
    <x v="5"/>
    <n v="188"/>
    <x v="19186"/>
    <n v="3603768.9125000089"/>
    <x v="19182"/>
  </r>
  <r>
    <x v="0"/>
    <x v="1"/>
    <x v="5"/>
    <n v="189"/>
    <x v="19187"/>
    <n v="4055571.90625"/>
    <x v="19183"/>
  </r>
  <r>
    <x v="0"/>
    <x v="1"/>
    <x v="5"/>
    <n v="190"/>
    <x v="19188"/>
    <n v="4245475.5"/>
    <x v="19184"/>
  </r>
  <r>
    <x v="0"/>
    <x v="1"/>
    <x v="5"/>
    <n v="191"/>
    <x v="19189"/>
    <n v="4037465.237499997"/>
    <x v="19185"/>
  </r>
  <r>
    <x v="0"/>
    <x v="1"/>
    <x v="5"/>
    <n v="192"/>
    <x v="19190"/>
    <n v="4763301.8500000089"/>
    <x v="19186"/>
  </r>
  <r>
    <x v="0"/>
    <x v="1"/>
    <x v="5"/>
    <n v="193"/>
    <x v="19191"/>
    <n v="3284705.7749999911"/>
    <x v="19187"/>
  </r>
  <r>
    <x v="0"/>
    <x v="1"/>
    <x v="5"/>
    <n v="194"/>
    <x v="19192"/>
    <n v="4590117.150000006"/>
    <x v="19188"/>
  </r>
  <r>
    <x v="0"/>
    <x v="1"/>
    <x v="5"/>
    <n v="195"/>
    <x v="19193"/>
    <n v="3722975.962500006"/>
    <x v="19189"/>
  </r>
  <r>
    <x v="0"/>
    <x v="1"/>
    <x v="5"/>
    <n v="196"/>
    <x v="19194"/>
    <n v="3322653.668750003"/>
    <x v="19190"/>
  </r>
  <r>
    <x v="0"/>
    <x v="1"/>
    <x v="5"/>
    <n v="197"/>
    <x v="19195"/>
    <n v="3951366.4375"/>
    <x v="19191"/>
  </r>
  <r>
    <x v="0"/>
    <x v="1"/>
    <x v="5"/>
    <n v="198"/>
    <x v="19196"/>
    <n v="4172309.200000003"/>
    <x v="19192"/>
  </r>
  <r>
    <x v="0"/>
    <x v="1"/>
    <x v="5"/>
    <n v="199"/>
    <x v="19197"/>
    <n v="3610528.037499994"/>
    <x v="19193"/>
  </r>
  <r>
    <x v="0"/>
    <x v="1"/>
    <x v="5"/>
    <n v="200"/>
    <x v="19198"/>
    <n v="3709177.450000003"/>
    <x v="19194"/>
  </r>
  <r>
    <x v="0"/>
    <x v="1"/>
    <x v="5"/>
    <n v="201"/>
    <x v="19199"/>
    <n v="3804370.450000003"/>
    <x v="19195"/>
  </r>
  <r>
    <x v="0"/>
    <x v="1"/>
    <x v="5"/>
    <n v="202"/>
    <x v="19200"/>
    <n v="3458274.862499997"/>
    <x v="19196"/>
  </r>
  <r>
    <x v="0"/>
    <x v="1"/>
    <x v="5"/>
    <n v="203"/>
    <x v="19201"/>
    <n v="4038180.981250003"/>
    <x v="19197"/>
  </r>
  <r>
    <x v="0"/>
    <x v="1"/>
    <x v="5"/>
    <n v="204"/>
    <x v="19202"/>
    <n v="4094766.775000006"/>
    <x v="13995"/>
  </r>
  <r>
    <x v="0"/>
    <x v="1"/>
    <x v="5"/>
    <n v="205"/>
    <x v="19203"/>
    <n v="4271424.224999994"/>
    <x v="19198"/>
  </r>
  <r>
    <x v="0"/>
    <x v="1"/>
    <x v="5"/>
    <n v="206"/>
    <x v="19204"/>
    <n v="3731954.3500000089"/>
    <x v="19199"/>
  </r>
  <r>
    <x v="0"/>
    <x v="1"/>
    <x v="5"/>
    <n v="207"/>
    <x v="19205"/>
    <n v="3062701.487499997"/>
    <x v="19200"/>
  </r>
  <r>
    <x v="0"/>
    <x v="1"/>
    <x v="5"/>
    <n v="208"/>
    <x v="19206"/>
    <n v="3262184.349999994"/>
    <x v="19201"/>
  </r>
  <r>
    <x v="0"/>
    <x v="1"/>
    <x v="5"/>
    <n v="209"/>
    <x v="19207"/>
    <n v="3180594.137500003"/>
    <x v="19202"/>
  </r>
  <r>
    <x v="0"/>
    <x v="1"/>
    <x v="5"/>
    <n v="210"/>
    <x v="19208"/>
    <n v="4624549.599999994"/>
    <x v="19203"/>
  </r>
  <r>
    <x v="0"/>
    <x v="1"/>
    <x v="5"/>
    <n v="211"/>
    <x v="19209"/>
    <n v="4415684.1625000089"/>
    <x v="19204"/>
  </r>
  <r>
    <x v="0"/>
    <x v="1"/>
    <x v="5"/>
    <n v="212"/>
    <x v="19210"/>
    <n v="3913351.650000006"/>
    <x v="19205"/>
  </r>
  <r>
    <x v="0"/>
    <x v="1"/>
    <x v="5"/>
    <n v="213"/>
    <x v="19211"/>
    <n v="4839251.1812499911"/>
    <x v="19206"/>
  </r>
  <r>
    <x v="0"/>
    <x v="1"/>
    <x v="5"/>
    <n v="214"/>
    <x v="19212"/>
    <n v="4110784.5749999881"/>
    <x v="19207"/>
  </r>
  <r>
    <x v="0"/>
    <x v="1"/>
    <x v="5"/>
    <n v="215"/>
    <x v="19213"/>
    <n v="4574889.349999994"/>
    <x v="19208"/>
  </r>
  <r>
    <x v="0"/>
    <x v="1"/>
    <x v="5"/>
    <n v="216"/>
    <x v="19214"/>
    <n v="4913435.349999994"/>
    <x v="19209"/>
  </r>
  <r>
    <x v="0"/>
    <x v="1"/>
    <x v="5"/>
    <n v="217"/>
    <x v="19215"/>
    <n v="4599728.4624999911"/>
    <x v="19210"/>
  </r>
  <r>
    <x v="0"/>
    <x v="1"/>
    <x v="5"/>
    <n v="218"/>
    <x v="19216"/>
    <n v="3295756.28125"/>
    <x v="19211"/>
  </r>
  <r>
    <x v="0"/>
    <x v="1"/>
    <x v="5"/>
    <n v="219"/>
    <x v="19217"/>
    <n v="3380219.174999997"/>
    <x v="19212"/>
  </r>
  <r>
    <x v="0"/>
    <x v="1"/>
    <x v="5"/>
    <n v="220"/>
    <x v="19218"/>
    <n v="3879966.84375"/>
    <x v="19213"/>
  </r>
  <r>
    <x v="0"/>
    <x v="1"/>
    <x v="5"/>
    <n v="221"/>
    <x v="19219"/>
    <n v="4278266.125"/>
    <x v="19214"/>
  </r>
  <r>
    <x v="0"/>
    <x v="1"/>
    <x v="5"/>
    <n v="222"/>
    <x v="19220"/>
    <n v="3861655.375"/>
    <x v="19215"/>
  </r>
  <r>
    <x v="0"/>
    <x v="1"/>
    <x v="5"/>
    <n v="223"/>
    <x v="19221"/>
    <n v="4422371.275000006"/>
    <x v="19216"/>
  </r>
  <r>
    <x v="0"/>
    <x v="1"/>
    <x v="5"/>
    <n v="224"/>
    <x v="19222"/>
    <n v="3000000"/>
    <x v="19217"/>
  </r>
  <r>
    <x v="0"/>
    <x v="1"/>
    <x v="5"/>
    <n v="225"/>
    <x v="19223"/>
    <n v="3262548.1875"/>
    <x v="19218"/>
  </r>
  <r>
    <x v="0"/>
    <x v="1"/>
    <x v="5"/>
    <n v="226"/>
    <x v="19224"/>
    <n v="4803326.837500006"/>
    <x v="19219"/>
  </r>
  <r>
    <x v="0"/>
    <x v="1"/>
    <x v="5"/>
    <n v="227"/>
    <x v="19225"/>
    <n v="3265955.171875"/>
    <x v="19220"/>
  </r>
  <r>
    <x v="0"/>
    <x v="1"/>
    <x v="5"/>
    <n v="228"/>
    <x v="19226"/>
    <n v="4491059.349999994"/>
    <x v="19221"/>
  </r>
  <r>
    <x v="0"/>
    <x v="1"/>
    <x v="5"/>
    <n v="229"/>
    <x v="19227"/>
    <n v="3024468.299999997"/>
    <x v="19222"/>
  </r>
  <r>
    <x v="0"/>
    <x v="1"/>
    <x v="5"/>
    <n v="230"/>
    <x v="19228"/>
    <n v="3927859.3250000179"/>
    <x v="19223"/>
  </r>
  <r>
    <x v="0"/>
    <x v="1"/>
    <x v="5"/>
    <n v="231"/>
    <x v="19229"/>
    <n v="4015338.5874999911"/>
    <x v="19224"/>
  </r>
  <r>
    <x v="0"/>
    <x v="1"/>
    <x v="5"/>
    <n v="232"/>
    <x v="19230"/>
    <n v="3836345.3874999881"/>
    <x v="19225"/>
  </r>
  <r>
    <x v="0"/>
    <x v="1"/>
    <x v="5"/>
    <n v="233"/>
    <x v="19231"/>
    <n v="3628676.3999999911"/>
    <x v="19226"/>
  </r>
  <r>
    <x v="0"/>
    <x v="1"/>
    <x v="5"/>
    <n v="234"/>
    <x v="19232"/>
    <n v="3285980.262500003"/>
    <x v="19227"/>
  </r>
  <r>
    <x v="0"/>
    <x v="1"/>
    <x v="5"/>
    <n v="235"/>
    <x v="19233"/>
    <n v="3953727.0249999911"/>
    <x v="19228"/>
  </r>
  <r>
    <x v="0"/>
    <x v="1"/>
    <x v="5"/>
    <n v="236"/>
    <x v="19234"/>
    <n v="3548578.299999997"/>
    <x v="19229"/>
  </r>
  <r>
    <x v="0"/>
    <x v="1"/>
    <x v="5"/>
    <n v="237"/>
    <x v="19235"/>
    <n v="3556620.0343750119"/>
    <x v="19230"/>
  </r>
  <r>
    <x v="0"/>
    <x v="1"/>
    <x v="5"/>
    <n v="238"/>
    <x v="19236"/>
    <n v="3599440.9375"/>
    <x v="19231"/>
  </r>
  <r>
    <x v="0"/>
    <x v="1"/>
    <x v="5"/>
    <n v="239"/>
    <x v="19237"/>
    <n v="3252398.231250003"/>
    <x v="19232"/>
  </r>
  <r>
    <x v="0"/>
    <x v="1"/>
    <x v="5"/>
    <n v="240"/>
    <x v="19238"/>
    <n v="3547694.693749994"/>
    <x v="19233"/>
  </r>
  <r>
    <x v="0"/>
    <x v="1"/>
    <x v="5"/>
    <n v="241"/>
    <x v="19239"/>
    <n v="4098542.474999994"/>
    <x v="19234"/>
  </r>
  <r>
    <x v="0"/>
    <x v="1"/>
    <x v="5"/>
    <n v="242"/>
    <x v="19240"/>
    <n v="3386264.2562500089"/>
    <x v="19235"/>
  </r>
  <r>
    <x v="0"/>
    <x v="1"/>
    <x v="5"/>
    <n v="243"/>
    <x v="19241"/>
    <n v="3852909.0625"/>
    <x v="19236"/>
  </r>
  <r>
    <x v="0"/>
    <x v="1"/>
    <x v="5"/>
    <n v="244"/>
    <x v="19242"/>
    <n v="5348363.9125000089"/>
    <x v="19237"/>
  </r>
  <r>
    <x v="0"/>
    <x v="1"/>
    <x v="5"/>
    <n v="245"/>
    <x v="19243"/>
    <n v="4492983.087500006"/>
    <x v="19238"/>
  </r>
  <r>
    <x v="0"/>
    <x v="1"/>
    <x v="5"/>
    <n v="246"/>
    <x v="19244"/>
    <n v="3103934.700000003"/>
    <x v="19239"/>
  </r>
  <r>
    <x v="0"/>
    <x v="1"/>
    <x v="5"/>
    <n v="247"/>
    <x v="19245"/>
    <n v="3955464.2124999911"/>
    <x v="19240"/>
  </r>
  <r>
    <x v="0"/>
    <x v="1"/>
    <x v="5"/>
    <n v="248"/>
    <x v="19246"/>
    <n v="4388723.3125"/>
    <x v="19241"/>
  </r>
  <r>
    <x v="0"/>
    <x v="1"/>
    <x v="5"/>
    <n v="249"/>
    <x v="19247"/>
    <n v="4227795.0625"/>
    <x v="19242"/>
  </r>
  <r>
    <x v="0"/>
    <x v="1"/>
    <x v="5"/>
    <n v="250"/>
    <x v="19248"/>
    <n v="3272324.8249999881"/>
    <x v="19243"/>
  </r>
  <r>
    <x v="0"/>
    <x v="1"/>
    <x v="5"/>
    <n v="251"/>
    <x v="19249"/>
    <n v="4454552.650000006"/>
    <x v="19244"/>
  </r>
  <r>
    <x v="0"/>
    <x v="1"/>
    <x v="5"/>
    <n v="252"/>
    <x v="19250"/>
    <n v="4030279.75"/>
    <x v="19245"/>
  </r>
  <r>
    <x v="0"/>
    <x v="1"/>
    <x v="5"/>
    <n v="253"/>
    <x v="19251"/>
    <n v="3442463.849999994"/>
    <x v="19246"/>
  </r>
  <r>
    <x v="0"/>
    <x v="1"/>
    <x v="5"/>
    <n v="254"/>
    <x v="19252"/>
    <n v="4616781.462500006"/>
    <x v="19247"/>
  </r>
  <r>
    <x v="0"/>
    <x v="1"/>
    <x v="5"/>
    <n v="255"/>
    <x v="19253"/>
    <n v="4702150.650000006"/>
    <x v="19248"/>
  </r>
  <r>
    <x v="0"/>
    <x v="1"/>
    <x v="5"/>
    <n v="256"/>
    <x v="19254"/>
    <n v="4889060.9125000089"/>
    <x v="19249"/>
  </r>
  <r>
    <x v="0"/>
    <x v="1"/>
    <x v="5"/>
    <n v="257"/>
    <x v="19255"/>
    <n v="4182381.59375"/>
    <x v="19250"/>
  </r>
  <r>
    <x v="0"/>
    <x v="1"/>
    <x v="5"/>
    <n v="258"/>
    <x v="19256"/>
    <n v="4568084.875"/>
    <x v="19251"/>
  </r>
  <r>
    <x v="0"/>
    <x v="1"/>
    <x v="5"/>
    <n v="259"/>
    <x v="19257"/>
    <n v="3770377.206249997"/>
    <x v="19252"/>
  </r>
  <r>
    <x v="0"/>
    <x v="1"/>
    <x v="5"/>
    <n v="260"/>
    <x v="19258"/>
    <n v="4328547.400000006"/>
    <x v="19253"/>
  </r>
  <r>
    <x v="0"/>
    <x v="1"/>
    <x v="5"/>
    <n v="261"/>
    <x v="19259"/>
    <n v="3832865.59375"/>
    <x v="19254"/>
  </r>
  <r>
    <x v="0"/>
    <x v="1"/>
    <x v="5"/>
    <n v="262"/>
    <x v="19260"/>
    <n v="4791004.831249997"/>
    <x v="19255"/>
  </r>
  <r>
    <x v="0"/>
    <x v="1"/>
    <x v="5"/>
    <n v="263"/>
    <x v="19261"/>
    <n v="3852678.9999999851"/>
    <x v="19256"/>
  </r>
  <r>
    <x v="0"/>
    <x v="1"/>
    <x v="5"/>
    <n v="264"/>
    <x v="19262"/>
    <n v="4035347.5749999881"/>
    <x v="19257"/>
  </r>
  <r>
    <x v="0"/>
    <x v="1"/>
    <x v="5"/>
    <n v="265"/>
    <x v="19263"/>
    <n v="3804687.400000006"/>
    <x v="19258"/>
  </r>
  <r>
    <x v="0"/>
    <x v="1"/>
    <x v="5"/>
    <n v="266"/>
    <x v="19264"/>
    <n v="3351198.8437499851"/>
    <x v="19259"/>
  </r>
  <r>
    <x v="0"/>
    <x v="1"/>
    <x v="5"/>
    <n v="267"/>
    <x v="19265"/>
    <n v="4032375.0499999821"/>
    <x v="19260"/>
  </r>
  <r>
    <x v="0"/>
    <x v="1"/>
    <x v="5"/>
    <n v="268"/>
    <x v="19266"/>
    <n v="3613403.5"/>
    <x v="19261"/>
  </r>
  <r>
    <x v="0"/>
    <x v="1"/>
    <x v="5"/>
    <n v="269"/>
    <x v="19267"/>
    <n v="3229018.487499997"/>
    <x v="19262"/>
  </r>
  <r>
    <x v="0"/>
    <x v="1"/>
    <x v="5"/>
    <n v="270"/>
    <x v="19268"/>
    <n v="4425014.3000000119"/>
    <x v="19263"/>
  </r>
  <r>
    <x v="0"/>
    <x v="1"/>
    <x v="5"/>
    <n v="271"/>
    <x v="19269"/>
    <n v="4056428.3625000119"/>
    <x v="19264"/>
  </r>
  <r>
    <x v="0"/>
    <x v="1"/>
    <x v="5"/>
    <n v="272"/>
    <x v="19270"/>
    <n v="3506347.599999994"/>
    <x v="19265"/>
  </r>
  <r>
    <x v="0"/>
    <x v="1"/>
    <x v="5"/>
    <n v="273"/>
    <x v="19271"/>
    <n v="3449746.862499997"/>
    <x v="19266"/>
  </r>
  <r>
    <x v="0"/>
    <x v="1"/>
    <x v="5"/>
    <n v="274"/>
    <x v="19272"/>
    <n v="4186932.3125"/>
    <x v="19267"/>
  </r>
  <r>
    <x v="0"/>
    <x v="1"/>
    <x v="5"/>
    <n v="275"/>
    <x v="19273"/>
    <n v="3773277.849999994"/>
    <x v="19268"/>
  </r>
  <r>
    <x v="0"/>
    <x v="1"/>
    <x v="5"/>
    <n v="276"/>
    <x v="19274"/>
    <n v="4082256.212500006"/>
    <x v="19269"/>
  </r>
  <r>
    <x v="0"/>
    <x v="1"/>
    <x v="5"/>
    <n v="277"/>
    <x v="19275"/>
    <n v="3503340.450000003"/>
    <x v="19270"/>
  </r>
  <r>
    <x v="0"/>
    <x v="1"/>
    <x v="5"/>
    <n v="278"/>
    <x v="19276"/>
    <n v="3000000"/>
    <x v="19271"/>
  </r>
  <r>
    <x v="0"/>
    <x v="1"/>
    <x v="5"/>
    <n v="279"/>
    <x v="19277"/>
    <n v="3903491.4250000119"/>
    <x v="19272"/>
  </r>
  <r>
    <x v="0"/>
    <x v="1"/>
    <x v="5"/>
    <n v="280"/>
    <x v="19278"/>
    <n v="4726353.7624999881"/>
    <x v="19273"/>
  </r>
  <r>
    <x v="0"/>
    <x v="1"/>
    <x v="5"/>
    <n v="281"/>
    <x v="19279"/>
    <n v="4742922.887500003"/>
    <x v="19274"/>
  </r>
  <r>
    <x v="0"/>
    <x v="1"/>
    <x v="5"/>
    <n v="282"/>
    <x v="19280"/>
    <n v="4072385.875"/>
    <x v="19275"/>
  </r>
  <r>
    <x v="0"/>
    <x v="1"/>
    <x v="5"/>
    <n v="283"/>
    <x v="19281"/>
    <n v="4643937.7000000179"/>
    <x v="19276"/>
  </r>
  <r>
    <x v="0"/>
    <x v="1"/>
    <x v="5"/>
    <n v="284"/>
    <x v="19282"/>
    <n v="4269445.1562500149"/>
    <x v="19277"/>
  </r>
  <r>
    <x v="0"/>
    <x v="1"/>
    <x v="5"/>
    <n v="285"/>
    <x v="19283"/>
    <n v="4841638.125"/>
    <x v="19278"/>
  </r>
  <r>
    <x v="0"/>
    <x v="1"/>
    <x v="5"/>
    <n v="286"/>
    <x v="19284"/>
    <n v="4552268.293750003"/>
    <x v="19279"/>
  </r>
  <r>
    <x v="0"/>
    <x v="1"/>
    <x v="5"/>
    <n v="287"/>
    <x v="19285"/>
    <n v="4650890.950000003"/>
    <x v="19280"/>
  </r>
  <r>
    <x v="0"/>
    <x v="1"/>
    <x v="5"/>
    <n v="288"/>
    <x v="19286"/>
    <n v="4321065.662499994"/>
    <x v="19281"/>
  </r>
  <r>
    <x v="0"/>
    <x v="1"/>
    <x v="5"/>
    <n v="289"/>
    <x v="19287"/>
    <n v="3586263.9375"/>
    <x v="19282"/>
  </r>
  <r>
    <x v="0"/>
    <x v="1"/>
    <x v="5"/>
    <n v="290"/>
    <x v="19288"/>
    <n v="4071026.837500006"/>
    <x v="19283"/>
  </r>
  <r>
    <x v="0"/>
    <x v="1"/>
    <x v="5"/>
    <n v="291"/>
    <x v="19289"/>
    <n v="3533878.328125"/>
    <x v="19284"/>
  </r>
  <r>
    <x v="0"/>
    <x v="1"/>
    <x v="5"/>
    <n v="292"/>
    <x v="19290"/>
    <n v="3084333.703125"/>
    <x v="19285"/>
  </r>
  <r>
    <x v="0"/>
    <x v="1"/>
    <x v="5"/>
    <n v="293"/>
    <x v="19291"/>
    <n v="4833430.5249999911"/>
    <x v="19286"/>
  </r>
  <r>
    <x v="0"/>
    <x v="1"/>
    <x v="5"/>
    <n v="294"/>
    <x v="19292"/>
    <n v="5718208"/>
    <x v="19287"/>
  </r>
  <r>
    <x v="0"/>
    <x v="1"/>
    <x v="5"/>
    <n v="295"/>
    <x v="19293"/>
    <n v="4133477.778125003"/>
    <x v="19288"/>
  </r>
  <r>
    <x v="0"/>
    <x v="1"/>
    <x v="5"/>
    <n v="296"/>
    <x v="19294"/>
    <n v="3861807.362499997"/>
    <x v="19289"/>
  </r>
  <r>
    <x v="0"/>
    <x v="1"/>
    <x v="5"/>
    <n v="297"/>
    <x v="19295"/>
    <n v="3533957.859375"/>
    <x v="19290"/>
  </r>
  <r>
    <x v="0"/>
    <x v="1"/>
    <x v="5"/>
    <n v="298"/>
    <x v="19296"/>
    <n v="4786721.349999994"/>
    <x v="19099"/>
  </r>
  <r>
    <x v="0"/>
    <x v="1"/>
    <x v="5"/>
    <n v="299"/>
    <x v="19297"/>
    <n v="3915396.924999997"/>
    <x v="19291"/>
  </r>
  <r>
    <x v="0"/>
    <x v="1"/>
    <x v="5"/>
    <n v="300"/>
    <x v="19298"/>
    <n v="3725342.162499994"/>
    <x v="19292"/>
  </r>
  <r>
    <x v="0"/>
    <x v="1"/>
    <x v="5"/>
    <n v="301"/>
    <x v="19299"/>
    <n v="3509754.9375"/>
    <x v="19293"/>
  </r>
  <r>
    <x v="0"/>
    <x v="1"/>
    <x v="5"/>
    <n v="302"/>
    <x v="19300"/>
    <n v="3692570.668750003"/>
    <x v="19294"/>
  </r>
  <r>
    <x v="0"/>
    <x v="1"/>
    <x v="5"/>
    <n v="303"/>
    <x v="19301"/>
    <n v="3217907.5"/>
    <x v="19295"/>
  </r>
  <r>
    <x v="0"/>
    <x v="1"/>
    <x v="5"/>
    <n v="304"/>
    <x v="19302"/>
    <n v="3853443.0249999911"/>
    <x v="19296"/>
  </r>
  <r>
    <x v="0"/>
    <x v="1"/>
    <x v="5"/>
    <n v="305"/>
    <x v="19303"/>
    <n v="3604320.474999994"/>
    <x v="19297"/>
  </r>
  <r>
    <x v="0"/>
    <x v="1"/>
    <x v="5"/>
    <n v="306"/>
    <x v="19304"/>
    <n v="3673969.912499994"/>
    <x v="19298"/>
  </r>
  <r>
    <x v="0"/>
    <x v="1"/>
    <x v="5"/>
    <n v="307"/>
    <x v="19305"/>
    <n v="3408309.712500006"/>
    <x v="19299"/>
  </r>
  <r>
    <x v="0"/>
    <x v="1"/>
    <x v="5"/>
    <n v="308"/>
    <x v="19306"/>
    <n v="5175979.75"/>
    <x v="19300"/>
  </r>
  <r>
    <x v="0"/>
    <x v="1"/>
    <x v="5"/>
    <n v="309"/>
    <x v="19307"/>
    <n v="4508054.6875"/>
    <x v="19301"/>
  </r>
  <r>
    <x v="0"/>
    <x v="1"/>
    <x v="5"/>
    <n v="310"/>
    <x v="19308"/>
    <n v="3773700.25"/>
    <x v="19302"/>
  </r>
  <r>
    <x v="0"/>
    <x v="1"/>
    <x v="5"/>
    <n v="311"/>
    <x v="19309"/>
    <n v="3873532.037499994"/>
    <x v="19303"/>
  </r>
  <r>
    <x v="0"/>
    <x v="1"/>
    <x v="5"/>
    <n v="312"/>
    <x v="19310"/>
    <n v="3199761.125"/>
    <x v="19304"/>
  </r>
  <r>
    <x v="0"/>
    <x v="1"/>
    <x v="5"/>
    <n v="313"/>
    <x v="19311"/>
    <n v="4289915.5312500149"/>
    <x v="19305"/>
  </r>
  <r>
    <x v="0"/>
    <x v="1"/>
    <x v="5"/>
    <n v="314"/>
    <x v="19312"/>
    <n v="5115682.640625"/>
    <x v="19306"/>
  </r>
  <r>
    <x v="0"/>
    <x v="1"/>
    <x v="5"/>
    <n v="315"/>
    <x v="19313"/>
    <n v="3626491.0749999881"/>
    <x v="19307"/>
  </r>
  <r>
    <x v="0"/>
    <x v="1"/>
    <x v="5"/>
    <n v="316"/>
    <x v="19314"/>
    <n v="4545310.193749994"/>
    <x v="19308"/>
  </r>
  <r>
    <x v="0"/>
    <x v="1"/>
    <x v="5"/>
    <n v="317"/>
    <x v="19315"/>
    <n v="3328796.893749997"/>
    <x v="19309"/>
  </r>
  <r>
    <x v="0"/>
    <x v="1"/>
    <x v="5"/>
    <n v="318"/>
    <x v="19316"/>
    <n v="3833683.450000003"/>
    <x v="19310"/>
  </r>
  <r>
    <x v="0"/>
    <x v="1"/>
    <x v="5"/>
    <n v="319"/>
    <x v="19317"/>
    <n v="3677473.6750000119"/>
    <x v="19311"/>
  </r>
  <r>
    <x v="0"/>
    <x v="1"/>
    <x v="5"/>
    <n v="320"/>
    <x v="19318"/>
    <n v="3156884.087500006"/>
    <x v="19312"/>
  </r>
  <r>
    <x v="0"/>
    <x v="1"/>
    <x v="5"/>
    <n v="321"/>
    <x v="19319"/>
    <n v="4653358.3156250119"/>
    <x v="19313"/>
  </r>
  <r>
    <x v="0"/>
    <x v="1"/>
    <x v="5"/>
    <n v="322"/>
    <x v="19320"/>
    <n v="3866203.6250000149"/>
    <x v="19314"/>
  </r>
  <r>
    <x v="0"/>
    <x v="1"/>
    <x v="5"/>
    <n v="323"/>
    <x v="19321"/>
    <n v="4192910.918750003"/>
    <x v="19315"/>
  </r>
  <r>
    <x v="0"/>
    <x v="1"/>
    <x v="5"/>
    <n v="324"/>
    <x v="19322"/>
    <n v="4072610.1999999881"/>
    <x v="19316"/>
  </r>
  <r>
    <x v="0"/>
    <x v="1"/>
    <x v="5"/>
    <n v="325"/>
    <x v="19323"/>
    <n v="3462313.575000003"/>
    <x v="19317"/>
  </r>
  <r>
    <x v="0"/>
    <x v="1"/>
    <x v="5"/>
    <n v="326"/>
    <x v="19324"/>
    <n v="4155857.25"/>
    <x v="19318"/>
  </r>
  <r>
    <x v="0"/>
    <x v="1"/>
    <x v="5"/>
    <n v="327"/>
    <x v="19325"/>
    <n v="4339759.46875"/>
    <x v="19319"/>
  </r>
  <r>
    <x v="0"/>
    <x v="1"/>
    <x v="5"/>
    <n v="328"/>
    <x v="19326"/>
    <n v="3964181.700000003"/>
    <x v="19320"/>
  </r>
  <r>
    <x v="0"/>
    <x v="1"/>
    <x v="5"/>
    <n v="329"/>
    <x v="19327"/>
    <n v="4736551.375"/>
    <x v="19321"/>
  </r>
  <r>
    <x v="0"/>
    <x v="1"/>
    <x v="5"/>
    <n v="330"/>
    <x v="19328"/>
    <n v="4095892.1874999851"/>
    <x v="19322"/>
  </r>
  <r>
    <x v="0"/>
    <x v="1"/>
    <x v="5"/>
    <n v="331"/>
    <x v="19329"/>
    <n v="4833710.625"/>
    <x v="19323"/>
  </r>
  <r>
    <x v="0"/>
    <x v="1"/>
    <x v="5"/>
    <n v="332"/>
    <x v="19330"/>
    <n v="5110347.0749999881"/>
    <x v="19324"/>
  </r>
  <r>
    <x v="0"/>
    <x v="1"/>
    <x v="5"/>
    <n v="333"/>
    <x v="19331"/>
    <n v="3660021.174999997"/>
    <x v="19325"/>
  </r>
  <r>
    <x v="0"/>
    <x v="1"/>
    <x v="5"/>
    <n v="334"/>
    <x v="19332"/>
    <n v="4191881.6125000119"/>
    <x v="19326"/>
  </r>
  <r>
    <x v="0"/>
    <x v="1"/>
    <x v="5"/>
    <n v="335"/>
    <x v="19333"/>
    <n v="3966343.450000003"/>
    <x v="19327"/>
  </r>
  <r>
    <x v="0"/>
    <x v="1"/>
    <x v="5"/>
    <n v="336"/>
    <x v="19334"/>
    <n v="4856936.8249999881"/>
    <x v="19328"/>
  </r>
  <r>
    <x v="0"/>
    <x v="1"/>
    <x v="5"/>
    <n v="337"/>
    <x v="19335"/>
    <n v="4010847.849999994"/>
    <x v="19329"/>
  </r>
  <r>
    <x v="0"/>
    <x v="1"/>
    <x v="5"/>
    <n v="338"/>
    <x v="19336"/>
    <n v="3405152.724999994"/>
    <x v="19330"/>
  </r>
  <r>
    <x v="0"/>
    <x v="1"/>
    <x v="5"/>
    <n v="339"/>
    <x v="19337"/>
    <n v="3898105.075000003"/>
    <x v="19331"/>
  </r>
  <r>
    <x v="0"/>
    <x v="1"/>
    <x v="5"/>
    <n v="340"/>
    <x v="19338"/>
    <n v="4439756.049999997"/>
    <x v="19332"/>
  </r>
  <r>
    <x v="0"/>
    <x v="1"/>
    <x v="5"/>
    <n v="341"/>
    <x v="19339"/>
    <n v="3781063.974999994"/>
    <x v="19333"/>
  </r>
  <r>
    <x v="0"/>
    <x v="1"/>
    <x v="5"/>
    <n v="342"/>
    <x v="19340"/>
    <n v="4564260.950000003"/>
    <x v="19334"/>
  </r>
  <r>
    <x v="0"/>
    <x v="1"/>
    <x v="5"/>
    <n v="343"/>
    <x v="19341"/>
    <n v="3842239.5249999911"/>
    <x v="19335"/>
  </r>
  <r>
    <x v="0"/>
    <x v="1"/>
    <x v="5"/>
    <n v="344"/>
    <x v="19342"/>
    <n v="4383211.974999994"/>
    <x v="19336"/>
  </r>
  <r>
    <x v="0"/>
    <x v="1"/>
    <x v="5"/>
    <n v="345"/>
    <x v="19343"/>
    <n v="4479199.825000003"/>
    <x v="19337"/>
  </r>
  <r>
    <x v="0"/>
    <x v="1"/>
    <x v="5"/>
    <n v="346"/>
    <x v="19344"/>
    <n v="4342527.390625"/>
    <x v="19338"/>
  </r>
  <r>
    <x v="0"/>
    <x v="1"/>
    <x v="5"/>
    <n v="347"/>
    <x v="19345"/>
    <n v="4872498.5625"/>
    <x v="19339"/>
  </r>
  <r>
    <x v="0"/>
    <x v="1"/>
    <x v="5"/>
    <n v="348"/>
    <x v="19346"/>
    <n v="4926468.3625000119"/>
    <x v="19340"/>
  </r>
  <r>
    <x v="0"/>
    <x v="1"/>
    <x v="5"/>
    <n v="349"/>
    <x v="19347"/>
    <n v="3475371.2999999821"/>
    <x v="19341"/>
  </r>
  <r>
    <x v="0"/>
    <x v="1"/>
    <x v="5"/>
    <n v="350"/>
    <x v="19348"/>
    <n v="4387976.650000006"/>
    <x v="19131"/>
  </r>
  <r>
    <x v="0"/>
    <x v="1"/>
    <x v="5"/>
    <n v="351"/>
    <x v="19349"/>
    <n v="3245962.3749999851"/>
    <x v="19342"/>
  </r>
  <r>
    <x v="0"/>
    <x v="1"/>
    <x v="5"/>
    <n v="352"/>
    <x v="19350"/>
    <n v="5266972.387500003"/>
    <x v="19343"/>
  </r>
  <r>
    <x v="0"/>
    <x v="1"/>
    <x v="5"/>
    <n v="353"/>
    <x v="19351"/>
    <n v="3762663.7187500149"/>
    <x v="19344"/>
  </r>
  <r>
    <x v="0"/>
    <x v="1"/>
    <x v="5"/>
    <n v="354"/>
    <x v="19352"/>
    <n v="3005848.809375003"/>
    <x v="19345"/>
  </r>
  <r>
    <x v="0"/>
    <x v="1"/>
    <x v="5"/>
    <n v="355"/>
    <x v="19353"/>
    <n v="3485335.525000006"/>
    <x v="19346"/>
  </r>
  <r>
    <x v="0"/>
    <x v="1"/>
    <x v="5"/>
    <n v="356"/>
    <x v="19354"/>
    <n v="3000000"/>
    <x v="19347"/>
  </r>
  <r>
    <x v="0"/>
    <x v="1"/>
    <x v="5"/>
    <n v="357"/>
    <x v="19355"/>
    <n v="4189750.150000006"/>
    <x v="19348"/>
  </r>
  <r>
    <x v="0"/>
    <x v="1"/>
    <x v="5"/>
    <n v="358"/>
    <x v="19356"/>
    <n v="3988003.212500006"/>
    <x v="19349"/>
  </r>
  <r>
    <x v="0"/>
    <x v="1"/>
    <x v="5"/>
    <n v="359"/>
    <x v="19357"/>
    <n v="3211983.9250000119"/>
    <x v="19350"/>
  </r>
  <r>
    <x v="0"/>
    <x v="1"/>
    <x v="5"/>
    <n v="360"/>
    <x v="19358"/>
    <n v="4308408.4750000089"/>
    <x v="19351"/>
  </r>
  <r>
    <x v="0"/>
    <x v="1"/>
    <x v="5"/>
    <n v="361"/>
    <x v="19359"/>
    <n v="4989884.4812499881"/>
    <x v="19352"/>
  </r>
  <r>
    <x v="0"/>
    <x v="1"/>
    <x v="5"/>
    <n v="362"/>
    <x v="19360"/>
    <n v="4272661.137500003"/>
    <x v="19353"/>
  </r>
  <r>
    <x v="0"/>
    <x v="1"/>
    <x v="5"/>
    <n v="363"/>
    <x v="19361"/>
    <n v="3842816.150000006"/>
    <x v="19354"/>
  </r>
  <r>
    <x v="0"/>
    <x v="1"/>
    <x v="5"/>
    <n v="364"/>
    <x v="19362"/>
    <n v="5292353.143749997"/>
    <x v="19355"/>
  </r>
  <r>
    <x v="0"/>
    <x v="1"/>
    <x v="5"/>
    <n v="365"/>
    <x v="19363"/>
    <n v="4080687.768749997"/>
    <x v="19356"/>
  </r>
  <r>
    <x v="0"/>
    <x v="1"/>
    <x v="5"/>
    <n v="366"/>
    <x v="19364"/>
    <n v="4457217.3125"/>
    <x v="19357"/>
  </r>
  <r>
    <x v="0"/>
    <x v="1"/>
    <x v="5"/>
    <n v="367"/>
    <x v="19365"/>
    <n v="3430699.037499994"/>
    <x v="19358"/>
  </r>
  <r>
    <x v="0"/>
    <x v="1"/>
    <x v="5"/>
    <n v="368"/>
    <x v="19366"/>
    <n v="4283373.0500000119"/>
    <x v="19359"/>
  </r>
  <r>
    <x v="0"/>
    <x v="1"/>
    <x v="5"/>
    <n v="369"/>
    <x v="19367"/>
    <n v="3969793.637500003"/>
    <x v="19360"/>
  </r>
  <r>
    <x v="0"/>
    <x v="1"/>
    <x v="5"/>
    <n v="370"/>
    <x v="19368"/>
    <n v="3884733.7375000119"/>
    <x v="19361"/>
  </r>
  <r>
    <x v="0"/>
    <x v="1"/>
    <x v="5"/>
    <n v="371"/>
    <x v="19369"/>
    <n v="3427982.6875"/>
    <x v="19362"/>
  </r>
  <r>
    <x v="0"/>
    <x v="1"/>
    <x v="5"/>
    <n v="372"/>
    <x v="19370"/>
    <n v="4337218.224999994"/>
    <x v="19363"/>
  </r>
  <r>
    <x v="0"/>
    <x v="1"/>
    <x v="5"/>
    <n v="373"/>
    <x v="19371"/>
    <n v="3903812.762500003"/>
    <x v="19364"/>
  </r>
  <r>
    <x v="0"/>
    <x v="1"/>
    <x v="5"/>
    <n v="374"/>
    <x v="19372"/>
    <n v="3287460.650000006"/>
    <x v="19365"/>
  </r>
  <r>
    <x v="0"/>
    <x v="1"/>
    <x v="5"/>
    <n v="375"/>
    <x v="19373"/>
    <n v="4438370.974999994"/>
    <x v="19366"/>
  </r>
  <r>
    <x v="0"/>
    <x v="1"/>
    <x v="5"/>
    <n v="376"/>
    <x v="19374"/>
    <n v="3742666.075000003"/>
    <x v="19367"/>
  </r>
  <r>
    <x v="0"/>
    <x v="1"/>
    <x v="5"/>
    <n v="377"/>
    <x v="19375"/>
    <n v="3617403.737499997"/>
    <x v="19368"/>
  </r>
  <r>
    <x v="0"/>
    <x v="1"/>
    <x v="5"/>
    <n v="378"/>
    <x v="19376"/>
    <n v="5345555.25"/>
    <x v="18615"/>
  </r>
  <r>
    <x v="0"/>
    <x v="1"/>
    <x v="5"/>
    <n v="379"/>
    <x v="19377"/>
    <n v="3694087.712500006"/>
    <x v="19369"/>
  </r>
  <r>
    <x v="0"/>
    <x v="1"/>
    <x v="5"/>
    <n v="380"/>
    <x v="19378"/>
    <n v="3000000"/>
    <x v="19370"/>
  </r>
  <r>
    <x v="0"/>
    <x v="1"/>
    <x v="5"/>
    <n v="381"/>
    <x v="19379"/>
    <n v="3000000"/>
    <x v="19371"/>
  </r>
  <r>
    <x v="0"/>
    <x v="1"/>
    <x v="5"/>
    <n v="382"/>
    <x v="19380"/>
    <n v="4494311.912499994"/>
    <x v="19372"/>
  </r>
  <r>
    <x v="0"/>
    <x v="1"/>
    <x v="5"/>
    <n v="383"/>
    <x v="19381"/>
    <n v="4095297.818749994"/>
    <x v="19373"/>
  </r>
  <r>
    <x v="0"/>
    <x v="1"/>
    <x v="5"/>
    <n v="384"/>
    <x v="19382"/>
    <n v="4976897.599999994"/>
    <x v="19374"/>
  </r>
  <r>
    <x v="0"/>
    <x v="1"/>
    <x v="5"/>
    <n v="385"/>
    <x v="19383"/>
    <n v="3850668.8999999911"/>
    <x v="19375"/>
  </r>
  <r>
    <x v="0"/>
    <x v="1"/>
    <x v="5"/>
    <n v="386"/>
    <x v="19384"/>
    <n v="3120669.509375006"/>
    <x v="19376"/>
  </r>
  <r>
    <x v="0"/>
    <x v="1"/>
    <x v="5"/>
    <n v="387"/>
    <x v="19385"/>
    <n v="4361464.612499997"/>
    <x v="19377"/>
  </r>
  <r>
    <x v="0"/>
    <x v="1"/>
    <x v="5"/>
    <n v="388"/>
    <x v="19386"/>
    <n v="5475600.775000006"/>
    <x v="19378"/>
  </r>
  <r>
    <x v="0"/>
    <x v="1"/>
    <x v="5"/>
    <n v="389"/>
    <x v="19387"/>
    <n v="3738013.1125000119"/>
    <x v="19379"/>
  </r>
  <r>
    <x v="0"/>
    <x v="1"/>
    <x v="5"/>
    <n v="390"/>
    <x v="19388"/>
    <n v="4881911.1000000089"/>
    <x v="19380"/>
  </r>
  <r>
    <x v="0"/>
    <x v="1"/>
    <x v="5"/>
    <n v="391"/>
    <x v="19389"/>
    <n v="3439959.625"/>
    <x v="19381"/>
  </r>
  <r>
    <x v="0"/>
    <x v="1"/>
    <x v="5"/>
    <n v="392"/>
    <x v="19390"/>
    <n v="4495031.275000006"/>
    <x v="19382"/>
  </r>
  <r>
    <x v="0"/>
    <x v="1"/>
    <x v="5"/>
    <n v="393"/>
    <x v="19391"/>
    <n v="3807193.1499999911"/>
    <x v="19383"/>
  </r>
  <r>
    <x v="0"/>
    <x v="1"/>
    <x v="5"/>
    <n v="394"/>
    <x v="19392"/>
    <n v="4514943.4750000089"/>
    <x v="19384"/>
  </r>
  <r>
    <x v="0"/>
    <x v="1"/>
    <x v="5"/>
    <n v="395"/>
    <x v="19393"/>
    <n v="4409547.950000003"/>
    <x v="19385"/>
  </r>
  <r>
    <x v="0"/>
    <x v="1"/>
    <x v="5"/>
    <n v="396"/>
    <x v="19394"/>
    <n v="3553530.849999994"/>
    <x v="19386"/>
  </r>
  <r>
    <x v="0"/>
    <x v="1"/>
    <x v="5"/>
    <n v="397"/>
    <x v="19395"/>
    <n v="4181636.087500006"/>
    <x v="19387"/>
  </r>
  <r>
    <x v="0"/>
    <x v="1"/>
    <x v="5"/>
    <n v="398"/>
    <x v="19396"/>
    <n v="3472540.512500003"/>
    <x v="19388"/>
  </r>
  <r>
    <x v="0"/>
    <x v="1"/>
    <x v="5"/>
    <n v="399"/>
    <x v="19397"/>
    <n v="5450435.431250006"/>
    <x v="19389"/>
  </r>
  <r>
    <x v="0"/>
    <x v="1"/>
    <x v="5"/>
    <n v="400"/>
    <x v="19398"/>
    <n v="3739608.5"/>
    <x v="19390"/>
  </r>
  <r>
    <x v="0"/>
    <x v="1"/>
    <x v="5"/>
    <n v="401"/>
    <x v="19399"/>
    <n v="3460643.556250006"/>
    <x v="19391"/>
  </r>
  <r>
    <x v="0"/>
    <x v="1"/>
    <x v="5"/>
    <n v="402"/>
    <x v="19400"/>
    <n v="4486536.700000003"/>
    <x v="19392"/>
  </r>
  <r>
    <x v="0"/>
    <x v="1"/>
    <x v="5"/>
    <n v="403"/>
    <x v="19401"/>
    <n v="3784116.099999994"/>
    <x v="19393"/>
  </r>
  <r>
    <x v="0"/>
    <x v="1"/>
    <x v="5"/>
    <n v="404"/>
    <x v="19402"/>
    <n v="3438136.2250000089"/>
    <x v="19394"/>
  </r>
  <r>
    <x v="0"/>
    <x v="1"/>
    <x v="5"/>
    <n v="405"/>
    <x v="19403"/>
    <n v="3981015.025000006"/>
    <x v="19395"/>
  </r>
  <r>
    <x v="0"/>
    <x v="1"/>
    <x v="5"/>
    <n v="406"/>
    <x v="19404"/>
    <n v="3832539.1374999881"/>
    <x v="19396"/>
  </r>
  <r>
    <x v="0"/>
    <x v="1"/>
    <x v="5"/>
    <n v="407"/>
    <x v="19405"/>
    <n v="3206012.799999997"/>
    <x v="19397"/>
  </r>
  <r>
    <x v="0"/>
    <x v="1"/>
    <x v="5"/>
    <n v="408"/>
    <x v="19406"/>
    <n v="3165666.5187500119"/>
    <x v="19398"/>
  </r>
  <r>
    <x v="0"/>
    <x v="1"/>
    <x v="5"/>
    <n v="409"/>
    <x v="19407"/>
    <n v="4921587.662499994"/>
    <x v="19399"/>
  </r>
  <r>
    <x v="0"/>
    <x v="1"/>
    <x v="5"/>
    <n v="410"/>
    <x v="19408"/>
    <n v="4371461.612499997"/>
    <x v="19400"/>
  </r>
  <r>
    <x v="0"/>
    <x v="1"/>
    <x v="5"/>
    <n v="411"/>
    <x v="19409"/>
    <n v="4045879"/>
    <x v="19401"/>
  </r>
  <r>
    <x v="0"/>
    <x v="1"/>
    <x v="5"/>
    <n v="412"/>
    <x v="19410"/>
    <n v="4060444.924999997"/>
    <x v="19402"/>
  </r>
  <r>
    <x v="0"/>
    <x v="1"/>
    <x v="5"/>
    <n v="413"/>
    <x v="19411"/>
    <n v="4190886.575000003"/>
    <x v="19403"/>
  </r>
  <r>
    <x v="0"/>
    <x v="1"/>
    <x v="5"/>
    <n v="414"/>
    <x v="19412"/>
    <n v="4925032"/>
    <x v="19404"/>
  </r>
  <r>
    <x v="0"/>
    <x v="1"/>
    <x v="5"/>
    <n v="415"/>
    <x v="19413"/>
    <n v="3298035.25"/>
    <x v="19405"/>
  </r>
  <r>
    <x v="0"/>
    <x v="1"/>
    <x v="5"/>
    <n v="416"/>
    <x v="19414"/>
    <n v="4322172.184375003"/>
    <x v="19406"/>
  </r>
  <r>
    <x v="0"/>
    <x v="1"/>
    <x v="5"/>
    <n v="417"/>
    <x v="19415"/>
    <n v="4001572.712500006"/>
    <x v="19407"/>
  </r>
  <r>
    <x v="0"/>
    <x v="1"/>
    <x v="5"/>
    <n v="418"/>
    <x v="19416"/>
    <n v="3012047.1625000089"/>
    <x v="19408"/>
  </r>
  <r>
    <x v="0"/>
    <x v="1"/>
    <x v="5"/>
    <n v="419"/>
    <x v="19417"/>
    <n v="4317778.34375"/>
    <x v="19409"/>
  </r>
  <r>
    <x v="0"/>
    <x v="1"/>
    <x v="5"/>
    <n v="420"/>
    <x v="19418"/>
    <n v="3848778.4750000089"/>
    <x v="19410"/>
  </r>
  <r>
    <x v="0"/>
    <x v="1"/>
    <x v="5"/>
    <n v="421"/>
    <x v="19419"/>
    <n v="3974270.3187500089"/>
    <x v="19411"/>
  </r>
  <r>
    <x v="0"/>
    <x v="1"/>
    <x v="5"/>
    <n v="422"/>
    <x v="19420"/>
    <n v="3177227.6875"/>
    <x v="19412"/>
  </r>
  <r>
    <x v="0"/>
    <x v="1"/>
    <x v="5"/>
    <n v="423"/>
    <x v="19421"/>
    <n v="4810824.299999997"/>
    <x v="19413"/>
  </r>
  <r>
    <x v="0"/>
    <x v="1"/>
    <x v="5"/>
    <n v="424"/>
    <x v="19422"/>
    <n v="3550981.8625000119"/>
    <x v="19414"/>
  </r>
  <r>
    <x v="0"/>
    <x v="1"/>
    <x v="5"/>
    <n v="425"/>
    <x v="19423"/>
    <n v="3924179.1499999911"/>
    <x v="19415"/>
  </r>
  <r>
    <x v="0"/>
    <x v="1"/>
    <x v="5"/>
    <n v="426"/>
    <x v="19424"/>
    <n v="4873929.0249999911"/>
    <x v="19416"/>
  </r>
  <r>
    <x v="0"/>
    <x v="1"/>
    <x v="5"/>
    <n v="427"/>
    <x v="19425"/>
    <n v="3825779.3125"/>
    <x v="19417"/>
  </r>
  <r>
    <x v="0"/>
    <x v="1"/>
    <x v="5"/>
    <n v="428"/>
    <x v="19426"/>
    <n v="4454612.349999994"/>
    <x v="19418"/>
  </r>
  <r>
    <x v="0"/>
    <x v="1"/>
    <x v="5"/>
    <n v="429"/>
    <x v="19427"/>
    <n v="4320033.868750006"/>
    <x v="19419"/>
  </r>
  <r>
    <x v="0"/>
    <x v="1"/>
    <x v="5"/>
    <n v="430"/>
    <x v="19428"/>
    <n v="3796417.506249994"/>
    <x v="19420"/>
  </r>
  <r>
    <x v="0"/>
    <x v="1"/>
    <x v="5"/>
    <n v="431"/>
    <x v="19429"/>
    <n v="5083133.5"/>
    <x v="19421"/>
  </r>
  <r>
    <x v="0"/>
    <x v="1"/>
    <x v="5"/>
    <n v="432"/>
    <x v="19430"/>
    <n v="4977704.921875"/>
    <x v="19422"/>
  </r>
  <r>
    <x v="0"/>
    <x v="1"/>
    <x v="5"/>
    <n v="433"/>
    <x v="19431"/>
    <n v="3620530.8250000179"/>
    <x v="19423"/>
  </r>
  <r>
    <x v="0"/>
    <x v="1"/>
    <x v="5"/>
    <n v="434"/>
    <x v="19432"/>
    <n v="4299530.5218750089"/>
    <x v="19424"/>
  </r>
  <r>
    <x v="0"/>
    <x v="1"/>
    <x v="5"/>
    <n v="435"/>
    <x v="19433"/>
    <n v="4324963.299999997"/>
    <x v="19425"/>
  </r>
  <r>
    <x v="0"/>
    <x v="1"/>
    <x v="5"/>
    <n v="436"/>
    <x v="19434"/>
    <n v="4439836.525000006"/>
    <x v="19426"/>
  </r>
  <r>
    <x v="0"/>
    <x v="1"/>
    <x v="5"/>
    <n v="437"/>
    <x v="19435"/>
    <n v="3126264.924999997"/>
    <x v="19427"/>
  </r>
  <r>
    <x v="0"/>
    <x v="1"/>
    <x v="5"/>
    <n v="438"/>
    <x v="19436"/>
    <n v="4633486.599999994"/>
    <x v="19428"/>
  </r>
  <r>
    <x v="0"/>
    <x v="1"/>
    <x v="5"/>
    <n v="439"/>
    <x v="19437"/>
    <n v="3291551.6875000149"/>
    <x v="19429"/>
  </r>
  <r>
    <x v="0"/>
    <x v="1"/>
    <x v="5"/>
    <n v="440"/>
    <x v="19438"/>
    <n v="3199354.1781250089"/>
    <x v="19430"/>
  </r>
  <r>
    <x v="0"/>
    <x v="1"/>
    <x v="5"/>
    <n v="441"/>
    <x v="19439"/>
    <n v="4526894.349999994"/>
    <x v="19431"/>
  </r>
  <r>
    <x v="0"/>
    <x v="1"/>
    <x v="5"/>
    <n v="442"/>
    <x v="19440"/>
    <n v="4562157.568749994"/>
    <x v="19432"/>
  </r>
  <r>
    <x v="0"/>
    <x v="1"/>
    <x v="5"/>
    <n v="443"/>
    <x v="19441"/>
    <n v="4301067.796875"/>
    <x v="19433"/>
  </r>
  <r>
    <x v="0"/>
    <x v="1"/>
    <x v="5"/>
    <n v="444"/>
    <x v="19442"/>
    <n v="4515382.8031250089"/>
    <x v="19434"/>
  </r>
  <r>
    <x v="0"/>
    <x v="1"/>
    <x v="5"/>
    <n v="445"/>
    <x v="19443"/>
    <n v="3432438.2500000149"/>
    <x v="19435"/>
  </r>
  <r>
    <x v="0"/>
    <x v="1"/>
    <x v="5"/>
    <n v="446"/>
    <x v="19444"/>
    <n v="4019474.356250003"/>
    <x v="19436"/>
  </r>
  <r>
    <x v="0"/>
    <x v="1"/>
    <x v="5"/>
    <n v="447"/>
    <x v="19445"/>
    <n v="5093175.6999999881"/>
    <x v="19437"/>
  </r>
  <r>
    <x v="0"/>
    <x v="1"/>
    <x v="5"/>
    <n v="448"/>
    <x v="19446"/>
    <n v="4544583.078125"/>
    <x v="19438"/>
  </r>
  <r>
    <x v="0"/>
    <x v="1"/>
    <x v="5"/>
    <n v="449"/>
    <x v="19447"/>
    <n v="3000000"/>
    <x v="19439"/>
  </r>
  <r>
    <x v="0"/>
    <x v="1"/>
    <x v="5"/>
    <n v="450"/>
    <x v="19448"/>
    <n v="3937034.246875003"/>
    <x v="19440"/>
  </r>
  <r>
    <x v="0"/>
    <x v="1"/>
    <x v="5"/>
    <n v="451"/>
    <x v="19449"/>
    <n v="3107241.5187500119"/>
    <x v="19441"/>
  </r>
  <r>
    <x v="0"/>
    <x v="1"/>
    <x v="5"/>
    <n v="452"/>
    <x v="19450"/>
    <n v="4550786.950000003"/>
    <x v="19442"/>
  </r>
  <r>
    <x v="0"/>
    <x v="1"/>
    <x v="5"/>
    <n v="453"/>
    <x v="19451"/>
    <n v="5160551.5"/>
    <x v="19443"/>
  </r>
  <r>
    <x v="0"/>
    <x v="1"/>
    <x v="5"/>
    <n v="454"/>
    <x v="19452"/>
    <n v="4507566.25"/>
    <x v="19444"/>
  </r>
  <r>
    <x v="0"/>
    <x v="1"/>
    <x v="5"/>
    <n v="455"/>
    <x v="19453"/>
    <n v="3847584.512500003"/>
    <x v="19445"/>
  </r>
  <r>
    <x v="0"/>
    <x v="1"/>
    <x v="5"/>
    <n v="456"/>
    <x v="19454"/>
    <n v="4658888.125"/>
    <x v="19446"/>
  </r>
  <r>
    <x v="0"/>
    <x v="1"/>
    <x v="5"/>
    <n v="457"/>
    <x v="19455"/>
    <n v="3986308.5"/>
    <x v="19447"/>
  </r>
  <r>
    <x v="0"/>
    <x v="1"/>
    <x v="5"/>
    <n v="458"/>
    <x v="19456"/>
    <n v="3654744.5500000119"/>
    <x v="19448"/>
  </r>
  <r>
    <x v="0"/>
    <x v="1"/>
    <x v="5"/>
    <n v="459"/>
    <x v="19457"/>
    <n v="5211446.875"/>
    <x v="19449"/>
  </r>
  <r>
    <x v="0"/>
    <x v="1"/>
    <x v="5"/>
    <n v="460"/>
    <x v="19458"/>
    <n v="3100277.424999997"/>
    <x v="19450"/>
  </r>
  <r>
    <x v="0"/>
    <x v="1"/>
    <x v="5"/>
    <n v="461"/>
    <x v="19459"/>
    <n v="3518279.950000003"/>
    <x v="19451"/>
  </r>
  <r>
    <x v="0"/>
    <x v="1"/>
    <x v="5"/>
    <n v="462"/>
    <x v="19460"/>
    <n v="4987552.887500003"/>
    <x v="19452"/>
  </r>
  <r>
    <x v="0"/>
    <x v="1"/>
    <x v="5"/>
    <n v="463"/>
    <x v="19461"/>
    <n v="4089816.215625003"/>
    <x v="19453"/>
  </r>
  <r>
    <x v="0"/>
    <x v="1"/>
    <x v="5"/>
    <n v="464"/>
    <x v="19462"/>
    <n v="4434239.950000003"/>
    <x v="19454"/>
  </r>
  <r>
    <x v="0"/>
    <x v="1"/>
    <x v="5"/>
    <n v="465"/>
    <x v="19463"/>
    <n v="3176472.943749994"/>
    <x v="19455"/>
  </r>
  <r>
    <x v="0"/>
    <x v="1"/>
    <x v="5"/>
    <n v="466"/>
    <x v="19464"/>
    <n v="3646354.325000003"/>
    <x v="19456"/>
  </r>
  <r>
    <x v="0"/>
    <x v="1"/>
    <x v="5"/>
    <n v="467"/>
    <x v="19465"/>
    <n v="4024418.375"/>
    <x v="19457"/>
  </r>
  <r>
    <x v="0"/>
    <x v="1"/>
    <x v="5"/>
    <n v="468"/>
    <x v="19466"/>
    <n v="4085265.599999994"/>
    <x v="19458"/>
  </r>
  <r>
    <x v="0"/>
    <x v="1"/>
    <x v="5"/>
    <n v="469"/>
    <x v="19467"/>
    <n v="3920800.537499994"/>
    <x v="19459"/>
  </r>
  <r>
    <x v="0"/>
    <x v="1"/>
    <x v="5"/>
    <n v="470"/>
    <x v="19468"/>
    <n v="3000000"/>
    <x v="19460"/>
  </r>
  <r>
    <x v="0"/>
    <x v="1"/>
    <x v="5"/>
    <n v="471"/>
    <x v="19469"/>
    <n v="3187627.131249994"/>
    <x v="19461"/>
  </r>
  <r>
    <x v="0"/>
    <x v="1"/>
    <x v="5"/>
    <n v="472"/>
    <x v="19470"/>
    <n v="4865714.037499994"/>
    <x v="19462"/>
  </r>
  <r>
    <x v="0"/>
    <x v="1"/>
    <x v="5"/>
    <n v="473"/>
    <x v="19471"/>
    <n v="4352635.525000006"/>
    <x v="19463"/>
  </r>
  <r>
    <x v="0"/>
    <x v="1"/>
    <x v="5"/>
    <n v="474"/>
    <x v="19472"/>
    <n v="4229384.7250000089"/>
    <x v="19464"/>
  </r>
  <r>
    <x v="0"/>
    <x v="1"/>
    <x v="5"/>
    <n v="475"/>
    <x v="19473"/>
    <n v="3279520.84375"/>
    <x v="19465"/>
  </r>
  <r>
    <x v="0"/>
    <x v="1"/>
    <x v="5"/>
    <n v="476"/>
    <x v="19474"/>
    <n v="4519912.462500006"/>
    <x v="19466"/>
  </r>
  <r>
    <x v="0"/>
    <x v="1"/>
    <x v="5"/>
    <n v="477"/>
    <x v="19475"/>
    <n v="4690739.637500003"/>
    <x v="19467"/>
  </r>
  <r>
    <x v="0"/>
    <x v="1"/>
    <x v="5"/>
    <n v="478"/>
    <x v="19476"/>
    <n v="5031521.049999997"/>
    <x v="19468"/>
  </r>
  <r>
    <x v="0"/>
    <x v="1"/>
    <x v="5"/>
    <n v="479"/>
    <x v="19477"/>
    <n v="3359652"/>
    <x v="19469"/>
  </r>
  <r>
    <x v="0"/>
    <x v="1"/>
    <x v="5"/>
    <n v="480"/>
    <x v="19478"/>
    <n v="3641992.137500003"/>
    <x v="19470"/>
  </r>
  <r>
    <x v="0"/>
    <x v="1"/>
    <x v="5"/>
    <n v="481"/>
    <x v="19479"/>
    <n v="4262590.162499994"/>
    <x v="19471"/>
  </r>
  <r>
    <x v="0"/>
    <x v="1"/>
    <x v="5"/>
    <n v="482"/>
    <x v="19480"/>
    <n v="3620162.450000003"/>
    <x v="19472"/>
  </r>
  <r>
    <x v="0"/>
    <x v="1"/>
    <x v="5"/>
    <n v="483"/>
    <x v="19481"/>
    <n v="5072961.587500006"/>
    <x v="19473"/>
  </r>
  <r>
    <x v="0"/>
    <x v="1"/>
    <x v="5"/>
    <n v="484"/>
    <x v="19482"/>
    <n v="4682700.8125"/>
    <x v="19474"/>
  </r>
  <r>
    <x v="0"/>
    <x v="1"/>
    <x v="5"/>
    <n v="485"/>
    <x v="19483"/>
    <n v="4456770.1999999881"/>
    <x v="19475"/>
  </r>
  <r>
    <x v="0"/>
    <x v="1"/>
    <x v="5"/>
    <n v="486"/>
    <x v="19484"/>
    <n v="5006203.362499997"/>
    <x v="19476"/>
  </r>
  <r>
    <x v="0"/>
    <x v="1"/>
    <x v="5"/>
    <n v="487"/>
    <x v="19485"/>
    <n v="3151591.1499999911"/>
    <x v="19477"/>
  </r>
  <r>
    <x v="0"/>
    <x v="1"/>
    <x v="5"/>
    <n v="488"/>
    <x v="19486"/>
    <n v="4006070.75"/>
    <x v="19478"/>
  </r>
  <r>
    <x v="0"/>
    <x v="1"/>
    <x v="5"/>
    <n v="489"/>
    <x v="19487"/>
    <n v="4122987.387500003"/>
    <x v="19479"/>
  </r>
  <r>
    <x v="0"/>
    <x v="1"/>
    <x v="5"/>
    <n v="490"/>
    <x v="19488"/>
    <n v="5448004.9562500119"/>
    <x v="19480"/>
  </r>
  <r>
    <x v="0"/>
    <x v="1"/>
    <x v="5"/>
    <n v="491"/>
    <x v="19489"/>
    <n v="4666351.065624997"/>
    <x v="19481"/>
  </r>
  <r>
    <x v="0"/>
    <x v="1"/>
    <x v="5"/>
    <n v="492"/>
    <x v="19490"/>
    <n v="4074266.259375006"/>
    <x v="19482"/>
  </r>
  <r>
    <x v="0"/>
    <x v="1"/>
    <x v="5"/>
    <n v="493"/>
    <x v="19491"/>
    <n v="4565381.3125000149"/>
    <x v="19483"/>
  </r>
  <r>
    <x v="0"/>
    <x v="1"/>
    <x v="5"/>
    <n v="494"/>
    <x v="19492"/>
    <n v="3199928.0500000119"/>
    <x v="19484"/>
  </r>
  <r>
    <x v="0"/>
    <x v="1"/>
    <x v="5"/>
    <n v="495"/>
    <x v="19493"/>
    <n v="3305129.2250000089"/>
    <x v="19485"/>
  </r>
  <r>
    <x v="0"/>
    <x v="1"/>
    <x v="5"/>
    <n v="496"/>
    <x v="19494"/>
    <n v="4881718.150000006"/>
    <x v="19486"/>
  </r>
  <r>
    <x v="0"/>
    <x v="1"/>
    <x v="5"/>
    <n v="497"/>
    <x v="19495"/>
    <n v="4078893.731250003"/>
    <x v="19487"/>
  </r>
  <r>
    <x v="0"/>
    <x v="1"/>
    <x v="5"/>
    <n v="498"/>
    <x v="19496"/>
    <n v="3759217.75"/>
    <x v="19488"/>
  </r>
  <r>
    <x v="0"/>
    <x v="1"/>
    <x v="5"/>
    <n v="499"/>
    <x v="19497"/>
    <n v="3015690.668750003"/>
    <x v="19489"/>
  </r>
  <r>
    <x v="0"/>
    <x v="1"/>
    <x v="5"/>
    <n v="500"/>
    <x v="19498"/>
    <n v="4509031.525000006"/>
    <x v="19490"/>
  </r>
  <r>
    <x v="0"/>
    <x v="1"/>
    <x v="5"/>
    <n v="501"/>
    <x v="19499"/>
    <n v="3737822.150000006"/>
    <x v="19491"/>
  </r>
  <r>
    <x v="0"/>
    <x v="1"/>
    <x v="5"/>
    <n v="502"/>
    <x v="19500"/>
    <n v="3919136.200000003"/>
    <x v="19492"/>
  </r>
  <r>
    <x v="0"/>
    <x v="1"/>
    <x v="5"/>
    <n v="503"/>
    <x v="19501"/>
    <n v="4017027.940624997"/>
    <x v="19493"/>
  </r>
  <r>
    <x v="0"/>
    <x v="1"/>
    <x v="5"/>
    <n v="504"/>
    <x v="19502"/>
    <n v="3860130.518749997"/>
    <x v="19494"/>
  </r>
  <r>
    <x v="0"/>
    <x v="1"/>
    <x v="5"/>
    <n v="505"/>
    <x v="19503"/>
    <n v="3605162.4250000119"/>
    <x v="19495"/>
  </r>
  <r>
    <x v="0"/>
    <x v="1"/>
    <x v="5"/>
    <n v="506"/>
    <x v="19504"/>
    <n v="3213879.150000006"/>
    <x v="19496"/>
  </r>
  <r>
    <x v="0"/>
    <x v="1"/>
    <x v="5"/>
    <n v="507"/>
    <x v="19505"/>
    <n v="3858930.15625"/>
    <x v="19497"/>
  </r>
  <r>
    <x v="0"/>
    <x v="1"/>
    <x v="5"/>
    <n v="508"/>
    <x v="19506"/>
    <n v="3961312.724999994"/>
    <x v="19498"/>
  </r>
  <r>
    <x v="0"/>
    <x v="1"/>
    <x v="5"/>
    <n v="509"/>
    <x v="19507"/>
    <n v="4194561.25"/>
    <x v="19499"/>
  </r>
  <r>
    <x v="0"/>
    <x v="1"/>
    <x v="5"/>
    <n v="510"/>
    <x v="19508"/>
    <n v="3490877.706249997"/>
    <x v="19500"/>
  </r>
  <r>
    <x v="0"/>
    <x v="1"/>
    <x v="5"/>
    <n v="511"/>
    <x v="19509"/>
    <n v="4630356.474999994"/>
    <x v="19501"/>
  </r>
  <r>
    <x v="0"/>
    <x v="1"/>
    <x v="5"/>
    <n v="512"/>
    <x v="19510"/>
    <n v="3560792.1343749911"/>
    <x v="19502"/>
  </r>
  <r>
    <x v="0"/>
    <x v="1"/>
    <x v="5"/>
    <n v="513"/>
    <x v="19511"/>
    <n v="5417302.3000000119"/>
    <x v="19503"/>
  </r>
  <r>
    <x v="0"/>
    <x v="1"/>
    <x v="5"/>
    <n v="514"/>
    <x v="19512"/>
    <n v="4723056.962500006"/>
    <x v="19504"/>
  </r>
  <r>
    <x v="0"/>
    <x v="1"/>
    <x v="5"/>
    <n v="515"/>
    <x v="19513"/>
    <n v="4947141.4312499911"/>
    <x v="19505"/>
  </r>
  <r>
    <x v="0"/>
    <x v="1"/>
    <x v="5"/>
    <n v="516"/>
    <x v="19514"/>
    <n v="3286834.825000003"/>
    <x v="19506"/>
  </r>
  <r>
    <x v="0"/>
    <x v="1"/>
    <x v="5"/>
    <n v="517"/>
    <x v="19515"/>
    <n v="3178754.224999994"/>
    <x v="19507"/>
  </r>
  <r>
    <x v="0"/>
    <x v="1"/>
    <x v="5"/>
    <n v="518"/>
    <x v="19516"/>
    <n v="4065057.549999997"/>
    <x v="19508"/>
  </r>
  <r>
    <x v="0"/>
    <x v="1"/>
    <x v="5"/>
    <n v="519"/>
    <x v="19517"/>
    <n v="4589001.612499997"/>
    <x v="19509"/>
  </r>
  <r>
    <x v="0"/>
    <x v="1"/>
    <x v="5"/>
    <n v="520"/>
    <x v="19518"/>
    <n v="3686255.25"/>
    <x v="19510"/>
  </r>
  <r>
    <x v="0"/>
    <x v="1"/>
    <x v="5"/>
    <n v="521"/>
    <x v="19519"/>
    <n v="4871699.9593750089"/>
    <x v="19511"/>
  </r>
  <r>
    <x v="0"/>
    <x v="1"/>
    <x v="5"/>
    <n v="522"/>
    <x v="19520"/>
    <n v="3303761.799999997"/>
    <x v="19512"/>
  </r>
  <r>
    <x v="0"/>
    <x v="1"/>
    <x v="5"/>
    <n v="523"/>
    <x v="19521"/>
    <n v="4265486.424999997"/>
    <x v="19513"/>
  </r>
  <r>
    <x v="0"/>
    <x v="1"/>
    <x v="5"/>
    <n v="524"/>
    <x v="19522"/>
    <n v="4419918.34375"/>
    <x v="19514"/>
  </r>
  <r>
    <x v="0"/>
    <x v="1"/>
    <x v="5"/>
    <n v="525"/>
    <x v="19523"/>
    <n v="3945235.5"/>
    <x v="19515"/>
  </r>
  <r>
    <x v="0"/>
    <x v="1"/>
    <x v="5"/>
    <n v="526"/>
    <x v="19524"/>
    <n v="3977322.5874999911"/>
    <x v="19516"/>
  </r>
  <r>
    <x v="0"/>
    <x v="1"/>
    <x v="5"/>
    <n v="527"/>
    <x v="19525"/>
    <n v="4688078.1000000089"/>
    <x v="19517"/>
  </r>
  <r>
    <x v="0"/>
    <x v="1"/>
    <x v="5"/>
    <n v="528"/>
    <x v="19526"/>
    <n v="4329758.256249994"/>
    <x v="19518"/>
  </r>
  <r>
    <x v="0"/>
    <x v="1"/>
    <x v="5"/>
    <n v="529"/>
    <x v="19527"/>
    <n v="4111330.275000006"/>
    <x v="19519"/>
  </r>
  <r>
    <x v="0"/>
    <x v="1"/>
    <x v="5"/>
    <n v="530"/>
    <x v="19528"/>
    <n v="3517962.418750003"/>
    <x v="19520"/>
  </r>
  <r>
    <x v="0"/>
    <x v="1"/>
    <x v="5"/>
    <n v="531"/>
    <x v="19529"/>
    <n v="3000000"/>
    <x v="19521"/>
  </r>
  <r>
    <x v="0"/>
    <x v="1"/>
    <x v="5"/>
    <n v="532"/>
    <x v="19530"/>
    <n v="3124823.418750003"/>
    <x v="19522"/>
  </r>
  <r>
    <x v="0"/>
    <x v="1"/>
    <x v="5"/>
    <n v="533"/>
    <x v="19531"/>
    <n v="3450386.6499999911"/>
    <x v="19523"/>
  </r>
  <r>
    <x v="0"/>
    <x v="1"/>
    <x v="5"/>
    <n v="534"/>
    <x v="19532"/>
    <n v="3239142.412499994"/>
    <x v="19524"/>
  </r>
  <r>
    <x v="0"/>
    <x v="1"/>
    <x v="5"/>
    <n v="535"/>
    <x v="19533"/>
    <n v="3629085.825000003"/>
    <x v="19525"/>
  </r>
  <r>
    <x v="0"/>
    <x v="1"/>
    <x v="5"/>
    <n v="536"/>
    <x v="19534"/>
    <n v="3847826.828125"/>
    <x v="19526"/>
  </r>
  <r>
    <x v="0"/>
    <x v="1"/>
    <x v="5"/>
    <n v="537"/>
    <x v="19535"/>
    <n v="4437082.1125000119"/>
    <x v="19527"/>
  </r>
  <r>
    <x v="0"/>
    <x v="1"/>
    <x v="5"/>
    <n v="538"/>
    <x v="19536"/>
    <n v="4002064.4499999881"/>
    <x v="19528"/>
  </r>
  <r>
    <x v="0"/>
    <x v="1"/>
    <x v="5"/>
    <n v="539"/>
    <x v="19537"/>
    <n v="3381698.125"/>
    <x v="19529"/>
  </r>
  <r>
    <x v="0"/>
    <x v="1"/>
    <x v="5"/>
    <n v="540"/>
    <x v="19538"/>
    <n v="3814078.6875"/>
    <x v="19530"/>
  </r>
  <r>
    <x v="0"/>
    <x v="1"/>
    <x v="5"/>
    <n v="541"/>
    <x v="19539"/>
    <n v="3993630.25"/>
    <x v="19531"/>
  </r>
  <r>
    <x v="0"/>
    <x v="1"/>
    <x v="5"/>
    <n v="542"/>
    <x v="19540"/>
    <n v="5598985.084374994"/>
    <x v="19532"/>
  </r>
  <r>
    <x v="0"/>
    <x v="1"/>
    <x v="5"/>
    <n v="543"/>
    <x v="19541"/>
    <n v="4042792.450000003"/>
    <x v="19533"/>
  </r>
  <r>
    <x v="0"/>
    <x v="1"/>
    <x v="5"/>
    <n v="544"/>
    <x v="19542"/>
    <n v="3802387.987499997"/>
    <x v="19534"/>
  </r>
  <r>
    <x v="0"/>
    <x v="1"/>
    <x v="5"/>
    <n v="545"/>
    <x v="19543"/>
    <n v="5000271.5"/>
    <x v="19535"/>
  </r>
  <r>
    <x v="0"/>
    <x v="1"/>
    <x v="5"/>
    <n v="546"/>
    <x v="19544"/>
    <n v="4603210.1968749911"/>
    <x v="19536"/>
  </r>
  <r>
    <x v="0"/>
    <x v="1"/>
    <x v="5"/>
    <n v="547"/>
    <x v="19545"/>
    <n v="4401227.6000000089"/>
    <x v="19537"/>
  </r>
  <r>
    <x v="0"/>
    <x v="1"/>
    <x v="5"/>
    <n v="548"/>
    <x v="19546"/>
    <n v="3000000"/>
    <x v="19538"/>
  </r>
  <r>
    <x v="0"/>
    <x v="1"/>
    <x v="5"/>
    <n v="549"/>
    <x v="19547"/>
    <n v="3703853.875"/>
    <x v="19539"/>
  </r>
  <r>
    <x v="0"/>
    <x v="1"/>
    <x v="5"/>
    <n v="550"/>
    <x v="19548"/>
    <n v="3000000"/>
    <x v="19540"/>
  </r>
  <r>
    <x v="0"/>
    <x v="1"/>
    <x v="5"/>
    <n v="551"/>
    <x v="19549"/>
    <n v="3227139.25"/>
    <x v="19541"/>
  </r>
  <r>
    <x v="0"/>
    <x v="1"/>
    <x v="5"/>
    <n v="552"/>
    <x v="19550"/>
    <n v="3519131.706249997"/>
    <x v="19542"/>
  </r>
  <r>
    <x v="0"/>
    <x v="1"/>
    <x v="5"/>
    <n v="553"/>
    <x v="19551"/>
    <n v="4144668.0937500149"/>
    <x v="19543"/>
  </r>
  <r>
    <x v="0"/>
    <x v="1"/>
    <x v="5"/>
    <n v="554"/>
    <x v="19552"/>
    <n v="3581601.9750000089"/>
    <x v="19544"/>
  </r>
  <r>
    <x v="0"/>
    <x v="1"/>
    <x v="5"/>
    <n v="555"/>
    <x v="19553"/>
    <n v="4162595.724999994"/>
    <x v="19545"/>
  </r>
  <r>
    <x v="0"/>
    <x v="1"/>
    <x v="5"/>
    <n v="556"/>
    <x v="19554"/>
    <n v="4830878.2250000089"/>
    <x v="19546"/>
  </r>
  <r>
    <x v="0"/>
    <x v="1"/>
    <x v="5"/>
    <n v="557"/>
    <x v="19555"/>
    <n v="4245151.4125000089"/>
    <x v="19547"/>
  </r>
  <r>
    <x v="0"/>
    <x v="1"/>
    <x v="5"/>
    <n v="558"/>
    <x v="19556"/>
    <n v="4187276.1999999881"/>
    <x v="19548"/>
  </r>
  <r>
    <x v="0"/>
    <x v="1"/>
    <x v="5"/>
    <n v="559"/>
    <x v="19557"/>
    <n v="3865036"/>
    <x v="19549"/>
  </r>
  <r>
    <x v="0"/>
    <x v="1"/>
    <x v="5"/>
    <n v="560"/>
    <x v="19558"/>
    <n v="4687191.1750000119"/>
    <x v="19550"/>
  </r>
  <r>
    <x v="0"/>
    <x v="1"/>
    <x v="5"/>
    <n v="561"/>
    <x v="19559"/>
    <n v="3666275.131249994"/>
    <x v="19551"/>
  </r>
  <r>
    <x v="0"/>
    <x v="1"/>
    <x v="5"/>
    <n v="562"/>
    <x v="19560"/>
    <n v="3842460.549999997"/>
    <x v="19552"/>
  </r>
  <r>
    <x v="0"/>
    <x v="1"/>
    <x v="5"/>
    <n v="563"/>
    <x v="19561"/>
    <n v="3422537.275000006"/>
    <x v="19553"/>
  </r>
  <r>
    <x v="0"/>
    <x v="1"/>
    <x v="5"/>
    <n v="564"/>
    <x v="19562"/>
    <n v="4345956.625"/>
    <x v="19554"/>
  </r>
  <r>
    <x v="0"/>
    <x v="1"/>
    <x v="5"/>
    <n v="565"/>
    <x v="19563"/>
    <n v="4408264.2250000089"/>
    <x v="19555"/>
  </r>
  <r>
    <x v="0"/>
    <x v="1"/>
    <x v="5"/>
    <n v="566"/>
    <x v="19564"/>
    <n v="3000000"/>
    <x v="19556"/>
  </r>
  <r>
    <x v="0"/>
    <x v="1"/>
    <x v="5"/>
    <n v="567"/>
    <x v="19565"/>
    <n v="3140548"/>
    <x v="19557"/>
  </r>
  <r>
    <x v="0"/>
    <x v="1"/>
    <x v="5"/>
    <n v="568"/>
    <x v="19566"/>
    <n v="4848789.587500006"/>
    <x v="19558"/>
  </r>
  <r>
    <x v="0"/>
    <x v="1"/>
    <x v="5"/>
    <n v="569"/>
    <x v="19567"/>
    <n v="4719530.3125"/>
    <x v="19559"/>
  </r>
  <r>
    <x v="0"/>
    <x v="1"/>
    <x v="5"/>
    <n v="570"/>
    <x v="19568"/>
    <n v="3780874.549999997"/>
    <x v="19560"/>
  </r>
  <r>
    <x v="0"/>
    <x v="1"/>
    <x v="5"/>
    <n v="571"/>
    <x v="19569"/>
    <n v="4150400.443749994"/>
    <x v="19561"/>
  </r>
  <r>
    <x v="0"/>
    <x v="1"/>
    <x v="5"/>
    <n v="572"/>
    <x v="19570"/>
    <n v="3000000"/>
    <x v="19562"/>
  </r>
  <r>
    <x v="0"/>
    <x v="1"/>
    <x v="5"/>
    <n v="573"/>
    <x v="19571"/>
    <n v="4352297.96875"/>
    <x v="19563"/>
  </r>
  <r>
    <x v="0"/>
    <x v="1"/>
    <x v="5"/>
    <n v="574"/>
    <x v="19572"/>
    <n v="4422731.349999994"/>
    <x v="19564"/>
  </r>
  <r>
    <x v="0"/>
    <x v="1"/>
    <x v="5"/>
    <n v="575"/>
    <x v="19573"/>
    <n v="3244755.799999997"/>
    <x v="19565"/>
  </r>
  <r>
    <x v="0"/>
    <x v="1"/>
    <x v="5"/>
    <n v="576"/>
    <x v="19574"/>
    <n v="4428521.6499999911"/>
    <x v="19566"/>
  </r>
  <r>
    <x v="0"/>
    <x v="1"/>
    <x v="5"/>
    <n v="577"/>
    <x v="19575"/>
    <n v="3285550.243750006"/>
    <x v="19567"/>
  </r>
  <r>
    <x v="0"/>
    <x v="1"/>
    <x v="5"/>
    <n v="578"/>
    <x v="19576"/>
    <n v="4308499.8249999881"/>
    <x v="19568"/>
  </r>
  <r>
    <x v="0"/>
    <x v="1"/>
    <x v="5"/>
    <n v="579"/>
    <x v="19577"/>
    <n v="5248360.590625003"/>
    <x v="19569"/>
  </r>
  <r>
    <x v="0"/>
    <x v="1"/>
    <x v="5"/>
    <n v="580"/>
    <x v="19578"/>
    <n v="3845351.275000006"/>
    <x v="19570"/>
  </r>
  <r>
    <x v="0"/>
    <x v="1"/>
    <x v="5"/>
    <n v="581"/>
    <x v="19579"/>
    <n v="3182205.03125"/>
    <x v="19571"/>
  </r>
  <r>
    <x v="0"/>
    <x v="1"/>
    <x v="5"/>
    <n v="582"/>
    <x v="19580"/>
    <n v="3602973.875"/>
    <x v="19572"/>
  </r>
  <r>
    <x v="0"/>
    <x v="1"/>
    <x v="5"/>
    <n v="583"/>
    <x v="19581"/>
    <n v="3501723.325000003"/>
    <x v="19573"/>
  </r>
  <r>
    <x v="0"/>
    <x v="1"/>
    <x v="5"/>
    <n v="584"/>
    <x v="19582"/>
    <n v="4044754.349999994"/>
    <x v="19574"/>
  </r>
  <r>
    <x v="0"/>
    <x v="1"/>
    <x v="5"/>
    <n v="585"/>
    <x v="19583"/>
    <n v="4218164.1312500089"/>
    <x v="19575"/>
  </r>
  <r>
    <x v="0"/>
    <x v="1"/>
    <x v="5"/>
    <n v="586"/>
    <x v="19584"/>
    <n v="3891028.637500003"/>
    <x v="19576"/>
  </r>
  <r>
    <x v="0"/>
    <x v="1"/>
    <x v="5"/>
    <n v="587"/>
    <x v="19585"/>
    <n v="4494208.7624999881"/>
    <x v="19577"/>
  </r>
  <r>
    <x v="0"/>
    <x v="1"/>
    <x v="5"/>
    <n v="588"/>
    <x v="19586"/>
    <n v="3008815.440624997"/>
    <x v="19578"/>
  </r>
  <r>
    <x v="0"/>
    <x v="1"/>
    <x v="5"/>
    <n v="589"/>
    <x v="19587"/>
    <n v="3605233.393749997"/>
    <x v="19579"/>
  </r>
  <r>
    <x v="0"/>
    <x v="1"/>
    <x v="5"/>
    <n v="590"/>
    <x v="19588"/>
    <n v="3704562.025000006"/>
    <x v="19580"/>
  </r>
  <r>
    <x v="0"/>
    <x v="1"/>
    <x v="5"/>
    <n v="591"/>
    <x v="19589"/>
    <n v="4866902.1999999881"/>
    <x v="19581"/>
  </r>
  <r>
    <x v="0"/>
    <x v="1"/>
    <x v="5"/>
    <n v="592"/>
    <x v="19590"/>
    <n v="3946809.506249994"/>
    <x v="19582"/>
  </r>
  <r>
    <x v="0"/>
    <x v="1"/>
    <x v="5"/>
    <n v="593"/>
    <x v="19591"/>
    <n v="3738179.6875"/>
    <x v="19583"/>
  </r>
  <r>
    <x v="0"/>
    <x v="1"/>
    <x v="5"/>
    <n v="594"/>
    <x v="19592"/>
    <n v="3561847.0750000179"/>
    <x v="19584"/>
  </r>
  <r>
    <x v="0"/>
    <x v="1"/>
    <x v="5"/>
    <n v="595"/>
    <x v="19593"/>
    <n v="5389340.9125000089"/>
    <x v="19585"/>
  </r>
  <r>
    <x v="0"/>
    <x v="1"/>
    <x v="5"/>
    <n v="596"/>
    <x v="19594"/>
    <n v="4050204.924999997"/>
    <x v="19586"/>
  </r>
  <r>
    <x v="0"/>
    <x v="1"/>
    <x v="5"/>
    <n v="597"/>
    <x v="19595"/>
    <n v="4000314.549999997"/>
    <x v="19587"/>
  </r>
  <r>
    <x v="0"/>
    <x v="1"/>
    <x v="5"/>
    <n v="598"/>
    <x v="19596"/>
    <n v="3825856.487499997"/>
    <x v="19588"/>
  </r>
  <r>
    <x v="0"/>
    <x v="1"/>
    <x v="5"/>
    <n v="599"/>
    <x v="19597"/>
    <n v="3637770.099999994"/>
    <x v="19589"/>
  </r>
  <r>
    <x v="0"/>
    <x v="1"/>
    <x v="5"/>
    <n v="600"/>
    <x v="19598"/>
    <n v="3446572.599999994"/>
    <x v="19590"/>
  </r>
  <r>
    <x v="0"/>
    <x v="1"/>
    <x v="5"/>
    <n v="601"/>
    <x v="19599"/>
    <n v="3775320.943749994"/>
    <x v="19591"/>
  </r>
  <r>
    <x v="0"/>
    <x v="1"/>
    <x v="5"/>
    <n v="602"/>
    <x v="19600"/>
    <n v="4537289.5"/>
    <x v="19592"/>
  </r>
  <r>
    <x v="0"/>
    <x v="1"/>
    <x v="5"/>
    <n v="603"/>
    <x v="19601"/>
    <n v="4771418.3125"/>
    <x v="19593"/>
  </r>
  <r>
    <x v="0"/>
    <x v="1"/>
    <x v="5"/>
    <n v="604"/>
    <x v="19602"/>
    <n v="4101337.75"/>
    <x v="19594"/>
  </r>
  <r>
    <x v="0"/>
    <x v="1"/>
    <x v="5"/>
    <n v="605"/>
    <x v="19603"/>
    <n v="3368039.799999997"/>
    <x v="19595"/>
  </r>
  <r>
    <x v="0"/>
    <x v="1"/>
    <x v="5"/>
    <n v="606"/>
    <x v="19604"/>
    <n v="3511935.71875"/>
    <x v="19596"/>
  </r>
  <r>
    <x v="0"/>
    <x v="1"/>
    <x v="5"/>
    <n v="607"/>
    <x v="19605"/>
    <n v="3960494.5"/>
    <x v="19597"/>
  </r>
  <r>
    <x v="0"/>
    <x v="1"/>
    <x v="5"/>
    <n v="608"/>
    <x v="19606"/>
    <n v="4085168.112499997"/>
    <x v="19598"/>
  </r>
  <r>
    <x v="0"/>
    <x v="1"/>
    <x v="5"/>
    <n v="609"/>
    <x v="19607"/>
    <n v="3000000"/>
    <x v="19599"/>
  </r>
  <r>
    <x v="0"/>
    <x v="1"/>
    <x v="5"/>
    <n v="610"/>
    <x v="19608"/>
    <n v="4640619.328125"/>
    <x v="19600"/>
  </r>
  <r>
    <x v="0"/>
    <x v="1"/>
    <x v="5"/>
    <n v="611"/>
    <x v="19609"/>
    <n v="3321423.34375"/>
    <x v="19601"/>
  </r>
  <r>
    <x v="0"/>
    <x v="1"/>
    <x v="5"/>
    <n v="612"/>
    <x v="19610"/>
    <n v="5272410.137500003"/>
    <x v="19503"/>
  </r>
  <r>
    <x v="0"/>
    <x v="1"/>
    <x v="5"/>
    <n v="613"/>
    <x v="19611"/>
    <n v="4753509.8125"/>
    <x v="19602"/>
  </r>
  <r>
    <x v="0"/>
    <x v="1"/>
    <x v="5"/>
    <n v="614"/>
    <x v="19612"/>
    <n v="3987637.1125000119"/>
    <x v="19603"/>
  </r>
  <r>
    <x v="0"/>
    <x v="1"/>
    <x v="5"/>
    <n v="615"/>
    <x v="19613"/>
    <n v="4288512.912499994"/>
    <x v="19604"/>
  </r>
  <r>
    <x v="0"/>
    <x v="1"/>
    <x v="5"/>
    <n v="616"/>
    <x v="19614"/>
    <n v="5192849.5"/>
    <x v="19605"/>
  </r>
  <r>
    <x v="0"/>
    <x v="1"/>
    <x v="5"/>
    <n v="617"/>
    <x v="19615"/>
    <n v="4008582.8500000089"/>
    <x v="19606"/>
  </r>
  <r>
    <x v="0"/>
    <x v="1"/>
    <x v="5"/>
    <n v="618"/>
    <x v="19616"/>
    <n v="3092384.793750003"/>
    <x v="19607"/>
  </r>
  <r>
    <x v="0"/>
    <x v="1"/>
    <x v="5"/>
    <n v="619"/>
    <x v="19617"/>
    <n v="4219259.700000003"/>
    <x v="19608"/>
  </r>
  <r>
    <x v="0"/>
    <x v="1"/>
    <x v="5"/>
    <n v="620"/>
    <x v="19618"/>
    <n v="3745323.25"/>
    <x v="19609"/>
  </r>
  <r>
    <x v="0"/>
    <x v="1"/>
    <x v="5"/>
    <n v="621"/>
    <x v="19619"/>
    <n v="4310554.8125"/>
    <x v="19610"/>
  </r>
  <r>
    <x v="0"/>
    <x v="1"/>
    <x v="5"/>
    <n v="622"/>
    <x v="19620"/>
    <n v="3632217.768749997"/>
    <x v="19611"/>
  </r>
  <r>
    <x v="0"/>
    <x v="1"/>
    <x v="5"/>
    <n v="623"/>
    <x v="19621"/>
    <n v="3733564.6875"/>
    <x v="19612"/>
  </r>
  <r>
    <x v="0"/>
    <x v="1"/>
    <x v="5"/>
    <n v="624"/>
    <x v="19622"/>
    <n v="3972269.578125"/>
    <x v="19613"/>
  </r>
  <r>
    <x v="0"/>
    <x v="1"/>
    <x v="5"/>
    <n v="625"/>
    <x v="19623"/>
    <n v="3369118.606250003"/>
    <x v="19614"/>
  </r>
  <r>
    <x v="0"/>
    <x v="1"/>
    <x v="5"/>
    <n v="626"/>
    <x v="19624"/>
    <n v="4647533.921875"/>
    <x v="19615"/>
  </r>
  <r>
    <x v="0"/>
    <x v="1"/>
    <x v="5"/>
    <n v="627"/>
    <x v="19625"/>
    <n v="4214564.03125"/>
    <x v="19616"/>
  </r>
  <r>
    <x v="0"/>
    <x v="1"/>
    <x v="5"/>
    <n v="628"/>
    <x v="19626"/>
    <n v="4923562.224999994"/>
    <x v="19617"/>
  </r>
  <r>
    <x v="0"/>
    <x v="1"/>
    <x v="5"/>
    <n v="629"/>
    <x v="19627"/>
    <n v="4508990.3999999911"/>
    <x v="19618"/>
  </r>
  <r>
    <x v="0"/>
    <x v="1"/>
    <x v="5"/>
    <n v="630"/>
    <x v="19628"/>
    <n v="4340194.9375"/>
    <x v="19619"/>
  </r>
  <r>
    <x v="0"/>
    <x v="1"/>
    <x v="5"/>
    <n v="631"/>
    <x v="19629"/>
    <n v="4307410.450000003"/>
    <x v="19620"/>
  </r>
  <r>
    <x v="0"/>
    <x v="1"/>
    <x v="5"/>
    <n v="632"/>
    <x v="19630"/>
    <n v="3867456.703125"/>
    <x v="19621"/>
  </r>
  <r>
    <x v="0"/>
    <x v="1"/>
    <x v="5"/>
    <n v="633"/>
    <x v="19631"/>
    <n v="4298236.775000006"/>
    <x v="19622"/>
  </r>
  <r>
    <x v="0"/>
    <x v="1"/>
    <x v="5"/>
    <n v="634"/>
    <x v="19632"/>
    <n v="4631231.424999997"/>
    <x v="19623"/>
  </r>
  <r>
    <x v="0"/>
    <x v="1"/>
    <x v="5"/>
    <n v="635"/>
    <x v="19633"/>
    <n v="3937795.487499997"/>
    <x v="19624"/>
  </r>
  <r>
    <x v="0"/>
    <x v="1"/>
    <x v="5"/>
    <n v="636"/>
    <x v="19634"/>
    <n v="3502029.643749997"/>
    <x v="19625"/>
  </r>
  <r>
    <x v="0"/>
    <x v="1"/>
    <x v="5"/>
    <n v="637"/>
    <x v="19635"/>
    <n v="4513610.724999994"/>
    <x v="19626"/>
  </r>
  <r>
    <x v="0"/>
    <x v="1"/>
    <x v="5"/>
    <n v="638"/>
    <x v="19636"/>
    <n v="4442287.0625"/>
    <x v="19627"/>
  </r>
  <r>
    <x v="0"/>
    <x v="1"/>
    <x v="5"/>
    <n v="639"/>
    <x v="19637"/>
    <n v="4503002.9437500089"/>
    <x v="19628"/>
  </r>
  <r>
    <x v="0"/>
    <x v="1"/>
    <x v="5"/>
    <n v="640"/>
    <x v="19638"/>
    <n v="4047004.775000006"/>
    <x v="19629"/>
  </r>
  <r>
    <x v="0"/>
    <x v="1"/>
    <x v="5"/>
    <n v="641"/>
    <x v="19639"/>
    <n v="4142283.825000003"/>
    <x v="19630"/>
  </r>
  <r>
    <x v="0"/>
    <x v="1"/>
    <x v="5"/>
    <n v="642"/>
    <x v="19640"/>
    <n v="3848858.03125"/>
    <x v="19631"/>
  </r>
  <r>
    <x v="0"/>
    <x v="1"/>
    <x v="5"/>
    <n v="643"/>
    <x v="19641"/>
    <n v="4726630.5"/>
    <x v="19632"/>
  </r>
  <r>
    <x v="0"/>
    <x v="1"/>
    <x v="5"/>
    <n v="644"/>
    <x v="19642"/>
    <n v="3119289.662499994"/>
    <x v="19633"/>
  </r>
  <r>
    <x v="0"/>
    <x v="1"/>
    <x v="5"/>
    <n v="645"/>
    <x v="19643"/>
    <n v="4064601"/>
    <x v="19634"/>
  </r>
  <r>
    <x v="0"/>
    <x v="1"/>
    <x v="5"/>
    <n v="646"/>
    <x v="19644"/>
    <n v="3055535.1000000089"/>
    <x v="19635"/>
  </r>
  <r>
    <x v="0"/>
    <x v="1"/>
    <x v="5"/>
    <n v="647"/>
    <x v="19645"/>
    <n v="4788317.1999999881"/>
    <x v="19636"/>
  </r>
  <r>
    <x v="0"/>
    <x v="1"/>
    <x v="5"/>
    <n v="648"/>
    <x v="19646"/>
    <n v="4918706.875"/>
    <x v="19637"/>
  </r>
  <r>
    <x v="0"/>
    <x v="1"/>
    <x v="5"/>
    <n v="649"/>
    <x v="19647"/>
    <n v="4287647.950000003"/>
    <x v="19638"/>
  </r>
  <r>
    <x v="0"/>
    <x v="1"/>
    <x v="5"/>
    <n v="650"/>
    <x v="19648"/>
    <n v="3895420.849999994"/>
    <x v="19639"/>
  </r>
  <r>
    <x v="0"/>
    <x v="1"/>
    <x v="5"/>
    <n v="651"/>
    <x v="19649"/>
    <n v="5088300.125"/>
    <x v="19640"/>
  </r>
  <r>
    <x v="0"/>
    <x v="1"/>
    <x v="5"/>
    <n v="652"/>
    <x v="19650"/>
    <n v="3675638.0749999881"/>
    <x v="19641"/>
  </r>
  <r>
    <x v="0"/>
    <x v="1"/>
    <x v="5"/>
    <n v="653"/>
    <x v="19651"/>
    <n v="3774363.9375"/>
    <x v="19642"/>
  </r>
  <r>
    <x v="0"/>
    <x v="1"/>
    <x v="5"/>
    <n v="654"/>
    <x v="19652"/>
    <n v="5054158.25"/>
    <x v="19643"/>
  </r>
  <r>
    <x v="0"/>
    <x v="1"/>
    <x v="5"/>
    <n v="655"/>
    <x v="19653"/>
    <n v="3754382.625"/>
    <x v="19644"/>
  </r>
  <r>
    <x v="0"/>
    <x v="1"/>
    <x v="5"/>
    <n v="656"/>
    <x v="19654"/>
    <n v="4124411.5375000089"/>
    <x v="19645"/>
  </r>
  <r>
    <x v="0"/>
    <x v="1"/>
    <x v="5"/>
    <n v="657"/>
    <x v="19655"/>
    <n v="3713616.981250003"/>
    <x v="19646"/>
  </r>
  <r>
    <x v="0"/>
    <x v="1"/>
    <x v="5"/>
    <n v="658"/>
    <x v="19656"/>
    <n v="5216359.299999997"/>
    <x v="19647"/>
  </r>
  <r>
    <x v="0"/>
    <x v="1"/>
    <x v="5"/>
    <n v="659"/>
    <x v="19657"/>
    <n v="4187244.240624994"/>
    <x v="19648"/>
  </r>
  <r>
    <x v="0"/>
    <x v="1"/>
    <x v="5"/>
    <n v="660"/>
    <x v="19658"/>
    <n v="4285564.349999994"/>
    <x v="19649"/>
  </r>
  <r>
    <x v="0"/>
    <x v="1"/>
    <x v="5"/>
    <n v="661"/>
    <x v="19659"/>
    <n v="3976469.775000006"/>
    <x v="19650"/>
  </r>
  <r>
    <x v="0"/>
    <x v="1"/>
    <x v="5"/>
    <n v="662"/>
    <x v="19660"/>
    <n v="3000000"/>
    <x v="19651"/>
  </r>
  <r>
    <x v="0"/>
    <x v="1"/>
    <x v="5"/>
    <n v="663"/>
    <x v="19661"/>
    <n v="3000000"/>
    <x v="19652"/>
  </r>
  <r>
    <x v="0"/>
    <x v="1"/>
    <x v="5"/>
    <n v="664"/>
    <x v="19662"/>
    <n v="3268794.099999994"/>
    <x v="19653"/>
  </r>
  <r>
    <x v="0"/>
    <x v="1"/>
    <x v="5"/>
    <n v="665"/>
    <x v="19663"/>
    <n v="4450765.674999997"/>
    <x v="19654"/>
  </r>
  <r>
    <x v="0"/>
    <x v="1"/>
    <x v="5"/>
    <n v="666"/>
    <x v="19664"/>
    <n v="3405656.75"/>
    <x v="19655"/>
  </r>
  <r>
    <x v="0"/>
    <x v="1"/>
    <x v="5"/>
    <n v="667"/>
    <x v="19665"/>
    <n v="3749017.3625000119"/>
    <x v="19656"/>
  </r>
  <r>
    <x v="0"/>
    <x v="1"/>
    <x v="5"/>
    <n v="668"/>
    <x v="19666"/>
    <n v="4091949.25"/>
    <x v="19622"/>
  </r>
  <r>
    <x v="0"/>
    <x v="1"/>
    <x v="5"/>
    <n v="669"/>
    <x v="19667"/>
    <n v="5400380.599999994"/>
    <x v="19657"/>
  </r>
  <r>
    <x v="0"/>
    <x v="1"/>
    <x v="5"/>
    <n v="670"/>
    <x v="19668"/>
    <n v="3359801.799999997"/>
    <x v="19658"/>
  </r>
  <r>
    <x v="0"/>
    <x v="1"/>
    <x v="5"/>
    <n v="671"/>
    <x v="19669"/>
    <n v="3583640.0625"/>
    <x v="19659"/>
  </r>
  <r>
    <x v="0"/>
    <x v="1"/>
    <x v="5"/>
    <n v="672"/>
    <x v="19670"/>
    <n v="4043471.8749999851"/>
    <x v="19660"/>
  </r>
  <r>
    <x v="0"/>
    <x v="1"/>
    <x v="5"/>
    <n v="673"/>
    <x v="19671"/>
    <n v="4284330.174999997"/>
    <x v="19661"/>
  </r>
  <r>
    <x v="0"/>
    <x v="1"/>
    <x v="5"/>
    <n v="674"/>
    <x v="19672"/>
    <n v="3595016.40625"/>
    <x v="19662"/>
  </r>
  <r>
    <x v="0"/>
    <x v="1"/>
    <x v="5"/>
    <n v="675"/>
    <x v="19673"/>
    <n v="3600163.8062499911"/>
    <x v="19119"/>
  </r>
  <r>
    <x v="0"/>
    <x v="1"/>
    <x v="5"/>
    <n v="676"/>
    <x v="19674"/>
    <n v="3913481.125"/>
    <x v="19663"/>
  </r>
  <r>
    <x v="0"/>
    <x v="1"/>
    <x v="5"/>
    <n v="677"/>
    <x v="19675"/>
    <n v="3873287.590625003"/>
    <x v="19664"/>
  </r>
  <r>
    <x v="0"/>
    <x v="1"/>
    <x v="5"/>
    <n v="678"/>
    <x v="19676"/>
    <n v="3667497.212500006"/>
    <x v="19364"/>
  </r>
  <r>
    <x v="0"/>
    <x v="1"/>
    <x v="5"/>
    <n v="679"/>
    <x v="19677"/>
    <n v="3687413.900000006"/>
    <x v="19665"/>
  </r>
  <r>
    <x v="0"/>
    <x v="1"/>
    <x v="5"/>
    <n v="680"/>
    <x v="19678"/>
    <n v="3853971.75"/>
    <x v="19666"/>
  </r>
  <r>
    <x v="0"/>
    <x v="1"/>
    <x v="5"/>
    <n v="681"/>
    <x v="19679"/>
    <n v="4484457.25"/>
    <x v="19592"/>
  </r>
  <r>
    <x v="0"/>
    <x v="1"/>
    <x v="5"/>
    <n v="682"/>
    <x v="19680"/>
    <n v="5345171.762500003"/>
    <x v="19667"/>
  </r>
  <r>
    <x v="0"/>
    <x v="1"/>
    <x v="5"/>
    <n v="683"/>
    <x v="19681"/>
    <n v="4311603.503124997"/>
    <x v="19668"/>
  </r>
  <r>
    <x v="0"/>
    <x v="1"/>
    <x v="5"/>
    <n v="684"/>
    <x v="19682"/>
    <n v="3992494.8249999881"/>
    <x v="19669"/>
  </r>
  <r>
    <x v="0"/>
    <x v="1"/>
    <x v="5"/>
    <n v="685"/>
    <x v="19683"/>
    <n v="3279103.487499997"/>
    <x v="19670"/>
  </r>
  <r>
    <x v="0"/>
    <x v="1"/>
    <x v="5"/>
    <n v="686"/>
    <x v="19684"/>
    <n v="3270132.637500003"/>
    <x v="19671"/>
  </r>
  <r>
    <x v="0"/>
    <x v="1"/>
    <x v="5"/>
    <n v="687"/>
    <x v="19685"/>
    <n v="4174500.700000003"/>
    <x v="19672"/>
  </r>
  <r>
    <x v="0"/>
    <x v="1"/>
    <x v="5"/>
    <n v="688"/>
    <x v="19686"/>
    <n v="4075142.099999994"/>
    <x v="19673"/>
  </r>
  <r>
    <x v="0"/>
    <x v="1"/>
    <x v="5"/>
    <n v="689"/>
    <x v="19687"/>
    <n v="4467863.1906250119"/>
    <x v="19674"/>
  </r>
  <r>
    <x v="0"/>
    <x v="1"/>
    <x v="5"/>
    <n v="690"/>
    <x v="19688"/>
    <n v="3766183.787499994"/>
    <x v="19675"/>
  </r>
  <r>
    <x v="0"/>
    <x v="1"/>
    <x v="5"/>
    <n v="691"/>
    <x v="19689"/>
    <n v="4365529.900000006"/>
    <x v="19676"/>
  </r>
  <r>
    <x v="0"/>
    <x v="1"/>
    <x v="5"/>
    <n v="692"/>
    <x v="19690"/>
    <n v="4121997.349999994"/>
    <x v="19677"/>
  </r>
  <r>
    <x v="0"/>
    <x v="1"/>
    <x v="5"/>
    <n v="693"/>
    <x v="19691"/>
    <n v="3908510.825000003"/>
    <x v="19678"/>
  </r>
  <r>
    <x v="0"/>
    <x v="1"/>
    <x v="5"/>
    <n v="694"/>
    <x v="19692"/>
    <n v="4186221.4375"/>
    <x v="19679"/>
  </r>
  <r>
    <x v="0"/>
    <x v="1"/>
    <x v="5"/>
    <n v="695"/>
    <x v="19693"/>
    <n v="3222525.625"/>
    <x v="19680"/>
  </r>
  <r>
    <x v="0"/>
    <x v="1"/>
    <x v="5"/>
    <n v="696"/>
    <x v="19694"/>
    <n v="3270199.875"/>
    <x v="19681"/>
  </r>
  <r>
    <x v="0"/>
    <x v="1"/>
    <x v="5"/>
    <n v="697"/>
    <x v="19695"/>
    <n v="3779884.900000006"/>
    <x v="19682"/>
  </r>
  <r>
    <x v="0"/>
    <x v="1"/>
    <x v="5"/>
    <n v="698"/>
    <x v="19696"/>
    <n v="3446761.075000003"/>
    <x v="19683"/>
  </r>
  <r>
    <x v="0"/>
    <x v="1"/>
    <x v="5"/>
    <n v="699"/>
    <x v="19697"/>
    <n v="3859961.162499994"/>
    <x v="19684"/>
  </r>
  <r>
    <x v="0"/>
    <x v="1"/>
    <x v="5"/>
    <n v="700"/>
    <x v="19698"/>
    <n v="3714092.349999994"/>
    <x v="19685"/>
  </r>
  <r>
    <x v="0"/>
    <x v="1"/>
    <x v="5"/>
    <n v="701"/>
    <x v="19699"/>
    <n v="4043344.724999994"/>
    <x v="19686"/>
  </r>
  <r>
    <x v="0"/>
    <x v="1"/>
    <x v="5"/>
    <n v="702"/>
    <x v="19700"/>
    <n v="4385863.3999999911"/>
    <x v="19687"/>
  </r>
  <r>
    <x v="0"/>
    <x v="1"/>
    <x v="5"/>
    <n v="703"/>
    <x v="19701"/>
    <n v="3114930.5500000119"/>
    <x v="19688"/>
  </r>
  <r>
    <x v="0"/>
    <x v="1"/>
    <x v="5"/>
    <n v="704"/>
    <x v="19702"/>
    <n v="3381899.1499999911"/>
    <x v="19689"/>
  </r>
  <r>
    <x v="0"/>
    <x v="1"/>
    <x v="5"/>
    <n v="705"/>
    <x v="19703"/>
    <n v="4345896.321875006"/>
    <x v="19690"/>
  </r>
  <r>
    <x v="0"/>
    <x v="1"/>
    <x v="5"/>
    <n v="706"/>
    <x v="19704"/>
    <n v="4216958.8000000119"/>
    <x v="19691"/>
  </r>
  <r>
    <x v="0"/>
    <x v="1"/>
    <x v="5"/>
    <n v="707"/>
    <x v="19705"/>
    <n v="4459546.881249994"/>
    <x v="19692"/>
  </r>
  <r>
    <x v="0"/>
    <x v="1"/>
    <x v="5"/>
    <n v="708"/>
    <x v="19706"/>
    <n v="3000000"/>
    <x v="19693"/>
  </r>
  <r>
    <x v="0"/>
    <x v="1"/>
    <x v="5"/>
    <n v="709"/>
    <x v="19707"/>
    <n v="3660237.625"/>
    <x v="19694"/>
  </r>
  <r>
    <x v="0"/>
    <x v="1"/>
    <x v="5"/>
    <n v="710"/>
    <x v="19708"/>
    <n v="3765510.174999997"/>
    <x v="19695"/>
  </r>
  <r>
    <x v="0"/>
    <x v="1"/>
    <x v="5"/>
    <n v="711"/>
    <x v="19709"/>
    <n v="3622736.6875"/>
    <x v="19696"/>
  </r>
  <r>
    <x v="0"/>
    <x v="1"/>
    <x v="5"/>
    <n v="712"/>
    <x v="19710"/>
    <n v="4806770.40625"/>
    <x v="19697"/>
  </r>
  <r>
    <x v="0"/>
    <x v="1"/>
    <x v="5"/>
    <n v="713"/>
    <x v="19711"/>
    <n v="3580496.25"/>
    <x v="19698"/>
  </r>
  <r>
    <x v="0"/>
    <x v="1"/>
    <x v="5"/>
    <n v="714"/>
    <x v="19712"/>
    <n v="4541108.5"/>
    <x v="19699"/>
  </r>
  <r>
    <x v="0"/>
    <x v="1"/>
    <x v="5"/>
    <n v="715"/>
    <x v="19713"/>
    <n v="4015762.450000003"/>
    <x v="19700"/>
  </r>
  <r>
    <x v="0"/>
    <x v="1"/>
    <x v="5"/>
    <n v="716"/>
    <x v="19714"/>
    <n v="4278487.3750000149"/>
    <x v="19701"/>
  </r>
  <r>
    <x v="0"/>
    <x v="1"/>
    <x v="5"/>
    <n v="717"/>
    <x v="19715"/>
    <n v="5425743.700000003"/>
    <x v="19702"/>
  </r>
  <r>
    <x v="0"/>
    <x v="1"/>
    <x v="5"/>
    <n v="718"/>
    <x v="19716"/>
    <n v="4431210.875"/>
    <x v="19703"/>
  </r>
  <r>
    <x v="0"/>
    <x v="1"/>
    <x v="5"/>
    <n v="719"/>
    <x v="19717"/>
    <n v="3796714.599999994"/>
    <x v="19704"/>
  </r>
  <r>
    <x v="0"/>
    <x v="1"/>
    <x v="5"/>
    <n v="720"/>
    <x v="19718"/>
    <n v="3437687.631249994"/>
    <x v="19705"/>
  </r>
  <r>
    <x v="0"/>
    <x v="1"/>
    <x v="5"/>
    <n v="721"/>
    <x v="19719"/>
    <n v="4249189.974999994"/>
    <x v="19706"/>
  </r>
  <r>
    <x v="0"/>
    <x v="1"/>
    <x v="5"/>
    <n v="722"/>
    <x v="19720"/>
    <n v="3706463.9750000089"/>
    <x v="19707"/>
  </r>
  <r>
    <x v="0"/>
    <x v="1"/>
    <x v="5"/>
    <n v="723"/>
    <x v="19721"/>
    <n v="3867143.918750003"/>
    <x v="19708"/>
  </r>
  <r>
    <x v="0"/>
    <x v="1"/>
    <x v="5"/>
    <n v="724"/>
    <x v="19722"/>
    <n v="4143876.5"/>
    <x v="19709"/>
  </r>
  <r>
    <x v="0"/>
    <x v="1"/>
    <x v="5"/>
    <n v="725"/>
    <x v="19723"/>
    <n v="3333549.775000006"/>
    <x v="19710"/>
  </r>
  <r>
    <x v="0"/>
    <x v="1"/>
    <x v="5"/>
    <n v="726"/>
    <x v="19724"/>
    <n v="4597487"/>
    <x v="19711"/>
  </r>
  <r>
    <x v="0"/>
    <x v="1"/>
    <x v="5"/>
    <n v="727"/>
    <x v="19725"/>
    <n v="4571063.1875"/>
    <x v="19712"/>
  </r>
  <r>
    <x v="0"/>
    <x v="1"/>
    <x v="5"/>
    <n v="728"/>
    <x v="19726"/>
    <n v="3607920.049999997"/>
    <x v="19713"/>
  </r>
  <r>
    <x v="0"/>
    <x v="1"/>
    <x v="5"/>
    <n v="729"/>
    <x v="19727"/>
    <n v="3617331.125"/>
    <x v="19714"/>
  </r>
  <r>
    <x v="0"/>
    <x v="1"/>
    <x v="5"/>
    <n v="730"/>
    <x v="19728"/>
    <n v="4674759.3249999881"/>
    <x v="19715"/>
  </r>
  <r>
    <x v="0"/>
    <x v="1"/>
    <x v="5"/>
    <n v="731"/>
    <x v="19729"/>
    <n v="4234990.587500006"/>
    <x v="19716"/>
  </r>
  <r>
    <x v="0"/>
    <x v="1"/>
    <x v="5"/>
    <n v="732"/>
    <x v="19730"/>
    <n v="4236023.0062500089"/>
    <x v="19717"/>
  </r>
  <r>
    <x v="0"/>
    <x v="1"/>
    <x v="5"/>
    <n v="733"/>
    <x v="19731"/>
    <n v="4754191.28125"/>
    <x v="19718"/>
  </r>
  <r>
    <x v="0"/>
    <x v="1"/>
    <x v="5"/>
    <n v="734"/>
    <x v="19732"/>
    <n v="3763423.515625"/>
    <x v="19719"/>
  </r>
  <r>
    <x v="0"/>
    <x v="1"/>
    <x v="5"/>
    <n v="735"/>
    <x v="19733"/>
    <n v="3724088.549999997"/>
    <x v="19720"/>
  </r>
  <r>
    <x v="0"/>
    <x v="1"/>
    <x v="5"/>
    <n v="736"/>
    <x v="19734"/>
    <n v="3589110.450000003"/>
    <x v="19721"/>
  </r>
  <r>
    <x v="0"/>
    <x v="1"/>
    <x v="5"/>
    <n v="737"/>
    <x v="19735"/>
    <n v="3897858.875"/>
    <x v="19722"/>
  </r>
  <r>
    <x v="0"/>
    <x v="1"/>
    <x v="5"/>
    <n v="738"/>
    <x v="19736"/>
    <n v="4326417.8874999881"/>
    <x v="19723"/>
  </r>
  <r>
    <x v="0"/>
    <x v="1"/>
    <x v="5"/>
    <n v="739"/>
    <x v="19737"/>
    <n v="4243987.674999997"/>
    <x v="19724"/>
  </r>
  <r>
    <x v="0"/>
    <x v="1"/>
    <x v="5"/>
    <n v="740"/>
    <x v="19738"/>
    <n v="3238076.3125"/>
    <x v="19725"/>
  </r>
  <r>
    <x v="0"/>
    <x v="1"/>
    <x v="5"/>
    <n v="741"/>
    <x v="19739"/>
    <n v="3619948.224999994"/>
    <x v="19726"/>
  </r>
  <r>
    <x v="0"/>
    <x v="1"/>
    <x v="5"/>
    <n v="742"/>
    <x v="19740"/>
    <n v="5061928.125"/>
    <x v="19727"/>
  </r>
  <r>
    <x v="0"/>
    <x v="1"/>
    <x v="5"/>
    <n v="743"/>
    <x v="19741"/>
    <n v="3500793.700000003"/>
    <x v="19728"/>
  </r>
  <r>
    <x v="0"/>
    <x v="1"/>
    <x v="5"/>
    <n v="744"/>
    <x v="19742"/>
    <n v="3497644.6750000119"/>
    <x v="19729"/>
  </r>
  <r>
    <x v="0"/>
    <x v="1"/>
    <x v="5"/>
    <n v="745"/>
    <x v="19743"/>
    <n v="3563249.4375"/>
    <x v="19730"/>
  </r>
  <r>
    <x v="0"/>
    <x v="1"/>
    <x v="5"/>
    <n v="746"/>
    <x v="19744"/>
    <n v="4620521.4375000149"/>
    <x v="19731"/>
  </r>
  <r>
    <x v="0"/>
    <x v="1"/>
    <x v="5"/>
    <n v="747"/>
    <x v="19745"/>
    <n v="4435648.065624997"/>
    <x v="19732"/>
  </r>
  <r>
    <x v="0"/>
    <x v="1"/>
    <x v="5"/>
    <n v="748"/>
    <x v="19746"/>
    <n v="3742367.9250000119"/>
    <x v="19733"/>
  </r>
  <r>
    <x v="0"/>
    <x v="1"/>
    <x v="5"/>
    <n v="749"/>
    <x v="19747"/>
    <n v="3614723.4250000119"/>
    <x v="19734"/>
  </r>
  <r>
    <x v="0"/>
    <x v="1"/>
    <x v="5"/>
    <n v="750"/>
    <x v="19748"/>
    <n v="3019570.918750003"/>
    <x v="19735"/>
  </r>
  <r>
    <x v="0"/>
    <x v="1"/>
    <x v="5"/>
    <n v="751"/>
    <x v="19749"/>
    <n v="3148468.200000003"/>
    <x v="19736"/>
  </r>
  <r>
    <x v="0"/>
    <x v="1"/>
    <x v="5"/>
    <n v="752"/>
    <x v="19750"/>
    <n v="3559558.25"/>
    <x v="19737"/>
  </r>
  <r>
    <x v="0"/>
    <x v="1"/>
    <x v="5"/>
    <n v="753"/>
    <x v="19751"/>
    <n v="4671837.6250000149"/>
    <x v="19738"/>
  </r>
  <r>
    <x v="0"/>
    <x v="1"/>
    <x v="5"/>
    <n v="754"/>
    <x v="19752"/>
    <n v="4357352.962500006"/>
    <x v="19739"/>
  </r>
  <r>
    <x v="0"/>
    <x v="1"/>
    <x v="5"/>
    <n v="755"/>
    <x v="19753"/>
    <n v="3061187.6499999911"/>
    <x v="19740"/>
  </r>
  <r>
    <x v="0"/>
    <x v="1"/>
    <x v="5"/>
    <n v="756"/>
    <x v="19754"/>
    <n v="5437891.849999994"/>
    <x v="19741"/>
  </r>
  <r>
    <x v="0"/>
    <x v="1"/>
    <x v="5"/>
    <n v="757"/>
    <x v="19755"/>
    <n v="4857211.28125"/>
    <x v="19742"/>
  </r>
  <r>
    <x v="0"/>
    <x v="1"/>
    <x v="5"/>
    <n v="758"/>
    <x v="19756"/>
    <n v="3386497.375"/>
    <x v="19743"/>
  </r>
  <r>
    <x v="0"/>
    <x v="1"/>
    <x v="5"/>
    <n v="759"/>
    <x v="19757"/>
    <n v="3797552.362499997"/>
    <x v="19744"/>
  </r>
  <r>
    <x v="0"/>
    <x v="1"/>
    <x v="5"/>
    <n v="760"/>
    <x v="19758"/>
    <n v="3368965"/>
    <x v="19745"/>
  </r>
  <r>
    <x v="0"/>
    <x v="1"/>
    <x v="5"/>
    <n v="761"/>
    <x v="19759"/>
    <n v="3863918.412499994"/>
    <x v="19746"/>
  </r>
  <r>
    <x v="0"/>
    <x v="1"/>
    <x v="5"/>
    <n v="762"/>
    <x v="19760"/>
    <n v="3000000"/>
    <x v="19747"/>
  </r>
  <r>
    <x v="0"/>
    <x v="1"/>
    <x v="5"/>
    <n v="763"/>
    <x v="19761"/>
    <n v="3764049.549999997"/>
    <x v="19748"/>
  </r>
  <r>
    <x v="0"/>
    <x v="1"/>
    <x v="5"/>
    <n v="764"/>
    <x v="19762"/>
    <n v="4206427.150000006"/>
    <x v="19749"/>
  </r>
  <r>
    <x v="0"/>
    <x v="1"/>
    <x v="5"/>
    <n v="765"/>
    <x v="19763"/>
    <n v="4369139.862499997"/>
    <x v="19750"/>
  </r>
  <r>
    <x v="0"/>
    <x v="1"/>
    <x v="5"/>
    <n v="766"/>
    <x v="19764"/>
    <n v="3228539.568749994"/>
    <x v="19751"/>
  </r>
  <r>
    <x v="0"/>
    <x v="1"/>
    <x v="5"/>
    <n v="767"/>
    <x v="19765"/>
    <n v="5009293.9125000089"/>
    <x v="19752"/>
  </r>
  <r>
    <x v="0"/>
    <x v="1"/>
    <x v="5"/>
    <n v="768"/>
    <x v="19766"/>
    <n v="4290125.799999997"/>
    <x v="19753"/>
  </r>
  <r>
    <x v="0"/>
    <x v="1"/>
    <x v="5"/>
    <n v="769"/>
    <x v="19767"/>
    <n v="4609755.8125"/>
    <x v="19754"/>
  </r>
  <r>
    <x v="0"/>
    <x v="1"/>
    <x v="5"/>
    <n v="770"/>
    <x v="19768"/>
    <n v="4097774.875"/>
    <x v="19755"/>
  </r>
  <r>
    <x v="0"/>
    <x v="1"/>
    <x v="5"/>
    <n v="771"/>
    <x v="19769"/>
    <n v="4745988.025000006"/>
    <x v="19756"/>
  </r>
  <r>
    <x v="0"/>
    <x v="1"/>
    <x v="5"/>
    <n v="772"/>
    <x v="19770"/>
    <n v="4546898.799999997"/>
    <x v="19757"/>
  </r>
  <r>
    <x v="0"/>
    <x v="1"/>
    <x v="5"/>
    <n v="773"/>
    <x v="19771"/>
    <n v="3981766.1499999911"/>
    <x v="19758"/>
  </r>
  <r>
    <x v="0"/>
    <x v="1"/>
    <x v="5"/>
    <n v="774"/>
    <x v="19772"/>
    <n v="4366523.262500003"/>
    <x v="19759"/>
  </r>
  <r>
    <x v="0"/>
    <x v="1"/>
    <x v="5"/>
    <n v="775"/>
    <x v="19773"/>
    <n v="3104230.862499997"/>
    <x v="19760"/>
  </r>
  <r>
    <x v="0"/>
    <x v="1"/>
    <x v="5"/>
    <n v="776"/>
    <x v="19774"/>
    <n v="4387008.737499997"/>
    <x v="19761"/>
  </r>
  <r>
    <x v="0"/>
    <x v="1"/>
    <x v="5"/>
    <n v="777"/>
    <x v="19775"/>
    <n v="3244118.275000006"/>
    <x v="19762"/>
  </r>
  <r>
    <x v="0"/>
    <x v="1"/>
    <x v="5"/>
    <n v="778"/>
    <x v="19776"/>
    <n v="3000000"/>
    <x v="19763"/>
  </r>
  <r>
    <x v="0"/>
    <x v="1"/>
    <x v="5"/>
    <n v="779"/>
    <x v="19777"/>
    <n v="4600916.125"/>
    <x v="19764"/>
  </r>
  <r>
    <x v="0"/>
    <x v="1"/>
    <x v="5"/>
    <n v="780"/>
    <x v="19778"/>
    <n v="3476613.099999994"/>
    <x v="19765"/>
  </r>
  <r>
    <x v="0"/>
    <x v="1"/>
    <x v="5"/>
    <n v="781"/>
    <x v="19779"/>
    <n v="3773505.6625000089"/>
    <x v="19766"/>
  </r>
  <r>
    <x v="0"/>
    <x v="1"/>
    <x v="5"/>
    <n v="782"/>
    <x v="19780"/>
    <n v="3635828.587500006"/>
    <x v="19767"/>
  </r>
  <r>
    <x v="0"/>
    <x v="1"/>
    <x v="5"/>
    <n v="783"/>
    <x v="19781"/>
    <n v="3509863.8125"/>
    <x v="19768"/>
  </r>
  <r>
    <x v="0"/>
    <x v="1"/>
    <x v="5"/>
    <n v="784"/>
    <x v="19782"/>
    <n v="4183410.643749997"/>
    <x v="19769"/>
  </r>
  <r>
    <x v="0"/>
    <x v="1"/>
    <x v="5"/>
    <n v="785"/>
    <x v="19783"/>
    <n v="4340672.612499997"/>
    <x v="19770"/>
  </r>
  <r>
    <x v="0"/>
    <x v="1"/>
    <x v="5"/>
    <n v="786"/>
    <x v="19784"/>
    <n v="3154792.974999994"/>
    <x v="19771"/>
  </r>
  <r>
    <x v="0"/>
    <x v="1"/>
    <x v="5"/>
    <n v="787"/>
    <x v="19785"/>
    <n v="5101548.540625006"/>
    <x v="19772"/>
  </r>
  <r>
    <x v="0"/>
    <x v="1"/>
    <x v="5"/>
    <n v="788"/>
    <x v="19786"/>
    <n v="3424818.25"/>
    <x v="19773"/>
  </r>
  <r>
    <x v="0"/>
    <x v="1"/>
    <x v="5"/>
    <n v="789"/>
    <x v="19787"/>
    <n v="4205597.481250003"/>
    <x v="19774"/>
  </r>
  <r>
    <x v="0"/>
    <x v="1"/>
    <x v="5"/>
    <n v="790"/>
    <x v="19788"/>
    <n v="3873145.337500006"/>
    <x v="19775"/>
  </r>
  <r>
    <x v="0"/>
    <x v="1"/>
    <x v="5"/>
    <n v="791"/>
    <x v="19789"/>
    <n v="4189135.537499994"/>
    <x v="19776"/>
  </r>
  <r>
    <x v="0"/>
    <x v="1"/>
    <x v="5"/>
    <n v="792"/>
    <x v="19790"/>
    <n v="5033802.0749999881"/>
    <x v="19777"/>
  </r>
  <r>
    <x v="0"/>
    <x v="1"/>
    <x v="5"/>
    <n v="793"/>
    <x v="19791"/>
    <n v="3806699.5187500119"/>
    <x v="19778"/>
  </r>
  <r>
    <x v="0"/>
    <x v="1"/>
    <x v="5"/>
    <n v="794"/>
    <x v="19792"/>
    <n v="3705320.424999997"/>
    <x v="19779"/>
  </r>
  <r>
    <x v="0"/>
    <x v="1"/>
    <x v="5"/>
    <n v="795"/>
    <x v="19793"/>
    <n v="5470622.6875"/>
    <x v="19780"/>
  </r>
  <r>
    <x v="0"/>
    <x v="1"/>
    <x v="5"/>
    <n v="796"/>
    <x v="19794"/>
    <n v="4586663.549999997"/>
    <x v="19781"/>
  </r>
  <r>
    <x v="0"/>
    <x v="1"/>
    <x v="5"/>
    <n v="797"/>
    <x v="19795"/>
    <n v="3599366.799999997"/>
    <x v="19782"/>
  </r>
  <r>
    <x v="0"/>
    <x v="1"/>
    <x v="5"/>
    <n v="798"/>
    <x v="19796"/>
    <n v="4526633.625"/>
    <x v="19783"/>
  </r>
  <r>
    <x v="0"/>
    <x v="1"/>
    <x v="5"/>
    <n v="799"/>
    <x v="19797"/>
    <n v="3100533.900000006"/>
    <x v="19784"/>
  </r>
  <r>
    <x v="0"/>
    <x v="1"/>
    <x v="5"/>
    <n v="800"/>
    <x v="19798"/>
    <n v="3000000"/>
    <x v="19785"/>
  </r>
  <r>
    <x v="0"/>
    <x v="1"/>
    <x v="5"/>
    <n v="801"/>
    <x v="19799"/>
    <n v="3410875.224999994"/>
    <x v="19786"/>
  </r>
  <r>
    <x v="0"/>
    <x v="1"/>
    <x v="5"/>
    <n v="802"/>
    <x v="19800"/>
    <n v="4477838.125"/>
    <x v="19787"/>
  </r>
  <r>
    <x v="0"/>
    <x v="1"/>
    <x v="5"/>
    <n v="803"/>
    <x v="19801"/>
    <n v="4641863.6937500089"/>
    <x v="19788"/>
  </r>
  <r>
    <x v="0"/>
    <x v="1"/>
    <x v="5"/>
    <n v="804"/>
    <x v="19802"/>
    <n v="3612526.525000006"/>
    <x v="19789"/>
  </r>
  <r>
    <x v="0"/>
    <x v="1"/>
    <x v="5"/>
    <n v="805"/>
    <x v="19803"/>
    <n v="5183287.400000006"/>
    <x v="19790"/>
  </r>
  <r>
    <x v="0"/>
    <x v="1"/>
    <x v="5"/>
    <n v="806"/>
    <x v="19804"/>
    <n v="3981984.25"/>
    <x v="19791"/>
  </r>
  <r>
    <x v="0"/>
    <x v="1"/>
    <x v="5"/>
    <n v="807"/>
    <x v="19805"/>
    <n v="3991579.0249999911"/>
    <x v="19792"/>
  </r>
  <r>
    <x v="0"/>
    <x v="1"/>
    <x v="5"/>
    <n v="808"/>
    <x v="19806"/>
    <n v="3881407.106250003"/>
    <x v="19793"/>
  </r>
  <r>
    <x v="0"/>
    <x v="1"/>
    <x v="5"/>
    <n v="809"/>
    <x v="19807"/>
    <n v="4425481.375"/>
    <x v="19794"/>
  </r>
  <r>
    <x v="0"/>
    <x v="1"/>
    <x v="5"/>
    <n v="810"/>
    <x v="19808"/>
    <n v="3656234.424999997"/>
    <x v="19795"/>
  </r>
  <r>
    <x v="0"/>
    <x v="1"/>
    <x v="5"/>
    <n v="811"/>
    <x v="19809"/>
    <n v="3601261.440624997"/>
    <x v="19796"/>
  </r>
  <r>
    <x v="0"/>
    <x v="1"/>
    <x v="5"/>
    <n v="812"/>
    <x v="19810"/>
    <n v="3677210.012500003"/>
    <x v="19797"/>
  </r>
  <r>
    <x v="0"/>
    <x v="1"/>
    <x v="5"/>
    <n v="813"/>
    <x v="19811"/>
    <n v="3086493.390625"/>
    <x v="19798"/>
  </r>
  <r>
    <x v="0"/>
    <x v="1"/>
    <x v="5"/>
    <n v="814"/>
    <x v="19812"/>
    <n v="3877033.2749999911"/>
    <x v="19799"/>
  </r>
  <r>
    <x v="0"/>
    <x v="1"/>
    <x v="5"/>
    <n v="815"/>
    <x v="19813"/>
    <n v="3628617.662499994"/>
    <x v="19800"/>
  </r>
  <r>
    <x v="0"/>
    <x v="1"/>
    <x v="5"/>
    <n v="816"/>
    <x v="19814"/>
    <n v="3901976.2749999911"/>
    <x v="19801"/>
  </r>
  <r>
    <x v="0"/>
    <x v="1"/>
    <x v="5"/>
    <n v="817"/>
    <x v="19815"/>
    <n v="5729712.325000003"/>
    <x v="19802"/>
  </r>
  <r>
    <x v="0"/>
    <x v="1"/>
    <x v="5"/>
    <n v="818"/>
    <x v="19816"/>
    <n v="3527194.231250003"/>
    <x v="19803"/>
  </r>
  <r>
    <x v="0"/>
    <x v="1"/>
    <x v="5"/>
    <n v="819"/>
    <x v="19817"/>
    <n v="3745442.0499999821"/>
    <x v="19804"/>
  </r>
  <r>
    <x v="0"/>
    <x v="1"/>
    <x v="5"/>
    <n v="820"/>
    <x v="19818"/>
    <n v="3260463.224999994"/>
    <x v="19805"/>
  </r>
  <r>
    <x v="0"/>
    <x v="1"/>
    <x v="5"/>
    <n v="821"/>
    <x v="19819"/>
    <n v="5023510.3374999911"/>
    <x v="19806"/>
  </r>
  <r>
    <x v="0"/>
    <x v="1"/>
    <x v="5"/>
    <n v="822"/>
    <x v="19820"/>
    <n v="4813110"/>
    <x v="19807"/>
  </r>
  <r>
    <x v="0"/>
    <x v="1"/>
    <x v="5"/>
    <n v="823"/>
    <x v="19821"/>
    <n v="5012454.75"/>
    <x v="19808"/>
  </r>
  <r>
    <x v="0"/>
    <x v="1"/>
    <x v="5"/>
    <n v="824"/>
    <x v="19822"/>
    <n v="5182069.299999997"/>
    <x v="19809"/>
  </r>
  <r>
    <x v="0"/>
    <x v="1"/>
    <x v="5"/>
    <n v="825"/>
    <x v="19823"/>
    <n v="4061446.037499994"/>
    <x v="19810"/>
  </r>
  <r>
    <x v="0"/>
    <x v="1"/>
    <x v="5"/>
    <n v="826"/>
    <x v="19824"/>
    <n v="4238532.775000006"/>
    <x v="19811"/>
  </r>
  <r>
    <x v="0"/>
    <x v="1"/>
    <x v="5"/>
    <n v="827"/>
    <x v="19825"/>
    <n v="4548961.612499997"/>
    <x v="19812"/>
  </r>
  <r>
    <x v="0"/>
    <x v="1"/>
    <x v="5"/>
    <n v="828"/>
    <x v="19826"/>
    <n v="4115820.662499994"/>
    <x v="19813"/>
  </r>
  <r>
    <x v="0"/>
    <x v="1"/>
    <x v="5"/>
    <n v="829"/>
    <x v="19827"/>
    <n v="4169151.9750000089"/>
    <x v="19814"/>
  </r>
  <r>
    <x v="0"/>
    <x v="1"/>
    <x v="5"/>
    <n v="830"/>
    <x v="19828"/>
    <n v="3981338.503124997"/>
    <x v="19815"/>
  </r>
  <r>
    <x v="0"/>
    <x v="1"/>
    <x v="5"/>
    <n v="831"/>
    <x v="19829"/>
    <n v="5867211.5"/>
    <x v="19816"/>
  </r>
  <r>
    <x v="0"/>
    <x v="1"/>
    <x v="5"/>
    <n v="832"/>
    <x v="19830"/>
    <n v="3844841.09375"/>
    <x v="19817"/>
  </r>
  <r>
    <x v="0"/>
    <x v="1"/>
    <x v="5"/>
    <n v="833"/>
    <x v="19831"/>
    <n v="3537259.775000006"/>
    <x v="19818"/>
  </r>
  <r>
    <x v="0"/>
    <x v="1"/>
    <x v="5"/>
    <n v="834"/>
    <x v="19832"/>
    <n v="4104672.237499997"/>
    <x v="19819"/>
  </r>
  <r>
    <x v="0"/>
    <x v="1"/>
    <x v="5"/>
    <n v="835"/>
    <x v="19833"/>
    <n v="3778505.650000006"/>
    <x v="19820"/>
  </r>
  <r>
    <x v="0"/>
    <x v="1"/>
    <x v="5"/>
    <n v="836"/>
    <x v="19834"/>
    <n v="3840900.9375"/>
    <x v="19821"/>
  </r>
  <r>
    <x v="0"/>
    <x v="1"/>
    <x v="5"/>
    <n v="837"/>
    <x v="19835"/>
    <n v="3049268.5"/>
    <x v="19822"/>
  </r>
  <r>
    <x v="0"/>
    <x v="1"/>
    <x v="5"/>
    <n v="838"/>
    <x v="19836"/>
    <n v="4126015.775000006"/>
    <x v="19823"/>
  </r>
  <r>
    <x v="0"/>
    <x v="1"/>
    <x v="5"/>
    <n v="839"/>
    <x v="19837"/>
    <n v="4680989.40625"/>
    <x v="19824"/>
  </r>
  <r>
    <x v="0"/>
    <x v="1"/>
    <x v="5"/>
    <n v="840"/>
    <x v="19838"/>
    <n v="3547179.987499997"/>
    <x v="19825"/>
  </r>
  <r>
    <x v="0"/>
    <x v="1"/>
    <x v="5"/>
    <n v="841"/>
    <x v="19839"/>
    <n v="3457841.671875"/>
    <x v="19826"/>
  </r>
  <r>
    <x v="0"/>
    <x v="1"/>
    <x v="5"/>
    <n v="842"/>
    <x v="19840"/>
    <n v="4163881.1562500149"/>
    <x v="19827"/>
  </r>
  <r>
    <x v="0"/>
    <x v="1"/>
    <x v="5"/>
    <n v="843"/>
    <x v="19841"/>
    <n v="3845226.1875"/>
    <x v="19828"/>
  </r>
  <r>
    <x v="0"/>
    <x v="1"/>
    <x v="5"/>
    <n v="844"/>
    <x v="19842"/>
    <n v="3972844.9375"/>
    <x v="19829"/>
  </r>
  <r>
    <x v="0"/>
    <x v="1"/>
    <x v="5"/>
    <n v="845"/>
    <x v="19843"/>
    <n v="4699124.799999997"/>
    <x v="19830"/>
  </r>
  <r>
    <x v="0"/>
    <x v="1"/>
    <x v="5"/>
    <n v="846"/>
    <x v="19844"/>
    <n v="3788839.206249997"/>
    <x v="19831"/>
  </r>
  <r>
    <x v="0"/>
    <x v="1"/>
    <x v="5"/>
    <n v="847"/>
    <x v="19845"/>
    <n v="5411415.25"/>
    <x v="19041"/>
  </r>
  <r>
    <x v="0"/>
    <x v="1"/>
    <x v="5"/>
    <n v="848"/>
    <x v="19846"/>
    <n v="3677410.643749997"/>
    <x v="19832"/>
  </r>
  <r>
    <x v="0"/>
    <x v="1"/>
    <x v="5"/>
    <n v="849"/>
    <x v="19847"/>
    <n v="3882250.5124999881"/>
    <x v="19833"/>
  </r>
  <r>
    <x v="0"/>
    <x v="1"/>
    <x v="5"/>
    <n v="850"/>
    <x v="19848"/>
    <n v="4512532.6000000089"/>
    <x v="19834"/>
  </r>
  <r>
    <x v="0"/>
    <x v="1"/>
    <x v="5"/>
    <n v="851"/>
    <x v="19849"/>
    <n v="4551951.599999994"/>
    <x v="19835"/>
  </r>
  <r>
    <x v="0"/>
    <x v="1"/>
    <x v="5"/>
    <n v="852"/>
    <x v="19850"/>
    <n v="3878627.2875000089"/>
    <x v="19836"/>
  </r>
  <r>
    <x v="0"/>
    <x v="1"/>
    <x v="5"/>
    <n v="853"/>
    <x v="19851"/>
    <n v="3460150.1312500089"/>
    <x v="19837"/>
  </r>
  <r>
    <x v="0"/>
    <x v="1"/>
    <x v="5"/>
    <n v="854"/>
    <x v="19852"/>
    <n v="4336769.200000003"/>
    <x v="19838"/>
  </r>
  <r>
    <x v="0"/>
    <x v="1"/>
    <x v="5"/>
    <n v="855"/>
    <x v="19853"/>
    <n v="3742783.700000003"/>
    <x v="19839"/>
  </r>
  <r>
    <x v="0"/>
    <x v="1"/>
    <x v="5"/>
    <n v="856"/>
    <x v="19854"/>
    <n v="4607053.96875"/>
    <x v="19840"/>
  </r>
  <r>
    <x v="0"/>
    <x v="1"/>
    <x v="5"/>
    <n v="857"/>
    <x v="19855"/>
    <n v="3286107.462500006"/>
    <x v="19841"/>
  </r>
  <r>
    <x v="0"/>
    <x v="1"/>
    <x v="5"/>
    <n v="858"/>
    <x v="19856"/>
    <n v="3549705.0062500089"/>
    <x v="19842"/>
  </r>
  <r>
    <x v="0"/>
    <x v="1"/>
    <x v="5"/>
    <n v="859"/>
    <x v="19857"/>
    <n v="4236151.1687500179"/>
    <x v="19843"/>
  </r>
  <r>
    <x v="0"/>
    <x v="1"/>
    <x v="5"/>
    <n v="860"/>
    <x v="19858"/>
    <n v="3675635.7375000119"/>
    <x v="19844"/>
  </r>
  <r>
    <x v="0"/>
    <x v="1"/>
    <x v="5"/>
    <n v="861"/>
    <x v="19859"/>
    <n v="3498588.775000006"/>
    <x v="19845"/>
  </r>
  <r>
    <x v="0"/>
    <x v="1"/>
    <x v="5"/>
    <n v="862"/>
    <x v="19860"/>
    <n v="4891062.575000003"/>
    <x v="19846"/>
  </r>
  <r>
    <x v="0"/>
    <x v="1"/>
    <x v="5"/>
    <n v="863"/>
    <x v="19861"/>
    <n v="3876998.400000006"/>
    <x v="19847"/>
  </r>
  <r>
    <x v="0"/>
    <x v="1"/>
    <x v="5"/>
    <n v="864"/>
    <x v="19862"/>
    <n v="4369165.599999994"/>
    <x v="19848"/>
  </r>
  <r>
    <x v="0"/>
    <x v="1"/>
    <x v="5"/>
    <n v="865"/>
    <x v="19863"/>
    <n v="4560212.049999997"/>
    <x v="19849"/>
  </r>
  <r>
    <x v="0"/>
    <x v="1"/>
    <x v="5"/>
    <n v="866"/>
    <x v="19864"/>
    <n v="3499689.849999994"/>
    <x v="19850"/>
  </r>
  <r>
    <x v="0"/>
    <x v="1"/>
    <x v="5"/>
    <n v="867"/>
    <x v="19865"/>
    <n v="3519447.6812499911"/>
    <x v="19851"/>
  </r>
  <r>
    <x v="0"/>
    <x v="1"/>
    <x v="5"/>
    <n v="868"/>
    <x v="19866"/>
    <n v="3812933.5625"/>
    <x v="19852"/>
  </r>
  <r>
    <x v="0"/>
    <x v="1"/>
    <x v="5"/>
    <n v="869"/>
    <x v="19867"/>
    <n v="4323922.075000003"/>
    <x v="19853"/>
  </r>
  <r>
    <x v="0"/>
    <x v="1"/>
    <x v="5"/>
    <n v="870"/>
    <x v="19868"/>
    <n v="4402915.450000003"/>
    <x v="19854"/>
  </r>
  <r>
    <x v="0"/>
    <x v="1"/>
    <x v="5"/>
    <n v="871"/>
    <x v="19869"/>
    <n v="3343457"/>
    <x v="19855"/>
  </r>
  <r>
    <x v="0"/>
    <x v="1"/>
    <x v="5"/>
    <n v="872"/>
    <x v="19870"/>
    <n v="3913397.237499997"/>
    <x v="19856"/>
  </r>
  <r>
    <x v="0"/>
    <x v="1"/>
    <x v="5"/>
    <n v="873"/>
    <x v="19871"/>
    <n v="5707046"/>
    <x v="19857"/>
  </r>
  <r>
    <x v="0"/>
    <x v="1"/>
    <x v="5"/>
    <n v="874"/>
    <x v="19872"/>
    <n v="4714339.012500003"/>
    <x v="19858"/>
  </r>
  <r>
    <x v="0"/>
    <x v="1"/>
    <x v="5"/>
    <n v="875"/>
    <x v="19873"/>
    <n v="3037658.5"/>
    <x v="19859"/>
  </r>
  <r>
    <x v="0"/>
    <x v="1"/>
    <x v="5"/>
    <n v="876"/>
    <x v="19874"/>
    <n v="4183678.150000006"/>
    <x v="19860"/>
  </r>
  <r>
    <x v="0"/>
    <x v="1"/>
    <x v="5"/>
    <n v="877"/>
    <x v="19875"/>
    <n v="4123020.1000000089"/>
    <x v="19861"/>
  </r>
  <r>
    <x v="0"/>
    <x v="1"/>
    <x v="5"/>
    <n v="878"/>
    <x v="19876"/>
    <n v="3238700.0062500089"/>
    <x v="19862"/>
  </r>
  <r>
    <x v="0"/>
    <x v="1"/>
    <x v="5"/>
    <n v="879"/>
    <x v="19877"/>
    <n v="3258231.456249997"/>
    <x v="19863"/>
  </r>
  <r>
    <x v="0"/>
    <x v="1"/>
    <x v="5"/>
    <n v="880"/>
    <x v="19878"/>
    <n v="3951334.290625006"/>
    <x v="19864"/>
  </r>
  <r>
    <x v="0"/>
    <x v="1"/>
    <x v="5"/>
    <n v="881"/>
    <x v="19879"/>
    <n v="3340909.3750000149"/>
    <x v="19865"/>
  </r>
  <r>
    <x v="0"/>
    <x v="1"/>
    <x v="5"/>
    <n v="882"/>
    <x v="19880"/>
    <n v="4173887.162499994"/>
    <x v="19866"/>
  </r>
  <r>
    <x v="0"/>
    <x v="1"/>
    <x v="5"/>
    <n v="883"/>
    <x v="19881"/>
    <n v="4457364.325000003"/>
    <x v="19867"/>
  </r>
  <r>
    <x v="0"/>
    <x v="1"/>
    <x v="5"/>
    <n v="884"/>
    <x v="19882"/>
    <n v="3533777.381249994"/>
    <x v="19868"/>
  </r>
  <r>
    <x v="0"/>
    <x v="1"/>
    <x v="5"/>
    <n v="885"/>
    <x v="19883"/>
    <n v="4020126.543750003"/>
    <x v="19869"/>
  </r>
  <r>
    <x v="0"/>
    <x v="1"/>
    <x v="5"/>
    <n v="886"/>
    <x v="19884"/>
    <n v="5004344.049999997"/>
    <x v="19870"/>
  </r>
  <r>
    <x v="0"/>
    <x v="1"/>
    <x v="5"/>
    <n v="887"/>
    <x v="19885"/>
    <n v="4952052.256249994"/>
    <x v="19871"/>
  </r>
  <r>
    <x v="0"/>
    <x v="1"/>
    <x v="5"/>
    <n v="888"/>
    <x v="19886"/>
    <n v="3092775.174999997"/>
    <x v="19872"/>
  </r>
  <r>
    <x v="0"/>
    <x v="1"/>
    <x v="5"/>
    <n v="889"/>
    <x v="19887"/>
    <n v="3416399.049999997"/>
    <x v="19873"/>
  </r>
  <r>
    <x v="0"/>
    <x v="1"/>
    <x v="5"/>
    <n v="890"/>
    <x v="19888"/>
    <n v="4153617.628124997"/>
    <x v="19874"/>
  </r>
  <r>
    <x v="0"/>
    <x v="1"/>
    <x v="5"/>
    <n v="891"/>
    <x v="19889"/>
    <n v="4364140.799999997"/>
    <x v="19875"/>
  </r>
  <r>
    <x v="0"/>
    <x v="1"/>
    <x v="5"/>
    <n v="892"/>
    <x v="19890"/>
    <n v="3423585.362499997"/>
    <x v="19876"/>
  </r>
  <r>
    <x v="0"/>
    <x v="1"/>
    <x v="5"/>
    <n v="893"/>
    <x v="19891"/>
    <n v="4672744"/>
    <x v="19877"/>
  </r>
  <r>
    <x v="0"/>
    <x v="1"/>
    <x v="5"/>
    <n v="894"/>
    <x v="19892"/>
    <n v="4869941.724999994"/>
    <x v="19878"/>
  </r>
  <r>
    <x v="0"/>
    <x v="1"/>
    <x v="5"/>
    <n v="895"/>
    <x v="19893"/>
    <n v="4284836.4250000119"/>
    <x v="19879"/>
  </r>
  <r>
    <x v="0"/>
    <x v="1"/>
    <x v="5"/>
    <n v="896"/>
    <x v="19894"/>
    <n v="3982934.775000006"/>
    <x v="19880"/>
  </r>
  <r>
    <x v="0"/>
    <x v="1"/>
    <x v="5"/>
    <n v="897"/>
    <x v="19895"/>
    <n v="3812645.150000006"/>
    <x v="19881"/>
  </r>
  <r>
    <x v="0"/>
    <x v="1"/>
    <x v="5"/>
    <n v="898"/>
    <x v="19896"/>
    <n v="4841943.3249999881"/>
    <x v="19882"/>
  </r>
  <r>
    <x v="0"/>
    <x v="1"/>
    <x v="5"/>
    <n v="899"/>
    <x v="19897"/>
    <n v="4038792.84375"/>
    <x v="19883"/>
  </r>
  <r>
    <x v="0"/>
    <x v="1"/>
    <x v="5"/>
    <n v="900"/>
    <x v="19898"/>
    <n v="4777178.706249997"/>
    <x v="19884"/>
  </r>
  <r>
    <x v="0"/>
    <x v="1"/>
    <x v="5"/>
    <n v="901"/>
    <x v="19899"/>
    <n v="3000000"/>
    <x v="19885"/>
  </r>
  <r>
    <x v="0"/>
    <x v="1"/>
    <x v="5"/>
    <n v="902"/>
    <x v="19900"/>
    <n v="3836507.556250006"/>
    <x v="19886"/>
  </r>
  <r>
    <x v="0"/>
    <x v="1"/>
    <x v="5"/>
    <n v="903"/>
    <x v="19901"/>
    <n v="4070028.681250006"/>
    <x v="19887"/>
  </r>
  <r>
    <x v="0"/>
    <x v="1"/>
    <x v="5"/>
    <n v="904"/>
    <x v="19902"/>
    <n v="5270812.1499999911"/>
    <x v="19888"/>
  </r>
  <r>
    <x v="0"/>
    <x v="1"/>
    <x v="5"/>
    <n v="905"/>
    <x v="19903"/>
    <n v="4196258.799999997"/>
    <x v="19889"/>
  </r>
  <r>
    <x v="0"/>
    <x v="1"/>
    <x v="5"/>
    <n v="906"/>
    <x v="19904"/>
    <n v="3996881.3500000089"/>
    <x v="19890"/>
  </r>
  <r>
    <x v="0"/>
    <x v="1"/>
    <x v="5"/>
    <n v="907"/>
    <x v="19905"/>
    <n v="3399133.450000003"/>
    <x v="19891"/>
  </r>
  <r>
    <x v="0"/>
    <x v="1"/>
    <x v="5"/>
    <n v="908"/>
    <x v="19906"/>
    <n v="3409560.787499994"/>
    <x v="19892"/>
  </r>
  <r>
    <x v="0"/>
    <x v="1"/>
    <x v="5"/>
    <n v="909"/>
    <x v="19907"/>
    <n v="4529768.481250003"/>
    <x v="19893"/>
  </r>
  <r>
    <x v="0"/>
    <x v="1"/>
    <x v="5"/>
    <n v="910"/>
    <x v="19908"/>
    <n v="3915392.6874999851"/>
    <x v="19894"/>
  </r>
  <r>
    <x v="0"/>
    <x v="1"/>
    <x v="5"/>
    <n v="911"/>
    <x v="19909"/>
    <n v="3000000"/>
    <x v="19895"/>
  </r>
  <r>
    <x v="0"/>
    <x v="1"/>
    <x v="5"/>
    <n v="912"/>
    <x v="19910"/>
    <n v="4293126.625"/>
    <x v="19896"/>
  </r>
  <r>
    <x v="0"/>
    <x v="1"/>
    <x v="5"/>
    <n v="913"/>
    <x v="19911"/>
    <n v="4184832.75"/>
    <x v="19897"/>
  </r>
  <r>
    <x v="0"/>
    <x v="1"/>
    <x v="5"/>
    <n v="914"/>
    <x v="19912"/>
    <n v="4725280.75"/>
    <x v="19802"/>
  </r>
  <r>
    <x v="0"/>
    <x v="1"/>
    <x v="5"/>
    <n v="915"/>
    <x v="19913"/>
    <n v="4839675.349999994"/>
    <x v="19898"/>
  </r>
  <r>
    <x v="0"/>
    <x v="1"/>
    <x v="5"/>
    <n v="916"/>
    <x v="19914"/>
    <n v="3519235.299999997"/>
    <x v="19393"/>
  </r>
  <r>
    <x v="0"/>
    <x v="1"/>
    <x v="5"/>
    <n v="917"/>
    <x v="19915"/>
    <n v="3737288.474999994"/>
    <x v="19899"/>
  </r>
  <r>
    <x v="0"/>
    <x v="1"/>
    <x v="5"/>
    <n v="918"/>
    <x v="19916"/>
    <n v="4554635.525000006"/>
    <x v="19900"/>
  </r>
  <r>
    <x v="0"/>
    <x v="1"/>
    <x v="5"/>
    <n v="919"/>
    <x v="19917"/>
    <n v="4366518.575000003"/>
    <x v="19901"/>
  </r>
  <r>
    <x v="0"/>
    <x v="1"/>
    <x v="5"/>
    <n v="920"/>
    <x v="19918"/>
    <n v="3000000"/>
    <x v="19902"/>
  </r>
  <r>
    <x v="0"/>
    <x v="1"/>
    <x v="5"/>
    <n v="921"/>
    <x v="19919"/>
    <n v="4844995.299999997"/>
    <x v="19903"/>
  </r>
  <r>
    <x v="0"/>
    <x v="1"/>
    <x v="5"/>
    <n v="922"/>
    <x v="19920"/>
    <n v="4061094.1375000179"/>
    <x v="19904"/>
  </r>
  <r>
    <x v="0"/>
    <x v="1"/>
    <x v="5"/>
    <n v="923"/>
    <x v="19921"/>
    <n v="5470714.637500003"/>
    <x v="19905"/>
  </r>
  <r>
    <x v="0"/>
    <x v="1"/>
    <x v="5"/>
    <n v="924"/>
    <x v="19922"/>
    <n v="5332348.150000006"/>
    <x v="19906"/>
  </r>
  <r>
    <x v="0"/>
    <x v="1"/>
    <x v="5"/>
    <n v="925"/>
    <x v="19923"/>
    <n v="4523598.375"/>
    <x v="19907"/>
  </r>
  <r>
    <x v="0"/>
    <x v="1"/>
    <x v="5"/>
    <n v="926"/>
    <x v="19924"/>
    <n v="5084773.75"/>
    <x v="19908"/>
  </r>
  <r>
    <x v="0"/>
    <x v="1"/>
    <x v="5"/>
    <n v="927"/>
    <x v="19925"/>
    <n v="3804586.450000003"/>
    <x v="19909"/>
  </r>
  <r>
    <x v="0"/>
    <x v="1"/>
    <x v="5"/>
    <n v="928"/>
    <x v="19926"/>
    <n v="3529991.950000003"/>
    <x v="19910"/>
  </r>
  <r>
    <x v="0"/>
    <x v="1"/>
    <x v="5"/>
    <n v="929"/>
    <x v="19927"/>
    <n v="3876712.918750003"/>
    <x v="19911"/>
  </r>
  <r>
    <x v="0"/>
    <x v="1"/>
    <x v="5"/>
    <n v="930"/>
    <x v="19928"/>
    <n v="4278129.9375"/>
    <x v="19912"/>
  </r>
  <r>
    <x v="0"/>
    <x v="1"/>
    <x v="5"/>
    <n v="931"/>
    <x v="19929"/>
    <n v="3645223.121875003"/>
    <x v="19913"/>
  </r>
  <r>
    <x v="0"/>
    <x v="1"/>
    <x v="5"/>
    <n v="932"/>
    <x v="19930"/>
    <n v="3835708.1499999911"/>
    <x v="19914"/>
  </r>
  <r>
    <x v="0"/>
    <x v="1"/>
    <x v="5"/>
    <n v="933"/>
    <x v="19931"/>
    <n v="4016181.900000006"/>
    <x v="19915"/>
  </r>
  <r>
    <x v="0"/>
    <x v="1"/>
    <x v="5"/>
    <n v="934"/>
    <x v="19932"/>
    <n v="3686661.9624999911"/>
    <x v="19916"/>
  </r>
  <r>
    <x v="0"/>
    <x v="1"/>
    <x v="5"/>
    <n v="935"/>
    <x v="19933"/>
    <n v="4999597.299999997"/>
    <x v="19917"/>
  </r>
  <r>
    <x v="0"/>
    <x v="1"/>
    <x v="5"/>
    <n v="936"/>
    <x v="19934"/>
    <n v="5029267.125"/>
    <x v="19918"/>
  </r>
  <r>
    <x v="0"/>
    <x v="1"/>
    <x v="5"/>
    <n v="937"/>
    <x v="19935"/>
    <n v="4873240.962500006"/>
    <x v="19919"/>
  </r>
  <r>
    <x v="0"/>
    <x v="1"/>
    <x v="5"/>
    <n v="938"/>
    <x v="19936"/>
    <n v="3068480.606250003"/>
    <x v="19920"/>
  </r>
  <r>
    <x v="0"/>
    <x v="1"/>
    <x v="5"/>
    <n v="939"/>
    <x v="19937"/>
    <n v="4986025"/>
    <x v="19921"/>
  </r>
  <r>
    <x v="0"/>
    <x v="1"/>
    <x v="5"/>
    <n v="940"/>
    <x v="19938"/>
    <n v="4496148.700000003"/>
    <x v="19922"/>
  </r>
  <r>
    <x v="0"/>
    <x v="1"/>
    <x v="5"/>
    <n v="941"/>
    <x v="19939"/>
    <n v="3420787.4875000119"/>
    <x v="19923"/>
  </r>
  <r>
    <x v="0"/>
    <x v="1"/>
    <x v="5"/>
    <n v="942"/>
    <x v="19940"/>
    <n v="3609833.625"/>
    <x v="19924"/>
  </r>
  <r>
    <x v="0"/>
    <x v="1"/>
    <x v="5"/>
    <n v="943"/>
    <x v="19941"/>
    <n v="3447696.137500003"/>
    <x v="19925"/>
  </r>
  <r>
    <x v="0"/>
    <x v="1"/>
    <x v="5"/>
    <n v="944"/>
    <x v="19942"/>
    <n v="4446228.887500003"/>
    <x v="19926"/>
  </r>
  <r>
    <x v="0"/>
    <x v="1"/>
    <x v="5"/>
    <n v="945"/>
    <x v="19943"/>
    <n v="3563458.412499994"/>
    <x v="19927"/>
  </r>
  <r>
    <x v="0"/>
    <x v="1"/>
    <x v="5"/>
    <n v="946"/>
    <x v="19944"/>
    <n v="3441513.325000003"/>
    <x v="19928"/>
  </r>
  <r>
    <x v="0"/>
    <x v="1"/>
    <x v="5"/>
    <n v="947"/>
    <x v="19945"/>
    <n v="3548680.275000006"/>
    <x v="19929"/>
  </r>
  <r>
    <x v="0"/>
    <x v="1"/>
    <x v="5"/>
    <n v="948"/>
    <x v="19946"/>
    <n v="3532253.200000003"/>
    <x v="19930"/>
  </r>
  <r>
    <x v="0"/>
    <x v="1"/>
    <x v="5"/>
    <n v="949"/>
    <x v="19947"/>
    <n v="3459770.075000003"/>
    <x v="19931"/>
  </r>
  <r>
    <x v="0"/>
    <x v="1"/>
    <x v="5"/>
    <n v="950"/>
    <x v="19948"/>
    <n v="5110146.700000003"/>
    <x v="19932"/>
  </r>
  <r>
    <x v="0"/>
    <x v="1"/>
    <x v="5"/>
    <n v="951"/>
    <x v="19949"/>
    <n v="3477001.787499994"/>
    <x v="19933"/>
  </r>
  <r>
    <x v="0"/>
    <x v="1"/>
    <x v="5"/>
    <n v="952"/>
    <x v="19950"/>
    <n v="3948185.912499994"/>
    <x v="19934"/>
  </r>
  <r>
    <x v="0"/>
    <x v="1"/>
    <x v="5"/>
    <n v="953"/>
    <x v="19951"/>
    <n v="5491085.125"/>
    <x v="19473"/>
  </r>
  <r>
    <x v="0"/>
    <x v="1"/>
    <x v="5"/>
    <n v="954"/>
    <x v="19952"/>
    <n v="3227143.375"/>
    <x v="19935"/>
  </r>
  <r>
    <x v="0"/>
    <x v="1"/>
    <x v="5"/>
    <n v="955"/>
    <x v="19953"/>
    <n v="3322699.918750003"/>
    <x v="19936"/>
  </r>
  <r>
    <x v="0"/>
    <x v="1"/>
    <x v="5"/>
    <n v="956"/>
    <x v="19954"/>
    <n v="3321608.5749999881"/>
    <x v="19937"/>
  </r>
  <r>
    <x v="0"/>
    <x v="1"/>
    <x v="5"/>
    <n v="957"/>
    <x v="19955"/>
    <n v="4535773.956249997"/>
    <x v="19938"/>
  </r>
  <r>
    <x v="0"/>
    <x v="1"/>
    <x v="5"/>
    <n v="958"/>
    <x v="19956"/>
    <n v="4187497.424999997"/>
    <x v="19939"/>
  </r>
  <r>
    <x v="0"/>
    <x v="1"/>
    <x v="5"/>
    <n v="959"/>
    <x v="19957"/>
    <n v="5420314.5625"/>
    <x v="19940"/>
  </r>
  <r>
    <x v="0"/>
    <x v="1"/>
    <x v="5"/>
    <n v="960"/>
    <x v="19958"/>
    <n v="4574773.862499997"/>
    <x v="19941"/>
  </r>
  <r>
    <x v="0"/>
    <x v="1"/>
    <x v="5"/>
    <n v="961"/>
    <x v="19959"/>
    <n v="4015047.5625"/>
    <x v="19942"/>
  </r>
  <r>
    <x v="0"/>
    <x v="1"/>
    <x v="5"/>
    <n v="962"/>
    <x v="19960"/>
    <n v="3206157.150000006"/>
    <x v="19943"/>
  </r>
  <r>
    <x v="0"/>
    <x v="1"/>
    <x v="5"/>
    <n v="963"/>
    <x v="19961"/>
    <n v="3455674.424999997"/>
    <x v="19944"/>
  </r>
  <r>
    <x v="0"/>
    <x v="1"/>
    <x v="5"/>
    <n v="964"/>
    <x v="19962"/>
    <n v="3889789.299999997"/>
    <x v="19945"/>
  </r>
  <r>
    <x v="0"/>
    <x v="1"/>
    <x v="5"/>
    <n v="965"/>
    <x v="19963"/>
    <n v="5550469.6750000119"/>
    <x v="19946"/>
  </r>
  <r>
    <x v="0"/>
    <x v="1"/>
    <x v="5"/>
    <n v="966"/>
    <x v="19964"/>
    <n v="3817101.25"/>
    <x v="19947"/>
  </r>
  <r>
    <x v="0"/>
    <x v="1"/>
    <x v="5"/>
    <n v="967"/>
    <x v="19965"/>
    <n v="4392684.962500006"/>
    <x v="19948"/>
  </r>
  <r>
    <x v="0"/>
    <x v="1"/>
    <x v="5"/>
    <n v="968"/>
    <x v="19966"/>
    <n v="3679374.71875"/>
    <x v="19949"/>
  </r>
  <r>
    <x v="0"/>
    <x v="1"/>
    <x v="5"/>
    <n v="969"/>
    <x v="19967"/>
    <n v="3014170.381249994"/>
    <x v="19950"/>
  </r>
  <r>
    <x v="0"/>
    <x v="1"/>
    <x v="5"/>
    <n v="970"/>
    <x v="19968"/>
    <n v="4222022.3500000089"/>
    <x v="19951"/>
  </r>
  <r>
    <x v="0"/>
    <x v="1"/>
    <x v="5"/>
    <n v="971"/>
    <x v="19969"/>
    <n v="5064095.125"/>
    <x v="19952"/>
  </r>
  <r>
    <x v="0"/>
    <x v="1"/>
    <x v="5"/>
    <n v="972"/>
    <x v="19970"/>
    <n v="3494317.1875"/>
    <x v="19953"/>
  </r>
  <r>
    <x v="0"/>
    <x v="1"/>
    <x v="5"/>
    <n v="973"/>
    <x v="19971"/>
    <n v="4026356.90625"/>
    <x v="19954"/>
  </r>
  <r>
    <x v="0"/>
    <x v="1"/>
    <x v="5"/>
    <n v="974"/>
    <x v="19972"/>
    <n v="3811235.900000006"/>
    <x v="19955"/>
  </r>
  <r>
    <x v="0"/>
    <x v="1"/>
    <x v="5"/>
    <n v="975"/>
    <x v="19973"/>
    <n v="3000000"/>
    <x v="19956"/>
  </r>
  <r>
    <x v="0"/>
    <x v="1"/>
    <x v="5"/>
    <n v="976"/>
    <x v="19974"/>
    <n v="3933464.890625"/>
    <x v="19957"/>
  </r>
  <r>
    <x v="0"/>
    <x v="1"/>
    <x v="5"/>
    <n v="977"/>
    <x v="19975"/>
    <n v="4324145.799999997"/>
    <x v="19958"/>
  </r>
  <r>
    <x v="0"/>
    <x v="1"/>
    <x v="5"/>
    <n v="978"/>
    <x v="19976"/>
    <n v="3053544.418750003"/>
    <x v="19959"/>
  </r>
  <r>
    <x v="0"/>
    <x v="1"/>
    <x v="5"/>
    <n v="979"/>
    <x v="19977"/>
    <n v="4144731.65625"/>
    <x v="19960"/>
  </r>
  <r>
    <x v="0"/>
    <x v="1"/>
    <x v="5"/>
    <n v="980"/>
    <x v="19978"/>
    <n v="3937157.3687499911"/>
    <x v="19961"/>
  </r>
  <r>
    <x v="0"/>
    <x v="1"/>
    <x v="5"/>
    <n v="981"/>
    <x v="19979"/>
    <n v="5218708.25"/>
    <x v="19962"/>
  </r>
  <r>
    <x v="0"/>
    <x v="1"/>
    <x v="5"/>
    <n v="982"/>
    <x v="19980"/>
    <n v="3936596.5749999881"/>
    <x v="19963"/>
  </r>
  <r>
    <x v="0"/>
    <x v="1"/>
    <x v="5"/>
    <n v="983"/>
    <x v="19981"/>
    <n v="3447289.3125"/>
    <x v="19964"/>
  </r>
  <r>
    <x v="0"/>
    <x v="1"/>
    <x v="5"/>
    <n v="984"/>
    <x v="19982"/>
    <n v="3691054.6875"/>
    <x v="19965"/>
  </r>
  <r>
    <x v="0"/>
    <x v="1"/>
    <x v="5"/>
    <n v="985"/>
    <x v="19983"/>
    <n v="3854109.9156249911"/>
    <x v="19966"/>
  </r>
  <r>
    <x v="0"/>
    <x v="1"/>
    <x v="5"/>
    <n v="986"/>
    <x v="19984"/>
    <n v="3649008.6625000089"/>
    <x v="19967"/>
  </r>
  <r>
    <x v="0"/>
    <x v="1"/>
    <x v="5"/>
    <n v="987"/>
    <x v="19985"/>
    <n v="4657696.5625"/>
    <x v="19968"/>
  </r>
  <r>
    <x v="0"/>
    <x v="1"/>
    <x v="5"/>
    <n v="988"/>
    <x v="19986"/>
    <n v="3494155"/>
    <x v="19969"/>
  </r>
  <r>
    <x v="0"/>
    <x v="1"/>
    <x v="5"/>
    <n v="989"/>
    <x v="19987"/>
    <n v="3662812.1875"/>
    <x v="19970"/>
  </r>
  <r>
    <x v="0"/>
    <x v="1"/>
    <x v="5"/>
    <n v="990"/>
    <x v="19988"/>
    <n v="4836803.575000003"/>
    <x v="19971"/>
  </r>
  <r>
    <x v="0"/>
    <x v="1"/>
    <x v="5"/>
    <n v="991"/>
    <x v="19989"/>
    <n v="4291385.762500003"/>
    <x v="19972"/>
  </r>
  <r>
    <x v="0"/>
    <x v="1"/>
    <x v="5"/>
    <n v="992"/>
    <x v="19990"/>
    <n v="4262190.96875"/>
    <x v="19973"/>
  </r>
  <r>
    <x v="0"/>
    <x v="1"/>
    <x v="5"/>
    <n v="993"/>
    <x v="19991"/>
    <n v="4275506.287499994"/>
    <x v="19974"/>
  </r>
  <r>
    <x v="0"/>
    <x v="1"/>
    <x v="5"/>
    <n v="994"/>
    <x v="19992"/>
    <n v="4533185.875"/>
    <x v="19316"/>
  </r>
  <r>
    <x v="0"/>
    <x v="1"/>
    <x v="5"/>
    <n v="995"/>
    <x v="19993"/>
    <n v="4066980.612499997"/>
    <x v="19975"/>
  </r>
  <r>
    <x v="0"/>
    <x v="1"/>
    <x v="5"/>
    <n v="996"/>
    <x v="19994"/>
    <n v="4088111.9375"/>
    <x v="19976"/>
  </r>
  <r>
    <x v="0"/>
    <x v="1"/>
    <x v="5"/>
    <n v="997"/>
    <x v="19995"/>
    <n v="3000000"/>
    <x v="19977"/>
  </r>
  <r>
    <x v="0"/>
    <x v="1"/>
    <x v="5"/>
    <n v="998"/>
    <x v="19996"/>
    <n v="4634072.1937500089"/>
    <x v="19978"/>
  </r>
  <r>
    <x v="0"/>
    <x v="1"/>
    <x v="5"/>
    <n v="999"/>
    <x v="19997"/>
    <n v="3050530.362499997"/>
    <x v="19979"/>
  </r>
  <r>
    <x v="0"/>
    <x v="1"/>
    <x v="5"/>
    <n v="1000"/>
    <x v="19998"/>
    <n v="3042553.731250003"/>
    <x v="19980"/>
  </r>
  <r>
    <x v="0"/>
    <x v="1"/>
    <x v="6"/>
    <n v="1"/>
    <x v="19999"/>
    <n v="5034613.900000006"/>
    <x v="19981"/>
  </r>
  <r>
    <x v="0"/>
    <x v="1"/>
    <x v="6"/>
    <n v="2"/>
    <x v="20000"/>
    <n v="5823400.4499999881"/>
    <x v="19982"/>
  </r>
  <r>
    <x v="0"/>
    <x v="1"/>
    <x v="6"/>
    <n v="3"/>
    <x v="20001"/>
    <n v="4752491.150000006"/>
    <x v="19983"/>
  </r>
  <r>
    <x v="0"/>
    <x v="1"/>
    <x v="6"/>
    <n v="4"/>
    <x v="20002"/>
    <n v="4135859.974999994"/>
    <x v="19984"/>
  </r>
  <r>
    <x v="0"/>
    <x v="1"/>
    <x v="6"/>
    <n v="5"/>
    <x v="20003"/>
    <n v="5967555.099999994"/>
    <x v="19985"/>
  </r>
  <r>
    <x v="0"/>
    <x v="1"/>
    <x v="6"/>
    <n v="6"/>
    <x v="20004"/>
    <n v="3587047.049999997"/>
    <x v="19986"/>
  </r>
  <r>
    <x v="0"/>
    <x v="1"/>
    <x v="6"/>
    <n v="7"/>
    <x v="20005"/>
    <n v="4849994.181250006"/>
    <x v="19987"/>
  </r>
  <r>
    <x v="0"/>
    <x v="1"/>
    <x v="6"/>
    <n v="8"/>
    <x v="20006"/>
    <n v="4942183.375"/>
    <x v="19988"/>
  </r>
  <r>
    <x v="0"/>
    <x v="1"/>
    <x v="6"/>
    <n v="9"/>
    <x v="20007"/>
    <n v="4166868.849999994"/>
    <x v="19989"/>
  </r>
  <r>
    <x v="0"/>
    <x v="1"/>
    <x v="6"/>
    <n v="10"/>
    <x v="20008"/>
    <n v="4894534.6499999911"/>
    <x v="19990"/>
  </r>
  <r>
    <x v="0"/>
    <x v="1"/>
    <x v="6"/>
    <n v="11"/>
    <x v="20009"/>
    <n v="5484114.025000006"/>
    <x v="19991"/>
  </r>
  <r>
    <x v="0"/>
    <x v="1"/>
    <x v="6"/>
    <n v="12"/>
    <x v="20010"/>
    <n v="5607051.924999997"/>
    <x v="19992"/>
  </r>
  <r>
    <x v="0"/>
    <x v="1"/>
    <x v="6"/>
    <n v="13"/>
    <x v="20011"/>
    <n v="5522856.931250006"/>
    <x v="19993"/>
  </r>
  <r>
    <x v="0"/>
    <x v="1"/>
    <x v="6"/>
    <n v="14"/>
    <x v="20012"/>
    <n v="5377287.599999994"/>
    <x v="19994"/>
  </r>
  <r>
    <x v="0"/>
    <x v="1"/>
    <x v="6"/>
    <n v="15"/>
    <x v="20013"/>
    <n v="5063824.450000003"/>
    <x v="19995"/>
  </r>
  <r>
    <x v="0"/>
    <x v="1"/>
    <x v="6"/>
    <n v="16"/>
    <x v="20014"/>
    <n v="5681800"/>
    <x v="19996"/>
  </r>
  <r>
    <x v="0"/>
    <x v="1"/>
    <x v="6"/>
    <n v="17"/>
    <x v="20015"/>
    <n v="5710251.512500003"/>
    <x v="19997"/>
  </r>
  <r>
    <x v="0"/>
    <x v="1"/>
    <x v="6"/>
    <n v="18"/>
    <x v="20016"/>
    <n v="4452626.450000003"/>
    <x v="19998"/>
  </r>
  <r>
    <x v="0"/>
    <x v="1"/>
    <x v="6"/>
    <n v="19"/>
    <x v="20017"/>
    <n v="5017907.293750003"/>
    <x v="19999"/>
  </r>
  <r>
    <x v="0"/>
    <x v="1"/>
    <x v="6"/>
    <n v="20"/>
    <x v="20018"/>
    <n v="4503364.043750003"/>
    <x v="20000"/>
  </r>
  <r>
    <x v="0"/>
    <x v="1"/>
    <x v="6"/>
    <n v="21"/>
    <x v="20019"/>
    <n v="4876702.5"/>
    <x v="20001"/>
  </r>
  <r>
    <x v="0"/>
    <x v="1"/>
    <x v="6"/>
    <n v="22"/>
    <x v="20020"/>
    <n v="4264760.6875"/>
    <x v="20002"/>
  </r>
  <r>
    <x v="0"/>
    <x v="1"/>
    <x v="6"/>
    <n v="23"/>
    <x v="20021"/>
    <n v="5545335.421875"/>
    <x v="20003"/>
  </r>
  <r>
    <x v="0"/>
    <x v="1"/>
    <x v="6"/>
    <n v="24"/>
    <x v="20022"/>
    <n v="5672057.59375"/>
    <x v="20004"/>
  </r>
  <r>
    <x v="0"/>
    <x v="1"/>
    <x v="6"/>
    <n v="25"/>
    <x v="20023"/>
    <n v="5057249.5"/>
    <x v="20005"/>
  </r>
  <r>
    <x v="0"/>
    <x v="1"/>
    <x v="6"/>
    <n v="26"/>
    <x v="20024"/>
    <n v="3384512.0874999911"/>
    <x v="20006"/>
  </r>
  <r>
    <x v="0"/>
    <x v="1"/>
    <x v="6"/>
    <n v="27"/>
    <x v="20025"/>
    <n v="5271601.9375"/>
    <x v="20007"/>
  </r>
  <r>
    <x v="0"/>
    <x v="1"/>
    <x v="6"/>
    <n v="28"/>
    <x v="20026"/>
    <n v="4826115.875"/>
    <x v="20008"/>
  </r>
  <r>
    <x v="0"/>
    <x v="1"/>
    <x v="6"/>
    <n v="29"/>
    <x v="20027"/>
    <n v="5864200.375"/>
    <x v="20009"/>
  </r>
  <r>
    <x v="0"/>
    <x v="1"/>
    <x v="6"/>
    <n v="30"/>
    <x v="20028"/>
    <n v="4968661.974999994"/>
    <x v="20010"/>
  </r>
  <r>
    <x v="0"/>
    <x v="1"/>
    <x v="6"/>
    <n v="31"/>
    <x v="20029"/>
    <n v="5135913.637500003"/>
    <x v="20011"/>
  </r>
  <r>
    <x v="0"/>
    <x v="1"/>
    <x v="6"/>
    <n v="32"/>
    <x v="20030"/>
    <n v="4567278.0625"/>
    <x v="20012"/>
  </r>
  <r>
    <x v="0"/>
    <x v="1"/>
    <x v="6"/>
    <n v="33"/>
    <x v="20031"/>
    <n v="5156226.450000003"/>
    <x v="20013"/>
  </r>
  <r>
    <x v="0"/>
    <x v="1"/>
    <x v="6"/>
    <n v="34"/>
    <x v="20032"/>
    <n v="3826055.349999994"/>
    <x v="20014"/>
  </r>
  <r>
    <x v="0"/>
    <x v="1"/>
    <x v="6"/>
    <n v="35"/>
    <x v="20033"/>
    <n v="5457295.474999994"/>
    <x v="20015"/>
  </r>
  <r>
    <x v="0"/>
    <x v="1"/>
    <x v="6"/>
    <n v="36"/>
    <x v="20034"/>
    <n v="4014445.849999994"/>
    <x v="20016"/>
  </r>
  <r>
    <x v="0"/>
    <x v="1"/>
    <x v="6"/>
    <n v="37"/>
    <x v="20035"/>
    <n v="5356787.2749999911"/>
    <x v="20017"/>
  </r>
  <r>
    <x v="0"/>
    <x v="1"/>
    <x v="6"/>
    <n v="38"/>
    <x v="20036"/>
    <n v="4306609.168750003"/>
    <x v="20018"/>
  </r>
  <r>
    <x v="0"/>
    <x v="1"/>
    <x v="6"/>
    <n v="39"/>
    <x v="20037"/>
    <n v="4870972.525000006"/>
    <x v="20019"/>
  </r>
  <r>
    <x v="0"/>
    <x v="1"/>
    <x v="6"/>
    <n v="40"/>
    <x v="20038"/>
    <n v="4588726.6499999911"/>
    <x v="20020"/>
  </r>
  <r>
    <x v="0"/>
    <x v="1"/>
    <x v="6"/>
    <n v="41"/>
    <x v="20039"/>
    <n v="4077171.549999997"/>
    <x v="20021"/>
  </r>
  <r>
    <x v="0"/>
    <x v="1"/>
    <x v="6"/>
    <n v="42"/>
    <x v="20040"/>
    <n v="3743837.875"/>
    <x v="20022"/>
  </r>
  <r>
    <x v="0"/>
    <x v="1"/>
    <x v="6"/>
    <n v="43"/>
    <x v="20041"/>
    <n v="5028836.424999997"/>
    <x v="20023"/>
  </r>
  <r>
    <x v="0"/>
    <x v="1"/>
    <x v="6"/>
    <n v="44"/>
    <x v="20042"/>
    <n v="5208194.424999997"/>
    <x v="20024"/>
  </r>
  <r>
    <x v="0"/>
    <x v="1"/>
    <x v="6"/>
    <n v="45"/>
    <x v="20043"/>
    <n v="4887963.2875000089"/>
    <x v="20025"/>
  </r>
  <r>
    <x v="0"/>
    <x v="1"/>
    <x v="6"/>
    <n v="46"/>
    <x v="20044"/>
    <n v="4979280.737499997"/>
    <x v="20026"/>
  </r>
  <r>
    <x v="0"/>
    <x v="1"/>
    <x v="6"/>
    <n v="47"/>
    <x v="20045"/>
    <n v="3976104.53125"/>
    <x v="20027"/>
  </r>
  <r>
    <x v="0"/>
    <x v="1"/>
    <x v="6"/>
    <n v="48"/>
    <x v="20046"/>
    <n v="4645128.174999997"/>
    <x v="20028"/>
  </r>
  <r>
    <x v="0"/>
    <x v="1"/>
    <x v="6"/>
    <n v="49"/>
    <x v="20047"/>
    <n v="4325882.681250006"/>
    <x v="20029"/>
  </r>
  <r>
    <x v="0"/>
    <x v="1"/>
    <x v="6"/>
    <n v="50"/>
    <x v="20048"/>
    <n v="4818683.087500006"/>
    <x v="20030"/>
  </r>
  <r>
    <x v="0"/>
    <x v="1"/>
    <x v="6"/>
    <n v="51"/>
    <x v="20049"/>
    <n v="4773227.450000003"/>
    <x v="20031"/>
  </r>
  <r>
    <x v="0"/>
    <x v="1"/>
    <x v="6"/>
    <n v="52"/>
    <x v="20050"/>
    <n v="5604056.46875"/>
    <x v="20032"/>
  </r>
  <r>
    <x v="0"/>
    <x v="1"/>
    <x v="6"/>
    <n v="53"/>
    <x v="20051"/>
    <n v="4163258.275000006"/>
    <x v="20033"/>
  </r>
  <r>
    <x v="0"/>
    <x v="1"/>
    <x v="6"/>
    <n v="54"/>
    <x v="20052"/>
    <n v="4835590.2375000119"/>
    <x v="20034"/>
  </r>
  <r>
    <x v="0"/>
    <x v="1"/>
    <x v="6"/>
    <n v="55"/>
    <x v="20053"/>
    <n v="5022388.900000006"/>
    <x v="20035"/>
  </r>
  <r>
    <x v="0"/>
    <x v="1"/>
    <x v="6"/>
    <n v="56"/>
    <x v="20054"/>
    <n v="5234269.9750000089"/>
    <x v="20036"/>
  </r>
  <r>
    <x v="0"/>
    <x v="1"/>
    <x v="6"/>
    <n v="57"/>
    <x v="20055"/>
    <n v="5207931.362499997"/>
    <x v="20037"/>
  </r>
  <r>
    <x v="0"/>
    <x v="1"/>
    <x v="6"/>
    <n v="58"/>
    <x v="20056"/>
    <n v="5150042.4499999881"/>
    <x v="20038"/>
  </r>
  <r>
    <x v="0"/>
    <x v="1"/>
    <x v="6"/>
    <n v="59"/>
    <x v="20057"/>
    <n v="5173048.459374994"/>
    <x v="20039"/>
  </r>
  <r>
    <x v="0"/>
    <x v="1"/>
    <x v="6"/>
    <n v="60"/>
    <x v="20058"/>
    <n v="4810303.3000000119"/>
    <x v="20040"/>
  </r>
  <r>
    <x v="0"/>
    <x v="1"/>
    <x v="6"/>
    <n v="61"/>
    <x v="20059"/>
    <n v="5320708.365624994"/>
    <x v="20041"/>
  </r>
  <r>
    <x v="0"/>
    <x v="1"/>
    <x v="6"/>
    <n v="62"/>
    <x v="20060"/>
    <n v="4801405.112499997"/>
    <x v="20042"/>
  </r>
  <r>
    <x v="0"/>
    <x v="1"/>
    <x v="6"/>
    <n v="63"/>
    <x v="20061"/>
    <n v="4790228.200000003"/>
    <x v="20043"/>
  </r>
  <r>
    <x v="0"/>
    <x v="1"/>
    <x v="6"/>
    <n v="64"/>
    <x v="20062"/>
    <n v="4798223.46875"/>
    <x v="20044"/>
  </r>
  <r>
    <x v="0"/>
    <x v="1"/>
    <x v="6"/>
    <n v="65"/>
    <x v="20063"/>
    <n v="5364189.549999997"/>
    <x v="20045"/>
  </r>
  <r>
    <x v="0"/>
    <x v="1"/>
    <x v="6"/>
    <n v="66"/>
    <x v="20064"/>
    <n v="4459621.78125"/>
    <x v="20046"/>
  </r>
  <r>
    <x v="0"/>
    <x v="1"/>
    <x v="6"/>
    <n v="67"/>
    <x v="20065"/>
    <n v="4549793.625"/>
    <x v="20047"/>
  </r>
  <r>
    <x v="0"/>
    <x v="1"/>
    <x v="6"/>
    <n v="68"/>
    <x v="20066"/>
    <n v="3355533.206249997"/>
    <x v="20048"/>
  </r>
  <r>
    <x v="0"/>
    <x v="1"/>
    <x v="6"/>
    <n v="69"/>
    <x v="20067"/>
    <n v="4286267.793750003"/>
    <x v="20049"/>
  </r>
  <r>
    <x v="0"/>
    <x v="1"/>
    <x v="6"/>
    <n v="70"/>
    <x v="20068"/>
    <n v="5029706.875"/>
    <x v="18615"/>
  </r>
  <r>
    <x v="0"/>
    <x v="1"/>
    <x v="6"/>
    <n v="71"/>
    <x v="20069"/>
    <n v="4580558.875"/>
    <x v="20050"/>
  </r>
  <r>
    <x v="0"/>
    <x v="1"/>
    <x v="6"/>
    <n v="72"/>
    <x v="20070"/>
    <n v="4215285.174999997"/>
    <x v="20051"/>
  </r>
  <r>
    <x v="0"/>
    <x v="1"/>
    <x v="6"/>
    <n v="73"/>
    <x v="20071"/>
    <n v="4741981.5625"/>
    <x v="20052"/>
  </r>
  <r>
    <x v="0"/>
    <x v="1"/>
    <x v="6"/>
    <n v="74"/>
    <x v="20072"/>
    <n v="4510596.174999997"/>
    <x v="20053"/>
  </r>
  <r>
    <x v="0"/>
    <x v="1"/>
    <x v="6"/>
    <n v="75"/>
    <x v="20073"/>
    <n v="5162932.325000003"/>
    <x v="20054"/>
  </r>
  <r>
    <x v="0"/>
    <x v="1"/>
    <x v="6"/>
    <n v="76"/>
    <x v="20074"/>
    <n v="5379011.087500006"/>
    <x v="20055"/>
  </r>
  <r>
    <x v="0"/>
    <x v="1"/>
    <x v="6"/>
    <n v="77"/>
    <x v="20075"/>
    <n v="4866589.224999994"/>
    <x v="20056"/>
  </r>
  <r>
    <x v="0"/>
    <x v="1"/>
    <x v="6"/>
    <n v="78"/>
    <x v="20076"/>
    <n v="6710265.099999994"/>
    <x v="20057"/>
  </r>
  <r>
    <x v="0"/>
    <x v="1"/>
    <x v="6"/>
    <n v="79"/>
    <x v="20077"/>
    <n v="3494931.3500000089"/>
    <x v="20058"/>
  </r>
  <r>
    <x v="0"/>
    <x v="1"/>
    <x v="6"/>
    <n v="80"/>
    <x v="20078"/>
    <n v="3754300.09375"/>
    <x v="20059"/>
  </r>
  <r>
    <x v="0"/>
    <x v="1"/>
    <x v="6"/>
    <n v="81"/>
    <x v="20079"/>
    <n v="4169813.349999994"/>
    <x v="20060"/>
  </r>
  <r>
    <x v="0"/>
    <x v="1"/>
    <x v="6"/>
    <n v="82"/>
    <x v="20080"/>
    <n v="4554251.734375"/>
    <x v="20061"/>
  </r>
  <r>
    <x v="0"/>
    <x v="1"/>
    <x v="6"/>
    <n v="83"/>
    <x v="20081"/>
    <n v="4562615.049999997"/>
    <x v="20062"/>
  </r>
  <r>
    <x v="0"/>
    <x v="1"/>
    <x v="6"/>
    <n v="84"/>
    <x v="20082"/>
    <n v="4024954.012500003"/>
    <x v="20063"/>
  </r>
  <r>
    <x v="0"/>
    <x v="1"/>
    <x v="6"/>
    <n v="85"/>
    <x v="20083"/>
    <n v="4650692.125"/>
    <x v="20064"/>
  </r>
  <r>
    <x v="0"/>
    <x v="1"/>
    <x v="6"/>
    <n v="86"/>
    <x v="20084"/>
    <n v="5728989.009375006"/>
    <x v="20065"/>
  </r>
  <r>
    <x v="0"/>
    <x v="1"/>
    <x v="6"/>
    <n v="87"/>
    <x v="20085"/>
    <n v="4120979.1625000089"/>
    <x v="20066"/>
  </r>
  <r>
    <x v="0"/>
    <x v="1"/>
    <x v="6"/>
    <n v="88"/>
    <x v="20086"/>
    <n v="5440591.512500003"/>
    <x v="20067"/>
  </r>
  <r>
    <x v="0"/>
    <x v="1"/>
    <x v="6"/>
    <n v="89"/>
    <x v="20087"/>
    <n v="5457289.700000003"/>
    <x v="20068"/>
  </r>
  <r>
    <x v="0"/>
    <x v="1"/>
    <x v="6"/>
    <n v="90"/>
    <x v="20088"/>
    <n v="5921573.174999997"/>
    <x v="20069"/>
  </r>
  <r>
    <x v="0"/>
    <x v="1"/>
    <x v="6"/>
    <n v="91"/>
    <x v="20089"/>
    <n v="5667367.665625006"/>
    <x v="20070"/>
  </r>
  <r>
    <x v="0"/>
    <x v="1"/>
    <x v="6"/>
    <n v="92"/>
    <x v="20090"/>
    <n v="4779230.424999997"/>
    <x v="20071"/>
  </r>
  <r>
    <x v="0"/>
    <x v="1"/>
    <x v="6"/>
    <n v="93"/>
    <x v="20091"/>
    <n v="3655123.625"/>
    <x v="20072"/>
  </r>
  <r>
    <x v="0"/>
    <x v="1"/>
    <x v="6"/>
    <n v="94"/>
    <x v="20092"/>
    <n v="4440058.174999997"/>
    <x v="20073"/>
  </r>
  <r>
    <x v="0"/>
    <x v="1"/>
    <x v="6"/>
    <n v="95"/>
    <x v="20093"/>
    <n v="4915431.625"/>
    <x v="20074"/>
  </r>
  <r>
    <x v="0"/>
    <x v="1"/>
    <x v="6"/>
    <n v="96"/>
    <x v="20094"/>
    <n v="4736597.331249997"/>
    <x v="20075"/>
  </r>
  <r>
    <x v="0"/>
    <x v="1"/>
    <x v="6"/>
    <n v="97"/>
    <x v="20095"/>
    <n v="4735923.700000003"/>
    <x v="20076"/>
  </r>
  <r>
    <x v="0"/>
    <x v="1"/>
    <x v="6"/>
    <n v="98"/>
    <x v="20096"/>
    <n v="3892681.75"/>
    <x v="20077"/>
  </r>
  <r>
    <x v="0"/>
    <x v="1"/>
    <x v="6"/>
    <n v="99"/>
    <x v="20097"/>
    <n v="4711104.3249999881"/>
    <x v="20078"/>
  </r>
  <r>
    <x v="0"/>
    <x v="1"/>
    <x v="6"/>
    <n v="100"/>
    <x v="20098"/>
    <n v="3422664.775000006"/>
    <x v="20079"/>
  </r>
  <r>
    <x v="0"/>
    <x v="1"/>
    <x v="6"/>
    <n v="101"/>
    <x v="20099"/>
    <n v="4362658.268749997"/>
    <x v="20080"/>
  </r>
  <r>
    <x v="0"/>
    <x v="1"/>
    <x v="6"/>
    <n v="102"/>
    <x v="20100"/>
    <n v="5252596.087500006"/>
    <x v="20081"/>
  </r>
  <r>
    <x v="0"/>
    <x v="1"/>
    <x v="6"/>
    <n v="103"/>
    <x v="20101"/>
    <n v="4309593.849999994"/>
    <x v="20082"/>
  </r>
  <r>
    <x v="0"/>
    <x v="1"/>
    <x v="6"/>
    <n v="104"/>
    <x v="20102"/>
    <n v="5192180.331249997"/>
    <x v="20083"/>
  </r>
  <r>
    <x v="0"/>
    <x v="1"/>
    <x v="6"/>
    <n v="105"/>
    <x v="20103"/>
    <n v="3795018.3249999881"/>
    <x v="20084"/>
  </r>
  <r>
    <x v="0"/>
    <x v="1"/>
    <x v="6"/>
    <n v="106"/>
    <x v="20104"/>
    <n v="5877973.8999999911"/>
    <x v="20085"/>
  </r>
  <r>
    <x v="0"/>
    <x v="1"/>
    <x v="6"/>
    <n v="107"/>
    <x v="20105"/>
    <n v="4979652.8312500119"/>
    <x v="20086"/>
  </r>
  <r>
    <x v="0"/>
    <x v="1"/>
    <x v="6"/>
    <n v="108"/>
    <x v="20106"/>
    <n v="4989971.190624997"/>
    <x v="20087"/>
  </r>
  <r>
    <x v="0"/>
    <x v="1"/>
    <x v="6"/>
    <n v="109"/>
    <x v="20107"/>
    <n v="5817478.900000006"/>
    <x v="19756"/>
  </r>
  <r>
    <x v="0"/>
    <x v="1"/>
    <x v="6"/>
    <n v="110"/>
    <x v="20108"/>
    <n v="4915335.400000006"/>
    <x v="20088"/>
  </r>
  <r>
    <x v="0"/>
    <x v="1"/>
    <x v="6"/>
    <n v="111"/>
    <x v="20109"/>
    <n v="3880158.006249994"/>
    <x v="20089"/>
  </r>
  <r>
    <x v="0"/>
    <x v="1"/>
    <x v="6"/>
    <n v="112"/>
    <x v="20110"/>
    <n v="5260181.650000006"/>
    <x v="20090"/>
  </r>
  <r>
    <x v="0"/>
    <x v="1"/>
    <x v="6"/>
    <n v="113"/>
    <x v="20111"/>
    <n v="4399459.9375"/>
    <x v="20091"/>
  </r>
  <r>
    <x v="0"/>
    <x v="1"/>
    <x v="6"/>
    <n v="114"/>
    <x v="20112"/>
    <n v="5039647.9499999881"/>
    <x v="20092"/>
  </r>
  <r>
    <x v="0"/>
    <x v="1"/>
    <x v="6"/>
    <n v="115"/>
    <x v="20113"/>
    <n v="4866958.712500006"/>
    <x v="20093"/>
  </r>
  <r>
    <x v="0"/>
    <x v="1"/>
    <x v="6"/>
    <n v="116"/>
    <x v="20114"/>
    <n v="4523249.799999997"/>
    <x v="20094"/>
  </r>
  <r>
    <x v="0"/>
    <x v="1"/>
    <x v="6"/>
    <n v="117"/>
    <x v="20115"/>
    <n v="4753573.162499994"/>
    <x v="20095"/>
  </r>
  <r>
    <x v="0"/>
    <x v="1"/>
    <x v="6"/>
    <n v="118"/>
    <x v="20116"/>
    <n v="5109874.287499994"/>
    <x v="20096"/>
  </r>
  <r>
    <x v="0"/>
    <x v="1"/>
    <x v="6"/>
    <n v="119"/>
    <x v="20117"/>
    <n v="5861851.787499994"/>
    <x v="19667"/>
  </r>
  <r>
    <x v="0"/>
    <x v="1"/>
    <x v="6"/>
    <n v="120"/>
    <x v="20118"/>
    <n v="4556129.125"/>
    <x v="20097"/>
  </r>
  <r>
    <x v="0"/>
    <x v="1"/>
    <x v="6"/>
    <n v="121"/>
    <x v="20119"/>
    <n v="4544345.4750000089"/>
    <x v="20098"/>
  </r>
  <r>
    <x v="0"/>
    <x v="1"/>
    <x v="6"/>
    <n v="122"/>
    <x v="20120"/>
    <n v="3694002.721874997"/>
    <x v="20099"/>
  </r>
  <r>
    <x v="0"/>
    <x v="1"/>
    <x v="6"/>
    <n v="123"/>
    <x v="20121"/>
    <n v="5436976.525000006"/>
    <x v="20100"/>
  </r>
  <r>
    <x v="0"/>
    <x v="1"/>
    <x v="6"/>
    <n v="124"/>
    <x v="20122"/>
    <n v="4960173.549999997"/>
    <x v="20101"/>
  </r>
  <r>
    <x v="0"/>
    <x v="1"/>
    <x v="6"/>
    <n v="125"/>
    <x v="20123"/>
    <n v="4674068.0500000119"/>
    <x v="20102"/>
  </r>
  <r>
    <x v="0"/>
    <x v="1"/>
    <x v="6"/>
    <n v="126"/>
    <x v="20124"/>
    <n v="5106333.4250000119"/>
    <x v="20103"/>
  </r>
  <r>
    <x v="0"/>
    <x v="1"/>
    <x v="6"/>
    <n v="127"/>
    <x v="20125"/>
    <n v="4997530.5749999881"/>
    <x v="20104"/>
  </r>
  <r>
    <x v="0"/>
    <x v="1"/>
    <x v="6"/>
    <n v="128"/>
    <x v="20126"/>
    <n v="5072681.9125000089"/>
    <x v="20105"/>
  </r>
  <r>
    <x v="0"/>
    <x v="1"/>
    <x v="6"/>
    <n v="129"/>
    <x v="20127"/>
    <n v="5508919.712500006"/>
    <x v="20106"/>
  </r>
  <r>
    <x v="0"/>
    <x v="1"/>
    <x v="6"/>
    <n v="130"/>
    <x v="20128"/>
    <n v="5386708.543750003"/>
    <x v="20107"/>
  </r>
  <r>
    <x v="0"/>
    <x v="1"/>
    <x v="6"/>
    <n v="131"/>
    <x v="20129"/>
    <n v="5528591.012500003"/>
    <x v="20108"/>
  </r>
  <r>
    <x v="0"/>
    <x v="1"/>
    <x v="6"/>
    <n v="132"/>
    <x v="20130"/>
    <n v="4320619.299999997"/>
    <x v="20109"/>
  </r>
  <r>
    <x v="0"/>
    <x v="1"/>
    <x v="6"/>
    <n v="133"/>
    <x v="20131"/>
    <n v="4280467.974999994"/>
    <x v="20110"/>
  </r>
  <r>
    <x v="0"/>
    <x v="1"/>
    <x v="6"/>
    <n v="134"/>
    <x v="20132"/>
    <n v="5588572.7687500119"/>
    <x v="20111"/>
  </r>
  <r>
    <x v="0"/>
    <x v="1"/>
    <x v="6"/>
    <n v="135"/>
    <x v="20133"/>
    <n v="4395459.8312500119"/>
    <x v="20112"/>
  </r>
  <r>
    <x v="0"/>
    <x v="1"/>
    <x v="6"/>
    <n v="136"/>
    <x v="20134"/>
    <n v="5115576.400000006"/>
    <x v="20113"/>
  </r>
  <r>
    <x v="0"/>
    <x v="1"/>
    <x v="6"/>
    <n v="137"/>
    <x v="20135"/>
    <n v="4830267.849999994"/>
    <x v="20114"/>
  </r>
  <r>
    <x v="0"/>
    <x v="1"/>
    <x v="6"/>
    <n v="138"/>
    <x v="20136"/>
    <n v="5269930.637500003"/>
    <x v="20115"/>
  </r>
  <r>
    <x v="0"/>
    <x v="1"/>
    <x v="6"/>
    <n v="139"/>
    <x v="20137"/>
    <n v="5097039.5"/>
    <x v="20116"/>
  </r>
  <r>
    <x v="0"/>
    <x v="1"/>
    <x v="6"/>
    <n v="140"/>
    <x v="20138"/>
    <n v="4928989.1875"/>
    <x v="20117"/>
  </r>
  <r>
    <x v="0"/>
    <x v="1"/>
    <x v="6"/>
    <n v="141"/>
    <x v="20139"/>
    <n v="3891830.875"/>
    <x v="20118"/>
  </r>
  <r>
    <x v="0"/>
    <x v="1"/>
    <x v="6"/>
    <n v="142"/>
    <x v="20140"/>
    <n v="5576744.875"/>
    <x v="20119"/>
  </r>
  <r>
    <x v="0"/>
    <x v="1"/>
    <x v="6"/>
    <n v="143"/>
    <x v="20141"/>
    <n v="5088506.331249997"/>
    <x v="20120"/>
  </r>
  <r>
    <x v="0"/>
    <x v="1"/>
    <x v="6"/>
    <n v="144"/>
    <x v="20142"/>
    <n v="5345212.299999997"/>
    <x v="20121"/>
  </r>
  <r>
    <x v="0"/>
    <x v="1"/>
    <x v="6"/>
    <n v="145"/>
    <x v="20143"/>
    <n v="5107453.362499997"/>
    <x v="20122"/>
  </r>
  <r>
    <x v="0"/>
    <x v="1"/>
    <x v="6"/>
    <n v="146"/>
    <x v="20144"/>
    <n v="5321300.799999997"/>
    <x v="20123"/>
  </r>
  <r>
    <x v="0"/>
    <x v="1"/>
    <x v="6"/>
    <n v="147"/>
    <x v="20145"/>
    <n v="4648077.703125"/>
    <x v="20124"/>
  </r>
  <r>
    <x v="0"/>
    <x v="1"/>
    <x v="6"/>
    <n v="148"/>
    <x v="20146"/>
    <n v="5948198.349999994"/>
    <x v="20125"/>
  </r>
  <r>
    <x v="0"/>
    <x v="1"/>
    <x v="6"/>
    <n v="149"/>
    <x v="20147"/>
    <n v="4143022.1749999821"/>
    <x v="20126"/>
  </r>
  <r>
    <x v="0"/>
    <x v="1"/>
    <x v="6"/>
    <n v="150"/>
    <x v="20148"/>
    <n v="5061182.40625"/>
    <x v="20127"/>
  </r>
  <r>
    <x v="0"/>
    <x v="1"/>
    <x v="6"/>
    <n v="151"/>
    <x v="20149"/>
    <n v="4866837.412499994"/>
    <x v="20128"/>
  </r>
  <r>
    <x v="0"/>
    <x v="1"/>
    <x v="6"/>
    <n v="152"/>
    <x v="20150"/>
    <n v="5555516"/>
    <x v="20129"/>
  </r>
  <r>
    <x v="0"/>
    <x v="1"/>
    <x v="6"/>
    <n v="153"/>
    <x v="20151"/>
    <n v="4969382.474999994"/>
    <x v="20130"/>
  </r>
  <r>
    <x v="0"/>
    <x v="1"/>
    <x v="6"/>
    <n v="154"/>
    <x v="20152"/>
    <n v="6038959.712500006"/>
    <x v="20131"/>
  </r>
  <r>
    <x v="0"/>
    <x v="1"/>
    <x v="6"/>
    <n v="155"/>
    <x v="20153"/>
    <n v="5046462.4499999881"/>
    <x v="20132"/>
  </r>
  <r>
    <x v="0"/>
    <x v="1"/>
    <x v="6"/>
    <n v="156"/>
    <x v="20154"/>
    <n v="4941585.765625"/>
    <x v="20133"/>
  </r>
  <r>
    <x v="0"/>
    <x v="1"/>
    <x v="6"/>
    <n v="157"/>
    <x v="20155"/>
    <n v="5153446.049999997"/>
    <x v="20134"/>
  </r>
  <r>
    <x v="0"/>
    <x v="1"/>
    <x v="6"/>
    <n v="158"/>
    <x v="20156"/>
    <n v="5835443.875"/>
    <x v="20135"/>
  </r>
  <r>
    <x v="0"/>
    <x v="1"/>
    <x v="6"/>
    <n v="159"/>
    <x v="20157"/>
    <n v="5337275.25"/>
    <x v="20136"/>
  </r>
  <r>
    <x v="0"/>
    <x v="1"/>
    <x v="6"/>
    <n v="160"/>
    <x v="20158"/>
    <n v="4907431.6374999881"/>
    <x v="20137"/>
  </r>
  <r>
    <x v="0"/>
    <x v="1"/>
    <x v="6"/>
    <n v="161"/>
    <x v="20159"/>
    <n v="5356390.400000006"/>
    <x v="20138"/>
  </r>
  <r>
    <x v="0"/>
    <x v="1"/>
    <x v="6"/>
    <n v="162"/>
    <x v="20160"/>
    <n v="4778075.875"/>
    <x v="20139"/>
  </r>
  <r>
    <x v="0"/>
    <x v="1"/>
    <x v="6"/>
    <n v="163"/>
    <x v="20161"/>
    <n v="6524370"/>
    <x v="18559"/>
  </r>
  <r>
    <x v="0"/>
    <x v="1"/>
    <x v="6"/>
    <n v="164"/>
    <x v="20162"/>
    <n v="4565450.4250000119"/>
    <x v="20140"/>
  </r>
  <r>
    <x v="0"/>
    <x v="1"/>
    <x v="6"/>
    <n v="165"/>
    <x v="20163"/>
    <n v="4347329.0499999821"/>
    <x v="20141"/>
  </r>
  <r>
    <x v="0"/>
    <x v="1"/>
    <x v="6"/>
    <n v="166"/>
    <x v="20164"/>
    <n v="4648654.918750003"/>
    <x v="20142"/>
  </r>
  <r>
    <x v="0"/>
    <x v="1"/>
    <x v="6"/>
    <n v="167"/>
    <x v="20165"/>
    <n v="4481493.25"/>
    <x v="20143"/>
  </r>
  <r>
    <x v="0"/>
    <x v="1"/>
    <x v="6"/>
    <n v="168"/>
    <x v="20166"/>
    <n v="4380798.662499994"/>
    <x v="20144"/>
  </r>
  <r>
    <x v="0"/>
    <x v="1"/>
    <x v="6"/>
    <n v="169"/>
    <x v="20167"/>
    <n v="5946652.496875003"/>
    <x v="20145"/>
  </r>
  <r>
    <x v="0"/>
    <x v="1"/>
    <x v="6"/>
    <n v="170"/>
    <x v="20168"/>
    <n v="5114489.787499994"/>
    <x v="20146"/>
  </r>
  <r>
    <x v="0"/>
    <x v="1"/>
    <x v="6"/>
    <n v="171"/>
    <x v="20169"/>
    <n v="3963118.368750006"/>
    <x v="20147"/>
  </r>
  <r>
    <x v="0"/>
    <x v="1"/>
    <x v="6"/>
    <n v="172"/>
    <x v="20170"/>
    <n v="4804355.400000006"/>
    <x v="20148"/>
  </r>
  <r>
    <x v="0"/>
    <x v="1"/>
    <x v="6"/>
    <n v="173"/>
    <x v="20171"/>
    <n v="4515635.924999997"/>
    <x v="20149"/>
  </r>
  <r>
    <x v="0"/>
    <x v="1"/>
    <x v="6"/>
    <n v="174"/>
    <x v="20172"/>
    <n v="4335026.2687500119"/>
    <x v="20150"/>
  </r>
  <r>
    <x v="0"/>
    <x v="1"/>
    <x v="6"/>
    <n v="175"/>
    <x v="20173"/>
    <n v="4385384.950000003"/>
    <x v="20151"/>
  </r>
  <r>
    <x v="0"/>
    <x v="1"/>
    <x v="6"/>
    <n v="176"/>
    <x v="20174"/>
    <n v="4124643.224999994"/>
    <x v="20152"/>
  </r>
  <r>
    <x v="0"/>
    <x v="1"/>
    <x v="6"/>
    <n v="177"/>
    <x v="20175"/>
    <n v="4164871.959374994"/>
    <x v="20153"/>
  </r>
  <r>
    <x v="0"/>
    <x v="1"/>
    <x v="6"/>
    <n v="178"/>
    <x v="20176"/>
    <n v="4104972.706249997"/>
    <x v="20154"/>
  </r>
  <r>
    <x v="0"/>
    <x v="1"/>
    <x v="6"/>
    <n v="179"/>
    <x v="20177"/>
    <n v="4780012.450000003"/>
    <x v="20155"/>
  </r>
  <r>
    <x v="0"/>
    <x v="1"/>
    <x v="6"/>
    <n v="180"/>
    <x v="20178"/>
    <n v="5169506.75"/>
    <x v="20156"/>
  </r>
  <r>
    <x v="0"/>
    <x v="1"/>
    <x v="6"/>
    <n v="181"/>
    <x v="20179"/>
    <n v="4787378.3125"/>
    <x v="20157"/>
  </r>
  <r>
    <x v="0"/>
    <x v="1"/>
    <x v="6"/>
    <n v="182"/>
    <x v="20180"/>
    <n v="5178377.125"/>
    <x v="20158"/>
  </r>
  <r>
    <x v="0"/>
    <x v="1"/>
    <x v="6"/>
    <n v="183"/>
    <x v="20181"/>
    <n v="4516112.0625"/>
    <x v="20159"/>
  </r>
  <r>
    <x v="0"/>
    <x v="1"/>
    <x v="6"/>
    <n v="184"/>
    <x v="20182"/>
    <n v="5110058.275000006"/>
    <x v="20160"/>
  </r>
  <r>
    <x v="0"/>
    <x v="1"/>
    <x v="6"/>
    <n v="185"/>
    <x v="20183"/>
    <n v="4639357.75"/>
    <x v="20161"/>
  </r>
  <r>
    <x v="0"/>
    <x v="1"/>
    <x v="6"/>
    <n v="186"/>
    <x v="20184"/>
    <n v="4803725.237499997"/>
    <x v="20162"/>
  </r>
  <r>
    <x v="0"/>
    <x v="1"/>
    <x v="6"/>
    <n v="187"/>
    <x v="20185"/>
    <n v="4365811.2250000089"/>
    <x v="20163"/>
  </r>
  <r>
    <x v="0"/>
    <x v="1"/>
    <x v="6"/>
    <n v="188"/>
    <x v="20186"/>
    <n v="4920375.684375003"/>
    <x v="20164"/>
  </r>
  <r>
    <x v="0"/>
    <x v="1"/>
    <x v="6"/>
    <n v="189"/>
    <x v="20187"/>
    <n v="4402864.150000006"/>
    <x v="20165"/>
  </r>
  <r>
    <x v="0"/>
    <x v="1"/>
    <x v="6"/>
    <n v="190"/>
    <x v="20188"/>
    <n v="4888512.4624999911"/>
    <x v="20166"/>
  </r>
  <r>
    <x v="0"/>
    <x v="1"/>
    <x v="6"/>
    <n v="191"/>
    <x v="20189"/>
    <n v="4279767.875"/>
    <x v="20167"/>
  </r>
  <r>
    <x v="0"/>
    <x v="1"/>
    <x v="6"/>
    <n v="192"/>
    <x v="20190"/>
    <n v="6081909.8125"/>
    <x v="20168"/>
  </r>
  <r>
    <x v="0"/>
    <x v="1"/>
    <x v="6"/>
    <n v="193"/>
    <x v="20191"/>
    <n v="3715243.924999997"/>
    <x v="20169"/>
  </r>
  <r>
    <x v="0"/>
    <x v="1"/>
    <x v="6"/>
    <n v="194"/>
    <x v="20192"/>
    <n v="5480833.431250006"/>
    <x v="20170"/>
  </r>
  <r>
    <x v="0"/>
    <x v="1"/>
    <x v="6"/>
    <n v="195"/>
    <x v="20193"/>
    <n v="4515855.1999999881"/>
    <x v="20171"/>
  </r>
  <r>
    <x v="0"/>
    <x v="1"/>
    <x v="6"/>
    <n v="196"/>
    <x v="20194"/>
    <n v="4759958.7562500089"/>
    <x v="20172"/>
  </r>
  <r>
    <x v="0"/>
    <x v="1"/>
    <x v="6"/>
    <n v="197"/>
    <x v="20195"/>
    <n v="4588260.40625"/>
    <x v="20173"/>
  </r>
  <r>
    <x v="0"/>
    <x v="1"/>
    <x v="6"/>
    <n v="198"/>
    <x v="20196"/>
    <n v="5844088.625"/>
    <x v="20174"/>
  </r>
  <r>
    <x v="0"/>
    <x v="1"/>
    <x v="6"/>
    <n v="199"/>
    <x v="20197"/>
    <n v="5395811"/>
    <x v="20175"/>
  </r>
  <r>
    <x v="0"/>
    <x v="1"/>
    <x v="6"/>
    <n v="200"/>
    <x v="20198"/>
    <n v="4390013.075000003"/>
    <x v="20176"/>
  </r>
  <r>
    <x v="0"/>
    <x v="1"/>
    <x v="6"/>
    <n v="201"/>
    <x v="20199"/>
    <n v="4908919.75"/>
    <x v="20177"/>
  </r>
  <r>
    <x v="0"/>
    <x v="1"/>
    <x v="6"/>
    <n v="202"/>
    <x v="20200"/>
    <n v="4437149.462500006"/>
    <x v="20178"/>
  </r>
  <r>
    <x v="0"/>
    <x v="1"/>
    <x v="6"/>
    <n v="203"/>
    <x v="20201"/>
    <n v="4371906.474999994"/>
    <x v="13735"/>
  </r>
  <r>
    <x v="0"/>
    <x v="1"/>
    <x v="6"/>
    <n v="204"/>
    <x v="20202"/>
    <n v="5268051.943749994"/>
    <x v="20179"/>
  </r>
  <r>
    <x v="0"/>
    <x v="1"/>
    <x v="6"/>
    <n v="205"/>
    <x v="20203"/>
    <n v="4639532.387500003"/>
    <x v="20180"/>
  </r>
  <r>
    <x v="0"/>
    <x v="1"/>
    <x v="6"/>
    <n v="206"/>
    <x v="20204"/>
    <n v="5007974.5249999911"/>
    <x v="20181"/>
  </r>
  <r>
    <x v="0"/>
    <x v="1"/>
    <x v="6"/>
    <n v="207"/>
    <x v="20205"/>
    <n v="5455271.775000006"/>
    <x v="20182"/>
  </r>
  <r>
    <x v="0"/>
    <x v="1"/>
    <x v="6"/>
    <n v="208"/>
    <x v="20206"/>
    <n v="4893806.25"/>
    <x v="20183"/>
  </r>
  <r>
    <x v="0"/>
    <x v="1"/>
    <x v="6"/>
    <n v="209"/>
    <x v="20207"/>
    <n v="5324713.8249999881"/>
    <x v="20184"/>
  </r>
  <r>
    <x v="0"/>
    <x v="1"/>
    <x v="6"/>
    <n v="210"/>
    <x v="20208"/>
    <n v="4314276.775000006"/>
    <x v="20185"/>
  </r>
  <r>
    <x v="0"/>
    <x v="1"/>
    <x v="6"/>
    <n v="211"/>
    <x v="20209"/>
    <n v="5169723.775000006"/>
    <x v="20186"/>
  </r>
  <r>
    <x v="0"/>
    <x v="1"/>
    <x v="6"/>
    <n v="212"/>
    <x v="20210"/>
    <n v="4357727.506249994"/>
    <x v="20187"/>
  </r>
  <r>
    <x v="0"/>
    <x v="1"/>
    <x v="6"/>
    <n v="213"/>
    <x v="20211"/>
    <n v="5640564.25"/>
    <x v="20188"/>
  </r>
  <r>
    <x v="0"/>
    <x v="1"/>
    <x v="6"/>
    <n v="214"/>
    <x v="20212"/>
    <n v="4255387.5249999911"/>
    <x v="20189"/>
  </r>
  <r>
    <x v="0"/>
    <x v="1"/>
    <x v="6"/>
    <n v="215"/>
    <x v="20213"/>
    <n v="5385764.0500000119"/>
    <x v="20190"/>
  </r>
  <r>
    <x v="0"/>
    <x v="1"/>
    <x v="6"/>
    <n v="216"/>
    <x v="20214"/>
    <n v="4728464.512500003"/>
    <x v="20191"/>
  </r>
  <r>
    <x v="0"/>
    <x v="1"/>
    <x v="6"/>
    <n v="217"/>
    <x v="20215"/>
    <n v="4917266.462500006"/>
    <x v="20192"/>
  </r>
  <r>
    <x v="0"/>
    <x v="1"/>
    <x v="6"/>
    <n v="218"/>
    <x v="20216"/>
    <n v="5563206.137500003"/>
    <x v="20193"/>
  </r>
  <r>
    <x v="0"/>
    <x v="1"/>
    <x v="6"/>
    <n v="219"/>
    <x v="20217"/>
    <n v="3818657.912499994"/>
    <x v="20194"/>
  </r>
  <r>
    <x v="0"/>
    <x v="1"/>
    <x v="6"/>
    <n v="220"/>
    <x v="20218"/>
    <n v="3845437.087500006"/>
    <x v="20195"/>
  </r>
  <r>
    <x v="0"/>
    <x v="1"/>
    <x v="6"/>
    <n v="221"/>
    <x v="20219"/>
    <n v="5233287.2937500179"/>
    <x v="20196"/>
  </r>
  <r>
    <x v="0"/>
    <x v="1"/>
    <x v="6"/>
    <n v="222"/>
    <x v="20220"/>
    <n v="5210363.587500006"/>
    <x v="20197"/>
  </r>
  <r>
    <x v="0"/>
    <x v="1"/>
    <x v="6"/>
    <n v="223"/>
    <x v="20221"/>
    <n v="5924877.25"/>
    <x v="19991"/>
  </r>
  <r>
    <x v="0"/>
    <x v="1"/>
    <x v="6"/>
    <n v="224"/>
    <x v="20222"/>
    <n v="5448221.950000003"/>
    <x v="20198"/>
  </r>
  <r>
    <x v="0"/>
    <x v="1"/>
    <x v="6"/>
    <n v="225"/>
    <x v="20223"/>
    <n v="4267150.1124999821"/>
    <x v="20199"/>
  </r>
  <r>
    <x v="0"/>
    <x v="1"/>
    <x v="6"/>
    <n v="226"/>
    <x v="20224"/>
    <n v="4635904.262500003"/>
    <x v="20200"/>
  </r>
  <r>
    <x v="0"/>
    <x v="1"/>
    <x v="6"/>
    <n v="227"/>
    <x v="20225"/>
    <n v="4990980.956249997"/>
    <x v="20201"/>
  </r>
  <r>
    <x v="0"/>
    <x v="1"/>
    <x v="6"/>
    <n v="228"/>
    <x v="20226"/>
    <n v="4223646.943749994"/>
    <x v="20202"/>
  </r>
  <r>
    <x v="0"/>
    <x v="1"/>
    <x v="6"/>
    <n v="229"/>
    <x v="20227"/>
    <n v="5699727.5500000119"/>
    <x v="20203"/>
  </r>
  <r>
    <x v="0"/>
    <x v="1"/>
    <x v="6"/>
    <n v="230"/>
    <x v="20228"/>
    <n v="4290325.5"/>
    <x v="20204"/>
  </r>
  <r>
    <x v="0"/>
    <x v="1"/>
    <x v="6"/>
    <n v="231"/>
    <x v="20229"/>
    <n v="6033004.674999997"/>
    <x v="20111"/>
  </r>
  <r>
    <x v="0"/>
    <x v="1"/>
    <x v="6"/>
    <n v="232"/>
    <x v="20230"/>
    <n v="5142463.674999997"/>
    <x v="20205"/>
  </r>
  <r>
    <x v="0"/>
    <x v="1"/>
    <x v="6"/>
    <n v="233"/>
    <x v="20231"/>
    <n v="4561102.262500003"/>
    <x v="20206"/>
  </r>
  <r>
    <x v="0"/>
    <x v="1"/>
    <x v="6"/>
    <n v="234"/>
    <x v="20232"/>
    <n v="4436845.0500000119"/>
    <x v="20207"/>
  </r>
  <r>
    <x v="0"/>
    <x v="1"/>
    <x v="6"/>
    <n v="235"/>
    <x v="20233"/>
    <n v="4230086.4437500089"/>
    <x v="20208"/>
  </r>
  <r>
    <x v="0"/>
    <x v="1"/>
    <x v="6"/>
    <n v="236"/>
    <x v="20234"/>
    <n v="5565525.625"/>
    <x v="20209"/>
  </r>
  <r>
    <x v="0"/>
    <x v="1"/>
    <x v="6"/>
    <n v="237"/>
    <x v="20235"/>
    <n v="5229201.587500006"/>
    <x v="20210"/>
  </r>
  <r>
    <x v="0"/>
    <x v="1"/>
    <x v="6"/>
    <n v="238"/>
    <x v="20236"/>
    <n v="4879762.299999997"/>
    <x v="20211"/>
  </r>
  <r>
    <x v="0"/>
    <x v="1"/>
    <x v="6"/>
    <n v="239"/>
    <x v="20237"/>
    <n v="5509234.900000006"/>
    <x v="20212"/>
  </r>
  <r>
    <x v="0"/>
    <x v="1"/>
    <x v="6"/>
    <n v="240"/>
    <x v="20238"/>
    <n v="5399527.618750006"/>
    <x v="20213"/>
  </r>
  <r>
    <x v="0"/>
    <x v="1"/>
    <x v="6"/>
    <n v="241"/>
    <x v="20239"/>
    <n v="4472137.299999997"/>
    <x v="20214"/>
  </r>
  <r>
    <x v="0"/>
    <x v="1"/>
    <x v="6"/>
    <n v="242"/>
    <x v="20240"/>
    <n v="4650065.184375003"/>
    <x v="20215"/>
  </r>
  <r>
    <x v="0"/>
    <x v="1"/>
    <x v="6"/>
    <n v="243"/>
    <x v="20241"/>
    <n v="4324124.918750003"/>
    <x v="20216"/>
  </r>
  <r>
    <x v="0"/>
    <x v="1"/>
    <x v="6"/>
    <n v="244"/>
    <x v="20242"/>
    <n v="5183873.5"/>
    <x v="20217"/>
  </r>
  <r>
    <x v="0"/>
    <x v="1"/>
    <x v="6"/>
    <n v="245"/>
    <x v="20243"/>
    <n v="5115550.262500003"/>
    <x v="20218"/>
  </r>
  <r>
    <x v="0"/>
    <x v="1"/>
    <x v="6"/>
    <n v="246"/>
    <x v="20244"/>
    <n v="4525950.912499994"/>
    <x v="20219"/>
  </r>
  <r>
    <x v="0"/>
    <x v="1"/>
    <x v="6"/>
    <n v="247"/>
    <x v="20245"/>
    <n v="5111782.787499994"/>
    <x v="20220"/>
  </r>
  <r>
    <x v="0"/>
    <x v="1"/>
    <x v="6"/>
    <n v="248"/>
    <x v="20246"/>
    <n v="4659752.6875"/>
    <x v="20221"/>
  </r>
  <r>
    <x v="0"/>
    <x v="1"/>
    <x v="6"/>
    <n v="249"/>
    <x v="20247"/>
    <n v="4256663.875"/>
    <x v="20222"/>
  </r>
  <r>
    <x v="0"/>
    <x v="1"/>
    <x v="6"/>
    <n v="250"/>
    <x v="20248"/>
    <n v="4370335.700000003"/>
    <x v="20223"/>
  </r>
  <r>
    <x v="0"/>
    <x v="1"/>
    <x v="6"/>
    <n v="251"/>
    <x v="20249"/>
    <n v="5893748.087500006"/>
    <x v="20009"/>
  </r>
  <r>
    <x v="0"/>
    <x v="1"/>
    <x v="6"/>
    <n v="252"/>
    <x v="20250"/>
    <n v="5606841.287499994"/>
    <x v="20224"/>
  </r>
  <r>
    <x v="0"/>
    <x v="1"/>
    <x v="6"/>
    <n v="253"/>
    <x v="20251"/>
    <n v="4765878.6625000089"/>
    <x v="20225"/>
  </r>
  <r>
    <x v="0"/>
    <x v="1"/>
    <x v="6"/>
    <n v="254"/>
    <x v="20252"/>
    <n v="4301863.131249994"/>
    <x v="20226"/>
  </r>
  <r>
    <x v="0"/>
    <x v="1"/>
    <x v="6"/>
    <n v="255"/>
    <x v="20253"/>
    <n v="4518610.03125"/>
    <x v="20227"/>
  </r>
  <r>
    <x v="0"/>
    <x v="1"/>
    <x v="6"/>
    <n v="256"/>
    <x v="20254"/>
    <n v="4362329.174999997"/>
    <x v="20228"/>
  </r>
  <r>
    <x v="0"/>
    <x v="1"/>
    <x v="6"/>
    <n v="257"/>
    <x v="20255"/>
    <n v="4804906.299999997"/>
    <x v="20229"/>
  </r>
  <r>
    <x v="0"/>
    <x v="1"/>
    <x v="6"/>
    <n v="258"/>
    <x v="20256"/>
    <n v="5576213.099999994"/>
    <x v="20230"/>
  </r>
  <r>
    <x v="0"/>
    <x v="1"/>
    <x v="6"/>
    <n v="259"/>
    <x v="20257"/>
    <n v="4533343.299999997"/>
    <x v="20231"/>
  </r>
  <r>
    <x v="0"/>
    <x v="1"/>
    <x v="6"/>
    <n v="260"/>
    <x v="20258"/>
    <n v="4416877.424999997"/>
    <x v="20232"/>
  </r>
  <r>
    <x v="0"/>
    <x v="1"/>
    <x v="6"/>
    <n v="261"/>
    <x v="20259"/>
    <n v="4814823.174999997"/>
    <x v="20233"/>
  </r>
  <r>
    <x v="0"/>
    <x v="1"/>
    <x v="6"/>
    <n v="262"/>
    <x v="20260"/>
    <n v="4761079.275000006"/>
    <x v="20234"/>
  </r>
  <r>
    <x v="0"/>
    <x v="1"/>
    <x v="6"/>
    <n v="263"/>
    <x v="20261"/>
    <n v="4101230.349999994"/>
    <x v="20235"/>
  </r>
  <r>
    <x v="0"/>
    <x v="1"/>
    <x v="6"/>
    <n v="264"/>
    <x v="20262"/>
    <n v="4592650.325000003"/>
    <x v="20236"/>
  </r>
  <r>
    <x v="0"/>
    <x v="1"/>
    <x v="6"/>
    <n v="265"/>
    <x v="20263"/>
    <n v="4579298.487499997"/>
    <x v="20237"/>
  </r>
  <r>
    <x v="0"/>
    <x v="1"/>
    <x v="6"/>
    <n v="266"/>
    <x v="20264"/>
    <n v="4548275.6499999911"/>
    <x v="20238"/>
  </r>
  <r>
    <x v="0"/>
    <x v="1"/>
    <x v="6"/>
    <n v="267"/>
    <x v="20265"/>
    <n v="4485216.643749997"/>
    <x v="20239"/>
  </r>
  <r>
    <x v="0"/>
    <x v="1"/>
    <x v="6"/>
    <n v="268"/>
    <x v="20266"/>
    <n v="5813499.915625006"/>
    <x v="20240"/>
  </r>
  <r>
    <x v="0"/>
    <x v="1"/>
    <x v="6"/>
    <n v="269"/>
    <x v="20267"/>
    <n v="5533087.75"/>
    <x v="20241"/>
  </r>
  <r>
    <x v="0"/>
    <x v="1"/>
    <x v="6"/>
    <n v="270"/>
    <x v="20268"/>
    <n v="5454677.275000006"/>
    <x v="20242"/>
  </r>
  <r>
    <x v="0"/>
    <x v="1"/>
    <x v="6"/>
    <n v="271"/>
    <x v="20269"/>
    <n v="5714853.762500003"/>
    <x v="20243"/>
  </r>
  <r>
    <x v="0"/>
    <x v="1"/>
    <x v="6"/>
    <n v="272"/>
    <x v="20270"/>
    <n v="5135039.349999994"/>
    <x v="20244"/>
  </r>
  <r>
    <x v="0"/>
    <x v="1"/>
    <x v="6"/>
    <n v="273"/>
    <x v="20271"/>
    <n v="4546609.25"/>
    <x v="20245"/>
  </r>
  <r>
    <x v="0"/>
    <x v="1"/>
    <x v="6"/>
    <n v="274"/>
    <x v="20272"/>
    <n v="4468414.712500006"/>
    <x v="20246"/>
  </r>
  <r>
    <x v="0"/>
    <x v="1"/>
    <x v="6"/>
    <n v="275"/>
    <x v="20273"/>
    <n v="3878904.8968750089"/>
    <x v="20247"/>
  </r>
  <r>
    <x v="0"/>
    <x v="1"/>
    <x v="6"/>
    <n v="276"/>
    <x v="20274"/>
    <n v="5254185.4562500119"/>
    <x v="20248"/>
  </r>
  <r>
    <x v="0"/>
    <x v="1"/>
    <x v="6"/>
    <n v="277"/>
    <x v="20275"/>
    <n v="4164643.4875000119"/>
    <x v="20249"/>
  </r>
  <r>
    <x v="0"/>
    <x v="1"/>
    <x v="6"/>
    <n v="278"/>
    <x v="20276"/>
    <n v="5237127.831249997"/>
    <x v="20250"/>
  </r>
  <r>
    <x v="0"/>
    <x v="1"/>
    <x v="6"/>
    <n v="279"/>
    <x v="20277"/>
    <n v="4794178.415625006"/>
    <x v="20251"/>
  </r>
  <r>
    <x v="0"/>
    <x v="1"/>
    <x v="6"/>
    <n v="280"/>
    <x v="20278"/>
    <n v="3990450.212500006"/>
    <x v="20252"/>
  </r>
  <r>
    <x v="0"/>
    <x v="1"/>
    <x v="6"/>
    <n v="281"/>
    <x v="20279"/>
    <n v="4943090.837500006"/>
    <x v="20253"/>
  </r>
  <r>
    <x v="0"/>
    <x v="1"/>
    <x v="6"/>
    <n v="282"/>
    <x v="20280"/>
    <n v="4475999.875"/>
    <x v="20254"/>
  </r>
  <r>
    <x v="0"/>
    <x v="1"/>
    <x v="6"/>
    <n v="283"/>
    <x v="20281"/>
    <n v="3133809.674999997"/>
    <x v="20255"/>
  </r>
  <r>
    <x v="0"/>
    <x v="1"/>
    <x v="6"/>
    <n v="284"/>
    <x v="20282"/>
    <n v="4176099.637500003"/>
    <x v="20256"/>
  </r>
  <r>
    <x v="0"/>
    <x v="1"/>
    <x v="6"/>
    <n v="285"/>
    <x v="20283"/>
    <n v="5266973.5"/>
    <x v="20257"/>
  </r>
  <r>
    <x v="0"/>
    <x v="1"/>
    <x v="6"/>
    <n v="286"/>
    <x v="20284"/>
    <n v="5089907.6000000089"/>
    <x v="20258"/>
  </r>
  <r>
    <x v="0"/>
    <x v="1"/>
    <x v="6"/>
    <n v="287"/>
    <x v="20285"/>
    <n v="4867364.837500006"/>
    <x v="20259"/>
  </r>
  <r>
    <x v="0"/>
    <x v="1"/>
    <x v="6"/>
    <n v="288"/>
    <x v="20286"/>
    <n v="4265267.875"/>
    <x v="20260"/>
  </r>
  <r>
    <x v="0"/>
    <x v="1"/>
    <x v="6"/>
    <n v="289"/>
    <x v="20287"/>
    <n v="4133904.375"/>
    <x v="20261"/>
  </r>
  <r>
    <x v="0"/>
    <x v="1"/>
    <x v="6"/>
    <n v="290"/>
    <x v="20288"/>
    <n v="4898148.9062500149"/>
    <x v="20262"/>
  </r>
  <r>
    <x v="0"/>
    <x v="1"/>
    <x v="6"/>
    <n v="291"/>
    <x v="20289"/>
    <n v="5352261.287499994"/>
    <x v="20263"/>
  </r>
  <r>
    <x v="0"/>
    <x v="1"/>
    <x v="6"/>
    <n v="292"/>
    <x v="20290"/>
    <n v="3723736.5"/>
    <x v="20264"/>
  </r>
  <r>
    <x v="0"/>
    <x v="1"/>
    <x v="6"/>
    <n v="293"/>
    <x v="20291"/>
    <n v="4096620.4750000089"/>
    <x v="20265"/>
  </r>
  <r>
    <x v="0"/>
    <x v="1"/>
    <x v="6"/>
    <n v="294"/>
    <x v="20292"/>
    <n v="4840063.737499997"/>
    <x v="20266"/>
  </r>
  <r>
    <x v="0"/>
    <x v="1"/>
    <x v="6"/>
    <n v="295"/>
    <x v="20293"/>
    <n v="4284726.237499997"/>
    <x v="20267"/>
  </r>
  <r>
    <x v="0"/>
    <x v="1"/>
    <x v="6"/>
    <n v="296"/>
    <x v="20294"/>
    <n v="5005722.5"/>
    <x v="20268"/>
  </r>
  <r>
    <x v="0"/>
    <x v="1"/>
    <x v="6"/>
    <n v="297"/>
    <x v="20295"/>
    <n v="5141166.75"/>
    <x v="20269"/>
  </r>
  <r>
    <x v="0"/>
    <x v="1"/>
    <x v="6"/>
    <n v="298"/>
    <x v="20296"/>
    <n v="5679265.390625"/>
    <x v="20270"/>
  </r>
  <r>
    <x v="0"/>
    <x v="1"/>
    <x v="6"/>
    <n v="299"/>
    <x v="20297"/>
    <n v="4328784.900000006"/>
    <x v="20271"/>
  </r>
  <r>
    <x v="0"/>
    <x v="1"/>
    <x v="6"/>
    <n v="300"/>
    <x v="20298"/>
    <n v="4058362.650000006"/>
    <x v="20272"/>
  </r>
  <r>
    <x v="0"/>
    <x v="1"/>
    <x v="6"/>
    <n v="301"/>
    <x v="20299"/>
    <n v="4322851"/>
    <x v="20273"/>
  </r>
  <r>
    <x v="0"/>
    <x v="1"/>
    <x v="6"/>
    <n v="302"/>
    <x v="20300"/>
    <n v="5113709.2375000119"/>
    <x v="20274"/>
  </r>
  <r>
    <x v="0"/>
    <x v="1"/>
    <x v="6"/>
    <n v="303"/>
    <x v="20301"/>
    <n v="5111589.5625"/>
    <x v="20275"/>
  </r>
  <r>
    <x v="0"/>
    <x v="1"/>
    <x v="6"/>
    <n v="304"/>
    <x v="20302"/>
    <n v="3717155.4062500149"/>
    <x v="20276"/>
  </r>
  <r>
    <x v="0"/>
    <x v="1"/>
    <x v="6"/>
    <n v="305"/>
    <x v="20303"/>
    <n v="6025751.5"/>
    <x v="18406"/>
  </r>
  <r>
    <x v="0"/>
    <x v="1"/>
    <x v="6"/>
    <n v="306"/>
    <x v="20304"/>
    <n v="4173676.974999994"/>
    <x v="20277"/>
  </r>
  <r>
    <x v="0"/>
    <x v="1"/>
    <x v="6"/>
    <n v="307"/>
    <x v="20305"/>
    <n v="5303146.6875"/>
    <x v="20278"/>
  </r>
  <r>
    <x v="0"/>
    <x v="1"/>
    <x v="6"/>
    <n v="308"/>
    <x v="20306"/>
    <n v="5236531.599999994"/>
    <x v="20279"/>
  </r>
  <r>
    <x v="0"/>
    <x v="1"/>
    <x v="6"/>
    <n v="309"/>
    <x v="20307"/>
    <n v="4694159.762500003"/>
    <x v="20280"/>
  </r>
  <r>
    <x v="0"/>
    <x v="1"/>
    <x v="6"/>
    <n v="310"/>
    <x v="20308"/>
    <n v="4687426.7687500119"/>
    <x v="20281"/>
  </r>
  <r>
    <x v="0"/>
    <x v="1"/>
    <x v="6"/>
    <n v="311"/>
    <x v="20309"/>
    <n v="5202942.7250000089"/>
    <x v="20282"/>
  </r>
  <r>
    <x v="0"/>
    <x v="1"/>
    <x v="6"/>
    <n v="312"/>
    <x v="20310"/>
    <n v="4811812.637500003"/>
    <x v="20283"/>
  </r>
  <r>
    <x v="0"/>
    <x v="1"/>
    <x v="6"/>
    <n v="313"/>
    <x v="20311"/>
    <n v="5345876.125"/>
    <x v="20284"/>
  </r>
  <r>
    <x v="0"/>
    <x v="1"/>
    <x v="6"/>
    <n v="314"/>
    <x v="20312"/>
    <n v="3810520.9499999881"/>
    <x v="20285"/>
  </r>
  <r>
    <x v="0"/>
    <x v="1"/>
    <x v="6"/>
    <n v="315"/>
    <x v="20313"/>
    <n v="5797140.299999997"/>
    <x v="20286"/>
  </r>
  <r>
    <x v="0"/>
    <x v="1"/>
    <x v="6"/>
    <n v="316"/>
    <x v="20314"/>
    <n v="4610441.168750003"/>
    <x v="20287"/>
  </r>
  <r>
    <x v="0"/>
    <x v="1"/>
    <x v="6"/>
    <n v="317"/>
    <x v="20315"/>
    <n v="5607901.650000006"/>
    <x v="20288"/>
  </r>
  <r>
    <x v="0"/>
    <x v="1"/>
    <x v="6"/>
    <n v="318"/>
    <x v="20316"/>
    <n v="4575307.618750006"/>
    <x v="20289"/>
  </r>
  <r>
    <x v="0"/>
    <x v="1"/>
    <x v="6"/>
    <n v="319"/>
    <x v="20317"/>
    <n v="4849342.75"/>
    <x v="20290"/>
  </r>
  <r>
    <x v="0"/>
    <x v="1"/>
    <x v="6"/>
    <n v="320"/>
    <x v="20318"/>
    <n v="5499492.306250006"/>
    <x v="20125"/>
  </r>
  <r>
    <x v="0"/>
    <x v="1"/>
    <x v="6"/>
    <n v="321"/>
    <x v="20319"/>
    <n v="5391738.174999997"/>
    <x v="20291"/>
  </r>
  <r>
    <x v="0"/>
    <x v="1"/>
    <x v="6"/>
    <n v="322"/>
    <x v="20320"/>
    <n v="4000656.1000000089"/>
    <x v="20292"/>
  </r>
  <r>
    <x v="0"/>
    <x v="1"/>
    <x v="6"/>
    <n v="323"/>
    <x v="20321"/>
    <n v="5489384.275000006"/>
    <x v="20293"/>
  </r>
  <r>
    <x v="0"/>
    <x v="1"/>
    <x v="6"/>
    <n v="324"/>
    <x v="20322"/>
    <n v="4157909.799999997"/>
    <x v="20294"/>
  </r>
  <r>
    <x v="0"/>
    <x v="1"/>
    <x v="6"/>
    <n v="325"/>
    <x v="20323"/>
    <n v="4451990.0874999911"/>
    <x v="20295"/>
  </r>
  <r>
    <x v="0"/>
    <x v="1"/>
    <x v="6"/>
    <n v="326"/>
    <x v="20324"/>
    <n v="4248821.631249994"/>
    <x v="20296"/>
  </r>
  <r>
    <x v="0"/>
    <x v="1"/>
    <x v="6"/>
    <n v="327"/>
    <x v="20325"/>
    <n v="4002424.7250000089"/>
    <x v="20297"/>
  </r>
  <r>
    <x v="0"/>
    <x v="1"/>
    <x v="6"/>
    <n v="328"/>
    <x v="20326"/>
    <n v="5378644.3000000119"/>
    <x v="20298"/>
  </r>
  <r>
    <x v="0"/>
    <x v="1"/>
    <x v="6"/>
    <n v="329"/>
    <x v="20327"/>
    <n v="4315847.424999997"/>
    <x v="20299"/>
  </r>
  <r>
    <x v="0"/>
    <x v="1"/>
    <x v="6"/>
    <n v="330"/>
    <x v="20328"/>
    <n v="5236648"/>
    <x v="20300"/>
  </r>
  <r>
    <x v="0"/>
    <x v="1"/>
    <x v="6"/>
    <n v="331"/>
    <x v="20329"/>
    <n v="5319930.4375"/>
    <x v="20301"/>
  </r>
  <r>
    <x v="0"/>
    <x v="1"/>
    <x v="6"/>
    <n v="332"/>
    <x v="20330"/>
    <n v="5324248.275000006"/>
    <x v="20302"/>
  </r>
  <r>
    <x v="0"/>
    <x v="1"/>
    <x v="6"/>
    <n v="333"/>
    <x v="20331"/>
    <n v="5519723.125"/>
    <x v="20303"/>
  </r>
  <r>
    <x v="0"/>
    <x v="1"/>
    <x v="6"/>
    <n v="334"/>
    <x v="20332"/>
    <n v="4443189.8500000089"/>
    <x v="20304"/>
  </r>
  <r>
    <x v="0"/>
    <x v="1"/>
    <x v="6"/>
    <n v="335"/>
    <x v="20333"/>
    <n v="3237389.4250000119"/>
    <x v="20305"/>
  </r>
  <r>
    <x v="0"/>
    <x v="1"/>
    <x v="6"/>
    <n v="336"/>
    <x v="20334"/>
    <n v="4597243.590625003"/>
    <x v="20306"/>
  </r>
  <r>
    <x v="0"/>
    <x v="1"/>
    <x v="6"/>
    <n v="337"/>
    <x v="20335"/>
    <n v="5528251.012500003"/>
    <x v="20307"/>
  </r>
  <r>
    <x v="0"/>
    <x v="1"/>
    <x v="6"/>
    <n v="338"/>
    <x v="20336"/>
    <n v="4364791.5625"/>
    <x v="20308"/>
  </r>
  <r>
    <x v="0"/>
    <x v="1"/>
    <x v="6"/>
    <n v="339"/>
    <x v="20337"/>
    <n v="4655277.790625006"/>
    <x v="20309"/>
  </r>
  <r>
    <x v="0"/>
    <x v="1"/>
    <x v="6"/>
    <n v="340"/>
    <x v="20338"/>
    <n v="5325858.3000000119"/>
    <x v="20310"/>
  </r>
  <r>
    <x v="0"/>
    <x v="1"/>
    <x v="6"/>
    <n v="341"/>
    <x v="20339"/>
    <n v="4756257.325000003"/>
    <x v="20311"/>
  </r>
  <r>
    <x v="0"/>
    <x v="1"/>
    <x v="6"/>
    <n v="342"/>
    <x v="20340"/>
    <n v="4435370.924999997"/>
    <x v="20312"/>
  </r>
  <r>
    <x v="0"/>
    <x v="1"/>
    <x v="6"/>
    <n v="343"/>
    <x v="20341"/>
    <n v="5300217.099999994"/>
    <x v="16353"/>
  </r>
  <r>
    <x v="0"/>
    <x v="1"/>
    <x v="6"/>
    <n v="344"/>
    <x v="20342"/>
    <n v="4691647.581249997"/>
    <x v="20313"/>
  </r>
  <r>
    <x v="0"/>
    <x v="1"/>
    <x v="6"/>
    <n v="345"/>
    <x v="20343"/>
    <n v="4900807.243750006"/>
    <x v="20314"/>
  </r>
  <r>
    <x v="0"/>
    <x v="1"/>
    <x v="6"/>
    <n v="346"/>
    <x v="20344"/>
    <n v="3224291.724999994"/>
    <x v="20315"/>
  </r>
  <r>
    <x v="0"/>
    <x v="1"/>
    <x v="6"/>
    <n v="347"/>
    <x v="20345"/>
    <n v="4894132"/>
    <x v="20316"/>
  </r>
  <r>
    <x v="0"/>
    <x v="1"/>
    <x v="6"/>
    <n v="348"/>
    <x v="20346"/>
    <n v="4713200.6875"/>
    <x v="20317"/>
  </r>
  <r>
    <x v="0"/>
    <x v="1"/>
    <x v="6"/>
    <n v="349"/>
    <x v="20347"/>
    <n v="5038614.7749999911"/>
    <x v="20318"/>
  </r>
  <r>
    <x v="0"/>
    <x v="1"/>
    <x v="6"/>
    <n v="350"/>
    <x v="20348"/>
    <n v="4292699.75"/>
    <x v="20319"/>
  </r>
  <r>
    <x v="0"/>
    <x v="1"/>
    <x v="6"/>
    <n v="351"/>
    <x v="20349"/>
    <n v="5115286.599999994"/>
    <x v="20320"/>
  </r>
  <r>
    <x v="0"/>
    <x v="1"/>
    <x v="6"/>
    <n v="352"/>
    <x v="20350"/>
    <n v="5026291.599999994"/>
    <x v="20321"/>
  </r>
  <r>
    <x v="0"/>
    <x v="1"/>
    <x v="6"/>
    <n v="353"/>
    <x v="20351"/>
    <n v="4905118"/>
    <x v="20322"/>
  </r>
  <r>
    <x v="0"/>
    <x v="1"/>
    <x v="6"/>
    <n v="354"/>
    <x v="20352"/>
    <n v="5349186.099999994"/>
    <x v="20323"/>
  </r>
  <r>
    <x v="0"/>
    <x v="1"/>
    <x v="6"/>
    <n v="355"/>
    <x v="20353"/>
    <n v="5341283.0124999881"/>
    <x v="20324"/>
  </r>
  <r>
    <x v="0"/>
    <x v="1"/>
    <x v="6"/>
    <n v="356"/>
    <x v="20354"/>
    <n v="3839950.131249994"/>
    <x v="20325"/>
  </r>
  <r>
    <x v="0"/>
    <x v="1"/>
    <x v="6"/>
    <n v="357"/>
    <x v="20355"/>
    <n v="5476259.275000006"/>
    <x v="20326"/>
  </r>
  <r>
    <x v="0"/>
    <x v="1"/>
    <x v="6"/>
    <n v="358"/>
    <x v="20356"/>
    <n v="3965381.828125"/>
    <x v="20327"/>
  </r>
  <r>
    <x v="0"/>
    <x v="1"/>
    <x v="6"/>
    <n v="359"/>
    <x v="20357"/>
    <n v="4268446.75"/>
    <x v="20328"/>
  </r>
  <r>
    <x v="0"/>
    <x v="1"/>
    <x v="6"/>
    <n v="360"/>
    <x v="20358"/>
    <n v="4188504.7499999851"/>
    <x v="20329"/>
  </r>
  <r>
    <x v="0"/>
    <x v="1"/>
    <x v="6"/>
    <n v="361"/>
    <x v="20359"/>
    <n v="4695067.525000006"/>
    <x v="20330"/>
  </r>
  <r>
    <x v="0"/>
    <x v="1"/>
    <x v="6"/>
    <n v="362"/>
    <x v="20360"/>
    <n v="4427619.900000006"/>
    <x v="20331"/>
  </r>
  <r>
    <x v="0"/>
    <x v="1"/>
    <x v="6"/>
    <n v="363"/>
    <x v="20361"/>
    <n v="6138822.625"/>
    <x v="20332"/>
  </r>
  <r>
    <x v="0"/>
    <x v="1"/>
    <x v="6"/>
    <n v="364"/>
    <x v="20362"/>
    <n v="5224504.974999994"/>
    <x v="20333"/>
  </r>
  <r>
    <x v="0"/>
    <x v="1"/>
    <x v="6"/>
    <n v="365"/>
    <x v="20363"/>
    <n v="5408283.849999994"/>
    <x v="20334"/>
  </r>
  <r>
    <x v="0"/>
    <x v="1"/>
    <x v="6"/>
    <n v="366"/>
    <x v="20364"/>
    <n v="4867551.200000003"/>
    <x v="20335"/>
  </r>
  <r>
    <x v="0"/>
    <x v="1"/>
    <x v="6"/>
    <n v="367"/>
    <x v="20365"/>
    <n v="4678521.8500000089"/>
    <x v="20336"/>
  </r>
  <r>
    <x v="0"/>
    <x v="1"/>
    <x v="6"/>
    <n v="368"/>
    <x v="20366"/>
    <n v="4752176.612499997"/>
    <x v="20337"/>
  </r>
  <r>
    <x v="0"/>
    <x v="1"/>
    <x v="6"/>
    <n v="369"/>
    <x v="20367"/>
    <n v="4324417.262500003"/>
    <x v="20338"/>
  </r>
  <r>
    <x v="0"/>
    <x v="1"/>
    <x v="6"/>
    <n v="370"/>
    <x v="20368"/>
    <n v="5942714.787499994"/>
    <x v="20339"/>
  </r>
  <r>
    <x v="0"/>
    <x v="1"/>
    <x v="6"/>
    <n v="371"/>
    <x v="20369"/>
    <n v="4839021.099999994"/>
    <x v="20340"/>
  </r>
  <r>
    <x v="0"/>
    <x v="1"/>
    <x v="6"/>
    <n v="372"/>
    <x v="20370"/>
    <n v="4744730.349999994"/>
    <x v="20341"/>
  </r>
  <r>
    <x v="0"/>
    <x v="1"/>
    <x v="6"/>
    <n v="373"/>
    <x v="20371"/>
    <n v="4388444.625"/>
    <x v="20342"/>
  </r>
  <r>
    <x v="0"/>
    <x v="1"/>
    <x v="6"/>
    <n v="374"/>
    <x v="20372"/>
    <n v="4691380.6499999911"/>
    <x v="20343"/>
  </r>
  <r>
    <x v="0"/>
    <x v="1"/>
    <x v="6"/>
    <n v="375"/>
    <x v="20373"/>
    <n v="4850615.162499994"/>
    <x v="20344"/>
  </r>
  <r>
    <x v="0"/>
    <x v="1"/>
    <x v="6"/>
    <n v="376"/>
    <x v="20374"/>
    <n v="5306741.859375"/>
    <x v="20345"/>
  </r>
  <r>
    <x v="0"/>
    <x v="1"/>
    <x v="6"/>
    <n v="377"/>
    <x v="20375"/>
    <n v="3610416.4375"/>
    <x v="20346"/>
  </r>
  <r>
    <x v="0"/>
    <x v="1"/>
    <x v="6"/>
    <n v="378"/>
    <x v="20376"/>
    <n v="4645788.075000003"/>
    <x v="20347"/>
  </r>
  <r>
    <x v="0"/>
    <x v="1"/>
    <x v="6"/>
    <n v="379"/>
    <x v="20377"/>
    <n v="5180899.959374994"/>
    <x v="20348"/>
  </r>
  <r>
    <x v="0"/>
    <x v="1"/>
    <x v="6"/>
    <n v="380"/>
    <x v="20378"/>
    <n v="3914722.421875"/>
    <x v="20349"/>
  </r>
  <r>
    <x v="0"/>
    <x v="1"/>
    <x v="6"/>
    <n v="381"/>
    <x v="20379"/>
    <n v="4537462.0249999911"/>
    <x v="20350"/>
  </r>
  <r>
    <x v="0"/>
    <x v="1"/>
    <x v="6"/>
    <n v="382"/>
    <x v="20380"/>
    <n v="4316916.0500000119"/>
    <x v="20351"/>
  </r>
  <r>
    <x v="0"/>
    <x v="1"/>
    <x v="6"/>
    <n v="383"/>
    <x v="20381"/>
    <n v="5561954.181250006"/>
    <x v="20352"/>
  </r>
  <r>
    <x v="0"/>
    <x v="1"/>
    <x v="6"/>
    <n v="384"/>
    <x v="20382"/>
    <n v="4823402.1749999821"/>
    <x v="20353"/>
  </r>
  <r>
    <x v="0"/>
    <x v="1"/>
    <x v="6"/>
    <n v="385"/>
    <x v="20383"/>
    <n v="4476768.46875"/>
    <x v="20354"/>
  </r>
  <r>
    <x v="0"/>
    <x v="1"/>
    <x v="6"/>
    <n v="386"/>
    <x v="20384"/>
    <n v="3429032.84375"/>
    <x v="20355"/>
  </r>
  <r>
    <x v="0"/>
    <x v="1"/>
    <x v="6"/>
    <n v="387"/>
    <x v="20385"/>
    <n v="4728375.400000006"/>
    <x v="20356"/>
  </r>
  <r>
    <x v="0"/>
    <x v="1"/>
    <x v="6"/>
    <n v="388"/>
    <x v="20386"/>
    <n v="4219210.5500000119"/>
    <x v="20357"/>
  </r>
  <r>
    <x v="0"/>
    <x v="1"/>
    <x v="6"/>
    <n v="389"/>
    <x v="20387"/>
    <n v="5005460.306250006"/>
    <x v="20358"/>
  </r>
  <r>
    <x v="0"/>
    <x v="1"/>
    <x v="6"/>
    <n v="390"/>
    <x v="20388"/>
    <n v="3026881.1687499881"/>
    <x v="20359"/>
  </r>
  <r>
    <x v="0"/>
    <x v="1"/>
    <x v="6"/>
    <n v="391"/>
    <x v="20389"/>
    <n v="4765574.575000003"/>
    <x v="20360"/>
  </r>
  <r>
    <x v="0"/>
    <x v="1"/>
    <x v="6"/>
    <n v="392"/>
    <x v="20390"/>
    <n v="4338691.75"/>
    <x v="20361"/>
  </r>
  <r>
    <x v="0"/>
    <x v="1"/>
    <x v="6"/>
    <n v="393"/>
    <x v="20391"/>
    <n v="5239031.4250000119"/>
    <x v="20362"/>
  </r>
  <r>
    <x v="0"/>
    <x v="1"/>
    <x v="6"/>
    <n v="394"/>
    <x v="20392"/>
    <n v="5347855.1875"/>
    <x v="20363"/>
  </r>
  <r>
    <x v="0"/>
    <x v="1"/>
    <x v="6"/>
    <n v="395"/>
    <x v="20393"/>
    <n v="5642754.296875"/>
    <x v="20364"/>
  </r>
  <r>
    <x v="0"/>
    <x v="1"/>
    <x v="6"/>
    <n v="396"/>
    <x v="20394"/>
    <n v="4675267.9812499881"/>
    <x v="20365"/>
  </r>
  <r>
    <x v="0"/>
    <x v="1"/>
    <x v="6"/>
    <n v="397"/>
    <x v="20395"/>
    <n v="4419955.7250000089"/>
    <x v="20366"/>
  </r>
  <r>
    <x v="0"/>
    <x v="1"/>
    <x v="6"/>
    <n v="398"/>
    <x v="20396"/>
    <n v="5857861.974999994"/>
    <x v="20367"/>
  </r>
  <r>
    <x v="0"/>
    <x v="1"/>
    <x v="6"/>
    <n v="399"/>
    <x v="20397"/>
    <n v="5932992"/>
    <x v="18615"/>
  </r>
  <r>
    <x v="0"/>
    <x v="1"/>
    <x v="6"/>
    <n v="400"/>
    <x v="20398"/>
    <n v="4874441.40625"/>
    <x v="20368"/>
  </r>
  <r>
    <x v="0"/>
    <x v="1"/>
    <x v="6"/>
    <n v="401"/>
    <x v="20399"/>
    <n v="3987291.700000003"/>
    <x v="20369"/>
  </r>
  <r>
    <x v="0"/>
    <x v="1"/>
    <x v="6"/>
    <n v="402"/>
    <x v="20400"/>
    <n v="5544119.424999997"/>
    <x v="20370"/>
  </r>
  <r>
    <x v="0"/>
    <x v="1"/>
    <x v="6"/>
    <n v="403"/>
    <x v="20401"/>
    <n v="4647242.3999999911"/>
    <x v="20371"/>
  </r>
  <r>
    <x v="0"/>
    <x v="1"/>
    <x v="6"/>
    <n v="404"/>
    <x v="20402"/>
    <n v="4701419.5"/>
    <x v="20372"/>
  </r>
  <r>
    <x v="0"/>
    <x v="1"/>
    <x v="6"/>
    <n v="405"/>
    <x v="20403"/>
    <n v="4437673.674999997"/>
    <x v="20373"/>
  </r>
  <r>
    <x v="0"/>
    <x v="1"/>
    <x v="6"/>
    <n v="406"/>
    <x v="20404"/>
    <n v="4813717.28125"/>
    <x v="20374"/>
  </r>
  <r>
    <x v="0"/>
    <x v="1"/>
    <x v="6"/>
    <n v="407"/>
    <x v="20405"/>
    <n v="5593318.224999994"/>
    <x v="19104"/>
  </r>
  <r>
    <x v="0"/>
    <x v="1"/>
    <x v="6"/>
    <n v="408"/>
    <x v="20406"/>
    <n v="4876474.6499999911"/>
    <x v="20375"/>
  </r>
  <r>
    <x v="0"/>
    <x v="1"/>
    <x v="6"/>
    <n v="409"/>
    <x v="20407"/>
    <n v="4354762.9281250089"/>
    <x v="20376"/>
  </r>
  <r>
    <x v="0"/>
    <x v="1"/>
    <x v="6"/>
    <n v="410"/>
    <x v="20408"/>
    <n v="4572315.0249999911"/>
    <x v="20377"/>
  </r>
  <r>
    <x v="0"/>
    <x v="1"/>
    <x v="6"/>
    <n v="411"/>
    <x v="20409"/>
    <n v="5166698.349999994"/>
    <x v="20378"/>
  </r>
  <r>
    <x v="0"/>
    <x v="1"/>
    <x v="6"/>
    <n v="412"/>
    <x v="20410"/>
    <n v="5423012.1187499911"/>
    <x v="20379"/>
  </r>
  <r>
    <x v="0"/>
    <x v="1"/>
    <x v="6"/>
    <n v="413"/>
    <x v="20411"/>
    <n v="4723484.424999997"/>
    <x v="20380"/>
  </r>
  <r>
    <x v="0"/>
    <x v="1"/>
    <x v="6"/>
    <n v="414"/>
    <x v="20412"/>
    <n v="3886174.512500003"/>
    <x v="20381"/>
  </r>
  <r>
    <x v="0"/>
    <x v="1"/>
    <x v="6"/>
    <n v="415"/>
    <x v="20413"/>
    <n v="5799355.25"/>
    <x v="18615"/>
  </r>
  <r>
    <x v="0"/>
    <x v="1"/>
    <x v="6"/>
    <n v="416"/>
    <x v="20414"/>
    <n v="4517371.125"/>
    <x v="20382"/>
  </r>
  <r>
    <x v="0"/>
    <x v="1"/>
    <x v="6"/>
    <n v="417"/>
    <x v="20415"/>
    <n v="4165614.1812499911"/>
    <x v="20383"/>
  </r>
  <r>
    <x v="0"/>
    <x v="1"/>
    <x v="6"/>
    <n v="418"/>
    <x v="20416"/>
    <n v="4350448.650000006"/>
    <x v="20384"/>
  </r>
  <r>
    <x v="0"/>
    <x v="1"/>
    <x v="6"/>
    <n v="419"/>
    <x v="20417"/>
    <n v="4601306.103125006"/>
    <x v="20385"/>
  </r>
  <r>
    <x v="0"/>
    <x v="1"/>
    <x v="6"/>
    <n v="420"/>
    <x v="20418"/>
    <n v="3844929.018749997"/>
    <x v="20386"/>
  </r>
  <r>
    <x v="0"/>
    <x v="1"/>
    <x v="6"/>
    <n v="421"/>
    <x v="20419"/>
    <n v="4959142.375"/>
    <x v="20387"/>
  </r>
  <r>
    <x v="0"/>
    <x v="1"/>
    <x v="6"/>
    <n v="422"/>
    <x v="20420"/>
    <n v="6026845"/>
    <x v="18615"/>
  </r>
  <r>
    <x v="0"/>
    <x v="1"/>
    <x v="6"/>
    <n v="423"/>
    <x v="20421"/>
    <n v="4995054.0625"/>
    <x v="20388"/>
  </r>
  <r>
    <x v="0"/>
    <x v="1"/>
    <x v="6"/>
    <n v="424"/>
    <x v="20422"/>
    <n v="3889378.09375"/>
    <x v="20389"/>
  </r>
  <r>
    <x v="0"/>
    <x v="1"/>
    <x v="6"/>
    <n v="425"/>
    <x v="20423"/>
    <n v="4964449"/>
    <x v="20390"/>
  </r>
  <r>
    <x v="0"/>
    <x v="1"/>
    <x v="6"/>
    <n v="426"/>
    <x v="20424"/>
    <n v="4132147.637500003"/>
    <x v="20391"/>
  </r>
  <r>
    <x v="0"/>
    <x v="1"/>
    <x v="6"/>
    <n v="427"/>
    <x v="20425"/>
    <n v="5621890.450000003"/>
    <x v="18406"/>
  </r>
  <r>
    <x v="0"/>
    <x v="1"/>
    <x v="6"/>
    <n v="428"/>
    <x v="20426"/>
    <n v="5259500.575000003"/>
    <x v="20392"/>
  </r>
  <r>
    <x v="0"/>
    <x v="1"/>
    <x v="6"/>
    <n v="429"/>
    <x v="20427"/>
    <n v="4728450.015625"/>
    <x v="20393"/>
  </r>
  <r>
    <x v="0"/>
    <x v="1"/>
    <x v="6"/>
    <n v="430"/>
    <x v="20428"/>
    <n v="4982898.3125"/>
    <x v="20394"/>
  </r>
  <r>
    <x v="0"/>
    <x v="1"/>
    <x v="6"/>
    <n v="431"/>
    <x v="20429"/>
    <n v="4399045.525000006"/>
    <x v="20395"/>
  </r>
  <r>
    <x v="0"/>
    <x v="1"/>
    <x v="6"/>
    <n v="432"/>
    <x v="20430"/>
    <n v="5224874.0593749881"/>
    <x v="20396"/>
  </r>
  <r>
    <x v="0"/>
    <x v="1"/>
    <x v="6"/>
    <n v="433"/>
    <x v="20431"/>
    <n v="5161082.0375000089"/>
    <x v="20397"/>
  </r>
  <r>
    <x v="0"/>
    <x v="1"/>
    <x v="6"/>
    <n v="434"/>
    <x v="20432"/>
    <n v="4861448.6499999911"/>
    <x v="20398"/>
  </r>
  <r>
    <x v="0"/>
    <x v="1"/>
    <x v="6"/>
    <n v="435"/>
    <x v="20433"/>
    <n v="4238200.359375"/>
    <x v="20399"/>
  </r>
  <r>
    <x v="0"/>
    <x v="1"/>
    <x v="6"/>
    <n v="436"/>
    <x v="20434"/>
    <n v="3476629.7875000089"/>
    <x v="20400"/>
  </r>
  <r>
    <x v="0"/>
    <x v="1"/>
    <x v="6"/>
    <n v="437"/>
    <x v="20435"/>
    <n v="4238842.918750003"/>
    <x v="20401"/>
  </r>
  <r>
    <x v="0"/>
    <x v="1"/>
    <x v="6"/>
    <n v="438"/>
    <x v="20436"/>
    <n v="3998851.224999994"/>
    <x v="20402"/>
  </r>
  <r>
    <x v="0"/>
    <x v="1"/>
    <x v="6"/>
    <n v="439"/>
    <x v="20437"/>
    <n v="5023074.1875"/>
    <x v="20403"/>
  </r>
  <r>
    <x v="0"/>
    <x v="1"/>
    <x v="6"/>
    <n v="440"/>
    <x v="20438"/>
    <n v="4215343.974999994"/>
    <x v="20404"/>
  </r>
  <r>
    <x v="0"/>
    <x v="1"/>
    <x v="6"/>
    <n v="441"/>
    <x v="20439"/>
    <n v="5397242.125"/>
    <x v="19038"/>
  </r>
  <r>
    <x v="0"/>
    <x v="1"/>
    <x v="6"/>
    <n v="442"/>
    <x v="20440"/>
    <n v="4433023.599999994"/>
    <x v="20405"/>
  </r>
  <r>
    <x v="0"/>
    <x v="1"/>
    <x v="6"/>
    <n v="443"/>
    <x v="20441"/>
    <n v="4347836.90625"/>
    <x v="20406"/>
  </r>
  <r>
    <x v="0"/>
    <x v="1"/>
    <x v="6"/>
    <n v="444"/>
    <x v="20442"/>
    <n v="3940492.112499997"/>
    <x v="20407"/>
  </r>
  <r>
    <x v="0"/>
    <x v="1"/>
    <x v="6"/>
    <n v="445"/>
    <x v="20443"/>
    <n v="3643885.1499999911"/>
    <x v="20408"/>
  </r>
  <r>
    <x v="0"/>
    <x v="1"/>
    <x v="6"/>
    <n v="446"/>
    <x v="20444"/>
    <n v="4660126.299999997"/>
    <x v="20409"/>
  </r>
  <r>
    <x v="0"/>
    <x v="1"/>
    <x v="6"/>
    <n v="447"/>
    <x v="20445"/>
    <n v="4651562.650000006"/>
    <x v="20410"/>
  </r>
  <r>
    <x v="0"/>
    <x v="1"/>
    <x v="6"/>
    <n v="448"/>
    <x v="20446"/>
    <n v="5153270.821875006"/>
    <x v="20411"/>
  </r>
  <r>
    <x v="0"/>
    <x v="1"/>
    <x v="6"/>
    <n v="449"/>
    <x v="20447"/>
    <n v="4735291.6499999911"/>
    <x v="20412"/>
  </r>
  <r>
    <x v="0"/>
    <x v="1"/>
    <x v="6"/>
    <n v="450"/>
    <x v="20448"/>
    <n v="4328894.5"/>
    <x v="20413"/>
  </r>
  <r>
    <x v="0"/>
    <x v="1"/>
    <x v="6"/>
    <n v="451"/>
    <x v="20449"/>
    <n v="4401413.0249999911"/>
    <x v="20414"/>
  </r>
  <r>
    <x v="0"/>
    <x v="1"/>
    <x v="6"/>
    <n v="452"/>
    <x v="20450"/>
    <n v="5635254.5"/>
    <x v="20415"/>
  </r>
  <r>
    <x v="0"/>
    <x v="1"/>
    <x v="6"/>
    <n v="453"/>
    <x v="20451"/>
    <n v="4759017.2312499881"/>
    <x v="20416"/>
  </r>
  <r>
    <x v="0"/>
    <x v="1"/>
    <x v="6"/>
    <n v="454"/>
    <x v="20452"/>
    <n v="4456067.681250006"/>
    <x v="20417"/>
  </r>
  <r>
    <x v="0"/>
    <x v="1"/>
    <x v="6"/>
    <n v="455"/>
    <x v="20453"/>
    <n v="4000164.700000003"/>
    <x v="20418"/>
  </r>
  <r>
    <x v="0"/>
    <x v="1"/>
    <x v="6"/>
    <n v="456"/>
    <x v="20454"/>
    <n v="5774963.1999999881"/>
    <x v="19946"/>
  </r>
  <r>
    <x v="0"/>
    <x v="1"/>
    <x v="6"/>
    <n v="457"/>
    <x v="20455"/>
    <n v="4312513"/>
    <x v="20419"/>
  </r>
  <r>
    <x v="0"/>
    <x v="1"/>
    <x v="6"/>
    <n v="458"/>
    <x v="20456"/>
    <n v="5109252.4375"/>
    <x v="20420"/>
  </r>
  <r>
    <x v="0"/>
    <x v="1"/>
    <x v="6"/>
    <n v="459"/>
    <x v="20457"/>
    <n v="4224435.0437499881"/>
    <x v="20421"/>
  </r>
  <r>
    <x v="0"/>
    <x v="1"/>
    <x v="6"/>
    <n v="460"/>
    <x v="20458"/>
    <n v="5240440.299999997"/>
    <x v="20422"/>
  </r>
  <r>
    <x v="0"/>
    <x v="1"/>
    <x v="6"/>
    <n v="461"/>
    <x v="20459"/>
    <n v="3635936.349999994"/>
    <x v="20423"/>
  </r>
  <r>
    <x v="0"/>
    <x v="1"/>
    <x v="6"/>
    <n v="462"/>
    <x v="20460"/>
    <n v="4687423"/>
    <x v="20424"/>
  </r>
  <r>
    <x v="0"/>
    <x v="1"/>
    <x v="6"/>
    <n v="463"/>
    <x v="20461"/>
    <n v="4373803.956249997"/>
    <x v="20425"/>
  </r>
  <r>
    <x v="0"/>
    <x v="1"/>
    <x v="6"/>
    <n v="464"/>
    <x v="20462"/>
    <n v="5229582.9624999911"/>
    <x v="20426"/>
  </r>
  <r>
    <x v="0"/>
    <x v="1"/>
    <x v="6"/>
    <n v="465"/>
    <x v="20463"/>
    <n v="5947370.799999997"/>
    <x v="20427"/>
  </r>
  <r>
    <x v="0"/>
    <x v="1"/>
    <x v="6"/>
    <n v="466"/>
    <x v="20464"/>
    <n v="4477476.962500006"/>
    <x v="20428"/>
  </r>
  <r>
    <x v="0"/>
    <x v="1"/>
    <x v="6"/>
    <n v="467"/>
    <x v="20465"/>
    <n v="3964279.543750003"/>
    <x v="20325"/>
  </r>
  <r>
    <x v="0"/>
    <x v="1"/>
    <x v="6"/>
    <n v="468"/>
    <x v="20466"/>
    <n v="4715744.0874999911"/>
    <x v="20429"/>
  </r>
  <r>
    <x v="0"/>
    <x v="1"/>
    <x v="6"/>
    <n v="469"/>
    <x v="20467"/>
    <n v="4571446.0000000149"/>
    <x v="20430"/>
  </r>
  <r>
    <x v="0"/>
    <x v="1"/>
    <x v="6"/>
    <n v="470"/>
    <x v="20468"/>
    <n v="5764434.3812500089"/>
    <x v="20431"/>
  </r>
  <r>
    <x v="0"/>
    <x v="1"/>
    <x v="6"/>
    <n v="471"/>
    <x v="20469"/>
    <n v="4718795.7250000089"/>
    <x v="20432"/>
  </r>
  <r>
    <x v="0"/>
    <x v="1"/>
    <x v="6"/>
    <n v="472"/>
    <x v="20470"/>
    <n v="4572065.7625000179"/>
    <x v="20433"/>
  </r>
  <r>
    <x v="0"/>
    <x v="1"/>
    <x v="6"/>
    <n v="473"/>
    <x v="20471"/>
    <n v="4230941.90625"/>
    <x v="20434"/>
  </r>
  <r>
    <x v="0"/>
    <x v="1"/>
    <x v="6"/>
    <n v="474"/>
    <x v="20472"/>
    <n v="5547351.174999997"/>
    <x v="20298"/>
  </r>
  <r>
    <x v="0"/>
    <x v="1"/>
    <x v="6"/>
    <n v="475"/>
    <x v="20473"/>
    <n v="4231482.25"/>
    <x v="20435"/>
  </r>
  <r>
    <x v="0"/>
    <x v="1"/>
    <x v="6"/>
    <n v="476"/>
    <x v="20474"/>
    <n v="5749026.375"/>
    <x v="20436"/>
  </r>
  <r>
    <x v="0"/>
    <x v="1"/>
    <x v="6"/>
    <n v="477"/>
    <x v="20475"/>
    <n v="4662352.2250000089"/>
    <x v="20437"/>
  </r>
  <r>
    <x v="0"/>
    <x v="1"/>
    <x v="6"/>
    <n v="478"/>
    <x v="20476"/>
    <n v="4260749.25"/>
    <x v="20438"/>
  </r>
  <r>
    <x v="0"/>
    <x v="1"/>
    <x v="6"/>
    <n v="479"/>
    <x v="20477"/>
    <n v="5158733.162499994"/>
    <x v="20439"/>
  </r>
  <r>
    <x v="0"/>
    <x v="1"/>
    <x v="6"/>
    <n v="480"/>
    <x v="20478"/>
    <n v="4492128.400000006"/>
    <x v="20440"/>
  </r>
  <r>
    <x v="0"/>
    <x v="1"/>
    <x v="6"/>
    <n v="481"/>
    <x v="20479"/>
    <n v="4217033.275000006"/>
    <x v="20441"/>
  </r>
  <r>
    <x v="0"/>
    <x v="1"/>
    <x v="6"/>
    <n v="482"/>
    <x v="20480"/>
    <n v="5252816.4624999911"/>
    <x v="20442"/>
  </r>
  <r>
    <x v="0"/>
    <x v="1"/>
    <x v="6"/>
    <n v="483"/>
    <x v="20481"/>
    <n v="5746407.400000006"/>
    <x v="20443"/>
  </r>
  <r>
    <x v="0"/>
    <x v="1"/>
    <x v="6"/>
    <n v="484"/>
    <x v="20482"/>
    <n v="5519459.543750003"/>
    <x v="20444"/>
  </r>
  <r>
    <x v="0"/>
    <x v="1"/>
    <x v="6"/>
    <n v="485"/>
    <x v="20483"/>
    <n v="4839065.6875"/>
    <x v="20445"/>
  </r>
  <r>
    <x v="0"/>
    <x v="1"/>
    <x v="6"/>
    <n v="486"/>
    <x v="20484"/>
    <n v="4964110.974999994"/>
    <x v="20446"/>
  </r>
  <r>
    <x v="0"/>
    <x v="1"/>
    <x v="6"/>
    <n v="487"/>
    <x v="20485"/>
    <n v="4394027.400000006"/>
    <x v="20447"/>
  </r>
  <r>
    <x v="0"/>
    <x v="1"/>
    <x v="6"/>
    <n v="488"/>
    <x v="20486"/>
    <n v="5345402.9875000119"/>
    <x v="20448"/>
  </r>
  <r>
    <x v="0"/>
    <x v="1"/>
    <x v="6"/>
    <n v="489"/>
    <x v="20487"/>
    <n v="4743821.762500003"/>
    <x v="20449"/>
  </r>
  <r>
    <x v="0"/>
    <x v="1"/>
    <x v="6"/>
    <n v="490"/>
    <x v="20488"/>
    <n v="4469245.825000003"/>
    <x v="20450"/>
  </r>
  <r>
    <x v="0"/>
    <x v="1"/>
    <x v="6"/>
    <n v="491"/>
    <x v="20489"/>
    <n v="4279243.331249997"/>
    <x v="20451"/>
  </r>
  <r>
    <x v="0"/>
    <x v="1"/>
    <x v="6"/>
    <n v="492"/>
    <x v="20490"/>
    <n v="3926229.1750000119"/>
    <x v="20452"/>
  </r>
  <r>
    <x v="0"/>
    <x v="1"/>
    <x v="6"/>
    <n v="493"/>
    <x v="20491"/>
    <n v="4648385.6875"/>
    <x v="20453"/>
  </r>
  <r>
    <x v="0"/>
    <x v="1"/>
    <x v="6"/>
    <n v="494"/>
    <x v="20492"/>
    <n v="5485096.825000003"/>
    <x v="20454"/>
  </r>
  <r>
    <x v="0"/>
    <x v="1"/>
    <x v="6"/>
    <n v="495"/>
    <x v="20493"/>
    <n v="4145468.724999994"/>
    <x v="20455"/>
  </r>
  <r>
    <x v="0"/>
    <x v="1"/>
    <x v="6"/>
    <n v="496"/>
    <x v="20494"/>
    <n v="4325556.625"/>
    <x v="20456"/>
  </r>
  <r>
    <x v="0"/>
    <x v="1"/>
    <x v="6"/>
    <n v="497"/>
    <x v="20495"/>
    <n v="5398974.25"/>
    <x v="20457"/>
  </r>
  <r>
    <x v="0"/>
    <x v="1"/>
    <x v="6"/>
    <n v="498"/>
    <x v="20496"/>
    <n v="4651812.125"/>
    <x v="20458"/>
  </r>
  <r>
    <x v="0"/>
    <x v="1"/>
    <x v="6"/>
    <n v="499"/>
    <x v="20497"/>
    <n v="3996139.506249994"/>
    <x v="20459"/>
  </r>
  <r>
    <x v="0"/>
    <x v="1"/>
    <x v="6"/>
    <n v="500"/>
    <x v="20498"/>
    <n v="4637578.4750000089"/>
    <x v="20460"/>
  </r>
  <r>
    <x v="0"/>
    <x v="1"/>
    <x v="6"/>
    <n v="501"/>
    <x v="20499"/>
    <n v="4482948.3999999911"/>
    <x v="20461"/>
  </r>
  <r>
    <x v="0"/>
    <x v="1"/>
    <x v="6"/>
    <n v="502"/>
    <x v="20500"/>
    <n v="4664759.375"/>
    <x v="20462"/>
  </r>
  <r>
    <x v="0"/>
    <x v="1"/>
    <x v="6"/>
    <n v="503"/>
    <x v="20501"/>
    <n v="4362841.3562499881"/>
    <x v="20463"/>
  </r>
  <r>
    <x v="0"/>
    <x v="1"/>
    <x v="6"/>
    <n v="504"/>
    <x v="20502"/>
    <n v="3960512.9750000089"/>
    <x v="20464"/>
  </r>
  <r>
    <x v="0"/>
    <x v="1"/>
    <x v="6"/>
    <n v="505"/>
    <x v="20503"/>
    <n v="4711228.731250003"/>
    <x v="20465"/>
  </r>
  <r>
    <x v="0"/>
    <x v="1"/>
    <x v="6"/>
    <n v="506"/>
    <x v="20504"/>
    <n v="5045170.2250000089"/>
    <x v="20466"/>
  </r>
  <r>
    <x v="0"/>
    <x v="1"/>
    <x v="6"/>
    <n v="507"/>
    <x v="20505"/>
    <n v="4520403.0968750119"/>
    <x v="20467"/>
  </r>
  <r>
    <x v="0"/>
    <x v="1"/>
    <x v="6"/>
    <n v="508"/>
    <x v="20506"/>
    <n v="4643068.637500003"/>
    <x v="20468"/>
  </r>
  <r>
    <x v="0"/>
    <x v="1"/>
    <x v="6"/>
    <n v="509"/>
    <x v="20507"/>
    <n v="5364038.5"/>
    <x v="20469"/>
  </r>
  <r>
    <x v="0"/>
    <x v="1"/>
    <x v="6"/>
    <n v="510"/>
    <x v="20508"/>
    <n v="5607434.724999994"/>
    <x v="20015"/>
  </r>
  <r>
    <x v="0"/>
    <x v="1"/>
    <x v="6"/>
    <n v="511"/>
    <x v="20509"/>
    <n v="4624900.421875"/>
    <x v="20470"/>
  </r>
  <r>
    <x v="0"/>
    <x v="1"/>
    <x v="6"/>
    <n v="512"/>
    <x v="20510"/>
    <n v="4064000.46875"/>
    <x v="20471"/>
  </r>
  <r>
    <x v="0"/>
    <x v="1"/>
    <x v="6"/>
    <n v="513"/>
    <x v="20511"/>
    <n v="4732918.987499997"/>
    <x v="20472"/>
  </r>
  <r>
    <x v="0"/>
    <x v="1"/>
    <x v="6"/>
    <n v="514"/>
    <x v="20512"/>
    <n v="5228868.703125"/>
    <x v="20473"/>
  </r>
  <r>
    <x v="0"/>
    <x v="1"/>
    <x v="6"/>
    <n v="515"/>
    <x v="20513"/>
    <n v="4407389.125"/>
    <x v="20474"/>
  </r>
  <r>
    <x v="0"/>
    <x v="1"/>
    <x v="6"/>
    <n v="516"/>
    <x v="20514"/>
    <n v="4756055.075000003"/>
    <x v="20475"/>
  </r>
  <r>
    <x v="0"/>
    <x v="1"/>
    <x v="6"/>
    <n v="517"/>
    <x v="20515"/>
    <n v="4043217.4375"/>
    <x v="20476"/>
  </r>
  <r>
    <x v="0"/>
    <x v="1"/>
    <x v="6"/>
    <n v="518"/>
    <x v="20516"/>
    <n v="5654629.75"/>
    <x v="20477"/>
  </r>
  <r>
    <x v="0"/>
    <x v="1"/>
    <x v="6"/>
    <n v="519"/>
    <x v="20517"/>
    <n v="4479464.349999994"/>
    <x v="20478"/>
  </r>
  <r>
    <x v="0"/>
    <x v="1"/>
    <x v="6"/>
    <n v="520"/>
    <x v="20518"/>
    <n v="4738215.849999994"/>
    <x v="20479"/>
  </r>
  <r>
    <x v="0"/>
    <x v="1"/>
    <x v="6"/>
    <n v="521"/>
    <x v="20519"/>
    <n v="4192722.212500006"/>
    <x v="20480"/>
  </r>
  <r>
    <x v="0"/>
    <x v="1"/>
    <x v="6"/>
    <n v="522"/>
    <x v="20520"/>
    <n v="4881235.3999999911"/>
    <x v="20481"/>
  </r>
  <r>
    <x v="0"/>
    <x v="1"/>
    <x v="6"/>
    <n v="523"/>
    <x v="20521"/>
    <n v="5026165.5625"/>
    <x v="20482"/>
  </r>
  <r>
    <x v="0"/>
    <x v="1"/>
    <x v="6"/>
    <n v="524"/>
    <x v="20522"/>
    <n v="4881946.178124994"/>
    <x v="20483"/>
  </r>
  <r>
    <x v="0"/>
    <x v="1"/>
    <x v="6"/>
    <n v="525"/>
    <x v="20523"/>
    <n v="4185243.28125"/>
    <x v="20484"/>
  </r>
  <r>
    <x v="0"/>
    <x v="1"/>
    <x v="6"/>
    <n v="526"/>
    <x v="20524"/>
    <n v="5732598.25"/>
    <x v="18406"/>
  </r>
  <r>
    <x v="0"/>
    <x v="1"/>
    <x v="6"/>
    <n v="527"/>
    <x v="20525"/>
    <n v="4447594.6250000149"/>
    <x v="20485"/>
  </r>
  <r>
    <x v="0"/>
    <x v="1"/>
    <x v="6"/>
    <n v="528"/>
    <x v="20526"/>
    <n v="5433112.287499994"/>
    <x v="20486"/>
  </r>
  <r>
    <x v="0"/>
    <x v="1"/>
    <x v="6"/>
    <n v="529"/>
    <x v="20527"/>
    <n v="5628182.799999997"/>
    <x v="20487"/>
  </r>
  <r>
    <x v="0"/>
    <x v="1"/>
    <x v="6"/>
    <n v="530"/>
    <x v="20528"/>
    <n v="4269707.659374997"/>
    <x v="20488"/>
  </r>
  <r>
    <x v="0"/>
    <x v="1"/>
    <x v="6"/>
    <n v="531"/>
    <x v="20529"/>
    <n v="5744753.275000006"/>
    <x v="20288"/>
  </r>
  <r>
    <x v="0"/>
    <x v="1"/>
    <x v="6"/>
    <n v="532"/>
    <x v="20530"/>
    <n v="3754882.525000006"/>
    <x v="20489"/>
  </r>
  <r>
    <x v="0"/>
    <x v="1"/>
    <x v="6"/>
    <n v="533"/>
    <x v="20531"/>
    <n v="5320834.3000000119"/>
    <x v="20490"/>
  </r>
  <r>
    <x v="0"/>
    <x v="1"/>
    <x v="6"/>
    <n v="534"/>
    <x v="20532"/>
    <n v="4416485.0249999911"/>
    <x v="20491"/>
  </r>
  <r>
    <x v="0"/>
    <x v="1"/>
    <x v="6"/>
    <n v="535"/>
    <x v="20533"/>
    <n v="4315846.349999994"/>
    <x v="20492"/>
  </r>
  <r>
    <x v="0"/>
    <x v="1"/>
    <x v="6"/>
    <n v="536"/>
    <x v="20534"/>
    <n v="5045639.950000003"/>
    <x v="20493"/>
  </r>
  <r>
    <x v="0"/>
    <x v="1"/>
    <x v="6"/>
    <n v="537"/>
    <x v="20535"/>
    <n v="4717441.881249994"/>
    <x v="20494"/>
  </r>
  <r>
    <x v="0"/>
    <x v="1"/>
    <x v="6"/>
    <n v="538"/>
    <x v="20536"/>
    <n v="4505176.599999994"/>
    <x v="20495"/>
  </r>
  <r>
    <x v="0"/>
    <x v="1"/>
    <x v="6"/>
    <n v="539"/>
    <x v="20537"/>
    <n v="5139376.0249999911"/>
    <x v="20496"/>
  </r>
  <r>
    <x v="0"/>
    <x v="1"/>
    <x v="6"/>
    <n v="540"/>
    <x v="20538"/>
    <n v="3904987.193749994"/>
    <x v="20497"/>
  </r>
  <r>
    <x v="0"/>
    <x v="1"/>
    <x v="6"/>
    <n v="541"/>
    <x v="20539"/>
    <n v="4842490.75"/>
    <x v="20498"/>
  </r>
  <r>
    <x v="0"/>
    <x v="1"/>
    <x v="6"/>
    <n v="542"/>
    <x v="20540"/>
    <n v="3838872.7250000089"/>
    <x v="20499"/>
  </r>
  <r>
    <x v="0"/>
    <x v="1"/>
    <x v="6"/>
    <n v="543"/>
    <x v="20541"/>
    <n v="4020131.924999997"/>
    <x v="20500"/>
  </r>
  <r>
    <x v="0"/>
    <x v="1"/>
    <x v="6"/>
    <n v="544"/>
    <x v="20542"/>
    <n v="4688238.174999997"/>
    <x v="20501"/>
  </r>
  <r>
    <x v="0"/>
    <x v="1"/>
    <x v="6"/>
    <n v="545"/>
    <x v="20543"/>
    <n v="4766201.799999997"/>
    <x v="20502"/>
  </r>
  <r>
    <x v="0"/>
    <x v="1"/>
    <x v="6"/>
    <n v="546"/>
    <x v="20544"/>
    <n v="5145658.950000003"/>
    <x v="20503"/>
  </r>
  <r>
    <x v="0"/>
    <x v="1"/>
    <x v="6"/>
    <n v="547"/>
    <x v="20545"/>
    <n v="3948907.6499999911"/>
    <x v="20504"/>
  </r>
  <r>
    <x v="0"/>
    <x v="1"/>
    <x v="6"/>
    <n v="548"/>
    <x v="20546"/>
    <n v="4760769.25"/>
    <x v="20505"/>
  </r>
  <r>
    <x v="0"/>
    <x v="1"/>
    <x v="6"/>
    <n v="549"/>
    <x v="20547"/>
    <n v="4518983.875"/>
    <x v="20506"/>
  </r>
  <r>
    <x v="0"/>
    <x v="1"/>
    <x v="6"/>
    <n v="550"/>
    <x v="20548"/>
    <n v="5157759.868750006"/>
    <x v="20507"/>
  </r>
  <r>
    <x v="0"/>
    <x v="1"/>
    <x v="6"/>
    <n v="551"/>
    <x v="20549"/>
    <n v="5492596.375"/>
    <x v="20508"/>
  </r>
  <r>
    <x v="0"/>
    <x v="1"/>
    <x v="6"/>
    <n v="552"/>
    <x v="20550"/>
    <n v="5351487.71875"/>
    <x v="20509"/>
  </r>
  <r>
    <x v="0"/>
    <x v="1"/>
    <x v="6"/>
    <n v="553"/>
    <x v="20551"/>
    <n v="5445323.9624999911"/>
    <x v="20510"/>
  </r>
  <r>
    <x v="0"/>
    <x v="1"/>
    <x v="6"/>
    <n v="554"/>
    <x v="20552"/>
    <n v="4667733.549999997"/>
    <x v="20511"/>
  </r>
  <r>
    <x v="0"/>
    <x v="1"/>
    <x v="6"/>
    <n v="555"/>
    <x v="20553"/>
    <n v="4507512.325000003"/>
    <x v="20512"/>
  </r>
  <r>
    <x v="0"/>
    <x v="1"/>
    <x v="6"/>
    <n v="556"/>
    <x v="20554"/>
    <n v="5864051.875"/>
    <x v="20513"/>
  </r>
  <r>
    <x v="0"/>
    <x v="1"/>
    <x v="6"/>
    <n v="557"/>
    <x v="20555"/>
    <n v="4651593.287499994"/>
    <x v="20514"/>
  </r>
  <r>
    <x v="0"/>
    <x v="1"/>
    <x v="6"/>
    <n v="558"/>
    <x v="20556"/>
    <n v="7223133.400000006"/>
    <x v="20486"/>
  </r>
  <r>
    <x v="0"/>
    <x v="1"/>
    <x v="6"/>
    <n v="559"/>
    <x v="20557"/>
    <n v="4652094.40625"/>
    <x v="20515"/>
  </r>
  <r>
    <x v="0"/>
    <x v="1"/>
    <x v="6"/>
    <n v="560"/>
    <x v="20558"/>
    <n v="6038787.549999997"/>
    <x v="20160"/>
  </r>
  <r>
    <x v="0"/>
    <x v="1"/>
    <x v="6"/>
    <n v="561"/>
    <x v="20559"/>
    <n v="4385953.262500003"/>
    <x v="20516"/>
  </r>
  <r>
    <x v="0"/>
    <x v="1"/>
    <x v="6"/>
    <n v="562"/>
    <x v="20560"/>
    <n v="4676006.875"/>
    <x v="20517"/>
  </r>
  <r>
    <x v="0"/>
    <x v="1"/>
    <x v="6"/>
    <n v="563"/>
    <x v="20561"/>
    <n v="4223438.275000006"/>
    <x v="20518"/>
  </r>
  <r>
    <x v="0"/>
    <x v="1"/>
    <x v="6"/>
    <n v="564"/>
    <x v="20562"/>
    <n v="5568934.75"/>
    <x v="20519"/>
  </r>
  <r>
    <x v="0"/>
    <x v="1"/>
    <x v="6"/>
    <n v="565"/>
    <x v="20563"/>
    <n v="4098152.568749994"/>
    <x v="20520"/>
  </r>
  <r>
    <x v="0"/>
    <x v="1"/>
    <x v="6"/>
    <n v="566"/>
    <x v="20564"/>
    <n v="5094551.349999994"/>
    <x v="20521"/>
  </r>
  <r>
    <x v="0"/>
    <x v="1"/>
    <x v="6"/>
    <n v="567"/>
    <x v="20565"/>
    <n v="6069499.862499997"/>
    <x v="19104"/>
  </r>
  <r>
    <x v="0"/>
    <x v="1"/>
    <x v="6"/>
    <n v="568"/>
    <x v="20566"/>
    <n v="4885336.453125"/>
    <x v="20522"/>
  </r>
  <r>
    <x v="0"/>
    <x v="1"/>
    <x v="6"/>
    <n v="569"/>
    <x v="20567"/>
    <n v="6060149.125"/>
    <x v="20523"/>
  </r>
  <r>
    <x v="0"/>
    <x v="1"/>
    <x v="6"/>
    <n v="570"/>
    <x v="20568"/>
    <n v="4798106.856250003"/>
    <x v="20524"/>
  </r>
  <r>
    <x v="0"/>
    <x v="1"/>
    <x v="6"/>
    <n v="571"/>
    <x v="20569"/>
    <n v="5178713.900000006"/>
    <x v="20525"/>
  </r>
  <r>
    <x v="0"/>
    <x v="1"/>
    <x v="6"/>
    <n v="572"/>
    <x v="20570"/>
    <n v="5274724.974999994"/>
    <x v="20298"/>
  </r>
  <r>
    <x v="0"/>
    <x v="1"/>
    <x v="6"/>
    <n v="573"/>
    <x v="20571"/>
    <n v="5103718.1875"/>
    <x v="20526"/>
  </r>
  <r>
    <x v="0"/>
    <x v="1"/>
    <x v="6"/>
    <n v="574"/>
    <x v="20572"/>
    <n v="4605991.1499999911"/>
    <x v="20527"/>
  </r>
  <r>
    <x v="0"/>
    <x v="1"/>
    <x v="6"/>
    <n v="575"/>
    <x v="20573"/>
    <n v="4744759.731250003"/>
    <x v="20528"/>
  </r>
  <r>
    <x v="0"/>
    <x v="1"/>
    <x v="6"/>
    <n v="576"/>
    <x v="20574"/>
    <n v="5679274.668750003"/>
    <x v="20529"/>
  </r>
  <r>
    <x v="0"/>
    <x v="1"/>
    <x v="6"/>
    <n v="577"/>
    <x v="20575"/>
    <n v="5781224.209374994"/>
    <x v="20213"/>
  </r>
  <r>
    <x v="0"/>
    <x v="1"/>
    <x v="6"/>
    <n v="578"/>
    <x v="20576"/>
    <n v="4259963.700000003"/>
    <x v="20530"/>
  </r>
  <r>
    <x v="0"/>
    <x v="1"/>
    <x v="6"/>
    <n v="579"/>
    <x v="20577"/>
    <n v="3863248.299999997"/>
    <x v="20531"/>
  </r>
  <r>
    <x v="0"/>
    <x v="1"/>
    <x v="6"/>
    <n v="580"/>
    <x v="20578"/>
    <n v="4347639.2562500089"/>
    <x v="20532"/>
  </r>
  <r>
    <x v="0"/>
    <x v="1"/>
    <x v="6"/>
    <n v="581"/>
    <x v="20579"/>
    <n v="4736655.331249997"/>
    <x v="20533"/>
  </r>
  <r>
    <x v="0"/>
    <x v="1"/>
    <x v="6"/>
    <n v="582"/>
    <x v="20580"/>
    <n v="5511999.53125"/>
    <x v="19041"/>
  </r>
  <r>
    <x v="0"/>
    <x v="1"/>
    <x v="6"/>
    <n v="583"/>
    <x v="20581"/>
    <n v="4627001.7250000089"/>
    <x v="20534"/>
  </r>
  <r>
    <x v="0"/>
    <x v="1"/>
    <x v="6"/>
    <n v="584"/>
    <x v="20582"/>
    <n v="5051961.3687499911"/>
    <x v="20535"/>
  </r>
  <r>
    <x v="0"/>
    <x v="1"/>
    <x v="6"/>
    <n v="585"/>
    <x v="20583"/>
    <n v="4570585.5625"/>
    <x v="18598"/>
  </r>
  <r>
    <x v="0"/>
    <x v="1"/>
    <x v="6"/>
    <n v="586"/>
    <x v="20584"/>
    <n v="5481887.125"/>
    <x v="20536"/>
  </r>
  <r>
    <x v="0"/>
    <x v="1"/>
    <x v="6"/>
    <n v="587"/>
    <x v="20585"/>
    <n v="4662887.9249999821"/>
    <x v="20537"/>
  </r>
  <r>
    <x v="0"/>
    <x v="1"/>
    <x v="6"/>
    <n v="588"/>
    <x v="20586"/>
    <n v="5683039"/>
    <x v="18406"/>
  </r>
  <r>
    <x v="0"/>
    <x v="1"/>
    <x v="6"/>
    <n v="589"/>
    <x v="20587"/>
    <n v="4228607.299999997"/>
    <x v="20538"/>
  </r>
  <r>
    <x v="0"/>
    <x v="1"/>
    <x v="6"/>
    <n v="590"/>
    <x v="20588"/>
    <n v="5135192.25"/>
    <x v="20539"/>
  </r>
  <r>
    <x v="0"/>
    <x v="1"/>
    <x v="6"/>
    <n v="591"/>
    <x v="20589"/>
    <n v="4982110.2999999821"/>
    <x v="20540"/>
  </r>
  <r>
    <x v="0"/>
    <x v="1"/>
    <x v="6"/>
    <n v="592"/>
    <x v="20590"/>
    <n v="4301985.1499999911"/>
    <x v="20541"/>
  </r>
  <r>
    <x v="0"/>
    <x v="1"/>
    <x v="6"/>
    <n v="593"/>
    <x v="20591"/>
    <n v="3989439.5"/>
    <x v="20542"/>
  </r>
  <r>
    <x v="0"/>
    <x v="1"/>
    <x v="6"/>
    <n v="594"/>
    <x v="20592"/>
    <n v="4552787.424999997"/>
    <x v="20543"/>
  </r>
  <r>
    <x v="0"/>
    <x v="1"/>
    <x v="6"/>
    <n v="595"/>
    <x v="20593"/>
    <n v="6051295.5"/>
    <x v="20544"/>
  </r>
  <r>
    <x v="0"/>
    <x v="1"/>
    <x v="6"/>
    <n v="596"/>
    <x v="20594"/>
    <n v="4428206.78125"/>
    <x v="20545"/>
  </r>
  <r>
    <x v="0"/>
    <x v="1"/>
    <x v="6"/>
    <n v="597"/>
    <x v="20595"/>
    <n v="5735591.349999994"/>
    <x v="18379"/>
  </r>
  <r>
    <x v="0"/>
    <x v="1"/>
    <x v="6"/>
    <n v="598"/>
    <x v="20596"/>
    <n v="4987881.287499994"/>
    <x v="20546"/>
  </r>
  <r>
    <x v="0"/>
    <x v="1"/>
    <x v="6"/>
    <n v="599"/>
    <x v="20597"/>
    <n v="4942677.65625"/>
    <x v="20547"/>
  </r>
  <r>
    <x v="0"/>
    <x v="1"/>
    <x v="6"/>
    <n v="600"/>
    <x v="20598"/>
    <n v="5053883.0625"/>
    <x v="20548"/>
  </r>
  <r>
    <x v="0"/>
    <x v="1"/>
    <x v="6"/>
    <n v="601"/>
    <x v="20599"/>
    <n v="4267003.4499999881"/>
    <x v="20549"/>
  </r>
  <r>
    <x v="0"/>
    <x v="1"/>
    <x v="6"/>
    <n v="602"/>
    <x v="20600"/>
    <n v="4475698.075000003"/>
    <x v="20550"/>
  </r>
  <r>
    <x v="0"/>
    <x v="1"/>
    <x v="6"/>
    <n v="603"/>
    <x v="20601"/>
    <n v="3810416.950000003"/>
    <x v="20551"/>
  </r>
  <r>
    <x v="0"/>
    <x v="1"/>
    <x v="6"/>
    <n v="604"/>
    <x v="20602"/>
    <n v="5127009.1750000119"/>
    <x v="20552"/>
  </r>
  <r>
    <x v="0"/>
    <x v="1"/>
    <x v="6"/>
    <n v="605"/>
    <x v="20603"/>
    <n v="5286008.912499994"/>
    <x v="20553"/>
  </r>
  <r>
    <x v="0"/>
    <x v="1"/>
    <x v="6"/>
    <n v="606"/>
    <x v="20604"/>
    <n v="4605636.424999997"/>
    <x v="20554"/>
  </r>
  <r>
    <x v="0"/>
    <x v="1"/>
    <x v="6"/>
    <n v="607"/>
    <x v="20605"/>
    <n v="3926286.3625000119"/>
    <x v="20555"/>
  </r>
  <r>
    <x v="0"/>
    <x v="1"/>
    <x v="6"/>
    <n v="608"/>
    <x v="20606"/>
    <n v="5202683.7250000089"/>
    <x v="20556"/>
  </r>
  <r>
    <x v="0"/>
    <x v="1"/>
    <x v="6"/>
    <n v="609"/>
    <x v="20607"/>
    <n v="4361668.487499997"/>
    <x v="20557"/>
  </r>
  <r>
    <x v="0"/>
    <x v="1"/>
    <x v="6"/>
    <n v="610"/>
    <x v="20608"/>
    <n v="3462736.112499997"/>
    <x v="20558"/>
  </r>
  <r>
    <x v="0"/>
    <x v="1"/>
    <x v="6"/>
    <n v="611"/>
    <x v="20609"/>
    <n v="4817916.712500006"/>
    <x v="20559"/>
  </r>
  <r>
    <x v="0"/>
    <x v="1"/>
    <x v="6"/>
    <n v="612"/>
    <x v="20610"/>
    <n v="4844141.799999997"/>
    <x v="20560"/>
  </r>
  <r>
    <x v="0"/>
    <x v="1"/>
    <x v="6"/>
    <n v="613"/>
    <x v="20611"/>
    <n v="4483406.293750003"/>
    <x v="20561"/>
  </r>
  <r>
    <x v="0"/>
    <x v="1"/>
    <x v="6"/>
    <n v="614"/>
    <x v="20612"/>
    <n v="5028404.387500003"/>
    <x v="20562"/>
  </r>
  <r>
    <x v="0"/>
    <x v="1"/>
    <x v="6"/>
    <n v="615"/>
    <x v="20613"/>
    <n v="5691887.6875"/>
    <x v="20284"/>
  </r>
  <r>
    <x v="0"/>
    <x v="1"/>
    <x v="6"/>
    <n v="616"/>
    <x v="20614"/>
    <n v="4979946.2875000089"/>
    <x v="20563"/>
  </r>
  <r>
    <x v="0"/>
    <x v="1"/>
    <x v="6"/>
    <n v="617"/>
    <x v="20615"/>
    <n v="4068710.125"/>
    <x v="20564"/>
  </r>
  <r>
    <x v="0"/>
    <x v="1"/>
    <x v="6"/>
    <n v="618"/>
    <x v="20616"/>
    <n v="4677386.575000003"/>
    <x v="20565"/>
  </r>
  <r>
    <x v="0"/>
    <x v="1"/>
    <x v="6"/>
    <n v="619"/>
    <x v="20617"/>
    <n v="5042730.099999994"/>
    <x v="20566"/>
  </r>
  <r>
    <x v="0"/>
    <x v="1"/>
    <x v="6"/>
    <n v="620"/>
    <x v="20618"/>
    <n v="4945333.712500006"/>
    <x v="20567"/>
  </r>
  <r>
    <x v="0"/>
    <x v="1"/>
    <x v="6"/>
    <n v="621"/>
    <x v="20619"/>
    <n v="5284865.6875"/>
    <x v="20568"/>
  </r>
  <r>
    <x v="0"/>
    <x v="1"/>
    <x v="6"/>
    <n v="622"/>
    <x v="20620"/>
    <n v="5088929.4875000119"/>
    <x v="20569"/>
  </r>
  <r>
    <x v="0"/>
    <x v="1"/>
    <x v="6"/>
    <n v="623"/>
    <x v="20621"/>
    <n v="4754993.693749994"/>
    <x v="20570"/>
  </r>
  <r>
    <x v="0"/>
    <x v="1"/>
    <x v="6"/>
    <n v="624"/>
    <x v="20622"/>
    <n v="4543315.1124999821"/>
    <x v="20571"/>
  </r>
  <r>
    <x v="0"/>
    <x v="1"/>
    <x v="6"/>
    <n v="625"/>
    <x v="20623"/>
    <n v="3913188.099999994"/>
    <x v="20572"/>
  </r>
  <r>
    <x v="0"/>
    <x v="1"/>
    <x v="6"/>
    <n v="626"/>
    <x v="20624"/>
    <n v="4137885.8125"/>
    <x v="20573"/>
  </r>
  <r>
    <x v="0"/>
    <x v="1"/>
    <x v="6"/>
    <n v="627"/>
    <x v="20625"/>
    <n v="5150494.474999994"/>
    <x v="20574"/>
  </r>
  <r>
    <x v="0"/>
    <x v="1"/>
    <x v="6"/>
    <n v="628"/>
    <x v="20626"/>
    <n v="3205310.700000003"/>
    <x v="20575"/>
  </r>
  <r>
    <x v="0"/>
    <x v="1"/>
    <x v="6"/>
    <n v="629"/>
    <x v="20627"/>
    <n v="6434015.5"/>
    <x v="20217"/>
  </r>
  <r>
    <x v="0"/>
    <x v="1"/>
    <x v="6"/>
    <n v="630"/>
    <x v="20628"/>
    <n v="4900038.581249997"/>
    <x v="20576"/>
  </r>
  <r>
    <x v="0"/>
    <x v="1"/>
    <x v="6"/>
    <n v="631"/>
    <x v="20629"/>
    <n v="4324209.7250000089"/>
    <x v="20577"/>
  </r>
  <r>
    <x v="0"/>
    <x v="1"/>
    <x v="6"/>
    <n v="632"/>
    <x v="20630"/>
    <n v="4186035.3125"/>
    <x v="20578"/>
  </r>
  <r>
    <x v="0"/>
    <x v="1"/>
    <x v="6"/>
    <n v="633"/>
    <x v="20631"/>
    <n v="4195455.174999997"/>
    <x v="19560"/>
  </r>
  <r>
    <x v="0"/>
    <x v="1"/>
    <x v="6"/>
    <n v="634"/>
    <x v="20632"/>
    <n v="4774704.862499997"/>
    <x v="20579"/>
  </r>
  <r>
    <x v="0"/>
    <x v="1"/>
    <x v="6"/>
    <n v="635"/>
    <x v="20633"/>
    <n v="5700300.775000006"/>
    <x v="19991"/>
  </r>
  <r>
    <x v="0"/>
    <x v="1"/>
    <x v="6"/>
    <n v="636"/>
    <x v="20634"/>
    <n v="5392028.825000003"/>
    <x v="20580"/>
  </r>
  <r>
    <x v="0"/>
    <x v="1"/>
    <x v="6"/>
    <n v="637"/>
    <x v="20635"/>
    <n v="4745911.025000006"/>
    <x v="20581"/>
  </r>
  <r>
    <x v="0"/>
    <x v="1"/>
    <x v="6"/>
    <n v="638"/>
    <x v="20636"/>
    <n v="5162761.521874994"/>
    <x v="20582"/>
  </r>
  <r>
    <x v="0"/>
    <x v="1"/>
    <x v="6"/>
    <n v="639"/>
    <x v="20637"/>
    <n v="5170527.53125"/>
    <x v="19857"/>
  </r>
  <r>
    <x v="0"/>
    <x v="1"/>
    <x v="6"/>
    <n v="640"/>
    <x v="20638"/>
    <n v="4600480.234375"/>
    <x v="20583"/>
  </r>
  <r>
    <x v="0"/>
    <x v="1"/>
    <x v="6"/>
    <n v="641"/>
    <x v="20639"/>
    <n v="4301352.7812499851"/>
    <x v="20584"/>
  </r>
  <r>
    <x v="0"/>
    <x v="1"/>
    <x v="6"/>
    <n v="642"/>
    <x v="20640"/>
    <n v="5265110.387500003"/>
    <x v="20585"/>
  </r>
  <r>
    <x v="0"/>
    <x v="1"/>
    <x v="6"/>
    <n v="643"/>
    <x v="20641"/>
    <n v="4142026.099999994"/>
    <x v="20586"/>
  </r>
  <r>
    <x v="0"/>
    <x v="1"/>
    <x v="6"/>
    <n v="644"/>
    <x v="20642"/>
    <n v="4587808.7499999851"/>
    <x v="20587"/>
  </r>
  <r>
    <x v="0"/>
    <x v="1"/>
    <x v="6"/>
    <n v="645"/>
    <x v="20643"/>
    <n v="4959089.650000006"/>
    <x v="20588"/>
  </r>
  <r>
    <x v="0"/>
    <x v="1"/>
    <x v="6"/>
    <n v="646"/>
    <x v="20644"/>
    <n v="4849379.950000003"/>
    <x v="20589"/>
  </r>
  <r>
    <x v="0"/>
    <x v="1"/>
    <x v="6"/>
    <n v="647"/>
    <x v="20645"/>
    <n v="4124716.1999999881"/>
    <x v="20590"/>
  </r>
  <r>
    <x v="0"/>
    <x v="1"/>
    <x v="6"/>
    <n v="648"/>
    <x v="20646"/>
    <n v="5049515.5"/>
    <x v="20591"/>
  </r>
  <r>
    <x v="0"/>
    <x v="1"/>
    <x v="6"/>
    <n v="649"/>
    <x v="20647"/>
    <n v="4849298.799999997"/>
    <x v="20592"/>
  </r>
  <r>
    <x v="0"/>
    <x v="1"/>
    <x v="6"/>
    <n v="650"/>
    <x v="20648"/>
    <n v="4977912.5625"/>
    <x v="20593"/>
  </r>
  <r>
    <x v="0"/>
    <x v="1"/>
    <x v="6"/>
    <n v="651"/>
    <x v="20649"/>
    <n v="4488865.900000006"/>
    <x v="20594"/>
  </r>
  <r>
    <x v="0"/>
    <x v="1"/>
    <x v="6"/>
    <n v="652"/>
    <x v="20650"/>
    <n v="3566406.412499994"/>
    <x v="20595"/>
  </r>
  <r>
    <x v="0"/>
    <x v="1"/>
    <x v="6"/>
    <n v="653"/>
    <x v="20651"/>
    <n v="4166820.6999999881"/>
    <x v="20596"/>
  </r>
  <r>
    <x v="0"/>
    <x v="1"/>
    <x v="6"/>
    <n v="654"/>
    <x v="20652"/>
    <n v="4981917.3000000119"/>
    <x v="20597"/>
  </r>
  <r>
    <x v="0"/>
    <x v="1"/>
    <x v="6"/>
    <n v="655"/>
    <x v="20653"/>
    <n v="5527694.8937500119"/>
    <x v="18379"/>
  </r>
  <r>
    <x v="0"/>
    <x v="1"/>
    <x v="6"/>
    <n v="656"/>
    <x v="20654"/>
    <n v="4352036.556250006"/>
    <x v="20598"/>
  </r>
  <r>
    <x v="0"/>
    <x v="1"/>
    <x v="6"/>
    <n v="657"/>
    <x v="20655"/>
    <n v="5192521.3125"/>
    <x v="20599"/>
  </r>
  <r>
    <x v="0"/>
    <x v="1"/>
    <x v="6"/>
    <n v="658"/>
    <x v="20656"/>
    <n v="4633074.087500006"/>
    <x v="20600"/>
  </r>
  <r>
    <x v="0"/>
    <x v="1"/>
    <x v="6"/>
    <n v="659"/>
    <x v="20657"/>
    <n v="4018957.09375"/>
    <x v="20601"/>
  </r>
  <r>
    <x v="0"/>
    <x v="1"/>
    <x v="6"/>
    <n v="660"/>
    <x v="20658"/>
    <n v="5037912.9312499911"/>
    <x v="20602"/>
  </r>
  <r>
    <x v="0"/>
    <x v="1"/>
    <x v="6"/>
    <n v="661"/>
    <x v="20659"/>
    <n v="5595982.5218750089"/>
    <x v="20603"/>
  </r>
  <r>
    <x v="0"/>
    <x v="1"/>
    <x v="6"/>
    <n v="662"/>
    <x v="20660"/>
    <n v="4559438.8374999911"/>
    <x v="20604"/>
  </r>
  <r>
    <x v="0"/>
    <x v="1"/>
    <x v="6"/>
    <n v="663"/>
    <x v="20661"/>
    <n v="5007248.6999999881"/>
    <x v="20605"/>
  </r>
  <r>
    <x v="0"/>
    <x v="1"/>
    <x v="6"/>
    <n v="664"/>
    <x v="20662"/>
    <n v="4452980.900000006"/>
    <x v="20606"/>
  </r>
  <r>
    <x v="0"/>
    <x v="1"/>
    <x v="6"/>
    <n v="665"/>
    <x v="20663"/>
    <n v="4852045.424999997"/>
    <x v="20607"/>
  </r>
  <r>
    <x v="0"/>
    <x v="1"/>
    <x v="6"/>
    <n v="666"/>
    <x v="20664"/>
    <n v="4112096.75"/>
    <x v="20608"/>
  </r>
  <r>
    <x v="0"/>
    <x v="1"/>
    <x v="6"/>
    <n v="667"/>
    <x v="20665"/>
    <n v="5444027.8000000119"/>
    <x v="20609"/>
  </r>
  <r>
    <x v="0"/>
    <x v="1"/>
    <x v="6"/>
    <n v="668"/>
    <x v="20666"/>
    <n v="4761129.737499997"/>
    <x v="20610"/>
  </r>
  <r>
    <x v="0"/>
    <x v="1"/>
    <x v="6"/>
    <n v="669"/>
    <x v="20667"/>
    <n v="4861557.1000000089"/>
    <x v="20611"/>
  </r>
  <r>
    <x v="0"/>
    <x v="1"/>
    <x v="6"/>
    <n v="670"/>
    <x v="20668"/>
    <n v="5245658.0187500119"/>
    <x v="20612"/>
  </r>
  <r>
    <x v="0"/>
    <x v="1"/>
    <x v="6"/>
    <n v="671"/>
    <x v="20669"/>
    <n v="5497721.424999997"/>
    <x v="20107"/>
  </r>
  <r>
    <x v="0"/>
    <x v="1"/>
    <x v="6"/>
    <n v="672"/>
    <x v="20670"/>
    <n v="4355961.0750000179"/>
    <x v="20613"/>
  </r>
  <r>
    <x v="0"/>
    <x v="1"/>
    <x v="6"/>
    <n v="673"/>
    <x v="20671"/>
    <n v="5522957.875"/>
    <x v="20614"/>
  </r>
  <r>
    <x v="0"/>
    <x v="1"/>
    <x v="6"/>
    <n v="674"/>
    <x v="20672"/>
    <n v="5149615.453125"/>
    <x v="20615"/>
  </r>
  <r>
    <x v="0"/>
    <x v="1"/>
    <x v="6"/>
    <n v="675"/>
    <x v="20673"/>
    <n v="4366952.950000003"/>
    <x v="20616"/>
  </r>
  <r>
    <x v="0"/>
    <x v="1"/>
    <x v="6"/>
    <n v="676"/>
    <x v="20674"/>
    <n v="5390902.700000003"/>
    <x v="20617"/>
  </r>
  <r>
    <x v="0"/>
    <x v="1"/>
    <x v="6"/>
    <n v="677"/>
    <x v="20675"/>
    <n v="4899315.737499997"/>
    <x v="20618"/>
  </r>
  <r>
    <x v="0"/>
    <x v="1"/>
    <x v="6"/>
    <n v="678"/>
    <x v="20676"/>
    <n v="4952428.043750003"/>
    <x v="20619"/>
  </r>
  <r>
    <x v="0"/>
    <x v="1"/>
    <x v="6"/>
    <n v="679"/>
    <x v="20677"/>
    <n v="5036535.599999994"/>
    <x v="20605"/>
  </r>
  <r>
    <x v="0"/>
    <x v="1"/>
    <x v="6"/>
    <n v="680"/>
    <x v="20678"/>
    <n v="4278370.5249999911"/>
    <x v="20199"/>
  </r>
  <r>
    <x v="0"/>
    <x v="1"/>
    <x v="6"/>
    <n v="681"/>
    <x v="20679"/>
    <n v="6408591.375"/>
    <x v="20620"/>
  </r>
  <r>
    <x v="0"/>
    <x v="1"/>
    <x v="6"/>
    <n v="682"/>
    <x v="20680"/>
    <n v="5130886.612499997"/>
    <x v="20621"/>
  </r>
  <r>
    <x v="0"/>
    <x v="1"/>
    <x v="6"/>
    <n v="683"/>
    <x v="20681"/>
    <n v="5762170.287499994"/>
    <x v="20622"/>
  </r>
  <r>
    <x v="0"/>
    <x v="1"/>
    <x v="6"/>
    <n v="684"/>
    <x v="20682"/>
    <n v="4625015.174999997"/>
    <x v="20623"/>
  </r>
  <r>
    <x v="0"/>
    <x v="1"/>
    <x v="6"/>
    <n v="685"/>
    <x v="20683"/>
    <n v="5632390"/>
    <x v="20624"/>
  </r>
  <r>
    <x v="0"/>
    <x v="1"/>
    <x v="6"/>
    <n v="686"/>
    <x v="20684"/>
    <n v="5381829.6875"/>
    <x v="20625"/>
  </r>
  <r>
    <x v="0"/>
    <x v="1"/>
    <x v="6"/>
    <n v="687"/>
    <x v="20685"/>
    <n v="4908902.575000003"/>
    <x v="20626"/>
  </r>
  <r>
    <x v="0"/>
    <x v="1"/>
    <x v="6"/>
    <n v="688"/>
    <x v="20686"/>
    <n v="5137035.099999994"/>
    <x v="20627"/>
  </r>
  <r>
    <x v="0"/>
    <x v="1"/>
    <x v="6"/>
    <n v="689"/>
    <x v="20687"/>
    <n v="4630124.25"/>
    <x v="20628"/>
  </r>
  <r>
    <x v="0"/>
    <x v="1"/>
    <x v="6"/>
    <n v="690"/>
    <x v="20688"/>
    <n v="4926998.6499999911"/>
    <x v="20629"/>
  </r>
  <r>
    <x v="0"/>
    <x v="1"/>
    <x v="6"/>
    <n v="691"/>
    <x v="20689"/>
    <n v="3879521.8750000149"/>
    <x v="20630"/>
  </r>
  <r>
    <x v="0"/>
    <x v="1"/>
    <x v="6"/>
    <n v="692"/>
    <x v="20690"/>
    <n v="5453681.575000003"/>
    <x v="20631"/>
  </r>
  <r>
    <x v="0"/>
    <x v="1"/>
    <x v="6"/>
    <n v="693"/>
    <x v="20691"/>
    <n v="4599226.5625"/>
    <x v="20632"/>
  </r>
  <r>
    <x v="0"/>
    <x v="1"/>
    <x v="6"/>
    <n v="694"/>
    <x v="20692"/>
    <n v="4558959.137500003"/>
    <x v="20633"/>
  </r>
  <r>
    <x v="0"/>
    <x v="1"/>
    <x v="6"/>
    <n v="695"/>
    <x v="20693"/>
    <n v="4127173.075000003"/>
    <x v="20634"/>
  </r>
  <r>
    <x v="0"/>
    <x v="1"/>
    <x v="6"/>
    <n v="696"/>
    <x v="20694"/>
    <n v="4782703.462500006"/>
    <x v="20635"/>
  </r>
  <r>
    <x v="0"/>
    <x v="1"/>
    <x v="6"/>
    <n v="697"/>
    <x v="20695"/>
    <n v="4986483.75"/>
    <x v="20636"/>
  </r>
  <r>
    <x v="0"/>
    <x v="1"/>
    <x v="6"/>
    <n v="698"/>
    <x v="20696"/>
    <n v="5650793.200000003"/>
    <x v="20637"/>
  </r>
  <r>
    <x v="0"/>
    <x v="1"/>
    <x v="6"/>
    <n v="699"/>
    <x v="20697"/>
    <n v="4169571.5874999911"/>
    <x v="20638"/>
  </r>
  <r>
    <x v="0"/>
    <x v="1"/>
    <x v="6"/>
    <n v="700"/>
    <x v="20698"/>
    <n v="5112187.8125"/>
    <x v="20009"/>
  </r>
  <r>
    <x v="0"/>
    <x v="1"/>
    <x v="6"/>
    <n v="701"/>
    <x v="20699"/>
    <n v="4679664.21875"/>
    <x v="20639"/>
  </r>
  <r>
    <x v="0"/>
    <x v="1"/>
    <x v="6"/>
    <n v="702"/>
    <x v="20700"/>
    <n v="4090725.549999997"/>
    <x v="20640"/>
  </r>
  <r>
    <x v="0"/>
    <x v="1"/>
    <x v="6"/>
    <n v="703"/>
    <x v="20701"/>
    <n v="4758639.375"/>
    <x v="20641"/>
  </r>
  <r>
    <x v="0"/>
    <x v="1"/>
    <x v="6"/>
    <n v="704"/>
    <x v="20702"/>
    <n v="5530997.384375006"/>
    <x v="20642"/>
  </r>
  <r>
    <x v="0"/>
    <x v="1"/>
    <x v="6"/>
    <n v="705"/>
    <x v="20703"/>
    <n v="5318245.037499994"/>
    <x v="20107"/>
  </r>
  <r>
    <x v="0"/>
    <x v="1"/>
    <x v="6"/>
    <n v="706"/>
    <x v="20704"/>
    <n v="5341082.25"/>
    <x v="20643"/>
  </r>
  <r>
    <x v="0"/>
    <x v="1"/>
    <x v="6"/>
    <n v="707"/>
    <x v="20705"/>
    <n v="5420266.328125"/>
    <x v="20644"/>
  </r>
  <r>
    <x v="0"/>
    <x v="1"/>
    <x v="6"/>
    <n v="708"/>
    <x v="20706"/>
    <n v="3962776.337500006"/>
    <x v="20645"/>
  </r>
  <r>
    <x v="0"/>
    <x v="1"/>
    <x v="6"/>
    <n v="709"/>
    <x v="20707"/>
    <n v="3661086.962500006"/>
    <x v="20646"/>
  </r>
  <r>
    <x v="0"/>
    <x v="1"/>
    <x v="6"/>
    <n v="710"/>
    <x v="20708"/>
    <n v="4641660.184375003"/>
    <x v="20647"/>
  </r>
  <r>
    <x v="0"/>
    <x v="1"/>
    <x v="6"/>
    <n v="711"/>
    <x v="20709"/>
    <n v="5267949.25"/>
    <x v="18615"/>
  </r>
  <r>
    <x v="0"/>
    <x v="1"/>
    <x v="6"/>
    <n v="712"/>
    <x v="20710"/>
    <n v="4100170.862499997"/>
    <x v="20648"/>
  </r>
  <r>
    <x v="0"/>
    <x v="1"/>
    <x v="6"/>
    <n v="713"/>
    <x v="20711"/>
    <n v="5673702.25"/>
    <x v="20649"/>
  </r>
  <r>
    <x v="0"/>
    <x v="1"/>
    <x v="6"/>
    <n v="714"/>
    <x v="20712"/>
    <n v="5113948.75"/>
    <x v="20650"/>
  </r>
  <r>
    <x v="0"/>
    <x v="1"/>
    <x v="6"/>
    <n v="715"/>
    <x v="20713"/>
    <n v="4517775.462500006"/>
    <x v="20651"/>
  </r>
  <r>
    <x v="0"/>
    <x v="1"/>
    <x v="6"/>
    <n v="716"/>
    <x v="20714"/>
    <n v="5449850.200000003"/>
    <x v="20652"/>
  </r>
  <r>
    <x v="0"/>
    <x v="1"/>
    <x v="6"/>
    <n v="717"/>
    <x v="20715"/>
    <n v="4832358.662499994"/>
    <x v="20653"/>
  </r>
  <r>
    <x v="0"/>
    <x v="1"/>
    <x v="6"/>
    <n v="718"/>
    <x v="20716"/>
    <n v="4932980.162499994"/>
    <x v="20654"/>
  </r>
  <r>
    <x v="0"/>
    <x v="1"/>
    <x v="6"/>
    <n v="719"/>
    <x v="20717"/>
    <n v="5238540.537499994"/>
    <x v="20655"/>
  </r>
  <r>
    <x v="0"/>
    <x v="1"/>
    <x v="6"/>
    <n v="720"/>
    <x v="20718"/>
    <n v="4455291.150000006"/>
    <x v="20656"/>
  </r>
  <r>
    <x v="0"/>
    <x v="1"/>
    <x v="6"/>
    <n v="721"/>
    <x v="20719"/>
    <n v="3966380.275000006"/>
    <x v="20657"/>
  </r>
  <r>
    <x v="0"/>
    <x v="1"/>
    <x v="6"/>
    <n v="722"/>
    <x v="20720"/>
    <n v="5249909.4750000089"/>
    <x v="20658"/>
  </r>
  <r>
    <x v="0"/>
    <x v="1"/>
    <x v="6"/>
    <n v="723"/>
    <x v="20721"/>
    <n v="5696892.1499999911"/>
    <x v="20659"/>
  </r>
  <r>
    <x v="0"/>
    <x v="1"/>
    <x v="6"/>
    <n v="724"/>
    <x v="20722"/>
    <n v="4873533.4375"/>
    <x v="20660"/>
  </r>
  <r>
    <x v="0"/>
    <x v="1"/>
    <x v="6"/>
    <n v="725"/>
    <x v="20723"/>
    <n v="4778072.3562499881"/>
    <x v="20661"/>
  </r>
  <r>
    <x v="0"/>
    <x v="1"/>
    <x v="6"/>
    <n v="726"/>
    <x v="20724"/>
    <n v="3937660.75"/>
    <x v="20662"/>
  </r>
  <r>
    <x v="0"/>
    <x v="1"/>
    <x v="6"/>
    <n v="727"/>
    <x v="20725"/>
    <n v="3784368.724999994"/>
    <x v="20663"/>
  </r>
  <r>
    <x v="0"/>
    <x v="1"/>
    <x v="6"/>
    <n v="728"/>
    <x v="20726"/>
    <n v="5076047.400000006"/>
    <x v="20664"/>
  </r>
  <r>
    <x v="0"/>
    <x v="1"/>
    <x v="6"/>
    <n v="729"/>
    <x v="20727"/>
    <n v="6335792.3125"/>
    <x v="20665"/>
  </r>
  <r>
    <x v="0"/>
    <x v="1"/>
    <x v="6"/>
    <n v="730"/>
    <x v="20728"/>
    <n v="6662778.400000006"/>
    <x v="18861"/>
  </r>
  <r>
    <x v="0"/>
    <x v="1"/>
    <x v="6"/>
    <n v="731"/>
    <x v="20729"/>
    <n v="5240731"/>
    <x v="20666"/>
  </r>
  <r>
    <x v="0"/>
    <x v="1"/>
    <x v="6"/>
    <n v="732"/>
    <x v="20730"/>
    <n v="4062588.575000003"/>
    <x v="20667"/>
  </r>
  <r>
    <x v="0"/>
    <x v="1"/>
    <x v="6"/>
    <n v="733"/>
    <x v="20731"/>
    <n v="5125721.237499997"/>
    <x v="20668"/>
  </r>
  <r>
    <x v="0"/>
    <x v="1"/>
    <x v="6"/>
    <n v="734"/>
    <x v="20732"/>
    <n v="4624393.674999997"/>
    <x v="20669"/>
  </r>
  <r>
    <x v="0"/>
    <x v="1"/>
    <x v="6"/>
    <n v="735"/>
    <x v="20733"/>
    <n v="4042629.625"/>
    <x v="20670"/>
  </r>
  <r>
    <x v="0"/>
    <x v="1"/>
    <x v="6"/>
    <n v="736"/>
    <x v="20734"/>
    <n v="3421504.637500003"/>
    <x v="20671"/>
  </r>
  <r>
    <x v="0"/>
    <x v="1"/>
    <x v="6"/>
    <n v="737"/>
    <x v="20735"/>
    <n v="3764852"/>
    <x v="20672"/>
  </r>
  <r>
    <x v="0"/>
    <x v="1"/>
    <x v="6"/>
    <n v="738"/>
    <x v="20736"/>
    <n v="5583926.950000003"/>
    <x v="20673"/>
  </r>
  <r>
    <x v="0"/>
    <x v="1"/>
    <x v="6"/>
    <n v="739"/>
    <x v="20737"/>
    <n v="4980324.34375"/>
    <x v="20674"/>
  </r>
  <r>
    <x v="0"/>
    <x v="1"/>
    <x v="6"/>
    <n v="740"/>
    <x v="20738"/>
    <n v="4472269.9750000089"/>
    <x v="20675"/>
  </r>
  <r>
    <x v="0"/>
    <x v="1"/>
    <x v="6"/>
    <n v="741"/>
    <x v="20739"/>
    <n v="4662547.362499997"/>
    <x v="20676"/>
  </r>
  <r>
    <x v="0"/>
    <x v="1"/>
    <x v="6"/>
    <n v="742"/>
    <x v="20740"/>
    <n v="5130909.200000003"/>
    <x v="20677"/>
  </r>
  <r>
    <x v="0"/>
    <x v="1"/>
    <x v="6"/>
    <n v="743"/>
    <x v="20741"/>
    <n v="4656217.4500000179"/>
    <x v="20678"/>
  </r>
  <r>
    <x v="0"/>
    <x v="1"/>
    <x v="6"/>
    <n v="744"/>
    <x v="20742"/>
    <n v="5537281.271874994"/>
    <x v="20679"/>
  </r>
  <r>
    <x v="0"/>
    <x v="1"/>
    <x v="6"/>
    <n v="745"/>
    <x v="20743"/>
    <n v="4595053.7500000149"/>
    <x v="20680"/>
  </r>
  <r>
    <x v="0"/>
    <x v="1"/>
    <x v="6"/>
    <n v="746"/>
    <x v="20744"/>
    <n v="5365556.75"/>
    <x v="20599"/>
  </r>
  <r>
    <x v="0"/>
    <x v="1"/>
    <x v="6"/>
    <n v="747"/>
    <x v="20745"/>
    <n v="4968418.400000006"/>
    <x v="20681"/>
  </r>
  <r>
    <x v="0"/>
    <x v="1"/>
    <x v="6"/>
    <n v="748"/>
    <x v="20746"/>
    <n v="3787265.868750006"/>
    <x v="20682"/>
  </r>
  <r>
    <x v="0"/>
    <x v="1"/>
    <x v="6"/>
    <n v="749"/>
    <x v="20747"/>
    <n v="5715074.875"/>
    <x v="20683"/>
  </r>
  <r>
    <x v="0"/>
    <x v="1"/>
    <x v="6"/>
    <n v="750"/>
    <x v="20748"/>
    <n v="4956968.650000006"/>
    <x v="20684"/>
  </r>
  <r>
    <x v="0"/>
    <x v="1"/>
    <x v="6"/>
    <n v="751"/>
    <x v="20749"/>
    <n v="4087474.921875"/>
    <x v="20685"/>
  </r>
  <r>
    <x v="0"/>
    <x v="1"/>
    <x v="6"/>
    <n v="752"/>
    <x v="20750"/>
    <n v="6213698.106250003"/>
    <x v="20686"/>
  </r>
  <r>
    <x v="0"/>
    <x v="1"/>
    <x v="6"/>
    <n v="753"/>
    <x v="20751"/>
    <n v="4690285.162499994"/>
    <x v="20687"/>
  </r>
  <r>
    <x v="0"/>
    <x v="1"/>
    <x v="6"/>
    <n v="754"/>
    <x v="20752"/>
    <n v="4802262.587500006"/>
    <x v="20688"/>
  </r>
  <r>
    <x v="0"/>
    <x v="1"/>
    <x v="6"/>
    <n v="755"/>
    <x v="20753"/>
    <n v="5267563.375"/>
    <x v="20689"/>
  </r>
  <r>
    <x v="0"/>
    <x v="1"/>
    <x v="6"/>
    <n v="756"/>
    <x v="20754"/>
    <n v="4150472.625"/>
    <x v="20690"/>
  </r>
  <r>
    <x v="0"/>
    <x v="1"/>
    <x v="6"/>
    <n v="757"/>
    <x v="20755"/>
    <n v="4431944.650000006"/>
    <x v="19830"/>
  </r>
  <r>
    <x v="0"/>
    <x v="1"/>
    <x v="6"/>
    <n v="758"/>
    <x v="20756"/>
    <n v="4185961.825000003"/>
    <x v="20691"/>
  </r>
  <r>
    <x v="0"/>
    <x v="1"/>
    <x v="6"/>
    <n v="759"/>
    <x v="20757"/>
    <n v="4411590.4750000089"/>
    <x v="20692"/>
  </r>
  <r>
    <x v="0"/>
    <x v="1"/>
    <x v="6"/>
    <n v="760"/>
    <x v="20758"/>
    <n v="4850480.6875"/>
    <x v="20693"/>
  </r>
  <r>
    <x v="0"/>
    <x v="1"/>
    <x v="6"/>
    <n v="761"/>
    <x v="20759"/>
    <n v="6102570.599999994"/>
    <x v="20544"/>
  </r>
  <r>
    <x v="0"/>
    <x v="1"/>
    <x v="6"/>
    <n v="762"/>
    <x v="20760"/>
    <n v="5016240.25"/>
    <x v="20694"/>
  </r>
  <r>
    <x v="0"/>
    <x v="1"/>
    <x v="6"/>
    <n v="763"/>
    <x v="20761"/>
    <n v="5555849.6875"/>
    <x v="20288"/>
  </r>
  <r>
    <x v="0"/>
    <x v="1"/>
    <x v="6"/>
    <n v="764"/>
    <x v="20762"/>
    <n v="4966748.174999997"/>
    <x v="20695"/>
  </r>
  <r>
    <x v="0"/>
    <x v="1"/>
    <x v="6"/>
    <n v="765"/>
    <x v="20763"/>
    <n v="4360331.4375000149"/>
    <x v="20696"/>
  </r>
  <r>
    <x v="0"/>
    <x v="1"/>
    <x v="6"/>
    <n v="766"/>
    <x v="20764"/>
    <n v="6048644.4250000119"/>
    <x v="20697"/>
  </r>
  <r>
    <x v="0"/>
    <x v="1"/>
    <x v="6"/>
    <n v="767"/>
    <x v="20765"/>
    <n v="4092127.1875"/>
    <x v="20698"/>
  </r>
  <r>
    <x v="0"/>
    <x v="1"/>
    <x v="6"/>
    <n v="768"/>
    <x v="20766"/>
    <n v="4264504.025000006"/>
    <x v="20699"/>
  </r>
  <r>
    <x v="0"/>
    <x v="1"/>
    <x v="6"/>
    <n v="769"/>
    <x v="20767"/>
    <n v="6810315.474999994"/>
    <x v="20035"/>
  </r>
  <r>
    <x v="0"/>
    <x v="1"/>
    <x v="6"/>
    <n v="770"/>
    <x v="20768"/>
    <n v="6153328.5"/>
    <x v="19946"/>
  </r>
  <r>
    <x v="0"/>
    <x v="1"/>
    <x v="6"/>
    <n v="771"/>
    <x v="20769"/>
    <n v="4777020.6999999881"/>
    <x v="20700"/>
  </r>
  <r>
    <x v="0"/>
    <x v="1"/>
    <x v="6"/>
    <n v="772"/>
    <x v="20770"/>
    <n v="4086275.125"/>
    <x v="20701"/>
  </r>
  <r>
    <x v="0"/>
    <x v="1"/>
    <x v="6"/>
    <n v="773"/>
    <x v="20771"/>
    <n v="4906265.59375"/>
    <x v="20702"/>
  </r>
  <r>
    <x v="0"/>
    <x v="1"/>
    <x v="6"/>
    <n v="774"/>
    <x v="20772"/>
    <n v="5408024.987499997"/>
    <x v="20703"/>
  </r>
  <r>
    <x v="0"/>
    <x v="1"/>
    <x v="6"/>
    <n v="775"/>
    <x v="20773"/>
    <n v="4899035.306250006"/>
    <x v="20704"/>
  </r>
  <r>
    <x v="0"/>
    <x v="1"/>
    <x v="6"/>
    <n v="776"/>
    <x v="20774"/>
    <n v="4611478.5249999911"/>
    <x v="20705"/>
  </r>
  <r>
    <x v="0"/>
    <x v="1"/>
    <x v="6"/>
    <n v="777"/>
    <x v="20775"/>
    <n v="4268306.0749999881"/>
    <x v="20706"/>
  </r>
  <r>
    <x v="0"/>
    <x v="1"/>
    <x v="6"/>
    <n v="778"/>
    <x v="20776"/>
    <n v="4458271.856250003"/>
    <x v="20707"/>
  </r>
  <r>
    <x v="0"/>
    <x v="1"/>
    <x v="6"/>
    <n v="779"/>
    <x v="20777"/>
    <n v="4789262.8750000149"/>
    <x v="20708"/>
  </r>
  <r>
    <x v="0"/>
    <x v="1"/>
    <x v="6"/>
    <n v="780"/>
    <x v="20778"/>
    <n v="5584062.3000000119"/>
    <x v="20709"/>
  </r>
  <r>
    <x v="0"/>
    <x v="1"/>
    <x v="6"/>
    <n v="781"/>
    <x v="20779"/>
    <n v="4251315.400000006"/>
    <x v="20710"/>
  </r>
  <r>
    <x v="0"/>
    <x v="1"/>
    <x v="6"/>
    <n v="782"/>
    <x v="20780"/>
    <n v="4628359.712500006"/>
    <x v="20711"/>
  </r>
  <r>
    <x v="0"/>
    <x v="1"/>
    <x v="6"/>
    <n v="783"/>
    <x v="20781"/>
    <n v="5663953.3000000119"/>
    <x v="20712"/>
  </r>
  <r>
    <x v="0"/>
    <x v="1"/>
    <x v="6"/>
    <n v="784"/>
    <x v="20782"/>
    <n v="4744705.918750003"/>
    <x v="20713"/>
  </r>
  <r>
    <x v="0"/>
    <x v="1"/>
    <x v="6"/>
    <n v="785"/>
    <x v="20783"/>
    <n v="4832275.71875"/>
    <x v="20714"/>
  </r>
  <r>
    <x v="0"/>
    <x v="1"/>
    <x v="6"/>
    <n v="786"/>
    <x v="20784"/>
    <n v="5659033.4875000119"/>
    <x v="20715"/>
  </r>
  <r>
    <x v="0"/>
    <x v="1"/>
    <x v="6"/>
    <n v="787"/>
    <x v="20785"/>
    <n v="4411883"/>
    <x v="20716"/>
  </r>
  <r>
    <x v="0"/>
    <x v="1"/>
    <x v="6"/>
    <n v="788"/>
    <x v="20786"/>
    <n v="5085546.728125006"/>
    <x v="20717"/>
  </r>
  <r>
    <x v="0"/>
    <x v="1"/>
    <x v="6"/>
    <n v="789"/>
    <x v="20787"/>
    <n v="4973100.375"/>
    <x v="20718"/>
  </r>
  <r>
    <x v="0"/>
    <x v="1"/>
    <x v="6"/>
    <n v="790"/>
    <x v="20788"/>
    <n v="4043413.8625000119"/>
    <x v="20719"/>
  </r>
  <r>
    <x v="0"/>
    <x v="1"/>
    <x v="6"/>
    <n v="791"/>
    <x v="20789"/>
    <n v="4722453.400000006"/>
    <x v="20720"/>
  </r>
  <r>
    <x v="0"/>
    <x v="1"/>
    <x v="6"/>
    <n v="792"/>
    <x v="20790"/>
    <n v="5192443.375"/>
    <x v="20721"/>
  </r>
  <r>
    <x v="0"/>
    <x v="1"/>
    <x v="6"/>
    <n v="793"/>
    <x v="20791"/>
    <n v="4459490.575000003"/>
    <x v="20722"/>
  </r>
  <r>
    <x v="0"/>
    <x v="1"/>
    <x v="6"/>
    <n v="794"/>
    <x v="20792"/>
    <n v="4542245.5"/>
    <x v="20723"/>
  </r>
  <r>
    <x v="0"/>
    <x v="1"/>
    <x v="6"/>
    <n v="795"/>
    <x v="20793"/>
    <n v="4630743.662499994"/>
    <x v="20724"/>
  </r>
  <r>
    <x v="0"/>
    <x v="1"/>
    <x v="6"/>
    <n v="796"/>
    <x v="20794"/>
    <n v="4151460.25"/>
    <x v="20725"/>
  </r>
  <r>
    <x v="0"/>
    <x v="1"/>
    <x v="6"/>
    <n v="797"/>
    <x v="20795"/>
    <n v="6221176.918750003"/>
    <x v="20015"/>
  </r>
  <r>
    <x v="0"/>
    <x v="1"/>
    <x v="6"/>
    <n v="798"/>
    <x v="20796"/>
    <n v="5632114.75"/>
    <x v="20726"/>
  </r>
  <r>
    <x v="0"/>
    <x v="1"/>
    <x v="6"/>
    <n v="799"/>
    <x v="20797"/>
    <n v="5619386.631249994"/>
    <x v="20727"/>
  </r>
  <r>
    <x v="0"/>
    <x v="1"/>
    <x v="6"/>
    <n v="800"/>
    <x v="20798"/>
    <n v="5110808.025000006"/>
    <x v="20728"/>
  </r>
  <r>
    <x v="0"/>
    <x v="1"/>
    <x v="6"/>
    <n v="801"/>
    <x v="20799"/>
    <n v="4282162.974999994"/>
    <x v="20729"/>
  </r>
  <r>
    <x v="0"/>
    <x v="1"/>
    <x v="6"/>
    <n v="802"/>
    <x v="20800"/>
    <n v="4712179.400000006"/>
    <x v="20730"/>
  </r>
  <r>
    <x v="0"/>
    <x v="1"/>
    <x v="6"/>
    <n v="803"/>
    <x v="20801"/>
    <n v="5116688.862499997"/>
    <x v="20731"/>
  </r>
  <r>
    <x v="0"/>
    <x v="1"/>
    <x v="6"/>
    <n v="804"/>
    <x v="20802"/>
    <n v="3786802.487499997"/>
    <x v="20732"/>
  </r>
  <r>
    <x v="0"/>
    <x v="1"/>
    <x v="6"/>
    <n v="805"/>
    <x v="20803"/>
    <n v="5612519.3125"/>
    <x v="20733"/>
  </r>
  <r>
    <x v="0"/>
    <x v="1"/>
    <x v="6"/>
    <n v="806"/>
    <x v="20804"/>
    <n v="4353842.4343749881"/>
    <x v="20734"/>
  </r>
  <r>
    <x v="0"/>
    <x v="1"/>
    <x v="6"/>
    <n v="807"/>
    <x v="20805"/>
    <n v="4853697.174999997"/>
    <x v="20735"/>
  </r>
  <r>
    <x v="0"/>
    <x v="1"/>
    <x v="6"/>
    <n v="808"/>
    <x v="20806"/>
    <n v="5110339.1875"/>
    <x v="20736"/>
  </r>
  <r>
    <x v="0"/>
    <x v="1"/>
    <x v="6"/>
    <n v="809"/>
    <x v="20807"/>
    <n v="5267627.6875"/>
    <x v="20737"/>
  </r>
  <r>
    <x v="0"/>
    <x v="1"/>
    <x v="6"/>
    <n v="810"/>
    <x v="20808"/>
    <n v="4644372.575000003"/>
    <x v="20738"/>
  </r>
  <r>
    <x v="0"/>
    <x v="1"/>
    <x v="6"/>
    <n v="811"/>
    <x v="20809"/>
    <n v="5069757.6875"/>
    <x v="20739"/>
  </r>
  <r>
    <x v="0"/>
    <x v="1"/>
    <x v="6"/>
    <n v="812"/>
    <x v="20810"/>
    <n v="4559330.299999997"/>
    <x v="20740"/>
  </r>
  <r>
    <x v="0"/>
    <x v="1"/>
    <x v="6"/>
    <n v="813"/>
    <x v="20811"/>
    <n v="5641733.875"/>
    <x v="19997"/>
  </r>
  <r>
    <x v="0"/>
    <x v="1"/>
    <x v="6"/>
    <n v="814"/>
    <x v="20812"/>
    <n v="4026530.75"/>
    <x v="20741"/>
  </r>
  <r>
    <x v="0"/>
    <x v="1"/>
    <x v="6"/>
    <n v="815"/>
    <x v="20813"/>
    <n v="4527924.1625000089"/>
    <x v="20742"/>
  </r>
  <r>
    <x v="0"/>
    <x v="1"/>
    <x v="6"/>
    <n v="816"/>
    <x v="20814"/>
    <n v="3160871.5749999881"/>
    <x v="20743"/>
  </r>
  <r>
    <x v="0"/>
    <x v="1"/>
    <x v="6"/>
    <n v="817"/>
    <x v="20815"/>
    <n v="5657368.900000006"/>
    <x v="20298"/>
  </r>
  <r>
    <x v="0"/>
    <x v="1"/>
    <x v="6"/>
    <n v="818"/>
    <x v="20816"/>
    <n v="5499909.025000006"/>
    <x v="20744"/>
  </r>
  <r>
    <x v="0"/>
    <x v="1"/>
    <x v="6"/>
    <n v="819"/>
    <x v="20817"/>
    <n v="4004645.7250000089"/>
    <x v="20745"/>
  </r>
  <r>
    <x v="0"/>
    <x v="1"/>
    <x v="6"/>
    <n v="820"/>
    <x v="20818"/>
    <n v="4831416.3249999881"/>
    <x v="20746"/>
  </r>
  <r>
    <x v="0"/>
    <x v="1"/>
    <x v="6"/>
    <n v="821"/>
    <x v="20819"/>
    <n v="4769018.799999997"/>
    <x v="20747"/>
  </r>
  <r>
    <x v="0"/>
    <x v="1"/>
    <x v="6"/>
    <n v="822"/>
    <x v="20820"/>
    <n v="4890340.581249997"/>
    <x v="20748"/>
  </r>
  <r>
    <x v="0"/>
    <x v="1"/>
    <x v="6"/>
    <n v="823"/>
    <x v="20821"/>
    <n v="4232209.075000003"/>
    <x v="20749"/>
  </r>
  <r>
    <x v="0"/>
    <x v="1"/>
    <x v="6"/>
    <n v="824"/>
    <x v="20822"/>
    <n v="4157137.337500006"/>
    <x v="20750"/>
  </r>
  <r>
    <x v="0"/>
    <x v="1"/>
    <x v="6"/>
    <n v="825"/>
    <x v="20823"/>
    <n v="4157770.150000006"/>
    <x v="20751"/>
  </r>
  <r>
    <x v="0"/>
    <x v="1"/>
    <x v="6"/>
    <n v="826"/>
    <x v="20824"/>
    <n v="4274454.118750006"/>
    <x v="20752"/>
  </r>
  <r>
    <x v="0"/>
    <x v="1"/>
    <x v="6"/>
    <n v="827"/>
    <x v="20825"/>
    <n v="4505372.612499997"/>
    <x v="20753"/>
  </r>
  <r>
    <x v="0"/>
    <x v="1"/>
    <x v="6"/>
    <n v="828"/>
    <x v="20826"/>
    <n v="4382538.8500000089"/>
    <x v="20754"/>
  </r>
  <r>
    <x v="0"/>
    <x v="1"/>
    <x v="6"/>
    <n v="829"/>
    <x v="20827"/>
    <n v="4567868.299999997"/>
    <x v="20755"/>
  </r>
  <r>
    <x v="0"/>
    <x v="1"/>
    <x v="6"/>
    <n v="830"/>
    <x v="20828"/>
    <n v="4621058.2749999911"/>
    <x v="20756"/>
  </r>
  <r>
    <x v="0"/>
    <x v="1"/>
    <x v="6"/>
    <n v="831"/>
    <x v="20829"/>
    <n v="5515069.099999994"/>
    <x v="20757"/>
  </r>
  <r>
    <x v="0"/>
    <x v="1"/>
    <x v="6"/>
    <n v="832"/>
    <x v="20830"/>
    <n v="4589243.168750003"/>
    <x v="20758"/>
  </r>
  <r>
    <x v="0"/>
    <x v="1"/>
    <x v="6"/>
    <n v="833"/>
    <x v="20831"/>
    <n v="4664892.512500003"/>
    <x v="20759"/>
  </r>
  <r>
    <x v="0"/>
    <x v="1"/>
    <x v="6"/>
    <n v="834"/>
    <x v="20832"/>
    <n v="4087318.8000000119"/>
    <x v="20760"/>
  </r>
  <r>
    <x v="0"/>
    <x v="1"/>
    <x v="6"/>
    <n v="835"/>
    <x v="20833"/>
    <n v="4281093.8500000089"/>
    <x v="20761"/>
  </r>
  <r>
    <x v="0"/>
    <x v="1"/>
    <x v="6"/>
    <n v="836"/>
    <x v="20834"/>
    <n v="4338684.8500000089"/>
    <x v="20762"/>
  </r>
  <r>
    <x v="0"/>
    <x v="1"/>
    <x v="6"/>
    <n v="837"/>
    <x v="20835"/>
    <n v="4671031.618750006"/>
    <x v="20428"/>
  </r>
  <r>
    <x v="0"/>
    <x v="1"/>
    <x v="6"/>
    <n v="838"/>
    <x v="20836"/>
    <n v="5719165.599999994"/>
    <x v="20763"/>
  </r>
  <r>
    <x v="0"/>
    <x v="1"/>
    <x v="6"/>
    <n v="839"/>
    <x v="20837"/>
    <n v="4305875.8374999911"/>
    <x v="20764"/>
  </r>
  <r>
    <x v="0"/>
    <x v="1"/>
    <x v="6"/>
    <n v="840"/>
    <x v="20838"/>
    <n v="4978108.450000003"/>
    <x v="20765"/>
  </r>
  <r>
    <x v="0"/>
    <x v="1"/>
    <x v="6"/>
    <n v="841"/>
    <x v="20839"/>
    <n v="4584771.5"/>
    <x v="20766"/>
  </r>
  <r>
    <x v="0"/>
    <x v="1"/>
    <x v="6"/>
    <n v="842"/>
    <x v="20840"/>
    <n v="4876465.4875000119"/>
    <x v="20767"/>
  </r>
  <r>
    <x v="0"/>
    <x v="1"/>
    <x v="6"/>
    <n v="843"/>
    <x v="20841"/>
    <n v="3752953.075000003"/>
    <x v="20768"/>
  </r>
  <r>
    <x v="0"/>
    <x v="1"/>
    <x v="6"/>
    <n v="844"/>
    <x v="20842"/>
    <n v="3828391.1125000119"/>
    <x v="20769"/>
  </r>
  <r>
    <x v="0"/>
    <x v="1"/>
    <x v="6"/>
    <n v="845"/>
    <x v="20843"/>
    <n v="3958084.150000006"/>
    <x v="20770"/>
  </r>
  <r>
    <x v="0"/>
    <x v="1"/>
    <x v="6"/>
    <n v="846"/>
    <x v="20844"/>
    <n v="4917782.462500006"/>
    <x v="20771"/>
  </r>
  <r>
    <x v="0"/>
    <x v="1"/>
    <x v="6"/>
    <n v="847"/>
    <x v="20845"/>
    <n v="4629859.362499997"/>
    <x v="20772"/>
  </r>
  <r>
    <x v="0"/>
    <x v="1"/>
    <x v="6"/>
    <n v="848"/>
    <x v="20846"/>
    <n v="5237027.8500000089"/>
    <x v="20773"/>
  </r>
  <r>
    <x v="0"/>
    <x v="1"/>
    <x v="6"/>
    <n v="849"/>
    <x v="20847"/>
    <n v="5198183.278125003"/>
    <x v="20774"/>
  </r>
  <r>
    <x v="0"/>
    <x v="1"/>
    <x v="6"/>
    <n v="850"/>
    <x v="20848"/>
    <n v="4733442.025000006"/>
    <x v="20775"/>
  </r>
  <r>
    <x v="0"/>
    <x v="1"/>
    <x v="6"/>
    <n v="851"/>
    <x v="20849"/>
    <n v="4618785.700000003"/>
    <x v="20776"/>
  </r>
  <r>
    <x v="0"/>
    <x v="1"/>
    <x v="6"/>
    <n v="852"/>
    <x v="20850"/>
    <n v="5351138.237499997"/>
    <x v="20777"/>
  </r>
  <r>
    <x v="0"/>
    <x v="1"/>
    <x v="6"/>
    <n v="853"/>
    <x v="20851"/>
    <n v="3889542.8374999911"/>
    <x v="20778"/>
  </r>
  <r>
    <x v="0"/>
    <x v="1"/>
    <x v="6"/>
    <n v="854"/>
    <x v="20852"/>
    <n v="4435766.3500000089"/>
    <x v="20779"/>
  </r>
  <r>
    <x v="0"/>
    <x v="1"/>
    <x v="6"/>
    <n v="855"/>
    <x v="20853"/>
    <n v="4336347.924999997"/>
    <x v="20780"/>
  </r>
  <r>
    <x v="0"/>
    <x v="1"/>
    <x v="6"/>
    <n v="856"/>
    <x v="20854"/>
    <n v="4406115.381249994"/>
    <x v="20781"/>
  </r>
  <r>
    <x v="0"/>
    <x v="1"/>
    <x v="6"/>
    <n v="857"/>
    <x v="20855"/>
    <n v="4358242.5625"/>
    <x v="20782"/>
  </r>
  <r>
    <x v="0"/>
    <x v="1"/>
    <x v="6"/>
    <n v="858"/>
    <x v="20856"/>
    <n v="5333345.153125003"/>
    <x v="20783"/>
  </r>
  <r>
    <x v="0"/>
    <x v="1"/>
    <x v="6"/>
    <n v="859"/>
    <x v="20857"/>
    <n v="5240664.1499999911"/>
    <x v="20784"/>
  </r>
  <r>
    <x v="0"/>
    <x v="1"/>
    <x v="6"/>
    <n v="860"/>
    <x v="20858"/>
    <n v="3000000"/>
    <x v="20785"/>
  </r>
  <r>
    <x v="0"/>
    <x v="1"/>
    <x v="6"/>
    <n v="861"/>
    <x v="20859"/>
    <n v="4741901.337500006"/>
    <x v="20786"/>
  </r>
  <r>
    <x v="0"/>
    <x v="1"/>
    <x v="6"/>
    <n v="862"/>
    <x v="20860"/>
    <n v="3921431.918750003"/>
    <x v="20787"/>
  </r>
  <r>
    <x v="0"/>
    <x v="1"/>
    <x v="6"/>
    <n v="863"/>
    <x v="20861"/>
    <n v="3735514.4499999881"/>
    <x v="20788"/>
  </r>
  <r>
    <x v="0"/>
    <x v="1"/>
    <x v="6"/>
    <n v="864"/>
    <x v="20862"/>
    <n v="5912024.049999997"/>
    <x v="20789"/>
  </r>
  <r>
    <x v="0"/>
    <x v="1"/>
    <x v="6"/>
    <n v="865"/>
    <x v="20863"/>
    <n v="5876601.875"/>
    <x v="20193"/>
  </r>
  <r>
    <x v="0"/>
    <x v="1"/>
    <x v="6"/>
    <n v="866"/>
    <x v="20864"/>
    <n v="4373374"/>
    <x v="20790"/>
  </r>
  <r>
    <x v="0"/>
    <x v="1"/>
    <x v="6"/>
    <n v="867"/>
    <x v="20865"/>
    <n v="4754317.0124999881"/>
    <x v="20791"/>
  </r>
  <r>
    <x v="0"/>
    <x v="1"/>
    <x v="6"/>
    <n v="868"/>
    <x v="20866"/>
    <n v="4845925.724999994"/>
    <x v="20792"/>
  </r>
  <r>
    <x v="0"/>
    <x v="1"/>
    <x v="6"/>
    <n v="869"/>
    <x v="20867"/>
    <n v="5487415.5"/>
    <x v="18615"/>
  </r>
  <r>
    <x v="0"/>
    <x v="1"/>
    <x v="6"/>
    <n v="870"/>
    <x v="20868"/>
    <n v="5071484.0500000119"/>
    <x v="20793"/>
  </r>
  <r>
    <x v="0"/>
    <x v="1"/>
    <x v="6"/>
    <n v="871"/>
    <x v="20869"/>
    <n v="5010217.974999994"/>
    <x v="20794"/>
  </r>
  <r>
    <x v="0"/>
    <x v="1"/>
    <x v="6"/>
    <n v="872"/>
    <x v="20870"/>
    <n v="5533675.150000006"/>
    <x v="20490"/>
  </r>
  <r>
    <x v="0"/>
    <x v="1"/>
    <x v="6"/>
    <n v="873"/>
    <x v="20871"/>
    <n v="3948929.575000003"/>
    <x v="20077"/>
  </r>
  <r>
    <x v="0"/>
    <x v="1"/>
    <x v="6"/>
    <n v="874"/>
    <x v="20872"/>
    <n v="6130711"/>
    <x v="20129"/>
  </r>
  <r>
    <x v="0"/>
    <x v="1"/>
    <x v="6"/>
    <n v="875"/>
    <x v="20873"/>
    <n v="4611800.612499997"/>
    <x v="20795"/>
  </r>
  <r>
    <x v="0"/>
    <x v="1"/>
    <x v="6"/>
    <n v="876"/>
    <x v="20874"/>
    <n v="4713926.950000003"/>
    <x v="20796"/>
  </r>
  <r>
    <x v="0"/>
    <x v="1"/>
    <x v="6"/>
    <n v="877"/>
    <x v="20875"/>
    <n v="5282938.775000006"/>
    <x v="20797"/>
  </r>
  <r>
    <x v="0"/>
    <x v="1"/>
    <x v="6"/>
    <n v="878"/>
    <x v="20876"/>
    <n v="5585171.1875"/>
    <x v="20798"/>
  </r>
  <r>
    <x v="0"/>
    <x v="1"/>
    <x v="6"/>
    <n v="879"/>
    <x v="20877"/>
    <n v="6168509.237499997"/>
    <x v="20799"/>
  </r>
  <r>
    <x v="0"/>
    <x v="1"/>
    <x v="6"/>
    <n v="880"/>
    <x v="20878"/>
    <n v="4207852.674999997"/>
    <x v="20800"/>
  </r>
  <r>
    <x v="0"/>
    <x v="1"/>
    <x v="6"/>
    <n v="881"/>
    <x v="20879"/>
    <n v="4478771.15625"/>
    <x v="20801"/>
  </r>
  <r>
    <x v="0"/>
    <x v="1"/>
    <x v="6"/>
    <n v="882"/>
    <x v="20880"/>
    <n v="5268382.881249994"/>
    <x v="20802"/>
  </r>
  <r>
    <x v="0"/>
    <x v="1"/>
    <x v="6"/>
    <n v="883"/>
    <x v="20881"/>
    <n v="4722976.162499994"/>
    <x v="20803"/>
  </r>
  <r>
    <x v="0"/>
    <x v="1"/>
    <x v="6"/>
    <n v="884"/>
    <x v="20882"/>
    <n v="4708100.587500006"/>
    <x v="20804"/>
  </r>
  <r>
    <x v="0"/>
    <x v="1"/>
    <x v="6"/>
    <n v="885"/>
    <x v="20883"/>
    <n v="4923418.724999994"/>
    <x v="20805"/>
  </r>
  <r>
    <x v="0"/>
    <x v="1"/>
    <x v="6"/>
    <n v="886"/>
    <x v="20884"/>
    <n v="4767363.137500003"/>
    <x v="20806"/>
  </r>
  <r>
    <x v="0"/>
    <x v="1"/>
    <x v="6"/>
    <n v="887"/>
    <x v="20885"/>
    <n v="6314874.943749994"/>
    <x v="19991"/>
  </r>
  <r>
    <x v="0"/>
    <x v="1"/>
    <x v="6"/>
    <n v="888"/>
    <x v="20886"/>
    <n v="4655768.599999994"/>
    <x v="20807"/>
  </r>
  <r>
    <x v="0"/>
    <x v="1"/>
    <x v="6"/>
    <n v="889"/>
    <x v="20887"/>
    <n v="4335635.106250003"/>
    <x v="20808"/>
  </r>
  <r>
    <x v="0"/>
    <x v="1"/>
    <x v="6"/>
    <n v="890"/>
    <x v="20888"/>
    <n v="5940796.712500006"/>
    <x v="20809"/>
  </r>
  <r>
    <x v="0"/>
    <x v="1"/>
    <x v="6"/>
    <n v="891"/>
    <x v="20889"/>
    <n v="4468435.1499999911"/>
    <x v="20810"/>
  </r>
  <r>
    <x v="0"/>
    <x v="1"/>
    <x v="6"/>
    <n v="892"/>
    <x v="20890"/>
    <n v="4427269.4375000149"/>
    <x v="20811"/>
  </r>
  <r>
    <x v="0"/>
    <x v="1"/>
    <x v="6"/>
    <n v="893"/>
    <x v="20891"/>
    <n v="4528686.075000003"/>
    <x v="20669"/>
  </r>
  <r>
    <x v="0"/>
    <x v="1"/>
    <x v="6"/>
    <n v="894"/>
    <x v="20892"/>
    <n v="4577714.049999997"/>
    <x v="20506"/>
  </r>
  <r>
    <x v="0"/>
    <x v="1"/>
    <x v="6"/>
    <n v="895"/>
    <x v="20893"/>
    <n v="3788408.450000003"/>
    <x v="20812"/>
  </r>
  <r>
    <x v="0"/>
    <x v="1"/>
    <x v="6"/>
    <n v="896"/>
    <x v="20894"/>
    <n v="3533313.5749999881"/>
    <x v="20813"/>
  </r>
  <r>
    <x v="0"/>
    <x v="1"/>
    <x v="6"/>
    <n v="897"/>
    <x v="20895"/>
    <n v="4902487.168750003"/>
    <x v="20814"/>
  </r>
  <r>
    <x v="0"/>
    <x v="1"/>
    <x v="6"/>
    <n v="898"/>
    <x v="20896"/>
    <n v="5024464.299999997"/>
    <x v="20815"/>
  </r>
  <r>
    <x v="0"/>
    <x v="1"/>
    <x v="6"/>
    <n v="899"/>
    <x v="20897"/>
    <n v="4465615.3937500119"/>
    <x v="20816"/>
  </r>
  <r>
    <x v="0"/>
    <x v="1"/>
    <x v="6"/>
    <n v="900"/>
    <x v="20898"/>
    <n v="4884090.65625"/>
    <x v="20817"/>
  </r>
  <r>
    <x v="0"/>
    <x v="1"/>
    <x v="6"/>
    <n v="901"/>
    <x v="20899"/>
    <n v="5750470.3000000119"/>
    <x v="20818"/>
  </r>
  <r>
    <x v="0"/>
    <x v="1"/>
    <x v="6"/>
    <n v="902"/>
    <x v="20900"/>
    <n v="4531617.4500000179"/>
    <x v="20819"/>
  </r>
  <r>
    <x v="0"/>
    <x v="1"/>
    <x v="6"/>
    <n v="903"/>
    <x v="20901"/>
    <n v="6553527.625"/>
    <x v="20820"/>
  </r>
  <r>
    <x v="0"/>
    <x v="1"/>
    <x v="6"/>
    <n v="904"/>
    <x v="20902"/>
    <n v="5106936.15625"/>
    <x v="20821"/>
  </r>
  <r>
    <x v="0"/>
    <x v="1"/>
    <x v="6"/>
    <n v="905"/>
    <x v="20903"/>
    <n v="5622472.8249999881"/>
    <x v="20822"/>
  </r>
  <r>
    <x v="0"/>
    <x v="1"/>
    <x v="6"/>
    <n v="906"/>
    <x v="20904"/>
    <n v="5730585.915625006"/>
    <x v="20799"/>
  </r>
  <r>
    <x v="0"/>
    <x v="1"/>
    <x v="6"/>
    <n v="907"/>
    <x v="20905"/>
    <n v="4653348.4250000119"/>
    <x v="20823"/>
  </r>
  <r>
    <x v="0"/>
    <x v="1"/>
    <x v="6"/>
    <n v="908"/>
    <x v="20906"/>
    <n v="4977033.887500003"/>
    <x v="20824"/>
  </r>
  <r>
    <x v="0"/>
    <x v="1"/>
    <x v="6"/>
    <n v="909"/>
    <x v="20907"/>
    <n v="5884154.762500003"/>
    <x v="20825"/>
  </r>
  <r>
    <x v="0"/>
    <x v="1"/>
    <x v="6"/>
    <n v="910"/>
    <x v="20908"/>
    <n v="5295987.646874994"/>
    <x v="20673"/>
  </r>
  <r>
    <x v="0"/>
    <x v="1"/>
    <x v="6"/>
    <n v="911"/>
    <x v="20909"/>
    <n v="5382035.0749999881"/>
    <x v="20826"/>
  </r>
  <r>
    <x v="0"/>
    <x v="1"/>
    <x v="6"/>
    <n v="912"/>
    <x v="20910"/>
    <n v="4637561.5749999881"/>
    <x v="20827"/>
  </r>
  <r>
    <x v="0"/>
    <x v="1"/>
    <x v="6"/>
    <n v="913"/>
    <x v="20911"/>
    <n v="5422091.724999994"/>
    <x v="20828"/>
  </r>
  <r>
    <x v="0"/>
    <x v="1"/>
    <x v="6"/>
    <n v="914"/>
    <x v="20912"/>
    <n v="4600531.8500000089"/>
    <x v="20829"/>
  </r>
  <r>
    <x v="0"/>
    <x v="1"/>
    <x v="6"/>
    <n v="915"/>
    <x v="20913"/>
    <n v="4442659.075000003"/>
    <x v="20830"/>
  </r>
  <r>
    <x v="0"/>
    <x v="1"/>
    <x v="6"/>
    <n v="916"/>
    <x v="20914"/>
    <n v="3617258.775000006"/>
    <x v="20831"/>
  </r>
  <r>
    <x v="0"/>
    <x v="1"/>
    <x v="6"/>
    <n v="917"/>
    <x v="20915"/>
    <n v="4831291.8249999881"/>
    <x v="20832"/>
  </r>
  <r>
    <x v="0"/>
    <x v="1"/>
    <x v="6"/>
    <n v="918"/>
    <x v="20916"/>
    <n v="3775594.049999997"/>
    <x v="20833"/>
  </r>
  <r>
    <x v="0"/>
    <x v="1"/>
    <x v="6"/>
    <n v="919"/>
    <x v="20917"/>
    <n v="4583717.762500003"/>
    <x v="20834"/>
  </r>
  <r>
    <x v="0"/>
    <x v="1"/>
    <x v="6"/>
    <n v="920"/>
    <x v="20918"/>
    <n v="5075539.5625"/>
    <x v="20835"/>
  </r>
  <r>
    <x v="0"/>
    <x v="1"/>
    <x v="6"/>
    <n v="921"/>
    <x v="20919"/>
    <n v="4833075.549999997"/>
    <x v="20836"/>
  </r>
  <r>
    <x v="0"/>
    <x v="1"/>
    <x v="6"/>
    <n v="922"/>
    <x v="20920"/>
    <n v="5173212.025000006"/>
    <x v="20837"/>
  </r>
  <r>
    <x v="0"/>
    <x v="1"/>
    <x v="6"/>
    <n v="923"/>
    <x v="20921"/>
    <n v="5837743.900000006"/>
    <x v="20838"/>
  </r>
  <r>
    <x v="0"/>
    <x v="1"/>
    <x v="6"/>
    <n v="924"/>
    <x v="20922"/>
    <n v="4583389.450000003"/>
    <x v="20839"/>
  </r>
  <r>
    <x v="0"/>
    <x v="1"/>
    <x v="6"/>
    <n v="925"/>
    <x v="20923"/>
    <n v="3918259"/>
    <x v="20840"/>
  </r>
  <r>
    <x v="0"/>
    <x v="1"/>
    <x v="6"/>
    <n v="926"/>
    <x v="20924"/>
    <n v="4827133.1687499881"/>
    <x v="20841"/>
  </r>
  <r>
    <x v="0"/>
    <x v="1"/>
    <x v="6"/>
    <n v="927"/>
    <x v="20925"/>
    <n v="5118568.671875"/>
    <x v="20842"/>
  </r>
  <r>
    <x v="0"/>
    <x v="1"/>
    <x v="6"/>
    <n v="928"/>
    <x v="20926"/>
    <n v="4736805.887500003"/>
    <x v="20843"/>
  </r>
  <r>
    <x v="0"/>
    <x v="1"/>
    <x v="6"/>
    <n v="929"/>
    <x v="20927"/>
    <n v="4509368.612499997"/>
    <x v="20844"/>
  </r>
  <r>
    <x v="0"/>
    <x v="1"/>
    <x v="6"/>
    <n v="930"/>
    <x v="20928"/>
    <n v="4267347.065624997"/>
    <x v="20845"/>
  </r>
  <r>
    <x v="0"/>
    <x v="1"/>
    <x v="6"/>
    <n v="931"/>
    <x v="20929"/>
    <n v="5372506.1875"/>
    <x v="20846"/>
  </r>
  <r>
    <x v="0"/>
    <x v="1"/>
    <x v="6"/>
    <n v="932"/>
    <x v="20930"/>
    <n v="4511397.025000006"/>
    <x v="20847"/>
  </r>
  <r>
    <x v="0"/>
    <x v="1"/>
    <x v="6"/>
    <n v="933"/>
    <x v="20931"/>
    <n v="3735077.8750000149"/>
    <x v="20848"/>
  </r>
  <r>
    <x v="0"/>
    <x v="1"/>
    <x v="6"/>
    <n v="934"/>
    <x v="20932"/>
    <n v="4386909.59375"/>
    <x v="20849"/>
  </r>
  <r>
    <x v="0"/>
    <x v="1"/>
    <x v="6"/>
    <n v="935"/>
    <x v="20933"/>
    <n v="4091660.799999997"/>
    <x v="20850"/>
  </r>
  <r>
    <x v="0"/>
    <x v="1"/>
    <x v="6"/>
    <n v="936"/>
    <x v="20934"/>
    <n v="5931449.525000006"/>
    <x v="20851"/>
  </r>
  <r>
    <x v="0"/>
    <x v="1"/>
    <x v="6"/>
    <n v="937"/>
    <x v="20935"/>
    <n v="4402854.724999994"/>
    <x v="20852"/>
  </r>
  <r>
    <x v="0"/>
    <x v="1"/>
    <x v="6"/>
    <n v="938"/>
    <x v="20936"/>
    <n v="5077435.099999994"/>
    <x v="20224"/>
  </r>
  <r>
    <x v="0"/>
    <x v="1"/>
    <x v="6"/>
    <n v="939"/>
    <x v="20937"/>
    <n v="5064832.412499994"/>
    <x v="20853"/>
  </r>
  <r>
    <x v="0"/>
    <x v="1"/>
    <x v="6"/>
    <n v="940"/>
    <x v="20938"/>
    <n v="4744355.112499997"/>
    <x v="20854"/>
  </r>
  <r>
    <x v="0"/>
    <x v="1"/>
    <x v="6"/>
    <n v="941"/>
    <x v="20939"/>
    <n v="3817744.0124999881"/>
    <x v="20855"/>
  </r>
  <r>
    <x v="0"/>
    <x v="1"/>
    <x v="6"/>
    <n v="942"/>
    <x v="20940"/>
    <n v="3989034.96875"/>
    <x v="20856"/>
  </r>
  <r>
    <x v="0"/>
    <x v="1"/>
    <x v="6"/>
    <n v="943"/>
    <x v="20941"/>
    <n v="6057171.587500006"/>
    <x v="20857"/>
  </r>
  <r>
    <x v="0"/>
    <x v="1"/>
    <x v="6"/>
    <n v="944"/>
    <x v="20942"/>
    <n v="5480982.299999997"/>
    <x v="20858"/>
  </r>
  <r>
    <x v="0"/>
    <x v="1"/>
    <x v="6"/>
    <n v="945"/>
    <x v="20943"/>
    <n v="5394793.599999994"/>
    <x v="20859"/>
  </r>
  <r>
    <x v="0"/>
    <x v="1"/>
    <x v="6"/>
    <n v="946"/>
    <x v="20944"/>
    <n v="5411055.650000006"/>
    <x v="20860"/>
  </r>
  <r>
    <x v="0"/>
    <x v="1"/>
    <x v="6"/>
    <n v="947"/>
    <x v="20945"/>
    <n v="4697861.525000006"/>
    <x v="20861"/>
  </r>
  <r>
    <x v="0"/>
    <x v="1"/>
    <x v="6"/>
    <n v="948"/>
    <x v="20946"/>
    <n v="3748969.599999994"/>
    <x v="20862"/>
  </r>
  <r>
    <x v="0"/>
    <x v="1"/>
    <x v="6"/>
    <n v="949"/>
    <x v="20947"/>
    <n v="4054050.5500000119"/>
    <x v="20863"/>
  </r>
  <r>
    <x v="0"/>
    <x v="1"/>
    <x v="6"/>
    <n v="950"/>
    <x v="20948"/>
    <n v="4986061.75"/>
    <x v="20864"/>
  </r>
  <r>
    <x v="0"/>
    <x v="1"/>
    <x v="6"/>
    <n v="951"/>
    <x v="20949"/>
    <n v="4609769.625"/>
    <x v="20865"/>
  </r>
  <r>
    <x v="0"/>
    <x v="1"/>
    <x v="6"/>
    <n v="952"/>
    <x v="20950"/>
    <n v="5714806"/>
    <x v="20624"/>
  </r>
  <r>
    <x v="0"/>
    <x v="1"/>
    <x v="6"/>
    <n v="953"/>
    <x v="20951"/>
    <n v="4578588.418750003"/>
    <x v="20866"/>
  </r>
  <r>
    <x v="0"/>
    <x v="1"/>
    <x v="6"/>
    <n v="954"/>
    <x v="20952"/>
    <n v="4874338.8999999911"/>
    <x v="20867"/>
  </r>
  <r>
    <x v="0"/>
    <x v="1"/>
    <x v="6"/>
    <n v="955"/>
    <x v="20953"/>
    <n v="4764439.75"/>
    <x v="20868"/>
  </r>
  <r>
    <x v="0"/>
    <x v="1"/>
    <x v="6"/>
    <n v="956"/>
    <x v="20954"/>
    <n v="4398087.5"/>
    <x v="20869"/>
  </r>
  <r>
    <x v="0"/>
    <x v="1"/>
    <x v="6"/>
    <n v="957"/>
    <x v="20955"/>
    <n v="5001110.099999994"/>
    <x v="20870"/>
  </r>
  <r>
    <x v="0"/>
    <x v="1"/>
    <x v="6"/>
    <n v="958"/>
    <x v="20956"/>
    <n v="4896912.775000006"/>
    <x v="20871"/>
  </r>
  <r>
    <x v="0"/>
    <x v="1"/>
    <x v="6"/>
    <n v="959"/>
    <x v="20957"/>
    <n v="5221555.043750003"/>
    <x v="20872"/>
  </r>
  <r>
    <x v="0"/>
    <x v="1"/>
    <x v="6"/>
    <n v="960"/>
    <x v="20958"/>
    <n v="4514962.193749994"/>
    <x v="20873"/>
  </r>
  <r>
    <x v="0"/>
    <x v="1"/>
    <x v="6"/>
    <n v="961"/>
    <x v="20959"/>
    <n v="4865563.549999997"/>
    <x v="20874"/>
  </r>
  <r>
    <x v="0"/>
    <x v="1"/>
    <x v="6"/>
    <n v="962"/>
    <x v="20960"/>
    <n v="4658744.553124994"/>
    <x v="20875"/>
  </r>
  <r>
    <x v="0"/>
    <x v="1"/>
    <x v="6"/>
    <n v="963"/>
    <x v="20961"/>
    <n v="4353699.849999994"/>
    <x v="20876"/>
  </r>
  <r>
    <x v="0"/>
    <x v="1"/>
    <x v="6"/>
    <n v="964"/>
    <x v="20962"/>
    <n v="5080219.825000003"/>
    <x v="20877"/>
  </r>
  <r>
    <x v="0"/>
    <x v="1"/>
    <x v="6"/>
    <n v="965"/>
    <x v="20963"/>
    <n v="4833099.575000003"/>
    <x v="20878"/>
  </r>
  <r>
    <x v="0"/>
    <x v="1"/>
    <x v="6"/>
    <n v="966"/>
    <x v="20964"/>
    <n v="6388287.549999997"/>
    <x v="20879"/>
  </r>
  <r>
    <x v="0"/>
    <x v="1"/>
    <x v="6"/>
    <n v="967"/>
    <x v="20965"/>
    <n v="3776856.4125000089"/>
    <x v="20880"/>
  </r>
  <r>
    <x v="0"/>
    <x v="1"/>
    <x v="6"/>
    <n v="968"/>
    <x v="20966"/>
    <n v="5997877.4375"/>
    <x v="20881"/>
  </r>
  <r>
    <x v="0"/>
    <x v="1"/>
    <x v="6"/>
    <n v="969"/>
    <x v="20967"/>
    <n v="4203927.625"/>
    <x v="20882"/>
  </r>
  <r>
    <x v="0"/>
    <x v="1"/>
    <x v="6"/>
    <n v="970"/>
    <x v="20968"/>
    <n v="5339764.075000003"/>
    <x v="20883"/>
  </r>
  <r>
    <x v="0"/>
    <x v="1"/>
    <x v="6"/>
    <n v="971"/>
    <x v="20969"/>
    <n v="4348474.2250000089"/>
    <x v="20884"/>
  </r>
  <r>
    <x v="0"/>
    <x v="1"/>
    <x v="6"/>
    <n v="972"/>
    <x v="20970"/>
    <n v="5099546.0499999821"/>
    <x v="20885"/>
  </r>
  <r>
    <x v="0"/>
    <x v="1"/>
    <x v="6"/>
    <n v="973"/>
    <x v="20971"/>
    <n v="5554503.375"/>
    <x v="20886"/>
  </r>
  <r>
    <x v="0"/>
    <x v="1"/>
    <x v="6"/>
    <n v="974"/>
    <x v="20972"/>
    <n v="4702601.150000006"/>
    <x v="20887"/>
  </r>
  <r>
    <x v="0"/>
    <x v="1"/>
    <x v="6"/>
    <n v="975"/>
    <x v="20973"/>
    <n v="3925350.0500000119"/>
    <x v="20888"/>
  </r>
  <r>
    <x v="0"/>
    <x v="1"/>
    <x v="6"/>
    <n v="976"/>
    <x v="20974"/>
    <n v="5124794.025000006"/>
    <x v="20889"/>
  </r>
  <r>
    <x v="0"/>
    <x v="1"/>
    <x v="6"/>
    <n v="977"/>
    <x v="20975"/>
    <n v="5528543.724999994"/>
    <x v="19991"/>
  </r>
  <r>
    <x v="0"/>
    <x v="1"/>
    <x v="6"/>
    <n v="978"/>
    <x v="20976"/>
    <n v="4486358.1249999851"/>
    <x v="20890"/>
  </r>
  <r>
    <x v="0"/>
    <x v="1"/>
    <x v="6"/>
    <n v="979"/>
    <x v="20977"/>
    <n v="3942313.825000003"/>
    <x v="20891"/>
  </r>
  <r>
    <x v="0"/>
    <x v="1"/>
    <x v="6"/>
    <n v="980"/>
    <x v="20978"/>
    <n v="5270277.625"/>
    <x v="20892"/>
  </r>
  <r>
    <x v="0"/>
    <x v="1"/>
    <x v="6"/>
    <n v="981"/>
    <x v="20979"/>
    <n v="5518480"/>
    <x v="20893"/>
  </r>
  <r>
    <x v="0"/>
    <x v="1"/>
    <x v="6"/>
    <n v="982"/>
    <x v="20980"/>
    <n v="5627518"/>
    <x v="20894"/>
  </r>
  <r>
    <x v="0"/>
    <x v="1"/>
    <x v="6"/>
    <n v="983"/>
    <x v="20981"/>
    <n v="4237840.299999997"/>
    <x v="20895"/>
  </r>
  <r>
    <x v="0"/>
    <x v="1"/>
    <x v="6"/>
    <n v="984"/>
    <x v="20982"/>
    <n v="3229270.5625"/>
    <x v="20896"/>
  </r>
  <r>
    <x v="0"/>
    <x v="1"/>
    <x v="6"/>
    <n v="985"/>
    <x v="20983"/>
    <n v="5111247.525000006"/>
    <x v="20897"/>
  </r>
  <r>
    <x v="0"/>
    <x v="1"/>
    <x v="6"/>
    <n v="986"/>
    <x v="20984"/>
    <n v="5159078.012500003"/>
    <x v="20898"/>
  </r>
  <r>
    <x v="0"/>
    <x v="1"/>
    <x v="6"/>
    <n v="987"/>
    <x v="20985"/>
    <n v="4641101.650000006"/>
    <x v="20322"/>
  </r>
  <r>
    <x v="0"/>
    <x v="1"/>
    <x v="6"/>
    <n v="988"/>
    <x v="20986"/>
    <n v="4174505.9875000119"/>
    <x v="20899"/>
  </r>
  <r>
    <x v="0"/>
    <x v="1"/>
    <x v="6"/>
    <n v="989"/>
    <x v="20987"/>
    <n v="4409061.7062500119"/>
    <x v="20900"/>
  </r>
  <r>
    <x v="0"/>
    <x v="1"/>
    <x v="6"/>
    <n v="990"/>
    <x v="20988"/>
    <n v="4747026.099999994"/>
    <x v="20901"/>
  </r>
  <r>
    <x v="0"/>
    <x v="1"/>
    <x v="6"/>
    <n v="991"/>
    <x v="20989"/>
    <n v="5725286.921875"/>
    <x v="20783"/>
  </r>
  <r>
    <x v="0"/>
    <x v="1"/>
    <x v="6"/>
    <n v="992"/>
    <x v="20990"/>
    <n v="5129823.549999997"/>
    <x v="20902"/>
  </r>
  <r>
    <x v="0"/>
    <x v="1"/>
    <x v="6"/>
    <n v="993"/>
    <x v="20991"/>
    <n v="5273701.150000006"/>
    <x v="20765"/>
  </r>
  <r>
    <x v="0"/>
    <x v="1"/>
    <x v="6"/>
    <n v="994"/>
    <x v="20992"/>
    <n v="4926740.875"/>
    <x v="20903"/>
  </r>
  <r>
    <x v="0"/>
    <x v="1"/>
    <x v="6"/>
    <n v="995"/>
    <x v="20993"/>
    <n v="4823474.3500000089"/>
    <x v="20904"/>
  </r>
  <r>
    <x v="0"/>
    <x v="1"/>
    <x v="6"/>
    <n v="996"/>
    <x v="20994"/>
    <n v="4769724.775000006"/>
    <x v="20905"/>
  </r>
  <r>
    <x v="0"/>
    <x v="1"/>
    <x v="6"/>
    <n v="997"/>
    <x v="20995"/>
    <n v="4855889.106250003"/>
    <x v="20906"/>
  </r>
  <r>
    <x v="0"/>
    <x v="1"/>
    <x v="6"/>
    <n v="998"/>
    <x v="20996"/>
    <n v="5101630.075000003"/>
    <x v="20907"/>
  </r>
  <r>
    <x v="0"/>
    <x v="1"/>
    <x v="6"/>
    <n v="999"/>
    <x v="20997"/>
    <n v="5247365"/>
    <x v="20908"/>
  </r>
  <r>
    <x v="0"/>
    <x v="1"/>
    <x v="6"/>
    <n v="1000"/>
    <x v="20998"/>
    <n v="4715575.412499994"/>
    <x v="20909"/>
  </r>
  <r>
    <x v="1"/>
    <x v="1"/>
    <x v="0"/>
    <n v="1"/>
    <x v="20999"/>
    <n v="3000000"/>
    <x v="20910"/>
  </r>
  <r>
    <x v="1"/>
    <x v="1"/>
    <x v="0"/>
    <n v="2"/>
    <x v="21000"/>
    <n v="3000000"/>
    <x v="20911"/>
  </r>
  <r>
    <x v="1"/>
    <x v="1"/>
    <x v="0"/>
    <n v="3"/>
    <x v="21001"/>
    <n v="3000000"/>
    <x v="20912"/>
  </r>
  <r>
    <x v="1"/>
    <x v="1"/>
    <x v="0"/>
    <n v="4"/>
    <x v="21002"/>
    <n v="3000000"/>
    <x v="20913"/>
  </r>
  <r>
    <x v="1"/>
    <x v="1"/>
    <x v="0"/>
    <n v="5"/>
    <x v="21003"/>
    <n v="3000000"/>
    <x v="20914"/>
  </r>
  <r>
    <x v="1"/>
    <x v="1"/>
    <x v="0"/>
    <n v="6"/>
    <x v="21004"/>
    <n v="3000000"/>
    <x v="20915"/>
  </r>
  <r>
    <x v="1"/>
    <x v="1"/>
    <x v="0"/>
    <n v="7"/>
    <x v="21005"/>
    <n v="3000000"/>
    <x v="20916"/>
  </r>
  <r>
    <x v="1"/>
    <x v="1"/>
    <x v="0"/>
    <n v="8"/>
    <x v="21006"/>
    <n v="3000000"/>
    <x v="20917"/>
  </r>
  <r>
    <x v="1"/>
    <x v="1"/>
    <x v="0"/>
    <n v="9"/>
    <x v="21007"/>
    <n v="3000000"/>
    <x v="20918"/>
  </r>
  <r>
    <x v="1"/>
    <x v="1"/>
    <x v="0"/>
    <n v="10"/>
    <x v="21008"/>
    <n v="3000000"/>
    <x v="20919"/>
  </r>
  <r>
    <x v="1"/>
    <x v="1"/>
    <x v="0"/>
    <n v="11"/>
    <x v="21009"/>
    <n v="3000000"/>
    <x v="20920"/>
  </r>
  <r>
    <x v="1"/>
    <x v="1"/>
    <x v="0"/>
    <n v="12"/>
    <x v="21010"/>
    <n v="3000000"/>
    <x v="20921"/>
  </r>
  <r>
    <x v="1"/>
    <x v="1"/>
    <x v="0"/>
    <n v="13"/>
    <x v="21011"/>
    <n v="3000000"/>
    <x v="20922"/>
  </r>
  <r>
    <x v="1"/>
    <x v="1"/>
    <x v="0"/>
    <n v="14"/>
    <x v="21012"/>
    <n v="3000000"/>
    <x v="20923"/>
  </r>
  <r>
    <x v="1"/>
    <x v="1"/>
    <x v="0"/>
    <n v="15"/>
    <x v="21013"/>
    <n v="3000000"/>
    <x v="20924"/>
  </r>
  <r>
    <x v="1"/>
    <x v="1"/>
    <x v="0"/>
    <n v="16"/>
    <x v="21014"/>
    <n v="3000000"/>
    <x v="20925"/>
  </r>
  <r>
    <x v="1"/>
    <x v="1"/>
    <x v="0"/>
    <n v="17"/>
    <x v="21015"/>
    <n v="3000000"/>
    <x v="20926"/>
  </r>
  <r>
    <x v="1"/>
    <x v="1"/>
    <x v="0"/>
    <n v="18"/>
    <x v="21016"/>
    <n v="3000000"/>
    <x v="20927"/>
  </r>
  <r>
    <x v="1"/>
    <x v="1"/>
    <x v="0"/>
    <n v="19"/>
    <x v="21017"/>
    <n v="3000000"/>
    <x v="20928"/>
  </r>
  <r>
    <x v="1"/>
    <x v="1"/>
    <x v="0"/>
    <n v="20"/>
    <x v="21018"/>
    <n v="3000000"/>
    <x v="20929"/>
  </r>
  <r>
    <x v="1"/>
    <x v="1"/>
    <x v="0"/>
    <n v="21"/>
    <x v="21019"/>
    <n v="3000000"/>
    <x v="20930"/>
  </r>
  <r>
    <x v="1"/>
    <x v="1"/>
    <x v="0"/>
    <n v="22"/>
    <x v="21020"/>
    <n v="3000000"/>
    <x v="20931"/>
  </r>
  <r>
    <x v="1"/>
    <x v="1"/>
    <x v="0"/>
    <n v="23"/>
    <x v="21021"/>
    <n v="3000000"/>
    <x v="20932"/>
  </r>
  <r>
    <x v="1"/>
    <x v="1"/>
    <x v="0"/>
    <n v="24"/>
    <x v="21022"/>
    <n v="3000000"/>
    <x v="20933"/>
  </r>
  <r>
    <x v="1"/>
    <x v="1"/>
    <x v="0"/>
    <n v="25"/>
    <x v="21023"/>
    <n v="3000000"/>
    <x v="20934"/>
  </r>
  <r>
    <x v="1"/>
    <x v="1"/>
    <x v="0"/>
    <n v="26"/>
    <x v="21024"/>
    <n v="3000000"/>
    <x v="20935"/>
  </r>
  <r>
    <x v="1"/>
    <x v="1"/>
    <x v="0"/>
    <n v="27"/>
    <x v="21025"/>
    <n v="3000000"/>
    <x v="20936"/>
  </r>
  <r>
    <x v="1"/>
    <x v="1"/>
    <x v="0"/>
    <n v="28"/>
    <x v="21026"/>
    <n v="3000000"/>
    <x v="20937"/>
  </r>
  <r>
    <x v="1"/>
    <x v="1"/>
    <x v="0"/>
    <n v="29"/>
    <x v="21027"/>
    <n v="3000000"/>
    <x v="20938"/>
  </r>
  <r>
    <x v="1"/>
    <x v="1"/>
    <x v="0"/>
    <n v="30"/>
    <x v="21028"/>
    <n v="3000000"/>
    <x v="20939"/>
  </r>
  <r>
    <x v="1"/>
    <x v="1"/>
    <x v="0"/>
    <n v="31"/>
    <x v="21029"/>
    <n v="3000000"/>
    <x v="20940"/>
  </r>
  <r>
    <x v="1"/>
    <x v="1"/>
    <x v="0"/>
    <n v="32"/>
    <x v="21030"/>
    <n v="3000000"/>
    <x v="20941"/>
  </r>
  <r>
    <x v="1"/>
    <x v="1"/>
    <x v="0"/>
    <n v="33"/>
    <x v="21031"/>
    <n v="3000000"/>
    <x v="20942"/>
  </r>
  <r>
    <x v="1"/>
    <x v="1"/>
    <x v="0"/>
    <n v="34"/>
    <x v="21032"/>
    <n v="3000000"/>
    <x v="20943"/>
  </r>
  <r>
    <x v="1"/>
    <x v="1"/>
    <x v="0"/>
    <n v="35"/>
    <x v="21033"/>
    <n v="3000000"/>
    <x v="20944"/>
  </r>
  <r>
    <x v="1"/>
    <x v="1"/>
    <x v="0"/>
    <n v="36"/>
    <x v="21034"/>
    <n v="3000000"/>
    <x v="20945"/>
  </r>
  <r>
    <x v="1"/>
    <x v="1"/>
    <x v="0"/>
    <n v="37"/>
    <x v="21035"/>
    <n v="3000000"/>
    <x v="20946"/>
  </r>
  <r>
    <x v="1"/>
    <x v="1"/>
    <x v="0"/>
    <n v="38"/>
    <x v="21036"/>
    <n v="3000000"/>
    <x v="20947"/>
  </r>
  <r>
    <x v="1"/>
    <x v="1"/>
    <x v="0"/>
    <n v="39"/>
    <x v="21037"/>
    <n v="3000000"/>
    <x v="20948"/>
  </r>
  <r>
    <x v="1"/>
    <x v="1"/>
    <x v="0"/>
    <n v="40"/>
    <x v="21038"/>
    <n v="3000000"/>
    <x v="20949"/>
  </r>
  <r>
    <x v="1"/>
    <x v="1"/>
    <x v="0"/>
    <n v="41"/>
    <x v="21039"/>
    <n v="3000000"/>
    <x v="20950"/>
  </r>
  <r>
    <x v="1"/>
    <x v="1"/>
    <x v="0"/>
    <n v="42"/>
    <x v="21040"/>
    <n v="3000000"/>
    <x v="20951"/>
  </r>
  <r>
    <x v="1"/>
    <x v="1"/>
    <x v="0"/>
    <n v="43"/>
    <x v="21041"/>
    <n v="3000000"/>
    <x v="20952"/>
  </r>
  <r>
    <x v="1"/>
    <x v="1"/>
    <x v="0"/>
    <n v="44"/>
    <x v="21042"/>
    <n v="3000000"/>
    <x v="20953"/>
  </r>
  <r>
    <x v="1"/>
    <x v="1"/>
    <x v="0"/>
    <n v="45"/>
    <x v="21043"/>
    <n v="3000000"/>
    <x v="20954"/>
  </r>
  <r>
    <x v="1"/>
    <x v="1"/>
    <x v="0"/>
    <n v="46"/>
    <x v="21044"/>
    <n v="3000000"/>
    <x v="20955"/>
  </r>
  <r>
    <x v="1"/>
    <x v="1"/>
    <x v="0"/>
    <n v="47"/>
    <x v="21045"/>
    <n v="3000000"/>
    <x v="20956"/>
  </r>
  <r>
    <x v="1"/>
    <x v="1"/>
    <x v="0"/>
    <n v="48"/>
    <x v="21046"/>
    <n v="3000000"/>
    <x v="20957"/>
  </r>
  <r>
    <x v="1"/>
    <x v="1"/>
    <x v="0"/>
    <n v="49"/>
    <x v="21047"/>
    <n v="3000000"/>
    <x v="20958"/>
  </r>
  <r>
    <x v="1"/>
    <x v="1"/>
    <x v="0"/>
    <n v="50"/>
    <x v="21048"/>
    <n v="3000000"/>
    <x v="20959"/>
  </r>
  <r>
    <x v="1"/>
    <x v="1"/>
    <x v="0"/>
    <n v="51"/>
    <x v="21049"/>
    <n v="3000000"/>
    <x v="20960"/>
  </r>
  <r>
    <x v="1"/>
    <x v="1"/>
    <x v="0"/>
    <n v="52"/>
    <x v="21050"/>
    <n v="3000000"/>
    <x v="20961"/>
  </r>
  <r>
    <x v="1"/>
    <x v="1"/>
    <x v="0"/>
    <n v="53"/>
    <x v="21051"/>
    <n v="3000000"/>
    <x v="20962"/>
  </r>
  <r>
    <x v="1"/>
    <x v="1"/>
    <x v="0"/>
    <n v="54"/>
    <x v="21052"/>
    <n v="3000000"/>
    <x v="20963"/>
  </r>
  <r>
    <x v="1"/>
    <x v="1"/>
    <x v="0"/>
    <n v="55"/>
    <x v="21053"/>
    <n v="3000000"/>
    <x v="20964"/>
  </r>
  <r>
    <x v="1"/>
    <x v="1"/>
    <x v="0"/>
    <n v="56"/>
    <x v="21054"/>
    <n v="3000000"/>
    <x v="20965"/>
  </r>
  <r>
    <x v="1"/>
    <x v="1"/>
    <x v="0"/>
    <n v="57"/>
    <x v="21055"/>
    <n v="3000000"/>
    <x v="20966"/>
  </r>
  <r>
    <x v="1"/>
    <x v="1"/>
    <x v="0"/>
    <n v="58"/>
    <x v="21056"/>
    <n v="3000000"/>
    <x v="20967"/>
  </r>
  <r>
    <x v="1"/>
    <x v="1"/>
    <x v="0"/>
    <n v="59"/>
    <x v="21057"/>
    <n v="3000000"/>
    <x v="20968"/>
  </r>
  <r>
    <x v="1"/>
    <x v="1"/>
    <x v="0"/>
    <n v="60"/>
    <x v="21058"/>
    <n v="3000000"/>
    <x v="20969"/>
  </r>
  <r>
    <x v="1"/>
    <x v="1"/>
    <x v="0"/>
    <n v="61"/>
    <x v="21059"/>
    <n v="3000000"/>
    <x v="20970"/>
  </r>
  <r>
    <x v="1"/>
    <x v="1"/>
    <x v="0"/>
    <n v="62"/>
    <x v="21060"/>
    <n v="3000000"/>
    <x v="20971"/>
  </r>
  <r>
    <x v="1"/>
    <x v="1"/>
    <x v="0"/>
    <n v="63"/>
    <x v="21061"/>
    <n v="3000000"/>
    <x v="20972"/>
  </r>
  <r>
    <x v="1"/>
    <x v="1"/>
    <x v="0"/>
    <n v="64"/>
    <x v="21062"/>
    <n v="3000000"/>
    <x v="20973"/>
  </r>
  <r>
    <x v="1"/>
    <x v="1"/>
    <x v="0"/>
    <n v="65"/>
    <x v="21063"/>
    <n v="3000000"/>
    <x v="20974"/>
  </r>
  <r>
    <x v="1"/>
    <x v="1"/>
    <x v="0"/>
    <n v="66"/>
    <x v="21064"/>
    <n v="3000000"/>
    <x v="20975"/>
  </r>
  <r>
    <x v="1"/>
    <x v="1"/>
    <x v="0"/>
    <n v="67"/>
    <x v="21065"/>
    <n v="3000000"/>
    <x v="20976"/>
  </r>
  <r>
    <x v="1"/>
    <x v="1"/>
    <x v="0"/>
    <n v="68"/>
    <x v="21066"/>
    <n v="3000000"/>
    <x v="20977"/>
  </r>
  <r>
    <x v="1"/>
    <x v="1"/>
    <x v="0"/>
    <n v="69"/>
    <x v="21067"/>
    <n v="3000000"/>
    <x v="20978"/>
  </r>
  <r>
    <x v="1"/>
    <x v="1"/>
    <x v="0"/>
    <n v="70"/>
    <x v="21068"/>
    <n v="3000000"/>
    <x v="20979"/>
  </r>
  <r>
    <x v="1"/>
    <x v="1"/>
    <x v="0"/>
    <n v="71"/>
    <x v="21069"/>
    <n v="3000000"/>
    <x v="20980"/>
  </r>
  <r>
    <x v="1"/>
    <x v="1"/>
    <x v="0"/>
    <n v="72"/>
    <x v="21070"/>
    <n v="3000000"/>
    <x v="20981"/>
  </r>
  <r>
    <x v="1"/>
    <x v="1"/>
    <x v="0"/>
    <n v="73"/>
    <x v="21071"/>
    <n v="3000000"/>
    <x v="20982"/>
  </r>
  <r>
    <x v="1"/>
    <x v="1"/>
    <x v="0"/>
    <n v="74"/>
    <x v="21072"/>
    <n v="3000000"/>
    <x v="20983"/>
  </r>
  <r>
    <x v="1"/>
    <x v="1"/>
    <x v="0"/>
    <n v="75"/>
    <x v="21073"/>
    <n v="3000000"/>
    <x v="20984"/>
  </r>
  <r>
    <x v="1"/>
    <x v="1"/>
    <x v="0"/>
    <n v="76"/>
    <x v="21074"/>
    <n v="3000000"/>
    <x v="20985"/>
  </r>
  <r>
    <x v="1"/>
    <x v="1"/>
    <x v="0"/>
    <n v="77"/>
    <x v="21075"/>
    <n v="3000000"/>
    <x v="20986"/>
  </r>
  <r>
    <x v="1"/>
    <x v="1"/>
    <x v="0"/>
    <n v="78"/>
    <x v="21076"/>
    <n v="3000000"/>
    <x v="20987"/>
  </r>
  <r>
    <x v="1"/>
    <x v="1"/>
    <x v="0"/>
    <n v="79"/>
    <x v="21077"/>
    <n v="3000000"/>
    <x v="20988"/>
  </r>
  <r>
    <x v="1"/>
    <x v="1"/>
    <x v="0"/>
    <n v="80"/>
    <x v="21078"/>
    <n v="3000000"/>
    <x v="20989"/>
  </r>
  <r>
    <x v="1"/>
    <x v="1"/>
    <x v="0"/>
    <n v="81"/>
    <x v="21079"/>
    <n v="3000000"/>
    <x v="20990"/>
  </r>
  <r>
    <x v="1"/>
    <x v="1"/>
    <x v="0"/>
    <n v="82"/>
    <x v="21080"/>
    <n v="3000000"/>
    <x v="20991"/>
  </r>
  <r>
    <x v="1"/>
    <x v="1"/>
    <x v="0"/>
    <n v="83"/>
    <x v="21081"/>
    <n v="3000000"/>
    <x v="20992"/>
  </r>
  <r>
    <x v="1"/>
    <x v="1"/>
    <x v="0"/>
    <n v="84"/>
    <x v="21082"/>
    <n v="3000000"/>
    <x v="20993"/>
  </r>
  <r>
    <x v="1"/>
    <x v="1"/>
    <x v="0"/>
    <n v="85"/>
    <x v="21083"/>
    <n v="3000000"/>
    <x v="20994"/>
  </r>
  <r>
    <x v="1"/>
    <x v="1"/>
    <x v="0"/>
    <n v="86"/>
    <x v="21084"/>
    <n v="3000000"/>
    <x v="20995"/>
  </r>
  <r>
    <x v="1"/>
    <x v="1"/>
    <x v="0"/>
    <n v="87"/>
    <x v="21085"/>
    <n v="3000000"/>
    <x v="20996"/>
  </r>
  <r>
    <x v="1"/>
    <x v="1"/>
    <x v="0"/>
    <n v="88"/>
    <x v="21086"/>
    <n v="3000000"/>
    <x v="20997"/>
  </r>
  <r>
    <x v="1"/>
    <x v="1"/>
    <x v="0"/>
    <n v="89"/>
    <x v="21087"/>
    <n v="3000000"/>
    <x v="20998"/>
  </r>
  <r>
    <x v="1"/>
    <x v="1"/>
    <x v="0"/>
    <n v="90"/>
    <x v="21088"/>
    <n v="3000000"/>
    <x v="20999"/>
  </r>
  <r>
    <x v="1"/>
    <x v="1"/>
    <x v="0"/>
    <n v="91"/>
    <x v="21089"/>
    <n v="3000000"/>
    <x v="21000"/>
  </r>
  <r>
    <x v="1"/>
    <x v="1"/>
    <x v="0"/>
    <n v="92"/>
    <x v="21090"/>
    <n v="3000000"/>
    <x v="21001"/>
  </r>
  <r>
    <x v="1"/>
    <x v="1"/>
    <x v="0"/>
    <n v="93"/>
    <x v="21091"/>
    <n v="3000000"/>
    <x v="21002"/>
  </r>
  <r>
    <x v="1"/>
    <x v="1"/>
    <x v="0"/>
    <n v="94"/>
    <x v="21092"/>
    <n v="3000000"/>
    <x v="21003"/>
  </r>
  <r>
    <x v="1"/>
    <x v="1"/>
    <x v="0"/>
    <n v="95"/>
    <x v="21093"/>
    <n v="3000000"/>
    <x v="21004"/>
  </r>
  <r>
    <x v="1"/>
    <x v="1"/>
    <x v="0"/>
    <n v="96"/>
    <x v="21094"/>
    <n v="3000000"/>
    <x v="21005"/>
  </r>
  <r>
    <x v="1"/>
    <x v="1"/>
    <x v="0"/>
    <n v="97"/>
    <x v="21095"/>
    <n v="3000000"/>
    <x v="21006"/>
  </r>
  <r>
    <x v="1"/>
    <x v="1"/>
    <x v="0"/>
    <n v="98"/>
    <x v="21096"/>
    <n v="3000000"/>
    <x v="21007"/>
  </r>
  <r>
    <x v="1"/>
    <x v="1"/>
    <x v="0"/>
    <n v="99"/>
    <x v="21097"/>
    <n v="3000000"/>
    <x v="21008"/>
  </r>
  <r>
    <x v="1"/>
    <x v="1"/>
    <x v="0"/>
    <n v="100"/>
    <x v="21098"/>
    <n v="3000000"/>
    <x v="21009"/>
  </r>
  <r>
    <x v="1"/>
    <x v="1"/>
    <x v="0"/>
    <n v="101"/>
    <x v="21099"/>
    <n v="3000000"/>
    <x v="21010"/>
  </r>
  <r>
    <x v="1"/>
    <x v="1"/>
    <x v="0"/>
    <n v="102"/>
    <x v="21100"/>
    <n v="3000000"/>
    <x v="21011"/>
  </r>
  <r>
    <x v="1"/>
    <x v="1"/>
    <x v="0"/>
    <n v="103"/>
    <x v="21101"/>
    <n v="3000000"/>
    <x v="21012"/>
  </r>
  <r>
    <x v="1"/>
    <x v="1"/>
    <x v="0"/>
    <n v="104"/>
    <x v="21102"/>
    <n v="3000000"/>
    <x v="21013"/>
  </r>
  <r>
    <x v="1"/>
    <x v="1"/>
    <x v="0"/>
    <n v="105"/>
    <x v="21103"/>
    <n v="3000000"/>
    <x v="21014"/>
  </r>
  <r>
    <x v="1"/>
    <x v="1"/>
    <x v="0"/>
    <n v="106"/>
    <x v="21104"/>
    <n v="3000000"/>
    <x v="21015"/>
  </r>
  <r>
    <x v="1"/>
    <x v="1"/>
    <x v="0"/>
    <n v="107"/>
    <x v="21105"/>
    <n v="3000000"/>
    <x v="21016"/>
  </r>
  <r>
    <x v="1"/>
    <x v="1"/>
    <x v="0"/>
    <n v="108"/>
    <x v="21106"/>
    <n v="3000000"/>
    <x v="21017"/>
  </r>
  <r>
    <x v="1"/>
    <x v="1"/>
    <x v="0"/>
    <n v="109"/>
    <x v="21107"/>
    <n v="3000000"/>
    <x v="21018"/>
  </r>
  <r>
    <x v="1"/>
    <x v="1"/>
    <x v="0"/>
    <n v="110"/>
    <x v="21108"/>
    <n v="3000000"/>
    <x v="21019"/>
  </r>
  <r>
    <x v="1"/>
    <x v="1"/>
    <x v="0"/>
    <n v="111"/>
    <x v="21109"/>
    <n v="3000000"/>
    <x v="21020"/>
  </r>
  <r>
    <x v="1"/>
    <x v="1"/>
    <x v="0"/>
    <n v="112"/>
    <x v="21110"/>
    <n v="3000000"/>
    <x v="21021"/>
  </r>
  <r>
    <x v="1"/>
    <x v="1"/>
    <x v="0"/>
    <n v="113"/>
    <x v="21111"/>
    <n v="3000000"/>
    <x v="21022"/>
  </r>
  <r>
    <x v="1"/>
    <x v="1"/>
    <x v="0"/>
    <n v="114"/>
    <x v="21112"/>
    <n v="3000000"/>
    <x v="21023"/>
  </r>
  <r>
    <x v="1"/>
    <x v="1"/>
    <x v="0"/>
    <n v="115"/>
    <x v="21113"/>
    <n v="3000000"/>
    <x v="21024"/>
  </r>
  <r>
    <x v="1"/>
    <x v="1"/>
    <x v="0"/>
    <n v="116"/>
    <x v="21114"/>
    <n v="3000000"/>
    <x v="21025"/>
  </r>
  <r>
    <x v="1"/>
    <x v="1"/>
    <x v="0"/>
    <n v="117"/>
    <x v="21115"/>
    <n v="3000000"/>
    <x v="21026"/>
  </r>
  <r>
    <x v="1"/>
    <x v="1"/>
    <x v="0"/>
    <n v="118"/>
    <x v="21116"/>
    <n v="3000000"/>
    <x v="21027"/>
  </r>
  <r>
    <x v="1"/>
    <x v="1"/>
    <x v="0"/>
    <n v="119"/>
    <x v="21117"/>
    <n v="3000000"/>
    <x v="21028"/>
  </r>
  <r>
    <x v="1"/>
    <x v="1"/>
    <x v="0"/>
    <n v="120"/>
    <x v="21118"/>
    <n v="3000000"/>
    <x v="21029"/>
  </r>
  <r>
    <x v="1"/>
    <x v="1"/>
    <x v="0"/>
    <n v="121"/>
    <x v="21119"/>
    <n v="3000000"/>
    <x v="21030"/>
  </r>
  <r>
    <x v="1"/>
    <x v="1"/>
    <x v="0"/>
    <n v="122"/>
    <x v="21120"/>
    <n v="3000000"/>
    <x v="21031"/>
  </r>
  <r>
    <x v="1"/>
    <x v="1"/>
    <x v="0"/>
    <n v="123"/>
    <x v="21121"/>
    <n v="3000000"/>
    <x v="21032"/>
  </r>
  <r>
    <x v="1"/>
    <x v="1"/>
    <x v="0"/>
    <n v="124"/>
    <x v="21122"/>
    <n v="3000000"/>
    <x v="21033"/>
  </r>
  <r>
    <x v="1"/>
    <x v="1"/>
    <x v="0"/>
    <n v="125"/>
    <x v="21123"/>
    <n v="3000000"/>
    <x v="21034"/>
  </r>
  <r>
    <x v="1"/>
    <x v="1"/>
    <x v="0"/>
    <n v="126"/>
    <x v="21124"/>
    <n v="3000000"/>
    <x v="21035"/>
  </r>
  <r>
    <x v="1"/>
    <x v="1"/>
    <x v="0"/>
    <n v="127"/>
    <x v="21125"/>
    <n v="3000000"/>
    <x v="21036"/>
  </r>
  <r>
    <x v="1"/>
    <x v="1"/>
    <x v="0"/>
    <n v="128"/>
    <x v="21126"/>
    <n v="3000000"/>
    <x v="21037"/>
  </r>
  <r>
    <x v="1"/>
    <x v="1"/>
    <x v="0"/>
    <n v="129"/>
    <x v="21127"/>
    <n v="3000000"/>
    <x v="21038"/>
  </r>
  <r>
    <x v="1"/>
    <x v="1"/>
    <x v="0"/>
    <n v="130"/>
    <x v="21128"/>
    <n v="3000000"/>
    <x v="21039"/>
  </r>
  <r>
    <x v="1"/>
    <x v="1"/>
    <x v="0"/>
    <n v="131"/>
    <x v="21129"/>
    <n v="3000000"/>
    <x v="21040"/>
  </r>
  <r>
    <x v="1"/>
    <x v="1"/>
    <x v="0"/>
    <n v="132"/>
    <x v="21130"/>
    <n v="3000000"/>
    <x v="21041"/>
  </r>
  <r>
    <x v="1"/>
    <x v="1"/>
    <x v="0"/>
    <n v="133"/>
    <x v="21131"/>
    <n v="3000000"/>
    <x v="21042"/>
  </r>
  <r>
    <x v="1"/>
    <x v="1"/>
    <x v="0"/>
    <n v="134"/>
    <x v="21132"/>
    <n v="3000000"/>
    <x v="21043"/>
  </r>
  <r>
    <x v="1"/>
    <x v="1"/>
    <x v="0"/>
    <n v="135"/>
    <x v="21133"/>
    <n v="3000000"/>
    <x v="21044"/>
  </r>
  <r>
    <x v="1"/>
    <x v="1"/>
    <x v="0"/>
    <n v="136"/>
    <x v="21134"/>
    <n v="3000000"/>
    <x v="21045"/>
  </r>
  <r>
    <x v="1"/>
    <x v="1"/>
    <x v="0"/>
    <n v="137"/>
    <x v="21135"/>
    <n v="3000000"/>
    <x v="21046"/>
  </r>
  <r>
    <x v="1"/>
    <x v="1"/>
    <x v="0"/>
    <n v="138"/>
    <x v="21136"/>
    <n v="3000000"/>
    <x v="21047"/>
  </r>
  <r>
    <x v="1"/>
    <x v="1"/>
    <x v="0"/>
    <n v="139"/>
    <x v="21137"/>
    <n v="3000000"/>
    <x v="21048"/>
  </r>
  <r>
    <x v="1"/>
    <x v="1"/>
    <x v="0"/>
    <n v="140"/>
    <x v="21138"/>
    <n v="3000000"/>
    <x v="21049"/>
  </r>
  <r>
    <x v="1"/>
    <x v="1"/>
    <x v="0"/>
    <n v="141"/>
    <x v="21139"/>
    <n v="3000000"/>
    <x v="21050"/>
  </r>
  <r>
    <x v="1"/>
    <x v="1"/>
    <x v="0"/>
    <n v="142"/>
    <x v="21140"/>
    <n v="3000000"/>
    <x v="21051"/>
  </r>
  <r>
    <x v="1"/>
    <x v="1"/>
    <x v="0"/>
    <n v="143"/>
    <x v="21141"/>
    <n v="3000000"/>
    <x v="21052"/>
  </r>
  <r>
    <x v="1"/>
    <x v="1"/>
    <x v="0"/>
    <n v="144"/>
    <x v="21142"/>
    <n v="3000000"/>
    <x v="21053"/>
  </r>
  <r>
    <x v="1"/>
    <x v="1"/>
    <x v="0"/>
    <n v="145"/>
    <x v="21143"/>
    <n v="3000000"/>
    <x v="21054"/>
  </r>
  <r>
    <x v="1"/>
    <x v="1"/>
    <x v="0"/>
    <n v="146"/>
    <x v="21144"/>
    <n v="3000000"/>
    <x v="21055"/>
  </r>
  <r>
    <x v="1"/>
    <x v="1"/>
    <x v="0"/>
    <n v="147"/>
    <x v="21145"/>
    <n v="3000000"/>
    <x v="21056"/>
  </r>
  <r>
    <x v="1"/>
    <x v="1"/>
    <x v="0"/>
    <n v="148"/>
    <x v="21146"/>
    <n v="3000000"/>
    <x v="21057"/>
  </r>
  <r>
    <x v="1"/>
    <x v="1"/>
    <x v="0"/>
    <n v="149"/>
    <x v="21147"/>
    <n v="3000000"/>
    <x v="21058"/>
  </r>
  <r>
    <x v="1"/>
    <x v="1"/>
    <x v="0"/>
    <n v="150"/>
    <x v="21148"/>
    <n v="3000000"/>
    <x v="21059"/>
  </r>
  <r>
    <x v="1"/>
    <x v="1"/>
    <x v="0"/>
    <n v="151"/>
    <x v="21149"/>
    <n v="3000000"/>
    <x v="21060"/>
  </r>
  <r>
    <x v="1"/>
    <x v="1"/>
    <x v="0"/>
    <n v="152"/>
    <x v="21150"/>
    <n v="3000000"/>
    <x v="21061"/>
  </r>
  <r>
    <x v="1"/>
    <x v="1"/>
    <x v="0"/>
    <n v="153"/>
    <x v="21151"/>
    <n v="3000000"/>
    <x v="21062"/>
  </r>
  <r>
    <x v="1"/>
    <x v="1"/>
    <x v="0"/>
    <n v="154"/>
    <x v="21152"/>
    <n v="3000000"/>
    <x v="21063"/>
  </r>
  <r>
    <x v="1"/>
    <x v="1"/>
    <x v="0"/>
    <n v="155"/>
    <x v="21153"/>
    <n v="3000000"/>
    <x v="21064"/>
  </r>
  <r>
    <x v="1"/>
    <x v="1"/>
    <x v="0"/>
    <n v="156"/>
    <x v="21154"/>
    <n v="3000000"/>
    <x v="21065"/>
  </r>
  <r>
    <x v="1"/>
    <x v="1"/>
    <x v="0"/>
    <n v="157"/>
    <x v="21155"/>
    <n v="3000000"/>
    <x v="21066"/>
  </r>
  <r>
    <x v="1"/>
    <x v="1"/>
    <x v="0"/>
    <n v="158"/>
    <x v="21156"/>
    <n v="3000000"/>
    <x v="21067"/>
  </r>
  <r>
    <x v="1"/>
    <x v="1"/>
    <x v="0"/>
    <n v="159"/>
    <x v="21157"/>
    <n v="3000000"/>
    <x v="21068"/>
  </r>
  <r>
    <x v="1"/>
    <x v="1"/>
    <x v="0"/>
    <n v="160"/>
    <x v="21158"/>
    <n v="3000000"/>
    <x v="21069"/>
  </r>
  <r>
    <x v="1"/>
    <x v="1"/>
    <x v="0"/>
    <n v="161"/>
    <x v="21159"/>
    <n v="3000000"/>
    <x v="21070"/>
  </r>
  <r>
    <x v="1"/>
    <x v="1"/>
    <x v="0"/>
    <n v="162"/>
    <x v="21160"/>
    <n v="3000000"/>
    <x v="21071"/>
  </r>
  <r>
    <x v="1"/>
    <x v="1"/>
    <x v="0"/>
    <n v="163"/>
    <x v="21161"/>
    <n v="3000000"/>
    <x v="21072"/>
  </r>
  <r>
    <x v="1"/>
    <x v="1"/>
    <x v="0"/>
    <n v="164"/>
    <x v="21162"/>
    <n v="3000000"/>
    <x v="21073"/>
  </r>
  <r>
    <x v="1"/>
    <x v="1"/>
    <x v="0"/>
    <n v="165"/>
    <x v="21163"/>
    <n v="3000000"/>
    <x v="21074"/>
  </r>
  <r>
    <x v="1"/>
    <x v="1"/>
    <x v="0"/>
    <n v="166"/>
    <x v="21164"/>
    <n v="3000000"/>
    <x v="21075"/>
  </r>
  <r>
    <x v="1"/>
    <x v="1"/>
    <x v="0"/>
    <n v="167"/>
    <x v="21165"/>
    <n v="3000000"/>
    <x v="21076"/>
  </r>
  <r>
    <x v="1"/>
    <x v="1"/>
    <x v="0"/>
    <n v="168"/>
    <x v="21166"/>
    <n v="3000000"/>
    <x v="21077"/>
  </r>
  <r>
    <x v="1"/>
    <x v="1"/>
    <x v="0"/>
    <n v="169"/>
    <x v="21167"/>
    <n v="3000000"/>
    <x v="21078"/>
  </r>
  <r>
    <x v="1"/>
    <x v="1"/>
    <x v="0"/>
    <n v="170"/>
    <x v="21168"/>
    <n v="3000000"/>
    <x v="21079"/>
  </r>
  <r>
    <x v="1"/>
    <x v="1"/>
    <x v="0"/>
    <n v="171"/>
    <x v="21169"/>
    <n v="3000000"/>
    <x v="21080"/>
  </r>
  <r>
    <x v="1"/>
    <x v="1"/>
    <x v="0"/>
    <n v="172"/>
    <x v="21170"/>
    <n v="3000000"/>
    <x v="21081"/>
  </r>
  <r>
    <x v="1"/>
    <x v="1"/>
    <x v="0"/>
    <n v="173"/>
    <x v="21171"/>
    <n v="3000000"/>
    <x v="21082"/>
  </r>
  <r>
    <x v="1"/>
    <x v="1"/>
    <x v="0"/>
    <n v="174"/>
    <x v="21172"/>
    <n v="3000000"/>
    <x v="21083"/>
  </r>
  <r>
    <x v="1"/>
    <x v="1"/>
    <x v="0"/>
    <n v="175"/>
    <x v="21173"/>
    <n v="3000000"/>
    <x v="21084"/>
  </r>
  <r>
    <x v="1"/>
    <x v="1"/>
    <x v="0"/>
    <n v="176"/>
    <x v="21174"/>
    <n v="3000000"/>
    <x v="21085"/>
  </r>
  <r>
    <x v="1"/>
    <x v="1"/>
    <x v="0"/>
    <n v="177"/>
    <x v="21175"/>
    <n v="3000000"/>
    <x v="21086"/>
  </r>
  <r>
    <x v="1"/>
    <x v="1"/>
    <x v="0"/>
    <n v="178"/>
    <x v="21176"/>
    <n v="3000000"/>
    <x v="21087"/>
  </r>
  <r>
    <x v="1"/>
    <x v="1"/>
    <x v="0"/>
    <n v="179"/>
    <x v="21177"/>
    <n v="3000000"/>
    <x v="21088"/>
  </r>
  <r>
    <x v="1"/>
    <x v="1"/>
    <x v="0"/>
    <n v="180"/>
    <x v="21178"/>
    <n v="3000000"/>
    <x v="21089"/>
  </r>
  <r>
    <x v="1"/>
    <x v="1"/>
    <x v="0"/>
    <n v="181"/>
    <x v="21179"/>
    <n v="3000000"/>
    <x v="21090"/>
  </r>
  <r>
    <x v="1"/>
    <x v="1"/>
    <x v="0"/>
    <n v="182"/>
    <x v="21180"/>
    <n v="3000000"/>
    <x v="21091"/>
  </r>
  <r>
    <x v="1"/>
    <x v="1"/>
    <x v="0"/>
    <n v="183"/>
    <x v="21181"/>
    <n v="3000000"/>
    <x v="21092"/>
  </r>
  <r>
    <x v="1"/>
    <x v="1"/>
    <x v="0"/>
    <n v="184"/>
    <x v="21182"/>
    <n v="3000000"/>
    <x v="21093"/>
  </r>
  <r>
    <x v="1"/>
    <x v="1"/>
    <x v="0"/>
    <n v="185"/>
    <x v="21183"/>
    <n v="3000000"/>
    <x v="21094"/>
  </r>
  <r>
    <x v="1"/>
    <x v="1"/>
    <x v="0"/>
    <n v="186"/>
    <x v="21184"/>
    <n v="3000000"/>
    <x v="21095"/>
  </r>
  <r>
    <x v="1"/>
    <x v="1"/>
    <x v="0"/>
    <n v="187"/>
    <x v="21185"/>
    <n v="3000000"/>
    <x v="21096"/>
  </r>
  <r>
    <x v="1"/>
    <x v="1"/>
    <x v="0"/>
    <n v="188"/>
    <x v="21186"/>
    <n v="3000000"/>
    <x v="21097"/>
  </r>
  <r>
    <x v="1"/>
    <x v="1"/>
    <x v="0"/>
    <n v="189"/>
    <x v="21187"/>
    <n v="3000000"/>
    <x v="21098"/>
  </r>
  <r>
    <x v="1"/>
    <x v="1"/>
    <x v="0"/>
    <n v="190"/>
    <x v="21188"/>
    <n v="3000000"/>
    <x v="21099"/>
  </r>
  <r>
    <x v="1"/>
    <x v="1"/>
    <x v="0"/>
    <n v="191"/>
    <x v="21189"/>
    <n v="3000000"/>
    <x v="21100"/>
  </r>
  <r>
    <x v="1"/>
    <x v="1"/>
    <x v="0"/>
    <n v="192"/>
    <x v="21190"/>
    <n v="3000000"/>
    <x v="21101"/>
  </r>
  <r>
    <x v="1"/>
    <x v="1"/>
    <x v="0"/>
    <n v="193"/>
    <x v="21191"/>
    <n v="3000000"/>
    <x v="21102"/>
  </r>
  <r>
    <x v="1"/>
    <x v="1"/>
    <x v="0"/>
    <n v="194"/>
    <x v="21192"/>
    <n v="3000000"/>
    <x v="21103"/>
  </r>
  <r>
    <x v="1"/>
    <x v="1"/>
    <x v="0"/>
    <n v="195"/>
    <x v="21193"/>
    <n v="3000000"/>
    <x v="21104"/>
  </r>
  <r>
    <x v="1"/>
    <x v="1"/>
    <x v="0"/>
    <n v="196"/>
    <x v="21194"/>
    <n v="3000000"/>
    <x v="21105"/>
  </r>
  <r>
    <x v="1"/>
    <x v="1"/>
    <x v="0"/>
    <n v="197"/>
    <x v="21195"/>
    <n v="3000000"/>
    <x v="21106"/>
  </r>
  <r>
    <x v="1"/>
    <x v="1"/>
    <x v="0"/>
    <n v="198"/>
    <x v="21196"/>
    <n v="3000000"/>
    <x v="21107"/>
  </r>
  <r>
    <x v="1"/>
    <x v="1"/>
    <x v="0"/>
    <n v="199"/>
    <x v="21197"/>
    <n v="3000000"/>
    <x v="21108"/>
  </r>
  <r>
    <x v="1"/>
    <x v="1"/>
    <x v="0"/>
    <n v="200"/>
    <x v="21198"/>
    <n v="3000000"/>
    <x v="21109"/>
  </r>
  <r>
    <x v="1"/>
    <x v="1"/>
    <x v="0"/>
    <n v="201"/>
    <x v="21199"/>
    <n v="3000000"/>
    <x v="21110"/>
  </r>
  <r>
    <x v="1"/>
    <x v="1"/>
    <x v="0"/>
    <n v="202"/>
    <x v="21200"/>
    <n v="3000000"/>
    <x v="21111"/>
  </r>
  <r>
    <x v="1"/>
    <x v="1"/>
    <x v="0"/>
    <n v="203"/>
    <x v="21201"/>
    <n v="3000000"/>
    <x v="21112"/>
  </r>
  <r>
    <x v="1"/>
    <x v="1"/>
    <x v="0"/>
    <n v="204"/>
    <x v="21202"/>
    <n v="3000000"/>
    <x v="21113"/>
  </r>
  <r>
    <x v="1"/>
    <x v="1"/>
    <x v="0"/>
    <n v="205"/>
    <x v="21203"/>
    <n v="3000000"/>
    <x v="21114"/>
  </r>
  <r>
    <x v="1"/>
    <x v="1"/>
    <x v="0"/>
    <n v="206"/>
    <x v="21204"/>
    <n v="3000000"/>
    <x v="21115"/>
  </r>
  <r>
    <x v="1"/>
    <x v="1"/>
    <x v="0"/>
    <n v="207"/>
    <x v="21205"/>
    <n v="3000000"/>
    <x v="21116"/>
  </r>
  <r>
    <x v="1"/>
    <x v="1"/>
    <x v="0"/>
    <n v="208"/>
    <x v="21206"/>
    <n v="3000000"/>
    <x v="21117"/>
  </r>
  <r>
    <x v="1"/>
    <x v="1"/>
    <x v="0"/>
    <n v="209"/>
    <x v="21207"/>
    <n v="3000000"/>
    <x v="21118"/>
  </r>
  <r>
    <x v="1"/>
    <x v="1"/>
    <x v="0"/>
    <n v="210"/>
    <x v="21208"/>
    <n v="3000000"/>
    <x v="21119"/>
  </r>
  <r>
    <x v="1"/>
    <x v="1"/>
    <x v="0"/>
    <n v="211"/>
    <x v="21209"/>
    <n v="3000000"/>
    <x v="21120"/>
  </r>
  <r>
    <x v="1"/>
    <x v="1"/>
    <x v="0"/>
    <n v="212"/>
    <x v="21210"/>
    <n v="3000000"/>
    <x v="21121"/>
  </r>
  <r>
    <x v="1"/>
    <x v="1"/>
    <x v="0"/>
    <n v="213"/>
    <x v="21211"/>
    <n v="3000000"/>
    <x v="21122"/>
  </r>
  <r>
    <x v="1"/>
    <x v="1"/>
    <x v="0"/>
    <n v="214"/>
    <x v="21212"/>
    <n v="3000000"/>
    <x v="21123"/>
  </r>
  <r>
    <x v="1"/>
    <x v="1"/>
    <x v="0"/>
    <n v="215"/>
    <x v="21213"/>
    <n v="3000000"/>
    <x v="21124"/>
  </r>
  <r>
    <x v="1"/>
    <x v="1"/>
    <x v="0"/>
    <n v="216"/>
    <x v="21214"/>
    <n v="3000000"/>
    <x v="21125"/>
  </r>
  <r>
    <x v="1"/>
    <x v="1"/>
    <x v="0"/>
    <n v="217"/>
    <x v="21215"/>
    <n v="3000000"/>
    <x v="21126"/>
  </r>
  <r>
    <x v="1"/>
    <x v="1"/>
    <x v="0"/>
    <n v="218"/>
    <x v="21216"/>
    <n v="3000000"/>
    <x v="21127"/>
  </r>
  <r>
    <x v="1"/>
    <x v="1"/>
    <x v="0"/>
    <n v="219"/>
    <x v="21217"/>
    <n v="3000000"/>
    <x v="21128"/>
  </r>
  <r>
    <x v="1"/>
    <x v="1"/>
    <x v="0"/>
    <n v="220"/>
    <x v="21218"/>
    <n v="3000000"/>
    <x v="21129"/>
  </r>
  <r>
    <x v="1"/>
    <x v="1"/>
    <x v="0"/>
    <n v="221"/>
    <x v="21219"/>
    <n v="3000000"/>
    <x v="21130"/>
  </r>
  <r>
    <x v="1"/>
    <x v="1"/>
    <x v="0"/>
    <n v="222"/>
    <x v="21220"/>
    <n v="3000000"/>
    <x v="21131"/>
  </r>
  <r>
    <x v="1"/>
    <x v="1"/>
    <x v="0"/>
    <n v="223"/>
    <x v="21221"/>
    <n v="3000000"/>
    <x v="21132"/>
  </r>
  <r>
    <x v="1"/>
    <x v="1"/>
    <x v="0"/>
    <n v="224"/>
    <x v="21222"/>
    <n v="3000000"/>
    <x v="21133"/>
  </r>
  <r>
    <x v="1"/>
    <x v="1"/>
    <x v="0"/>
    <n v="225"/>
    <x v="21223"/>
    <n v="3000000"/>
    <x v="21134"/>
  </r>
  <r>
    <x v="1"/>
    <x v="1"/>
    <x v="0"/>
    <n v="226"/>
    <x v="21224"/>
    <n v="3000000"/>
    <x v="21135"/>
  </r>
  <r>
    <x v="1"/>
    <x v="1"/>
    <x v="0"/>
    <n v="227"/>
    <x v="21225"/>
    <n v="3000000"/>
    <x v="21136"/>
  </r>
  <r>
    <x v="1"/>
    <x v="1"/>
    <x v="0"/>
    <n v="228"/>
    <x v="21226"/>
    <n v="3000000"/>
    <x v="21137"/>
  </r>
  <r>
    <x v="1"/>
    <x v="1"/>
    <x v="0"/>
    <n v="229"/>
    <x v="21227"/>
    <n v="3000000"/>
    <x v="21138"/>
  </r>
  <r>
    <x v="1"/>
    <x v="1"/>
    <x v="0"/>
    <n v="230"/>
    <x v="21228"/>
    <n v="3000000"/>
    <x v="21139"/>
  </r>
  <r>
    <x v="1"/>
    <x v="1"/>
    <x v="0"/>
    <n v="231"/>
    <x v="21229"/>
    <n v="3000000"/>
    <x v="21140"/>
  </r>
  <r>
    <x v="1"/>
    <x v="1"/>
    <x v="0"/>
    <n v="232"/>
    <x v="21230"/>
    <n v="3000000"/>
    <x v="21141"/>
  </r>
  <r>
    <x v="1"/>
    <x v="1"/>
    <x v="0"/>
    <n v="233"/>
    <x v="21231"/>
    <n v="3000000"/>
    <x v="21142"/>
  </r>
  <r>
    <x v="1"/>
    <x v="1"/>
    <x v="0"/>
    <n v="234"/>
    <x v="21232"/>
    <n v="3000000"/>
    <x v="21143"/>
  </r>
  <r>
    <x v="1"/>
    <x v="1"/>
    <x v="0"/>
    <n v="235"/>
    <x v="21233"/>
    <n v="3000000"/>
    <x v="21144"/>
  </r>
  <r>
    <x v="1"/>
    <x v="1"/>
    <x v="0"/>
    <n v="236"/>
    <x v="21234"/>
    <n v="3000000"/>
    <x v="21145"/>
  </r>
  <r>
    <x v="1"/>
    <x v="1"/>
    <x v="0"/>
    <n v="237"/>
    <x v="21235"/>
    <n v="3000000"/>
    <x v="21146"/>
  </r>
  <r>
    <x v="1"/>
    <x v="1"/>
    <x v="0"/>
    <n v="238"/>
    <x v="21236"/>
    <n v="3000000"/>
    <x v="21147"/>
  </r>
  <r>
    <x v="1"/>
    <x v="1"/>
    <x v="0"/>
    <n v="239"/>
    <x v="21237"/>
    <n v="3000000"/>
    <x v="21148"/>
  </r>
  <r>
    <x v="1"/>
    <x v="1"/>
    <x v="0"/>
    <n v="240"/>
    <x v="21238"/>
    <n v="3000000"/>
    <x v="21149"/>
  </r>
  <r>
    <x v="1"/>
    <x v="1"/>
    <x v="0"/>
    <n v="241"/>
    <x v="21239"/>
    <n v="3000000"/>
    <x v="21150"/>
  </r>
  <r>
    <x v="1"/>
    <x v="1"/>
    <x v="0"/>
    <n v="242"/>
    <x v="21240"/>
    <n v="3000000"/>
    <x v="21151"/>
  </r>
  <r>
    <x v="1"/>
    <x v="1"/>
    <x v="0"/>
    <n v="243"/>
    <x v="21241"/>
    <n v="3000000"/>
    <x v="21152"/>
  </r>
  <r>
    <x v="1"/>
    <x v="1"/>
    <x v="0"/>
    <n v="244"/>
    <x v="21242"/>
    <n v="3000000"/>
    <x v="21153"/>
  </r>
  <r>
    <x v="1"/>
    <x v="1"/>
    <x v="0"/>
    <n v="245"/>
    <x v="21243"/>
    <n v="3000000"/>
    <x v="21154"/>
  </r>
  <r>
    <x v="1"/>
    <x v="1"/>
    <x v="0"/>
    <n v="246"/>
    <x v="21244"/>
    <n v="3000000"/>
    <x v="21155"/>
  </r>
  <r>
    <x v="1"/>
    <x v="1"/>
    <x v="0"/>
    <n v="247"/>
    <x v="21245"/>
    <n v="3000000"/>
    <x v="21156"/>
  </r>
  <r>
    <x v="1"/>
    <x v="1"/>
    <x v="0"/>
    <n v="248"/>
    <x v="21246"/>
    <n v="3000000"/>
    <x v="21157"/>
  </r>
  <r>
    <x v="1"/>
    <x v="1"/>
    <x v="0"/>
    <n v="249"/>
    <x v="21247"/>
    <n v="3000000"/>
    <x v="21158"/>
  </r>
  <r>
    <x v="1"/>
    <x v="1"/>
    <x v="0"/>
    <n v="250"/>
    <x v="21248"/>
    <n v="3000000"/>
    <x v="21159"/>
  </r>
  <r>
    <x v="1"/>
    <x v="1"/>
    <x v="0"/>
    <n v="251"/>
    <x v="21249"/>
    <n v="3000000"/>
    <x v="21160"/>
  </r>
  <r>
    <x v="1"/>
    <x v="1"/>
    <x v="0"/>
    <n v="252"/>
    <x v="21250"/>
    <n v="3000000"/>
    <x v="21161"/>
  </r>
  <r>
    <x v="1"/>
    <x v="1"/>
    <x v="0"/>
    <n v="253"/>
    <x v="21251"/>
    <n v="3000000"/>
    <x v="21162"/>
  </r>
  <r>
    <x v="1"/>
    <x v="1"/>
    <x v="0"/>
    <n v="254"/>
    <x v="21252"/>
    <n v="3000000"/>
    <x v="21163"/>
  </r>
  <r>
    <x v="1"/>
    <x v="1"/>
    <x v="0"/>
    <n v="255"/>
    <x v="21253"/>
    <n v="3000000"/>
    <x v="21164"/>
  </r>
  <r>
    <x v="1"/>
    <x v="1"/>
    <x v="0"/>
    <n v="256"/>
    <x v="21254"/>
    <n v="3000000"/>
    <x v="21165"/>
  </r>
  <r>
    <x v="1"/>
    <x v="1"/>
    <x v="0"/>
    <n v="257"/>
    <x v="21255"/>
    <n v="3000000"/>
    <x v="21166"/>
  </r>
  <r>
    <x v="1"/>
    <x v="1"/>
    <x v="0"/>
    <n v="258"/>
    <x v="21256"/>
    <n v="3000000"/>
    <x v="21167"/>
  </r>
  <r>
    <x v="1"/>
    <x v="1"/>
    <x v="0"/>
    <n v="259"/>
    <x v="21257"/>
    <n v="3000000"/>
    <x v="21168"/>
  </r>
  <r>
    <x v="1"/>
    <x v="1"/>
    <x v="0"/>
    <n v="260"/>
    <x v="21258"/>
    <n v="3000000"/>
    <x v="21169"/>
  </r>
  <r>
    <x v="1"/>
    <x v="1"/>
    <x v="0"/>
    <n v="261"/>
    <x v="21259"/>
    <n v="3000000"/>
    <x v="21170"/>
  </r>
  <r>
    <x v="1"/>
    <x v="1"/>
    <x v="0"/>
    <n v="262"/>
    <x v="21260"/>
    <n v="3000000"/>
    <x v="21171"/>
  </r>
  <r>
    <x v="1"/>
    <x v="1"/>
    <x v="0"/>
    <n v="263"/>
    <x v="21261"/>
    <n v="3000000"/>
    <x v="21172"/>
  </r>
  <r>
    <x v="1"/>
    <x v="1"/>
    <x v="0"/>
    <n v="264"/>
    <x v="21262"/>
    <n v="3000000"/>
    <x v="21173"/>
  </r>
  <r>
    <x v="1"/>
    <x v="1"/>
    <x v="0"/>
    <n v="265"/>
    <x v="21263"/>
    <n v="3000000"/>
    <x v="21174"/>
  </r>
  <r>
    <x v="1"/>
    <x v="1"/>
    <x v="0"/>
    <n v="266"/>
    <x v="21264"/>
    <n v="3000000"/>
    <x v="21175"/>
  </r>
  <r>
    <x v="1"/>
    <x v="1"/>
    <x v="0"/>
    <n v="267"/>
    <x v="21265"/>
    <n v="3000000"/>
    <x v="21176"/>
  </r>
  <r>
    <x v="1"/>
    <x v="1"/>
    <x v="0"/>
    <n v="268"/>
    <x v="21266"/>
    <n v="3000000"/>
    <x v="21177"/>
  </r>
  <r>
    <x v="1"/>
    <x v="1"/>
    <x v="0"/>
    <n v="269"/>
    <x v="21267"/>
    <n v="3000000"/>
    <x v="21178"/>
  </r>
  <r>
    <x v="1"/>
    <x v="1"/>
    <x v="0"/>
    <n v="270"/>
    <x v="21268"/>
    <n v="3000000"/>
    <x v="21179"/>
  </r>
  <r>
    <x v="1"/>
    <x v="1"/>
    <x v="0"/>
    <n v="271"/>
    <x v="21269"/>
    <n v="3000000"/>
    <x v="21180"/>
  </r>
  <r>
    <x v="1"/>
    <x v="1"/>
    <x v="0"/>
    <n v="272"/>
    <x v="21270"/>
    <n v="3000000"/>
    <x v="21181"/>
  </r>
  <r>
    <x v="1"/>
    <x v="1"/>
    <x v="0"/>
    <n v="273"/>
    <x v="21271"/>
    <n v="3000000"/>
    <x v="21182"/>
  </r>
  <r>
    <x v="1"/>
    <x v="1"/>
    <x v="0"/>
    <n v="274"/>
    <x v="21272"/>
    <n v="3000000"/>
    <x v="21183"/>
  </r>
  <r>
    <x v="1"/>
    <x v="1"/>
    <x v="0"/>
    <n v="275"/>
    <x v="21273"/>
    <n v="3000000"/>
    <x v="21184"/>
  </r>
  <r>
    <x v="1"/>
    <x v="1"/>
    <x v="0"/>
    <n v="276"/>
    <x v="21274"/>
    <n v="3000000"/>
    <x v="21185"/>
  </r>
  <r>
    <x v="1"/>
    <x v="1"/>
    <x v="0"/>
    <n v="277"/>
    <x v="21275"/>
    <n v="3000000"/>
    <x v="21186"/>
  </r>
  <r>
    <x v="1"/>
    <x v="1"/>
    <x v="0"/>
    <n v="278"/>
    <x v="21276"/>
    <n v="3000000"/>
    <x v="21187"/>
  </r>
  <r>
    <x v="1"/>
    <x v="1"/>
    <x v="0"/>
    <n v="279"/>
    <x v="21277"/>
    <n v="3000000"/>
    <x v="21188"/>
  </r>
  <r>
    <x v="1"/>
    <x v="1"/>
    <x v="0"/>
    <n v="280"/>
    <x v="21278"/>
    <n v="3000000"/>
    <x v="21189"/>
  </r>
  <r>
    <x v="1"/>
    <x v="1"/>
    <x v="0"/>
    <n v="281"/>
    <x v="21279"/>
    <n v="3000000"/>
    <x v="21190"/>
  </r>
  <r>
    <x v="1"/>
    <x v="1"/>
    <x v="0"/>
    <n v="282"/>
    <x v="21280"/>
    <n v="3000000"/>
    <x v="21191"/>
  </r>
  <r>
    <x v="1"/>
    <x v="1"/>
    <x v="0"/>
    <n v="283"/>
    <x v="21281"/>
    <n v="3000000"/>
    <x v="21192"/>
  </r>
  <r>
    <x v="1"/>
    <x v="1"/>
    <x v="0"/>
    <n v="284"/>
    <x v="21282"/>
    <n v="3000000"/>
    <x v="21193"/>
  </r>
  <r>
    <x v="1"/>
    <x v="1"/>
    <x v="0"/>
    <n v="285"/>
    <x v="21283"/>
    <n v="3000000"/>
    <x v="21194"/>
  </r>
  <r>
    <x v="1"/>
    <x v="1"/>
    <x v="0"/>
    <n v="286"/>
    <x v="21284"/>
    <n v="3000000"/>
    <x v="21195"/>
  </r>
  <r>
    <x v="1"/>
    <x v="1"/>
    <x v="0"/>
    <n v="287"/>
    <x v="21285"/>
    <n v="3000000"/>
    <x v="21196"/>
  </r>
  <r>
    <x v="1"/>
    <x v="1"/>
    <x v="0"/>
    <n v="288"/>
    <x v="21286"/>
    <n v="3000000"/>
    <x v="21197"/>
  </r>
  <r>
    <x v="1"/>
    <x v="1"/>
    <x v="0"/>
    <n v="289"/>
    <x v="21287"/>
    <n v="3000000"/>
    <x v="21198"/>
  </r>
  <r>
    <x v="1"/>
    <x v="1"/>
    <x v="0"/>
    <n v="290"/>
    <x v="21288"/>
    <n v="3000000"/>
    <x v="21199"/>
  </r>
  <r>
    <x v="1"/>
    <x v="1"/>
    <x v="0"/>
    <n v="291"/>
    <x v="21289"/>
    <n v="3000000"/>
    <x v="21200"/>
  </r>
  <r>
    <x v="1"/>
    <x v="1"/>
    <x v="0"/>
    <n v="292"/>
    <x v="21290"/>
    <n v="3000000"/>
    <x v="21201"/>
  </r>
  <r>
    <x v="1"/>
    <x v="1"/>
    <x v="0"/>
    <n v="293"/>
    <x v="21291"/>
    <n v="3000000"/>
    <x v="21202"/>
  </r>
  <r>
    <x v="1"/>
    <x v="1"/>
    <x v="0"/>
    <n v="294"/>
    <x v="21292"/>
    <n v="3000000"/>
    <x v="21203"/>
  </r>
  <r>
    <x v="1"/>
    <x v="1"/>
    <x v="0"/>
    <n v="295"/>
    <x v="21293"/>
    <n v="3000000"/>
    <x v="21204"/>
  </r>
  <r>
    <x v="1"/>
    <x v="1"/>
    <x v="0"/>
    <n v="296"/>
    <x v="21294"/>
    <n v="3000000"/>
    <x v="21205"/>
  </r>
  <r>
    <x v="1"/>
    <x v="1"/>
    <x v="0"/>
    <n v="297"/>
    <x v="21295"/>
    <n v="3000000"/>
    <x v="21206"/>
  </r>
  <r>
    <x v="1"/>
    <x v="1"/>
    <x v="0"/>
    <n v="298"/>
    <x v="21296"/>
    <n v="3000000"/>
    <x v="21207"/>
  </r>
  <r>
    <x v="1"/>
    <x v="1"/>
    <x v="0"/>
    <n v="299"/>
    <x v="21297"/>
    <n v="3000000"/>
    <x v="21208"/>
  </r>
  <r>
    <x v="1"/>
    <x v="1"/>
    <x v="0"/>
    <n v="300"/>
    <x v="21298"/>
    <n v="3000000"/>
    <x v="21209"/>
  </r>
  <r>
    <x v="1"/>
    <x v="1"/>
    <x v="0"/>
    <n v="301"/>
    <x v="21299"/>
    <n v="3000000"/>
    <x v="21210"/>
  </r>
  <r>
    <x v="1"/>
    <x v="1"/>
    <x v="0"/>
    <n v="302"/>
    <x v="21300"/>
    <n v="3000000"/>
    <x v="21211"/>
  </r>
  <r>
    <x v="1"/>
    <x v="1"/>
    <x v="0"/>
    <n v="303"/>
    <x v="21301"/>
    <n v="3000000"/>
    <x v="21212"/>
  </r>
  <r>
    <x v="1"/>
    <x v="1"/>
    <x v="0"/>
    <n v="304"/>
    <x v="21302"/>
    <n v="3000000"/>
    <x v="21213"/>
  </r>
  <r>
    <x v="1"/>
    <x v="1"/>
    <x v="0"/>
    <n v="305"/>
    <x v="21303"/>
    <n v="3000000"/>
    <x v="21214"/>
  </r>
  <r>
    <x v="1"/>
    <x v="1"/>
    <x v="0"/>
    <n v="306"/>
    <x v="21304"/>
    <n v="3000000"/>
    <x v="21215"/>
  </r>
  <r>
    <x v="1"/>
    <x v="1"/>
    <x v="0"/>
    <n v="307"/>
    <x v="21305"/>
    <n v="3000000"/>
    <x v="21216"/>
  </r>
  <r>
    <x v="1"/>
    <x v="1"/>
    <x v="0"/>
    <n v="308"/>
    <x v="21306"/>
    <n v="3000000"/>
    <x v="21217"/>
  </r>
  <r>
    <x v="1"/>
    <x v="1"/>
    <x v="0"/>
    <n v="309"/>
    <x v="21307"/>
    <n v="3000000"/>
    <x v="21218"/>
  </r>
  <r>
    <x v="1"/>
    <x v="1"/>
    <x v="0"/>
    <n v="310"/>
    <x v="21308"/>
    <n v="3000000"/>
    <x v="21219"/>
  </r>
  <r>
    <x v="1"/>
    <x v="1"/>
    <x v="0"/>
    <n v="311"/>
    <x v="21309"/>
    <n v="3000000"/>
    <x v="21220"/>
  </r>
  <r>
    <x v="1"/>
    <x v="1"/>
    <x v="0"/>
    <n v="312"/>
    <x v="21310"/>
    <n v="3000000"/>
    <x v="21221"/>
  </r>
  <r>
    <x v="1"/>
    <x v="1"/>
    <x v="0"/>
    <n v="313"/>
    <x v="21311"/>
    <n v="3000000"/>
    <x v="21222"/>
  </r>
  <r>
    <x v="1"/>
    <x v="1"/>
    <x v="0"/>
    <n v="314"/>
    <x v="21312"/>
    <n v="3000000"/>
    <x v="21223"/>
  </r>
  <r>
    <x v="1"/>
    <x v="1"/>
    <x v="0"/>
    <n v="315"/>
    <x v="21313"/>
    <n v="3000000"/>
    <x v="21224"/>
  </r>
  <r>
    <x v="1"/>
    <x v="1"/>
    <x v="0"/>
    <n v="316"/>
    <x v="21314"/>
    <n v="3000000"/>
    <x v="21225"/>
  </r>
  <r>
    <x v="1"/>
    <x v="1"/>
    <x v="0"/>
    <n v="317"/>
    <x v="21315"/>
    <n v="3000000"/>
    <x v="21226"/>
  </r>
  <r>
    <x v="1"/>
    <x v="1"/>
    <x v="0"/>
    <n v="318"/>
    <x v="21316"/>
    <n v="3000000"/>
    <x v="21227"/>
  </r>
  <r>
    <x v="1"/>
    <x v="1"/>
    <x v="0"/>
    <n v="319"/>
    <x v="21317"/>
    <n v="3000000"/>
    <x v="21228"/>
  </r>
  <r>
    <x v="1"/>
    <x v="1"/>
    <x v="0"/>
    <n v="320"/>
    <x v="21318"/>
    <n v="3000000"/>
    <x v="21229"/>
  </r>
  <r>
    <x v="1"/>
    <x v="1"/>
    <x v="0"/>
    <n v="321"/>
    <x v="21319"/>
    <n v="3000000"/>
    <x v="21230"/>
  </r>
  <r>
    <x v="1"/>
    <x v="1"/>
    <x v="0"/>
    <n v="322"/>
    <x v="21320"/>
    <n v="3000000"/>
    <x v="21231"/>
  </r>
  <r>
    <x v="1"/>
    <x v="1"/>
    <x v="0"/>
    <n v="323"/>
    <x v="21321"/>
    <n v="3000000"/>
    <x v="21232"/>
  </r>
  <r>
    <x v="1"/>
    <x v="1"/>
    <x v="0"/>
    <n v="324"/>
    <x v="21322"/>
    <n v="3000000"/>
    <x v="21233"/>
  </r>
  <r>
    <x v="1"/>
    <x v="1"/>
    <x v="0"/>
    <n v="325"/>
    <x v="21323"/>
    <n v="3000000"/>
    <x v="21234"/>
  </r>
  <r>
    <x v="1"/>
    <x v="1"/>
    <x v="0"/>
    <n v="326"/>
    <x v="21324"/>
    <n v="3000000"/>
    <x v="21235"/>
  </r>
  <r>
    <x v="1"/>
    <x v="1"/>
    <x v="0"/>
    <n v="327"/>
    <x v="21325"/>
    <n v="3000000"/>
    <x v="21236"/>
  </r>
  <r>
    <x v="1"/>
    <x v="1"/>
    <x v="0"/>
    <n v="328"/>
    <x v="21326"/>
    <n v="3000000"/>
    <x v="21237"/>
  </r>
  <r>
    <x v="1"/>
    <x v="1"/>
    <x v="0"/>
    <n v="329"/>
    <x v="21327"/>
    <n v="3000000"/>
    <x v="21238"/>
  </r>
  <r>
    <x v="1"/>
    <x v="1"/>
    <x v="0"/>
    <n v="330"/>
    <x v="21328"/>
    <n v="3000000"/>
    <x v="21239"/>
  </r>
  <r>
    <x v="1"/>
    <x v="1"/>
    <x v="0"/>
    <n v="331"/>
    <x v="21329"/>
    <n v="3000000"/>
    <x v="21240"/>
  </r>
  <r>
    <x v="1"/>
    <x v="1"/>
    <x v="0"/>
    <n v="332"/>
    <x v="21330"/>
    <n v="3000000"/>
    <x v="21241"/>
  </r>
  <r>
    <x v="1"/>
    <x v="1"/>
    <x v="0"/>
    <n v="333"/>
    <x v="21331"/>
    <n v="3000000"/>
    <x v="21242"/>
  </r>
  <r>
    <x v="1"/>
    <x v="1"/>
    <x v="0"/>
    <n v="334"/>
    <x v="21332"/>
    <n v="3000000"/>
    <x v="21243"/>
  </r>
  <r>
    <x v="1"/>
    <x v="1"/>
    <x v="0"/>
    <n v="335"/>
    <x v="21333"/>
    <n v="3000000"/>
    <x v="21244"/>
  </r>
  <r>
    <x v="1"/>
    <x v="1"/>
    <x v="0"/>
    <n v="336"/>
    <x v="21334"/>
    <n v="3000000"/>
    <x v="21245"/>
  </r>
  <r>
    <x v="1"/>
    <x v="1"/>
    <x v="0"/>
    <n v="337"/>
    <x v="21335"/>
    <n v="3000000"/>
    <x v="21246"/>
  </r>
  <r>
    <x v="1"/>
    <x v="1"/>
    <x v="0"/>
    <n v="338"/>
    <x v="21336"/>
    <n v="3000000"/>
    <x v="21247"/>
  </r>
  <r>
    <x v="1"/>
    <x v="1"/>
    <x v="0"/>
    <n v="339"/>
    <x v="21337"/>
    <n v="3000000"/>
    <x v="21248"/>
  </r>
  <r>
    <x v="1"/>
    <x v="1"/>
    <x v="0"/>
    <n v="340"/>
    <x v="21338"/>
    <n v="3000000"/>
    <x v="21249"/>
  </r>
  <r>
    <x v="1"/>
    <x v="1"/>
    <x v="0"/>
    <n v="341"/>
    <x v="21339"/>
    <n v="3000000"/>
    <x v="21250"/>
  </r>
  <r>
    <x v="1"/>
    <x v="1"/>
    <x v="0"/>
    <n v="342"/>
    <x v="21340"/>
    <n v="3000000"/>
    <x v="21251"/>
  </r>
  <r>
    <x v="1"/>
    <x v="1"/>
    <x v="0"/>
    <n v="343"/>
    <x v="21341"/>
    <n v="3000000"/>
    <x v="21252"/>
  </r>
  <r>
    <x v="1"/>
    <x v="1"/>
    <x v="0"/>
    <n v="344"/>
    <x v="21342"/>
    <n v="3000000"/>
    <x v="21253"/>
  </r>
  <r>
    <x v="1"/>
    <x v="1"/>
    <x v="0"/>
    <n v="345"/>
    <x v="21343"/>
    <n v="3000000"/>
    <x v="21254"/>
  </r>
  <r>
    <x v="1"/>
    <x v="1"/>
    <x v="0"/>
    <n v="346"/>
    <x v="21344"/>
    <n v="3000000"/>
    <x v="21255"/>
  </r>
  <r>
    <x v="1"/>
    <x v="1"/>
    <x v="0"/>
    <n v="347"/>
    <x v="21345"/>
    <n v="3000000"/>
    <x v="21256"/>
  </r>
  <r>
    <x v="1"/>
    <x v="1"/>
    <x v="0"/>
    <n v="348"/>
    <x v="21346"/>
    <n v="3000000"/>
    <x v="21257"/>
  </r>
  <r>
    <x v="1"/>
    <x v="1"/>
    <x v="0"/>
    <n v="349"/>
    <x v="21347"/>
    <n v="3000000"/>
    <x v="21258"/>
  </r>
  <r>
    <x v="1"/>
    <x v="1"/>
    <x v="0"/>
    <n v="350"/>
    <x v="21348"/>
    <n v="3000000"/>
    <x v="21259"/>
  </r>
  <r>
    <x v="1"/>
    <x v="1"/>
    <x v="0"/>
    <n v="351"/>
    <x v="21349"/>
    <n v="3000000"/>
    <x v="21260"/>
  </r>
  <r>
    <x v="1"/>
    <x v="1"/>
    <x v="0"/>
    <n v="352"/>
    <x v="21350"/>
    <n v="3000000"/>
    <x v="21261"/>
  </r>
  <r>
    <x v="1"/>
    <x v="1"/>
    <x v="0"/>
    <n v="353"/>
    <x v="21351"/>
    <n v="3000000"/>
    <x v="21262"/>
  </r>
  <r>
    <x v="1"/>
    <x v="1"/>
    <x v="0"/>
    <n v="354"/>
    <x v="21352"/>
    <n v="3000000"/>
    <x v="21263"/>
  </r>
  <r>
    <x v="1"/>
    <x v="1"/>
    <x v="0"/>
    <n v="355"/>
    <x v="21353"/>
    <n v="3000000"/>
    <x v="21264"/>
  </r>
  <r>
    <x v="1"/>
    <x v="1"/>
    <x v="0"/>
    <n v="356"/>
    <x v="21354"/>
    <n v="3000000"/>
    <x v="21265"/>
  </r>
  <r>
    <x v="1"/>
    <x v="1"/>
    <x v="0"/>
    <n v="357"/>
    <x v="21355"/>
    <n v="3000000"/>
    <x v="21266"/>
  </r>
  <r>
    <x v="1"/>
    <x v="1"/>
    <x v="0"/>
    <n v="358"/>
    <x v="21356"/>
    <n v="3000000"/>
    <x v="21267"/>
  </r>
  <r>
    <x v="1"/>
    <x v="1"/>
    <x v="0"/>
    <n v="359"/>
    <x v="21357"/>
    <n v="3000000"/>
    <x v="21268"/>
  </r>
  <r>
    <x v="1"/>
    <x v="1"/>
    <x v="0"/>
    <n v="360"/>
    <x v="21358"/>
    <n v="3000000"/>
    <x v="21269"/>
  </r>
  <r>
    <x v="1"/>
    <x v="1"/>
    <x v="0"/>
    <n v="361"/>
    <x v="21359"/>
    <n v="3000000"/>
    <x v="21270"/>
  </r>
  <r>
    <x v="1"/>
    <x v="1"/>
    <x v="0"/>
    <n v="362"/>
    <x v="21360"/>
    <n v="3000000"/>
    <x v="21271"/>
  </r>
  <r>
    <x v="1"/>
    <x v="1"/>
    <x v="0"/>
    <n v="363"/>
    <x v="21361"/>
    <n v="3000000"/>
    <x v="21272"/>
  </r>
  <r>
    <x v="1"/>
    <x v="1"/>
    <x v="0"/>
    <n v="364"/>
    <x v="21362"/>
    <n v="3000000"/>
    <x v="21273"/>
  </r>
  <r>
    <x v="1"/>
    <x v="1"/>
    <x v="0"/>
    <n v="365"/>
    <x v="21363"/>
    <n v="3000000"/>
    <x v="21274"/>
  </r>
  <r>
    <x v="1"/>
    <x v="1"/>
    <x v="0"/>
    <n v="366"/>
    <x v="21364"/>
    <n v="3000000"/>
    <x v="21275"/>
  </r>
  <r>
    <x v="1"/>
    <x v="1"/>
    <x v="0"/>
    <n v="367"/>
    <x v="21365"/>
    <n v="3000000"/>
    <x v="21276"/>
  </r>
  <r>
    <x v="1"/>
    <x v="1"/>
    <x v="0"/>
    <n v="368"/>
    <x v="21366"/>
    <n v="3000000"/>
    <x v="21277"/>
  </r>
  <r>
    <x v="1"/>
    <x v="1"/>
    <x v="0"/>
    <n v="369"/>
    <x v="21367"/>
    <n v="3000000"/>
    <x v="21278"/>
  </r>
  <r>
    <x v="1"/>
    <x v="1"/>
    <x v="0"/>
    <n v="370"/>
    <x v="21368"/>
    <n v="3000000"/>
    <x v="21279"/>
  </r>
  <r>
    <x v="1"/>
    <x v="1"/>
    <x v="0"/>
    <n v="371"/>
    <x v="21369"/>
    <n v="3000000"/>
    <x v="21280"/>
  </r>
  <r>
    <x v="1"/>
    <x v="1"/>
    <x v="0"/>
    <n v="372"/>
    <x v="21370"/>
    <n v="3000000"/>
    <x v="21281"/>
  </r>
  <r>
    <x v="1"/>
    <x v="1"/>
    <x v="0"/>
    <n v="373"/>
    <x v="21371"/>
    <n v="3000000"/>
    <x v="21282"/>
  </r>
  <r>
    <x v="1"/>
    <x v="1"/>
    <x v="0"/>
    <n v="374"/>
    <x v="21372"/>
    <n v="3000000"/>
    <x v="21283"/>
  </r>
  <r>
    <x v="1"/>
    <x v="1"/>
    <x v="0"/>
    <n v="375"/>
    <x v="21373"/>
    <n v="3000000"/>
    <x v="21284"/>
  </r>
  <r>
    <x v="1"/>
    <x v="1"/>
    <x v="0"/>
    <n v="376"/>
    <x v="21374"/>
    <n v="3000000"/>
    <x v="21285"/>
  </r>
  <r>
    <x v="1"/>
    <x v="1"/>
    <x v="0"/>
    <n v="377"/>
    <x v="21375"/>
    <n v="3000000"/>
    <x v="21286"/>
  </r>
  <r>
    <x v="1"/>
    <x v="1"/>
    <x v="0"/>
    <n v="378"/>
    <x v="21376"/>
    <n v="3000000"/>
    <x v="21287"/>
  </r>
  <r>
    <x v="1"/>
    <x v="1"/>
    <x v="0"/>
    <n v="379"/>
    <x v="21377"/>
    <n v="3000000"/>
    <x v="21288"/>
  </r>
  <r>
    <x v="1"/>
    <x v="1"/>
    <x v="0"/>
    <n v="380"/>
    <x v="21378"/>
    <n v="3000000"/>
    <x v="21289"/>
  </r>
  <r>
    <x v="1"/>
    <x v="1"/>
    <x v="0"/>
    <n v="381"/>
    <x v="21379"/>
    <n v="3000000"/>
    <x v="21290"/>
  </r>
  <r>
    <x v="1"/>
    <x v="1"/>
    <x v="0"/>
    <n v="382"/>
    <x v="21380"/>
    <n v="3000000"/>
    <x v="21291"/>
  </r>
  <r>
    <x v="1"/>
    <x v="1"/>
    <x v="0"/>
    <n v="383"/>
    <x v="21381"/>
    <n v="3000000"/>
    <x v="21292"/>
  </r>
  <r>
    <x v="1"/>
    <x v="1"/>
    <x v="0"/>
    <n v="384"/>
    <x v="21382"/>
    <n v="3000000"/>
    <x v="21293"/>
  </r>
  <r>
    <x v="1"/>
    <x v="1"/>
    <x v="0"/>
    <n v="385"/>
    <x v="21383"/>
    <n v="3000000"/>
    <x v="21294"/>
  </r>
  <r>
    <x v="1"/>
    <x v="1"/>
    <x v="0"/>
    <n v="386"/>
    <x v="21384"/>
    <n v="3000000"/>
    <x v="21295"/>
  </r>
  <r>
    <x v="1"/>
    <x v="1"/>
    <x v="0"/>
    <n v="387"/>
    <x v="21385"/>
    <n v="3000000"/>
    <x v="21296"/>
  </r>
  <r>
    <x v="1"/>
    <x v="1"/>
    <x v="0"/>
    <n v="388"/>
    <x v="21386"/>
    <n v="3000000"/>
    <x v="21297"/>
  </r>
  <r>
    <x v="1"/>
    <x v="1"/>
    <x v="0"/>
    <n v="389"/>
    <x v="21387"/>
    <n v="3000000"/>
    <x v="21298"/>
  </r>
  <r>
    <x v="1"/>
    <x v="1"/>
    <x v="0"/>
    <n v="390"/>
    <x v="21388"/>
    <n v="3000000"/>
    <x v="21299"/>
  </r>
  <r>
    <x v="1"/>
    <x v="1"/>
    <x v="0"/>
    <n v="391"/>
    <x v="21389"/>
    <n v="3000000"/>
    <x v="21300"/>
  </r>
  <r>
    <x v="1"/>
    <x v="1"/>
    <x v="0"/>
    <n v="392"/>
    <x v="21390"/>
    <n v="3000000"/>
    <x v="21301"/>
  </r>
  <r>
    <x v="1"/>
    <x v="1"/>
    <x v="0"/>
    <n v="393"/>
    <x v="21391"/>
    <n v="3000000"/>
    <x v="21302"/>
  </r>
  <r>
    <x v="1"/>
    <x v="1"/>
    <x v="0"/>
    <n v="394"/>
    <x v="21392"/>
    <n v="3000000"/>
    <x v="21303"/>
  </r>
  <r>
    <x v="1"/>
    <x v="1"/>
    <x v="0"/>
    <n v="395"/>
    <x v="21393"/>
    <n v="3000000"/>
    <x v="21304"/>
  </r>
  <r>
    <x v="1"/>
    <x v="1"/>
    <x v="0"/>
    <n v="396"/>
    <x v="21394"/>
    <n v="3000000"/>
    <x v="21305"/>
  </r>
  <r>
    <x v="1"/>
    <x v="1"/>
    <x v="0"/>
    <n v="397"/>
    <x v="21395"/>
    <n v="3000000"/>
    <x v="21306"/>
  </r>
  <r>
    <x v="1"/>
    <x v="1"/>
    <x v="0"/>
    <n v="398"/>
    <x v="21396"/>
    <n v="3000000"/>
    <x v="21307"/>
  </r>
  <r>
    <x v="1"/>
    <x v="1"/>
    <x v="0"/>
    <n v="399"/>
    <x v="21397"/>
    <n v="3000000"/>
    <x v="21308"/>
  </r>
  <r>
    <x v="1"/>
    <x v="1"/>
    <x v="0"/>
    <n v="400"/>
    <x v="21398"/>
    <n v="3000000"/>
    <x v="21309"/>
  </r>
  <r>
    <x v="1"/>
    <x v="1"/>
    <x v="0"/>
    <n v="401"/>
    <x v="21399"/>
    <n v="3000000"/>
    <x v="21310"/>
  </r>
  <r>
    <x v="1"/>
    <x v="1"/>
    <x v="0"/>
    <n v="402"/>
    <x v="21400"/>
    <n v="3000000"/>
    <x v="21311"/>
  </r>
  <r>
    <x v="1"/>
    <x v="1"/>
    <x v="0"/>
    <n v="403"/>
    <x v="21401"/>
    <n v="3000000"/>
    <x v="21312"/>
  </r>
  <r>
    <x v="1"/>
    <x v="1"/>
    <x v="0"/>
    <n v="404"/>
    <x v="21402"/>
    <n v="3000000"/>
    <x v="21313"/>
  </r>
  <r>
    <x v="1"/>
    <x v="1"/>
    <x v="0"/>
    <n v="405"/>
    <x v="21403"/>
    <n v="3000000"/>
    <x v="21314"/>
  </r>
  <r>
    <x v="1"/>
    <x v="1"/>
    <x v="0"/>
    <n v="406"/>
    <x v="21404"/>
    <n v="3000000"/>
    <x v="21315"/>
  </r>
  <r>
    <x v="1"/>
    <x v="1"/>
    <x v="0"/>
    <n v="407"/>
    <x v="21405"/>
    <n v="3000000"/>
    <x v="21316"/>
  </r>
  <r>
    <x v="1"/>
    <x v="1"/>
    <x v="0"/>
    <n v="408"/>
    <x v="21406"/>
    <n v="3000000"/>
    <x v="21317"/>
  </r>
  <r>
    <x v="1"/>
    <x v="1"/>
    <x v="0"/>
    <n v="409"/>
    <x v="21407"/>
    <n v="3000000"/>
    <x v="21318"/>
  </r>
  <r>
    <x v="1"/>
    <x v="1"/>
    <x v="0"/>
    <n v="410"/>
    <x v="21408"/>
    <n v="3000000"/>
    <x v="21319"/>
  </r>
  <r>
    <x v="1"/>
    <x v="1"/>
    <x v="0"/>
    <n v="411"/>
    <x v="21409"/>
    <n v="3000000"/>
    <x v="21320"/>
  </r>
  <r>
    <x v="1"/>
    <x v="1"/>
    <x v="0"/>
    <n v="412"/>
    <x v="21410"/>
    <n v="3000000"/>
    <x v="21321"/>
  </r>
  <r>
    <x v="1"/>
    <x v="1"/>
    <x v="0"/>
    <n v="413"/>
    <x v="21411"/>
    <n v="3000000"/>
    <x v="21322"/>
  </r>
  <r>
    <x v="1"/>
    <x v="1"/>
    <x v="0"/>
    <n v="414"/>
    <x v="21412"/>
    <n v="3000000"/>
    <x v="21323"/>
  </r>
  <r>
    <x v="1"/>
    <x v="1"/>
    <x v="0"/>
    <n v="415"/>
    <x v="21413"/>
    <n v="3000000"/>
    <x v="21324"/>
  </r>
  <r>
    <x v="1"/>
    <x v="1"/>
    <x v="0"/>
    <n v="416"/>
    <x v="21414"/>
    <n v="3000000"/>
    <x v="21325"/>
  </r>
  <r>
    <x v="1"/>
    <x v="1"/>
    <x v="0"/>
    <n v="417"/>
    <x v="21415"/>
    <n v="3000000"/>
    <x v="21326"/>
  </r>
  <r>
    <x v="1"/>
    <x v="1"/>
    <x v="0"/>
    <n v="418"/>
    <x v="21416"/>
    <n v="3000000"/>
    <x v="21327"/>
  </r>
  <r>
    <x v="1"/>
    <x v="1"/>
    <x v="0"/>
    <n v="419"/>
    <x v="21417"/>
    <n v="3000000"/>
    <x v="21328"/>
  </r>
  <r>
    <x v="1"/>
    <x v="1"/>
    <x v="0"/>
    <n v="420"/>
    <x v="21418"/>
    <n v="3000000"/>
    <x v="21329"/>
  </r>
  <r>
    <x v="1"/>
    <x v="1"/>
    <x v="0"/>
    <n v="421"/>
    <x v="21419"/>
    <n v="3000000"/>
    <x v="21330"/>
  </r>
  <r>
    <x v="1"/>
    <x v="1"/>
    <x v="0"/>
    <n v="422"/>
    <x v="21420"/>
    <n v="3000000"/>
    <x v="21331"/>
  </r>
  <r>
    <x v="1"/>
    <x v="1"/>
    <x v="0"/>
    <n v="423"/>
    <x v="21421"/>
    <n v="3000000"/>
    <x v="21332"/>
  </r>
  <r>
    <x v="1"/>
    <x v="1"/>
    <x v="0"/>
    <n v="424"/>
    <x v="21422"/>
    <n v="3000000"/>
    <x v="21333"/>
  </r>
  <r>
    <x v="1"/>
    <x v="1"/>
    <x v="0"/>
    <n v="425"/>
    <x v="21423"/>
    <n v="3000000"/>
    <x v="21334"/>
  </r>
  <r>
    <x v="1"/>
    <x v="1"/>
    <x v="0"/>
    <n v="426"/>
    <x v="21424"/>
    <n v="3000000"/>
    <x v="21335"/>
  </r>
  <r>
    <x v="1"/>
    <x v="1"/>
    <x v="0"/>
    <n v="427"/>
    <x v="21425"/>
    <n v="3000000"/>
    <x v="21336"/>
  </r>
  <r>
    <x v="1"/>
    <x v="1"/>
    <x v="0"/>
    <n v="428"/>
    <x v="21426"/>
    <n v="3000000"/>
    <x v="21337"/>
  </r>
  <r>
    <x v="1"/>
    <x v="1"/>
    <x v="0"/>
    <n v="429"/>
    <x v="21427"/>
    <n v="3000000"/>
    <x v="21338"/>
  </r>
  <r>
    <x v="1"/>
    <x v="1"/>
    <x v="0"/>
    <n v="430"/>
    <x v="21428"/>
    <n v="3000000"/>
    <x v="21339"/>
  </r>
  <r>
    <x v="1"/>
    <x v="1"/>
    <x v="0"/>
    <n v="431"/>
    <x v="21429"/>
    <n v="3000000"/>
    <x v="21340"/>
  </r>
  <r>
    <x v="1"/>
    <x v="1"/>
    <x v="0"/>
    <n v="432"/>
    <x v="21430"/>
    <n v="3000000"/>
    <x v="21341"/>
  </r>
  <r>
    <x v="1"/>
    <x v="1"/>
    <x v="0"/>
    <n v="433"/>
    <x v="21431"/>
    <n v="3000000"/>
    <x v="21342"/>
  </r>
  <r>
    <x v="1"/>
    <x v="1"/>
    <x v="0"/>
    <n v="434"/>
    <x v="21432"/>
    <n v="3000000"/>
    <x v="21343"/>
  </r>
  <r>
    <x v="1"/>
    <x v="1"/>
    <x v="0"/>
    <n v="435"/>
    <x v="21433"/>
    <n v="3000000"/>
    <x v="21344"/>
  </r>
  <r>
    <x v="1"/>
    <x v="1"/>
    <x v="0"/>
    <n v="436"/>
    <x v="21434"/>
    <n v="3000000"/>
    <x v="21345"/>
  </r>
  <r>
    <x v="1"/>
    <x v="1"/>
    <x v="0"/>
    <n v="437"/>
    <x v="21435"/>
    <n v="3000000"/>
    <x v="21346"/>
  </r>
  <r>
    <x v="1"/>
    <x v="1"/>
    <x v="0"/>
    <n v="438"/>
    <x v="21436"/>
    <n v="3000000"/>
    <x v="21347"/>
  </r>
  <r>
    <x v="1"/>
    <x v="1"/>
    <x v="0"/>
    <n v="439"/>
    <x v="21437"/>
    <n v="3000000"/>
    <x v="21348"/>
  </r>
  <r>
    <x v="1"/>
    <x v="1"/>
    <x v="0"/>
    <n v="440"/>
    <x v="21438"/>
    <n v="3000000"/>
    <x v="21349"/>
  </r>
  <r>
    <x v="1"/>
    <x v="1"/>
    <x v="0"/>
    <n v="441"/>
    <x v="21439"/>
    <n v="3000000"/>
    <x v="21350"/>
  </r>
  <r>
    <x v="1"/>
    <x v="1"/>
    <x v="0"/>
    <n v="442"/>
    <x v="21440"/>
    <n v="3000000"/>
    <x v="21351"/>
  </r>
  <r>
    <x v="1"/>
    <x v="1"/>
    <x v="0"/>
    <n v="443"/>
    <x v="21441"/>
    <n v="3000000"/>
    <x v="21352"/>
  </r>
  <r>
    <x v="1"/>
    <x v="1"/>
    <x v="0"/>
    <n v="444"/>
    <x v="21442"/>
    <n v="3000000"/>
    <x v="21353"/>
  </r>
  <r>
    <x v="1"/>
    <x v="1"/>
    <x v="0"/>
    <n v="445"/>
    <x v="21443"/>
    <n v="3000000"/>
    <x v="21354"/>
  </r>
  <r>
    <x v="1"/>
    <x v="1"/>
    <x v="0"/>
    <n v="446"/>
    <x v="21444"/>
    <n v="3000000"/>
    <x v="21355"/>
  </r>
  <r>
    <x v="1"/>
    <x v="1"/>
    <x v="0"/>
    <n v="447"/>
    <x v="21445"/>
    <n v="3000000"/>
    <x v="21356"/>
  </r>
  <r>
    <x v="1"/>
    <x v="1"/>
    <x v="0"/>
    <n v="448"/>
    <x v="21446"/>
    <n v="3000000"/>
    <x v="21357"/>
  </r>
  <r>
    <x v="1"/>
    <x v="1"/>
    <x v="0"/>
    <n v="449"/>
    <x v="21447"/>
    <n v="3000000"/>
    <x v="21358"/>
  </r>
  <r>
    <x v="1"/>
    <x v="1"/>
    <x v="0"/>
    <n v="450"/>
    <x v="21448"/>
    <n v="3000000"/>
    <x v="21359"/>
  </r>
  <r>
    <x v="1"/>
    <x v="1"/>
    <x v="0"/>
    <n v="451"/>
    <x v="21449"/>
    <n v="3000000"/>
    <x v="21360"/>
  </r>
  <r>
    <x v="1"/>
    <x v="1"/>
    <x v="0"/>
    <n v="452"/>
    <x v="21450"/>
    <n v="3000000"/>
    <x v="21361"/>
  </r>
  <r>
    <x v="1"/>
    <x v="1"/>
    <x v="0"/>
    <n v="453"/>
    <x v="21451"/>
    <n v="3000000"/>
    <x v="21362"/>
  </r>
  <r>
    <x v="1"/>
    <x v="1"/>
    <x v="0"/>
    <n v="454"/>
    <x v="21452"/>
    <n v="3000000"/>
    <x v="21363"/>
  </r>
  <r>
    <x v="1"/>
    <x v="1"/>
    <x v="0"/>
    <n v="455"/>
    <x v="21453"/>
    <n v="3000000"/>
    <x v="21364"/>
  </r>
  <r>
    <x v="1"/>
    <x v="1"/>
    <x v="0"/>
    <n v="456"/>
    <x v="21454"/>
    <n v="3000000"/>
    <x v="21365"/>
  </r>
  <r>
    <x v="1"/>
    <x v="1"/>
    <x v="0"/>
    <n v="457"/>
    <x v="21455"/>
    <n v="3000000"/>
    <x v="21366"/>
  </r>
  <r>
    <x v="1"/>
    <x v="1"/>
    <x v="0"/>
    <n v="458"/>
    <x v="21456"/>
    <n v="3000000"/>
    <x v="21367"/>
  </r>
  <r>
    <x v="1"/>
    <x v="1"/>
    <x v="0"/>
    <n v="459"/>
    <x v="21457"/>
    <n v="3000000"/>
    <x v="21368"/>
  </r>
  <r>
    <x v="1"/>
    <x v="1"/>
    <x v="0"/>
    <n v="460"/>
    <x v="21458"/>
    <n v="3000000"/>
    <x v="21369"/>
  </r>
  <r>
    <x v="1"/>
    <x v="1"/>
    <x v="0"/>
    <n v="461"/>
    <x v="21459"/>
    <n v="3000000"/>
    <x v="21370"/>
  </r>
  <r>
    <x v="1"/>
    <x v="1"/>
    <x v="0"/>
    <n v="462"/>
    <x v="21460"/>
    <n v="3000000"/>
    <x v="21371"/>
  </r>
  <r>
    <x v="1"/>
    <x v="1"/>
    <x v="0"/>
    <n v="463"/>
    <x v="21461"/>
    <n v="3000000"/>
    <x v="21372"/>
  </r>
  <r>
    <x v="1"/>
    <x v="1"/>
    <x v="0"/>
    <n v="464"/>
    <x v="21462"/>
    <n v="3000000"/>
    <x v="21373"/>
  </r>
  <r>
    <x v="1"/>
    <x v="1"/>
    <x v="0"/>
    <n v="465"/>
    <x v="21463"/>
    <n v="3000000"/>
    <x v="21374"/>
  </r>
  <r>
    <x v="1"/>
    <x v="1"/>
    <x v="0"/>
    <n v="466"/>
    <x v="21464"/>
    <n v="3000000"/>
    <x v="21375"/>
  </r>
  <r>
    <x v="1"/>
    <x v="1"/>
    <x v="0"/>
    <n v="467"/>
    <x v="21465"/>
    <n v="3000000"/>
    <x v="21376"/>
  </r>
  <r>
    <x v="1"/>
    <x v="1"/>
    <x v="0"/>
    <n v="468"/>
    <x v="21466"/>
    <n v="3000000"/>
    <x v="21377"/>
  </r>
  <r>
    <x v="1"/>
    <x v="1"/>
    <x v="0"/>
    <n v="469"/>
    <x v="21467"/>
    <n v="3000000"/>
    <x v="21378"/>
  </r>
  <r>
    <x v="1"/>
    <x v="1"/>
    <x v="0"/>
    <n v="470"/>
    <x v="21468"/>
    <n v="3000000"/>
    <x v="21379"/>
  </r>
  <r>
    <x v="1"/>
    <x v="1"/>
    <x v="0"/>
    <n v="471"/>
    <x v="21469"/>
    <n v="3000000"/>
    <x v="21380"/>
  </r>
  <r>
    <x v="1"/>
    <x v="1"/>
    <x v="0"/>
    <n v="472"/>
    <x v="21470"/>
    <n v="3000000"/>
    <x v="21381"/>
  </r>
  <r>
    <x v="1"/>
    <x v="1"/>
    <x v="0"/>
    <n v="473"/>
    <x v="21471"/>
    <n v="3000000"/>
    <x v="21382"/>
  </r>
  <r>
    <x v="1"/>
    <x v="1"/>
    <x v="0"/>
    <n v="474"/>
    <x v="21472"/>
    <n v="3000000"/>
    <x v="21383"/>
  </r>
  <r>
    <x v="1"/>
    <x v="1"/>
    <x v="0"/>
    <n v="475"/>
    <x v="21473"/>
    <n v="3000000"/>
    <x v="21384"/>
  </r>
  <r>
    <x v="1"/>
    <x v="1"/>
    <x v="0"/>
    <n v="476"/>
    <x v="21474"/>
    <n v="3000000"/>
    <x v="21385"/>
  </r>
  <r>
    <x v="1"/>
    <x v="1"/>
    <x v="0"/>
    <n v="477"/>
    <x v="21475"/>
    <n v="3000000"/>
    <x v="21386"/>
  </r>
  <r>
    <x v="1"/>
    <x v="1"/>
    <x v="0"/>
    <n v="478"/>
    <x v="21476"/>
    <n v="3000000"/>
    <x v="21387"/>
  </r>
  <r>
    <x v="1"/>
    <x v="1"/>
    <x v="0"/>
    <n v="479"/>
    <x v="21477"/>
    <n v="3000000"/>
    <x v="21388"/>
  </r>
  <r>
    <x v="1"/>
    <x v="1"/>
    <x v="0"/>
    <n v="480"/>
    <x v="21478"/>
    <n v="3000000"/>
    <x v="21389"/>
  </r>
  <r>
    <x v="1"/>
    <x v="1"/>
    <x v="0"/>
    <n v="481"/>
    <x v="21479"/>
    <n v="3000000"/>
    <x v="21390"/>
  </r>
  <r>
    <x v="1"/>
    <x v="1"/>
    <x v="0"/>
    <n v="482"/>
    <x v="21480"/>
    <n v="3000000"/>
    <x v="21391"/>
  </r>
  <r>
    <x v="1"/>
    <x v="1"/>
    <x v="0"/>
    <n v="483"/>
    <x v="21481"/>
    <n v="3000000"/>
    <x v="21392"/>
  </r>
  <r>
    <x v="1"/>
    <x v="1"/>
    <x v="0"/>
    <n v="484"/>
    <x v="21482"/>
    <n v="3000000"/>
    <x v="21393"/>
  </r>
  <r>
    <x v="1"/>
    <x v="1"/>
    <x v="0"/>
    <n v="485"/>
    <x v="21483"/>
    <n v="3000000"/>
    <x v="21394"/>
  </r>
  <r>
    <x v="1"/>
    <x v="1"/>
    <x v="0"/>
    <n v="486"/>
    <x v="21484"/>
    <n v="3000000"/>
    <x v="21395"/>
  </r>
  <r>
    <x v="1"/>
    <x v="1"/>
    <x v="0"/>
    <n v="487"/>
    <x v="21485"/>
    <n v="3000000"/>
    <x v="21396"/>
  </r>
  <r>
    <x v="1"/>
    <x v="1"/>
    <x v="0"/>
    <n v="488"/>
    <x v="21486"/>
    <n v="3000000"/>
    <x v="21397"/>
  </r>
  <r>
    <x v="1"/>
    <x v="1"/>
    <x v="0"/>
    <n v="489"/>
    <x v="21487"/>
    <n v="3000000"/>
    <x v="21398"/>
  </r>
  <r>
    <x v="1"/>
    <x v="1"/>
    <x v="0"/>
    <n v="490"/>
    <x v="21488"/>
    <n v="3000000"/>
    <x v="21399"/>
  </r>
  <r>
    <x v="1"/>
    <x v="1"/>
    <x v="0"/>
    <n v="491"/>
    <x v="21489"/>
    <n v="3000000"/>
    <x v="21400"/>
  </r>
  <r>
    <x v="1"/>
    <x v="1"/>
    <x v="0"/>
    <n v="492"/>
    <x v="21490"/>
    <n v="3000000"/>
    <x v="21401"/>
  </r>
  <r>
    <x v="1"/>
    <x v="1"/>
    <x v="0"/>
    <n v="493"/>
    <x v="21491"/>
    <n v="3000000"/>
    <x v="21402"/>
  </r>
  <r>
    <x v="1"/>
    <x v="1"/>
    <x v="0"/>
    <n v="494"/>
    <x v="21492"/>
    <n v="3000000"/>
    <x v="21403"/>
  </r>
  <r>
    <x v="1"/>
    <x v="1"/>
    <x v="0"/>
    <n v="495"/>
    <x v="21493"/>
    <n v="3000000"/>
    <x v="21404"/>
  </r>
  <r>
    <x v="1"/>
    <x v="1"/>
    <x v="0"/>
    <n v="496"/>
    <x v="21494"/>
    <n v="3000000"/>
    <x v="21405"/>
  </r>
  <r>
    <x v="1"/>
    <x v="1"/>
    <x v="0"/>
    <n v="497"/>
    <x v="21495"/>
    <n v="3000000"/>
    <x v="21406"/>
  </r>
  <r>
    <x v="1"/>
    <x v="1"/>
    <x v="0"/>
    <n v="498"/>
    <x v="21496"/>
    <n v="3000000"/>
    <x v="21407"/>
  </r>
  <r>
    <x v="1"/>
    <x v="1"/>
    <x v="0"/>
    <n v="499"/>
    <x v="21497"/>
    <n v="3000000"/>
    <x v="21408"/>
  </r>
  <r>
    <x v="1"/>
    <x v="1"/>
    <x v="0"/>
    <n v="500"/>
    <x v="21498"/>
    <n v="3000000"/>
    <x v="21409"/>
  </r>
  <r>
    <x v="1"/>
    <x v="1"/>
    <x v="0"/>
    <n v="501"/>
    <x v="21499"/>
    <n v="3000000"/>
    <x v="21410"/>
  </r>
  <r>
    <x v="1"/>
    <x v="1"/>
    <x v="0"/>
    <n v="502"/>
    <x v="21500"/>
    <n v="3000000"/>
    <x v="21411"/>
  </r>
  <r>
    <x v="1"/>
    <x v="1"/>
    <x v="0"/>
    <n v="503"/>
    <x v="21501"/>
    <n v="3000000"/>
    <x v="21412"/>
  </r>
  <r>
    <x v="1"/>
    <x v="1"/>
    <x v="0"/>
    <n v="504"/>
    <x v="21502"/>
    <n v="3000000"/>
    <x v="21413"/>
  </r>
  <r>
    <x v="1"/>
    <x v="1"/>
    <x v="0"/>
    <n v="505"/>
    <x v="21503"/>
    <n v="3000000"/>
    <x v="21414"/>
  </r>
  <r>
    <x v="1"/>
    <x v="1"/>
    <x v="0"/>
    <n v="506"/>
    <x v="21504"/>
    <n v="3000000"/>
    <x v="21415"/>
  </r>
  <r>
    <x v="1"/>
    <x v="1"/>
    <x v="0"/>
    <n v="507"/>
    <x v="21505"/>
    <n v="3000000"/>
    <x v="21416"/>
  </r>
  <r>
    <x v="1"/>
    <x v="1"/>
    <x v="0"/>
    <n v="508"/>
    <x v="21506"/>
    <n v="3000000"/>
    <x v="21417"/>
  </r>
  <r>
    <x v="1"/>
    <x v="1"/>
    <x v="0"/>
    <n v="509"/>
    <x v="21507"/>
    <n v="3000000"/>
    <x v="21418"/>
  </r>
  <r>
    <x v="1"/>
    <x v="1"/>
    <x v="0"/>
    <n v="510"/>
    <x v="21508"/>
    <n v="3000000"/>
    <x v="21419"/>
  </r>
  <r>
    <x v="1"/>
    <x v="1"/>
    <x v="0"/>
    <n v="511"/>
    <x v="21509"/>
    <n v="3000000"/>
    <x v="21420"/>
  </r>
  <r>
    <x v="1"/>
    <x v="1"/>
    <x v="0"/>
    <n v="512"/>
    <x v="21510"/>
    <n v="3000000"/>
    <x v="21421"/>
  </r>
  <r>
    <x v="1"/>
    <x v="1"/>
    <x v="0"/>
    <n v="513"/>
    <x v="21511"/>
    <n v="3000000"/>
    <x v="21422"/>
  </r>
  <r>
    <x v="1"/>
    <x v="1"/>
    <x v="0"/>
    <n v="514"/>
    <x v="21512"/>
    <n v="3000000"/>
    <x v="21423"/>
  </r>
  <r>
    <x v="1"/>
    <x v="1"/>
    <x v="0"/>
    <n v="515"/>
    <x v="21513"/>
    <n v="3000000"/>
    <x v="21424"/>
  </r>
  <r>
    <x v="1"/>
    <x v="1"/>
    <x v="0"/>
    <n v="516"/>
    <x v="21514"/>
    <n v="3000000"/>
    <x v="21425"/>
  </r>
  <r>
    <x v="1"/>
    <x v="1"/>
    <x v="0"/>
    <n v="517"/>
    <x v="21515"/>
    <n v="3000000"/>
    <x v="21426"/>
  </r>
  <r>
    <x v="1"/>
    <x v="1"/>
    <x v="0"/>
    <n v="518"/>
    <x v="21516"/>
    <n v="3000000"/>
    <x v="21427"/>
  </r>
  <r>
    <x v="1"/>
    <x v="1"/>
    <x v="0"/>
    <n v="519"/>
    <x v="21517"/>
    <n v="3000000"/>
    <x v="21428"/>
  </r>
  <r>
    <x v="1"/>
    <x v="1"/>
    <x v="0"/>
    <n v="520"/>
    <x v="21518"/>
    <n v="3000000"/>
    <x v="21429"/>
  </r>
  <r>
    <x v="1"/>
    <x v="1"/>
    <x v="0"/>
    <n v="521"/>
    <x v="21519"/>
    <n v="3000000"/>
    <x v="21430"/>
  </r>
  <r>
    <x v="1"/>
    <x v="1"/>
    <x v="0"/>
    <n v="522"/>
    <x v="21520"/>
    <n v="3000000"/>
    <x v="21431"/>
  </r>
  <r>
    <x v="1"/>
    <x v="1"/>
    <x v="0"/>
    <n v="523"/>
    <x v="21521"/>
    <n v="3000000"/>
    <x v="21432"/>
  </r>
  <r>
    <x v="1"/>
    <x v="1"/>
    <x v="0"/>
    <n v="524"/>
    <x v="21522"/>
    <n v="3000000"/>
    <x v="21433"/>
  </r>
  <r>
    <x v="1"/>
    <x v="1"/>
    <x v="0"/>
    <n v="525"/>
    <x v="21523"/>
    <n v="3000000"/>
    <x v="21434"/>
  </r>
  <r>
    <x v="1"/>
    <x v="1"/>
    <x v="0"/>
    <n v="526"/>
    <x v="21524"/>
    <n v="3000000"/>
    <x v="21435"/>
  </r>
  <r>
    <x v="1"/>
    <x v="1"/>
    <x v="0"/>
    <n v="527"/>
    <x v="21525"/>
    <n v="3000000"/>
    <x v="21436"/>
  </r>
  <r>
    <x v="1"/>
    <x v="1"/>
    <x v="0"/>
    <n v="528"/>
    <x v="21526"/>
    <n v="3000000"/>
    <x v="21437"/>
  </r>
  <r>
    <x v="1"/>
    <x v="1"/>
    <x v="0"/>
    <n v="529"/>
    <x v="21527"/>
    <n v="3000000"/>
    <x v="21438"/>
  </r>
  <r>
    <x v="1"/>
    <x v="1"/>
    <x v="0"/>
    <n v="530"/>
    <x v="21528"/>
    <n v="3000000"/>
    <x v="21439"/>
  </r>
  <r>
    <x v="1"/>
    <x v="1"/>
    <x v="0"/>
    <n v="531"/>
    <x v="21529"/>
    <n v="3000000"/>
    <x v="21440"/>
  </r>
  <r>
    <x v="1"/>
    <x v="1"/>
    <x v="0"/>
    <n v="532"/>
    <x v="21530"/>
    <n v="3000000"/>
    <x v="21441"/>
  </r>
  <r>
    <x v="1"/>
    <x v="1"/>
    <x v="0"/>
    <n v="533"/>
    <x v="21531"/>
    <n v="3000000"/>
    <x v="21442"/>
  </r>
  <r>
    <x v="1"/>
    <x v="1"/>
    <x v="0"/>
    <n v="534"/>
    <x v="21532"/>
    <n v="3000000"/>
    <x v="21443"/>
  </r>
  <r>
    <x v="1"/>
    <x v="1"/>
    <x v="0"/>
    <n v="535"/>
    <x v="21533"/>
    <n v="3000000"/>
    <x v="21444"/>
  </r>
  <r>
    <x v="1"/>
    <x v="1"/>
    <x v="0"/>
    <n v="536"/>
    <x v="21534"/>
    <n v="3000000"/>
    <x v="21445"/>
  </r>
  <r>
    <x v="1"/>
    <x v="1"/>
    <x v="0"/>
    <n v="537"/>
    <x v="21535"/>
    <n v="3000000"/>
    <x v="21446"/>
  </r>
  <r>
    <x v="1"/>
    <x v="1"/>
    <x v="0"/>
    <n v="538"/>
    <x v="21536"/>
    <n v="3000000"/>
    <x v="21447"/>
  </r>
  <r>
    <x v="1"/>
    <x v="1"/>
    <x v="0"/>
    <n v="539"/>
    <x v="21537"/>
    <n v="3000000"/>
    <x v="21448"/>
  </r>
  <r>
    <x v="1"/>
    <x v="1"/>
    <x v="0"/>
    <n v="540"/>
    <x v="21538"/>
    <n v="3000000"/>
    <x v="21449"/>
  </r>
  <r>
    <x v="1"/>
    <x v="1"/>
    <x v="0"/>
    <n v="541"/>
    <x v="21539"/>
    <n v="3000000"/>
    <x v="21450"/>
  </r>
  <r>
    <x v="1"/>
    <x v="1"/>
    <x v="0"/>
    <n v="542"/>
    <x v="21540"/>
    <n v="3000000"/>
    <x v="21451"/>
  </r>
  <r>
    <x v="1"/>
    <x v="1"/>
    <x v="0"/>
    <n v="543"/>
    <x v="21541"/>
    <n v="3000000"/>
    <x v="21452"/>
  </r>
  <r>
    <x v="1"/>
    <x v="1"/>
    <x v="0"/>
    <n v="544"/>
    <x v="21542"/>
    <n v="3000000"/>
    <x v="21453"/>
  </r>
  <r>
    <x v="1"/>
    <x v="1"/>
    <x v="0"/>
    <n v="545"/>
    <x v="21543"/>
    <n v="3000000"/>
    <x v="21454"/>
  </r>
  <r>
    <x v="1"/>
    <x v="1"/>
    <x v="0"/>
    <n v="546"/>
    <x v="21544"/>
    <n v="3000000"/>
    <x v="21455"/>
  </r>
  <r>
    <x v="1"/>
    <x v="1"/>
    <x v="0"/>
    <n v="547"/>
    <x v="21545"/>
    <n v="3000000"/>
    <x v="21456"/>
  </r>
  <r>
    <x v="1"/>
    <x v="1"/>
    <x v="0"/>
    <n v="548"/>
    <x v="21546"/>
    <n v="3000000"/>
    <x v="21457"/>
  </r>
  <r>
    <x v="1"/>
    <x v="1"/>
    <x v="0"/>
    <n v="549"/>
    <x v="21547"/>
    <n v="3000000"/>
    <x v="21458"/>
  </r>
  <r>
    <x v="1"/>
    <x v="1"/>
    <x v="0"/>
    <n v="550"/>
    <x v="21548"/>
    <n v="3000000"/>
    <x v="21459"/>
  </r>
  <r>
    <x v="1"/>
    <x v="1"/>
    <x v="0"/>
    <n v="551"/>
    <x v="21549"/>
    <n v="3000000"/>
    <x v="21460"/>
  </r>
  <r>
    <x v="1"/>
    <x v="1"/>
    <x v="0"/>
    <n v="552"/>
    <x v="21550"/>
    <n v="3000000"/>
    <x v="21461"/>
  </r>
  <r>
    <x v="1"/>
    <x v="1"/>
    <x v="0"/>
    <n v="553"/>
    <x v="21551"/>
    <n v="3000000"/>
    <x v="21462"/>
  </r>
  <r>
    <x v="1"/>
    <x v="1"/>
    <x v="0"/>
    <n v="554"/>
    <x v="21552"/>
    <n v="3000000"/>
    <x v="21463"/>
  </r>
  <r>
    <x v="1"/>
    <x v="1"/>
    <x v="0"/>
    <n v="555"/>
    <x v="21553"/>
    <n v="3000000"/>
    <x v="21464"/>
  </r>
  <r>
    <x v="1"/>
    <x v="1"/>
    <x v="0"/>
    <n v="556"/>
    <x v="21554"/>
    <n v="3000000"/>
    <x v="21465"/>
  </r>
  <r>
    <x v="1"/>
    <x v="1"/>
    <x v="0"/>
    <n v="557"/>
    <x v="21555"/>
    <n v="3000000"/>
    <x v="21466"/>
  </r>
  <r>
    <x v="1"/>
    <x v="1"/>
    <x v="0"/>
    <n v="558"/>
    <x v="21556"/>
    <n v="3000000"/>
    <x v="21467"/>
  </r>
  <r>
    <x v="1"/>
    <x v="1"/>
    <x v="0"/>
    <n v="559"/>
    <x v="21557"/>
    <n v="3000000"/>
    <x v="21468"/>
  </r>
  <r>
    <x v="1"/>
    <x v="1"/>
    <x v="0"/>
    <n v="560"/>
    <x v="21558"/>
    <n v="3000000"/>
    <x v="21469"/>
  </r>
  <r>
    <x v="1"/>
    <x v="1"/>
    <x v="0"/>
    <n v="561"/>
    <x v="21559"/>
    <n v="3000000"/>
    <x v="21470"/>
  </r>
  <r>
    <x v="1"/>
    <x v="1"/>
    <x v="0"/>
    <n v="562"/>
    <x v="21560"/>
    <n v="3000000"/>
    <x v="21471"/>
  </r>
  <r>
    <x v="1"/>
    <x v="1"/>
    <x v="0"/>
    <n v="563"/>
    <x v="21561"/>
    <n v="3000000"/>
    <x v="21472"/>
  </r>
  <r>
    <x v="1"/>
    <x v="1"/>
    <x v="0"/>
    <n v="564"/>
    <x v="21562"/>
    <n v="3000000"/>
    <x v="21473"/>
  </r>
  <r>
    <x v="1"/>
    <x v="1"/>
    <x v="0"/>
    <n v="565"/>
    <x v="21563"/>
    <n v="3000000"/>
    <x v="21474"/>
  </r>
  <r>
    <x v="1"/>
    <x v="1"/>
    <x v="0"/>
    <n v="566"/>
    <x v="21564"/>
    <n v="3000000"/>
    <x v="21475"/>
  </r>
  <r>
    <x v="1"/>
    <x v="1"/>
    <x v="0"/>
    <n v="567"/>
    <x v="21565"/>
    <n v="3000000"/>
    <x v="21476"/>
  </r>
  <r>
    <x v="1"/>
    <x v="1"/>
    <x v="0"/>
    <n v="568"/>
    <x v="21566"/>
    <n v="3000000"/>
    <x v="21477"/>
  </r>
  <r>
    <x v="1"/>
    <x v="1"/>
    <x v="0"/>
    <n v="569"/>
    <x v="21567"/>
    <n v="3000000"/>
    <x v="21478"/>
  </r>
  <r>
    <x v="1"/>
    <x v="1"/>
    <x v="0"/>
    <n v="570"/>
    <x v="21568"/>
    <n v="3000000"/>
    <x v="21479"/>
  </r>
  <r>
    <x v="1"/>
    <x v="1"/>
    <x v="0"/>
    <n v="571"/>
    <x v="21569"/>
    <n v="3000000"/>
    <x v="21480"/>
  </r>
  <r>
    <x v="1"/>
    <x v="1"/>
    <x v="0"/>
    <n v="572"/>
    <x v="21570"/>
    <n v="3000000"/>
    <x v="21481"/>
  </r>
  <r>
    <x v="1"/>
    <x v="1"/>
    <x v="0"/>
    <n v="573"/>
    <x v="21571"/>
    <n v="3000000"/>
    <x v="21482"/>
  </r>
  <r>
    <x v="1"/>
    <x v="1"/>
    <x v="0"/>
    <n v="574"/>
    <x v="21572"/>
    <n v="3000000"/>
    <x v="21483"/>
  </r>
  <r>
    <x v="1"/>
    <x v="1"/>
    <x v="0"/>
    <n v="575"/>
    <x v="21573"/>
    <n v="3000000"/>
    <x v="21484"/>
  </r>
  <r>
    <x v="1"/>
    <x v="1"/>
    <x v="0"/>
    <n v="576"/>
    <x v="21574"/>
    <n v="3000000"/>
    <x v="21485"/>
  </r>
  <r>
    <x v="1"/>
    <x v="1"/>
    <x v="0"/>
    <n v="577"/>
    <x v="21575"/>
    <n v="3000000"/>
    <x v="21486"/>
  </r>
  <r>
    <x v="1"/>
    <x v="1"/>
    <x v="0"/>
    <n v="578"/>
    <x v="21576"/>
    <n v="3000000"/>
    <x v="21487"/>
  </r>
  <r>
    <x v="1"/>
    <x v="1"/>
    <x v="0"/>
    <n v="579"/>
    <x v="21577"/>
    <n v="3000000"/>
    <x v="21488"/>
  </r>
  <r>
    <x v="1"/>
    <x v="1"/>
    <x v="0"/>
    <n v="580"/>
    <x v="21578"/>
    <n v="3000000"/>
    <x v="21489"/>
  </r>
  <r>
    <x v="1"/>
    <x v="1"/>
    <x v="0"/>
    <n v="581"/>
    <x v="21579"/>
    <n v="3000000"/>
    <x v="21490"/>
  </r>
  <r>
    <x v="1"/>
    <x v="1"/>
    <x v="0"/>
    <n v="582"/>
    <x v="21580"/>
    <n v="3000000"/>
    <x v="21491"/>
  </r>
  <r>
    <x v="1"/>
    <x v="1"/>
    <x v="0"/>
    <n v="583"/>
    <x v="21581"/>
    <n v="3000000"/>
    <x v="21492"/>
  </r>
  <r>
    <x v="1"/>
    <x v="1"/>
    <x v="0"/>
    <n v="584"/>
    <x v="21582"/>
    <n v="3000000"/>
    <x v="21493"/>
  </r>
  <r>
    <x v="1"/>
    <x v="1"/>
    <x v="0"/>
    <n v="585"/>
    <x v="21583"/>
    <n v="3000000"/>
    <x v="21494"/>
  </r>
  <r>
    <x v="1"/>
    <x v="1"/>
    <x v="0"/>
    <n v="586"/>
    <x v="21584"/>
    <n v="3000000"/>
    <x v="21495"/>
  </r>
  <r>
    <x v="1"/>
    <x v="1"/>
    <x v="0"/>
    <n v="587"/>
    <x v="21585"/>
    <n v="3000000"/>
    <x v="21496"/>
  </r>
  <r>
    <x v="1"/>
    <x v="1"/>
    <x v="0"/>
    <n v="588"/>
    <x v="21586"/>
    <n v="3000000"/>
    <x v="21497"/>
  </r>
  <r>
    <x v="1"/>
    <x v="1"/>
    <x v="0"/>
    <n v="589"/>
    <x v="21587"/>
    <n v="3000000"/>
    <x v="21498"/>
  </r>
  <r>
    <x v="1"/>
    <x v="1"/>
    <x v="0"/>
    <n v="590"/>
    <x v="21588"/>
    <n v="3000000"/>
    <x v="21499"/>
  </r>
  <r>
    <x v="1"/>
    <x v="1"/>
    <x v="0"/>
    <n v="591"/>
    <x v="21589"/>
    <n v="3000000"/>
    <x v="21500"/>
  </r>
  <r>
    <x v="1"/>
    <x v="1"/>
    <x v="0"/>
    <n v="592"/>
    <x v="21590"/>
    <n v="3000000"/>
    <x v="21501"/>
  </r>
  <r>
    <x v="1"/>
    <x v="1"/>
    <x v="0"/>
    <n v="593"/>
    <x v="21591"/>
    <n v="3000000"/>
    <x v="21502"/>
  </r>
  <r>
    <x v="1"/>
    <x v="1"/>
    <x v="0"/>
    <n v="594"/>
    <x v="21592"/>
    <n v="3000000"/>
    <x v="21503"/>
  </r>
  <r>
    <x v="1"/>
    <x v="1"/>
    <x v="0"/>
    <n v="595"/>
    <x v="21593"/>
    <n v="3000000"/>
    <x v="21504"/>
  </r>
  <r>
    <x v="1"/>
    <x v="1"/>
    <x v="0"/>
    <n v="596"/>
    <x v="21594"/>
    <n v="3000000"/>
    <x v="21505"/>
  </r>
  <r>
    <x v="1"/>
    <x v="1"/>
    <x v="0"/>
    <n v="597"/>
    <x v="21595"/>
    <n v="3000000"/>
    <x v="21506"/>
  </r>
  <r>
    <x v="1"/>
    <x v="1"/>
    <x v="0"/>
    <n v="598"/>
    <x v="21596"/>
    <n v="3000000"/>
    <x v="21507"/>
  </r>
  <r>
    <x v="1"/>
    <x v="1"/>
    <x v="0"/>
    <n v="599"/>
    <x v="21597"/>
    <n v="3000000"/>
    <x v="21508"/>
  </r>
  <r>
    <x v="1"/>
    <x v="1"/>
    <x v="0"/>
    <n v="600"/>
    <x v="21598"/>
    <n v="3000000"/>
    <x v="21509"/>
  </r>
  <r>
    <x v="1"/>
    <x v="1"/>
    <x v="0"/>
    <n v="601"/>
    <x v="21599"/>
    <n v="3000000"/>
    <x v="21510"/>
  </r>
  <r>
    <x v="1"/>
    <x v="1"/>
    <x v="0"/>
    <n v="602"/>
    <x v="21600"/>
    <n v="3000000"/>
    <x v="21511"/>
  </r>
  <r>
    <x v="1"/>
    <x v="1"/>
    <x v="0"/>
    <n v="603"/>
    <x v="21601"/>
    <n v="3000000"/>
    <x v="21512"/>
  </r>
  <r>
    <x v="1"/>
    <x v="1"/>
    <x v="0"/>
    <n v="604"/>
    <x v="21602"/>
    <n v="3000000"/>
    <x v="21513"/>
  </r>
  <r>
    <x v="1"/>
    <x v="1"/>
    <x v="0"/>
    <n v="605"/>
    <x v="21603"/>
    <n v="3000000"/>
    <x v="21514"/>
  </r>
  <r>
    <x v="1"/>
    <x v="1"/>
    <x v="0"/>
    <n v="606"/>
    <x v="21604"/>
    <n v="3000000"/>
    <x v="21515"/>
  </r>
  <r>
    <x v="1"/>
    <x v="1"/>
    <x v="0"/>
    <n v="607"/>
    <x v="21605"/>
    <n v="3000000"/>
    <x v="21516"/>
  </r>
  <r>
    <x v="1"/>
    <x v="1"/>
    <x v="0"/>
    <n v="608"/>
    <x v="21606"/>
    <n v="3000000"/>
    <x v="21517"/>
  </r>
  <r>
    <x v="1"/>
    <x v="1"/>
    <x v="0"/>
    <n v="609"/>
    <x v="21607"/>
    <n v="3000000"/>
    <x v="21518"/>
  </r>
  <r>
    <x v="1"/>
    <x v="1"/>
    <x v="0"/>
    <n v="610"/>
    <x v="21608"/>
    <n v="3000000"/>
    <x v="21519"/>
  </r>
  <r>
    <x v="1"/>
    <x v="1"/>
    <x v="0"/>
    <n v="611"/>
    <x v="21609"/>
    <n v="3000000"/>
    <x v="21520"/>
  </r>
  <r>
    <x v="1"/>
    <x v="1"/>
    <x v="0"/>
    <n v="612"/>
    <x v="21610"/>
    <n v="3000000"/>
    <x v="21521"/>
  </r>
  <r>
    <x v="1"/>
    <x v="1"/>
    <x v="0"/>
    <n v="613"/>
    <x v="21611"/>
    <n v="3000000"/>
    <x v="21522"/>
  </r>
  <r>
    <x v="1"/>
    <x v="1"/>
    <x v="0"/>
    <n v="614"/>
    <x v="21612"/>
    <n v="3000000"/>
    <x v="21523"/>
  </r>
  <r>
    <x v="1"/>
    <x v="1"/>
    <x v="0"/>
    <n v="615"/>
    <x v="21613"/>
    <n v="3000000"/>
    <x v="21524"/>
  </r>
  <r>
    <x v="1"/>
    <x v="1"/>
    <x v="0"/>
    <n v="616"/>
    <x v="21614"/>
    <n v="3000000"/>
    <x v="21525"/>
  </r>
  <r>
    <x v="1"/>
    <x v="1"/>
    <x v="0"/>
    <n v="617"/>
    <x v="21615"/>
    <n v="3000000"/>
    <x v="21526"/>
  </r>
  <r>
    <x v="1"/>
    <x v="1"/>
    <x v="0"/>
    <n v="618"/>
    <x v="21616"/>
    <n v="3000000"/>
    <x v="21527"/>
  </r>
  <r>
    <x v="1"/>
    <x v="1"/>
    <x v="0"/>
    <n v="619"/>
    <x v="21617"/>
    <n v="3000000"/>
    <x v="21528"/>
  </r>
  <r>
    <x v="1"/>
    <x v="1"/>
    <x v="0"/>
    <n v="620"/>
    <x v="21618"/>
    <n v="3000000"/>
    <x v="21529"/>
  </r>
  <r>
    <x v="1"/>
    <x v="1"/>
    <x v="0"/>
    <n v="621"/>
    <x v="21619"/>
    <n v="3000000"/>
    <x v="21530"/>
  </r>
  <r>
    <x v="1"/>
    <x v="1"/>
    <x v="0"/>
    <n v="622"/>
    <x v="21620"/>
    <n v="3000000"/>
    <x v="21531"/>
  </r>
  <r>
    <x v="1"/>
    <x v="1"/>
    <x v="0"/>
    <n v="623"/>
    <x v="21621"/>
    <n v="3000000"/>
    <x v="21532"/>
  </r>
  <r>
    <x v="1"/>
    <x v="1"/>
    <x v="0"/>
    <n v="624"/>
    <x v="21622"/>
    <n v="3000000"/>
    <x v="21533"/>
  </r>
  <r>
    <x v="1"/>
    <x v="1"/>
    <x v="0"/>
    <n v="625"/>
    <x v="21623"/>
    <n v="3000000"/>
    <x v="21534"/>
  </r>
  <r>
    <x v="1"/>
    <x v="1"/>
    <x v="0"/>
    <n v="626"/>
    <x v="21624"/>
    <n v="3000000"/>
    <x v="21535"/>
  </r>
  <r>
    <x v="1"/>
    <x v="1"/>
    <x v="0"/>
    <n v="627"/>
    <x v="21625"/>
    <n v="3000000"/>
    <x v="21536"/>
  </r>
  <r>
    <x v="1"/>
    <x v="1"/>
    <x v="0"/>
    <n v="628"/>
    <x v="21626"/>
    <n v="3000000"/>
    <x v="21537"/>
  </r>
  <r>
    <x v="1"/>
    <x v="1"/>
    <x v="0"/>
    <n v="629"/>
    <x v="21627"/>
    <n v="3000000"/>
    <x v="21538"/>
  </r>
  <r>
    <x v="1"/>
    <x v="1"/>
    <x v="0"/>
    <n v="630"/>
    <x v="21628"/>
    <n v="3000000"/>
    <x v="21539"/>
  </r>
  <r>
    <x v="1"/>
    <x v="1"/>
    <x v="0"/>
    <n v="631"/>
    <x v="21629"/>
    <n v="3000000"/>
    <x v="21540"/>
  </r>
  <r>
    <x v="1"/>
    <x v="1"/>
    <x v="0"/>
    <n v="632"/>
    <x v="21630"/>
    <n v="3000000"/>
    <x v="21541"/>
  </r>
  <r>
    <x v="1"/>
    <x v="1"/>
    <x v="0"/>
    <n v="633"/>
    <x v="21631"/>
    <n v="3000000"/>
    <x v="21542"/>
  </r>
  <r>
    <x v="1"/>
    <x v="1"/>
    <x v="0"/>
    <n v="634"/>
    <x v="21632"/>
    <n v="3000000"/>
    <x v="21543"/>
  </r>
  <r>
    <x v="1"/>
    <x v="1"/>
    <x v="0"/>
    <n v="635"/>
    <x v="21633"/>
    <n v="3000000"/>
    <x v="21544"/>
  </r>
  <r>
    <x v="1"/>
    <x v="1"/>
    <x v="0"/>
    <n v="636"/>
    <x v="21634"/>
    <n v="3000000"/>
    <x v="21545"/>
  </r>
  <r>
    <x v="1"/>
    <x v="1"/>
    <x v="0"/>
    <n v="637"/>
    <x v="21635"/>
    <n v="3000000"/>
    <x v="21546"/>
  </r>
  <r>
    <x v="1"/>
    <x v="1"/>
    <x v="0"/>
    <n v="638"/>
    <x v="21636"/>
    <n v="3000000"/>
    <x v="21547"/>
  </r>
  <r>
    <x v="1"/>
    <x v="1"/>
    <x v="0"/>
    <n v="639"/>
    <x v="21637"/>
    <n v="3000000"/>
    <x v="21548"/>
  </r>
  <r>
    <x v="1"/>
    <x v="1"/>
    <x v="0"/>
    <n v="640"/>
    <x v="21638"/>
    <n v="3000000"/>
    <x v="21549"/>
  </r>
  <r>
    <x v="1"/>
    <x v="1"/>
    <x v="0"/>
    <n v="641"/>
    <x v="21639"/>
    <n v="3000000"/>
    <x v="21550"/>
  </r>
  <r>
    <x v="1"/>
    <x v="1"/>
    <x v="0"/>
    <n v="642"/>
    <x v="21640"/>
    <n v="3000000"/>
    <x v="21551"/>
  </r>
  <r>
    <x v="1"/>
    <x v="1"/>
    <x v="0"/>
    <n v="643"/>
    <x v="21641"/>
    <n v="3000000"/>
    <x v="21552"/>
  </r>
  <r>
    <x v="1"/>
    <x v="1"/>
    <x v="0"/>
    <n v="644"/>
    <x v="21642"/>
    <n v="3000000"/>
    <x v="21553"/>
  </r>
  <r>
    <x v="1"/>
    <x v="1"/>
    <x v="0"/>
    <n v="645"/>
    <x v="21643"/>
    <n v="3000000"/>
    <x v="21554"/>
  </r>
  <r>
    <x v="1"/>
    <x v="1"/>
    <x v="0"/>
    <n v="646"/>
    <x v="21644"/>
    <n v="3000000"/>
    <x v="21555"/>
  </r>
  <r>
    <x v="1"/>
    <x v="1"/>
    <x v="0"/>
    <n v="647"/>
    <x v="21645"/>
    <n v="3000000"/>
    <x v="21556"/>
  </r>
  <r>
    <x v="1"/>
    <x v="1"/>
    <x v="0"/>
    <n v="648"/>
    <x v="21646"/>
    <n v="3000000"/>
    <x v="21557"/>
  </r>
  <r>
    <x v="1"/>
    <x v="1"/>
    <x v="0"/>
    <n v="649"/>
    <x v="21647"/>
    <n v="3000000"/>
    <x v="21558"/>
  </r>
  <r>
    <x v="1"/>
    <x v="1"/>
    <x v="0"/>
    <n v="650"/>
    <x v="21648"/>
    <n v="3000000"/>
    <x v="21559"/>
  </r>
  <r>
    <x v="1"/>
    <x v="1"/>
    <x v="0"/>
    <n v="651"/>
    <x v="21649"/>
    <n v="3000000"/>
    <x v="21560"/>
  </r>
  <r>
    <x v="1"/>
    <x v="1"/>
    <x v="0"/>
    <n v="652"/>
    <x v="21650"/>
    <n v="3000000"/>
    <x v="21561"/>
  </r>
  <r>
    <x v="1"/>
    <x v="1"/>
    <x v="0"/>
    <n v="653"/>
    <x v="21651"/>
    <n v="3000000"/>
    <x v="21562"/>
  </r>
  <r>
    <x v="1"/>
    <x v="1"/>
    <x v="0"/>
    <n v="654"/>
    <x v="21652"/>
    <n v="3000000"/>
    <x v="21563"/>
  </r>
  <r>
    <x v="1"/>
    <x v="1"/>
    <x v="0"/>
    <n v="655"/>
    <x v="21653"/>
    <n v="3000000"/>
    <x v="21564"/>
  </r>
  <r>
    <x v="1"/>
    <x v="1"/>
    <x v="0"/>
    <n v="656"/>
    <x v="21654"/>
    <n v="3000000"/>
    <x v="21565"/>
  </r>
  <r>
    <x v="1"/>
    <x v="1"/>
    <x v="0"/>
    <n v="657"/>
    <x v="21655"/>
    <n v="3000000"/>
    <x v="21566"/>
  </r>
  <r>
    <x v="1"/>
    <x v="1"/>
    <x v="0"/>
    <n v="658"/>
    <x v="21656"/>
    <n v="3000000"/>
    <x v="21567"/>
  </r>
  <r>
    <x v="1"/>
    <x v="1"/>
    <x v="0"/>
    <n v="659"/>
    <x v="21657"/>
    <n v="3000000"/>
    <x v="21568"/>
  </r>
  <r>
    <x v="1"/>
    <x v="1"/>
    <x v="0"/>
    <n v="660"/>
    <x v="21658"/>
    <n v="3000000"/>
    <x v="21569"/>
  </r>
  <r>
    <x v="1"/>
    <x v="1"/>
    <x v="0"/>
    <n v="661"/>
    <x v="21659"/>
    <n v="3000000"/>
    <x v="21570"/>
  </r>
  <r>
    <x v="1"/>
    <x v="1"/>
    <x v="0"/>
    <n v="662"/>
    <x v="21660"/>
    <n v="3000000"/>
    <x v="21571"/>
  </r>
  <r>
    <x v="1"/>
    <x v="1"/>
    <x v="0"/>
    <n v="663"/>
    <x v="21661"/>
    <n v="3000000"/>
    <x v="21572"/>
  </r>
  <r>
    <x v="1"/>
    <x v="1"/>
    <x v="0"/>
    <n v="664"/>
    <x v="21662"/>
    <n v="3000000"/>
    <x v="21573"/>
  </r>
  <r>
    <x v="1"/>
    <x v="1"/>
    <x v="0"/>
    <n v="665"/>
    <x v="21663"/>
    <n v="3000000"/>
    <x v="21574"/>
  </r>
  <r>
    <x v="1"/>
    <x v="1"/>
    <x v="0"/>
    <n v="666"/>
    <x v="21664"/>
    <n v="3000000"/>
    <x v="21575"/>
  </r>
  <r>
    <x v="1"/>
    <x v="1"/>
    <x v="0"/>
    <n v="667"/>
    <x v="21665"/>
    <n v="3000000"/>
    <x v="21576"/>
  </r>
  <r>
    <x v="1"/>
    <x v="1"/>
    <x v="0"/>
    <n v="668"/>
    <x v="21666"/>
    <n v="3000000"/>
    <x v="21577"/>
  </r>
  <r>
    <x v="1"/>
    <x v="1"/>
    <x v="0"/>
    <n v="669"/>
    <x v="21667"/>
    <n v="3000000"/>
    <x v="21578"/>
  </r>
  <r>
    <x v="1"/>
    <x v="1"/>
    <x v="0"/>
    <n v="670"/>
    <x v="21668"/>
    <n v="3000000"/>
    <x v="21579"/>
  </r>
  <r>
    <x v="1"/>
    <x v="1"/>
    <x v="0"/>
    <n v="671"/>
    <x v="21669"/>
    <n v="3000000"/>
    <x v="21580"/>
  </r>
  <r>
    <x v="1"/>
    <x v="1"/>
    <x v="0"/>
    <n v="672"/>
    <x v="21670"/>
    <n v="3000000"/>
    <x v="21581"/>
  </r>
  <r>
    <x v="1"/>
    <x v="1"/>
    <x v="0"/>
    <n v="673"/>
    <x v="21671"/>
    <n v="3000000"/>
    <x v="21582"/>
  </r>
  <r>
    <x v="1"/>
    <x v="1"/>
    <x v="0"/>
    <n v="674"/>
    <x v="21672"/>
    <n v="3000000"/>
    <x v="21583"/>
  </r>
  <r>
    <x v="1"/>
    <x v="1"/>
    <x v="0"/>
    <n v="675"/>
    <x v="21673"/>
    <n v="3000000"/>
    <x v="21584"/>
  </r>
  <r>
    <x v="1"/>
    <x v="1"/>
    <x v="0"/>
    <n v="676"/>
    <x v="21674"/>
    <n v="3000000"/>
    <x v="21585"/>
  </r>
  <r>
    <x v="1"/>
    <x v="1"/>
    <x v="0"/>
    <n v="677"/>
    <x v="21675"/>
    <n v="3000000"/>
    <x v="21586"/>
  </r>
  <r>
    <x v="1"/>
    <x v="1"/>
    <x v="0"/>
    <n v="678"/>
    <x v="21676"/>
    <n v="3000000"/>
    <x v="21587"/>
  </r>
  <r>
    <x v="1"/>
    <x v="1"/>
    <x v="0"/>
    <n v="679"/>
    <x v="21677"/>
    <n v="3000000"/>
    <x v="21588"/>
  </r>
  <r>
    <x v="1"/>
    <x v="1"/>
    <x v="0"/>
    <n v="680"/>
    <x v="21678"/>
    <n v="3000000"/>
    <x v="21589"/>
  </r>
  <r>
    <x v="1"/>
    <x v="1"/>
    <x v="0"/>
    <n v="681"/>
    <x v="21679"/>
    <n v="3000000"/>
    <x v="21590"/>
  </r>
  <r>
    <x v="1"/>
    <x v="1"/>
    <x v="0"/>
    <n v="682"/>
    <x v="21680"/>
    <n v="3000000"/>
    <x v="21591"/>
  </r>
  <r>
    <x v="1"/>
    <x v="1"/>
    <x v="0"/>
    <n v="683"/>
    <x v="21681"/>
    <n v="3000000"/>
    <x v="21592"/>
  </r>
  <r>
    <x v="1"/>
    <x v="1"/>
    <x v="0"/>
    <n v="684"/>
    <x v="21682"/>
    <n v="3000000"/>
    <x v="21593"/>
  </r>
  <r>
    <x v="1"/>
    <x v="1"/>
    <x v="0"/>
    <n v="685"/>
    <x v="21683"/>
    <n v="3000000"/>
    <x v="21594"/>
  </r>
  <r>
    <x v="1"/>
    <x v="1"/>
    <x v="0"/>
    <n v="686"/>
    <x v="21684"/>
    <n v="3000000"/>
    <x v="21595"/>
  </r>
  <r>
    <x v="1"/>
    <x v="1"/>
    <x v="0"/>
    <n v="687"/>
    <x v="21685"/>
    <n v="3000000"/>
    <x v="21596"/>
  </r>
  <r>
    <x v="1"/>
    <x v="1"/>
    <x v="0"/>
    <n v="688"/>
    <x v="21686"/>
    <n v="3000000"/>
    <x v="21597"/>
  </r>
  <r>
    <x v="1"/>
    <x v="1"/>
    <x v="0"/>
    <n v="689"/>
    <x v="21687"/>
    <n v="3000000"/>
    <x v="21598"/>
  </r>
  <r>
    <x v="1"/>
    <x v="1"/>
    <x v="0"/>
    <n v="690"/>
    <x v="21688"/>
    <n v="3000000"/>
    <x v="21599"/>
  </r>
  <r>
    <x v="1"/>
    <x v="1"/>
    <x v="0"/>
    <n v="691"/>
    <x v="21689"/>
    <n v="3000000"/>
    <x v="21600"/>
  </r>
  <r>
    <x v="1"/>
    <x v="1"/>
    <x v="0"/>
    <n v="692"/>
    <x v="21690"/>
    <n v="3000000"/>
    <x v="21601"/>
  </r>
  <r>
    <x v="1"/>
    <x v="1"/>
    <x v="0"/>
    <n v="693"/>
    <x v="21691"/>
    <n v="3000000"/>
    <x v="21602"/>
  </r>
  <r>
    <x v="1"/>
    <x v="1"/>
    <x v="0"/>
    <n v="694"/>
    <x v="21692"/>
    <n v="3000000"/>
    <x v="21603"/>
  </r>
  <r>
    <x v="1"/>
    <x v="1"/>
    <x v="0"/>
    <n v="695"/>
    <x v="21693"/>
    <n v="3000000"/>
    <x v="21604"/>
  </r>
  <r>
    <x v="1"/>
    <x v="1"/>
    <x v="0"/>
    <n v="696"/>
    <x v="21694"/>
    <n v="3000000"/>
    <x v="21605"/>
  </r>
  <r>
    <x v="1"/>
    <x v="1"/>
    <x v="0"/>
    <n v="697"/>
    <x v="21695"/>
    <n v="3000000"/>
    <x v="21606"/>
  </r>
  <r>
    <x v="1"/>
    <x v="1"/>
    <x v="0"/>
    <n v="698"/>
    <x v="21696"/>
    <n v="3000000"/>
    <x v="21607"/>
  </r>
  <r>
    <x v="1"/>
    <x v="1"/>
    <x v="0"/>
    <n v="699"/>
    <x v="21697"/>
    <n v="3000000"/>
    <x v="21608"/>
  </r>
  <r>
    <x v="1"/>
    <x v="1"/>
    <x v="0"/>
    <n v="700"/>
    <x v="21698"/>
    <n v="3000000"/>
    <x v="21609"/>
  </r>
  <r>
    <x v="1"/>
    <x v="1"/>
    <x v="0"/>
    <n v="701"/>
    <x v="21699"/>
    <n v="3000000"/>
    <x v="21610"/>
  </r>
  <r>
    <x v="1"/>
    <x v="1"/>
    <x v="0"/>
    <n v="702"/>
    <x v="21700"/>
    <n v="3000000"/>
    <x v="21611"/>
  </r>
  <r>
    <x v="1"/>
    <x v="1"/>
    <x v="0"/>
    <n v="703"/>
    <x v="21701"/>
    <n v="3000000"/>
    <x v="21612"/>
  </r>
  <r>
    <x v="1"/>
    <x v="1"/>
    <x v="0"/>
    <n v="704"/>
    <x v="21702"/>
    <n v="3000000"/>
    <x v="21613"/>
  </r>
  <r>
    <x v="1"/>
    <x v="1"/>
    <x v="0"/>
    <n v="705"/>
    <x v="21703"/>
    <n v="3000000"/>
    <x v="21614"/>
  </r>
  <r>
    <x v="1"/>
    <x v="1"/>
    <x v="0"/>
    <n v="706"/>
    <x v="21704"/>
    <n v="3000000"/>
    <x v="21615"/>
  </r>
  <r>
    <x v="1"/>
    <x v="1"/>
    <x v="0"/>
    <n v="707"/>
    <x v="21705"/>
    <n v="3000000"/>
    <x v="21616"/>
  </r>
  <r>
    <x v="1"/>
    <x v="1"/>
    <x v="0"/>
    <n v="708"/>
    <x v="21706"/>
    <n v="3000000"/>
    <x v="21617"/>
  </r>
  <r>
    <x v="1"/>
    <x v="1"/>
    <x v="0"/>
    <n v="709"/>
    <x v="21707"/>
    <n v="3000000"/>
    <x v="21618"/>
  </r>
  <r>
    <x v="1"/>
    <x v="1"/>
    <x v="0"/>
    <n v="710"/>
    <x v="21708"/>
    <n v="3000000"/>
    <x v="21619"/>
  </r>
  <r>
    <x v="1"/>
    <x v="1"/>
    <x v="0"/>
    <n v="711"/>
    <x v="21709"/>
    <n v="3000000"/>
    <x v="21620"/>
  </r>
  <r>
    <x v="1"/>
    <x v="1"/>
    <x v="0"/>
    <n v="712"/>
    <x v="21710"/>
    <n v="3000000"/>
    <x v="21621"/>
  </r>
  <r>
    <x v="1"/>
    <x v="1"/>
    <x v="0"/>
    <n v="713"/>
    <x v="21711"/>
    <n v="3000000"/>
    <x v="21622"/>
  </r>
  <r>
    <x v="1"/>
    <x v="1"/>
    <x v="0"/>
    <n v="714"/>
    <x v="21712"/>
    <n v="3000000"/>
    <x v="21623"/>
  </r>
  <r>
    <x v="1"/>
    <x v="1"/>
    <x v="0"/>
    <n v="715"/>
    <x v="21713"/>
    <n v="3000000"/>
    <x v="21624"/>
  </r>
  <r>
    <x v="1"/>
    <x v="1"/>
    <x v="0"/>
    <n v="716"/>
    <x v="21714"/>
    <n v="3000000"/>
    <x v="21625"/>
  </r>
  <r>
    <x v="1"/>
    <x v="1"/>
    <x v="0"/>
    <n v="717"/>
    <x v="21715"/>
    <n v="3000000"/>
    <x v="21626"/>
  </r>
  <r>
    <x v="1"/>
    <x v="1"/>
    <x v="0"/>
    <n v="718"/>
    <x v="21716"/>
    <n v="3000000"/>
    <x v="21627"/>
  </r>
  <r>
    <x v="1"/>
    <x v="1"/>
    <x v="0"/>
    <n v="719"/>
    <x v="21717"/>
    <n v="3000000"/>
    <x v="21628"/>
  </r>
  <r>
    <x v="1"/>
    <x v="1"/>
    <x v="0"/>
    <n v="720"/>
    <x v="21718"/>
    <n v="3000000"/>
    <x v="21629"/>
  </r>
  <r>
    <x v="1"/>
    <x v="1"/>
    <x v="0"/>
    <n v="721"/>
    <x v="21719"/>
    <n v="3000000"/>
    <x v="21630"/>
  </r>
  <r>
    <x v="1"/>
    <x v="1"/>
    <x v="0"/>
    <n v="722"/>
    <x v="21720"/>
    <n v="3000000"/>
    <x v="21631"/>
  </r>
  <r>
    <x v="1"/>
    <x v="1"/>
    <x v="0"/>
    <n v="723"/>
    <x v="21721"/>
    <n v="3000000"/>
    <x v="21632"/>
  </r>
  <r>
    <x v="1"/>
    <x v="1"/>
    <x v="0"/>
    <n v="724"/>
    <x v="21722"/>
    <n v="3000000"/>
    <x v="21633"/>
  </r>
  <r>
    <x v="1"/>
    <x v="1"/>
    <x v="0"/>
    <n v="725"/>
    <x v="21723"/>
    <n v="3000000"/>
    <x v="21634"/>
  </r>
  <r>
    <x v="1"/>
    <x v="1"/>
    <x v="0"/>
    <n v="726"/>
    <x v="21724"/>
    <n v="3000000"/>
    <x v="21635"/>
  </r>
  <r>
    <x v="1"/>
    <x v="1"/>
    <x v="0"/>
    <n v="727"/>
    <x v="21725"/>
    <n v="3000000"/>
    <x v="21636"/>
  </r>
  <r>
    <x v="1"/>
    <x v="1"/>
    <x v="0"/>
    <n v="728"/>
    <x v="21726"/>
    <n v="3000000"/>
    <x v="21637"/>
  </r>
  <r>
    <x v="1"/>
    <x v="1"/>
    <x v="0"/>
    <n v="729"/>
    <x v="21727"/>
    <n v="3000000"/>
    <x v="21638"/>
  </r>
  <r>
    <x v="1"/>
    <x v="1"/>
    <x v="0"/>
    <n v="730"/>
    <x v="21728"/>
    <n v="3000000"/>
    <x v="21639"/>
  </r>
  <r>
    <x v="1"/>
    <x v="1"/>
    <x v="0"/>
    <n v="731"/>
    <x v="21729"/>
    <n v="3000000"/>
    <x v="21640"/>
  </r>
  <r>
    <x v="1"/>
    <x v="1"/>
    <x v="0"/>
    <n v="732"/>
    <x v="21730"/>
    <n v="3000000"/>
    <x v="21641"/>
  </r>
  <r>
    <x v="1"/>
    <x v="1"/>
    <x v="0"/>
    <n v="733"/>
    <x v="21731"/>
    <n v="3000000"/>
    <x v="21642"/>
  </r>
  <r>
    <x v="1"/>
    <x v="1"/>
    <x v="0"/>
    <n v="734"/>
    <x v="21732"/>
    <n v="3000000"/>
    <x v="21643"/>
  </r>
  <r>
    <x v="1"/>
    <x v="1"/>
    <x v="0"/>
    <n v="735"/>
    <x v="21733"/>
    <n v="3000000"/>
    <x v="21644"/>
  </r>
  <r>
    <x v="1"/>
    <x v="1"/>
    <x v="0"/>
    <n v="736"/>
    <x v="21734"/>
    <n v="3000000"/>
    <x v="21645"/>
  </r>
  <r>
    <x v="1"/>
    <x v="1"/>
    <x v="0"/>
    <n v="737"/>
    <x v="21735"/>
    <n v="3000000"/>
    <x v="21646"/>
  </r>
  <r>
    <x v="1"/>
    <x v="1"/>
    <x v="0"/>
    <n v="738"/>
    <x v="21736"/>
    <n v="3000000"/>
    <x v="21647"/>
  </r>
  <r>
    <x v="1"/>
    <x v="1"/>
    <x v="0"/>
    <n v="739"/>
    <x v="21737"/>
    <n v="3000000"/>
    <x v="21648"/>
  </r>
  <r>
    <x v="1"/>
    <x v="1"/>
    <x v="0"/>
    <n v="740"/>
    <x v="21738"/>
    <n v="3000000"/>
    <x v="21649"/>
  </r>
  <r>
    <x v="1"/>
    <x v="1"/>
    <x v="0"/>
    <n v="741"/>
    <x v="21739"/>
    <n v="3000000"/>
    <x v="21650"/>
  </r>
  <r>
    <x v="1"/>
    <x v="1"/>
    <x v="0"/>
    <n v="742"/>
    <x v="21740"/>
    <n v="3000000"/>
    <x v="21651"/>
  </r>
  <r>
    <x v="1"/>
    <x v="1"/>
    <x v="0"/>
    <n v="743"/>
    <x v="21741"/>
    <n v="3000000"/>
    <x v="21652"/>
  </r>
  <r>
    <x v="1"/>
    <x v="1"/>
    <x v="0"/>
    <n v="744"/>
    <x v="21742"/>
    <n v="3000000"/>
    <x v="21653"/>
  </r>
  <r>
    <x v="1"/>
    <x v="1"/>
    <x v="0"/>
    <n v="745"/>
    <x v="21743"/>
    <n v="3000000"/>
    <x v="21654"/>
  </r>
  <r>
    <x v="1"/>
    <x v="1"/>
    <x v="0"/>
    <n v="746"/>
    <x v="21744"/>
    <n v="3000000"/>
    <x v="21655"/>
  </r>
  <r>
    <x v="1"/>
    <x v="1"/>
    <x v="0"/>
    <n v="747"/>
    <x v="21745"/>
    <n v="3000000"/>
    <x v="21656"/>
  </r>
  <r>
    <x v="1"/>
    <x v="1"/>
    <x v="0"/>
    <n v="748"/>
    <x v="21746"/>
    <n v="3000000"/>
    <x v="21657"/>
  </r>
  <r>
    <x v="1"/>
    <x v="1"/>
    <x v="0"/>
    <n v="749"/>
    <x v="21747"/>
    <n v="3000000"/>
    <x v="21658"/>
  </r>
  <r>
    <x v="1"/>
    <x v="1"/>
    <x v="0"/>
    <n v="750"/>
    <x v="21748"/>
    <n v="3000000"/>
    <x v="21659"/>
  </r>
  <r>
    <x v="1"/>
    <x v="1"/>
    <x v="0"/>
    <n v="751"/>
    <x v="21749"/>
    <n v="3000000"/>
    <x v="21660"/>
  </r>
  <r>
    <x v="1"/>
    <x v="1"/>
    <x v="0"/>
    <n v="752"/>
    <x v="21750"/>
    <n v="3000000"/>
    <x v="21661"/>
  </r>
  <r>
    <x v="1"/>
    <x v="1"/>
    <x v="0"/>
    <n v="753"/>
    <x v="21751"/>
    <n v="3000000"/>
    <x v="21662"/>
  </r>
  <r>
    <x v="1"/>
    <x v="1"/>
    <x v="0"/>
    <n v="754"/>
    <x v="21752"/>
    <n v="3000000"/>
    <x v="21663"/>
  </r>
  <r>
    <x v="1"/>
    <x v="1"/>
    <x v="0"/>
    <n v="755"/>
    <x v="21753"/>
    <n v="3000000"/>
    <x v="21664"/>
  </r>
  <r>
    <x v="1"/>
    <x v="1"/>
    <x v="0"/>
    <n v="756"/>
    <x v="21754"/>
    <n v="3000000"/>
    <x v="21665"/>
  </r>
  <r>
    <x v="1"/>
    <x v="1"/>
    <x v="0"/>
    <n v="757"/>
    <x v="21755"/>
    <n v="3000000"/>
    <x v="21666"/>
  </r>
  <r>
    <x v="1"/>
    <x v="1"/>
    <x v="0"/>
    <n v="758"/>
    <x v="21756"/>
    <n v="3000000"/>
    <x v="21667"/>
  </r>
  <r>
    <x v="1"/>
    <x v="1"/>
    <x v="0"/>
    <n v="759"/>
    <x v="21757"/>
    <n v="3000000"/>
    <x v="21668"/>
  </r>
  <r>
    <x v="1"/>
    <x v="1"/>
    <x v="0"/>
    <n v="760"/>
    <x v="21758"/>
    <n v="3000000"/>
    <x v="21669"/>
  </r>
  <r>
    <x v="1"/>
    <x v="1"/>
    <x v="0"/>
    <n v="761"/>
    <x v="21759"/>
    <n v="3000000"/>
    <x v="21670"/>
  </r>
  <r>
    <x v="1"/>
    <x v="1"/>
    <x v="0"/>
    <n v="762"/>
    <x v="21760"/>
    <n v="3000000"/>
    <x v="21671"/>
  </r>
  <r>
    <x v="1"/>
    <x v="1"/>
    <x v="0"/>
    <n v="763"/>
    <x v="21761"/>
    <n v="3000000"/>
    <x v="21672"/>
  </r>
  <r>
    <x v="1"/>
    <x v="1"/>
    <x v="0"/>
    <n v="764"/>
    <x v="21762"/>
    <n v="3000000"/>
    <x v="21673"/>
  </r>
  <r>
    <x v="1"/>
    <x v="1"/>
    <x v="0"/>
    <n v="765"/>
    <x v="21763"/>
    <n v="3000000"/>
    <x v="21674"/>
  </r>
  <r>
    <x v="1"/>
    <x v="1"/>
    <x v="0"/>
    <n v="766"/>
    <x v="21764"/>
    <n v="3000000"/>
    <x v="21675"/>
  </r>
  <r>
    <x v="1"/>
    <x v="1"/>
    <x v="0"/>
    <n v="767"/>
    <x v="21765"/>
    <n v="3000000"/>
    <x v="21676"/>
  </r>
  <r>
    <x v="1"/>
    <x v="1"/>
    <x v="0"/>
    <n v="768"/>
    <x v="21766"/>
    <n v="3000000"/>
    <x v="21677"/>
  </r>
  <r>
    <x v="1"/>
    <x v="1"/>
    <x v="0"/>
    <n v="769"/>
    <x v="21767"/>
    <n v="3000000"/>
    <x v="21678"/>
  </r>
  <r>
    <x v="1"/>
    <x v="1"/>
    <x v="0"/>
    <n v="770"/>
    <x v="21768"/>
    <n v="3000000"/>
    <x v="21679"/>
  </r>
  <r>
    <x v="1"/>
    <x v="1"/>
    <x v="0"/>
    <n v="771"/>
    <x v="21769"/>
    <n v="3000000"/>
    <x v="21680"/>
  </r>
  <r>
    <x v="1"/>
    <x v="1"/>
    <x v="0"/>
    <n v="772"/>
    <x v="21770"/>
    <n v="3000000"/>
    <x v="21681"/>
  </r>
  <r>
    <x v="1"/>
    <x v="1"/>
    <x v="0"/>
    <n v="773"/>
    <x v="21771"/>
    <n v="3000000"/>
    <x v="21682"/>
  </r>
  <r>
    <x v="1"/>
    <x v="1"/>
    <x v="0"/>
    <n v="774"/>
    <x v="21772"/>
    <n v="3000000"/>
    <x v="21683"/>
  </r>
  <r>
    <x v="1"/>
    <x v="1"/>
    <x v="0"/>
    <n v="775"/>
    <x v="21773"/>
    <n v="3000000"/>
    <x v="21684"/>
  </r>
  <r>
    <x v="1"/>
    <x v="1"/>
    <x v="0"/>
    <n v="776"/>
    <x v="21774"/>
    <n v="3000000"/>
    <x v="21685"/>
  </r>
  <r>
    <x v="1"/>
    <x v="1"/>
    <x v="0"/>
    <n v="777"/>
    <x v="21775"/>
    <n v="3000000"/>
    <x v="21686"/>
  </r>
  <r>
    <x v="1"/>
    <x v="1"/>
    <x v="0"/>
    <n v="778"/>
    <x v="21776"/>
    <n v="3000000"/>
    <x v="21687"/>
  </r>
  <r>
    <x v="1"/>
    <x v="1"/>
    <x v="0"/>
    <n v="779"/>
    <x v="21777"/>
    <n v="3000000"/>
    <x v="21688"/>
  </r>
  <r>
    <x v="1"/>
    <x v="1"/>
    <x v="0"/>
    <n v="780"/>
    <x v="21778"/>
    <n v="3000000"/>
    <x v="21689"/>
  </r>
  <r>
    <x v="1"/>
    <x v="1"/>
    <x v="0"/>
    <n v="781"/>
    <x v="21779"/>
    <n v="3000000"/>
    <x v="21690"/>
  </r>
  <r>
    <x v="1"/>
    <x v="1"/>
    <x v="0"/>
    <n v="782"/>
    <x v="21780"/>
    <n v="3000000"/>
    <x v="21691"/>
  </r>
  <r>
    <x v="1"/>
    <x v="1"/>
    <x v="0"/>
    <n v="783"/>
    <x v="21781"/>
    <n v="3000000"/>
    <x v="21692"/>
  </r>
  <r>
    <x v="1"/>
    <x v="1"/>
    <x v="0"/>
    <n v="784"/>
    <x v="21782"/>
    <n v="3000000"/>
    <x v="21693"/>
  </r>
  <r>
    <x v="1"/>
    <x v="1"/>
    <x v="0"/>
    <n v="785"/>
    <x v="21783"/>
    <n v="3000000"/>
    <x v="21694"/>
  </r>
  <r>
    <x v="1"/>
    <x v="1"/>
    <x v="0"/>
    <n v="786"/>
    <x v="21784"/>
    <n v="3000000"/>
    <x v="21695"/>
  </r>
  <r>
    <x v="1"/>
    <x v="1"/>
    <x v="0"/>
    <n v="787"/>
    <x v="21785"/>
    <n v="3000000"/>
    <x v="21696"/>
  </r>
  <r>
    <x v="1"/>
    <x v="1"/>
    <x v="0"/>
    <n v="788"/>
    <x v="21786"/>
    <n v="3000000"/>
    <x v="21697"/>
  </r>
  <r>
    <x v="1"/>
    <x v="1"/>
    <x v="0"/>
    <n v="789"/>
    <x v="21787"/>
    <n v="3000000"/>
    <x v="21698"/>
  </r>
  <r>
    <x v="1"/>
    <x v="1"/>
    <x v="0"/>
    <n v="790"/>
    <x v="21788"/>
    <n v="3000000"/>
    <x v="21699"/>
  </r>
  <r>
    <x v="1"/>
    <x v="1"/>
    <x v="0"/>
    <n v="791"/>
    <x v="21789"/>
    <n v="3000000"/>
    <x v="21700"/>
  </r>
  <r>
    <x v="1"/>
    <x v="1"/>
    <x v="0"/>
    <n v="792"/>
    <x v="21790"/>
    <n v="3000000"/>
    <x v="21701"/>
  </r>
  <r>
    <x v="1"/>
    <x v="1"/>
    <x v="0"/>
    <n v="793"/>
    <x v="21791"/>
    <n v="3000000"/>
    <x v="21702"/>
  </r>
  <r>
    <x v="1"/>
    <x v="1"/>
    <x v="0"/>
    <n v="794"/>
    <x v="21792"/>
    <n v="3000000"/>
    <x v="21703"/>
  </r>
  <r>
    <x v="1"/>
    <x v="1"/>
    <x v="0"/>
    <n v="795"/>
    <x v="21793"/>
    <n v="3000000"/>
    <x v="21704"/>
  </r>
  <r>
    <x v="1"/>
    <x v="1"/>
    <x v="0"/>
    <n v="796"/>
    <x v="21794"/>
    <n v="3000000"/>
    <x v="21705"/>
  </r>
  <r>
    <x v="1"/>
    <x v="1"/>
    <x v="0"/>
    <n v="797"/>
    <x v="21795"/>
    <n v="3000000"/>
    <x v="21706"/>
  </r>
  <r>
    <x v="1"/>
    <x v="1"/>
    <x v="0"/>
    <n v="798"/>
    <x v="21796"/>
    <n v="3000000"/>
    <x v="21707"/>
  </r>
  <r>
    <x v="1"/>
    <x v="1"/>
    <x v="0"/>
    <n v="799"/>
    <x v="21797"/>
    <n v="3000000"/>
    <x v="21708"/>
  </r>
  <r>
    <x v="1"/>
    <x v="1"/>
    <x v="0"/>
    <n v="800"/>
    <x v="21798"/>
    <n v="3000000"/>
    <x v="21709"/>
  </r>
  <r>
    <x v="1"/>
    <x v="1"/>
    <x v="0"/>
    <n v="801"/>
    <x v="21799"/>
    <n v="3000000"/>
    <x v="21710"/>
  </r>
  <r>
    <x v="1"/>
    <x v="1"/>
    <x v="0"/>
    <n v="802"/>
    <x v="21800"/>
    <n v="3000000"/>
    <x v="21711"/>
  </r>
  <r>
    <x v="1"/>
    <x v="1"/>
    <x v="0"/>
    <n v="803"/>
    <x v="21801"/>
    <n v="3000000"/>
    <x v="21712"/>
  </r>
  <r>
    <x v="1"/>
    <x v="1"/>
    <x v="0"/>
    <n v="804"/>
    <x v="21802"/>
    <n v="3000000"/>
    <x v="21713"/>
  </r>
  <r>
    <x v="1"/>
    <x v="1"/>
    <x v="0"/>
    <n v="805"/>
    <x v="21803"/>
    <n v="3000000"/>
    <x v="21714"/>
  </r>
  <r>
    <x v="1"/>
    <x v="1"/>
    <x v="0"/>
    <n v="806"/>
    <x v="21804"/>
    <n v="3000000"/>
    <x v="21715"/>
  </r>
  <r>
    <x v="1"/>
    <x v="1"/>
    <x v="0"/>
    <n v="807"/>
    <x v="21805"/>
    <n v="3000000"/>
    <x v="21716"/>
  </r>
  <r>
    <x v="1"/>
    <x v="1"/>
    <x v="0"/>
    <n v="808"/>
    <x v="21806"/>
    <n v="3000000"/>
    <x v="21717"/>
  </r>
  <r>
    <x v="1"/>
    <x v="1"/>
    <x v="0"/>
    <n v="809"/>
    <x v="21807"/>
    <n v="3000000"/>
    <x v="21718"/>
  </r>
  <r>
    <x v="1"/>
    <x v="1"/>
    <x v="0"/>
    <n v="810"/>
    <x v="21808"/>
    <n v="3000000"/>
    <x v="21719"/>
  </r>
  <r>
    <x v="1"/>
    <x v="1"/>
    <x v="0"/>
    <n v="811"/>
    <x v="21809"/>
    <n v="3000000"/>
    <x v="21720"/>
  </r>
  <r>
    <x v="1"/>
    <x v="1"/>
    <x v="0"/>
    <n v="812"/>
    <x v="21810"/>
    <n v="3000000"/>
    <x v="21721"/>
  </r>
  <r>
    <x v="1"/>
    <x v="1"/>
    <x v="0"/>
    <n v="813"/>
    <x v="21811"/>
    <n v="3000000"/>
    <x v="21722"/>
  </r>
  <r>
    <x v="1"/>
    <x v="1"/>
    <x v="0"/>
    <n v="814"/>
    <x v="21812"/>
    <n v="3000000"/>
    <x v="21723"/>
  </r>
  <r>
    <x v="1"/>
    <x v="1"/>
    <x v="0"/>
    <n v="815"/>
    <x v="21813"/>
    <n v="3000000"/>
    <x v="21724"/>
  </r>
  <r>
    <x v="1"/>
    <x v="1"/>
    <x v="0"/>
    <n v="816"/>
    <x v="21814"/>
    <n v="3000000"/>
    <x v="21725"/>
  </r>
  <r>
    <x v="1"/>
    <x v="1"/>
    <x v="0"/>
    <n v="817"/>
    <x v="21815"/>
    <n v="3000000"/>
    <x v="21726"/>
  </r>
  <r>
    <x v="1"/>
    <x v="1"/>
    <x v="0"/>
    <n v="818"/>
    <x v="21816"/>
    <n v="3000000"/>
    <x v="21727"/>
  </r>
  <r>
    <x v="1"/>
    <x v="1"/>
    <x v="0"/>
    <n v="819"/>
    <x v="21817"/>
    <n v="3000000"/>
    <x v="21728"/>
  </r>
  <r>
    <x v="1"/>
    <x v="1"/>
    <x v="0"/>
    <n v="820"/>
    <x v="21818"/>
    <n v="3000000"/>
    <x v="21729"/>
  </r>
  <r>
    <x v="1"/>
    <x v="1"/>
    <x v="0"/>
    <n v="821"/>
    <x v="21819"/>
    <n v="3000000"/>
    <x v="21730"/>
  </r>
  <r>
    <x v="1"/>
    <x v="1"/>
    <x v="0"/>
    <n v="822"/>
    <x v="21820"/>
    <n v="3000000"/>
    <x v="21731"/>
  </r>
  <r>
    <x v="1"/>
    <x v="1"/>
    <x v="0"/>
    <n v="823"/>
    <x v="21821"/>
    <n v="3000000"/>
    <x v="21732"/>
  </r>
  <r>
    <x v="1"/>
    <x v="1"/>
    <x v="0"/>
    <n v="824"/>
    <x v="21822"/>
    <n v="3000000"/>
    <x v="21733"/>
  </r>
  <r>
    <x v="1"/>
    <x v="1"/>
    <x v="0"/>
    <n v="825"/>
    <x v="21823"/>
    <n v="3000000"/>
    <x v="21734"/>
  </r>
  <r>
    <x v="1"/>
    <x v="1"/>
    <x v="0"/>
    <n v="826"/>
    <x v="21824"/>
    <n v="3000000"/>
    <x v="21735"/>
  </r>
  <r>
    <x v="1"/>
    <x v="1"/>
    <x v="0"/>
    <n v="827"/>
    <x v="21825"/>
    <n v="3000000"/>
    <x v="21736"/>
  </r>
  <r>
    <x v="1"/>
    <x v="1"/>
    <x v="0"/>
    <n v="828"/>
    <x v="21826"/>
    <n v="3000000"/>
    <x v="21737"/>
  </r>
  <r>
    <x v="1"/>
    <x v="1"/>
    <x v="0"/>
    <n v="829"/>
    <x v="21827"/>
    <n v="3000000"/>
    <x v="21738"/>
  </r>
  <r>
    <x v="1"/>
    <x v="1"/>
    <x v="0"/>
    <n v="830"/>
    <x v="21828"/>
    <n v="3000000"/>
    <x v="21739"/>
  </r>
  <r>
    <x v="1"/>
    <x v="1"/>
    <x v="0"/>
    <n v="831"/>
    <x v="21829"/>
    <n v="3000000"/>
    <x v="21740"/>
  </r>
  <r>
    <x v="1"/>
    <x v="1"/>
    <x v="0"/>
    <n v="832"/>
    <x v="21830"/>
    <n v="3000000"/>
    <x v="21741"/>
  </r>
  <r>
    <x v="1"/>
    <x v="1"/>
    <x v="0"/>
    <n v="833"/>
    <x v="21831"/>
    <n v="3000000"/>
    <x v="21742"/>
  </r>
  <r>
    <x v="1"/>
    <x v="1"/>
    <x v="0"/>
    <n v="834"/>
    <x v="21832"/>
    <n v="3000000"/>
    <x v="21743"/>
  </r>
  <r>
    <x v="1"/>
    <x v="1"/>
    <x v="0"/>
    <n v="835"/>
    <x v="21833"/>
    <n v="3000000"/>
    <x v="21744"/>
  </r>
  <r>
    <x v="1"/>
    <x v="1"/>
    <x v="0"/>
    <n v="836"/>
    <x v="21834"/>
    <n v="3000000"/>
    <x v="21745"/>
  </r>
  <r>
    <x v="1"/>
    <x v="1"/>
    <x v="0"/>
    <n v="837"/>
    <x v="21835"/>
    <n v="3000000"/>
    <x v="21746"/>
  </r>
  <r>
    <x v="1"/>
    <x v="1"/>
    <x v="0"/>
    <n v="838"/>
    <x v="21836"/>
    <n v="3000000"/>
    <x v="21747"/>
  </r>
  <r>
    <x v="1"/>
    <x v="1"/>
    <x v="0"/>
    <n v="839"/>
    <x v="21837"/>
    <n v="3000000"/>
    <x v="21748"/>
  </r>
  <r>
    <x v="1"/>
    <x v="1"/>
    <x v="0"/>
    <n v="840"/>
    <x v="21838"/>
    <n v="3000000"/>
    <x v="21749"/>
  </r>
  <r>
    <x v="1"/>
    <x v="1"/>
    <x v="0"/>
    <n v="841"/>
    <x v="21839"/>
    <n v="3000000"/>
    <x v="21750"/>
  </r>
  <r>
    <x v="1"/>
    <x v="1"/>
    <x v="0"/>
    <n v="842"/>
    <x v="21840"/>
    <n v="3000000"/>
    <x v="21751"/>
  </r>
  <r>
    <x v="1"/>
    <x v="1"/>
    <x v="0"/>
    <n v="843"/>
    <x v="21841"/>
    <n v="3000000"/>
    <x v="21752"/>
  </r>
  <r>
    <x v="1"/>
    <x v="1"/>
    <x v="0"/>
    <n v="844"/>
    <x v="21842"/>
    <n v="3000000"/>
    <x v="21753"/>
  </r>
  <r>
    <x v="1"/>
    <x v="1"/>
    <x v="0"/>
    <n v="845"/>
    <x v="21843"/>
    <n v="3000000"/>
    <x v="21754"/>
  </r>
  <r>
    <x v="1"/>
    <x v="1"/>
    <x v="0"/>
    <n v="846"/>
    <x v="21844"/>
    <n v="3000000"/>
    <x v="21755"/>
  </r>
  <r>
    <x v="1"/>
    <x v="1"/>
    <x v="0"/>
    <n v="847"/>
    <x v="21845"/>
    <n v="3000000"/>
    <x v="21756"/>
  </r>
  <r>
    <x v="1"/>
    <x v="1"/>
    <x v="0"/>
    <n v="848"/>
    <x v="21846"/>
    <n v="3000000"/>
    <x v="21757"/>
  </r>
  <r>
    <x v="1"/>
    <x v="1"/>
    <x v="0"/>
    <n v="849"/>
    <x v="21847"/>
    <n v="3000000"/>
    <x v="21758"/>
  </r>
  <r>
    <x v="1"/>
    <x v="1"/>
    <x v="0"/>
    <n v="850"/>
    <x v="21848"/>
    <n v="3000000"/>
    <x v="21759"/>
  </r>
  <r>
    <x v="1"/>
    <x v="1"/>
    <x v="0"/>
    <n v="851"/>
    <x v="21849"/>
    <n v="3000000"/>
    <x v="21760"/>
  </r>
  <r>
    <x v="1"/>
    <x v="1"/>
    <x v="0"/>
    <n v="852"/>
    <x v="21850"/>
    <n v="3000000"/>
    <x v="21761"/>
  </r>
  <r>
    <x v="1"/>
    <x v="1"/>
    <x v="0"/>
    <n v="853"/>
    <x v="21851"/>
    <n v="3000000"/>
    <x v="21762"/>
  </r>
  <r>
    <x v="1"/>
    <x v="1"/>
    <x v="0"/>
    <n v="854"/>
    <x v="21852"/>
    <n v="3000000"/>
    <x v="21763"/>
  </r>
  <r>
    <x v="1"/>
    <x v="1"/>
    <x v="0"/>
    <n v="855"/>
    <x v="21853"/>
    <n v="3000000"/>
    <x v="21764"/>
  </r>
  <r>
    <x v="1"/>
    <x v="1"/>
    <x v="0"/>
    <n v="856"/>
    <x v="21854"/>
    <n v="3000000"/>
    <x v="21765"/>
  </r>
  <r>
    <x v="1"/>
    <x v="1"/>
    <x v="0"/>
    <n v="857"/>
    <x v="21855"/>
    <n v="3000000"/>
    <x v="21766"/>
  </r>
  <r>
    <x v="1"/>
    <x v="1"/>
    <x v="0"/>
    <n v="858"/>
    <x v="21856"/>
    <n v="3000000"/>
    <x v="21767"/>
  </r>
  <r>
    <x v="1"/>
    <x v="1"/>
    <x v="0"/>
    <n v="859"/>
    <x v="21857"/>
    <n v="3000000"/>
    <x v="21768"/>
  </r>
  <r>
    <x v="1"/>
    <x v="1"/>
    <x v="0"/>
    <n v="860"/>
    <x v="21858"/>
    <n v="3000000"/>
    <x v="21769"/>
  </r>
  <r>
    <x v="1"/>
    <x v="1"/>
    <x v="0"/>
    <n v="861"/>
    <x v="21859"/>
    <n v="3000000"/>
    <x v="21770"/>
  </r>
  <r>
    <x v="1"/>
    <x v="1"/>
    <x v="0"/>
    <n v="862"/>
    <x v="21860"/>
    <n v="3000000"/>
    <x v="21771"/>
  </r>
  <r>
    <x v="1"/>
    <x v="1"/>
    <x v="0"/>
    <n v="863"/>
    <x v="21861"/>
    <n v="3000000"/>
    <x v="21772"/>
  </r>
  <r>
    <x v="1"/>
    <x v="1"/>
    <x v="0"/>
    <n v="864"/>
    <x v="21862"/>
    <n v="3000000"/>
    <x v="21773"/>
  </r>
  <r>
    <x v="1"/>
    <x v="1"/>
    <x v="0"/>
    <n v="865"/>
    <x v="21863"/>
    <n v="3000000"/>
    <x v="21774"/>
  </r>
  <r>
    <x v="1"/>
    <x v="1"/>
    <x v="0"/>
    <n v="866"/>
    <x v="21864"/>
    <n v="3000000"/>
    <x v="21775"/>
  </r>
  <r>
    <x v="1"/>
    <x v="1"/>
    <x v="0"/>
    <n v="867"/>
    <x v="21865"/>
    <n v="3000000"/>
    <x v="21776"/>
  </r>
  <r>
    <x v="1"/>
    <x v="1"/>
    <x v="0"/>
    <n v="868"/>
    <x v="21866"/>
    <n v="3000000"/>
    <x v="21777"/>
  </r>
  <r>
    <x v="1"/>
    <x v="1"/>
    <x v="0"/>
    <n v="869"/>
    <x v="21867"/>
    <n v="3000000"/>
    <x v="21778"/>
  </r>
  <r>
    <x v="1"/>
    <x v="1"/>
    <x v="0"/>
    <n v="870"/>
    <x v="21868"/>
    <n v="3000000"/>
    <x v="21779"/>
  </r>
  <r>
    <x v="1"/>
    <x v="1"/>
    <x v="0"/>
    <n v="871"/>
    <x v="21869"/>
    <n v="3000000"/>
    <x v="21780"/>
  </r>
  <r>
    <x v="1"/>
    <x v="1"/>
    <x v="0"/>
    <n v="872"/>
    <x v="21870"/>
    <n v="3000000"/>
    <x v="21781"/>
  </r>
  <r>
    <x v="1"/>
    <x v="1"/>
    <x v="0"/>
    <n v="873"/>
    <x v="21871"/>
    <n v="3000000"/>
    <x v="21782"/>
  </r>
  <r>
    <x v="1"/>
    <x v="1"/>
    <x v="0"/>
    <n v="874"/>
    <x v="21872"/>
    <n v="3000000"/>
    <x v="21783"/>
  </r>
  <r>
    <x v="1"/>
    <x v="1"/>
    <x v="0"/>
    <n v="875"/>
    <x v="21873"/>
    <n v="3000000"/>
    <x v="21784"/>
  </r>
  <r>
    <x v="1"/>
    <x v="1"/>
    <x v="0"/>
    <n v="876"/>
    <x v="21874"/>
    <n v="3000000"/>
    <x v="21785"/>
  </r>
  <r>
    <x v="1"/>
    <x v="1"/>
    <x v="0"/>
    <n v="877"/>
    <x v="21875"/>
    <n v="3000000"/>
    <x v="21786"/>
  </r>
  <r>
    <x v="1"/>
    <x v="1"/>
    <x v="0"/>
    <n v="878"/>
    <x v="21876"/>
    <n v="3000000"/>
    <x v="21787"/>
  </r>
  <r>
    <x v="1"/>
    <x v="1"/>
    <x v="0"/>
    <n v="879"/>
    <x v="21877"/>
    <n v="3000000"/>
    <x v="21788"/>
  </r>
  <r>
    <x v="1"/>
    <x v="1"/>
    <x v="0"/>
    <n v="880"/>
    <x v="21878"/>
    <n v="3000000"/>
    <x v="21789"/>
  </r>
  <r>
    <x v="1"/>
    <x v="1"/>
    <x v="0"/>
    <n v="881"/>
    <x v="21879"/>
    <n v="3000000"/>
    <x v="21790"/>
  </r>
  <r>
    <x v="1"/>
    <x v="1"/>
    <x v="0"/>
    <n v="882"/>
    <x v="21880"/>
    <n v="3000000"/>
    <x v="21791"/>
  </r>
  <r>
    <x v="1"/>
    <x v="1"/>
    <x v="0"/>
    <n v="883"/>
    <x v="21881"/>
    <n v="3000000"/>
    <x v="21792"/>
  </r>
  <r>
    <x v="1"/>
    <x v="1"/>
    <x v="0"/>
    <n v="884"/>
    <x v="21882"/>
    <n v="3000000"/>
    <x v="21793"/>
  </r>
  <r>
    <x v="1"/>
    <x v="1"/>
    <x v="0"/>
    <n v="885"/>
    <x v="21883"/>
    <n v="3000000"/>
    <x v="21794"/>
  </r>
  <r>
    <x v="1"/>
    <x v="1"/>
    <x v="0"/>
    <n v="886"/>
    <x v="21884"/>
    <n v="3000000"/>
    <x v="21795"/>
  </r>
  <r>
    <x v="1"/>
    <x v="1"/>
    <x v="0"/>
    <n v="887"/>
    <x v="21885"/>
    <n v="3000000"/>
    <x v="21796"/>
  </r>
  <r>
    <x v="1"/>
    <x v="1"/>
    <x v="0"/>
    <n v="888"/>
    <x v="21886"/>
    <n v="3000000"/>
    <x v="21797"/>
  </r>
  <r>
    <x v="1"/>
    <x v="1"/>
    <x v="0"/>
    <n v="889"/>
    <x v="21887"/>
    <n v="3000000"/>
    <x v="21798"/>
  </r>
  <r>
    <x v="1"/>
    <x v="1"/>
    <x v="0"/>
    <n v="890"/>
    <x v="21888"/>
    <n v="3000000"/>
    <x v="21799"/>
  </r>
  <r>
    <x v="1"/>
    <x v="1"/>
    <x v="0"/>
    <n v="891"/>
    <x v="21889"/>
    <n v="3000000"/>
    <x v="21800"/>
  </r>
  <r>
    <x v="1"/>
    <x v="1"/>
    <x v="0"/>
    <n v="892"/>
    <x v="21890"/>
    <n v="3000000"/>
    <x v="21801"/>
  </r>
  <r>
    <x v="1"/>
    <x v="1"/>
    <x v="0"/>
    <n v="893"/>
    <x v="21891"/>
    <n v="3000000"/>
    <x v="21802"/>
  </r>
  <r>
    <x v="1"/>
    <x v="1"/>
    <x v="0"/>
    <n v="894"/>
    <x v="21892"/>
    <n v="3000000"/>
    <x v="21803"/>
  </r>
  <r>
    <x v="1"/>
    <x v="1"/>
    <x v="0"/>
    <n v="895"/>
    <x v="21893"/>
    <n v="3000000"/>
    <x v="21804"/>
  </r>
  <r>
    <x v="1"/>
    <x v="1"/>
    <x v="0"/>
    <n v="896"/>
    <x v="21894"/>
    <n v="3000000"/>
    <x v="21805"/>
  </r>
  <r>
    <x v="1"/>
    <x v="1"/>
    <x v="0"/>
    <n v="897"/>
    <x v="21895"/>
    <n v="3000000"/>
    <x v="21806"/>
  </r>
  <r>
    <x v="1"/>
    <x v="1"/>
    <x v="0"/>
    <n v="898"/>
    <x v="21896"/>
    <n v="3000000"/>
    <x v="21807"/>
  </r>
  <r>
    <x v="1"/>
    <x v="1"/>
    <x v="0"/>
    <n v="899"/>
    <x v="21897"/>
    <n v="3000000"/>
    <x v="21808"/>
  </r>
  <r>
    <x v="1"/>
    <x v="1"/>
    <x v="0"/>
    <n v="900"/>
    <x v="21898"/>
    <n v="3000000"/>
    <x v="21809"/>
  </r>
  <r>
    <x v="1"/>
    <x v="1"/>
    <x v="0"/>
    <n v="901"/>
    <x v="21899"/>
    <n v="3000000"/>
    <x v="21810"/>
  </r>
  <r>
    <x v="1"/>
    <x v="1"/>
    <x v="0"/>
    <n v="902"/>
    <x v="21900"/>
    <n v="3000000"/>
    <x v="21811"/>
  </r>
  <r>
    <x v="1"/>
    <x v="1"/>
    <x v="0"/>
    <n v="903"/>
    <x v="21901"/>
    <n v="3000000"/>
    <x v="21812"/>
  </r>
  <r>
    <x v="1"/>
    <x v="1"/>
    <x v="0"/>
    <n v="904"/>
    <x v="21902"/>
    <n v="3000000"/>
    <x v="21813"/>
  </r>
  <r>
    <x v="1"/>
    <x v="1"/>
    <x v="0"/>
    <n v="905"/>
    <x v="21903"/>
    <n v="3000000"/>
    <x v="21814"/>
  </r>
  <r>
    <x v="1"/>
    <x v="1"/>
    <x v="0"/>
    <n v="906"/>
    <x v="21904"/>
    <n v="3000000"/>
    <x v="21815"/>
  </r>
  <r>
    <x v="1"/>
    <x v="1"/>
    <x v="0"/>
    <n v="907"/>
    <x v="21905"/>
    <n v="3000000"/>
    <x v="21816"/>
  </r>
  <r>
    <x v="1"/>
    <x v="1"/>
    <x v="0"/>
    <n v="908"/>
    <x v="21906"/>
    <n v="3000000"/>
    <x v="21817"/>
  </r>
  <r>
    <x v="1"/>
    <x v="1"/>
    <x v="0"/>
    <n v="909"/>
    <x v="21907"/>
    <n v="3000000"/>
    <x v="21818"/>
  </r>
  <r>
    <x v="1"/>
    <x v="1"/>
    <x v="0"/>
    <n v="910"/>
    <x v="21908"/>
    <n v="3000000"/>
    <x v="21819"/>
  </r>
  <r>
    <x v="1"/>
    <x v="1"/>
    <x v="0"/>
    <n v="911"/>
    <x v="21909"/>
    <n v="3000000"/>
    <x v="21820"/>
  </r>
  <r>
    <x v="1"/>
    <x v="1"/>
    <x v="0"/>
    <n v="912"/>
    <x v="21910"/>
    <n v="3000000"/>
    <x v="21821"/>
  </r>
  <r>
    <x v="1"/>
    <x v="1"/>
    <x v="0"/>
    <n v="913"/>
    <x v="21911"/>
    <n v="3000000"/>
    <x v="21822"/>
  </r>
  <r>
    <x v="1"/>
    <x v="1"/>
    <x v="0"/>
    <n v="914"/>
    <x v="21912"/>
    <n v="3000000"/>
    <x v="21823"/>
  </r>
  <r>
    <x v="1"/>
    <x v="1"/>
    <x v="0"/>
    <n v="915"/>
    <x v="21913"/>
    <n v="3000000"/>
    <x v="21824"/>
  </r>
  <r>
    <x v="1"/>
    <x v="1"/>
    <x v="0"/>
    <n v="916"/>
    <x v="21914"/>
    <n v="3000000"/>
    <x v="21825"/>
  </r>
  <r>
    <x v="1"/>
    <x v="1"/>
    <x v="0"/>
    <n v="917"/>
    <x v="21915"/>
    <n v="3000000"/>
    <x v="21826"/>
  </r>
  <r>
    <x v="1"/>
    <x v="1"/>
    <x v="0"/>
    <n v="918"/>
    <x v="21916"/>
    <n v="3000000"/>
    <x v="21827"/>
  </r>
  <r>
    <x v="1"/>
    <x v="1"/>
    <x v="0"/>
    <n v="919"/>
    <x v="21917"/>
    <n v="3000000"/>
    <x v="21828"/>
  </r>
  <r>
    <x v="1"/>
    <x v="1"/>
    <x v="0"/>
    <n v="920"/>
    <x v="21918"/>
    <n v="3000000"/>
    <x v="21829"/>
  </r>
  <r>
    <x v="1"/>
    <x v="1"/>
    <x v="0"/>
    <n v="921"/>
    <x v="21919"/>
    <n v="3000000"/>
    <x v="21830"/>
  </r>
  <r>
    <x v="1"/>
    <x v="1"/>
    <x v="0"/>
    <n v="922"/>
    <x v="21920"/>
    <n v="3000000"/>
    <x v="21831"/>
  </r>
  <r>
    <x v="1"/>
    <x v="1"/>
    <x v="0"/>
    <n v="923"/>
    <x v="21921"/>
    <n v="3000000"/>
    <x v="21832"/>
  </r>
  <r>
    <x v="1"/>
    <x v="1"/>
    <x v="0"/>
    <n v="924"/>
    <x v="21922"/>
    <n v="3000000"/>
    <x v="21833"/>
  </r>
  <r>
    <x v="1"/>
    <x v="1"/>
    <x v="0"/>
    <n v="925"/>
    <x v="21923"/>
    <n v="3000000"/>
    <x v="21834"/>
  </r>
  <r>
    <x v="1"/>
    <x v="1"/>
    <x v="0"/>
    <n v="926"/>
    <x v="21924"/>
    <n v="3000000"/>
    <x v="21835"/>
  </r>
  <r>
    <x v="1"/>
    <x v="1"/>
    <x v="0"/>
    <n v="927"/>
    <x v="21925"/>
    <n v="3000000"/>
    <x v="21836"/>
  </r>
  <r>
    <x v="1"/>
    <x v="1"/>
    <x v="0"/>
    <n v="928"/>
    <x v="21926"/>
    <n v="3000000"/>
    <x v="21837"/>
  </r>
  <r>
    <x v="1"/>
    <x v="1"/>
    <x v="0"/>
    <n v="929"/>
    <x v="21927"/>
    <n v="3000000"/>
    <x v="21838"/>
  </r>
  <r>
    <x v="1"/>
    <x v="1"/>
    <x v="0"/>
    <n v="930"/>
    <x v="21928"/>
    <n v="3000000"/>
    <x v="21839"/>
  </r>
  <r>
    <x v="1"/>
    <x v="1"/>
    <x v="0"/>
    <n v="931"/>
    <x v="21929"/>
    <n v="3000000"/>
    <x v="21840"/>
  </r>
  <r>
    <x v="1"/>
    <x v="1"/>
    <x v="0"/>
    <n v="932"/>
    <x v="21930"/>
    <n v="3000000"/>
    <x v="21841"/>
  </r>
  <r>
    <x v="1"/>
    <x v="1"/>
    <x v="0"/>
    <n v="933"/>
    <x v="21931"/>
    <n v="3000000"/>
    <x v="21842"/>
  </r>
  <r>
    <x v="1"/>
    <x v="1"/>
    <x v="0"/>
    <n v="934"/>
    <x v="21932"/>
    <n v="3000000"/>
    <x v="21843"/>
  </r>
  <r>
    <x v="1"/>
    <x v="1"/>
    <x v="0"/>
    <n v="935"/>
    <x v="21933"/>
    <n v="3000000"/>
    <x v="21844"/>
  </r>
  <r>
    <x v="1"/>
    <x v="1"/>
    <x v="0"/>
    <n v="936"/>
    <x v="21934"/>
    <n v="3000000"/>
    <x v="21845"/>
  </r>
  <r>
    <x v="1"/>
    <x v="1"/>
    <x v="0"/>
    <n v="937"/>
    <x v="21935"/>
    <n v="3000000"/>
    <x v="21846"/>
  </r>
  <r>
    <x v="1"/>
    <x v="1"/>
    <x v="0"/>
    <n v="938"/>
    <x v="21936"/>
    <n v="3000000"/>
    <x v="21847"/>
  </r>
  <r>
    <x v="1"/>
    <x v="1"/>
    <x v="0"/>
    <n v="939"/>
    <x v="21937"/>
    <n v="3000000"/>
    <x v="21848"/>
  </r>
  <r>
    <x v="1"/>
    <x v="1"/>
    <x v="0"/>
    <n v="940"/>
    <x v="21938"/>
    <n v="3000000"/>
    <x v="21849"/>
  </r>
  <r>
    <x v="1"/>
    <x v="1"/>
    <x v="0"/>
    <n v="941"/>
    <x v="21939"/>
    <n v="3000000"/>
    <x v="21850"/>
  </r>
  <r>
    <x v="1"/>
    <x v="1"/>
    <x v="0"/>
    <n v="942"/>
    <x v="21940"/>
    <n v="3000000"/>
    <x v="21851"/>
  </r>
  <r>
    <x v="1"/>
    <x v="1"/>
    <x v="0"/>
    <n v="943"/>
    <x v="21941"/>
    <n v="3000000"/>
    <x v="21852"/>
  </r>
  <r>
    <x v="1"/>
    <x v="1"/>
    <x v="0"/>
    <n v="944"/>
    <x v="21942"/>
    <n v="3000000"/>
    <x v="21853"/>
  </r>
  <r>
    <x v="1"/>
    <x v="1"/>
    <x v="0"/>
    <n v="945"/>
    <x v="21943"/>
    <n v="3000000"/>
    <x v="21854"/>
  </r>
  <r>
    <x v="1"/>
    <x v="1"/>
    <x v="0"/>
    <n v="946"/>
    <x v="21944"/>
    <n v="3000000"/>
    <x v="21855"/>
  </r>
  <r>
    <x v="1"/>
    <x v="1"/>
    <x v="0"/>
    <n v="947"/>
    <x v="21945"/>
    <n v="3000000"/>
    <x v="21856"/>
  </r>
  <r>
    <x v="1"/>
    <x v="1"/>
    <x v="0"/>
    <n v="948"/>
    <x v="21946"/>
    <n v="3000000"/>
    <x v="21857"/>
  </r>
  <r>
    <x v="1"/>
    <x v="1"/>
    <x v="0"/>
    <n v="949"/>
    <x v="21947"/>
    <n v="3000000"/>
    <x v="21858"/>
  </r>
  <r>
    <x v="1"/>
    <x v="1"/>
    <x v="0"/>
    <n v="950"/>
    <x v="21948"/>
    <n v="3000000"/>
    <x v="21859"/>
  </r>
  <r>
    <x v="1"/>
    <x v="1"/>
    <x v="0"/>
    <n v="951"/>
    <x v="21949"/>
    <n v="3000000"/>
    <x v="21860"/>
  </r>
  <r>
    <x v="1"/>
    <x v="1"/>
    <x v="0"/>
    <n v="952"/>
    <x v="21950"/>
    <n v="3000000"/>
    <x v="21861"/>
  </r>
  <r>
    <x v="1"/>
    <x v="1"/>
    <x v="0"/>
    <n v="953"/>
    <x v="21951"/>
    <n v="3000000"/>
    <x v="21862"/>
  </r>
  <r>
    <x v="1"/>
    <x v="1"/>
    <x v="0"/>
    <n v="954"/>
    <x v="21952"/>
    <n v="3000000"/>
    <x v="21863"/>
  </r>
  <r>
    <x v="1"/>
    <x v="1"/>
    <x v="0"/>
    <n v="955"/>
    <x v="21953"/>
    <n v="3000000"/>
    <x v="21864"/>
  </r>
  <r>
    <x v="1"/>
    <x v="1"/>
    <x v="0"/>
    <n v="956"/>
    <x v="21954"/>
    <n v="3000000"/>
    <x v="21865"/>
  </r>
  <r>
    <x v="1"/>
    <x v="1"/>
    <x v="0"/>
    <n v="957"/>
    <x v="21955"/>
    <n v="3000000"/>
    <x v="21866"/>
  </r>
  <r>
    <x v="1"/>
    <x v="1"/>
    <x v="0"/>
    <n v="958"/>
    <x v="21956"/>
    <n v="3000000"/>
    <x v="21867"/>
  </r>
  <r>
    <x v="1"/>
    <x v="1"/>
    <x v="0"/>
    <n v="959"/>
    <x v="21957"/>
    <n v="3000000"/>
    <x v="21868"/>
  </r>
  <r>
    <x v="1"/>
    <x v="1"/>
    <x v="0"/>
    <n v="960"/>
    <x v="21958"/>
    <n v="3000000"/>
    <x v="21869"/>
  </r>
  <r>
    <x v="1"/>
    <x v="1"/>
    <x v="0"/>
    <n v="961"/>
    <x v="21959"/>
    <n v="3000000"/>
    <x v="21870"/>
  </r>
  <r>
    <x v="1"/>
    <x v="1"/>
    <x v="0"/>
    <n v="962"/>
    <x v="21960"/>
    <n v="3000000"/>
    <x v="21871"/>
  </r>
  <r>
    <x v="1"/>
    <x v="1"/>
    <x v="0"/>
    <n v="963"/>
    <x v="21961"/>
    <n v="3000000"/>
    <x v="21872"/>
  </r>
  <r>
    <x v="1"/>
    <x v="1"/>
    <x v="0"/>
    <n v="964"/>
    <x v="21962"/>
    <n v="3000000"/>
    <x v="21873"/>
  </r>
  <r>
    <x v="1"/>
    <x v="1"/>
    <x v="0"/>
    <n v="965"/>
    <x v="21963"/>
    <n v="3000000"/>
    <x v="21874"/>
  </r>
  <r>
    <x v="1"/>
    <x v="1"/>
    <x v="0"/>
    <n v="966"/>
    <x v="21964"/>
    <n v="3000000"/>
    <x v="21875"/>
  </r>
  <r>
    <x v="1"/>
    <x v="1"/>
    <x v="0"/>
    <n v="967"/>
    <x v="21965"/>
    <n v="3000000"/>
    <x v="21876"/>
  </r>
  <r>
    <x v="1"/>
    <x v="1"/>
    <x v="0"/>
    <n v="968"/>
    <x v="21966"/>
    <n v="3000000"/>
    <x v="21877"/>
  </r>
  <r>
    <x v="1"/>
    <x v="1"/>
    <x v="0"/>
    <n v="969"/>
    <x v="21967"/>
    <n v="3000000"/>
    <x v="21878"/>
  </r>
  <r>
    <x v="1"/>
    <x v="1"/>
    <x v="0"/>
    <n v="970"/>
    <x v="21968"/>
    <n v="3000000"/>
    <x v="21879"/>
  </r>
  <r>
    <x v="1"/>
    <x v="1"/>
    <x v="0"/>
    <n v="971"/>
    <x v="21969"/>
    <n v="3000000"/>
    <x v="21880"/>
  </r>
  <r>
    <x v="1"/>
    <x v="1"/>
    <x v="0"/>
    <n v="972"/>
    <x v="21970"/>
    <n v="3000000"/>
    <x v="21881"/>
  </r>
  <r>
    <x v="1"/>
    <x v="1"/>
    <x v="0"/>
    <n v="973"/>
    <x v="21971"/>
    <n v="3000000"/>
    <x v="21882"/>
  </r>
  <r>
    <x v="1"/>
    <x v="1"/>
    <x v="0"/>
    <n v="974"/>
    <x v="21972"/>
    <n v="3000000"/>
    <x v="21883"/>
  </r>
  <r>
    <x v="1"/>
    <x v="1"/>
    <x v="0"/>
    <n v="975"/>
    <x v="21973"/>
    <n v="3000000"/>
    <x v="21884"/>
  </r>
  <r>
    <x v="1"/>
    <x v="1"/>
    <x v="0"/>
    <n v="976"/>
    <x v="21974"/>
    <n v="3000000"/>
    <x v="21885"/>
  </r>
  <r>
    <x v="1"/>
    <x v="1"/>
    <x v="0"/>
    <n v="977"/>
    <x v="21975"/>
    <n v="3000000"/>
    <x v="21886"/>
  </r>
  <r>
    <x v="1"/>
    <x v="1"/>
    <x v="0"/>
    <n v="978"/>
    <x v="21976"/>
    <n v="3000000"/>
    <x v="21887"/>
  </r>
  <r>
    <x v="1"/>
    <x v="1"/>
    <x v="0"/>
    <n v="979"/>
    <x v="21977"/>
    <n v="3000000"/>
    <x v="21888"/>
  </r>
  <r>
    <x v="1"/>
    <x v="1"/>
    <x v="0"/>
    <n v="980"/>
    <x v="21978"/>
    <n v="3000000"/>
    <x v="21889"/>
  </r>
  <r>
    <x v="1"/>
    <x v="1"/>
    <x v="0"/>
    <n v="981"/>
    <x v="21979"/>
    <n v="3000000"/>
    <x v="21890"/>
  </r>
  <r>
    <x v="1"/>
    <x v="1"/>
    <x v="0"/>
    <n v="982"/>
    <x v="21980"/>
    <n v="3000000"/>
    <x v="21891"/>
  </r>
  <r>
    <x v="1"/>
    <x v="1"/>
    <x v="0"/>
    <n v="983"/>
    <x v="21981"/>
    <n v="3000000"/>
    <x v="21892"/>
  </r>
  <r>
    <x v="1"/>
    <x v="1"/>
    <x v="0"/>
    <n v="984"/>
    <x v="21982"/>
    <n v="3000000"/>
    <x v="21893"/>
  </r>
  <r>
    <x v="1"/>
    <x v="1"/>
    <x v="0"/>
    <n v="985"/>
    <x v="21983"/>
    <n v="3000000"/>
    <x v="21894"/>
  </r>
  <r>
    <x v="1"/>
    <x v="1"/>
    <x v="0"/>
    <n v="986"/>
    <x v="21984"/>
    <n v="3000000"/>
    <x v="21895"/>
  </r>
  <r>
    <x v="1"/>
    <x v="1"/>
    <x v="0"/>
    <n v="987"/>
    <x v="21985"/>
    <n v="3000000"/>
    <x v="21896"/>
  </r>
  <r>
    <x v="1"/>
    <x v="1"/>
    <x v="0"/>
    <n v="988"/>
    <x v="21986"/>
    <n v="3000000"/>
    <x v="21897"/>
  </r>
  <r>
    <x v="1"/>
    <x v="1"/>
    <x v="0"/>
    <n v="989"/>
    <x v="21987"/>
    <n v="3000000"/>
    <x v="21898"/>
  </r>
  <r>
    <x v="1"/>
    <x v="1"/>
    <x v="0"/>
    <n v="990"/>
    <x v="21988"/>
    <n v="3000000"/>
    <x v="21899"/>
  </r>
  <r>
    <x v="1"/>
    <x v="1"/>
    <x v="0"/>
    <n v="991"/>
    <x v="21989"/>
    <n v="3000000"/>
    <x v="21900"/>
  </r>
  <r>
    <x v="1"/>
    <x v="1"/>
    <x v="0"/>
    <n v="992"/>
    <x v="21990"/>
    <n v="3000000"/>
    <x v="21901"/>
  </r>
  <r>
    <x v="1"/>
    <x v="1"/>
    <x v="0"/>
    <n v="993"/>
    <x v="21991"/>
    <n v="3000000"/>
    <x v="21902"/>
  </r>
  <r>
    <x v="1"/>
    <x v="1"/>
    <x v="0"/>
    <n v="994"/>
    <x v="21992"/>
    <n v="3000000"/>
    <x v="21903"/>
  </r>
  <r>
    <x v="1"/>
    <x v="1"/>
    <x v="0"/>
    <n v="995"/>
    <x v="21993"/>
    <n v="3000000"/>
    <x v="21904"/>
  </r>
  <r>
    <x v="1"/>
    <x v="1"/>
    <x v="0"/>
    <n v="996"/>
    <x v="21994"/>
    <n v="3000000"/>
    <x v="21905"/>
  </r>
  <r>
    <x v="1"/>
    <x v="1"/>
    <x v="0"/>
    <n v="997"/>
    <x v="21995"/>
    <n v="3000000"/>
    <x v="21906"/>
  </r>
  <r>
    <x v="1"/>
    <x v="1"/>
    <x v="0"/>
    <n v="998"/>
    <x v="21996"/>
    <n v="3000000"/>
    <x v="21907"/>
  </r>
  <r>
    <x v="1"/>
    <x v="1"/>
    <x v="0"/>
    <n v="999"/>
    <x v="21997"/>
    <n v="3000000"/>
    <x v="21908"/>
  </r>
  <r>
    <x v="1"/>
    <x v="1"/>
    <x v="0"/>
    <n v="1000"/>
    <x v="21998"/>
    <n v="3000000"/>
    <x v="21909"/>
  </r>
  <r>
    <x v="1"/>
    <x v="1"/>
    <x v="1"/>
    <n v="1"/>
    <x v="21999"/>
    <n v="3000000"/>
    <x v="21910"/>
  </r>
  <r>
    <x v="1"/>
    <x v="1"/>
    <x v="1"/>
    <n v="2"/>
    <x v="22000"/>
    <n v="3000000"/>
    <x v="21911"/>
  </r>
  <r>
    <x v="1"/>
    <x v="1"/>
    <x v="1"/>
    <n v="3"/>
    <x v="22001"/>
    <n v="3000000"/>
    <x v="21912"/>
  </r>
  <r>
    <x v="1"/>
    <x v="1"/>
    <x v="1"/>
    <n v="4"/>
    <x v="22002"/>
    <n v="3000000"/>
    <x v="21913"/>
  </r>
  <r>
    <x v="1"/>
    <x v="1"/>
    <x v="1"/>
    <n v="5"/>
    <x v="22003"/>
    <n v="3000000"/>
    <x v="21914"/>
  </r>
  <r>
    <x v="1"/>
    <x v="1"/>
    <x v="1"/>
    <n v="6"/>
    <x v="22004"/>
    <n v="3000000"/>
    <x v="21915"/>
  </r>
  <r>
    <x v="1"/>
    <x v="1"/>
    <x v="1"/>
    <n v="7"/>
    <x v="22005"/>
    <n v="3000000"/>
    <x v="21916"/>
  </r>
  <r>
    <x v="1"/>
    <x v="1"/>
    <x v="1"/>
    <n v="8"/>
    <x v="22006"/>
    <n v="3000000"/>
    <x v="21917"/>
  </r>
  <r>
    <x v="1"/>
    <x v="1"/>
    <x v="1"/>
    <n v="9"/>
    <x v="22007"/>
    <n v="3000000"/>
    <x v="21918"/>
  </r>
  <r>
    <x v="1"/>
    <x v="1"/>
    <x v="1"/>
    <n v="10"/>
    <x v="22008"/>
    <n v="3000000"/>
    <x v="21919"/>
  </r>
  <r>
    <x v="1"/>
    <x v="1"/>
    <x v="1"/>
    <n v="11"/>
    <x v="22009"/>
    <n v="3000000"/>
    <x v="21920"/>
  </r>
  <r>
    <x v="1"/>
    <x v="1"/>
    <x v="1"/>
    <n v="12"/>
    <x v="22010"/>
    <n v="3000000"/>
    <x v="21921"/>
  </r>
  <r>
    <x v="1"/>
    <x v="1"/>
    <x v="1"/>
    <n v="13"/>
    <x v="22011"/>
    <n v="3000000"/>
    <x v="21922"/>
  </r>
  <r>
    <x v="1"/>
    <x v="1"/>
    <x v="1"/>
    <n v="14"/>
    <x v="22012"/>
    <n v="3000000"/>
    <x v="21923"/>
  </r>
  <r>
    <x v="1"/>
    <x v="1"/>
    <x v="1"/>
    <n v="15"/>
    <x v="22013"/>
    <n v="3000000"/>
    <x v="21924"/>
  </r>
  <r>
    <x v="1"/>
    <x v="1"/>
    <x v="1"/>
    <n v="16"/>
    <x v="22014"/>
    <n v="3000000"/>
    <x v="21925"/>
  </r>
  <r>
    <x v="1"/>
    <x v="1"/>
    <x v="1"/>
    <n v="17"/>
    <x v="22015"/>
    <n v="3000000"/>
    <x v="21926"/>
  </r>
  <r>
    <x v="1"/>
    <x v="1"/>
    <x v="1"/>
    <n v="18"/>
    <x v="22016"/>
    <n v="3000000"/>
    <x v="21927"/>
  </r>
  <r>
    <x v="1"/>
    <x v="1"/>
    <x v="1"/>
    <n v="19"/>
    <x v="22017"/>
    <n v="3000000"/>
    <x v="21928"/>
  </r>
  <r>
    <x v="1"/>
    <x v="1"/>
    <x v="1"/>
    <n v="20"/>
    <x v="22018"/>
    <n v="3000000"/>
    <x v="21929"/>
  </r>
  <r>
    <x v="1"/>
    <x v="1"/>
    <x v="1"/>
    <n v="21"/>
    <x v="22019"/>
    <n v="3000000"/>
    <x v="21930"/>
  </r>
  <r>
    <x v="1"/>
    <x v="1"/>
    <x v="1"/>
    <n v="22"/>
    <x v="22020"/>
    <n v="3000000"/>
    <x v="21931"/>
  </r>
  <r>
    <x v="1"/>
    <x v="1"/>
    <x v="1"/>
    <n v="23"/>
    <x v="22021"/>
    <n v="3000000"/>
    <x v="21932"/>
  </r>
  <r>
    <x v="1"/>
    <x v="1"/>
    <x v="1"/>
    <n v="24"/>
    <x v="22022"/>
    <n v="3000000"/>
    <x v="21933"/>
  </r>
  <r>
    <x v="1"/>
    <x v="1"/>
    <x v="1"/>
    <n v="25"/>
    <x v="22023"/>
    <n v="3000000"/>
    <x v="21934"/>
  </r>
  <r>
    <x v="1"/>
    <x v="1"/>
    <x v="1"/>
    <n v="26"/>
    <x v="22024"/>
    <n v="3000000"/>
    <x v="21935"/>
  </r>
  <r>
    <x v="1"/>
    <x v="1"/>
    <x v="1"/>
    <n v="27"/>
    <x v="22025"/>
    <n v="3000000"/>
    <x v="21936"/>
  </r>
  <r>
    <x v="1"/>
    <x v="1"/>
    <x v="1"/>
    <n v="28"/>
    <x v="22026"/>
    <n v="3000000"/>
    <x v="21937"/>
  </r>
  <r>
    <x v="1"/>
    <x v="1"/>
    <x v="1"/>
    <n v="29"/>
    <x v="22027"/>
    <n v="3000000"/>
    <x v="21938"/>
  </r>
  <r>
    <x v="1"/>
    <x v="1"/>
    <x v="1"/>
    <n v="30"/>
    <x v="22028"/>
    <n v="3000000"/>
    <x v="21939"/>
  </r>
  <r>
    <x v="1"/>
    <x v="1"/>
    <x v="1"/>
    <n v="31"/>
    <x v="22029"/>
    <n v="3000000"/>
    <x v="21940"/>
  </r>
  <r>
    <x v="1"/>
    <x v="1"/>
    <x v="1"/>
    <n v="32"/>
    <x v="22030"/>
    <n v="3000000"/>
    <x v="21941"/>
  </r>
  <r>
    <x v="1"/>
    <x v="1"/>
    <x v="1"/>
    <n v="33"/>
    <x v="22031"/>
    <n v="3000000"/>
    <x v="21942"/>
  </r>
  <r>
    <x v="1"/>
    <x v="1"/>
    <x v="1"/>
    <n v="34"/>
    <x v="22032"/>
    <n v="3000000"/>
    <x v="21943"/>
  </r>
  <r>
    <x v="1"/>
    <x v="1"/>
    <x v="1"/>
    <n v="35"/>
    <x v="22033"/>
    <n v="3000000"/>
    <x v="21944"/>
  </r>
  <r>
    <x v="1"/>
    <x v="1"/>
    <x v="1"/>
    <n v="36"/>
    <x v="22034"/>
    <n v="3000000"/>
    <x v="21945"/>
  </r>
  <r>
    <x v="1"/>
    <x v="1"/>
    <x v="1"/>
    <n v="37"/>
    <x v="22035"/>
    <n v="3000000"/>
    <x v="21946"/>
  </r>
  <r>
    <x v="1"/>
    <x v="1"/>
    <x v="1"/>
    <n v="38"/>
    <x v="22036"/>
    <n v="3000000"/>
    <x v="21947"/>
  </r>
  <r>
    <x v="1"/>
    <x v="1"/>
    <x v="1"/>
    <n v="39"/>
    <x v="22037"/>
    <n v="3000000"/>
    <x v="21948"/>
  </r>
  <r>
    <x v="1"/>
    <x v="1"/>
    <x v="1"/>
    <n v="40"/>
    <x v="22038"/>
    <n v="3000000"/>
    <x v="21949"/>
  </r>
  <r>
    <x v="1"/>
    <x v="1"/>
    <x v="1"/>
    <n v="41"/>
    <x v="22039"/>
    <n v="3000000"/>
    <x v="21950"/>
  </r>
  <r>
    <x v="1"/>
    <x v="1"/>
    <x v="1"/>
    <n v="42"/>
    <x v="22040"/>
    <n v="3000000"/>
    <x v="21951"/>
  </r>
  <r>
    <x v="1"/>
    <x v="1"/>
    <x v="1"/>
    <n v="43"/>
    <x v="22041"/>
    <n v="3000000"/>
    <x v="21952"/>
  </r>
  <r>
    <x v="1"/>
    <x v="1"/>
    <x v="1"/>
    <n v="44"/>
    <x v="22042"/>
    <n v="3000000"/>
    <x v="21953"/>
  </r>
  <r>
    <x v="1"/>
    <x v="1"/>
    <x v="1"/>
    <n v="45"/>
    <x v="22043"/>
    <n v="3000000"/>
    <x v="21954"/>
  </r>
  <r>
    <x v="1"/>
    <x v="1"/>
    <x v="1"/>
    <n v="46"/>
    <x v="22044"/>
    <n v="3000000"/>
    <x v="21955"/>
  </r>
  <r>
    <x v="1"/>
    <x v="1"/>
    <x v="1"/>
    <n v="47"/>
    <x v="22045"/>
    <n v="3000000"/>
    <x v="21956"/>
  </r>
  <r>
    <x v="1"/>
    <x v="1"/>
    <x v="1"/>
    <n v="48"/>
    <x v="22046"/>
    <n v="3000000"/>
    <x v="21957"/>
  </r>
  <r>
    <x v="1"/>
    <x v="1"/>
    <x v="1"/>
    <n v="49"/>
    <x v="22047"/>
    <n v="3000000"/>
    <x v="21958"/>
  </r>
  <r>
    <x v="1"/>
    <x v="1"/>
    <x v="1"/>
    <n v="50"/>
    <x v="22048"/>
    <n v="3000000"/>
    <x v="21959"/>
  </r>
  <r>
    <x v="1"/>
    <x v="1"/>
    <x v="1"/>
    <n v="51"/>
    <x v="22049"/>
    <n v="3000000"/>
    <x v="21960"/>
  </r>
  <r>
    <x v="1"/>
    <x v="1"/>
    <x v="1"/>
    <n v="52"/>
    <x v="22050"/>
    <n v="3000000"/>
    <x v="21961"/>
  </r>
  <r>
    <x v="1"/>
    <x v="1"/>
    <x v="1"/>
    <n v="53"/>
    <x v="22051"/>
    <n v="3000000"/>
    <x v="21962"/>
  </r>
  <r>
    <x v="1"/>
    <x v="1"/>
    <x v="1"/>
    <n v="54"/>
    <x v="22052"/>
    <n v="3000000"/>
    <x v="21963"/>
  </r>
  <r>
    <x v="1"/>
    <x v="1"/>
    <x v="1"/>
    <n v="55"/>
    <x v="22053"/>
    <n v="3000000"/>
    <x v="21964"/>
  </r>
  <r>
    <x v="1"/>
    <x v="1"/>
    <x v="1"/>
    <n v="56"/>
    <x v="22054"/>
    <n v="3000000"/>
    <x v="21965"/>
  </r>
  <r>
    <x v="1"/>
    <x v="1"/>
    <x v="1"/>
    <n v="57"/>
    <x v="22055"/>
    <n v="3000000"/>
    <x v="21966"/>
  </r>
  <r>
    <x v="1"/>
    <x v="1"/>
    <x v="1"/>
    <n v="58"/>
    <x v="22056"/>
    <n v="3000000"/>
    <x v="21967"/>
  </r>
  <r>
    <x v="1"/>
    <x v="1"/>
    <x v="1"/>
    <n v="59"/>
    <x v="22057"/>
    <n v="3000000"/>
    <x v="21968"/>
  </r>
  <r>
    <x v="1"/>
    <x v="1"/>
    <x v="1"/>
    <n v="60"/>
    <x v="22058"/>
    <n v="3000000"/>
    <x v="21969"/>
  </r>
  <r>
    <x v="1"/>
    <x v="1"/>
    <x v="1"/>
    <n v="61"/>
    <x v="22059"/>
    <n v="3000000"/>
    <x v="21970"/>
  </r>
  <r>
    <x v="1"/>
    <x v="1"/>
    <x v="1"/>
    <n v="62"/>
    <x v="22060"/>
    <n v="3000000"/>
    <x v="21971"/>
  </r>
  <r>
    <x v="1"/>
    <x v="1"/>
    <x v="1"/>
    <n v="63"/>
    <x v="22061"/>
    <n v="3000000"/>
    <x v="21972"/>
  </r>
  <r>
    <x v="1"/>
    <x v="1"/>
    <x v="1"/>
    <n v="64"/>
    <x v="22062"/>
    <n v="3000000"/>
    <x v="21973"/>
  </r>
  <r>
    <x v="1"/>
    <x v="1"/>
    <x v="1"/>
    <n v="65"/>
    <x v="22063"/>
    <n v="3000000"/>
    <x v="21974"/>
  </r>
  <r>
    <x v="1"/>
    <x v="1"/>
    <x v="1"/>
    <n v="66"/>
    <x v="22064"/>
    <n v="3000000"/>
    <x v="21975"/>
  </r>
  <r>
    <x v="1"/>
    <x v="1"/>
    <x v="1"/>
    <n v="67"/>
    <x v="22065"/>
    <n v="3000000"/>
    <x v="21976"/>
  </r>
  <r>
    <x v="1"/>
    <x v="1"/>
    <x v="1"/>
    <n v="68"/>
    <x v="22066"/>
    <n v="3000000"/>
    <x v="21977"/>
  </r>
  <r>
    <x v="1"/>
    <x v="1"/>
    <x v="1"/>
    <n v="69"/>
    <x v="22067"/>
    <n v="3000000"/>
    <x v="21978"/>
  </r>
  <r>
    <x v="1"/>
    <x v="1"/>
    <x v="1"/>
    <n v="70"/>
    <x v="22068"/>
    <n v="3000000"/>
    <x v="21979"/>
  </r>
  <r>
    <x v="1"/>
    <x v="1"/>
    <x v="1"/>
    <n v="71"/>
    <x v="22069"/>
    <n v="3000000"/>
    <x v="21980"/>
  </r>
  <r>
    <x v="1"/>
    <x v="1"/>
    <x v="1"/>
    <n v="72"/>
    <x v="22070"/>
    <n v="3000000"/>
    <x v="21981"/>
  </r>
  <r>
    <x v="1"/>
    <x v="1"/>
    <x v="1"/>
    <n v="73"/>
    <x v="22071"/>
    <n v="3000000"/>
    <x v="21982"/>
  </r>
  <r>
    <x v="1"/>
    <x v="1"/>
    <x v="1"/>
    <n v="74"/>
    <x v="22072"/>
    <n v="3000000"/>
    <x v="21983"/>
  </r>
  <r>
    <x v="1"/>
    <x v="1"/>
    <x v="1"/>
    <n v="75"/>
    <x v="22073"/>
    <n v="3000000"/>
    <x v="21984"/>
  </r>
  <r>
    <x v="1"/>
    <x v="1"/>
    <x v="1"/>
    <n v="76"/>
    <x v="22074"/>
    <n v="3000000"/>
    <x v="21985"/>
  </r>
  <r>
    <x v="1"/>
    <x v="1"/>
    <x v="1"/>
    <n v="77"/>
    <x v="22075"/>
    <n v="3000000"/>
    <x v="21986"/>
  </r>
  <r>
    <x v="1"/>
    <x v="1"/>
    <x v="1"/>
    <n v="78"/>
    <x v="22076"/>
    <n v="3000000"/>
    <x v="21987"/>
  </r>
  <r>
    <x v="1"/>
    <x v="1"/>
    <x v="1"/>
    <n v="79"/>
    <x v="22077"/>
    <n v="3000000"/>
    <x v="21988"/>
  </r>
  <r>
    <x v="1"/>
    <x v="1"/>
    <x v="1"/>
    <n v="80"/>
    <x v="22078"/>
    <n v="3000000"/>
    <x v="21989"/>
  </r>
  <r>
    <x v="1"/>
    <x v="1"/>
    <x v="1"/>
    <n v="81"/>
    <x v="22079"/>
    <n v="3000000"/>
    <x v="21990"/>
  </r>
  <r>
    <x v="1"/>
    <x v="1"/>
    <x v="1"/>
    <n v="82"/>
    <x v="22080"/>
    <n v="3000000"/>
    <x v="21991"/>
  </r>
  <r>
    <x v="1"/>
    <x v="1"/>
    <x v="1"/>
    <n v="83"/>
    <x v="22081"/>
    <n v="3000000"/>
    <x v="21992"/>
  </r>
  <r>
    <x v="1"/>
    <x v="1"/>
    <x v="1"/>
    <n v="84"/>
    <x v="22082"/>
    <n v="3000000"/>
    <x v="21993"/>
  </r>
  <r>
    <x v="1"/>
    <x v="1"/>
    <x v="1"/>
    <n v="85"/>
    <x v="22083"/>
    <n v="3000000"/>
    <x v="21994"/>
  </r>
  <r>
    <x v="1"/>
    <x v="1"/>
    <x v="1"/>
    <n v="86"/>
    <x v="22084"/>
    <n v="3000000"/>
    <x v="21995"/>
  </r>
  <r>
    <x v="1"/>
    <x v="1"/>
    <x v="1"/>
    <n v="87"/>
    <x v="22085"/>
    <n v="3000000"/>
    <x v="21996"/>
  </r>
  <r>
    <x v="1"/>
    <x v="1"/>
    <x v="1"/>
    <n v="88"/>
    <x v="22086"/>
    <n v="3000000"/>
    <x v="21997"/>
  </r>
  <r>
    <x v="1"/>
    <x v="1"/>
    <x v="1"/>
    <n v="89"/>
    <x v="22087"/>
    <n v="3000000"/>
    <x v="21998"/>
  </r>
  <r>
    <x v="1"/>
    <x v="1"/>
    <x v="1"/>
    <n v="90"/>
    <x v="22088"/>
    <n v="3000000"/>
    <x v="21999"/>
  </r>
  <r>
    <x v="1"/>
    <x v="1"/>
    <x v="1"/>
    <n v="91"/>
    <x v="22089"/>
    <n v="3000000"/>
    <x v="22000"/>
  </r>
  <r>
    <x v="1"/>
    <x v="1"/>
    <x v="1"/>
    <n v="92"/>
    <x v="22090"/>
    <n v="3000000"/>
    <x v="22001"/>
  </r>
  <r>
    <x v="1"/>
    <x v="1"/>
    <x v="1"/>
    <n v="93"/>
    <x v="22091"/>
    <n v="3000000"/>
    <x v="22002"/>
  </r>
  <r>
    <x v="1"/>
    <x v="1"/>
    <x v="1"/>
    <n v="94"/>
    <x v="22092"/>
    <n v="3000000"/>
    <x v="22003"/>
  </r>
  <r>
    <x v="1"/>
    <x v="1"/>
    <x v="1"/>
    <n v="95"/>
    <x v="22093"/>
    <n v="3000000"/>
    <x v="22004"/>
  </r>
  <r>
    <x v="1"/>
    <x v="1"/>
    <x v="1"/>
    <n v="96"/>
    <x v="22094"/>
    <n v="3000000"/>
    <x v="22005"/>
  </r>
  <r>
    <x v="1"/>
    <x v="1"/>
    <x v="1"/>
    <n v="97"/>
    <x v="22095"/>
    <n v="3000000"/>
    <x v="22006"/>
  </r>
  <r>
    <x v="1"/>
    <x v="1"/>
    <x v="1"/>
    <n v="98"/>
    <x v="22096"/>
    <n v="3000000"/>
    <x v="22007"/>
  </r>
  <r>
    <x v="1"/>
    <x v="1"/>
    <x v="1"/>
    <n v="99"/>
    <x v="22097"/>
    <n v="3000000"/>
    <x v="22008"/>
  </r>
  <r>
    <x v="1"/>
    <x v="1"/>
    <x v="1"/>
    <n v="100"/>
    <x v="22098"/>
    <n v="3000000"/>
    <x v="22009"/>
  </r>
  <r>
    <x v="1"/>
    <x v="1"/>
    <x v="1"/>
    <n v="101"/>
    <x v="22099"/>
    <n v="3000000"/>
    <x v="22010"/>
  </r>
  <r>
    <x v="1"/>
    <x v="1"/>
    <x v="1"/>
    <n v="102"/>
    <x v="22100"/>
    <n v="3000000"/>
    <x v="22011"/>
  </r>
  <r>
    <x v="1"/>
    <x v="1"/>
    <x v="1"/>
    <n v="103"/>
    <x v="22101"/>
    <n v="3000000"/>
    <x v="22012"/>
  </r>
  <r>
    <x v="1"/>
    <x v="1"/>
    <x v="1"/>
    <n v="104"/>
    <x v="22102"/>
    <n v="3000000"/>
    <x v="22013"/>
  </r>
  <r>
    <x v="1"/>
    <x v="1"/>
    <x v="1"/>
    <n v="105"/>
    <x v="22103"/>
    <n v="3000000"/>
    <x v="22014"/>
  </r>
  <r>
    <x v="1"/>
    <x v="1"/>
    <x v="1"/>
    <n v="106"/>
    <x v="22104"/>
    <n v="3000000"/>
    <x v="22015"/>
  </r>
  <r>
    <x v="1"/>
    <x v="1"/>
    <x v="1"/>
    <n v="107"/>
    <x v="22105"/>
    <n v="3000000"/>
    <x v="22016"/>
  </r>
  <r>
    <x v="1"/>
    <x v="1"/>
    <x v="1"/>
    <n v="108"/>
    <x v="22106"/>
    <n v="3000000"/>
    <x v="22017"/>
  </r>
  <r>
    <x v="1"/>
    <x v="1"/>
    <x v="1"/>
    <n v="109"/>
    <x v="22107"/>
    <n v="3000000"/>
    <x v="22018"/>
  </r>
  <r>
    <x v="1"/>
    <x v="1"/>
    <x v="1"/>
    <n v="110"/>
    <x v="22108"/>
    <n v="3000000"/>
    <x v="22019"/>
  </r>
  <r>
    <x v="1"/>
    <x v="1"/>
    <x v="1"/>
    <n v="111"/>
    <x v="22109"/>
    <n v="3000000"/>
    <x v="22020"/>
  </r>
  <r>
    <x v="1"/>
    <x v="1"/>
    <x v="1"/>
    <n v="112"/>
    <x v="22110"/>
    <n v="3000000"/>
    <x v="22021"/>
  </r>
  <r>
    <x v="1"/>
    <x v="1"/>
    <x v="1"/>
    <n v="113"/>
    <x v="22111"/>
    <n v="3000000"/>
    <x v="22022"/>
  </r>
  <r>
    <x v="1"/>
    <x v="1"/>
    <x v="1"/>
    <n v="114"/>
    <x v="22112"/>
    <n v="3000000"/>
    <x v="22023"/>
  </r>
  <r>
    <x v="1"/>
    <x v="1"/>
    <x v="1"/>
    <n v="115"/>
    <x v="22113"/>
    <n v="3000000"/>
    <x v="22024"/>
  </r>
  <r>
    <x v="1"/>
    <x v="1"/>
    <x v="1"/>
    <n v="116"/>
    <x v="22114"/>
    <n v="3000000"/>
    <x v="22025"/>
  </r>
  <r>
    <x v="1"/>
    <x v="1"/>
    <x v="1"/>
    <n v="117"/>
    <x v="22115"/>
    <n v="3000000"/>
    <x v="22026"/>
  </r>
  <r>
    <x v="1"/>
    <x v="1"/>
    <x v="1"/>
    <n v="118"/>
    <x v="22116"/>
    <n v="3000000"/>
    <x v="22027"/>
  </r>
  <r>
    <x v="1"/>
    <x v="1"/>
    <x v="1"/>
    <n v="119"/>
    <x v="22117"/>
    <n v="3000000"/>
    <x v="22028"/>
  </r>
  <r>
    <x v="1"/>
    <x v="1"/>
    <x v="1"/>
    <n v="120"/>
    <x v="22118"/>
    <n v="3000000"/>
    <x v="22029"/>
  </r>
  <r>
    <x v="1"/>
    <x v="1"/>
    <x v="1"/>
    <n v="121"/>
    <x v="22119"/>
    <n v="3000000"/>
    <x v="22030"/>
  </r>
  <r>
    <x v="1"/>
    <x v="1"/>
    <x v="1"/>
    <n v="122"/>
    <x v="22120"/>
    <n v="3000000"/>
    <x v="22031"/>
  </r>
  <r>
    <x v="1"/>
    <x v="1"/>
    <x v="1"/>
    <n v="123"/>
    <x v="22121"/>
    <n v="3000000"/>
    <x v="22032"/>
  </r>
  <r>
    <x v="1"/>
    <x v="1"/>
    <x v="1"/>
    <n v="124"/>
    <x v="22122"/>
    <n v="3000000"/>
    <x v="22033"/>
  </r>
  <r>
    <x v="1"/>
    <x v="1"/>
    <x v="1"/>
    <n v="125"/>
    <x v="22123"/>
    <n v="3000000"/>
    <x v="22034"/>
  </r>
  <r>
    <x v="1"/>
    <x v="1"/>
    <x v="1"/>
    <n v="126"/>
    <x v="22124"/>
    <n v="3000000"/>
    <x v="22035"/>
  </r>
  <r>
    <x v="1"/>
    <x v="1"/>
    <x v="1"/>
    <n v="127"/>
    <x v="22125"/>
    <n v="3000000"/>
    <x v="22036"/>
  </r>
  <r>
    <x v="1"/>
    <x v="1"/>
    <x v="1"/>
    <n v="128"/>
    <x v="22126"/>
    <n v="3000000"/>
    <x v="22037"/>
  </r>
  <r>
    <x v="1"/>
    <x v="1"/>
    <x v="1"/>
    <n v="129"/>
    <x v="22127"/>
    <n v="3000000"/>
    <x v="22038"/>
  </r>
  <r>
    <x v="1"/>
    <x v="1"/>
    <x v="1"/>
    <n v="130"/>
    <x v="22128"/>
    <n v="3000000"/>
    <x v="22039"/>
  </r>
  <r>
    <x v="1"/>
    <x v="1"/>
    <x v="1"/>
    <n v="131"/>
    <x v="22129"/>
    <n v="3000000"/>
    <x v="22040"/>
  </r>
  <r>
    <x v="1"/>
    <x v="1"/>
    <x v="1"/>
    <n v="132"/>
    <x v="22130"/>
    <n v="3000000"/>
    <x v="22041"/>
  </r>
  <r>
    <x v="1"/>
    <x v="1"/>
    <x v="1"/>
    <n v="133"/>
    <x v="22131"/>
    <n v="3000000"/>
    <x v="22042"/>
  </r>
  <r>
    <x v="1"/>
    <x v="1"/>
    <x v="1"/>
    <n v="134"/>
    <x v="22132"/>
    <n v="3000000"/>
    <x v="22043"/>
  </r>
  <r>
    <x v="1"/>
    <x v="1"/>
    <x v="1"/>
    <n v="135"/>
    <x v="22133"/>
    <n v="3000000"/>
    <x v="22044"/>
  </r>
  <r>
    <x v="1"/>
    <x v="1"/>
    <x v="1"/>
    <n v="136"/>
    <x v="22134"/>
    <n v="3000000"/>
    <x v="22045"/>
  </r>
  <r>
    <x v="1"/>
    <x v="1"/>
    <x v="1"/>
    <n v="137"/>
    <x v="22135"/>
    <n v="3000000"/>
    <x v="22046"/>
  </r>
  <r>
    <x v="1"/>
    <x v="1"/>
    <x v="1"/>
    <n v="138"/>
    <x v="22136"/>
    <n v="3000000"/>
    <x v="22047"/>
  </r>
  <r>
    <x v="1"/>
    <x v="1"/>
    <x v="1"/>
    <n v="139"/>
    <x v="22137"/>
    <n v="3000000"/>
    <x v="22048"/>
  </r>
  <r>
    <x v="1"/>
    <x v="1"/>
    <x v="1"/>
    <n v="140"/>
    <x v="22138"/>
    <n v="3000000"/>
    <x v="22049"/>
  </r>
  <r>
    <x v="1"/>
    <x v="1"/>
    <x v="1"/>
    <n v="141"/>
    <x v="22139"/>
    <n v="3000000"/>
    <x v="22050"/>
  </r>
  <r>
    <x v="1"/>
    <x v="1"/>
    <x v="1"/>
    <n v="142"/>
    <x v="22140"/>
    <n v="3000000"/>
    <x v="22051"/>
  </r>
  <r>
    <x v="1"/>
    <x v="1"/>
    <x v="1"/>
    <n v="143"/>
    <x v="22141"/>
    <n v="3000000"/>
    <x v="22052"/>
  </r>
  <r>
    <x v="1"/>
    <x v="1"/>
    <x v="1"/>
    <n v="144"/>
    <x v="22142"/>
    <n v="3000000"/>
    <x v="22053"/>
  </r>
  <r>
    <x v="1"/>
    <x v="1"/>
    <x v="1"/>
    <n v="145"/>
    <x v="22143"/>
    <n v="3000000"/>
    <x v="22054"/>
  </r>
  <r>
    <x v="1"/>
    <x v="1"/>
    <x v="1"/>
    <n v="146"/>
    <x v="22144"/>
    <n v="3000000"/>
    <x v="22055"/>
  </r>
  <r>
    <x v="1"/>
    <x v="1"/>
    <x v="1"/>
    <n v="147"/>
    <x v="22145"/>
    <n v="3000000"/>
    <x v="22056"/>
  </r>
  <r>
    <x v="1"/>
    <x v="1"/>
    <x v="1"/>
    <n v="148"/>
    <x v="22146"/>
    <n v="3000000"/>
    <x v="22057"/>
  </r>
  <r>
    <x v="1"/>
    <x v="1"/>
    <x v="1"/>
    <n v="149"/>
    <x v="22147"/>
    <n v="3000000"/>
    <x v="22058"/>
  </r>
  <r>
    <x v="1"/>
    <x v="1"/>
    <x v="1"/>
    <n v="150"/>
    <x v="22148"/>
    <n v="3000000"/>
    <x v="22059"/>
  </r>
  <r>
    <x v="1"/>
    <x v="1"/>
    <x v="1"/>
    <n v="151"/>
    <x v="22149"/>
    <n v="3000000"/>
    <x v="22060"/>
  </r>
  <r>
    <x v="1"/>
    <x v="1"/>
    <x v="1"/>
    <n v="152"/>
    <x v="22150"/>
    <n v="3000000"/>
    <x v="22061"/>
  </r>
  <r>
    <x v="1"/>
    <x v="1"/>
    <x v="1"/>
    <n v="153"/>
    <x v="22151"/>
    <n v="3000000"/>
    <x v="22062"/>
  </r>
  <r>
    <x v="1"/>
    <x v="1"/>
    <x v="1"/>
    <n v="154"/>
    <x v="22152"/>
    <n v="3000000"/>
    <x v="22063"/>
  </r>
  <r>
    <x v="1"/>
    <x v="1"/>
    <x v="1"/>
    <n v="155"/>
    <x v="22153"/>
    <n v="3000000"/>
    <x v="22064"/>
  </r>
  <r>
    <x v="1"/>
    <x v="1"/>
    <x v="1"/>
    <n v="156"/>
    <x v="22154"/>
    <n v="3000000"/>
    <x v="22065"/>
  </r>
  <r>
    <x v="1"/>
    <x v="1"/>
    <x v="1"/>
    <n v="157"/>
    <x v="22155"/>
    <n v="3000000"/>
    <x v="22066"/>
  </r>
  <r>
    <x v="1"/>
    <x v="1"/>
    <x v="1"/>
    <n v="158"/>
    <x v="22156"/>
    <n v="3000000"/>
    <x v="22067"/>
  </r>
  <r>
    <x v="1"/>
    <x v="1"/>
    <x v="1"/>
    <n v="159"/>
    <x v="22157"/>
    <n v="3000000"/>
    <x v="22068"/>
  </r>
  <r>
    <x v="1"/>
    <x v="1"/>
    <x v="1"/>
    <n v="160"/>
    <x v="22158"/>
    <n v="3000000"/>
    <x v="22069"/>
  </r>
  <r>
    <x v="1"/>
    <x v="1"/>
    <x v="1"/>
    <n v="161"/>
    <x v="22159"/>
    <n v="3000000"/>
    <x v="22070"/>
  </r>
  <r>
    <x v="1"/>
    <x v="1"/>
    <x v="1"/>
    <n v="162"/>
    <x v="22160"/>
    <n v="3000000"/>
    <x v="22071"/>
  </r>
  <r>
    <x v="1"/>
    <x v="1"/>
    <x v="1"/>
    <n v="163"/>
    <x v="22161"/>
    <n v="3000000"/>
    <x v="22072"/>
  </r>
  <r>
    <x v="1"/>
    <x v="1"/>
    <x v="1"/>
    <n v="164"/>
    <x v="22162"/>
    <n v="3000000"/>
    <x v="22073"/>
  </r>
  <r>
    <x v="1"/>
    <x v="1"/>
    <x v="1"/>
    <n v="165"/>
    <x v="22163"/>
    <n v="3000000"/>
    <x v="22074"/>
  </r>
  <r>
    <x v="1"/>
    <x v="1"/>
    <x v="1"/>
    <n v="166"/>
    <x v="22164"/>
    <n v="3000000"/>
    <x v="22075"/>
  </r>
  <r>
    <x v="1"/>
    <x v="1"/>
    <x v="1"/>
    <n v="167"/>
    <x v="22165"/>
    <n v="3000000"/>
    <x v="22076"/>
  </r>
  <r>
    <x v="1"/>
    <x v="1"/>
    <x v="1"/>
    <n v="168"/>
    <x v="22166"/>
    <n v="3000000"/>
    <x v="22077"/>
  </r>
  <r>
    <x v="1"/>
    <x v="1"/>
    <x v="1"/>
    <n v="169"/>
    <x v="22167"/>
    <n v="3000000"/>
    <x v="22078"/>
  </r>
  <r>
    <x v="1"/>
    <x v="1"/>
    <x v="1"/>
    <n v="170"/>
    <x v="22168"/>
    <n v="3000000"/>
    <x v="22079"/>
  </r>
  <r>
    <x v="1"/>
    <x v="1"/>
    <x v="1"/>
    <n v="171"/>
    <x v="22169"/>
    <n v="3000000"/>
    <x v="22080"/>
  </r>
  <r>
    <x v="1"/>
    <x v="1"/>
    <x v="1"/>
    <n v="172"/>
    <x v="22170"/>
    <n v="3000000"/>
    <x v="22081"/>
  </r>
  <r>
    <x v="1"/>
    <x v="1"/>
    <x v="1"/>
    <n v="173"/>
    <x v="22171"/>
    <n v="3000000"/>
    <x v="22082"/>
  </r>
  <r>
    <x v="1"/>
    <x v="1"/>
    <x v="1"/>
    <n v="174"/>
    <x v="22172"/>
    <n v="3000000"/>
    <x v="22083"/>
  </r>
  <r>
    <x v="1"/>
    <x v="1"/>
    <x v="1"/>
    <n v="175"/>
    <x v="22173"/>
    <n v="3000000"/>
    <x v="22084"/>
  </r>
  <r>
    <x v="1"/>
    <x v="1"/>
    <x v="1"/>
    <n v="176"/>
    <x v="22174"/>
    <n v="3000000"/>
    <x v="22085"/>
  </r>
  <r>
    <x v="1"/>
    <x v="1"/>
    <x v="1"/>
    <n v="177"/>
    <x v="22175"/>
    <n v="3000000"/>
    <x v="22086"/>
  </r>
  <r>
    <x v="1"/>
    <x v="1"/>
    <x v="1"/>
    <n v="178"/>
    <x v="22176"/>
    <n v="3000000"/>
    <x v="22087"/>
  </r>
  <r>
    <x v="1"/>
    <x v="1"/>
    <x v="1"/>
    <n v="179"/>
    <x v="22177"/>
    <n v="3000000"/>
    <x v="22088"/>
  </r>
  <r>
    <x v="1"/>
    <x v="1"/>
    <x v="1"/>
    <n v="180"/>
    <x v="22178"/>
    <n v="3000000"/>
    <x v="22089"/>
  </r>
  <r>
    <x v="1"/>
    <x v="1"/>
    <x v="1"/>
    <n v="181"/>
    <x v="22179"/>
    <n v="3000000"/>
    <x v="22090"/>
  </r>
  <r>
    <x v="1"/>
    <x v="1"/>
    <x v="1"/>
    <n v="182"/>
    <x v="22180"/>
    <n v="3000000"/>
    <x v="22091"/>
  </r>
  <r>
    <x v="1"/>
    <x v="1"/>
    <x v="1"/>
    <n v="183"/>
    <x v="22181"/>
    <n v="3000000"/>
    <x v="22092"/>
  </r>
  <r>
    <x v="1"/>
    <x v="1"/>
    <x v="1"/>
    <n v="184"/>
    <x v="22182"/>
    <n v="3000000"/>
    <x v="22093"/>
  </r>
  <r>
    <x v="1"/>
    <x v="1"/>
    <x v="1"/>
    <n v="185"/>
    <x v="22183"/>
    <n v="3000000"/>
    <x v="22094"/>
  </r>
  <r>
    <x v="1"/>
    <x v="1"/>
    <x v="1"/>
    <n v="186"/>
    <x v="22184"/>
    <n v="3000000"/>
    <x v="22095"/>
  </r>
  <r>
    <x v="1"/>
    <x v="1"/>
    <x v="1"/>
    <n v="187"/>
    <x v="22185"/>
    <n v="3000000"/>
    <x v="22096"/>
  </r>
  <r>
    <x v="1"/>
    <x v="1"/>
    <x v="1"/>
    <n v="188"/>
    <x v="22186"/>
    <n v="3000000"/>
    <x v="22097"/>
  </r>
  <r>
    <x v="1"/>
    <x v="1"/>
    <x v="1"/>
    <n v="189"/>
    <x v="22187"/>
    <n v="3000000"/>
    <x v="22098"/>
  </r>
  <r>
    <x v="1"/>
    <x v="1"/>
    <x v="1"/>
    <n v="190"/>
    <x v="22188"/>
    <n v="3000000"/>
    <x v="22099"/>
  </r>
  <r>
    <x v="1"/>
    <x v="1"/>
    <x v="1"/>
    <n v="191"/>
    <x v="22189"/>
    <n v="3000000"/>
    <x v="22100"/>
  </r>
  <r>
    <x v="1"/>
    <x v="1"/>
    <x v="1"/>
    <n v="192"/>
    <x v="22190"/>
    <n v="3000000"/>
    <x v="22101"/>
  </r>
  <r>
    <x v="1"/>
    <x v="1"/>
    <x v="1"/>
    <n v="193"/>
    <x v="22191"/>
    <n v="3000000"/>
    <x v="22102"/>
  </r>
  <r>
    <x v="1"/>
    <x v="1"/>
    <x v="1"/>
    <n v="194"/>
    <x v="22192"/>
    <n v="3000000"/>
    <x v="22103"/>
  </r>
  <r>
    <x v="1"/>
    <x v="1"/>
    <x v="1"/>
    <n v="195"/>
    <x v="22193"/>
    <n v="3000000"/>
    <x v="22104"/>
  </r>
  <r>
    <x v="1"/>
    <x v="1"/>
    <x v="1"/>
    <n v="196"/>
    <x v="22194"/>
    <n v="3000000"/>
    <x v="22105"/>
  </r>
  <r>
    <x v="1"/>
    <x v="1"/>
    <x v="1"/>
    <n v="197"/>
    <x v="22195"/>
    <n v="3000000"/>
    <x v="22106"/>
  </r>
  <r>
    <x v="1"/>
    <x v="1"/>
    <x v="1"/>
    <n v="198"/>
    <x v="22196"/>
    <n v="3000000"/>
    <x v="22107"/>
  </r>
  <r>
    <x v="1"/>
    <x v="1"/>
    <x v="1"/>
    <n v="199"/>
    <x v="22197"/>
    <n v="3000000"/>
    <x v="22108"/>
  </r>
  <r>
    <x v="1"/>
    <x v="1"/>
    <x v="1"/>
    <n v="200"/>
    <x v="22198"/>
    <n v="3000000"/>
    <x v="22109"/>
  </r>
  <r>
    <x v="1"/>
    <x v="1"/>
    <x v="1"/>
    <n v="201"/>
    <x v="22199"/>
    <n v="3000000"/>
    <x v="22110"/>
  </r>
  <r>
    <x v="1"/>
    <x v="1"/>
    <x v="1"/>
    <n v="202"/>
    <x v="22200"/>
    <n v="3000000"/>
    <x v="22111"/>
  </r>
  <r>
    <x v="1"/>
    <x v="1"/>
    <x v="1"/>
    <n v="203"/>
    <x v="22201"/>
    <n v="3000000"/>
    <x v="22112"/>
  </r>
  <r>
    <x v="1"/>
    <x v="1"/>
    <x v="1"/>
    <n v="204"/>
    <x v="22202"/>
    <n v="3000000"/>
    <x v="22113"/>
  </r>
  <r>
    <x v="1"/>
    <x v="1"/>
    <x v="1"/>
    <n v="205"/>
    <x v="22203"/>
    <n v="3000000"/>
    <x v="22114"/>
  </r>
  <r>
    <x v="1"/>
    <x v="1"/>
    <x v="1"/>
    <n v="206"/>
    <x v="22204"/>
    <n v="3000000"/>
    <x v="22115"/>
  </r>
  <r>
    <x v="1"/>
    <x v="1"/>
    <x v="1"/>
    <n v="207"/>
    <x v="22205"/>
    <n v="3000000"/>
    <x v="22116"/>
  </r>
  <r>
    <x v="1"/>
    <x v="1"/>
    <x v="1"/>
    <n v="208"/>
    <x v="22206"/>
    <n v="3000000"/>
    <x v="22117"/>
  </r>
  <r>
    <x v="1"/>
    <x v="1"/>
    <x v="1"/>
    <n v="209"/>
    <x v="22207"/>
    <n v="3000000"/>
    <x v="22118"/>
  </r>
  <r>
    <x v="1"/>
    <x v="1"/>
    <x v="1"/>
    <n v="210"/>
    <x v="22208"/>
    <n v="3000000"/>
    <x v="22119"/>
  </r>
  <r>
    <x v="1"/>
    <x v="1"/>
    <x v="1"/>
    <n v="211"/>
    <x v="22209"/>
    <n v="3000000"/>
    <x v="22120"/>
  </r>
  <r>
    <x v="1"/>
    <x v="1"/>
    <x v="1"/>
    <n v="212"/>
    <x v="22210"/>
    <n v="3000000"/>
    <x v="22121"/>
  </r>
  <r>
    <x v="1"/>
    <x v="1"/>
    <x v="1"/>
    <n v="213"/>
    <x v="22211"/>
    <n v="3000000"/>
    <x v="22122"/>
  </r>
  <r>
    <x v="1"/>
    <x v="1"/>
    <x v="1"/>
    <n v="214"/>
    <x v="22212"/>
    <n v="3000000"/>
    <x v="22123"/>
  </r>
  <r>
    <x v="1"/>
    <x v="1"/>
    <x v="1"/>
    <n v="215"/>
    <x v="22213"/>
    <n v="3000000"/>
    <x v="22124"/>
  </r>
  <r>
    <x v="1"/>
    <x v="1"/>
    <x v="1"/>
    <n v="216"/>
    <x v="22214"/>
    <n v="3000000"/>
    <x v="22125"/>
  </r>
  <r>
    <x v="1"/>
    <x v="1"/>
    <x v="1"/>
    <n v="217"/>
    <x v="22215"/>
    <n v="3000000"/>
    <x v="22126"/>
  </r>
  <r>
    <x v="1"/>
    <x v="1"/>
    <x v="1"/>
    <n v="218"/>
    <x v="22216"/>
    <n v="3000000"/>
    <x v="22127"/>
  </r>
  <r>
    <x v="1"/>
    <x v="1"/>
    <x v="1"/>
    <n v="219"/>
    <x v="22217"/>
    <n v="3000000"/>
    <x v="22128"/>
  </r>
  <r>
    <x v="1"/>
    <x v="1"/>
    <x v="1"/>
    <n v="220"/>
    <x v="22218"/>
    <n v="3000000"/>
    <x v="22129"/>
  </r>
  <r>
    <x v="1"/>
    <x v="1"/>
    <x v="1"/>
    <n v="221"/>
    <x v="22219"/>
    <n v="3000000"/>
    <x v="22130"/>
  </r>
  <r>
    <x v="1"/>
    <x v="1"/>
    <x v="1"/>
    <n v="222"/>
    <x v="22220"/>
    <n v="3000000"/>
    <x v="22131"/>
  </r>
  <r>
    <x v="1"/>
    <x v="1"/>
    <x v="1"/>
    <n v="223"/>
    <x v="22221"/>
    <n v="3000000"/>
    <x v="22132"/>
  </r>
  <r>
    <x v="1"/>
    <x v="1"/>
    <x v="1"/>
    <n v="224"/>
    <x v="22222"/>
    <n v="3000000"/>
    <x v="22133"/>
  </r>
  <r>
    <x v="1"/>
    <x v="1"/>
    <x v="1"/>
    <n v="225"/>
    <x v="22223"/>
    <n v="3000000"/>
    <x v="22134"/>
  </r>
  <r>
    <x v="1"/>
    <x v="1"/>
    <x v="1"/>
    <n v="226"/>
    <x v="22224"/>
    <n v="3000000"/>
    <x v="22135"/>
  </r>
  <r>
    <x v="1"/>
    <x v="1"/>
    <x v="1"/>
    <n v="227"/>
    <x v="22225"/>
    <n v="3000000"/>
    <x v="22136"/>
  </r>
  <r>
    <x v="1"/>
    <x v="1"/>
    <x v="1"/>
    <n v="228"/>
    <x v="22226"/>
    <n v="3000000"/>
    <x v="22137"/>
  </r>
  <r>
    <x v="1"/>
    <x v="1"/>
    <x v="1"/>
    <n v="229"/>
    <x v="22227"/>
    <n v="3000000"/>
    <x v="22138"/>
  </r>
  <r>
    <x v="1"/>
    <x v="1"/>
    <x v="1"/>
    <n v="230"/>
    <x v="22228"/>
    <n v="3000000"/>
    <x v="22139"/>
  </r>
  <r>
    <x v="1"/>
    <x v="1"/>
    <x v="1"/>
    <n v="231"/>
    <x v="22229"/>
    <n v="3000000"/>
    <x v="22140"/>
  </r>
  <r>
    <x v="1"/>
    <x v="1"/>
    <x v="1"/>
    <n v="232"/>
    <x v="22230"/>
    <n v="3000000"/>
    <x v="22141"/>
  </r>
  <r>
    <x v="1"/>
    <x v="1"/>
    <x v="1"/>
    <n v="233"/>
    <x v="22231"/>
    <n v="3000000"/>
    <x v="22142"/>
  </r>
  <r>
    <x v="1"/>
    <x v="1"/>
    <x v="1"/>
    <n v="234"/>
    <x v="22232"/>
    <n v="3000000"/>
    <x v="22143"/>
  </r>
  <r>
    <x v="1"/>
    <x v="1"/>
    <x v="1"/>
    <n v="235"/>
    <x v="22233"/>
    <n v="3000000"/>
    <x v="22144"/>
  </r>
  <r>
    <x v="1"/>
    <x v="1"/>
    <x v="1"/>
    <n v="236"/>
    <x v="22234"/>
    <n v="3000000"/>
    <x v="22145"/>
  </r>
  <r>
    <x v="1"/>
    <x v="1"/>
    <x v="1"/>
    <n v="237"/>
    <x v="22235"/>
    <n v="3000000"/>
    <x v="22146"/>
  </r>
  <r>
    <x v="1"/>
    <x v="1"/>
    <x v="1"/>
    <n v="238"/>
    <x v="22236"/>
    <n v="3000000"/>
    <x v="22147"/>
  </r>
  <r>
    <x v="1"/>
    <x v="1"/>
    <x v="1"/>
    <n v="239"/>
    <x v="22237"/>
    <n v="3000000"/>
    <x v="22148"/>
  </r>
  <r>
    <x v="1"/>
    <x v="1"/>
    <x v="1"/>
    <n v="240"/>
    <x v="22238"/>
    <n v="3000000"/>
    <x v="22149"/>
  </r>
  <r>
    <x v="1"/>
    <x v="1"/>
    <x v="1"/>
    <n v="241"/>
    <x v="22239"/>
    <n v="3000000"/>
    <x v="22150"/>
  </r>
  <r>
    <x v="1"/>
    <x v="1"/>
    <x v="1"/>
    <n v="242"/>
    <x v="22240"/>
    <n v="3000000"/>
    <x v="22151"/>
  </r>
  <r>
    <x v="1"/>
    <x v="1"/>
    <x v="1"/>
    <n v="243"/>
    <x v="22241"/>
    <n v="3000000"/>
    <x v="22152"/>
  </r>
  <r>
    <x v="1"/>
    <x v="1"/>
    <x v="1"/>
    <n v="244"/>
    <x v="22242"/>
    <n v="3000000"/>
    <x v="22153"/>
  </r>
  <r>
    <x v="1"/>
    <x v="1"/>
    <x v="1"/>
    <n v="245"/>
    <x v="22243"/>
    <n v="3000000"/>
    <x v="22154"/>
  </r>
  <r>
    <x v="1"/>
    <x v="1"/>
    <x v="1"/>
    <n v="246"/>
    <x v="22244"/>
    <n v="3000000"/>
    <x v="22155"/>
  </r>
  <r>
    <x v="1"/>
    <x v="1"/>
    <x v="1"/>
    <n v="247"/>
    <x v="22245"/>
    <n v="3000000"/>
    <x v="22156"/>
  </r>
  <r>
    <x v="1"/>
    <x v="1"/>
    <x v="1"/>
    <n v="248"/>
    <x v="22246"/>
    <n v="3000000"/>
    <x v="22157"/>
  </r>
  <r>
    <x v="1"/>
    <x v="1"/>
    <x v="1"/>
    <n v="249"/>
    <x v="22247"/>
    <n v="3000000"/>
    <x v="22158"/>
  </r>
  <r>
    <x v="1"/>
    <x v="1"/>
    <x v="1"/>
    <n v="250"/>
    <x v="22248"/>
    <n v="3000000"/>
    <x v="22159"/>
  </r>
  <r>
    <x v="1"/>
    <x v="1"/>
    <x v="1"/>
    <n v="251"/>
    <x v="22249"/>
    <n v="3000000"/>
    <x v="22160"/>
  </r>
  <r>
    <x v="1"/>
    <x v="1"/>
    <x v="1"/>
    <n v="252"/>
    <x v="22250"/>
    <n v="3000000"/>
    <x v="22161"/>
  </r>
  <r>
    <x v="1"/>
    <x v="1"/>
    <x v="1"/>
    <n v="253"/>
    <x v="22251"/>
    <n v="3000000"/>
    <x v="22162"/>
  </r>
  <r>
    <x v="1"/>
    <x v="1"/>
    <x v="1"/>
    <n v="254"/>
    <x v="22252"/>
    <n v="3000000"/>
    <x v="22163"/>
  </r>
  <r>
    <x v="1"/>
    <x v="1"/>
    <x v="1"/>
    <n v="255"/>
    <x v="22253"/>
    <n v="3000000"/>
    <x v="22164"/>
  </r>
  <r>
    <x v="1"/>
    <x v="1"/>
    <x v="1"/>
    <n v="256"/>
    <x v="22254"/>
    <n v="3000000"/>
    <x v="22165"/>
  </r>
  <r>
    <x v="1"/>
    <x v="1"/>
    <x v="1"/>
    <n v="257"/>
    <x v="22255"/>
    <n v="3000000"/>
    <x v="22166"/>
  </r>
  <r>
    <x v="1"/>
    <x v="1"/>
    <x v="1"/>
    <n v="258"/>
    <x v="22256"/>
    <n v="3000000"/>
    <x v="22167"/>
  </r>
  <r>
    <x v="1"/>
    <x v="1"/>
    <x v="1"/>
    <n v="259"/>
    <x v="22257"/>
    <n v="3000000"/>
    <x v="22168"/>
  </r>
  <r>
    <x v="1"/>
    <x v="1"/>
    <x v="1"/>
    <n v="260"/>
    <x v="22258"/>
    <n v="3000000"/>
    <x v="22169"/>
  </r>
  <r>
    <x v="1"/>
    <x v="1"/>
    <x v="1"/>
    <n v="261"/>
    <x v="22259"/>
    <n v="3000000"/>
    <x v="22170"/>
  </r>
  <r>
    <x v="1"/>
    <x v="1"/>
    <x v="1"/>
    <n v="262"/>
    <x v="22260"/>
    <n v="3000000"/>
    <x v="22171"/>
  </r>
  <r>
    <x v="1"/>
    <x v="1"/>
    <x v="1"/>
    <n v="263"/>
    <x v="22261"/>
    <n v="3000000"/>
    <x v="22172"/>
  </r>
  <r>
    <x v="1"/>
    <x v="1"/>
    <x v="1"/>
    <n v="264"/>
    <x v="22262"/>
    <n v="3000000"/>
    <x v="22173"/>
  </r>
  <r>
    <x v="1"/>
    <x v="1"/>
    <x v="1"/>
    <n v="265"/>
    <x v="22263"/>
    <n v="3000000"/>
    <x v="22174"/>
  </r>
  <r>
    <x v="1"/>
    <x v="1"/>
    <x v="1"/>
    <n v="266"/>
    <x v="22264"/>
    <n v="3000000"/>
    <x v="22175"/>
  </r>
  <r>
    <x v="1"/>
    <x v="1"/>
    <x v="1"/>
    <n v="267"/>
    <x v="22265"/>
    <n v="3000000"/>
    <x v="22176"/>
  </r>
  <r>
    <x v="1"/>
    <x v="1"/>
    <x v="1"/>
    <n v="268"/>
    <x v="22266"/>
    <n v="3000000"/>
    <x v="22177"/>
  </r>
  <r>
    <x v="1"/>
    <x v="1"/>
    <x v="1"/>
    <n v="269"/>
    <x v="22267"/>
    <n v="3000000"/>
    <x v="22178"/>
  </r>
  <r>
    <x v="1"/>
    <x v="1"/>
    <x v="1"/>
    <n v="270"/>
    <x v="22268"/>
    <n v="3000000"/>
    <x v="22179"/>
  </r>
  <r>
    <x v="1"/>
    <x v="1"/>
    <x v="1"/>
    <n v="271"/>
    <x v="22269"/>
    <n v="3000000"/>
    <x v="22180"/>
  </r>
  <r>
    <x v="1"/>
    <x v="1"/>
    <x v="1"/>
    <n v="272"/>
    <x v="22270"/>
    <n v="3000000"/>
    <x v="22181"/>
  </r>
  <r>
    <x v="1"/>
    <x v="1"/>
    <x v="1"/>
    <n v="273"/>
    <x v="22271"/>
    <n v="3000000"/>
    <x v="22182"/>
  </r>
  <r>
    <x v="1"/>
    <x v="1"/>
    <x v="1"/>
    <n v="274"/>
    <x v="22272"/>
    <n v="3000000"/>
    <x v="22183"/>
  </r>
  <r>
    <x v="1"/>
    <x v="1"/>
    <x v="1"/>
    <n v="275"/>
    <x v="22273"/>
    <n v="3000000"/>
    <x v="22184"/>
  </r>
  <r>
    <x v="1"/>
    <x v="1"/>
    <x v="1"/>
    <n v="276"/>
    <x v="22274"/>
    <n v="3000000"/>
    <x v="22185"/>
  </r>
  <r>
    <x v="1"/>
    <x v="1"/>
    <x v="1"/>
    <n v="277"/>
    <x v="22275"/>
    <n v="3000000"/>
    <x v="22186"/>
  </r>
  <r>
    <x v="1"/>
    <x v="1"/>
    <x v="1"/>
    <n v="278"/>
    <x v="22276"/>
    <n v="3000000"/>
    <x v="22187"/>
  </r>
  <r>
    <x v="1"/>
    <x v="1"/>
    <x v="1"/>
    <n v="279"/>
    <x v="22277"/>
    <n v="3000000"/>
    <x v="22188"/>
  </r>
  <r>
    <x v="1"/>
    <x v="1"/>
    <x v="1"/>
    <n v="280"/>
    <x v="22278"/>
    <n v="3000000"/>
    <x v="22189"/>
  </r>
  <r>
    <x v="1"/>
    <x v="1"/>
    <x v="1"/>
    <n v="281"/>
    <x v="22279"/>
    <n v="3000000"/>
    <x v="22190"/>
  </r>
  <r>
    <x v="1"/>
    <x v="1"/>
    <x v="1"/>
    <n v="282"/>
    <x v="22280"/>
    <n v="3000000"/>
    <x v="22191"/>
  </r>
  <r>
    <x v="1"/>
    <x v="1"/>
    <x v="1"/>
    <n v="283"/>
    <x v="22281"/>
    <n v="3000000"/>
    <x v="22192"/>
  </r>
  <r>
    <x v="1"/>
    <x v="1"/>
    <x v="1"/>
    <n v="284"/>
    <x v="22282"/>
    <n v="3000000"/>
    <x v="22193"/>
  </r>
  <r>
    <x v="1"/>
    <x v="1"/>
    <x v="1"/>
    <n v="285"/>
    <x v="22283"/>
    <n v="3000000"/>
    <x v="22194"/>
  </r>
  <r>
    <x v="1"/>
    <x v="1"/>
    <x v="1"/>
    <n v="286"/>
    <x v="22284"/>
    <n v="3000000"/>
    <x v="22195"/>
  </r>
  <r>
    <x v="1"/>
    <x v="1"/>
    <x v="1"/>
    <n v="287"/>
    <x v="22285"/>
    <n v="3000000"/>
    <x v="22196"/>
  </r>
  <r>
    <x v="1"/>
    <x v="1"/>
    <x v="1"/>
    <n v="288"/>
    <x v="22286"/>
    <n v="3000000"/>
    <x v="22197"/>
  </r>
  <r>
    <x v="1"/>
    <x v="1"/>
    <x v="1"/>
    <n v="289"/>
    <x v="22287"/>
    <n v="3000000"/>
    <x v="22198"/>
  </r>
  <r>
    <x v="1"/>
    <x v="1"/>
    <x v="1"/>
    <n v="290"/>
    <x v="22288"/>
    <n v="3000000"/>
    <x v="22199"/>
  </r>
  <r>
    <x v="1"/>
    <x v="1"/>
    <x v="1"/>
    <n v="291"/>
    <x v="22289"/>
    <n v="3000000"/>
    <x v="22200"/>
  </r>
  <r>
    <x v="1"/>
    <x v="1"/>
    <x v="1"/>
    <n v="292"/>
    <x v="22290"/>
    <n v="3000000"/>
    <x v="22201"/>
  </r>
  <r>
    <x v="1"/>
    <x v="1"/>
    <x v="1"/>
    <n v="293"/>
    <x v="22291"/>
    <n v="3000000"/>
    <x v="22202"/>
  </r>
  <r>
    <x v="1"/>
    <x v="1"/>
    <x v="1"/>
    <n v="294"/>
    <x v="22292"/>
    <n v="3000000"/>
    <x v="22203"/>
  </r>
  <r>
    <x v="1"/>
    <x v="1"/>
    <x v="1"/>
    <n v="295"/>
    <x v="22293"/>
    <n v="3000000"/>
    <x v="22204"/>
  </r>
  <r>
    <x v="1"/>
    <x v="1"/>
    <x v="1"/>
    <n v="296"/>
    <x v="22294"/>
    <n v="3000000"/>
    <x v="22205"/>
  </r>
  <r>
    <x v="1"/>
    <x v="1"/>
    <x v="1"/>
    <n v="297"/>
    <x v="22295"/>
    <n v="3000000"/>
    <x v="22206"/>
  </r>
  <r>
    <x v="1"/>
    <x v="1"/>
    <x v="1"/>
    <n v="298"/>
    <x v="22296"/>
    <n v="3000000"/>
    <x v="22207"/>
  </r>
  <r>
    <x v="1"/>
    <x v="1"/>
    <x v="1"/>
    <n v="299"/>
    <x v="22297"/>
    <n v="3000000"/>
    <x v="22208"/>
  </r>
  <r>
    <x v="1"/>
    <x v="1"/>
    <x v="1"/>
    <n v="300"/>
    <x v="22298"/>
    <n v="3000000"/>
    <x v="22209"/>
  </r>
  <r>
    <x v="1"/>
    <x v="1"/>
    <x v="1"/>
    <n v="301"/>
    <x v="22299"/>
    <n v="3000000"/>
    <x v="22210"/>
  </r>
  <r>
    <x v="1"/>
    <x v="1"/>
    <x v="1"/>
    <n v="302"/>
    <x v="22300"/>
    <n v="3000000"/>
    <x v="22211"/>
  </r>
  <r>
    <x v="1"/>
    <x v="1"/>
    <x v="1"/>
    <n v="303"/>
    <x v="22301"/>
    <n v="3000000"/>
    <x v="22212"/>
  </r>
  <r>
    <x v="1"/>
    <x v="1"/>
    <x v="1"/>
    <n v="304"/>
    <x v="22302"/>
    <n v="3000000"/>
    <x v="22213"/>
  </r>
  <r>
    <x v="1"/>
    <x v="1"/>
    <x v="1"/>
    <n v="305"/>
    <x v="22303"/>
    <n v="3000000"/>
    <x v="22214"/>
  </r>
  <r>
    <x v="1"/>
    <x v="1"/>
    <x v="1"/>
    <n v="306"/>
    <x v="22304"/>
    <n v="3000000"/>
    <x v="22215"/>
  </r>
  <r>
    <x v="1"/>
    <x v="1"/>
    <x v="1"/>
    <n v="307"/>
    <x v="22305"/>
    <n v="3000000"/>
    <x v="22216"/>
  </r>
  <r>
    <x v="1"/>
    <x v="1"/>
    <x v="1"/>
    <n v="308"/>
    <x v="22306"/>
    <n v="3000000"/>
    <x v="22217"/>
  </r>
  <r>
    <x v="1"/>
    <x v="1"/>
    <x v="1"/>
    <n v="309"/>
    <x v="22307"/>
    <n v="3000000"/>
    <x v="22218"/>
  </r>
  <r>
    <x v="1"/>
    <x v="1"/>
    <x v="1"/>
    <n v="310"/>
    <x v="22308"/>
    <n v="3000000"/>
    <x v="22219"/>
  </r>
  <r>
    <x v="1"/>
    <x v="1"/>
    <x v="1"/>
    <n v="311"/>
    <x v="22309"/>
    <n v="3000000"/>
    <x v="22220"/>
  </r>
  <r>
    <x v="1"/>
    <x v="1"/>
    <x v="1"/>
    <n v="312"/>
    <x v="22310"/>
    <n v="3000000"/>
    <x v="22221"/>
  </r>
  <r>
    <x v="1"/>
    <x v="1"/>
    <x v="1"/>
    <n v="313"/>
    <x v="22311"/>
    <n v="3000000"/>
    <x v="22222"/>
  </r>
  <r>
    <x v="1"/>
    <x v="1"/>
    <x v="1"/>
    <n v="314"/>
    <x v="22312"/>
    <n v="3000000"/>
    <x v="22223"/>
  </r>
  <r>
    <x v="1"/>
    <x v="1"/>
    <x v="1"/>
    <n v="315"/>
    <x v="22313"/>
    <n v="3000000"/>
    <x v="22224"/>
  </r>
  <r>
    <x v="1"/>
    <x v="1"/>
    <x v="1"/>
    <n v="316"/>
    <x v="22314"/>
    <n v="3000000"/>
    <x v="22225"/>
  </r>
  <r>
    <x v="1"/>
    <x v="1"/>
    <x v="1"/>
    <n v="317"/>
    <x v="22315"/>
    <n v="3000000"/>
    <x v="22226"/>
  </r>
  <r>
    <x v="1"/>
    <x v="1"/>
    <x v="1"/>
    <n v="318"/>
    <x v="22316"/>
    <n v="3000000"/>
    <x v="22227"/>
  </r>
  <r>
    <x v="1"/>
    <x v="1"/>
    <x v="1"/>
    <n v="319"/>
    <x v="22317"/>
    <n v="3000000"/>
    <x v="22228"/>
  </r>
  <r>
    <x v="1"/>
    <x v="1"/>
    <x v="1"/>
    <n v="320"/>
    <x v="22318"/>
    <n v="3000000"/>
    <x v="22229"/>
  </r>
  <r>
    <x v="1"/>
    <x v="1"/>
    <x v="1"/>
    <n v="321"/>
    <x v="22319"/>
    <n v="3000000"/>
    <x v="22230"/>
  </r>
  <r>
    <x v="1"/>
    <x v="1"/>
    <x v="1"/>
    <n v="322"/>
    <x v="22320"/>
    <n v="3000000"/>
    <x v="22231"/>
  </r>
  <r>
    <x v="1"/>
    <x v="1"/>
    <x v="1"/>
    <n v="323"/>
    <x v="22321"/>
    <n v="3000000"/>
    <x v="22232"/>
  </r>
  <r>
    <x v="1"/>
    <x v="1"/>
    <x v="1"/>
    <n v="324"/>
    <x v="22322"/>
    <n v="3000000"/>
    <x v="22233"/>
  </r>
  <r>
    <x v="1"/>
    <x v="1"/>
    <x v="1"/>
    <n v="325"/>
    <x v="22323"/>
    <n v="3000000"/>
    <x v="22234"/>
  </r>
  <r>
    <x v="1"/>
    <x v="1"/>
    <x v="1"/>
    <n v="326"/>
    <x v="22324"/>
    <n v="3000000"/>
    <x v="22235"/>
  </r>
  <r>
    <x v="1"/>
    <x v="1"/>
    <x v="1"/>
    <n v="327"/>
    <x v="22325"/>
    <n v="3000000"/>
    <x v="22236"/>
  </r>
  <r>
    <x v="1"/>
    <x v="1"/>
    <x v="1"/>
    <n v="328"/>
    <x v="22326"/>
    <n v="3000000"/>
    <x v="22237"/>
  </r>
  <r>
    <x v="1"/>
    <x v="1"/>
    <x v="1"/>
    <n v="329"/>
    <x v="22327"/>
    <n v="3000000"/>
    <x v="22238"/>
  </r>
  <r>
    <x v="1"/>
    <x v="1"/>
    <x v="1"/>
    <n v="330"/>
    <x v="22328"/>
    <n v="3000000"/>
    <x v="22239"/>
  </r>
  <r>
    <x v="1"/>
    <x v="1"/>
    <x v="1"/>
    <n v="331"/>
    <x v="22329"/>
    <n v="3000000"/>
    <x v="22240"/>
  </r>
  <r>
    <x v="1"/>
    <x v="1"/>
    <x v="1"/>
    <n v="332"/>
    <x v="22330"/>
    <n v="3000000"/>
    <x v="22241"/>
  </r>
  <r>
    <x v="1"/>
    <x v="1"/>
    <x v="1"/>
    <n v="333"/>
    <x v="22331"/>
    <n v="3000000"/>
    <x v="22242"/>
  </r>
  <r>
    <x v="1"/>
    <x v="1"/>
    <x v="1"/>
    <n v="334"/>
    <x v="22332"/>
    <n v="3000000"/>
    <x v="22243"/>
  </r>
  <r>
    <x v="1"/>
    <x v="1"/>
    <x v="1"/>
    <n v="335"/>
    <x v="22333"/>
    <n v="3000000"/>
    <x v="22244"/>
  </r>
  <r>
    <x v="1"/>
    <x v="1"/>
    <x v="1"/>
    <n v="336"/>
    <x v="22334"/>
    <n v="3000000"/>
    <x v="22245"/>
  </r>
  <r>
    <x v="1"/>
    <x v="1"/>
    <x v="1"/>
    <n v="337"/>
    <x v="22335"/>
    <n v="3000000"/>
    <x v="22246"/>
  </r>
  <r>
    <x v="1"/>
    <x v="1"/>
    <x v="1"/>
    <n v="338"/>
    <x v="22336"/>
    <n v="3000000"/>
    <x v="22247"/>
  </r>
  <r>
    <x v="1"/>
    <x v="1"/>
    <x v="1"/>
    <n v="339"/>
    <x v="22337"/>
    <n v="3000000"/>
    <x v="22248"/>
  </r>
  <r>
    <x v="1"/>
    <x v="1"/>
    <x v="1"/>
    <n v="340"/>
    <x v="22338"/>
    <n v="3000000"/>
    <x v="22249"/>
  </r>
  <r>
    <x v="1"/>
    <x v="1"/>
    <x v="1"/>
    <n v="341"/>
    <x v="22339"/>
    <n v="3000000"/>
    <x v="22250"/>
  </r>
  <r>
    <x v="1"/>
    <x v="1"/>
    <x v="1"/>
    <n v="342"/>
    <x v="22340"/>
    <n v="3000000"/>
    <x v="22251"/>
  </r>
  <r>
    <x v="1"/>
    <x v="1"/>
    <x v="1"/>
    <n v="343"/>
    <x v="22341"/>
    <n v="3000000"/>
    <x v="22252"/>
  </r>
  <r>
    <x v="1"/>
    <x v="1"/>
    <x v="1"/>
    <n v="344"/>
    <x v="22342"/>
    <n v="3000000"/>
    <x v="22253"/>
  </r>
  <r>
    <x v="1"/>
    <x v="1"/>
    <x v="1"/>
    <n v="345"/>
    <x v="22343"/>
    <n v="3000000"/>
    <x v="22254"/>
  </r>
  <r>
    <x v="1"/>
    <x v="1"/>
    <x v="1"/>
    <n v="346"/>
    <x v="22344"/>
    <n v="3000000"/>
    <x v="22255"/>
  </r>
  <r>
    <x v="1"/>
    <x v="1"/>
    <x v="1"/>
    <n v="347"/>
    <x v="22345"/>
    <n v="3000000"/>
    <x v="22256"/>
  </r>
  <r>
    <x v="1"/>
    <x v="1"/>
    <x v="1"/>
    <n v="348"/>
    <x v="22346"/>
    <n v="3000000"/>
    <x v="22257"/>
  </r>
  <r>
    <x v="1"/>
    <x v="1"/>
    <x v="1"/>
    <n v="349"/>
    <x v="22347"/>
    <n v="3000000"/>
    <x v="22258"/>
  </r>
  <r>
    <x v="1"/>
    <x v="1"/>
    <x v="1"/>
    <n v="350"/>
    <x v="22348"/>
    <n v="3000000"/>
    <x v="22259"/>
  </r>
  <r>
    <x v="1"/>
    <x v="1"/>
    <x v="1"/>
    <n v="351"/>
    <x v="22349"/>
    <n v="3000000"/>
    <x v="22260"/>
  </r>
  <r>
    <x v="1"/>
    <x v="1"/>
    <x v="1"/>
    <n v="352"/>
    <x v="22350"/>
    <n v="3000000"/>
    <x v="22261"/>
  </r>
  <r>
    <x v="1"/>
    <x v="1"/>
    <x v="1"/>
    <n v="353"/>
    <x v="22351"/>
    <n v="3000000"/>
    <x v="22262"/>
  </r>
  <r>
    <x v="1"/>
    <x v="1"/>
    <x v="1"/>
    <n v="354"/>
    <x v="22352"/>
    <n v="3000000"/>
    <x v="22263"/>
  </r>
  <r>
    <x v="1"/>
    <x v="1"/>
    <x v="1"/>
    <n v="355"/>
    <x v="22353"/>
    <n v="3000000"/>
    <x v="22264"/>
  </r>
  <r>
    <x v="1"/>
    <x v="1"/>
    <x v="1"/>
    <n v="356"/>
    <x v="22354"/>
    <n v="3000000"/>
    <x v="22265"/>
  </r>
  <r>
    <x v="1"/>
    <x v="1"/>
    <x v="1"/>
    <n v="357"/>
    <x v="22355"/>
    <n v="3000000"/>
    <x v="22266"/>
  </r>
  <r>
    <x v="1"/>
    <x v="1"/>
    <x v="1"/>
    <n v="358"/>
    <x v="22356"/>
    <n v="3000000"/>
    <x v="22267"/>
  </r>
  <r>
    <x v="1"/>
    <x v="1"/>
    <x v="1"/>
    <n v="359"/>
    <x v="22357"/>
    <n v="3000000"/>
    <x v="22268"/>
  </r>
  <r>
    <x v="1"/>
    <x v="1"/>
    <x v="1"/>
    <n v="360"/>
    <x v="22358"/>
    <n v="3000000"/>
    <x v="22269"/>
  </r>
  <r>
    <x v="1"/>
    <x v="1"/>
    <x v="1"/>
    <n v="361"/>
    <x v="22359"/>
    <n v="3000000"/>
    <x v="22270"/>
  </r>
  <r>
    <x v="1"/>
    <x v="1"/>
    <x v="1"/>
    <n v="362"/>
    <x v="22360"/>
    <n v="3000000"/>
    <x v="22271"/>
  </r>
  <r>
    <x v="1"/>
    <x v="1"/>
    <x v="1"/>
    <n v="363"/>
    <x v="22361"/>
    <n v="3000000"/>
    <x v="22272"/>
  </r>
  <r>
    <x v="1"/>
    <x v="1"/>
    <x v="1"/>
    <n v="364"/>
    <x v="22362"/>
    <n v="3000000"/>
    <x v="22273"/>
  </r>
  <r>
    <x v="1"/>
    <x v="1"/>
    <x v="1"/>
    <n v="365"/>
    <x v="22363"/>
    <n v="3000000"/>
    <x v="22274"/>
  </r>
  <r>
    <x v="1"/>
    <x v="1"/>
    <x v="1"/>
    <n v="366"/>
    <x v="22364"/>
    <n v="3000000"/>
    <x v="22275"/>
  </r>
  <r>
    <x v="1"/>
    <x v="1"/>
    <x v="1"/>
    <n v="367"/>
    <x v="22365"/>
    <n v="3000000"/>
    <x v="22276"/>
  </r>
  <r>
    <x v="1"/>
    <x v="1"/>
    <x v="1"/>
    <n v="368"/>
    <x v="22366"/>
    <n v="3000000"/>
    <x v="22277"/>
  </r>
  <r>
    <x v="1"/>
    <x v="1"/>
    <x v="1"/>
    <n v="369"/>
    <x v="22367"/>
    <n v="3000000"/>
    <x v="22278"/>
  </r>
  <r>
    <x v="1"/>
    <x v="1"/>
    <x v="1"/>
    <n v="370"/>
    <x v="22368"/>
    <n v="3000000"/>
    <x v="22279"/>
  </r>
  <r>
    <x v="1"/>
    <x v="1"/>
    <x v="1"/>
    <n v="371"/>
    <x v="22369"/>
    <n v="3000000"/>
    <x v="22280"/>
  </r>
  <r>
    <x v="1"/>
    <x v="1"/>
    <x v="1"/>
    <n v="372"/>
    <x v="22370"/>
    <n v="3000000"/>
    <x v="22281"/>
  </r>
  <r>
    <x v="1"/>
    <x v="1"/>
    <x v="1"/>
    <n v="373"/>
    <x v="22371"/>
    <n v="3000000"/>
    <x v="22282"/>
  </r>
  <r>
    <x v="1"/>
    <x v="1"/>
    <x v="1"/>
    <n v="374"/>
    <x v="22372"/>
    <n v="3000000"/>
    <x v="22283"/>
  </r>
  <r>
    <x v="1"/>
    <x v="1"/>
    <x v="1"/>
    <n v="375"/>
    <x v="22373"/>
    <n v="3000000"/>
    <x v="22284"/>
  </r>
  <r>
    <x v="1"/>
    <x v="1"/>
    <x v="1"/>
    <n v="376"/>
    <x v="22374"/>
    <n v="3000000"/>
    <x v="22285"/>
  </r>
  <r>
    <x v="1"/>
    <x v="1"/>
    <x v="1"/>
    <n v="377"/>
    <x v="22375"/>
    <n v="3000000"/>
    <x v="22286"/>
  </r>
  <r>
    <x v="1"/>
    <x v="1"/>
    <x v="1"/>
    <n v="378"/>
    <x v="22376"/>
    <n v="3000000"/>
    <x v="22287"/>
  </r>
  <r>
    <x v="1"/>
    <x v="1"/>
    <x v="1"/>
    <n v="379"/>
    <x v="22377"/>
    <n v="3000000"/>
    <x v="22288"/>
  </r>
  <r>
    <x v="1"/>
    <x v="1"/>
    <x v="1"/>
    <n v="380"/>
    <x v="22378"/>
    <n v="3000000"/>
    <x v="22289"/>
  </r>
  <r>
    <x v="1"/>
    <x v="1"/>
    <x v="1"/>
    <n v="381"/>
    <x v="22379"/>
    <n v="3000000"/>
    <x v="22290"/>
  </r>
  <r>
    <x v="1"/>
    <x v="1"/>
    <x v="1"/>
    <n v="382"/>
    <x v="22380"/>
    <n v="3000000"/>
    <x v="22291"/>
  </r>
  <r>
    <x v="1"/>
    <x v="1"/>
    <x v="1"/>
    <n v="383"/>
    <x v="22381"/>
    <n v="3000000"/>
    <x v="22292"/>
  </r>
  <r>
    <x v="1"/>
    <x v="1"/>
    <x v="1"/>
    <n v="384"/>
    <x v="22382"/>
    <n v="3000000"/>
    <x v="22293"/>
  </r>
  <r>
    <x v="1"/>
    <x v="1"/>
    <x v="1"/>
    <n v="385"/>
    <x v="22383"/>
    <n v="3000000"/>
    <x v="22294"/>
  </r>
  <r>
    <x v="1"/>
    <x v="1"/>
    <x v="1"/>
    <n v="386"/>
    <x v="22384"/>
    <n v="3000000"/>
    <x v="22295"/>
  </r>
  <r>
    <x v="1"/>
    <x v="1"/>
    <x v="1"/>
    <n v="387"/>
    <x v="22385"/>
    <n v="3000000"/>
    <x v="22296"/>
  </r>
  <r>
    <x v="1"/>
    <x v="1"/>
    <x v="1"/>
    <n v="388"/>
    <x v="22386"/>
    <n v="3000000"/>
    <x v="22297"/>
  </r>
  <r>
    <x v="1"/>
    <x v="1"/>
    <x v="1"/>
    <n v="389"/>
    <x v="22387"/>
    <n v="3000000"/>
    <x v="22298"/>
  </r>
  <r>
    <x v="1"/>
    <x v="1"/>
    <x v="1"/>
    <n v="390"/>
    <x v="22388"/>
    <n v="3000000"/>
    <x v="22299"/>
  </r>
  <r>
    <x v="1"/>
    <x v="1"/>
    <x v="1"/>
    <n v="391"/>
    <x v="22389"/>
    <n v="3000000"/>
    <x v="22300"/>
  </r>
  <r>
    <x v="1"/>
    <x v="1"/>
    <x v="1"/>
    <n v="392"/>
    <x v="22390"/>
    <n v="3000000"/>
    <x v="22301"/>
  </r>
  <r>
    <x v="1"/>
    <x v="1"/>
    <x v="1"/>
    <n v="393"/>
    <x v="22391"/>
    <n v="3000000"/>
    <x v="22302"/>
  </r>
  <r>
    <x v="1"/>
    <x v="1"/>
    <x v="1"/>
    <n v="394"/>
    <x v="22392"/>
    <n v="3000000"/>
    <x v="22303"/>
  </r>
  <r>
    <x v="1"/>
    <x v="1"/>
    <x v="1"/>
    <n v="395"/>
    <x v="22393"/>
    <n v="3000000"/>
    <x v="22304"/>
  </r>
  <r>
    <x v="1"/>
    <x v="1"/>
    <x v="1"/>
    <n v="396"/>
    <x v="22394"/>
    <n v="3000000"/>
    <x v="22305"/>
  </r>
  <r>
    <x v="1"/>
    <x v="1"/>
    <x v="1"/>
    <n v="397"/>
    <x v="22395"/>
    <n v="3000000"/>
    <x v="22306"/>
  </r>
  <r>
    <x v="1"/>
    <x v="1"/>
    <x v="1"/>
    <n v="398"/>
    <x v="22396"/>
    <n v="3000000"/>
    <x v="22307"/>
  </r>
  <r>
    <x v="1"/>
    <x v="1"/>
    <x v="1"/>
    <n v="399"/>
    <x v="22397"/>
    <n v="3000000"/>
    <x v="22308"/>
  </r>
  <r>
    <x v="1"/>
    <x v="1"/>
    <x v="1"/>
    <n v="400"/>
    <x v="22398"/>
    <n v="3000000"/>
    <x v="22309"/>
  </r>
  <r>
    <x v="1"/>
    <x v="1"/>
    <x v="1"/>
    <n v="401"/>
    <x v="22399"/>
    <n v="3000000"/>
    <x v="22310"/>
  </r>
  <r>
    <x v="1"/>
    <x v="1"/>
    <x v="1"/>
    <n v="402"/>
    <x v="22400"/>
    <n v="3000000"/>
    <x v="22311"/>
  </r>
  <r>
    <x v="1"/>
    <x v="1"/>
    <x v="1"/>
    <n v="403"/>
    <x v="22401"/>
    <n v="3000000"/>
    <x v="22312"/>
  </r>
  <r>
    <x v="1"/>
    <x v="1"/>
    <x v="1"/>
    <n v="404"/>
    <x v="22402"/>
    <n v="3000000"/>
    <x v="22313"/>
  </r>
  <r>
    <x v="1"/>
    <x v="1"/>
    <x v="1"/>
    <n v="405"/>
    <x v="22403"/>
    <n v="3000000"/>
    <x v="22314"/>
  </r>
  <r>
    <x v="1"/>
    <x v="1"/>
    <x v="1"/>
    <n v="406"/>
    <x v="22404"/>
    <n v="3000000"/>
    <x v="22315"/>
  </r>
  <r>
    <x v="1"/>
    <x v="1"/>
    <x v="1"/>
    <n v="407"/>
    <x v="22405"/>
    <n v="3000000"/>
    <x v="22316"/>
  </r>
  <r>
    <x v="1"/>
    <x v="1"/>
    <x v="1"/>
    <n v="408"/>
    <x v="22406"/>
    <n v="3000000"/>
    <x v="22317"/>
  </r>
  <r>
    <x v="1"/>
    <x v="1"/>
    <x v="1"/>
    <n v="409"/>
    <x v="22407"/>
    <n v="3000000"/>
    <x v="22318"/>
  </r>
  <r>
    <x v="1"/>
    <x v="1"/>
    <x v="1"/>
    <n v="410"/>
    <x v="22408"/>
    <n v="3000000"/>
    <x v="22319"/>
  </r>
  <r>
    <x v="1"/>
    <x v="1"/>
    <x v="1"/>
    <n v="411"/>
    <x v="22409"/>
    <n v="3000000"/>
    <x v="22320"/>
  </r>
  <r>
    <x v="1"/>
    <x v="1"/>
    <x v="1"/>
    <n v="412"/>
    <x v="22410"/>
    <n v="3000000"/>
    <x v="22321"/>
  </r>
  <r>
    <x v="1"/>
    <x v="1"/>
    <x v="1"/>
    <n v="413"/>
    <x v="22411"/>
    <n v="3000000"/>
    <x v="22322"/>
  </r>
  <r>
    <x v="1"/>
    <x v="1"/>
    <x v="1"/>
    <n v="414"/>
    <x v="22412"/>
    <n v="3000000"/>
    <x v="22323"/>
  </r>
  <r>
    <x v="1"/>
    <x v="1"/>
    <x v="1"/>
    <n v="415"/>
    <x v="22413"/>
    <n v="3000000"/>
    <x v="22324"/>
  </r>
  <r>
    <x v="1"/>
    <x v="1"/>
    <x v="1"/>
    <n v="416"/>
    <x v="22414"/>
    <n v="3000000"/>
    <x v="22325"/>
  </r>
  <r>
    <x v="1"/>
    <x v="1"/>
    <x v="1"/>
    <n v="417"/>
    <x v="22415"/>
    <n v="3000000"/>
    <x v="22326"/>
  </r>
  <r>
    <x v="1"/>
    <x v="1"/>
    <x v="1"/>
    <n v="418"/>
    <x v="22416"/>
    <n v="3000000"/>
    <x v="22327"/>
  </r>
  <r>
    <x v="1"/>
    <x v="1"/>
    <x v="1"/>
    <n v="419"/>
    <x v="22417"/>
    <n v="3000000"/>
    <x v="22328"/>
  </r>
  <r>
    <x v="1"/>
    <x v="1"/>
    <x v="1"/>
    <n v="420"/>
    <x v="22418"/>
    <n v="3000000"/>
    <x v="22329"/>
  </r>
  <r>
    <x v="1"/>
    <x v="1"/>
    <x v="1"/>
    <n v="421"/>
    <x v="22419"/>
    <n v="3000000"/>
    <x v="22330"/>
  </r>
  <r>
    <x v="1"/>
    <x v="1"/>
    <x v="1"/>
    <n v="422"/>
    <x v="22420"/>
    <n v="3000000"/>
    <x v="22331"/>
  </r>
  <r>
    <x v="1"/>
    <x v="1"/>
    <x v="1"/>
    <n v="423"/>
    <x v="22421"/>
    <n v="3000000"/>
    <x v="22332"/>
  </r>
  <r>
    <x v="1"/>
    <x v="1"/>
    <x v="1"/>
    <n v="424"/>
    <x v="22422"/>
    <n v="3000000"/>
    <x v="22333"/>
  </r>
  <r>
    <x v="1"/>
    <x v="1"/>
    <x v="1"/>
    <n v="425"/>
    <x v="22423"/>
    <n v="3000000"/>
    <x v="22334"/>
  </r>
  <r>
    <x v="1"/>
    <x v="1"/>
    <x v="1"/>
    <n v="426"/>
    <x v="22424"/>
    <n v="3000000"/>
    <x v="22335"/>
  </r>
  <r>
    <x v="1"/>
    <x v="1"/>
    <x v="1"/>
    <n v="427"/>
    <x v="22425"/>
    <n v="3000000"/>
    <x v="22336"/>
  </r>
  <r>
    <x v="1"/>
    <x v="1"/>
    <x v="1"/>
    <n v="428"/>
    <x v="22426"/>
    <n v="3000000"/>
    <x v="22337"/>
  </r>
  <r>
    <x v="1"/>
    <x v="1"/>
    <x v="1"/>
    <n v="429"/>
    <x v="22427"/>
    <n v="3000000"/>
    <x v="22338"/>
  </r>
  <r>
    <x v="1"/>
    <x v="1"/>
    <x v="1"/>
    <n v="430"/>
    <x v="22428"/>
    <n v="3000000"/>
    <x v="22339"/>
  </r>
  <r>
    <x v="1"/>
    <x v="1"/>
    <x v="1"/>
    <n v="431"/>
    <x v="22429"/>
    <n v="3000000"/>
    <x v="22340"/>
  </r>
  <r>
    <x v="1"/>
    <x v="1"/>
    <x v="1"/>
    <n v="432"/>
    <x v="22430"/>
    <n v="3000000"/>
    <x v="22341"/>
  </r>
  <r>
    <x v="1"/>
    <x v="1"/>
    <x v="1"/>
    <n v="433"/>
    <x v="22431"/>
    <n v="3000000"/>
    <x v="22342"/>
  </r>
  <r>
    <x v="1"/>
    <x v="1"/>
    <x v="1"/>
    <n v="434"/>
    <x v="22432"/>
    <n v="3000000"/>
    <x v="22343"/>
  </r>
  <r>
    <x v="1"/>
    <x v="1"/>
    <x v="1"/>
    <n v="435"/>
    <x v="22433"/>
    <n v="3000000"/>
    <x v="22344"/>
  </r>
  <r>
    <x v="1"/>
    <x v="1"/>
    <x v="1"/>
    <n v="436"/>
    <x v="22434"/>
    <n v="3000000"/>
    <x v="22345"/>
  </r>
  <r>
    <x v="1"/>
    <x v="1"/>
    <x v="1"/>
    <n v="437"/>
    <x v="22435"/>
    <n v="3000000"/>
    <x v="22346"/>
  </r>
  <r>
    <x v="1"/>
    <x v="1"/>
    <x v="1"/>
    <n v="438"/>
    <x v="22436"/>
    <n v="3000000"/>
    <x v="22347"/>
  </r>
  <r>
    <x v="1"/>
    <x v="1"/>
    <x v="1"/>
    <n v="439"/>
    <x v="22437"/>
    <n v="3000000"/>
    <x v="22348"/>
  </r>
  <r>
    <x v="1"/>
    <x v="1"/>
    <x v="1"/>
    <n v="440"/>
    <x v="22438"/>
    <n v="3000000"/>
    <x v="22349"/>
  </r>
  <r>
    <x v="1"/>
    <x v="1"/>
    <x v="1"/>
    <n v="441"/>
    <x v="22439"/>
    <n v="3000000"/>
    <x v="22350"/>
  </r>
  <r>
    <x v="1"/>
    <x v="1"/>
    <x v="1"/>
    <n v="442"/>
    <x v="22440"/>
    <n v="3000000"/>
    <x v="22351"/>
  </r>
  <r>
    <x v="1"/>
    <x v="1"/>
    <x v="1"/>
    <n v="443"/>
    <x v="22441"/>
    <n v="3000000"/>
    <x v="22352"/>
  </r>
  <r>
    <x v="1"/>
    <x v="1"/>
    <x v="1"/>
    <n v="444"/>
    <x v="22442"/>
    <n v="3000000"/>
    <x v="22353"/>
  </r>
  <r>
    <x v="1"/>
    <x v="1"/>
    <x v="1"/>
    <n v="445"/>
    <x v="22443"/>
    <n v="3000000"/>
    <x v="22354"/>
  </r>
  <r>
    <x v="1"/>
    <x v="1"/>
    <x v="1"/>
    <n v="446"/>
    <x v="22444"/>
    <n v="3000000"/>
    <x v="22355"/>
  </r>
  <r>
    <x v="1"/>
    <x v="1"/>
    <x v="1"/>
    <n v="447"/>
    <x v="22445"/>
    <n v="3000000"/>
    <x v="22356"/>
  </r>
  <r>
    <x v="1"/>
    <x v="1"/>
    <x v="1"/>
    <n v="448"/>
    <x v="22446"/>
    <n v="3000000"/>
    <x v="22357"/>
  </r>
  <r>
    <x v="1"/>
    <x v="1"/>
    <x v="1"/>
    <n v="449"/>
    <x v="22447"/>
    <n v="3000000"/>
    <x v="22358"/>
  </r>
  <r>
    <x v="1"/>
    <x v="1"/>
    <x v="1"/>
    <n v="450"/>
    <x v="22448"/>
    <n v="3000000"/>
    <x v="22359"/>
  </r>
  <r>
    <x v="1"/>
    <x v="1"/>
    <x v="1"/>
    <n v="451"/>
    <x v="22449"/>
    <n v="3000000"/>
    <x v="22360"/>
  </r>
  <r>
    <x v="1"/>
    <x v="1"/>
    <x v="1"/>
    <n v="452"/>
    <x v="22450"/>
    <n v="3000000"/>
    <x v="22361"/>
  </r>
  <r>
    <x v="1"/>
    <x v="1"/>
    <x v="1"/>
    <n v="453"/>
    <x v="22451"/>
    <n v="3000000"/>
    <x v="22362"/>
  </r>
  <r>
    <x v="1"/>
    <x v="1"/>
    <x v="1"/>
    <n v="454"/>
    <x v="22452"/>
    <n v="3000000"/>
    <x v="22363"/>
  </r>
  <r>
    <x v="1"/>
    <x v="1"/>
    <x v="1"/>
    <n v="455"/>
    <x v="22453"/>
    <n v="3000000"/>
    <x v="22364"/>
  </r>
  <r>
    <x v="1"/>
    <x v="1"/>
    <x v="1"/>
    <n v="456"/>
    <x v="22454"/>
    <n v="3000000"/>
    <x v="22365"/>
  </r>
  <r>
    <x v="1"/>
    <x v="1"/>
    <x v="1"/>
    <n v="457"/>
    <x v="22455"/>
    <n v="3000000"/>
    <x v="22366"/>
  </r>
  <r>
    <x v="1"/>
    <x v="1"/>
    <x v="1"/>
    <n v="458"/>
    <x v="22456"/>
    <n v="3000000"/>
    <x v="22367"/>
  </r>
  <r>
    <x v="1"/>
    <x v="1"/>
    <x v="1"/>
    <n v="459"/>
    <x v="22457"/>
    <n v="3000000"/>
    <x v="22368"/>
  </r>
  <r>
    <x v="1"/>
    <x v="1"/>
    <x v="1"/>
    <n v="460"/>
    <x v="22458"/>
    <n v="3000000"/>
    <x v="22369"/>
  </r>
  <r>
    <x v="1"/>
    <x v="1"/>
    <x v="1"/>
    <n v="461"/>
    <x v="22459"/>
    <n v="3000000"/>
    <x v="22370"/>
  </r>
  <r>
    <x v="1"/>
    <x v="1"/>
    <x v="1"/>
    <n v="462"/>
    <x v="22460"/>
    <n v="3000000"/>
    <x v="22371"/>
  </r>
  <r>
    <x v="1"/>
    <x v="1"/>
    <x v="1"/>
    <n v="463"/>
    <x v="22461"/>
    <n v="3000000"/>
    <x v="22372"/>
  </r>
  <r>
    <x v="1"/>
    <x v="1"/>
    <x v="1"/>
    <n v="464"/>
    <x v="22462"/>
    <n v="3000000"/>
    <x v="22373"/>
  </r>
  <r>
    <x v="1"/>
    <x v="1"/>
    <x v="1"/>
    <n v="465"/>
    <x v="22463"/>
    <n v="3000000"/>
    <x v="22374"/>
  </r>
  <r>
    <x v="1"/>
    <x v="1"/>
    <x v="1"/>
    <n v="466"/>
    <x v="22464"/>
    <n v="3000000"/>
    <x v="22375"/>
  </r>
  <r>
    <x v="1"/>
    <x v="1"/>
    <x v="1"/>
    <n v="467"/>
    <x v="22465"/>
    <n v="3250101.974999994"/>
    <x v="22376"/>
  </r>
  <r>
    <x v="1"/>
    <x v="1"/>
    <x v="1"/>
    <n v="468"/>
    <x v="22466"/>
    <n v="3000000"/>
    <x v="22377"/>
  </r>
  <r>
    <x v="1"/>
    <x v="1"/>
    <x v="1"/>
    <n v="469"/>
    <x v="22467"/>
    <n v="3000000"/>
    <x v="22378"/>
  </r>
  <r>
    <x v="1"/>
    <x v="1"/>
    <x v="1"/>
    <n v="470"/>
    <x v="22468"/>
    <n v="3000000"/>
    <x v="22379"/>
  </r>
  <r>
    <x v="1"/>
    <x v="1"/>
    <x v="1"/>
    <n v="471"/>
    <x v="22469"/>
    <n v="3000000"/>
    <x v="22380"/>
  </r>
  <r>
    <x v="1"/>
    <x v="1"/>
    <x v="1"/>
    <n v="472"/>
    <x v="22470"/>
    <n v="3000000"/>
    <x v="22381"/>
  </r>
  <r>
    <x v="1"/>
    <x v="1"/>
    <x v="1"/>
    <n v="473"/>
    <x v="22471"/>
    <n v="3000000"/>
    <x v="22382"/>
  </r>
  <r>
    <x v="1"/>
    <x v="1"/>
    <x v="1"/>
    <n v="474"/>
    <x v="22472"/>
    <n v="3000000"/>
    <x v="22383"/>
  </r>
  <r>
    <x v="1"/>
    <x v="1"/>
    <x v="1"/>
    <n v="475"/>
    <x v="22473"/>
    <n v="3000000"/>
    <x v="22384"/>
  </r>
  <r>
    <x v="1"/>
    <x v="1"/>
    <x v="1"/>
    <n v="476"/>
    <x v="22474"/>
    <n v="3000000"/>
    <x v="22385"/>
  </r>
  <r>
    <x v="1"/>
    <x v="1"/>
    <x v="1"/>
    <n v="477"/>
    <x v="22475"/>
    <n v="3000000"/>
    <x v="22386"/>
  </r>
  <r>
    <x v="1"/>
    <x v="1"/>
    <x v="1"/>
    <n v="478"/>
    <x v="22476"/>
    <n v="3000000"/>
    <x v="22387"/>
  </r>
  <r>
    <x v="1"/>
    <x v="1"/>
    <x v="1"/>
    <n v="479"/>
    <x v="22477"/>
    <n v="3000000"/>
    <x v="22388"/>
  </r>
  <r>
    <x v="1"/>
    <x v="1"/>
    <x v="1"/>
    <n v="480"/>
    <x v="22478"/>
    <n v="3000000"/>
    <x v="22389"/>
  </r>
  <r>
    <x v="1"/>
    <x v="1"/>
    <x v="1"/>
    <n v="481"/>
    <x v="22479"/>
    <n v="3000000"/>
    <x v="22390"/>
  </r>
  <r>
    <x v="1"/>
    <x v="1"/>
    <x v="1"/>
    <n v="482"/>
    <x v="22480"/>
    <n v="3000000"/>
    <x v="22391"/>
  </r>
  <r>
    <x v="1"/>
    <x v="1"/>
    <x v="1"/>
    <n v="483"/>
    <x v="22481"/>
    <n v="3000000"/>
    <x v="22392"/>
  </r>
  <r>
    <x v="1"/>
    <x v="1"/>
    <x v="1"/>
    <n v="484"/>
    <x v="22482"/>
    <n v="3000000"/>
    <x v="22393"/>
  </r>
  <r>
    <x v="1"/>
    <x v="1"/>
    <x v="1"/>
    <n v="485"/>
    <x v="22483"/>
    <n v="3000000"/>
    <x v="22394"/>
  </r>
  <r>
    <x v="1"/>
    <x v="1"/>
    <x v="1"/>
    <n v="486"/>
    <x v="22484"/>
    <n v="3000000"/>
    <x v="22395"/>
  </r>
  <r>
    <x v="1"/>
    <x v="1"/>
    <x v="1"/>
    <n v="487"/>
    <x v="22485"/>
    <n v="3000000"/>
    <x v="22396"/>
  </r>
  <r>
    <x v="1"/>
    <x v="1"/>
    <x v="1"/>
    <n v="488"/>
    <x v="22486"/>
    <n v="3000000"/>
    <x v="22397"/>
  </r>
  <r>
    <x v="1"/>
    <x v="1"/>
    <x v="1"/>
    <n v="489"/>
    <x v="22487"/>
    <n v="3000000"/>
    <x v="22398"/>
  </r>
  <r>
    <x v="1"/>
    <x v="1"/>
    <x v="1"/>
    <n v="490"/>
    <x v="22488"/>
    <n v="3000000"/>
    <x v="22399"/>
  </r>
  <r>
    <x v="1"/>
    <x v="1"/>
    <x v="1"/>
    <n v="491"/>
    <x v="22489"/>
    <n v="3000000"/>
    <x v="22400"/>
  </r>
  <r>
    <x v="1"/>
    <x v="1"/>
    <x v="1"/>
    <n v="492"/>
    <x v="22490"/>
    <n v="3000000"/>
    <x v="22401"/>
  </r>
  <r>
    <x v="1"/>
    <x v="1"/>
    <x v="1"/>
    <n v="493"/>
    <x v="22491"/>
    <n v="3000000"/>
    <x v="22402"/>
  </r>
  <r>
    <x v="1"/>
    <x v="1"/>
    <x v="1"/>
    <n v="494"/>
    <x v="22492"/>
    <n v="3000000"/>
    <x v="22403"/>
  </r>
  <r>
    <x v="1"/>
    <x v="1"/>
    <x v="1"/>
    <n v="495"/>
    <x v="22493"/>
    <n v="3000000"/>
    <x v="22404"/>
  </r>
  <r>
    <x v="1"/>
    <x v="1"/>
    <x v="1"/>
    <n v="496"/>
    <x v="22494"/>
    <n v="3000000"/>
    <x v="22405"/>
  </r>
  <r>
    <x v="1"/>
    <x v="1"/>
    <x v="1"/>
    <n v="497"/>
    <x v="22495"/>
    <n v="3000000"/>
    <x v="22406"/>
  </r>
  <r>
    <x v="1"/>
    <x v="1"/>
    <x v="1"/>
    <n v="498"/>
    <x v="22496"/>
    <n v="3000000"/>
    <x v="22407"/>
  </r>
  <r>
    <x v="1"/>
    <x v="1"/>
    <x v="1"/>
    <n v="499"/>
    <x v="22497"/>
    <n v="3000000"/>
    <x v="22408"/>
  </r>
  <r>
    <x v="1"/>
    <x v="1"/>
    <x v="1"/>
    <n v="500"/>
    <x v="22498"/>
    <n v="3000000"/>
    <x v="22409"/>
  </r>
  <r>
    <x v="1"/>
    <x v="1"/>
    <x v="1"/>
    <n v="501"/>
    <x v="22499"/>
    <n v="3000000"/>
    <x v="22410"/>
  </r>
  <r>
    <x v="1"/>
    <x v="1"/>
    <x v="1"/>
    <n v="502"/>
    <x v="22500"/>
    <n v="3000000"/>
    <x v="22411"/>
  </r>
  <r>
    <x v="1"/>
    <x v="1"/>
    <x v="1"/>
    <n v="503"/>
    <x v="22501"/>
    <n v="3000000"/>
    <x v="22412"/>
  </r>
  <r>
    <x v="1"/>
    <x v="1"/>
    <x v="1"/>
    <n v="504"/>
    <x v="22502"/>
    <n v="3000000"/>
    <x v="22413"/>
  </r>
  <r>
    <x v="1"/>
    <x v="1"/>
    <x v="1"/>
    <n v="505"/>
    <x v="22503"/>
    <n v="3000000"/>
    <x v="22414"/>
  </r>
  <r>
    <x v="1"/>
    <x v="1"/>
    <x v="1"/>
    <n v="506"/>
    <x v="22504"/>
    <n v="3000000"/>
    <x v="22415"/>
  </r>
  <r>
    <x v="1"/>
    <x v="1"/>
    <x v="1"/>
    <n v="507"/>
    <x v="22505"/>
    <n v="3000000"/>
    <x v="22416"/>
  </r>
  <r>
    <x v="1"/>
    <x v="1"/>
    <x v="1"/>
    <n v="508"/>
    <x v="22506"/>
    <n v="3000000"/>
    <x v="22417"/>
  </r>
  <r>
    <x v="1"/>
    <x v="1"/>
    <x v="1"/>
    <n v="509"/>
    <x v="22507"/>
    <n v="3000000"/>
    <x v="22418"/>
  </r>
  <r>
    <x v="1"/>
    <x v="1"/>
    <x v="1"/>
    <n v="510"/>
    <x v="22508"/>
    <n v="3000000"/>
    <x v="22419"/>
  </r>
  <r>
    <x v="1"/>
    <x v="1"/>
    <x v="1"/>
    <n v="511"/>
    <x v="22509"/>
    <n v="3000000"/>
    <x v="22420"/>
  </r>
  <r>
    <x v="1"/>
    <x v="1"/>
    <x v="1"/>
    <n v="512"/>
    <x v="22510"/>
    <n v="3000000"/>
    <x v="22421"/>
  </r>
  <r>
    <x v="1"/>
    <x v="1"/>
    <x v="1"/>
    <n v="513"/>
    <x v="22511"/>
    <n v="3000000"/>
    <x v="22422"/>
  </r>
  <r>
    <x v="1"/>
    <x v="1"/>
    <x v="1"/>
    <n v="514"/>
    <x v="22512"/>
    <n v="3000000"/>
    <x v="22423"/>
  </r>
  <r>
    <x v="1"/>
    <x v="1"/>
    <x v="1"/>
    <n v="515"/>
    <x v="22513"/>
    <n v="3000000"/>
    <x v="22424"/>
  </r>
  <r>
    <x v="1"/>
    <x v="1"/>
    <x v="1"/>
    <n v="516"/>
    <x v="22514"/>
    <n v="3000000"/>
    <x v="22425"/>
  </r>
  <r>
    <x v="1"/>
    <x v="1"/>
    <x v="1"/>
    <n v="517"/>
    <x v="22515"/>
    <n v="3000000"/>
    <x v="22426"/>
  </r>
  <r>
    <x v="1"/>
    <x v="1"/>
    <x v="1"/>
    <n v="518"/>
    <x v="22516"/>
    <n v="3000000"/>
    <x v="22427"/>
  </r>
  <r>
    <x v="1"/>
    <x v="1"/>
    <x v="1"/>
    <n v="519"/>
    <x v="22517"/>
    <n v="3000000"/>
    <x v="22428"/>
  </r>
  <r>
    <x v="1"/>
    <x v="1"/>
    <x v="1"/>
    <n v="520"/>
    <x v="22518"/>
    <n v="3000000"/>
    <x v="22429"/>
  </r>
  <r>
    <x v="1"/>
    <x v="1"/>
    <x v="1"/>
    <n v="521"/>
    <x v="22519"/>
    <n v="3000000"/>
    <x v="22430"/>
  </r>
  <r>
    <x v="1"/>
    <x v="1"/>
    <x v="1"/>
    <n v="522"/>
    <x v="22520"/>
    <n v="3000000"/>
    <x v="22431"/>
  </r>
  <r>
    <x v="1"/>
    <x v="1"/>
    <x v="1"/>
    <n v="523"/>
    <x v="22521"/>
    <n v="3000000"/>
    <x v="22432"/>
  </r>
  <r>
    <x v="1"/>
    <x v="1"/>
    <x v="1"/>
    <n v="524"/>
    <x v="22522"/>
    <n v="3000000"/>
    <x v="22433"/>
  </r>
  <r>
    <x v="1"/>
    <x v="1"/>
    <x v="1"/>
    <n v="525"/>
    <x v="22523"/>
    <n v="3000000"/>
    <x v="22434"/>
  </r>
  <r>
    <x v="1"/>
    <x v="1"/>
    <x v="1"/>
    <n v="526"/>
    <x v="22524"/>
    <n v="3000000"/>
    <x v="22435"/>
  </r>
  <r>
    <x v="1"/>
    <x v="1"/>
    <x v="1"/>
    <n v="527"/>
    <x v="22525"/>
    <n v="3000000"/>
    <x v="22436"/>
  </r>
  <r>
    <x v="1"/>
    <x v="1"/>
    <x v="1"/>
    <n v="528"/>
    <x v="22526"/>
    <n v="3000000"/>
    <x v="22437"/>
  </r>
  <r>
    <x v="1"/>
    <x v="1"/>
    <x v="1"/>
    <n v="529"/>
    <x v="22527"/>
    <n v="3000000"/>
    <x v="22438"/>
  </r>
  <r>
    <x v="1"/>
    <x v="1"/>
    <x v="1"/>
    <n v="530"/>
    <x v="22528"/>
    <n v="3000000"/>
    <x v="22439"/>
  </r>
  <r>
    <x v="1"/>
    <x v="1"/>
    <x v="1"/>
    <n v="531"/>
    <x v="22529"/>
    <n v="3000000"/>
    <x v="22440"/>
  </r>
  <r>
    <x v="1"/>
    <x v="1"/>
    <x v="1"/>
    <n v="532"/>
    <x v="22530"/>
    <n v="3000000"/>
    <x v="22441"/>
  </r>
  <r>
    <x v="1"/>
    <x v="1"/>
    <x v="1"/>
    <n v="533"/>
    <x v="22531"/>
    <n v="3000000"/>
    <x v="22442"/>
  </r>
  <r>
    <x v="1"/>
    <x v="1"/>
    <x v="1"/>
    <n v="534"/>
    <x v="22532"/>
    <n v="3000000"/>
    <x v="22443"/>
  </r>
  <r>
    <x v="1"/>
    <x v="1"/>
    <x v="1"/>
    <n v="535"/>
    <x v="22533"/>
    <n v="3000000"/>
    <x v="22444"/>
  </r>
  <r>
    <x v="1"/>
    <x v="1"/>
    <x v="1"/>
    <n v="536"/>
    <x v="22534"/>
    <n v="3000000"/>
    <x v="22445"/>
  </r>
  <r>
    <x v="1"/>
    <x v="1"/>
    <x v="1"/>
    <n v="537"/>
    <x v="22535"/>
    <n v="3000000"/>
    <x v="22446"/>
  </r>
  <r>
    <x v="1"/>
    <x v="1"/>
    <x v="1"/>
    <n v="538"/>
    <x v="22536"/>
    <n v="3000000"/>
    <x v="22447"/>
  </r>
  <r>
    <x v="1"/>
    <x v="1"/>
    <x v="1"/>
    <n v="539"/>
    <x v="22537"/>
    <n v="3000000"/>
    <x v="22448"/>
  </r>
  <r>
    <x v="1"/>
    <x v="1"/>
    <x v="1"/>
    <n v="540"/>
    <x v="22538"/>
    <n v="3000000"/>
    <x v="22449"/>
  </r>
  <r>
    <x v="1"/>
    <x v="1"/>
    <x v="1"/>
    <n v="541"/>
    <x v="22539"/>
    <n v="3000000"/>
    <x v="22450"/>
  </r>
  <r>
    <x v="1"/>
    <x v="1"/>
    <x v="1"/>
    <n v="542"/>
    <x v="22540"/>
    <n v="3000000"/>
    <x v="22451"/>
  </r>
  <r>
    <x v="1"/>
    <x v="1"/>
    <x v="1"/>
    <n v="543"/>
    <x v="22541"/>
    <n v="3000000"/>
    <x v="22452"/>
  </r>
  <r>
    <x v="1"/>
    <x v="1"/>
    <x v="1"/>
    <n v="544"/>
    <x v="22542"/>
    <n v="3000000"/>
    <x v="22453"/>
  </r>
  <r>
    <x v="1"/>
    <x v="1"/>
    <x v="1"/>
    <n v="545"/>
    <x v="22543"/>
    <n v="3000000"/>
    <x v="22454"/>
  </r>
  <r>
    <x v="1"/>
    <x v="1"/>
    <x v="1"/>
    <n v="546"/>
    <x v="22544"/>
    <n v="3000000"/>
    <x v="22455"/>
  </r>
  <r>
    <x v="1"/>
    <x v="1"/>
    <x v="1"/>
    <n v="547"/>
    <x v="22545"/>
    <n v="3000000"/>
    <x v="22456"/>
  </r>
  <r>
    <x v="1"/>
    <x v="1"/>
    <x v="1"/>
    <n v="548"/>
    <x v="22546"/>
    <n v="3000000"/>
    <x v="22457"/>
  </r>
  <r>
    <x v="1"/>
    <x v="1"/>
    <x v="1"/>
    <n v="549"/>
    <x v="22547"/>
    <n v="3000000"/>
    <x v="22458"/>
  </r>
  <r>
    <x v="1"/>
    <x v="1"/>
    <x v="1"/>
    <n v="550"/>
    <x v="22548"/>
    <n v="3000000"/>
    <x v="22459"/>
  </r>
  <r>
    <x v="1"/>
    <x v="1"/>
    <x v="1"/>
    <n v="551"/>
    <x v="22549"/>
    <n v="3000000"/>
    <x v="22460"/>
  </r>
  <r>
    <x v="1"/>
    <x v="1"/>
    <x v="1"/>
    <n v="552"/>
    <x v="22550"/>
    <n v="3000000"/>
    <x v="22461"/>
  </r>
  <r>
    <x v="1"/>
    <x v="1"/>
    <x v="1"/>
    <n v="553"/>
    <x v="22551"/>
    <n v="3000000"/>
    <x v="22462"/>
  </r>
  <r>
    <x v="1"/>
    <x v="1"/>
    <x v="1"/>
    <n v="554"/>
    <x v="22552"/>
    <n v="3000000"/>
    <x v="22463"/>
  </r>
  <r>
    <x v="1"/>
    <x v="1"/>
    <x v="1"/>
    <n v="555"/>
    <x v="22553"/>
    <n v="3000000"/>
    <x v="22464"/>
  </r>
  <r>
    <x v="1"/>
    <x v="1"/>
    <x v="1"/>
    <n v="556"/>
    <x v="22554"/>
    <n v="3000000"/>
    <x v="22465"/>
  </r>
  <r>
    <x v="1"/>
    <x v="1"/>
    <x v="1"/>
    <n v="557"/>
    <x v="22555"/>
    <n v="3000000"/>
    <x v="22466"/>
  </r>
  <r>
    <x v="1"/>
    <x v="1"/>
    <x v="1"/>
    <n v="558"/>
    <x v="22556"/>
    <n v="3000000"/>
    <x v="22467"/>
  </r>
  <r>
    <x v="1"/>
    <x v="1"/>
    <x v="1"/>
    <n v="559"/>
    <x v="22557"/>
    <n v="3000000"/>
    <x v="22468"/>
  </r>
  <r>
    <x v="1"/>
    <x v="1"/>
    <x v="1"/>
    <n v="560"/>
    <x v="22558"/>
    <n v="3000000"/>
    <x v="22469"/>
  </r>
  <r>
    <x v="1"/>
    <x v="1"/>
    <x v="1"/>
    <n v="561"/>
    <x v="22559"/>
    <n v="3000000"/>
    <x v="22470"/>
  </r>
  <r>
    <x v="1"/>
    <x v="1"/>
    <x v="1"/>
    <n v="562"/>
    <x v="22560"/>
    <n v="3000000"/>
    <x v="22471"/>
  </r>
  <r>
    <x v="1"/>
    <x v="1"/>
    <x v="1"/>
    <n v="563"/>
    <x v="22561"/>
    <n v="3000000"/>
    <x v="22472"/>
  </r>
  <r>
    <x v="1"/>
    <x v="1"/>
    <x v="1"/>
    <n v="564"/>
    <x v="22562"/>
    <n v="3000000"/>
    <x v="22473"/>
  </r>
  <r>
    <x v="1"/>
    <x v="1"/>
    <x v="1"/>
    <n v="565"/>
    <x v="22563"/>
    <n v="3000000"/>
    <x v="22474"/>
  </r>
  <r>
    <x v="1"/>
    <x v="1"/>
    <x v="1"/>
    <n v="566"/>
    <x v="22564"/>
    <n v="3000000"/>
    <x v="22475"/>
  </r>
  <r>
    <x v="1"/>
    <x v="1"/>
    <x v="1"/>
    <n v="567"/>
    <x v="22565"/>
    <n v="3000000"/>
    <x v="22476"/>
  </r>
  <r>
    <x v="1"/>
    <x v="1"/>
    <x v="1"/>
    <n v="568"/>
    <x v="22566"/>
    <n v="3000000"/>
    <x v="22477"/>
  </r>
  <r>
    <x v="1"/>
    <x v="1"/>
    <x v="1"/>
    <n v="569"/>
    <x v="22567"/>
    <n v="3000000"/>
    <x v="22478"/>
  </r>
  <r>
    <x v="1"/>
    <x v="1"/>
    <x v="1"/>
    <n v="570"/>
    <x v="22568"/>
    <n v="3000000"/>
    <x v="22479"/>
  </r>
  <r>
    <x v="1"/>
    <x v="1"/>
    <x v="1"/>
    <n v="571"/>
    <x v="22569"/>
    <n v="3000000"/>
    <x v="22480"/>
  </r>
  <r>
    <x v="1"/>
    <x v="1"/>
    <x v="1"/>
    <n v="572"/>
    <x v="22570"/>
    <n v="3000000"/>
    <x v="22481"/>
  </r>
  <r>
    <x v="1"/>
    <x v="1"/>
    <x v="1"/>
    <n v="573"/>
    <x v="22571"/>
    <n v="3000000"/>
    <x v="22482"/>
  </r>
  <r>
    <x v="1"/>
    <x v="1"/>
    <x v="1"/>
    <n v="574"/>
    <x v="22572"/>
    <n v="3000000"/>
    <x v="22483"/>
  </r>
  <r>
    <x v="1"/>
    <x v="1"/>
    <x v="1"/>
    <n v="575"/>
    <x v="22573"/>
    <n v="3000000"/>
    <x v="22484"/>
  </r>
  <r>
    <x v="1"/>
    <x v="1"/>
    <x v="1"/>
    <n v="576"/>
    <x v="22574"/>
    <n v="3000000"/>
    <x v="22485"/>
  </r>
  <r>
    <x v="1"/>
    <x v="1"/>
    <x v="1"/>
    <n v="577"/>
    <x v="22575"/>
    <n v="3000000"/>
    <x v="22486"/>
  </r>
  <r>
    <x v="1"/>
    <x v="1"/>
    <x v="1"/>
    <n v="578"/>
    <x v="22576"/>
    <n v="3000000"/>
    <x v="22487"/>
  </r>
  <r>
    <x v="1"/>
    <x v="1"/>
    <x v="1"/>
    <n v="579"/>
    <x v="22577"/>
    <n v="3000000"/>
    <x v="22488"/>
  </r>
  <r>
    <x v="1"/>
    <x v="1"/>
    <x v="1"/>
    <n v="580"/>
    <x v="22578"/>
    <n v="3000000"/>
    <x v="22489"/>
  </r>
  <r>
    <x v="1"/>
    <x v="1"/>
    <x v="1"/>
    <n v="581"/>
    <x v="22579"/>
    <n v="3000000"/>
    <x v="22490"/>
  </r>
  <r>
    <x v="1"/>
    <x v="1"/>
    <x v="1"/>
    <n v="582"/>
    <x v="22580"/>
    <n v="3000000"/>
    <x v="22491"/>
  </r>
  <r>
    <x v="1"/>
    <x v="1"/>
    <x v="1"/>
    <n v="583"/>
    <x v="22581"/>
    <n v="3000000"/>
    <x v="22492"/>
  </r>
  <r>
    <x v="1"/>
    <x v="1"/>
    <x v="1"/>
    <n v="584"/>
    <x v="22582"/>
    <n v="3000000"/>
    <x v="22493"/>
  </r>
  <r>
    <x v="1"/>
    <x v="1"/>
    <x v="1"/>
    <n v="585"/>
    <x v="22583"/>
    <n v="3000000"/>
    <x v="22494"/>
  </r>
  <r>
    <x v="1"/>
    <x v="1"/>
    <x v="1"/>
    <n v="586"/>
    <x v="22584"/>
    <n v="3000000"/>
    <x v="22495"/>
  </r>
  <r>
    <x v="1"/>
    <x v="1"/>
    <x v="1"/>
    <n v="587"/>
    <x v="22585"/>
    <n v="3000000"/>
    <x v="22496"/>
  </r>
  <r>
    <x v="1"/>
    <x v="1"/>
    <x v="1"/>
    <n v="588"/>
    <x v="22586"/>
    <n v="3000000"/>
    <x v="22497"/>
  </r>
  <r>
    <x v="1"/>
    <x v="1"/>
    <x v="1"/>
    <n v="589"/>
    <x v="22587"/>
    <n v="3000000"/>
    <x v="22498"/>
  </r>
  <r>
    <x v="1"/>
    <x v="1"/>
    <x v="1"/>
    <n v="590"/>
    <x v="22588"/>
    <n v="3000000"/>
    <x v="22499"/>
  </r>
  <r>
    <x v="1"/>
    <x v="1"/>
    <x v="1"/>
    <n v="591"/>
    <x v="22589"/>
    <n v="3000000"/>
    <x v="22500"/>
  </r>
  <r>
    <x v="1"/>
    <x v="1"/>
    <x v="1"/>
    <n v="592"/>
    <x v="22590"/>
    <n v="3000000"/>
    <x v="22501"/>
  </r>
  <r>
    <x v="1"/>
    <x v="1"/>
    <x v="1"/>
    <n v="593"/>
    <x v="22591"/>
    <n v="3000000"/>
    <x v="22502"/>
  </r>
  <r>
    <x v="1"/>
    <x v="1"/>
    <x v="1"/>
    <n v="594"/>
    <x v="22592"/>
    <n v="3000000"/>
    <x v="22503"/>
  </r>
  <r>
    <x v="1"/>
    <x v="1"/>
    <x v="1"/>
    <n v="595"/>
    <x v="22593"/>
    <n v="3000000"/>
    <x v="22504"/>
  </r>
  <r>
    <x v="1"/>
    <x v="1"/>
    <x v="1"/>
    <n v="596"/>
    <x v="22594"/>
    <n v="3000000"/>
    <x v="22505"/>
  </r>
  <r>
    <x v="1"/>
    <x v="1"/>
    <x v="1"/>
    <n v="597"/>
    <x v="22595"/>
    <n v="3000000"/>
    <x v="22506"/>
  </r>
  <r>
    <x v="1"/>
    <x v="1"/>
    <x v="1"/>
    <n v="598"/>
    <x v="22596"/>
    <n v="3000000"/>
    <x v="22507"/>
  </r>
  <r>
    <x v="1"/>
    <x v="1"/>
    <x v="1"/>
    <n v="599"/>
    <x v="22597"/>
    <n v="3000000"/>
    <x v="22508"/>
  </r>
  <r>
    <x v="1"/>
    <x v="1"/>
    <x v="1"/>
    <n v="600"/>
    <x v="22598"/>
    <n v="3000000"/>
    <x v="22509"/>
  </r>
  <r>
    <x v="1"/>
    <x v="1"/>
    <x v="1"/>
    <n v="601"/>
    <x v="22599"/>
    <n v="3000000"/>
    <x v="22510"/>
  </r>
  <r>
    <x v="1"/>
    <x v="1"/>
    <x v="1"/>
    <n v="602"/>
    <x v="22600"/>
    <n v="3000000"/>
    <x v="22511"/>
  </r>
  <r>
    <x v="1"/>
    <x v="1"/>
    <x v="1"/>
    <n v="603"/>
    <x v="22601"/>
    <n v="3000000"/>
    <x v="22512"/>
  </r>
  <r>
    <x v="1"/>
    <x v="1"/>
    <x v="1"/>
    <n v="604"/>
    <x v="22602"/>
    <n v="3000000"/>
    <x v="22513"/>
  </r>
  <r>
    <x v="1"/>
    <x v="1"/>
    <x v="1"/>
    <n v="605"/>
    <x v="22603"/>
    <n v="3000000"/>
    <x v="22514"/>
  </r>
  <r>
    <x v="1"/>
    <x v="1"/>
    <x v="1"/>
    <n v="606"/>
    <x v="22604"/>
    <n v="3000000"/>
    <x v="22515"/>
  </r>
  <r>
    <x v="1"/>
    <x v="1"/>
    <x v="1"/>
    <n v="607"/>
    <x v="22605"/>
    <n v="3000000"/>
    <x v="22516"/>
  </r>
  <r>
    <x v="1"/>
    <x v="1"/>
    <x v="1"/>
    <n v="608"/>
    <x v="22606"/>
    <n v="3000000"/>
    <x v="22517"/>
  </r>
  <r>
    <x v="1"/>
    <x v="1"/>
    <x v="1"/>
    <n v="609"/>
    <x v="22607"/>
    <n v="3000000"/>
    <x v="22518"/>
  </r>
  <r>
    <x v="1"/>
    <x v="1"/>
    <x v="1"/>
    <n v="610"/>
    <x v="22608"/>
    <n v="3000000"/>
    <x v="22519"/>
  </r>
  <r>
    <x v="1"/>
    <x v="1"/>
    <x v="1"/>
    <n v="611"/>
    <x v="22609"/>
    <n v="3000000"/>
    <x v="22520"/>
  </r>
  <r>
    <x v="1"/>
    <x v="1"/>
    <x v="1"/>
    <n v="612"/>
    <x v="22610"/>
    <n v="3000000"/>
    <x v="22521"/>
  </r>
  <r>
    <x v="1"/>
    <x v="1"/>
    <x v="1"/>
    <n v="613"/>
    <x v="22611"/>
    <n v="3000000"/>
    <x v="22522"/>
  </r>
  <r>
    <x v="1"/>
    <x v="1"/>
    <x v="1"/>
    <n v="614"/>
    <x v="22612"/>
    <n v="3000000"/>
    <x v="22523"/>
  </r>
  <r>
    <x v="1"/>
    <x v="1"/>
    <x v="1"/>
    <n v="615"/>
    <x v="22613"/>
    <n v="3000000"/>
    <x v="22524"/>
  </r>
  <r>
    <x v="1"/>
    <x v="1"/>
    <x v="1"/>
    <n v="616"/>
    <x v="22614"/>
    <n v="3000000"/>
    <x v="22525"/>
  </r>
  <r>
    <x v="1"/>
    <x v="1"/>
    <x v="1"/>
    <n v="617"/>
    <x v="22615"/>
    <n v="3000000"/>
    <x v="22526"/>
  </r>
  <r>
    <x v="1"/>
    <x v="1"/>
    <x v="1"/>
    <n v="618"/>
    <x v="22616"/>
    <n v="3000000"/>
    <x v="22527"/>
  </r>
  <r>
    <x v="1"/>
    <x v="1"/>
    <x v="1"/>
    <n v="619"/>
    <x v="22617"/>
    <n v="3000000"/>
    <x v="22528"/>
  </r>
  <r>
    <x v="1"/>
    <x v="1"/>
    <x v="1"/>
    <n v="620"/>
    <x v="22618"/>
    <n v="3000000"/>
    <x v="22529"/>
  </r>
  <r>
    <x v="1"/>
    <x v="1"/>
    <x v="1"/>
    <n v="621"/>
    <x v="22619"/>
    <n v="3000000"/>
    <x v="22530"/>
  </r>
  <r>
    <x v="1"/>
    <x v="1"/>
    <x v="1"/>
    <n v="622"/>
    <x v="22620"/>
    <n v="3000000"/>
    <x v="22531"/>
  </r>
  <r>
    <x v="1"/>
    <x v="1"/>
    <x v="1"/>
    <n v="623"/>
    <x v="22621"/>
    <n v="3000000"/>
    <x v="22532"/>
  </r>
  <r>
    <x v="1"/>
    <x v="1"/>
    <x v="1"/>
    <n v="624"/>
    <x v="22622"/>
    <n v="3000000"/>
    <x v="22533"/>
  </r>
  <r>
    <x v="1"/>
    <x v="1"/>
    <x v="1"/>
    <n v="625"/>
    <x v="22623"/>
    <n v="3000000"/>
    <x v="22534"/>
  </r>
  <r>
    <x v="1"/>
    <x v="1"/>
    <x v="1"/>
    <n v="626"/>
    <x v="22624"/>
    <n v="3000000"/>
    <x v="22535"/>
  </r>
  <r>
    <x v="1"/>
    <x v="1"/>
    <x v="1"/>
    <n v="627"/>
    <x v="22625"/>
    <n v="3000000"/>
    <x v="22536"/>
  </r>
  <r>
    <x v="1"/>
    <x v="1"/>
    <x v="1"/>
    <n v="628"/>
    <x v="22626"/>
    <n v="3000000"/>
    <x v="22537"/>
  </r>
  <r>
    <x v="1"/>
    <x v="1"/>
    <x v="1"/>
    <n v="629"/>
    <x v="22627"/>
    <n v="3000000"/>
    <x v="22538"/>
  </r>
  <r>
    <x v="1"/>
    <x v="1"/>
    <x v="1"/>
    <n v="630"/>
    <x v="22628"/>
    <n v="3000000"/>
    <x v="22539"/>
  </r>
  <r>
    <x v="1"/>
    <x v="1"/>
    <x v="1"/>
    <n v="631"/>
    <x v="22629"/>
    <n v="3000000"/>
    <x v="22540"/>
  </r>
  <r>
    <x v="1"/>
    <x v="1"/>
    <x v="1"/>
    <n v="632"/>
    <x v="22630"/>
    <n v="3000000"/>
    <x v="22541"/>
  </r>
  <r>
    <x v="1"/>
    <x v="1"/>
    <x v="1"/>
    <n v="633"/>
    <x v="22631"/>
    <n v="3000000"/>
    <x v="22542"/>
  </r>
  <r>
    <x v="1"/>
    <x v="1"/>
    <x v="1"/>
    <n v="634"/>
    <x v="22632"/>
    <n v="3000000"/>
    <x v="22543"/>
  </r>
  <r>
    <x v="1"/>
    <x v="1"/>
    <x v="1"/>
    <n v="635"/>
    <x v="22633"/>
    <n v="3000000"/>
    <x v="22544"/>
  </r>
  <r>
    <x v="1"/>
    <x v="1"/>
    <x v="1"/>
    <n v="636"/>
    <x v="22634"/>
    <n v="3000000"/>
    <x v="22545"/>
  </r>
  <r>
    <x v="1"/>
    <x v="1"/>
    <x v="1"/>
    <n v="637"/>
    <x v="22635"/>
    <n v="3000000"/>
    <x v="22546"/>
  </r>
  <r>
    <x v="1"/>
    <x v="1"/>
    <x v="1"/>
    <n v="638"/>
    <x v="22636"/>
    <n v="3000000"/>
    <x v="22547"/>
  </r>
  <r>
    <x v="1"/>
    <x v="1"/>
    <x v="1"/>
    <n v="639"/>
    <x v="22637"/>
    <n v="3000000"/>
    <x v="22548"/>
  </r>
  <r>
    <x v="1"/>
    <x v="1"/>
    <x v="1"/>
    <n v="640"/>
    <x v="22638"/>
    <n v="3000000"/>
    <x v="22549"/>
  </r>
  <r>
    <x v="1"/>
    <x v="1"/>
    <x v="1"/>
    <n v="641"/>
    <x v="22639"/>
    <n v="3000000"/>
    <x v="22550"/>
  </r>
  <r>
    <x v="1"/>
    <x v="1"/>
    <x v="1"/>
    <n v="642"/>
    <x v="22640"/>
    <n v="3000000"/>
    <x v="22551"/>
  </r>
  <r>
    <x v="1"/>
    <x v="1"/>
    <x v="1"/>
    <n v="643"/>
    <x v="22641"/>
    <n v="3000000"/>
    <x v="22552"/>
  </r>
  <r>
    <x v="1"/>
    <x v="1"/>
    <x v="1"/>
    <n v="644"/>
    <x v="22642"/>
    <n v="3000000"/>
    <x v="22553"/>
  </r>
  <r>
    <x v="1"/>
    <x v="1"/>
    <x v="1"/>
    <n v="645"/>
    <x v="22643"/>
    <n v="3000000"/>
    <x v="22554"/>
  </r>
  <r>
    <x v="1"/>
    <x v="1"/>
    <x v="1"/>
    <n v="646"/>
    <x v="22644"/>
    <n v="3000000"/>
    <x v="22555"/>
  </r>
  <r>
    <x v="1"/>
    <x v="1"/>
    <x v="1"/>
    <n v="647"/>
    <x v="22645"/>
    <n v="3000000"/>
    <x v="22556"/>
  </r>
  <r>
    <x v="1"/>
    <x v="1"/>
    <x v="1"/>
    <n v="648"/>
    <x v="22646"/>
    <n v="3000000"/>
    <x v="22557"/>
  </r>
  <r>
    <x v="1"/>
    <x v="1"/>
    <x v="1"/>
    <n v="649"/>
    <x v="22647"/>
    <n v="3000000"/>
    <x v="22558"/>
  </r>
  <r>
    <x v="1"/>
    <x v="1"/>
    <x v="1"/>
    <n v="650"/>
    <x v="22648"/>
    <n v="3000000"/>
    <x v="22559"/>
  </r>
  <r>
    <x v="1"/>
    <x v="1"/>
    <x v="1"/>
    <n v="651"/>
    <x v="22649"/>
    <n v="3000000"/>
    <x v="22560"/>
  </r>
  <r>
    <x v="1"/>
    <x v="1"/>
    <x v="1"/>
    <n v="652"/>
    <x v="22650"/>
    <n v="3000000"/>
    <x v="22561"/>
  </r>
  <r>
    <x v="1"/>
    <x v="1"/>
    <x v="1"/>
    <n v="653"/>
    <x v="22651"/>
    <n v="3000000"/>
    <x v="22562"/>
  </r>
  <r>
    <x v="1"/>
    <x v="1"/>
    <x v="1"/>
    <n v="654"/>
    <x v="22652"/>
    <n v="3000000"/>
    <x v="22563"/>
  </r>
  <r>
    <x v="1"/>
    <x v="1"/>
    <x v="1"/>
    <n v="655"/>
    <x v="22653"/>
    <n v="3000000"/>
    <x v="22564"/>
  </r>
  <r>
    <x v="1"/>
    <x v="1"/>
    <x v="1"/>
    <n v="656"/>
    <x v="22654"/>
    <n v="3000000"/>
    <x v="22565"/>
  </r>
  <r>
    <x v="1"/>
    <x v="1"/>
    <x v="1"/>
    <n v="657"/>
    <x v="22655"/>
    <n v="3000000"/>
    <x v="22566"/>
  </r>
  <r>
    <x v="1"/>
    <x v="1"/>
    <x v="1"/>
    <n v="658"/>
    <x v="22656"/>
    <n v="3000000"/>
    <x v="22567"/>
  </r>
  <r>
    <x v="1"/>
    <x v="1"/>
    <x v="1"/>
    <n v="659"/>
    <x v="22657"/>
    <n v="3000000"/>
    <x v="22568"/>
  </r>
  <r>
    <x v="1"/>
    <x v="1"/>
    <x v="1"/>
    <n v="660"/>
    <x v="22658"/>
    <n v="3000000"/>
    <x v="22569"/>
  </r>
  <r>
    <x v="1"/>
    <x v="1"/>
    <x v="1"/>
    <n v="661"/>
    <x v="22659"/>
    <n v="3000000"/>
    <x v="22570"/>
  </r>
  <r>
    <x v="1"/>
    <x v="1"/>
    <x v="1"/>
    <n v="662"/>
    <x v="22660"/>
    <n v="3000000"/>
    <x v="22571"/>
  </r>
  <r>
    <x v="1"/>
    <x v="1"/>
    <x v="1"/>
    <n v="663"/>
    <x v="22661"/>
    <n v="3000000"/>
    <x v="22572"/>
  </r>
  <r>
    <x v="1"/>
    <x v="1"/>
    <x v="1"/>
    <n v="664"/>
    <x v="22662"/>
    <n v="3000000"/>
    <x v="22573"/>
  </r>
  <r>
    <x v="1"/>
    <x v="1"/>
    <x v="1"/>
    <n v="665"/>
    <x v="22663"/>
    <n v="3000000"/>
    <x v="22574"/>
  </r>
  <r>
    <x v="1"/>
    <x v="1"/>
    <x v="1"/>
    <n v="666"/>
    <x v="22664"/>
    <n v="3000000"/>
    <x v="22575"/>
  </r>
  <r>
    <x v="1"/>
    <x v="1"/>
    <x v="1"/>
    <n v="667"/>
    <x v="22665"/>
    <n v="3000000"/>
    <x v="22576"/>
  </r>
  <r>
    <x v="1"/>
    <x v="1"/>
    <x v="1"/>
    <n v="668"/>
    <x v="22666"/>
    <n v="3000000"/>
    <x v="22577"/>
  </r>
  <r>
    <x v="1"/>
    <x v="1"/>
    <x v="1"/>
    <n v="669"/>
    <x v="22667"/>
    <n v="3000000"/>
    <x v="22578"/>
  </r>
  <r>
    <x v="1"/>
    <x v="1"/>
    <x v="1"/>
    <n v="670"/>
    <x v="22668"/>
    <n v="3000000"/>
    <x v="22579"/>
  </r>
  <r>
    <x v="1"/>
    <x v="1"/>
    <x v="1"/>
    <n v="671"/>
    <x v="22669"/>
    <n v="3000000"/>
    <x v="22580"/>
  </r>
  <r>
    <x v="1"/>
    <x v="1"/>
    <x v="1"/>
    <n v="672"/>
    <x v="22670"/>
    <n v="3000000"/>
    <x v="22581"/>
  </r>
  <r>
    <x v="1"/>
    <x v="1"/>
    <x v="1"/>
    <n v="673"/>
    <x v="22671"/>
    <n v="3000000"/>
    <x v="22582"/>
  </r>
  <r>
    <x v="1"/>
    <x v="1"/>
    <x v="1"/>
    <n v="674"/>
    <x v="22672"/>
    <n v="3000000"/>
    <x v="22583"/>
  </r>
  <r>
    <x v="1"/>
    <x v="1"/>
    <x v="1"/>
    <n v="675"/>
    <x v="22673"/>
    <n v="3000000"/>
    <x v="22584"/>
  </r>
  <r>
    <x v="1"/>
    <x v="1"/>
    <x v="1"/>
    <n v="676"/>
    <x v="22674"/>
    <n v="3000000"/>
    <x v="22585"/>
  </r>
  <r>
    <x v="1"/>
    <x v="1"/>
    <x v="1"/>
    <n v="677"/>
    <x v="22675"/>
    <n v="3000000"/>
    <x v="22586"/>
  </r>
  <r>
    <x v="1"/>
    <x v="1"/>
    <x v="1"/>
    <n v="678"/>
    <x v="22676"/>
    <n v="3000000"/>
    <x v="22587"/>
  </r>
  <r>
    <x v="1"/>
    <x v="1"/>
    <x v="1"/>
    <n v="679"/>
    <x v="22677"/>
    <n v="3000000"/>
    <x v="22588"/>
  </r>
  <r>
    <x v="1"/>
    <x v="1"/>
    <x v="1"/>
    <n v="680"/>
    <x v="22678"/>
    <n v="3000000"/>
    <x v="22589"/>
  </r>
  <r>
    <x v="1"/>
    <x v="1"/>
    <x v="1"/>
    <n v="681"/>
    <x v="22679"/>
    <n v="3000000"/>
    <x v="22590"/>
  </r>
  <r>
    <x v="1"/>
    <x v="1"/>
    <x v="1"/>
    <n v="682"/>
    <x v="22680"/>
    <n v="3000000"/>
    <x v="22591"/>
  </r>
  <r>
    <x v="1"/>
    <x v="1"/>
    <x v="1"/>
    <n v="683"/>
    <x v="22681"/>
    <n v="3000000"/>
    <x v="22592"/>
  </r>
  <r>
    <x v="1"/>
    <x v="1"/>
    <x v="1"/>
    <n v="684"/>
    <x v="22682"/>
    <n v="3000000"/>
    <x v="22593"/>
  </r>
  <r>
    <x v="1"/>
    <x v="1"/>
    <x v="1"/>
    <n v="685"/>
    <x v="22683"/>
    <n v="3000000"/>
    <x v="22594"/>
  </r>
  <r>
    <x v="1"/>
    <x v="1"/>
    <x v="1"/>
    <n v="686"/>
    <x v="22684"/>
    <n v="3000000"/>
    <x v="22595"/>
  </r>
  <r>
    <x v="1"/>
    <x v="1"/>
    <x v="1"/>
    <n v="687"/>
    <x v="22685"/>
    <n v="3000000"/>
    <x v="22596"/>
  </r>
  <r>
    <x v="1"/>
    <x v="1"/>
    <x v="1"/>
    <n v="688"/>
    <x v="22686"/>
    <n v="3000000"/>
    <x v="22597"/>
  </r>
  <r>
    <x v="1"/>
    <x v="1"/>
    <x v="1"/>
    <n v="689"/>
    <x v="22687"/>
    <n v="3000000"/>
    <x v="22598"/>
  </r>
  <r>
    <x v="1"/>
    <x v="1"/>
    <x v="1"/>
    <n v="690"/>
    <x v="22688"/>
    <n v="3000000"/>
    <x v="22599"/>
  </r>
  <r>
    <x v="1"/>
    <x v="1"/>
    <x v="1"/>
    <n v="691"/>
    <x v="22689"/>
    <n v="3000000"/>
    <x v="22600"/>
  </r>
  <r>
    <x v="1"/>
    <x v="1"/>
    <x v="1"/>
    <n v="692"/>
    <x v="22690"/>
    <n v="3000000"/>
    <x v="22601"/>
  </r>
  <r>
    <x v="1"/>
    <x v="1"/>
    <x v="1"/>
    <n v="693"/>
    <x v="22691"/>
    <n v="3000000"/>
    <x v="22602"/>
  </r>
  <r>
    <x v="1"/>
    <x v="1"/>
    <x v="1"/>
    <n v="694"/>
    <x v="22692"/>
    <n v="3000000"/>
    <x v="22603"/>
  </r>
  <r>
    <x v="1"/>
    <x v="1"/>
    <x v="1"/>
    <n v="695"/>
    <x v="22693"/>
    <n v="3000000"/>
    <x v="22604"/>
  </r>
  <r>
    <x v="1"/>
    <x v="1"/>
    <x v="1"/>
    <n v="696"/>
    <x v="22694"/>
    <n v="3000000"/>
    <x v="22605"/>
  </r>
  <r>
    <x v="1"/>
    <x v="1"/>
    <x v="1"/>
    <n v="697"/>
    <x v="22695"/>
    <n v="3000000"/>
    <x v="22606"/>
  </r>
  <r>
    <x v="1"/>
    <x v="1"/>
    <x v="1"/>
    <n v="698"/>
    <x v="22696"/>
    <n v="3000000"/>
    <x v="22607"/>
  </r>
  <r>
    <x v="1"/>
    <x v="1"/>
    <x v="1"/>
    <n v="699"/>
    <x v="22697"/>
    <n v="3000000"/>
    <x v="22608"/>
  </r>
  <r>
    <x v="1"/>
    <x v="1"/>
    <x v="1"/>
    <n v="700"/>
    <x v="22698"/>
    <n v="3000000"/>
    <x v="22609"/>
  </r>
  <r>
    <x v="1"/>
    <x v="1"/>
    <x v="1"/>
    <n v="701"/>
    <x v="22699"/>
    <n v="3000000"/>
    <x v="22610"/>
  </r>
  <r>
    <x v="1"/>
    <x v="1"/>
    <x v="1"/>
    <n v="702"/>
    <x v="22700"/>
    <n v="3000000"/>
    <x v="22611"/>
  </r>
  <r>
    <x v="1"/>
    <x v="1"/>
    <x v="1"/>
    <n v="703"/>
    <x v="22701"/>
    <n v="3000000"/>
    <x v="22612"/>
  </r>
  <r>
    <x v="1"/>
    <x v="1"/>
    <x v="1"/>
    <n v="704"/>
    <x v="22702"/>
    <n v="3000000"/>
    <x v="22613"/>
  </r>
  <r>
    <x v="1"/>
    <x v="1"/>
    <x v="1"/>
    <n v="705"/>
    <x v="22703"/>
    <n v="3000000"/>
    <x v="22614"/>
  </r>
  <r>
    <x v="1"/>
    <x v="1"/>
    <x v="1"/>
    <n v="706"/>
    <x v="22704"/>
    <n v="3000000"/>
    <x v="22615"/>
  </r>
  <r>
    <x v="1"/>
    <x v="1"/>
    <x v="1"/>
    <n v="707"/>
    <x v="22705"/>
    <n v="3000000"/>
    <x v="22616"/>
  </r>
  <r>
    <x v="1"/>
    <x v="1"/>
    <x v="1"/>
    <n v="708"/>
    <x v="22706"/>
    <n v="3000000"/>
    <x v="22617"/>
  </r>
  <r>
    <x v="1"/>
    <x v="1"/>
    <x v="1"/>
    <n v="709"/>
    <x v="22707"/>
    <n v="3000000"/>
    <x v="22618"/>
  </r>
  <r>
    <x v="1"/>
    <x v="1"/>
    <x v="1"/>
    <n v="710"/>
    <x v="22708"/>
    <n v="3000000"/>
    <x v="22619"/>
  </r>
  <r>
    <x v="1"/>
    <x v="1"/>
    <x v="1"/>
    <n v="711"/>
    <x v="22709"/>
    <n v="3000000"/>
    <x v="22620"/>
  </r>
  <r>
    <x v="1"/>
    <x v="1"/>
    <x v="1"/>
    <n v="712"/>
    <x v="22710"/>
    <n v="3000000"/>
    <x v="22621"/>
  </r>
  <r>
    <x v="1"/>
    <x v="1"/>
    <x v="1"/>
    <n v="713"/>
    <x v="22711"/>
    <n v="3000000"/>
    <x v="22622"/>
  </r>
  <r>
    <x v="1"/>
    <x v="1"/>
    <x v="1"/>
    <n v="714"/>
    <x v="22712"/>
    <n v="3000000"/>
    <x v="22623"/>
  </r>
  <r>
    <x v="1"/>
    <x v="1"/>
    <x v="1"/>
    <n v="715"/>
    <x v="22713"/>
    <n v="3000000"/>
    <x v="22624"/>
  </r>
  <r>
    <x v="1"/>
    <x v="1"/>
    <x v="1"/>
    <n v="716"/>
    <x v="22714"/>
    <n v="3000000"/>
    <x v="22625"/>
  </r>
  <r>
    <x v="1"/>
    <x v="1"/>
    <x v="1"/>
    <n v="717"/>
    <x v="22715"/>
    <n v="3000000"/>
    <x v="22626"/>
  </r>
  <r>
    <x v="1"/>
    <x v="1"/>
    <x v="1"/>
    <n v="718"/>
    <x v="22716"/>
    <n v="3000000"/>
    <x v="22627"/>
  </r>
  <r>
    <x v="1"/>
    <x v="1"/>
    <x v="1"/>
    <n v="719"/>
    <x v="22717"/>
    <n v="3000000"/>
    <x v="22628"/>
  </r>
  <r>
    <x v="1"/>
    <x v="1"/>
    <x v="1"/>
    <n v="720"/>
    <x v="22718"/>
    <n v="3000000"/>
    <x v="22629"/>
  </r>
  <r>
    <x v="1"/>
    <x v="1"/>
    <x v="1"/>
    <n v="721"/>
    <x v="22719"/>
    <n v="3000000"/>
    <x v="22630"/>
  </r>
  <r>
    <x v="1"/>
    <x v="1"/>
    <x v="1"/>
    <n v="722"/>
    <x v="22720"/>
    <n v="3000000"/>
    <x v="22631"/>
  </r>
  <r>
    <x v="1"/>
    <x v="1"/>
    <x v="1"/>
    <n v="723"/>
    <x v="22721"/>
    <n v="3000000"/>
    <x v="22632"/>
  </r>
  <r>
    <x v="1"/>
    <x v="1"/>
    <x v="1"/>
    <n v="724"/>
    <x v="22722"/>
    <n v="3000000"/>
    <x v="22633"/>
  </r>
  <r>
    <x v="1"/>
    <x v="1"/>
    <x v="1"/>
    <n v="725"/>
    <x v="22723"/>
    <n v="3000000"/>
    <x v="22634"/>
  </r>
  <r>
    <x v="1"/>
    <x v="1"/>
    <x v="1"/>
    <n v="726"/>
    <x v="22724"/>
    <n v="3000000"/>
    <x v="22635"/>
  </r>
  <r>
    <x v="1"/>
    <x v="1"/>
    <x v="1"/>
    <n v="727"/>
    <x v="22725"/>
    <n v="3000000"/>
    <x v="22636"/>
  </r>
  <r>
    <x v="1"/>
    <x v="1"/>
    <x v="1"/>
    <n v="728"/>
    <x v="22726"/>
    <n v="3000000"/>
    <x v="22637"/>
  </r>
  <r>
    <x v="1"/>
    <x v="1"/>
    <x v="1"/>
    <n v="729"/>
    <x v="22727"/>
    <n v="3000000"/>
    <x v="22638"/>
  </r>
  <r>
    <x v="1"/>
    <x v="1"/>
    <x v="1"/>
    <n v="730"/>
    <x v="22728"/>
    <n v="3000000"/>
    <x v="22639"/>
  </r>
  <r>
    <x v="1"/>
    <x v="1"/>
    <x v="1"/>
    <n v="731"/>
    <x v="22729"/>
    <n v="3000000"/>
    <x v="22640"/>
  </r>
  <r>
    <x v="1"/>
    <x v="1"/>
    <x v="1"/>
    <n v="732"/>
    <x v="22730"/>
    <n v="3000000"/>
    <x v="22641"/>
  </r>
  <r>
    <x v="1"/>
    <x v="1"/>
    <x v="1"/>
    <n v="733"/>
    <x v="22731"/>
    <n v="3000000"/>
    <x v="22642"/>
  </r>
  <r>
    <x v="1"/>
    <x v="1"/>
    <x v="1"/>
    <n v="734"/>
    <x v="22732"/>
    <n v="3000000"/>
    <x v="22643"/>
  </r>
  <r>
    <x v="1"/>
    <x v="1"/>
    <x v="1"/>
    <n v="735"/>
    <x v="22733"/>
    <n v="3000000"/>
    <x v="22644"/>
  </r>
  <r>
    <x v="1"/>
    <x v="1"/>
    <x v="1"/>
    <n v="736"/>
    <x v="22734"/>
    <n v="3000000"/>
    <x v="22645"/>
  </r>
  <r>
    <x v="1"/>
    <x v="1"/>
    <x v="1"/>
    <n v="737"/>
    <x v="22735"/>
    <n v="3000000"/>
    <x v="22646"/>
  </r>
  <r>
    <x v="1"/>
    <x v="1"/>
    <x v="1"/>
    <n v="738"/>
    <x v="22736"/>
    <n v="3000000"/>
    <x v="22647"/>
  </r>
  <r>
    <x v="1"/>
    <x v="1"/>
    <x v="1"/>
    <n v="739"/>
    <x v="22737"/>
    <n v="3000000"/>
    <x v="22648"/>
  </r>
  <r>
    <x v="1"/>
    <x v="1"/>
    <x v="1"/>
    <n v="740"/>
    <x v="22738"/>
    <n v="3000000"/>
    <x v="22649"/>
  </r>
  <r>
    <x v="1"/>
    <x v="1"/>
    <x v="1"/>
    <n v="741"/>
    <x v="22739"/>
    <n v="3000000"/>
    <x v="22650"/>
  </r>
  <r>
    <x v="1"/>
    <x v="1"/>
    <x v="1"/>
    <n v="742"/>
    <x v="22740"/>
    <n v="3000000"/>
    <x v="22651"/>
  </r>
  <r>
    <x v="1"/>
    <x v="1"/>
    <x v="1"/>
    <n v="743"/>
    <x v="22741"/>
    <n v="3000000"/>
    <x v="22652"/>
  </r>
  <r>
    <x v="1"/>
    <x v="1"/>
    <x v="1"/>
    <n v="744"/>
    <x v="22742"/>
    <n v="3000000"/>
    <x v="22653"/>
  </r>
  <r>
    <x v="1"/>
    <x v="1"/>
    <x v="1"/>
    <n v="745"/>
    <x v="22743"/>
    <n v="3000000"/>
    <x v="22654"/>
  </r>
  <r>
    <x v="1"/>
    <x v="1"/>
    <x v="1"/>
    <n v="746"/>
    <x v="22744"/>
    <n v="3000000"/>
    <x v="22655"/>
  </r>
  <r>
    <x v="1"/>
    <x v="1"/>
    <x v="1"/>
    <n v="747"/>
    <x v="22745"/>
    <n v="3000000"/>
    <x v="22656"/>
  </r>
  <r>
    <x v="1"/>
    <x v="1"/>
    <x v="1"/>
    <n v="748"/>
    <x v="22746"/>
    <n v="3000000"/>
    <x v="22657"/>
  </r>
  <r>
    <x v="1"/>
    <x v="1"/>
    <x v="1"/>
    <n v="749"/>
    <x v="22747"/>
    <n v="3000000"/>
    <x v="22658"/>
  </r>
  <r>
    <x v="1"/>
    <x v="1"/>
    <x v="1"/>
    <n v="750"/>
    <x v="22748"/>
    <n v="3000000"/>
    <x v="22659"/>
  </r>
  <r>
    <x v="1"/>
    <x v="1"/>
    <x v="1"/>
    <n v="751"/>
    <x v="22749"/>
    <n v="3000000"/>
    <x v="22660"/>
  </r>
  <r>
    <x v="1"/>
    <x v="1"/>
    <x v="1"/>
    <n v="752"/>
    <x v="22750"/>
    <n v="3000000"/>
    <x v="22661"/>
  </r>
  <r>
    <x v="1"/>
    <x v="1"/>
    <x v="1"/>
    <n v="753"/>
    <x v="22751"/>
    <n v="3000000"/>
    <x v="22662"/>
  </r>
  <r>
    <x v="1"/>
    <x v="1"/>
    <x v="1"/>
    <n v="754"/>
    <x v="22752"/>
    <n v="3000000"/>
    <x v="22663"/>
  </r>
  <r>
    <x v="1"/>
    <x v="1"/>
    <x v="1"/>
    <n v="755"/>
    <x v="22753"/>
    <n v="3000000"/>
    <x v="22664"/>
  </r>
  <r>
    <x v="1"/>
    <x v="1"/>
    <x v="1"/>
    <n v="756"/>
    <x v="22754"/>
    <n v="3000000"/>
    <x v="22665"/>
  </r>
  <r>
    <x v="1"/>
    <x v="1"/>
    <x v="1"/>
    <n v="757"/>
    <x v="22755"/>
    <n v="3000000"/>
    <x v="22666"/>
  </r>
  <r>
    <x v="1"/>
    <x v="1"/>
    <x v="1"/>
    <n v="758"/>
    <x v="22756"/>
    <n v="3000000"/>
    <x v="22667"/>
  </r>
  <r>
    <x v="1"/>
    <x v="1"/>
    <x v="1"/>
    <n v="759"/>
    <x v="22757"/>
    <n v="3000000"/>
    <x v="22668"/>
  </r>
  <r>
    <x v="1"/>
    <x v="1"/>
    <x v="1"/>
    <n v="760"/>
    <x v="22758"/>
    <n v="3000000"/>
    <x v="22669"/>
  </r>
  <r>
    <x v="1"/>
    <x v="1"/>
    <x v="1"/>
    <n v="761"/>
    <x v="22759"/>
    <n v="3000000"/>
    <x v="22670"/>
  </r>
  <r>
    <x v="1"/>
    <x v="1"/>
    <x v="1"/>
    <n v="762"/>
    <x v="22760"/>
    <n v="3000000"/>
    <x v="22671"/>
  </r>
  <r>
    <x v="1"/>
    <x v="1"/>
    <x v="1"/>
    <n v="763"/>
    <x v="22761"/>
    <n v="3000000"/>
    <x v="22672"/>
  </r>
  <r>
    <x v="1"/>
    <x v="1"/>
    <x v="1"/>
    <n v="764"/>
    <x v="22762"/>
    <n v="3000000"/>
    <x v="22673"/>
  </r>
  <r>
    <x v="1"/>
    <x v="1"/>
    <x v="1"/>
    <n v="765"/>
    <x v="22763"/>
    <n v="3000000"/>
    <x v="22674"/>
  </r>
  <r>
    <x v="1"/>
    <x v="1"/>
    <x v="1"/>
    <n v="766"/>
    <x v="22764"/>
    <n v="3000000"/>
    <x v="22675"/>
  </r>
  <r>
    <x v="1"/>
    <x v="1"/>
    <x v="1"/>
    <n v="767"/>
    <x v="22765"/>
    <n v="3000000"/>
    <x v="22676"/>
  </r>
  <r>
    <x v="1"/>
    <x v="1"/>
    <x v="1"/>
    <n v="768"/>
    <x v="22766"/>
    <n v="3000000"/>
    <x v="22677"/>
  </r>
  <r>
    <x v="1"/>
    <x v="1"/>
    <x v="1"/>
    <n v="769"/>
    <x v="22767"/>
    <n v="3000000"/>
    <x v="22678"/>
  </r>
  <r>
    <x v="1"/>
    <x v="1"/>
    <x v="1"/>
    <n v="770"/>
    <x v="22768"/>
    <n v="3000000"/>
    <x v="22679"/>
  </r>
  <r>
    <x v="1"/>
    <x v="1"/>
    <x v="1"/>
    <n v="771"/>
    <x v="22769"/>
    <n v="3000000"/>
    <x v="22680"/>
  </r>
  <r>
    <x v="1"/>
    <x v="1"/>
    <x v="1"/>
    <n v="772"/>
    <x v="22770"/>
    <n v="3000000"/>
    <x v="22681"/>
  </r>
  <r>
    <x v="1"/>
    <x v="1"/>
    <x v="1"/>
    <n v="773"/>
    <x v="22771"/>
    <n v="3000000"/>
    <x v="22682"/>
  </r>
  <r>
    <x v="1"/>
    <x v="1"/>
    <x v="1"/>
    <n v="774"/>
    <x v="22772"/>
    <n v="3000000"/>
    <x v="22683"/>
  </r>
  <r>
    <x v="1"/>
    <x v="1"/>
    <x v="1"/>
    <n v="775"/>
    <x v="22773"/>
    <n v="3000000"/>
    <x v="22684"/>
  </r>
  <r>
    <x v="1"/>
    <x v="1"/>
    <x v="1"/>
    <n v="776"/>
    <x v="22774"/>
    <n v="3000000"/>
    <x v="22685"/>
  </r>
  <r>
    <x v="1"/>
    <x v="1"/>
    <x v="1"/>
    <n v="777"/>
    <x v="22775"/>
    <n v="3000000"/>
    <x v="22686"/>
  </r>
  <r>
    <x v="1"/>
    <x v="1"/>
    <x v="1"/>
    <n v="778"/>
    <x v="22776"/>
    <n v="3000000"/>
    <x v="22687"/>
  </r>
  <r>
    <x v="1"/>
    <x v="1"/>
    <x v="1"/>
    <n v="779"/>
    <x v="22777"/>
    <n v="3000000"/>
    <x v="22688"/>
  </r>
  <r>
    <x v="1"/>
    <x v="1"/>
    <x v="1"/>
    <n v="780"/>
    <x v="22778"/>
    <n v="3000000"/>
    <x v="22689"/>
  </r>
  <r>
    <x v="1"/>
    <x v="1"/>
    <x v="1"/>
    <n v="781"/>
    <x v="22779"/>
    <n v="3000000"/>
    <x v="22690"/>
  </r>
  <r>
    <x v="1"/>
    <x v="1"/>
    <x v="1"/>
    <n v="782"/>
    <x v="22780"/>
    <n v="3000000"/>
    <x v="22691"/>
  </r>
  <r>
    <x v="1"/>
    <x v="1"/>
    <x v="1"/>
    <n v="783"/>
    <x v="22781"/>
    <n v="3000000"/>
    <x v="22692"/>
  </r>
  <r>
    <x v="1"/>
    <x v="1"/>
    <x v="1"/>
    <n v="784"/>
    <x v="22782"/>
    <n v="3000000"/>
    <x v="22693"/>
  </r>
  <r>
    <x v="1"/>
    <x v="1"/>
    <x v="1"/>
    <n v="785"/>
    <x v="22783"/>
    <n v="3000000"/>
    <x v="22694"/>
  </r>
  <r>
    <x v="1"/>
    <x v="1"/>
    <x v="1"/>
    <n v="786"/>
    <x v="22784"/>
    <n v="3000000"/>
    <x v="22695"/>
  </r>
  <r>
    <x v="1"/>
    <x v="1"/>
    <x v="1"/>
    <n v="787"/>
    <x v="22785"/>
    <n v="3000000"/>
    <x v="22696"/>
  </r>
  <r>
    <x v="1"/>
    <x v="1"/>
    <x v="1"/>
    <n v="788"/>
    <x v="22786"/>
    <n v="3000000"/>
    <x v="22697"/>
  </r>
  <r>
    <x v="1"/>
    <x v="1"/>
    <x v="1"/>
    <n v="789"/>
    <x v="22787"/>
    <n v="3000000"/>
    <x v="22698"/>
  </r>
  <r>
    <x v="1"/>
    <x v="1"/>
    <x v="1"/>
    <n v="790"/>
    <x v="22788"/>
    <n v="3000000"/>
    <x v="22699"/>
  </r>
  <r>
    <x v="1"/>
    <x v="1"/>
    <x v="1"/>
    <n v="791"/>
    <x v="22789"/>
    <n v="3000000"/>
    <x v="22700"/>
  </r>
  <r>
    <x v="1"/>
    <x v="1"/>
    <x v="1"/>
    <n v="792"/>
    <x v="22790"/>
    <n v="3000000"/>
    <x v="22701"/>
  </r>
  <r>
    <x v="1"/>
    <x v="1"/>
    <x v="1"/>
    <n v="793"/>
    <x v="22791"/>
    <n v="3000000"/>
    <x v="22702"/>
  </r>
  <r>
    <x v="1"/>
    <x v="1"/>
    <x v="1"/>
    <n v="794"/>
    <x v="22792"/>
    <n v="3000000"/>
    <x v="22703"/>
  </r>
  <r>
    <x v="1"/>
    <x v="1"/>
    <x v="1"/>
    <n v="795"/>
    <x v="22793"/>
    <n v="3000000"/>
    <x v="22704"/>
  </r>
  <r>
    <x v="1"/>
    <x v="1"/>
    <x v="1"/>
    <n v="796"/>
    <x v="22794"/>
    <n v="3251472.375"/>
    <x v="22705"/>
  </r>
  <r>
    <x v="1"/>
    <x v="1"/>
    <x v="1"/>
    <n v="797"/>
    <x v="22795"/>
    <n v="3000000"/>
    <x v="22706"/>
  </r>
  <r>
    <x v="1"/>
    <x v="1"/>
    <x v="1"/>
    <n v="798"/>
    <x v="22796"/>
    <n v="3000000"/>
    <x v="22707"/>
  </r>
  <r>
    <x v="1"/>
    <x v="1"/>
    <x v="1"/>
    <n v="799"/>
    <x v="22797"/>
    <n v="3000000"/>
    <x v="22708"/>
  </r>
  <r>
    <x v="1"/>
    <x v="1"/>
    <x v="1"/>
    <n v="800"/>
    <x v="22798"/>
    <n v="3000000"/>
    <x v="22709"/>
  </r>
  <r>
    <x v="1"/>
    <x v="1"/>
    <x v="1"/>
    <n v="801"/>
    <x v="22799"/>
    <n v="3000000"/>
    <x v="22710"/>
  </r>
  <r>
    <x v="1"/>
    <x v="1"/>
    <x v="1"/>
    <n v="802"/>
    <x v="22800"/>
    <n v="3000000"/>
    <x v="22711"/>
  </r>
  <r>
    <x v="1"/>
    <x v="1"/>
    <x v="1"/>
    <n v="803"/>
    <x v="22801"/>
    <n v="3000000"/>
    <x v="22712"/>
  </r>
  <r>
    <x v="1"/>
    <x v="1"/>
    <x v="1"/>
    <n v="804"/>
    <x v="22802"/>
    <n v="3000000"/>
    <x v="22713"/>
  </r>
  <r>
    <x v="1"/>
    <x v="1"/>
    <x v="1"/>
    <n v="805"/>
    <x v="22803"/>
    <n v="3000000"/>
    <x v="22714"/>
  </r>
  <r>
    <x v="1"/>
    <x v="1"/>
    <x v="1"/>
    <n v="806"/>
    <x v="22804"/>
    <n v="3000000"/>
    <x v="22715"/>
  </r>
  <r>
    <x v="1"/>
    <x v="1"/>
    <x v="1"/>
    <n v="807"/>
    <x v="22805"/>
    <n v="3000000"/>
    <x v="22716"/>
  </r>
  <r>
    <x v="1"/>
    <x v="1"/>
    <x v="1"/>
    <n v="808"/>
    <x v="22806"/>
    <n v="3000000"/>
    <x v="22717"/>
  </r>
  <r>
    <x v="1"/>
    <x v="1"/>
    <x v="1"/>
    <n v="809"/>
    <x v="22807"/>
    <n v="3000000"/>
    <x v="22718"/>
  </r>
  <r>
    <x v="1"/>
    <x v="1"/>
    <x v="1"/>
    <n v="810"/>
    <x v="22808"/>
    <n v="3000000"/>
    <x v="22719"/>
  </r>
  <r>
    <x v="1"/>
    <x v="1"/>
    <x v="1"/>
    <n v="811"/>
    <x v="22809"/>
    <n v="3000000"/>
    <x v="22720"/>
  </r>
  <r>
    <x v="1"/>
    <x v="1"/>
    <x v="1"/>
    <n v="812"/>
    <x v="22810"/>
    <n v="3000000"/>
    <x v="22721"/>
  </r>
  <r>
    <x v="1"/>
    <x v="1"/>
    <x v="1"/>
    <n v="813"/>
    <x v="22811"/>
    <n v="3000000"/>
    <x v="22722"/>
  </r>
  <r>
    <x v="1"/>
    <x v="1"/>
    <x v="1"/>
    <n v="814"/>
    <x v="22812"/>
    <n v="3000000"/>
    <x v="22723"/>
  </r>
  <r>
    <x v="1"/>
    <x v="1"/>
    <x v="1"/>
    <n v="815"/>
    <x v="22813"/>
    <n v="3000000"/>
    <x v="22724"/>
  </r>
  <r>
    <x v="1"/>
    <x v="1"/>
    <x v="1"/>
    <n v="816"/>
    <x v="22814"/>
    <n v="3000000"/>
    <x v="22725"/>
  </r>
  <r>
    <x v="1"/>
    <x v="1"/>
    <x v="1"/>
    <n v="817"/>
    <x v="22815"/>
    <n v="3000000"/>
    <x v="22726"/>
  </r>
  <r>
    <x v="1"/>
    <x v="1"/>
    <x v="1"/>
    <n v="818"/>
    <x v="22816"/>
    <n v="3000000"/>
    <x v="22727"/>
  </r>
  <r>
    <x v="1"/>
    <x v="1"/>
    <x v="1"/>
    <n v="819"/>
    <x v="22817"/>
    <n v="3000000"/>
    <x v="22728"/>
  </r>
  <r>
    <x v="1"/>
    <x v="1"/>
    <x v="1"/>
    <n v="820"/>
    <x v="22818"/>
    <n v="3000000"/>
    <x v="22729"/>
  </r>
  <r>
    <x v="1"/>
    <x v="1"/>
    <x v="1"/>
    <n v="821"/>
    <x v="22819"/>
    <n v="3000000"/>
    <x v="22730"/>
  </r>
  <r>
    <x v="1"/>
    <x v="1"/>
    <x v="1"/>
    <n v="822"/>
    <x v="22820"/>
    <n v="3000000"/>
    <x v="22731"/>
  </r>
  <r>
    <x v="1"/>
    <x v="1"/>
    <x v="1"/>
    <n v="823"/>
    <x v="22821"/>
    <n v="3000000"/>
    <x v="22732"/>
  </r>
  <r>
    <x v="1"/>
    <x v="1"/>
    <x v="1"/>
    <n v="824"/>
    <x v="22822"/>
    <n v="3000000"/>
    <x v="22733"/>
  </r>
  <r>
    <x v="1"/>
    <x v="1"/>
    <x v="1"/>
    <n v="825"/>
    <x v="22823"/>
    <n v="3000000"/>
    <x v="22734"/>
  </r>
  <r>
    <x v="1"/>
    <x v="1"/>
    <x v="1"/>
    <n v="826"/>
    <x v="22824"/>
    <n v="3000000"/>
    <x v="22735"/>
  </r>
  <r>
    <x v="1"/>
    <x v="1"/>
    <x v="1"/>
    <n v="827"/>
    <x v="22825"/>
    <n v="3000000"/>
    <x v="22736"/>
  </r>
  <r>
    <x v="1"/>
    <x v="1"/>
    <x v="1"/>
    <n v="828"/>
    <x v="22826"/>
    <n v="3000000"/>
    <x v="22737"/>
  </r>
  <r>
    <x v="1"/>
    <x v="1"/>
    <x v="1"/>
    <n v="829"/>
    <x v="22827"/>
    <n v="3000000"/>
    <x v="22738"/>
  </r>
  <r>
    <x v="1"/>
    <x v="1"/>
    <x v="1"/>
    <n v="830"/>
    <x v="22828"/>
    <n v="3000000"/>
    <x v="22739"/>
  </r>
  <r>
    <x v="1"/>
    <x v="1"/>
    <x v="1"/>
    <n v="831"/>
    <x v="22829"/>
    <n v="3000000"/>
    <x v="22740"/>
  </r>
  <r>
    <x v="1"/>
    <x v="1"/>
    <x v="1"/>
    <n v="832"/>
    <x v="22830"/>
    <n v="3000000"/>
    <x v="22741"/>
  </r>
  <r>
    <x v="1"/>
    <x v="1"/>
    <x v="1"/>
    <n v="833"/>
    <x v="22831"/>
    <n v="3000000"/>
    <x v="22742"/>
  </r>
  <r>
    <x v="1"/>
    <x v="1"/>
    <x v="1"/>
    <n v="834"/>
    <x v="22832"/>
    <n v="3000000"/>
    <x v="22743"/>
  </r>
  <r>
    <x v="1"/>
    <x v="1"/>
    <x v="1"/>
    <n v="835"/>
    <x v="22833"/>
    <n v="3000000"/>
    <x v="22744"/>
  </r>
  <r>
    <x v="1"/>
    <x v="1"/>
    <x v="1"/>
    <n v="836"/>
    <x v="22834"/>
    <n v="3000000"/>
    <x v="22745"/>
  </r>
  <r>
    <x v="1"/>
    <x v="1"/>
    <x v="1"/>
    <n v="837"/>
    <x v="22835"/>
    <n v="3000000"/>
    <x v="22746"/>
  </r>
  <r>
    <x v="1"/>
    <x v="1"/>
    <x v="1"/>
    <n v="838"/>
    <x v="22836"/>
    <n v="3000000"/>
    <x v="22747"/>
  </r>
  <r>
    <x v="1"/>
    <x v="1"/>
    <x v="1"/>
    <n v="839"/>
    <x v="22837"/>
    <n v="3000000"/>
    <x v="22748"/>
  </r>
  <r>
    <x v="1"/>
    <x v="1"/>
    <x v="1"/>
    <n v="840"/>
    <x v="22838"/>
    <n v="3000000"/>
    <x v="22749"/>
  </r>
  <r>
    <x v="1"/>
    <x v="1"/>
    <x v="1"/>
    <n v="841"/>
    <x v="22839"/>
    <n v="3000000"/>
    <x v="22750"/>
  </r>
  <r>
    <x v="1"/>
    <x v="1"/>
    <x v="1"/>
    <n v="842"/>
    <x v="22840"/>
    <n v="3000000"/>
    <x v="22751"/>
  </r>
  <r>
    <x v="1"/>
    <x v="1"/>
    <x v="1"/>
    <n v="843"/>
    <x v="22841"/>
    <n v="3000000"/>
    <x v="22752"/>
  </r>
  <r>
    <x v="1"/>
    <x v="1"/>
    <x v="1"/>
    <n v="844"/>
    <x v="22842"/>
    <n v="3000000"/>
    <x v="22753"/>
  </r>
  <r>
    <x v="1"/>
    <x v="1"/>
    <x v="1"/>
    <n v="845"/>
    <x v="22843"/>
    <n v="3000000"/>
    <x v="22754"/>
  </r>
  <r>
    <x v="1"/>
    <x v="1"/>
    <x v="1"/>
    <n v="846"/>
    <x v="22844"/>
    <n v="3000000"/>
    <x v="22755"/>
  </r>
  <r>
    <x v="1"/>
    <x v="1"/>
    <x v="1"/>
    <n v="847"/>
    <x v="22845"/>
    <n v="3000000"/>
    <x v="22756"/>
  </r>
  <r>
    <x v="1"/>
    <x v="1"/>
    <x v="1"/>
    <n v="848"/>
    <x v="22846"/>
    <n v="3000000"/>
    <x v="22757"/>
  </r>
  <r>
    <x v="1"/>
    <x v="1"/>
    <x v="1"/>
    <n v="849"/>
    <x v="22847"/>
    <n v="3000000"/>
    <x v="22758"/>
  </r>
  <r>
    <x v="1"/>
    <x v="1"/>
    <x v="1"/>
    <n v="850"/>
    <x v="22848"/>
    <n v="3000000"/>
    <x v="22759"/>
  </r>
  <r>
    <x v="1"/>
    <x v="1"/>
    <x v="1"/>
    <n v="851"/>
    <x v="22849"/>
    <n v="3000000"/>
    <x v="22760"/>
  </r>
  <r>
    <x v="1"/>
    <x v="1"/>
    <x v="1"/>
    <n v="852"/>
    <x v="22850"/>
    <n v="3000000"/>
    <x v="22761"/>
  </r>
  <r>
    <x v="1"/>
    <x v="1"/>
    <x v="1"/>
    <n v="853"/>
    <x v="22851"/>
    <n v="3000000"/>
    <x v="22762"/>
  </r>
  <r>
    <x v="1"/>
    <x v="1"/>
    <x v="1"/>
    <n v="854"/>
    <x v="22852"/>
    <n v="3000000"/>
    <x v="22763"/>
  </r>
  <r>
    <x v="1"/>
    <x v="1"/>
    <x v="1"/>
    <n v="855"/>
    <x v="22853"/>
    <n v="3000000"/>
    <x v="22764"/>
  </r>
  <r>
    <x v="1"/>
    <x v="1"/>
    <x v="1"/>
    <n v="856"/>
    <x v="22854"/>
    <n v="3000000"/>
    <x v="22765"/>
  </r>
  <r>
    <x v="1"/>
    <x v="1"/>
    <x v="1"/>
    <n v="857"/>
    <x v="22855"/>
    <n v="3000000"/>
    <x v="22766"/>
  </r>
  <r>
    <x v="1"/>
    <x v="1"/>
    <x v="1"/>
    <n v="858"/>
    <x v="22856"/>
    <n v="3000000"/>
    <x v="22767"/>
  </r>
  <r>
    <x v="1"/>
    <x v="1"/>
    <x v="1"/>
    <n v="859"/>
    <x v="22857"/>
    <n v="3000000"/>
    <x v="22768"/>
  </r>
  <r>
    <x v="1"/>
    <x v="1"/>
    <x v="1"/>
    <n v="860"/>
    <x v="22858"/>
    <n v="3000000"/>
    <x v="22769"/>
  </r>
  <r>
    <x v="1"/>
    <x v="1"/>
    <x v="1"/>
    <n v="861"/>
    <x v="22859"/>
    <n v="3000000"/>
    <x v="22770"/>
  </r>
  <r>
    <x v="1"/>
    <x v="1"/>
    <x v="1"/>
    <n v="862"/>
    <x v="22860"/>
    <n v="3000000"/>
    <x v="22771"/>
  </r>
  <r>
    <x v="1"/>
    <x v="1"/>
    <x v="1"/>
    <n v="863"/>
    <x v="22861"/>
    <n v="3000000"/>
    <x v="22772"/>
  </r>
  <r>
    <x v="1"/>
    <x v="1"/>
    <x v="1"/>
    <n v="864"/>
    <x v="22862"/>
    <n v="3000000"/>
    <x v="22773"/>
  </r>
  <r>
    <x v="1"/>
    <x v="1"/>
    <x v="1"/>
    <n v="865"/>
    <x v="22863"/>
    <n v="3000000"/>
    <x v="22774"/>
  </r>
  <r>
    <x v="1"/>
    <x v="1"/>
    <x v="1"/>
    <n v="866"/>
    <x v="22864"/>
    <n v="3000000"/>
    <x v="22775"/>
  </r>
  <r>
    <x v="1"/>
    <x v="1"/>
    <x v="1"/>
    <n v="867"/>
    <x v="22865"/>
    <n v="3000000"/>
    <x v="22776"/>
  </r>
  <r>
    <x v="1"/>
    <x v="1"/>
    <x v="1"/>
    <n v="868"/>
    <x v="22866"/>
    <n v="3000000"/>
    <x v="22777"/>
  </r>
  <r>
    <x v="1"/>
    <x v="1"/>
    <x v="1"/>
    <n v="869"/>
    <x v="22867"/>
    <n v="3000000"/>
    <x v="22778"/>
  </r>
  <r>
    <x v="1"/>
    <x v="1"/>
    <x v="1"/>
    <n v="870"/>
    <x v="22868"/>
    <n v="3000000"/>
    <x v="22779"/>
  </r>
  <r>
    <x v="1"/>
    <x v="1"/>
    <x v="1"/>
    <n v="871"/>
    <x v="22869"/>
    <n v="3000000"/>
    <x v="22780"/>
  </r>
  <r>
    <x v="1"/>
    <x v="1"/>
    <x v="1"/>
    <n v="872"/>
    <x v="22870"/>
    <n v="3000000"/>
    <x v="22781"/>
  </r>
  <r>
    <x v="1"/>
    <x v="1"/>
    <x v="1"/>
    <n v="873"/>
    <x v="22871"/>
    <n v="3000000"/>
    <x v="22782"/>
  </r>
  <r>
    <x v="1"/>
    <x v="1"/>
    <x v="1"/>
    <n v="874"/>
    <x v="22872"/>
    <n v="3000000"/>
    <x v="22783"/>
  </r>
  <r>
    <x v="1"/>
    <x v="1"/>
    <x v="1"/>
    <n v="875"/>
    <x v="22873"/>
    <n v="3000000"/>
    <x v="22784"/>
  </r>
  <r>
    <x v="1"/>
    <x v="1"/>
    <x v="1"/>
    <n v="876"/>
    <x v="22874"/>
    <n v="3000000"/>
    <x v="22785"/>
  </r>
  <r>
    <x v="1"/>
    <x v="1"/>
    <x v="1"/>
    <n v="877"/>
    <x v="22875"/>
    <n v="3000000"/>
    <x v="22786"/>
  </r>
  <r>
    <x v="1"/>
    <x v="1"/>
    <x v="1"/>
    <n v="878"/>
    <x v="22876"/>
    <n v="3000000"/>
    <x v="22787"/>
  </r>
  <r>
    <x v="1"/>
    <x v="1"/>
    <x v="1"/>
    <n v="879"/>
    <x v="22877"/>
    <n v="3000000"/>
    <x v="22788"/>
  </r>
  <r>
    <x v="1"/>
    <x v="1"/>
    <x v="1"/>
    <n v="880"/>
    <x v="22878"/>
    <n v="3000000"/>
    <x v="22789"/>
  </r>
  <r>
    <x v="1"/>
    <x v="1"/>
    <x v="1"/>
    <n v="881"/>
    <x v="22879"/>
    <n v="3000000"/>
    <x v="22790"/>
  </r>
  <r>
    <x v="1"/>
    <x v="1"/>
    <x v="1"/>
    <n v="882"/>
    <x v="22880"/>
    <n v="3000000"/>
    <x v="22791"/>
  </r>
  <r>
    <x v="1"/>
    <x v="1"/>
    <x v="1"/>
    <n v="883"/>
    <x v="22881"/>
    <n v="3000000"/>
    <x v="22792"/>
  </r>
  <r>
    <x v="1"/>
    <x v="1"/>
    <x v="1"/>
    <n v="884"/>
    <x v="22882"/>
    <n v="3000000"/>
    <x v="22793"/>
  </r>
  <r>
    <x v="1"/>
    <x v="1"/>
    <x v="1"/>
    <n v="885"/>
    <x v="22883"/>
    <n v="3000000"/>
    <x v="22794"/>
  </r>
  <r>
    <x v="1"/>
    <x v="1"/>
    <x v="1"/>
    <n v="886"/>
    <x v="22884"/>
    <n v="3000000"/>
    <x v="22795"/>
  </r>
  <r>
    <x v="1"/>
    <x v="1"/>
    <x v="1"/>
    <n v="887"/>
    <x v="22885"/>
    <n v="3000000"/>
    <x v="22796"/>
  </r>
  <r>
    <x v="1"/>
    <x v="1"/>
    <x v="1"/>
    <n v="888"/>
    <x v="22886"/>
    <n v="3000000"/>
    <x v="22797"/>
  </r>
  <r>
    <x v="1"/>
    <x v="1"/>
    <x v="1"/>
    <n v="889"/>
    <x v="22887"/>
    <n v="3000000"/>
    <x v="22798"/>
  </r>
  <r>
    <x v="1"/>
    <x v="1"/>
    <x v="1"/>
    <n v="890"/>
    <x v="22888"/>
    <n v="3000000"/>
    <x v="22799"/>
  </r>
  <r>
    <x v="1"/>
    <x v="1"/>
    <x v="1"/>
    <n v="891"/>
    <x v="22889"/>
    <n v="3000000"/>
    <x v="22800"/>
  </r>
  <r>
    <x v="1"/>
    <x v="1"/>
    <x v="1"/>
    <n v="892"/>
    <x v="22890"/>
    <n v="3000000"/>
    <x v="22801"/>
  </r>
  <r>
    <x v="1"/>
    <x v="1"/>
    <x v="1"/>
    <n v="893"/>
    <x v="22891"/>
    <n v="3000000"/>
    <x v="22802"/>
  </r>
  <r>
    <x v="1"/>
    <x v="1"/>
    <x v="1"/>
    <n v="894"/>
    <x v="22892"/>
    <n v="3000000"/>
    <x v="22803"/>
  </r>
  <r>
    <x v="1"/>
    <x v="1"/>
    <x v="1"/>
    <n v="895"/>
    <x v="22893"/>
    <n v="3000000"/>
    <x v="22804"/>
  </r>
  <r>
    <x v="1"/>
    <x v="1"/>
    <x v="1"/>
    <n v="896"/>
    <x v="22894"/>
    <n v="3000000"/>
    <x v="22805"/>
  </r>
  <r>
    <x v="1"/>
    <x v="1"/>
    <x v="1"/>
    <n v="897"/>
    <x v="22895"/>
    <n v="3000000"/>
    <x v="22806"/>
  </r>
  <r>
    <x v="1"/>
    <x v="1"/>
    <x v="1"/>
    <n v="898"/>
    <x v="22896"/>
    <n v="3000000"/>
    <x v="22807"/>
  </r>
  <r>
    <x v="1"/>
    <x v="1"/>
    <x v="1"/>
    <n v="899"/>
    <x v="22897"/>
    <n v="3000000"/>
    <x v="22808"/>
  </r>
  <r>
    <x v="1"/>
    <x v="1"/>
    <x v="1"/>
    <n v="900"/>
    <x v="22898"/>
    <n v="3000000"/>
    <x v="22809"/>
  </r>
  <r>
    <x v="1"/>
    <x v="1"/>
    <x v="1"/>
    <n v="901"/>
    <x v="22899"/>
    <n v="3000000"/>
    <x v="22810"/>
  </r>
  <r>
    <x v="1"/>
    <x v="1"/>
    <x v="1"/>
    <n v="902"/>
    <x v="22900"/>
    <n v="3000000"/>
    <x v="22811"/>
  </r>
  <r>
    <x v="1"/>
    <x v="1"/>
    <x v="1"/>
    <n v="903"/>
    <x v="22901"/>
    <n v="3000000"/>
    <x v="22812"/>
  </r>
  <r>
    <x v="1"/>
    <x v="1"/>
    <x v="1"/>
    <n v="904"/>
    <x v="22902"/>
    <n v="3000000"/>
    <x v="22813"/>
  </r>
  <r>
    <x v="1"/>
    <x v="1"/>
    <x v="1"/>
    <n v="905"/>
    <x v="22903"/>
    <n v="3000000"/>
    <x v="22814"/>
  </r>
  <r>
    <x v="1"/>
    <x v="1"/>
    <x v="1"/>
    <n v="906"/>
    <x v="22904"/>
    <n v="3000000"/>
    <x v="22815"/>
  </r>
  <r>
    <x v="1"/>
    <x v="1"/>
    <x v="1"/>
    <n v="907"/>
    <x v="22905"/>
    <n v="3000000"/>
    <x v="22816"/>
  </r>
  <r>
    <x v="1"/>
    <x v="1"/>
    <x v="1"/>
    <n v="908"/>
    <x v="22906"/>
    <n v="3000000"/>
    <x v="22817"/>
  </r>
  <r>
    <x v="1"/>
    <x v="1"/>
    <x v="1"/>
    <n v="909"/>
    <x v="22907"/>
    <n v="3000000"/>
    <x v="22818"/>
  </r>
  <r>
    <x v="1"/>
    <x v="1"/>
    <x v="1"/>
    <n v="910"/>
    <x v="22908"/>
    <n v="3000000"/>
    <x v="22819"/>
  </r>
  <r>
    <x v="1"/>
    <x v="1"/>
    <x v="1"/>
    <n v="911"/>
    <x v="22909"/>
    <n v="3000000"/>
    <x v="22820"/>
  </r>
  <r>
    <x v="1"/>
    <x v="1"/>
    <x v="1"/>
    <n v="912"/>
    <x v="22910"/>
    <n v="3000000"/>
    <x v="22821"/>
  </r>
  <r>
    <x v="1"/>
    <x v="1"/>
    <x v="1"/>
    <n v="913"/>
    <x v="22911"/>
    <n v="3000000"/>
    <x v="22822"/>
  </r>
  <r>
    <x v="1"/>
    <x v="1"/>
    <x v="1"/>
    <n v="914"/>
    <x v="22912"/>
    <n v="3000000"/>
    <x v="22823"/>
  </r>
  <r>
    <x v="1"/>
    <x v="1"/>
    <x v="1"/>
    <n v="915"/>
    <x v="22913"/>
    <n v="3000000"/>
    <x v="22824"/>
  </r>
  <r>
    <x v="1"/>
    <x v="1"/>
    <x v="1"/>
    <n v="916"/>
    <x v="22914"/>
    <n v="3000000"/>
    <x v="22825"/>
  </r>
  <r>
    <x v="1"/>
    <x v="1"/>
    <x v="1"/>
    <n v="917"/>
    <x v="22915"/>
    <n v="3000000"/>
    <x v="22826"/>
  </r>
  <r>
    <x v="1"/>
    <x v="1"/>
    <x v="1"/>
    <n v="918"/>
    <x v="22916"/>
    <n v="3000000"/>
    <x v="22827"/>
  </r>
  <r>
    <x v="1"/>
    <x v="1"/>
    <x v="1"/>
    <n v="919"/>
    <x v="22917"/>
    <n v="3000000"/>
    <x v="22828"/>
  </r>
  <r>
    <x v="1"/>
    <x v="1"/>
    <x v="1"/>
    <n v="920"/>
    <x v="22918"/>
    <n v="3000000"/>
    <x v="22829"/>
  </r>
  <r>
    <x v="1"/>
    <x v="1"/>
    <x v="1"/>
    <n v="921"/>
    <x v="22919"/>
    <n v="3000000"/>
    <x v="22830"/>
  </r>
  <r>
    <x v="1"/>
    <x v="1"/>
    <x v="1"/>
    <n v="922"/>
    <x v="22920"/>
    <n v="3000000"/>
    <x v="22831"/>
  </r>
  <r>
    <x v="1"/>
    <x v="1"/>
    <x v="1"/>
    <n v="923"/>
    <x v="22921"/>
    <n v="3000000"/>
    <x v="22832"/>
  </r>
  <r>
    <x v="1"/>
    <x v="1"/>
    <x v="1"/>
    <n v="924"/>
    <x v="22922"/>
    <n v="3000000"/>
    <x v="22833"/>
  </r>
  <r>
    <x v="1"/>
    <x v="1"/>
    <x v="1"/>
    <n v="925"/>
    <x v="22923"/>
    <n v="3000000"/>
    <x v="22834"/>
  </r>
  <r>
    <x v="1"/>
    <x v="1"/>
    <x v="1"/>
    <n v="926"/>
    <x v="22924"/>
    <n v="3000000"/>
    <x v="22835"/>
  </r>
  <r>
    <x v="1"/>
    <x v="1"/>
    <x v="1"/>
    <n v="927"/>
    <x v="22925"/>
    <n v="3000000"/>
    <x v="22836"/>
  </r>
  <r>
    <x v="1"/>
    <x v="1"/>
    <x v="1"/>
    <n v="928"/>
    <x v="22926"/>
    <n v="3000000"/>
    <x v="22837"/>
  </r>
  <r>
    <x v="1"/>
    <x v="1"/>
    <x v="1"/>
    <n v="929"/>
    <x v="22927"/>
    <n v="3000000"/>
    <x v="22838"/>
  </r>
  <r>
    <x v="1"/>
    <x v="1"/>
    <x v="1"/>
    <n v="930"/>
    <x v="22928"/>
    <n v="3000000"/>
    <x v="22839"/>
  </r>
  <r>
    <x v="1"/>
    <x v="1"/>
    <x v="1"/>
    <n v="931"/>
    <x v="22929"/>
    <n v="3000000"/>
    <x v="22840"/>
  </r>
  <r>
    <x v="1"/>
    <x v="1"/>
    <x v="1"/>
    <n v="932"/>
    <x v="22930"/>
    <n v="3000000"/>
    <x v="22841"/>
  </r>
  <r>
    <x v="1"/>
    <x v="1"/>
    <x v="1"/>
    <n v="933"/>
    <x v="22931"/>
    <n v="3000000"/>
    <x v="22842"/>
  </r>
  <r>
    <x v="1"/>
    <x v="1"/>
    <x v="1"/>
    <n v="934"/>
    <x v="22932"/>
    <n v="3000000"/>
    <x v="22843"/>
  </r>
  <r>
    <x v="1"/>
    <x v="1"/>
    <x v="1"/>
    <n v="935"/>
    <x v="22933"/>
    <n v="3000000"/>
    <x v="22844"/>
  </r>
  <r>
    <x v="1"/>
    <x v="1"/>
    <x v="1"/>
    <n v="936"/>
    <x v="22934"/>
    <n v="3000000"/>
    <x v="22845"/>
  </r>
  <r>
    <x v="1"/>
    <x v="1"/>
    <x v="1"/>
    <n v="937"/>
    <x v="22935"/>
    <n v="3000000"/>
    <x v="22846"/>
  </r>
  <r>
    <x v="1"/>
    <x v="1"/>
    <x v="1"/>
    <n v="938"/>
    <x v="22936"/>
    <n v="3000000"/>
    <x v="22847"/>
  </r>
  <r>
    <x v="1"/>
    <x v="1"/>
    <x v="1"/>
    <n v="939"/>
    <x v="22937"/>
    <n v="3000000"/>
    <x v="22848"/>
  </r>
  <r>
    <x v="1"/>
    <x v="1"/>
    <x v="1"/>
    <n v="940"/>
    <x v="22938"/>
    <n v="3000000"/>
    <x v="22849"/>
  </r>
  <r>
    <x v="1"/>
    <x v="1"/>
    <x v="1"/>
    <n v="941"/>
    <x v="22939"/>
    <n v="3000000"/>
    <x v="22850"/>
  </r>
  <r>
    <x v="1"/>
    <x v="1"/>
    <x v="1"/>
    <n v="942"/>
    <x v="22940"/>
    <n v="3000000"/>
    <x v="22851"/>
  </r>
  <r>
    <x v="1"/>
    <x v="1"/>
    <x v="1"/>
    <n v="943"/>
    <x v="22941"/>
    <n v="3000000"/>
    <x v="22852"/>
  </r>
  <r>
    <x v="1"/>
    <x v="1"/>
    <x v="1"/>
    <n v="944"/>
    <x v="22942"/>
    <n v="3000000"/>
    <x v="22853"/>
  </r>
  <r>
    <x v="1"/>
    <x v="1"/>
    <x v="1"/>
    <n v="945"/>
    <x v="22943"/>
    <n v="3000000"/>
    <x v="22854"/>
  </r>
  <r>
    <x v="1"/>
    <x v="1"/>
    <x v="1"/>
    <n v="946"/>
    <x v="22944"/>
    <n v="3000000"/>
    <x v="22855"/>
  </r>
  <r>
    <x v="1"/>
    <x v="1"/>
    <x v="1"/>
    <n v="947"/>
    <x v="22945"/>
    <n v="3000000"/>
    <x v="22856"/>
  </r>
  <r>
    <x v="1"/>
    <x v="1"/>
    <x v="1"/>
    <n v="948"/>
    <x v="22946"/>
    <n v="3000000"/>
    <x v="22857"/>
  </r>
  <r>
    <x v="1"/>
    <x v="1"/>
    <x v="1"/>
    <n v="949"/>
    <x v="22947"/>
    <n v="3000000"/>
    <x v="22858"/>
  </r>
  <r>
    <x v="1"/>
    <x v="1"/>
    <x v="1"/>
    <n v="950"/>
    <x v="22948"/>
    <n v="3000000"/>
    <x v="22859"/>
  </r>
  <r>
    <x v="1"/>
    <x v="1"/>
    <x v="1"/>
    <n v="951"/>
    <x v="22949"/>
    <n v="3000000"/>
    <x v="22860"/>
  </r>
  <r>
    <x v="1"/>
    <x v="1"/>
    <x v="1"/>
    <n v="952"/>
    <x v="22950"/>
    <n v="3000000"/>
    <x v="22861"/>
  </r>
  <r>
    <x v="1"/>
    <x v="1"/>
    <x v="1"/>
    <n v="953"/>
    <x v="22951"/>
    <n v="3000000"/>
    <x v="22862"/>
  </r>
  <r>
    <x v="1"/>
    <x v="1"/>
    <x v="1"/>
    <n v="954"/>
    <x v="22952"/>
    <n v="3000000"/>
    <x v="22863"/>
  </r>
  <r>
    <x v="1"/>
    <x v="1"/>
    <x v="1"/>
    <n v="955"/>
    <x v="22953"/>
    <n v="3000000"/>
    <x v="22864"/>
  </r>
  <r>
    <x v="1"/>
    <x v="1"/>
    <x v="1"/>
    <n v="956"/>
    <x v="22954"/>
    <n v="3000000"/>
    <x v="22865"/>
  </r>
  <r>
    <x v="1"/>
    <x v="1"/>
    <x v="1"/>
    <n v="957"/>
    <x v="22955"/>
    <n v="3000000"/>
    <x v="22866"/>
  </r>
  <r>
    <x v="1"/>
    <x v="1"/>
    <x v="1"/>
    <n v="958"/>
    <x v="22956"/>
    <n v="3000000"/>
    <x v="22867"/>
  </r>
  <r>
    <x v="1"/>
    <x v="1"/>
    <x v="1"/>
    <n v="959"/>
    <x v="22957"/>
    <n v="3000000"/>
    <x v="22868"/>
  </r>
  <r>
    <x v="1"/>
    <x v="1"/>
    <x v="1"/>
    <n v="960"/>
    <x v="22958"/>
    <n v="3000000"/>
    <x v="22869"/>
  </r>
  <r>
    <x v="1"/>
    <x v="1"/>
    <x v="1"/>
    <n v="961"/>
    <x v="22959"/>
    <n v="3000000"/>
    <x v="22870"/>
  </r>
  <r>
    <x v="1"/>
    <x v="1"/>
    <x v="1"/>
    <n v="962"/>
    <x v="22960"/>
    <n v="3000000"/>
    <x v="22871"/>
  </r>
  <r>
    <x v="1"/>
    <x v="1"/>
    <x v="1"/>
    <n v="963"/>
    <x v="22961"/>
    <n v="3000000"/>
    <x v="22872"/>
  </r>
  <r>
    <x v="1"/>
    <x v="1"/>
    <x v="1"/>
    <n v="964"/>
    <x v="22962"/>
    <n v="3000000"/>
    <x v="22873"/>
  </r>
  <r>
    <x v="1"/>
    <x v="1"/>
    <x v="1"/>
    <n v="965"/>
    <x v="22963"/>
    <n v="3000000"/>
    <x v="22874"/>
  </r>
  <r>
    <x v="1"/>
    <x v="1"/>
    <x v="1"/>
    <n v="966"/>
    <x v="22964"/>
    <n v="3000000"/>
    <x v="22875"/>
  </r>
  <r>
    <x v="1"/>
    <x v="1"/>
    <x v="1"/>
    <n v="967"/>
    <x v="22965"/>
    <n v="3000000"/>
    <x v="22876"/>
  </r>
  <r>
    <x v="1"/>
    <x v="1"/>
    <x v="1"/>
    <n v="968"/>
    <x v="22966"/>
    <n v="3000000"/>
    <x v="22877"/>
  </r>
  <r>
    <x v="1"/>
    <x v="1"/>
    <x v="1"/>
    <n v="969"/>
    <x v="22967"/>
    <n v="3000000"/>
    <x v="22878"/>
  </r>
  <r>
    <x v="1"/>
    <x v="1"/>
    <x v="1"/>
    <n v="970"/>
    <x v="22968"/>
    <n v="3000000"/>
    <x v="22879"/>
  </r>
  <r>
    <x v="1"/>
    <x v="1"/>
    <x v="1"/>
    <n v="971"/>
    <x v="22969"/>
    <n v="3000000"/>
    <x v="22880"/>
  </r>
  <r>
    <x v="1"/>
    <x v="1"/>
    <x v="1"/>
    <n v="972"/>
    <x v="22970"/>
    <n v="3000000"/>
    <x v="22881"/>
  </r>
  <r>
    <x v="1"/>
    <x v="1"/>
    <x v="1"/>
    <n v="973"/>
    <x v="22971"/>
    <n v="3000000"/>
    <x v="22882"/>
  </r>
  <r>
    <x v="1"/>
    <x v="1"/>
    <x v="1"/>
    <n v="974"/>
    <x v="22972"/>
    <n v="3000000"/>
    <x v="22883"/>
  </r>
  <r>
    <x v="1"/>
    <x v="1"/>
    <x v="1"/>
    <n v="975"/>
    <x v="22973"/>
    <n v="3000000"/>
    <x v="22884"/>
  </r>
  <r>
    <x v="1"/>
    <x v="1"/>
    <x v="1"/>
    <n v="976"/>
    <x v="22974"/>
    <n v="3000000"/>
    <x v="22885"/>
  </r>
  <r>
    <x v="1"/>
    <x v="1"/>
    <x v="1"/>
    <n v="977"/>
    <x v="22975"/>
    <n v="3000000"/>
    <x v="22886"/>
  </r>
  <r>
    <x v="1"/>
    <x v="1"/>
    <x v="1"/>
    <n v="978"/>
    <x v="22976"/>
    <n v="3000000"/>
    <x v="22887"/>
  </r>
  <r>
    <x v="1"/>
    <x v="1"/>
    <x v="1"/>
    <n v="979"/>
    <x v="22977"/>
    <n v="3000000"/>
    <x v="22888"/>
  </r>
  <r>
    <x v="1"/>
    <x v="1"/>
    <x v="1"/>
    <n v="980"/>
    <x v="22978"/>
    <n v="3000000"/>
    <x v="22889"/>
  </r>
  <r>
    <x v="1"/>
    <x v="1"/>
    <x v="1"/>
    <n v="981"/>
    <x v="22979"/>
    <n v="3000000"/>
    <x v="22890"/>
  </r>
  <r>
    <x v="1"/>
    <x v="1"/>
    <x v="1"/>
    <n v="982"/>
    <x v="22980"/>
    <n v="3000000"/>
    <x v="22891"/>
  </r>
  <r>
    <x v="1"/>
    <x v="1"/>
    <x v="1"/>
    <n v="983"/>
    <x v="22981"/>
    <n v="3000000"/>
    <x v="22892"/>
  </r>
  <r>
    <x v="1"/>
    <x v="1"/>
    <x v="1"/>
    <n v="984"/>
    <x v="22982"/>
    <n v="3000000"/>
    <x v="22893"/>
  </r>
  <r>
    <x v="1"/>
    <x v="1"/>
    <x v="1"/>
    <n v="985"/>
    <x v="22983"/>
    <n v="3000000"/>
    <x v="22894"/>
  </r>
  <r>
    <x v="1"/>
    <x v="1"/>
    <x v="1"/>
    <n v="986"/>
    <x v="22984"/>
    <n v="3000000"/>
    <x v="22895"/>
  </r>
  <r>
    <x v="1"/>
    <x v="1"/>
    <x v="1"/>
    <n v="987"/>
    <x v="22985"/>
    <n v="3000000"/>
    <x v="22896"/>
  </r>
  <r>
    <x v="1"/>
    <x v="1"/>
    <x v="1"/>
    <n v="988"/>
    <x v="22986"/>
    <n v="3000000"/>
    <x v="22897"/>
  </r>
  <r>
    <x v="1"/>
    <x v="1"/>
    <x v="1"/>
    <n v="989"/>
    <x v="22987"/>
    <n v="3000000"/>
    <x v="22898"/>
  </r>
  <r>
    <x v="1"/>
    <x v="1"/>
    <x v="1"/>
    <n v="990"/>
    <x v="22988"/>
    <n v="3000000"/>
    <x v="22899"/>
  </r>
  <r>
    <x v="1"/>
    <x v="1"/>
    <x v="1"/>
    <n v="991"/>
    <x v="22989"/>
    <n v="3000000"/>
    <x v="22900"/>
  </r>
  <r>
    <x v="1"/>
    <x v="1"/>
    <x v="1"/>
    <n v="992"/>
    <x v="22990"/>
    <n v="3000000"/>
    <x v="22901"/>
  </r>
  <r>
    <x v="1"/>
    <x v="1"/>
    <x v="1"/>
    <n v="993"/>
    <x v="22991"/>
    <n v="3000000"/>
    <x v="22902"/>
  </r>
  <r>
    <x v="1"/>
    <x v="1"/>
    <x v="1"/>
    <n v="994"/>
    <x v="22992"/>
    <n v="3000000"/>
    <x v="22903"/>
  </r>
  <r>
    <x v="1"/>
    <x v="1"/>
    <x v="1"/>
    <n v="995"/>
    <x v="22993"/>
    <n v="3000000"/>
    <x v="22904"/>
  </r>
  <r>
    <x v="1"/>
    <x v="1"/>
    <x v="1"/>
    <n v="996"/>
    <x v="22994"/>
    <n v="3000000"/>
    <x v="22905"/>
  </r>
  <r>
    <x v="1"/>
    <x v="1"/>
    <x v="1"/>
    <n v="997"/>
    <x v="22995"/>
    <n v="3000000"/>
    <x v="22906"/>
  </r>
  <r>
    <x v="1"/>
    <x v="1"/>
    <x v="1"/>
    <n v="998"/>
    <x v="22996"/>
    <n v="3000000"/>
    <x v="22907"/>
  </r>
  <r>
    <x v="1"/>
    <x v="1"/>
    <x v="1"/>
    <n v="999"/>
    <x v="22997"/>
    <n v="3000000"/>
    <x v="22908"/>
  </r>
  <r>
    <x v="1"/>
    <x v="1"/>
    <x v="1"/>
    <n v="1000"/>
    <x v="22998"/>
    <n v="3000000"/>
    <x v="22909"/>
  </r>
  <r>
    <x v="1"/>
    <x v="1"/>
    <x v="2"/>
    <n v="1"/>
    <x v="22999"/>
    <n v="3000000"/>
    <x v="22910"/>
  </r>
  <r>
    <x v="1"/>
    <x v="1"/>
    <x v="2"/>
    <n v="2"/>
    <x v="23000"/>
    <n v="3000000"/>
    <x v="22911"/>
  </r>
  <r>
    <x v="1"/>
    <x v="1"/>
    <x v="2"/>
    <n v="3"/>
    <x v="23001"/>
    <n v="3000000"/>
    <x v="22912"/>
  </r>
  <r>
    <x v="1"/>
    <x v="1"/>
    <x v="2"/>
    <n v="4"/>
    <x v="23002"/>
    <n v="3000000"/>
    <x v="22913"/>
  </r>
  <r>
    <x v="1"/>
    <x v="1"/>
    <x v="2"/>
    <n v="5"/>
    <x v="23003"/>
    <n v="3666713.700000003"/>
    <x v="22914"/>
  </r>
  <r>
    <x v="1"/>
    <x v="1"/>
    <x v="2"/>
    <n v="6"/>
    <x v="23004"/>
    <n v="3000000"/>
    <x v="22915"/>
  </r>
  <r>
    <x v="1"/>
    <x v="1"/>
    <x v="2"/>
    <n v="7"/>
    <x v="23005"/>
    <n v="3000000"/>
    <x v="22916"/>
  </r>
  <r>
    <x v="1"/>
    <x v="1"/>
    <x v="2"/>
    <n v="8"/>
    <x v="23006"/>
    <n v="3000000"/>
    <x v="22917"/>
  </r>
  <r>
    <x v="1"/>
    <x v="1"/>
    <x v="2"/>
    <n v="9"/>
    <x v="23007"/>
    <n v="3000000"/>
    <x v="22918"/>
  </r>
  <r>
    <x v="1"/>
    <x v="1"/>
    <x v="2"/>
    <n v="10"/>
    <x v="23008"/>
    <n v="3000000"/>
    <x v="22919"/>
  </r>
  <r>
    <x v="1"/>
    <x v="1"/>
    <x v="2"/>
    <n v="11"/>
    <x v="23009"/>
    <n v="3000000"/>
    <x v="22920"/>
  </r>
  <r>
    <x v="1"/>
    <x v="1"/>
    <x v="2"/>
    <n v="12"/>
    <x v="23010"/>
    <n v="3000000"/>
    <x v="22921"/>
  </r>
  <r>
    <x v="1"/>
    <x v="1"/>
    <x v="2"/>
    <n v="13"/>
    <x v="23011"/>
    <n v="3000000"/>
    <x v="22922"/>
  </r>
  <r>
    <x v="1"/>
    <x v="1"/>
    <x v="2"/>
    <n v="14"/>
    <x v="23012"/>
    <n v="3000000"/>
    <x v="22923"/>
  </r>
  <r>
    <x v="1"/>
    <x v="1"/>
    <x v="2"/>
    <n v="15"/>
    <x v="23013"/>
    <n v="3000000"/>
    <x v="22924"/>
  </r>
  <r>
    <x v="1"/>
    <x v="1"/>
    <x v="2"/>
    <n v="16"/>
    <x v="23014"/>
    <n v="3000000"/>
    <x v="22925"/>
  </r>
  <r>
    <x v="1"/>
    <x v="1"/>
    <x v="2"/>
    <n v="17"/>
    <x v="23015"/>
    <n v="3000000"/>
    <x v="22926"/>
  </r>
  <r>
    <x v="1"/>
    <x v="1"/>
    <x v="2"/>
    <n v="18"/>
    <x v="23016"/>
    <n v="3000000"/>
    <x v="22927"/>
  </r>
  <r>
    <x v="1"/>
    <x v="1"/>
    <x v="2"/>
    <n v="19"/>
    <x v="23017"/>
    <n v="3000000"/>
    <x v="22928"/>
  </r>
  <r>
    <x v="1"/>
    <x v="1"/>
    <x v="2"/>
    <n v="20"/>
    <x v="23018"/>
    <n v="3000000"/>
    <x v="22929"/>
  </r>
  <r>
    <x v="1"/>
    <x v="1"/>
    <x v="2"/>
    <n v="21"/>
    <x v="23019"/>
    <n v="3000000"/>
    <x v="22930"/>
  </r>
  <r>
    <x v="1"/>
    <x v="1"/>
    <x v="2"/>
    <n v="22"/>
    <x v="23020"/>
    <n v="3000000"/>
    <x v="22931"/>
  </r>
  <r>
    <x v="1"/>
    <x v="1"/>
    <x v="2"/>
    <n v="23"/>
    <x v="23021"/>
    <n v="3000000"/>
    <x v="22932"/>
  </r>
  <r>
    <x v="1"/>
    <x v="1"/>
    <x v="2"/>
    <n v="24"/>
    <x v="23022"/>
    <n v="3000000"/>
    <x v="22933"/>
  </r>
  <r>
    <x v="1"/>
    <x v="1"/>
    <x v="2"/>
    <n v="25"/>
    <x v="23023"/>
    <n v="3000000"/>
    <x v="22934"/>
  </r>
  <r>
    <x v="1"/>
    <x v="1"/>
    <x v="2"/>
    <n v="26"/>
    <x v="23024"/>
    <n v="3000000"/>
    <x v="22935"/>
  </r>
  <r>
    <x v="1"/>
    <x v="1"/>
    <x v="2"/>
    <n v="27"/>
    <x v="23025"/>
    <n v="3000000"/>
    <x v="22936"/>
  </r>
  <r>
    <x v="1"/>
    <x v="1"/>
    <x v="2"/>
    <n v="28"/>
    <x v="23026"/>
    <n v="3000000"/>
    <x v="22937"/>
  </r>
  <r>
    <x v="1"/>
    <x v="1"/>
    <x v="2"/>
    <n v="29"/>
    <x v="23027"/>
    <n v="3668653.200000003"/>
    <x v="22938"/>
  </r>
  <r>
    <x v="1"/>
    <x v="1"/>
    <x v="2"/>
    <n v="30"/>
    <x v="23028"/>
    <n v="3000000"/>
    <x v="22939"/>
  </r>
  <r>
    <x v="1"/>
    <x v="1"/>
    <x v="2"/>
    <n v="31"/>
    <x v="23029"/>
    <n v="3000000"/>
    <x v="22940"/>
  </r>
  <r>
    <x v="1"/>
    <x v="1"/>
    <x v="2"/>
    <n v="32"/>
    <x v="23030"/>
    <n v="3000000"/>
    <x v="22941"/>
  </r>
  <r>
    <x v="1"/>
    <x v="1"/>
    <x v="2"/>
    <n v="33"/>
    <x v="23031"/>
    <n v="3000000"/>
    <x v="22942"/>
  </r>
  <r>
    <x v="1"/>
    <x v="1"/>
    <x v="2"/>
    <n v="34"/>
    <x v="23032"/>
    <n v="3000000"/>
    <x v="22943"/>
  </r>
  <r>
    <x v="1"/>
    <x v="1"/>
    <x v="2"/>
    <n v="35"/>
    <x v="23033"/>
    <n v="3000000"/>
    <x v="22944"/>
  </r>
  <r>
    <x v="1"/>
    <x v="1"/>
    <x v="2"/>
    <n v="36"/>
    <x v="23034"/>
    <n v="3000000"/>
    <x v="22945"/>
  </r>
  <r>
    <x v="1"/>
    <x v="1"/>
    <x v="2"/>
    <n v="37"/>
    <x v="23035"/>
    <n v="3000000"/>
    <x v="22946"/>
  </r>
  <r>
    <x v="1"/>
    <x v="1"/>
    <x v="2"/>
    <n v="38"/>
    <x v="23036"/>
    <n v="3000000"/>
    <x v="22947"/>
  </r>
  <r>
    <x v="1"/>
    <x v="1"/>
    <x v="2"/>
    <n v="39"/>
    <x v="23037"/>
    <n v="3000000"/>
    <x v="22948"/>
  </r>
  <r>
    <x v="1"/>
    <x v="1"/>
    <x v="2"/>
    <n v="40"/>
    <x v="23038"/>
    <n v="3000000"/>
    <x v="22949"/>
  </r>
  <r>
    <x v="1"/>
    <x v="1"/>
    <x v="2"/>
    <n v="41"/>
    <x v="23039"/>
    <n v="3000000"/>
    <x v="22950"/>
  </r>
  <r>
    <x v="1"/>
    <x v="1"/>
    <x v="2"/>
    <n v="42"/>
    <x v="23040"/>
    <n v="3000000"/>
    <x v="22951"/>
  </r>
  <r>
    <x v="1"/>
    <x v="1"/>
    <x v="2"/>
    <n v="43"/>
    <x v="23041"/>
    <n v="3000000"/>
    <x v="22952"/>
  </r>
  <r>
    <x v="1"/>
    <x v="1"/>
    <x v="2"/>
    <n v="44"/>
    <x v="23042"/>
    <n v="3000000"/>
    <x v="22953"/>
  </r>
  <r>
    <x v="1"/>
    <x v="1"/>
    <x v="2"/>
    <n v="45"/>
    <x v="23043"/>
    <n v="3000000"/>
    <x v="22954"/>
  </r>
  <r>
    <x v="1"/>
    <x v="1"/>
    <x v="2"/>
    <n v="46"/>
    <x v="23044"/>
    <n v="3000000"/>
    <x v="22955"/>
  </r>
  <r>
    <x v="1"/>
    <x v="1"/>
    <x v="2"/>
    <n v="47"/>
    <x v="23045"/>
    <n v="3000000"/>
    <x v="22956"/>
  </r>
  <r>
    <x v="1"/>
    <x v="1"/>
    <x v="2"/>
    <n v="48"/>
    <x v="23046"/>
    <n v="3000000"/>
    <x v="22957"/>
  </r>
  <r>
    <x v="1"/>
    <x v="1"/>
    <x v="2"/>
    <n v="49"/>
    <x v="23047"/>
    <n v="3000000"/>
    <x v="22958"/>
  </r>
  <r>
    <x v="1"/>
    <x v="1"/>
    <x v="2"/>
    <n v="50"/>
    <x v="23048"/>
    <n v="3000000"/>
    <x v="22959"/>
  </r>
  <r>
    <x v="1"/>
    <x v="1"/>
    <x v="2"/>
    <n v="51"/>
    <x v="23049"/>
    <n v="3000000"/>
    <x v="22960"/>
  </r>
  <r>
    <x v="1"/>
    <x v="1"/>
    <x v="2"/>
    <n v="52"/>
    <x v="23050"/>
    <n v="3000000"/>
    <x v="22961"/>
  </r>
  <r>
    <x v="1"/>
    <x v="1"/>
    <x v="2"/>
    <n v="53"/>
    <x v="23051"/>
    <n v="3000000"/>
    <x v="22962"/>
  </r>
  <r>
    <x v="1"/>
    <x v="1"/>
    <x v="2"/>
    <n v="54"/>
    <x v="23052"/>
    <n v="3000000"/>
    <x v="22963"/>
  </r>
  <r>
    <x v="1"/>
    <x v="1"/>
    <x v="2"/>
    <n v="55"/>
    <x v="23053"/>
    <n v="3000000"/>
    <x v="22964"/>
  </r>
  <r>
    <x v="1"/>
    <x v="1"/>
    <x v="2"/>
    <n v="56"/>
    <x v="23054"/>
    <n v="3000000"/>
    <x v="22965"/>
  </r>
  <r>
    <x v="1"/>
    <x v="1"/>
    <x v="2"/>
    <n v="57"/>
    <x v="23055"/>
    <n v="3000000"/>
    <x v="22966"/>
  </r>
  <r>
    <x v="1"/>
    <x v="1"/>
    <x v="2"/>
    <n v="58"/>
    <x v="23056"/>
    <n v="3000000"/>
    <x v="22967"/>
  </r>
  <r>
    <x v="1"/>
    <x v="1"/>
    <x v="2"/>
    <n v="59"/>
    <x v="23057"/>
    <n v="3260119.543750003"/>
    <x v="22968"/>
  </r>
  <r>
    <x v="1"/>
    <x v="1"/>
    <x v="2"/>
    <n v="60"/>
    <x v="23058"/>
    <n v="3000000"/>
    <x v="22969"/>
  </r>
  <r>
    <x v="1"/>
    <x v="1"/>
    <x v="2"/>
    <n v="61"/>
    <x v="23059"/>
    <n v="3000000"/>
    <x v="22970"/>
  </r>
  <r>
    <x v="1"/>
    <x v="1"/>
    <x v="2"/>
    <n v="62"/>
    <x v="23060"/>
    <n v="3000000"/>
    <x v="22971"/>
  </r>
  <r>
    <x v="1"/>
    <x v="1"/>
    <x v="2"/>
    <n v="63"/>
    <x v="23061"/>
    <n v="3101016.900000006"/>
    <x v="22972"/>
  </r>
  <r>
    <x v="1"/>
    <x v="1"/>
    <x v="2"/>
    <n v="64"/>
    <x v="23062"/>
    <n v="3176202.012500003"/>
    <x v="22973"/>
  </r>
  <r>
    <x v="1"/>
    <x v="1"/>
    <x v="2"/>
    <n v="65"/>
    <x v="23063"/>
    <n v="3000000"/>
    <x v="22974"/>
  </r>
  <r>
    <x v="1"/>
    <x v="1"/>
    <x v="2"/>
    <n v="66"/>
    <x v="23064"/>
    <n v="3000000"/>
    <x v="22975"/>
  </r>
  <r>
    <x v="1"/>
    <x v="1"/>
    <x v="2"/>
    <n v="67"/>
    <x v="23065"/>
    <n v="3000000"/>
    <x v="22976"/>
  </r>
  <r>
    <x v="1"/>
    <x v="1"/>
    <x v="2"/>
    <n v="68"/>
    <x v="23066"/>
    <n v="3000000"/>
    <x v="22977"/>
  </r>
  <r>
    <x v="1"/>
    <x v="1"/>
    <x v="2"/>
    <n v="69"/>
    <x v="23067"/>
    <n v="3021518.599999994"/>
    <x v="22978"/>
  </r>
  <r>
    <x v="1"/>
    <x v="1"/>
    <x v="2"/>
    <n v="70"/>
    <x v="23068"/>
    <n v="3000000"/>
    <x v="22979"/>
  </r>
  <r>
    <x v="1"/>
    <x v="1"/>
    <x v="2"/>
    <n v="71"/>
    <x v="23069"/>
    <n v="3000000"/>
    <x v="22980"/>
  </r>
  <r>
    <x v="1"/>
    <x v="1"/>
    <x v="2"/>
    <n v="72"/>
    <x v="23070"/>
    <n v="3000000"/>
    <x v="22981"/>
  </r>
  <r>
    <x v="1"/>
    <x v="1"/>
    <x v="2"/>
    <n v="73"/>
    <x v="23071"/>
    <n v="3000000"/>
    <x v="22982"/>
  </r>
  <r>
    <x v="1"/>
    <x v="1"/>
    <x v="2"/>
    <n v="74"/>
    <x v="23072"/>
    <n v="3000000"/>
    <x v="22983"/>
  </r>
  <r>
    <x v="1"/>
    <x v="1"/>
    <x v="2"/>
    <n v="75"/>
    <x v="23073"/>
    <n v="3000000"/>
    <x v="22984"/>
  </r>
  <r>
    <x v="1"/>
    <x v="1"/>
    <x v="2"/>
    <n v="76"/>
    <x v="23074"/>
    <n v="3000000"/>
    <x v="22985"/>
  </r>
  <r>
    <x v="1"/>
    <x v="1"/>
    <x v="2"/>
    <n v="77"/>
    <x v="23075"/>
    <n v="3000000"/>
    <x v="22986"/>
  </r>
  <r>
    <x v="1"/>
    <x v="1"/>
    <x v="2"/>
    <n v="78"/>
    <x v="23076"/>
    <n v="3189350.087500006"/>
    <x v="22987"/>
  </r>
  <r>
    <x v="1"/>
    <x v="1"/>
    <x v="2"/>
    <n v="79"/>
    <x v="23077"/>
    <n v="3000000"/>
    <x v="22988"/>
  </r>
  <r>
    <x v="1"/>
    <x v="1"/>
    <x v="2"/>
    <n v="80"/>
    <x v="23078"/>
    <n v="3000000"/>
    <x v="22989"/>
  </r>
  <r>
    <x v="1"/>
    <x v="1"/>
    <x v="2"/>
    <n v="81"/>
    <x v="23079"/>
    <n v="3000000"/>
    <x v="22990"/>
  </r>
  <r>
    <x v="1"/>
    <x v="1"/>
    <x v="2"/>
    <n v="82"/>
    <x v="23080"/>
    <n v="3000000"/>
    <x v="22991"/>
  </r>
  <r>
    <x v="1"/>
    <x v="1"/>
    <x v="2"/>
    <n v="83"/>
    <x v="23081"/>
    <n v="3000000"/>
    <x v="22992"/>
  </r>
  <r>
    <x v="1"/>
    <x v="1"/>
    <x v="2"/>
    <n v="84"/>
    <x v="23082"/>
    <n v="3242392.8125"/>
    <x v="22993"/>
  </r>
  <r>
    <x v="1"/>
    <x v="1"/>
    <x v="2"/>
    <n v="85"/>
    <x v="23083"/>
    <n v="3000000"/>
    <x v="22994"/>
  </r>
  <r>
    <x v="1"/>
    <x v="1"/>
    <x v="2"/>
    <n v="86"/>
    <x v="23084"/>
    <n v="3000000"/>
    <x v="22995"/>
  </r>
  <r>
    <x v="1"/>
    <x v="1"/>
    <x v="2"/>
    <n v="87"/>
    <x v="23085"/>
    <n v="3000000"/>
    <x v="22996"/>
  </r>
  <r>
    <x v="1"/>
    <x v="1"/>
    <x v="2"/>
    <n v="88"/>
    <x v="23086"/>
    <n v="3000000"/>
    <x v="22997"/>
  </r>
  <r>
    <x v="1"/>
    <x v="1"/>
    <x v="2"/>
    <n v="89"/>
    <x v="23087"/>
    <n v="3000000"/>
    <x v="22998"/>
  </r>
  <r>
    <x v="1"/>
    <x v="1"/>
    <x v="2"/>
    <n v="90"/>
    <x v="23088"/>
    <n v="3000000"/>
    <x v="22999"/>
  </r>
  <r>
    <x v="1"/>
    <x v="1"/>
    <x v="2"/>
    <n v="91"/>
    <x v="23089"/>
    <n v="3000000"/>
    <x v="23000"/>
  </r>
  <r>
    <x v="1"/>
    <x v="1"/>
    <x v="2"/>
    <n v="92"/>
    <x v="23090"/>
    <n v="3000000"/>
    <x v="23001"/>
  </r>
  <r>
    <x v="1"/>
    <x v="1"/>
    <x v="2"/>
    <n v="93"/>
    <x v="23091"/>
    <n v="3000000"/>
    <x v="23002"/>
  </r>
  <r>
    <x v="1"/>
    <x v="1"/>
    <x v="2"/>
    <n v="94"/>
    <x v="23092"/>
    <n v="3000000"/>
    <x v="23003"/>
  </r>
  <r>
    <x v="1"/>
    <x v="1"/>
    <x v="2"/>
    <n v="95"/>
    <x v="23093"/>
    <n v="3000000"/>
    <x v="23004"/>
  </r>
  <r>
    <x v="1"/>
    <x v="1"/>
    <x v="2"/>
    <n v="96"/>
    <x v="23094"/>
    <n v="3000000"/>
    <x v="23005"/>
  </r>
  <r>
    <x v="1"/>
    <x v="1"/>
    <x v="2"/>
    <n v="97"/>
    <x v="23095"/>
    <n v="3000000"/>
    <x v="23006"/>
  </r>
  <r>
    <x v="1"/>
    <x v="1"/>
    <x v="2"/>
    <n v="98"/>
    <x v="23096"/>
    <n v="3000000"/>
    <x v="23007"/>
  </r>
  <r>
    <x v="1"/>
    <x v="1"/>
    <x v="2"/>
    <n v="99"/>
    <x v="23097"/>
    <n v="3000000"/>
    <x v="23008"/>
  </r>
  <r>
    <x v="1"/>
    <x v="1"/>
    <x v="2"/>
    <n v="100"/>
    <x v="23098"/>
    <n v="3000000"/>
    <x v="23009"/>
  </r>
  <r>
    <x v="1"/>
    <x v="1"/>
    <x v="2"/>
    <n v="101"/>
    <x v="23099"/>
    <n v="3000000"/>
    <x v="23010"/>
  </r>
  <r>
    <x v="1"/>
    <x v="1"/>
    <x v="2"/>
    <n v="102"/>
    <x v="23100"/>
    <n v="3000000"/>
    <x v="23011"/>
  </r>
  <r>
    <x v="1"/>
    <x v="1"/>
    <x v="2"/>
    <n v="103"/>
    <x v="23101"/>
    <n v="3000000"/>
    <x v="23012"/>
  </r>
  <r>
    <x v="1"/>
    <x v="1"/>
    <x v="2"/>
    <n v="104"/>
    <x v="23102"/>
    <n v="3000000"/>
    <x v="23013"/>
  </r>
  <r>
    <x v="1"/>
    <x v="1"/>
    <x v="2"/>
    <n v="105"/>
    <x v="23103"/>
    <n v="3000000"/>
    <x v="23014"/>
  </r>
  <r>
    <x v="1"/>
    <x v="1"/>
    <x v="2"/>
    <n v="106"/>
    <x v="23104"/>
    <n v="3000000"/>
    <x v="23015"/>
  </r>
  <r>
    <x v="1"/>
    <x v="1"/>
    <x v="2"/>
    <n v="107"/>
    <x v="23105"/>
    <n v="3000000"/>
    <x v="23016"/>
  </r>
  <r>
    <x v="1"/>
    <x v="1"/>
    <x v="2"/>
    <n v="108"/>
    <x v="23106"/>
    <n v="3000000"/>
    <x v="23017"/>
  </r>
  <r>
    <x v="1"/>
    <x v="1"/>
    <x v="2"/>
    <n v="109"/>
    <x v="23107"/>
    <n v="3000000"/>
    <x v="23018"/>
  </r>
  <r>
    <x v="1"/>
    <x v="1"/>
    <x v="2"/>
    <n v="110"/>
    <x v="23108"/>
    <n v="3000000"/>
    <x v="23019"/>
  </r>
  <r>
    <x v="1"/>
    <x v="1"/>
    <x v="2"/>
    <n v="111"/>
    <x v="23109"/>
    <n v="3000000"/>
    <x v="23020"/>
  </r>
  <r>
    <x v="1"/>
    <x v="1"/>
    <x v="2"/>
    <n v="112"/>
    <x v="23110"/>
    <n v="3000000"/>
    <x v="23021"/>
  </r>
  <r>
    <x v="1"/>
    <x v="1"/>
    <x v="2"/>
    <n v="113"/>
    <x v="23111"/>
    <n v="3000000"/>
    <x v="23022"/>
  </r>
  <r>
    <x v="1"/>
    <x v="1"/>
    <x v="2"/>
    <n v="114"/>
    <x v="23112"/>
    <n v="3000000"/>
    <x v="23023"/>
  </r>
  <r>
    <x v="1"/>
    <x v="1"/>
    <x v="2"/>
    <n v="115"/>
    <x v="23113"/>
    <n v="3000000"/>
    <x v="23024"/>
  </r>
  <r>
    <x v="1"/>
    <x v="1"/>
    <x v="2"/>
    <n v="116"/>
    <x v="23114"/>
    <n v="3000000"/>
    <x v="23025"/>
  </r>
  <r>
    <x v="1"/>
    <x v="1"/>
    <x v="2"/>
    <n v="117"/>
    <x v="23115"/>
    <n v="3000000"/>
    <x v="23026"/>
  </r>
  <r>
    <x v="1"/>
    <x v="1"/>
    <x v="2"/>
    <n v="118"/>
    <x v="23116"/>
    <n v="3000000"/>
    <x v="23027"/>
  </r>
  <r>
    <x v="1"/>
    <x v="1"/>
    <x v="2"/>
    <n v="119"/>
    <x v="23117"/>
    <n v="3439423.837500006"/>
    <x v="23028"/>
  </r>
  <r>
    <x v="1"/>
    <x v="1"/>
    <x v="2"/>
    <n v="120"/>
    <x v="23118"/>
    <n v="3000000"/>
    <x v="23029"/>
  </r>
  <r>
    <x v="1"/>
    <x v="1"/>
    <x v="2"/>
    <n v="121"/>
    <x v="23119"/>
    <n v="3000000"/>
    <x v="23030"/>
  </r>
  <r>
    <x v="1"/>
    <x v="1"/>
    <x v="2"/>
    <n v="122"/>
    <x v="23120"/>
    <n v="3000000"/>
    <x v="23031"/>
  </r>
  <r>
    <x v="1"/>
    <x v="1"/>
    <x v="2"/>
    <n v="123"/>
    <x v="23121"/>
    <n v="3000000"/>
    <x v="23032"/>
  </r>
  <r>
    <x v="1"/>
    <x v="1"/>
    <x v="2"/>
    <n v="124"/>
    <x v="23122"/>
    <n v="3000000"/>
    <x v="23033"/>
  </r>
  <r>
    <x v="1"/>
    <x v="1"/>
    <x v="2"/>
    <n v="125"/>
    <x v="23123"/>
    <n v="3000000"/>
    <x v="23034"/>
  </r>
  <r>
    <x v="1"/>
    <x v="1"/>
    <x v="2"/>
    <n v="126"/>
    <x v="23124"/>
    <n v="3000000"/>
    <x v="23035"/>
  </r>
  <r>
    <x v="1"/>
    <x v="1"/>
    <x v="2"/>
    <n v="127"/>
    <x v="23125"/>
    <n v="3000000"/>
    <x v="23036"/>
  </r>
  <r>
    <x v="1"/>
    <x v="1"/>
    <x v="2"/>
    <n v="128"/>
    <x v="23126"/>
    <n v="3000000"/>
    <x v="23037"/>
  </r>
  <r>
    <x v="1"/>
    <x v="1"/>
    <x v="2"/>
    <n v="129"/>
    <x v="23127"/>
    <n v="3000000"/>
    <x v="23038"/>
  </r>
  <r>
    <x v="1"/>
    <x v="1"/>
    <x v="2"/>
    <n v="130"/>
    <x v="23128"/>
    <n v="3000000"/>
    <x v="23039"/>
  </r>
  <r>
    <x v="1"/>
    <x v="1"/>
    <x v="2"/>
    <n v="131"/>
    <x v="23129"/>
    <n v="3000000"/>
    <x v="23040"/>
  </r>
  <r>
    <x v="1"/>
    <x v="1"/>
    <x v="2"/>
    <n v="132"/>
    <x v="23130"/>
    <n v="3000000"/>
    <x v="23041"/>
  </r>
  <r>
    <x v="1"/>
    <x v="1"/>
    <x v="2"/>
    <n v="133"/>
    <x v="23131"/>
    <n v="3000000"/>
    <x v="23042"/>
  </r>
  <r>
    <x v="1"/>
    <x v="1"/>
    <x v="2"/>
    <n v="134"/>
    <x v="23132"/>
    <n v="3000000"/>
    <x v="23043"/>
  </r>
  <r>
    <x v="1"/>
    <x v="1"/>
    <x v="2"/>
    <n v="135"/>
    <x v="23133"/>
    <n v="3000000"/>
    <x v="23044"/>
  </r>
  <r>
    <x v="1"/>
    <x v="1"/>
    <x v="2"/>
    <n v="136"/>
    <x v="23134"/>
    <n v="3000000"/>
    <x v="23045"/>
  </r>
  <r>
    <x v="1"/>
    <x v="1"/>
    <x v="2"/>
    <n v="137"/>
    <x v="23135"/>
    <n v="3000000"/>
    <x v="23046"/>
  </r>
  <r>
    <x v="1"/>
    <x v="1"/>
    <x v="2"/>
    <n v="138"/>
    <x v="23136"/>
    <n v="3000000"/>
    <x v="23047"/>
  </r>
  <r>
    <x v="1"/>
    <x v="1"/>
    <x v="2"/>
    <n v="139"/>
    <x v="23137"/>
    <n v="3000000"/>
    <x v="23048"/>
  </r>
  <r>
    <x v="1"/>
    <x v="1"/>
    <x v="2"/>
    <n v="140"/>
    <x v="23138"/>
    <n v="3000000"/>
    <x v="23049"/>
  </r>
  <r>
    <x v="1"/>
    <x v="1"/>
    <x v="2"/>
    <n v="141"/>
    <x v="23139"/>
    <n v="3119921.6000000089"/>
    <x v="23050"/>
  </r>
  <r>
    <x v="1"/>
    <x v="1"/>
    <x v="2"/>
    <n v="142"/>
    <x v="23140"/>
    <n v="3000000"/>
    <x v="23051"/>
  </r>
  <r>
    <x v="1"/>
    <x v="1"/>
    <x v="2"/>
    <n v="143"/>
    <x v="23141"/>
    <n v="3160049.25"/>
    <x v="23052"/>
  </r>
  <r>
    <x v="1"/>
    <x v="1"/>
    <x v="2"/>
    <n v="144"/>
    <x v="23142"/>
    <n v="3000000"/>
    <x v="23053"/>
  </r>
  <r>
    <x v="1"/>
    <x v="1"/>
    <x v="2"/>
    <n v="145"/>
    <x v="23143"/>
    <n v="3000000"/>
    <x v="23054"/>
  </r>
  <r>
    <x v="1"/>
    <x v="1"/>
    <x v="2"/>
    <n v="146"/>
    <x v="23144"/>
    <n v="3000000"/>
    <x v="23055"/>
  </r>
  <r>
    <x v="1"/>
    <x v="1"/>
    <x v="2"/>
    <n v="147"/>
    <x v="23145"/>
    <n v="3000000"/>
    <x v="23056"/>
  </r>
  <r>
    <x v="1"/>
    <x v="1"/>
    <x v="2"/>
    <n v="148"/>
    <x v="23146"/>
    <n v="3000000"/>
    <x v="23057"/>
  </r>
  <r>
    <x v="1"/>
    <x v="1"/>
    <x v="2"/>
    <n v="149"/>
    <x v="23147"/>
    <n v="3000000"/>
    <x v="23058"/>
  </r>
  <r>
    <x v="1"/>
    <x v="1"/>
    <x v="2"/>
    <n v="150"/>
    <x v="23148"/>
    <n v="3000000"/>
    <x v="23059"/>
  </r>
  <r>
    <x v="1"/>
    <x v="1"/>
    <x v="2"/>
    <n v="151"/>
    <x v="23149"/>
    <n v="3000000"/>
    <x v="23060"/>
  </r>
  <r>
    <x v="1"/>
    <x v="1"/>
    <x v="2"/>
    <n v="152"/>
    <x v="23150"/>
    <n v="3272543.5249999911"/>
    <x v="23061"/>
  </r>
  <r>
    <x v="1"/>
    <x v="1"/>
    <x v="2"/>
    <n v="153"/>
    <x v="23151"/>
    <n v="3000000"/>
    <x v="23062"/>
  </r>
  <r>
    <x v="1"/>
    <x v="1"/>
    <x v="2"/>
    <n v="154"/>
    <x v="23152"/>
    <n v="3000000"/>
    <x v="23063"/>
  </r>
  <r>
    <x v="1"/>
    <x v="1"/>
    <x v="2"/>
    <n v="155"/>
    <x v="23153"/>
    <n v="3000000"/>
    <x v="23064"/>
  </r>
  <r>
    <x v="1"/>
    <x v="1"/>
    <x v="2"/>
    <n v="156"/>
    <x v="23154"/>
    <n v="3000000"/>
    <x v="23065"/>
  </r>
  <r>
    <x v="1"/>
    <x v="1"/>
    <x v="2"/>
    <n v="157"/>
    <x v="23155"/>
    <n v="3000000"/>
    <x v="23066"/>
  </r>
  <r>
    <x v="1"/>
    <x v="1"/>
    <x v="2"/>
    <n v="158"/>
    <x v="23156"/>
    <n v="3000000"/>
    <x v="23067"/>
  </r>
  <r>
    <x v="1"/>
    <x v="1"/>
    <x v="2"/>
    <n v="159"/>
    <x v="23157"/>
    <n v="3000000"/>
    <x v="23068"/>
  </r>
  <r>
    <x v="1"/>
    <x v="1"/>
    <x v="2"/>
    <n v="160"/>
    <x v="23158"/>
    <n v="3000000"/>
    <x v="23069"/>
  </r>
  <r>
    <x v="1"/>
    <x v="1"/>
    <x v="2"/>
    <n v="161"/>
    <x v="23159"/>
    <n v="3000000"/>
    <x v="23070"/>
  </r>
  <r>
    <x v="1"/>
    <x v="1"/>
    <x v="2"/>
    <n v="162"/>
    <x v="23160"/>
    <n v="3000000"/>
    <x v="23071"/>
  </r>
  <r>
    <x v="1"/>
    <x v="1"/>
    <x v="2"/>
    <n v="163"/>
    <x v="23161"/>
    <n v="3000000"/>
    <x v="23072"/>
  </r>
  <r>
    <x v="1"/>
    <x v="1"/>
    <x v="2"/>
    <n v="164"/>
    <x v="23162"/>
    <n v="3000000"/>
    <x v="23073"/>
  </r>
  <r>
    <x v="1"/>
    <x v="1"/>
    <x v="2"/>
    <n v="165"/>
    <x v="23163"/>
    <n v="3000000"/>
    <x v="23074"/>
  </r>
  <r>
    <x v="1"/>
    <x v="1"/>
    <x v="2"/>
    <n v="166"/>
    <x v="23164"/>
    <n v="3000000"/>
    <x v="23075"/>
  </r>
  <r>
    <x v="1"/>
    <x v="1"/>
    <x v="2"/>
    <n v="167"/>
    <x v="23165"/>
    <n v="3000000"/>
    <x v="23076"/>
  </r>
  <r>
    <x v="1"/>
    <x v="1"/>
    <x v="2"/>
    <n v="168"/>
    <x v="23166"/>
    <n v="3000000"/>
    <x v="23077"/>
  </r>
  <r>
    <x v="1"/>
    <x v="1"/>
    <x v="2"/>
    <n v="169"/>
    <x v="23167"/>
    <n v="3000000"/>
    <x v="23078"/>
  </r>
  <r>
    <x v="1"/>
    <x v="1"/>
    <x v="2"/>
    <n v="170"/>
    <x v="23168"/>
    <n v="3000000"/>
    <x v="23079"/>
  </r>
  <r>
    <x v="1"/>
    <x v="1"/>
    <x v="2"/>
    <n v="171"/>
    <x v="23169"/>
    <n v="3000000"/>
    <x v="23080"/>
  </r>
  <r>
    <x v="1"/>
    <x v="1"/>
    <x v="2"/>
    <n v="172"/>
    <x v="23170"/>
    <n v="3000000"/>
    <x v="23081"/>
  </r>
  <r>
    <x v="1"/>
    <x v="1"/>
    <x v="2"/>
    <n v="173"/>
    <x v="23171"/>
    <n v="3000000"/>
    <x v="23082"/>
  </r>
  <r>
    <x v="1"/>
    <x v="1"/>
    <x v="2"/>
    <n v="174"/>
    <x v="23172"/>
    <n v="3000000"/>
    <x v="23083"/>
  </r>
  <r>
    <x v="1"/>
    <x v="1"/>
    <x v="2"/>
    <n v="175"/>
    <x v="23173"/>
    <n v="3000000"/>
    <x v="23084"/>
  </r>
  <r>
    <x v="1"/>
    <x v="1"/>
    <x v="2"/>
    <n v="176"/>
    <x v="23174"/>
    <n v="3000000"/>
    <x v="23085"/>
  </r>
  <r>
    <x v="1"/>
    <x v="1"/>
    <x v="2"/>
    <n v="177"/>
    <x v="23175"/>
    <n v="3000000"/>
    <x v="23086"/>
  </r>
  <r>
    <x v="1"/>
    <x v="1"/>
    <x v="2"/>
    <n v="178"/>
    <x v="23176"/>
    <n v="3000000"/>
    <x v="23087"/>
  </r>
  <r>
    <x v="1"/>
    <x v="1"/>
    <x v="2"/>
    <n v="179"/>
    <x v="23177"/>
    <n v="3000000"/>
    <x v="23088"/>
  </r>
  <r>
    <x v="1"/>
    <x v="1"/>
    <x v="2"/>
    <n v="180"/>
    <x v="23178"/>
    <n v="3000000"/>
    <x v="23089"/>
  </r>
  <r>
    <x v="1"/>
    <x v="1"/>
    <x v="2"/>
    <n v="181"/>
    <x v="23179"/>
    <n v="3000000"/>
    <x v="23090"/>
  </r>
  <r>
    <x v="1"/>
    <x v="1"/>
    <x v="2"/>
    <n v="182"/>
    <x v="23180"/>
    <n v="3000000"/>
    <x v="23091"/>
  </r>
  <r>
    <x v="1"/>
    <x v="1"/>
    <x v="2"/>
    <n v="183"/>
    <x v="23181"/>
    <n v="3000000"/>
    <x v="23092"/>
  </r>
  <r>
    <x v="1"/>
    <x v="1"/>
    <x v="2"/>
    <n v="184"/>
    <x v="23182"/>
    <n v="3000000"/>
    <x v="23093"/>
  </r>
  <r>
    <x v="1"/>
    <x v="1"/>
    <x v="2"/>
    <n v="185"/>
    <x v="23183"/>
    <n v="3000000"/>
    <x v="23094"/>
  </r>
  <r>
    <x v="1"/>
    <x v="1"/>
    <x v="2"/>
    <n v="186"/>
    <x v="23184"/>
    <n v="3000000"/>
    <x v="23095"/>
  </r>
  <r>
    <x v="1"/>
    <x v="1"/>
    <x v="2"/>
    <n v="187"/>
    <x v="23185"/>
    <n v="3000000"/>
    <x v="23096"/>
  </r>
  <r>
    <x v="1"/>
    <x v="1"/>
    <x v="2"/>
    <n v="188"/>
    <x v="23186"/>
    <n v="3000000"/>
    <x v="23097"/>
  </r>
  <r>
    <x v="1"/>
    <x v="1"/>
    <x v="2"/>
    <n v="189"/>
    <x v="23187"/>
    <n v="3061992.049999997"/>
    <x v="23098"/>
  </r>
  <r>
    <x v="1"/>
    <x v="1"/>
    <x v="2"/>
    <n v="190"/>
    <x v="23188"/>
    <n v="3002316.493750006"/>
    <x v="23099"/>
  </r>
  <r>
    <x v="1"/>
    <x v="1"/>
    <x v="2"/>
    <n v="191"/>
    <x v="23189"/>
    <n v="3000000"/>
    <x v="23100"/>
  </r>
  <r>
    <x v="1"/>
    <x v="1"/>
    <x v="2"/>
    <n v="192"/>
    <x v="23190"/>
    <n v="3000000"/>
    <x v="23101"/>
  </r>
  <r>
    <x v="1"/>
    <x v="1"/>
    <x v="2"/>
    <n v="193"/>
    <x v="23191"/>
    <n v="3000000"/>
    <x v="23102"/>
  </r>
  <r>
    <x v="1"/>
    <x v="1"/>
    <x v="2"/>
    <n v="194"/>
    <x v="23192"/>
    <n v="3000000"/>
    <x v="23103"/>
  </r>
  <r>
    <x v="1"/>
    <x v="1"/>
    <x v="2"/>
    <n v="195"/>
    <x v="23193"/>
    <n v="3000000"/>
    <x v="23104"/>
  </r>
  <r>
    <x v="1"/>
    <x v="1"/>
    <x v="2"/>
    <n v="196"/>
    <x v="23194"/>
    <n v="3000000"/>
    <x v="23105"/>
  </r>
  <r>
    <x v="1"/>
    <x v="1"/>
    <x v="2"/>
    <n v="197"/>
    <x v="23195"/>
    <n v="3000000"/>
    <x v="23106"/>
  </r>
  <r>
    <x v="1"/>
    <x v="1"/>
    <x v="2"/>
    <n v="198"/>
    <x v="23196"/>
    <n v="3000000"/>
    <x v="23107"/>
  </r>
  <r>
    <x v="1"/>
    <x v="1"/>
    <x v="2"/>
    <n v="199"/>
    <x v="23197"/>
    <n v="3000000"/>
    <x v="23108"/>
  </r>
  <r>
    <x v="1"/>
    <x v="1"/>
    <x v="2"/>
    <n v="200"/>
    <x v="23198"/>
    <n v="3000000"/>
    <x v="23109"/>
  </r>
  <r>
    <x v="1"/>
    <x v="1"/>
    <x v="2"/>
    <n v="201"/>
    <x v="23199"/>
    <n v="3000000"/>
    <x v="23110"/>
  </r>
  <r>
    <x v="1"/>
    <x v="1"/>
    <x v="2"/>
    <n v="202"/>
    <x v="23200"/>
    <n v="3000000"/>
    <x v="23111"/>
  </r>
  <r>
    <x v="1"/>
    <x v="1"/>
    <x v="2"/>
    <n v="203"/>
    <x v="23201"/>
    <n v="3000000"/>
    <x v="23112"/>
  </r>
  <r>
    <x v="1"/>
    <x v="1"/>
    <x v="2"/>
    <n v="204"/>
    <x v="23202"/>
    <n v="3000000"/>
    <x v="23113"/>
  </r>
  <r>
    <x v="1"/>
    <x v="1"/>
    <x v="2"/>
    <n v="205"/>
    <x v="23203"/>
    <n v="3000000"/>
    <x v="23114"/>
  </r>
  <r>
    <x v="1"/>
    <x v="1"/>
    <x v="2"/>
    <n v="206"/>
    <x v="23204"/>
    <n v="3000000"/>
    <x v="23115"/>
  </r>
  <r>
    <x v="1"/>
    <x v="1"/>
    <x v="2"/>
    <n v="207"/>
    <x v="23205"/>
    <n v="3000000"/>
    <x v="23116"/>
  </r>
  <r>
    <x v="1"/>
    <x v="1"/>
    <x v="2"/>
    <n v="208"/>
    <x v="23206"/>
    <n v="3000000"/>
    <x v="23117"/>
  </r>
  <r>
    <x v="1"/>
    <x v="1"/>
    <x v="2"/>
    <n v="209"/>
    <x v="23207"/>
    <n v="3000000"/>
    <x v="23118"/>
  </r>
  <r>
    <x v="1"/>
    <x v="1"/>
    <x v="2"/>
    <n v="210"/>
    <x v="23208"/>
    <n v="3301543.8125"/>
    <x v="23119"/>
  </r>
  <r>
    <x v="1"/>
    <x v="1"/>
    <x v="2"/>
    <n v="211"/>
    <x v="23209"/>
    <n v="3000000"/>
    <x v="23120"/>
  </r>
  <r>
    <x v="1"/>
    <x v="1"/>
    <x v="2"/>
    <n v="212"/>
    <x v="23210"/>
    <n v="3000000"/>
    <x v="23121"/>
  </r>
  <r>
    <x v="1"/>
    <x v="1"/>
    <x v="2"/>
    <n v="213"/>
    <x v="23211"/>
    <n v="3000000"/>
    <x v="23122"/>
  </r>
  <r>
    <x v="1"/>
    <x v="1"/>
    <x v="2"/>
    <n v="214"/>
    <x v="23212"/>
    <n v="3000000"/>
    <x v="23123"/>
  </r>
  <r>
    <x v="1"/>
    <x v="1"/>
    <x v="2"/>
    <n v="215"/>
    <x v="23213"/>
    <n v="3000000"/>
    <x v="23124"/>
  </r>
  <r>
    <x v="1"/>
    <x v="1"/>
    <x v="2"/>
    <n v="216"/>
    <x v="23214"/>
    <n v="3000000"/>
    <x v="23125"/>
  </r>
  <r>
    <x v="1"/>
    <x v="1"/>
    <x v="2"/>
    <n v="217"/>
    <x v="23215"/>
    <n v="3000000"/>
    <x v="23126"/>
  </r>
  <r>
    <x v="1"/>
    <x v="1"/>
    <x v="2"/>
    <n v="218"/>
    <x v="23216"/>
    <n v="3000000"/>
    <x v="23127"/>
  </r>
  <r>
    <x v="1"/>
    <x v="1"/>
    <x v="2"/>
    <n v="219"/>
    <x v="23217"/>
    <n v="3000000"/>
    <x v="23128"/>
  </r>
  <r>
    <x v="1"/>
    <x v="1"/>
    <x v="2"/>
    <n v="220"/>
    <x v="23218"/>
    <n v="3000000"/>
    <x v="23129"/>
  </r>
  <r>
    <x v="1"/>
    <x v="1"/>
    <x v="2"/>
    <n v="221"/>
    <x v="23219"/>
    <n v="3000000"/>
    <x v="23130"/>
  </r>
  <r>
    <x v="1"/>
    <x v="1"/>
    <x v="2"/>
    <n v="222"/>
    <x v="23220"/>
    <n v="3000000"/>
    <x v="23131"/>
  </r>
  <r>
    <x v="1"/>
    <x v="1"/>
    <x v="2"/>
    <n v="223"/>
    <x v="23221"/>
    <n v="3000000"/>
    <x v="23132"/>
  </r>
  <r>
    <x v="1"/>
    <x v="1"/>
    <x v="2"/>
    <n v="224"/>
    <x v="23222"/>
    <n v="3000000"/>
    <x v="23133"/>
  </r>
  <r>
    <x v="1"/>
    <x v="1"/>
    <x v="2"/>
    <n v="225"/>
    <x v="23223"/>
    <n v="3000000"/>
    <x v="23134"/>
  </r>
  <r>
    <x v="1"/>
    <x v="1"/>
    <x v="2"/>
    <n v="226"/>
    <x v="23224"/>
    <n v="3000000"/>
    <x v="23135"/>
  </r>
  <r>
    <x v="1"/>
    <x v="1"/>
    <x v="2"/>
    <n v="227"/>
    <x v="23225"/>
    <n v="3000000"/>
    <x v="23136"/>
  </r>
  <r>
    <x v="1"/>
    <x v="1"/>
    <x v="2"/>
    <n v="228"/>
    <x v="23226"/>
    <n v="3000000"/>
    <x v="23137"/>
  </r>
  <r>
    <x v="1"/>
    <x v="1"/>
    <x v="2"/>
    <n v="229"/>
    <x v="23227"/>
    <n v="3195831.625"/>
    <x v="23138"/>
  </r>
  <r>
    <x v="1"/>
    <x v="1"/>
    <x v="2"/>
    <n v="230"/>
    <x v="23228"/>
    <n v="3000000"/>
    <x v="23139"/>
  </r>
  <r>
    <x v="1"/>
    <x v="1"/>
    <x v="2"/>
    <n v="231"/>
    <x v="23229"/>
    <n v="3000000"/>
    <x v="23140"/>
  </r>
  <r>
    <x v="1"/>
    <x v="1"/>
    <x v="2"/>
    <n v="232"/>
    <x v="23230"/>
    <n v="3000000"/>
    <x v="23141"/>
  </r>
  <r>
    <x v="1"/>
    <x v="1"/>
    <x v="2"/>
    <n v="233"/>
    <x v="23231"/>
    <n v="3000000"/>
    <x v="23142"/>
  </r>
  <r>
    <x v="1"/>
    <x v="1"/>
    <x v="2"/>
    <n v="234"/>
    <x v="23232"/>
    <n v="3000000"/>
    <x v="23143"/>
  </r>
  <r>
    <x v="1"/>
    <x v="1"/>
    <x v="2"/>
    <n v="235"/>
    <x v="23233"/>
    <n v="3000000"/>
    <x v="23144"/>
  </r>
  <r>
    <x v="1"/>
    <x v="1"/>
    <x v="2"/>
    <n v="236"/>
    <x v="23234"/>
    <n v="3260171.400000006"/>
    <x v="23145"/>
  </r>
  <r>
    <x v="1"/>
    <x v="1"/>
    <x v="2"/>
    <n v="237"/>
    <x v="23235"/>
    <n v="3000000"/>
    <x v="23146"/>
  </r>
  <r>
    <x v="1"/>
    <x v="1"/>
    <x v="2"/>
    <n v="238"/>
    <x v="23236"/>
    <n v="3000000"/>
    <x v="23147"/>
  </r>
  <r>
    <x v="1"/>
    <x v="1"/>
    <x v="2"/>
    <n v="239"/>
    <x v="23237"/>
    <n v="3000000"/>
    <x v="23148"/>
  </r>
  <r>
    <x v="1"/>
    <x v="1"/>
    <x v="2"/>
    <n v="240"/>
    <x v="23238"/>
    <n v="3000000"/>
    <x v="23149"/>
  </r>
  <r>
    <x v="1"/>
    <x v="1"/>
    <x v="2"/>
    <n v="241"/>
    <x v="23239"/>
    <n v="3000000"/>
    <x v="23150"/>
  </r>
  <r>
    <x v="1"/>
    <x v="1"/>
    <x v="2"/>
    <n v="242"/>
    <x v="23240"/>
    <n v="3000000"/>
    <x v="23151"/>
  </r>
  <r>
    <x v="1"/>
    <x v="1"/>
    <x v="2"/>
    <n v="243"/>
    <x v="23241"/>
    <n v="3000000"/>
    <x v="23152"/>
  </r>
  <r>
    <x v="1"/>
    <x v="1"/>
    <x v="2"/>
    <n v="244"/>
    <x v="23242"/>
    <n v="3000000"/>
    <x v="23153"/>
  </r>
  <r>
    <x v="1"/>
    <x v="1"/>
    <x v="2"/>
    <n v="245"/>
    <x v="23243"/>
    <n v="3000000"/>
    <x v="23154"/>
  </r>
  <r>
    <x v="1"/>
    <x v="1"/>
    <x v="2"/>
    <n v="246"/>
    <x v="23244"/>
    <n v="3202834.799999997"/>
    <x v="23155"/>
  </r>
  <r>
    <x v="1"/>
    <x v="1"/>
    <x v="2"/>
    <n v="247"/>
    <x v="23245"/>
    <n v="3000000"/>
    <x v="23156"/>
  </r>
  <r>
    <x v="1"/>
    <x v="1"/>
    <x v="2"/>
    <n v="248"/>
    <x v="23246"/>
    <n v="3000000"/>
    <x v="23157"/>
  </r>
  <r>
    <x v="1"/>
    <x v="1"/>
    <x v="2"/>
    <n v="249"/>
    <x v="23247"/>
    <n v="3000000"/>
    <x v="23158"/>
  </r>
  <r>
    <x v="1"/>
    <x v="1"/>
    <x v="2"/>
    <n v="250"/>
    <x v="23248"/>
    <n v="3000000"/>
    <x v="23159"/>
  </r>
  <r>
    <x v="1"/>
    <x v="1"/>
    <x v="2"/>
    <n v="251"/>
    <x v="23249"/>
    <n v="3000000"/>
    <x v="23160"/>
  </r>
  <r>
    <x v="1"/>
    <x v="1"/>
    <x v="2"/>
    <n v="252"/>
    <x v="23250"/>
    <n v="3000000"/>
    <x v="23161"/>
  </r>
  <r>
    <x v="1"/>
    <x v="1"/>
    <x v="2"/>
    <n v="253"/>
    <x v="23251"/>
    <n v="3000000"/>
    <x v="23162"/>
  </r>
  <r>
    <x v="1"/>
    <x v="1"/>
    <x v="2"/>
    <n v="254"/>
    <x v="23252"/>
    <n v="3000000"/>
    <x v="23163"/>
  </r>
  <r>
    <x v="1"/>
    <x v="1"/>
    <x v="2"/>
    <n v="255"/>
    <x v="23253"/>
    <n v="3000000"/>
    <x v="23164"/>
  </r>
  <r>
    <x v="1"/>
    <x v="1"/>
    <x v="2"/>
    <n v="256"/>
    <x v="23254"/>
    <n v="3000000"/>
    <x v="23165"/>
  </r>
  <r>
    <x v="1"/>
    <x v="1"/>
    <x v="2"/>
    <n v="257"/>
    <x v="23255"/>
    <n v="3000000"/>
    <x v="23166"/>
  </r>
  <r>
    <x v="1"/>
    <x v="1"/>
    <x v="2"/>
    <n v="258"/>
    <x v="23256"/>
    <n v="3000000"/>
    <x v="23167"/>
  </r>
  <r>
    <x v="1"/>
    <x v="1"/>
    <x v="2"/>
    <n v="259"/>
    <x v="23257"/>
    <n v="3000000"/>
    <x v="23168"/>
  </r>
  <r>
    <x v="1"/>
    <x v="1"/>
    <x v="2"/>
    <n v="260"/>
    <x v="23258"/>
    <n v="3000000"/>
    <x v="23169"/>
  </r>
  <r>
    <x v="1"/>
    <x v="1"/>
    <x v="2"/>
    <n v="261"/>
    <x v="23259"/>
    <n v="3000000"/>
    <x v="23170"/>
  </r>
  <r>
    <x v="1"/>
    <x v="1"/>
    <x v="2"/>
    <n v="262"/>
    <x v="23260"/>
    <n v="3000000"/>
    <x v="23171"/>
  </r>
  <r>
    <x v="1"/>
    <x v="1"/>
    <x v="2"/>
    <n v="263"/>
    <x v="23261"/>
    <n v="3000000"/>
    <x v="23172"/>
  </r>
  <r>
    <x v="1"/>
    <x v="1"/>
    <x v="2"/>
    <n v="264"/>
    <x v="23262"/>
    <n v="3000000"/>
    <x v="23173"/>
  </r>
  <r>
    <x v="1"/>
    <x v="1"/>
    <x v="2"/>
    <n v="265"/>
    <x v="23263"/>
    <n v="3000000"/>
    <x v="23174"/>
  </r>
  <r>
    <x v="1"/>
    <x v="1"/>
    <x v="2"/>
    <n v="266"/>
    <x v="23264"/>
    <n v="3000000"/>
    <x v="23175"/>
  </r>
  <r>
    <x v="1"/>
    <x v="1"/>
    <x v="2"/>
    <n v="267"/>
    <x v="23265"/>
    <n v="3000000"/>
    <x v="23176"/>
  </r>
  <r>
    <x v="1"/>
    <x v="1"/>
    <x v="2"/>
    <n v="268"/>
    <x v="23266"/>
    <n v="3000000"/>
    <x v="23177"/>
  </r>
  <r>
    <x v="1"/>
    <x v="1"/>
    <x v="2"/>
    <n v="269"/>
    <x v="23267"/>
    <n v="3000000"/>
    <x v="23178"/>
  </r>
  <r>
    <x v="1"/>
    <x v="1"/>
    <x v="2"/>
    <n v="270"/>
    <x v="23268"/>
    <n v="3070195.5749999881"/>
    <x v="23179"/>
  </r>
  <r>
    <x v="1"/>
    <x v="1"/>
    <x v="2"/>
    <n v="271"/>
    <x v="23269"/>
    <n v="3000000"/>
    <x v="23180"/>
  </r>
  <r>
    <x v="1"/>
    <x v="1"/>
    <x v="2"/>
    <n v="272"/>
    <x v="23270"/>
    <n v="3000000"/>
    <x v="23181"/>
  </r>
  <r>
    <x v="1"/>
    <x v="1"/>
    <x v="2"/>
    <n v="273"/>
    <x v="23271"/>
    <n v="3000000"/>
    <x v="23182"/>
  </r>
  <r>
    <x v="1"/>
    <x v="1"/>
    <x v="2"/>
    <n v="274"/>
    <x v="23272"/>
    <n v="3000000"/>
    <x v="23183"/>
  </r>
  <r>
    <x v="1"/>
    <x v="1"/>
    <x v="2"/>
    <n v="275"/>
    <x v="23273"/>
    <n v="3000000"/>
    <x v="23184"/>
  </r>
  <r>
    <x v="1"/>
    <x v="1"/>
    <x v="2"/>
    <n v="276"/>
    <x v="23274"/>
    <n v="3000000"/>
    <x v="23185"/>
  </r>
  <r>
    <x v="1"/>
    <x v="1"/>
    <x v="2"/>
    <n v="277"/>
    <x v="23275"/>
    <n v="3000000"/>
    <x v="23186"/>
  </r>
  <r>
    <x v="1"/>
    <x v="1"/>
    <x v="2"/>
    <n v="278"/>
    <x v="23276"/>
    <n v="3000000"/>
    <x v="23187"/>
  </r>
  <r>
    <x v="1"/>
    <x v="1"/>
    <x v="2"/>
    <n v="279"/>
    <x v="23277"/>
    <n v="3000000"/>
    <x v="23188"/>
  </r>
  <r>
    <x v="1"/>
    <x v="1"/>
    <x v="2"/>
    <n v="280"/>
    <x v="23278"/>
    <n v="3000000"/>
    <x v="23189"/>
  </r>
  <r>
    <x v="1"/>
    <x v="1"/>
    <x v="2"/>
    <n v="281"/>
    <x v="23279"/>
    <n v="3000000"/>
    <x v="23190"/>
  </r>
  <r>
    <x v="1"/>
    <x v="1"/>
    <x v="2"/>
    <n v="282"/>
    <x v="23280"/>
    <n v="3000000"/>
    <x v="23191"/>
  </r>
  <r>
    <x v="1"/>
    <x v="1"/>
    <x v="2"/>
    <n v="283"/>
    <x v="23281"/>
    <n v="3000000"/>
    <x v="23192"/>
  </r>
  <r>
    <x v="1"/>
    <x v="1"/>
    <x v="2"/>
    <n v="284"/>
    <x v="23282"/>
    <n v="3000000"/>
    <x v="23193"/>
  </r>
  <r>
    <x v="1"/>
    <x v="1"/>
    <x v="2"/>
    <n v="285"/>
    <x v="23283"/>
    <n v="3000000"/>
    <x v="23194"/>
  </r>
  <r>
    <x v="1"/>
    <x v="1"/>
    <x v="2"/>
    <n v="286"/>
    <x v="23284"/>
    <n v="3000000"/>
    <x v="23195"/>
  </r>
  <r>
    <x v="1"/>
    <x v="1"/>
    <x v="2"/>
    <n v="287"/>
    <x v="23285"/>
    <n v="3000000"/>
    <x v="23196"/>
  </r>
  <r>
    <x v="1"/>
    <x v="1"/>
    <x v="2"/>
    <n v="288"/>
    <x v="23286"/>
    <n v="3000000"/>
    <x v="23197"/>
  </r>
  <r>
    <x v="1"/>
    <x v="1"/>
    <x v="2"/>
    <n v="289"/>
    <x v="23287"/>
    <n v="3000000"/>
    <x v="23198"/>
  </r>
  <r>
    <x v="1"/>
    <x v="1"/>
    <x v="2"/>
    <n v="290"/>
    <x v="23288"/>
    <n v="3000000"/>
    <x v="23199"/>
  </r>
  <r>
    <x v="1"/>
    <x v="1"/>
    <x v="2"/>
    <n v="291"/>
    <x v="23289"/>
    <n v="3000000"/>
    <x v="23200"/>
  </r>
  <r>
    <x v="1"/>
    <x v="1"/>
    <x v="2"/>
    <n v="292"/>
    <x v="23290"/>
    <n v="3000000"/>
    <x v="23201"/>
  </r>
  <r>
    <x v="1"/>
    <x v="1"/>
    <x v="2"/>
    <n v="293"/>
    <x v="23291"/>
    <n v="3000000"/>
    <x v="23202"/>
  </r>
  <r>
    <x v="1"/>
    <x v="1"/>
    <x v="2"/>
    <n v="294"/>
    <x v="23292"/>
    <n v="3000000"/>
    <x v="23203"/>
  </r>
  <r>
    <x v="1"/>
    <x v="1"/>
    <x v="2"/>
    <n v="295"/>
    <x v="23293"/>
    <n v="3000000"/>
    <x v="23204"/>
  </r>
  <r>
    <x v="1"/>
    <x v="1"/>
    <x v="2"/>
    <n v="296"/>
    <x v="23294"/>
    <n v="3000000"/>
    <x v="23205"/>
  </r>
  <r>
    <x v="1"/>
    <x v="1"/>
    <x v="2"/>
    <n v="297"/>
    <x v="23295"/>
    <n v="3000000"/>
    <x v="23206"/>
  </r>
  <r>
    <x v="1"/>
    <x v="1"/>
    <x v="2"/>
    <n v="298"/>
    <x v="23296"/>
    <n v="3000000"/>
    <x v="23207"/>
  </r>
  <r>
    <x v="1"/>
    <x v="1"/>
    <x v="2"/>
    <n v="299"/>
    <x v="23297"/>
    <n v="3000000"/>
    <x v="23208"/>
  </r>
  <r>
    <x v="1"/>
    <x v="1"/>
    <x v="2"/>
    <n v="300"/>
    <x v="23298"/>
    <n v="3000000"/>
    <x v="23209"/>
  </r>
  <r>
    <x v="1"/>
    <x v="1"/>
    <x v="2"/>
    <n v="301"/>
    <x v="23299"/>
    <n v="3000000"/>
    <x v="23210"/>
  </r>
  <r>
    <x v="1"/>
    <x v="1"/>
    <x v="2"/>
    <n v="302"/>
    <x v="23300"/>
    <n v="3423545.625"/>
    <x v="23211"/>
  </r>
  <r>
    <x v="1"/>
    <x v="1"/>
    <x v="2"/>
    <n v="303"/>
    <x v="23301"/>
    <n v="3000000"/>
    <x v="23212"/>
  </r>
  <r>
    <x v="1"/>
    <x v="1"/>
    <x v="2"/>
    <n v="304"/>
    <x v="23302"/>
    <n v="3972875.6499999911"/>
    <x v="23213"/>
  </r>
  <r>
    <x v="1"/>
    <x v="1"/>
    <x v="2"/>
    <n v="305"/>
    <x v="23303"/>
    <n v="3000000"/>
    <x v="23214"/>
  </r>
  <r>
    <x v="1"/>
    <x v="1"/>
    <x v="2"/>
    <n v="306"/>
    <x v="23304"/>
    <n v="3000000"/>
    <x v="23215"/>
  </r>
  <r>
    <x v="1"/>
    <x v="1"/>
    <x v="2"/>
    <n v="307"/>
    <x v="23305"/>
    <n v="3000000"/>
    <x v="23216"/>
  </r>
  <r>
    <x v="1"/>
    <x v="1"/>
    <x v="2"/>
    <n v="308"/>
    <x v="23306"/>
    <n v="3000000"/>
    <x v="23217"/>
  </r>
  <r>
    <x v="1"/>
    <x v="1"/>
    <x v="2"/>
    <n v="309"/>
    <x v="23307"/>
    <n v="3000000"/>
    <x v="23218"/>
  </r>
  <r>
    <x v="1"/>
    <x v="1"/>
    <x v="2"/>
    <n v="310"/>
    <x v="23308"/>
    <n v="3000000"/>
    <x v="23219"/>
  </r>
  <r>
    <x v="1"/>
    <x v="1"/>
    <x v="2"/>
    <n v="311"/>
    <x v="23309"/>
    <n v="3000000"/>
    <x v="23220"/>
  </r>
  <r>
    <x v="1"/>
    <x v="1"/>
    <x v="2"/>
    <n v="312"/>
    <x v="23310"/>
    <n v="3000000"/>
    <x v="23221"/>
  </r>
  <r>
    <x v="1"/>
    <x v="1"/>
    <x v="2"/>
    <n v="313"/>
    <x v="23311"/>
    <n v="3000000"/>
    <x v="23222"/>
  </r>
  <r>
    <x v="1"/>
    <x v="1"/>
    <x v="2"/>
    <n v="314"/>
    <x v="23312"/>
    <n v="3000000"/>
    <x v="23223"/>
  </r>
  <r>
    <x v="1"/>
    <x v="1"/>
    <x v="2"/>
    <n v="315"/>
    <x v="23313"/>
    <n v="3000000"/>
    <x v="23224"/>
  </r>
  <r>
    <x v="1"/>
    <x v="1"/>
    <x v="2"/>
    <n v="316"/>
    <x v="23314"/>
    <n v="3000000"/>
    <x v="23225"/>
  </r>
  <r>
    <x v="1"/>
    <x v="1"/>
    <x v="2"/>
    <n v="317"/>
    <x v="23315"/>
    <n v="3000000"/>
    <x v="23226"/>
  </r>
  <r>
    <x v="1"/>
    <x v="1"/>
    <x v="2"/>
    <n v="318"/>
    <x v="23316"/>
    <n v="3000000"/>
    <x v="23227"/>
  </r>
  <r>
    <x v="1"/>
    <x v="1"/>
    <x v="2"/>
    <n v="319"/>
    <x v="23317"/>
    <n v="3000000"/>
    <x v="23228"/>
  </r>
  <r>
    <x v="1"/>
    <x v="1"/>
    <x v="2"/>
    <n v="320"/>
    <x v="23318"/>
    <n v="3000000"/>
    <x v="23229"/>
  </r>
  <r>
    <x v="1"/>
    <x v="1"/>
    <x v="2"/>
    <n v="321"/>
    <x v="23319"/>
    <n v="3000000"/>
    <x v="23230"/>
  </r>
  <r>
    <x v="1"/>
    <x v="1"/>
    <x v="2"/>
    <n v="322"/>
    <x v="23320"/>
    <n v="3000000"/>
    <x v="23231"/>
  </r>
  <r>
    <x v="1"/>
    <x v="1"/>
    <x v="2"/>
    <n v="323"/>
    <x v="23321"/>
    <n v="3000000"/>
    <x v="23232"/>
  </r>
  <r>
    <x v="1"/>
    <x v="1"/>
    <x v="2"/>
    <n v="324"/>
    <x v="23322"/>
    <n v="3000000"/>
    <x v="23233"/>
  </r>
  <r>
    <x v="1"/>
    <x v="1"/>
    <x v="2"/>
    <n v="325"/>
    <x v="23323"/>
    <n v="3000000"/>
    <x v="23234"/>
  </r>
  <r>
    <x v="1"/>
    <x v="1"/>
    <x v="2"/>
    <n v="326"/>
    <x v="23324"/>
    <n v="3000000"/>
    <x v="23235"/>
  </r>
  <r>
    <x v="1"/>
    <x v="1"/>
    <x v="2"/>
    <n v="327"/>
    <x v="23325"/>
    <n v="3000000"/>
    <x v="23236"/>
  </r>
  <r>
    <x v="1"/>
    <x v="1"/>
    <x v="2"/>
    <n v="328"/>
    <x v="23326"/>
    <n v="3000000"/>
    <x v="23237"/>
  </r>
  <r>
    <x v="1"/>
    <x v="1"/>
    <x v="2"/>
    <n v="329"/>
    <x v="23327"/>
    <n v="3000000"/>
    <x v="23238"/>
  </r>
  <r>
    <x v="1"/>
    <x v="1"/>
    <x v="2"/>
    <n v="330"/>
    <x v="23328"/>
    <n v="3075798.03125"/>
    <x v="23239"/>
  </r>
  <r>
    <x v="1"/>
    <x v="1"/>
    <x v="2"/>
    <n v="331"/>
    <x v="23329"/>
    <n v="3000000"/>
    <x v="23240"/>
  </r>
  <r>
    <x v="1"/>
    <x v="1"/>
    <x v="2"/>
    <n v="332"/>
    <x v="23330"/>
    <n v="3000000"/>
    <x v="23241"/>
  </r>
  <r>
    <x v="1"/>
    <x v="1"/>
    <x v="2"/>
    <n v="333"/>
    <x v="23331"/>
    <n v="3000000"/>
    <x v="23242"/>
  </r>
  <r>
    <x v="1"/>
    <x v="1"/>
    <x v="2"/>
    <n v="334"/>
    <x v="23332"/>
    <n v="3000000"/>
    <x v="23243"/>
  </r>
  <r>
    <x v="1"/>
    <x v="1"/>
    <x v="2"/>
    <n v="335"/>
    <x v="23333"/>
    <n v="3000000"/>
    <x v="23244"/>
  </r>
  <r>
    <x v="1"/>
    <x v="1"/>
    <x v="2"/>
    <n v="336"/>
    <x v="23334"/>
    <n v="3000000"/>
    <x v="23245"/>
  </r>
  <r>
    <x v="1"/>
    <x v="1"/>
    <x v="2"/>
    <n v="337"/>
    <x v="23335"/>
    <n v="3000000"/>
    <x v="23246"/>
  </r>
  <r>
    <x v="1"/>
    <x v="1"/>
    <x v="2"/>
    <n v="338"/>
    <x v="23336"/>
    <n v="3000000"/>
    <x v="23247"/>
  </r>
  <r>
    <x v="1"/>
    <x v="1"/>
    <x v="2"/>
    <n v="339"/>
    <x v="23337"/>
    <n v="3000000"/>
    <x v="23248"/>
  </r>
  <r>
    <x v="1"/>
    <x v="1"/>
    <x v="2"/>
    <n v="340"/>
    <x v="23338"/>
    <n v="3000000"/>
    <x v="23249"/>
  </r>
  <r>
    <x v="1"/>
    <x v="1"/>
    <x v="2"/>
    <n v="341"/>
    <x v="23339"/>
    <n v="3000000"/>
    <x v="23250"/>
  </r>
  <r>
    <x v="1"/>
    <x v="1"/>
    <x v="2"/>
    <n v="342"/>
    <x v="23340"/>
    <n v="3000000"/>
    <x v="23251"/>
  </r>
  <r>
    <x v="1"/>
    <x v="1"/>
    <x v="2"/>
    <n v="343"/>
    <x v="23341"/>
    <n v="3000000"/>
    <x v="23252"/>
  </r>
  <r>
    <x v="1"/>
    <x v="1"/>
    <x v="2"/>
    <n v="344"/>
    <x v="23342"/>
    <n v="3000000"/>
    <x v="23253"/>
  </r>
  <r>
    <x v="1"/>
    <x v="1"/>
    <x v="2"/>
    <n v="345"/>
    <x v="23343"/>
    <n v="3000000"/>
    <x v="23254"/>
  </r>
  <r>
    <x v="1"/>
    <x v="1"/>
    <x v="2"/>
    <n v="346"/>
    <x v="23344"/>
    <n v="3000000"/>
    <x v="23255"/>
  </r>
  <r>
    <x v="1"/>
    <x v="1"/>
    <x v="2"/>
    <n v="347"/>
    <x v="23345"/>
    <n v="3000000"/>
    <x v="23256"/>
  </r>
  <r>
    <x v="1"/>
    <x v="1"/>
    <x v="2"/>
    <n v="348"/>
    <x v="23346"/>
    <n v="3000000"/>
    <x v="23257"/>
  </r>
  <r>
    <x v="1"/>
    <x v="1"/>
    <x v="2"/>
    <n v="349"/>
    <x v="23347"/>
    <n v="3000000"/>
    <x v="23258"/>
  </r>
  <r>
    <x v="1"/>
    <x v="1"/>
    <x v="2"/>
    <n v="350"/>
    <x v="23348"/>
    <n v="3000000"/>
    <x v="23259"/>
  </r>
  <r>
    <x v="1"/>
    <x v="1"/>
    <x v="2"/>
    <n v="351"/>
    <x v="23349"/>
    <n v="3000000"/>
    <x v="23260"/>
  </r>
  <r>
    <x v="1"/>
    <x v="1"/>
    <x v="2"/>
    <n v="352"/>
    <x v="23350"/>
    <n v="3000000"/>
    <x v="23261"/>
  </r>
  <r>
    <x v="1"/>
    <x v="1"/>
    <x v="2"/>
    <n v="353"/>
    <x v="23351"/>
    <n v="3000000"/>
    <x v="23262"/>
  </r>
  <r>
    <x v="1"/>
    <x v="1"/>
    <x v="2"/>
    <n v="354"/>
    <x v="23352"/>
    <n v="3000000"/>
    <x v="23263"/>
  </r>
  <r>
    <x v="1"/>
    <x v="1"/>
    <x v="2"/>
    <n v="355"/>
    <x v="23353"/>
    <n v="3000000"/>
    <x v="23264"/>
  </r>
  <r>
    <x v="1"/>
    <x v="1"/>
    <x v="2"/>
    <n v="356"/>
    <x v="23354"/>
    <n v="3000000"/>
    <x v="23265"/>
  </r>
  <r>
    <x v="1"/>
    <x v="1"/>
    <x v="2"/>
    <n v="357"/>
    <x v="23355"/>
    <n v="3000000"/>
    <x v="23266"/>
  </r>
  <r>
    <x v="1"/>
    <x v="1"/>
    <x v="2"/>
    <n v="358"/>
    <x v="23356"/>
    <n v="3000000"/>
    <x v="23267"/>
  </r>
  <r>
    <x v="1"/>
    <x v="1"/>
    <x v="2"/>
    <n v="359"/>
    <x v="23357"/>
    <n v="3000000"/>
    <x v="23268"/>
  </r>
  <r>
    <x v="1"/>
    <x v="1"/>
    <x v="2"/>
    <n v="360"/>
    <x v="23358"/>
    <n v="3000000"/>
    <x v="23269"/>
  </r>
  <r>
    <x v="1"/>
    <x v="1"/>
    <x v="2"/>
    <n v="361"/>
    <x v="23359"/>
    <n v="3000000"/>
    <x v="23270"/>
  </r>
  <r>
    <x v="1"/>
    <x v="1"/>
    <x v="2"/>
    <n v="362"/>
    <x v="23360"/>
    <n v="3000000"/>
    <x v="23271"/>
  </r>
  <r>
    <x v="1"/>
    <x v="1"/>
    <x v="2"/>
    <n v="363"/>
    <x v="23361"/>
    <n v="3000000"/>
    <x v="23272"/>
  </r>
  <r>
    <x v="1"/>
    <x v="1"/>
    <x v="2"/>
    <n v="364"/>
    <x v="23362"/>
    <n v="3000000"/>
    <x v="23273"/>
  </r>
  <r>
    <x v="1"/>
    <x v="1"/>
    <x v="2"/>
    <n v="365"/>
    <x v="23363"/>
    <n v="3000000"/>
    <x v="23274"/>
  </r>
  <r>
    <x v="1"/>
    <x v="1"/>
    <x v="2"/>
    <n v="366"/>
    <x v="23364"/>
    <n v="3000000"/>
    <x v="23275"/>
  </r>
  <r>
    <x v="1"/>
    <x v="1"/>
    <x v="2"/>
    <n v="367"/>
    <x v="23365"/>
    <n v="3000000"/>
    <x v="23276"/>
  </r>
  <r>
    <x v="1"/>
    <x v="1"/>
    <x v="2"/>
    <n v="368"/>
    <x v="23366"/>
    <n v="3000000"/>
    <x v="23277"/>
  </r>
  <r>
    <x v="1"/>
    <x v="1"/>
    <x v="2"/>
    <n v="369"/>
    <x v="23367"/>
    <n v="3000000"/>
    <x v="23278"/>
  </r>
  <r>
    <x v="1"/>
    <x v="1"/>
    <x v="2"/>
    <n v="370"/>
    <x v="23368"/>
    <n v="3000000"/>
    <x v="23279"/>
  </r>
  <r>
    <x v="1"/>
    <x v="1"/>
    <x v="2"/>
    <n v="371"/>
    <x v="23369"/>
    <n v="3000000"/>
    <x v="23280"/>
  </r>
  <r>
    <x v="1"/>
    <x v="1"/>
    <x v="2"/>
    <n v="372"/>
    <x v="23370"/>
    <n v="3000000"/>
    <x v="23281"/>
  </r>
  <r>
    <x v="1"/>
    <x v="1"/>
    <x v="2"/>
    <n v="373"/>
    <x v="23371"/>
    <n v="3000000"/>
    <x v="23282"/>
  </r>
  <r>
    <x v="1"/>
    <x v="1"/>
    <x v="2"/>
    <n v="374"/>
    <x v="23372"/>
    <n v="3000000"/>
    <x v="23283"/>
  </r>
  <r>
    <x v="1"/>
    <x v="1"/>
    <x v="2"/>
    <n v="375"/>
    <x v="23373"/>
    <n v="3254959.25"/>
    <x v="23284"/>
  </r>
  <r>
    <x v="1"/>
    <x v="1"/>
    <x v="2"/>
    <n v="376"/>
    <x v="23374"/>
    <n v="3000000"/>
    <x v="23285"/>
  </r>
  <r>
    <x v="1"/>
    <x v="1"/>
    <x v="2"/>
    <n v="377"/>
    <x v="23375"/>
    <n v="3000000"/>
    <x v="23286"/>
  </r>
  <r>
    <x v="1"/>
    <x v="1"/>
    <x v="2"/>
    <n v="378"/>
    <x v="23376"/>
    <n v="3000000"/>
    <x v="23287"/>
  </r>
  <r>
    <x v="1"/>
    <x v="1"/>
    <x v="2"/>
    <n v="379"/>
    <x v="23377"/>
    <n v="3000000"/>
    <x v="23288"/>
  </r>
  <r>
    <x v="1"/>
    <x v="1"/>
    <x v="2"/>
    <n v="380"/>
    <x v="23378"/>
    <n v="3000000"/>
    <x v="23289"/>
  </r>
  <r>
    <x v="1"/>
    <x v="1"/>
    <x v="2"/>
    <n v="381"/>
    <x v="23379"/>
    <n v="3705368.5625"/>
    <x v="23290"/>
  </r>
  <r>
    <x v="1"/>
    <x v="1"/>
    <x v="2"/>
    <n v="382"/>
    <x v="23380"/>
    <n v="3000000"/>
    <x v="23291"/>
  </r>
  <r>
    <x v="1"/>
    <x v="1"/>
    <x v="2"/>
    <n v="383"/>
    <x v="23381"/>
    <n v="3000000"/>
    <x v="23292"/>
  </r>
  <r>
    <x v="1"/>
    <x v="1"/>
    <x v="2"/>
    <n v="384"/>
    <x v="23382"/>
    <n v="3000000"/>
    <x v="23293"/>
  </r>
  <r>
    <x v="1"/>
    <x v="1"/>
    <x v="2"/>
    <n v="385"/>
    <x v="23383"/>
    <n v="3000000"/>
    <x v="23294"/>
  </r>
  <r>
    <x v="1"/>
    <x v="1"/>
    <x v="2"/>
    <n v="386"/>
    <x v="23384"/>
    <n v="3000000"/>
    <x v="23295"/>
  </r>
  <r>
    <x v="1"/>
    <x v="1"/>
    <x v="2"/>
    <n v="387"/>
    <x v="23385"/>
    <n v="3000000"/>
    <x v="23296"/>
  </r>
  <r>
    <x v="1"/>
    <x v="1"/>
    <x v="2"/>
    <n v="388"/>
    <x v="23386"/>
    <n v="3000000"/>
    <x v="23297"/>
  </r>
  <r>
    <x v="1"/>
    <x v="1"/>
    <x v="2"/>
    <n v="389"/>
    <x v="23387"/>
    <n v="3000000"/>
    <x v="23298"/>
  </r>
  <r>
    <x v="1"/>
    <x v="1"/>
    <x v="2"/>
    <n v="390"/>
    <x v="23388"/>
    <n v="3000000"/>
    <x v="23299"/>
  </r>
  <r>
    <x v="1"/>
    <x v="1"/>
    <x v="2"/>
    <n v="391"/>
    <x v="23389"/>
    <n v="3000000"/>
    <x v="23300"/>
  </r>
  <r>
    <x v="1"/>
    <x v="1"/>
    <x v="2"/>
    <n v="392"/>
    <x v="23390"/>
    <n v="3000000"/>
    <x v="23301"/>
  </r>
  <r>
    <x v="1"/>
    <x v="1"/>
    <x v="2"/>
    <n v="393"/>
    <x v="23391"/>
    <n v="3000000"/>
    <x v="23302"/>
  </r>
  <r>
    <x v="1"/>
    <x v="1"/>
    <x v="2"/>
    <n v="394"/>
    <x v="23392"/>
    <n v="3000000"/>
    <x v="23303"/>
  </r>
  <r>
    <x v="1"/>
    <x v="1"/>
    <x v="2"/>
    <n v="395"/>
    <x v="23393"/>
    <n v="3000000"/>
    <x v="23304"/>
  </r>
  <r>
    <x v="1"/>
    <x v="1"/>
    <x v="2"/>
    <n v="396"/>
    <x v="23394"/>
    <n v="3000000"/>
    <x v="23305"/>
  </r>
  <r>
    <x v="1"/>
    <x v="1"/>
    <x v="2"/>
    <n v="397"/>
    <x v="23395"/>
    <n v="3000000"/>
    <x v="23306"/>
  </r>
  <r>
    <x v="1"/>
    <x v="1"/>
    <x v="2"/>
    <n v="398"/>
    <x v="23396"/>
    <n v="3000000"/>
    <x v="23307"/>
  </r>
  <r>
    <x v="1"/>
    <x v="1"/>
    <x v="2"/>
    <n v="399"/>
    <x v="23397"/>
    <n v="3000000"/>
    <x v="23308"/>
  </r>
  <r>
    <x v="1"/>
    <x v="1"/>
    <x v="2"/>
    <n v="400"/>
    <x v="23398"/>
    <n v="3000000"/>
    <x v="23309"/>
  </r>
  <r>
    <x v="1"/>
    <x v="1"/>
    <x v="2"/>
    <n v="401"/>
    <x v="23399"/>
    <n v="3000000"/>
    <x v="23310"/>
  </r>
  <r>
    <x v="1"/>
    <x v="1"/>
    <x v="2"/>
    <n v="402"/>
    <x v="23400"/>
    <n v="3000000"/>
    <x v="23311"/>
  </r>
  <r>
    <x v="1"/>
    <x v="1"/>
    <x v="2"/>
    <n v="403"/>
    <x v="23401"/>
    <n v="3000000"/>
    <x v="23312"/>
  </r>
  <r>
    <x v="1"/>
    <x v="1"/>
    <x v="2"/>
    <n v="404"/>
    <x v="23402"/>
    <n v="3000000"/>
    <x v="23313"/>
  </r>
  <r>
    <x v="1"/>
    <x v="1"/>
    <x v="2"/>
    <n v="405"/>
    <x v="23403"/>
    <n v="3000000"/>
    <x v="23314"/>
  </r>
  <r>
    <x v="1"/>
    <x v="1"/>
    <x v="2"/>
    <n v="406"/>
    <x v="23404"/>
    <n v="3000000"/>
    <x v="23315"/>
  </r>
  <r>
    <x v="1"/>
    <x v="1"/>
    <x v="2"/>
    <n v="407"/>
    <x v="23405"/>
    <n v="3000000"/>
    <x v="23316"/>
  </r>
  <r>
    <x v="1"/>
    <x v="1"/>
    <x v="2"/>
    <n v="408"/>
    <x v="23406"/>
    <n v="3000000"/>
    <x v="23317"/>
  </r>
  <r>
    <x v="1"/>
    <x v="1"/>
    <x v="2"/>
    <n v="409"/>
    <x v="23407"/>
    <n v="3000000"/>
    <x v="23318"/>
  </r>
  <r>
    <x v="1"/>
    <x v="1"/>
    <x v="2"/>
    <n v="410"/>
    <x v="23408"/>
    <n v="3000000"/>
    <x v="23319"/>
  </r>
  <r>
    <x v="1"/>
    <x v="1"/>
    <x v="2"/>
    <n v="411"/>
    <x v="23409"/>
    <n v="3000000"/>
    <x v="23320"/>
  </r>
  <r>
    <x v="1"/>
    <x v="1"/>
    <x v="2"/>
    <n v="412"/>
    <x v="23410"/>
    <n v="3000000"/>
    <x v="23321"/>
  </r>
  <r>
    <x v="1"/>
    <x v="1"/>
    <x v="2"/>
    <n v="413"/>
    <x v="23411"/>
    <n v="3000000"/>
    <x v="23322"/>
  </r>
  <r>
    <x v="1"/>
    <x v="1"/>
    <x v="2"/>
    <n v="414"/>
    <x v="23412"/>
    <n v="3000000"/>
    <x v="23323"/>
  </r>
  <r>
    <x v="1"/>
    <x v="1"/>
    <x v="2"/>
    <n v="415"/>
    <x v="23413"/>
    <n v="3000000"/>
    <x v="23324"/>
  </r>
  <r>
    <x v="1"/>
    <x v="1"/>
    <x v="2"/>
    <n v="416"/>
    <x v="23414"/>
    <n v="3000000"/>
    <x v="23325"/>
  </r>
  <r>
    <x v="1"/>
    <x v="1"/>
    <x v="2"/>
    <n v="417"/>
    <x v="23415"/>
    <n v="3000000"/>
    <x v="23326"/>
  </r>
  <r>
    <x v="1"/>
    <x v="1"/>
    <x v="2"/>
    <n v="418"/>
    <x v="23416"/>
    <n v="3000000"/>
    <x v="23327"/>
  </r>
  <r>
    <x v="1"/>
    <x v="1"/>
    <x v="2"/>
    <n v="419"/>
    <x v="23417"/>
    <n v="3000000"/>
    <x v="23328"/>
  </r>
  <r>
    <x v="1"/>
    <x v="1"/>
    <x v="2"/>
    <n v="420"/>
    <x v="23418"/>
    <n v="3000000"/>
    <x v="23329"/>
  </r>
  <r>
    <x v="1"/>
    <x v="1"/>
    <x v="2"/>
    <n v="421"/>
    <x v="23419"/>
    <n v="3000000"/>
    <x v="23330"/>
  </r>
  <r>
    <x v="1"/>
    <x v="1"/>
    <x v="2"/>
    <n v="422"/>
    <x v="23420"/>
    <n v="3000000"/>
    <x v="23331"/>
  </r>
  <r>
    <x v="1"/>
    <x v="1"/>
    <x v="2"/>
    <n v="423"/>
    <x v="23421"/>
    <n v="3000000"/>
    <x v="23332"/>
  </r>
  <r>
    <x v="1"/>
    <x v="1"/>
    <x v="2"/>
    <n v="424"/>
    <x v="23422"/>
    <n v="3108165.712500006"/>
    <x v="23333"/>
  </r>
  <r>
    <x v="1"/>
    <x v="1"/>
    <x v="2"/>
    <n v="425"/>
    <x v="23423"/>
    <n v="3000000"/>
    <x v="23334"/>
  </r>
  <r>
    <x v="1"/>
    <x v="1"/>
    <x v="2"/>
    <n v="426"/>
    <x v="23424"/>
    <n v="3000000"/>
    <x v="23335"/>
  </r>
  <r>
    <x v="1"/>
    <x v="1"/>
    <x v="2"/>
    <n v="427"/>
    <x v="23425"/>
    <n v="3000000"/>
    <x v="23336"/>
  </r>
  <r>
    <x v="1"/>
    <x v="1"/>
    <x v="2"/>
    <n v="428"/>
    <x v="23426"/>
    <n v="3000000"/>
    <x v="23337"/>
  </r>
  <r>
    <x v="1"/>
    <x v="1"/>
    <x v="2"/>
    <n v="429"/>
    <x v="23427"/>
    <n v="3000000"/>
    <x v="23338"/>
  </r>
  <r>
    <x v="1"/>
    <x v="1"/>
    <x v="2"/>
    <n v="430"/>
    <x v="23428"/>
    <n v="3000000"/>
    <x v="23339"/>
  </r>
  <r>
    <x v="1"/>
    <x v="1"/>
    <x v="2"/>
    <n v="431"/>
    <x v="23429"/>
    <n v="3000000"/>
    <x v="23340"/>
  </r>
  <r>
    <x v="1"/>
    <x v="1"/>
    <x v="2"/>
    <n v="432"/>
    <x v="23430"/>
    <n v="3000000"/>
    <x v="23341"/>
  </r>
  <r>
    <x v="1"/>
    <x v="1"/>
    <x v="2"/>
    <n v="433"/>
    <x v="23431"/>
    <n v="3000000"/>
    <x v="23342"/>
  </r>
  <r>
    <x v="1"/>
    <x v="1"/>
    <x v="2"/>
    <n v="434"/>
    <x v="23432"/>
    <n v="3000000"/>
    <x v="23343"/>
  </r>
  <r>
    <x v="1"/>
    <x v="1"/>
    <x v="2"/>
    <n v="435"/>
    <x v="23433"/>
    <n v="3000000"/>
    <x v="23344"/>
  </r>
  <r>
    <x v="1"/>
    <x v="1"/>
    <x v="2"/>
    <n v="436"/>
    <x v="23434"/>
    <n v="3000000"/>
    <x v="23345"/>
  </r>
  <r>
    <x v="1"/>
    <x v="1"/>
    <x v="2"/>
    <n v="437"/>
    <x v="23435"/>
    <n v="3329638.4499999881"/>
    <x v="23346"/>
  </r>
  <r>
    <x v="1"/>
    <x v="1"/>
    <x v="2"/>
    <n v="438"/>
    <x v="23436"/>
    <n v="3000000"/>
    <x v="23347"/>
  </r>
  <r>
    <x v="1"/>
    <x v="1"/>
    <x v="2"/>
    <n v="439"/>
    <x v="23437"/>
    <n v="3000000"/>
    <x v="23348"/>
  </r>
  <r>
    <x v="1"/>
    <x v="1"/>
    <x v="2"/>
    <n v="440"/>
    <x v="23438"/>
    <n v="3000000"/>
    <x v="23349"/>
  </r>
  <r>
    <x v="1"/>
    <x v="1"/>
    <x v="2"/>
    <n v="441"/>
    <x v="23439"/>
    <n v="3000000"/>
    <x v="23350"/>
  </r>
  <r>
    <x v="1"/>
    <x v="1"/>
    <x v="2"/>
    <n v="442"/>
    <x v="23440"/>
    <n v="3000000"/>
    <x v="23351"/>
  </r>
  <r>
    <x v="1"/>
    <x v="1"/>
    <x v="2"/>
    <n v="443"/>
    <x v="23441"/>
    <n v="3000000"/>
    <x v="23352"/>
  </r>
  <r>
    <x v="1"/>
    <x v="1"/>
    <x v="2"/>
    <n v="444"/>
    <x v="23442"/>
    <n v="3000000"/>
    <x v="23353"/>
  </r>
  <r>
    <x v="1"/>
    <x v="1"/>
    <x v="2"/>
    <n v="445"/>
    <x v="23443"/>
    <n v="3000000"/>
    <x v="23354"/>
  </r>
  <r>
    <x v="1"/>
    <x v="1"/>
    <x v="2"/>
    <n v="446"/>
    <x v="23444"/>
    <n v="3000000"/>
    <x v="23355"/>
  </r>
  <r>
    <x v="1"/>
    <x v="1"/>
    <x v="2"/>
    <n v="447"/>
    <x v="23445"/>
    <n v="3000000"/>
    <x v="23356"/>
  </r>
  <r>
    <x v="1"/>
    <x v="1"/>
    <x v="2"/>
    <n v="448"/>
    <x v="23446"/>
    <n v="3000000"/>
    <x v="23357"/>
  </r>
  <r>
    <x v="1"/>
    <x v="1"/>
    <x v="2"/>
    <n v="449"/>
    <x v="23447"/>
    <n v="3000000"/>
    <x v="23358"/>
  </r>
  <r>
    <x v="1"/>
    <x v="1"/>
    <x v="2"/>
    <n v="450"/>
    <x v="23448"/>
    <n v="3000000"/>
    <x v="23359"/>
  </r>
  <r>
    <x v="1"/>
    <x v="1"/>
    <x v="2"/>
    <n v="451"/>
    <x v="23449"/>
    <n v="3000000"/>
    <x v="23360"/>
  </r>
  <r>
    <x v="1"/>
    <x v="1"/>
    <x v="2"/>
    <n v="452"/>
    <x v="23450"/>
    <n v="3000000"/>
    <x v="23361"/>
  </r>
  <r>
    <x v="1"/>
    <x v="1"/>
    <x v="2"/>
    <n v="453"/>
    <x v="23451"/>
    <n v="3000000"/>
    <x v="23362"/>
  </r>
  <r>
    <x v="1"/>
    <x v="1"/>
    <x v="2"/>
    <n v="454"/>
    <x v="23452"/>
    <n v="3000000"/>
    <x v="23363"/>
  </r>
  <r>
    <x v="1"/>
    <x v="1"/>
    <x v="2"/>
    <n v="455"/>
    <x v="23453"/>
    <n v="3000000"/>
    <x v="23364"/>
  </r>
  <r>
    <x v="1"/>
    <x v="1"/>
    <x v="2"/>
    <n v="456"/>
    <x v="23454"/>
    <n v="3000000"/>
    <x v="23365"/>
  </r>
  <r>
    <x v="1"/>
    <x v="1"/>
    <x v="2"/>
    <n v="457"/>
    <x v="23455"/>
    <n v="3000000"/>
    <x v="23366"/>
  </r>
  <r>
    <x v="1"/>
    <x v="1"/>
    <x v="2"/>
    <n v="458"/>
    <x v="23456"/>
    <n v="3000000"/>
    <x v="23367"/>
  </r>
  <r>
    <x v="1"/>
    <x v="1"/>
    <x v="2"/>
    <n v="459"/>
    <x v="23457"/>
    <n v="3000000"/>
    <x v="23368"/>
  </r>
  <r>
    <x v="1"/>
    <x v="1"/>
    <x v="2"/>
    <n v="460"/>
    <x v="23458"/>
    <n v="3000000"/>
    <x v="23369"/>
  </r>
  <r>
    <x v="1"/>
    <x v="1"/>
    <x v="2"/>
    <n v="461"/>
    <x v="23459"/>
    <n v="3000000"/>
    <x v="23370"/>
  </r>
  <r>
    <x v="1"/>
    <x v="1"/>
    <x v="2"/>
    <n v="462"/>
    <x v="23460"/>
    <n v="3000000"/>
    <x v="23371"/>
  </r>
  <r>
    <x v="1"/>
    <x v="1"/>
    <x v="2"/>
    <n v="463"/>
    <x v="23461"/>
    <n v="3000000"/>
    <x v="23372"/>
  </r>
  <r>
    <x v="1"/>
    <x v="1"/>
    <x v="2"/>
    <n v="464"/>
    <x v="23462"/>
    <n v="3000000"/>
    <x v="23373"/>
  </r>
  <r>
    <x v="1"/>
    <x v="1"/>
    <x v="2"/>
    <n v="465"/>
    <x v="23463"/>
    <n v="3000000"/>
    <x v="23374"/>
  </r>
  <r>
    <x v="1"/>
    <x v="1"/>
    <x v="2"/>
    <n v="466"/>
    <x v="23464"/>
    <n v="3000000"/>
    <x v="23375"/>
  </r>
  <r>
    <x v="1"/>
    <x v="1"/>
    <x v="2"/>
    <n v="467"/>
    <x v="23465"/>
    <n v="3000000"/>
    <x v="23376"/>
  </r>
  <r>
    <x v="1"/>
    <x v="1"/>
    <x v="2"/>
    <n v="468"/>
    <x v="23466"/>
    <n v="3246164.712500006"/>
    <x v="23377"/>
  </r>
  <r>
    <x v="1"/>
    <x v="1"/>
    <x v="2"/>
    <n v="469"/>
    <x v="23467"/>
    <n v="3000000"/>
    <x v="23378"/>
  </r>
  <r>
    <x v="1"/>
    <x v="1"/>
    <x v="2"/>
    <n v="470"/>
    <x v="23468"/>
    <n v="3000000"/>
    <x v="23379"/>
  </r>
  <r>
    <x v="1"/>
    <x v="1"/>
    <x v="2"/>
    <n v="471"/>
    <x v="23469"/>
    <n v="3000000"/>
    <x v="23380"/>
  </r>
  <r>
    <x v="1"/>
    <x v="1"/>
    <x v="2"/>
    <n v="472"/>
    <x v="23470"/>
    <n v="3000000"/>
    <x v="23381"/>
  </r>
  <r>
    <x v="1"/>
    <x v="1"/>
    <x v="2"/>
    <n v="473"/>
    <x v="23471"/>
    <n v="3328608.037499994"/>
    <x v="23382"/>
  </r>
  <r>
    <x v="1"/>
    <x v="1"/>
    <x v="2"/>
    <n v="474"/>
    <x v="23472"/>
    <n v="3000000"/>
    <x v="23383"/>
  </r>
  <r>
    <x v="1"/>
    <x v="1"/>
    <x v="2"/>
    <n v="475"/>
    <x v="23473"/>
    <n v="3000000"/>
    <x v="23384"/>
  </r>
  <r>
    <x v="1"/>
    <x v="1"/>
    <x v="2"/>
    <n v="476"/>
    <x v="23474"/>
    <n v="3000000"/>
    <x v="23385"/>
  </r>
  <r>
    <x v="1"/>
    <x v="1"/>
    <x v="2"/>
    <n v="477"/>
    <x v="23475"/>
    <n v="3000000"/>
    <x v="23386"/>
  </r>
  <r>
    <x v="1"/>
    <x v="1"/>
    <x v="2"/>
    <n v="478"/>
    <x v="23476"/>
    <n v="3000000"/>
    <x v="23387"/>
  </r>
  <r>
    <x v="1"/>
    <x v="1"/>
    <x v="2"/>
    <n v="479"/>
    <x v="23477"/>
    <n v="3000000"/>
    <x v="23388"/>
  </r>
  <r>
    <x v="1"/>
    <x v="1"/>
    <x v="2"/>
    <n v="480"/>
    <x v="23478"/>
    <n v="3000000"/>
    <x v="23389"/>
  </r>
  <r>
    <x v="1"/>
    <x v="1"/>
    <x v="2"/>
    <n v="481"/>
    <x v="23479"/>
    <n v="3000000"/>
    <x v="23390"/>
  </r>
  <r>
    <x v="1"/>
    <x v="1"/>
    <x v="2"/>
    <n v="482"/>
    <x v="23480"/>
    <n v="3000000"/>
    <x v="23391"/>
  </r>
  <r>
    <x v="1"/>
    <x v="1"/>
    <x v="2"/>
    <n v="483"/>
    <x v="23481"/>
    <n v="3000000"/>
    <x v="23392"/>
  </r>
  <r>
    <x v="1"/>
    <x v="1"/>
    <x v="2"/>
    <n v="484"/>
    <x v="23482"/>
    <n v="3000000"/>
    <x v="23393"/>
  </r>
  <r>
    <x v="1"/>
    <x v="1"/>
    <x v="2"/>
    <n v="485"/>
    <x v="23483"/>
    <n v="3000000"/>
    <x v="23394"/>
  </r>
  <r>
    <x v="1"/>
    <x v="1"/>
    <x v="2"/>
    <n v="486"/>
    <x v="23484"/>
    <n v="3000000"/>
    <x v="23395"/>
  </r>
  <r>
    <x v="1"/>
    <x v="1"/>
    <x v="2"/>
    <n v="487"/>
    <x v="23485"/>
    <n v="3000000"/>
    <x v="23396"/>
  </r>
  <r>
    <x v="1"/>
    <x v="1"/>
    <x v="2"/>
    <n v="488"/>
    <x v="23486"/>
    <n v="3000000"/>
    <x v="23397"/>
  </r>
  <r>
    <x v="1"/>
    <x v="1"/>
    <x v="2"/>
    <n v="489"/>
    <x v="23487"/>
    <n v="3200163.359375"/>
    <x v="23398"/>
  </r>
  <r>
    <x v="1"/>
    <x v="1"/>
    <x v="2"/>
    <n v="490"/>
    <x v="23488"/>
    <n v="3000000"/>
    <x v="23399"/>
  </r>
  <r>
    <x v="1"/>
    <x v="1"/>
    <x v="2"/>
    <n v="491"/>
    <x v="23489"/>
    <n v="3000000"/>
    <x v="23400"/>
  </r>
  <r>
    <x v="1"/>
    <x v="1"/>
    <x v="2"/>
    <n v="492"/>
    <x v="23490"/>
    <n v="3000000"/>
    <x v="23401"/>
  </r>
  <r>
    <x v="1"/>
    <x v="1"/>
    <x v="2"/>
    <n v="493"/>
    <x v="23491"/>
    <n v="3048974.6406250149"/>
    <x v="23402"/>
  </r>
  <r>
    <x v="1"/>
    <x v="1"/>
    <x v="2"/>
    <n v="494"/>
    <x v="23492"/>
    <n v="3000000"/>
    <x v="23403"/>
  </r>
  <r>
    <x v="1"/>
    <x v="1"/>
    <x v="2"/>
    <n v="495"/>
    <x v="23493"/>
    <n v="3000000"/>
    <x v="23404"/>
  </r>
  <r>
    <x v="1"/>
    <x v="1"/>
    <x v="2"/>
    <n v="496"/>
    <x v="23494"/>
    <n v="3000000"/>
    <x v="23405"/>
  </r>
  <r>
    <x v="1"/>
    <x v="1"/>
    <x v="2"/>
    <n v="497"/>
    <x v="23495"/>
    <n v="3000000"/>
    <x v="23406"/>
  </r>
  <r>
    <x v="1"/>
    <x v="1"/>
    <x v="2"/>
    <n v="498"/>
    <x v="23496"/>
    <n v="3000000"/>
    <x v="23407"/>
  </r>
  <r>
    <x v="1"/>
    <x v="1"/>
    <x v="2"/>
    <n v="499"/>
    <x v="23497"/>
    <n v="3000000"/>
    <x v="23408"/>
  </r>
  <r>
    <x v="1"/>
    <x v="1"/>
    <x v="2"/>
    <n v="500"/>
    <x v="23498"/>
    <n v="3000000"/>
    <x v="23409"/>
  </r>
  <r>
    <x v="1"/>
    <x v="1"/>
    <x v="2"/>
    <n v="501"/>
    <x v="23499"/>
    <n v="3000000"/>
    <x v="23410"/>
  </r>
  <r>
    <x v="1"/>
    <x v="1"/>
    <x v="2"/>
    <n v="502"/>
    <x v="23500"/>
    <n v="3000000"/>
    <x v="23411"/>
  </r>
  <r>
    <x v="1"/>
    <x v="1"/>
    <x v="2"/>
    <n v="503"/>
    <x v="23501"/>
    <n v="3000000"/>
    <x v="23412"/>
  </r>
  <r>
    <x v="1"/>
    <x v="1"/>
    <x v="2"/>
    <n v="504"/>
    <x v="23502"/>
    <n v="3000000"/>
    <x v="23413"/>
  </r>
  <r>
    <x v="1"/>
    <x v="1"/>
    <x v="2"/>
    <n v="505"/>
    <x v="23503"/>
    <n v="3000000"/>
    <x v="23414"/>
  </r>
  <r>
    <x v="1"/>
    <x v="1"/>
    <x v="2"/>
    <n v="506"/>
    <x v="23504"/>
    <n v="3000000"/>
    <x v="23415"/>
  </r>
  <r>
    <x v="1"/>
    <x v="1"/>
    <x v="2"/>
    <n v="507"/>
    <x v="23505"/>
    <n v="3000000"/>
    <x v="23416"/>
  </r>
  <r>
    <x v="1"/>
    <x v="1"/>
    <x v="2"/>
    <n v="508"/>
    <x v="23506"/>
    <n v="3000000"/>
    <x v="23417"/>
  </r>
  <r>
    <x v="1"/>
    <x v="1"/>
    <x v="2"/>
    <n v="509"/>
    <x v="23507"/>
    <n v="3000000"/>
    <x v="23418"/>
  </r>
  <r>
    <x v="1"/>
    <x v="1"/>
    <x v="2"/>
    <n v="510"/>
    <x v="23508"/>
    <n v="3000000"/>
    <x v="23419"/>
  </r>
  <r>
    <x v="1"/>
    <x v="1"/>
    <x v="2"/>
    <n v="511"/>
    <x v="23509"/>
    <n v="3000000"/>
    <x v="23420"/>
  </r>
  <r>
    <x v="1"/>
    <x v="1"/>
    <x v="2"/>
    <n v="512"/>
    <x v="23510"/>
    <n v="3000000"/>
    <x v="23421"/>
  </r>
  <r>
    <x v="1"/>
    <x v="1"/>
    <x v="2"/>
    <n v="513"/>
    <x v="23511"/>
    <n v="3000000"/>
    <x v="23422"/>
  </r>
  <r>
    <x v="1"/>
    <x v="1"/>
    <x v="2"/>
    <n v="514"/>
    <x v="23512"/>
    <n v="3000000"/>
    <x v="23423"/>
  </r>
  <r>
    <x v="1"/>
    <x v="1"/>
    <x v="2"/>
    <n v="515"/>
    <x v="23513"/>
    <n v="3000000"/>
    <x v="23424"/>
  </r>
  <r>
    <x v="1"/>
    <x v="1"/>
    <x v="2"/>
    <n v="516"/>
    <x v="23514"/>
    <n v="3000000"/>
    <x v="23425"/>
  </r>
  <r>
    <x v="1"/>
    <x v="1"/>
    <x v="2"/>
    <n v="517"/>
    <x v="23515"/>
    <n v="3000000"/>
    <x v="23426"/>
  </r>
  <r>
    <x v="1"/>
    <x v="1"/>
    <x v="2"/>
    <n v="518"/>
    <x v="23516"/>
    <n v="3000000"/>
    <x v="23427"/>
  </r>
  <r>
    <x v="1"/>
    <x v="1"/>
    <x v="2"/>
    <n v="519"/>
    <x v="23517"/>
    <n v="3000000"/>
    <x v="23428"/>
  </r>
  <r>
    <x v="1"/>
    <x v="1"/>
    <x v="2"/>
    <n v="520"/>
    <x v="23518"/>
    <n v="3000000"/>
    <x v="23429"/>
  </r>
  <r>
    <x v="1"/>
    <x v="1"/>
    <x v="2"/>
    <n v="521"/>
    <x v="23519"/>
    <n v="3000000"/>
    <x v="23430"/>
  </r>
  <r>
    <x v="1"/>
    <x v="1"/>
    <x v="2"/>
    <n v="522"/>
    <x v="23520"/>
    <n v="3000000"/>
    <x v="23431"/>
  </r>
  <r>
    <x v="1"/>
    <x v="1"/>
    <x v="2"/>
    <n v="523"/>
    <x v="23521"/>
    <n v="3000000"/>
    <x v="23432"/>
  </r>
  <r>
    <x v="1"/>
    <x v="1"/>
    <x v="2"/>
    <n v="524"/>
    <x v="23522"/>
    <n v="3000000"/>
    <x v="23433"/>
  </r>
  <r>
    <x v="1"/>
    <x v="1"/>
    <x v="2"/>
    <n v="525"/>
    <x v="23523"/>
    <n v="3000000"/>
    <x v="23434"/>
  </r>
  <r>
    <x v="1"/>
    <x v="1"/>
    <x v="2"/>
    <n v="526"/>
    <x v="23524"/>
    <n v="3000000"/>
    <x v="23435"/>
  </r>
  <r>
    <x v="1"/>
    <x v="1"/>
    <x v="2"/>
    <n v="527"/>
    <x v="23525"/>
    <n v="3000000"/>
    <x v="23436"/>
  </r>
  <r>
    <x v="1"/>
    <x v="1"/>
    <x v="2"/>
    <n v="528"/>
    <x v="23526"/>
    <n v="3000000"/>
    <x v="23437"/>
  </r>
  <r>
    <x v="1"/>
    <x v="1"/>
    <x v="2"/>
    <n v="529"/>
    <x v="23527"/>
    <n v="3000000"/>
    <x v="23438"/>
  </r>
  <r>
    <x v="1"/>
    <x v="1"/>
    <x v="2"/>
    <n v="530"/>
    <x v="23528"/>
    <n v="3000000"/>
    <x v="23439"/>
  </r>
  <r>
    <x v="1"/>
    <x v="1"/>
    <x v="2"/>
    <n v="531"/>
    <x v="23529"/>
    <n v="3000000"/>
    <x v="23440"/>
  </r>
  <r>
    <x v="1"/>
    <x v="1"/>
    <x v="2"/>
    <n v="532"/>
    <x v="23530"/>
    <n v="3000000"/>
    <x v="23441"/>
  </r>
  <r>
    <x v="1"/>
    <x v="1"/>
    <x v="2"/>
    <n v="533"/>
    <x v="23531"/>
    <n v="3000000"/>
    <x v="23442"/>
  </r>
  <r>
    <x v="1"/>
    <x v="1"/>
    <x v="2"/>
    <n v="534"/>
    <x v="23532"/>
    <n v="3000000"/>
    <x v="23443"/>
  </r>
  <r>
    <x v="1"/>
    <x v="1"/>
    <x v="2"/>
    <n v="535"/>
    <x v="23533"/>
    <n v="3000000"/>
    <x v="23444"/>
  </r>
  <r>
    <x v="1"/>
    <x v="1"/>
    <x v="2"/>
    <n v="536"/>
    <x v="23534"/>
    <n v="3000000"/>
    <x v="23445"/>
  </r>
  <r>
    <x v="1"/>
    <x v="1"/>
    <x v="2"/>
    <n v="537"/>
    <x v="23535"/>
    <n v="3000000"/>
    <x v="23446"/>
  </r>
  <r>
    <x v="1"/>
    <x v="1"/>
    <x v="2"/>
    <n v="538"/>
    <x v="23536"/>
    <n v="3000000"/>
    <x v="23447"/>
  </r>
  <r>
    <x v="1"/>
    <x v="1"/>
    <x v="2"/>
    <n v="539"/>
    <x v="23537"/>
    <n v="3000000"/>
    <x v="23448"/>
  </r>
  <r>
    <x v="1"/>
    <x v="1"/>
    <x v="2"/>
    <n v="540"/>
    <x v="23538"/>
    <n v="3000000"/>
    <x v="23449"/>
  </r>
  <r>
    <x v="1"/>
    <x v="1"/>
    <x v="2"/>
    <n v="541"/>
    <x v="23539"/>
    <n v="3000000"/>
    <x v="23450"/>
  </r>
  <r>
    <x v="1"/>
    <x v="1"/>
    <x v="2"/>
    <n v="542"/>
    <x v="23540"/>
    <n v="3000000"/>
    <x v="23451"/>
  </r>
  <r>
    <x v="1"/>
    <x v="1"/>
    <x v="2"/>
    <n v="543"/>
    <x v="23541"/>
    <n v="3000000"/>
    <x v="23452"/>
  </r>
  <r>
    <x v="1"/>
    <x v="1"/>
    <x v="2"/>
    <n v="544"/>
    <x v="23542"/>
    <n v="3278678.950000003"/>
    <x v="23453"/>
  </r>
  <r>
    <x v="1"/>
    <x v="1"/>
    <x v="2"/>
    <n v="545"/>
    <x v="23543"/>
    <n v="3000000"/>
    <x v="23454"/>
  </r>
  <r>
    <x v="1"/>
    <x v="1"/>
    <x v="2"/>
    <n v="546"/>
    <x v="23544"/>
    <n v="3000000"/>
    <x v="23455"/>
  </r>
  <r>
    <x v="1"/>
    <x v="1"/>
    <x v="2"/>
    <n v="547"/>
    <x v="23545"/>
    <n v="3000000"/>
    <x v="23456"/>
  </r>
  <r>
    <x v="1"/>
    <x v="1"/>
    <x v="2"/>
    <n v="548"/>
    <x v="23546"/>
    <n v="3000000"/>
    <x v="23457"/>
  </r>
  <r>
    <x v="1"/>
    <x v="1"/>
    <x v="2"/>
    <n v="549"/>
    <x v="23547"/>
    <n v="3000000"/>
    <x v="23458"/>
  </r>
  <r>
    <x v="1"/>
    <x v="1"/>
    <x v="2"/>
    <n v="550"/>
    <x v="23548"/>
    <n v="3000000"/>
    <x v="23459"/>
  </r>
  <r>
    <x v="1"/>
    <x v="1"/>
    <x v="2"/>
    <n v="551"/>
    <x v="23549"/>
    <n v="3000000"/>
    <x v="23460"/>
  </r>
  <r>
    <x v="1"/>
    <x v="1"/>
    <x v="2"/>
    <n v="552"/>
    <x v="23550"/>
    <n v="3000000"/>
    <x v="23461"/>
  </r>
  <r>
    <x v="1"/>
    <x v="1"/>
    <x v="2"/>
    <n v="553"/>
    <x v="23551"/>
    <n v="3000000"/>
    <x v="23462"/>
  </r>
  <r>
    <x v="1"/>
    <x v="1"/>
    <x v="2"/>
    <n v="554"/>
    <x v="23552"/>
    <n v="3000000"/>
    <x v="23463"/>
  </r>
  <r>
    <x v="1"/>
    <x v="1"/>
    <x v="2"/>
    <n v="555"/>
    <x v="23553"/>
    <n v="3000000"/>
    <x v="23464"/>
  </r>
  <r>
    <x v="1"/>
    <x v="1"/>
    <x v="2"/>
    <n v="556"/>
    <x v="23554"/>
    <n v="3000000"/>
    <x v="23465"/>
  </r>
  <r>
    <x v="1"/>
    <x v="1"/>
    <x v="2"/>
    <n v="557"/>
    <x v="23555"/>
    <n v="3000000"/>
    <x v="23466"/>
  </r>
  <r>
    <x v="1"/>
    <x v="1"/>
    <x v="2"/>
    <n v="558"/>
    <x v="23556"/>
    <n v="3000000"/>
    <x v="23467"/>
  </r>
  <r>
    <x v="1"/>
    <x v="1"/>
    <x v="2"/>
    <n v="559"/>
    <x v="23557"/>
    <n v="3000000"/>
    <x v="23468"/>
  </r>
  <r>
    <x v="1"/>
    <x v="1"/>
    <x v="2"/>
    <n v="560"/>
    <x v="23558"/>
    <n v="3000000"/>
    <x v="23469"/>
  </r>
  <r>
    <x v="1"/>
    <x v="1"/>
    <x v="2"/>
    <n v="561"/>
    <x v="23559"/>
    <n v="3000000"/>
    <x v="23470"/>
  </r>
  <r>
    <x v="1"/>
    <x v="1"/>
    <x v="2"/>
    <n v="562"/>
    <x v="23560"/>
    <n v="3000000"/>
    <x v="23471"/>
  </r>
  <r>
    <x v="1"/>
    <x v="1"/>
    <x v="2"/>
    <n v="563"/>
    <x v="23561"/>
    <n v="3000000"/>
    <x v="23472"/>
  </r>
  <r>
    <x v="1"/>
    <x v="1"/>
    <x v="2"/>
    <n v="564"/>
    <x v="23562"/>
    <n v="3000000"/>
    <x v="23473"/>
  </r>
  <r>
    <x v="1"/>
    <x v="1"/>
    <x v="2"/>
    <n v="565"/>
    <x v="23563"/>
    <n v="3000000"/>
    <x v="23474"/>
  </r>
  <r>
    <x v="1"/>
    <x v="1"/>
    <x v="2"/>
    <n v="566"/>
    <x v="23564"/>
    <n v="3000000"/>
    <x v="23475"/>
  </r>
  <r>
    <x v="1"/>
    <x v="1"/>
    <x v="2"/>
    <n v="567"/>
    <x v="23565"/>
    <n v="3000000"/>
    <x v="23476"/>
  </r>
  <r>
    <x v="1"/>
    <x v="1"/>
    <x v="2"/>
    <n v="568"/>
    <x v="23566"/>
    <n v="3000000"/>
    <x v="23477"/>
  </r>
  <r>
    <x v="1"/>
    <x v="1"/>
    <x v="2"/>
    <n v="569"/>
    <x v="23567"/>
    <n v="3000000"/>
    <x v="23478"/>
  </r>
  <r>
    <x v="1"/>
    <x v="1"/>
    <x v="2"/>
    <n v="570"/>
    <x v="23568"/>
    <n v="3000000"/>
    <x v="23479"/>
  </r>
  <r>
    <x v="1"/>
    <x v="1"/>
    <x v="2"/>
    <n v="571"/>
    <x v="23569"/>
    <n v="3000000"/>
    <x v="23480"/>
  </r>
  <r>
    <x v="1"/>
    <x v="1"/>
    <x v="2"/>
    <n v="572"/>
    <x v="23570"/>
    <n v="3000000"/>
    <x v="23481"/>
  </r>
  <r>
    <x v="1"/>
    <x v="1"/>
    <x v="2"/>
    <n v="573"/>
    <x v="23571"/>
    <n v="3000000"/>
    <x v="23482"/>
  </r>
  <r>
    <x v="1"/>
    <x v="1"/>
    <x v="2"/>
    <n v="574"/>
    <x v="23572"/>
    <n v="3000000"/>
    <x v="23483"/>
  </r>
  <r>
    <x v="1"/>
    <x v="1"/>
    <x v="2"/>
    <n v="575"/>
    <x v="23573"/>
    <n v="3000000"/>
    <x v="23484"/>
  </r>
  <r>
    <x v="1"/>
    <x v="1"/>
    <x v="2"/>
    <n v="576"/>
    <x v="23574"/>
    <n v="3000000"/>
    <x v="23485"/>
  </r>
  <r>
    <x v="1"/>
    <x v="1"/>
    <x v="2"/>
    <n v="577"/>
    <x v="23575"/>
    <n v="3000000"/>
    <x v="23486"/>
  </r>
  <r>
    <x v="1"/>
    <x v="1"/>
    <x v="2"/>
    <n v="578"/>
    <x v="23576"/>
    <n v="3000000"/>
    <x v="23487"/>
  </r>
  <r>
    <x v="1"/>
    <x v="1"/>
    <x v="2"/>
    <n v="579"/>
    <x v="23577"/>
    <n v="3000000"/>
    <x v="23488"/>
  </r>
  <r>
    <x v="1"/>
    <x v="1"/>
    <x v="2"/>
    <n v="580"/>
    <x v="23578"/>
    <n v="3000000"/>
    <x v="23489"/>
  </r>
  <r>
    <x v="1"/>
    <x v="1"/>
    <x v="2"/>
    <n v="581"/>
    <x v="23579"/>
    <n v="3000000"/>
    <x v="23490"/>
  </r>
  <r>
    <x v="1"/>
    <x v="1"/>
    <x v="2"/>
    <n v="582"/>
    <x v="23580"/>
    <n v="3000000"/>
    <x v="23491"/>
  </r>
  <r>
    <x v="1"/>
    <x v="1"/>
    <x v="2"/>
    <n v="583"/>
    <x v="23581"/>
    <n v="3000000"/>
    <x v="23492"/>
  </r>
  <r>
    <x v="1"/>
    <x v="1"/>
    <x v="2"/>
    <n v="584"/>
    <x v="23582"/>
    <n v="3000000"/>
    <x v="23493"/>
  </r>
  <r>
    <x v="1"/>
    <x v="1"/>
    <x v="2"/>
    <n v="585"/>
    <x v="23583"/>
    <n v="3000000"/>
    <x v="23494"/>
  </r>
  <r>
    <x v="1"/>
    <x v="1"/>
    <x v="2"/>
    <n v="586"/>
    <x v="23584"/>
    <n v="3000000"/>
    <x v="23495"/>
  </r>
  <r>
    <x v="1"/>
    <x v="1"/>
    <x v="2"/>
    <n v="587"/>
    <x v="23585"/>
    <n v="3000000"/>
    <x v="23496"/>
  </r>
  <r>
    <x v="1"/>
    <x v="1"/>
    <x v="2"/>
    <n v="588"/>
    <x v="23586"/>
    <n v="3000000"/>
    <x v="23497"/>
  </r>
  <r>
    <x v="1"/>
    <x v="1"/>
    <x v="2"/>
    <n v="589"/>
    <x v="23587"/>
    <n v="3000000"/>
    <x v="23498"/>
  </r>
  <r>
    <x v="1"/>
    <x v="1"/>
    <x v="2"/>
    <n v="590"/>
    <x v="23588"/>
    <n v="3000000"/>
    <x v="23499"/>
  </r>
  <r>
    <x v="1"/>
    <x v="1"/>
    <x v="2"/>
    <n v="591"/>
    <x v="23589"/>
    <n v="3000000"/>
    <x v="23500"/>
  </r>
  <r>
    <x v="1"/>
    <x v="1"/>
    <x v="2"/>
    <n v="592"/>
    <x v="23590"/>
    <n v="3000000"/>
    <x v="23501"/>
  </r>
  <r>
    <x v="1"/>
    <x v="1"/>
    <x v="2"/>
    <n v="593"/>
    <x v="23591"/>
    <n v="3000000"/>
    <x v="23502"/>
  </r>
  <r>
    <x v="1"/>
    <x v="1"/>
    <x v="2"/>
    <n v="594"/>
    <x v="23592"/>
    <n v="3000000"/>
    <x v="23503"/>
  </r>
  <r>
    <x v="1"/>
    <x v="1"/>
    <x v="2"/>
    <n v="595"/>
    <x v="23593"/>
    <n v="3000000"/>
    <x v="23504"/>
  </r>
  <r>
    <x v="1"/>
    <x v="1"/>
    <x v="2"/>
    <n v="596"/>
    <x v="23594"/>
    <n v="3000000"/>
    <x v="23505"/>
  </r>
  <r>
    <x v="1"/>
    <x v="1"/>
    <x v="2"/>
    <n v="597"/>
    <x v="23595"/>
    <n v="3748574.296875"/>
    <x v="23506"/>
  </r>
  <r>
    <x v="1"/>
    <x v="1"/>
    <x v="2"/>
    <n v="598"/>
    <x v="23596"/>
    <n v="3000000"/>
    <x v="23507"/>
  </r>
  <r>
    <x v="1"/>
    <x v="1"/>
    <x v="2"/>
    <n v="599"/>
    <x v="23597"/>
    <n v="3000000"/>
    <x v="23508"/>
  </r>
  <r>
    <x v="1"/>
    <x v="1"/>
    <x v="2"/>
    <n v="600"/>
    <x v="23598"/>
    <n v="3000000"/>
    <x v="23509"/>
  </r>
  <r>
    <x v="1"/>
    <x v="1"/>
    <x v="2"/>
    <n v="601"/>
    <x v="23599"/>
    <n v="3000000"/>
    <x v="23510"/>
  </r>
  <r>
    <x v="1"/>
    <x v="1"/>
    <x v="2"/>
    <n v="602"/>
    <x v="23600"/>
    <n v="3000000"/>
    <x v="23511"/>
  </r>
  <r>
    <x v="1"/>
    <x v="1"/>
    <x v="2"/>
    <n v="603"/>
    <x v="23601"/>
    <n v="3000000"/>
    <x v="23512"/>
  </r>
  <r>
    <x v="1"/>
    <x v="1"/>
    <x v="2"/>
    <n v="604"/>
    <x v="23602"/>
    <n v="3000000"/>
    <x v="23513"/>
  </r>
  <r>
    <x v="1"/>
    <x v="1"/>
    <x v="2"/>
    <n v="605"/>
    <x v="23603"/>
    <n v="3000000"/>
    <x v="23514"/>
  </r>
  <r>
    <x v="1"/>
    <x v="1"/>
    <x v="2"/>
    <n v="606"/>
    <x v="23604"/>
    <n v="3000000"/>
    <x v="23515"/>
  </r>
  <r>
    <x v="1"/>
    <x v="1"/>
    <x v="2"/>
    <n v="607"/>
    <x v="23605"/>
    <n v="3000000"/>
    <x v="23516"/>
  </r>
  <r>
    <x v="1"/>
    <x v="1"/>
    <x v="2"/>
    <n v="608"/>
    <x v="23606"/>
    <n v="3000000"/>
    <x v="23517"/>
  </r>
  <r>
    <x v="1"/>
    <x v="1"/>
    <x v="2"/>
    <n v="609"/>
    <x v="23607"/>
    <n v="3000000"/>
    <x v="23518"/>
  </r>
  <r>
    <x v="1"/>
    <x v="1"/>
    <x v="2"/>
    <n v="610"/>
    <x v="23608"/>
    <n v="3000000"/>
    <x v="23519"/>
  </r>
  <r>
    <x v="1"/>
    <x v="1"/>
    <x v="2"/>
    <n v="611"/>
    <x v="23609"/>
    <n v="3000000"/>
    <x v="23520"/>
  </r>
  <r>
    <x v="1"/>
    <x v="1"/>
    <x v="2"/>
    <n v="612"/>
    <x v="23610"/>
    <n v="3000000"/>
    <x v="23521"/>
  </r>
  <r>
    <x v="1"/>
    <x v="1"/>
    <x v="2"/>
    <n v="613"/>
    <x v="23611"/>
    <n v="3000000"/>
    <x v="23522"/>
  </r>
  <r>
    <x v="1"/>
    <x v="1"/>
    <x v="2"/>
    <n v="614"/>
    <x v="23612"/>
    <n v="3000000"/>
    <x v="23523"/>
  </r>
  <r>
    <x v="1"/>
    <x v="1"/>
    <x v="2"/>
    <n v="615"/>
    <x v="23613"/>
    <n v="3000000"/>
    <x v="23524"/>
  </r>
  <r>
    <x v="1"/>
    <x v="1"/>
    <x v="2"/>
    <n v="616"/>
    <x v="23614"/>
    <n v="3000000"/>
    <x v="23525"/>
  </r>
  <r>
    <x v="1"/>
    <x v="1"/>
    <x v="2"/>
    <n v="617"/>
    <x v="23615"/>
    <n v="3000000"/>
    <x v="23526"/>
  </r>
  <r>
    <x v="1"/>
    <x v="1"/>
    <x v="2"/>
    <n v="618"/>
    <x v="23616"/>
    <n v="3000000"/>
    <x v="23527"/>
  </r>
  <r>
    <x v="1"/>
    <x v="1"/>
    <x v="2"/>
    <n v="619"/>
    <x v="23617"/>
    <n v="3000000"/>
    <x v="23528"/>
  </r>
  <r>
    <x v="1"/>
    <x v="1"/>
    <x v="2"/>
    <n v="620"/>
    <x v="23618"/>
    <n v="3000000"/>
    <x v="23529"/>
  </r>
  <r>
    <x v="1"/>
    <x v="1"/>
    <x v="2"/>
    <n v="621"/>
    <x v="23619"/>
    <n v="3000000"/>
    <x v="23530"/>
  </r>
  <r>
    <x v="1"/>
    <x v="1"/>
    <x v="2"/>
    <n v="622"/>
    <x v="23620"/>
    <n v="3320900.0500000119"/>
    <x v="23531"/>
  </r>
  <r>
    <x v="1"/>
    <x v="1"/>
    <x v="2"/>
    <n v="623"/>
    <x v="23621"/>
    <n v="3000000"/>
    <x v="23532"/>
  </r>
  <r>
    <x v="1"/>
    <x v="1"/>
    <x v="2"/>
    <n v="624"/>
    <x v="23622"/>
    <n v="3000000"/>
    <x v="23533"/>
  </r>
  <r>
    <x v="1"/>
    <x v="1"/>
    <x v="2"/>
    <n v="625"/>
    <x v="23623"/>
    <n v="3000000"/>
    <x v="23534"/>
  </r>
  <r>
    <x v="1"/>
    <x v="1"/>
    <x v="2"/>
    <n v="626"/>
    <x v="23624"/>
    <n v="3000000"/>
    <x v="23535"/>
  </r>
  <r>
    <x v="1"/>
    <x v="1"/>
    <x v="2"/>
    <n v="627"/>
    <x v="23625"/>
    <n v="3000000"/>
    <x v="23536"/>
  </r>
  <r>
    <x v="1"/>
    <x v="1"/>
    <x v="2"/>
    <n v="628"/>
    <x v="23626"/>
    <n v="3000000"/>
    <x v="23537"/>
  </r>
  <r>
    <x v="1"/>
    <x v="1"/>
    <x v="2"/>
    <n v="629"/>
    <x v="23627"/>
    <n v="3000000"/>
    <x v="23538"/>
  </r>
  <r>
    <x v="1"/>
    <x v="1"/>
    <x v="2"/>
    <n v="630"/>
    <x v="23628"/>
    <n v="3000000"/>
    <x v="23539"/>
  </r>
  <r>
    <x v="1"/>
    <x v="1"/>
    <x v="2"/>
    <n v="631"/>
    <x v="23629"/>
    <n v="3000000"/>
    <x v="23540"/>
  </r>
  <r>
    <x v="1"/>
    <x v="1"/>
    <x v="2"/>
    <n v="632"/>
    <x v="23630"/>
    <n v="3000000"/>
    <x v="23541"/>
  </r>
  <r>
    <x v="1"/>
    <x v="1"/>
    <x v="2"/>
    <n v="633"/>
    <x v="23631"/>
    <n v="3000000"/>
    <x v="23542"/>
  </r>
  <r>
    <x v="1"/>
    <x v="1"/>
    <x v="2"/>
    <n v="634"/>
    <x v="23632"/>
    <n v="3000000"/>
    <x v="23543"/>
  </r>
  <r>
    <x v="1"/>
    <x v="1"/>
    <x v="2"/>
    <n v="635"/>
    <x v="23633"/>
    <n v="3000000"/>
    <x v="23544"/>
  </r>
  <r>
    <x v="1"/>
    <x v="1"/>
    <x v="2"/>
    <n v="636"/>
    <x v="23634"/>
    <n v="3000000"/>
    <x v="23545"/>
  </r>
  <r>
    <x v="1"/>
    <x v="1"/>
    <x v="2"/>
    <n v="637"/>
    <x v="23635"/>
    <n v="3000000"/>
    <x v="23546"/>
  </r>
  <r>
    <x v="1"/>
    <x v="1"/>
    <x v="2"/>
    <n v="638"/>
    <x v="23636"/>
    <n v="3000000"/>
    <x v="23547"/>
  </r>
  <r>
    <x v="1"/>
    <x v="1"/>
    <x v="2"/>
    <n v="639"/>
    <x v="23637"/>
    <n v="3000000"/>
    <x v="23548"/>
  </r>
  <r>
    <x v="1"/>
    <x v="1"/>
    <x v="2"/>
    <n v="640"/>
    <x v="23638"/>
    <n v="3000000"/>
    <x v="23549"/>
  </r>
  <r>
    <x v="1"/>
    <x v="1"/>
    <x v="2"/>
    <n v="641"/>
    <x v="23639"/>
    <n v="3000000"/>
    <x v="23550"/>
  </r>
  <r>
    <x v="1"/>
    <x v="1"/>
    <x v="2"/>
    <n v="642"/>
    <x v="23640"/>
    <n v="3000000"/>
    <x v="23551"/>
  </r>
  <r>
    <x v="1"/>
    <x v="1"/>
    <x v="2"/>
    <n v="643"/>
    <x v="23641"/>
    <n v="3000000"/>
    <x v="23552"/>
  </r>
  <r>
    <x v="1"/>
    <x v="1"/>
    <x v="2"/>
    <n v="644"/>
    <x v="23642"/>
    <n v="3000000"/>
    <x v="23553"/>
  </r>
  <r>
    <x v="1"/>
    <x v="1"/>
    <x v="2"/>
    <n v="645"/>
    <x v="23643"/>
    <n v="3000000"/>
    <x v="23554"/>
  </r>
  <r>
    <x v="1"/>
    <x v="1"/>
    <x v="2"/>
    <n v="646"/>
    <x v="23644"/>
    <n v="3000000"/>
    <x v="23555"/>
  </r>
  <r>
    <x v="1"/>
    <x v="1"/>
    <x v="2"/>
    <n v="647"/>
    <x v="23645"/>
    <n v="3000000"/>
    <x v="23556"/>
  </r>
  <r>
    <x v="1"/>
    <x v="1"/>
    <x v="2"/>
    <n v="648"/>
    <x v="23646"/>
    <n v="3000000"/>
    <x v="23557"/>
  </r>
  <r>
    <x v="1"/>
    <x v="1"/>
    <x v="2"/>
    <n v="649"/>
    <x v="23647"/>
    <n v="3000000"/>
    <x v="23558"/>
  </r>
  <r>
    <x v="1"/>
    <x v="1"/>
    <x v="2"/>
    <n v="650"/>
    <x v="23648"/>
    <n v="3000000"/>
    <x v="23559"/>
  </r>
  <r>
    <x v="1"/>
    <x v="1"/>
    <x v="2"/>
    <n v="651"/>
    <x v="23649"/>
    <n v="3000000"/>
    <x v="23560"/>
  </r>
  <r>
    <x v="1"/>
    <x v="1"/>
    <x v="2"/>
    <n v="652"/>
    <x v="23650"/>
    <n v="3000000"/>
    <x v="23561"/>
  </r>
  <r>
    <x v="1"/>
    <x v="1"/>
    <x v="2"/>
    <n v="653"/>
    <x v="23651"/>
    <n v="3000000"/>
    <x v="23562"/>
  </r>
  <r>
    <x v="1"/>
    <x v="1"/>
    <x v="2"/>
    <n v="654"/>
    <x v="23652"/>
    <n v="3000000"/>
    <x v="23563"/>
  </r>
  <r>
    <x v="1"/>
    <x v="1"/>
    <x v="2"/>
    <n v="655"/>
    <x v="23653"/>
    <n v="3000000"/>
    <x v="23564"/>
  </r>
  <r>
    <x v="1"/>
    <x v="1"/>
    <x v="2"/>
    <n v="656"/>
    <x v="23654"/>
    <n v="3000000"/>
    <x v="23565"/>
  </r>
  <r>
    <x v="1"/>
    <x v="1"/>
    <x v="2"/>
    <n v="657"/>
    <x v="23655"/>
    <n v="3000000"/>
    <x v="23566"/>
  </r>
  <r>
    <x v="1"/>
    <x v="1"/>
    <x v="2"/>
    <n v="658"/>
    <x v="23656"/>
    <n v="3000000"/>
    <x v="23567"/>
  </r>
  <r>
    <x v="1"/>
    <x v="1"/>
    <x v="2"/>
    <n v="659"/>
    <x v="23657"/>
    <n v="3000000"/>
    <x v="23568"/>
  </r>
  <r>
    <x v="1"/>
    <x v="1"/>
    <x v="2"/>
    <n v="660"/>
    <x v="23658"/>
    <n v="3000000"/>
    <x v="23569"/>
  </r>
  <r>
    <x v="1"/>
    <x v="1"/>
    <x v="2"/>
    <n v="661"/>
    <x v="23659"/>
    <n v="3000000"/>
    <x v="23570"/>
  </r>
  <r>
    <x v="1"/>
    <x v="1"/>
    <x v="2"/>
    <n v="662"/>
    <x v="23660"/>
    <n v="3000000"/>
    <x v="23571"/>
  </r>
  <r>
    <x v="1"/>
    <x v="1"/>
    <x v="2"/>
    <n v="663"/>
    <x v="23661"/>
    <n v="3000000"/>
    <x v="23572"/>
  </r>
  <r>
    <x v="1"/>
    <x v="1"/>
    <x v="2"/>
    <n v="664"/>
    <x v="23662"/>
    <n v="3000000"/>
    <x v="23573"/>
  </r>
  <r>
    <x v="1"/>
    <x v="1"/>
    <x v="2"/>
    <n v="665"/>
    <x v="23663"/>
    <n v="3000000"/>
    <x v="23574"/>
  </r>
  <r>
    <x v="1"/>
    <x v="1"/>
    <x v="2"/>
    <n v="666"/>
    <x v="23664"/>
    <n v="3000000"/>
    <x v="23575"/>
  </r>
  <r>
    <x v="1"/>
    <x v="1"/>
    <x v="2"/>
    <n v="667"/>
    <x v="23665"/>
    <n v="3000000"/>
    <x v="23576"/>
  </r>
  <r>
    <x v="1"/>
    <x v="1"/>
    <x v="2"/>
    <n v="668"/>
    <x v="23666"/>
    <n v="3000000"/>
    <x v="23577"/>
  </r>
  <r>
    <x v="1"/>
    <x v="1"/>
    <x v="2"/>
    <n v="669"/>
    <x v="23667"/>
    <n v="3000000"/>
    <x v="23578"/>
  </r>
  <r>
    <x v="1"/>
    <x v="1"/>
    <x v="2"/>
    <n v="670"/>
    <x v="23668"/>
    <n v="3000000"/>
    <x v="23579"/>
  </r>
  <r>
    <x v="1"/>
    <x v="1"/>
    <x v="2"/>
    <n v="671"/>
    <x v="23669"/>
    <n v="3000000"/>
    <x v="23580"/>
  </r>
  <r>
    <x v="1"/>
    <x v="1"/>
    <x v="2"/>
    <n v="672"/>
    <x v="23670"/>
    <n v="3000000"/>
    <x v="23581"/>
  </r>
  <r>
    <x v="1"/>
    <x v="1"/>
    <x v="2"/>
    <n v="673"/>
    <x v="23671"/>
    <n v="3000000"/>
    <x v="23582"/>
  </r>
  <r>
    <x v="1"/>
    <x v="1"/>
    <x v="2"/>
    <n v="674"/>
    <x v="23672"/>
    <n v="3000000"/>
    <x v="23583"/>
  </r>
  <r>
    <x v="1"/>
    <x v="1"/>
    <x v="2"/>
    <n v="675"/>
    <x v="23673"/>
    <n v="3000000"/>
    <x v="23584"/>
  </r>
  <r>
    <x v="1"/>
    <x v="1"/>
    <x v="2"/>
    <n v="676"/>
    <x v="23674"/>
    <n v="3000000"/>
    <x v="23585"/>
  </r>
  <r>
    <x v="1"/>
    <x v="1"/>
    <x v="2"/>
    <n v="677"/>
    <x v="23675"/>
    <n v="3000000"/>
    <x v="23586"/>
  </r>
  <r>
    <x v="1"/>
    <x v="1"/>
    <x v="2"/>
    <n v="678"/>
    <x v="23676"/>
    <n v="3026069.549999997"/>
    <x v="23587"/>
  </r>
  <r>
    <x v="1"/>
    <x v="1"/>
    <x v="2"/>
    <n v="679"/>
    <x v="23677"/>
    <n v="3000000"/>
    <x v="23588"/>
  </r>
  <r>
    <x v="1"/>
    <x v="1"/>
    <x v="2"/>
    <n v="680"/>
    <x v="23678"/>
    <n v="3000000"/>
    <x v="23589"/>
  </r>
  <r>
    <x v="1"/>
    <x v="1"/>
    <x v="2"/>
    <n v="681"/>
    <x v="23679"/>
    <n v="3000000"/>
    <x v="23590"/>
  </r>
  <r>
    <x v="1"/>
    <x v="1"/>
    <x v="2"/>
    <n v="682"/>
    <x v="23680"/>
    <n v="3000000"/>
    <x v="23591"/>
  </r>
  <r>
    <x v="1"/>
    <x v="1"/>
    <x v="2"/>
    <n v="683"/>
    <x v="23681"/>
    <n v="3000000"/>
    <x v="23592"/>
  </r>
  <r>
    <x v="1"/>
    <x v="1"/>
    <x v="2"/>
    <n v="684"/>
    <x v="23682"/>
    <n v="3000000"/>
    <x v="23593"/>
  </r>
  <r>
    <x v="1"/>
    <x v="1"/>
    <x v="2"/>
    <n v="685"/>
    <x v="23683"/>
    <n v="3000000"/>
    <x v="23594"/>
  </r>
  <r>
    <x v="1"/>
    <x v="1"/>
    <x v="2"/>
    <n v="686"/>
    <x v="23684"/>
    <n v="3000000"/>
    <x v="23595"/>
  </r>
  <r>
    <x v="1"/>
    <x v="1"/>
    <x v="2"/>
    <n v="687"/>
    <x v="23685"/>
    <n v="3000000"/>
    <x v="23596"/>
  </r>
  <r>
    <x v="1"/>
    <x v="1"/>
    <x v="2"/>
    <n v="688"/>
    <x v="23686"/>
    <n v="3000000"/>
    <x v="23597"/>
  </r>
  <r>
    <x v="1"/>
    <x v="1"/>
    <x v="2"/>
    <n v="689"/>
    <x v="23687"/>
    <n v="3000000"/>
    <x v="23598"/>
  </r>
  <r>
    <x v="1"/>
    <x v="1"/>
    <x v="2"/>
    <n v="690"/>
    <x v="23688"/>
    <n v="3000000"/>
    <x v="23599"/>
  </r>
  <r>
    <x v="1"/>
    <x v="1"/>
    <x v="2"/>
    <n v="691"/>
    <x v="23689"/>
    <n v="3000000"/>
    <x v="23600"/>
  </r>
  <r>
    <x v="1"/>
    <x v="1"/>
    <x v="2"/>
    <n v="692"/>
    <x v="23690"/>
    <n v="3000000"/>
    <x v="23601"/>
  </r>
  <r>
    <x v="1"/>
    <x v="1"/>
    <x v="2"/>
    <n v="693"/>
    <x v="23691"/>
    <n v="3000000"/>
    <x v="23602"/>
  </r>
  <r>
    <x v="1"/>
    <x v="1"/>
    <x v="2"/>
    <n v="694"/>
    <x v="23692"/>
    <n v="3052493.025000006"/>
    <x v="23603"/>
  </r>
  <r>
    <x v="1"/>
    <x v="1"/>
    <x v="2"/>
    <n v="695"/>
    <x v="23693"/>
    <n v="3000000"/>
    <x v="23604"/>
  </r>
  <r>
    <x v="1"/>
    <x v="1"/>
    <x v="2"/>
    <n v="696"/>
    <x v="23694"/>
    <n v="3000000"/>
    <x v="23605"/>
  </r>
  <r>
    <x v="1"/>
    <x v="1"/>
    <x v="2"/>
    <n v="697"/>
    <x v="23695"/>
    <n v="3008418.862499997"/>
    <x v="23606"/>
  </r>
  <r>
    <x v="1"/>
    <x v="1"/>
    <x v="2"/>
    <n v="698"/>
    <x v="23696"/>
    <n v="3000000"/>
    <x v="23607"/>
  </r>
  <r>
    <x v="1"/>
    <x v="1"/>
    <x v="2"/>
    <n v="699"/>
    <x v="23697"/>
    <n v="3000000"/>
    <x v="23608"/>
  </r>
  <r>
    <x v="1"/>
    <x v="1"/>
    <x v="2"/>
    <n v="700"/>
    <x v="23698"/>
    <n v="3000000"/>
    <x v="23609"/>
  </r>
  <r>
    <x v="1"/>
    <x v="1"/>
    <x v="2"/>
    <n v="701"/>
    <x v="23699"/>
    <n v="3000000"/>
    <x v="23610"/>
  </r>
  <r>
    <x v="1"/>
    <x v="1"/>
    <x v="2"/>
    <n v="702"/>
    <x v="23700"/>
    <n v="3000000"/>
    <x v="23611"/>
  </r>
  <r>
    <x v="1"/>
    <x v="1"/>
    <x v="2"/>
    <n v="703"/>
    <x v="23701"/>
    <n v="3000000"/>
    <x v="23612"/>
  </r>
  <r>
    <x v="1"/>
    <x v="1"/>
    <x v="2"/>
    <n v="704"/>
    <x v="23702"/>
    <n v="3000000"/>
    <x v="23613"/>
  </r>
  <r>
    <x v="1"/>
    <x v="1"/>
    <x v="2"/>
    <n v="705"/>
    <x v="23703"/>
    <n v="3000000"/>
    <x v="23614"/>
  </r>
  <r>
    <x v="1"/>
    <x v="1"/>
    <x v="2"/>
    <n v="706"/>
    <x v="23704"/>
    <n v="3000000"/>
    <x v="23615"/>
  </r>
  <r>
    <x v="1"/>
    <x v="1"/>
    <x v="2"/>
    <n v="707"/>
    <x v="23705"/>
    <n v="3000000"/>
    <x v="23616"/>
  </r>
  <r>
    <x v="1"/>
    <x v="1"/>
    <x v="2"/>
    <n v="708"/>
    <x v="23706"/>
    <n v="3000000"/>
    <x v="23617"/>
  </r>
  <r>
    <x v="1"/>
    <x v="1"/>
    <x v="2"/>
    <n v="709"/>
    <x v="23707"/>
    <n v="3000000"/>
    <x v="23618"/>
  </r>
  <r>
    <x v="1"/>
    <x v="1"/>
    <x v="2"/>
    <n v="710"/>
    <x v="23708"/>
    <n v="3000000"/>
    <x v="23619"/>
  </r>
  <r>
    <x v="1"/>
    <x v="1"/>
    <x v="2"/>
    <n v="711"/>
    <x v="23709"/>
    <n v="3000000"/>
    <x v="23620"/>
  </r>
  <r>
    <x v="1"/>
    <x v="1"/>
    <x v="2"/>
    <n v="712"/>
    <x v="23710"/>
    <n v="3000000"/>
    <x v="23621"/>
  </r>
  <r>
    <x v="1"/>
    <x v="1"/>
    <x v="2"/>
    <n v="713"/>
    <x v="23711"/>
    <n v="3000000"/>
    <x v="23622"/>
  </r>
  <r>
    <x v="1"/>
    <x v="1"/>
    <x v="2"/>
    <n v="714"/>
    <x v="23712"/>
    <n v="3000000"/>
    <x v="23623"/>
  </r>
  <r>
    <x v="1"/>
    <x v="1"/>
    <x v="2"/>
    <n v="715"/>
    <x v="23713"/>
    <n v="3000000"/>
    <x v="23624"/>
  </r>
  <r>
    <x v="1"/>
    <x v="1"/>
    <x v="2"/>
    <n v="716"/>
    <x v="23714"/>
    <n v="3000000"/>
    <x v="23625"/>
  </r>
  <r>
    <x v="1"/>
    <x v="1"/>
    <x v="2"/>
    <n v="717"/>
    <x v="23715"/>
    <n v="3000000"/>
    <x v="23626"/>
  </r>
  <r>
    <x v="1"/>
    <x v="1"/>
    <x v="2"/>
    <n v="718"/>
    <x v="23716"/>
    <n v="3014629.5749999881"/>
    <x v="23627"/>
  </r>
  <r>
    <x v="1"/>
    <x v="1"/>
    <x v="2"/>
    <n v="719"/>
    <x v="23717"/>
    <n v="3321440.637500003"/>
    <x v="23628"/>
  </r>
  <r>
    <x v="1"/>
    <x v="1"/>
    <x v="2"/>
    <n v="720"/>
    <x v="23718"/>
    <n v="3000000"/>
    <x v="23629"/>
  </r>
  <r>
    <x v="1"/>
    <x v="1"/>
    <x v="2"/>
    <n v="721"/>
    <x v="23719"/>
    <n v="3000000"/>
    <x v="23630"/>
  </r>
  <r>
    <x v="1"/>
    <x v="1"/>
    <x v="2"/>
    <n v="722"/>
    <x v="23720"/>
    <n v="3000000"/>
    <x v="23631"/>
  </r>
  <r>
    <x v="1"/>
    <x v="1"/>
    <x v="2"/>
    <n v="723"/>
    <x v="23721"/>
    <n v="3000000"/>
    <x v="23632"/>
  </r>
  <r>
    <x v="1"/>
    <x v="1"/>
    <x v="2"/>
    <n v="724"/>
    <x v="23722"/>
    <n v="3000000"/>
    <x v="23633"/>
  </r>
  <r>
    <x v="1"/>
    <x v="1"/>
    <x v="2"/>
    <n v="725"/>
    <x v="23723"/>
    <n v="3000000"/>
    <x v="23634"/>
  </r>
  <r>
    <x v="1"/>
    <x v="1"/>
    <x v="2"/>
    <n v="726"/>
    <x v="23724"/>
    <n v="3000000"/>
    <x v="23635"/>
  </r>
  <r>
    <x v="1"/>
    <x v="1"/>
    <x v="2"/>
    <n v="727"/>
    <x v="23725"/>
    <n v="3000000"/>
    <x v="23636"/>
  </r>
  <r>
    <x v="1"/>
    <x v="1"/>
    <x v="2"/>
    <n v="728"/>
    <x v="23726"/>
    <n v="3000000"/>
    <x v="23637"/>
  </r>
  <r>
    <x v="1"/>
    <x v="1"/>
    <x v="2"/>
    <n v="729"/>
    <x v="23727"/>
    <n v="3368952.109375"/>
    <x v="23638"/>
  </r>
  <r>
    <x v="1"/>
    <x v="1"/>
    <x v="2"/>
    <n v="730"/>
    <x v="23728"/>
    <n v="3000000"/>
    <x v="23639"/>
  </r>
  <r>
    <x v="1"/>
    <x v="1"/>
    <x v="2"/>
    <n v="731"/>
    <x v="23729"/>
    <n v="3000000"/>
    <x v="23640"/>
  </r>
  <r>
    <x v="1"/>
    <x v="1"/>
    <x v="2"/>
    <n v="732"/>
    <x v="23730"/>
    <n v="3000000"/>
    <x v="23641"/>
  </r>
  <r>
    <x v="1"/>
    <x v="1"/>
    <x v="2"/>
    <n v="733"/>
    <x v="23731"/>
    <n v="3000000"/>
    <x v="23642"/>
  </r>
  <r>
    <x v="1"/>
    <x v="1"/>
    <x v="2"/>
    <n v="734"/>
    <x v="23732"/>
    <n v="3000000"/>
    <x v="23643"/>
  </r>
  <r>
    <x v="1"/>
    <x v="1"/>
    <x v="2"/>
    <n v="735"/>
    <x v="23733"/>
    <n v="3000000"/>
    <x v="23644"/>
  </r>
  <r>
    <x v="1"/>
    <x v="1"/>
    <x v="2"/>
    <n v="736"/>
    <x v="23734"/>
    <n v="3000000"/>
    <x v="23645"/>
  </r>
  <r>
    <x v="1"/>
    <x v="1"/>
    <x v="2"/>
    <n v="737"/>
    <x v="23735"/>
    <n v="3000000"/>
    <x v="23646"/>
  </r>
  <r>
    <x v="1"/>
    <x v="1"/>
    <x v="2"/>
    <n v="738"/>
    <x v="23736"/>
    <n v="3000000"/>
    <x v="23647"/>
  </r>
  <r>
    <x v="1"/>
    <x v="1"/>
    <x v="2"/>
    <n v="739"/>
    <x v="23737"/>
    <n v="3913450.856250003"/>
    <x v="23648"/>
  </r>
  <r>
    <x v="1"/>
    <x v="1"/>
    <x v="2"/>
    <n v="740"/>
    <x v="23738"/>
    <n v="3000000"/>
    <x v="23649"/>
  </r>
  <r>
    <x v="1"/>
    <x v="1"/>
    <x v="2"/>
    <n v="741"/>
    <x v="23739"/>
    <n v="3000000"/>
    <x v="23650"/>
  </r>
  <r>
    <x v="1"/>
    <x v="1"/>
    <x v="2"/>
    <n v="742"/>
    <x v="23740"/>
    <n v="3000000"/>
    <x v="23651"/>
  </r>
  <r>
    <x v="1"/>
    <x v="1"/>
    <x v="2"/>
    <n v="743"/>
    <x v="23741"/>
    <n v="3000000"/>
    <x v="23652"/>
  </r>
  <r>
    <x v="1"/>
    <x v="1"/>
    <x v="2"/>
    <n v="744"/>
    <x v="23742"/>
    <n v="3000000"/>
    <x v="23653"/>
  </r>
  <r>
    <x v="1"/>
    <x v="1"/>
    <x v="2"/>
    <n v="745"/>
    <x v="23743"/>
    <n v="3157770.1499999911"/>
    <x v="23654"/>
  </r>
  <r>
    <x v="1"/>
    <x v="1"/>
    <x v="2"/>
    <n v="746"/>
    <x v="23744"/>
    <n v="3000000"/>
    <x v="23655"/>
  </r>
  <r>
    <x v="1"/>
    <x v="1"/>
    <x v="2"/>
    <n v="747"/>
    <x v="23745"/>
    <n v="3000000"/>
    <x v="23656"/>
  </r>
  <r>
    <x v="1"/>
    <x v="1"/>
    <x v="2"/>
    <n v="748"/>
    <x v="23746"/>
    <n v="3000000"/>
    <x v="23657"/>
  </r>
  <r>
    <x v="1"/>
    <x v="1"/>
    <x v="2"/>
    <n v="749"/>
    <x v="23747"/>
    <n v="3000000"/>
    <x v="23658"/>
  </r>
  <r>
    <x v="1"/>
    <x v="1"/>
    <x v="2"/>
    <n v="750"/>
    <x v="23748"/>
    <n v="3000000"/>
    <x v="23659"/>
  </r>
  <r>
    <x v="1"/>
    <x v="1"/>
    <x v="2"/>
    <n v="751"/>
    <x v="23749"/>
    <n v="3000000"/>
    <x v="23660"/>
  </r>
  <r>
    <x v="1"/>
    <x v="1"/>
    <x v="2"/>
    <n v="752"/>
    <x v="23750"/>
    <n v="3047623.174999997"/>
    <x v="23661"/>
  </r>
  <r>
    <x v="1"/>
    <x v="1"/>
    <x v="2"/>
    <n v="753"/>
    <x v="23751"/>
    <n v="3000000"/>
    <x v="23662"/>
  </r>
  <r>
    <x v="1"/>
    <x v="1"/>
    <x v="2"/>
    <n v="754"/>
    <x v="23752"/>
    <n v="3000000"/>
    <x v="23663"/>
  </r>
  <r>
    <x v="1"/>
    <x v="1"/>
    <x v="2"/>
    <n v="755"/>
    <x v="23753"/>
    <n v="3000000"/>
    <x v="23664"/>
  </r>
  <r>
    <x v="1"/>
    <x v="1"/>
    <x v="2"/>
    <n v="756"/>
    <x v="23754"/>
    <n v="3000000"/>
    <x v="23665"/>
  </r>
  <r>
    <x v="1"/>
    <x v="1"/>
    <x v="2"/>
    <n v="757"/>
    <x v="23755"/>
    <n v="3000000"/>
    <x v="23666"/>
  </r>
  <r>
    <x v="1"/>
    <x v="1"/>
    <x v="2"/>
    <n v="758"/>
    <x v="23756"/>
    <n v="3000000"/>
    <x v="23667"/>
  </r>
  <r>
    <x v="1"/>
    <x v="1"/>
    <x v="2"/>
    <n v="759"/>
    <x v="23757"/>
    <n v="3000000"/>
    <x v="23668"/>
  </r>
  <r>
    <x v="1"/>
    <x v="1"/>
    <x v="2"/>
    <n v="760"/>
    <x v="23758"/>
    <n v="3000000"/>
    <x v="23669"/>
  </r>
  <r>
    <x v="1"/>
    <x v="1"/>
    <x v="2"/>
    <n v="761"/>
    <x v="23759"/>
    <n v="3000000"/>
    <x v="23670"/>
  </r>
  <r>
    <x v="1"/>
    <x v="1"/>
    <x v="2"/>
    <n v="762"/>
    <x v="23760"/>
    <n v="3000000"/>
    <x v="23671"/>
  </r>
  <r>
    <x v="1"/>
    <x v="1"/>
    <x v="2"/>
    <n v="763"/>
    <x v="23761"/>
    <n v="3000000"/>
    <x v="23672"/>
  </r>
  <r>
    <x v="1"/>
    <x v="1"/>
    <x v="2"/>
    <n v="764"/>
    <x v="23762"/>
    <n v="3000000"/>
    <x v="23673"/>
  </r>
  <r>
    <x v="1"/>
    <x v="1"/>
    <x v="2"/>
    <n v="765"/>
    <x v="23763"/>
    <n v="3000000"/>
    <x v="23674"/>
  </r>
  <r>
    <x v="1"/>
    <x v="1"/>
    <x v="2"/>
    <n v="766"/>
    <x v="23764"/>
    <n v="3000000"/>
    <x v="23675"/>
  </r>
  <r>
    <x v="1"/>
    <x v="1"/>
    <x v="2"/>
    <n v="767"/>
    <x v="23765"/>
    <n v="3000000"/>
    <x v="23676"/>
  </r>
  <r>
    <x v="1"/>
    <x v="1"/>
    <x v="2"/>
    <n v="768"/>
    <x v="23766"/>
    <n v="3000000"/>
    <x v="23677"/>
  </r>
  <r>
    <x v="1"/>
    <x v="1"/>
    <x v="2"/>
    <n v="769"/>
    <x v="23767"/>
    <n v="3000000"/>
    <x v="23678"/>
  </r>
  <r>
    <x v="1"/>
    <x v="1"/>
    <x v="2"/>
    <n v="770"/>
    <x v="23768"/>
    <n v="3000000"/>
    <x v="23679"/>
  </r>
  <r>
    <x v="1"/>
    <x v="1"/>
    <x v="2"/>
    <n v="771"/>
    <x v="23769"/>
    <n v="3000000"/>
    <x v="23680"/>
  </r>
  <r>
    <x v="1"/>
    <x v="1"/>
    <x v="2"/>
    <n v="772"/>
    <x v="23770"/>
    <n v="3000000"/>
    <x v="23681"/>
  </r>
  <r>
    <x v="1"/>
    <x v="1"/>
    <x v="2"/>
    <n v="773"/>
    <x v="23771"/>
    <n v="3000000"/>
    <x v="23682"/>
  </r>
  <r>
    <x v="1"/>
    <x v="1"/>
    <x v="2"/>
    <n v="774"/>
    <x v="23772"/>
    <n v="3000000"/>
    <x v="23683"/>
  </r>
  <r>
    <x v="1"/>
    <x v="1"/>
    <x v="2"/>
    <n v="775"/>
    <x v="23773"/>
    <n v="3000000"/>
    <x v="23684"/>
  </r>
  <r>
    <x v="1"/>
    <x v="1"/>
    <x v="2"/>
    <n v="776"/>
    <x v="23774"/>
    <n v="3005153.2250000089"/>
    <x v="23685"/>
  </r>
  <r>
    <x v="1"/>
    <x v="1"/>
    <x v="2"/>
    <n v="777"/>
    <x v="23775"/>
    <n v="3000000"/>
    <x v="23686"/>
  </r>
  <r>
    <x v="1"/>
    <x v="1"/>
    <x v="2"/>
    <n v="778"/>
    <x v="23776"/>
    <n v="3000000"/>
    <x v="23687"/>
  </r>
  <r>
    <x v="1"/>
    <x v="1"/>
    <x v="2"/>
    <n v="779"/>
    <x v="23777"/>
    <n v="3000000"/>
    <x v="23688"/>
  </r>
  <r>
    <x v="1"/>
    <x v="1"/>
    <x v="2"/>
    <n v="780"/>
    <x v="23778"/>
    <n v="3000000"/>
    <x v="23689"/>
  </r>
  <r>
    <x v="1"/>
    <x v="1"/>
    <x v="2"/>
    <n v="781"/>
    <x v="23779"/>
    <n v="3000000"/>
    <x v="23690"/>
  </r>
  <r>
    <x v="1"/>
    <x v="1"/>
    <x v="2"/>
    <n v="782"/>
    <x v="23780"/>
    <n v="3000000"/>
    <x v="23691"/>
  </r>
  <r>
    <x v="1"/>
    <x v="1"/>
    <x v="2"/>
    <n v="783"/>
    <x v="23781"/>
    <n v="3000000"/>
    <x v="23692"/>
  </r>
  <r>
    <x v="1"/>
    <x v="1"/>
    <x v="2"/>
    <n v="784"/>
    <x v="23782"/>
    <n v="3000000"/>
    <x v="23693"/>
  </r>
  <r>
    <x v="1"/>
    <x v="1"/>
    <x v="2"/>
    <n v="785"/>
    <x v="23783"/>
    <n v="3000000"/>
    <x v="23694"/>
  </r>
  <r>
    <x v="1"/>
    <x v="1"/>
    <x v="2"/>
    <n v="786"/>
    <x v="23784"/>
    <n v="3000000"/>
    <x v="23695"/>
  </r>
  <r>
    <x v="1"/>
    <x v="1"/>
    <x v="2"/>
    <n v="787"/>
    <x v="23785"/>
    <n v="3000000"/>
    <x v="23696"/>
  </r>
  <r>
    <x v="1"/>
    <x v="1"/>
    <x v="2"/>
    <n v="788"/>
    <x v="23786"/>
    <n v="3000000"/>
    <x v="23697"/>
  </r>
  <r>
    <x v="1"/>
    <x v="1"/>
    <x v="2"/>
    <n v="789"/>
    <x v="23787"/>
    <n v="3000000"/>
    <x v="23698"/>
  </r>
  <r>
    <x v="1"/>
    <x v="1"/>
    <x v="2"/>
    <n v="790"/>
    <x v="23788"/>
    <n v="3000000"/>
    <x v="23699"/>
  </r>
  <r>
    <x v="1"/>
    <x v="1"/>
    <x v="2"/>
    <n v="791"/>
    <x v="23789"/>
    <n v="3000000"/>
    <x v="23700"/>
  </r>
  <r>
    <x v="1"/>
    <x v="1"/>
    <x v="2"/>
    <n v="792"/>
    <x v="23790"/>
    <n v="3000000"/>
    <x v="23701"/>
  </r>
  <r>
    <x v="1"/>
    <x v="1"/>
    <x v="2"/>
    <n v="793"/>
    <x v="23791"/>
    <n v="3000000"/>
    <x v="23702"/>
  </r>
  <r>
    <x v="1"/>
    <x v="1"/>
    <x v="2"/>
    <n v="794"/>
    <x v="23792"/>
    <n v="3000000"/>
    <x v="23703"/>
  </r>
  <r>
    <x v="1"/>
    <x v="1"/>
    <x v="2"/>
    <n v="795"/>
    <x v="23793"/>
    <n v="3000000"/>
    <x v="23704"/>
  </r>
  <r>
    <x v="1"/>
    <x v="1"/>
    <x v="2"/>
    <n v="796"/>
    <x v="23794"/>
    <n v="3000000"/>
    <x v="23705"/>
  </r>
  <r>
    <x v="1"/>
    <x v="1"/>
    <x v="2"/>
    <n v="797"/>
    <x v="23795"/>
    <n v="3000000"/>
    <x v="23706"/>
  </r>
  <r>
    <x v="1"/>
    <x v="1"/>
    <x v="2"/>
    <n v="798"/>
    <x v="23796"/>
    <n v="3000000"/>
    <x v="23707"/>
  </r>
  <r>
    <x v="1"/>
    <x v="1"/>
    <x v="2"/>
    <n v="799"/>
    <x v="23797"/>
    <n v="3000000"/>
    <x v="23708"/>
  </r>
  <r>
    <x v="1"/>
    <x v="1"/>
    <x v="2"/>
    <n v="800"/>
    <x v="23798"/>
    <n v="3000000"/>
    <x v="23709"/>
  </r>
  <r>
    <x v="1"/>
    <x v="1"/>
    <x v="2"/>
    <n v="801"/>
    <x v="23799"/>
    <n v="3000000"/>
    <x v="23710"/>
  </r>
  <r>
    <x v="1"/>
    <x v="1"/>
    <x v="2"/>
    <n v="802"/>
    <x v="23800"/>
    <n v="3000000"/>
    <x v="23711"/>
  </r>
  <r>
    <x v="1"/>
    <x v="1"/>
    <x v="2"/>
    <n v="803"/>
    <x v="23801"/>
    <n v="3000000"/>
    <x v="23712"/>
  </r>
  <r>
    <x v="1"/>
    <x v="1"/>
    <x v="2"/>
    <n v="804"/>
    <x v="23802"/>
    <n v="3000000"/>
    <x v="23713"/>
  </r>
  <r>
    <x v="1"/>
    <x v="1"/>
    <x v="2"/>
    <n v="805"/>
    <x v="23803"/>
    <n v="3000000"/>
    <x v="23714"/>
  </r>
  <r>
    <x v="1"/>
    <x v="1"/>
    <x v="2"/>
    <n v="806"/>
    <x v="23804"/>
    <n v="3000000"/>
    <x v="23715"/>
  </r>
  <r>
    <x v="1"/>
    <x v="1"/>
    <x v="2"/>
    <n v="807"/>
    <x v="23805"/>
    <n v="3000000"/>
    <x v="23716"/>
  </r>
  <r>
    <x v="1"/>
    <x v="1"/>
    <x v="2"/>
    <n v="808"/>
    <x v="23806"/>
    <n v="3000000"/>
    <x v="23717"/>
  </r>
  <r>
    <x v="1"/>
    <x v="1"/>
    <x v="2"/>
    <n v="809"/>
    <x v="23807"/>
    <n v="3000000"/>
    <x v="23718"/>
  </r>
  <r>
    <x v="1"/>
    <x v="1"/>
    <x v="2"/>
    <n v="810"/>
    <x v="23808"/>
    <n v="3000000"/>
    <x v="23719"/>
  </r>
  <r>
    <x v="1"/>
    <x v="1"/>
    <x v="2"/>
    <n v="811"/>
    <x v="23809"/>
    <n v="3000000"/>
    <x v="23720"/>
  </r>
  <r>
    <x v="1"/>
    <x v="1"/>
    <x v="2"/>
    <n v="812"/>
    <x v="23810"/>
    <n v="3000000"/>
    <x v="23721"/>
  </r>
  <r>
    <x v="1"/>
    <x v="1"/>
    <x v="2"/>
    <n v="813"/>
    <x v="23811"/>
    <n v="3000000"/>
    <x v="23722"/>
  </r>
  <r>
    <x v="1"/>
    <x v="1"/>
    <x v="2"/>
    <n v="814"/>
    <x v="23812"/>
    <n v="3000000"/>
    <x v="23723"/>
  </r>
  <r>
    <x v="1"/>
    <x v="1"/>
    <x v="2"/>
    <n v="815"/>
    <x v="23813"/>
    <n v="3000000"/>
    <x v="23724"/>
  </r>
  <r>
    <x v="1"/>
    <x v="1"/>
    <x v="2"/>
    <n v="816"/>
    <x v="23814"/>
    <n v="3000000"/>
    <x v="23725"/>
  </r>
  <r>
    <x v="1"/>
    <x v="1"/>
    <x v="2"/>
    <n v="817"/>
    <x v="23815"/>
    <n v="3031714.037499994"/>
    <x v="23726"/>
  </r>
  <r>
    <x v="1"/>
    <x v="1"/>
    <x v="2"/>
    <n v="818"/>
    <x v="23816"/>
    <n v="3000000"/>
    <x v="23727"/>
  </r>
  <r>
    <x v="1"/>
    <x v="1"/>
    <x v="2"/>
    <n v="819"/>
    <x v="23817"/>
    <n v="3000000"/>
    <x v="23728"/>
  </r>
  <r>
    <x v="1"/>
    <x v="1"/>
    <x v="2"/>
    <n v="820"/>
    <x v="23818"/>
    <n v="3000000"/>
    <x v="23729"/>
  </r>
  <r>
    <x v="1"/>
    <x v="1"/>
    <x v="2"/>
    <n v="821"/>
    <x v="23819"/>
    <n v="3000000"/>
    <x v="23730"/>
  </r>
  <r>
    <x v="1"/>
    <x v="1"/>
    <x v="2"/>
    <n v="822"/>
    <x v="23820"/>
    <n v="3000000"/>
    <x v="23731"/>
  </r>
  <r>
    <x v="1"/>
    <x v="1"/>
    <x v="2"/>
    <n v="823"/>
    <x v="23821"/>
    <n v="3000000"/>
    <x v="23732"/>
  </r>
  <r>
    <x v="1"/>
    <x v="1"/>
    <x v="2"/>
    <n v="824"/>
    <x v="23822"/>
    <n v="3000000"/>
    <x v="23733"/>
  </r>
  <r>
    <x v="1"/>
    <x v="1"/>
    <x v="2"/>
    <n v="825"/>
    <x v="23823"/>
    <n v="3000000"/>
    <x v="23734"/>
  </r>
  <r>
    <x v="1"/>
    <x v="1"/>
    <x v="2"/>
    <n v="826"/>
    <x v="23824"/>
    <n v="3000000"/>
    <x v="23735"/>
  </r>
  <r>
    <x v="1"/>
    <x v="1"/>
    <x v="2"/>
    <n v="827"/>
    <x v="23825"/>
    <n v="3000000"/>
    <x v="23736"/>
  </r>
  <r>
    <x v="1"/>
    <x v="1"/>
    <x v="2"/>
    <n v="828"/>
    <x v="23826"/>
    <n v="3000000"/>
    <x v="23737"/>
  </r>
  <r>
    <x v="1"/>
    <x v="1"/>
    <x v="2"/>
    <n v="829"/>
    <x v="23827"/>
    <n v="3000000"/>
    <x v="23738"/>
  </r>
  <r>
    <x v="1"/>
    <x v="1"/>
    <x v="2"/>
    <n v="830"/>
    <x v="23828"/>
    <n v="3000000"/>
    <x v="23739"/>
  </r>
  <r>
    <x v="1"/>
    <x v="1"/>
    <x v="2"/>
    <n v="831"/>
    <x v="23829"/>
    <n v="3000000"/>
    <x v="23740"/>
  </r>
  <r>
    <x v="1"/>
    <x v="1"/>
    <x v="2"/>
    <n v="832"/>
    <x v="23830"/>
    <n v="3000000"/>
    <x v="23741"/>
  </r>
  <r>
    <x v="1"/>
    <x v="1"/>
    <x v="2"/>
    <n v="833"/>
    <x v="23831"/>
    <n v="3000000"/>
    <x v="23742"/>
  </r>
  <r>
    <x v="1"/>
    <x v="1"/>
    <x v="2"/>
    <n v="834"/>
    <x v="23832"/>
    <n v="3000000"/>
    <x v="23743"/>
  </r>
  <r>
    <x v="1"/>
    <x v="1"/>
    <x v="2"/>
    <n v="835"/>
    <x v="23833"/>
    <n v="3000000"/>
    <x v="23744"/>
  </r>
  <r>
    <x v="1"/>
    <x v="1"/>
    <x v="2"/>
    <n v="836"/>
    <x v="23834"/>
    <n v="3000000"/>
    <x v="23745"/>
  </r>
  <r>
    <x v="1"/>
    <x v="1"/>
    <x v="2"/>
    <n v="837"/>
    <x v="23835"/>
    <n v="3000000"/>
    <x v="23746"/>
  </r>
  <r>
    <x v="1"/>
    <x v="1"/>
    <x v="2"/>
    <n v="838"/>
    <x v="23836"/>
    <n v="3000000"/>
    <x v="23747"/>
  </r>
  <r>
    <x v="1"/>
    <x v="1"/>
    <x v="2"/>
    <n v="839"/>
    <x v="23837"/>
    <n v="3000000"/>
    <x v="23748"/>
  </r>
  <r>
    <x v="1"/>
    <x v="1"/>
    <x v="2"/>
    <n v="840"/>
    <x v="23838"/>
    <n v="3000000"/>
    <x v="23749"/>
  </r>
  <r>
    <x v="1"/>
    <x v="1"/>
    <x v="2"/>
    <n v="841"/>
    <x v="23839"/>
    <n v="3000000"/>
    <x v="23750"/>
  </r>
  <r>
    <x v="1"/>
    <x v="1"/>
    <x v="2"/>
    <n v="842"/>
    <x v="23840"/>
    <n v="3000000"/>
    <x v="23751"/>
  </r>
  <r>
    <x v="1"/>
    <x v="1"/>
    <x v="2"/>
    <n v="843"/>
    <x v="23841"/>
    <n v="3000000"/>
    <x v="23752"/>
  </r>
  <r>
    <x v="1"/>
    <x v="1"/>
    <x v="2"/>
    <n v="844"/>
    <x v="23842"/>
    <n v="3000000"/>
    <x v="23753"/>
  </r>
  <r>
    <x v="1"/>
    <x v="1"/>
    <x v="2"/>
    <n v="845"/>
    <x v="23843"/>
    <n v="3000000"/>
    <x v="23754"/>
  </r>
  <r>
    <x v="1"/>
    <x v="1"/>
    <x v="2"/>
    <n v="846"/>
    <x v="23844"/>
    <n v="3000000"/>
    <x v="23755"/>
  </r>
  <r>
    <x v="1"/>
    <x v="1"/>
    <x v="2"/>
    <n v="847"/>
    <x v="23845"/>
    <n v="3000000"/>
    <x v="23756"/>
  </r>
  <r>
    <x v="1"/>
    <x v="1"/>
    <x v="2"/>
    <n v="848"/>
    <x v="23846"/>
    <n v="3000000"/>
    <x v="23757"/>
  </r>
  <r>
    <x v="1"/>
    <x v="1"/>
    <x v="2"/>
    <n v="849"/>
    <x v="23847"/>
    <n v="3000000"/>
    <x v="23758"/>
  </r>
  <r>
    <x v="1"/>
    <x v="1"/>
    <x v="2"/>
    <n v="850"/>
    <x v="23848"/>
    <n v="3102599.5"/>
    <x v="23759"/>
  </r>
  <r>
    <x v="1"/>
    <x v="1"/>
    <x v="2"/>
    <n v="851"/>
    <x v="23849"/>
    <n v="3000000"/>
    <x v="23760"/>
  </r>
  <r>
    <x v="1"/>
    <x v="1"/>
    <x v="2"/>
    <n v="852"/>
    <x v="23850"/>
    <n v="3000000"/>
    <x v="23761"/>
  </r>
  <r>
    <x v="1"/>
    <x v="1"/>
    <x v="2"/>
    <n v="853"/>
    <x v="23851"/>
    <n v="3000000"/>
    <x v="23762"/>
  </r>
  <r>
    <x v="1"/>
    <x v="1"/>
    <x v="2"/>
    <n v="854"/>
    <x v="23852"/>
    <n v="3524146.549999997"/>
    <x v="23763"/>
  </r>
  <r>
    <x v="1"/>
    <x v="1"/>
    <x v="2"/>
    <n v="855"/>
    <x v="23853"/>
    <n v="3134311.799999997"/>
    <x v="23764"/>
  </r>
  <r>
    <x v="1"/>
    <x v="1"/>
    <x v="2"/>
    <n v="856"/>
    <x v="23854"/>
    <n v="3000000"/>
    <x v="23765"/>
  </r>
  <r>
    <x v="1"/>
    <x v="1"/>
    <x v="2"/>
    <n v="857"/>
    <x v="23855"/>
    <n v="3000000"/>
    <x v="23766"/>
  </r>
  <r>
    <x v="1"/>
    <x v="1"/>
    <x v="2"/>
    <n v="858"/>
    <x v="23856"/>
    <n v="3000000"/>
    <x v="23767"/>
  </r>
  <r>
    <x v="1"/>
    <x v="1"/>
    <x v="2"/>
    <n v="859"/>
    <x v="23857"/>
    <n v="3000000"/>
    <x v="23768"/>
  </r>
  <r>
    <x v="1"/>
    <x v="1"/>
    <x v="2"/>
    <n v="860"/>
    <x v="23858"/>
    <n v="3000000"/>
    <x v="23769"/>
  </r>
  <r>
    <x v="1"/>
    <x v="1"/>
    <x v="2"/>
    <n v="861"/>
    <x v="23859"/>
    <n v="3000000"/>
    <x v="23770"/>
  </r>
  <r>
    <x v="1"/>
    <x v="1"/>
    <x v="2"/>
    <n v="862"/>
    <x v="23860"/>
    <n v="3000000"/>
    <x v="23771"/>
  </r>
  <r>
    <x v="1"/>
    <x v="1"/>
    <x v="2"/>
    <n v="863"/>
    <x v="23861"/>
    <n v="3000000"/>
    <x v="23772"/>
  </r>
  <r>
    <x v="1"/>
    <x v="1"/>
    <x v="2"/>
    <n v="864"/>
    <x v="23862"/>
    <n v="3000000"/>
    <x v="23773"/>
  </r>
  <r>
    <x v="1"/>
    <x v="1"/>
    <x v="2"/>
    <n v="865"/>
    <x v="23863"/>
    <n v="3000000"/>
    <x v="23774"/>
  </r>
  <r>
    <x v="1"/>
    <x v="1"/>
    <x v="2"/>
    <n v="866"/>
    <x v="23864"/>
    <n v="3000000"/>
    <x v="23775"/>
  </r>
  <r>
    <x v="1"/>
    <x v="1"/>
    <x v="2"/>
    <n v="867"/>
    <x v="23865"/>
    <n v="3000000"/>
    <x v="23776"/>
  </r>
  <r>
    <x v="1"/>
    <x v="1"/>
    <x v="2"/>
    <n v="868"/>
    <x v="23866"/>
    <n v="3000000"/>
    <x v="23777"/>
  </r>
  <r>
    <x v="1"/>
    <x v="1"/>
    <x v="2"/>
    <n v="869"/>
    <x v="23867"/>
    <n v="3000000"/>
    <x v="23778"/>
  </r>
  <r>
    <x v="1"/>
    <x v="1"/>
    <x v="2"/>
    <n v="870"/>
    <x v="23868"/>
    <n v="3000000"/>
    <x v="23779"/>
  </r>
  <r>
    <x v="1"/>
    <x v="1"/>
    <x v="2"/>
    <n v="871"/>
    <x v="23869"/>
    <n v="3035253.0375000089"/>
    <x v="23780"/>
  </r>
  <r>
    <x v="1"/>
    <x v="1"/>
    <x v="2"/>
    <n v="872"/>
    <x v="23870"/>
    <n v="3000000"/>
    <x v="23781"/>
  </r>
  <r>
    <x v="1"/>
    <x v="1"/>
    <x v="2"/>
    <n v="873"/>
    <x v="23871"/>
    <n v="3000000"/>
    <x v="23782"/>
  </r>
  <r>
    <x v="1"/>
    <x v="1"/>
    <x v="2"/>
    <n v="874"/>
    <x v="23872"/>
    <n v="3000000"/>
    <x v="23783"/>
  </r>
  <r>
    <x v="1"/>
    <x v="1"/>
    <x v="2"/>
    <n v="875"/>
    <x v="23873"/>
    <n v="3000000"/>
    <x v="23784"/>
  </r>
  <r>
    <x v="1"/>
    <x v="1"/>
    <x v="2"/>
    <n v="876"/>
    <x v="23874"/>
    <n v="3000000"/>
    <x v="23785"/>
  </r>
  <r>
    <x v="1"/>
    <x v="1"/>
    <x v="2"/>
    <n v="877"/>
    <x v="23875"/>
    <n v="3000000"/>
    <x v="23786"/>
  </r>
  <r>
    <x v="1"/>
    <x v="1"/>
    <x v="2"/>
    <n v="878"/>
    <x v="23876"/>
    <n v="3000000"/>
    <x v="23787"/>
  </r>
  <r>
    <x v="1"/>
    <x v="1"/>
    <x v="2"/>
    <n v="879"/>
    <x v="23877"/>
    <n v="3000000"/>
    <x v="23788"/>
  </r>
  <r>
    <x v="1"/>
    <x v="1"/>
    <x v="2"/>
    <n v="880"/>
    <x v="23878"/>
    <n v="3000000"/>
    <x v="23789"/>
  </r>
  <r>
    <x v="1"/>
    <x v="1"/>
    <x v="2"/>
    <n v="881"/>
    <x v="23879"/>
    <n v="3000000"/>
    <x v="23790"/>
  </r>
  <r>
    <x v="1"/>
    <x v="1"/>
    <x v="2"/>
    <n v="882"/>
    <x v="23880"/>
    <n v="3000000"/>
    <x v="23791"/>
  </r>
  <r>
    <x v="1"/>
    <x v="1"/>
    <x v="2"/>
    <n v="883"/>
    <x v="23881"/>
    <n v="3003618.712500006"/>
    <x v="23792"/>
  </r>
  <r>
    <x v="1"/>
    <x v="1"/>
    <x v="2"/>
    <n v="884"/>
    <x v="23882"/>
    <n v="3000000"/>
    <x v="23793"/>
  </r>
  <r>
    <x v="1"/>
    <x v="1"/>
    <x v="2"/>
    <n v="885"/>
    <x v="23883"/>
    <n v="3000000"/>
    <x v="23794"/>
  </r>
  <r>
    <x v="1"/>
    <x v="1"/>
    <x v="2"/>
    <n v="886"/>
    <x v="23884"/>
    <n v="3000000"/>
    <x v="23795"/>
  </r>
  <r>
    <x v="1"/>
    <x v="1"/>
    <x v="2"/>
    <n v="887"/>
    <x v="23885"/>
    <n v="3000000"/>
    <x v="23796"/>
  </r>
  <r>
    <x v="1"/>
    <x v="1"/>
    <x v="2"/>
    <n v="888"/>
    <x v="23886"/>
    <n v="3000000"/>
    <x v="23797"/>
  </r>
  <r>
    <x v="1"/>
    <x v="1"/>
    <x v="2"/>
    <n v="889"/>
    <x v="23887"/>
    <n v="3000000"/>
    <x v="23798"/>
  </r>
  <r>
    <x v="1"/>
    <x v="1"/>
    <x v="2"/>
    <n v="890"/>
    <x v="23888"/>
    <n v="3000000"/>
    <x v="23799"/>
  </r>
  <r>
    <x v="1"/>
    <x v="1"/>
    <x v="2"/>
    <n v="891"/>
    <x v="23889"/>
    <n v="3000000"/>
    <x v="23800"/>
  </r>
  <r>
    <x v="1"/>
    <x v="1"/>
    <x v="2"/>
    <n v="892"/>
    <x v="23890"/>
    <n v="3000000"/>
    <x v="23801"/>
  </r>
  <r>
    <x v="1"/>
    <x v="1"/>
    <x v="2"/>
    <n v="893"/>
    <x v="23891"/>
    <n v="3000000"/>
    <x v="23802"/>
  </r>
  <r>
    <x v="1"/>
    <x v="1"/>
    <x v="2"/>
    <n v="894"/>
    <x v="23892"/>
    <n v="3000000"/>
    <x v="23803"/>
  </r>
  <r>
    <x v="1"/>
    <x v="1"/>
    <x v="2"/>
    <n v="895"/>
    <x v="23893"/>
    <n v="3000000"/>
    <x v="23804"/>
  </r>
  <r>
    <x v="1"/>
    <x v="1"/>
    <x v="2"/>
    <n v="896"/>
    <x v="23894"/>
    <n v="3000000"/>
    <x v="23805"/>
  </r>
  <r>
    <x v="1"/>
    <x v="1"/>
    <x v="2"/>
    <n v="897"/>
    <x v="23895"/>
    <n v="3000000"/>
    <x v="23806"/>
  </r>
  <r>
    <x v="1"/>
    <x v="1"/>
    <x v="2"/>
    <n v="898"/>
    <x v="23896"/>
    <n v="3000000"/>
    <x v="23807"/>
  </r>
  <r>
    <x v="1"/>
    <x v="1"/>
    <x v="2"/>
    <n v="899"/>
    <x v="23897"/>
    <n v="3000000"/>
    <x v="23808"/>
  </r>
  <r>
    <x v="1"/>
    <x v="1"/>
    <x v="2"/>
    <n v="900"/>
    <x v="23898"/>
    <n v="3000000"/>
    <x v="23809"/>
  </r>
  <r>
    <x v="1"/>
    <x v="1"/>
    <x v="2"/>
    <n v="901"/>
    <x v="23899"/>
    <n v="3000000"/>
    <x v="23810"/>
  </r>
  <r>
    <x v="1"/>
    <x v="1"/>
    <x v="2"/>
    <n v="902"/>
    <x v="23900"/>
    <n v="3000000"/>
    <x v="23811"/>
  </r>
  <r>
    <x v="1"/>
    <x v="1"/>
    <x v="2"/>
    <n v="903"/>
    <x v="23901"/>
    <n v="3000000"/>
    <x v="23812"/>
  </r>
  <r>
    <x v="1"/>
    <x v="1"/>
    <x v="2"/>
    <n v="904"/>
    <x v="23902"/>
    <n v="3000000"/>
    <x v="23813"/>
  </r>
  <r>
    <x v="1"/>
    <x v="1"/>
    <x v="2"/>
    <n v="905"/>
    <x v="23903"/>
    <n v="3000000"/>
    <x v="23814"/>
  </r>
  <r>
    <x v="1"/>
    <x v="1"/>
    <x v="2"/>
    <n v="906"/>
    <x v="23904"/>
    <n v="3000000"/>
    <x v="23815"/>
  </r>
  <r>
    <x v="1"/>
    <x v="1"/>
    <x v="2"/>
    <n v="907"/>
    <x v="23905"/>
    <n v="3000000"/>
    <x v="23816"/>
  </r>
  <r>
    <x v="1"/>
    <x v="1"/>
    <x v="2"/>
    <n v="908"/>
    <x v="23906"/>
    <n v="3000000"/>
    <x v="23817"/>
  </r>
  <r>
    <x v="1"/>
    <x v="1"/>
    <x v="2"/>
    <n v="909"/>
    <x v="23907"/>
    <n v="3000000"/>
    <x v="23818"/>
  </r>
  <r>
    <x v="1"/>
    <x v="1"/>
    <x v="2"/>
    <n v="910"/>
    <x v="23908"/>
    <n v="3000000"/>
    <x v="23819"/>
  </r>
  <r>
    <x v="1"/>
    <x v="1"/>
    <x v="2"/>
    <n v="911"/>
    <x v="23909"/>
    <n v="3000000"/>
    <x v="23820"/>
  </r>
  <r>
    <x v="1"/>
    <x v="1"/>
    <x v="2"/>
    <n v="912"/>
    <x v="23910"/>
    <n v="3000000"/>
    <x v="23821"/>
  </r>
  <r>
    <x v="1"/>
    <x v="1"/>
    <x v="2"/>
    <n v="913"/>
    <x v="23911"/>
    <n v="3000000"/>
    <x v="23822"/>
  </r>
  <r>
    <x v="1"/>
    <x v="1"/>
    <x v="2"/>
    <n v="914"/>
    <x v="23912"/>
    <n v="3097314.5625"/>
    <x v="23823"/>
  </r>
  <r>
    <x v="1"/>
    <x v="1"/>
    <x v="2"/>
    <n v="915"/>
    <x v="23913"/>
    <n v="3000000"/>
    <x v="23824"/>
  </r>
  <r>
    <x v="1"/>
    <x v="1"/>
    <x v="2"/>
    <n v="916"/>
    <x v="23914"/>
    <n v="3000000"/>
    <x v="23825"/>
  </r>
  <r>
    <x v="1"/>
    <x v="1"/>
    <x v="2"/>
    <n v="917"/>
    <x v="23915"/>
    <n v="3000000"/>
    <x v="23826"/>
  </r>
  <r>
    <x v="1"/>
    <x v="1"/>
    <x v="2"/>
    <n v="918"/>
    <x v="23916"/>
    <n v="3000000"/>
    <x v="23827"/>
  </r>
  <r>
    <x v="1"/>
    <x v="1"/>
    <x v="2"/>
    <n v="919"/>
    <x v="23917"/>
    <n v="3000000"/>
    <x v="23828"/>
  </r>
  <r>
    <x v="1"/>
    <x v="1"/>
    <x v="2"/>
    <n v="920"/>
    <x v="23918"/>
    <n v="3000000"/>
    <x v="23829"/>
  </r>
  <r>
    <x v="1"/>
    <x v="1"/>
    <x v="2"/>
    <n v="921"/>
    <x v="23919"/>
    <n v="3000000"/>
    <x v="23830"/>
  </r>
  <r>
    <x v="1"/>
    <x v="1"/>
    <x v="2"/>
    <n v="922"/>
    <x v="23920"/>
    <n v="3000000"/>
    <x v="23831"/>
  </r>
  <r>
    <x v="1"/>
    <x v="1"/>
    <x v="2"/>
    <n v="923"/>
    <x v="23921"/>
    <n v="3000000"/>
    <x v="23832"/>
  </r>
  <r>
    <x v="1"/>
    <x v="1"/>
    <x v="2"/>
    <n v="924"/>
    <x v="23922"/>
    <n v="3000000"/>
    <x v="23833"/>
  </r>
  <r>
    <x v="1"/>
    <x v="1"/>
    <x v="2"/>
    <n v="925"/>
    <x v="23923"/>
    <n v="3000000"/>
    <x v="23834"/>
  </r>
  <r>
    <x v="1"/>
    <x v="1"/>
    <x v="2"/>
    <n v="926"/>
    <x v="23924"/>
    <n v="3000000"/>
    <x v="23835"/>
  </r>
  <r>
    <x v="1"/>
    <x v="1"/>
    <x v="2"/>
    <n v="927"/>
    <x v="23925"/>
    <n v="3000000"/>
    <x v="23836"/>
  </r>
  <r>
    <x v="1"/>
    <x v="1"/>
    <x v="2"/>
    <n v="928"/>
    <x v="23926"/>
    <n v="3000000"/>
    <x v="23837"/>
  </r>
  <r>
    <x v="1"/>
    <x v="1"/>
    <x v="2"/>
    <n v="929"/>
    <x v="23927"/>
    <n v="3000000"/>
    <x v="23838"/>
  </r>
  <r>
    <x v="1"/>
    <x v="1"/>
    <x v="2"/>
    <n v="930"/>
    <x v="23928"/>
    <n v="3000000"/>
    <x v="23839"/>
  </r>
  <r>
    <x v="1"/>
    <x v="1"/>
    <x v="2"/>
    <n v="931"/>
    <x v="23929"/>
    <n v="3000000"/>
    <x v="23840"/>
  </r>
  <r>
    <x v="1"/>
    <x v="1"/>
    <x v="2"/>
    <n v="932"/>
    <x v="23930"/>
    <n v="3000000"/>
    <x v="23841"/>
  </r>
  <r>
    <x v="1"/>
    <x v="1"/>
    <x v="2"/>
    <n v="933"/>
    <x v="23931"/>
    <n v="3000000"/>
    <x v="23842"/>
  </r>
  <r>
    <x v="1"/>
    <x v="1"/>
    <x v="2"/>
    <n v="934"/>
    <x v="23932"/>
    <n v="3000000"/>
    <x v="23843"/>
  </r>
  <r>
    <x v="1"/>
    <x v="1"/>
    <x v="2"/>
    <n v="935"/>
    <x v="23933"/>
    <n v="3000000"/>
    <x v="23844"/>
  </r>
  <r>
    <x v="1"/>
    <x v="1"/>
    <x v="2"/>
    <n v="936"/>
    <x v="23934"/>
    <n v="3000000"/>
    <x v="23845"/>
  </r>
  <r>
    <x v="1"/>
    <x v="1"/>
    <x v="2"/>
    <n v="937"/>
    <x v="23935"/>
    <n v="3000000"/>
    <x v="23846"/>
  </r>
  <r>
    <x v="1"/>
    <x v="1"/>
    <x v="2"/>
    <n v="938"/>
    <x v="23936"/>
    <n v="3000000"/>
    <x v="23847"/>
  </r>
  <r>
    <x v="1"/>
    <x v="1"/>
    <x v="2"/>
    <n v="939"/>
    <x v="23937"/>
    <n v="3000000"/>
    <x v="23848"/>
  </r>
  <r>
    <x v="1"/>
    <x v="1"/>
    <x v="2"/>
    <n v="940"/>
    <x v="23938"/>
    <n v="3000000"/>
    <x v="23849"/>
  </r>
  <r>
    <x v="1"/>
    <x v="1"/>
    <x v="2"/>
    <n v="941"/>
    <x v="23939"/>
    <n v="3000000"/>
    <x v="23850"/>
  </r>
  <r>
    <x v="1"/>
    <x v="1"/>
    <x v="2"/>
    <n v="942"/>
    <x v="23940"/>
    <n v="3000000"/>
    <x v="23851"/>
  </r>
  <r>
    <x v="1"/>
    <x v="1"/>
    <x v="2"/>
    <n v="943"/>
    <x v="23941"/>
    <n v="3000000"/>
    <x v="23852"/>
  </r>
  <r>
    <x v="1"/>
    <x v="1"/>
    <x v="2"/>
    <n v="944"/>
    <x v="23942"/>
    <n v="3000000"/>
    <x v="23853"/>
  </r>
  <r>
    <x v="1"/>
    <x v="1"/>
    <x v="2"/>
    <n v="945"/>
    <x v="23943"/>
    <n v="3000000"/>
    <x v="23854"/>
  </r>
  <r>
    <x v="1"/>
    <x v="1"/>
    <x v="2"/>
    <n v="946"/>
    <x v="23944"/>
    <n v="3000000"/>
    <x v="23855"/>
  </r>
  <r>
    <x v="1"/>
    <x v="1"/>
    <x v="2"/>
    <n v="947"/>
    <x v="23945"/>
    <n v="3000000"/>
    <x v="23856"/>
  </r>
  <r>
    <x v="1"/>
    <x v="1"/>
    <x v="2"/>
    <n v="948"/>
    <x v="23946"/>
    <n v="3000000"/>
    <x v="23857"/>
  </r>
  <r>
    <x v="1"/>
    <x v="1"/>
    <x v="2"/>
    <n v="949"/>
    <x v="23947"/>
    <n v="3000000"/>
    <x v="23858"/>
  </r>
  <r>
    <x v="1"/>
    <x v="1"/>
    <x v="2"/>
    <n v="950"/>
    <x v="23948"/>
    <n v="3000000"/>
    <x v="23859"/>
  </r>
  <r>
    <x v="1"/>
    <x v="1"/>
    <x v="2"/>
    <n v="951"/>
    <x v="23949"/>
    <n v="3000000"/>
    <x v="23860"/>
  </r>
  <r>
    <x v="1"/>
    <x v="1"/>
    <x v="2"/>
    <n v="952"/>
    <x v="23950"/>
    <n v="3741071.3125"/>
    <x v="23861"/>
  </r>
  <r>
    <x v="1"/>
    <x v="1"/>
    <x v="2"/>
    <n v="953"/>
    <x v="23951"/>
    <n v="3000000"/>
    <x v="23862"/>
  </r>
  <r>
    <x v="1"/>
    <x v="1"/>
    <x v="2"/>
    <n v="954"/>
    <x v="23952"/>
    <n v="3000000"/>
    <x v="23863"/>
  </r>
  <r>
    <x v="1"/>
    <x v="1"/>
    <x v="2"/>
    <n v="955"/>
    <x v="23953"/>
    <n v="3000000"/>
    <x v="23864"/>
  </r>
  <r>
    <x v="1"/>
    <x v="1"/>
    <x v="2"/>
    <n v="956"/>
    <x v="23954"/>
    <n v="3000000"/>
    <x v="23865"/>
  </r>
  <r>
    <x v="1"/>
    <x v="1"/>
    <x v="2"/>
    <n v="957"/>
    <x v="23955"/>
    <n v="3000000"/>
    <x v="23866"/>
  </r>
  <r>
    <x v="1"/>
    <x v="1"/>
    <x v="2"/>
    <n v="958"/>
    <x v="23956"/>
    <n v="3635707.125"/>
    <x v="23867"/>
  </r>
  <r>
    <x v="1"/>
    <x v="1"/>
    <x v="2"/>
    <n v="959"/>
    <x v="23957"/>
    <n v="3005875.646874994"/>
    <x v="23868"/>
  </r>
  <r>
    <x v="1"/>
    <x v="1"/>
    <x v="2"/>
    <n v="960"/>
    <x v="23958"/>
    <n v="3000000"/>
    <x v="23869"/>
  </r>
  <r>
    <x v="1"/>
    <x v="1"/>
    <x v="2"/>
    <n v="961"/>
    <x v="23959"/>
    <n v="3000000"/>
    <x v="23870"/>
  </r>
  <r>
    <x v="1"/>
    <x v="1"/>
    <x v="2"/>
    <n v="962"/>
    <x v="23960"/>
    <n v="3000000"/>
    <x v="23871"/>
  </r>
  <r>
    <x v="1"/>
    <x v="1"/>
    <x v="2"/>
    <n v="963"/>
    <x v="23961"/>
    <n v="3000000"/>
    <x v="23872"/>
  </r>
  <r>
    <x v="1"/>
    <x v="1"/>
    <x v="2"/>
    <n v="964"/>
    <x v="23962"/>
    <n v="3000000"/>
    <x v="23873"/>
  </r>
  <r>
    <x v="1"/>
    <x v="1"/>
    <x v="2"/>
    <n v="965"/>
    <x v="23963"/>
    <n v="3000000"/>
    <x v="23874"/>
  </r>
  <r>
    <x v="1"/>
    <x v="1"/>
    <x v="2"/>
    <n v="966"/>
    <x v="23964"/>
    <n v="3000000"/>
    <x v="23875"/>
  </r>
  <r>
    <x v="1"/>
    <x v="1"/>
    <x v="2"/>
    <n v="967"/>
    <x v="23965"/>
    <n v="3000000"/>
    <x v="23876"/>
  </r>
  <r>
    <x v="1"/>
    <x v="1"/>
    <x v="2"/>
    <n v="968"/>
    <x v="23966"/>
    <n v="3000000"/>
    <x v="23877"/>
  </r>
  <r>
    <x v="1"/>
    <x v="1"/>
    <x v="2"/>
    <n v="969"/>
    <x v="23967"/>
    <n v="3000000"/>
    <x v="23878"/>
  </r>
  <r>
    <x v="1"/>
    <x v="1"/>
    <x v="2"/>
    <n v="970"/>
    <x v="23968"/>
    <n v="3000000"/>
    <x v="23879"/>
  </r>
  <r>
    <x v="1"/>
    <x v="1"/>
    <x v="2"/>
    <n v="971"/>
    <x v="23969"/>
    <n v="3000000"/>
    <x v="23880"/>
  </r>
  <r>
    <x v="1"/>
    <x v="1"/>
    <x v="2"/>
    <n v="972"/>
    <x v="23970"/>
    <n v="3000000"/>
    <x v="23881"/>
  </r>
  <r>
    <x v="1"/>
    <x v="1"/>
    <x v="2"/>
    <n v="973"/>
    <x v="23971"/>
    <n v="3000000"/>
    <x v="23882"/>
  </r>
  <r>
    <x v="1"/>
    <x v="1"/>
    <x v="2"/>
    <n v="974"/>
    <x v="23972"/>
    <n v="3000000"/>
    <x v="23883"/>
  </r>
  <r>
    <x v="1"/>
    <x v="1"/>
    <x v="2"/>
    <n v="975"/>
    <x v="23973"/>
    <n v="3000000"/>
    <x v="23884"/>
  </r>
  <r>
    <x v="1"/>
    <x v="1"/>
    <x v="2"/>
    <n v="976"/>
    <x v="23974"/>
    <n v="3000000"/>
    <x v="23885"/>
  </r>
  <r>
    <x v="1"/>
    <x v="1"/>
    <x v="2"/>
    <n v="977"/>
    <x v="23975"/>
    <n v="3000000"/>
    <x v="23886"/>
  </r>
  <r>
    <x v="1"/>
    <x v="1"/>
    <x v="2"/>
    <n v="978"/>
    <x v="23976"/>
    <n v="3000000"/>
    <x v="23887"/>
  </r>
  <r>
    <x v="1"/>
    <x v="1"/>
    <x v="2"/>
    <n v="979"/>
    <x v="23977"/>
    <n v="3000000"/>
    <x v="23888"/>
  </r>
  <r>
    <x v="1"/>
    <x v="1"/>
    <x v="2"/>
    <n v="980"/>
    <x v="23978"/>
    <n v="3000000"/>
    <x v="23889"/>
  </r>
  <r>
    <x v="1"/>
    <x v="1"/>
    <x v="2"/>
    <n v="981"/>
    <x v="23979"/>
    <n v="3000000"/>
    <x v="23890"/>
  </r>
  <r>
    <x v="1"/>
    <x v="1"/>
    <x v="2"/>
    <n v="982"/>
    <x v="23980"/>
    <n v="3000000"/>
    <x v="23891"/>
  </r>
  <r>
    <x v="1"/>
    <x v="1"/>
    <x v="2"/>
    <n v="983"/>
    <x v="23981"/>
    <n v="3000000"/>
    <x v="23892"/>
  </r>
  <r>
    <x v="1"/>
    <x v="1"/>
    <x v="2"/>
    <n v="984"/>
    <x v="23982"/>
    <n v="3000000"/>
    <x v="23893"/>
  </r>
  <r>
    <x v="1"/>
    <x v="1"/>
    <x v="2"/>
    <n v="985"/>
    <x v="23983"/>
    <n v="3000000"/>
    <x v="23894"/>
  </r>
  <r>
    <x v="1"/>
    <x v="1"/>
    <x v="2"/>
    <n v="986"/>
    <x v="23984"/>
    <n v="3000000"/>
    <x v="23895"/>
  </r>
  <r>
    <x v="1"/>
    <x v="1"/>
    <x v="2"/>
    <n v="987"/>
    <x v="23985"/>
    <n v="3000000"/>
    <x v="23896"/>
  </r>
  <r>
    <x v="1"/>
    <x v="1"/>
    <x v="2"/>
    <n v="988"/>
    <x v="23986"/>
    <n v="3000000"/>
    <x v="23897"/>
  </r>
  <r>
    <x v="1"/>
    <x v="1"/>
    <x v="2"/>
    <n v="989"/>
    <x v="23987"/>
    <n v="3000000"/>
    <x v="23898"/>
  </r>
  <r>
    <x v="1"/>
    <x v="1"/>
    <x v="2"/>
    <n v="990"/>
    <x v="23988"/>
    <n v="3000000"/>
    <x v="23899"/>
  </r>
  <r>
    <x v="1"/>
    <x v="1"/>
    <x v="2"/>
    <n v="991"/>
    <x v="23989"/>
    <n v="3000000"/>
    <x v="23900"/>
  </r>
  <r>
    <x v="1"/>
    <x v="1"/>
    <x v="2"/>
    <n v="992"/>
    <x v="23990"/>
    <n v="3000000"/>
    <x v="23901"/>
  </r>
  <r>
    <x v="1"/>
    <x v="1"/>
    <x v="2"/>
    <n v="993"/>
    <x v="23991"/>
    <n v="3000000"/>
    <x v="23902"/>
  </r>
  <r>
    <x v="1"/>
    <x v="1"/>
    <x v="2"/>
    <n v="994"/>
    <x v="23992"/>
    <n v="3084510.5"/>
    <x v="23903"/>
  </r>
  <r>
    <x v="1"/>
    <x v="1"/>
    <x v="2"/>
    <n v="995"/>
    <x v="23993"/>
    <n v="3000000"/>
    <x v="23904"/>
  </r>
  <r>
    <x v="1"/>
    <x v="1"/>
    <x v="2"/>
    <n v="996"/>
    <x v="23994"/>
    <n v="3000000"/>
    <x v="23905"/>
  </r>
  <r>
    <x v="1"/>
    <x v="1"/>
    <x v="2"/>
    <n v="997"/>
    <x v="23995"/>
    <n v="3000000"/>
    <x v="23906"/>
  </r>
  <r>
    <x v="1"/>
    <x v="1"/>
    <x v="2"/>
    <n v="998"/>
    <x v="23996"/>
    <n v="3000000"/>
    <x v="23907"/>
  </r>
  <r>
    <x v="1"/>
    <x v="1"/>
    <x v="2"/>
    <n v="999"/>
    <x v="23997"/>
    <n v="3000000"/>
    <x v="23908"/>
  </r>
  <r>
    <x v="1"/>
    <x v="1"/>
    <x v="2"/>
    <n v="1000"/>
    <x v="23998"/>
    <n v="3000000"/>
    <x v="23909"/>
  </r>
  <r>
    <x v="1"/>
    <x v="1"/>
    <x v="3"/>
    <n v="1"/>
    <x v="23999"/>
    <n v="3000000"/>
    <x v="23910"/>
  </r>
  <r>
    <x v="1"/>
    <x v="1"/>
    <x v="3"/>
    <n v="2"/>
    <x v="24000"/>
    <n v="3000000"/>
    <x v="23911"/>
  </r>
  <r>
    <x v="1"/>
    <x v="1"/>
    <x v="3"/>
    <n v="3"/>
    <x v="24001"/>
    <n v="3000000"/>
    <x v="23912"/>
  </r>
  <r>
    <x v="1"/>
    <x v="1"/>
    <x v="3"/>
    <n v="4"/>
    <x v="24002"/>
    <n v="3000000"/>
    <x v="23913"/>
  </r>
  <r>
    <x v="1"/>
    <x v="1"/>
    <x v="3"/>
    <n v="5"/>
    <x v="24003"/>
    <n v="3000000"/>
    <x v="23914"/>
  </r>
  <r>
    <x v="1"/>
    <x v="1"/>
    <x v="3"/>
    <n v="6"/>
    <x v="24004"/>
    <n v="3000000"/>
    <x v="23915"/>
  </r>
  <r>
    <x v="1"/>
    <x v="1"/>
    <x v="3"/>
    <n v="7"/>
    <x v="24005"/>
    <n v="3000000"/>
    <x v="23916"/>
  </r>
  <r>
    <x v="1"/>
    <x v="1"/>
    <x v="3"/>
    <n v="8"/>
    <x v="24006"/>
    <n v="3327540.075000003"/>
    <x v="23917"/>
  </r>
  <r>
    <x v="1"/>
    <x v="1"/>
    <x v="3"/>
    <n v="9"/>
    <x v="24007"/>
    <n v="3000000"/>
    <x v="23918"/>
  </r>
  <r>
    <x v="1"/>
    <x v="1"/>
    <x v="3"/>
    <n v="10"/>
    <x v="24008"/>
    <n v="3000000"/>
    <x v="23919"/>
  </r>
  <r>
    <x v="1"/>
    <x v="1"/>
    <x v="3"/>
    <n v="11"/>
    <x v="24009"/>
    <n v="3516943.299999997"/>
    <x v="23920"/>
  </r>
  <r>
    <x v="1"/>
    <x v="1"/>
    <x v="3"/>
    <n v="12"/>
    <x v="24010"/>
    <n v="3000000"/>
    <x v="23921"/>
  </r>
  <r>
    <x v="1"/>
    <x v="1"/>
    <x v="3"/>
    <n v="13"/>
    <x v="24011"/>
    <n v="3000000"/>
    <x v="23922"/>
  </r>
  <r>
    <x v="1"/>
    <x v="1"/>
    <x v="3"/>
    <n v="14"/>
    <x v="24012"/>
    <n v="3000000"/>
    <x v="23923"/>
  </r>
  <r>
    <x v="1"/>
    <x v="1"/>
    <x v="3"/>
    <n v="15"/>
    <x v="24013"/>
    <n v="3008779.950000003"/>
    <x v="23924"/>
  </r>
  <r>
    <x v="1"/>
    <x v="1"/>
    <x v="3"/>
    <n v="16"/>
    <x v="24014"/>
    <n v="3306432.5249999911"/>
    <x v="23925"/>
  </r>
  <r>
    <x v="1"/>
    <x v="1"/>
    <x v="3"/>
    <n v="17"/>
    <x v="24015"/>
    <n v="3000000"/>
    <x v="23926"/>
  </r>
  <r>
    <x v="1"/>
    <x v="1"/>
    <x v="3"/>
    <n v="18"/>
    <x v="24016"/>
    <n v="3000000"/>
    <x v="23927"/>
  </r>
  <r>
    <x v="1"/>
    <x v="1"/>
    <x v="3"/>
    <n v="19"/>
    <x v="24017"/>
    <n v="3000000"/>
    <x v="23928"/>
  </r>
  <r>
    <x v="1"/>
    <x v="1"/>
    <x v="3"/>
    <n v="20"/>
    <x v="24018"/>
    <n v="3000000"/>
    <x v="23929"/>
  </r>
  <r>
    <x v="1"/>
    <x v="1"/>
    <x v="3"/>
    <n v="21"/>
    <x v="24019"/>
    <n v="3000000"/>
    <x v="23930"/>
  </r>
  <r>
    <x v="1"/>
    <x v="1"/>
    <x v="3"/>
    <n v="22"/>
    <x v="24020"/>
    <n v="3012469.0500000119"/>
    <x v="23931"/>
  </r>
  <r>
    <x v="1"/>
    <x v="1"/>
    <x v="3"/>
    <n v="23"/>
    <x v="24021"/>
    <n v="3000000"/>
    <x v="23932"/>
  </r>
  <r>
    <x v="1"/>
    <x v="1"/>
    <x v="3"/>
    <n v="24"/>
    <x v="24022"/>
    <n v="3000000"/>
    <x v="23933"/>
  </r>
  <r>
    <x v="1"/>
    <x v="1"/>
    <x v="3"/>
    <n v="25"/>
    <x v="24023"/>
    <n v="3000000"/>
    <x v="23934"/>
  </r>
  <r>
    <x v="1"/>
    <x v="1"/>
    <x v="3"/>
    <n v="26"/>
    <x v="24024"/>
    <n v="3541129.200000003"/>
    <x v="23935"/>
  </r>
  <r>
    <x v="1"/>
    <x v="1"/>
    <x v="3"/>
    <n v="27"/>
    <x v="24025"/>
    <n v="3000000"/>
    <x v="23936"/>
  </r>
  <r>
    <x v="1"/>
    <x v="1"/>
    <x v="3"/>
    <n v="28"/>
    <x v="24026"/>
    <n v="3000000"/>
    <x v="23937"/>
  </r>
  <r>
    <x v="1"/>
    <x v="1"/>
    <x v="3"/>
    <n v="29"/>
    <x v="24027"/>
    <n v="3000000"/>
    <x v="23938"/>
  </r>
  <r>
    <x v="1"/>
    <x v="1"/>
    <x v="3"/>
    <n v="30"/>
    <x v="24028"/>
    <n v="3496574.450000003"/>
    <x v="23939"/>
  </r>
  <r>
    <x v="1"/>
    <x v="1"/>
    <x v="3"/>
    <n v="31"/>
    <x v="24029"/>
    <n v="3000000"/>
    <x v="23940"/>
  </r>
  <r>
    <x v="1"/>
    <x v="1"/>
    <x v="3"/>
    <n v="32"/>
    <x v="24030"/>
    <n v="3041843.162499994"/>
    <x v="23941"/>
  </r>
  <r>
    <x v="1"/>
    <x v="1"/>
    <x v="3"/>
    <n v="33"/>
    <x v="24031"/>
    <n v="3050799.706249997"/>
    <x v="23942"/>
  </r>
  <r>
    <x v="1"/>
    <x v="1"/>
    <x v="3"/>
    <n v="34"/>
    <x v="24032"/>
    <n v="3000000"/>
    <x v="23943"/>
  </r>
  <r>
    <x v="1"/>
    <x v="1"/>
    <x v="3"/>
    <n v="35"/>
    <x v="24033"/>
    <n v="3000000"/>
    <x v="23944"/>
  </r>
  <r>
    <x v="1"/>
    <x v="1"/>
    <x v="3"/>
    <n v="36"/>
    <x v="24034"/>
    <n v="3778304.099999994"/>
    <x v="23945"/>
  </r>
  <r>
    <x v="1"/>
    <x v="1"/>
    <x v="3"/>
    <n v="37"/>
    <x v="24035"/>
    <n v="3000000"/>
    <x v="23946"/>
  </r>
  <r>
    <x v="1"/>
    <x v="1"/>
    <x v="3"/>
    <n v="38"/>
    <x v="24036"/>
    <n v="3000000"/>
    <x v="23947"/>
  </r>
  <r>
    <x v="1"/>
    <x v="1"/>
    <x v="3"/>
    <n v="39"/>
    <x v="24037"/>
    <n v="3000000"/>
    <x v="23948"/>
  </r>
  <r>
    <x v="1"/>
    <x v="1"/>
    <x v="3"/>
    <n v="40"/>
    <x v="24038"/>
    <n v="3000000"/>
    <x v="23949"/>
  </r>
  <r>
    <x v="1"/>
    <x v="1"/>
    <x v="3"/>
    <n v="41"/>
    <x v="24039"/>
    <n v="3000000"/>
    <x v="23950"/>
  </r>
  <r>
    <x v="1"/>
    <x v="1"/>
    <x v="3"/>
    <n v="42"/>
    <x v="24040"/>
    <n v="3000000"/>
    <x v="23951"/>
  </r>
  <r>
    <x v="1"/>
    <x v="1"/>
    <x v="3"/>
    <n v="43"/>
    <x v="24041"/>
    <n v="3000000"/>
    <x v="23952"/>
  </r>
  <r>
    <x v="1"/>
    <x v="1"/>
    <x v="3"/>
    <n v="44"/>
    <x v="24042"/>
    <n v="3000000"/>
    <x v="23953"/>
  </r>
  <r>
    <x v="1"/>
    <x v="1"/>
    <x v="3"/>
    <n v="45"/>
    <x v="24043"/>
    <n v="3248344.112499997"/>
    <x v="23954"/>
  </r>
  <r>
    <x v="1"/>
    <x v="1"/>
    <x v="3"/>
    <n v="46"/>
    <x v="24044"/>
    <n v="3000000"/>
    <x v="23955"/>
  </r>
  <r>
    <x v="1"/>
    <x v="1"/>
    <x v="3"/>
    <n v="47"/>
    <x v="24045"/>
    <n v="3000000"/>
    <x v="23956"/>
  </r>
  <r>
    <x v="1"/>
    <x v="1"/>
    <x v="3"/>
    <n v="48"/>
    <x v="24046"/>
    <n v="3600020.881249994"/>
    <x v="23957"/>
  </r>
  <r>
    <x v="1"/>
    <x v="1"/>
    <x v="3"/>
    <n v="49"/>
    <x v="24047"/>
    <n v="3000000"/>
    <x v="23958"/>
  </r>
  <r>
    <x v="1"/>
    <x v="1"/>
    <x v="3"/>
    <n v="50"/>
    <x v="24048"/>
    <n v="3214906.75"/>
    <x v="23959"/>
  </r>
  <r>
    <x v="1"/>
    <x v="1"/>
    <x v="3"/>
    <n v="51"/>
    <x v="24049"/>
    <n v="3000000"/>
    <x v="23960"/>
  </r>
  <r>
    <x v="1"/>
    <x v="1"/>
    <x v="3"/>
    <n v="52"/>
    <x v="24050"/>
    <n v="3000000"/>
    <x v="23961"/>
  </r>
  <r>
    <x v="1"/>
    <x v="1"/>
    <x v="3"/>
    <n v="53"/>
    <x v="24051"/>
    <n v="3000000"/>
    <x v="23962"/>
  </r>
  <r>
    <x v="1"/>
    <x v="1"/>
    <x v="3"/>
    <n v="54"/>
    <x v="24052"/>
    <n v="3000000"/>
    <x v="23963"/>
  </r>
  <r>
    <x v="1"/>
    <x v="1"/>
    <x v="3"/>
    <n v="55"/>
    <x v="24053"/>
    <n v="3000000"/>
    <x v="23964"/>
  </r>
  <r>
    <x v="1"/>
    <x v="1"/>
    <x v="3"/>
    <n v="56"/>
    <x v="24054"/>
    <n v="3000000"/>
    <x v="23965"/>
  </r>
  <r>
    <x v="1"/>
    <x v="1"/>
    <x v="3"/>
    <n v="57"/>
    <x v="24055"/>
    <n v="3000000"/>
    <x v="23966"/>
  </r>
  <r>
    <x v="1"/>
    <x v="1"/>
    <x v="3"/>
    <n v="58"/>
    <x v="24056"/>
    <n v="3000000"/>
    <x v="23967"/>
  </r>
  <r>
    <x v="1"/>
    <x v="1"/>
    <x v="3"/>
    <n v="59"/>
    <x v="24057"/>
    <n v="3000000"/>
    <x v="23968"/>
  </r>
  <r>
    <x v="1"/>
    <x v="1"/>
    <x v="3"/>
    <n v="60"/>
    <x v="24058"/>
    <n v="3675526.40625"/>
    <x v="23969"/>
  </r>
  <r>
    <x v="1"/>
    <x v="1"/>
    <x v="3"/>
    <n v="61"/>
    <x v="24059"/>
    <n v="3000000"/>
    <x v="23970"/>
  </r>
  <r>
    <x v="1"/>
    <x v="1"/>
    <x v="3"/>
    <n v="62"/>
    <x v="24060"/>
    <n v="3000000"/>
    <x v="23971"/>
  </r>
  <r>
    <x v="1"/>
    <x v="1"/>
    <x v="3"/>
    <n v="63"/>
    <x v="24061"/>
    <n v="3000000"/>
    <x v="23972"/>
  </r>
  <r>
    <x v="1"/>
    <x v="1"/>
    <x v="3"/>
    <n v="64"/>
    <x v="24062"/>
    <n v="3000000"/>
    <x v="23973"/>
  </r>
  <r>
    <x v="1"/>
    <x v="1"/>
    <x v="3"/>
    <n v="65"/>
    <x v="24063"/>
    <n v="3311716.125"/>
    <x v="23974"/>
  </r>
  <r>
    <x v="1"/>
    <x v="1"/>
    <x v="3"/>
    <n v="66"/>
    <x v="24064"/>
    <n v="3000000"/>
    <x v="23975"/>
  </r>
  <r>
    <x v="1"/>
    <x v="1"/>
    <x v="3"/>
    <n v="67"/>
    <x v="24065"/>
    <n v="3275092.96875"/>
    <x v="23976"/>
  </r>
  <r>
    <x v="1"/>
    <x v="1"/>
    <x v="3"/>
    <n v="68"/>
    <x v="24066"/>
    <n v="3000000"/>
    <x v="23977"/>
  </r>
  <r>
    <x v="1"/>
    <x v="1"/>
    <x v="3"/>
    <n v="69"/>
    <x v="24067"/>
    <n v="3000000"/>
    <x v="23978"/>
  </r>
  <r>
    <x v="1"/>
    <x v="1"/>
    <x v="3"/>
    <n v="70"/>
    <x v="24068"/>
    <n v="3000000"/>
    <x v="23979"/>
  </r>
  <r>
    <x v="1"/>
    <x v="1"/>
    <x v="3"/>
    <n v="71"/>
    <x v="24069"/>
    <n v="3242993.875"/>
    <x v="23980"/>
  </r>
  <r>
    <x v="1"/>
    <x v="1"/>
    <x v="3"/>
    <n v="72"/>
    <x v="24070"/>
    <n v="3000000"/>
    <x v="23981"/>
  </r>
  <r>
    <x v="1"/>
    <x v="1"/>
    <x v="3"/>
    <n v="73"/>
    <x v="24071"/>
    <n v="3000000"/>
    <x v="23982"/>
  </r>
  <r>
    <x v="1"/>
    <x v="1"/>
    <x v="3"/>
    <n v="74"/>
    <x v="24072"/>
    <n v="3000000"/>
    <x v="23983"/>
  </r>
  <r>
    <x v="1"/>
    <x v="1"/>
    <x v="3"/>
    <n v="75"/>
    <x v="24073"/>
    <n v="3475877.3687499911"/>
    <x v="23984"/>
  </r>
  <r>
    <x v="1"/>
    <x v="1"/>
    <x v="3"/>
    <n v="76"/>
    <x v="24074"/>
    <n v="3000000"/>
    <x v="23985"/>
  </r>
  <r>
    <x v="1"/>
    <x v="1"/>
    <x v="3"/>
    <n v="77"/>
    <x v="24075"/>
    <n v="3000000"/>
    <x v="23986"/>
  </r>
  <r>
    <x v="1"/>
    <x v="1"/>
    <x v="3"/>
    <n v="78"/>
    <x v="24076"/>
    <n v="3000000"/>
    <x v="23987"/>
  </r>
  <r>
    <x v="1"/>
    <x v="1"/>
    <x v="3"/>
    <n v="79"/>
    <x v="24077"/>
    <n v="3000000"/>
    <x v="23988"/>
  </r>
  <r>
    <x v="1"/>
    <x v="1"/>
    <x v="3"/>
    <n v="80"/>
    <x v="24078"/>
    <n v="3075114.362499997"/>
    <x v="23989"/>
  </r>
  <r>
    <x v="1"/>
    <x v="1"/>
    <x v="3"/>
    <n v="81"/>
    <x v="24079"/>
    <n v="3000000"/>
    <x v="23990"/>
  </r>
  <r>
    <x v="1"/>
    <x v="1"/>
    <x v="3"/>
    <n v="82"/>
    <x v="24080"/>
    <n v="3000000"/>
    <x v="23991"/>
  </r>
  <r>
    <x v="1"/>
    <x v="1"/>
    <x v="3"/>
    <n v="83"/>
    <x v="24081"/>
    <n v="3000000"/>
    <x v="23992"/>
  </r>
  <r>
    <x v="1"/>
    <x v="1"/>
    <x v="3"/>
    <n v="84"/>
    <x v="24082"/>
    <n v="3000000"/>
    <x v="23993"/>
  </r>
  <r>
    <x v="1"/>
    <x v="1"/>
    <x v="3"/>
    <n v="85"/>
    <x v="24083"/>
    <n v="3000000"/>
    <x v="23994"/>
  </r>
  <r>
    <x v="1"/>
    <x v="1"/>
    <x v="3"/>
    <n v="86"/>
    <x v="24084"/>
    <n v="3000000"/>
    <x v="23995"/>
  </r>
  <r>
    <x v="1"/>
    <x v="1"/>
    <x v="3"/>
    <n v="87"/>
    <x v="24085"/>
    <n v="3000000"/>
    <x v="23996"/>
  </r>
  <r>
    <x v="1"/>
    <x v="1"/>
    <x v="3"/>
    <n v="88"/>
    <x v="24086"/>
    <n v="3152193.700000003"/>
    <x v="23997"/>
  </r>
  <r>
    <x v="1"/>
    <x v="1"/>
    <x v="3"/>
    <n v="89"/>
    <x v="24087"/>
    <n v="3000000"/>
    <x v="23998"/>
  </r>
  <r>
    <x v="1"/>
    <x v="1"/>
    <x v="3"/>
    <n v="90"/>
    <x v="24088"/>
    <n v="3000000"/>
    <x v="23999"/>
  </r>
  <r>
    <x v="1"/>
    <x v="1"/>
    <x v="3"/>
    <n v="91"/>
    <x v="24089"/>
    <n v="3325749.537499994"/>
    <x v="24000"/>
  </r>
  <r>
    <x v="1"/>
    <x v="1"/>
    <x v="3"/>
    <n v="92"/>
    <x v="24090"/>
    <n v="3000000"/>
    <x v="24001"/>
  </r>
  <r>
    <x v="1"/>
    <x v="1"/>
    <x v="3"/>
    <n v="93"/>
    <x v="24091"/>
    <n v="3000000"/>
    <x v="24002"/>
  </r>
  <r>
    <x v="1"/>
    <x v="1"/>
    <x v="3"/>
    <n v="94"/>
    <x v="24092"/>
    <n v="3000000"/>
    <x v="24003"/>
  </r>
  <r>
    <x v="1"/>
    <x v="1"/>
    <x v="3"/>
    <n v="95"/>
    <x v="24093"/>
    <n v="3000000"/>
    <x v="24004"/>
  </r>
  <r>
    <x v="1"/>
    <x v="1"/>
    <x v="3"/>
    <n v="96"/>
    <x v="24094"/>
    <n v="3225056.4500000179"/>
    <x v="24005"/>
  </r>
  <r>
    <x v="1"/>
    <x v="1"/>
    <x v="3"/>
    <n v="97"/>
    <x v="24095"/>
    <n v="3000000"/>
    <x v="24006"/>
  </r>
  <r>
    <x v="1"/>
    <x v="1"/>
    <x v="3"/>
    <n v="98"/>
    <x v="24096"/>
    <n v="3000000"/>
    <x v="24007"/>
  </r>
  <r>
    <x v="1"/>
    <x v="1"/>
    <x v="3"/>
    <n v="99"/>
    <x v="24097"/>
    <n v="3000000"/>
    <x v="24008"/>
  </r>
  <r>
    <x v="1"/>
    <x v="1"/>
    <x v="3"/>
    <n v="100"/>
    <x v="24098"/>
    <n v="4032439.75"/>
    <x v="24009"/>
  </r>
  <r>
    <x v="1"/>
    <x v="1"/>
    <x v="3"/>
    <n v="101"/>
    <x v="24099"/>
    <n v="3000000"/>
    <x v="24010"/>
  </r>
  <r>
    <x v="1"/>
    <x v="1"/>
    <x v="3"/>
    <n v="102"/>
    <x v="24100"/>
    <n v="3000000"/>
    <x v="24011"/>
  </r>
  <r>
    <x v="1"/>
    <x v="1"/>
    <x v="3"/>
    <n v="103"/>
    <x v="24101"/>
    <n v="3000000"/>
    <x v="24012"/>
  </r>
  <r>
    <x v="1"/>
    <x v="1"/>
    <x v="3"/>
    <n v="104"/>
    <x v="24102"/>
    <n v="3044079.046875"/>
    <x v="24013"/>
  </r>
  <r>
    <x v="1"/>
    <x v="1"/>
    <x v="3"/>
    <n v="105"/>
    <x v="24103"/>
    <n v="3000000"/>
    <x v="24014"/>
  </r>
  <r>
    <x v="1"/>
    <x v="1"/>
    <x v="3"/>
    <n v="106"/>
    <x v="24104"/>
    <n v="3000000"/>
    <x v="24015"/>
  </r>
  <r>
    <x v="1"/>
    <x v="1"/>
    <x v="3"/>
    <n v="107"/>
    <x v="24105"/>
    <n v="3307355.881249994"/>
    <x v="24016"/>
  </r>
  <r>
    <x v="1"/>
    <x v="1"/>
    <x v="3"/>
    <n v="108"/>
    <x v="24106"/>
    <n v="3000000"/>
    <x v="24017"/>
  </r>
  <r>
    <x v="1"/>
    <x v="1"/>
    <x v="3"/>
    <n v="109"/>
    <x v="24107"/>
    <n v="3000000"/>
    <x v="24018"/>
  </r>
  <r>
    <x v="1"/>
    <x v="1"/>
    <x v="3"/>
    <n v="110"/>
    <x v="24108"/>
    <n v="3000000"/>
    <x v="24019"/>
  </r>
  <r>
    <x v="1"/>
    <x v="1"/>
    <x v="3"/>
    <n v="111"/>
    <x v="24109"/>
    <n v="3000000"/>
    <x v="24020"/>
  </r>
  <r>
    <x v="1"/>
    <x v="1"/>
    <x v="3"/>
    <n v="112"/>
    <x v="24110"/>
    <n v="3000000"/>
    <x v="24021"/>
  </r>
  <r>
    <x v="1"/>
    <x v="1"/>
    <x v="3"/>
    <n v="113"/>
    <x v="24111"/>
    <n v="3117691.2250000089"/>
    <x v="24022"/>
  </r>
  <r>
    <x v="1"/>
    <x v="1"/>
    <x v="3"/>
    <n v="114"/>
    <x v="24112"/>
    <n v="3000000"/>
    <x v="24023"/>
  </r>
  <r>
    <x v="1"/>
    <x v="1"/>
    <x v="3"/>
    <n v="115"/>
    <x v="24113"/>
    <n v="3000000"/>
    <x v="24024"/>
  </r>
  <r>
    <x v="1"/>
    <x v="1"/>
    <x v="3"/>
    <n v="116"/>
    <x v="24114"/>
    <n v="3000000"/>
    <x v="24025"/>
  </r>
  <r>
    <x v="1"/>
    <x v="1"/>
    <x v="3"/>
    <n v="117"/>
    <x v="24115"/>
    <n v="3000000"/>
    <x v="24026"/>
  </r>
  <r>
    <x v="1"/>
    <x v="1"/>
    <x v="3"/>
    <n v="118"/>
    <x v="24116"/>
    <n v="3095637.9750000089"/>
    <x v="24027"/>
  </r>
  <r>
    <x v="1"/>
    <x v="1"/>
    <x v="3"/>
    <n v="119"/>
    <x v="24117"/>
    <n v="3494665.375"/>
    <x v="24028"/>
  </r>
  <r>
    <x v="1"/>
    <x v="1"/>
    <x v="3"/>
    <n v="120"/>
    <x v="24118"/>
    <n v="3040271.799999997"/>
    <x v="24029"/>
  </r>
  <r>
    <x v="1"/>
    <x v="1"/>
    <x v="3"/>
    <n v="121"/>
    <x v="24119"/>
    <n v="3000000"/>
    <x v="24030"/>
  </r>
  <r>
    <x v="1"/>
    <x v="1"/>
    <x v="3"/>
    <n v="122"/>
    <x v="24120"/>
    <n v="3000000"/>
    <x v="24031"/>
  </r>
  <r>
    <x v="1"/>
    <x v="1"/>
    <x v="3"/>
    <n v="123"/>
    <x v="24121"/>
    <n v="3000000"/>
    <x v="24032"/>
  </r>
  <r>
    <x v="1"/>
    <x v="1"/>
    <x v="3"/>
    <n v="124"/>
    <x v="24122"/>
    <n v="3041938.0187500119"/>
    <x v="24033"/>
  </r>
  <r>
    <x v="1"/>
    <x v="1"/>
    <x v="3"/>
    <n v="125"/>
    <x v="24123"/>
    <n v="3000000"/>
    <x v="24034"/>
  </r>
  <r>
    <x v="1"/>
    <x v="1"/>
    <x v="3"/>
    <n v="126"/>
    <x v="24124"/>
    <n v="3000000"/>
    <x v="24035"/>
  </r>
  <r>
    <x v="1"/>
    <x v="1"/>
    <x v="3"/>
    <n v="127"/>
    <x v="24125"/>
    <n v="3172096.056250006"/>
    <x v="24036"/>
  </r>
  <r>
    <x v="1"/>
    <x v="1"/>
    <x v="3"/>
    <n v="128"/>
    <x v="24126"/>
    <n v="3000000"/>
    <x v="24037"/>
  </r>
  <r>
    <x v="1"/>
    <x v="1"/>
    <x v="3"/>
    <n v="129"/>
    <x v="24127"/>
    <n v="3000000"/>
    <x v="24038"/>
  </r>
  <r>
    <x v="1"/>
    <x v="1"/>
    <x v="3"/>
    <n v="130"/>
    <x v="24128"/>
    <n v="3000000"/>
    <x v="24039"/>
  </r>
  <r>
    <x v="1"/>
    <x v="1"/>
    <x v="3"/>
    <n v="131"/>
    <x v="24129"/>
    <n v="3921142.799999997"/>
    <x v="24040"/>
  </r>
  <r>
    <x v="1"/>
    <x v="1"/>
    <x v="3"/>
    <n v="132"/>
    <x v="24130"/>
    <n v="3000000"/>
    <x v="24041"/>
  </r>
  <r>
    <x v="1"/>
    <x v="1"/>
    <x v="3"/>
    <n v="133"/>
    <x v="24131"/>
    <n v="3000000"/>
    <x v="24042"/>
  </r>
  <r>
    <x v="1"/>
    <x v="1"/>
    <x v="3"/>
    <n v="134"/>
    <x v="24132"/>
    <n v="3000000"/>
    <x v="24043"/>
  </r>
  <r>
    <x v="1"/>
    <x v="1"/>
    <x v="3"/>
    <n v="135"/>
    <x v="24133"/>
    <n v="3000000"/>
    <x v="24044"/>
  </r>
  <r>
    <x v="1"/>
    <x v="1"/>
    <x v="3"/>
    <n v="136"/>
    <x v="24134"/>
    <n v="3000000"/>
    <x v="24045"/>
  </r>
  <r>
    <x v="1"/>
    <x v="1"/>
    <x v="3"/>
    <n v="137"/>
    <x v="24135"/>
    <n v="3000000"/>
    <x v="24046"/>
  </r>
  <r>
    <x v="1"/>
    <x v="1"/>
    <x v="3"/>
    <n v="138"/>
    <x v="24136"/>
    <n v="3000000"/>
    <x v="24047"/>
  </r>
  <r>
    <x v="1"/>
    <x v="1"/>
    <x v="3"/>
    <n v="139"/>
    <x v="24137"/>
    <n v="4157533.837500006"/>
    <x v="24048"/>
  </r>
  <r>
    <x v="1"/>
    <x v="1"/>
    <x v="3"/>
    <n v="140"/>
    <x v="24138"/>
    <n v="3035223.6999999881"/>
    <x v="24049"/>
  </r>
  <r>
    <x v="1"/>
    <x v="1"/>
    <x v="3"/>
    <n v="141"/>
    <x v="24139"/>
    <n v="3822510.237499997"/>
    <x v="24050"/>
  </r>
  <r>
    <x v="1"/>
    <x v="1"/>
    <x v="3"/>
    <n v="142"/>
    <x v="24140"/>
    <n v="3000000"/>
    <x v="24051"/>
  </r>
  <r>
    <x v="1"/>
    <x v="1"/>
    <x v="3"/>
    <n v="143"/>
    <x v="24141"/>
    <n v="3000000"/>
    <x v="24052"/>
  </r>
  <r>
    <x v="1"/>
    <x v="1"/>
    <x v="3"/>
    <n v="144"/>
    <x v="24142"/>
    <n v="3000000"/>
    <x v="24053"/>
  </r>
  <r>
    <x v="1"/>
    <x v="1"/>
    <x v="3"/>
    <n v="145"/>
    <x v="24143"/>
    <n v="3056953.159374997"/>
    <x v="24054"/>
  </r>
  <r>
    <x v="1"/>
    <x v="1"/>
    <x v="3"/>
    <n v="146"/>
    <x v="24144"/>
    <n v="3000000"/>
    <x v="24055"/>
  </r>
  <r>
    <x v="1"/>
    <x v="1"/>
    <x v="3"/>
    <n v="147"/>
    <x v="24145"/>
    <n v="3000000"/>
    <x v="24056"/>
  </r>
  <r>
    <x v="1"/>
    <x v="1"/>
    <x v="3"/>
    <n v="148"/>
    <x v="24146"/>
    <n v="3000000"/>
    <x v="24057"/>
  </r>
  <r>
    <x v="1"/>
    <x v="1"/>
    <x v="3"/>
    <n v="149"/>
    <x v="24147"/>
    <n v="3000000"/>
    <x v="24058"/>
  </r>
  <r>
    <x v="1"/>
    <x v="1"/>
    <x v="3"/>
    <n v="150"/>
    <x v="24148"/>
    <n v="3000000"/>
    <x v="24059"/>
  </r>
  <r>
    <x v="1"/>
    <x v="1"/>
    <x v="3"/>
    <n v="151"/>
    <x v="24149"/>
    <n v="3000000"/>
    <x v="24060"/>
  </r>
  <r>
    <x v="1"/>
    <x v="1"/>
    <x v="3"/>
    <n v="152"/>
    <x v="24150"/>
    <n v="3000000"/>
    <x v="24061"/>
  </r>
  <r>
    <x v="1"/>
    <x v="1"/>
    <x v="3"/>
    <n v="153"/>
    <x v="24151"/>
    <n v="3092599.724999994"/>
    <x v="24062"/>
  </r>
  <r>
    <x v="1"/>
    <x v="1"/>
    <x v="3"/>
    <n v="154"/>
    <x v="24152"/>
    <n v="3000000"/>
    <x v="24063"/>
  </r>
  <r>
    <x v="1"/>
    <x v="1"/>
    <x v="3"/>
    <n v="155"/>
    <x v="24153"/>
    <n v="3000000"/>
    <x v="24064"/>
  </r>
  <r>
    <x v="1"/>
    <x v="1"/>
    <x v="3"/>
    <n v="156"/>
    <x v="24154"/>
    <n v="3000000"/>
    <x v="24065"/>
  </r>
  <r>
    <x v="1"/>
    <x v="1"/>
    <x v="3"/>
    <n v="157"/>
    <x v="24155"/>
    <n v="3310754.875"/>
    <x v="24066"/>
  </r>
  <r>
    <x v="1"/>
    <x v="1"/>
    <x v="3"/>
    <n v="158"/>
    <x v="24156"/>
    <n v="3000000"/>
    <x v="24067"/>
  </r>
  <r>
    <x v="1"/>
    <x v="1"/>
    <x v="3"/>
    <n v="159"/>
    <x v="24157"/>
    <n v="3000000"/>
    <x v="24068"/>
  </r>
  <r>
    <x v="1"/>
    <x v="1"/>
    <x v="3"/>
    <n v="160"/>
    <x v="24158"/>
    <n v="3812349.200000003"/>
    <x v="24069"/>
  </r>
  <r>
    <x v="1"/>
    <x v="1"/>
    <x v="3"/>
    <n v="161"/>
    <x v="24159"/>
    <n v="3000000"/>
    <x v="24070"/>
  </r>
  <r>
    <x v="1"/>
    <x v="1"/>
    <x v="3"/>
    <n v="162"/>
    <x v="24160"/>
    <n v="3000000"/>
    <x v="24071"/>
  </r>
  <r>
    <x v="1"/>
    <x v="1"/>
    <x v="3"/>
    <n v="163"/>
    <x v="24161"/>
    <n v="3000000"/>
    <x v="24072"/>
  </r>
  <r>
    <x v="1"/>
    <x v="1"/>
    <x v="3"/>
    <n v="164"/>
    <x v="24162"/>
    <n v="3000000"/>
    <x v="24073"/>
  </r>
  <r>
    <x v="1"/>
    <x v="1"/>
    <x v="3"/>
    <n v="165"/>
    <x v="24163"/>
    <n v="3000000"/>
    <x v="24074"/>
  </r>
  <r>
    <x v="1"/>
    <x v="1"/>
    <x v="3"/>
    <n v="166"/>
    <x v="24164"/>
    <n v="3000000"/>
    <x v="24075"/>
  </r>
  <r>
    <x v="1"/>
    <x v="1"/>
    <x v="3"/>
    <n v="167"/>
    <x v="24165"/>
    <n v="3000000"/>
    <x v="24076"/>
  </r>
  <r>
    <x v="1"/>
    <x v="1"/>
    <x v="3"/>
    <n v="168"/>
    <x v="24166"/>
    <n v="3000000"/>
    <x v="24077"/>
  </r>
  <r>
    <x v="1"/>
    <x v="1"/>
    <x v="3"/>
    <n v="169"/>
    <x v="24167"/>
    <n v="3000000"/>
    <x v="24078"/>
  </r>
  <r>
    <x v="1"/>
    <x v="1"/>
    <x v="3"/>
    <n v="170"/>
    <x v="24168"/>
    <n v="3000000"/>
    <x v="24079"/>
  </r>
  <r>
    <x v="1"/>
    <x v="1"/>
    <x v="3"/>
    <n v="171"/>
    <x v="24169"/>
    <n v="3000000"/>
    <x v="24080"/>
  </r>
  <r>
    <x v="1"/>
    <x v="1"/>
    <x v="3"/>
    <n v="172"/>
    <x v="24170"/>
    <n v="3000000"/>
    <x v="24081"/>
  </r>
  <r>
    <x v="1"/>
    <x v="1"/>
    <x v="3"/>
    <n v="173"/>
    <x v="24171"/>
    <n v="3000000"/>
    <x v="24082"/>
  </r>
  <r>
    <x v="1"/>
    <x v="1"/>
    <x v="3"/>
    <n v="174"/>
    <x v="24172"/>
    <n v="3000000"/>
    <x v="24083"/>
  </r>
  <r>
    <x v="1"/>
    <x v="1"/>
    <x v="3"/>
    <n v="175"/>
    <x v="24173"/>
    <n v="3000000"/>
    <x v="24084"/>
  </r>
  <r>
    <x v="1"/>
    <x v="1"/>
    <x v="3"/>
    <n v="176"/>
    <x v="24174"/>
    <n v="3000000"/>
    <x v="24085"/>
  </r>
  <r>
    <x v="1"/>
    <x v="1"/>
    <x v="3"/>
    <n v="177"/>
    <x v="24175"/>
    <n v="3000000"/>
    <x v="24086"/>
  </r>
  <r>
    <x v="1"/>
    <x v="1"/>
    <x v="3"/>
    <n v="178"/>
    <x v="24176"/>
    <n v="3000000"/>
    <x v="24087"/>
  </r>
  <r>
    <x v="1"/>
    <x v="1"/>
    <x v="3"/>
    <n v="179"/>
    <x v="24177"/>
    <n v="3000000"/>
    <x v="24088"/>
  </r>
  <r>
    <x v="1"/>
    <x v="1"/>
    <x v="3"/>
    <n v="180"/>
    <x v="24178"/>
    <n v="3137113.599999994"/>
    <x v="24089"/>
  </r>
  <r>
    <x v="1"/>
    <x v="1"/>
    <x v="3"/>
    <n v="181"/>
    <x v="24179"/>
    <n v="3000000"/>
    <x v="24090"/>
  </r>
  <r>
    <x v="1"/>
    <x v="1"/>
    <x v="3"/>
    <n v="182"/>
    <x v="24180"/>
    <n v="3000000"/>
    <x v="24091"/>
  </r>
  <r>
    <x v="1"/>
    <x v="1"/>
    <x v="3"/>
    <n v="183"/>
    <x v="24181"/>
    <n v="3000000"/>
    <x v="24092"/>
  </r>
  <r>
    <x v="1"/>
    <x v="1"/>
    <x v="3"/>
    <n v="184"/>
    <x v="24182"/>
    <n v="3000000"/>
    <x v="24093"/>
  </r>
  <r>
    <x v="1"/>
    <x v="1"/>
    <x v="3"/>
    <n v="185"/>
    <x v="24183"/>
    <n v="3000000"/>
    <x v="24094"/>
  </r>
  <r>
    <x v="1"/>
    <x v="1"/>
    <x v="3"/>
    <n v="186"/>
    <x v="24184"/>
    <n v="3000000"/>
    <x v="24095"/>
  </r>
  <r>
    <x v="1"/>
    <x v="1"/>
    <x v="3"/>
    <n v="187"/>
    <x v="24185"/>
    <n v="3331039.7624999881"/>
    <x v="24096"/>
  </r>
  <r>
    <x v="1"/>
    <x v="1"/>
    <x v="3"/>
    <n v="188"/>
    <x v="24186"/>
    <n v="3000000"/>
    <x v="24097"/>
  </r>
  <r>
    <x v="1"/>
    <x v="1"/>
    <x v="3"/>
    <n v="189"/>
    <x v="24187"/>
    <n v="3000000"/>
    <x v="24098"/>
  </r>
  <r>
    <x v="1"/>
    <x v="1"/>
    <x v="3"/>
    <n v="190"/>
    <x v="24188"/>
    <n v="3000000"/>
    <x v="24099"/>
  </r>
  <r>
    <x v="1"/>
    <x v="1"/>
    <x v="3"/>
    <n v="191"/>
    <x v="24189"/>
    <n v="3000000"/>
    <x v="24100"/>
  </r>
  <r>
    <x v="1"/>
    <x v="1"/>
    <x v="3"/>
    <n v="192"/>
    <x v="24190"/>
    <n v="3000000"/>
    <x v="24101"/>
  </r>
  <r>
    <x v="1"/>
    <x v="1"/>
    <x v="3"/>
    <n v="193"/>
    <x v="24191"/>
    <n v="3000000"/>
    <x v="24102"/>
  </r>
  <r>
    <x v="1"/>
    <x v="1"/>
    <x v="3"/>
    <n v="194"/>
    <x v="24192"/>
    <n v="3000000"/>
    <x v="24103"/>
  </r>
  <r>
    <x v="1"/>
    <x v="1"/>
    <x v="3"/>
    <n v="195"/>
    <x v="24193"/>
    <n v="3998709.143749997"/>
    <x v="24104"/>
  </r>
  <r>
    <x v="1"/>
    <x v="1"/>
    <x v="3"/>
    <n v="196"/>
    <x v="24194"/>
    <n v="3000000"/>
    <x v="24105"/>
  </r>
  <r>
    <x v="1"/>
    <x v="1"/>
    <x v="3"/>
    <n v="197"/>
    <x v="24195"/>
    <n v="3000000"/>
    <x v="24106"/>
  </r>
  <r>
    <x v="1"/>
    <x v="1"/>
    <x v="3"/>
    <n v="198"/>
    <x v="24196"/>
    <n v="3000000"/>
    <x v="24107"/>
  </r>
  <r>
    <x v="1"/>
    <x v="1"/>
    <x v="3"/>
    <n v="199"/>
    <x v="24197"/>
    <n v="3000000"/>
    <x v="24108"/>
  </r>
  <r>
    <x v="1"/>
    <x v="1"/>
    <x v="3"/>
    <n v="200"/>
    <x v="24198"/>
    <n v="3363094.268749997"/>
    <x v="24109"/>
  </r>
  <r>
    <x v="1"/>
    <x v="1"/>
    <x v="3"/>
    <n v="201"/>
    <x v="24199"/>
    <n v="3000000"/>
    <x v="24110"/>
  </r>
  <r>
    <x v="1"/>
    <x v="1"/>
    <x v="3"/>
    <n v="202"/>
    <x v="24200"/>
    <n v="3054395.793750003"/>
    <x v="24111"/>
  </r>
  <r>
    <x v="1"/>
    <x v="1"/>
    <x v="3"/>
    <n v="203"/>
    <x v="24201"/>
    <n v="3000000"/>
    <x v="24112"/>
  </r>
  <r>
    <x v="1"/>
    <x v="1"/>
    <x v="3"/>
    <n v="204"/>
    <x v="24202"/>
    <n v="3637737.84375"/>
    <x v="24113"/>
  </r>
  <r>
    <x v="1"/>
    <x v="1"/>
    <x v="3"/>
    <n v="205"/>
    <x v="24203"/>
    <n v="3000000"/>
    <x v="24114"/>
  </r>
  <r>
    <x v="1"/>
    <x v="1"/>
    <x v="3"/>
    <n v="206"/>
    <x v="24204"/>
    <n v="3000000"/>
    <x v="24115"/>
  </r>
  <r>
    <x v="1"/>
    <x v="1"/>
    <x v="3"/>
    <n v="207"/>
    <x v="24205"/>
    <n v="3162229.681250006"/>
    <x v="24116"/>
  </r>
  <r>
    <x v="1"/>
    <x v="1"/>
    <x v="3"/>
    <n v="208"/>
    <x v="24206"/>
    <n v="3000000"/>
    <x v="24117"/>
  </r>
  <r>
    <x v="1"/>
    <x v="1"/>
    <x v="3"/>
    <n v="209"/>
    <x v="24207"/>
    <n v="3000000"/>
    <x v="24118"/>
  </r>
  <r>
    <x v="1"/>
    <x v="1"/>
    <x v="3"/>
    <n v="210"/>
    <x v="24208"/>
    <n v="3006525.3249999881"/>
    <x v="24119"/>
  </r>
  <r>
    <x v="1"/>
    <x v="1"/>
    <x v="3"/>
    <n v="211"/>
    <x v="24209"/>
    <n v="3000000"/>
    <x v="24120"/>
  </r>
  <r>
    <x v="1"/>
    <x v="1"/>
    <x v="3"/>
    <n v="212"/>
    <x v="24210"/>
    <n v="3000000"/>
    <x v="24121"/>
  </r>
  <r>
    <x v="1"/>
    <x v="1"/>
    <x v="3"/>
    <n v="213"/>
    <x v="24211"/>
    <n v="3000000"/>
    <x v="24122"/>
  </r>
  <r>
    <x v="1"/>
    <x v="1"/>
    <x v="3"/>
    <n v="214"/>
    <x v="24212"/>
    <n v="3000000"/>
    <x v="24123"/>
  </r>
  <r>
    <x v="1"/>
    <x v="1"/>
    <x v="3"/>
    <n v="215"/>
    <x v="24213"/>
    <n v="3000000"/>
    <x v="24124"/>
  </r>
  <r>
    <x v="1"/>
    <x v="1"/>
    <x v="3"/>
    <n v="216"/>
    <x v="24214"/>
    <n v="3394453.7999999821"/>
    <x v="24125"/>
  </r>
  <r>
    <x v="1"/>
    <x v="1"/>
    <x v="3"/>
    <n v="217"/>
    <x v="24215"/>
    <n v="3004908.587500006"/>
    <x v="24126"/>
  </r>
  <r>
    <x v="1"/>
    <x v="1"/>
    <x v="3"/>
    <n v="218"/>
    <x v="24216"/>
    <n v="3157876.4250000119"/>
    <x v="24127"/>
  </r>
  <r>
    <x v="1"/>
    <x v="1"/>
    <x v="3"/>
    <n v="219"/>
    <x v="24217"/>
    <n v="3000000"/>
    <x v="24128"/>
  </r>
  <r>
    <x v="1"/>
    <x v="1"/>
    <x v="3"/>
    <n v="220"/>
    <x v="24218"/>
    <n v="3000000"/>
    <x v="24129"/>
  </r>
  <r>
    <x v="1"/>
    <x v="1"/>
    <x v="3"/>
    <n v="221"/>
    <x v="24219"/>
    <n v="3000000"/>
    <x v="24130"/>
  </r>
  <r>
    <x v="1"/>
    <x v="1"/>
    <x v="3"/>
    <n v="222"/>
    <x v="24220"/>
    <n v="3000000"/>
    <x v="24131"/>
  </r>
  <r>
    <x v="1"/>
    <x v="1"/>
    <x v="3"/>
    <n v="223"/>
    <x v="24221"/>
    <n v="3288124.3750000149"/>
    <x v="24132"/>
  </r>
  <r>
    <x v="1"/>
    <x v="1"/>
    <x v="3"/>
    <n v="224"/>
    <x v="24222"/>
    <n v="3000000"/>
    <x v="24133"/>
  </r>
  <r>
    <x v="1"/>
    <x v="1"/>
    <x v="3"/>
    <n v="225"/>
    <x v="24223"/>
    <n v="3000000"/>
    <x v="24134"/>
  </r>
  <r>
    <x v="1"/>
    <x v="1"/>
    <x v="3"/>
    <n v="226"/>
    <x v="24224"/>
    <n v="3000000"/>
    <x v="24135"/>
  </r>
  <r>
    <x v="1"/>
    <x v="1"/>
    <x v="3"/>
    <n v="227"/>
    <x v="24225"/>
    <n v="3000000"/>
    <x v="24136"/>
  </r>
  <r>
    <x v="1"/>
    <x v="1"/>
    <x v="3"/>
    <n v="228"/>
    <x v="24226"/>
    <n v="3138721.5"/>
    <x v="24137"/>
  </r>
  <r>
    <x v="1"/>
    <x v="1"/>
    <x v="3"/>
    <n v="229"/>
    <x v="24227"/>
    <n v="3000000"/>
    <x v="24138"/>
  </r>
  <r>
    <x v="1"/>
    <x v="1"/>
    <x v="3"/>
    <n v="230"/>
    <x v="24228"/>
    <n v="3000000"/>
    <x v="24139"/>
  </r>
  <r>
    <x v="1"/>
    <x v="1"/>
    <x v="3"/>
    <n v="231"/>
    <x v="24229"/>
    <n v="3084673"/>
    <x v="24140"/>
  </r>
  <r>
    <x v="1"/>
    <x v="1"/>
    <x v="3"/>
    <n v="232"/>
    <x v="24230"/>
    <n v="3000000"/>
    <x v="24141"/>
  </r>
  <r>
    <x v="1"/>
    <x v="1"/>
    <x v="3"/>
    <n v="233"/>
    <x v="24231"/>
    <n v="3000000"/>
    <x v="24142"/>
  </r>
  <r>
    <x v="1"/>
    <x v="1"/>
    <x v="3"/>
    <n v="234"/>
    <x v="24232"/>
    <n v="3000000"/>
    <x v="24143"/>
  </r>
  <r>
    <x v="1"/>
    <x v="1"/>
    <x v="3"/>
    <n v="235"/>
    <x v="24233"/>
    <n v="3000000"/>
    <x v="24144"/>
  </r>
  <r>
    <x v="1"/>
    <x v="1"/>
    <x v="3"/>
    <n v="236"/>
    <x v="24234"/>
    <n v="3000000"/>
    <x v="24145"/>
  </r>
  <r>
    <x v="1"/>
    <x v="1"/>
    <x v="3"/>
    <n v="237"/>
    <x v="24235"/>
    <n v="3797490.625"/>
    <x v="24146"/>
  </r>
  <r>
    <x v="1"/>
    <x v="1"/>
    <x v="3"/>
    <n v="238"/>
    <x v="24236"/>
    <n v="3000000"/>
    <x v="24147"/>
  </r>
  <r>
    <x v="1"/>
    <x v="1"/>
    <x v="3"/>
    <n v="239"/>
    <x v="24237"/>
    <n v="3000000"/>
    <x v="24148"/>
  </r>
  <r>
    <x v="1"/>
    <x v="1"/>
    <x v="3"/>
    <n v="240"/>
    <x v="24238"/>
    <n v="3000000"/>
    <x v="24149"/>
  </r>
  <r>
    <x v="1"/>
    <x v="1"/>
    <x v="3"/>
    <n v="241"/>
    <x v="24239"/>
    <n v="3000000"/>
    <x v="24150"/>
  </r>
  <r>
    <x v="1"/>
    <x v="1"/>
    <x v="3"/>
    <n v="242"/>
    <x v="24240"/>
    <n v="3000000"/>
    <x v="24151"/>
  </r>
  <r>
    <x v="1"/>
    <x v="1"/>
    <x v="3"/>
    <n v="243"/>
    <x v="24241"/>
    <n v="3000000"/>
    <x v="24152"/>
  </r>
  <r>
    <x v="1"/>
    <x v="1"/>
    <x v="3"/>
    <n v="244"/>
    <x v="24242"/>
    <n v="3000000"/>
    <x v="24153"/>
  </r>
  <r>
    <x v="1"/>
    <x v="1"/>
    <x v="3"/>
    <n v="245"/>
    <x v="24243"/>
    <n v="3959935.125"/>
    <x v="24154"/>
  </r>
  <r>
    <x v="1"/>
    <x v="1"/>
    <x v="3"/>
    <n v="246"/>
    <x v="24244"/>
    <n v="3364489.3468750119"/>
    <x v="24155"/>
  </r>
  <r>
    <x v="1"/>
    <x v="1"/>
    <x v="3"/>
    <n v="247"/>
    <x v="24245"/>
    <n v="3000000"/>
    <x v="24156"/>
  </r>
  <r>
    <x v="1"/>
    <x v="1"/>
    <x v="3"/>
    <n v="248"/>
    <x v="24246"/>
    <n v="3000000"/>
    <x v="24157"/>
  </r>
  <r>
    <x v="1"/>
    <x v="1"/>
    <x v="3"/>
    <n v="249"/>
    <x v="24247"/>
    <n v="3000000"/>
    <x v="24158"/>
  </r>
  <r>
    <x v="1"/>
    <x v="1"/>
    <x v="3"/>
    <n v="250"/>
    <x v="24248"/>
    <n v="3000000"/>
    <x v="24159"/>
  </r>
  <r>
    <x v="1"/>
    <x v="1"/>
    <x v="3"/>
    <n v="251"/>
    <x v="24249"/>
    <n v="3000000"/>
    <x v="24160"/>
  </r>
  <r>
    <x v="1"/>
    <x v="1"/>
    <x v="3"/>
    <n v="252"/>
    <x v="24250"/>
    <n v="3000000"/>
    <x v="24161"/>
  </r>
  <r>
    <x v="1"/>
    <x v="1"/>
    <x v="3"/>
    <n v="253"/>
    <x v="24251"/>
    <n v="3000000"/>
    <x v="24162"/>
  </r>
  <r>
    <x v="1"/>
    <x v="1"/>
    <x v="3"/>
    <n v="254"/>
    <x v="24252"/>
    <n v="3413154.1499999911"/>
    <x v="24163"/>
  </r>
  <r>
    <x v="1"/>
    <x v="1"/>
    <x v="3"/>
    <n v="255"/>
    <x v="24253"/>
    <n v="3000000"/>
    <x v="24164"/>
  </r>
  <r>
    <x v="1"/>
    <x v="1"/>
    <x v="3"/>
    <n v="256"/>
    <x v="24254"/>
    <n v="3000000"/>
    <x v="24165"/>
  </r>
  <r>
    <x v="1"/>
    <x v="1"/>
    <x v="3"/>
    <n v="257"/>
    <x v="24255"/>
    <n v="3180880.900000006"/>
    <x v="24166"/>
  </r>
  <r>
    <x v="1"/>
    <x v="1"/>
    <x v="3"/>
    <n v="258"/>
    <x v="24256"/>
    <n v="3000000"/>
    <x v="24167"/>
  </r>
  <r>
    <x v="1"/>
    <x v="1"/>
    <x v="3"/>
    <n v="259"/>
    <x v="24257"/>
    <n v="3296075.4750000089"/>
    <x v="24168"/>
  </r>
  <r>
    <x v="1"/>
    <x v="1"/>
    <x v="3"/>
    <n v="260"/>
    <x v="24258"/>
    <n v="3000000"/>
    <x v="24169"/>
  </r>
  <r>
    <x v="1"/>
    <x v="1"/>
    <x v="3"/>
    <n v="261"/>
    <x v="24259"/>
    <n v="3486984.6937500089"/>
    <x v="24170"/>
  </r>
  <r>
    <x v="1"/>
    <x v="1"/>
    <x v="3"/>
    <n v="262"/>
    <x v="24260"/>
    <n v="3000000"/>
    <x v="24171"/>
  </r>
  <r>
    <x v="1"/>
    <x v="1"/>
    <x v="3"/>
    <n v="263"/>
    <x v="24261"/>
    <n v="3049768.450000003"/>
    <x v="24172"/>
  </r>
  <r>
    <x v="1"/>
    <x v="1"/>
    <x v="3"/>
    <n v="264"/>
    <x v="24262"/>
    <n v="3000000"/>
    <x v="24173"/>
  </r>
  <r>
    <x v="1"/>
    <x v="1"/>
    <x v="3"/>
    <n v="265"/>
    <x v="24263"/>
    <n v="3000000"/>
    <x v="24174"/>
  </r>
  <r>
    <x v="1"/>
    <x v="1"/>
    <x v="3"/>
    <n v="266"/>
    <x v="24264"/>
    <n v="3000000"/>
    <x v="24175"/>
  </r>
  <r>
    <x v="1"/>
    <x v="1"/>
    <x v="3"/>
    <n v="267"/>
    <x v="24265"/>
    <n v="3000000"/>
    <x v="24176"/>
  </r>
  <r>
    <x v="1"/>
    <x v="1"/>
    <x v="3"/>
    <n v="268"/>
    <x v="24266"/>
    <n v="3000000"/>
    <x v="24177"/>
  </r>
  <r>
    <x v="1"/>
    <x v="1"/>
    <x v="3"/>
    <n v="269"/>
    <x v="24267"/>
    <n v="3000000"/>
    <x v="24178"/>
  </r>
  <r>
    <x v="1"/>
    <x v="1"/>
    <x v="3"/>
    <n v="270"/>
    <x v="24268"/>
    <n v="3244981.799999997"/>
    <x v="24179"/>
  </r>
  <r>
    <x v="1"/>
    <x v="1"/>
    <x v="3"/>
    <n v="271"/>
    <x v="24269"/>
    <n v="3000000"/>
    <x v="24180"/>
  </r>
  <r>
    <x v="1"/>
    <x v="1"/>
    <x v="3"/>
    <n v="272"/>
    <x v="24270"/>
    <n v="3000000"/>
    <x v="24181"/>
  </r>
  <r>
    <x v="1"/>
    <x v="1"/>
    <x v="3"/>
    <n v="273"/>
    <x v="24271"/>
    <n v="3000000"/>
    <x v="24182"/>
  </r>
  <r>
    <x v="1"/>
    <x v="1"/>
    <x v="3"/>
    <n v="274"/>
    <x v="24272"/>
    <n v="3000000"/>
    <x v="24183"/>
  </r>
  <r>
    <x v="1"/>
    <x v="1"/>
    <x v="3"/>
    <n v="275"/>
    <x v="24273"/>
    <n v="3000000"/>
    <x v="24184"/>
  </r>
  <r>
    <x v="1"/>
    <x v="1"/>
    <x v="3"/>
    <n v="276"/>
    <x v="24274"/>
    <n v="3000000"/>
    <x v="24185"/>
  </r>
  <r>
    <x v="1"/>
    <x v="1"/>
    <x v="3"/>
    <n v="277"/>
    <x v="24275"/>
    <n v="3000000"/>
    <x v="24186"/>
  </r>
  <r>
    <x v="1"/>
    <x v="1"/>
    <x v="3"/>
    <n v="278"/>
    <x v="24276"/>
    <n v="3000000"/>
    <x v="24187"/>
  </r>
  <r>
    <x v="1"/>
    <x v="1"/>
    <x v="3"/>
    <n v="279"/>
    <x v="24277"/>
    <n v="3269370.618750006"/>
    <x v="24188"/>
  </r>
  <r>
    <x v="1"/>
    <x v="1"/>
    <x v="3"/>
    <n v="280"/>
    <x v="24278"/>
    <n v="3000000"/>
    <x v="24189"/>
  </r>
  <r>
    <x v="1"/>
    <x v="1"/>
    <x v="3"/>
    <n v="281"/>
    <x v="24279"/>
    <n v="3706526.474999994"/>
    <x v="24190"/>
  </r>
  <r>
    <x v="1"/>
    <x v="1"/>
    <x v="3"/>
    <n v="282"/>
    <x v="24280"/>
    <n v="3040303.5375000089"/>
    <x v="24191"/>
  </r>
  <r>
    <x v="1"/>
    <x v="1"/>
    <x v="3"/>
    <n v="283"/>
    <x v="24281"/>
    <n v="3043944.4375"/>
    <x v="24192"/>
  </r>
  <r>
    <x v="1"/>
    <x v="1"/>
    <x v="3"/>
    <n v="284"/>
    <x v="24282"/>
    <n v="3000000"/>
    <x v="24193"/>
  </r>
  <r>
    <x v="1"/>
    <x v="1"/>
    <x v="3"/>
    <n v="285"/>
    <x v="24283"/>
    <n v="3000000"/>
    <x v="24194"/>
  </r>
  <r>
    <x v="1"/>
    <x v="1"/>
    <x v="3"/>
    <n v="286"/>
    <x v="24284"/>
    <n v="3000000"/>
    <x v="24195"/>
  </r>
  <r>
    <x v="1"/>
    <x v="1"/>
    <x v="3"/>
    <n v="287"/>
    <x v="24285"/>
    <n v="3000000"/>
    <x v="24196"/>
  </r>
  <r>
    <x v="1"/>
    <x v="1"/>
    <x v="3"/>
    <n v="288"/>
    <x v="24286"/>
    <n v="3180678.1750000119"/>
    <x v="24197"/>
  </r>
  <r>
    <x v="1"/>
    <x v="1"/>
    <x v="3"/>
    <n v="289"/>
    <x v="24287"/>
    <n v="3000000"/>
    <x v="24198"/>
  </r>
  <r>
    <x v="1"/>
    <x v="1"/>
    <x v="3"/>
    <n v="290"/>
    <x v="24288"/>
    <n v="3000000"/>
    <x v="24199"/>
  </r>
  <r>
    <x v="1"/>
    <x v="1"/>
    <x v="3"/>
    <n v="291"/>
    <x v="24289"/>
    <n v="3000000"/>
    <x v="24200"/>
  </r>
  <r>
    <x v="1"/>
    <x v="1"/>
    <x v="3"/>
    <n v="292"/>
    <x v="24290"/>
    <n v="3585226.612499997"/>
    <x v="24201"/>
  </r>
  <r>
    <x v="1"/>
    <x v="1"/>
    <x v="3"/>
    <n v="293"/>
    <x v="24291"/>
    <n v="3000000"/>
    <x v="24202"/>
  </r>
  <r>
    <x v="1"/>
    <x v="1"/>
    <x v="3"/>
    <n v="294"/>
    <x v="24292"/>
    <n v="3000000"/>
    <x v="24203"/>
  </r>
  <r>
    <x v="1"/>
    <x v="1"/>
    <x v="3"/>
    <n v="295"/>
    <x v="24293"/>
    <n v="3000000"/>
    <x v="24204"/>
  </r>
  <r>
    <x v="1"/>
    <x v="1"/>
    <x v="3"/>
    <n v="296"/>
    <x v="24294"/>
    <n v="3000000"/>
    <x v="24205"/>
  </r>
  <r>
    <x v="1"/>
    <x v="1"/>
    <x v="3"/>
    <n v="297"/>
    <x v="24295"/>
    <n v="3000000"/>
    <x v="24206"/>
  </r>
  <r>
    <x v="1"/>
    <x v="1"/>
    <x v="3"/>
    <n v="298"/>
    <x v="24296"/>
    <n v="3000000"/>
    <x v="24207"/>
  </r>
  <r>
    <x v="1"/>
    <x v="1"/>
    <x v="3"/>
    <n v="299"/>
    <x v="24297"/>
    <n v="3000000"/>
    <x v="24208"/>
  </r>
  <r>
    <x v="1"/>
    <x v="1"/>
    <x v="3"/>
    <n v="300"/>
    <x v="24298"/>
    <n v="3000000"/>
    <x v="24209"/>
  </r>
  <r>
    <x v="1"/>
    <x v="1"/>
    <x v="3"/>
    <n v="301"/>
    <x v="24299"/>
    <n v="3000000"/>
    <x v="24210"/>
  </r>
  <r>
    <x v="1"/>
    <x v="1"/>
    <x v="3"/>
    <n v="302"/>
    <x v="24300"/>
    <n v="3000000"/>
    <x v="24211"/>
  </r>
  <r>
    <x v="1"/>
    <x v="1"/>
    <x v="3"/>
    <n v="303"/>
    <x v="24301"/>
    <n v="3019960.724999994"/>
    <x v="24212"/>
  </r>
  <r>
    <x v="1"/>
    <x v="1"/>
    <x v="3"/>
    <n v="304"/>
    <x v="24302"/>
    <n v="3005172.443749994"/>
    <x v="24213"/>
  </r>
  <r>
    <x v="1"/>
    <x v="1"/>
    <x v="3"/>
    <n v="305"/>
    <x v="24303"/>
    <n v="3000000"/>
    <x v="24214"/>
  </r>
  <r>
    <x v="1"/>
    <x v="1"/>
    <x v="3"/>
    <n v="306"/>
    <x v="24304"/>
    <n v="3000000"/>
    <x v="24215"/>
  </r>
  <r>
    <x v="1"/>
    <x v="1"/>
    <x v="3"/>
    <n v="307"/>
    <x v="24305"/>
    <n v="3000000"/>
    <x v="24216"/>
  </r>
  <r>
    <x v="1"/>
    <x v="1"/>
    <x v="3"/>
    <n v="308"/>
    <x v="24306"/>
    <n v="3146454.599999994"/>
    <x v="24217"/>
  </r>
  <r>
    <x v="1"/>
    <x v="1"/>
    <x v="3"/>
    <n v="309"/>
    <x v="24307"/>
    <n v="3086130.700000003"/>
    <x v="24218"/>
  </r>
  <r>
    <x v="1"/>
    <x v="1"/>
    <x v="3"/>
    <n v="310"/>
    <x v="24308"/>
    <n v="3000000"/>
    <x v="24219"/>
  </r>
  <r>
    <x v="1"/>
    <x v="1"/>
    <x v="3"/>
    <n v="311"/>
    <x v="24309"/>
    <n v="3646379.556250006"/>
    <x v="24220"/>
  </r>
  <r>
    <x v="1"/>
    <x v="1"/>
    <x v="3"/>
    <n v="312"/>
    <x v="24310"/>
    <n v="3000000"/>
    <x v="24221"/>
  </r>
  <r>
    <x v="1"/>
    <x v="1"/>
    <x v="3"/>
    <n v="313"/>
    <x v="24311"/>
    <n v="3026627.099999994"/>
    <x v="24222"/>
  </r>
  <r>
    <x v="1"/>
    <x v="1"/>
    <x v="3"/>
    <n v="314"/>
    <x v="24312"/>
    <n v="3000000"/>
    <x v="24223"/>
  </r>
  <r>
    <x v="1"/>
    <x v="1"/>
    <x v="3"/>
    <n v="315"/>
    <x v="24313"/>
    <n v="3000000"/>
    <x v="24224"/>
  </r>
  <r>
    <x v="1"/>
    <x v="1"/>
    <x v="3"/>
    <n v="316"/>
    <x v="24314"/>
    <n v="3000000"/>
    <x v="24225"/>
  </r>
  <r>
    <x v="1"/>
    <x v="1"/>
    <x v="3"/>
    <n v="317"/>
    <x v="24315"/>
    <n v="3000000"/>
    <x v="24226"/>
  </r>
  <r>
    <x v="1"/>
    <x v="1"/>
    <x v="3"/>
    <n v="318"/>
    <x v="24316"/>
    <n v="3018776.275000006"/>
    <x v="24227"/>
  </r>
  <r>
    <x v="1"/>
    <x v="1"/>
    <x v="3"/>
    <n v="319"/>
    <x v="24317"/>
    <n v="3000000"/>
    <x v="24228"/>
  </r>
  <r>
    <x v="1"/>
    <x v="1"/>
    <x v="3"/>
    <n v="320"/>
    <x v="24318"/>
    <n v="3000000"/>
    <x v="24229"/>
  </r>
  <r>
    <x v="1"/>
    <x v="1"/>
    <x v="3"/>
    <n v="321"/>
    <x v="24319"/>
    <n v="3000000"/>
    <x v="24230"/>
  </r>
  <r>
    <x v="1"/>
    <x v="1"/>
    <x v="3"/>
    <n v="322"/>
    <x v="24320"/>
    <n v="3000000"/>
    <x v="24231"/>
  </r>
  <r>
    <x v="1"/>
    <x v="1"/>
    <x v="3"/>
    <n v="323"/>
    <x v="24321"/>
    <n v="3000000"/>
    <x v="24232"/>
  </r>
  <r>
    <x v="1"/>
    <x v="1"/>
    <x v="3"/>
    <n v="324"/>
    <x v="24322"/>
    <n v="3000000"/>
    <x v="24233"/>
  </r>
  <r>
    <x v="1"/>
    <x v="1"/>
    <x v="3"/>
    <n v="325"/>
    <x v="24323"/>
    <n v="3000000"/>
    <x v="24234"/>
  </r>
  <r>
    <x v="1"/>
    <x v="1"/>
    <x v="3"/>
    <n v="326"/>
    <x v="24324"/>
    <n v="3000000"/>
    <x v="24235"/>
  </r>
  <r>
    <x v="1"/>
    <x v="1"/>
    <x v="3"/>
    <n v="327"/>
    <x v="24325"/>
    <n v="3000000"/>
    <x v="24236"/>
  </r>
  <r>
    <x v="1"/>
    <x v="1"/>
    <x v="3"/>
    <n v="328"/>
    <x v="24326"/>
    <n v="3496024.099999994"/>
    <x v="24237"/>
  </r>
  <r>
    <x v="1"/>
    <x v="1"/>
    <x v="3"/>
    <n v="329"/>
    <x v="24327"/>
    <n v="3000000"/>
    <x v="24238"/>
  </r>
  <r>
    <x v="1"/>
    <x v="1"/>
    <x v="3"/>
    <n v="330"/>
    <x v="24328"/>
    <n v="3000000"/>
    <x v="24239"/>
  </r>
  <r>
    <x v="1"/>
    <x v="1"/>
    <x v="3"/>
    <n v="331"/>
    <x v="24329"/>
    <n v="3000000"/>
    <x v="24240"/>
  </r>
  <r>
    <x v="1"/>
    <x v="1"/>
    <x v="3"/>
    <n v="332"/>
    <x v="24330"/>
    <n v="4286630.878124997"/>
    <x v="24241"/>
  </r>
  <r>
    <x v="1"/>
    <x v="1"/>
    <x v="3"/>
    <n v="333"/>
    <x v="24331"/>
    <n v="3382408.900000006"/>
    <x v="24242"/>
  </r>
  <r>
    <x v="1"/>
    <x v="1"/>
    <x v="3"/>
    <n v="334"/>
    <x v="24332"/>
    <n v="3000000"/>
    <x v="24243"/>
  </r>
  <r>
    <x v="1"/>
    <x v="1"/>
    <x v="3"/>
    <n v="335"/>
    <x v="24333"/>
    <n v="3000000"/>
    <x v="24244"/>
  </r>
  <r>
    <x v="1"/>
    <x v="1"/>
    <x v="3"/>
    <n v="336"/>
    <x v="24334"/>
    <n v="3000000"/>
    <x v="24245"/>
  </r>
  <r>
    <x v="1"/>
    <x v="1"/>
    <x v="3"/>
    <n v="337"/>
    <x v="24335"/>
    <n v="3000000"/>
    <x v="24246"/>
  </r>
  <r>
    <x v="1"/>
    <x v="1"/>
    <x v="3"/>
    <n v="338"/>
    <x v="24336"/>
    <n v="3000000"/>
    <x v="24247"/>
  </r>
  <r>
    <x v="1"/>
    <x v="1"/>
    <x v="3"/>
    <n v="339"/>
    <x v="24337"/>
    <n v="3000000"/>
    <x v="24248"/>
  </r>
  <r>
    <x v="1"/>
    <x v="1"/>
    <x v="3"/>
    <n v="340"/>
    <x v="24338"/>
    <n v="3144014.900000006"/>
    <x v="24249"/>
  </r>
  <r>
    <x v="1"/>
    <x v="1"/>
    <x v="3"/>
    <n v="341"/>
    <x v="24339"/>
    <n v="3000000"/>
    <x v="24250"/>
  </r>
  <r>
    <x v="1"/>
    <x v="1"/>
    <x v="3"/>
    <n v="342"/>
    <x v="24340"/>
    <n v="3000000"/>
    <x v="24251"/>
  </r>
  <r>
    <x v="1"/>
    <x v="1"/>
    <x v="3"/>
    <n v="343"/>
    <x v="24341"/>
    <n v="3000000"/>
    <x v="24252"/>
  </r>
  <r>
    <x v="1"/>
    <x v="1"/>
    <x v="3"/>
    <n v="344"/>
    <x v="24342"/>
    <n v="3060559.0625"/>
    <x v="24253"/>
  </r>
  <r>
    <x v="1"/>
    <x v="1"/>
    <x v="3"/>
    <n v="345"/>
    <x v="24343"/>
    <n v="3000000"/>
    <x v="24254"/>
  </r>
  <r>
    <x v="1"/>
    <x v="1"/>
    <x v="3"/>
    <n v="346"/>
    <x v="24344"/>
    <n v="3000000"/>
    <x v="24255"/>
  </r>
  <r>
    <x v="1"/>
    <x v="1"/>
    <x v="3"/>
    <n v="347"/>
    <x v="24345"/>
    <n v="3000000"/>
    <x v="24256"/>
  </r>
  <r>
    <x v="1"/>
    <x v="1"/>
    <x v="3"/>
    <n v="348"/>
    <x v="24346"/>
    <n v="3000000"/>
    <x v="24257"/>
  </r>
  <r>
    <x v="1"/>
    <x v="1"/>
    <x v="3"/>
    <n v="349"/>
    <x v="24347"/>
    <n v="3000000"/>
    <x v="24258"/>
  </r>
  <r>
    <x v="1"/>
    <x v="1"/>
    <x v="3"/>
    <n v="350"/>
    <x v="24348"/>
    <n v="3000000"/>
    <x v="24259"/>
  </r>
  <r>
    <x v="1"/>
    <x v="1"/>
    <x v="3"/>
    <n v="351"/>
    <x v="24349"/>
    <n v="3749799.150000006"/>
    <x v="24260"/>
  </r>
  <r>
    <x v="1"/>
    <x v="1"/>
    <x v="3"/>
    <n v="352"/>
    <x v="24350"/>
    <n v="3000000"/>
    <x v="24261"/>
  </r>
  <r>
    <x v="1"/>
    <x v="1"/>
    <x v="3"/>
    <n v="353"/>
    <x v="24351"/>
    <n v="3000000"/>
    <x v="24262"/>
  </r>
  <r>
    <x v="1"/>
    <x v="1"/>
    <x v="3"/>
    <n v="354"/>
    <x v="24352"/>
    <n v="3000000"/>
    <x v="24263"/>
  </r>
  <r>
    <x v="1"/>
    <x v="1"/>
    <x v="3"/>
    <n v="355"/>
    <x v="24353"/>
    <n v="3214521.0656250119"/>
    <x v="24264"/>
  </r>
  <r>
    <x v="1"/>
    <x v="1"/>
    <x v="3"/>
    <n v="356"/>
    <x v="24354"/>
    <n v="3000000"/>
    <x v="24265"/>
  </r>
  <r>
    <x v="1"/>
    <x v="1"/>
    <x v="3"/>
    <n v="357"/>
    <x v="24355"/>
    <n v="3000000"/>
    <x v="24266"/>
  </r>
  <r>
    <x v="1"/>
    <x v="1"/>
    <x v="3"/>
    <n v="358"/>
    <x v="24356"/>
    <n v="3000000"/>
    <x v="24267"/>
  </r>
  <r>
    <x v="1"/>
    <x v="1"/>
    <x v="3"/>
    <n v="359"/>
    <x v="24357"/>
    <n v="3574555.862499997"/>
    <x v="24268"/>
  </r>
  <r>
    <x v="1"/>
    <x v="1"/>
    <x v="3"/>
    <n v="360"/>
    <x v="24358"/>
    <n v="3794048.931250006"/>
    <x v="24269"/>
  </r>
  <r>
    <x v="1"/>
    <x v="1"/>
    <x v="3"/>
    <n v="361"/>
    <x v="24359"/>
    <n v="3000000"/>
    <x v="24270"/>
  </r>
  <r>
    <x v="1"/>
    <x v="1"/>
    <x v="3"/>
    <n v="362"/>
    <x v="24360"/>
    <n v="3000000"/>
    <x v="24271"/>
  </r>
  <r>
    <x v="1"/>
    <x v="1"/>
    <x v="3"/>
    <n v="363"/>
    <x v="24361"/>
    <n v="3000000"/>
    <x v="24272"/>
  </r>
  <r>
    <x v="1"/>
    <x v="1"/>
    <x v="3"/>
    <n v="364"/>
    <x v="24362"/>
    <n v="3365509.9250000119"/>
    <x v="24273"/>
  </r>
  <r>
    <x v="1"/>
    <x v="1"/>
    <x v="3"/>
    <n v="365"/>
    <x v="24363"/>
    <n v="3000000"/>
    <x v="24274"/>
  </r>
  <r>
    <x v="1"/>
    <x v="1"/>
    <x v="3"/>
    <n v="366"/>
    <x v="24364"/>
    <n v="3000000"/>
    <x v="24275"/>
  </r>
  <r>
    <x v="1"/>
    <x v="1"/>
    <x v="3"/>
    <n v="367"/>
    <x v="24365"/>
    <n v="3000000"/>
    <x v="24276"/>
  </r>
  <r>
    <x v="1"/>
    <x v="1"/>
    <x v="3"/>
    <n v="368"/>
    <x v="24366"/>
    <n v="3106375.75"/>
    <x v="24277"/>
  </r>
  <r>
    <x v="1"/>
    <x v="1"/>
    <x v="3"/>
    <n v="369"/>
    <x v="24367"/>
    <n v="3000000"/>
    <x v="24278"/>
  </r>
  <r>
    <x v="1"/>
    <x v="1"/>
    <x v="3"/>
    <n v="370"/>
    <x v="24368"/>
    <n v="3000000"/>
    <x v="24279"/>
  </r>
  <r>
    <x v="1"/>
    <x v="1"/>
    <x v="3"/>
    <n v="371"/>
    <x v="24369"/>
    <n v="4484763.0500000119"/>
    <x v="24280"/>
  </r>
  <r>
    <x v="1"/>
    <x v="1"/>
    <x v="3"/>
    <n v="372"/>
    <x v="24370"/>
    <n v="3149117.9937499911"/>
    <x v="24281"/>
  </r>
  <r>
    <x v="1"/>
    <x v="1"/>
    <x v="3"/>
    <n v="373"/>
    <x v="24371"/>
    <n v="3000000"/>
    <x v="24282"/>
  </r>
  <r>
    <x v="1"/>
    <x v="1"/>
    <x v="3"/>
    <n v="374"/>
    <x v="24372"/>
    <n v="3000000"/>
    <x v="24283"/>
  </r>
  <r>
    <x v="1"/>
    <x v="1"/>
    <x v="3"/>
    <n v="375"/>
    <x v="24373"/>
    <n v="3000000"/>
    <x v="24284"/>
  </r>
  <r>
    <x v="1"/>
    <x v="1"/>
    <x v="3"/>
    <n v="376"/>
    <x v="24374"/>
    <n v="3000000"/>
    <x v="24285"/>
  </r>
  <r>
    <x v="1"/>
    <x v="1"/>
    <x v="3"/>
    <n v="377"/>
    <x v="24375"/>
    <n v="4097234.1999999881"/>
    <x v="24286"/>
  </r>
  <r>
    <x v="1"/>
    <x v="1"/>
    <x v="3"/>
    <n v="378"/>
    <x v="24376"/>
    <n v="3000000"/>
    <x v="24287"/>
  </r>
  <r>
    <x v="1"/>
    <x v="1"/>
    <x v="3"/>
    <n v="379"/>
    <x v="24377"/>
    <n v="3000000"/>
    <x v="24288"/>
  </r>
  <r>
    <x v="1"/>
    <x v="1"/>
    <x v="3"/>
    <n v="380"/>
    <x v="24378"/>
    <n v="3312613.7624999881"/>
    <x v="24289"/>
  </r>
  <r>
    <x v="1"/>
    <x v="1"/>
    <x v="3"/>
    <n v="381"/>
    <x v="24379"/>
    <n v="3000000"/>
    <x v="24290"/>
  </r>
  <r>
    <x v="1"/>
    <x v="1"/>
    <x v="3"/>
    <n v="382"/>
    <x v="24380"/>
    <n v="3000000"/>
    <x v="24291"/>
  </r>
  <r>
    <x v="1"/>
    <x v="1"/>
    <x v="3"/>
    <n v="383"/>
    <x v="24381"/>
    <n v="3000000"/>
    <x v="24292"/>
  </r>
  <r>
    <x v="1"/>
    <x v="1"/>
    <x v="3"/>
    <n v="384"/>
    <x v="24382"/>
    <n v="3000000"/>
    <x v="24293"/>
  </r>
  <r>
    <x v="1"/>
    <x v="1"/>
    <x v="3"/>
    <n v="385"/>
    <x v="24383"/>
    <n v="3000000"/>
    <x v="24294"/>
  </r>
  <r>
    <x v="1"/>
    <x v="1"/>
    <x v="3"/>
    <n v="386"/>
    <x v="24384"/>
    <n v="3000000"/>
    <x v="24295"/>
  </r>
  <r>
    <x v="1"/>
    <x v="1"/>
    <x v="3"/>
    <n v="387"/>
    <x v="24385"/>
    <n v="3000000"/>
    <x v="24296"/>
  </r>
  <r>
    <x v="1"/>
    <x v="1"/>
    <x v="3"/>
    <n v="388"/>
    <x v="24386"/>
    <n v="4007848.53125"/>
    <x v="24297"/>
  </r>
  <r>
    <x v="1"/>
    <x v="1"/>
    <x v="3"/>
    <n v="389"/>
    <x v="24387"/>
    <n v="3000000"/>
    <x v="24298"/>
  </r>
  <r>
    <x v="1"/>
    <x v="1"/>
    <x v="3"/>
    <n v="390"/>
    <x v="24388"/>
    <n v="3000000"/>
    <x v="24299"/>
  </r>
  <r>
    <x v="1"/>
    <x v="1"/>
    <x v="3"/>
    <n v="391"/>
    <x v="24389"/>
    <n v="3000000"/>
    <x v="24300"/>
  </r>
  <r>
    <x v="1"/>
    <x v="1"/>
    <x v="3"/>
    <n v="392"/>
    <x v="24390"/>
    <n v="3461549.8999999911"/>
    <x v="24301"/>
  </r>
  <r>
    <x v="1"/>
    <x v="1"/>
    <x v="3"/>
    <n v="393"/>
    <x v="24391"/>
    <n v="3000000"/>
    <x v="24302"/>
  </r>
  <r>
    <x v="1"/>
    <x v="1"/>
    <x v="3"/>
    <n v="394"/>
    <x v="24392"/>
    <n v="3000000"/>
    <x v="24303"/>
  </r>
  <r>
    <x v="1"/>
    <x v="1"/>
    <x v="3"/>
    <n v="395"/>
    <x v="24393"/>
    <n v="3000000"/>
    <x v="24304"/>
  </r>
  <r>
    <x v="1"/>
    <x v="1"/>
    <x v="3"/>
    <n v="396"/>
    <x v="24394"/>
    <n v="3000000"/>
    <x v="24305"/>
  </r>
  <r>
    <x v="1"/>
    <x v="1"/>
    <x v="3"/>
    <n v="397"/>
    <x v="24395"/>
    <n v="3000000"/>
    <x v="24306"/>
  </r>
  <r>
    <x v="1"/>
    <x v="1"/>
    <x v="3"/>
    <n v="398"/>
    <x v="24396"/>
    <n v="3900258.4375"/>
    <x v="24307"/>
  </r>
  <r>
    <x v="1"/>
    <x v="1"/>
    <x v="3"/>
    <n v="399"/>
    <x v="24397"/>
    <n v="3000000"/>
    <x v="24308"/>
  </r>
  <r>
    <x v="1"/>
    <x v="1"/>
    <x v="3"/>
    <n v="400"/>
    <x v="24398"/>
    <n v="3080804.275000006"/>
    <x v="24309"/>
  </r>
  <r>
    <x v="1"/>
    <x v="1"/>
    <x v="3"/>
    <n v="401"/>
    <x v="24399"/>
    <n v="3000000"/>
    <x v="24310"/>
  </r>
  <r>
    <x v="1"/>
    <x v="1"/>
    <x v="3"/>
    <n v="402"/>
    <x v="24400"/>
    <n v="3277081.3874999881"/>
    <x v="24311"/>
  </r>
  <r>
    <x v="1"/>
    <x v="1"/>
    <x v="3"/>
    <n v="403"/>
    <x v="24401"/>
    <n v="3000000"/>
    <x v="24312"/>
  </r>
  <r>
    <x v="1"/>
    <x v="1"/>
    <x v="3"/>
    <n v="404"/>
    <x v="24402"/>
    <n v="3000000"/>
    <x v="24313"/>
  </r>
  <r>
    <x v="1"/>
    <x v="1"/>
    <x v="3"/>
    <n v="405"/>
    <x v="24403"/>
    <n v="3000000"/>
    <x v="24314"/>
  </r>
  <r>
    <x v="1"/>
    <x v="1"/>
    <x v="3"/>
    <n v="406"/>
    <x v="24404"/>
    <n v="3000000"/>
    <x v="24315"/>
  </r>
  <r>
    <x v="1"/>
    <x v="1"/>
    <x v="3"/>
    <n v="407"/>
    <x v="24405"/>
    <n v="3000000"/>
    <x v="24316"/>
  </r>
  <r>
    <x v="1"/>
    <x v="1"/>
    <x v="3"/>
    <n v="408"/>
    <x v="24406"/>
    <n v="3180355.4062500149"/>
    <x v="24317"/>
  </r>
  <r>
    <x v="1"/>
    <x v="1"/>
    <x v="3"/>
    <n v="409"/>
    <x v="24407"/>
    <n v="3000000"/>
    <x v="24318"/>
  </r>
  <r>
    <x v="1"/>
    <x v="1"/>
    <x v="3"/>
    <n v="410"/>
    <x v="24408"/>
    <n v="3318551.25"/>
    <x v="24319"/>
  </r>
  <r>
    <x v="1"/>
    <x v="1"/>
    <x v="3"/>
    <n v="411"/>
    <x v="24409"/>
    <n v="3000000"/>
    <x v="24320"/>
  </r>
  <r>
    <x v="1"/>
    <x v="1"/>
    <x v="3"/>
    <n v="412"/>
    <x v="24410"/>
    <n v="3000000"/>
    <x v="24321"/>
  </r>
  <r>
    <x v="1"/>
    <x v="1"/>
    <x v="3"/>
    <n v="413"/>
    <x v="24411"/>
    <n v="3000000"/>
    <x v="24322"/>
  </r>
  <r>
    <x v="1"/>
    <x v="1"/>
    <x v="3"/>
    <n v="414"/>
    <x v="24412"/>
    <n v="3171819.174999997"/>
    <x v="24323"/>
  </r>
  <r>
    <x v="1"/>
    <x v="1"/>
    <x v="3"/>
    <n v="415"/>
    <x v="24413"/>
    <n v="3027974.887500003"/>
    <x v="24324"/>
  </r>
  <r>
    <x v="1"/>
    <x v="1"/>
    <x v="3"/>
    <n v="416"/>
    <x v="24414"/>
    <n v="3000000"/>
    <x v="24325"/>
  </r>
  <r>
    <x v="1"/>
    <x v="1"/>
    <x v="3"/>
    <n v="417"/>
    <x v="24415"/>
    <n v="3000000"/>
    <x v="24326"/>
  </r>
  <r>
    <x v="1"/>
    <x v="1"/>
    <x v="3"/>
    <n v="418"/>
    <x v="24416"/>
    <n v="3000000"/>
    <x v="24327"/>
  </r>
  <r>
    <x v="1"/>
    <x v="1"/>
    <x v="3"/>
    <n v="419"/>
    <x v="24417"/>
    <n v="3074163.59375"/>
    <x v="24328"/>
  </r>
  <r>
    <x v="1"/>
    <x v="1"/>
    <x v="3"/>
    <n v="420"/>
    <x v="24418"/>
    <n v="3000000"/>
    <x v="24329"/>
  </r>
  <r>
    <x v="1"/>
    <x v="1"/>
    <x v="3"/>
    <n v="421"/>
    <x v="24419"/>
    <n v="3000000"/>
    <x v="24330"/>
  </r>
  <r>
    <x v="1"/>
    <x v="1"/>
    <x v="3"/>
    <n v="422"/>
    <x v="24420"/>
    <n v="3260376.393749997"/>
    <x v="24331"/>
  </r>
  <r>
    <x v="1"/>
    <x v="1"/>
    <x v="3"/>
    <n v="423"/>
    <x v="24421"/>
    <n v="3000000"/>
    <x v="24332"/>
  </r>
  <r>
    <x v="1"/>
    <x v="1"/>
    <x v="3"/>
    <n v="424"/>
    <x v="24422"/>
    <n v="3000000"/>
    <x v="24333"/>
  </r>
  <r>
    <x v="1"/>
    <x v="1"/>
    <x v="3"/>
    <n v="425"/>
    <x v="24423"/>
    <n v="3699384.6875"/>
    <x v="24334"/>
  </r>
  <r>
    <x v="1"/>
    <x v="1"/>
    <x v="3"/>
    <n v="426"/>
    <x v="24424"/>
    <n v="3146367.15625"/>
    <x v="24335"/>
  </r>
  <r>
    <x v="1"/>
    <x v="1"/>
    <x v="3"/>
    <n v="427"/>
    <x v="24425"/>
    <n v="3000000"/>
    <x v="24336"/>
  </r>
  <r>
    <x v="1"/>
    <x v="1"/>
    <x v="3"/>
    <n v="428"/>
    <x v="24426"/>
    <n v="3015187.96875"/>
    <x v="24337"/>
  </r>
  <r>
    <x v="1"/>
    <x v="1"/>
    <x v="3"/>
    <n v="429"/>
    <x v="24427"/>
    <n v="3387804.575000003"/>
    <x v="24338"/>
  </r>
  <r>
    <x v="1"/>
    <x v="1"/>
    <x v="3"/>
    <n v="430"/>
    <x v="24428"/>
    <n v="3000000"/>
    <x v="24339"/>
  </r>
  <r>
    <x v="1"/>
    <x v="1"/>
    <x v="3"/>
    <n v="431"/>
    <x v="24429"/>
    <n v="3000000"/>
    <x v="24340"/>
  </r>
  <r>
    <x v="1"/>
    <x v="1"/>
    <x v="3"/>
    <n v="432"/>
    <x v="24430"/>
    <n v="3000000"/>
    <x v="24341"/>
  </r>
  <r>
    <x v="1"/>
    <x v="1"/>
    <x v="3"/>
    <n v="433"/>
    <x v="24431"/>
    <n v="3000000"/>
    <x v="24342"/>
  </r>
  <r>
    <x v="1"/>
    <x v="1"/>
    <x v="3"/>
    <n v="434"/>
    <x v="24432"/>
    <n v="3436742.5"/>
    <x v="24343"/>
  </r>
  <r>
    <x v="1"/>
    <x v="1"/>
    <x v="3"/>
    <n v="435"/>
    <x v="24433"/>
    <n v="3000000"/>
    <x v="24344"/>
  </r>
  <r>
    <x v="1"/>
    <x v="1"/>
    <x v="3"/>
    <n v="436"/>
    <x v="24434"/>
    <n v="3000000"/>
    <x v="24345"/>
  </r>
  <r>
    <x v="1"/>
    <x v="1"/>
    <x v="3"/>
    <n v="437"/>
    <x v="24435"/>
    <n v="3000000"/>
    <x v="24346"/>
  </r>
  <r>
    <x v="1"/>
    <x v="1"/>
    <x v="3"/>
    <n v="438"/>
    <x v="24436"/>
    <n v="3181925.412499994"/>
    <x v="24347"/>
  </r>
  <r>
    <x v="1"/>
    <x v="1"/>
    <x v="3"/>
    <n v="439"/>
    <x v="24437"/>
    <n v="3000000"/>
    <x v="24348"/>
  </r>
  <r>
    <x v="1"/>
    <x v="1"/>
    <x v="3"/>
    <n v="440"/>
    <x v="24438"/>
    <n v="3000000"/>
    <x v="24349"/>
  </r>
  <r>
    <x v="1"/>
    <x v="1"/>
    <x v="3"/>
    <n v="441"/>
    <x v="24439"/>
    <n v="3000000"/>
    <x v="24350"/>
  </r>
  <r>
    <x v="1"/>
    <x v="1"/>
    <x v="3"/>
    <n v="442"/>
    <x v="24440"/>
    <n v="3000000"/>
    <x v="24351"/>
  </r>
  <r>
    <x v="1"/>
    <x v="1"/>
    <x v="3"/>
    <n v="443"/>
    <x v="24441"/>
    <n v="3000000"/>
    <x v="24352"/>
  </r>
  <r>
    <x v="1"/>
    <x v="1"/>
    <x v="3"/>
    <n v="444"/>
    <x v="24442"/>
    <n v="3000000"/>
    <x v="24353"/>
  </r>
  <r>
    <x v="1"/>
    <x v="1"/>
    <x v="3"/>
    <n v="445"/>
    <x v="24443"/>
    <n v="3000000"/>
    <x v="24354"/>
  </r>
  <r>
    <x v="1"/>
    <x v="1"/>
    <x v="3"/>
    <n v="446"/>
    <x v="24444"/>
    <n v="3000000"/>
    <x v="24355"/>
  </r>
  <r>
    <x v="1"/>
    <x v="1"/>
    <x v="3"/>
    <n v="447"/>
    <x v="24445"/>
    <n v="3000000"/>
    <x v="24356"/>
  </r>
  <r>
    <x v="1"/>
    <x v="1"/>
    <x v="3"/>
    <n v="448"/>
    <x v="24446"/>
    <n v="3000000"/>
    <x v="24357"/>
  </r>
  <r>
    <x v="1"/>
    <x v="1"/>
    <x v="3"/>
    <n v="449"/>
    <x v="24447"/>
    <n v="3213964.4999999851"/>
    <x v="24358"/>
  </r>
  <r>
    <x v="1"/>
    <x v="1"/>
    <x v="3"/>
    <n v="450"/>
    <x v="24448"/>
    <n v="3046406.287499994"/>
    <x v="24359"/>
  </r>
  <r>
    <x v="1"/>
    <x v="1"/>
    <x v="3"/>
    <n v="451"/>
    <x v="24449"/>
    <n v="3000000"/>
    <x v="24360"/>
  </r>
  <r>
    <x v="1"/>
    <x v="1"/>
    <x v="3"/>
    <n v="452"/>
    <x v="24450"/>
    <n v="3000000"/>
    <x v="24361"/>
  </r>
  <r>
    <x v="1"/>
    <x v="1"/>
    <x v="3"/>
    <n v="453"/>
    <x v="24451"/>
    <n v="4175855.625"/>
    <x v="24362"/>
  </r>
  <r>
    <x v="1"/>
    <x v="1"/>
    <x v="3"/>
    <n v="454"/>
    <x v="24452"/>
    <n v="3345586.162499994"/>
    <x v="24363"/>
  </r>
  <r>
    <x v="1"/>
    <x v="1"/>
    <x v="3"/>
    <n v="455"/>
    <x v="24453"/>
    <n v="3000000"/>
    <x v="24364"/>
  </r>
  <r>
    <x v="1"/>
    <x v="1"/>
    <x v="3"/>
    <n v="456"/>
    <x v="24454"/>
    <n v="3000000"/>
    <x v="24365"/>
  </r>
  <r>
    <x v="1"/>
    <x v="1"/>
    <x v="3"/>
    <n v="457"/>
    <x v="24455"/>
    <n v="3000000"/>
    <x v="24366"/>
  </r>
  <r>
    <x v="1"/>
    <x v="1"/>
    <x v="3"/>
    <n v="458"/>
    <x v="24456"/>
    <n v="3000000"/>
    <x v="24367"/>
  </r>
  <r>
    <x v="1"/>
    <x v="1"/>
    <x v="3"/>
    <n v="459"/>
    <x v="24457"/>
    <n v="3363029.3125"/>
    <x v="24368"/>
  </r>
  <r>
    <x v="1"/>
    <x v="1"/>
    <x v="3"/>
    <n v="460"/>
    <x v="24458"/>
    <n v="3000000"/>
    <x v="24369"/>
  </r>
  <r>
    <x v="1"/>
    <x v="1"/>
    <x v="3"/>
    <n v="461"/>
    <x v="24459"/>
    <n v="3000000"/>
    <x v="24370"/>
  </r>
  <r>
    <x v="1"/>
    <x v="1"/>
    <x v="3"/>
    <n v="462"/>
    <x v="24460"/>
    <n v="3000000"/>
    <x v="24371"/>
  </r>
  <r>
    <x v="1"/>
    <x v="1"/>
    <x v="3"/>
    <n v="463"/>
    <x v="24461"/>
    <n v="3056060.71875"/>
    <x v="24372"/>
  </r>
  <r>
    <x v="1"/>
    <x v="1"/>
    <x v="3"/>
    <n v="464"/>
    <x v="24462"/>
    <n v="3411667.40625"/>
    <x v="24373"/>
  </r>
  <r>
    <x v="1"/>
    <x v="1"/>
    <x v="3"/>
    <n v="465"/>
    <x v="24463"/>
    <n v="3000000"/>
    <x v="24374"/>
  </r>
  <r>
    <x v="1"/>
    <x v="1"/>
    <x v="3"/>
    <n v="466"/>
    <x v="24464"/>
    <n v="3000000"/>
    <x v="24375"/>
  </r>
  <r>
    <x v="1"/>
    <x v="1"/>
    <x v="3"/>
    <n v="467"/>
    <x v="24465"/>
    <n v="3000000"/>
    <x v="24376"/>
  </r>
  <r>
    <x v="1"/>
    <x v="1"/>
    <x v="3"/>
    <n v="468"/>
    <x v="24466"/>
    <n v="3000000"/>
    <x v="24377"/>
  </r>
  <r>
    <x v="1"/>
    <x v="1"/>
    <x v="3"/>
    <n v="469"/>
    <x v="24467"/>
    <n v="3000000"/>
    <x v="24378"/>
  </r>
  <r>
    <x v="1"/>
    <x v="1"/>
    <x v="3"/>
    <n v="470"/>
    <x v="24468"/>
    <n v="3952068.299999997"/>
    <x v="24379"/>
  </r>
  <r>
    <x v="1"/>
    <x v="1"/>
    <x v="3"/>
    <n v="471"/>
    <x v="24469"/>
    <n v="3290375.025000006"/>
    <x v="24380"/>
  </r>
  <r>
    <x v="1"/>
    <x v="1"/>
    <x v="3"/>
    <n v="472"/>
    <x v="24470"/>
    <n v="3000000"/>
    <x v="24381"/>
  </r>
  <r>
    <x v="1"/>
    <x v="1"/>
    <x v="3"/>
    <n v="473"/>
    <x v="24471"/>
    <n v="3000000"/>
    <x v="24382"/>
  </r>
  <r>
    <x v="1"/>
    <x v="1"/>
    <x v="3"/>
    <n v="474"/>
    <x v="24472"/>
    <n v="3631308.825000003"/>
    <x v="24383"/>
  </r>
  <r>
    <x v="1"/>
    <x v="1"/>
    <x v="3"/>
    <n v="475"/>
    <x v="24473"/>
    <n v="3000000"/>
    <x v="24384"/>
  </r>
  <r>
    <x v="1"/>
    <x v="1"/>
    <x v="3"/>
    <n v="476"/>
    <x v="24474"/>
    <n v="4299700.0500000119"/>
    <x v="24385"/>
  </r>
  <r>
    <x v="1"/>
    <x v="1"/>
    <x v="3"/>
    <n v="477"/>
    <x v="24475"/>
    <n v="3000000"/>
    <x v="24386"/>
  </r>
  <r>
    <x v="1"/>
    <x v="1"/>
    <x v="3"/>
    <n v="478"/>
    <x v="24476"/>
    <n v="3000000"/>
    <x v="24387"/>
  </r>
  <r>
    <x v="1"/>
    <x v="1"/>
    <x v="3"/>
    <n v="479"/>
    <x v="24477"/>
    <n v="3000000"/>
    <x v="24388"/>
  </r>
  <r>
    <x v="1"/>
    <x v="1"/>
    <x v="3"/>
    <n v="480"/>
    <x v="24478"/>
    <n v="3000000"/>
    <x v="24389"/>
  </r>
  <r>
    <x v="1"/>
    <x v="1"/>
    <x v="3"/>
    <n v="481"/>
    <x v="24479"/>
    <n v="3000000"/>
    <x v="24390"/>
  </r>
  <r>
    <x v="1"/>
    <x v="1"/>
    <x v="3"/>
    <n v="482"/>
    <x v="24480"/>
    <n v="3048436.724999994"/>
    <x v="24391"/>
  </r>
  <r>
    <x v="1"/>
    <x v="1"/>
    <x v="3"/>
    <n v="483"/>
    <x v="24481"/>
    <n v="3000000"/>
    <x v="24392"/>
  </r>
  <r>
    <x v="1"/>
    <x v="1"/>
    <x v="3"/>
    <n v="484"/>
    <x v="24482"/>
    <n v="3000000"/>
    <x v="24393"/>
  </r>
  <r>
    <x v="1"/>
    <x v="1"/>
    <x v="3"/>
    <n v="485"/>
    <x v="24483"/>
    <n v="3000000"/>
    <x v="24394"/>
  </r>
  <r>
    <x v="1"/>
    <x v="1"/>
    <x v="3"/>
    <n v="486"/>
    <x v="24484"/>
    <n v="3002486.700000003"/>
    <x v="24395"/>
  </r>
  <r>
    <x v="1"/>
    <x v="1"/>
    <x v="3"/>
    <n v="487"/>
    <x v="24485"/>
    <n v="3000000"/>
    <x v="24396"/>
  </r>
  <r>
    <x v="1"/>
    <x v="1"/>
    <x v="3"/>
    <n v="488"/>
    <x v="24486"/>
    <n v="3000000"/>
    <x v="24397"/>
  </r>
  <r>
    <x v="1"/>
    <x v="1"/>
    <x v="3"/>
    <n v="489"/>
    <x v="24487"/>
    <n v="3000000"/>
    <x v="24398"/>
  </r>
  <r>
    <x v="1"/>
    <x v="1"/>
    <x v="3"/>
    <n v="490"/>
    <x v="24488"/>
    <n v="3000000"/>
    <x v="24399"/>
  </r>
  <r>
    <x v="1"/>
    <x v="1"/>
    <x v="3"/>
    <n v="491"/>
    <x v="24489"/>
    <n v="3359245.5750000179"/>
    <x v="24400"/>
  </r>
  <r>
    <x v="1"/>
    <x v="1"/>
    <x v="3"/>
    <n v="492"/>
    <x v="24490"/>
    <n v="3000000"/>
    <x v="24401"/>
  </r>
  <r>
    <x v="1"/>
    <x v="1"/>
    <x v="3"/>
    <n v="493"/>
    <x v="24491"/>
    <n v="3000000"/>
    <x v="24402"/>
  </r>
  <r>
    <x v="1"/>
    <x v="1"/>
    <x v="3"/>
    <n v="494"/>
    <x v="24492"/>
    <n v="3000000"/>
    <x v="24403"/>
  </r>
  <r>
    <x v="1"/>
    <x v="1"/>
    <x v="3"/>
    <n v="495"/>
    <x v="24493"/>
    <n v="3192074.4125000089"/>
    <x v="24404"/>
  </r>
  <r>
    <x v="1"/>
    <x v="1"/>
    <x v="3"/>
    <n v="496"/>
    <x v="24494"/>
    <n v="3000000"/>
    <x v="24405"/>
  </r>
  <r>
    <x v="1"/>
    <x v="1"/>
    <x v="3"/>
    <n v="497"/>
    <x v="24495"/>
    <n v="3000000"/>
    <x v="24406"/>
  </r>
  <r>
    <x v="1"/>
    <x v="1"/>
    <x v="3"/>
    <n v="498"/>
    <x v="24496"/>
    <n v="3000000"/>
    <x v="24407"/>
  </r>
  <r>
    <x v="1"/>
    <x v="1"/>
    <x v="3"/>
    <n v="499"/>
    <x v="24497"/>
    <n v="3000000"/>
    <x v="24408"/>
  </r>
  <r>
    <x v="1"/>
    <x v="1"/>
    <x v="3"/>
    <n v="500"/>
    <x v="24498"/>
    <n v="3000000"/>
    <x v="24409"/>
  </r>
  <r>
    <x v="1"/>
    <x v="1"/>
    <x v="3"/>
    <n v="501"/>
    <x v="24499"/>
    <n v="3745444.5375000089"/>
    <x v="24410"/>
  </r>
  <r>
    <x v="1"/>
    <x v="1"/>
    <x v="3"/>
    <n v="502"/>
    <x v="24500"/>
    <n v="4184374.3500000089"/>
    <x v="24411"/>
  </r>
  <r>
    <x v="1"/>
    <x v="1"/>
    <x v="3"/>
    <n v="503"/>
    <x v="24501"/>
    <n v="3000000"/>
    <x v="24412"/>
  </r>
  <r>
    <x v="1"/>
    <x v="1"/>
    <x v="3"/>
    <n v="504"/>
    <x v="24502"/>
    <n v="3000000"/>
    <x v="24413"/>
  </r>
  <r>
    <x v="1"/>
    <x v="1"/>
    <x v="3"/>
    <n v="505"/>
    <x v="24503"/>
    <n v="3133208.081249997"/>
    <x v="24414"/>
  </r>
  <r>
    <x v="1"/>
    <x v="1"/>
    <x v="3"/>
    <n v="506"/>
    <x v="24504"/>
    <n v="3166503.4624999911"/>
    <x v="24415"/>
  </r>
  <r>
    <x v="1"/>
    <x v="1"/>
    <x v="3"/>
    <n v="507"/>
    <x v="24505"/>
    <n v="3840437.037499994"/>
    <x v="24416"/>
  </r>
  <r>
    <x v="1"/>
    <x v="1"/>
    <x v="3"/>
    <n v="508"/>
    <x v="24506"/>
    <n v="3000000"/>
    <x v="24417"/>
  </r>
  <r>
    <x v="1"/>
    <x v="1"/>
    <x v="3"/>
    <n v="509"/>
    <x v="24507"/>
    <n v="3000000"/>
    <x v="24418"/>
  </r>
  <r>
    <x v="1"/>
    <x v="1"/>
    <x v="3"/>
    <n v="510"/>
    <x v="24508"/>
    <n v="3000000"/>
    <x v="24419"/>
  </r>
  <r>
    <x v="1"/>
    <x v="1"/>
    <x v="3"/>
    <n v="511"/>
    <x v="24509"/>
    <n v="3000000"/>
    <x v="24420"/>
  </r>
  <r>
    <x v="1"/>
    <x v="1"/>
    <x v="3"/>
    <n v="512"/>
    <x v="24510"/>
    <n v="3000000"/>
    <x v="24421"/>
  </r>
  <r>
    <x v="1"/>
    <x v="1"/>
    <x v="3"/>
    <n v="513"/>
    <x v="24511"/>
    <n v="3000000"/>
    <x v="24422"/>
  </r>
  <r>
    <x v="1"/>
    <x v="1"/>
    <x v="3"/>
    <n v="514"/>
    <x v="24512"/>
    <n v="3000000"/>
    <x v="24423"/>
  </r>
  <r>
    <x v="1"/>
    <x v="1"/>
    <x v="3"/>
    <n v="515"/>
    <x v="24513"/>
    <n v="3000000"/>
    <x v="24424"/>
  </r>
  <r>
    <x v="1"/>
    <x v="1"/>
    <x v="3"/>
    <n v="516"/>
    <x v="24514"/>
    <n v="3000000"/>
    <x v="24425"/>
  </r>
  <r>
    <x v="1"/>
    <x v="1"/>
    <x v="3"/>
    <n v="517"/>
    <x v="24515"/>
    <n v="3000000"/>
    <x v="24426"/>
  </r>
  <r>
    <x v="1"/>
    <x v="1"/>
    <x v="3"/>
    <n v="518"/>
    <x v="24516"/>
    <n v="3000000"/>
    <x v="24427"/>
  </r>
  <r>
    <x v="1"/>
    <x v="1"/>
    <x v="3"/>
    <n v="519"/>
    <x v="24517"/>
    <n v="3299112.7156249881"/>
    <x v="24428"/>
  </r>
  <r>
    <x v="1"/>
    <x v="1"/>
    <x v="3"/>
    <n v="520"/>
    <x v="24518"/>
    <n v="3369442.6999999881"/>
    <x v="24429"/>
  </r>
  <r>
    <x v="1"/>
    <x v="1"/>
    <x v="3"/>
    <n v="521"/>
    <x v="24519"/>
    <n v="3000000"/>
    <x v="24430"/>
  </r>
  <r>
    <x v="1"/>
    <x v="1"/>
    <x v="3"/>
    <n v="522"/>
    <x v="24520"/>
    <n v="3145887.75"/>
    <x v="24431"/>
  </r>
  <r>
    <x v="1"/>
    <x v="1"/>
    <x v="3"/>
    <n v="523"/>
    <x v="24521"/>
    <n v="3000000"/>
    <x v="24432"/>
  </r>
  <r>
    <x v="1"/>
    <x v="1"/>
    <x v="3"/>
    <n v="524"/>
    <x v="24522"/>
    <n v="3000000"/>
    <x v="24433"/>
  </r>
  <r>
    <x v="1"/>
    <x v="1"/>
    <x v="3"/>
    <n v="525"/>
    <x v="24523"/>
    <n v="3000000"/>
    <x v="24434"/>
  </r>
  <r>
    <x v="1"/>
    <x v="1"/>
    <x v="3"/>
    <n v="526"/>
    <x v="24524"/>
    <n v="3000000"/>
    <x v="24435"/>
  </r>
  <r>
    <x v="1"/>
    <x v="1"/>
    <x v="3"/>
    <n v="527"/>
    <x v="24525"/>
    <n v="3000000"/>
    <x v="24436"/>
  </r>
  <r>
    <x v="1"/>
    <x v="1"/>
    <x v="3"/>
    <n v="528"/>
    <x v="24526"/>
    <n v="3645119.4750000089"/>
    <x v="24437"/>
  </r>
  <r>
    <x v="1"/>
    <x v="1"/>
    <x v="3"/>
    <n v="529"/>
    <x v="24527"/>
    <n v="3000000"/>
    <x v="24438"/>
  </r>
  <r>
    <x v="1"/>
    <x v="1"/>
    <x v="3"/>
    <n v="530"/>
    <x v="24528"/>
    <n v="3000000"/>
    <x v="24439"/>
  </r>
  <r>
    <x v="1"/>
    <x v="1"/>
    <x v="3"/>
    <n v="531"/>
    <x v="24529"/>
    <n v="3000000"/>
    <x v="24440"/>
  </r>
  <r>
    <x v="1"/>
    <x v="1"/>
    <x v="3"/>
    <n v="532"/>
    <x v="24530"/>
    <n v="3000000"/>
    <x v="24441"/>
  </r>
  <r>
    <x v="1"/>
    <x v="1"/>
    <x v="3"/>
    <n v="533"/>
    <x v="24531"/>
    <n v="3000000"/>
    <x v="24442"/>
  </r>
  <r>
    <x v="1"/>
    <x v="1"/>
    <x v="3"/>
    <n v="534"/>
    <x v="24532"/>
    <n v="3077832.3374999911"/>
    <x v="24443"/>
  </r>
  <r>
    <x v="1"/>
    <x v="1"/>
    <x v="3"/>
    <n v="535"/>
    <x v="24533"/>
    <n v="3000000"/>
    <x v="24444"/>
  </r>
  <r>
    <x v="1"/>
    <x v="1"/>
    <x v="3"/>
    <n v="536"/>
    <x v="24534"/>
    <n v="3648021.3125"/>
    <x v="24445"/>
  </r>
  <r>
    <x v="1"/>
    <x v="1"/>
    <x v="3"/>
    <n v="537"/>
    <x v="24535"/>
    <n v="3000000"/>
    <x v="24446"/>
  </r>
  <r>
    <x v="1"/>
    <x v="1"/>
    <x v="3"/>
    <n v="538"/>
    <x v="24536"/>
    <n v="3000000"/>
    <x v="24447"/>
  </r>
  <r>
    <x v="1"/>
    <x v="1"/>
    <x v="3"/>
    <n v="539"/>
    <x v="24537"/>
    <n v="3000000"/>
    <x v="24448"/>
  </r>
  <r>
    <x v="1"/>
    <x v="1"/>
    <x v="3"/>
    <n v="540"/>
    <x v="24538"/>
    <n v="3000000"/>
    <x v="24449"/>
  </r>
  <r>
    <x v="1"/>
    <x v="1"/>
    <x v="3"/>
    <n v="541"/>
    <x v="24539"/>
    <n v="3000000"/>
    <x v="24450"/>
  </r>
  <r>
    <x v="1"/>
    <x v="1"/>
    <x v="3"/>
    <n v="542"/>
    <x v="24540"/>
    <n v="3000000"/>
    <x v="24451"/>
  </r>
  <r>
    <x v="1"/>
    <x v="1"/>
    <x v="3"/>
    <n v="543"/>
    <x v="24541"/>
    <n v="3000000"/>
    <x v="24452"/>
  </r>
  <r>
    <x v="1"/>
    <x v="1"/>
    <x v="3"/>
    <n v="544"/>
    <x v="24542"/>
    <n v="3000000"/>
    <x v="24453"/>
  </r>
  <r>
    <x v="1"/>
    <x v="1"/>
    <x v="3"/>
    <n v="545"/>
    <x v="24543"/>
    <n v="3000000"/>
    <x v="24454"/>
  </r>
  <r>
    <x v="1"/>
    <x v="1"/>
    <x v="3"/>
    <n v="546"/>
    <x v="24544"/>
    <n v="3000000"/>
    <x v="24455"/>
  </r>
  <r>
    <x v="1"/>
    <x v="1"/>
    <x v="3"/>
    <n v="547"/>
    <x v="24545"/>
    <n v="3012793.075000003"/>
    <x v="24456"/>
  </r>
  <r>
    <x v="1"/>
    <x v="1"/>
    <x v="3"/>
    <n v="548"/>
    <x v="24546"/>
    <n v="3000000"/>
    <x v="24457"/>
  </r>
  <r>
    <x v="1"/>
    <x v="1"/>
    <x v="3"/>
    <n v="549"/>
    <x v="24547"/>
    <n v="3000000"/>
    <x v="24458"/>
  </r>
  <r>
    <x v="1"/>
    <x v="1"/>
    <x v="3"/>
    <n v="550"/>
    <x v="24548"/>
    <n v="3000000"/>
    <x v="24459"/>
  </r>
  <r>
    <x v="1"/>
    <x v="1"/>
    <x v="3"/>
    <n v="551"/>
    <x v="24549"/>
    <n v="3000000"/>
    <x v="24460"/>
  </r>
  <r>
    <x v="1"/>
    <x v="1"/>
    <x v="3"/>
    <n v="552"/>
    <x v="24550"/>
    <n v="3000000"/>
    <x v="24461"/>
  </r>
  <r>
    <x v="1"/>
    <x v="1"/>
    <x v="3"/>
    <n v="553"/>
    <x v="24551"/>
    <n v="3744648.900000006"/>
    <x v="24462"/>
  </r>
  <r>
    <x v="1"/>
    <x v="1"/>
    <x v="3"/>
    <n v="554"/>
    <x v="24552"/>
    <n v="3000000"/>
    <x v="24463"/>
  </r>
  <r>
    <x v="1"/>
    <x v="1"/>
    <x v="3"/>
    <n v="555"/>
    <x v="24553"/>
    <n v="3000000"/>
    <x v="24464"/>
  </r>
  <r>
    <x v="1"/>
    <x v="1"/>
    <x v="3"/>
    <n v="556"/>
    <x v="24554"/>
    <n v="3000000"/>
    <x v="24465"/>
  </r>
  <r>
    <x v="1"/>
    <x v="1"/>
    <x v="3"/>
    <n v="557"/>
    <x v="24555"/>
    <n v="3000000"/>
    <x v="24466"/>
  </r>
  <r>
    <x v="1"/>
    <x v="1"/>
    <x v="3"/>
    <n v="558"/>
    <x v="24556"/>
    <n v="3000000"/>
    <x v="24467"/>
  </r>
  <r>
    <x v="1"/>
    <x v="1"/>
    <x v="3"/>
    <n v="559"/>
    <x v="24557"/>
    <n v="3000000"/>
    <x v="24468"/>
  </r>
  <r>
    <x v="1"/>
    <x v="1"/>
    <x v="3"/>
    <n v="560"/>
    <x v="24558"/>
    <n v="3000000"/>
    <x v="24469"/>
  </r>
  <r>
    <x v="1"/>
    <x v="1"/>
    <x v="3"/>
    <n v="561"/>
    <x v="24559"/>
    <n v="4048854.075000003"/>
    <x v="24470"/>
  </r>
  <r>
    <x v="1"/>
    <x v="1"/>
    <x v="3"/>
    <n v="562"/>
    <x v="24560"/>
    <n v="3000000"/>
    <x v="24471"/>
  </r>
  <r>
    <x v="1"/>
    <x v="1"/>
    <x v="3"/>
    <n v="563"/>
    <x v="24561"/>
    <n v="3000000"/>
    <x v="24472"/>
  </r>
  <r>
    <x v="1"/>
    <x v="1"/>
    <x v="3"/>
    <n v="564"/>
    <x v="24562"/>
    <n v="3000000"/>
    <x v="24473"/>
  </r>
  <r>
    <x v="1"/>
    <x v="1"/>
    <x v="3"/>
    <n v="565"/>
    <x v="24563"/>
    <n v="3000000"/>
    <x v="24474"/>
  </r>
  <r>
    <x v="1"/>
    <x v="1"/>
    <x v="3"/>
    <n v="566"/>
    <x v="24564"/>
    <n v="3000000"/>
    <x v="24475"/>
  </r>
  <r>
    <x v="1"/>
    <x v="1"/>
    <x v="3"/>
    <n v="567"/>
    <x v="24565"/>
    <n v="3000000"/>
    <x v="24476"/>
  </r>
  <r>
    <x v="1"/>
    <x v="1"/>
    <x v="3"/>
    <n v="568"/>
    <x v="24566"/>
    <n v="3000000"/>
    <x v="24477"/>
  </r>
  <r>
    <x v="1"/>
    <x v="1"/>
    <x v="3"/>
    <n v="569"/>
    <x v="24567"/>
    <n v="3089859.362499997"/>
    <x v="24478"/>
  </r>
  <r>
    <x v="1"/>
    <x v="1"/>
    <x v="3"/>
    <n v="570"/>
    <x v="24568"/>
    <n v="3564357.375"/>
    <x v="24479"/>
  </r>
  <r>
    <x v="1"/>
    <x v="1"/>
    <x v="3"/>
    <n v="571"/>
    <x v="24569"/>
    <n v="3046115.059375003"/>
    <x v="24480"/>
  </r>
  <r>
    <x v="1"/>
    <x v="1"/>
    <x v="3"/>
    <n v="572"/>
    <x v="24570"/>
    <n v="3164280.837500006"/>
    <x v="24481"/>
  </r>
  <r>
    <x v="1"/>
    <x v="1"/>
    <x v="3"/>
    <n v="573"/>
    <x v="24571"/>
    <n v="3000000"/>
    <x v="24482"/>
  </r>
  <r>
    <x v="1"/>
    <x v="1"/>
    <x v="3"/>
    <n v="574"/>
    <x v="24572"/>
    <n v="3000000"/>
    <x v="24483"/>
  </r>
  <r>
    <x v="1"/>
    <x v="1"/>
    <x v="3"/>
    <n v="575"/>
    <x v="24573"/>
    <n v="3000000"/>
    <x v="24484"/>
  </r>
  <r>
    <x v="1"/>
    <x v="1"/>
    <x v="3"/>
    <n v="576"/>
    <x v="24574"/>
    <n v="3000000"/>
    <x v="24485"/>
  </r>
  <r>
    <x v="1"/>
    <x v="1"/>
    <x v="3"/>
    <n v="577"/>
    <x v="24575"/>
    <n v="3000000"/>
    <x v="24486"/>
  </r>
  <r>
    <x v="1"/>
    <x v="1"/>
    <x v="3"/>
    <n v="578"/>
    <x v="24576"/>
    <n v="3843882.049999997"/>
    <x v="24487"/>
  </r>
  <r>
    <x v="1"/>
    <x v="1"/>
    <x v="3"/>
    <n v="579"/>
    <x v="24577"/>
    <n v="3000000"/>
    <x v="24488"/>
  </r>
  <r>
    <x v="1"/>
    <x v="1"/>
    <x v="3"/>
    <n v="580"/>
    <x v="24578"/>
    <n v="3000000"/>
    <x v="24489"/>
  </r>
  <r>
    <x v="1"/>
    <x v="1"/>
    <x v="3"/>
    <n v="581"/>
    <x v="24579"/>
    <n v="3170420.6875"/>
    <x v="24490"/>
  </r>
  <r>
    <x v="1"/>
    <x v="1"/>
    <x v="3"/>
    <n v="582"/>
    <x v="24580"/>
    <n v="3000000"/>
    <x v="24491"/>
  </r>
  <r>
    <x v="1"/>
    <x v="1"/>
    <x v="3"/>
    <n v="583"/>
    <x v="24581"/>
    <n v="3000000"/>
    <x v="24492"/>
  </r>
  <r>
    <x v="1"/>
    <x v="1"/>
    <x v="3"/>
    <n v="584"/>
    <x v="24582"/>
    <n v="3000000"/>
    <x v="24493"/>
  </r>
  <r>
    <x v="1"/>
    <x v="1"/>
    <x v="3"/>
    <n v="585"/>
    <x v="24583"/>
    <n v="3000000"/>
    <x v="24494"/>
  </r>
  <r>
    <x v="1"/>
    <x v="1"/>
    <x v="3"/>
    <n v="586"/>
    <x v="24584"/>
    <n v="3281138.184375003"/>
    <x v="24495"/>
  </r>
  <r>
    <x v="1"/>
    <x v="1"/>
    <x v="3"/>
    <n v="587"/>
    <x v="24585"/>
    <n v="3000000"/>
    <x v="24496"/>
  </r>
  <r>
    <x v="1"/>
    <x v="1"/>
    <x v="3"/>
    <n v="588"/>
    <x v="24586"/>
    <n v="3000000"/>
    <x v="24497"/>
  </r>
  <r>
    <x v="1"/>
    <x v="1"/>
    <x v="3"/>
    <n v="589"/>
    <x v="24587"/>
    <n v="3000000"/>
    <x v="24498"/>
  </r>
  <r>
    <x v="1"/>
    <x v="1"/>
    <x v="3"/>
    <n v="590"/>
    <x v="24588"/>
    <n v="3000000"/>
    <x v="24499"/>
  </r>
  <r>
    <x v="1"/>
    <x v="1"/>
    <x v="3"/>
    <n v="591"/>
    <x v="24589"/>
    <n v="3000000"/>
    <x v="24500"/>
  </r>
  <r>
    <x v="1"/>
    <x v="1"/>
    <x v="3"/>
    <n v="592"/>
    <x v="24590"/>
    <n v="3000000"/>
    <x v="24501"/>
  </r>
  <r>
    <x v="1"/>
    <x v="1"/>
    <x v="3"/>
    <n v="593"/>
    <x v="24591"/>
    <n v="3941006.603125006"/>
    <x v="24502"/>
  </r>
  <r>
    <x v="1"/>
    <x v="1"/>
    <x v="3"/>
    <n v="594"/>
    <x v="24592"/>
    <n v="3910550.25"/>
    <x v="24503"/>
  </r>
  <r>
    <x v="1"/>
    <x v="1"/>
    <x v="3"/>
    <n v="595"/>
    <x v="24593"/>
    <n v="3000000"/>
    <x v="24504"/>
  </r>
  <r>
    <x v="1"/>
    <x v="1"/>
    <x v="3"/>
    <n v="596"/>
    <x v="24594"/>
    <n v="3000000"/>
    <x v="24505"/>
  </r>
  <r>
    <x v="1"/>
    <x v="1"/>
    <x v="3"/>
    <n v="597"/>
    <x v="24595"/>
    <n v="3000000"/>
    <x v="24506"/>
  </r>
  <r>
    <x v="1"/>
    <x v="1"/>
    <x v="3"/>
    <n v="598"/>
    <x v="24596"/>
    <n v="3000000"/>
    <x v="24507"/>
  </r>
  <r>
    <x v="1"/>
    <x v="1"/>
    <x v="3"/>
    <n v="599"/>
    <x v="24597"/>
    <n v="3000000"/>
    <x v="24508"/>
  </r>
  <r>
    <x v="1"/>
    <x v="1"/>
    <x v="3"/>
    <n v="600"/>
    <x v="24598"/>
    <n v="3000000"/>
    <x v="24509"/>
  </r>
  <r>
    <x v="1"/>
    <x v="1"/>
    <x v="3"/>
    <n v="601"/>
    <x v="24599"/>
    <n v="3000000"/>
    <x v="24510"/>
  </r>
  <r>
    <x v="1"/>
    <x v="1"/>
    <x v="3"/>
    <n v="602"/>
    <x v="24600"/>
    <n v="3476278.825000003"/>
    <x v="24511"/>
  </r>
  <r>
    <x v="1"/>
    <x v="1"/>
    <x v="3"/>
    <n v="603"/>
    <x v="24601"/>
    <n v="3000000"/>
    <x v="24512"/>
  </r>
  <r>
    <x v="1"/>
    <x v="1"/>
    <x v="3"/>
    <n v="604"/>
    <x v="24602"/>
    <n v="3000000"/>
    <x v="24513"/>
  </r>
  <r>
    <x v="1"/>
    <x v="1"/>
    <x v="3"/>
    <n v="605"/>
    <x v="24603"/>
    <n v="3119216.625"/>
    <x v="24514"/>
  </r>
  <r>
    <x v="1"/>
    <x v="1"/>
    <x v="3"/>
    <n v="606"/>
    <x v="24604"/>
    <n v="3048851.137500003"/>
    <x v="24515"/>
  </r>
  <r>
    <x v="1"/>
    <x v="1"/>
    <x v="3"/>
    <n v="607"/>
    <x v="24605"/>
    <n v="3459317.849999994"/>
    <x v="24516"/>
  </r>
  <r>
    <x v="1"/>
    <x v="1"/>
    <x v="3"/>
    <n v="608"/>
    <x v="24606"/>
    <n v="3325741.118750006"/>
    <x v="24517"/>
  </r>
  <r>
    <x v="1"/>
    <x v="1"/>
    <x v="3"/>
    <n v="609"/>
    <x v="24607"/>
    <n v="3096598.1499999911"/>
    <x v="24518"/>
  </r>
  <r>
    <x v="1"/>
    <x v="1"/>
    <x v="3"/>
    <n v="610"/>
    <x v="24608"/>
    <n v="3000000"/>
    <x v="24519"/>
  </r>
  <r>
    <x v="1"/>
    <x v="1"/>
    <x v="3"/>
    <n v="611"/>
    <x v="24609"/>
    <n v="3274306.3500000089"/>
    <x v="24520"/>
  </r>
  <r>
    <x v="1"/>
    <x v="1"/>
    <x v="3"/>
    <n v="612"/>
    <x v="24610"/>
    <n v="3000000"/>
    <x v="24521"/>
  </r>
  <r>
    <x v="1"/>
    <x v="1"/>
    <x v="3"/>
    <n v="613"/>
    <x v="24611"/>
    <n v="3000000"/>
    <x v="24522"/>
  </r>
  <r>
    <x v="1"/>
    <x v="1"/>
    <x v="3"/>
    <n v="614"/>
    <x v="24612"/>
    <n v="3000000"/>
    <x v="24523"/>
  </r>
  <r>
    <x v="1"/>
    <x v="1"/>
    <x v="3"/>
    <n v="615"/>
    <x v="24613"/>
    <n v="3000000"/>
    <x v="24524"/>
  </r>
  <r>
    <x v="1"/>
    <x v="1"/>
    <x v="3"/>
    <n v="616"/>
    <x v="24614"/>
    <n v="3563797.349999994"/>
    <x v="24525"/>
  </r>
  <r>
    <x v="1"/>
    <x v="1"/>
    <x v="3"/>
    <n v="617"/>
    <x v="24615"/>
    <n v="3000000"/>
    <x v="24526"/>
  </r>
  <r>
    <x v="1"/>
    <x v="1"/>
    <x v="3"/>
    <n v="618"/>
    <x v="24616"/>
    <n v="3000000"/>
    <x v="24527"/>
  </r>
  <r>
    <x v="1"/>
    <x v="1"/>
    <x v="3"/>
    <n v="619"/>
    <x v="24617"/>
    <n v="3243703.484375"/>
    <x v="24528"/>
  </r>
  <r>
    <x v="1"/>
    <x v="1"/>
    <x v="3"/>
    <n v="620"/>
    <x v="24618"/>
    <n v="3000000"/>
    <x v="24529"/>
  </r>
  <r>
    <x v="1"/>
    <x v="1"/>
    <x v="3"/>
    <n v="621"/>
    <x v="24619"/>
    <n v="3000000"/>
    <x v="24530"/>
  </r>
  <r>
    <x v="1"/>
    <x v="1"/>
    <x v="3"/>
    <n v="622"/>
    <x v="24620"/>
    <n v="3487905.9187500179"/>
    <x v="24531"/>
  </r>
  <r>
    <x v="1"/>
    <x v="1"/>
    <x v="3"/>
    <n v="623"/>
    <x v="24621"/>
    <n v="3000000"/>
    <x v="24532"/>
  </r>
  <r>
    <x v="1"/>
    <x v="1"/>
    <x v="3"/>
    <n v="624"/>
    <x v="24622"/>
    <n v="3000000"/>
    <x v="24533"/>
  </r>
  <r>
    <x v="1"/>
    <x v="1"/>
    <x v="3"/>
    <n v="625"/>
    <x v="24623"/>
    <n v="3000000"/>
    <x v="24534"/>
  </r>
  <r>
    <x v="1"/>
    <x v="1"/>
    <x v="3"/>
    <n v="626"/>
    <x v="24624"/>
    <n v="3000000"/>
    <x v="24535"/>
  </r>
  <r>
    <x v="1"/>
    <x v="1"/>
    <x v="3"/>
    <n v="627"/>
    <x v="24625"/>
    <n v="3000000"/>
    <x v="24536"/>
  </r>
  <r>
    <x v="1"/>
    <x v="1"/>
    <x v="3"/>
    <n v="628"/>
    <x v="24626"/>
    <n v="3000000"/>
    <x v="24537"/>
  </r>
  <r>
    <x v="1"/>
    <x v="1"/>
    <x v="3"/>
    <n v="629"/>
    <x v="24627"/>
    <n v="3000000"/>
    <x v="24538"/>
  </r>
  <r>
    <x v="1"/>
    <x v="1"/>
    <x v="3"/>
    <n v="630"/>
    <x v="24628"/>
    <n v="3000000"/>
    <x v="24539"/>
  </r>
  <r>
    <x v="1"/>
    <x v="1"/>
    <x v="3"/>
    <n v="631"/>
    <x v="24629"/>
    <n v="3000000"/>
    <x v="24540"/>
  </r>
  <r>
    <x v="1"/>
    <x v="1"/>
    <x v="3"/>
    <n v="632"/>
    <x v="24630"/>
    <n v="3000000"/>
    <x v="24541"/>
  </r>
  <r>
    <x v="1"/>
    <x v="1"/>
    <x v="3"/>
    <n v="633"/>
    <x v="24631"/>
    <n v="3000000"/>
    <x v="24542"/>
  </r>
  <r>
    <x v="1"/>
    <x v="1"/>
    <x v="3"/>
    <n v="634"/>
    <x v="24632"/>
    <n v="3000000"/>
    <x v="24543"/>
  </r>
  <r>
    <x v="1"/>
    <x v="1"/>
    <x v="3"/>
    <n v="635"/>
    <x v="24633"/>
    <n v="3000000"/>
    <x v="24544"/>
  </r>
  <r>
    <x v="1"/>
    <x v="1"/>
    <x v="3"/>
    <n v="636"/>
    <x v="24634"/>
    <n v="3294498.137500003"/>
    <x v="24545"/>
  </r>
  <r>
    <x v="1"/>
    <x v="1"/>
    <x v="3"/>
    <n v="637"/>
    <x v="24635"/>
    <n v="3112273.375"/>
    <x v="24546"/>
  </r>
  <r>
    <x v="1"/>
    <x v="1"/>
    <x v="3"/>
    <n v="638"/>
    <x v="24636"/>
    <n v="3000000"/>
    <x v="24547"/>
  </r>
  <r>
    <x v="1"/>
    <x v="1"/>
    <x v="3"/>
    <n v="639"/>
    <x v="24637"/>
    <n v="3000000"/>
    <x v="24548"/>
  </r>
  <r>
    <x v="1"/>
    <x v="1"/>
    <x v="3"/>
    <n v="640"/>
    <x v="24638"/>
    <n v="3000000"/>
    <x v="24549"/>
  </r>
  <r>
    <x v="1"/>
    <x v="1"/>
    <x v="3"/>
    <n v="641"/>
    <x v="24639"/>
    <n v="3000000"/>
    <x v="24550"/>
  </r>
  <r>
    <x v="1"/>
    <x v="1"/>
    <x v="3"/>
    <n v="642"/>
    <x v="24640"/>
    <n v="3000000"/>
    <x v="24551"/>
  </r>
  <r>
    <x v="1"/>
    <x v="1"/>
    <x v="3"/>
    <n v="643"/>
    <x v="24641"/>
    <n v="3000000"/>
    <x v="24552"/>
  </r>
  <r>
    <x v="1"/>
    <x v="1"/>
    <x v="3"/>
    <n v="644"/>
    <x v="24642"/>
    <n v="3000000"/>
    <x v="24553"/>
  </r>
  <r>
    <x v="1"/>
    <x v="1"/>
    <x v="3"/>
    <n v="645"/>
    <x v="24643"/>
    <n v="3000000"/>
    <x v="24554"/>
  </r>
  <r>
    <x v="1"/>
    <x v="1"/>
    <x v="3"/>
    <n v="646"/>
    <x v="24644"/>
    <n v="3000000"/>
    <x v="24555"/>
  </r>
  <r>
    <x v="1"/>
    <x v="1"/>
    <x v="3"/>
    <n v="647"/>
    <x v="24645"/>
    <n v="3000000"/>
    <x v="24556"/>
  </r>
  <r>
    <x v="1"/>
    <x v="1"/>
    <x v="3"/>
    <n v="648"/>
    <x v="24646"/>
    <n v="3000000"/>
    <x v="24557"/>
  </r>
  <r>
    <x v="1"/>
    <x v="1"/>
    <x v="3"/>
    <n v="649"/>
    <x v="24647"/>
    <n v="3052310.7124999911"/>
    <x v="24558"/>
  </r>
  <r>
    <x v="1"/>
    <x v="1"/>
    <x v="3"/>
    <n v="650"/>
    <x v="24648"/>
    <n v="3000000"/>
    <x v="24559"/>
  </r>
  <r>
    <x v="1"/>
    <x v="1"/>
    <x v="3"/>
    <n v="651"/>
    <x v="24649"/>
    <n v="3000000"/>
    <x v="24560"/>
  </r>
  <r>
    <x v="1"/>
    <x v="1"/>
    <x v="3"/>
    <n v="652"/>
    <x v="24650"/>
    <n v="3000000"/>
    <x v="24561"/>
  </r>
  <r>
    <x v="1"/>
    <x v="1"/>
    <x v="3"/>
    <n v="653"/>
    <x v="24651"/>
    <n v="3000000"/>
    <x v="24562"/>
  </r>
  <r>
    <x v="1"/>
    <x v="1"/>
    <x v="3"/>
    <n v="654"/>
    <x v="24652"/>
    <n v="3000000"/>
    <x v="24563"/>
  </r>
  <r>
    <x v="1"/>
    <x v="1"/>
    <x v="3"/>
    <n v="655"/>
    <x v="24653"/>
    <n v="3000000"/>
    <x v="24564"/>
  </r>
  <r>
    <x v="1"/>
    <x v="1"/>
    <x v="3"/>
    <n v="656"/>
    <x v="24654"/>
    <n v="3000000"/>
    <x v="24565"/>
  </r>
  <r>
    <x v="1"/>
    <x v="1"/>
    <x v="3"/>
    <n v="657"/>
    <x v="24655"/>
    <n v="3000000"/>
    <x v="24566"/>
  </r>
  <r>
    <x v="1"/>
    <x v="1"/>
    <x v="3"/>
    <n v="658"/>
    <x v="24656"/>
    <n v="3000000"/>
    <x v="24567"/>
  </r>
  <r>
    <x v="1"/>
    <x v="1"/>
    <x v="3"/>
    <n v="659"/>
    <x v="24657"/>
    <n v="3000000"/>
    <x v="24568"/>
  </r>
  <r>
    <x v="1"/>
    <x v="1"/>
    <x v="3"/>
    <n v="660"/>
    <x v="24658"/>
    <n v="3000000"/>
    <x v="24569"/>
  </r>
  <r>
    <x v="1"/>
    <x v="1"/>
    <x v="3"/>
    <n v="661"/>
    <x v="24659"/>
    <n v="3000000"/>
    <x v="24570"/>
  </r>
  <r>
    <x v="1"/>
    <x v="1"/>
    <x v="3"/>
    <n v="662"/>
    <x v="24660"/>
    <n v="3000000"/>
    <x v="24571"/>
  </r>
  <r>
    <x v="1"/>
    <x v="1"/>
    <x v="3"/>
    <n v="663"/>
    <x v="24661"/>
    <n v="3288752.337500006"/>
    <x v="24572"/>
  </r>
  <r>
    <x v="1"/>
    <x v="1"/>
    <x v="3"/>
    <n v="664"/>
    <x v="24662"/>
    <n v="3773569.4156249911"/>
    <x v="24573"/>
  </r>
  <r>
    <x v="1"/>
    <x v="1"/>
    <x v="3"/>
    <n v="665"/>
    <x v="24663"/>
    <n v="3000000"/>
    <x v="24574"/>
  </r>
  <r>
    <x v="1"/>
    <x v="1"/>
    <x v="3"/>
    <n v="666"/>
    <x v="24664"/>
    <n v="3035433.2749999911"/>
    <x v="24575"/>
  </r>
  <r>
    <x v="1"/>
    <x v="1"/>
    <x v="3"/>
    <n v="667"/>
    <x v="24665"/>
    <n v="3003250.775000006"/>
    <x v="24576"/>
  </r>
  <r>
    <x v="1"/>
    <x v="1"/>
    <x v="3"/>
    <n v="668"/>
    <x v="24666"/>
    <n v="3000000"/>
    <x v="24577"/>
  </r>
  <r>
    <x v="1"/>
    <x v="1"/>
    <x v="3"/>
    <n v="669"/>
    <x v="24667"/>
    <n v="3000000"/>
    <x v="24578"/>
  </r>
  <r>
    <x v="1"/>
    <x v="1"/>
    <x v="3"/>
    <n v="670"/>
    <x v="24668"/>
    <n v="3000000"/>
    <x v="24579"/>
  </r>
  <r>
    <x v="1"/>
    <x v="1"/>
    <x v="3"/>
    <n v="671"/>
    <x v="24669"/>
    <n v="3000000"/>
    <x v="24580"/>
  </r>
  <r>
    <x v="1"/>
    <x v="1"/>
    <x v="3"/>
    <n v="672"/>
    <x v="24670"/>
    <n v="3000000"/>
    <x v="24581"/>
  </r>
  <r>
    <x v="1"/>
    <x v="1"/>
    <x v="3"/>
    <n v="673"/>
    <x v="24671"/>
    <n v="3268365.849999994"/>
    <x v="24582"/>
  </r>
  <r>
    <x v="1"/>
    <x v="1"/>
    <x v="3"/>
    <n v="674"/>
    <x v="24672"/>
    <n v="3028092.224999994"/>
    <x v="24583"/>
  </r>
  <r>
    <x v="1"/>
    <x v="1"/>
    <x v="3"/>
    <n v="675"/>
    <x v="24673"/>
    <n v="3301754.6875"/>
    <x v="24584"/>
  </r>
  <r>
    <x v="1"/>
    <x v="1"/>
    <x v="3"/>
    <n v="676"/>
    <x v="24674"/>
    <n v="3000000"/>
    <x v="24585"/>
  </r>
  <r>
    <x v="1"/>
    <x v="1"/>
    <x v="3"/>
    <n v="677"/>
    <x v="24675"/>
    <n v="3080079.4375"/>
    <x v="24586"/>
  </r>
  <r>
    <x v="1"/>
    <x v="1"/>
    <x v="3"/>
    <n v="678"/>
    <x v="24676"/>
    <n v="3000000"/>
    <x v="24587"/>
  </r>
  <r>
    <x v="1"/>
    <x v="1"/>
    <x v="3"/>
    <n v="679"/>
    <x v="24677"/>
    <n v="3000000"/>
    <x v="24588"/>
  </r>
  <r>
    <x v="1"/>
    <x v="1"/>
    <x v="3"/>
    <n v="680"/>
    <x v="24678"/>
    <n v="3000000"/>
    <x v="24589"/>
  </r>
  <r>
    <x v="1"/>
    <x v="1"/>
    <x v="3"/>
    <n v="681"/>
    <x v="24679"/>
    <n v="3000000"/>
    <x v="24590"/>
  </r>
  <r>
    <x v="1"/>
    <x v="1"/>
    <x v="3"/>
    <n v="682"/>
    <x v="24680"/>
    <n v="3000000"/>
    <x v="24591"/>
  </r>
  <r>
    <x v="1"/>
    <x v="1"/>
    <x v="3"/>
    <n v="683"/>
    <x v="24681"/>
    <n v="3000000"/>
    <x v="24592"/>
  </r>
  <r>
    <x v="1"/>
    <x v="1"/>
    <x v="3"/>
    <n v="684"/>
    <x v="24682"/>
    <n v="3000000"/>
    <x v="24593"/>
  </r>
  <r>
    <x v="1"/>
    <x v="1"/>
    <x v="3"/>
    <n v="685"/>
    <x v="24683"/>
    <n v="3000000"/>
    <x v="24594"/>
  </r>
  <r>
    <x v="1"/>
    <x v="1"/>
    <x v="3"/>
    <n v="686"/>
    <x v="24684"/>
    <n v="3061719.299999997"/>
    <x v="24595"/>
  </r>
  <r>
    <x v="1"/>
    <x v="1"/>
    <x v="3"/>
    <n v="687"/>
    <x v="24685"/>
    <n v="3000000"/>
    <x v="24596"/>
  </r>
  <r>
    <x v="1"/>
    <x v="1"/>
    <x v="3"/>
    <n v="688"/>
    <x v="24686"/>
    <n v="3203673.474999994"/>
    <x v="24597"/>
  </r>
  <r>
    <x v="1"/>
    <x v="1"/>
    <x v="3"/>
    <n v="689"/>
    <x v="24687"/>
    <n v="3000000"/>
    <x v="24598"/>
  </r>
  <r>
    <x v="1"/>
    <x v="1"/>
    <x v="3"/>
    <n v="690"/>
    <x v="24688"/>
    <n v="4166042.1187499911"/>
    <x v="24599"/>
  </r>
  <r>
    <x v="1"/>
    <x v="1"/>
    <x v="3"/>
    <n v="691"/>
    <x v="24689"/>
    <n v="3080235.0375000089"/>
    <x v="24600"/>
  </r>
  <r>
    <x v="1"/>
    <x v="1"/>
    <x v="3"/>
    <n v="692"/>
    <x v="24690"/>
    <n v="3000000"/>
    <x v="24601"/>
  </r>
  <r>
    <x v="1"/>
    <x v="1"/>
    <x v="3"/>
    <n v="693"/>
    <x v="24691"/>
    <n v="3000000"/>
    <x v="24602"/>
  </r>
  <r>
    <x v="1"/>
    <x v="1"/>
    <x v="3"/>
    <n v="694"/>
    <x v="24692"/>
    <n v="3000000"/>
    <x v="24603"/>
  </r>
  <r>
    <x v="1"/>
    <x v="1"/>
    <x v="3"/>
    <n v="695"/>
    <x v="24693"/>
    <n v="3000000"/>
    <x v="24604"/>
  </r>
  <r>
    <x v="1"/>
    <x v="1"/>
    <x v="3"/>
    <n v="696"/>
    <x v="24694"/>
    <n v="3000000"/>
    <x v="24605"/>
  </r>
  <r>
    <x v="1"/>
    <x v="1"/>
    <x v="3"/>
    <n v="697"/>
    <x v="24695"/>
    <n v="3000000"/>
    <x v="24606"/>
  </r>
  <r>
    <x v="1"/>
    <x v="1"/>
    <x v="3"/>
    <n v="698"/>
    <x v="24696"/>
    <n v="3000000"/>
    <x v="24607"/>
  </r>
  <r>
    <x v="1"/>
    <x v="1"/>
    <x v="3"/>
    <n v="699"/>
    <x v="24697"/>
    <n v="3000000"/>
    <x v="24608"/>
  </r>
  <r>
    <x v="1"/>
    <x v="1"/>
    <x v="3"/>
    <n v="700"/>
    <x v="24698"/>
    <n v="3000000"/>
    <x v="24609"/>
  </r>
  <r>
    <x v="1"/>
    <x v="1"/>
    <x v="3"/>
    <n v="701"/>
    <x v="24699"/>
    <n v="3000000"/>
    <x v="24610"/>
  </r>
  <r>
    <x v="1"/>
    <x v="1"/>
    <x v="3"/>
    <n v="702"/>
    <x v="24700"/>
    <n v="3000000"/>
    <x v="24611"/>
  </r>
  <r>
    <x v="1"/>
    <x v="1"/>
    <x v="3"/>
    <n v="703"/>
    <x v="24701"/>
    <n v="3465449.325000003"/>
    <x v="24612"/>
  </r>
  <r>
    <x v="1"/>
    <x v="1"/>
    <x v="3"/>
    <n v="704"/>
    <x v="24702"/>
    <n v="3000000"/>
    <x v="24613"/>
  </r>
  <r>
    <x v="1"/>
    <x v="1"/>
    <x v="3"/>
    <n v="705"/>
    <x v="24703"/>
    <n v="3000000"/>
    <x v="24614"/>
  </r>
  <r>
    <x v="1"/>
    <x v="1"/>
    <x v="3"/>
    <n v="706"/>
    <x v="24704"/>
    <n v="3000000"/>
    <x v="24615"/>
  </r>
  <r>
    <x v="1"/>
    <x v="1"/>
    <x v="3"/>
    <n v="707"/>
    <x v="24705"/>
    <n v="3000000"/>
    <x v="24616"/>
  </r>
  <r>
    <x v="1"/>
    <x v="1"/>
    <x v="3"/>
    <n v="708"/>
    <x v="24706"/>
    <n v="3000000"/>
    <x v="24617"/>
  </r>
  <r>
    <x v="1"/>
    <x v="1"/>
    <x v="3"/>
    <n v="709"/>
    <x v="24707"/>
    <n v="3000000"/>
    <x v="24618"/>
  </r>
  <r>
    <x v="1"/>
    <x v="1"/>
    <x v="3"/>
    <n v="710"/>
    <x v="24708"/>
    <n v="3000000"/>
    <x v="24619"/>
  </r>
  <r>
    <x v="1"/>
    <x v="1"/>
    <x v="3"/>
    <n v="711"/>
    <x v="24709"/>
    <n v="3000000"/>
    <x v="24620"/>
  </r>
  <r>
    <x v="1"/>
    <x v="1"/>
    <x v="3"/>
    <n v="712"/>
    <x v="24710"/>
    <n v="3000000"/>
    <x v="24621"/>
  </r>
  <r>
    <x v="1"/>
    <x v="1"/>
    <x v="3"/>
    <n v="713"/>
    <x v="24711"/>
    <n v="3000000"/>
    <x v="24622"/>
  </r>
  <r>
    <x v="1"/>
    <x v="1"/>
    <x v="3"/>
    <n v="714"/>
    <x v="24712"/>
    <n v="3000000"/>
    <x v="24623"/>
  </r>
  <r>
    <x v="1"/>
    <x v="1"/>
    <x v="3"/>
    <n v="715"/>
    <x v="24713"/>
    <n v="3000000"/>
    <x v="24624"/>
  </r>
  <r>
    <x v="1"/>
    <x v="1"/>
    <x v="3"/>
    <n v="716"/>
    <x v="24714"/>
    <n v="3000000"/>
    <x v="24625"/>
  </r>
  <r>
    <x v="1"/>
    <x v="1"/>
    <x v="3"/>
    <n v="717"/>
    <x v="24715"/>
    <n v="3000000"/>
    <x v="24626"/>
  </r>
  <r>
    <x v="1"/>
    <x v="1"/>
    <x v="3"/>
    <n v="718"/>
    <x v="24716"/>
    <n v="3000000"/>
    <x v="24627"/>
  </r>
  <r>
    <x v="1"/>
    <x v="1"/>
    <x v="3"/>
    <n v="719"/>
    <x v="24717"/>
    <n v="3000000"/>
    <x v="24628"/>
  </r>
  <r>
    <x v="1"/>
    <x v="1"/>
    <x v="3"/>
    <n v="720"/>
    <x v="24718"/>
    <n v="3008492.0749999881"/>
    <x v="24629"/>
  </r>
  <r>
    <x v="1"/>
    <x v="1"/>
    <x v="3"/>
    <n v="721"/>
    <x v="24719"/>
    <n v="3286190.734375"/>
    <x v="24630"/>
  </r>
  <r>
    <x v="1"/>
    <x v="1"/>
    <x v="3"/>
    <n v="722"/>
    <x v="24720"/>
    <n v="3429159.15625"/>
    <x v="24631"/>
  </r>
  <r>
    <x v="1"/>
    <x v="1"/>
    <x v="3"/>
    <n v="723"/>
    <x v="24721"/>
    <n v="3559316.71875"/>
    <x v="24632"/>
  </r>
  <r>
    <x v="1"/>
    <x v="1"/>
    <x v="3"/>
    <n v="724"/>
    <x v="24722"/>
    <n v="3000000"/>
    <x v="24633"/>
  </r>
  <r>
    <x v="1"/>
    <x v="1"/>
    <x v="3"/>
    <n v="725"/>
    <x v="24723"/>
    <n v="3000000"/>
    <x v="24634"/>
  </r>
  <r>
    <x v="1"/>
    <x v="1"/>
    <x v="3"/>
    <n v="726"/>
    <x v="24724"/>
    <n v="3226753.912499994"/>
    <x v="24635"/>
  </r>
  <r>
    <x v="1"/>
    <x v="1"/>
    <x v="3"/>
    <n v="727"/>
    <x v="24725"/>
    <n v="3063662.3500000089"/>
    <x v="24636"/>
  </r>
  <r>
    <x v="1"/>
    <x v="1"/>
    <x v="3"/>
    <n v="728"/>
    <x v="24726"/>
    <n v="3000000"/>
    <x v="24637"/>
  </r>
  <r>
    <x v="1"/>
    <x v="1"/>
    <x v="3"/>
    <n v="729"/>
    <x v="24727"/>
    <n v="3000000"/>
    <x v="24638"/>
  </r>
  <r>
    <x v="1"/>
    <x v="1"/>
    <x v="3"/>
    <n v="730"/>
    <x v="24728"/>
    <n v="3000000"/>
    <x v="24639"/>
  </r>
  <r>
    <x v="1"/>
    <x v="1"/>
    <x v="3"/>
    <n v="731"/>
    <x v="24729"/>
    <n v="3000000"/>
    <x v="24640"/>
  </r>
  <r>
    <x v="1"/>
    <x v="1"/>
    <x v="3"/>
    <n v="732"/>
    <x v="24730"/>
    <n v="3000000"/>
    <x v="24641"/>
  </r>
  <r>
    <x v="1"/>
    <x v="1"/>
    <x v="3"/>
    <n v="733"/>
    <x v="24731"/>
    <n v="3000000"/>
    <x v="24642"/>
  </r>
  <r>
    <x v="1"/>
    <x v="1"/>
    <x v="3"/>
    <n v="734"/>
    <x v="24732"/>
    <n v="3459133.5"/>
    <x v="24643"/>
  </r>
  <r>
    <x v="1"/>
    <x v="1"/>
    <x v="3"/>
    <n v="735"/>
    <x v="24733"/>
    <n v="3001821.618750006"/>
    <x v="24644"/>
  </r>
  <r>
    <x v="1"/>
    <x v="1"/>
    <x v="3"/>
    <n v="736"/>
    <x v="24734"/>
    <n v="4543952.174999997"/>
    <x v="24645"/>
  </r>
  <r>
    <x v="1"/>
    <x v="1"/>
    <x v="3"/>
    <n v="737"/>
    <x v="24735"/>
    <n v="3000000"/>
    <x v="24646"/>
  </r>
  <r>
    <x v="1"/>
    <x v="1"/>
    <x v="3"/>
    <n v="738"/>
    <x v="24736"/>
    <n v="3104744.262500003"/>
    <x v="24647"/>
  </r>
  <r>
    <x v="1"/>
    <x v="1"/>
    <x v="3"/>
    <n v="739"/>
    <x v="24737"/>
    <n v="3000000"/>
    <x v="24648"/>
  </r>
  <r>
    <x v="1"/>
    <x v="1"/>
    <x v="3"/>
    <n v="740"/>
    <x v="24738"/>
    <n v="3000000"/>
    <x v="24649"/>
  </r>
  <r>
    <x v="1"/>
    <x v="1"/>
    <x v="3"/>
    <n v="741"/>
    <x v="24739"/>
    <n v="3262941.275000006"/>
    <x v="24650"/>
  </r>
  <r>
    <x v="1"/>
    <x v="1"/>
    <x v="3"/>
    <n v="742"/>
    <x v="24740"/>
    <n v="3000000"/>
    <x v="24651"/>
  </r>
  <r>
    <x v="1"/>
    <x v="1"/>
    <x v="3"/>
    <n v="743"/>
    <x v="24741"/>
    <n v="3767911.8000000119"/>
    <x v="24652"/>
  </r>
  <r>
    <x v="1"/>
    <x v="1"/>
    <x v="3"/>
    <n v="744"/>
    <x v="24742"/>
    <n v="3032807.299999997"/>
    <x v="24653"/>
  </r>
  <r>
    <x v="1"/>
    <x v="1"/>
    <x v="3"/>
    <n v="745"/>
    <x v="24743"/>
    <n v="3000000"/>
    <x v="24654"/>
  </r>
  <r>
    <x v="1"/>
    <x v="1"/>
    <x v="3"/>
    <n v="746"/>
    <x v="24744"/>
    <n v="3000000"/>
    <x v="24655"/>
  </r>
  <r>
    <x v="1"/>
    <x v="1"/>
    <x v="3"/>
    <n v="747"/>
    <x v="24745"/>
    <n v="3000000"/>
    <x v="24656"/>
  </r>
  <r>
    <x v="1"/>
    <x v="1"/>
    <x v="3"/>
    <n v="748"/>
    <x v="24746"/>
    <n v="3000000"/>
    <x v="24657"/>
  </r>
  <r>
    <x v="1"/>
    <x v="1"/>
    <x v="3"/>
    <n v="749"/>
    <x v="24747"/>
    <n v="3281108.737499997"/>
    <x v="24658"/>
  </r>
  <r>
    <x v="1"/>
    <x v="1"/>
    <x v="3"/>
    <n v="750"/>
    <x v="24748"/>
    <n v="3040590.237499997"/>
    <x v="24659"/>
  </r>
  <r>
    <x v="1"/>
    <x v="1"/>
    <x v="3"/>
    <n v="751"/>
    <x v="24749"/>
    <n v="3000000"/>
    <x v="24660"/>
  </r>
  <r>
    <x v="1"/>
    <x v="1"/>
    <x v="3"/>
    <n v="752"/>
    <x v="24750"/>
    <n v="3000000"/>
    <x v="24661"/>
  </r>
  <r>
    <x v="1"/>
    <x v="1"/>
    <x v="3"/>
    <n v="753"/>
    <x v="24751"/>
    <n v="3000000"/>
    <x v="24662"/>
  </r>
  <r>
    <x v="1"/>
    <x v="1"/>
    <x v="3"/>
    <n v="754"/>
    <x v="24752"/>
    <n v="3682468.762500003"/>
    <x v="24663"/>
  </r>
  <r>
    <x v="1"/>
    <x v="1"/>
    <x v="3"/>
    <n v="755"/>
    <x v="24753"/>
    <n v="3143854.625"/>
    <x v="24664"/>
  </r>
  <r>
    <x v="1"/>
    <x v="1"/>
    <x v="3"/>
    <n v="756"/>
    <x v="24754"/>
    <n v="3000000"/>
    <x v="24665"/>
  </r>
  <r>
    <x v="1"/>
    <x v="1"/>
    <x v="3"/>
    <n v="757"/>
    <x v="24755"/>
    <n v="3000000"/>
    <x v="24666"/>
  </r>
  <r>
    <x v="1"/>
    <x v="1"/>
    <x v="3"/>
    <n v="758"/>
    <x v="24756"/>
    <n v="3578867.731250003"/>
    <x v="24667"/>
  </r>
  <r>
    <x v="1"/>
    <x v="1"/>
    <x v="3"/>
    <n v="759"/>
    <x v="24757"/>
    <n v="3000000"/>
    <x v="24668"/>
  </r>
  <r>
    <x v="1"/>
    <x v="1"/>
    <x v="3"/>
    <n v="760"/>
    <x v="24758"/>
    <n v="3718868.5124999881"/>
    <x v="24669"/>
  </r>
  <r>
    <x v="1"/>
    <x v="1"/>
    <x v="3"/>
    <n v="761"/>
    <x v="24759"/>
    <n v="3000000"/>
    <x v="24670"/>
  </r>
  <r>
    <x v="1"/>
    <x v="1"/>
    <x v="3"/>
    <n v="762"/>
    <x v="24760"/>
    <n v="3000000"/>
    <x v="24671"/>
  </r>
  <r>
    <x v="1"/>
    <x v="1"/>
    <x v="3"/>
    <n v="763"/>
    <x v="24761"/>
    <n v="3000000"/>
    <x v="24672"/>
  </r>
  <r>
    <x v="1"/>
    <x v="1"/>
    <x v="3"/>
    <n v="764"/>
    <x v="24762"/>
    <n v="3000000"/>
    <x v="24673"/>
  </r>
  <r>
    <x v="1"/>
    <x v="1"/>
    <x v="3"/>
    <n v="765"/>
    <x v="24763"/>
    <n v="3000000"/>
    <x v="24674"/>
  </r>
  <r>
    <x v="1"/>
    <x v="1"/>
    <x v="3"/>
    <n v="766"/>
    <x v="24764"/>
    <n v="3000000"/>
    <x v="24675"/>
  </r>
  <r>
    <x v="1"/>
    <x v="1"/>
    <x v="3"/>
    <n v="767"/>
    <x v="24765"/>
    <n v="3000000"/>
    <x v="24676"/>
  </r>
  <r>
    <x v="1"/>
    <x v="1"/>
    <x v="3"/>
    <n v="768"/>
    <x v="24766"/>
    <n v="3299200.2218750119"/>
    <x v="24677"/>
  </r>
  <r>
    <x v="1"/>
    <x v="1"/>
    <x v="3"/>
    <n v="769"/>
    <x v="24767"/>
    <n v="3000000"/>
    <x v="24678"/>
  </r>
  <r>
    <x v="1"/>
    <x v="1"/>
    <x v="3"/>
    <n v="770"/>
    <x v="24768"/>
    <n v="3000000"/>
    <x v="24679"/>
  </r>
  <r>
    <x v="1"/>
    <x v="1"/>
    <x v="3"/>
    <n v="771"/>
    <x v="24769"/>
    <n v="3000000"/>
    <x v="24680"/>
  </r>
  <r>
    <x v="1"/>
    <x v="1"/>
    <x v="3"/>
    <n v="772"/>
    <x v="24770"/>
    <n v="3000000"/>
    <x v="24681"/>
  </r>
  <r>
    <x v="1"/>
    <x v="1"/>
    <x v="3"/>
    <n v="773"/>
    <x v="24771"/>
    <n v="3000000"/>
    <x v="24682"/>
  </r>
  <r>
    <x v="1"/>
    <x v="1"/>
    <x v="3"/>
    <n v="774"/>
    <x v="24772"/>
    <n v="3000000"/>
    <x v="24683"/>
  </r>
  <r>
    <x v="1"/>
    <x v="1"/>
    <x v="3"/>
    <n v="775"/>
    <x v="24773"/>
    <n v="3824774.099999994"/>
    <x v="24684"/>
  </r>
  <r>
    <x v="1"/>
    <x v="1"/>
    <x v="3"/>
    <n v="776"/>
    <x v="24774"/>
    <n v="3000000"/>
    <x v="24685"/>
  </r>
  <r>
    <x v="1"/>
    <x v="1"/>
    <x v="3"/>
    <n v="777"/>
    <x v="24775"/>
    <n v="3000000"/>
    <x v="24686"/>
  </r>
  <r>
    <x v="1"/>
    <x v="1"/>
    <x v="3"/>
    <n v="778"/>
    <x v="24776"/>
    <n v="3000000"/>
    <x v="24687"/>
  </r>
  <r>
    <x v="1"/>
    <x v="1"/>
    <x v="3"/>
    <n v="779"/>
    <x v="24777"/>
    <n v="3000000"/>
    <x v="24688"/>
  </r>
  <r>
    <x v="1"/>
    <x v="1"/>
    <x v="3"/>
    <n v="780"/>
    <x v="24778"/>
    <n v="3501567.6750000119"/>
    <x v="24689"/>
  </r>
  <r>
    <x v="1"/>
    <x v="1"/>
    <x v="3"/>
    <n v="781"/>
    <x v="24779"/>
    <n v="3000000"/>
    <x v="24690"/>
  </r>
  <r>
    <x v="1"/>
    <x v="1"/>
    <x v="3"/>
    <n v="782"/>
    <x v="24780"/>
    <n v="3511031.125"/>
    <x v="24691"/>
  </r>
  <r>
    <x v="1"/>
    <x v="1"/>
    <x v="3"/>
    <n v="783"/>
    <x v="24781"/>
    <n v="3000000"/>
    <x v="24692"/>
  </r>
  <r>
    <x v="1"/>
    <x v="1"/>
    <x v="3"/>
    <n v="784"/>
    <x v="24782"/>
    <n v="3000000"/>
    <x v="24693"/>
  </r>
  <r>
    <x v="1"/>
    <x v="1"/>
    <x v="3"/>
    <n v="785"/>
    <x v="24783"/>
    <n v="3565713.9937499911"/>
    <x v="24694"/>
  </r>
  <r>
    <x v="1"/>
    <x v="1"/>
    <x v="3"/>
    <n v="786"/>
    <x v="24784"/>
    <n v="3000000"/>
    <x v="24695"/>
  </r>
  <r>
    <x v="1"/>
    <x v="1"/>
    <x v="3"/>
    <n v="787"/>
    <x v="24785"/>
    <n v="3000000"/>
    <x v="24696"/>
  </r>
  <r>
    <x v="1"/>
    <x v="1"/>
    <x v="3"/>
    <n v="788"/>
    <x v="24786"/>
    <n v="3264467.734375"/>
    <x v="24697"/>
  </r>
  <r>
    <x v="1"/>
    <x v="1"/>
    <x v="3"/>
    <n v="789"/>
    <x v="24787"/>
    <n v="3000000"/>
    <x v="24698"/>
  </r>
  <r>
    <x v="1"/>
    <x v="1"/>
    <x v="3"/>
    <n v="790"/>
    <x v="24788"/>
    <n v="3000000"/>
    <x v="24699"/>
  </r>
  <r>
    <x v="1"/>
    <x v="1"/>
    <x v="3"/>
    <n v="791"/>
    <x v="24789"/>
    <n v="3000000"/>
    <x v="24700"/>
  </r>
  <r>
    <x v="1"/>
    <x v="1"/>
    <x v="3"/>
    <n v="792"/>
    <x v="24790"/>
    <n v="3000000"/>
    <x v="24701"/>
  </r>
  <r>
    <x v="1"/>
    <x v="1"/>
    <x v="3"/>
    <n v="793"/>
    <x v="24791"/>
    <n v="3135330.4375"/>
    <x v="24702"/>
  </r>
  <r>
    <x v="1"/>
    <x v="1"/>
    <x v="3"/>
    <n v="794"/>
    <x v="24792"/>
    <n v="4036152.9375"/>
    <x v="24703"/>
  </r>
  <r>
    <x v="1"/>
    <x v="1"/>
    <x v="3"/>
    <n v="795"/>
    <x v="24793"/>
    <n v="3000000"/>
    <x v="24704"/>
  </r>
  <r>
    <x v="1"/>
    <x v="1"/>
    <x v="3"/>
    <n v="796"/>
    <x v="24794"/>
    <n v="3000000"/>
    <x v="24705"/>
  </r>
  <r>
    <x v="1"/>
    <x v="1"/>
    <x v="3"/>
    <n v="797"/>
    <x v="24795"/>
    <n v="3000000"/>
    <x v="24706"/>
  </r>
  <r>
    <x v="1"/>
    <x v="1"/>
    <x v="3"/>
    <n v="798"/>
    <x v="24796"/>
    <n v="3756602.599999994"/>
    <x v="24707"/>
  </r>
  <r>
    <x v="1"/>
    <x v="1"/>
    <x v="3"/>
    <n v="799"/>
    <x v="24797"/>
    <n v="3086732.381249994"/>
    <x v="24708"/>
  </r>
  <r>
    <x v="1"/>
    <x v="1"/>
    <x v="3"/>
    <n v="800"/>
    <x v="24798"/>
    <n v="3000000"/>
    <x v="24709"/>
  </r>
  <r>
    <x v="1"/>
    <x v="1"/>
    <x v="3"/>
    <n v="801"/>
    <x v="24799"/>
    <n v="3000000"/>
    <x v="24710"/>
  </r>
  <r>
    <x v="1"/>
    <x v="1"/>
    <x v="3"/>
    <n v="802"/>
    <x v="24800"/>
    <n v="3000000"/>
    <x v="24711"/>
  </r>
  <r>
    <x v="1"/>
    <x v="1"/>
    <x v="3"/>
    <n v="803"/>
    <x v="24801"/>
    <n v="3000000"/>
    <x v="24712"/>
  </r>
  <r>
    <x v="1"/>
    <x v="1"/>
    <x v="3"/>
    <n v="804"/>
    <x v="24802"/>
    <n v="3000000"/>
    <x v="24713"/>
  </r>
  <r>
    <x v="1"/>
    <x v="1"/>
    <x v="3"/>
    <n v="805"/>
    <x v="24803"/>
    <n v="4063631.549999997"/>
    <x v="24714"/>
  </r>
  <r>
    <x v="1"/>
    <x v="1"/>
    <x v="3"/>
    <n v="806"/>
    <x v="24804"/>
    <n v="3000000"/>
    <x v="24715"/>
  </r>
  <r>
    <x v="1"/>
    <x v="1"/>
    <x v="3"/>
    <n v="807"/>
    <x v="24805"/>
    <n v="3000000"/>
    <x v="24716"/>
  </r>
  <r>
    <x v="1"/>
    <x v="1"/>
    <x v="3"/>
    <n v="808"/>
    <x v="24806"/>
    <n v="3000000"/>
    <x v="24717"/>
  </r>
  <r>
    <x v="1"/>
    <x v="1"/>
    <x v="3"/>
    <n v="809"/>
    <x v="24807"/>
    <n v="3707821.200000003"/>
    <x v="24718"/>
  </r>
  <r>
    <x v="1"/>
    <x v="1"/>
    <x v="3"/>
    <n v="810"/>
    <x v="24808"/>
    <n v="3000000"/>
    <x v="24719"/>
  </r>
  <r>
    <x v="1"/>
    <x v="1"/>
    <x v="3"/>
    <n v="811"/>
    <x v="24809"/>
    <n v="3000000"/>
    <x v="24720"/>
  </r>
  <r>
    <x v="1"/>
    <x v="1"/>
    <x v="3"/>
    <n v="812"/>
    <x v="24810"/>
    <n v="3000000"/>
    <x v="24721"/>
  </r>
  <r>
    <x v="1"/>
    <x v="1"/>
    <x v="3"/>
    <n v="813"/>
    <x v="24811"/>
    <n v="3000000"/>
    <x v="24722"/>
  </r>
  <r>
    <x v="1"/>
    <x v="1"/>
    <x v="3"/>
    <n v="814"/>
    <x v="24812"/>
    <n v="3000000"/>
    <x v="24723"/>
  </r>
  <r>
    <x v="1"/>
    <x v="1"/>
    <x v="3"/>
    <n v="815"/>
    <x v="24813"/>
    <n v="3000000"/>
    <x v="24724"/>
  </r>
  <r>
    <x v="1"/>
    <x v="1"/>
    <x v="3"/>
    <n v="816"/>
    <x v="24814"/>
    <n v="3000000"/>
    <x v="24725"/>
  </r>
  <r>
    <x v="1"/>
    <x v="1"/>
    <x v="3"/>
    <n v="817"/>
    <x v="24815"/>
    <n v="3000000"/>
    <x v="24726"/>
  </r>
  <r>
    <x v="1"/>
    <x v="1"/>
    <x v="3"/>
    <n v="818"/>
    <x v="24816"/>
    <n v="3158580.96875"/>
    <x v="24727"/>
  </r>
  <r>
    <x v="1"/>
    <x v="1"/>
    <x v="3"/>
    <n v="819"/>
    <x v="24817"/>
    <n v="3000000"/>
    <x v="24728"/>
  </r>
  <r>
    <x v="1"/>
    <x v="1"/>
    <x v="3"/>
    <n v="820"/>
    <x v="24818"/>
    <n v="3000000"/>
    <x v="24729"/>
  </r>
  <r>
    <x v="1"/>
    <x v="1"/>
    <x v="3"/>
    <n v="821"/>
    <x v="24819"/>
    <n v="3000000"/>
    <x v="24730"/>
  </r>
  <r>
    <x v="1"/>
    <x v="1"/>
    <x v="3"/>
    <n v="822"/>
    <x v="24820"/>
    <n v="3000000"/>
    <x v="24731"/>
  </r>
  <r>
    <x v="1"/>
    <x v="1"/>
    <x v="3"/>
    <n v="823"/>
    <x v="24821"/>
    <n v="3589099.924999997"/>
    <x v="24732"/>
  </r>
  <r>
    <x v="1"/>
    <x v="1"/>
    <x v="3"/>
    <n v="824"/>
    <x v="24822"/>
    <n v="3000000"/>
    <x v="24733"/>
  </r>
  <r>
    <x v="1"/>
    <x v="1"/>
    <x v="3"/>
    <n v="825"/>
    <x v="24823"/>
    <n v="3014466.162499994"/>
    <x v="24734"/>
  </r>
  <r>
    <x v="1"/>
    <x v="1"/>
    <x v="3"/>
    <n v="826"/>
    <x v="24824"/>
    <n v="3000000"/>
    <x v="24735"/>
  </r>
  <r>
    <x v="1"/>
    <x v="1"/>
    <x v="3"/>
    <n v="827"/>
    <x v="24825"/>
    <n v="3000000"/>
    <x v="24736"/>
  </r>
  <r>
    <x v="1"/>
    <x v="1"/>
    <x v="3"/>
    <n v="828"/>
    <x v="24826"/>
    <n v="3000000"/>
    <x v="24737"/>
  </r>
  <r>
    <x v="1"/>
    <x v="1"/>
    <x v="3"/>
    <n v="829"/>
    <x v="24827"/>
    <n v="4186378.6687499881"/>
    <x v="24738"/>
  </r>
  <r>
    <x v="1"/>
    <x v="1"/>
    <x v="3"/>
    <n v="830"/>
    <x v="24828"/>
    <n v="3409487.5781250149"/>
    <x v="24739"/>
  </r>
  <r>
    <x v="1"/>
    <x v="1"/>
    <x v="3"/>
    <n v="831"/>
    <x v="24829"/>
    <n v="3000000"/>
    <x v="24740"/>
  </r>
  <r>
    <x v="1"/>
    <x v="1"/>
    <x v="3"/>
    <n v="832"/>
    <x v="24830"/>
    <n v="3000000"/>
    <x v="24741"/>
  </r>
  <r>
    <x v="1"/>
    <x v="1"/>
    <x v="3"/>
    <n v="833"/>
    <x v="24831"/>
    <n v="3000000"/>
    <x v="24742"/>
  </r>
  <r>
    <x v="1"/>
    <x v="1"/>
    <x v="3"/>
    <n v="834"/>
    <x v="24832"/>
    <n v="3052434.075000003"/>
    <x v="24743"/>
  </r>
  <r>
    <x v="1"/>
    <x v="1"/>
    <x v="3"/>
    <n v="835"/>
    <x v="24833"/>
    <n v="3000000"/>
    <x v="24744"/>
  </r>
  <r>
    <x v="1"/>
    <x v="1"/>
    <x v="3"/>
    <n v="836"/>
    <x v="24834"/>
    <n v="3384503.7312499881"/>
    <x v="24745"/>
  </r>
  <r>
    <x v="1"/>
    <x v="1"/>
    <x v="3"/>
    <n v="837"/>
    <x v="24835"/>
    <n v="3000000"/>
    <x v="24746"/>
  </r>
  <r>
    <x v="1"/>
    <x v="1"/>
    <x v="3"/>
    <n v="838"/>
    <x v="24836"/>
    <n v="3000000"/>
    <x v="24747"/>
  </r>
  <r>
    <x v="1"/>
    <x v="1"/>
    <x v="3"/>
    <n v="839"/>
    <x v="24837"/>
    <n v="3000000"/>
    <x v="24748"/>
  </r>
  <r>
    <x v="1"/>
    <x v="1"/>
    <x v="3"/>
    <n v="840"/>
    <x v="24838"/>
    <n v="3000000"/>
    <x v="24749"/>
  </r>
  <r>
    <x v="1"/>
    <x v="1"/>
    <x v="3"/>
    <n v="841"/>
    <x v="24839"/>
    <n v="3000000"/>
    <x v="24750"/>
  </r>
  <r>
    <x v="1"/>
    <x v="1"/>
    <x v="3"/>
    <n v="842"/>
    <x v="24840"/>
    <n v="3000000"/>
    <x v="24751"/>
  </r>
  <r>
    <x v="1"/>
    <x v="1"/>
    <x v="3"/>
    <n v="843"/>
    <x v="24841"/>
    <n v="3000000"/>
    <x v="24752"/>
  </r>
  <r>
    <x v="1"/>
    <x v="1"/>
    <x v="3"/>
    <n v="844"/>
    <x v="24842"/>
    <n v="3973836.206249997"/>
    <x v="24753"/>
  </r>
  <r>
    <x v="1"/>
    <x v="1"/>
    <x v="3"/>
    <n v="845"/>
    <x v="24843"/>
    <n v="4040932.8812500089"/>
    <x v="24754"/>
  </r>
  <r>
    <x v="1"/>
    <x v="1"/>
    <x v="3"/>
    <n v="846"/>
    <x v="24844"/>
    <n v="3494477.625"/>
    <x v="24755"/>
  </r>
  <r>
    <x v="1"/>
    <x v="1"/>
    <x v="3"/>
    <n v="847"/>
    <x v="24845"/>
    <n v="3000000"/>
    <x v="24756"/>
  </r>
  <r>
    <x v="1"/>
    <x v="1"/>
    <x v="3"/>
    <n v="848"/>
    <x v="24846"/>
    <n v="3000000"/>
    <x v="24757"/>
  </r>
  <r>
    <x v="1"/>
    <x v="1"/>
    <x v="3"/>
    <n v="849"/>
    <x v="24847"/>
    <n v="4552343.15625"/>
    <x v="24758"/>
  </r>
  <r>
    <x v="1"/>
    <x v="1"/>
    <x v="3"/>
    <n v="850"/>
    <x v="24848"/>
    <n v="3000000"/>
    <x v="24759"/>
  </r>
  <r>
    <x v="1"/>
    <x v="1"/>
    <x v="3"/>
    <n v="851"/>
    <x v="24849"/>
    <n v="3000000"/>
    <x v="24760"/>
  </r>
  <r>
    <x v="1"/>
    <x v="1"/>
    <x v="3"/>
    <n v="852"/>
    <x v="24850"/>
    <n v="3000000"/>
    <x v="24761"/>
  </r>
  <r>
    <x v="1"/>
    <x v="1"/>
    <x v="3"/>
    <n v="853"/>
    <x v="24851"/>
    <n v="3000000"/>
    <x v="24762"/>
  </r>
  <r>
    <x v="1"/>
    <x v="1"/>
    <x v="3"/>
    <n v="854"/>
    <x v="24852"/>
    <n v="3000000"/>
    <x v="24763"/>
  </r>
  <r>
    <x v="1"/>
    <x v="1"/>
    <x v="3"/>
    <n v="855"/>
    <x v="24853"/>
    <n v="3000000"/>
    <x v="24764"/>
  </r>
  <r>
    <x v="1"/>
    <x v="1"/>
    <x v="3"/>
    <n v="856"/>
    <x v="24854"/>
    <n v="3000000"/>
    <x v="24765"/>
  </r>
  <r>
    <x v="1"/>
    <x v="1"/>
    <x v="3"/>
    <n v="857"/>
    <x v="24855"/>
    <n v="3000000"/>
    <x v="24766"/>
  </r>
  <r>
    <x v="1"/>
    <x v="1"/>
    <x v="3"/>
    <n v="858"/>
    <x v="24856"/>
    <n v="3000000"/>
    <x v="24767"/>
  </r>
  <r>
    <x v="1"/>
    <x v="1"/>
    <x v="3"/>
    <n v="859"/>
    <x v="24857"/>
    <n v="3000000"/>
    <x v="24768"/>
  </r>
  <r>
    <x v="1"/>
    <x v="1"/>
    <x v="3"/>
    <n v="860"/>
    <x v="24858"/>
    <n v="3000000"/>
    <x v="24769"/>
  </r>
  <r>
    <x v="1"/>
    <x v="1"/>
    <x v="3"/>
    <n v="861"/>
    <x v="24859"/>
    <n v="3000000"/>
    <x v="24770"/>
  </r>
  <r>
    <x v="1"/>
    <x v="1"/>
    <x v="3"/>
    <n v="862"/>
    <x v="24860"/>
    <n v="3000000"/>
    <x v="24771"/>
  </r>
  <r>
    <x v="1"/>
    <x v="1"/>
    <x v="3"/>
    <n v="863"/>
    <x v="24861"/>
    <n v="3042578.474999994"/>
    <x v="24772"/>
  </r>
  <r>
    <x v="1"/>
    <x v="1"/>
    <x v="3"/>
    <n v="864"/>
    <x v="24862"/>
    <n v="3000000"/>
    <x v="24773"/>
  </r>
  <r>
    <x v="1"/>
    <x v="1"/>
    <x v="3"/>
    <n v="865"/>
    <x v="24863"/>
    <n v="3011639.474999994"/>
    <x v="24774"/>
  </r>
  <r>
    <x v="1"/>
    <x v="1"/>
    <x v="3"/>
    <n v="866"/>
    <x v="24864"/>
    <n v="3000000"/>
    <x v="24775"/>
  </r>
  <r>
    <x v="1"/>
    <x v="1"/>
    <x v="3"/>
    <n v="867"/>
    <x v="24865"/>
    <n v="3000000"/>
    <x v="24776"/>
  </r>
  <r>
    <x v="1"/>
    <x v="1"/>
    <x v="3"/>
    <n v="868"/>
    <x v="24866"/>
    <n v="3000000"/>
    <x v="24777"/>
  </r>
  <r>
    <x v="1"/>
    <x v="1"/>
    <x v="3"/>
    <n v="869"/>
    <x v="24867"/>
    <n v="3061604.4624999911"/>
    <x v="24778"/>
  </r>
  <r>
    <x v="1"/>
    <x v="1"/>
    <x v="3"/>
    <n v="870"/>
    <x v="24868"/>
    <n v="3000000"/>
    <x v="24779"/>
  </r>
  <r>
    <x v="1"/>
    <x v="1"/>
    <x v="3"/>
    <n v="871"/>
    <x v="24869"/>
    <n v="3000000"/>
    <x v="24780"/>
  </r>
  <r>
    <x v="1"/>
    <x v="1"/>
    <x v="3"/>
    <n v="872"/>
    <x v="24870"/>
    <n v="3000000"/>
    <x v="24781"/>
  </r>
  <r>
    <x v="1"/>
    <x v="1"/>
    <x v="3"/>
    <n v="873"/>
    <x v="24871"/>
    <n v="3432644.700000003"/>
    <x v="24782"/>
  </r>
  <r>
    <x v="1"/>
    <x v="1"/>
    <x v="3"/>
    <n v="874"/>
    <x v="24872"/>
    <n v="3000000"/>
    <x v="24783"/>
  </r>
  <r>
    <x v="1"/>
    <x v="1"/>
    <x v="3"/>
    <n v="875"/>
    <x v="24873"/>
    <n v="3000000"/>
    <x v="24784"/>
  </r>
  <r>
    <x v="1"/>
    <x v="1"/>
    <x v="3"/>
    <n v="876"/>
    <x v="24874"/>
    <n v="3000000"/>
    <x v="24785"/>
  </r>
  <r>
    <x v="1"/>
    <x v="1"/>
    <x v="3"/>
    <n v="877"/>
    <x v="24875"/>
    <n v="3000000"/>
    <x v="24786"/>
  </r>
  <r>
    <x v="1"/>
    <x v="1"/>
    <x v="3"/>
    <n v="878"/>
    <x v="24876"/>
    <n v="3000000"/>
    <x v="24787"/>
  </r>
  <r>
    <x v="1"/>
    <x v="1"/>
    <x v="3"/>
    <n v="879"/>
    <x v="24877"/>
    <n v="3000000"/>
    <x v="24788"/>
  </r>
  <r>
    <x v="1"/>
    <x v="1"/>
    <x v="3"/>
    <n v="880"/>
    <x v="24878"/>
    <n v="3000000"/>
    <x v="24789"/>
  </r>
  <r>
    <x v="1"/>
    <x v="1"/>
    <x v="3"/>
    <n v="881"/>
    <x v="24879"/>
    <n v="3000000"/>
    <x v="24790"/>
  </r>
  <r>
    <x v="1"/>
    <x v="1"/>
    <x v="3"/>
    <n v="882"/>
    <x v="24880"/>
    <n v="3000000"/>
    <x v="24791"/>
  </r>
  <r>
    <x v="1"/>
    <x v="1"/>
    <x v="3"/>
    <n v="883"/>
    <x v="24881"/>
    <n v="3000000"/>
    <x v="24792"/>
  </r>
  <r>
    <x v="1"/>
    <x v="1"/>
    <x v="3"/>
    <n v="884"/>
    <x v="24882"/>
    <n v="3214827.9750000089"/>
    <x v="24793"/>
  </r>
  <r>
    <x v="1"/>
    <x v="1"/>
    <x v="3"/>
    <n v="885"/>
    <x v="24883"/>
    <n v="3000000"/>
    <x v="24794"/>
  </r>
  <r>
    <x v="1"/>
    <x v="1"/>
    <x v="3"/>
    <n v="886"/>
    <x v="24884"/>
    <n v="3000000"/>
    <x v="24795"/>
  </r>
  <r>
    <x v="1"/>
    <x v="1"/>
    <x v="3"/>
    <n v="887"/>
    <x v="24885"/>
    <n v="3091438.5625"/>
    <x v="24796"/>
  </r>
  <r>
    <x v="1"/>
    <x v="1"/>
    <x v="3"/>
    <n v="888"/>
    <x v="24886"/>
    <n v="3197570.125"/>
    <x v="24797"/>
  </r>
  <r>
    <x v="1"/>
    <x v="1"/>
    <x v="3"/>
    <n v="889"/>
    <x v="24887"/>
    <n v="3000000"/>
    <x v="24798"/>
  </r>
  <r>
    <x v="1"/>
    <x v="1"/>
    <x v="3"/>
    <n v="890"/>
    <x v="24888"/>
    <n v="3000000"/>
    <x v="24799"/>
  </r>
  <r>
    <x v="1"/>
    <x v="1"/>
    <x v="3"/>
    <n v="891"/>
    <x v="24889"/>
    <n v="3000000"/>
    <x v="24800"/>
  </r>
  <r>
    <x v="1"/>
    <x v="1"/>
    <x v="3"/>
    <n v="892"/>
    <x v="24890"/>
    <n v="3000000"/>
    <x v="24801"/>
  </r>
  <r>
    <x v="1"/>
    <x v="1"/>
    <x v="3"/>
    <n v="893"/>
    <x v="24891"/>
    <n v="3267473.650000006"/>
    <x v="24802"/>
  </r>
  <r>
    <x v="1"/>
    <x v="1"/>
    <x v="3"/>
    <n v="894"/>
    <x v="24892"/>
    <n v="3000000"/>
    <x v="24803"/>
  </r>
  <r>
    <x v="1"/>
    <x v="1"/>
    <x v="3"/>
    <n v="895"/>
    <x v="24893"/>
    <n v="3000000"/>
    <x v="24804"/>
  </r>
  <r>
    <x v="1"/>
    <x v="1"/>
    <x v="3"/>
    <n v="896"/>
    <x v="24894"/>
    <n v="3000000"/>
    <x v="24805"/>
  </r>
  <r>
    <x v="1"/>
    <x v="1"/>
    <x v="3"/>
    <n v="897"/>
    <x v="24895"/>
    <n v="3042205.71875"/>
    <x v="24806"/>
  </r>
  <r>
    <x v="1"/>
    <x v="1"/>
    <x v="3"/>
    <n v="898"/>
    <x v="24896"/>
    <n v="3000000"/>
    <x v="24807"/>
  </r>
  <r>
    <x v="1"/>
    <x v="1"/>
    <x v="3"/>
    <n v="899"/>
    <x v="24897"/>
    <n v="3035082.665625006"/>
    <x v="24808"/>
  </r>
  <r>
    <x v="1"/>
    <x v="1"/>
    <x v="3"/>
    <n v="900"/>
    <x v="24898"/>
    <n v="3000000"/>
    <x v="24809"/>
  </r>
  <r>
    <x v="1"/>
    <x v="1"/>
    <x v="3"/>
    <n v="901"/>
    <x v="24899"/>
    <n v="3000000"/>
    <x v="24810"/>
  </r>
  <r>
    <x v="1"/>
    <x v="1"/>
    <x v="3"/>
    <n v="902"/>
    <x v="24900"/>
    <n v="3488412.221874997"/>
    <x v="24811"/>
  </r>
  <r>
    <x v="1"/>
    <x v="1"/>
    <x v="3"/>
    <n v="903"/>
    <x v="24901"/>
    <n v="3000000"/>
    <x v="24812"/>
  </r>
  <r>
    <x v="1"/>
    <x v="1"/>
    <x v="3"/>
    <n v="904"/>
    <x v="24902"/>
    <n v="3000000"/>
    <x v="24813"/>
  </r>
  <r>
    <x v="1"/>
    <x v="1"/>
    <x v="3"/>
    <n v="905"/>
    <x v="24903"/>
    <n v="3000000"/>
    <x v="24814"/>
  </r>
  <r>
    <x v="1"/>
    <x v="1"/>
    <x v="3"/>
    <n v="906"/>
    <x v="24904"/>
    <n v="3000000"/>
    <x v="24815"/>
  </r>
  <r>
    <x v="1"/>
    <x v="1"/>
    <x v="3"/>
    <n v="907"/>
    <x v="24905"/>
    <n v="3000000"/>
    <x v="24816"/>
  </r>
  <r>
    <x v="1"/>
    <x v="1"/>
    <x v="3"/>
    <n v="908"/>
    <x v="24906"/>
    <n v="3000000"/>
    <x v="24817"/>
  </r>
  <r>
    <x v="1"/>
    <x v="1"/>
    <x v="3"/>
    <n v="909"/>
    <x v="24907"/>
    <n v="3000000"/>
    <x v="24818"/>
  </r>
  <r>
    <x v="1"/>
    <x v="1"/>
    <x v="3"/>
    <n v="910"/>
    <x v="24908"/>
    <n v="3000000"/>
    <x v="24819"/>
  </r>
  <r>
    <x v="1"/>
    <x v="1"/>
    <x v="3"/>
    <n v="911"/>
    <x v="24909"/>
    <n v="3000000"/>
    <x v="24820"/>
  </r>
  <r>
    <x v="1"/>
    <x v="1"/>
    <x v="3"/>
    <n v="912"/>
    <x v="24910"/>
    <n v="3178716.4250000119"/>
    <x v="24821"/>
  </r>
  <r>
    <x v="1"/>
    <x v="1"/>
    <x v="3"/>
    <n v="913"/>
    <x v="24911"/>
    <n v="3000000"/>
    <x v="24822"/>
  </r>
  <r>
    <x v="1"/>
    <x v="1"/>
    <x v="3"/>
    <n v="914"/>
    <x v="24912"/>
    <n v="3000000"/>
    <x v="24823"/>
  </r>
  <r>
    <x v="1"/>
    <x v="1"/>
    <x v="3"/>
    <n v="915"/>
    <x v="24913"/>
    <n v="3405967.662499994"/>
    <x v="24824"/>
  </r>
  <r>
    <x v="1"/>
    <x v="1"/>
    <x v="3"/>
    <n v="916"/>
    <x v="24914"/>
    <n v="3000000"/>
    <x v="24825"/>
  </r>
  <r>
    <x v="1"/>
    <x v="1"/>
    <x v="3"/>
    <n v="917"/>
    <x v="24915"/>
    <n v="3939215.1875"/>
    <x v="24826"/>
  </r>
  <r>
    <x v="1"/>
    <x v="1"/>
    <x v="3"/>
    <n v="918"/>
    <x v="24916"/>
    <n v="3000000"/>
    <x v="24827"/>
  </r>
  <r>
    <x v="1"/>
    <x v="1"/>
    <x v="3"/>
    <n v="919"/>
    <x v="24917"/>
    <n v="3000000"/>
    <x v="24828"/>
  </r>
  <r>
    <x v="1"/>
    <x v="1"/>
    <x v="3"/>
    <n v="920"/>
    <x v="24918"/>
    <n v="3000000"/>
    <x v="24829"/>
  </r>
  <r>
    <x v="1"/>
    <x v="1"/>
    <x v="3"/>
    <n v="921"/>
    <x v="24919"/>
    <n v="3227130.299999997"/>
    <x v="24830"/>
  </r>
  <r>
    <x v="1"/>
    <x v="1"/>
    <x v="3"/>
    <n v="922"/>
    <x v="24920"/>
    <n v="3000000"/>
    <x v="24831"/>
  </r>
  <r>
    <x v="1"/>
    <x v="1"/>
    <x v="3"/>
    <n v="923"/>
    <x v="24921"/>
    <n v="3000000"/>
    <x v="24832"/>
  </r>
  <r>
    <x v="1"/>
    <x v="1"/>
    <x v="3"/>
    <n v="924"/>
    <x v="24922"/>
    <n v="3000000"/>
    <x v="24833"/>
  </r>
  <r>
    <x v="1"/>
    <x v="1"/>
    <x v="3"/>
    <n v="925"/>
    <x v="24923"/>
    <n v="3073389.887500003"/>
    <x v="24834"/>
  </r>
  <r>
    <x v="1"/>
    <x v="1"/>
    <x v="3"/>
    <n v="926"/>
    <x v="24924"/>
    <n v="3000000"/>
    <x v="24835"/>
  </r>
  <r>
    <x v="1"/>
    <x v="1"/>
    <x v="3"/>
    <n v="927"/>
    <x v="24925"/>
    <n v="3000000"/>
    <x v="24836"/>
  </r>
  <r>
    <x v="1"/>
    <x v="1"/>
    <x v="3"/>
    <n v="928"/>
    <x v="24926"/>
    <n v="3000000"/>
    <x v="24837"/>
  </r>
  <r>
    <x v="1"/>
    <x v="1"/>
    <x v="3"/>
    <n v="929"/>
    <x v="24927"/>
    <n v="3000000"/>
    <x v="24838"/>
  </r>
  <r>
    <x v="1"/>
    <x v="1"/>
    <x v="3"/>
    <n v="930"/>
    <x v="24928"/>
    <n v="3354976.150000006"/>
    <x v="24839"/>
  </r>
  <r>
    <x v="1"/>
    <x v="1"/>
    <x v="3"/>
    <n v="931"/>
    <x v="24929"/>
    <n v="3287693.112499997"/>
    <x v="24840"/>
  </r>
  <r>
    <x v="1"/>
    <x v="1"/>
    <x v="3"/>
    <n v="932"/>
    <x v="24930"/>
    <n v="3000000"/>
    <x v="24841"/>
  </r>
  <r>
    <x v="1"/>
    <x v="1"/>
    <x v="3"/>
    <n v="933"/>
    <x v="24931"/>
    <n v="3000000"/>
    <x v="24842"/>
  </r>
  <r>
    <x v="1"/>
    <x v="1"/>
    <x v="3"/>
    <n v="934"/>
    <x v="24932"/>
    <n v="3000000"/>
    <x v="24843"/>
  </r>
  <r>
    <x v="1"/>
    <x v="1"/>
    <x v="3"/>
    <n v="935"/>
    <x v="24933"/>
    <n v="3000000"/>
    <x v="24844"/>
  </r>
  <r>
    <x v="1"/>
    <x v="1"/>
    <x v="3"/>
    <n v="936"/>
    <x v="24934"/>
    <n v="3000000"/>
    <x v="24845"/>
  </r>
  <r>
    <x v="1"/>
    <x v="1"/>
    <x v="3"/>
    <n v="937"/>
    <x v="24935"/>
    <n v="3000000"/>
    <x v="24846"/>
  </r>
  <r>
    <x v="1"/>
    <x v="1"/>
    <x v="3"/>
    <n v="938"/>
    <x v="24936"/>
    <n v="3500215.9375"/>
    <x v="24847"/>
  </r>
  <r>
    <x v="1"/>
    <x v="1"/>
    <x v="3"/>
    <n v="939"/>
    <x v="24937"/>
    <n v="3000000"/>
    <x v="24848"/>
  </r>
  <r>
    <x v="1"/>
    <x v="1"/>
    <x v="3"/>
    <n v="940"/>
    <x v="24938"/>
    <n v="3000000"/>
    <x v="24849"/>
  </r>
  <r>
    <x v="1"/>
    <x v="1"/>
    <x v="3"/>
    <n v="941"/>
    <x v="24939"/>
    <n v="3563857.849999994"/>
    <x v="24850"/>
  </r>
  <r>
    <x v="1"/>
    <x v="1"/>
    <x v="3"/>
    <n v="942"/>
    <x v="24940"/>
    <n v="3000000"/>
    <x v="24851"/>
  </r>
  <r>
    <x v="1"/>
    <x v="1"/>
    <x v="3"/>
    <n v="943"/>
    <x v="24941"/>
    <n v="3120052.575000003"/>
    <x v="24852"/>
  </r>
  <r>
    <x v="1"/>
    <x v="1"/>
    <x v="3"/>
    <n v="944"/>
    <x v="24942"/>
    <n v="3042329.174999997"/>
    <x v="24853"/>
  </r>
  <r>
    <x v="1"/>
    <x v="1"/>
    <x v="3"/>
    <n v="945"/>
    <x v="24943"/>
    <n v="3000000"/>
    <x v="24854"/>
  </r>
  <r>
    <x v="1"/>
    <x v="1"/>
    <x v="3"/>
    <n v="946"/>
    <x v="24944"/>
    <n v="4206767.299999997"/>
    <x v="24855"/>
  </r>
  <r>
    <x v="1"/>
    <x v="1"/>
    <x v="3"/>
    <n v="947"/>
    <x v="24945"/>
    <n v="3000000"/>
    <x v="24856"/>
  </r>
  <r>
    <x v="1"/>
    <x v="1"/>
    <x v="3"/>
    <n v="948"/>
    <x v="24946"/>
    <n v="3210923.1499999911"/>
    <x v="24857"/>
  </r>
  <r>
    <x v="1"/>
    <x v="1"/>
    <x v="3"/>
    <n v="949"/>
    <x v="24947"/>
    <n v="3000000"/>
    <x v="24858"/>
  </r>
  <r>
    <x v="1"/>
    <x v="1"/>
    <x v="3"/>
    <n v="950"/>
    <x v="24948"/>
    <n v="3201610.3500000089"/>
    <x v="24859"/>
  </r>
  <r>
    <x v="1"/>
    <x v="1"/>
    <x v="3"/>
    <n v="951"/>
    <x v="24949"/>
    <n v="3000000"/>
    <x v="24860"/>
  </r>
  <r>
    <x v="1"/>
    <x v="1"/>
    <x v="3"/>
    <n v="952"/>
    <x v="24950"/>
    <n v="4468445.868750006"/>
    <x v="24861"/>
  </r>
  <r>
    <x v="1"/>
    <x v="1"/>
    <x v="3"/>
    <n v="953"/>
    <x v="24951"/>
    <n v="3000000"/>
    <x v="24862"/>
  </r>
  <r>
    <x v="1"/>
    <x v="1"/>
    <x v="3"/>
    <n v="954"/>
    <x v="24952"/>
    <n v="3000000"/>
    <x v="24863"/>
  </r>
  <r>
    <x v="1"/>
    <x v="1"/>
    <x v="3"/>
    <n v="955"/>
    <x v="24953"/>
    <n v="3000000"/>
    <x v="24864"/>
  </r>
  <r>
    <x v="1"/>
    <x v="1"/>
    <x v="3"/>
    <n v="956"/>
    <x v="24954"/>
    <n v="3149299.5625"/>
    <x v="24865"/>
  </r>
  <r>
    <x v="1"/>
    <x v="1"/>
    <x v="3"/>
    <n v="957"/>
    <x v="24955"/>
    <n v="3000000"/>
    <x v="24866"/>
  </r>
  <r>
    <x v="1"/>
    <x v="1"/>
    <x v="3"/>
    <n v="958"/>
    <x v="24956"/>
    <n v="3000000"/>
    <x v="24867"/>
  </r>
  <r>
    <x v="1"/>
    <x v="1"/>
    <x v="3"/>
    <n v="959"/>
    <x v="24957"/>
    <n v="3000000"/>
    <x v="24868"/>
  </r>
  <r>
    <x v="1"/>
    <x v="1"/>
    <x v="3"/>
    <n v="960"/>
    <x v="24958"/>
    <n v="3000000"/>
    <x v="24869"/>
  </r>
  <r>
    <x v="1"/>
    <x v="1"/>
    <x v="3"/>
    <n v="961"/>
    <x v="24959"/>
    <n v="3000000"/>
    <x v="24870"/>
  </r>
  <r>
    <x v="1"/>
    <x v="1"/>
    <x v="3"/>
    <n v="962"/>
    <x v="24960"/>
    <n v="3122536.900000006"/>
    <x v="24871"/>
  </r>
  <r>
    <x v="1"/>
    <x v="1"/>
    <x v="3"/>
    <n v="963"/>
    <x v="24961"/>
    <n v="3000000"/>
    <x v="24872"/>
  </r>
  <r>
    <x v="1"/>
    <x v="1"/>
    <x v="3"/>
    <n v="964"/>
    <x v="24962"/>
    <n v="3000000"/>
    <x v="24873"/>
  </r>
  <r>
    <x v="1"/>
    <x v="1"/>
    <x v="3"/>
    <n v="965"/>
    <x v="24963"/>
    <n v="3115787.337500006"/>
    <x v="24874"/>
  </r>
  <r>
    <x v="1"/>
    <x v="1"/>
    <x v="3"/>
    <n v="966"/>
    <x v="24964"/>
    <n v="3000000"/>
    <x v="24875"/>
  </r>
  <r>
    <x v="1"/>
    <x v="1"/>
    <x v="3"/>
    <n v="967"/>
    <x v="24965"/>
    <n v="3128444.212500006"/>
    <x v="24876"/>
  </r>
  <r>
    <x v="1"/>
    <x v="1"/>
    <x v="3"/>
    <n v="968"/>
    <x v="24966"/>
    <n v="3000000"/>
    <x v="24877"/>
  </r>
  <r>
    <x v="1"/>
    <x v="1"/>
    <x v="3"/>
    <n v="969"/>
    <x v="24967"/>
    <n v="3000000"/>
    <x v="24878"/>
  </r>
  <r>
    <x v="1"/>
    <x v="1"/>
    <x v="3"/>
    <n v="970"/>
    <x v="24968"/>
    <n v="3000000"/>
    <x v="24879"/>
  </r>
  <r>
    <x v="1"/>
    <x v="1"/>
    <x v="3"/>
    <n v="971"/>
    <x v="24969"/>
    <n v="4078915.875"/>
    <x v="24880"/>
  </r>
  <r>
    <x v="1"/>
    <x v="1"/>
    <x v="3"/>
    <n v="972"/>
    <x v="24970"/>
    <n v="3000000"/>
    <x v="24881"/>
  </r>
  <r>
    <x v="1"/>
    <x v="1"/>
    <x v="3"/>
    <n v="973"/>
    <x v="24971"/>
    <n v="3000000"/>
    <x v="24882"/>
  </r>
  <r>
    <x v="1"/>
    <x v="1"/>
    <x v="3"/>
    <n v="974"/>
    <x v="24972"/>
    <n v="3487232.974999994"/>
    <x v="24883"/>
  </r>
  <r>
    <x v="1"/>
    <x v="1"/>
    <x v="3"/>
    <n v="975"/>
    <x v="24973"/>
    <n v="3000000"/>
    <x v="24884"/>
  </r>
  <r>
    <x v="1"/>
    <x v="1"/>
    <x v="3"/>
    <n v="976"/>
    <x v="24974"/>
    <n v="3874751.150000006"/>
    <x v="24885"/>
  </r>
  <r>
    <x v="1"/>
    <x v="1"/>
    <x v="3"/>
    <n v="977"/>
    <x v="24975"/>
    <n v="3000000"/>
    <x v="24886"/>
  </r>
  <r>
    <x v="1"/>
    <x v="1"/>
    <x v="3"/>
    <n v="978"/>
    <x v="24976"/>
    <n v="3000000"/>
    <x v="24887"/>
  </r>
  <r>
    <x v="1"/>
    <x v="1"/>
    <x v="3"/>
    <n v="979"/>
    <x v="24977"/>
    <n v="3000000"/>
    <x v="24888"/>
  </r>
  <r>
    <x v="1"/>
    <x v="1"/>
    <x v="3"/>
    <n v="980"/>
    <x v="24978"/>
    <n v="3000000"/>
    <x v="24889"/>
  </r>
  <r>
    <x v="1"/>
    <x v="1"/>
    <x v="3"/>
    <n v="981"/>
    <x v="24979"/>
    <n v="3000000"/>
    <x v="24890"/>
  </r>
  <r>
    <x v="1"/>
    <x v="1"/>
    <x v="3"/>
    <n v="982"/>
    <x v="24980"/>
    <n v="3118453.15625"/>
    <x v="24891"/>
  </r>
  <r>
    <x v="1"/>
    <x v="1"/>
    <x v="3"/>
    <n v="983"/>
    <x v="24981"/>
    <n v="3000000"/>
    <x v="24892"/>
  </r>
  <r>
    <x v="1"/>
    <x v="1"/>
    <x v="3"/>
    <n v="984"/>
    <x v="24982"/>
    <n v="3432246.075000003"/>
    <x v="24893"/>
  </r>
  <r>
    <x v="1"/>
    <x v="1"/>
    <x v="3"/>
    <n v="985"/>
    <x v="24983"/>
    <n v="3000000"/>
    <x v="24894"/>
  </r>
  <r>
    <x v="1"/>
    <x v="1"/>
    <x v="3"/>
    <n v="986"/>
    <x v="24984"/>
    <n v="3000000"/>
    <x v="24895"/>
  </r>
  <r>
    <x v="1"/>
    <x v="1"/>
    <x v="3"/>
    <n v="987"/>
    <x v="24985"/>
    <n v="3000000"/>
    <x v="24896"/>
  </r>
  <r>
    <x v="1"/>
    <x v="1"/>
    <x v="3"/>
    <n v="988"/>
    <x v="24986"/>
    <n v="3000000"/>
    <x v="24897"/>
  </r>
  <r>
    <x v="1"/>
    <x v="1"/>
    <x v="3"/>
    <n v="989"/>
    <x v="24987"/>
    <n v="3000000"/>
    <x v="24898"/>
  </r>
  <r>
    <x v="1"/>
    <x v="1"/>
    <x v="3"/>
    <n v="990"/>
    <x v="24988"/>
    <n v="3000000"/>
    <x v="24899"/>
  </r>
  <r>
    <x v="1"/>
    <x v="1"/>
    <x v="3"/>
    <n v="991"/>
    <x v="24989"/>
    <n v="3509595.546875"/>
    <x v="24900"/>
  </r>
  <r>
    <x v="1"/>
    <x v="1"/>
    <x v="3"/>
    <n v="992"/>
    <x v="24990"/>
    <n v="3100263.7875000089"/>
    <x v="24901"/>
  </r>
  <r>
    <x v="1"/>
    <x v="1"/>
    <x v="3"/>
    <n v="993"/>
    <x v="24991"/>
    <n v="3000000"/>
    <x v="24902"/>
  </r>
  <r>
    <x v="1"/>
    <x v="1"/>
    <x v="3"/>
    <n v="994"/>
    <x v="24992"/>
    <n v="3000000"/>
    <x v="24903"/>
  </r>
  <r>
    <x v="1"/>
    <x v="1"/>
    <x v="3"/>
    <n v="995"/>
    <x v="24993"/>
    <n v="3000000"/>
    <x v="24904"/>
  </r>
  <r>
    <x v="1"/>
    <x v="1"/>
    <x v="3"/>
    <n v="996"/>
    <x v="24994"/>
    <n v="3000000"/>
    <x v="24905"/>
  </r>
  <r>
    <x v="1"/>
    <x v="1"/>
    <x v="3"/>
    <n v="997"/>
    <x v="24995"/>
    <n v="3000000"/>
    <x v="24906"/>
  </r>
  <r>
    <x v="1"/>
    <x v="1"/>
    <x v="3"/>
    <n v="998"/>
    <x v="24996"/>
    <n v="3000000"/>
    <x v="24907"/>
  </r>
  <r>
    <x v="1"/>
    <x v="1"/>
    <x v="3"/>
    <n v="999"/>
    <x v="24997"/>
    <n v="3000000"/>
    <x v="24908"/>
  </r>
  <r>
    <x v="1"/>
    <x v="1"/>
    <x v="3"/>
    <n v="1000"/>
    <x v="24998"/>
    <n v="3252423.7124999911"/>
    <x v="24909"/>
  </r>
  <r>
    <x v="1"/>
    <x v="1"/>
    <x v="4"/>
    <n v="1"/>
    <x v="24999"/>
    <n v="3000000"/>
    <x v="24910"/>
  </r>
  <r>
    <x v="1"/>
    <x v="1"/>
    <x v="4"/>
    <n v="2"/>
    <x v="25000"/>
    <n v="3000000"/>
    <x v="24911"/>
  </r>
  <r>
    <x v="1"/>
    <x v="1"/>
    <x v="4"/>
    <n v="3"/>
    <x v="25001"/>
    <n v="3267349.4750000089"/>
    <x v="24912"/>
  </r>
  <r>
    <x v="1"/>
    <x v="1"/>
    <x v="4"/>
    <n v="4"/>
    <x v="25002"/>
    <n v="3209220.174999997"/>
    <x v="24913"/>
  </r>
  <r>
    <x v="1"/>
    <x v="1"/>
    <x v="4"/>
    <n v="5"/>
    <x v="25003"/>
    <n v="3713770.237499997"/>
    <x v="24914"/>
  </r>
  <r>
    <x v="1"/>
    <x v="1"/>
    <x v="4"/>
    <n v="6"/>
    <x v="25004"/>
    <n v="3000000"/>
    <x v="24915"/>
  </r>
  <r>
    <x v="1"/>
    <x v="1"/>
    <x v="4"/>
    <n v="7"/>
    <x v="25005"/>
    <n v="3000000"/>
    <x v="24916"/>
  </r>
  <r>
    <x v="1"/>
    <x v="1"/>
    <x v="4"/>
    <n v="8"/>
    <x v="25006"/>
    <n v="3490049.387500003"/>
    <x v="24917"/>
  </r>
  <r>
    <x v="1"/>
    <x v="1"/>
    <x v="4"/>
    <n v="9"/>
    <x v="25007"/>
    <n v="3091667.650000006"/>
    <x v="24918"/>
  </r>
  <r>
    <x v="1"/>
    <x v="1"/>
    <x v="4"/>
    <n v="10"/>
    <x v="25008"/>
    <n v="3000000"/>
    <x v="24919"/>
  </r>
  <r>
    <x v="1"/>
    <x v="1"/>
    <x v="4"/>
    <n v="11"/>
    <x v="25009"/>
    <n v="3447609.6000000089"/>
    <x v="24920"/>
  </r>
  <r>
    <x v="1"/>
    <x v="1"/>
    <x v="4"/>
    <n v="12"/>
    <x v="25010"/>
    <n v="3733586.90625"/>
    <x v="24921"/>
  </r>
  <r>
    <x v="1"/>
    <x v="1"/>
    <x v="4"/>
    <n v="13"/>
    <x v="25011"/>
    <n v="3000000"/>
    <x v="24922"/>
  </r>
  <r>
    <x v="1"/>
    <x v="1"/>
    <x v="4"/>
    <n v="14"/>
    <x v="25012"/>
    <n v="3257370.8125"/>
    <x v="24923"/>
  </r>
  <r>
    <x v="1"/>
    <x v="1"/>
    <x v="4"/>
    <n v="15"/>
    <x v="25013"/>
    <n v="3196031.875"/>
    <x v="24924"/>
  </r>
  <r>
    <x v="1"/>
    <x v="1"/>
    <x v="4"/>
    <n v="16"/>
    <x v="25014"/>
    <n v="3000000"/>
    <x v="24925"/>
  </r>
  <r>
    <x v="1"/>
    <x v="1"/>
    <x v="4"/>
    <n v="17"/>
    <x v="25015"/>
    <n v="3000000"/>
    <x v="24926"/>
  </r>
  <r>
    <x v="1"/>
    <x v="1"/>
    <x v="4"/>
    <n v="18"/>
    <x v="25016"/>
    <n v="3000000"/>
    <x v="24927"/>
  </r>
  <r>
    <x v="1"/>
    <x v="1"/>
    <x v="4"/>
    <n v="19"/>
    <x v="25017"/>
    <n v="3855062.043750003"/>
    <x v="24928"/>
  </r>
  <r>
    <x v="1"/>
    <x v="1"/>
    <x v="4"/>
    <n v="20"/>
    <x v="25018"/>
    <n v="3000000"/>
    <x v="24929"/>
  </r>
  <r>
    <x v="1"/>
    <x v="1"/>
    <x v="4"/>
    <n v="21"/>
    <x v="25019"/>
    <n v="3000000"/>
    <x v="24930"/>
  </r>
  <r>
    <x v="1"/>
    <x v="1"/>
    <x v="4"/>
    <n v="22"/>
    <x v="25020"/>
    <n v="4211046.8625000119"/>
    <x v="24931"/>
  </r>
  <r>
    <x v="1"/>
    <x v="1"/>
    <x v="4"/>
    <n v="23"/>
    <x v="25021"/>
    <n v="3000000"/>
    <x v="24932"/>
  </r>
  <r>
    <x v="1"/>
    <x v="1"/>
    <x v="4"/>
    <n v="24"/>
    <x v="25022"/>
    <n v="3003230.174999997"/>
    <x v="24933"/>
  </r>
  <r>
    <x v="1"/>
    <x v="1"/>
    <x v="4"/>
    <n v="25"/>
    <x v="25023"/>
    <n v="3629761.96875"/>
    <x v="24934"/>
  </r>
  <r>
    <x v="1"/>
    <x v="1"/>
    <x v="4"/>
    <n v="26"/>
    <x v="25024"/>
    <n v="3000000"/>
    <x v="24935"/>
  </r>
  <r>
    <x v="1"/>
    <x v="1"/>
    <x v="4"/>
    <n v="27"/>
    <x v="25025"/>
    <n v="4019821.5"/>
    <x v="24936"/>
  </r>
  <r>
    <x v="1"/>
    <x v="1"/>
    <x v="4"/>
    <n v="28"/>
    <x v="25026"/>
    <n v="3000000"/>
    <x v="24937"/>
  </r>
  <r>
    <x v="1"/>
    <x v="1"/>
    <x v="4"/>
    <n v="29"/>
    <x v="25027"/>
    <n v="3069761.431250006"/>
    <x v="24938"/>
  </r>
  <r>
    <x v="1"/>
    <x v="1"/>
    <x v="4"/>
    <n v="30"/>
    <x v="25028"/>
    <n v="3850449.318749994"/>
    <x v="24939"/>
  </r>
  <r>
    <x v="1"/>
    <x v="1"/>
    <x v="4"/>
    <n v="31"/>
    <x v="25029"/>
    <n v="3029990.8874999881"/>
    <x v="24940"/>
  </r>
  <r>
    <x v="1"/>
    <x v="1"/>
    <x v="4"/>
    <n v="32"/>
    <x v="25030"/>
    <n v="4217020.46875"/>
    <x v="24941"/>
  </r>
  <r>
    <x v="1"/>
    <x v="1"/>
    <x v="4"/>
    <n v="33"/>
    <x v="25031"/>
    <n v="3162051.8249999881"/>
    <x v="24942"/>
  </r>
  <r>
    <x v="1"/>
    <x v="1"/>
    <x v="4"/>
    <n v="34"/>
    <x v="25032"/>
    <n v="5240908.424999997"/>
    <x v="24943"/>
  </r>
  <r>
    <x v="1"/>
    <x v="1"/>
    <x v="4"/>
    <n v="35"/>
    <x v="25033"/>
    <n v="3000000"/>
    <x v="24944"/>
  </r>
  <r>
    <x v="1"/>
    <x v="1"/>
    <x v="4"/>
    <n v="36"/>
    <x v="25034"/>
    <n v="3152487.581249997"/>
    <x v="24945"/>
  </r>
  <r>
    <x v="1"/>
    <x v="1"/>
    <x v="4"/>
    <n v="37"/>
    <x v="25035"/>
    <n v="3000000"/>
    <x v="24946"/>
  </r>
  <r>
    <x v="1"/>
    <x v="1"/>
    <x v="4"/>
    <n v="38"/>
    <x v="25036"/>
    <n v="3000000"/>
    <x v="24947"/>
  </r>
  <r>
    <x v="1"/>
    <x v="1"/>
    <x v="4"/>
    <n v="39"/>
    <x v="25037"/>
    <n v="3000000"/>
    <x v="24948"/>
  </r>
  <r>
    <x v="1"/>
    <x v="1"/>
    <x v="4"/>
    <n v="40"/>
    <x v="25038"/>
    <n v="3356566.612499997"/>
    <x v="24949"/>
  </r>
  <r>
    <x v="1"/>
    <x v="1"/>
    <x v="4"/>
    <n v="41"/>
    <x v="25039"/>
    <n v="3000000"/>
    <x v="24950"/>
  </r>
  <r>
    <x v="1"/>
    <x v="1"/>
    <x v="4"/>
    <n v="42"/>
    <x v="25040"/>
    <n v="3812269"/>
    <x v="24951"/>
  </r>
  <r>
    <x v="1"/>
    <x v="1"/>
    <x v="4"/>
    <n v="43"/>
    <x v="25041"/>
    <n v="3000000"/>
    <x v="24952"/>
  </r>
  <r>
    <x v="1"/>
    <x v="1"/>
    <x v="4"/>
    <n v="44"/>
    <x v="25042"/>
    <n v="3000000"/>
    <x v="24953"/>
  </r>
  <r>
    <x v="1"/>
    <x v="1"/>
    <x v="4"/>
    <n v="45"/>
    <x v="25043"/>
    <n v="3695224.318749994"/>
    <x v="24954"/>
  </r>
  <r>
    <x v="1"/>
    <x v="1"/>
    <x v="4"/>
    <n v="46"/>
    <x v="25044"/>
    <n v="3627902.549999997"/>
    <x v="24955"/>
  </r>
  <r>
    <x v="1"/>
    <x v="1"/>
    <x v="4"/>
    <n v="47"/>
    <x v="25045"/>
    <n v="3000000"/>
    <x v="24956"/>
  </r>
  <r>
    <x v="1"/>
    <x v="1"/>
    <x v="4"/>
    <n v="48"/>
    <x v="25046"/>
    <n v="3598941.549999997"/>
    <x v="24957"/>
  </r>
  <r>
    <x v="1"/>
    <x v="1"/>
    <x v="4"/>
    <n v="49"/>
    <x v="25047"/>
    <n v="3000000"/>
    <x v="24958"/>
  </r>
  <r>
    <x v="1"/>
    <x v="1"/>
    <x v="4"/>
    <n v="50"/>
    <x v="25048"/>
    <n v="3278940.25"/>
    <x v="24959"/>
  </r>
  <r>
    <x v="1"/>
    <x v="1"/>
    <x v="4"/>
    <n v="51"/>
    <x v="25049"/>
    <n v="3000000"/>
    <x v="24960"/>
  </r>
  <r>
    <x v="1"/>
    <x v="1"/>
    <x v="4"/>
    <n v="52"/>
    <x v="25050"/>
    <n v="4249808.4375"/>
    <x v="24961"/>
  </r>
  <r>
    <x v="1"/>
    <x v="1"/>
    <x v="4"/>
    <n v="53"/>
    <x v="25051"/>
    <n v="3253428.2062500119"/>
    <x v="24962"/>
  </r>
  <r>
    <x v="1"/>
    <x v="1"/>
    <x v="4"/>
    <n v="54"/>
    <x v="25052"/>
    <n v="4250852.25"/>
    <x v="24963"/>
  </r>
  <r>
    <x v="1"/>
    <x v="1"/>
    <x v="4"/>
    <n v="55"/>
    <x v="25053"/>
    <n v="4359642.2749999911"/>
    <x v="24964"/>
  </r>
  <r>
    <x v="1"/>
    <x v="1"/>
    <x v="4"/>
    <n v="56"/>
    <x v="25054"/>
    <n v="3000000"/>
    <x v="24965"/>
  </r>
  <r>
    <x v="1"/>
    <x v="1"/>
    <x v="4"/>
    <n v="57"/>
    <x v="25055"/>
    <n v="3462018.5249999911"/>
    <x v="24966"/>
  </r>
  <r>
    <x v="1"/>
    <x v="1"/>
    <x v="4"/>
    <n v="58"/>
    <x v="25056"/>
    <n v="3622282.4999999851"/>
    <x v="24967"/>
  </r>
  <r>
    <x v="1"/>
    <x v="1"/>
    <x v="4"/>
    <n v="59"/>
    <x v="25057"/>
    <n v="3178512.0625"/>
    <x v="24968"/>
  </r>
  <r>
    <x v="1"/>
    <x v="1"/>
    <x v="4"/>
    <n v="60"/>
    <x v="25058"/>
    <n v="3574374.1000000089"/>
    <x v="24969"/>
  </r>
  <r>
    <x v="1"/>
    <x v="1"/>
    <x v="4"/>
    <n v="61"/>
    <x v="25059"/>
    <n v="3377780.5124999881"/>
    <x v="24970"/>
  </r>
  <r>
    <x v="1"/>
    <x v="1"/>
    <x v="4"/>
    <n v="62"/>
    <x v="25060"/>
    <n v="3712029.487499997"/>
    <x v="24971"/>
  </r>
  <r>
    <x v="1"/>
    <x v="1"/>
    <x v="4"/>
    <n v="63"/>
    <x v="25061"/>
    <n v="3000000"/>
    <x v="24972"/>
  </r>
  <r>
    <x v="1"/>
    <x v="1"/>
    <x v="4"/>
    <n v="64"/>
    <x v="25062"/>
    <n v="3000000"/>
    <x v="24973"/>
  </r>
  <r>
    <x v="1"/>
    <x v="1"/>
    <x v="4"/>
    <n v="65"/>
    <x v="25063"/>
    <n v="3703579.362499997"/>
    <x v="24974"/>
  </r>
  <r>
    <x v="1"/>
    <x v="1"/>
    <x v="4"/>
    <n v="66"/>
    <x v="25064"/>
    <n v="3516640.5562499911"/>
    <x v="24975"/>
  </r>
  <r>
    <x v="1"/>
    <x v="1"/>
    <x v="4"/>
    <n v="67"/>
    <x v="25065"/>
    <n v="4825719.349999994"/>
    <x v="24976"/>
  </r>
  <r>
    <x v="1"/>
    <x v="1"/>
    <x v="4"/>
    <n v="68"/>
    <x v="25066"/>
    <n v="4182139.200000003"/>
    <x v="24977"/>
  </r>
  <r>
    <x v="1"/>
    <x v="1"/>
    <x v="4"/>
    <n v="69"/>
    <x v="25067"/>
    <n v="3508002.912499994"/>
    <x v="24978"/>
  </r>
  <r>
    <x v="1"/>
    <x v="1"/>
    <x v="4"/>
    <n v="70"/>
    <x v="25068"/>
    <n v="4088933.025000006"/>
    <x v="24979"/>
  </r>
  <r>
    <x v="1"/>
    <x v="1"/>
    <x v="4"/>
    <n v="71"/>
    <x v="25069"/>
    <n v="3735476.599999994"/>
    <x v="24980"/>
  </r>
  <r>
    <x v="1"/>
    <x v="1"/>
    <x v="4"/>
    <n v="72"/>
    <x v="25070"/>
    <n v="3000000"/>
    <x v="24981"/>
  </r>
  <r>
    <x v="1"/>
    <x v="1"/>
    <x v="4"/>
    <n v="73"/>
    <x v="25071"/>
    <n v="4227769.971874997"/>
    <x v="24982"/>
  </r>
  <r>
    <x v="1"/>
    <x v="1"/>
    <x v="4"/>
    <n v="74"/>
    <x v="25072"/>
    <n v="3792091.950000003"/>
    <x v="24983"/>
  </r>
  <r>
    <x v="1"/>
    <x v="1"/>
    <x v="4"/>
    <n v="75"/>
    <x v="25073"/>
    <n v="3000000"/>
    <x v="24984"/>
  </r>
  <r>
    <x v="1"/>
    <x v="1"/>
    <x v="4"/>
    <n v="76"/>
    <x v="25074"/>
    <n v="3000000"/>
    <x v="24985"/>
  </r>
  <r>
    <x v="1"/>
    <x v="1"/>
    <x v="4"/>
    <n v="77"/>
    <x v="25075"/>
    <n v="3000000"/>
    <x v="24986"/>
  </r>
  <r>
    <x v="1"/>
    <x v="1"/>
    <x v="4"/>
    <n v="78"/>
    <x v="25076"/>
    <n v="4237248.706249997"/>
    <x v="24987"/>
  </r>
  <r>
    <x v="1"/>
    <x v="1"/>
    <x v="4"/>
    <n v="79"/>
    <x v="25077"/>
    <n v="3000000"/>
    <x v="24988"/>
  </r>
  <r>
    <x v="1"/>
    <x v="1"/>
    <x v="4"/>
    <n v="80"/>
    <x v="25078"/>
    <n v="3632594.25"/>
    <x v="24989"/>
  </r>
  <r>
    <x v="1"/>
    <x v="1"/>
    <x v="4"/>
    <n v="81"/>
    <x v="25079"/>
    <n v="3343831.0062500089"/>
    <x v="24990"/>
  </r>
  <r>
    <x v="1"/>
    <x v="1"/>
    <x v="4"/>
    <n v="82"/>
    <x v="25080"/>
    <n v="3257380.0500000119"/>
    <x v="24991"/>
  </r>
  <r>
    <x v="1"/>
    <x v="1"/>
    <x v="4"/>
    <n v="83"/>
    <x v="25081"/>
    <n v="3000000"/>
    <x v="24992"/>
  </r>
  <r>
    <x v="1"/>
    <x v="1"/>
    <x v="4"/>
    <n v="84"/>
    <x v="25082"/>
    <n v="3000000"/>
    <x v="24993"/>
  </r>
  <r>
    <x v="1"/>
    <x v="1"/>
    <x v="4"/>
    <n v="85"/>
    <x v="25083"/>
    <n v="4060621.900000006"/>
    <x v="24994"/>
  </r>
  <r>
    <x v="1"/>
    <x v="1"/>
    <x v="4"/>
    <n v="86"/>
    <x v="25084"/>
    <n v="3307296.75"/>
    <x v="24995"/>
  </r>
  <r>
    <x v="1"/>
    <x v="1"/>
    <x v="4"/>
    <n v="87"/>
    <x v="25085"/>
    <n v="3000000"/>
    <x v="24996"/>
  </r>
  <r>
    <x v="1"/>
    <x v="1"/>
    <x v="4"/>
    <n v="88"/>
    <x v="25086"/>
    <n v="3000000"/>
    <x v="24997"/>
  </r>
  <r>
    <x v="1"/>
    <x v="1"/>
    <x v="4"/>
    <n v="89"/>
    <x v="25087"/>
    <n v="4721854.650000006"/>
    <x v="24998"/>
  </r>
  <r>
    <x v="1"/>
    <x v="1"/>
    <x v="4"/>
    <n v="90"/>
    <x v="25088"/>
    <n v="4433499.831249997"/>
    <x v="24999"/>
  </r>
  <r>
    <x v="1"/>
    <x v="1"/>
    <x v="4"/>
    <n v="91"/>
    <x v="25089"/>
    <n v="3641510.287499994"/>
    <x v="25000"/>
  </r>
  <r>
    <x v="1"/>
    <x v="1"/>
    <x v="4"/>
    <n v="92"/>
    <x v="25090"/>
    <n v="3574371.224999994"/>
    <x v="25001"/>
  </r>
  <r>
    <x v="1"/>
    <x v="1"/>
    <x v="4"/>
    <n v="93"/>
    <x v="25091"/>
    <n v="4452522.674999997"/>
    <x v="25002"/>
  </r>
  <r>
    <x v="1"/>
    <x v="1"/>
    <x v="4"/>
    <n v="94"/>
    <x v="25092"/>
    <n v="3000000"/>
    <x v="25003"/>
  </r>
  <r>
    <x v="1"/>
    <x v="1"/>
    <x v="4"/>
    <n v="95"/>
    <x v="25093"/>
    <n v="3198049.587500006"/>
    <x v="25004"/>
  </r>
  <r>
    <x v="1"/>
    <x v="1"/>
    <x v="4"/>
    <n v="96"/>
    <x v="25094"/>
    <n v="4194465.0187500119"/>
    <x v="25005"/>
  </r>
  <r>
    <x v="1"/>
    <x v="1"/>
    <x v="4"/>
    <n v="97"/>
    <x v="25095"/>
    <n v="3000000"/>
    <x v="25006"/>
  </r>
  <r>
    <x v="1"/>
    <x v="1"/>
    <x v="4"/>
    <n v="98"/>
    <x v="25096"/>
    <n v="3300598.462500006"/>
    <x v="25007"/>
  </r>
  <r>
    <x v="1"/>
    <x v="1"/>
    <x v="4"/>
    <n v="99"/>
    <x v="25097"/>
    <n v="3370188.424999997"/>
    <x v="25008"/>
  </r>
  <r>
    <x v="1"/>
    <x v="1"/>
    <x v="4"/>
    <n v="100"/>
    <x v="25098"/>
    <n v="3000000"/>
    <x v="25009"/>
  </r>
  <r>
    <x v="1"/>
    <x v="1"/>
    <x v="4"/>
    <n v="101"/>
    <x v="25099"/>
    <n v="3961961.275000006"/>
    <x v="25010"/>
  </r>
  <r>
    <x v="1"/>
    <x v="1"/>
    <x v="4"/>
    <n v="102"/>
    <x v="25100"/>
    <n v="5030023.4624999911"/>
    <x v="25011"/>
  </r>
  <r>
    <x v="1"/>
    <x v="1"/>
    <x v="4"/>
    <n v="103"/>
    <x v="25101"/>
    <n v="3133603"/>
    <x v="25012"/>
  </r>
  <r>
    <x v="1"/>
    <x v="1"/>
    <x v="4"/>
    <n v="104"/>
    <x v="25102"/>
    <n v="4615466.849999994"/>
    <x v="25013"/>
  </r>
  <r>
    <x v="1"/>
    <x v="1"/>
    <x v="4"/>
    <n v="105"/>
    <x v="25103"/>
    <n v="3012930.7124999911"/>
    <x v="25014"/>
  </r>
  <r>
    <x v="1"/>
    <x v="1"/>
    <x v="4"/>
    <n v="106"/>
    <x v="25104"/>
    <n v="3889308.5375000089"/>
    <x v="25015"/>
  </r>
  <r>
    <x v="1"/>
    <x v="1"/>
    <x v="4"/>
    <n v="107"/>
    <x v="25105"/>
    <n v="3996178.8500000089"/>
    <x v="25016"/>
  </r>
  <r>
    <x v="1"/>
    <x v="1"/>
    <x v="4"/>
    <n v="108"/>
    <x v="25106"/>
    <n v="3000000"/>
    <x v="25017"/>
  </r>
  <r>
    <x v="1"/>
    <x v="1"/>
    <x v="4"/>
    <n v="109"/>
    <x v="25107"/>
    <n v="4703560.349999994"/>
    <x v="20677"/>
  </r>
  <r>
    <x v="1"/>
    <x v="1"/>
    <x v="4"/>
    <n v="110"/>
    <x v="25108"/>
    <n v="3177019.200000003"/>
    <x v="25018"/>
  </r>
  <r>
    <x v="1"/>
    <x v="1"/>
    <x v="4"/>
    <n v="111"/>
    <x v="25109"/>
    <n v="3595992.887500003"/>
    <x v="25019"/>
  </r>
  <r>
    <x v="1"/>
    <x v="1"/>
    <x v="4"/>
    <n v="112"/>
    <x v="25110"/>
    <n v="3199245.856250003"/>
    <x v="25020"/>
  </r>
  <r>
    <x v="1"/>
    <x v="1"/>
    <x v="4"/>
    <n v="113"/>
    <x v="25111"/>
    <n v="3327726.5749999881"/>
    <x v="25021"/>
  </r>
  <r>
    <x v="1"/>
    <x v="1"/>
    <x v="4"/>
    <n v="114"/>
    <x v="25112"/>
    <n v="3604507.5"/>
    <x v="25022"/>
  </r>
  <r>
    <x v="1"/>
    <x v="1"/>
    <x v="4"/>
    <n v="115"/>
    <x v="25113"/>
    <n v="3277016.837500006"/>
    <x v="25023"/>
  </r>
  <r>
    <x v="1"/>
    <x v="1"/>
    <x v="4"/>
    <n v="116"/>
    <x v="25114"/>
    <n v="3548592.818749994"/>
    <x v="25024"/>
  </r>
  <r>
    <x v="1"/>
    <x v="1"/>
    <x v="4"/>
    <n v="117"/>
    <x v="25115"/>
    <n v="3967060.549999997"/>
    <x v="25025"/>
  </r>
  <r>
    <x v="1"/>
    <x v="1"/>
    <x v="4"/>
    <n v="118"/>
    <x v="25116"/>
    <n v="3220748.849999994"/>
    <x v="25026"/>
  </r>
  <r>
    <x v="1"/>
    <x v="1"/>
    <x v="4"/>
    <n v="119"/>
    <x v="25117"/>
    <n v="3649659.1000000089"/>
    <x v="25027"/>
  </r>
  <r>
    <x v="1"/>
    <x v="1"/>
    <x v="4"/>
    <n v="120"/>
    <x v="25118"/>
    <n v="3000000"/>
    <x v="25028"/>
  </r>
  <r>
    <x v="1"/>
    <x v="1"/>
    <x v="4"/>
    <n v="121"/>
    <x v="25119"/>
    <n v="4019850.193749994"/>
    <x v="25029"/>
  </r>
  <r>
    <x v="1"/>
    <x v="1"/>
    <x v="4"/>
    <n v="122"/>
    <x v="25120"/>
    <n v="3000000"/>
    <x v="25030"/>
  </r>
  <r>
    <x v="1"/>
    <x v="1"/>
    <x v="4"/>
    <n v="123"/>
    <x v="25121"/>
    <n v="3000000"/>
    <x v="25031"/>
  </r>
  <r>
    <x v="1"/>
    <x v="1"/>
    <x v="4"/>
    <n v="124"/>
    <x v="25122"/>
    <n v="3000000"/>
    <x v="25032"/>
  </r>
  <r>
    <x v="1"/>
    <x v="1"/>
    <x v="4"/>
    <n v="125"/>
    <x v="25123"/>
    <n v="3626006.049999997"/>
    <x v="25033"/>
  </r>
  <r>
    <x v="1"/>
    <x v="1"/>
    <x v="4"/>
    <n v="126"/>
    <x v="25124"/>
    <n v="3000000"/>
    <x v="25034"/>
  </r>
  <r>
    <x v="1"/>
    <x v="1"/>
    <x v="4"/>
    <n v="127"/>
    <x v="25125"/>
    <n v="3224020.2250000089"/>
    <x v="25035"/>
  </r>
  <r>
    <x v="1"/>
    <x v="1"/>
    <x v="4"/>
    <n v="128"/>
    <x v="25126"/>
    <n v="3000000"/>
    <x v="25036"/>
  </r>
  <r>
    <x v="1"/>
    <x v="1"/>
    <x v="4"/>
    <n v="129"/>
    <x v="25127"/>
    <n v="3000000"/>
    <x v="25037"/>
  </r>
  <r>
    <x v="1"/>
    <x v="1"/>
    <x v="4"/>
    <n v="130"/>
    <x v="25128"/>
    <n v="3025985.859375"/>
    <x v="25038"/>
  </r>
  <r>
    <x v="1"/>
    <x v="1"/>
    <x v="4"/>
    <n v="131"/>
    <x v="25129"/>
    <n v="3000000"/>
    <x v="25039"/>
  </r>
  <r>
    <x v="1"/>
    <x v="1"/>
    <x v="4"/>
    <n v="132"/>
    <x v="25130"/>
    <n v="3353718.599999994"/>
    <x v="25040"/>
  </r>
  <r>
    <x v="1"/>
    <x v="1"/>
    <x v="4"/>
    <n v="133"/>
    <x v="25131"/>
    <n v="3000000"/>
    <x v="25041"/>
  </r>
  <r>
    <x v="1"/>
    <x v="1"/>
    <x v="4"/>
    <n v="134"/>
    <x v="25132"/>
    <n v="3356458.900000006"/>
    <x v="25042"/>
  </r>
  <r>
    <x v="1"/>
    <x v="1"/>
    <x v="4"/>
    <n v="135"/>
    <x v="25133"/>
    <n v="3283559.700000003"/>
    <x v="25043"/>
  </r>
  <r>
    <x v="1"/>
    <x v="1"/>
    <x v="4"/>
    <n v="136"/>
    <x v="25134"/>
    <n v="3000000"/>
    <x v="25044"/>
  </r>
  <r>
    <x v="1"/>
    <x v="1"/>
    <x v="4"/>
    <n v="137"/>
    <x v="25135"/>
    <n v="3000000"/>
    <x v="25045"/>
  </r>
  <r>
    <x v="1"/>
    <x v="1"/>
    <x v="4"/>
    <n v="138"/>
    <x v="25136"/>
    <n v="3956548.2531250119"/>
    <x v="25046"/>
  </r>
  <r>
    <x v="1"/>
    <x v="1"/>
    <x v="4"/>
    <n v="139"/>
    <x v="25137"/>
    <n v="3588915.337500006"/>
    <x v="25047"/>
  </r>
  <r>
    <x v="1"/>
    <x v="1"/>
    <x v="4"/>
    <n v="140"/>
    <x v="25138"/>
    <n v="3204376.762500003"/>
    <x v="25048"/>
  </r>
  <r>
    <x v="1"/>
    <x v="1"/>
    <x v="4"/>
    <n v="141"/>
    <x v="25139"/>
    <n v="3000000"/>
    <x v="25049"/>
  </r>
  <r>
    <x v="1"/>
    <x v="1"/>
    <x v="4"/>
    <n v="142"/>
    <x v="25140"/>
    <n v="3349926.349999994"/>
    <x v="25050"/>
  </r>
  <r>
    <x v="1"/>
    <x v="1"/>
    <x v="4"/>
    <n v="143"/>
    <x v="25141"/>
    <n v="3000000"/>
    <x v="25051"/>
  </r>
  <r>
    <x v="1"/>
    <x v="1"/>
    <x v="4"/>
    <n v="144"/>
    <x v="25142"/>
    <n v="3605381.631249994"/>
    <x v="25052"/>
  </r>
  <r>
    <x v="1"/>
    <x v="1"/>
    <x v="4"/>
    <n v="145"/>
    <x v="25143"/>
    <n v="3995610.075000003"/>
    <x v="25053"/>
  </r>
  <r>
    <x v="1"/>
    <x v="1"/>
    <x v="4"/>
    <n v="146"/>
    <x v="25144"/>
    <n v="3788276.849999994"/>
    <x v="25054"/>
  </r>
  <r>
    <x v="1"/>
    <x v="1"/>
    <x v="4"/>
    <n v="147"/>
    <x v="25145"/>
    <n v="4465371.275000006"/>
    <x v="18761"/>
  </r>
  <r>
    <x v="1"/>
    <x v="1"/>
    <x v="4"/>
    <n v="148"/>
    <x v="25146"/>
    <n v="3922453.224999994"/>
    <x v="25055"/>
  </r>
  <r>
    <x v="1"/>
    <x v="1"/>
    <x v="4"/>
    <n v="149"/>
    <x v="25147"/>
    <n v="3525483.0968750119"/>
    <x v="25056"/>
  </r>
  <r>
    <x v="1"/>
    <x v="1"/>
    <x v="4"/>
    <n v="150"/>
    <x v="25148"/>
    <n v="4116695.793750003"/>
    <x v="25057"/>
  </r>
  <r>
    <x v="1"/>
    <x v="1"/>
    <x v="4"/>
    <n v="151"/>
    <x v="25149"/>
    <n v="3000000"/>
    <x v="25058"/>
  </r>
  <r>
    <x v="1"/>
    <x v="1"/>
    <x v="4"/>
    <n v="152"/>
    <x v="25150"/>
    <n v="3000000"/>
    <x v="25059"/>
  </r>
  <r>
    <x v="1"/>
    <x v="1"/>
    <x v="4"/>
    <n v="153"/>
    <x v="25151"/>
    <n v="3000000"/>
    <x v="25060"/>
  </r>
  <r>
    <x v="1"/>
    <x v="1"/>
    <x v="4"/>
    <n v="154"/>
    <x v="25152"/>
    <n v="3210677.2875000089"/>
    <x v="25061"/>
  </r>
  <r>
    <x v="1"/>
    <x v="1"/>
    <x v="4"/>
    <n v="155"/>
    <x v="25153"/>
    <n v="3663284.490624994"/>
    <x v="25062"/>
  </r>
  <r>
    <x v="1"/>
    <x v="1"/>
    <x v="4"/>
    <n v="156"/>
    <x v="25154"/>
    <n v="4122305.759375006"/>
    <x v="25063"/>
  </r>
  <r>
    <x v="1"/>
    <x v="1"/>
    <x v="4"/>
    <n v="157"/>
    <x v="25155"/>
    <n v="3501848.25"/>
    <x v="25064"/>
  </r>
  <r>
    <x v="1"/>
    <x v="1"/>
    <x v="4"/>
    <n v="158"/>
    <x v="25156"/>
    <n v="3000000"/>
    <x v="25065"/>
  </r>
  <r>
    <x v="1"/>
    <x v="1"/>
    <x v="4"/>
    <n v="159"/>
    <x v="25157"/>
    <n v="3051674.787499994"/>
    <x v="25066"/>
  </r>
  <r>
    <x v="1"/>
    <x v="1"/>
    <x v="4"/>
    <n v="160"/>
    <x v="25158"/>
    <n v="3679820.275000006"/>
    <x v="25067"/>
  </r>
  <r>
    <x v="1"/>
    <x v="1"/>
    <x v="4"/>
    <n v="161"/>
    <x v="25159"/>
    <n v="4442989.950000003"/>
    <x v="25068"/>
  </r>
  <r>
    <x v="1"/>
    <x v="1"/>
    <x v="4"/>
    <n v="162"/>
    <x v="25160"/>
    <n v="4098725.206249997"/>
    <x v="25069"/>
  </r>
  <r>
    <x v="1"/>
    <x v="1"/>
    <x v="4"/>
    <n v="163"/>
    <x v="25161"/>
    <n v="4541761.5"/>
    <x v="25070"/>
  </r>
  <r>
    <x v="1"/>
    <x v="1"/>
    <x v="4"/>
    <n v="164"/>
    <x v="25162"/>
    <n v="4094119.9875000119"/>
    <x v="25071"/>
  </r>
  <r>
    <x v="1"/>
    <x v="1"/>
    <x v="4"/>
    <n v="165"/>
    <x v="25163"/>
    <n v="3216835.200000003"/>
    <x v="25072"/>
  </r>
  <r>
    <x v="1"/>
    <x v="1"/>
    <x v="4"/>
    <n v="166"/>
    <x v="25164"/>
    <n v="3606792.950000003"/>
    <x v="25073"/>
  </r>
  <r>
    <x v="1"/>
    <x v="1"/>
    <x v="4"/>
    <n v="167"/>
    <x v="25165"/>
    <n v="3217375"/>
    <x v="25074"/>
  </r>
  <r>
    <x v="1"/>
    <x v="1"/>
    <x v="4"/>
    <n v="168"/>
    <x v="25166"/>
    <n v="3181840.265625"/>
    <x v="25075"/>
  </r>
  <r>
    <x v="1"/>
    <x v="1"/>
    <x v="4"/>
    <n v="169"/>
    <x v="25167"/>
    <n v="4653871.6875"/>
    <x v="25076"/>
  </r>
  <r>
    <x v="1"/>
    <x v="1"/>
    <x v="4"/>
    <n v="170"/>
    <x v="25168"/>
    <n v="3468732.3812500089"/>
    <x v="25077"/>
  </r>
  <r>
    <x v="1"/>
    <x v="1"/>
    <x v="4"/>
    <n v="171"/>
    <x v="25169"/>
    <n v="3000000"/>
    <x v="25078"/>
  </r>
  <r>
    <x v="1"/>
    <x v="1"/>
    <x v="4"/>
    <n v="172"/>
    <x v="25170"/>
    <n v="3917096.78125"/>
    <x v="25079"/>
  </r>
  <r>
    <x v="1"/>
    <x v="1"/>
    <x v="4"/>
    <n v="173"/>
    <x v="25171"/>
    <n v="3000000"/>
    <x v="25080"/>
  </r>
  <r>
    <x v="1"/>
    <x v="1"/>
    <x v="4"/>
    <n v="174"/>
    <x v="25172"/>
    <n v="3273309.046875"/>
    <x v="25081"/>
  </r>
  <r>
    <x v="1"/>
    <x v="1"/>
    <x v="4"/>
    <n v="175"/>
    <x v="25173"/>
    <n v="4251635.025000006"/>
    <x v="20190"/>
  </r>
  <r>
    <x v="1"/>
    <x v="1"/>
    <x v="4"/>
    <n v="176"/>
    <x v="25174"/>
    <n v="3823970.8875000179"/>
    <x v="25082"/>
  </r>
  <r>
    <x v="1"/>
    <x v="1"/>
    <x v="4"/>
    <n v="177"/>
    <x v="25175"/>
    <n v="3228442.753124997"/>
    <x v="25083"/>
  </r>
  <r>
    <x v="1"/>
    <x v="1"/>
    <x v="4"/>
    <n v="178"/>
    <x v="25176"/>
    <n v="3089756.125"/>
    <x v="25084"/>
  </r>
  <r>
    <x v="1"/>
    <x v="1"/>
    <x v="4"/>
    <n v="179"/>
    <x v="25177"/>
    <n v="3000000"/>
    <x v="25085"/>
  </r>
  <r>
    <x v="1"/>
    <x v="1"/>
    <x v="4"/>
    <n v="180"/>
    <x v="25178"/>
    <n v="3004094.6250000149"/>
    <x v="25086"/>
  </r>
  <r>
    <x v="1"/>
    <x v="1"/>
    <x v="4"/>
    <n v="181"/>
    <x v="25179"/>
    <n v="3000000"/>
    <x v="25087"/>
  </r>
  <r>
    <x v="1"/>
    <x v="1"/>
    <x v="4"/>
    <n v="182"/>
    <x v="25180"/>
    <n v="4046952.2875000089"/>
    <x v="25088"/>
  </r>
  <r>
    <x v="1"/>
    <x v="1"/>
    <x v="4"/>
    <n v="183"/>
    <x v="25181"/>
    <n v="3000000"/>
    <x v="25089"/>
  </r>
  <r>
    <x v="1"/>
    <x v="1"/>
    <x v="4"/>
    <n v="184"/>
    <x v="25182"/>
    <n v="3064333.125"/>
    <x v="25090"/>
  </r>
  <r>
    <x v="1"/>
    <x v="1"/>
    <x v="4"/>
    <n v="185"/>
    <x v="25183"/>
    <n v="4359104.5749999881"/>
    <x v="25091"/>
  </r>
  <r>
    <x v="1"/>
    <x v="1"/>
    <x v="4"/>
    <n v="186"/>
    <x v="25184"/>
    <n v="4582690.9375"/>
    <x v="25092"/>
  </r>
  <r>
    <x v="1"/>
    <x v="1"/>
    <x v="4"/>
    <n v="187"/>
    <x v="25185"/>
    <n v="3322588.931250006"/>
    <x v="25093"/>
  </r>
  <r>
    <x v="1"/>
    <x v="1"/>
    <x v="4"/>
    <n v="188"/>
    <x v="25186"/>
    <n v="3461953.106250003"/>
    <x v="25094"/>
  </r>
  <r>
    <x v="1"/>
    <x v="1"/>
    <x v="4"/>
    <n v="189"/>
    <x v="25187"/>
    <n v="4008516.799999997"/>
    <x v="25095"/>
  </r>
  <r>
    <x v="1"/>
    <x v="1"/>
    <x v="4"/>
    <n v="190"/>
    <x v="25188"/>
    <n v="3000000"/>
    <x v="25096"/>
  </r>
  <r>
    <x v="1"/>
    <x v="1"/>
    <x v="4"/>
    <n v="191"/>
    <x v="25189"/>
    <n v="3985176.900000006"/>
    <x v="25097"/>
  </r>
  <r>
    <x v="1"/>
    <x v="1"/>
    <x v="4"/>
    <n v="192"/>
    <x v="25190"/>
    <n v="3981803.849999994"/>
    <x v="25098"/>
  </r>
  <r>
    <x v="1"/>
    <x v="1"/>
    <x v="4"/>
    <n v="193"/>
    <x v="25191"/>
    <n v="3337812.381249994"/>
    <x v="25099"/>
  </r>
  <r>
    <x v="1"/>
    <x v="1"/>
    <x v="4"/>
    <n v="194"/>
    <x v="25192"/>
    <n v="3329501.1000000089"/>
    <x v="25100"/>
  </r>
  <r>
    <x v="1"/>
    <x v="1"/>
    <x v="4"/>
    <n v="195"/>
    <x v="25193"/>
    <n v="3592047.0249999911"/>
    <x v="25101"/>
  </r>
  <r>
    <x v="1"/>
    <x v="1"/>
    <x v="4"/>
    <n v="196"/>
    <x v="25194"/>
    <n v="3000000"/>
    <x v="25102"/>
  </r>
  <r>
    <x v="1"/>
    <x v="1"/>
    <x v="4"/>
    <n v="197"/>
    <x v="25195"/>
    <n v="3000000"/>
    <x v="25103"/>
  </r>
  <r>
    <x v="1"/>
    <x v="1"/>
    <x v="4"/>
    <n v="198"/>
    <x v="25196"/>
    <n v="3380385.75"/>
    <x v="25104"/>
  </r>
  <r>
    <x v="1"/>
    <x v="1"/>
    <x v="4"/>
    <n v="199"/>
    <x v="25197"/>
    <n v="3905820.8999999911"/>
    <x v="25105"/>
  </r>
  <r>
    <x v="1"/>
    <x v="1"/>
    <x v="4"/>
    <n v="200"/>
    <x v="25198"/>
    <n v="3000000"/>
    <x v="25106"/>
  </r>
  <r>
    <x v="1"/>
    <x v="1"/>
    <x v="4"/>
    <n v="201"/>
    <x v="25199"/>
    <n v="4375786.268749997"/>
    <x v="25107"/>
  </r>
  <r>
    <x v="1"/>
    <x v="1"/>
    <x v="4"/>
    <n v="202"/>
    <x v="25200"/>
    <n v="3000000"/>
    <x v="25108"/>
  </r>
  <r>
    <x v="1"/>
    <x v="1"/>
    <x v="4"/>
    <n v="203"/>
    <x v="25201"/>
    <n v="3000000"/>
    <x v="25109"/>
  </r>
  <r>
    <x v="1"/>
    <x v="1"/>
    <x v="4"/>
    <n v="204"/>
    <x v="25202"/>
    <n v="3548578.799999997"/>
    <x v="25110"/>
  </r>
  <r>
    <x v="1"/>
    <x v="1"/>
    <x v="4"/>
    <n v="205"/>
    <x v="25203"/>
    <n v="3000000"/>
    <x v="25111"/>
  </r>
  <r>
    <x v="1"/>
    <x v="1"/>
    <x v="4"/>
    <n v="206"/>
    <x v="25204"/>
    <n v="3434835.375"/>
    <x v="25112"/>
  </r>
  <r>
    <x v="1"/>
    <x v="1"/>
    <x v="4"/>
    <n v="207"/>
    <x v="25205"/>
    <n v="3641618.700000003"/>
    <x v="25113"/>
  </r>
  <r>
    <x v="1"/>
    <x v="1"/>
    <x v="4"/>
    <n v="208"/>
    <x v="25206"/>
    <n v="3010764.4375"/>
    <x v="25114"/>
  </r>
  <r>
    <x v="1"/>
    <x v="1"/>
    <x v="4"/>
    <n v="209"/>
    <x v="25207"/>
    <n v="3836024.849999994"/>
    <x v="25115"/>
  </r>
  <r>
    <x v="1"/>
    <x v="1"/>
    <x v="4"/>
    <n v="210"/>
    <x v="25208"/>
    <n v="3014566.4187499881"/>
    <x v="25116"/>
  </r>
  <r>
    <x v="1"/>
    <x v="1"/>
    <x v="4"/>
    <n v="211"/>
    <x v="25209"/>
    <n v="3000000"/>
    <x v="25117"/>
  </r>
  <r>
    <x v="1"/>
    <x v="1"/>
    <x v="4"/>
    <n v="212"/>
    <x v="25210"/>
    <n v="3000000"/>
    <x v="25118"/>
  </r>
  <r>
    <x v="1"/>
    <x v="1"/>
    <x v="4"/>
    <n v="213"/>
    <x v="25211"/>
    <n v="3946919.174999997"/>
    <x v="25119"/>
  </r>
  <r>
    <x v="1"/>
    <x v="1"/>
    <x v="4"/>
    <n v="214"/>
    <x v="25212"/>
    <n v="3054013.625"/>
    <x v="25120"/>
  </r>
  <r>
    <x v="1"/>
    <x v="1"/>
    <x v="4"/>
    <n v="215"/>
    <x v="25213"/>
    <n v="3876403.887500003"/>
    <x v="25121"/>
  </r>
  <r>
    <x v="1"/>
    <x v="1"/>
    <x v="4"/>
    <n v="216"/>
    <x v="25214"/>
    <n v="3718935.3999999911"/>
    <x v="25122"/>
  </r>
  <r>
    <x v="1"/>
    <x v="1"/>
    <x v="4"/>
    <n v="217"/>
    <x v="25215"/>
    <n v="3135722.762500003"/>
    <x v="25123"/>
  </r>
  <r>
    <x v="1"/>
    <x v="1"/>
    <x v="4"/>
    <n v="218"/>
    <x v="25216"/>
    <n v="3539296.193749994"/>
    <x v="25124"/>
  </r>
  <r>
    <x v="1"/>
    <x v="1"/>
    <x v="4"/>
    <n v="219"/>
    <x v="25217"/>
    <n v="4033962.6875"/>
    <x v="25125"/>
  </r>
  <r>
    <x v="1"/>
    <x v="1"/>
    <x v="4"/>
    <n v="220"/>
    <x v="25218"/>
    <n v="3000000"/>
    <x v="25126"/>
  </r>
  <r>
    <x v="1"/>
    <x v="1"/>
    <x v="4"/>
    <n v="221"/>
    <x v="25219"/>
    <n v="4092421.349999994"/>
    <x v="25127"/>
  </r>
  <r>
    <x v="1"/>
    <x v="1"/>
    <x v="4"/>
    <n v="222"/>
    <x v="25220"/>
    <n v="3163235.106250003"/>
    <x v="25128"/>
  </r>
  <r>
    <x v="1"/>
    <x v="1"/>
    <x v="4"/>
    <n v="223"/>
    <x v="25221"/>
    <n v="3000000"/>
    <x v="25129"/>
  </r>
  <r>
    <x v="1"/>
    <x v="1"/>
    <x v="4"/>
    <n v="224"/>
    <x v="25222"/>
    <n v="4353908.887500003"/>
    <x v="25130"/>
  </r>
  <r>
    <x v="1"/>
    <x v="1"/>
    <x v="4"/>
    <n v="225"/>
    <x v="25223"/>
    <n v="3405015.299999997"/>
    <x v="25131"/>
  </r>
  <r>
    <x v="1"/>
    <x v="1"/>
    <x v="4"/>
    <n v="226"/>
    <x v="25224"/>
    <n v="3791426.0249999911"/>
    <x v="25132"/>
  </r>
  <r>
    <x v="1"/>
    <x v="1"/>
    <x v="4"/>
    <n v="227"/>
    <x v="25225"/>
    <n v="3718085.900000006"/>
    <x v="25133"/>
  </r>
  <r>
    <x v="1"/>
    <x v="1"/>
    <x v="4"/>
    <n v="228"/>
    <x v="25226"/>
    <n v="3805214.625"/>
    <x v="25134"/>
  </r>
  <r>
    <x v="1"/>
    <x v="1"/>
    <x v="4"/>
    <n v="229"/>
    <x v="25227"/>
    <n v="3980468.362499997"/>
    <x v="25135"/>
  </r>
  <r>
    <x v="1"/>
    <x v="1"/>
    <x v="4"/>
    <n v="230"/>
    <x v="25228"/>
    <n v="3449114.8562499881"/>
    <x v="25136"/>
  </r>
  <r>
    <x v="1"/>
    <x v="1"/>
    <x v="4"/>
    <n v="231"/>
    <x v="25229"/>
    <n v="3000000"/>
    <x v="25137"/>
  </r>
  <r>
    <x v="1"/>
    <x v="1"/>
    <x v="4"/>
    <n v="232"/>
    <x v="25230"/>
    <n v="3483699.8999999911"/>
    <x v="25138"/>
  </r>
  <r>
    <x v="1"/>
    <x v="1"/>
    <x v="4"/>
    <n v="233"/>
    <x v="25231"/>
    <n v="3333659.549999997"/>
    <x v="25139"/>
  </r>
  <r>
    <x v="1"/>
    <x v="1"/>
    <x v="4"/>
    <n v="234"/>
    <x v="25232"/>
    <n v="3000000"/>
    <x v="25140"/>
  </r>
  <r>
    <x v="1"/>
    <x v="1"/>
    <x v="4"/>
    <n v="235"/>
    <x v="25233"/>
    <n v="3000000"/>
    <x v="25141"/>
  </r>
  <r>
    <x v="1"/>
    <x v="1"/>
    <x v="4"/>
    <n v="236"/>
    <x v="25234"/>
    <n v="4590967.875"/>
    <x v="25142"/>
  </r>
  <r>
    <x v="1"/>
    <x v="1"/>
    <x v="4"/>
    <n v="237"/>
    <x v="25235"/>
    <n v="4081812.950000003"/>
    <x v="25143"/>
  </r>
  <r>
    <x v="1"/>
    <x v="1"/>
    <x v="4"/>
    <n v="238"/>
    <x v="25236"/>
    <n v="3237805.1812499911"/>
    <x v="25144"/>
  </r>
  <r>
    <x v="1"/>
    <x v="1"/>
    <x v="4"/>
    <n v="239"/>
    <x v="25237"/>
    <n v="3818701.556250006"/>
    <x v="25145"/>
  </r>
  <r>
    <x v="1"/>
    <x v="1"/>
    <x v="4"/>
    <n v="240"/>
    <x v="25238"/>
    <n v="3000000"/>
    <x v="25146"/>
  </r>
  <r>
    <x v="1"/>
    <x v="1"/>
    <x v="4"/>
    <n v="241"/>
    <x v="25239"/>
    <n v="3346403.256249994"/>
    <x v="25147"/>
  </r>
  <r>
    <x v="1"/>
    <x v="1"/>
    <x v="4"/>
    <n v="242"/>
    <x v="25240"/>
    <n v="3000000"/>
    <x v="25148"/>
  </r>
  <r>
    <x v="1"/>
    <x v="1"/>
    <x v="4"/>
    <n v="243"/>
    <x v="25241"/>
    <n v="4555166.25"/>
    <x v="25149"/>
  </r>
  <r>
    <x v="1"/>
    <x v="1"/>
    <x v="4"/>
    <n v="244"/>
    <x v="25242"/>
    <n v="3000000"/>
    <x v="25150"/>
  </r>
  <r>
    <x v="1"/>
    <x v="1"/>
    <x v="4"/>
    <n v="245"/>
    <x v="25243"/>
    <n v="3654197.075000003"/>
    <x v="25151"/>
  </r>
  <r>
    <x v="1"/>
    <x v="1"/>
    <x v="4"/>
    <n v="246"/>
    <x v="25244"/>
    <n v="3102355.359375"/>
    <x v="25152"/>
  </r>
  <r>
    <x v="1"/>
    <x v="1"/>
    <x v="4"/>
    <n v="247"/>
    <x v="25245"/>
    <n v="3000000"/>
    <x v="25153"/>
  </r>
  <r>
    <x v="1"/>
    <x v="1"/>
    <x v="4"/>
    <n v="248"/>
    <x v="25246"/>
    <n v="3840669.025000006"/>
    <x v="25154"/>
  </r>
  <r>
    <x v="1"/>
    <x v="1"/>
    <x v="4"/>
    <n v="249"/>
    <x v="25247"/>
    <n v="3000000"/>
    <x v="25155"/>
  </r>
  <r>
    <x v="1"/>
    <x v="1"/>
    <x v="4"/>
    <n v="250"/>
    <x v="25248"/>
    <n v="3502824.299999997"/>
    <x v="25156"/>
  </r>
  <r>
    <x v="1"/>
    <x v="1"/>
    <x v="4"/>
    <n v="251"/>
    <x v="25249"/>
    <n v="3049268.5500000119"/>
    <x v="25157"/>
  </r>
  <r>
    <x v="1"/>
    <x v="1"/>
    <x v="4"/>
    <n v="252"/>
    <x v="25250"/>
    <n v="3000000"/>
    <x v="25158"/>
  </r>
  <r>
    <x v="1"/>
    <x v="1"/>
    <x v="4"/>
    <n v="253"/>
    <x v="25251"/>
    <n v="3144737.400000006"/>
    <x v="25159"/>
  </r>
  <r>
    <x v="1"/>
    <x v="1"/>
    <x v="4"/>
    <n v="254"/>
    <x v="25252"/>
    <n v="3000000"/>
    <x v="25160"/>
  </r>
  <r>
    <x v="1"/>
    <x v="1"/>
    <x v="4"/>
    <n v="255"/>
    <x v="25253"/>
    <n v="4197152.1062500179"/>
    <x v="25161"/>
  </r>
  <r>
    <x v="1"/>
    <x v="1"/>
    <x v="4"/>
    <n v="256"/>
    <x v="25254"/>
    <n v="3000000"/>
    <x v="25162"/>
  </r>
  <r>
    <x v="1"/>
    <x v="1"/>
    <x v="4"/>
    <n v="257"/>
    <x v="25255"/>
    <n v="3000000"/>
    <x v="25163"/>
  </r>
  <r>
    <x v="1"/>
    <x v="1"/>
    <x v="4"/>
    <n v="258"/>
    <x v="25256"/>
    <n v="3375277.668750003"/>
    <x v="25164"/>
  </r>
  <r>
    <x v="1"/>
    <x v="1"/>
    <x v="4"/>
    <n v="259"/>
    <x v="25257"/>
    <n v="3557370"/>
    <x v="25165"/>
  </r>
  <r>
    <x v="1"/>
    <x v="1"/>
    <x v="4"/>
    <n v="260"/>
    <x v="25258"/>
    <n v="3277511.275000006"/>
    <x v="25166"/>
  </r>
  <r>
    <x v="1"/>
    <x v="1"/>
    <x v="4"/>
    <n v="261"/>
    <x v="25259"/>
    <n v="4073432.15625"/>
    <x v="25167"/>
  </r>
  <r>
    <x v="1"/>
    <x v="1"/>
    <x v="4"/>
    <n v="262"/>
    <x v="25260"/>
    <n v="3000000"/>
    <x v="25168"/>
  </r>
  <r>
    <x v="1"/>
    <x v="1"/>
    <x v="4"/>
    <n v="263"/>
    <x v="25261"/>
    <n v="3000000"/>
    <x v="25169"/>
  </r>
  <r>
    <x v="1"/>
    <x v="1"/>
    <x v="4"/>
    <n v="264"/>
    <x v="25262"/>
    <n v="4559581.724999994"/>
    <x v="25170"/>
  </r>
  <r>
    <x v="1"/>
    <x v="1"/>
    <x v="4"/>
    <n v="265"/>
    <x v="25263"/>
    <n v="3127032.262500003"/>
    <x v="25171"/>
  </r>
  <r>
    <x v="1"/>
    <x v="1"/>
    <x v="4"/>
    <n v="266"/>
    <x v="25264"/>
    <n v="3564029.9125000089"/>
    <x v="25172"/>
  </r>
  <r>
    <x v="1"/>
    <x v="1"/>
    <x v="4"/>
    <n v="267"/>
    <x v="25265"/>
    <n v="4193422.212500006"/>
    <x v="25173"/>
  </r>
  <r>
    <x v="1"/>
    <x v="1"/>
    <x v="4"/>
    <n v="268"/>
    <x v="25266"/>
    <n v="3000000"/>
    <x v="25174"/>
  </r>
  <r>
    <x v="1"/>
    <x v="1"/>
    <x v="4"/>
    <n v="269"/>
    <x v="25267"/>
    <n v="3000000"/>
    <x v="25175"/>
  </r>
  <r>
    <x v="1"/>
    <x v="1"/>
    <x v="4"/>
    <n v="270"/>
    <x v="25268"/>
    <n v="3000000"/>
    <x v="25176"/>
  </r>
  <r>
    <x v="1"/>
    <x v="1"/>
    <x v="4"/>
    <n v="271"/>
    <x v="25269"/>
    <n v="4574336.875"/>
    <x v="25177"/>
  </r>
  <r>
    <x v="1"/>
    <x v="1"/>
    <x v="4"/>
    <n v="272"/>
    <x v="25270"/>
    <n v="3000000"/>
    <x v="25178"/>
  </r>
  <r>
    <x v="1"/>
    <x v="1"/>
    <x v="4"/>
    <n v="273"/>
    <x v="25271"/>
    <n v="3000000"/>
    <x v="25179"/>
  </r>
  <r>
    <x v="1"/>
    <x v="1"/>
    <x v="4"/>
    <n v="274"/>
    <x v="25272"/>
    <n v="3531949.924999997"/>
    <x v="25180"/>
  </r>
  <r>
    <x v="1"/>
    <x v="1"/>
    <x v="4"/>
    <n v="275"/>
    <x v="25273"/>
    <n v="4013382.150000006"/>
    <x v="24951"/>
  </r>
  <r>
    <x v="1"/>
    <x v="1"/>
    <x v="4"/>
    <n v="276"/>
    <x v="25274"/>
    <n v="3875884.612499997"/>
    <x v="25181"/>
  </r>
  <r>
    <x v="1"/>
    <x v="1"/>
    <x v="4"/>
    <n v="277"/>
    <x v="25275"/>
    <n v="3635485.962500006"/>
    <x v="25182"/>
  </r>
  <r>
    <x v="1"/>
    <x v="1"/>
    <x v="4"/>
    <n v="278"/>
    <x v="25276"/>
    <n v="3000000"/>
    <x v="25183"/>
  </r>
  <r>
    <x v="1"/>
    <x v="1"/>
    <x v="4"/>
    <n v="279"/>
    <x v="25277"/>
    <n v="3351301.3874999881"/>
    <x v="25184"/>
  </r>
  <r>
    <x v="1"/>
    <x v="1"/>
    <x v="4"/>
    <n v="280"/>
    <x v="25278"/>
    <n v="4135237.2187500149"/>
    <x v="25185"/>
  </r>
  <r>
    <x v="1"/>
    <x v="1"/>
    <x v="4"/>
    <n v="281"/>
    <x v="25279"/>
    <n v="4695188.5500000119"/>
    <x v="25186"/>
  </r>
  <r>
    <x v="1"/>
    <x v="1"/>
    <x v="4"/>
    <n v="282"/>
    <x v="25280"/>
    <n v="3016530.5500000119"/>
    <x v="25187"/>
  </r>
  <r>
    <x v="1"/>
    <x v="1"/>
    <x v="4"/>
    <n v="283"/>
    <x v="25281"/>
    <n v="3683751.75"/>
    <x v="25188"/>
  </r>
  <r>
    <x v="1"/>
    <x v="1"/>
    <x v="4"/>
    <n v="284"/>
    <x v="25282"/>
    <n v="3717994.6499999911"/>
    <x v="25189"/>
  </r>
  <r>
    <x v="1"/>
    <x v="1"/>
    <x v="4"/>
    <n v="285"/>
    <x v="25283"/>
    <n v="3492514.234375"/>
    <x v="25190"/>
  </r>
  <r>
    <x v="1"/>
    <x v="1"/>
    <x v="4"/>
    <n v="286"/>
    <x v="25284"/>
    <n v="3008482.200000003"/>
    <x v="25191"/>
  </r>
  <r>
    <x v="1"/>
    <x v="1"/>
    <x v="4"/>
    <n v="287"/>
    <x v="25285"/>
    <n v="3000000"/>
    <x v="25192"/>
  </r>
  <r>
    <x v="1"/>
    <x v="1"/>
    <x v="4"/>
    <n v="288"/>
    <x v="25286"/>
    <n v="4487463.987499997"/>
    <x v="25193"/>
  </r>
  <r>
    <x v="1"/>
    <x v="1"/>
    <x v="4"/>
    <n v="289"/>
    <x v="25287"/>
    <n v="3106214.75"/>
    <x v="25194"/>
  </r>
  <r>
    <x v="1"/>
    <x v="1"/>
    <x v="4"/>
    <n v="290"/>
    <x v="25288"/>
    <n v="3000000"/>
    <x v="25195"/>
  </r>
  <r>
    <x v="1"/>
    <x v="1"/>
    <x v="4"/>
    <n v="291"/>
    <x v="25289"/>
    <n v="3000000"/>
    <x v="25196"/>
  </r>
  <r>
    <x v="1"/>
    <x v="1"/>
    <x v="4"/>
    <n v="292"/>
    <x v="25290"/>
    <n v="3000000"/>
    <x v="25197"/>
  </r>
  <r>
    <x v="1"/>
    <x v="1"/>
    <x v="4"/>
    <n v="293"/>
    <x v="25291"/>
    <n v="4020151.5625"/>
    <x v="25198"/>
  </r>
  <r>
    <x v="1"/>
    <x v="1"/>
    <x v="4"/>
    <n v="294"/>
    <x v="25292"/>
    <n v="3562321.268749997"/>
    <x v="25199"/>
  </r>
  <r>
    <x v="1"/>
    <x v="1"/>
    <x v="4"/>
    <n v="295"/>
    <x v="25293"/>
    <n v="3266019.3374999911"/>
    <x v="25200"/>
  </r>
  <r>
    <x v="1"/>
    <x v="1"/>
    <x v="4"/>
    <n v="296"/>
    <x v="25294"/>
    <n v="4258084.974999994"/>
    <x v="25201"/>
  </r>
  <r>
    <x v="1"/>
    <x v="1"/>
    <x v="4"/>
    <n v="297"/>
    <x v="25295"/>
    <n v="3755612.900000006"/>
    <x v="25202"/>
  </r>
  <r>
    <x v="1"/>
    <x v="1"/>
    <x v="4"/>
    <n v="298"/>
    <x v="25296"/>
    <n v="3494303.625"/>
    <x v="25203"/>
  </r>
  <r>
    <x v="1"/>
    <x v="1"/>
    <x v="4"/>
    <n v="299"/>
    <x v="25297"/>
    <n v="3609348.625"/>
    <x v="25204"/>
  </r>
  <r>
    <x v="1"/>
    <x v="1"/>
    <x v="4"/>
    <n v="300"/>
    <x v="25298"/>
    <n v="3000000"/>
    <x v="25205"/>
  </r>
  <r>
    <x v="1"/>
    <x v="1"/>
    <x v="4"/>
    <n v="301"/>
    <x v="25299"/>
    <n v="3810065.700000003"/>
    <x v="25206"/>
  </r>
  <r>
    <x v="1"/>
    <x v="1"/>
    <x v="4"/>
    <n v="302"/>
    <x v="25300"/>
    <n v="3104106.674999997"/>
    <x v="25207"/>
  </r>
  <r>
    <x v="1"/>
    <x v="1"/>
    <x v="4"/>
    <n v="303"/>
    <x v="25301"/>
    <n v="4175951.6812499911"/>
    <x v="25208"/>
  </r>
  <r>
    <x v="1"/>
    <x v="1"/>
    <x v="4"/>
    <n v="304"/>
    <x v="25302"/>
    <n v="4824706"/>
    <x v="25209"/>
  </r>
  <r>
    <x v="1"/>
    <x v="1"/>
    <x v="4"/>
    <n v="305"/>
    <x v="25303"/>
    <n v="3397880.8000000119"/>
    <x v="25210"/>
  </r>
  <r>
    <x v="1"/>
    <x v="1"/>
    <x v="4"/>
    <n v="306"/>
    <x v="25304"/>
    <n v="3000000"/>
    <x v="25211"/>
  </r>
  <r>
    <x v="1"/>
    <x v="1"/>
    <x v="4"/>
    <n v="307"/>
    <x v="25305"/>
    <n v="3214091.375"/>
    <x v="25212"/>
  </r>
  <r>
    <x v="1"/>
    <x v="1"/>
    <x v="4"/>
    <n v="308"/>
    <x v="25306"/>
    <n v="3000000"/>
    <x v="25213"/>
  </r>
  <r>
    <x v="1"/>
    <x v="1"/>
    <x v="4"/>
    <n v="309"/>
    <x v="25307"/>
    <n v="4005758.846874997"/>
    <x v="25214"/>
  </r>
  <r>
    <x v="1"/>
    <x v="1"/>
    <x v="4"/>
    <n v="310"/>
    <x v="25308"/>
    <n v="3965105.987499997"/>
    <x v="25215"/>
  </r>
  <r>
    <x v="1"/>
    <x v="1"/>
    <x v="4"/>
    <n v="311"/>
    <x v="25309"/>
    <n v="3237159.5093749911"/>
    <x v="25216"/>
  </r>
  <r>
    <x v="1"/>
    <x v="1"/>
    <x v="4"/>
    <n v="312"/>
    <x v="25310"/>
    <n v="4166997.450000003"/>
    <x v="25217"/>
  </r>
  <r>
    <x v="1"/>
    <x v="1"/>
    <x v="4"/>
    <n v="313"/>
    <x v="25311"/>
    <n v="4114410.9624999911"/>
    <x v="25218"/>
  </r>
  <r>
    <x v="1"/>
    <x v="1"/>
    <x v="4"/>
    <n v="314"/>
    <x v="25312"/>
    <n v="3550249.325000003"/>
    <x v="25219"/>
  </r>
  <r>
    <x v="1"/>
    <x v="1"/>
    <x v="4"/>
    <n v="315"/>
    <x v="25313"/>
    <n v="3000000"/>
    <x v="25220"/>
  </r>
  <r>
    <x v="1"/>
    <x v="1"/>
    <x v="4"/>
    <n v="316"/>
    <x v="25314"/>
    <n v="3000000"/>
    <x v="25221"/>
  </r>
  <r>
    <x v="1"/>
    <x v="1"/>
    <x v="4"/>
    <n v="317"/>
    <x v="25315"/>
    <n v="3468481.612499997"/>
    <x v="25222"/>
  </r>
  <r>
    <x v="1"/>
    <x v="1"/>
    <x v="4"/>
    <n v="318"/>
    <x v="25316"/>
    <n v="3000000"/>
    <x v="25223"/>
  </r>
  <r>
    <x v="1"/>
    <x v="1"/>
    <x v="4"/>
    <n v="319"/>
    <x v="25317"/>
    <n v="3410365.625"/>
    <x v="25224"/>
  </r>
  <r>
    <x v="1"/>
    <x v="1"/>
    <x v="4"/>
    <n v="320"/>
    <x v="25318"/>
    <n v="3370753.212500006"/>
    <x v="25225"/>
  </r>
  <r>
    <x v="1"/>
    <x v="1"/>
    <x v="4"/>
    <n v="321"/>
    <x v="25319"/>
    <n v="3000000"/>
    <x v="25226"/>
  </r>
  <r>
    <x v="1"/>
    <x v="1"/>
    <x v="4"/>
    <n v="322"/>
    <x v="25320"/>
    <n v="3654615.875"/>
    <x v="25227"/>
  </r>
  <r>
    <x v="1"/>
    <x v="1"/>
    <x v="4"/>
    <n v="323"/>
    <x v="25321"/>
    <n v="3000000"/>
    <x v="25228"/>
  </r>
  <r>
    <x v="1"/>
    <x v="1"/>
    <x v="4"/>
    <n v="324"/>
    <x v="25322"/>
    <n v="3174579.625"/>
    <x v="25229"/>
  </r>
  <r>
    <x v="1"/>
    <x v="1"/>
    <x v="4"/>
    <n v="325"/>
    <x v="25323"/>
    <n v="3726002.150000006"/>
    <x v="25230"/>
  </r>
  <r>
    <x v="1"/>
    <x v="1"/>
    <x v="4"/>
    <n v="326"/>
    <x v="25324"/>
    <n v="3000000"/>
    <x v="25231"/>
  </r>
  <r>
    <x v="1"/>
    <x v="1"/>
    <x v="4"/>
    <n v="327"/>
    <x v="25325"/>
    <n v="3000000"/>
    <x v="25232"/>
  </r>
  <r>
    <x v="1"/>
    <x v="1"/>
    <x v="4"/>
    <n v="328"/>
    <x v="25326"/>
    <n v="3319481.15625"/>
    <x v="25233"/>
  </r>
  <r>
    <x v="1"/>
    <x v="1"/>
    <x v="4"/>
    <n v="329"/>
    <x v="25327"/>
    <n v="3000000"/>
    <x v="25234"/>
  </r>
  <r>
    <x v="1"/>
    <x v="1"/>
    <x v="4"/>
    <n v="330"/>
    <x v="25328"/>
    <n v="3403982.837500006"/>
    <x v="25235"/>
  </r>
  <r>
    <x v="1"/>
    <x v="1"/>
    <x v="4"/>
    <n v="331"/>
    <x v="25329"/>
    <n v="3348239.4125000089"/>
    <x v="25236"/>
  </r>
  <r>
    <x v="1"/>
    <x v="1"/>
    <x v="4"/>
    <n v="332"/>
    <x v="25330"/>
    <n v="3684857.25"/>
    <x v="25237"/>
  </r>
  <r>
    <x v="1"/>
    <x v="1"/>
    <x v="4"/>
    <n v="333"/>
    <x v="25331"/>
    <n v="4461840.5687500089"/>
    <x v="25238"/>
  </r>
  <r>
    <x v="1"/>
    <x v="1"/>
    <x v="4"/>
    <n v="334"/>
    <x v="25332"/>
    <n v="3000000"/>
    <x v="25239"/>
  </r>
  <r>
    <x v="1"/>
    <x v="1"/>
    <x v="4"/>
    <n v="335"/>
    <x v="25333"/>
    <n v="4435018.799999997"/>
    <x v="25240"/>
  </r>
  <r>
    <x v="1"/>
    <x v="1"/>
    <x v="4"/>
    <n v="336"/>
    <x v="25334"/>
    <n v="3000000"/>
    <x v="25241"/>
  </r>
  <r>
    <x v="1"/>
    <x v="1"/>
    <x v="4"/>
    <n v="337"/>
    <x v="25335"/>
    <n v="3000000"/>
    <x v="25242"/>
  </r>
  <r>
    <x v="1"/>
    <x v="1"/>
    <x v="4"/>
    <n v="338"/>
    <x v="25336"/>
    <n v="3373579.5"/>
    <x v="25243"/>
  </r>
  <r>
    <x v="1"/>
    <x v="1"/>
    <x v="4"/>
    <n v="339"/>
    <x v="25337"/>
    <n v="3547833.674999997"/>
    <x v="25244"/>
  </r>
  <r>
    <x v="1"/>
    <x v="1"/>
    <x v="4"/>
    <n v="340"/>
    <x v="25338"/>
    <n v="3126216.3374999911"/>
    <x v="25245"/>
  </r>
  <r>
    <x v="1"/>
    <x v="1"/>
    <x v="4"/>
    <n v="341"/>
    <x v="25339"/>
    <n v="3680813.8500000089"/>
    <x v="25246"/>
  </r>
  <r>
    <x v="1"/>
    <x v="1"/>
    <x v="4"/>
    <n v="342"/>
    <x v="25340"/>
    <n v="3551234.5500000119"/>
    <x v="25247"/>
  </r>
  <r>
    <x v="1"/>
    <x v="1"/>
    <x v="4"/>
    <n v="343"/>
    <x v="25341"/>
    <n v="3000000"/>
    <x v="25248"/>
  </r>
  <r>
    <x v="1"/>
    <x v="1"/>
    <x v="4"/>
    <n v="344"/>
    <x v="25342"/>
    <n v="3532891.9937499911"/>
    <x v="25249"/>
  </r>
  <r>
    <x v="1"/>
    <x v="1"/>
    <x v="4"/>
    <n v="345"/>
    <x v="25343"/>
    <n v="3029860.212500006"/>
    <x v="25250"/>
  </r>
  <r>
    <x v="1"/>
    <x v="1"/>
    <x v="4"/>
    <n v="346"/>
    <x v="25344"/>
    <n v="3821387.78125"/>
    <x v="25251"/>
  </r>
  <r>
    <x v="1"/>
    <x v="1"/>
    <x v="4"/>
    <n v="347"/>
    <x v="25345"/>
    <n v="3344751.1062499881"/>
    <x v="25252"/>
  </r>
  <r>
    <x v="1"/>
    <x v="1"/>
    <x v="4"/>
    <n v="348"/>
    <x v="25346"/>
    <n v="3100151.387500003"/>
    <x v="25253"/>
  </r>
  <r>
    <x v="1"/>
    <x v="1"/>
    <x v="4"/>
    <n v="349"/>
    <x v="25347"/>
    <n v="3288466.137500003"/>
    <x v="25254"/>
  </r>
  <r>
    <x v="1"/>
    <x v="1"/>
    <x v="4"/>
    <n v="350"/>
    <x v="25348"/>
    <n v="4144060.825000003"/>
    <x v="25255"/>
  </r>
  <r>
    <x v="1"/>
    <x v="1"/>
    <x v="4"/>
    <n v="351"/>
    <x v="25349"/>
    <n v="3224982.125"/>
    <x v="25256"/>
  </r>
  <r>
    <x v="1"/>
    <x v="1"/>
    <x v="4"/>
    <n v="352"/>
    <x v="25350"/>
    <n v="3717651.5"/>
    <x v="25257"/>
  </r>
  <r>
    <x v="1"/>
    <x v="1"/>
    <x v="4"/>
    <n v="353"/>
    <x v="25351"/>
    <n v="3320993.474999994"/>
    <x v="25258"/>
  </r>
  <r>
    <x v="1"/>
    <x v="1"/>
    <x v="4"/>
    <n v="354"/>
    <x v="25352"/>
    <n v="3302022.900000006"/>
    <x v="25259"/>
  </r>
  <r>
    <x v="1"/>
    <x v="1"/>
    <x v="4"/>
    <n v="355"/>
    <x v="25353"/>
    <n v="3679786.950000003"/>
    <x v="25260"/>
  </r>
  <r>
    <x v="1"/>
    <x v="1"/>
    <x v="4"/>
    <n v="356"/>
    <x v="25354"/>
    <n v="3390266.8250000179"/>
    <x v="25261"/>
  </r>
  <r>
    <x v="1"/>
    <x v="1"/>
    <x v="4"/>
    <n v="357"/>
    <x v="25355"/>
    <n v="3066933.825000003"/>
    <x v="24546"/>
  </r>
  <r>
    <x v="1"/>
    <x v="1"/>
    <x v="4"/>
    <n v="358"/>
    <x v="25356"/>
    <n v="3160913.474999994"/>
    <x v="25262"/>
  </r>
  <r>
    <x v="1"/>
    <x v="1"/>
    <x v="4"/>
    <n v="359"/>
    <x v="25357"/>
    <n v="3088140.862499997"/>
    <x v="25263"/>
  </r>
  <r>
    <x v="1"/>
    <x v="1"/>
    <x v="4"/>
    <n v="360"/>
    <x v="25358"/>
    <n v="3000000"/>
    <x v="25264"/>
  </r>
  <r>
    <x v="1"/>
    <x v="1"/>
    <x v="4"/>
    <n v="361"/>
    <x v="25359"/>
    <n v="3531486.525000006"/>
    <x v="25265"/>
  </r>
  <r>
    <x v="1"/>
    <x v="1"/>
    <x v="4"/>
    <n v="362"/>
    <x v="25360"/>
    <n v="3719393.762500003"/>
    <x v="25266"/>
  </r>
  <r>
    <x v="1"/>
    <x v="1"/>
    <x v="4"/>
    <n v="363"/>
    <x v="25361"/>
    <n v="4300198.224999994"/>
    <x v="25267"/>
  </r>
  <r>
    <x v="1"/>
    <x v="1"/>
    <x v="4"/>
    <n v="364"/>
    <x v="25362"/>
    <n v="4063493.587500006"/>
    <x v="25268"/>
  </r>
  <r>
    <x v="1"/>
    <x v="1"/>
    <x v="4"/>
    <n v="365"/>
    <x v="25363"/>
    <n v="3000000"/>
    <x v="25269"/>
  </r>
  <r>
    <x v="1"/>
    <x v="1"/>
    <x v="4"/>
    <n v="366"/>
    <x v="25364"/>
    <n v="4432535.775000006"/>
    <x v="25270"/>
  </r>
  <r>
    <x v="1"/>
    <x v="1"/>
    <x v="4"/>
    <n v="367"/>
    <x v="25365"/>
    <n v="3353216.174999997"/>
    <x v="25271"/>
  </r>
  <r>
    <x v="1"/>
    <x v="1"/>
    <x v="4"/>
    <n v="368"/>
    <x v="25366"/>
    <n v="4011016.849999994"/>
    <x v="25272"/>
  </r>
  <r>
    <x v="1"/>
    <x v="1"/>
    <x v="4"/>
    <n v="369"/>
    <x v="25367"/>
    <n v="3742760.1875"/>
    <x v="25273"/>
  </r>
  <r>
    <x v="1"/>
    <x v="1"/>
    <x v="4"/>
    <n v="370"/>
    <x v="25368"/>
    <n v="3807625.512500003"/>
    <x v="25274"/>
  </r>
  <r>
    <x v="1"/>
    <x v="1"/>
    <x v="4"/>
    <n v="371"/>
    <x v="25369"/>
    <n v="3438875.125"/>
    <x v="25275"/>
  </r>
  <r>
    <x v="1"/>
    <x v="1"/>
    <x v="4"/>
    <n v="372"/>
    <x v="25370"/>
    <n v="3325071.59375"/>
    <x v="25276"/>
  </r>
  <r>
    <x v="1"/>
    <x v="1"/>
    <x v="4"/>
    <n v="373"/>
    <x v="25371"/>
    <n v="3183370.368750006"/>
    <x v="25277"/>
  </r>
  <r>
    <x v="1"/>
    <x v="1"/>
    <x v="4"/>
    <n v="374"/>
    <x v="25372"/>
    <n v="3703577.328125"/>
    <x v="25278"/>
  </r>
  <r>
    <x v="1"/>
    <x v="1"/>
    <x v="4"/>
    <n v="375"/>
    <x v="25373"/>
    <n v="3281823.765625"/>
    <x v="25279"/>
  </r>
  <r>
    <x v="1"/>
    <x v="1"/>
    <x v="4"/>
    <n v="376"/>
    <x v="25374"/>
    <n v="3489702.9437500089"/>
    <x v="25280"/>
  </r>
  <r>
    <x v="1"/>
    <x v="1"/>
    <x v="4"/>
    <n v="377"/>
    <x v="25375"/>
    <n v="3066616.868750006"/>
    <x v="25281"/>
  </r>
  <r>
    <x v="1"/>
    <x v="1"/>
    <x v="4"/>
    <n v="378"/>
    <x v="25376"/>
    <n v="3136777.2749999911"/>
    <x v="25282"/>
  </r>
  <r>
    <x v="1"/>
    <x v="1"/>
    <x v="4"/>
    <n v="379"/>
    <x v="25377"/>
    <n v="3114296.5124999881"/>
    <x v="25283"/>
  </r>
  <r>
    <x v="1"/>
    <x v="1"/>
    <x v="4"/>
    <n v="380"/>
    <x v="25378"/>
    <n v="3519456.825000003"/>
    <x v="25284"/>
  </r>
  <r>
    <x v="1"/>
    <x v="1"/>
    <x v="4"/>
    <n v="381"/>
    <x v="25379"/>
    <n v="3351866.537499994"/>
    <x v="25285"/>
  </r>
  <r>
    <x v="1"/>
    <x v="1"/>
    <x v="4"/>
    <n v="382"/>
    <x v="25380"/>
    <n v="3303827.775000006"/>
    <x v="25286"/>
  </r>
  <r>
    <x v="1"/>
    <x v="1"/>
    <x v="4"/>
    <n v="383"/>
    <x v="25381"/>
    <n v="3000000"/>
    <x v="25287"/>
  </r>
  <r>
    <x v="1"/>
    <x v="1"/>
    <x v="4"/>
    <n v="384"/>
    <x v="25382"/>
    <n v="3785044.5625"/>
    <x v="25288"/>
  </r>
  <r>
    <x v="1"/>
    <x v="1"/>
    <x v="4"/>
    <n v="385"/>
    <x v="25383"/>
    <n v="4001783.099999994"/>
    <x v="25289"/>
  </r>
  <r>
    <x v="1"/>
    <x v="1"/>
    <x v="4"/>
    <n v="386"/>
    <x v="25384"/>
    <n v="3336616.6000000089"/>
    <x v="25290"/>
  </r>
  <r>
    <x v="1"/>
    <x v="1"/>
    <x v="4"/>
    <n v="387"/>
    <x v="25385"/>
    <n v="3256960.950000003"/>
    <x v="25291"/>
  </r>
  <r>
    <x v="1"/>
    <x v="1"/>
    <x v="4"/>
    <n v="388"/>
    <x v="25386"/>
    <n v="3483048.75"/>
    <x v="25292"/>
  </r>
  <r>
    <x v="1"/>
    <x v="1"/>
    <x v="4"/>
    <n v="389"/>
    <x v="25387"/>
    <n v="3623329.9499999881"/>
    <x v="25293"/>
  </r>
  <r>
    <x v="1"/>
    <x v="1"/>
    <x v="4"/>
    <n v="390"/>
    <x v="25388"/>
    <n v="3903995.25"/>
    <x v="25294"/>
  </r>
  <r>
    <x v="1"/>
    <x v="1"/>
    <x v="4"/>
    <n v="391"/>
    <x v="25389"/>
    <n v="3000000"/>
    <x v="25295"/>
  </r>
  <r>
    <x v="1"/>
    <x v="1"/>
    <x v="4"/>
    <n v="392"/>
    <x v="25390"/>
    <n v="4757831.6875"/>
    <x v="25296"/>
  </r>
  <r>
    <x v="1"/>
    <x v="1"/>
    <x v="4"/>
    <n v="393"/>
    <x v="25391"/>
    <n v="4071883.950000003"/>
    <x v="25297"/>
  </r>
  <r>
    <x v="1"/>
    <x v="1"/>
    <x v="4"/>
    <n v="394"/>
    <x v="25392"/>
    <n v="3476966.4375"/>
    <x v="25298"/>
  </r>
  <r>
    <x v="1"/>
    <x v="1"/>
    <x v="4"/>
    <n v="395"/>
    <x v="25393"/>
    <n v="3000000"/>
    <x v="25299"/>
  </r>
  <r>
    <x v="1"/>
    <x v="1"/>
    <x v="4"/>
    <n v="396"/>
    <x v="25394"/>
    <n v="4314432.1499999911"/>
    <x v="25300"/>
  </r>
  <r>
    <x v="1"/>
    <x v="1"/>
    <x v="4"/>
    <n v="397"/>
    <x v="25395"/>
    <n v="3142021.5625"/>
    <x v="25301"/>
  </r>
  <r>
    <x v="1"/>
    <x v="1"/>
    <x v="4"/>
    <n v="398"/>
    <x v="25396"/>
    <n v="3000000"/>
    <x v="25302"/>
  </r>
  <r>
    <x v="1"/>
    <x v="1"/>
    <x v="4"/>
    <n v="399"/>
    <x v="25397"/>
    <n v="3674125.9781249911"/>
    <x v="25303"/>
  </r>
  <r>
    <x v="1"/>
    <x v="1"/>
    <x v="4"/>
    <n v="400"/>
    <x v="25398"/>
    <n v="3000000"/>
    <x v="25304"/>
  </r>
  <r>
    <x v="1"/>
    <x v="1"/>
    <x v="4"/>
    <n v="401"/>
    <x v="25399"/>
    <n v="3000000"/>
    <x v="25305"/>
  </r>
  <r>
    <x v="1"/>
    <x v="1"/>
    <x v="4"/>
    <n v="402"/>
    <x v="25400"/>
    <n v="3000000"/>
    <x v="25306"/>
  </r>
  <r>
    <x v="1"/>
    <x v="1"/>
    <x v="4"/>
    <n v="403"/>
    <x v="25401"/>
    <n v="3921756.115624994"/>
    <x v="25307"/>
  </r>
  <r>
    <x v="1"/>
    <x v="1"/>
    <x v="4"/>
    <n v="404"/>
    <x v="25402"/>
    <n v="3000000"/>
    <x v="25308"/>
  </r>
  <r>
    <x v="1"/>
    <x v="1"/>
    <x v="4"/>
    <n v="405"/>
    <x v="25403"/>
    <n v="3515287.846874997"/>
    <x v="25309"/>
  </r>
  <r>
    <x v="1"/>
    <x v="1"/>
    <x v="4"/>
    <n v="406"/>
    <x v="25404"/>
    <n v="3673154.3999999911"/>
    <x v="25310"/>
  </r>
  <r>
    <x v="1"/>
    <x v="1"/>
    <x v="4"/>
    <n v="407"/>
    <x v="25405"/>
    <n v="3305295.5499999821"/>
    <x v="25311"/>
  </r>
  <r>
    <x v="1"/>
    <x v="1"/>
    <x v="4"/>
    <n v="408"/>
    <x v="25406"/>
    <n v="3000000"/>
    <x v="25312"/>
  </r>
  <r>
    <x v="1"/>
    <x v="1"/>
    <x v="4"/>
    <n v="409"/>
    <x v="25407"/>
    <n v="4006277.125"/>
    <x v="25313"/>
  </r>
  <r>
    <x v="1"/>
    <x v="1"/>
    <x v="4"/>
    <n v="410"/>
    <x v="25408"/>
    <n v="4769575.724999994"/>
    <x v="25314"/>
  </r>
  <r>
    <x v="1"/>
    <x v="1"/>
    <x v="4"/>
    <n v="411"/>
    <x v="25409"/>
    <n v="3287793.1999999881"/>
    <x v="25315"/>
  </r>
  <r>
    <x v="1"/>
    <x v="1"/>
    <x v="4"/>
    <n v="412"/>
    <x v="25410"/>
    <n v="3016634.959374994"/>
    <x v="25316"/>
  </r>
  <r>
    <x v="1"/>
    <x v="1"/>
    <x v="4"/>
    <n v="413"/>
    <x v="25411"/>
    <n v="4018158.75"/>
    <x v="25317"/>
  </r>
  <r>
    <x v="1"/>
    <x v="1"/>
    <x v="4"/>
    <n v="414"/>
    <x v="25412"/>
    <n v="3000000"/>
    <x v="25318"/>
  </r>
  <r>
    <x v="1"/>
    <x v="1"/>
    <x v="4"/>
    <n v="415"/>
    <x v="25413"/>
    <n v="3000000"/>
    <x v="25319"/>
  </r>
  <r>
    <x v="1"/>
    <x v="1"/>
    <x v="4"/>
    <n v="416"/>
    <x v="25414"/>
    <n v="3000000"/>
    <x v="25320"/>
  </r>
  <r>
    <x v="1"/>
    <x v="1"/>
    <x v="4"/>
    <n v="417"/>
    <x v="25415"/>
    <n v="4438451.5531250089"/>
    <x v="25321"/>
  </r>
  <r>
    <x v="1"/>
    <x v="1"/>
    <x v="4"/>
    <n v="418"/>
    <x v="25416"/>
    <n v="3862191.1312500089"/>
    <x v="25322"/>
  </r>
  <r>
    <x v="1"/>
    <x v="1"/>
    <x v="4"/>
    <n v="419"/>
    <x v="25417"/>
    <n v="4186451.325000003"/>
    <x v="25323"/>
  </r>
  <r>
    <x v="1"/>
    <x v="1"/>
    <x v="4"/>
    <n v="420"/>
    <x v="25418"/>
    <n v="3257794.049999997"/>
    <x v="25324"/>
  </r>
  <r>
    <x v="1"/>
    <x v="1"/>
    <x v="4"/>
    <n v="421"/>
    <x v="25419"/>
    <n v="3000000"/>
    <x v="25325"/>
  </r>
  <r>
    <x v="1"/>
    <x v="1"/>
    <x v="4"/>
    <n v="422"/>
    <x v="25420"/>
    <n v="3000000"/>
    <x v="25326"/>
  </r>
  <r>
    <x v="1"/>
    <x v="1"/>
    <x v="4"/>
    <n v="423"/>
    <x v="25421"/>
    <n v="3907392.1312500089"/>
    <x v="25327"/>
  </r>
  <r>
    <x v="1"/>
    <x v="1"/>
    <x v="4"/>
    <n v="424"/>
    <x v="25422"/>
    <n v="4191178.125"/>
    <x v="25328"/>
  </r>
  <r>
    <x v="1"/>
    <x v="1"/>
    <x v="4"/>
    <n v="425"/>
    <x v="25423"/>
    <n v="3361276.700000003"/>
    <x v="25329"/>
  </r>
  <r>
    <x v="1"/>
    <x v="1"/>
    <x v="4"/>
    <n v="426"/>
    <x v="25424"/>
    <n v="3452673.150000006"/>
    <x v="25330"/>
  </r>
  <r>
    <x v="1"/>
    <x v="1"/>
    <x v="4"/>
    <n v="427"/>
    <x v="25425"/>
    <n v="3925359.112499997"/>
    <x v="25331"/>
  </r>
  <r>
    <x v="1"/>
    <x v="1"/>
    <x v="4"/>
    <n v="428"/>
    <x v="25426"/>
    <n v="3000000"/>
    <x v="25332"/>
  </r>
  <r>
    <x v="1"/>
    <x v="1"/>
    <x v="4"/>
    <n v="429"/>
    <x v="25427"/>
    <n v="3000000"/>
    <x v="25333"/>
  </r>
  <r>
    <x v="1"/>
    <x v="1"/>
    <x v="4"/>
    <n v="430"/>
    <x v="25428"/>
    <n v="3928635.775000006"/>
    <x v="25334"/>
  </r>
  <r>
    <x v="1"/>
    <x v="1"/>
    <x v="4"/>
    <n v="431"/>
    <x v="25429"/>
    <n v="3350468.275000006"/>
    <x v="25335"/>
  </r>
  <r>
    <x v="1"/>
    <x v="1"/>
    <x v="4"/>
    <n v="432"/>
    <x v="25430"/>
    <n v="3295955.8500000089"/>
    <x v="25336"/>
  </r>
  <r>
    <x v="1"/>
    <x v="1"/>
    <x v="4"/>
    <n v="433"/>
    <x v="25431"/>
    <n v="3344724.599999994"/>
    <x v="25337"/>
  </r>
  <r>
    <x v="1"/>
    <x v="1"/>
    <x v="4"/>
    <n v="434"/>
    <x v="25432"/>
    <n v="3454329.450000003"/>
    <x v="25338"/>
  </r>
  <r>
    <x v="1"/>
    <x v="1"/>
    <x v="4"/>
    <n v="435"/>
    <x v="25433"/>
    <n v="3000000"/>
    <x v="25339"/>
  </r>
  <r>
    <x v="1"/>
    <x v="1"/>
    <x v="4"/>
    <n v="436"/>
    <x v="25434"/>
    <n v="3000000"/>
    <x v="25340"/>
  </r>
  <r>
    <x v="1"/>
    <x v="1"/>
    <x v="4"/>
    <n v="437"/>
    <x v="25435"/>
    <n v="3711843.9875000119"/>
    <x v="25341"/>
  </r>
  <r>
    <x v="1"/>
    <x v="1"/>
    <x v="4"/>
    <n v="438"/>
    <x v="25436"/>
    <n v="3000000"/>
    <x v="25342"/>
  </r>
  <r>
    <x v="1"/>
    <x v="1"/>
    <x v="4"/>
    <n v="439"/>
    <x v="25437"/>
    <n v="3000000"/>
    <x v="25343"/>
  </r>
  <r>
    <x v="1"/>
    <x v="1"/>
    <x v="4"/>
    <n v="440"/>
    <x v="25438"/>
    <n v="3161886.174999997"/>
    <x v="25344"/>
  </r>
  <r>
    <x v="1"/>
    <x v="1"/>
    <x v="4"/>
    <n v="441"/>
    <x v="25439"/>
    <n v="3000000"/>
    <x v="25345"/>
  </r>
  <r>
    <x v="1"/>
    <x v="1"/>
    <x v="4"/>
    <n v="442"/>
    <x v="25440"/>
    <n v="3000000"/>
    <x v="25346"/>
  </r>
  <r>
    <x v="1"/>
    <x v="1"/>
    <x v="4"/>
    <n v="443"/>
    <x v="25441"/>
    <n v="4603367.2375000119"/>
    <x v="25347"/>
  </r>
  <r>
    <x v="1"/>
    <x v="1"/>
    <x v="4"/>
    <n v="444"/>
    <x v="25442"/>
    <n v="3000000"/>
    <x v="25348"/>
  </r>
  <r>
    <x v="1"/>
    <x v="1"/>
    <x v="4"/>
    <n v="445"/>
    <x v="25443"/>
    <n v="3000000"/>
    <x v="25349"/>
  </r>
  <r>
    <x v="1"/>
    <x v="1"/>
    <x v="4"/>
    <n v="446"/>
    <x v="25444"/>
    <n v="3006496.6031249911"/>
    <x v="25350"/>
  </r>
  <r>
    <x v="1"/>
    <x v="1"/>
    <x v="4"/>
    <n v="447"/>
    <x v="25445"/>
    <n v="3532662.575000003"/>
    <x v="25351"/>
  </r>
  <r>
    <x v="1"/>
    <x v="1"/>
    <x v="4"/>
    <n v="448"/>
    <x v="25446"/>
    <n v="3041260.2375000119"/>
    <x v="25352"/>
  </r>
  <r>
    <x v="1"/>
    <x v="1"/>
    <x v="4"/>
    <n v="449"/>
    <x v="25447"/>
    <n v="4350644.474999994"/>
    <x v="25353"/>
  </r>
  <r>
    <x v="1"/>
    <x v="1"/>
    <x v="4"/>
    <n v="450"/>
    <x v="25448"/>
    <n v="3000000"/>
    <x v="25354"/>
  </r>
  <r>
    <x v="1"/>
    <x v="1"/>
    <x v="4"/>
    <n v="451"/>
    <x v="25449"/>
    <n v="4022233.287499994"/>
    <x v="25355"/>
  </r>
  <r>
    <x v="1"/>
    <x v="1"/>
    <x v="4"/>
    <n v="452"/>
    <x v="25450"/>
    <n v="3455952.900000006"/>
    <x v="25356"/>
  </r>
  <r>
    <x v="1"/>
    <x v="1"/>
    <x v="4"/>
    <n v="453"/>
    <x v="25451"/>
    <n v="3000000"/>
    <x v="25357"/>
  </r>
  <r>
    <x v="1"/>
    <x v="1"/>
    <x v="4"/>
    <n v="454"/>
    <x v="25452"/>
    <n v="3000000"/>
    <x v="25358"/>
  </r>
  <r>
    <x v="1"/>
    <x v="1"/>
    <x v="4"/>
    <n v="455"/>
    <x v="25453"/>
    <n v="3000000"/>
    <x v="25359"/>
  </r>
  <r>
    <x v="1"/>
    <x v="1"/>
    <x v="4"/>
    <n v="456"/>
    <x v="25454"/>
    <n v="3761388.21875"/>
    <x v="25360"/>
  </r>
  <r>
    <x v="1"/>
    <x v="1"/>
    <x v="4"/>
    <n v="457"/>
    <x v="25455"/>
    <n v="3000000"/>
    <x v="25361"/>
  </r>
  <r>
    <x v="1"/>
    <x v="1"/>
    <x v="4"/>
    <n v="458"/>
    <x v="25456"/>
    <n v="3000000"/>
    <x v="25362"/>
  </r>
  <r>
    <x v="1"/>
    <x v="1"/>
    <x v="4"/>
    <n v="459"/>
    <x v="25457"/>
    <n v="3323005.049999997"/>
    <x v="25363"/>
  </r>
  <r>
    <x v="1"/>
    <x v="1"/>
    <x v="4"/>
    <n v="460"/>
    <x v="25458"/>
    <n v="4637874.0249999911"/>
    <x v="25364"/>
  </r>
  <r>
    <x v="1"/>
    <x v="1"/>
    <x v="4"/>
    <n v="461"/>
    <x v="25459"/>
    <n v="3000000"/>
    <x v="25365"/>
  </r>
  <r>
    <x v="1"/>
    <x v="1"/>
    <x v="4"/>
    <n v="462"/>
    <x v="25460"/>
    <n v="3618949.2749999911"/>
    <x v="25366"/>
  </r>
  <r>
    <x v="1"/>
    <x v="1"/>
    <x v="4"/>
    <n v="463"/>
    <x v="25461"/>
    <n v="4197208.862499997"/>
    <x v="25367"/>
  </r>
  <r>
    <x v="1"/>
    <x v="1"/>
    <x v="4"/>
    <n v="464"/>
    <x v="25462"/>
    <n v="3000000"/>
    <x v="25368"/>
  </r>
  <r>
    <x v="1"/>
    <x v="1"/>
    <x v="4"/>
    <n v="465"/>
    <x v="25463"/>
    <n v="3383417.671875"/>
    <x v="25369"/>
  </r>
  <r>
    <x v="1"/>
    <x v="1"/>
    <x v="4"/>
    <n v="466"/>
    <x v="25464"/>
    <n v="3265942.012500003"/>
    <x v="25370"/>
  </r>
  <r>
    <x v="1"/>
    <x v="1"/>
    <x v="4"/>
    <n v="467"/>
    <x v="25465"/>
    <n v="3442030.125"/>
    <x v="25371"/>
  </r>
  <r>
    <x v="1"/>
    <x v="1"/>
    <x v="4"/>
    <n v="468"/>
    <x v="25466"/>
    <n v="3810797.5625"/>
    <x v="25372"/>
  </r>
  <r>
    <x v="1"/>
    <x v="1"/>
    <x v="4"/>
    <n v="469"/>
    <x v="25467"/>
    <n v="3968265.325000003"/>
    <x v="25373"/>
  </r>
  <r>
    <x v="1"/>
    <x v="1"/>
    <x v="4"/>
    <n v="470"/>
    <x v="25468"/>
    <n v="3167760.7624999881"/>
    <x v="25374"/>
  </r>
  <r>
    <x v="1"/>
    <x v="1"/>
    <x v="4"/>
    <n v="471"/>
    <x v="25469"/>
    <n v="3000000"/>
    <x v="25375"/>
  </r>
  <r>
    <x v="1"/>
    <x v="1"/>
    <x v="4"/>
    <n v="472"/>
    <x v="25470"/>
    <n v="4229367.75"/>
    <x v="25376"/>
  </r>
  <r>
    <x v="1"/>
    <x v="1"/>
    <x v="4"/>
    <n v="473"/>
    <x v="25471"/>
    <n v="3637873.987499997"/>
    <x v="25377"/>
  </r>
  <r>
    <x v="1"/>
    <x v="1"/>
    <x v="4"/>
    <n v="474"/>
    <x v="25472"/>
    <n v="3892379.884375006"/>
    <x v="25378"/>
  </r>
  <r>
    <x v="1"/>
    <x v="1"/>
    <x v="4"/>
    <n v="475"/>
    <x v="25473"/>
    <n v="3000000"/>
    <x v="25379"/>
  </r>
  <r>
    <x v="1"/>
    <x v="1"/>
    <x v="4"/>
    <n v="476"/>
    <x v="25474"/>
    <n v="3734481.162499994"/>
    <x v="25380"/>
  </r>
  <r>
    <x v="1"/>
    <x v="1"/>
    <x v="4"/>
    <n v="477"/>
    <x v="25475"/>
    <n v="3630579.546875"/>
    <x v="25381"/>
  </r>
  <r>
    <x v="1"/>
    <x v="1"/>
    <x v="4"/>
    <n v="478"/>
    <x v="25476"/>
    <n v="3296774.700000003"/>
    <x v="25382"/>
  </r>
  <r>
    <x v="1"/>
    <x v="1"/>
    <x v="4"/>
    <n v="479"/>
    <x v="25477"/>
    <n v="3000000"/>
    <x v="25383"/>
  </r>
  <r>
    <x v="1"/>
    <x v="1"/>
    <x v="4"/>
    <n v="480"/>
    <x v="25478"/>
    <n v="3754962.4874999821"/>
    <x v="25384"/>
  </r>
  <r>
    <x v="1"/>
    <x v="1"/>
    <x v="4"/>
    <n v="481"/>
    <x v="25479"/>
    <n v="3856099.887500003"/>
    <x v="25385"/>
  </r>
  <r>
    <x v="1"/>
    <x v="1"/>
    <x v="4"/>
    <n v="482"/>
    <x v="25480"/>
    <n v="3921336.012500003"/>
    <x v="25386"/>
  </r>
  <r>
    <x v="1"/>
    <x v="1"/>
    <x v="4"/>
    <n v="483"/>
    <x v="25481"/>
    <n v="3482679.440624997"/>
    <x v="25387"/>
  </r>
  <r>
    <x v="1"/>
    <x v="1"/>
    <x v="4"/>
    <n v="484"/>
    <x v="25482"/>
    <n v="3106045.393749997"/>
    <x v="25388"/>
  </r>
  <r>
    <x v="1"/>
    <x v="1"/>
    <x v="4"/>
    <n v="485"/>
    <x v="25483"/>
    <n v="3402253.412499994"/>
    <x v="25389"/>
  </r>
  <r>
    <x v="1"/>
    <x v="1"/>
    <x v="4"/>
    <n v="486"/>
    <x v="25484"/>
    <n v="3813844.525000006"/>
    <x v="25390"/>
  </r>
  <r>
    <x v="1"/>
    <x v="1"/>
    <x v="4"/>
    <n v="487"/>
    <x v="25485"/>
    <n v="4623934.487499997"/>
    <x v="25391"/>
  </r>
  <r>
    <x v="1"/>
    <x v="1"/>
    <x v="4"/>
    <n v="488"/>
    <x v="25486"/>
    <n v="3263546.375"/>
    <x v="25392"/>
  </r>
  <r>
    <x v="1"/>
    <x v="1"/>
    <x v="4"/>
    <n v="489"/>
    <x v="25487"/>
    <n v="3000000"/>
    <x v="25393"/>
  </r>
  <r>
    <x v="1"/>
    <x v="1"/>
    <x v="4"/>
    <n v="490"/>
    <x v="25488"/>
    <n v="3645778.837500006"/>
    <x v="25394"/>
  </r>
  <r>
    <x v="1"/>
    <x v="1"/>
    <x v="4"/>
    <n v="491"/>
    <x v="25489"/>
    <n v="4539799.349999994"/>
    <x v="25395"/>
  </r>
  <r>
    <x v="1"/>
    <x v="1"/>
    <x v="4"/>
    <n v="492"/>
    <x v="25490"/>
    <n v="3630742.1999999881"/>
    <x v="25396"/>
  </r>
  <r>
    <x v="1"/>
    <x v="1"/>
    <x v="4"/>
    <n v="493"/>
    <x v="25491"/>
    <n v="3000000"/>
    <x v="25397"/>
  </r>
  <r>
    <x v="1"/>
    <x v="1"/>
    <x v="4"/>
    <n v="494"/>
    <x v="25492"/>
    <n v="3762980.349999994"/>
    <x v="25398"/>
  </r>
  <r>
    <x v="1"/>
    <x v="1"/>
    <x v="4"/>
    <n v="495"/>
    <x v="25493"/>
    <n v="3000000"/>
    <x v="25399"/>
  </r>
  <r>
    <x v="1"/>
    <x v="1"/>
    <x v="4"/>
    <n v="496"/>
    <x v="25494"/>
    <n v="3428621.4687500149"/>
    <x v="25400"/>
  </r>
  <r>
    <x v="1"/>
    <x v="1"/>
    <x v="4"/>
    <n v="497"/>
    <x v="25495"/>
    <n v="3000000"/>
    <x v="25401"/>
  </r>
  <r>
    <x v="1"/>
    <x v="1"/>
    <x v="4"/>
    <n v="498"/>
    <x v="25496"/>
    <n v="3000000"/>
    <x v="25402"/>
  </r>
  <r>
    <x v="1"/>
    <x v="1"/>
    <x v="4"/>
    <n v="499"/>
    <x v="25497"/>
    <n v="3355251.825000003"/>
    <x v="25403"/>
  </r>
  <r>
    <x v="1"/>
    <x v="1"/>
    <x v="4"/>
    <n v="500"/>
    <x v="25498"/>
    <n v="3621601.950000003"/>
    <x v="25404"/>
  </r>
  <r>
    <x v="1"/>
    <x v="1"/>
    <x v="4"/>
    <n v="501"/>
    <x v="25499"/>
    <n v="4082231.650000006"/>
    <x v="25405"/>
  </r>
  <r>
    <x v="1"/>
    <x v="1"/>
    <x v="4"/>
    <n v="502"/>
    <x v="25500"/>
    <n v="3500087.924999997"/>
    <x v="25406"/>
  </r>
  <r>
    <x v="1"/>
    <x v="1"/>
    <x v="4"/>
    <n v="503"/>
    <x v="25501"/>
    <n v="3304614.900000006"/>
    <x v="25407"/>
  </r>
  <r>
    <x v="1"/>
    <x v="1"/>
    <x v="4"/>
    <n v="504"/>
    <x v="25502"/>
    <n v="3547841.299999997"/>
    <x v="25408"/>
  </r>
  <r>
    <x v="1"/>
    <x v="1"/>
    <x v="4"/>
    <n v="505"/>
    <x v="25503"/>
    <n v="4070983.049999997"/>
    <x v="25409"/>
  </r>
  <r>
    <x v="1"/>
    <x v="1"/>
    <x v="4"/>
    <n v="506"/>
    <x v="25504"/>
    <n v="3285874.125"/>
    <x v="25410"/>
  </r>
  <r>
    <x v="1"/>
    <x v="1"/>
    <x v="4"/>
    <n v="507"/>
    <x v="25505"/>
    <n v="3000000"/>
    <x v="25411"/>
  </r>
  <r>
    <x v="1"/>
    <x v="1"/>
    <x v="4"/>
    <n v="508"/>
    <x v="25506"/>
    <n v="3471191.849999994"/>
    <x v="25412"/>
  </r>
  <r>
    <x v="1"/>
    <x v="1"/>
    <x v="4"/>
    <n v="509"/>
    <x v="25507"/>
    <n v="3000000"/>
    <x v="25413"/>
  </r>
  <r>
    <x v="1"/>
    <x v="1"/>
    <x v="4"/>
    <n v="510"/>
    <x v="25508"/>
    <n v="4174842.037499994"/>
    <x v="25414"/>
  </r>
  <r>
    <x v="1"/>
    <x v="1"/>
    <x v="4"/>
    <n v="511"/>
    <x v="25509"/>
    <n v="3000000"/>
    <x v="25415"/>
  </r>
  <r>
    <x v="1"/>
    <x v="1"/>
    <x v="4"/>
    <n v="512"/>
    <x v="25510"/>
    <n v="3000000"/>
    <x v="25416"/>
  </r>
  <r>
    <x v="1"/>
    <x v="1"/>
    <x v="4"/>
    <n v="513"/>
    <x v="25511"/>
    <n v="4453358.599999994"/>
    <x v="25417"/>
  </r>
  <r>
    <x v="1"/>
    <x v="1"/>
    <x v="4"/>
    <n v="514"/>
    <x v="25512"/>
    <n v="3000000"/>
    <x v="25418"/>
  </r>
  <r>
    <x v="1"/>
    <x v="1"/>
    <x v="4"/>
    <n v="515"/>
    <x v="25513"/>
    <n v="3289616.7375000119"/>
    <x v="25419"/>
  </r>
  <r>
    <x v="1"/>
    <x v="1"/>
    <x v="4"/>
    <n v="516"/>
    <x v="25514"/>
    <n v="3000000"/>
    <x v="25420"/>
  </r>
  <r>
    <x v="1"/>
    <x v="1"/>
    <x v="4"/>
    <n v="517"/>
    <x v="25515"/>
    <n v="3000000"/>
    <x v="25421"/>
  </r>
  <r>
    <x v="1"/>
    <x v="1"/>
    <x v="4"/>
    <n v="518"/>
    <x v="25516"/>
    <n v="4897423.4375"/>
    <x v="25422"/>
  </r>
  <r>
    <x v="1"/>
    <x v="1"/>
    <x v="4"/>
    <n v="519"/>
    <x v="25517"/>
    <n v="3073194.5625"/>
    <x v="25423"/>
  </r>
  <r>
    <x v="1"/>
    <x v="1"/>
    <x v="4"/>
    <n v="520"/>
    <x v="25518"/>
    <n v="3296790.556250006"/>
    <x v="25424"/>
  </r>
  <r>
    <x v="1"/>
    <x v="1"/>
    <x v="4"/>
    <n v="521"/>
    <x v="25519"/>
    <n v="3416158.325000003"/>
    <x v="25425"/>
  </r>
  <r>
    <x v="1"/>
    <x v="1"/>
    <x v="4"/>
    <n v="522"/>
    <x v="25520"/>
    <n v="3312601.987499997"/>
    <x v="25426"/>
  </r>
  <r>
    <x v="1"/>
    <x v="1"/>
    <x v="4"/>
    <n v="523"/>
    <x v="25521"/>
    <n v="3000000"/>
    <x v="25427"/>
  </r>
  <r>
    <x v="1"/>
    <x v="1"/>
    <x v="4"/>
    <n v="524"/>
    <x v="25522"/>
    <n v="3134545.0500000119"/>
    <x v="25428"/>
  </r>
  <r>
    <x v="1"/>
    <x v="1"/>
    <x v="4"/>
    <n v="525"/>
    <x v="25523"/>
    <n v="3023582.400000006"/>
    <x v="25429"/>
  </r>
  <r>
    <x v="1"/>
    <x v="1"/>
    <x v="4"/>
    <n v="526"/>
    <x v="25524"/>
    <n v="3194975.8374999911"/>
    <x v="25430"/>
  </r>
  <r>
    <x v="1"/>
    <x v="1"/>
    <x v="4"/>
    <n v="527"/>
    <x v="25525"/>
    <n v="3000000"/>
    <x v="25431"/>
  </r>
  <r>
    <x v="1"/>
    <x v="1"/>
    <x v="4"/>
    <n v="528"/>
    <x v="25526"/>
    <n v="3782835.6843749881"/>
    <x v="25432"/>
  </r>
  <r>
    <x v="1"/>
    <x v="1"/>
    <x v="4"/>
    <n v="529"/>
    <x v="25527"/>
    <n v="3151285.4624999911"/>
    <x v="25433"/>
  </r>
  <r>
    <x v="1"/>
    <x v="1"/>
    <x v="4"/>
    <n v="530"/>
    <x v="25528"/>
    <n v="3217348.724999994"/>
    <x v="25434"/>
  </r>
  <r>
    <x v="1"/>
    <x v="1"/>
    <x v="4"/>
    <n v="531"/>
    <x v="25529"/>
    <n v="3000000"/>
    <x v="25435"/>
  </r>
  <r>
    <x v="1"/>
    <x v="1"/>
    <x v="4"/>
    <n v="532"/>
    <x v="25530"/>
    <n v="3403224.918750003"/>
    <x v="25436"/>
  </r>
  <r>
    <x v="1"/>
    <x v="1"/>
    <x v="4"/>
    <n v="533"/>
    <x v="25531"/>
    <n v="3000000"/>
    <x v="25437"/>
  </r>
  <r>
    <x v="1"/>
    <x v="1"/>
    <x v="4"/>
    <n v="534"/>
    <x v="25532"/>
    <n v="4013819.625"/>
    <x v="25438"/>
  </r>
  <r>
    <x v="1"/>
    <x v="1"/>
    <x v="4"/>
    <n v="535"/>
    <x v="25533"/>
    <n v="3000000"/>
    <x v="25439"/>
  </r>
  <r>
    <x v="1"/>
    <x v="1"/>
    <x v="4"/>
    <n v="536"/>
    <x v="25534"/>
    <n v="3000000"/>
    <x v="25440"/>
  </r>
  <r>
    <x v="1"/>
    <x v="1"/>
    <x v="4"/>
    <n v="537"/>
    <x v="25535"/>
    <n v="3366051.037499994"/>
    <x v="25441"/>
  </r>
  <r>
    <x v="1"/>
    <x v="1"/>
    <x v="4"/>
    <n v="538"/>
    <x v="25536"/>
    <n v="4343683.2749999911"/>
    <x v="25442"/>
  </r>
  <r>
    <x v="1"/>
    <x v="1"/>
    <x v="4"/>
    <n v="539"/>
    <x v="25537"/>
    <n v="3710763.6499999911"/>
    <x v="25443"/>
  </r>
  <r>
    <x v="1"/>
    <x v="1"/>
    <x v="4"/>
    <n v="540"/>
    <x v="25538"/>
    <n v="3480466.450000003"/>
    <x v="25444"/>
  </r>
  <r>
    <x v="1"/>
    <x v="1"/>
    <x v="4"/>
    <n v="541"/>
    <x v="25539"/>
    <n v="4338631.875"/>
    <x v="19756"/>
  </r>
  <r>
    <x v="1"/>
    <x v="1"/>
    <x v="4"/>
    <n v="542"/>
    <x v="25540"/>
    <n v="3743667.893749997"/>
    <x v="25445"/>
  </r>
  <r>
    <x v="1"/>
    <x v="1"/>
    <x v="4"/>
    <n v="543"/>
    <x v="25541"/>
    <n v="3305897.849999994"/>
    <x v="25446"/>
  </r>
  <r>
    <x v="1"/>
    <x v="1"/>
    <x v="4"/>
    <n v="544"/>
    <x v="25542"/>
    <n v="3307763.125"/>
    <x v="25447"/>
  </r>
  <r>
    <x v="1"/>
    <x v="1"/>
    <x v="4"/>
    <n v="545"/>
    <x v="25543"/>
    <n v="3000000"/>
    <x v="25448"/>
  </r>
  <r>
    <x v="1"/>
    <x v="1"/>
    <x v="4"/>
    <n v="546"/>
    <x v="25544"/>
    <n v="3621446.59375"/>
    <x v="25449"/>
  </r>
  <r>
    <x v="1"/>
    <x v="1"/>
    <x v="4"/>
    <n v="547"/>
    <x v="25545"/>
    <n v="3986289.9093750119"/>
    <x v="25450"/>
  </r>
  <r>
    <x v="1"/>
    <x v="1"/>
    <x v="4"/>
    <n v="548"/>
    <x v="25546"/>
    <n v="3000000"/>
    <x v="25451"/>
  </r>
  <r>
    <x v="1"/>
    <x v="1"/>
    <x v="4"/>
    <n v="549"/>
    <x v="25547"/>
    <n v="3000000"/>
    <x v="25452"/>
  </r>
  <r>
    <x v="1"/>
    <x v="1"/>
    <x v="4"/>
    <n v="550"/>
    <x v="25548"/>
    <n v="3288908.040625006"/>
    <x v="25453"/>
  </r>
  <r>
    <x v="1"/>
    <x v="1"/>
    <x v="4"/>
    <n v="551"/>
    <x v="25549"/>
    <n v="4206388.299999997"/>
    <x v="25454"/>
  </r>
  <r>
    <x v="1"/>
    <x v="1"/>
    <x v="4"/>
    <n v="552"/>
    <x v="25550"/>
    <n v="3027135.96875"/>
    <x v="25455"/>
  </r>
  <r>
    <x v="1"/>
    <x v="1"/>
    <x v="4"/>
    <n v="553"/>
    <x v="25551"/>
    <n v="3409978.4375"/>
    <x v="25456"/>
  </r>
  <r>
    <x v="1"/>
    <x v="1"/>
    <x v="4"/>
    <n v="554"/>
    <x v="25552"/>
    <n v="3046820.637500003"/>
    <x v="25457"/>
  </r>
  <r>
    <x v="1"/>
    <x v="1"/>
    <x v="4"/>
    <n v="555"/>
    <x v="25553"/>
    <n v="4099190.0249999911"/>
    <x v="25458"/>
  </r>
  <r>
    <x v="1"/>
    <x v="1"/>
    <x v="4"/>
    <n v="556"/>
    <x v="25554"/>
    <n v="3000000"/>
    <x v="25459"/>
  </r>
  <r>
    <x v="1"/>
    <x v="1"/>
    <x v="4"/>
    <n v="557"/>
    <x v="25555"/>
    <n v="3053489"/>
    <x v="25460"/>
  </r>
  <r>
    <x v="1"/>
    <x v="1"/>
    <x v="4"/>
    <n v="558"/>
    <x v="25556"/>
    <n v="3508253.681250006"/>
    <x v="25461"/>
  </r>
  <r>
    <x v="1"/>
    <x v="1"/>
    <x v="4"/>
    <n v="559"/>
    <x v="25557"/>
    <n v="3000000"/>
    <x v="25462"/>
  </r>
  <r>
    <x v="1"/>
    <x v="1"/>
    <x v="4"/>
    <n v="560"/>
    <x v="25558"/>
    <n v="4260207.400000006"/>
    <x v="25463"/>
  </r>
  <r>
    <x v="1"/>
    <x v="1"/>
    <x v="4"/>
    <n v="561"/>
    <x v="25559"/>
    <n v="4012636.125"/>
    <x v="25464"/>
  </r>
  <r>
    <x v="1"/>
    <x v="1"/>
    <x v="4"/>
    <n v="562"/>
    <x v="25560"/>
    <n v="3000000"/>
    <x v="25465"/>
  </r>
  <r>
    <x v="1"/>
    <x v="1"/>
    <x v="4"/>
    <n v="563"/>
    <x v="25561"/>
    <n v="3000000"/>
    <x v="25466"/>
  </r>
  <r>
    <x v="1"/>
    <x v="1"/>
    <x v="4"/>
    <n v="564"/>
    <x v="25562"/>
    <n v="3721943.924999997"/>
    <x v="25467"/>
  </r>
  <r>
    <x v="1"/>
    <x v="1"/>
    <x v="4"/>
    <n v="565"/>
    <x v="25563"/>
    <n v="3116593.700000003"/>
    <x v="25468"/>
  </r>
  <r>
    <x v="1"/>
    <x v="1"/>
    <x v="4"/>
    <n v="566"/>
    <x v="25564"/>
    <n v="3449144.6499999911"/>
    <x v="25469"/>
  </r>
  <r>
    <x v="1"/>
    <x v="1"/>
    <x v="4"/>
    <n v="567"/>
    <x v="25565"/>
    <n v="4621879.837500006"/>
    <x v="18379"/>
  </r>
  <r>
    <x v="1"/>
    <x v="1"/>
    <x v="4"/>
    <n v="568"/>
    <x v="25566"/>
    <n v="4112630.3999999911"/>
    <x v="25470"/>
  </r>
  <r>
    <x v="1"/>
    <x v="1"/>
    <x v="4"/>
    <n v="569"/>
    <x v="25567"/>
    <n v="3506257.3249999881"/>
    <x v="25471"/>
  </r>
  <r>
    <x v="1"/>
    <x v="1"/>
    <x v="4"/>
    <n v="570"/>
    <x v="25568"/>
    <n v="3000000"/>
    <x v="25472"/>
  </r>
  <r>
    <x v="1"/>
    <x v="1"/>
    <x v="4"/>
    <n v="571"/>
    <x v="25569"/>
    <n v="4084092.75"/>
    <x v="25473"/>
  </r>
  <r>
    <x v="1"/>
    <x v="1"/>
    <x v="4"/>
    <n v="572"/>
    <x v="25570"/>
    <n v="3000000"/>
    <x v="25474"/>
  </r>
  <r>
    <x v="1"/>
    <x v="1"/>
    <x v="4"/>
    <n v="573"/>
    <x v="25571"/>
    <n v="3000000"/>
    <x v="25475"/>
  </r>
  <r>
    <x v="1"/>
    <x v="1"/>
    <x v="4"/>
    <n v="574"/>
    <x v="25572"/>
    <n v="4127989.25"/>
    <x v="25476"/>
  </r>
  <r>
    <x v="1"/>
    <x v="1"/>
    <x v="4"/>
    <n v="575"/>
    <x v="25573"/>
    <n v="3190719.7749999911"/>
    <x v="25477"/>
  </r>
  <r>
    <x v="1"/>
    <x v="1"/>
    <x v="4"/>
    <n v="576"/>
    <x v="25574"/>
    <n v="3939860.7562500089"/>
    <x v="25478"/>
  </r>
  <r>
    <x v="1"/>
    <x v="1"/>
    <x v="4"/>
    <n v="577"/>
    <x v="25575"/>
    <n v="3000000"/>
    <x v="25479"/>
  </r>
  <r>
    <x v="1"/>
    <x v="1"/>
    <x v="4"/>
    <n v="578"/>
    <x v="25576"/>
    <n v="3907150.275000006"/>
    <x v="25480"/>
  </r>
  <r>
    <x v="1"/>
    <x v="1"/>
    <x v="4"/>
    <n v="579"/>
    <x v="25577"/>
    <n v="3617160.2749999911"/>
    <x v="25481"/>
  </r>
  <r>
    <x v="1"/>
    <x v="1"/>
    <x v="4"/>
    <n v="580"/>
    <x v="25578"/>
    <n v="3722611.974999994"/>
    <x v="25482"/>
  </r>
  <r>
    <x v="1"/>
    <x v="1"/>
    <x v="4"/>
    <n v="581"/>
    <x v="25188"/>
    <n v="3000000"/>
    <x v="25096"/>
  </r>
  <r>
    <x v="1"/>
    <x v="1"/>
    <x v="4"/>
    <n v="582"/>
    <x v="25579"/>
    <n v="3000000"/>
    <x v="25483"/>
  </r>
  <r>
    <x v="1"/>
    <x v="1"/>
    <x v="4"/>
    <n v="583"/>
    <x v="25580"/>
    <n v="4714403.299999997"/>
    <x v="25484"/>
  </r>
  <r>
    <x v="1"/>
    <x v="1"/>
    <x v="4"/>
    <n v="584"/>
    <x v="25581"/>
    <n v="3000000"/>
    <x v="25485"/>
  </r>
  <r>
    <x v="1"/>
    <x v="1"/>
    <x v="4"/>
    <n v="585"/>
    <x v="25582"/>
    <n v="3000000"/>
    <x v="25486"/>
  </r>
  <r>
    <x v="1"/>
    <x v="1"/>
    <x v="4"/>
    <n v="586"/>
    <x v="25583"/>
    <n v="3142062.612499997"/>
    <x v="25487"/>
  </r>
  <r>
    <x v="1"/>
    <x v="1"/>
    <x v="4"/>
    <n v="587"/>
    <x v="25584"/>
    <n v="3911492.525000006"/>
    <x v="25488"/>
  </r>
  <r>
    <x v="1"/>
    <x v="1"/>
    <x v="4"/>
    <n v="588"/>
    <x v="25585"/>
    <n v="3484111.28125"/>
    <x v="25489"/>
  </r>
  <r>
    <x v="1"/>
    <x v="1"/>
    <x v="4"/>
    <n v="589"/>
    <x v="25586"/>
    <n v="3987372.6874999851"/>
    <x v="25490"/>
  </r>
  <r>
    <x v="1"/>
    <x v="1"/>
    <x v="4"/>
    <n v="590"/>
    <x v="25587"/>
    <n v="3621536.706249997"/>
    <x v="25491"/>
  </r>
  <r>
    <x v="1"/>
    <x v="1"/>
    <x v="4"/>
    <n v="591"/>
    <x v="25588"/>
    <n v="3266921.681250006"/>
    <x v="25492"/>
  </r>
  <r>
    <x v="1"/>
    <x v="1"/>
    <x v="4"/>
    <n v="592"/>
    <x v="25589"/>
    <n v="3000000"/>
    <x v="25493"/>
  </r>
  <r>
    <x v="1"/>
    <x v="1"/>
    <x v="4"/>
    <n v="593"/>
    <x v="25590"/>
    <n v="4469383.221874997"/>
    <x v="25494"/>
  </r>
  <r>
    <x v="1"/>
    <x v="1"/>
    <x v="4"/>
    <n v="594"/>
    <x v="25591"/>
    <n v="3000000"/>
    <x v="25495"/>
  </r>
  <r>
    <x v="1"/>
    <x v="1"/>
    <x v="4"/>
    <n v="595"/>
    <x v="25592"/>
    <n v="3457659.450000003"/>
    <x v="25496"/>
  </r>
  <r>
    <x v="1"/>
    <x v="1"/>
    <x v="4"/>
    <n v="596"/>
    <x v="25593"/>
    <n v="4340387.299999997"/>
    <x v="25497"/>
  </r>
  <r>
    <x v="1"/>
    <x v="1"/>
    <x v="4"/>
    <n v="597"/>
    <x v="25594"/>
    <n v="3000000"/>
    <x v="25498"/>
  </r>
  <r>
    <x v="1"/>
    <x v="1"/>
    <x v="4"/>
    <n v="598"/>
    <x v="25595"/>
    <n v="3826339.087500006"/>
    <x v="25499"/>
  </r>
  <r>
    <x v="1"/>
    <x v="1"/>
    <x v="4"/>
    <n v="599"/>
    <x v="25596"/>
    <n v="4011203.75"/>
    <x v="25500"/>
  </r>
  <r>
    <x v="1"/>
    <x v="1"/>
    <x v="4"/>
    <n v="600"/>
    <x v="25597"/>
    <n v="4105227.4875000119"/>
    <x v="25501"/>
  </r>
  <r>
    <x v="1"/>
    <x v="1"/>
    <x v="4"/>
    <n v="601"/>
    <x v="25598"/>
    <n v="3822075.012500003"/>
    <x v="25502"/>
  </r>
  <r>
    <x v="1"/>
    <x v="1"/>
    <x v="4"/>
    <n v="602"/>
    <x v="25599"/>
    <n v="4342056.150000006"/>
    <x v="25503"/>
  </r>
  <r>
    <x v="1"/>
    <x v="1"/>
    <x v="4"/>
    <n v="603"/>
    <x v="25600"/>
    <n v="3000000"/>
    <x v="25504"/>
  </r>
  <r>
    <x v="1"/>
    <x v="1"/>
    <x v="4"/>
    <n v="604"/>
    <x v="25601"/>
    <n v="3000000"/>
    <x v="25505"/>
  </r>
  <r>
    <x v="1"/>
    <x v="1"/>
    <x v="4"/>
    <n v="605"/>
    <x v="25602"/>
    <n v="3785248.537499994"/>
    <x v="25506"/>
  </r>
  <r>
    <x v="1"/>
    <x v="1"/>
    <x v="4"/>
    <n v="606"/>
    <x v="25603"/>
    <n v="3000000"/>
    <x v="25507"/>
  </r>
  <r>
    <x v="1"/>
    <x v="1"/>
    <x v="4"/>
    <n v="607"/>
    <x v="25604"/>
    <n v="3082039.875"/>
    <x v="25508"/>
  </r>
  <r>
    <x v="1"/>
    <x v="1"/>
    <x v="4"/>
    <n v="608"/>
    <x v="25605"/>
    <n v="3000000"/>
    <x v="25509"/>
  </r>
  <r>
    <x v="1"/>
    <x v="1"/>
    <x v="4"/>
    <n v="609"/>
    <x v="25606"/>
    <n v="3000000"/>
    <x v="25510"/>
  </r>
  <r>
    <x v="1"/>
    <x v="1"/>
    <x v="4"/>
    <n v="610"/>
    <x v="25607"/>
    <n v="3243371.668750003"/>
    <x v="25511"/>
  </r>
  <r>
    <x v="1"/>
    <x v="1"/>
    <x v="4"/>
    <n v="611"/>
    <x v="25608"/>
    <n v="3138389.0249999911"/>
    <x v="25512"/>
  </r>
  <r>
    <x v="1"/>
    <x v="1"/>
    <x v="4"/>
    <n v="612"/>
    <x v="25609"/>
    <n v="3414605.21875"/>
    <x v="25513"/>
  </r>
  <r>
    <x v="1"/>
    <x v="1"/>
    <x v="4"/>
    <n v="613"/>
    <x v="25610"/>
    <n v="3563206.512500003"/>
    <x v="25514"/>
  </r>
  <r>
    <x v="1"/>
    <x v="1"/>
    <x v="4"/>
    <n v="614"/>
    <x v="25611"/>
    <n v="4668313.75"/>
    <x v="25515"/>
  </r>
  <r>
    <x v="1"/>
    <x v="1"/>
    <x v="4"/>
    <n v="615"/>
    <x v="25612"/>
    <n v="3000000"/>
    <x v="25516"/>
  </r>
  <r>
    <x v="1"/>
    <x v="1"/>
    <x v="4"/>
    <n v="616"/>
    <x v="25613"/>
    <n v="3000000"/>
    <x v="25517"/>
  </r>
  <r>
    <x v="1"/>
    <x v="1"/>
    <x v="4"/>
    <n v="617"/>
    <x v="25614"/>
    <n v="3787119.700000003"/>
    <x v="25518"/>
  </r>
  <r>
    <x v="1"/>
    <x v="1"/>
    <x v="4"/>
    <n v="618"/>
    <x v="25615"/>
    <n v="5967946.3125"/>
    <x v="25519"/>
  </r>
  <r>
    <x v="1"/>
    <x v="1"/>
    <x v="4"/>
    <n v="619"/>
    <x v="25616"/>
    <n v="5003582.549999997"/>
    <x v="25520"/>
  </r>
  <r>
    <x v="1"/>
    <x v="1"/>
    <x v="4"/>
    <n v="620"/>
    <x v="25617"/>
    <n v="3499437.653125003"/>
    <x v="25521"/>
  </r>
  <r>
    <x v="1"/>
    <x v="1"/>
    <x v="4"/>
    <n v="621"/>
    <x v="25618"/>
    <n v="3648891.150000006"/>
    <x v="25522"/>
  </r>
  <r>
    <x v="1"/>
    <x v="1"/>
    <x v="4"/>
    <n v="622"/>
    <x v="25619"/>
    <n v="3000000"/>
    <x v="25523"/>
  </r>
  <r>
    <x v="1"/>
    <x v="1"/>
    <x v="4"/>
    <n v="623"/>
    <x v="25620"/>
    <n v="3000000"/>
    <x v="25524"/>
  </r>
  <r>
    <x v="1"/>
    <x v="1"/>
    <x v="4"/>
    <n v="624"/>
    <x v="25621"/>
    <n v="3667251.28125"/>
    <x v="25525"/>
  </r>
  <r>
    <x v="1"/>
    <x v="1"/>
    <x v="4"/>
    <n v="625"/>
    <x v="25622"/>
    <n v="3540539.262500003"/>
    <x v="25526"/>
  </r>
  <r>
    <x v="1"/>
    <x v="1"/>
    <x v="4"/>
    <n v="626"/>
    <x v="25623"/>
    <n v="4139025.112499997"/>
    <x v="25527"/>
  </r>
  <r>
    <x v="1"/>
    <x v="1"/>
    <x v="4"/>
    <n v="627"/>
    <x v="25624"/>
    <n v="3000000"/>
    <x v="25528"/>
  </r>
  <r>
    <x v="1"/>
    <x v="1"/>
    <x v="4"/>
    <n v="628"/>
    <x v="25625"/>
    <n v="3000000"/>
    <x v="25529"/>
  </r>
  <r>
    <x v="1"/>
    <x v="1"/>
    <x v="4"/>
    <n v="629"/>
    <x v="25626"/>
    <n v="4411552.90625"/>
    <x v="25530"/>
  </r>
  <r>
    <x v="1"/>
    <x v="1"/>
    <x v="4"/>
    <n v="630"/>
    <x v="25627"/>
    <n v="3000000"/>
    <x v="25531"/>
  </r>
  <r>
    <x v="1"/>
    <x v="1"/>
    <x v="4"/>
    <n v="631"/>
    <x v="25628"/>
    <n v="3671187.462500006"/>
    <x v="25532"/>
  </r>
  <r>
    <x v="1"/>
    <x v="1"/>
    <x v="4"/>
    <n v="632"/>
    <x v="25629"/>
    <n v="3365325.21875"/>
    <x v="25533"/>
  </r>
  <r>
    <x v="1"/>
    <x v="1"/>
    <x v="4"/>
    <n v="633"/>
    <x v="25630"/>
    <n v="3515025.450000003"/>
    <x v="25534"/>
  </r>
  <r>
    <x v="1"/>
    <x v="1"/>
    <x v="4"/>
    <n v="634"/>
    <x v="25631"/>
    <n v="3000000"/>
    <x v="25535"/>
  </r>
  <r>
    <x v="1"/>
    <x v="1"/>
    <x v="4"/>
    <n v="635"/>
    <x v="25632"/>
    <n v="3249955.724999994"/>
    <x v="25536"/>
  </r>
  <r>
    <x v="1"/>
    <x v="1"/>
    <x v="4"/>
    <n v="636"/>
    <x v="25633"/>
    <n v="3413037.974999994"/>
    <x v="25537"/>
  </r>
  <r>
    <x v="1"/>
    <x v="1"/>
    <x v="4"/>
    <n v="637"/>
    <x v="25634"/>
    <n v="3751829.8500000089"/>
    <x v="25538"/>
  </r>
  <r>
    <x v="1"/>
    <x v="1"/>
    <x v="4"/>
    <n v="638"/>
    <x v="25635"/>
    <n v="3000000"/>
    <x v="25539"/>
  </r>
  <r>
    <x v="1"/>
    <x v="1"/>
    <x v="4"/>
    <n v="639"/>
    <x v="25636"/>
    <n v="4413923.474999994"/>
    <x v="25540"/>
  </r>
  <r>
    <x v="1"/>
    <x v="1"/>
    <x v="4"/>
    <n v="640"/>
    <x v="25637"/>
    <n v="3333608.325000003"/>
    <x v="25541"/>
  </r>
  <r>
    <x v="1"/>
    <x v="1"/>
    <x v="4"/>
    <n v="641"/>
    <x v="25638"/>
    <n v="3213968.325000003"/>
    <x v="25542"/>
  </r>
  <r>
    <x v="1"/>
    <x v="1"/>
    <x v="4"/>
    <n v="642"/>
    <x v="25639"/>
    <n v="3000000"/>
    <x v="25543"/>
  </r>
  <r>
    <x v="1"/>
    <x v="1"/>
    <x v="4"/>
    <n v="643"/>
    <x v="25640"/>
    <n v="3000000"/>
    <x v="25544"/>
  </r>
  <r>
    <x v="1"/>
    <x v="1"/>
    <x v="4"/>
    <n v="644"/>
    <x v="25641"/>
    <n v="4143752.587500006"/>
    <x v="25545"/>
  </r>
  <r>
    <x v="1"/>
    <x v="1"/>
    <x v="4"/>
    <n v="645"/>
    <x v="25642"/>
    <n v="3000000"/>
    <x v="25546"/>
  </r>
  <r>
    <x v="1"/>
    <x v="1"/>
    <x v="4"/>
    <n v="646"/>
    <x v="25643"/>
    <n v="3338634.5874999911"/>
    <x v="25547"/>
  </r>
  <r>
    <x v="1"/>
    <x v="1"/>
    <x v="4"/>
    <n v="647"/>
    <x v="25644"/>
    <n v="3000000"/>
    <x v="25548"/>
  </r>
  <r>
    <x v="1"/>
    <x v="1"/>
    <x v="4"/>
    <n v="648"/>
    <x v="25645"/>
    <n v="3000000"/>
    <x v="25549"/>
  </r>
  <r>
    <x v="1"/>
    <x v="1"/>
    <x v="4"/>
    <n v="649"/>
    <x v="25646"/>
    <n v="3322976.21875"/>
    <x v="25550"/>
  </r>
  <r>
    <x v="1"/>
    <x v="1"/>
    <x v="4"/>
    <n v="650"/>
    <x v="25647"/>
    <n v="3766581.75"/>
    <x v="25551"/>
  </r>
  <r>
    <x v="1"/>
    <x v="1"/>
    <x v="4"/>
    <n v="651"/>
    <x v="25648"/>
    <n v="3047088.953125"/>
    <x v="25552"/>
  </r>
  <r>
    <x v="1"/>
    <x v="1"/>
    <x v="4"/>
    <n v="652"/>
    <x v="25649"/>
    <n v="3557448.037499994"/>
    <x v="25553"/>
  </r>
  <r>
    <x v="1"/>
    <x v="1"/>
    <x v="4"/>
    <n v="653"/>
    <x v="25650"/>
    <n v="3054452.775000006"/>
    <x v="25554"/>
  </r>
  <r>
    <x v="1"/>
    <x v="1"/>
    <x v="4"/>
    <n v="654"/>
    <x v="25651"/>
    <n v="5000919.775000006"/>
    <x v="25555"/>
  </r>
  <r>
    <x v="1"/>
    <x v="1"/>
    <x v="4"/>
    <n v="655"/>
    <x v="25652"/>
    <n v="3672690.787499994"/>
    <x v="25556"/>
  </r>
  <r>
    <x v="1"/>
    <x v="1"/>
    <x v="4"/>
    <n v="656"/>
    <x v="25653"/>
    <n v="3281878.643749997"/>
    <x v="25557"/>
  </r>
  <r>
    <x v="1"/>
    <x v="1"/>
    <x v="4"/>
    <n v="657"/>
    <x v="25654"/>
    <n v="3000000"/>
    <x v="25558"/>
  </r>
  <r>
    <x v="1"/>
    <x v="1"/>
    <x v="4"/>
    <n v="658"/>
    <x v="25655"/>
    <n v="3095310.1625000089"/>
    <x v="25559"/>
  </r>
  <r>
    <x v="1"/>
    <x v="1"/>
    <x v="4"/>
    <n v="659"/>
    <x v="25656"/>
    <n v="4145805.8249999881"/>
    <x v="25560"/>
  </r>
  <r>
    <x v="1"/>
    <x v="1"/>
    <x v="4"/>
    <n v="660"/>
    <x v="25657"/>
    <n v="3147089.387500003"/>
    <x v="25561"/>
  </r>
  <r>
    <x v="1"/>
    <x v="1"/>
    <x v="4"/>
    <n v="661"/>
    <x v="25658"/>
    <n v="3319629.625"/>
    <x v="25562"/>
  </r>
  <r>
    <x v="1"/>
    <x v="1"/>
    <x v="4"/>
    <n v="662"/>
    <x v="25659"/>
    <n v="4130217"/>
    <x v="25563"/>
  </r>
  <r>
    <x v="1"/>
    <x v="1"/>
    <x v="4"/>
    <n v="663"/>
    <x v="25660"/>
    <n v="4078206.212500006"/>
    <x v="25564"/>
  </r>
  <r>
    <x v="1"/>
    <x v="1"/>
    <x v="4"/>
    <n v="664"/>
    <x v="25661"/>
    <n v="3000000"/>
    <x v="25565"/>
  </r>
  <r>
    <x v="1"/>
    <x v="1"/>
    <x v="4"/>
    <n v="665"/>
    <x v="25662"/>
    <n v="3148545.8062499911"/>
    <x v="25566"/>
  </r>
  <r>
    <x v="1"/>
    <x v="1"/>
    <x v="4"/>
    <n v="666"/>
    <x v="25663"/>
    <n v="3661640.25"/>
    <x v="25567"/>
  </r>
  <r>
    <x v="1"/>
    <x v="1"/>
    <x v="4"/>
    <n v="667"/>
    <x v="25664"/>
    <n v="3560218.9125000089"/>
    <x v="25568"/>
  </r>
  <r>
    <x v="1"/>
    <x v="1"/>
    <x v="4"/>
    <n v="668"/>
    <x v="25665"/>
    <n v="3251472.71875"/>
    <x v="25569"/>
  </r>
  <r>
    <x v="1"/>
    <x v="1"/>
    <x v="4"/>
    <n v="669"/>
    <x v="25666"/>
    <n v="3000000"/>
    <x v="25570"/>
  </r>
  <r>
    <x v="1"/>
    <x v="1"/>
    <x v="4"/>
    <n v="670"/>
    <x v="25667"/>
    <n v="3000000"/>
    <x v="25571"/>
  </r>
  <r>
    <x v="1"/>
    <x v="1"/>
    <x v="4"/>
    <n v="671"/>
    <x v="25668"/>
    <n v="4595100.365624994"/>
    <x v="25572"/>
  </r>
  <r>
    <x v="1"/>
    <x v="1"/>
    <x v="4"/>
    <n v="672"/>
    <x v="25669"/>
    <n v="3000000"/>
    <x v="25573"/>
  </r>
  <r>
    <x v="1"/>
    <x v="1"/>
    <x v="4"/>
    <n v="673"/>
    <x v="25670"/>
    <n v="3000000"/>
    <x v="25574"/>
  </r>
  <r>
    <x v="1"/>
    <x v="1"/>
    <x v="4"/>
    <n v="674"/>
    <x v="25671"/>
    <n v="3672188.612499997"/>
    <x v="25575"/>
  </r>
  <r>
    <x v="1"/>
    <x v="1"/>
    <x v="4"/>
    <n v="675"/>
    <x v="25672"/>
    <n v="4147454.987499997"/>
    <x v="25576"/>
  </r>
  <r>
    <x v="1"/>
    <x v="1"/>
    <x v="4"/>
    <n v="676"/>
    <x v="25673"/>
    <n v="3763927.200000003"/>
    <x v="25577"/>
  </r>
  <r>
    <x v="1"/>
    <x v="1"/>
    <x v="4"/>
    <n v="677"/>
    <x v="25674"/>
    <n v="4385103.224999994"/>
    <x v="25578"/>
  </r>
  <r>
    <x v="1"/>
    <x v="1"/>
    <x v="4"/>
    <n v="678"/>
    <x v="25675"/>
    <n v="3037314.900000006"/>
    <x v="25579"/>
  </r>
  <r>
    <x v="1"/>
    <x v="1"/>
    <x v="4"/>
    <n v="679"/>
    <x v="25676"/>
    <n v="3878085.7250000089"/>
    <x v="25580"/>
  </r>
  <r>
    <x v="1"/>
    <x v="1"/>
    <x v="4"/>
    <n v="680"/>
    <x v="25677"/>
    <n v="3000000"/>
    <x v="25581"/>
  </r>
  <r>
    <x v="1"/>
    <x v="1"/>
    <x v="4"/>
    <n v="681"/>
    <x v="25678"/>
    <n v="3640371.599999994"/>
    <x v="25582"/>
  </r>
  <r>
    <x v="1"/>
    <x v="1"/>
    <x v="4"/>
    <n v="682"/>
    <x v="25679"/>
    <n v="3383592.375"/>
    <x v="25583"/>
  </r>
  <r>
    <x v="1"/>
    <x v="1"/>
    <x v="4"/>
    <n v="683"/>
    <x v="25680"/>
    <n v="3364751.799999997"/>
    <x v="25584"/>
  </r>
  <r>
    <x v="1"/>
    <x v="1"/>
    <x v="4"/>
    <n v="684"/>
    <x v="25681"/>
    <n v="4401115.8125"/>
    <x v="25585"/>
  </r>
  <r>
    <x v="1"/>
    <x v="1"/>
    <x v="4"/>
    <n v="685"/>
    <x v="25682"/>
    <n v="3570888.0625"/>
    <x v="25586"/>
  </r>
  <r>
    <x v="1"/>
    <x v="1"/>
    <x v="4"/>
    <n v="686"/>
    <x v="25683"/>
    <n v="3538566.518749997"/>
    <x v="25587"/>
  </r>
  <r>
    <x v="1"/>
    <x v="1"/>
    <x v="4"/>
    <n v="687"/>
    <x v="25684"/>
    <n v="3000000"/>
    <x v="25588"/>
  </r>
  <r>
    <x v="1"/>
    <x v="1"/>
    <x v="4"/>
    <n v="688"/>
    <x v="25685"/>
    <n v="3100726.912499994"/>
    <x v="25589"/>
  </r>
  <r>
    <x v="1"/>
    <x v="1"/>
    <x v="4"/>
    <n v="689"/>
    <x v="25686"/>
    <n v="3000000"/>
    <x v="25590"/>
  </r>
  <r>
    <x v="1"/>
    <x v="1"/>
    <x v="4"/>
    <n v="690"/>
    <x v="25687"/>
    <n v="4340882.793750003"/>
    <x v="25591"/>
  </r>
  <r>
    <x v="1"/>
    <x v="1"/>
    <x v="4"/>
    <n v="691"/>
    <x v="25688"/>
    <n v="4247231.221874997"/>
    <x v="25592"/>
  </r>
  <r>
    <x v="1"/>
    <x v="1"/>
    <x v="4"/>
    <n v="692"/>
    <x v="25689"/>
    <n v="3000000"/>
    <x v="25593"/>
  </r>
  <r>
    <x v="1"/>
    <x v="1"/>
    <x v="4"/>
    <n v="693"/>
    <x v="25690"/>
    <n v="3368444.418750003"/>
    <x v="25594"/>
  </r>
  <r>
    <x v="1"/>
    <x v="1"/>
    <x v="4"/>
    <n v="694"/>
    <x v="25691"/>
    <n v="3000000"/>
    <x v="25595"/>
  </r>
  <r>
    <x v="1"/>
    <x v="1"/>
    <x v="4"/>
    <n v="695"/>
    <x v="25692"/>
    <n v="3411578.325000003"/>
    <x v="25596"/>
  </r>
  <r>
    <x v="1"/>
    <x v="1"/>
    <x v="4"/>
    <n v="696"/>
    <x v="25693"/>
    <n v="3000000"/>
    <x v="25597"/>
  </r>
  <r>
    <x v="1"/>
    <x v="1"/>
    <x v="4"/>
    <n v="697"/>
    <x v="25694"/>
    <n v="3557979.237499997"/>
    <x v="25598"/>
  </r>
  <r>
    <x v="1"/>
    <x v="1"/>
    <x v="4"/>
    <n v="698"/>
    <x v="25695"/>
    <n v="3178794.849999994"/>
    <x v="25599"/>
  </r>
  <r>
    <x v="1"/>
    <x v="1"/>
    <x v="4"/>
    <n v="699"/>
    <x v="25696"/>
    <n v="3403819.974999994"/>
    <x v="25600"/>
  </r>
  <r>
    <x v="1"/>
    <x v="1"/>
    <x v="4"/>
    <n v="700"/>
    <x v="25697"/>
    <n v="3884589.674999997"/>
    <x v="25601"/>
  </r>
  <r>
    <x v="1"/>
    <x v="1"/>
    <x v="4"/>
    <n v="701"/>
    <x v="25698"/>
    <n v="3664215"/>
    <x v="25602"/>
  </r>
  <r>
    <x v="1"/>
    <x v="1"/>
    <x v="4"/>
    <n v="702"/>
    <x v="25699"/>
    <n v="3659122.837500006"/>
    <x v="25603"/>
  </r>
  <r>
    <x v="1"/>
    <x v="1"/>
    <x v="4"/>
    <n v="703"/>
    <x v="25700"/>
    <n v="3000000"/>
    <x v="25604"/>
  </r>
  <r>
    <x v="1"/>
    <x v="1"/>
    <x v="4"/>
    <n v="704"/>
    <x v="25701"/>
    <n v="3000000"/>
    <x v="25605"/>
  </r>
  <r>
    <x v="1"/>
    <x v="1"/>
    <x v="4"/>
    <n v="705"/>
    <x v="25702"/>
    <n v="3000000"/>
    <x v="25606"/>
  </r>
  <r>
    <x v="1"/>
    <x v="1"/>
    <x v="4"/>
    <n v="706"/>
    <x v="25703"/>
    <n v="3000000"/>
    <x v="25607"/>
  </r>
  <r>
    <x v="1"/>
    <x v="1"/>
    <x v="4"/>
    <n v="707"/>
    <x v="25704"/>
    <n v="3035831.953125"/>
    <x v="25608"/>
  </r>
  <r>
    <x v="1"/>
    <x v="1"/>
    <x v="4"/>
    <n v="708"/>
    <x v="25705"/>
    <n v="3704971.5"/>
    <x v="25609"/>
  </r>
  <r>
    <x v="1"/>
    <x v="1"/>
    <x v="4"/>
    <n v="709"/>
    <x v="25706"/>
    <n v="3000000"/>
    <x v="25610"/>
  </r>
  <r>
    <x v="1"/>
    <x v="1"/>
    <x v="4"/>
    <n v="710"/>
    <x v="25707"/>
    <n v="4538130.200000003"/>
    <x v="25611"/>
  </r>
  <r>
    <x v="1"/>
    <x v="1"/>
    <x v="4"/>
    <n v="711"/>
    <x v="25708"/>
    <n v="3723658.4250000119"/>
    <x v="25612"/>
  </r>
  <r>
    <x v="1"/>
    <x v="1"/>
    <x v="4"/>
    <n v="712"/>
    <x v="25709"/>
    <n v="4157927.549999997"/>
    <x v="25613"/>
  </r>
  <r>
    <x v="1"/>
    <x v="1"/>
    <x v="4"/>
    <n v="713"/>
    <x v="25710"/>
    <n v="3273733.950000003"/>
    <x v="25614"/>
  </r>
  <r>
    <x v="1"/>
    <x v="1"/>
    <x v="4"/>
    <n v="714"/>
    <x v="25711"/>
    <n v="3000000"/>
    <x v="25615"/>
  </r>
  <r>
    <x v="1"/>
    <x v="1"/>
    <x v="4"/>
    <n v="715"/>
    <x v="25712"/>
    <n v="4786653.043750003"/>
    <x v="25616"/>
  </r>
  <r>
    <x v="1"/>
    <x v="1"/>
    <x v="4"/>
    <n v="716"/>
    <x v="25713"/>
    <n v="3856973.950000003"/>
    <x v="25617"/>
  </r>
  <r>
    <x v="1"/>
    <x v="1"/>
    <x v="4"/>
    <n v="717"/>
    <x v="25714"/>
    <n v="3600891.9375"/>
    <x v="25618"/>
  </r>
  <r>
    <x v="1"/>
    <x v="1"/>
    <x v="4"/>
    <n v="718"/>
    <x v="25715"/>
    <n v="4883596.799999997"/>
    <x v="25619"/>
  </r>
  <r>
    <x v="1"/>
    <x v="1"/>
    <x v="4"/>
    <n v="719"/>
    <x v="25716"/>
    <n v="4156970.174999997"/>
    <x v="25620"/>
  </r>
  <r>
    <x v="1"/>
    <x v="1"/>
    <x v="4"/>
    <n v="720"/>
    <x v="25717"/>
    <n v="5090838.1875"/>
    <x v="25621"/>
  </r>
  <r>
    <x v="1"/>
    <x v="1"/>
    <x v="4"/>
    <n v="721"/>
    <x v="25718"/>
    <n v="3716583.075000003"/>
    <x v="25622"/>
  </r>
  <r>
    <x v="1"/>
    <x v="1"/>
    <x v="4"/>
    <n v="722"/>
    <x v="25719"/>
    <n v="3235962.674999997"/>
    <x v="25623"/>
  </r>
  <r>
    <x v="1"/>
    <x v="1"/>
    <x v="4"/>
    <n v="723"/>
    <x v="25720"/>
    <n v="3846476.837500006"/>
    <x v="25624"/>
  </r>
  <r>
    <x v="1"/>
    <x v="1"/>
    <x v="4"/>
    <n v="724"/>
    <x v="25721"/>
    <n v="3630649.5"/>
    <x v="25625"/>
  </r>
  <r>
    <x v="1"/>
    <x v="1"/>
    <x v="4"/>
    <n v="725"/>
    <x v="25722"/>
    <n v="3000000"/>
    <x v="25626"/>
  </r>
  <r>
    <x v="1"/>
    <x v="1"/>
    <x v="4"/>
    <n v="726"/>
    <x v="25723"/>
    <n v="3000000"/>
    <x v="25627"/>
  </r>
  <r>
    <x v="1"/>
    <x v="1"/>
    <x v="4"/>
    <n v="727"/>
    <x v="25724"/>
    <n v="3000000"/>
    <x v="25628"/>
  </r>
  <r>
    <x v="1"/>
    <x v="1"/>
    <x v="4"/>
    <n v="728"/>
    <x v="25725"/>
    <n v="4847318.209374994"/>
    <x v="25629"/>
  </r>
  <r>
    <x v="1"/>
    <x v="1"/>
    <x v="4"/>
    <n v="729"/>
    <x v="25726"/>
    <n v="3844259.599999994"/>
    <x v="25630"/>
  </r>
  <r>
    <x v="1"/>
    <x v="1"/>
    <x v="4"/>
    <n v="730"/>
    <x v="25727"/>
    <n v="3648951.599999994"/>
    <x v="25631"/>
  </r>
  <r>
    <x v="1"/>
    <x v="1"/>
    <x v="4"/>
    <n v="731"/>
    <x v="25728"/>
    <n v="3694609.9250000119"/>
    <x v="25632"/>
  </r>
  <r>
    <x v="1"/>
    <x v="1"/>
    <x v="4"/>
    <n v="732"/>
    <x v="25729"/>
    <n v="3672325.224999994"/>
    <x v="25633"/>
  </r>
  <r>
    <x v="1"/>
    <x v="1"/>
    <x v="4"/>
    <n v="733"/>
    <x v="25730"/>
    <n v="3000000"/>
    <x v="25634"/>
  </r>
  <r>
    <x v="1"/>
    <x v="1"/>
    <x v="4"/>
    <n v="734"/>
    <x v="25731"/>
    <n v="3977928.0249999911"/>
    <x v="25635"/>
  </r>
  <r>
    <x v="1"/>
    <x v="1"/>
    <x v="4"/>
    <n v="735"/>
    <x v="25732"/>
    <n v="3179680.9375"/>
    <x v="25636"/>
  </r>
  <r>
    <x v="1"/>
    <x v="1"/>
    <x v="4"/>
    <n v="736"/>
    <x v="25733"/>
    <n v="3126765.743750006"/>
    <x v="25637"/>
  </r>
  <r>
    <x v="1"/>
    <x v="1"/>
    <x v="4"/>
    <n v="737"/>
    <x v="25734"/>
    <n v="4686775.575000003"/>
    <x v="25638"/>
  </r>
  <r>
    <x v="1"/>
    <x v="1"/>
    <x v="4"/>
    <n v="738"/>
    <x v="25735"/>
    <n v="3634500.4875000119"/>
    <x v="25639"/>
  </r>
  <r>
    <x v="1"/>
    <x v="1"/>
    <x v="4"/>
    <n v="739"/>
    <x v="25736"/>
    <n v="3000000"/>
    <x v="25640"/>
  </r>
  <r>
    <x v="1"/>
    <x v="1"/>
    <x v="4"/>
    <n v="740"/>
    <x v="25737"/>
    <n v="4399964.5500000119"/>
    <x v="25641"/>
  </r>
  <r>
    <x v="1"/>
    <x v="1"/>
    <x v="4"/>
    <n v="741"/>
    <x v="25738"/>
    <n v="3000000"/>
    <x v="25642"/>
  </r>
  <r>
    <x v="1"/>
    <x v="1"/>
    <x v="4"/>
    <n v="742"/>
    <x v="25739"/>
    <n v="4549150.474999994"/>
    <x v="25643"/>
  </r>
  <r>
    <x v="1"/>
    <x v="1"/>
    <x v="4"/>
    <n v="743"/>
    <x v="25740"/>
    <n v="3000000"/>
    <x v="25644"/>
  </r>
  <r>
    <x v="1"/>
    <x v="1"/>
    <x v="4"/>
    <n v="744"/>
    <x v="25741"/>
    <n v="3000000"/>
    <x v="25645"/>
  </r>
  <r>
    <x v="1"/>
    <x v="1"/>
    <x v="4"/>
    <n v="745"/>
    <x v="25742"/>
    <n v="3947903.9499999881"/>
    <x v="25646"/>
  </r>
  <r>
    <x v="1"/>
    <x v="1"/>
    <x v="4"/>
    <n v="746"/>
    <x v="25743"/>
    <n v="3285103.9750000089"/>
    <x v="25647"/>
  </r>
  <r>
    <x v="1"/>
    <x v="1"/>
    <x v="4"/>
    <n v="747"/>
    <x v="25744"/>
    <n v="3000000"/>
    <x v="25648"/>
  </r>
  <r>
    <x v="1"/>
    <x v="1"/>
    <x v="4"/>
    <n v="748"/>
    <x v="25745"/>
    <n v="3237731.412499994"/>
    <x v="25649"/>
  </r>
  <r>
    <x v="1"/>
    <x v="1"/>
    <x v="4"/>
    <n v="749"/>
    <x v="25746"/>
    <n v="3515503.275000006"/>
    <x v="25650"/>
  </r>
  <r>
    <x v="1"/>
    <x v="1"/>
    <x v="4"/>
    <n v="750"/>
    <x v="25747"/>
    <n v="4377133.125"/>
    <x v="25651"/>
  </r>
  <r>
    <x v="1"/>
    <x v="1"/>
    <x v="4"/>
    <n v="751"/>
    <x v="25748"/>
    <n v="3482485.174999997"/>
    <x v="25652"/>
  </r>
  <r>
    <x v="1"/>
    <x v="1"/>
    <x v="4"/>
    <n v="752"/>
    <x v="25749"/>
    <n v="3397845.7937500179"/>
    <x v="25653"/>
  </r>
  <r>
    <x v="1"/>
    <x v="1"/>
    <x v="4"/>
    <n v="753"/>
    <x v="25750"/>
    <n v="3807405.674999997"/>
    <x v="25654"/>
  </r>
  <r>
    <x v="1"/>
    <x v="1"/>
    <x v="4"/>
    <n v="754"/>
    <x v="25751"/>
    <n v="3273869.375"/>
    <x v="25655"/>
  </r>
  <r>
    <x v="1"/>
    <x v="1"/>
    <x v="4"/>
    <n v="755"/>
    <x v="25752"/>
    <n v="4394107.549999997"/>
    <x v="25656"/>
  </r>
  <r>
    <x v="1"/>
    <x v="1"/>
    <x v="4"/>
    <n v="756"/>
    <x v="25753"/>
    <n v="3700747.450000003"/>
    <x v="25657"/>
  </r>
  <r>
    <x v="1"/>
    <x v="1"/>
    <x v="4"/>
    <n v="757"/>
    <x v="25754"/>
    <n v="3792533.625"/>
    <x v="25658"/>
  </r>
  <r>
    <x v="1"/>
    <x v="1"/>
    <x v="4"/>
    <n v="758"/>
    <x v="25755"/>
    <n v="4205879.25"/>
    <x v="25659"/>
  </r>
  <r>
    <x v="1"/>
    <x v="1"/>
    <x v="4"/>
    <n v="759"/>
    <x v="25756"/>
    <n v="3000000"/>
    <x v="25660"/>
  </r>
  <r>
    <x v="1"/>
    <x v="1"/>
    <x v="4"/>
    <n v="760"/>
    <x v="25757"/>
    <n v="4232509.846874997"/>
    <x v="25661"/>
  </r>
  <r>
    <x v="1"/>
    <x v="1"/>
    <x v="4"/>
    <n v="761"/>
    <x v="25758"/>
    <n v="4219552.325000003"/>
    <x v="25662"/>
  </r>
  <r>
    <x v="1"/>
    <x v="1"/>
    <x v="4"/>
    <n v="762"/>
    <x v="25759"/>
    <n v="3260053.15625"/>
    <x v="25663"/>
  </r>
  <r>
    <x v="1"/>
    <x v="1"/>
    <x v="4"/>
    <n v="763"/>
    <x v="25760"/>
    <n v="3815021.275000006"/>
    <x v="25664"/>
  </r>
  <r>
    <x v="1"/>
    <x v="1"/>
    <x v="4"/>
    <n v="764"/>
    <x v="25761"/>
    <n v="4497887.5"/>
    <x v="25665"/>
  </r>
  <r>
    <x v="1"/>
    <x v="1"/>
    <x v="4"/>
    <n v="765"/>
    <x v="25762"/>
    <n v="3825674.887500003"/>
    <x v="25666"/>
  </r>
  <r>
    <x v="1"/>
    <x v="1"/>
    <x v="4"/>
    <n v="766"/>
    <x v="25763"/>
    <n v="3000000"/>
    <x v="25667"/>
  </r>
  <r>
    <x v="1"/>
    <x v="1"/>
    <x v="4"/>
    <n v="767"/>
    <x v="25764"/>
    <n v="3395196.4125000089"/>
    <x v="25668"/>
  </r>
  <r>
    <x v="1"/>
    <x v="1"/>
    <x v="4"/>
    <n v="768"/>
    <x v="25765"/>
    <n v="3000000"/>
    <x v="25669"/>
  </r>
  <r>
    <x v="1"/>
    <x v="1"/>
    <x v="4"/>
    <n v="769"/>
    <x v="25766"/>
    <n v="3170662.099999994"/>
    <x v="25670"/>
  </r>
  <r>
    <x v="1"/>
    <x v="1"/>
    <x v="4"/>
    <n v="770"/>
    <x v="25767"/>
    <n v="3794470.8125"/>
    <x v="25671"/>
  </r>
  <r>
    <x v="1"/>
    <x v="1"/>
    <x v="4"/>
    <n v="771"/>
    <x v="25768"/>
    <n v="3741964.4375"/>
    <x v="25672"/>
  </r>
  <r>
    <x v="1"/>
    <x v="1"/>
    <x v="4"/>
    <n v="772"/>
    <x v="25769"/>
    <n v="4248957.262500003"/>
    <x v="25673"/>
  </r>
  <r>
    <x v="1"/>
    <x v="1"/>
    <x v="4"/>
    <n v="773"/>
    <x v="25770"/>
    <n v="4216144.875"/>
    <x v="25674"/>
  </r>
  <r>
    <x v="1"/>
    <x v="1"/>
    <x v="4"/>
    <n v="774"/>
    <x v="25771"/>
    <n v="3000000"/>
    <x v="25675"/>
  </r>
  <r>
    <x v="1"/>
    <x v="1"/>
    <x v="4"/>
    <n v="775"/>
    <x v="25772"/>
    <n v="3000000"/>
    <x v="25676"/>
  </r>
  <r>
    <x v="1"/>
    <x v="1"/>
    <x v="4"/>
    <n v="776"/>
    <x v="25773"/>
    <n v="3367232.8125"/>
    <x v="25677"/>
  </r>
  <r>
    <x v="1"/>
    <x v="1"/>
    <x v="4"/>
    <n v="777"/>
    <x v="25774"/>
    <n v="3612239.712500006"/>
    <x v="25678"/>
  </r>
  <r>
    <x v="1"/>
    <x v="1"/>
    <x v="4"/>
    <n v="778"/>
    <x v="25775"/>
    <n v="3090253.78125"/>
    <x v="25679"/>
  </r>
  <r>
    <x v="1"/>
    <x v="1"/>
    <x v="4"/>
    <n v="779"/>
    <x v="25776"/>
    <n v="3620328.4375"/>
    <x v="25680"/>
  </r>
  <r>
    <x v="1"/>
    <x v="1"/>
    <x v="4"/>
    <n v="780"/>
    <x v="25777"/>
    <n v="3528031.956249997"/>
    <x v="25681"/>
  </r>
  <r>
    <x v="1"/>
    <x v="1"/>
    <x v="4"/>
    <n v="781"/>
    <x v="25778"/>
    <n v="3000000"/>
    <x v="25682"/>
  </r>
  <r>
    <x v="1"/>
    <x v="1"/>
    <x v="4"/>
    <n v="782"/>
    <x v="25779"/>
    <n v="3000000"/>
    <x v="25683"/>
  </r>
  <r>
    <x v="1"/>
    <x v="1"/>
    <x v="4"/>
    <n v="783"/>
    <x v="25780"/>
    <n v="3320026.853125006"/>
    <x v="25684"/>
  </r>
  <r>
    <x v="1"/>
    <x v="1"/>
    <x v="4"/>
    <n v="784"/>
    <x v="25781"/>
    <n v="3091991.268749997"/>
    <x v="25685"/>
  </r>
  <r>
    <x v="1"/>
    <x v="1"/>
    <x v="4"/>
    <n v="785"/>
    <x v="25782"/>
    <n v="3808049.387500003"/>
    <x v="25686"/>
  </r>
  <r>
    <x v="1"/>
    <x v="1"/>
    <x v="4"/>
    <n v="786"/>
    <x v="25783"/>
    <n v="3916496.2250000089"/>
    <x v="25687"/>
  </r>
  <r>
    <x v="1"/>
    <x v="1"/>
    <x v="4"/>
    <n v="787"/>
    <x v="25784"/>
    <n v="3497161.3187500089"/>
    <x v="25688"/>
  </r>
  <r>
    <x v="1"/>
    <x v="1"/>
    <x v="4"/>
    <n v="788"/>
    <x v="25785"/>
    <n v="3287694.256249994"/>
    <x v="25689"/>
  </r>
  <r>
    <x v="1"/>
    <x v="1"/>
    <x v="4"/>
    <n v="789"/>
    <x v="25786"/>
    <n v="3734909.0500000119"/>
    <x v="25690"/>
  </r>
  <r>
    <x v="1"/>
    <x v="1"/>
    <x v="4"/>
    <n v="790"/>
    <x v="25787"/>
    <n v="3000000"/>
    <x v="25691"/>
  </r>
  <r>
    <x v="1"/>
    <x v="1"/>
    <x v="4"/>
    <n v="791"/>
    <x v="25788"/>
    <n v="3000000"/>
    <x v="25692"/>
  </r>
  <r>
    <x v="1"/>
    <x v="1"/>
    <x v="4"/>
    <n v="792"/>
    <x v="25789"/>
    <n v="3151047.349999994"/>
    <x v="25693"/>
  </r>
  <r>
    <x v="1"/>
    <x v="1"/>
    <x v="4"/>
    <n v="793"/>
    <x v="25790"/>
    <n v="3000000"/>
    <x v="25694"/>
  </r>
  <r>
    <x v="1"/>
    <x v="1"/>
    <x v="4"/>
    <n v="794"/>
    <x v="25791"/>
    <n v="3488606.375"/>
    <x v="25695"/>
  </r>
  <r>
    <x v="1"/>
    <x v="1"/>
    <x v="4"/>
    <n v="795"/>
    <x v="25792"/>
    <n v="3102008.662499994"/>
    <x v="25696"/>
  </r>
  <r>
    <x v="1"/>
    <x v="1"/>
    <x v="4"/>
    <n v="796"/>
    <x v="25793"/>
    <n v="4139408.450000003"/>
    <x v="25697"/>
  </r>
  <r>
    <x v="1"/>
    <x v="1"/>
    <x v="4"/>
    <n v="797"/>
    <x v="25794"/>
    <n v="3000000"/>
    <x v="25698"/>
  </r>
  <r>
    <x v="1"/>
    <x v="1"/>
    <x v="4"/>
    <n v="798"/>
    <x v="25795"/>
    <n v="3685115.2749999911"/>
    <x v="25699"/>
  </r>
  <r>
    <x v="1"/>
    <x v="1"/>
    <x v="4"/>
    <n v="799"/>
    <x v="25796"/>
    <n v="3000000"/>
    <x v="25700"/>
  </r>
  <r>
    <x v="1"/>
    <x v="1"/>
    <x v="4"/>
    <n v="800"/>
    <x v="25797"/>
    <n v="3955418.900000006"/>
    <x v="25701"/>
  </r>
  <r>
    <x v="1"/>
    <x v="1"/>
    <x v="4"/>
    <n v="801"/>
    <x v="25798"/>
    <n v="4488061.875"/>
    <x v="25702"/>
  </r>
  <r>
    <x v="1"/>
    <x v="1"/>
    <x v="4"/>
    <n v="802"/>
    <x v="25799"/>
    <n v="3046192.1750000119"/>
    <x v="25703"/>
  </r>
  <r>
    <x v="1"/>
    <x v="1"/>
    <x v="4"/>
    <n v="803"/>
    <x v="25800"/>
    <n v="3000000"/>
    <x v="25704"/>
  </r>
  <r>
    <x v="1"/>
    <x v="1"/>
    <x v="4"/>
    <n v="804"/>
    <x v="25801"/>
    <n v="4560503.587500006"/>
    <x v="25705"/>
  </r>
  <r>
    <x v="1"/>
    <x v="1"/>
    <x v="4"/>
    <n v="805"/>
    <x v="25802"/>
    <n v="3253387.875"/>
    <x v="25706"/>
  </r>
  <r>
    <x v="1"/>
    <x v="1"/>
    <x v="4"/>
    <n v="806"/>
    <x v="25803"/>
    <n v="3000000"/>
    <x v="25707"/>
  </r>
  <r>
    <x v="1"/>
    <x v="1"/>
    <x v="4"/>
    <n v="807"/>
    <x v="25804"/>
    <n v="4582363.881249994"/>
    <x v="25708"/>
  </r>
  <r>
    <x v="1"/>
    <x v="1"/>
    <x v="4"/>
    <n v="808"/>
    <x v="25805"/>
    <n v="3640843.5"/>
    <x v="25709"/>
  </r>
  <r>
    <x v="1"/>
    <x v="1"/>
    <x v="4"/>
    <n v="809"/>
    <x v="25806"/>
    <n v="3090052.5"/>
    <x v="25710"/>
  </r>
  <r>
    <x v="1"/>
    <x v="1"/>
    <x v="4"/>
    <n v="810"/>
    <x v="25807"/>
    <n v="4049057.3249999881"/>
    <x v="25711"/>
  </r>
  <r>
    <x v="1"/>
    <x v="1"/>
    <x v="4"/>
    <n v="811"/>
    <x v="25808"/>
    <n v="3192046.974999994"/>
    <x v="25712"/>
  </r>
  <r>
    <x v="1"/>
    <x v="1"/>
    <x v="4"/>
    <n v="812"/>
    <x v="25809"/>
    <n v="3498445.75"/>
    <x v="25713"/>
  </r>
  <r>
    <x v="1"/>
    <x v="1"/>
    <x v="4"/>
    <n v="813"/>
    <x v="25810"/>
    <n v="3000000"/>
    <x v="25714"/>
  </r>
  <r>
    <x v="1"/>
    <x v="1"/>
    <x v="4"/>
    <n v="814"/>
    <x v="25811"/>
    <n v="3000000"/>
    <x v="25715"/>
  </r>
  <r>
    <x v="1"/>
    <x v="1"/>
    <x v="4"/>
    <n v="815"/>
    <x v="25812"/>
    <n v="3846051.275000006"/>
    <x v="25716"/>
  </r>
  <r>
    <x v="1"/>
    <x v="1"/>
    <x v="4"/>
    <n v="816"/>
    <x v="25813"/>
    <n v="3000000"/>
    <x v="25717"/>
  </r>
  <r>
    <x v="1"/>
    <x v="1"/>
    <x v="4"/>
    <n v="817"/>
    <x v="25814"/>
    <n v="3000000"/>
    <x v="25718"/>
  </r>
  <r>
    <x v="1"/>
    <x v="1"/>
    <x v="4"/>
    <n v="818"/>
    <x v="25815"/>
    <n v="3588159.262500003"/>
    <x v="25719"/>
  </r>
  <r>
    <x v="1"/>
    <x v="1"/>
    <x v="4"/>
    <n v="819"/>
    <x v="25816"/>
    <n v="3626712.950000003"/>
    <x v="25720"/>
  </r>
  <r>
    <x v="1"/>
    <x v="1"/>
    <x v="4"/>
    <n v="820"/>
    <x v="25817"/>
    <n v="3145389.799999997"/>
    <x v="25721"/>
  </r>
  <r>
    <x v="1"/>
    <x v="1"/>
    <x v="4"/>
    <n v="821"/>
    <x v="25818"/>
    <n v="4049190.353125006"/>
    <x v="25722"/>
  </r>
  <r>
    <x v="1"/>
    <x v="1"/>
    <x v="4"/>
    <n v="822"/>
    <x v="25819"/>
    <n v="3595261.0562499911"/>
    <x v="25723"/>
  </r>
  <r>
    <x v="1"/>
    <x v="1"/>
    <x v="4"/>
    <n v="823"/>
    <x v="25820"/>
    <n v="3000000"/>
    <x v="25724"/>
  </r>
  <r>
    <x v="1"/>
    <x v="1"/>
    <x v="4"/>
    <n v="824"/>
    <x v="25821"/>
    <n v="3700930.5"/>
    <x v="25725"/>
  </r>
  <r>
    <x v="1"/>
    <x v="1"/>
    <x v="4"/>
    <n v="825"/>
    <x v="25822"/>
    <n v="3000000"/>
    <x v="25726"/>
  </r>
  <r>
    <x v="1"/>
    <x v="1"/>
    <x v="4"/>
    <n v="826"/>
    <x v="25823"/>
    <n v="3481992.612499997"/>
    <x v="25727"/>
  </r>
  <r>
    <x v="1"/>
    <x v="1"/>
    <x v="4"/>
    <n v="827"/>
    <x v="25824"/>
    <n v="4452280.5"/>
    <x v="25728"/>
  </r>
  <r>
    <x v="1"/>
    <x v="1"/>
    <x v="4"/>
    <n v="828"/>
    <x v="25825"/>
    <n v="3372891.237499997"/>
    <x v="25729"/>
  </r>
  <r>
    <x v="1"/>
    <x v="1"/>
    <x v="4"/>
    <n v="829"/>
    <x v="25826"/>
    <n v="3448744.4343750179"/>
    <x v="25730"/>
  </r>
  <r>
    <x v="1"/>
    <x v="1"/>
    <x v="4"/>
    <n v="830"/>
    <x v="25827"/>
    <n v="3120442.328125"/>
    <x v="25731"/>
  </r>
  <r>
    <x v="1"/>
    <x v="1"/>
    <x v="4"/>
    <n v="831"/>
    <x v="25828"/>
    <n v="4478490.349999994"/>
    <x v="25732"/>
  </r>
  <r>
    <x v="1"/>
    <x v="1"/>
    <x v="4"/>
    <n v="832"/>
    <x v="25829"/>
    <n v="3000000"/>
    <x v="25733"/>
  </r>
  <r>
    <x v="1"/>
    <x v="1"/>
    <x v="4"/>
    <n v="833"/>
    <x v="25830"/>
    <n v="3958758.3874999881"/>
    <x v="25734"/>
  </r>
  <r>
    <x v="1"/>
    <x v="1"/>
    <x v="4"/>
    <n v="834"/>
    <x v="25831"/>
    <n v="3000000"/>
    <x v="25735"/>
  </r>
  <r>
    <x v="1"/>
    <x v="1"/>
    <x v="4"/>
    <n v="835"/>
    <x v="25832"/>
    <n v="3171146.581249997"/>
    <x v="25736"/>
  </r>
  <r>
    <x v="1"/>
    <x v="1"/>
    <x v="4"/>
    <n v="836"/>
    <x v="25833"/>
    <n v="4592444.21875"/>
    <x v="25737"/>
  </r>
  <r>
    <x v="1"/>
    <x v="1"/>
    <x v="4"/>
    <n v="837"/>
    <x v="25834"/>
    <n v="4815692.125"/>
    <x v="25738"/>
  </r>
  <r>
    <x v="1"/>
    <x v="1"/>
    <x v="4"/>
    <n v="838"/>
    <x v="25835"/>
    <n v="3390465.412499994"/>
    <x v="25739"/>
  </r>
  <r>
    <x v="1"/>
    <x v="1"/>
    <x v="4"/>
    <n v="839"/>
    <x v="25836"/>
    <n v="4039554.200000003"/>
    <x v="25740"/>
  </r>
  <r>
    <x v="1"/>
    <x v="1"/>
    <x v="4"/>
    <n v="840"/>
    <x v="25837"/>
    <n v="3417169.849999994"/>
    <x v="25741"/>
  </r>
  <r>
    <x v="1"/>
    <x v="1"/>
    <x v="4"/>
    <n v="841"/>
    <x v="25838"/>
    <n v="3296783.137500003"/>
    <x v="25742"/>
  </r>
  <r>
    <x v="1"/>
    <x v="1"/>
    <x v="4"/>
    <n v="842"/>
    <x v="25839"/>
    <n v="3500696.918750003"/>
    <x v="25743"/>
  </r>
  <r>
    <x v="1"/>
    <x v="1"/>
    <x v="4"/>
    <n v="843"/>
    <x v="25840"/>
    <n v="4569938.987499997"/>
    <x v="25744"/>
  </r>
  <r>
    <x v="1"/>
    <x v="1"/>
    <x v="4"/>
    <n v="844"/>
    <x v="25841"/>
    <n v="4590690.375"/>
    <x v="25745"/>
  </r>
  <r>
    <x v="1"/>
    <x v="1"/>
    <x v="4"/>
    <n v="845"/>
    <x v="25842"/>
    <n v="3986004.081249997"/>
    <x v="25746"/>
  </r>
  <r>
    <x v="1"/>
    <x v="1"/>
    <x v="4"/>
    <n v="846"/>
    <x v="25843"/>
    <n v="3000000"/>
    <x v="25747"/>
  </r>
  <r>
    <x v="1"/>
    <x v="1"/>
    <x v="4"/>
    <n v="847"/>
    <x v="25844"/>
    <n v="3399009.5625"/>
    <x v="25748"/>
  </r>
  <r>
    <x v="1"/>
    <x v="1"/>
    <x v="4"/>
    <n v="848"/>
    <x v="25845"/>
    <n v="3000000"/>
    <x v="25749"/>
  </r>
  <r>
    <x v="1"/>
    <x v="1"/>
    <x v="4"/>
    <n v="849"/>
    <x v="25846"/>
    <n v="3687571"/>
    <x v="25750"/>
  </r>
  <r>
    <x v="1"/>
    <x v="1"/>
    <x v="4"/>
    <n v="850"/>
    <x v="25847"/>
    <n v="3050341.724999994"/>
    <x v="25751"/>
  </r>
  <r>
    <x v="1"/>
    <x v="1"/>
    <x v="4"/>
    <n v="851"/>
    <x v="25848"/>
    <n v="4450405.125"/>
    <x v="25752"/>
  </r>
  <r>
    <x v="1"/>
    <x v="1"/>
    <x v="4"/>
    <n v="852"/>
    <x v="25849"/>
    <n v="3715156.25"/>
    <x v="25753"/>
  </r>
  <r>
    <x v="1"/>
    <x v="1"/>
    <x v="4"/>
    <n v="853"/>
    <x v="25850"/>
    <n v="4172919.599999994"/>
    <x v="25754"/>
  </r>
  <r>
    <x v="1"/>
    <x v="1"/>
    <x v="4"/>
    <n v="854"/>
    <x v="25851"/>
    <n v="4236168.787499994"/>
    <x v="25755"/>
  </r>
  <r>
    <x v="1"/>
    <x v="1"/>
    <x v="4"/>
    <n v="855"/>
    <x v="25852"/>
    <n v="3000000"/>
    <x v="25756"/>
  </r>
  <r>
    <x v="1"/>
    <x v="1"/>
    <x v="4"/>
    <n v="856"/>
    <x v="25853"/>
    <n v="3000000"/>
    <x v="25757"/>
  </r>
  <r>
    <x v="1"/>
    <x v="1"/>
    <x v="4"/>
    <n v="857"/>
    <x v="25854"/>
    <n v="3271426.018749997"/>
    <x v="25758"/>
  </r>
  <r>
    <x v="1"/>
    <x v="1"/>
    <x v="4"/>
    <n v="858"/>
    <x v="25855"/>
    <n v="3064655.1750000119"/>
    <x v="25759"/>
  </r>
  <r>
    <x v="1"/>
    <x v="1"/>
    <x v="4"/>
    <n v="859"/>
    <x v="25856"/>
    <n v="3547408.703125"/>
    <x v="25760"/>
  </r>
  <r>
    <x v="1"/>
    <x v="1"/>
    <x v="4"/>
    <n v="860"/>
    <x v="25857"/>
    <n v="3801493"/>
    <x v="25761"/>
  </r>
  <r>
    <x v="1"/>
    <x v="1"/>
    <x v="4"/>
    <n v="861"/>
    <x v="25858"/>
    <n v="4111213.237499997"/>
    <x v="25762"/>
  </r>
  <r>
    <x v="1"/>
    <x v="1"/>
    <x v="4"/>
    <n v="862"/>
    <x v="25859"/>
    <n v="3000000"/>
    <x v="25763"/>
  </r>
  <r>
    <x v="1"/>
    <x v="1"/>
    <x v="4"/>
    <n v="863"/>
    <x v="25860"/>
    <n v="3000000"/>
    <x v="25764"/>
  </r>
  <r>
    <x v="1"/>
    <x v="1"/>
    <x v="4"/>
    <n v="864"/>
    <x v="25861"/>
    <n v="3034016.174999997"/>
    <x v="25765"/>
  </r>
  <r>
    <x v="1"/>
    <x v="1"/>
    <x v="4"/>
    <n v="865"/>
    <x v="25862"/>
    <n v="3248054.087500006"/>
    <x v="25766"/>
  </r>
  <r>
    <x v="1"/>
    <x v="1"/>
    <x v="4"/>
    <n v="866"/>
    <x v="25863"/>
    <n v="3717179.849999994"/>
    <x v="25767"/>
  </r>
  <r>
    <x v="1"/>
    <x v="1"/>
    <x v="4"/>
    <n v="867"/>
    <x v="25864"/>
    <n v="4215975.674999997"/>
    <x v="25768"/>
  </r>
  <r>
    <x v="1"/>
    <x v="1"/>
    <x v="4"/>
    <n v="868"/>
    <x v="25865"/>
    <n v="3156274.846874997"/>
    <x v="25769"/>
  </r>
  <r>
    <x v="1"/>
    <x v="1"/>
    <x v="4"/>
    <n v="869"/>
    <x v="25866"/>
    <n v="3885948.7499999851"/>
    <x v="25770"/>
  </r>
  <r>
    <x v="1"/>
    <x v="1"/>
    <x v="4"/>
    <n v="870"/>
    <x v="25867"/>
    <n v="3130826.650000006"/>
    <x v="25771"/>
  </r>
  <r>
    <x v="1"/>
    <x v="1"/>
    <x v="4"/>
    <n v="871"/>
    <x v="25868"/>
    <n v="3566147.174999997"/>
    <x v="25772"/>
  </r>
  <r>
    <x v="1"/>
    <x v="1"/>
    <x v="4"/>
    <n v="872"/>
    <x v="25869"/>
    <n v="3000000"/>
    <x v="25773"/>
  </r>
  <r>
    <x v="1"/>
    <x v="1"/>
    <x v="4"/>
    <n v="873"/>
    <x v="25870"/>
    <n v="3000000"/>
    <x v="25774"/>
  </r>
  <r>
    <x v="1"/>
    <x v="1"/>
    <x v="4"/>
    <n v="874"/>
    <x v="25871"/>
    <n v="3000000"/>
    <x v="25775"/>
  </r>
  <r>
    <x v="1"/>
    <x v="1"/>
    <x v="4"/>
    <n v="875"/>
    <x v="25872"/>
    <n v="3524118.299999997"/>
    <x v="25776"/>
  </r>
  <r>
    <x v="1"/>
    <x v="1"/>
    <x v="4"/>
    <n v="876"/>
    <x v="25873"/>
    <n v="3841428.75"/>
    <x v="25777"/>
  </r>
  <r>
    <x v="1"/>
    <x v="1"/>
    <x v="4"/>
    <n v="877"/>
    <x v="25874"/>
    <n v="3169189.712500006"/>
    <x v="25778"/>
  </r>
  <r>
    <x v="1"/>
    <x v="1"/>
    <x v="4"/>
    <n v="878"/>
    <x v="25875"/>
    <n v="4066386.8999999911"/>
    <x v="25779"/>
  </r>
  <r>
    <x v="1"/>
    <x v="1"/>
    <x v="4"/>
    <n v="879"/>
    <x v="25876"/>
    <n v="3000000"/>
    <x v="25780"/>
  </r>
  <r>
    <x v="1"/>
    <x v="1"/>
    <x v="4"/>
    <n v="880"/>
    <x v="25877"/>
    <n v="3000000"/>
    <x v="25781"/>
  </r>
  <r>
    <x v="1"/>
    <x v="1"/>
    <x v="4"/>
    <n v="881"/>
    <x v="25878"/>
    <n v="3233325.181250006"/>
    <x v="25782"/>
  </r>
  <r>
    <x v="1"/>
    <x v="1"/>
    <x v="4"/>
    <n v="882"/>
    <x v="25879"/>
    <n v="4374352.575000003"/>
    <x v="25783"/>
  </r>
  <r>
    <x v="1"/>
    <x v="1"/>
    <x v="4"/>
    <n v="883"/>
    <x v="25880"/>
    <n v="3000000"/>
    <x v="25784"/>
  </r>
  <r>
    <x v="1"/>
    <x v="1"/>
    <x v="4"/>
    <n v="884"/>
    <x v="25881"/>
    <n v="4417225.618750006"/>
    <x v="25785"/>
  </r>
  <r>
    <x v="1"/>
    <x v="1"/>
    <x v="4"/>
    <n v="885"/>
    <x v="25882"/>
    <n v="3000000"/>
    <x v="25786"/>
  </r>
  <r>
    <x v="1"/>
    <x v="1"/>
    <x v="4"/>
    <n v="886"/>
    <x v="25883"/>
    <n v="3156734.049999997"/>
    <x v="25787"/>
  </r>
  <r>
    <x v="1"/>
    <x v="1"/>
    <x v="4"/>
    <n v="887"/>
    <x v="25884"/>
    <n v="3513902.4499999881"/>
    <x v="25202"/>
  </r>
  <r>
    <x v="1"/>
    <x v="1"/>
    <x v="4"/>
    <n v="888"/>
    <x v="25885"/>
    <n v="3577597.9375"/>
    <x v="25788"/>
  </r>
  <r>
    <x v="1"/>
    <x v="1"/>
    <x v="4"/>
    <n v="889"/>
    <x v="25886"/>
    <n v="3000000"/>
    <x v="25789"/>
  </r>
  <r>
    <x v="1"/>
    <x v="1"/>
    <x v="4"/>
    <n v="890"/>
    <x v="25887"/>
    <n v="3000000"/>
    <x v="25790"/>
  </r>
  <r>
    <x v="1"/>
    <x v="1"/>
    <x v="4"/>
    <n v="891"/>
    <x v="25888"/>
    <n v="3370956.849999994"/>
    <x v="25791"/>
  </r>
  <r>
    <x v="1"/>
    <x v="1"/>
    <x v="4"/>
    <n v="892"/>
    <x v="25889"/>
    <n v="3000000"/>
    <x v="25792"/>
  </r>
  <r>
    <x v="1"/>
    <x v="1"/>
    <x v="4"/>
    <n v="893"/>
    <x v="25890"/>
    <n v="3541680.193749994"/>
    <x v="25793"/>
  </r>
  <r>
    <x v="1"/>
    <x v="1"/>
    <x v="4"/>
    <n v="894"/>
    <x v="25891"/>
    <n v="3541686.150000006"/>
    <x v="25794"/>
  </r>
  <r>
    <x v="1"/>
    <x v="1"/>
    <x v="4"/>
    <n v="895"/>
    <x v="25892"/>
    <n v="3585399.381249994"/>
    <x v="25795"/>
  </r>
  <r>
    <x v="1"/>
    <x v="1"/>
    <x v="4"/>
    <n v="896"/>
    <x v="25893"/>
    <n v="4480641.037499994"/>
    <x v="25796"/>
  </r>
  <r>
    <x v="1"/>
    <x v="1"/>
    <x v="4"/>
    <n v="897"/>
    <x v="25894"/>
    <n v="3428862.075000003"/>
    <x v="25797"/>
  </r>
  <r>
    <x v="1"/>
    <x v="1"/>
    <x v="4"/>
    <n v="898"/>
    <x v="25895"/>
    <n v="4062519.025000006"/>
    <x v="25798"/>
  </r>
  <r>
    <x v="1"/>
    <x v="1"/>
    <x v="4"/>
    <n v="899"/>
    <x v="25896"/>
    <n v="3000000"/>
    <x v="25799"/>
  </r>
  <r>
    <x v="1"/>
    <x v="1"/>
    <x v="4"/>
    <n v="900"/>
    <x v="25897"/>
    <n v="4017579.581249997"/>
    <x v="25800"/>
  </r>
  <r>
    <x v="1"/>
    <x v="1"/>
    <x v="4"/>
    <n v="901"/>
    <x v="25898"/>
    <n v="3935372.049999997"/>
    <x v="25801"/>
  </r>
  <r>
    <x v="1"/>
    <x v="1"/>
    <x v="4"/>
    <n v="902"/>
    <x v="25899"/>
    <n v="3000000"/>
    <x v="25802"/>
  </r>
  <r>
    <x v="1"/>
    <x v="1"/>
    <x v="4"/>
    <n v="903"/>
    <x v="25900"/>
    <n v="4455925.4624999911"/>
    <x v="25803"/>
  </r>
  <r>
    <x v="1"/>
    <x v="1"/>
    <x v="4"/>
    <n v="904"/>
    <x v="25901"/>
    <n v="3140944.2687500119"/>
    <x v="25804"/>
  </r>
  <r>
    <x v="1"/>
    <x v="1"/>
    <x v="4"/>
    <n v="905"/>
    <x v="25902"/>
    <n v="3106797.799999997"/>
    <x v="25805"/>
  </r>
  <r>
    <x v="1"/>
    <x v="1"/>
    <x v="4"/>
    <n v="906"/>
    <x v="25903"/>
    <n v="3770977.200000003"/>
    <x v="25806"/>
  </r>
  <r>
    <x v="1"/>
    <x v="1"/>
    <x v="4"/>
    <n v="907"/>
    <x v="25904"/>
    <n v="3006759.087500006"/>
    <x v="25807"/>
  </r>
  <r>
    <x v="1"/>
    <x v="1"/>
    <x v="4"/>
    <n v="908"/>
    <x v="25905"/>
    <n v="3377364.362499997"/>
    <x v="25808"/>
  </r>
  <r>
    <x v="1"/>
    <x v="1"/>
    <x v="4"/>
    <n v="909"/>
    <x v="25906"/>
    <n v="3087289.525000006"/>
    <x v="25809"/>
  </r>
  <r>
    <x v="1"/>
    <x v="1"/>
    <x v="4"/>
    <n v="910"/>
    <x v="25907"/>
    <n v="3124079.262500003"/>
    <x v="25810"/>
  </r>
  <r>
    <x v="1"/>
    <x v="1"/>
    <x v="4"/>
    <n v="911"/>
    <x v="25908"/>
    <n v="4273642.3999999911"/>
    <x v="25811"/>
  </r>
  <r>
    <x v="1"/>
    <x v="1"/>
    <x v="4"/>
    <n v="912"/>
    <x v="25909"/>
    <n v="3504701.387500003"/>
    <x v="25502"/>
  </r>
  <r>
    <x v="1"/>
    <x v="1"/>
    <x v="4"/>
    <n v="913"/>
    <x v="25910"/>
    <n v="3406352.8125"/>
    <x v="25812"/>
  </r>
  <r>
    <x v="1"/>
    <x v="1"/>
    <x v="4"/>
    <n v="914"/>
    <x v="25911"/>
    <n v="3000000"/>
    <x v="25813"/>
  </r>
  <r>
    <x v="1"/>
    <x v="1"/>
    <x v="4"/>
    <n v="915"/>
    <x v="25912"/>
    <n v="3981784.6875"/>
    <x v="25814"/>
  </r>
  <r>
    <x v="1"/>
    <x v="1"/>
    <x v="4"/>
    <n v="916"/>
    <x v="25913"/>
    <n v="3003057.146874994"/>
    <x v="25815"/>
  </r>
  <r>
    <x v="1"/>
    <x v="1"/>
    <x v="4"/>
    <n v="917"/>
    <x v="25914"/>
    <n v="4302371.625"/>
    <x v="25816"/>
  </r>
  <r>
    <x v="1"/>
    <x v="1"/>
    <x v="4"/>
    <n v="918"/>
    <x v="25915"/>
    <n v="3687641.325000003"/>
    <x v="25817"/>
  </r>
  <r>
    <x v="1"/>
    <x v="1"/>
    <x v="4"/>
    <n v="919"/>
    <x v="25916"/>
    <n v="4719832.875"/>
    <x v="25818"/>
  </r>
  <r>
    <x v="1"/>
    <x v="1"/>
    <x v="4"/>
    <n v="920"/>
    <x v="25917"/>
    <n v="4399845.775000006"/>
    <x v="25819"/>
  </r>
  <r>
    <x v="1"/>
    <x v="1"/>
    <x v="4"/>
    <n v="921"/>
    <x v="25918"/>
    <n v="3326347.1875"/>
    <x v="25820"/>
  </r>
  <r>
    <x v="1"/>
    <x v="1"/>
    <x v="4"/>
    <n v="922"/>
    <x v="25919"/>
    <n v="4049875.7999999821"/>
    <x v="25821"/>
  </r>
  <r>
    <x v="1"/>
    <x v="1"/>
    <x v="4"/>
    <n v="923"/>
    <x v="25920"/>
    <n v="4367265.6874999851"/>
    <x v="25822"/>
  </r>
  <r>
    <x v="1"/>
    <x v="1"/>
    <x v="4"/>
    <n v="924"/>
    <x v="25921"/>
    <n v="3000000"/>
    <x v="25823"/>
  </r>
  <r>
    <x v="1"/>
    <x v="1"/>
    <x v="4"/>
    <n v="925"/>
    <x v="25922"/>
    <n v="3636533.825000003"/>
    <x v="25824"/>
  </r>
  <r>
    <x v="1"/>
    <x v="1"/>
    <x v="4"/>
    <n v="926"/>
    <x v="25923"/>
    <n v="3000000"/>
    <x v="25825"/>
  </r>
  <r>
    <x v="1"/>
    <x v="1"/>
    <x v="4"/>
    <n v="927"/>
    <x v="25924"/>
    <n v="3516802.987499997"/>
    <x v="25826"/>
  </r>
  <r>
    <x v="1"/>
    <x v="1"/>
    <x v="4"/>
    <n v="928"/>
    <x v="25925"/>
    <n v="3000000"/>
    <x v="25827"/>
  </r>
  <r>
    <x v="1"/>
    <x v="1"/>
    <x v="4"/>
    <n v="929"/>
    <x v="25926"/>
    <n v="3000000"/>
    <x v="25828"/>
  </r>
  <r>
    <x v="1"/>
    <x v="1"/>
    <x v="4"/>
    <n v="930"/>
    <x v="25927"/>
    <n v="4566293.700000003"/>
    <x v="25829"/>
  </r>
  <r>
    <x v="1"/>
    <x v="1"/>
    <x v="4"/>
    <n v="931"/>
    <x v="25928"/>
    <n v="3289138.424999997"/>
    <x v="25830"/>
  </r>
  <r>
    <x v="1"/>
    <x v="1"/>
    <x v="4"/>
    <n v="932"/>
    <x v="25929"/>
    <n v="3009864.375"/>
    <x v="25831"/>
  </r>
  <r>
    <x v="1"/>
    <x v="1"/>
    <x v="4"/>
    <n v="933"/>
    <x v="25930"/>
    <n v="3000000"/>
    <x v="25832"/>
  </r>
  <r>
    <x v="1"/>
    <x v="1"/>
    <x v="4"/>
    <n v="934"/>
    <x v="25931"/>
    <n v="3662273.5625"/>
    <x v="25833"/>
  </r>
  <r>
    <x v="1"/>
    <x v="1"/>
    <x v="4"/>
    <n v="935"/>
    <x v="25932"/>
    <n v="3137105.7749999911"/>
    <x v="25834"/>
  </r>
  <r>
    <x v="1"/>
    <x v="1"/>
    <x v="4"/>
    <n v="936"/>
    <x v="25933"/>
    <n v="3513560.993750006"/>
    <x v="25835"/>
  </r>
  <r>
    <x v="1"/>
    <x v="1"/>
    <x v="4"/>
    <n v="937"/>
    <x v="25934"/>
    <n v="3203425.256249994"/>
    <x v="25836"/>
  </r>
  <r>
    <x v="1"/>
    <x v="1"/>
    <x v="4"/>
    <n v="938"/>
    <x v="25935"/>
    <n v="3596730.375"/>
    <x v="25837"/>
  </r>
  <r>
    <x v="1"/>
    <x v="1"/>
    <x v="4"/>
    <n v="939"/>
    <x v="25936"/>
    <n v="3764695.325000003"/>
    <x v="25838"/>
  </r>
  <r>
    <x v="1"/>
    <x v="1"/>
    <x v="4"/>
    <n v="940"/>
    <x v="25937"/>
    <n v="3000000"/>
    <x v="25839"/>
  </r>
  <r>
    <x v="1"/>
    <x v="1"/>
    <x v="4"/>
    <n v="941"/>
    <x v="25938"/>
    <n v="3000000"/>
    <x v="25840"/>
  </r>
  <r>
    <x v="1"/>
    <x v="1"/>
    <x v="4"/>
    <n v="942"/>
    <x v="25939"/>
    <n v="3000000"/>
    <x v="25841"/>
  </r>
  <r>
    <x v="1"/>
    <x v="1"/>
    <x v="4"/>
    <n v="943"/>
    <x v="25940"/>
    <n v="3410777.2562500089"/>
    <x v="25842"/>
  </r>
  <r>
    <x v="1"/>
    <x v="1"/>
    <x v="4"/>
    <n v="944"/>
    <x v="25941"/>
    <n v="3256257.599999994"/>
    <x v="25843"/>
  </r>
  <r>
    <x v="1"/>
    <x v="1"/>
    <x v="4"/>
    <n v="945"/>
    <x v="25942"/>
    <n v="3012377.224999994"/>
    <x v="25844"/>
  </r>
  <r>
    <x v="1"/>
    <x v="1"/>
    <x v="4"/>
    <n v="946"/>
    <x v="25943"/>
    <n v="5336297.799999997"/>
    <x v="25845"/>
  </r>
  <r>
    <x v="1"/>
    <x v="1"/>
    <x v="4"/>
    <n v="947"/>
    <x v="25944"/>
    <n v="3000000"/>
    <x v="25846"/>
  </r>
  <r>
    <x v="1"/>
    <x v="1"/>
    <x v="4"/>
    <n v="948"/>
    <x v="25945"/>
    <n v="3380177.1000000089"/>
    <x v="25847"/>
  </r>
  <r>
    <x v="1"/>
    <x v="1"/>
    <x v="4"/>
    <n v="949"/>
    <x v="25946"/>
    <n v="3000000"/>
    <x v="25848"/>
  </r>
  <r>
    <x v="1"/>
    <x v="1"/>
    <x v="4"/>
    <n v="950"/>
    <x v="25947"/>
    <n v="4033209.6187499911"/>
    <x v="25849"/>
  </r>
  <r>
    <x v="1"/>
    <x v="1"/>
    <x v="4"/>
    <n v="951"/>
    <x v="25948"/>
    <n v="3726930.099999994"/>
    <x v="25850"/>
  </r>
  <r>
    <x v="1"/>
    <x v="1"/>
    <x v="4"/>
    <n v="952"/>
    <x v="25949"/>
    <n v="3000000"/>
    <x v="25851"/>
  </r>
  <r>
    <x v="1"/>
    <x v="1"/>
    <x v="4"/>
    <n v="953"/>
    <x v="25950"/>
    <n v="3186338.6750000119"/>
    <x v="25852"/>
  </r>
  <r>
    <x v="1"/>
    <x v="1"/>
    <x v="4"/>
    <n v="954"/>
    <x v="25951"/>
    <n v="3817914.950000003"/>
    <x v="25853"/>
  </r>
  <r>
    <x v="1"/>
    <x v="1"/>
    <x v="4"/>
    <n v="955"/>
    <x v="25952"/>
    <n v="4109350.765625"/>
    <x v="25854"/>
  </r>
  <r>
    <x v="1"/>
    <x v="1"/>
    <x v="4"/>
    <n v="956"/>
    <x v="25953"/>
    <n v="3000000"/>
    <x v="25855"/>
  </r>
  <r>
    <x v="1"/>
    <x v="1"/>
    <x v="4"/>
    <n v="957"/>
    <x v="25954"/>
    <n v="3955033.3374999911"/>
    <x v="25856"/>
  </r>
  <r>
    <x v="1"/>
    <x v="1"/>
    <x v="4"/>
    <n v="958"/>
    <x v="25955"/>
    <n v="3000000"/>
    <x v="25857"/>
  </r>
  <r>
    <x v="1"/>
    <x v="1"/>
    <x v="4"/>
    <n v="959"/>
    <x v="25956"/>
    <n v="3000000"/>
    <x v="25858"/>
  </r>
  <r>
    <x v="1"/>
    <x v="1"/>
    <x v="4"/>
    <n v="960"/>
    <x v="25957"/>
    <n v="3519136.799999997"/>
    <x v="25859"/>
  </r>
  <r>
    <x v="1"/>
    <x v="1"/>
    <x v="4"/>
    <n v="961"/>
    <x v="25958"/>
    <n v="3000000"/>
    <x v="25860"/>
  </r>
  <r>
    <x v="1"/>
    <x v="1"/>
    <x v="4"/>
    <n v="962"/>
    <x v="25959"/>
    <n v="4355814.987499997"/>
    <x v="25861"/>
  </r>
  <r>
    <x v="1"/>
    <x v="1"/>
    <x v="4"/>
    <n v="963"/>
    <x v="25960"/>
    <n v="3000000"/>
    <x v="25862"/>
  </r>
  <r>
    <x v="1"/>
    <x v="1"/>
    <x v="4"/>
    <n v="964"/>
    <x v="25961"/>
    <n v="3000000"/>
    <x v="25863"/>
  </r>
  <r>
    <x v="1"/>
    <x v="1"/>
    <x v="4"/>
    <n v="965"/>
    <x v="25962"/>
    <n v="3541086.1875"/>
    <x v="25864"/>
  </r>
  <r>
    <x v="1"/>
    <x v="1"/>
    <x v="4"/>
    <n v="966"/>
    <x v="25963"/>
    <n v="3471437.53125"/>
    <x v="25865"/>
  </r>
  <r>
    <x v="1"/>
    <x v="1"/>
    <x v="4"/>
    <n v="967"/>
    <x v="25964"/>
    <n v="3537278.793750003"/>
    <x v="25866"/>
  </r>
  <r>
    <x v="1"/>
    <x v="1"/>
    <x v="4"/>
    <n v="968"/>
    <x v="25965"/>
    <n v="3362669.762500003"/>
    <x v="25867"/>
  </r>
  <r>
    <x v="1"/>
    <x v="1"/>
    <x v="4"/>
    <n v="969"/>
    <x v="25966"/>
    <n v="3150468.787499994"/>
    <x v="25868"/>
  </r>
  <r>
    <x v="1"/>
    <x v="1"/>
    <x v="4"/>
    <n v="970"/>
    <x v="25967"/>
    <n v="3271108.25"/>
    <x v="25869"/>
  </r>
  <r>
    <x v="1"/>
    <x v="1"/>
    <x v="4"/>
    <n v="971"/>
    <x v="25968"/>
    <n v="3914782.5"/>
    <x v="25870"/>
  </r>
  <r>
    <x v="1"/>
    <x v="1"/>
    <x v="4"/>
    <n v="972"/>
    <x v="25969"/>
    <n v="4234870.012500003"/>
    <x v="25871"/>
  </r>
  <r>
    <x v="1"/>
    <x v="1"/>
    <x v="4"/>
    <n v="973"/>
    <x v="25970"/>
    <n v="3340098.900000006"/>
    <x v="25872"/>
  </r>
  <r>
    <x v="1"/>
    <x v="1"/>
    <x v="4"/>
    <n v="974"/>
    <x v="25971"/>
    <n v="3000000"/>
    <x v="25873"/>
  </r>
  <r>
    <x v="1"/>
    <x v="1"/>
    <x v="4"/>
    <n v="975"/>
    <x v="25972"/>
    <n v="3000000"/>
    <x v="25874"/>
  </r>
  <r>
    <x v="1"/>
    <x v="1"/>
    <x v="4"/>
    <n v="976"/>
    <x v="25973"/>
    <n v="4117504.5249999911"/>
    <x v="25875"/>
  </r>
  <r>
    <x v="1"/>
    <x v="1"/>
    <x v="4"/>
    <n v="977"/>
    <x v="25974"/>
    <n v="3267690.40625"/>
    <x v="25876"/>
  </r>
  <r>
    <x v="1"/>
    <x v="1"/>
    <x v="4"/>
    <n v="978"/>
    <x v="25975"/>
    <n v="3000000"/>
    <x v="25877"/>
  </r>
  <r>
    <x v="1"/>
    <x v="1"/>
    <x v="4"/>
    <n v="979"/>
    <x v="25976"/>
    <n v="3000000"/>
    <x v="25878"/>
  </r>
  <r>
    <x v="1"/>
    <x v="1"/>
    <x v="4"/>
    <n v="980"/>
    <x v="25977"/>
    <n v="3059161.462500006"/>
    <x v="25879"/>
  </r>
  <r>
    <x v="1"/>
    <x v="1"/>
    <x v="4"/>
    <n v="981"/>
    <x v="25978"/>
    <n v="3992073.974999994"/>
    <x v="25880"/>
  </r>
  <r>
    <x v="1"/>
    <x v="1"/>
    <x v="4"/>
    <n v="982"/>
    <x v="25979"/>
    <n v="3000000"/>
    <x v="25881"/>
  </r>
  <r>
    <x v="1"/>
    <x v="1"/>
    <x v="4"/>
    <n v="983"/>
    <x v="25980"/>
    <n v="3000000"/>
    <x v="25882"/>
  </r>
  <r>
    <x v="1"/>
    <x v="1"/>
    <x v="4"/>
    <n v="984"/>
    <x v="25981"/>
    <n v="3469729.875"/>
    <x v="25883"/>
  </r>
  <r>
    <x v="1"/>
    <x v="1"/>
    <x v="4"/>
    <n v="985"/>
    <x v="25982"/>
    <n v="3158245.0750000179"/>
    <x v="25884"/>
  </r>
  <r>
    <x v="1"/>
    <x v="1"/>
    <x v="4"/>
    <n v="986"/>
    <x v="25983"/>
    <n v="3607939.78125"/>
    <x v="25885"/>
  </r>
  <r>
    <x v="1"/>
    <x v="1"/>
    <x v="4"/>
    <n v="987"/>
    <x v="25984"/>
    <n v="3665710.049999997"/>
    <x v="25886"/>
  </r>
  <r>
    <x v="1"/>
    <x v="1"/>
    <x v="4"/>
    <n v="988"/>
    <x v="25985"/>
    <n v="3146568"/>
    <x v="25887"/>
  </r>
  <r>
    <x v="1"/>
    <x v="1"/>
    <x v="4"/>
    <n v="989"/>
    <x v="25986"/>
    <n v="3592806.974999994"/>
    <x v="25888"/>
  </r>
  <r>
    <x v="1"/>
    <x v="1"/>
    <x v="4"/>
    <n v="990"/>
    <x v="25987"/>
    <n v="3000000"/>
    <x v="25889"/>
  </r>
  <r>
    <x v="1"/>
    <x v="1"/>
    <x v="4"/>
    <n v="991"/>
    <x v="25988"/>
    <n v="3000000"/>
    <x v="25890"/>
  </r>
  <r>
    <x v="1"/>
    <x v="1"/>
    <x v="4"/>
    <n v="992"/>
    <x v="25989"/>
    <n v="3058787.25"/>
    <x v="25891"/>
  </r>
  <r>
    <x v="1"/>
    <x v="1"/>
    <x v="4"/>
    <n v="993"/>
    <x v="25990"/>
    <n v="3132481.5406249911"/>
    <x v="25892"/>
  </r>
  <r>
    <x v="1"/>
    <x v="1"/>
    <x v="4"/>
    <n v="994"/>
    <x v="25991"/>
    <n v="3961126.125"/>
    <x v="25893"/>
  </r>
  <r>
    <x v="1"/>
    <x v="1"/>
    <x v="4"/>
    <n v="995"/>
    <x v="25992"/>
    <n v="3181400.4999999851"/>
    <x v="25894"/>
  </r>
  <r>
    <x v="1"/>
    <x v="1"/>
    <x v="4"/>
    <n v="996"/>
    <x v="25993"/>
    <n v="3642433.2749999911"/>
    <x v="25895"/>
  </r>
  <r>
    <x v="1"/>
    <x v="1"/>
    <x v="4"/>
    <n v="997"/>
    <x v="25994"/>
    <n v="3000000"/>
    <x v="25896"/>
  </r>
  <r>
    <x v="1"/>
    <x v="1"/>
    <x v="4"/>
    <n v="998"/>
    <x v="25995"/>
    <n v="3384998.8500000089"/>
    <x v="25897"/>
  </r>
  <r>
    <x v="1"/>
    <x v="1"/>
    <x v="4"/>
    <n v="999"/>
    <x v="25996"/>
    <n v="3162395.224999994"/>
    <x v="25898"/>
  </r>
  <r>
    <x v="1"/>
    <x v="1"/>
    <x v="4"/>
    <n v="1000"/>
    <x v="25997"/>
    <n v="3125082.224999994"/>
    <x v="25899"/>
  </r>
  <r>
    <x v="1"/>
    <x v="1"/>
    <x v="5"/>
    <n v="1"/>
    <x v="25998"/>
    <n v="4106514.6000000089"/>
    <x v="25900"/>
  </r>
  <r>
    <x v="1"/>
    <x v="1"/>
    <x v="5"/>
    <n v="2"/>
    <x v="25999"/>
    <n v="3227222"/>
    <x v="25901"/>
  </r>
  <r>
    <x v="1"/>
    <x v="1"/>
    <x v="5"/>
    <n v="3"/>
    <x v="26000"/>
    <n v="4154411"/>
    <x v="25902"/>
  </r>
  <r>
    <x v="1"/>
    <x v="1"/>
    <x v="5"/>
    <n v="4"/>
    <x v="26001"/>
    <n v="5193905.099999994"/>
    <x v="25903"/>
  </r>
  <r>
    <x v="1"/>
    <x v="1"/>
    <x v="5"/>
    <n v="5"/>
    <x v="26002"/>
    <n v="3263234.962500006"/>
    <x v="25904"/>
  </r>
  <r>
    <x v="1"/>
    <x v="1"/>
    <x v="5"/>
    <n v="6"/>
    <x v="26003"/>
    <n v="4030049.025000006"/>
    <x v="25905"/>
  </r>
  <r>
    <x v="1"/>
    <x v="1"/>
    <x v="5"/>
    <n v="7"/>
    <x v="26004"/>
    <n v="3148958.512500003"/>
    <x v="25906"/>
  </r>
  <r>
    <x v="1"/>
    <x v="1"/>
    <x v="5"/>
    <n v="8"/>
    <x v="26005"/>
    <n v="4749717.159374997"/>
    <x v="25907"/>
  </r>
  <r>
    <x v="1"/>
    <x v="1"/>
    <x v="5"/>
    <n v="9"/>
    <x v="26006"/>
    <n v="3422769.599999994"/>
    <x v="25908"/>
  </r>
  <r>
    <x v="1"/>
    <x v="1"/>
    <x v="5"/>
    <n v="10"/>
    <x v="26007"/>
    <n v="3000000"/>
    <x v="25909"/>
  </r>
  <r>
    <x v="1"/>
    <x v="1"/>
    <x v="5"/>
    <n v="11"/>
    <x v="26008"/>
    <n v="4999280.1000000089"/>
    <x v="25910"/>
  </r>
  <r>
    <x v="1"/>
    <x v="1"/>
    <x v="5"/>
    <n v="12"/>
    <x v="26009"/>
    <n v="3996144.4375"/>
    <x v="25911"/>
  </r>
  <r>
    <x v="1"/>
    <x v="1"/>
    <x v="5"/>
    <n v="13"/>
    <x v="26010"/>
    <n v="4292477.765625"/>
    <x v="25912"/>
  </r>
  <r>
    <x v="1"/>
    <x v="1"/>
    <x v="5"/>
    <n v="14"/>
    <x v="26011"/>
    <n v="3368032.162499994"/>
    <x v="25913"/>
  </r>
  <r>
    <x v="1"/>
    <x v="1"/>
    <x v="5"/>
    <n v="15"/>
    <x v="26012"/>
    <n v="4308376.575000003"/>
    <x v="25914"/>
  </r>
  <r>
    <x v="1"/>
    <x v="1"/>
    <x v="5"/>
    <n v="16"/>
    <x v="26013"/>
    <n v="4794598.150000006"/>
    <x v="25915"/>
  </r>
  <r>
    <x v="1"/>
    <x v="1"/>
    <x v="5"/>
    <n v="17"/>
    <x v="26014"/>
    <n v="4320584.900000006"/>
    <x v="25916"/>
  </r>
  <r>
    <x v="1"/>
    <x v="1"/>
    <x v="5"/>
    <n v="18"/>
    <x v="26015"/>
    <n v="4423681.5625"/>
    <x v="25917"/>
  </r>
  <r>
    <x v="1"/>
    <x v="1"/>
    <x v="5"/>
    <n v="19"/>
    <x v="26016"/>
    <n v="4742989.512500003"/>
    <x v="25918"/>
  </r>
  <r>
    <x v="1"/>
    <x v="1"/>
    <x v="5"/>
    <n v="20"/>
    <x v="26017"/>
    <n v="3895105.21875"/>
    <x v="25919"/>
  </r>
  <r>
    <x v="1"/>
    <x v="1"/>
    <x v="5"/>
    <n v="21"/>
    <x v="26018"/>
    <n v="3904975.6000000089"/>
    <x v="25920"/>
  </r>
  <r>
    <x v="1"/>
    <x v="1"/>
    <x v="5"/>
    <n v="22"/>
    <x v="26019"/>
    <n v="4129303.6875"/>
    <x v="25921"/>
  </r>
  <r>
    <x v="1"/>
    <x v="1"/>
    <x v="5"/>
    <n v="23"/>
    <x v="26020"/>
    <n v="4892064.3874999881"/>
    <x v="25922"/>
  </r>
  <r>
    <x v="1"/>
    <x v="1"/>
    <x v="5"/>
    <n v="24"/>
    <x v="26021"/>
    <n v="4295484.75"/>
    <x v="25923"/>
  </r>
  <r>
    <x v="1"/>
    <x v="1"/>
    <x v="5"/>
    <n v="25"/>
    <x v="26022"/>
    <n v="4975595.703125"/>
    <x v="25924"/>
  </r>
  <r>
    <x v="1"/>
    <x v="1"/>
    <x v="5"/>
    <n v="26"/>
    <x v="26023"/>
    <n v="5421911.0625"/>
    <x v="25925"/>
  </r>
  <r>
    <x v="1"/>
    <x v="1"/>
    <x v="5"/>
    <n v="27"/>
    <x v="26024"/>
    <n v="3678077.143749997"/>
    <x v="25926"/>
  </r>
  <r>
    <x v="1"/>
    <x v="1"/>
    <x v="5"/>
    <n v="28"/>
    <x v="26025"/>
    <n v="4805389.974999994"/>
    <x v="25927"/>
  </r>
  <r>
    <x v="1"/>
    <x v="1"/>
    <x v="5"/>
    <n v="29"/>
    <x v="26026"/>
    <n v="3277876.128124997"/>
    <x v="25928"/>
  </r>
  <r>
    <x v="1"/>
    <x v="1"/>
    <x v="5"/>
    <n v="30"/>
    <x v="26027"/>
    <n v="4867367.924999997"/>
    <x v="25929"/>
  </r>
  <r>
    <x v="1"/>
    <x v="1"/>
    <x v="5"/>
    <n v="31"/>
    <x v="26028"/>
    <n v="4901444.125"/>
    <x v="25930"/>
  </r>
  <r>
    <x v="1"/>
    <x v="1"/>
    <x v="5"/>
    <n v="32"/>
    <x v="26029"/>
    <n v="4519965.431250006"/>
    <x v="25931"/>
  </r>
  <r>
    <x v="1"/>
    <x v="1"/>
    <x v="5"/>
    <n v="33"/>
    <x v="26030"/>
    <n v="3299431.4250000119"/>
    <x v="25932"/>
  </r>
  <r>
    <x v="1"/>
    <x v="1"/>
    <x v="5"/>
    <n v="34"/>
    <x v="26031"/>
    <n v="3551688.081249997"/>
    <x v="25933"/>
  </r>
  <r>
    <x v="1"/>
    <x v="1"/>
    <x v="5"/>
    <n v="35"/>
    <x v="26032"/>
    <n v="5587315.106250003"/>
    <x v="25934"/>
  </r>
  <r>
    <x v="1"/>
    <x v="1"/>
    <x v="5"/>
    <n v="36"/>
    <x v="26033"/>
    <n v="4025935.900000006"/>
    <x v="25935"/>
  </r>
  <r>
    <x v="1"/>
    <x v="1"/>
    <x v="5"/>
    <n v="37"/>
    <x v="26034"/>
    <n v="4242935.231250003"/>
    <x v="25936"/>
  </r>
  <r>
    <x v="1"/>
    <x v="1"/>
    <x v="5"/>
    <n v="38"/>
    <x v="26035"/>
    <n v="3891124.5749999881"/>
    <x v="25937"/>
  </r>
  <r>
    <x v="1"/>
    <x v="1"/>
    <x v="5"/>
    <n v="39"/>
    <x v="26036"/>
    <n v="4048614.099999994"/>
    <x v="25938"/>
  </r>
  <r>
    <x v="1"/>
    <x v="1"/>
    <x v="5"/>
    <n v="40"/>
    <x v="26037"/>
    <n v="4161843.487499997"/>
    <x v="25939"/>
  </r>
  <r>
    <x v="1"/>
    <x v="1"/>
    <x v="5"/>
    <n v="41"/>
    <x v="26038"/>
    <n v="4665004.537499994"/>
    <x v="25940"/>
  </r>
  <r>
    <x v="1"/>
    <x v="1"/>
    <x v="5"/>
    <n v="42"/>
    <x v="26039"/>
    <n v="3383616.818749994"/>
    <x v="25941"/>
  </r>
  <r>
    <x v="1"/>
    <x v="1"/>
    <x v="5"/>
    <n v="43"/>
    <x v="26040"/>
    <n v="4584199.900000006"/>
    <x v="25942"/>
  </r>
  <r>
    <x v="1"/>
    <x v="1"/>
    <x v="5"/>
    <n v="44"/>
    <x v="26041"/>
    <n v="4326189.549999997"/>
    <x v="25943"/>
  </r>
  <r>
    <x v="1"/>
    <x v="1"/>
    <x v="5"/>
    <n v="45"/>
    <x v="26042"/>
    <n v="3000000"/>
    <x v="25944"/>
  </r>
  <r>
    <x v="1"/>
    <x v="1"/>
    <x v="5"/>
    <n v="46"/>
    <x v="26043"/>
    <n v="3211198.587500006"/>
    <x v="25945"/>
  </r>
  <r>
    <x v="1"/>
    <x v="1"/>
    <x v="5"/>
    <n v="47"/>
    <x v="26044"/>
    <n v="3783988.603125006"/>
    <x v="25946"/>
  </r>
  <r>
    <x v="1"/>
    <x v="1"/>
    <x v="5"/>
    <n v="48"/>
    <x v="26045"/>
    <n v="4728595.7999999821"/>
    <x v="25947"/>
  </r>
  <r>
    <x v="1"/>
    <x v="1"/>
    <x v="5"/>
    <n v="49"/>
    <x v="26046"/>
    <n v="4130032.575000003"/>
    <x v="25948"/>
  </r>
  <r>
    <x v="1"/>
    <x v="1"/>
    <x v="5"/>
    <n v="50"/>
    <x v="26047"/>
    <n v="4061457.525000006"/>
    <x v="25949"/>
  </r>
  <r>
    <x v="1"/>
    <x v="1"/>
    <x v="5"/>
    <n v="51"/>
    <x v="26048"/>
    <n v="3847403.5874999911"/>
    <x v="25950"/>
  </r>
  <r>
    <x v="1"/>
    <x v="1"/>
    <x v="5"/>
    <n v="52"/>
    <x v="26049"/>
    <n v="3775069.862499997"/>
    <x v="25951"/>
  </r>
  <r>
    <x v="1"/>
    <x v="1"/>
    <x v="5"/>
    <n v="53"/>
    <x v="26050"/>
    <n v="5242318.950000003"/>
    <x v="25952"/>
  </r>
  <r>
    <x v="1"/>
    <x v="1"/>
    <x v="5"/>
    <n v="54"/>
    <x v="26051"/>
    <n v="3000000"/>
    <x v="25953"/>
  </r>
  <r>
    <x v="1"/>
    <x v="1"/>
    <x v="5"/>
    <n v="55"/>
    <x v="26052"/>
    <n v="3686941.875"/>
    <x v="25954"/>
  </r>
  <r>
    <x v="1"/>
    <x v="1"/>
    <x v="5"/>
    <n v="56"/>
    <x v="26053"/>
    <n v="4717032.299999997"/>
    <x v="25955"/>
  </r>
  <r>
    <x v="1"/>
    <x v="1"/>
    <x v="5"/>
    <n v="57"/>
    <x v="26054"/>
    <n v="4342852.040625006"/>
    <x v="25956"/>
  </r>
  <r>
    <x v="1"/>
    <x v="1"/>
    <x v="5"/>
    <n v="58"/>
    <x v="26055"/>
    <n v="4133891.234375"/>
    <x v="25957"/>
  </r>
  <r>
    <x v="1"/>
    <x v="1"/>
    <x v="5"/>
    <n v="59"/>
    <x v="26056"/>
    <n v="4119046.462500006"/>
    <x v="25958"/>
  </r>
  <r>
    <x v="1"/>
    <x v="1"/>
    <x v="5"/>
    <n v="60"/>
    <x v="26057"/>
    <n v="4437102.450000003"/>
    <x v="25959"/>
  </r>
  <r>
    <x v="1"/>
    <x v="1"/>
    <x v="5"/>
    <n v="61"/>
    <x v="26058"/>
    <n v="3890661.825000003"/>
    <x v="25960"/>
  </r>
  <r>
    <x v="1"/>
    <x v="1"/>
    <x v="5"/>
    <n v="62"/>
    <x v="26059"/>
    <n v="4633781.862499997"/>
    <x v="25961"/>
  </r>
  <r>
    <x v="1"/>
    <x v="1"/>
    <x v="5"/>
    <n v="63"/>
    <x v="26060"/>
    <n v="3072691.1625000089"/>
    <x v="25962"/>
  </r>
  <r>
    <x v="1"/>
    <x v="1"/>
    <x v="5"/>
    <n v="64"/>
    <x v="26061"/>
    <n v="4012262.737499997"/>
    <x v="25963"/>
  </r>
  <r>
    <x v="1"/>
    <x v="1"/>
    <x v="5"/>
    <n v="65"/>
    <x v="26062"/>
    <n v="3000000"/>
    <x v="25964"/>
  </r>
  <r>
    <x v="1"/>
    <x v="1"/>
    <x v="5"/>
    <n v="66"/>
    <x v="26063"/>
    <n v="3888905.224999994"/>
    <x v="25965"/>
  </r>
  <r>
    <x v="1"/>
    <x v="1"/>
    <x v="5"/>
    <n v="67"/>
    <x v="26064"/>
    <n v="3787649.596874997"/>
    <x v="25966"/>
  </r>
  <r>
    <x v="1"/>
    <x v="1"/>
    <x v="5"/>
    <n v="68"/>
    <x v="26065"/>
    <n v="4279979.6875"/>
    <x v="25967"/>
  </r>
  <r>
    <x v="1"/>
    <x v="1"/>
    <x v="5"/>
    <n v="69"/>
    <x v="26066"/>
    <n v="3180884.25"/>
    <x v="25968"/>
  </r>
  <r>
    <x v="1"/>
    <x v="1"/>
    <x v="5"/>
    <n v="70"/>
    <x v="26067"/>
    <n v="3083662.706249997"/>
    <x v="25969"/>
  </r>
  <r>
    <x v="1"/>
    <x v="1"/>
    <x v="5"/>
    <n v="71"/>
    <x v="26068"/>
    <n v="3576186.8625000119"/>
    <x v="25970"/>
  </r>
  <r>
    <x v="1"/>
    <x v="1"/>
    <x v="5"/>
    <n v="72"/>
    <x v="26069"/>
    <n v="4754230.6625000089"/>
    <x v="25971"/>
  </r>
  <r>
    <x v="1"/>
    <x v="1"/>
    <x v="5"/>
    <n v="73"/>
    <x v="26070"/>
    <n v="4060740.9375"/>
    <x v="25972"/>
  </r>
  <r>
    <x v="1"/>
    <x v="1"/>
    <x v="5"/>
    <n v="74"/>
    <x v="26071"/>
    <n v="3387329.9250000119"/>
    <x v="25973"/>
  </r>
  <r>
    <x v="1"/>
    <x v="1"/>
    <x v="5"/>
    <n v="75"/>
    <x v="26072"/>
    <n v="4835001"/>
    <x v="25974"/>
  </r>
  <r>
    <x v="1"/>
    <x v="1"/>
    <x v="5"/>
    <n v="76"/>
    <x v="26073"/>
    <n v="3703786.96875"/>
    <x v="25975"/>
  </r>
  <r>
    <x v="1"/>
    <x v="1"/>
    <x v="5"/>
    <n v="77"/>
    <x v="26074"/>
    <n v="4594572"/>
    <x v="25976"/>
  </r>
  <r>
    <x v="1"/>
    <x v="1"/>
    <x v="5"/>
    <n v="78"/>
    <x v="26075"/>
    <n v="3756129.525000006"/>
    <x v="25977"/>
  </r>
  <r>
    <x v="1"/>
    <x v="1"/>
    <x v="5"/>
    <n v="79"/>
    <x v="26076"/>
    <n v="3838661.400000006"/>
    <x v="25978"/>
  </r>
  <r>
    <x v="1"/>
    <x v="1"/>
    <x v="5"/>
    <n v="80"/>
    <x v="26077"/>
    <n v="3204297.762500003"/>
    <x v="25979"/>
  </r>
  <r>
    <x v="1"/>
    <x v="1"/>
    <x v="5"/>
    <n v="81"/>
    <x v="26078"/>
    <n v="3690625.1999999881"/>
    <x v="25980"/>
  </r>
  <r>
    <x v="1"/>
    <x v="1"/>
    <x v="5"/>
    <n v="82"/>
    <x v="26079"/>
    <n v="3546125.962500006"/>
    <x v="25981"/>
  </r>
  <r>
    <x v="1"/>
    <x v="1"/>
    <x v="5"/>
    <n v="83"/>
    <x v="26080"/>
    <n v="3032914.0125000179"/>
    <x v="25982"/>
  </r>
  <r>
    <x v="1"/>
    <x v="1"/>
    <x v="5"/>
    <n v="84"/>
    <x v="26081"/>
    <n v="3883584.306250006"/>
    <x v="25983"/>
  </r>
  <r>
    <x v="1"/>
    <x v="1"/>
    <x v="5"/>
    <n v="85"/>
    <x v="26082"/>
    <n v="4480156.056250006"/>
    <x v="25984"/>
  </r>
  <r>
    <x v="1"/>
    <x v="1"/>
    <x v="5"/>
    <n v="86"/>
    <x v="26083"/>
    <n v="4101558.150000006"/>
    <x v="25985"/>
  </r>
  <r>
    <x v="1"/>
    <x v="1"/>
    <x v="5"/>
    <n v="87"/>
    <x v="26084"/>
    <n v="4522456.012500003"/>
    <x v="25986"/>
  </r>
  <r>
    <x v="1"/>
    <x v="1"/>
    <x v="5"/>
    <n v="88"/>
    <x v="26085"/>
    <n v="4324324.8500000089"/>
    <x v="25987"/>
  </r>
  <r>
    <x v="1"/>
    <x v="1"/>
    <x v="5"/>
    <n v="89"/>
    <x v="26086"/>
    <n v="3191712.875"/>
    <x v="25988"/>
  </r>
  <r>
    <x v="1"/>
    <x v="1"/>
    <x v="5"/>
    <n v="90"/>
    <x v="26087"/>
    <n v="4409586.206249997"/>
    <x v="25989"/>
  </r>
  <r>
    <x v="1"/>
    <x v="1"/>
    <x v="5"/>
    <n v="91"/>
    <x v="26088"/>
    <n v="3517379.099999994"/>
    <x v="25990"/>
  </r>
  <r>
    <x v="1"/>
    <x v="1"/>
    <x v="5"/>
    <n v="92"/>
    <x v="26089"/>
    <n v="5279470.75"/>
    <x v="25991"/>
  </r>
  <r>
    <x v="1"/>
    <x v="1"/>
    <x v="5"/>
    <n v="93"/>
    <x v="26090"/>
    <n v="4338844.912499994"/>
    <x v="25992"/>
  </r>
  <r>
    <x v="1"/>
    <x v="1"/>
    <x v="5"/>
    <n v="94"/>
    <x v="26091"/>
    <n v="3800025.28125"/>
    <x v="25993"/>
  </r>
  <r>
    <x v="1"/>
    <x v="1"/>
    <x v="5"/>
    <n v="95"/>
    <x v="26092"/>
    <n v="4272012.3000000119"/>
    <x v="25994"/>
  </r>
  <r>
    <x v="1"/>
    <x v="1"/>
    <x v="5"/>
    <n v="96"/>
    <x v="26093"/>
    <n v="5528058.974999994"/>
    <x v="25995"/>
  </r>
  <r>
    <x v="1"/>
    <x v="1"/>
    <x v="5"/>
    <n v="97"/>
    <x v="26094"/>
    <n v="4773783.950000003"/>
    <x v="25996"/>
  </r>
  <r>
    <x v="1"/>
    <x v="1"/>
    <x v="5"/>
    <n v="98"/>
    <x v="26095"/>
    <n v="3791167.037499994"/>
    <x v="25997"/>
  </r>
  <r>
    <x v="1"/>
    <x v="1"/>
    <x v="5"/>
    <n v="99"/>
    <x v="26096"/>
    <n v="3798306.099999994"/>
    <x v="25998"/>
  </r>
  <r>
    <x v="1"/>
    <x v="1"/>
    <x v="5"/>
    <n v="100"/>
    <x v="26097"/>
    <n v="4092757.7718750089"/>
    <x v="25999"/>
  </r>
  <r>
    <x v="1"/>
    <x v="1"/>
    <x v="5"/>
    <n v="101"/>
    <x v="26098"/>
    <n v="3322209.3374999911"/>
    <x v="26000"/>
  </r>
  <r>
    <x v="1"/>
    <x v="1"/>
    <x v="5"/>
    <n v="102"/>
    <x v="26099"/>
    <n v="4188954.25"/>
    <x v="26001"/>
  </r>
  <r>
    <x v="1"/>
    <x v="1"/>
    <x v="5"/>
    <n v="103"/>
    <x v="26100"/>
    <n v="4451434.275000006"/>
    <x v="26002"/>
  </r>
  <r>
    <x v="1"/>
    <x v="1"/>
    <x v="5"/>
    <n v="104"/>
    <x v="26101"/>
    <n v="4334902.712500006"/>
    <x v="26003"/>
  </r>
  <r>
    <x v="1"/>
    <x v="1"/>
    <x v="5"/>
    <n v="105"/>
    <x v="26102"/>
    <n v="3651192.987499997"/>
    <x v="26004"/>
  </r>
  <r>
    <x v="1"/>
    <x v="1"/>
    <x v="5"/>
    <n v="106"/>
    <x v="26103"/>
    <n v="3252200.4375"/>
    <x v="26005"/>
  </r>
  <r>
    <x v="1"/>
    <x v="1"/>
    <x v="5"/>
    <n v="107"/>
    <x v="26104"/>
    <n v="4889006.912499994"/>
    <x v="26006"/>
  </r>
  <r>
    <x v="1"/>
    <x v="1"/>
    <x v="5"/>
    <n v="108"/>
    <x v="26105"/>
    <n v="4192170.375"/>
    <x v="26007"/>
  </r>
  <r>
    <x v="1"/>
    <x v="1"/>
    <x v="5"/>
    <n v="109"/>
    <x v="26106"/>
    <n v="3640184.549999997"/>
    <x v="26008"/>
  </r>
  <r>
    <x v="1"/>
    <x v="1"/>
    <x v="5"/>
    <n v="110"/>
    <x v="26107"/>
    <n v="3671380.8062499911"/>
    <x v="26009"/>
  </r>
  <r>
    <x v="1"/>
    <x v="1"/>
    <x v="5"/>
    <n v="111"/>
    <x v="26108"/>
    <n v="3998758.762500003"/>
    <x v="26010"/>
  </r>
  <r>
    <x v="1"/>
    <x v="1"/>
    <x v="5"/>
    <n v="112"/>
    <x v="26109"/>
    <n v="4672807.306250006"/>
    <x v="26011"/>
  </r>
  <r>
    <x v="1"/>
    <x v="1"/>
    <x v="5"/>
    <n v="113"/>
    <x v="26110"/>
    <n v="4989408.974999994"/>
    <x v="20303"/>
  </r>
  <r>
    <x v="1"/>
    <x v="1"/>
    <x v="5"/>
    <n v="114"/>
    <x v="26111"/>
    <n v="4691562.96875"/>
    <x v="26012"/>
  </r>
  <r>
    <x v="1"/>
    <x v="1"/>
    <x v="5"/>
    <n v="115"/>
    <x v="26112"/>
    <n v="4078468.275000006"/>
    <x v="26013"/>
  </r>
  <r>
    <x v="1"/>
    <x v="1"/>
    <x v="5"/>
    <n v="116"/>
    <x v="26113"/>
    <n v="3962073.099999994"/>
    <x v="26014"/>
  </r>
  <r>
    <x v="1"/>
    <x v="1"/>
    <x v="5"/>
    <n v="117"/>
    <x v="26114"/>
    <n v="3047397.96875"/>
    <x v="26015"/>
  </r>
  <r>
    <x v="1"/>
    <x v="1"/>
    <x v="5"/>
    <n v="118"/>
    <x v="26115"/>
    <n v="4067397.8718749881"/>
    <x v="26016"/>
  </r>
  <r>
    <x v="1"/>
    <x v="1"/>
    <x v="5"/>
    <n v="119"/>
    <x v="26116"/>
    <n v="3989125.987499997"/>
    <x v="26017"/>
  </r>
  <r>
    <x v="1"/>
    <x v="1"/>
    <x v="5"/>
    <n v="120"/>
    <x v="26117"/>
    <n v="4326832.825000003"/>
    <x v="26018"/>
  </r>
  <r>
    <x v="1"/>
    <x v="1"/>
    <x v="5"/>
    <n v="121"/>
    <x v="26118"/>
    <n v="3526991.006249994"/>
    <x v="26019"/>
  </r>
  <r>
    <x v="1"/>
    <x v="1"/>
    <x v="5"/>
    <n v="122"/>
    <x v="26119"/>
    <n v="3887969.325000003"/>
    <x v="26020"/>
  </r>
  <r>
    <x v="1"/>
    <x v="1"/>
    <x v="5"/>
    <n v="123"/>
    <x v="26120"/>
    <n v="4006744.299999997"/>
    <x v="26021"/>
  </r>
  <r>
    <x v="1"/>
    <x v="1"/>
    <x v="5"/>
    <n v="124"/>
    <x v="26121"/>
    <n v="4706000.174999997"/>
    <x v="26022"/>
  </r>
  <r>
    <x v="1"/>
    <x v="1"/>
    <x v="5"/>
    <n v="125"/>
    <x v="26122"/>
    <n v="5085004.4375"/>
    <x v="26023"/>
  </r>
  <r>
    <x v="1"/>
    <x v="1"/>
    <x v="5"/>
    <n v="126"/>
    <x v="26123"/>
    <n v="3701278.700000003"/>
    <x v="26024"/>
  </r>
  <r>
    <x v="1"/>
    <x v="1"/>
    <x v="5"/>
    <n v="127"/>
    <x v="26124"/>
    <n v="4314180.049999997"/>
    <x v="26025"/>
  </r>
  <r>
    <x v="1"/>
    <x v="1"/>
    <x v="5"/>
    <n v="128"/>
    <x v="26125"/>
    <n v="3587979.75"/>
    <x v="26026"/>
  </r>
  <r>
    <x v="1"/>
    <x v="1"/>
    <x v="5"/>
    <n v="129"/>
    <x v="26126"/>
    <n v="3000000"/>
    <x v="26027"/>
  </r>
  <r>
    <x v="1"/>
    <x v="1"/>
    <x v="5"/>
    <n v="130"/>
    <x v="26127"/>
    <n v="3038011.724999994"/>
    <x v="26028"/>
  </r>
  <r>
    <x v="1"/>
    <x v="1"/>
    <x v="5"/>
    <n v="131"/>
    <x v="26128"/>
    <n v="4220405.275000006"/>
    <x v="26029"/>
  </r>
  <r>
    <x v="1"/>
    <x v="1"/>
    <x v="5"/>
    <n v="132"/>
    <x v="26129"/>
    <n v="3730708.450000003"/>
    <x v="26030"/>
  </r>
  <r>
    <x v="1"/>
    <x v="1"/>
    <x v="5"/>
    <n v="133"/>
    <x v="26130"/>
    <n v="3844553"/>
    <x v="26031"/>
  </r>
  <r>
    <x v="1"/>
    <x v="1"/>
    <x v="5"/>
    <n v="134"/>
    <x v="26131"/>
    <n v="3553622.549999997"/>
    <x v="26032"/>
  </r>
  <r>
    <x v="1"/>
    <x v="1"/>
    <x v="5"/>
    <n v="135"/>
    <x v="26132"/>
    <n v="4998698.868750006"/>
    <x v="26033"/>
  </r>
  <r>
    <x v="1"/>
    <x v="1"/>
    <x v="5"/>
    <n v="136"/>
    <x v="26133"/>
    <n v="4246993.212500006"/>
    <x v="26034"/>
  </r>
  <r>
    <x v="1"/>
    <x v="1"/>
    <x v="5"/>
    <n v="137"/>
    <x v="26134"/>
    <n v="3595668.525000006"/>
    <x v="26035"/>
  </r>
  <r>
    <x v="1"/>
    <x v="1"/>
    <x v="5"/>
    <n v="138"/>
    <x v="26135"/>
    <n v="3990533.674999997"/>
    <x v="26036"/>
  </r>
  <r>
    <x v="1"/>
    <x v="1"/>
    <x v="5"/>
    <n v="139"/>
    <x v="26136"/>
    <n v="3415041.875"/>
    <x v="26037"/>
  </r>
  <r>
    <x v="1"/>
    <x v="1"/>
    <x v="5"/>
    <n v="140"/>
    <x v="26137"/>
    <n v="4267832.1499999911"/>
    <x v="26038"/>
  </r>
  <r>
    <x v="1"/>
    <x v="1"/>
    <x v="5"/>
    <n v="141"/>
    <x v="26138"/>
    <n v="3244669.318749994"/>
    <x v="26039"/>
  </r>
  <r>
    <x v="1"/>
    <x v="1"/>
    <x v="5"/>
    <n v="142"/>
    <x v="26139"/>
    <n v="3684476.099999994"/>
    <x v="26040"/>
  </r>
  <r>
    <x v="1"/>
    <x v="1"/>
    <x v="5"/>
    <n v="143"/>
    <x v="26140"/>
    <n v="4602705.637500003"/>
    <x v="26041"/>
  </r>
  <r>
    <x v="1"/>
    <x v="1"/>
    <x v="5"/>
    <n v="144"/>
    <x v="26141"/>
    <n v="5094415.4375"/>
    <x v="26042"/>
  </r>
  <r>
    <x v="1"/>
    <x v="1"/>
    <x v="5"/>
    <n v="145"/>
    <x v="26142"/>
    <n v="3816358.262500003"/>
    <x v="26043"/>
  </r>
  <r>
    <x v="1"/>
    <x v="1"/>
    <x v="5"/>
    <n v="146"/>
    <x v="26143"/>
    <n v="3858280.212500006"/>
    <x v="26044"/>
  </r>
  <r>
    <x v="1"/>
    <x v="1"/>
    <x v="5"/>
    <n v="147"/>
    <x v="26144"/>
    <n v="3022633.818749994"/>
    <x v="26045"/>
  </r>
  <r>
    <x v="1"/>
    <x v="1"/>
    <x v="5"/>
    <n v="148"/>
    <x v="26145"/>
    <n v="3564655.349999994"/>
    <x v="26046"/>
  </r>
  <r>
    <x v="1"/>
    <x v="1"/>
    <x v="5"/>
    <n v="149"/>
    <x v="26146"/>
    <n v="4492682.912499994"/>
    <x v="26047"/>
  </r>
  <r>
    <x v="1"/>
    <x v="1"/>
    <x v="5"/>
    <n v="150"/>
    <x v="26147"/>
    <n v="4612535.962500006"/>
    <x v="26048"/>
  </r>
  <r>
    <x v="1"/>
    <x v="1"/>
    <x v="5"/>
    <n v="151"/>
    <x v="26148"/>
    <n v="3780360.65625"/>
    <x v="26049"/>
  </r>
  <r>
    <x v="1"/>
    <x v="1"/>
    <x v="5"/>
    <n v="152"/>
    <x v="26149"/>
    <n v="5464309.575000003"/>
    <x v="26050"/>
  </r>
  <r>
    <x v="1"/>
    <x v="1"/>
    <x v="5"/>
    <n v="153"/>
    <x v="26150"/>
    <n v="3567108.125"/>
    <x v="26051"/>
  </r>
  <r>
    <x v="1"/>
    <x v="1"/>
    <x v="5"/>
    <n v="154"/>
    <x v="26151"/>
    <n v="4130110.615624994"/>
    <x v="26052"/>
  </r>
  <r>
    <x v="1"/>
    <x v="1"/>
    <x v="5"/>
    <n v="155"/>
    <x v="26152"/>
    <n v="4224418.0249999911"/>
    <x v="26053"/>
  </r>
  <r>
    <x v="1"/>
    <x v="1"/>
    <x v="5"/>
    <n v="156"/>
    <x v="26153"/>
    <n v="4810766.6499999911"/>
    <x v="26054"/>
  </r>
  <r>
    <x v="1"/>
    <x v="1"/>
    <x v="5"/>
    <n v="157"/>
    <x v="26154"/>
    <n v="4383659.150000006"/>
    <x v="26055"/>
  </r>
  <r>
    <x v="1"/>
    <x v="1"/>
    <x v="5"/>
    <n v="158"/>
    <x v="26155"/>
    <n v="3814978.5749999881"/>
    <x v="26056"/>
  </r>
  <r>
    <x v="1"/>
    <x v="1"/>
    <x v="5"/>
    <n v="159"/>
    <x v="26156"/>
    <n v="3690741.037499994"/>
    <x v="26057"/>
  </r>
  <r>
    <x v="1"/>
    <x v="1"/>
    <x v="5"/>
    <n v="160"/>
    <x v="26157"/>
    <n v="3784072.612499997"/>
    <x v="26058"/>
  </r>
  <r>
    <x v="1"/>
    <x v="1"/>
    <x v="5"/>
    <n v="161"/>
    <x v="26158"/>
    <n v="4195857.325000003"/>
    <x v="26059"/>
  </r>
  <r>
    <x v="1"/>
    <x v="1"/>
    <x v="5"/>
    <n v="162"/>
    <x v="26159"/>
    <n v="3655512.068749994"/>
    <x v="26060"/>
  </r>
  <r>
    <x v="1"/>
    <x v="1"/>
    <x v="5"/>
    <n v="163"/>
    <x v="26160"/>
    <n v="4228874.984375"/>
    <x v="26061"/>
  </r>
  <r>
    <x v="1"/>
    <x v="1"/>
    <x v="5"/>
    <n v="164"/>
    <x v="26161"/>
    <n v="4750149.3937500119"/>
    <x v="26062"/>
  </r>
  <r>
    <x v="1"/>
    <x v="1"/>
    <x v="5"/>
    <n v="165"/>
    <x v="26162"/>
    <n v="3862044.349999994"/>
    <x v="26063"/>
  </r>
  <r>
    <x v="1"/>
    <x v="1"/>
    <x v="5"/>
    <n v="166"/>
    <x v="26163"/>
    <n v="4630099.918750003"/>
    <x v="26064"/>
  </r>
  <r>
    <x v="1"/>
    <x v="1"/>
    <x v="5"/>
    <n v="167"/>
    <x v="26164"/>
    <n v="5226364.1249999851"/>
    <x v="26065"/>
  </r>
  <r>
    <x v="1"/>
    <x v="1"/>
    <x v="5"/>
    <n v="168"/>
    <x v="26165"/>
    <n v="4807583.450000003"/>
    <x v="26066"/>
  </r>
  <r>
    <x v="1"/>
    <x v="1"/>
    <x v="5"/>
    <n v="169"/>
    <x v="26166"/>
    <n v="3904784.875"/>
    <x v="26067"/>
  </r>
  <r>
    <x v="1"/>
    <x v="1"/>
    <x v="5"/>
    <n v="170"/>
    <x v="26167"/>
    <n v="4338599.349999994"/>
    <x v="26068"/>
  </r>
  <r>
    <x v="1"/>
    <x v="1"/>
    <x v="5"/>
    <n v="171"/>
    <x v="26168"/>
    <n v="4643857.8500000089"/>
    <x v="26069"/>
  </r>
  <r>
    <x v="1"/>
    <x v="1"/>
    <x v="5"/>
    <n v="172"/>
    <x v="26169"/>
    <n v="3593457.1937500089"/>
    <x v="26070"/>
  </r>
  <r>
    <x v="1"/>
    <x v="1"/>
    <x v="5"/>
    <n v="173"/>
    <x v="26170"/>
    <n v="3933436.7687499821"/>
    <x v="26071"/>
  </r>
  <r>
    <x v="1"/>
    <x v="1"/>
    <x v="5"/>
    <n v="174"/>
    <x v="26171"/>
    <n v="3998892.4624999911"/>
    <x v="26072"/>
  </r>
  <r>
    <x v="1"/>
    <x v="1"/>
    <x v="5"/>
    <n v="175"/>
    <x v="26172"/>
    <n v="3648392.8999999911"/>
    <x v="26073"/>
  </r>
  <r>
    <x v="1"/>
    <x v="1"/>
    <x v="5"/>
    <n v="176"/>
    <x v="26173"/>
    <n v="4743028.200000003"/>
    <x v="26074"/>
  </r>
  <r>
    <x v="1"/>
    <x v="1"/>
    <x v="5"/>
    <n v="177"/>
    <x v="26174"/>
    <n v="4222258.0499999821"/>
    <x v="26075"/>
  </r>
  <r>
    <x v="1"/>
    <x v="1"/>
    <x v="5"/>
    <n v="178"/>
    <x v="26175"/>
    <n v="3877960.125"/>
    <x v="26076"/>
  </r>
  <r>
    <x v="1"/>
    <x v="1"/>
    <x v="5"/>
    <n v="179"/>
    <x v="26176"/>
    <n v="4089228.6249999851"/>
    <x v="26077"/>
  </r>
  <r>
    <x v="1"/>
    <x v="1"/>
    <x v="5"/>
    <n v="180"/>
    <x v="26177"/>
    <n v="5113721.056250006"/>
    <x v="26078"/>
  </r>
  <r>
    <x v="1"/>
    <x v="1"/>
    <x v="5"/>
    <n v="181"/>
    <x v="26178"/>
    <n v="4124930.637500003"/>
    <x v="26079"/>
  </r>
  <r>
    <x v="1"/>
    <x v="1"/>
    <x v="5"/>
    <n v="182"/>
    <x v="26179"/>
    <n v="4680388.525000006"/>
    <x v="26080"/>
  </r>
  <r>
    <x v="1"/>
    <x v="1"/>
    <x v="5"/>
    <n v="183"/>
    <x v="26180"/>
    <n v="4220123.349999994"/>
    <x v="26081"/>
  </r>
  <r>
    <x v="1"/>
    <x v="1"/>
    <x v="5"/>
    <n v="184"/>
    <x v="26181"/>
    <n v="4724308.6499999911"/>
    <x v="26082"/>
  </r>
  <r>
    <x v="1"/>
    <x v="1"/>
    <x v="5"/>
    <n v="185"/>
    <x v="26182"/>
    <n v="3291204.6750000119"/>
    <x v="26083"/>
  </r>
  <r>
    <x v="1"/>
    <x v="1"/>
    <x v="5"/>
    <n v="186"/>
    <x v="26183"/>
    <n v="4560593.412499994"/>
    <x v="26084"/>
  </r>
  <r>
    <x v="1"/>
    <x v="1"/>
    <x v="5"/>
    <n v="187"/>
    <x v="26184"/>
    <n v="4468140.637500003"/>
    <x v="26085"/>
  </r>
  <r>
    <x v="1"/>
    <x v="1"/>
    <x v="5"/>
    <n v="188"/>
    <x v="26185"/>
    <n v="4805566.75"/>
    <x v="20300"/>
  </r>
  <r>
    <x v="1"/>
    <x v="1"/>
    <x v="5"/>
    <n v="189"/>
    <x v="26186"/>
    <n v="4090390.7875000089"/>
    <x v="26086"/>
  </r>
  <r>
    <x v="1"/>
    <x v="1"/>
    <x v="5"/>
    <n v="190"/>
    <x v="26187"/>
    <n v="3780569.700000003"/>
    <x v="26087"/>
  </r>
  <r>
    <x v="1"/>
    <x v="1"/>
    <x v="5"/>
    <n v="191"/>
    <x v="26188"/>
    <n v="4321358.5"/>
    <x v="26088"/>
  </r>
  <r>
    <x v="1"/>
    <x v="1"/>
    <x v="5"/>
    <n v="192"/>
    <x v="26189"/>
    <n v="4489110.450000003"/>
    <x v="26089"/>
  </r>
  <r>
    <x v="1"/>
    <x v="1"/>
    <x v="5"/>
    <n v="193"/>
    <x v="26190"/>
    <n v="3956993.03125"/>
    <x v="26090"/>
  </r>
  <r>
    <x v="1"/>
    <x v="1"/>
    <x v="5"/>
    <n v="194"/>
    <x v="26191"/>
    <n v="4263303.599999994"/>
    <x v="26091"/>
  </r>
  <r>
    <x v="1"/>
    <x v="1"/>
    <x v="5"/>
    <n v="195"/>
    <x v="26192"/>
    <n v="4077349.099999994"/>
    <x v="26092"/>
  </r>
  <r>
    <x v="1"/>
    <x v="1"/>
    <x v="5"/>
    <n v="196"/>
    <x v="26193"/>
    <n v="4449207"/>
    <x v="26093"/>
  </r>
  <r>
    <x v="1"/>
    <x v="1"/>
    <x v="5"/>
    <n v="197"/>
    <x v="26194"/>
    <n v="5019108.953125"/>
    <x v="26094"/>
  </r>
  <r>
    <x v="1"/>
    <x v="1"/>
    <x v="5"/>
    <n v="198"/>
    <x v="26195"/>
    <n v="4075996.3625000119"/>
    <x v="26095"/>
  </r>
  <r>
    <x v="1"/>
    <x v="1"/>
    <x v="5"/>
    <n v="199"/>
    <x v="26196"/>
    <n v="3985774.575000003"/>
    <x v="26096"/>
  </r>
  <r>
    <x v="1"/>
    <x v="1"/>
    <x v="5"/>
    <n v="200"/>
    <x v="26197"/>
    <n v="4169107.3249999881"/>
    <x v="26097"/>
  </r>
  <r>
    <x v="1"/>
    <x v="1"/>
    <x v="5"/>
    <n v="201"/>
    <x v="26198"/>
    <n v="4767722.25"/>
    <x v="26098"/>
  </r>
  <r>
    <x v="1"/>
    <x v="1"/>
    <x v="5"/>
    <n v="202"/>
    <x v="26199"/>
    <n v="3247270.724999994"/>
    <x v="26099"/>
  </r>
  <r>
    <x v="1"/>
    <x v="1"/>
    <x v="5"/>
    <n v="203"/>
    <x v="26200"/>
    <n v="4655760.2875000089"/>
    <x v="26100"/>
  </r>
  <r>
    <x v="1"/>
    <x v="1"/>
    <x v="5"/>
    <n v="204"/>
    <x v="26201"/>
    <n v="4821540.984375"/>
    <x v="26101"/>
  </r>
  <r>
    <x v="1"/>
    <x v="1"/>
    <x v="5"/>
    <n v="205"/>
    <x v="26202"/>
    <n v="3562173.950000003"/>
    <x v="26102"/>
  </r>
  <r>
    <x v="1"/>
    <x v="1"/>
    <x v="5"/>
    <n v="206"/>
    <x v="26203"/>
    <n v="3482934.299999997"/>
    <x v="26103"/>
  </r>
  <r>
    <x v="1"/>
    <x v="1"/>
    <x v="5"/>
    <n v="207"/>
    <x v="26204"/>
    <n v="3973859.1999999881"/>
    <x v="26104"/>
  </r>
  <r>
    <x v="1"/>
    <x v="1"/>
    <x v="5"/>
    <n v="208"/>
    <x v="26205"/>
    <n v="3222896.799999997"/>
    <x v="26105"/>
  </r>
  <r>
    <x v="1"/>
    <x v="1"/>
    <x v="5"/>
    <n v="209"/>
    <x v="26206"/>
    <n v="4186234.549999997"/>
    <x v="26106"/>
  </r>
  <r>
    <x v="1"/>
    <x v="1"/>
    <x v="5"/>
    <n v="210"/>
    <x v="26207"/>
    <n v="5459343.900000006"/>
    <x v="25991"/>
  </r>
  <r>
    <x v="1"/>
    <x v="1"/>
    <x v="5"/>
    <n v="211"/>
    <x v="26208"/>
    <n v="4366563.825000003"/>
    <x v="26107"/>
  </r>
  <r>
    <x v="1"/>
    <x v="1"/>
    <x v="5"/>
    <n v="212"/>
    <x v="26209"/>
    <n v="4142792.849999994"/>
    <x v="26108"/>
  </r>
  <r>
    <x v="1"/>
    <x v="1"/>
    <x v="5"/>
    <n v="213"/>
    <x v="26210"/>
    <n v="4689565.3500000089"/>
    <x v="26109"/>
  </r>
  <r>
    <x v="1"/>
    <x v="1"/>
    <x v="5"/>
    <n v="214"/>
    <x v="26211"/>
    <n v="4265663.9250000119"/>
    <x v="26110"/>
  </r>
  <r>
    <x v="1"/>
    <x v="1"/>
    <x v="5"/>
    <n v="215"/>
    <x v="26212"/>
    <n v="3791085.75"/>
    <x v="26111"/>
  </r>
  <r>
    <x v="1"/>
    <x v="1"/>
    <x v="5"/>
    <n v="216"/>
    <x v="26213"/>
    <n v="4336012.931250006"/>
    <x v="26112"/>
  </r>
  <r>
    <x v="1"/>
    <x v="1"/>
    <x v="5"/>
    <n v="217"/>
    <x v="26214"/>
    <n v="4425648.224999994"/>
    <x v="26113"/>
  </r>
  <r>
    <x v="1"/>
    <x v="1"/>
    <x v="5"/>
    <n v="218"/>
    <x v="26215"/>
    <n v="3970970.5625"/>
    <x v="26114"/>
  </r>
  <r>
    <x v="1"/>
    <x v="1"/>
    <x v="5"/>
    <n v="219"/>
    <x v="26216"/>
    <n v="4371021.375"/>
    <x v="26115"/>
  </r>
  <r>
    <x v="1"/>
    <x v="1"/>
    <x v="5"/>
    <n v="220"/>
    <x v="26217"/>
    <n v="3325992.5562499911"/>
    <x v="26116"/>
  </r>
  <r>
    <x v="1"/>
    <x v="1"/>
    <x v="5"/>
    <n v="221"/>
    <x v="26218"/>
    <n v="4323002.1875"/>
    <x v="26117"/>
  </r>
  <r>
    <x v="1"/>
    <x v="1"/>
    <x v="5"/>
    <n v="222"/>
    <x v="26219"/>
    <n v="4384473.028125003"/>
    <x v="26118"/>
  </r>
  <r>
    <x v="1"/>
    <x v="1"/>
    <x v="5"/>
    <n v="223"/>
    <x v="26220"/>
    <n v="3506947.4875000119"/>
    <x v="26119"/>
  </r>
  <r>
    <x v="1"/>
    <x v="1"/>
    <x v="5"/>
    <n v="224"/>
    <x v="26221"/>
    <n v="4817698.09375"/>
    <x v="26120"/>
  </r>
  <r>
    <x v="1"/>
    <x v="1"/>
    <x v="5"/>
    <n v="225"/>
    <x v="26222"/>
    <n v="4878394.825000003"/>
    <x v="26121"/>
  </r>
  <r>
    <x v="1"/>
    <x v="1"/>
    <x v="5"/>
    <n v="226"/>
    <x v="26223"/>
    <n v="4538945.40625"/>
    <x v="26122"/>
  </r>
  <r>
    <x v="1"/>
    <x v="1"/>
    <x v="5"/>
    <n v="227"/>
    <x v="26224"/>
    <n v="4500611.4499999881"/>
    <x v="26123"/>
  </r>
  <r>
    <x v="1"/>
    <x v="1"/>
    <x v="5"/>
    <n v="228"/>
    <x v="26225"/>
    <n v="4638452.643749997"/>
    <x v="26124"/>
  </r>
  <r>
    <x v="1"/>
    <x v="1"/>
    <x v="5"/>
    <n v="229"/>
    <x v="26226"/>
    <n v="3976268.543750003"/>
    <x v="26125"/>
  </r>
  <r>
    <x v="1"/>
    <x v="1"/>
    <x v="5"/>
    <n v="230"/>
    <x v="26227"/>
    <n v="3938130.150000006"/>
    <x v="26126"/>
  </r>
  <r>
    <x v="1"/>
    <x v="1"/>
    <x v="5"/>
    <n v="231"/>
    <x v="26228"/>
    <n v="4523884.9499999881"/>
    <x v="26127"/>
  </r>
  <r>
    <x v="1"/>
    <x v="1"/>
    <x v="5"/>
    <n v="232"/>
    <x v="26229"/>
    <n v="3812839.7937499881"/>
    <x v="26128"/>
  </r>
  <r>
    <x v="1"/>
    <x v="1"/>
    <x v="5"/>
    <n v="233"/>
    <x v="26230"/>
    <n v="4497055.237499997"/>
    <x v="26129"/>
  </r>
  <r>
    <x v="1"/>
    <x v="1"/>
    <x v="5"/>
    <n v="234"/>
    <x v="26231"/>
    <n v="4364418.4250000119"/>
    <x v="26130"/>
  </r>
  <r>
    <x v="1"/>
    <x v="1"/>
    <x v="5"/>
    <n v="235"/>
    <x v="26232"/>
    <n v="3605015.5"/>
    <x v="26131"/>
  </r>
  <r>
    <x v="1"/>
    <x v="1"/>
    <x v="5"/>
    <n v="236"/>
    <x v="26233"/>
    <n v="3749863.2093750089"/>
    <x v="26132"/>
  </r>
  <r>
    <x v="1"/>
    <x v="1"/>
    <x v="5"/>
    <n v="237"/>
    <x v="26234"/>
    <n v="4268976.75"/>
    <x v="26133"/>
  </r>
  <r>
    <x v="1"/>
    <x v="1"/>
    <x v="5"/>
    <n v="238"/>
    <x v="26235"/>
    <n v="3360324.256249994"/>
    <x v="26134"/>
  </r>
  <r>
    <x v="1"/>
    <x v="1"/>
    <x v="5"/>
    <n v="239"/>
    <x v="26236"/>
    <n v="5409664.5"/>
    <x v="26135"/>
  </r>
  <r>
    <x v="1"/>
    <x v="1"/>
    <x v="5"/>
    <n v="240"/>
    <x v="26237"/>
    <n v="4567474.799999997"/>
    <x v="25955"/>
  </r>
  <r>
    <x v="1"/>
    <x v="1"/>
    <x v="5"/>
    <n v="241"/>
    <x v="26238"/>
    <n v="5444915.587500006"/>
    <x v="26136"/>
  </r>
  <r>
    <x v="1"/>
    <x v="1"/>
    <x v="5"/>
    <n v="242"/>
    <x v="26239"/>
    <n v="4278348.40625"/>
    <x v="26137"/>
  </r>
  <r>
    <x v="1"/>
    <x v="1"/>
    <x v="5"/>
    <n v="243"/>
    <x v="26240"/>
    <n v="4493221.900000006"/>
    <x v="26138"/>
  </r>
  <r>
    <x v="1"/>
    <x v="1"/>
    <x v="5"/>
    <n v="244"/>
    <x v="26241"/>
    <n v="3614571.6000000089"/>
    <x v="26139"/>
  </r>
  <r>
    <x v="1"/>
    <x v="1"/>
    <x v="5"/>
    <n v="245"/>
    <x v="26242"/>
    <n v="3419844.4375"/>
    <x v="26140"/>
  </r>
  <r>
    <x v="1"/>
    <x v="1"/>
    <x v="5"/>
    <n v="246"/>
    <x v="26243"/>
    <n v="3930280.621875003"/>
    <x v="26141"/>
  </r>
  <r>
    <x v="1"/>
    <x v="1"/>
    <x v="5"/>
    <n v="247"/>
    <x v="26244"/>
    <n v="4641112.849999994"/>
    <x v="26142"/>
  </r>
  <r>
    <x v="1"/>
    <x v="1"/>
    <x v="5"/>
    <n v="248"/>
    <x v="26245"/>
    <n v="3397491.75"/>
    <x v="26143"/>
  </r>
  <r>
    <x v="1"/>
    <x v="1"/>
    <x v="5"/>
    <n v="249"/>
    <x v="26246"/>
    <n v="4131699.615624994"/>
    <x v="26144"/>
  </r>
  <r>
    <x v="1"/>
    <x v="1"/>
    <x v="5"/>
    <n v="250"/>
    <x v="26247"/>
    <n v="3397205.9750000089"/>
    <x v="26145"/>
  </r>
  <r>
    <x v="1"/>
    <x v="1"/>
    <x v="5"/>
    <n v="251"/>
    <x v="26248"/>
    <n v="3663579.5124999881"/>
    <x v="26146"/>
  </r>
  <r>
    <x v="1"/>
    <x v="1"/>
    <x v="5"/>
    <n v="252"/>
    <x v="26249"/>
    <n v="4175138.9187499881"/>
    <x v="26147"/>
  </r>
  <r>
    <x v="1"/>
    <x v="1"/>
    <x v="5"/>
    <n v="253"/>
    <x v="26250"/>
    <n v="4430718.125"/>
    <x v="26148"/>
  </r>
  <r>
    <x v="1"/>
    <x v="1"/>
    <x v="5"/>
    <n v="254"/>
    <x v="26251"/>
    <n v="3870197.224999994"/>
    <x v="26149"/>
  </r>
  <r>
    <x v="1"/>
    <x v="1"/>
    <x v="5"/>
    <n v="255"/>
    <x v="26252"/>
    <n v="3710808.6750000119"/>
    <x v="26150"/>
  </r>
  <r>
    <x v="1"/>
    <x v="1"/>
    <x v="5"/>
    <n v="256"/>
    <x v="26253"/>
    <n v="3551675.037499994"/>
    <x v="26151"/>
  </r>
  <r>
    <x v="1"/>
    <x v="1"/>
    <x v="5"/>
    <n v="257"/>
    <x v="26254"/>
    <n v="3811721.974999994"/>
    <x v="26152"/>
  </r>
  <r>
    <x v="1"/>
    <x v="1"/>
    <x v="5"/>
    <n v="258"/>
    <x v="26255"/>
    <n v="3239709.375"/>
    <x v="26153"/>
  </r>
  <r>
    <x v="1"/>
    <x v="1"/>
    <x v="5"/>
    <n v="259"/>
    <x v="26256"/>
    <n v="3445018.7749999911"/>
    <x v="26154"/>
  </r>
  <r>
    <x v="1"/>
    <x v="1"/>
    <x v="5"/>
    <n v="260"/>
    <x v="26257"/>
    <n v="3124802.568749994"/>
    <x v="26155"/>
  </r>
  <r>
    <x v="1"/>
    <x v="1"/>
    <x v="5"/>
    <n v="261"/>
    <x v="26258"/>
    <n v="4541194.331249997"/>
    <x v="26156"/>
  </r>
  <r>
    <x v="1"/>
    <x v="1"/>
    <x v="5"/>
    <n v="262"/>
    <x v="26259"/>
    <n v="4301106.325000003"/>
    <x v="26157"/>
  </r>
  <r>
    <x v="1"/>
    <x v="1"/>
    <x v="5"/>
    <n v="263"/>
    <x v="26260"/>
    <n v="4416711.775000006"/>
    <x v="26158"/>
  </r>
  <r>
    <x v="1"/>
    <x v="1"/>
    <x v="5"/>
    <n v="264"/>
    <x v="26261"/>
    <n v="3804342"/>
    <x v="26159"/>
  </r>
  <r>
    <x v="1"/>
    <x v="1"/>
    <x v="5"/>
    <n v="265"/>
    <x v="26262"/>
    <n v="4305990.8999999911"/>
    <x v="26160"/>
  </r>
  <r>
    <x v="1"/>
    <x v="1"/>
    <x v="5"/>
    <n v="266"/>
    <x v="26263"/>
    <n v="5054281.96875"/>
    <x v="19038"/>
  </r>
  <r>
    <x v="1"/>
    <x v="1"/>
    <x v="5"/>
    <n v="267"/>
    <x v="26264"/>
    <n v="3926201.6687499881"/>
    <x v="26161"/>
  </r>
  <r>
    <x v="1"/>
    <x v="1"/>
    <x v="5"/>
    <n v="268"/>
    <x v="26265"/>
    <n v="4025832.349999994"/>
    <x v="26162"/>
  </r>
  <r>
    <x v="1"/>
    <x v="1"/>
    <x v="5"/>
    <n v="269"/>
    <x v="26266"/>
    <n v="3752853.599999994"/>
    <x v="26163"/>
  </r>
  <r>
    <x v="1"/>
    <x v="1"/>
    <x v="5"/>
    <n v="270"/>
    <x v="26267"/>
    <n v="3397665.424999997"/>
    <x v="26164"/>
  </r>
  <r>
    <x v="1"/>
    <x v="1"/>
    <x v="5"/>
    <n v="271"/>
    <x v="26268"/>
    <n v="4898401.5749999881"/>
    <x v="26165"/>
  </r>
  <r>
    <x v="1"/>
    <x v="1"/>
    <x v="5"/>
    <n v="272"/>
    <x v="26269"/>
    <n v="3850770.418750003"/>
    <x v="26166"/>
  </r>
  <r>
    <x v="1"/>
    <x v="1"/>
    <x v="5"/>
    <n v="273"/>
    <x v="26270"/>
    <n v="3650943.224999994"/>
    <x v="26167"/>
  </r>
  <r>
    <x v="1"/>
    <x v="1"/>
    <x v="5"/>
    <n v="274"/>
    <x v="26271"/>
    <n v="4191247.853125006"/>
    <x v="26168"/>
  </r>
  <r>
    <x v="1"/>
    <x v="1"/>
    <x v="5"/>
    <n v="275"/>
    <x v="26272"/>
    <n v="4482587.625"/>
    <x v="26169"/>
  </r>
  <r>
    <x v="1"/>
    <x v="1"/>
    <x v="5"/>
    <n v="276"/>
    <x v="26273"/>
    <n v="4713974.081249997"/>
    <x v="26170"/>
  </r>
  <r>
    <x v="1"/>
    <x v="1"/>
    <x v="5"/>
    <n v="277"/>
    <x v="26274"/>
    <n v="5261811.299999997"/>
    <x v="26171"/>
  </r>
  <r>
    <x v="1"/>
    <x v="1"/>
    <x v="5"/>
    <n v="278"/>
    <x v="26275"/>
    <n v="5031986.112499997"/>
    <x v="26172"/>
  </r>
  <r>
    <x v="1"/>
    <x v="1"/>
    <x v="5"/>
    <n v="279"/>
    <x v="26276"/>
    <n v="4405125.75"/>
    <x v="26173"/>
  </r>
  <r>
    <x v="1"/>
    <x v="1"/>
    <x v="5"/>
    <n v="280"/>
    <x v="26277"/>
    <n v="3411573.25"/>
    <x v="26174"/>
  </r>
  <r>
    <x v="1"/>
    <x v="1"/>
    <x v="5"/>
    <n v="281"/>
    <x v="26278"/>
    <n v="3764375.8625000119"/>
    <x v="26175"/>
  </r>
  <r>
    <x v="1"/>
    <x v="1"/>
    <x v="5"/>
    <n v="282"/>
    <x v="26279"/>
    <n v="4825206.474999994"/>
    <x v="26176"/>
  </r>
  <r>
    <x v="1"/>
    <x v="1"/>
    <x v="5"/>
    <n v="283"/>
    <x v="26280"/>
    <n v="3777158.625"/>
    <x v="26177"/>
  </r>
  <r>
    <x v="1"/>
    <x v="1"/>
    <x v="5"/>
    <n v="284"/>
    <x v="26281"/>
    <n v="4076929.349999994"/>
    <x v="26178"/>
  </r>
  <r>
    <x v="1"/>
    <x v="1"/>
    <x v="5"/>
    <n v="285"/>
    <x v="26282"/>
    <n v="3839110.3437500149"/>
    <x v="26179"/>
  </r>
  <r>
    <x v="1"/>
    <x v="1"/>
    <x v="5"/>
    <n v="286"/>
    <x v="26283"/>
    <n v="3965890.125"/>
    <x v="26180"/>
  </r>
  <r>
    <x v="1"/>
    <x v="1"/>
    <x v="5"/>
    <n v="287"/>
    <x v="26284"/>
    <n v="3368678.681250006"/>
    <x v="26181"/>
  </r>
  <r>
    <x v="1"/>
    <x v="1"/>
    <x v="5"/>
    <n v="288"/>
    <x v="26285"/>
    <n v="4442351.587500006"/>
    <x v="26182"/>
  </r>
  <r>
    <x v="1"/>
    <x v="1"/>
    <x v="5"/>
    <n v="289"/>
    <x v="26286"/>
    <n v="4279534.924999997"/>
    <x v="26183"/>
  </r>
  <r>
    <x v="1"/>
    <x v="1"/>
    <x v="5"/>
    <n v="290"/>
    <x v="26287"/>
    <n v="3539473.587500006"/>
    <x v="26184"/>
  </r>
  <r>
    <x v="1"/>
    <x v="1"/>
    <x v="5"/>
    <n v="291"/>
    <x v="26288"/>
    <n v="3208708.8500000089"/>
    <x v="26185"/>
  </r>
  <r>
    <x v="1"/>
    <x v="1"/>
    <x v="5"/>
    <n v="292"/>
    <x v="26289"/>
    <n v="3636328.825000003"/>
    <x v="26186"/>
  </r>
  <r>
    <x v="1"/>
    <x v="1"/>
    <x v="5"/>
    <n v="293"/>
    <x v="26290"/>
    <n v="3889144.25"/>
    <x v="26187"/>
  </r>
  <r>
    <x v="1"/>
    <x v="1"/>
    <x v="5"/>
    <n v="294"/>
    <x v="26291"/>
    <n v="3845171.200000003"/>
    <x v="26188"/>
  </r>
  <r>
    <x v="1"/>
    <x v="1"/>
    <x v="5"/>
    <n v="295"/>
    <x v="26292"/>
    <n v="3708767.037499994"/>
    <x v="26189"/>
  </r>
  <r>
    <x v="1"/>
    <x v="1"/>
    <x v="5"/>
    <n v="296"/>
    <x v="26293"/>
    <n v="3148431.456249997"/>
    <x v="26190"/>
  </r>
  <r>
    <x v="1"/>
    <x v="1"/>
    <x v="5"/>
    <n v="297"/>
    <x v="26294"/>
    <n v="4107319.40625"/>
    <x v="26191"/>
  </r>
  <r>
    <x v="1"/>
    <x v="1"/>
    <x v="5"/>
    <n v="298"/>
    <x v="26295"/>
    <n v="4469847.918750003"/>
    <x v="26192"/>
  </r>
  <r>
    <x v="1"/>
    <x v="1"/>
    <x v="5"/>
    <n v="299"/>
    <x v="26296"/>
    <n v="4394132.299999997"/>
    <x v="26193"/>
  </r>
  <r>
    <x v="1"/>
    <x v="1"/>
    <x v="5"/>
    <n v="300"/>
    <x v="26297"/>
    <n v="4286535.075000003"/>
    <x v="26194"/>
  </r>
  <r>
    <x v="1"/>
    <x v="1"/>
    <x v="5"/>
    <n v="301"/>
    <x v="26298"/>
    <n v="3464111.662499994"/>
    <x v="26195"/>
  </r>
  <r>
    <x v="1"/>
    <x v="1"/>
    <x v="5"/>
    <n v="302"/>
    <x v="26299"/>
    <n v="4453871.700000003"/>
    <x v="26196"/>
  </r>
  <r>
    <x v="1"/>
    <x v="1"/>
    <x v="5"/>
    <n v="303"/>
    <x v="26300"/>
    <n v="5098309.650000006"/>
    <x v="26197"/>
  </r>
  <r>
    <x v="1"/>
    <x v="1"/>
    <x v="5"/>
    <n v="304"/>
    <x v="26301"/>
    <n v="3499089.5625"/>
    <x v="26198"/>
  </r>
  <r>
    <x v="1"/>
    <x v="1"/>
    <x v="5"/>
    <n v="305"/>
    <x v="26302"/>
    <n v="3150665.365624994"/>
    <x v="26199"/>
  </r>
  <r>
    <x v="1"/>
    <x v="1"/>
    <x v="5"/>
    <n v="306"/>
    <x v="26303"/>
    <n v="3612362.2250000089"/>
    <x v="26200"/>
  </r>
  <r>
    <x v="1"/>
    <x v="1"/>
    <x v="5"/>
    <n v="307"/>
    <x v="26304"/>
    <n v="4210382.849999994"/>
    <x v="26201"/>
  </r>
  <r>
    <x v="1"/>
    <x v="1"/>
    <x v="5"/>
    <n v="308"/>
    <x v="26305"/>
    <n v="3502012.46875"/>
    <x v="26202"/>
  </r>
  <r>
    <x v="1"/>
    <x v="1"/>
    <x v="5"/>
    <n v="309"/>
    <x v="26306"/>
    <n v="5055290.775000006"/>
    <x v="26203"/>
  </r>
  <r>
    <x v="1"/>
    <x v="1"/>
    <x v="5"/>
    <n v="310"/>
    <x v="26307"/>
    <n v="4333302.043750003"/>
    <x v="26204"/>
  </r>
  <r>
    <x v="1"/>
    <x v="1"/>
    <x v="5"/>
    <n v="311"/>
    <x v="26308"/>
    <n v="4153195.112499997"/>
    <x v="26205"/>
  </r>
  <r>
    <x v="1"/>
    <x v="1"/>
    <x v="5"/>
    <n v="312"/>
    <x v="26309"/>
    <n v="3674324.099999994"/>
    <x v="26206"/>
  </r>
  <r>
    <x v="1"/>
    <x v="1"/>
    <x v="5"/>
    <n v="313"/>
    <x v="26310"/>
    <n v="3789691.512500003"/>
    <x v="26207"/>
  </r>
  <r>
    <x v="1"/>
    <x v="1"/>
    <x v="5"/>
    <n v="314"/>
    <x v="26311"/>
    <n v="4781214.825000003"/>
    <x v="26208"/>
  </r>
  <r>
    <x v="1"/>
    <x v="1"/>
    <x v="5"/>
    <n v="315"/>
    <x v="26312"/>
    <n v="4778607"/>
    <x v="26209"/>
  </r>
  <r>
    <x v="1"/>
    <x v="1"/>
    <x v="5"/>
    <n v="316"/>
    <x v="26313"/>
    <n v="3096532.525000006"/>
    <x v="26210"/>
  </r>
  <r>
    <x v="1"/>
    <x v="1"/>
    <x v="5"/>
    <n v="317"/>
    <x v="26314"/>
    <n v="3314607.962500006"/>
    <x v="26211"/>
  </r>
  <r>
    <x v="1"/>
    <x v="1"/>
    <x v="5"/>
    <n v="318"/>
    <x v="26315"/>
    <n v="4434246.571875006"/>
    <x v="26212"/>
  </r>
  <r>
    <x v="1"/>
    <x v="1"/>
    <x v="5"/>
    <n v="319"/>
    <x v="26316"/>
    <n v="4923473.049999997"/>
    <x v="26213"/>
  </r>
  <r>
    <x v="1"/>
    <x v="1"/>
    <x v="5"/>
    <n v="320"/>
    <x v="26317"/>
    <n v="4617518.8000000119"/>
    <x v="26214"/>
  </r>
  <r>
    <x v="1"/>
    <x v="1"/>
    <x v="5"/>
    <n v="321"/>
    <x v="26318"/>
    <n v="4161975.762500003"/>
    <x v="26215"/>
  </r>
  <r>
    <x v="1"/>
    <x v="1"/>
    <x v="5"/>
    <n v="322"/>
    <x v="26319"/>
    <n v="4121804.568749994"/>
    <x v="26216"/>
  </r>
  <r>
    <x v="1"/>
    <x v="1"/>
    <x v="5"/>
    <n v="323"/>
    <x v="26320"/>
    <n v="3667220.75"/>
    <x v="26217"/>
  </r>
  <r>
    <x v="1"/>
    <x v="1"/>
    <x v="5"/>
    <n v="324"/>
    <x v="26321"/>
    <n v="3888322.8500000089"/>
    <x v="26218"/>
  </r>
  <r>
    <x v="1"/>
    <x v="1"/>
    <x v="5"/>
    <n v="325"/>
    <x v="26322"/>
    <n v="4417382.474999994"/>
    <x v="26219"/>
  </r>
  <r>
    <x v="1"/>
    <x v="1"/>
    <x v="5"/>
    <n v="326"/>
    <x v="26323"/>
    <n v="4379741.03125"/>
    <x v="26220"/>
  </r>
  <r>
    <x v="1"/>
    <x v="1"/>
    <x v="5"/>
    <n v="327"/>
    <x v="26324"/>
    <n v="3119959.7000000179"/>
    <x v="26221"/>
  </r>
  <r>
    <x v="1"/>
    <x v="1"/>
    <x v="5"/>
    <n v="328"/>
    <x v="26325"/>
    <n v="3519529.7749999911"/>
    <x v="26222"/>
  </r>
  <r>
    <x v="1"/>
    <x v="1"/>
    <x v="5"/>
    <n v="329"/>
    <x v="26326"/>
    <n v="4114110.2250000089"/>
    <x v="26223"/>
  </r>
  <r>
    <x v="1"/>
    <x v="1"/>
    <x v="5"/>
    <n v="330"/>
    <x v="26327"/>
    <n v="3841369.6250000149"/>
    <x v="26224"/>
  </r>
  <r>
    <x v="1"/>
    <x v="1"/>
    <x v="5"/>
    <n v="331"/>
    <x v="26328"/>
    <n v="3157963.5000000149"/>
    <x v="26225"/>
  </r>
  <r>
    <x v="1"/>
    <x v="1"/>
    <x v="5"/>
    <n v="332"/>
    <x v="26329"/>
    <n v="4553397.637500003"/>
    <x v="26226"/>
  </r>
  <r>
    <x v="1"/>
    <x v="1"/>
    <x v="5"/>
    <n v="333"/>
    <x v="26330"/>
    <n v="4862982.056250006"/>
    <x v="25519"/>
  </r>
  <r>
    <x v="1"/>
    <x v="1"/>
    <x v="5"/>
    <n v="334"/>
    <x v="26331"/>
    <n v="3907186.256249994"/>
    <x v="26227"/>
  </r>
  <r>
    <x v="1"/>
    <x v="1"/>
    <x v="5"/>
    <n v="335"/>
    <x v="26332"/>
    <n v="3000000"/>
    <x v="26228"/>
  </r>
  <r>
    <x v="1"/>
    <x v="1"/>
    <x v="5"/>
    <n v="336"/>
    <x v="26333"/>
    <n v="4464907.5625"/>
    <x v="26229"/>
  </r>
  <r>
    <x v="1"/>
    <x v="1"/>
    <x v="5"/>
    <n v="337"/>
    <x v="26334"/>
    <n v="3675943.724999994"/>
    <x v="26230"/>
  </r>
  <r>
    <x v="1"/>
    <x v="1"/>
    <x v="5"/>
    <n v="338"/>
    <x v="26335"/>
    <n v="4291103.0156250149"/>
    <x v="26231"/>
  </r>
  <r>
    <x v="1"/>
    <x v="1"/>
    <x v="5"/>
    <n v="339"/>
    <x v="26336"/>
    <n v="3510600.9750000089"/>
    <x v="26232"/>
  </r>
  <r>
    <x v="1"/>
    <x v="1"/>
    <x v="5"/>
    <n v="340"/>
    <x v="26337"/>
    <n v="4007105.987499997"/>
    <x v="26233"/>
  </r>
  <r>
    <x v="1"/>
    <x v="1"/>
    <x v="5"/>
    <n v="341"/>
    <x v="26338"/>
    <n v="3001969.746875003"/>
    <x v="26234"/>
  </r>
  <r>
    <x v="1"/>
    <x v="1"/>
    <x v="5"/>
    <n v="342"/>
    <x v="26339"/>
    <n v="4122457.2250000089"/>
    <x v="26235"/>
  </r>
  <r>
    <x v="1"/>
    <x v="1"/>
    <x v="5"/>
    <n v="343"/>
    <x v="26340"/>
    <n v="4661207.112499997"/>
    <x v="26236"/>
  </r>
  <r>
    <x v="1"/>
    <x v="1"/>
    <x v="5"/>
    <n v="344"/>
    <x v="26341"/>
    <n v="4263826.150000006"/>
    <x v="26237"/>
  </r>
  <r>
    <x v="1"/>
    <x v="1"/>
    <x v="5"/>
    <n v="345"/>
    <x v="26342"/>
    <n v="4891640.099999994"/>
    <x v="26238"/>
  </r>
  <r>
    <x v="1"/>
    <x v="1"/>
    <x v="5"/>
    <n v="346"/>
    <x v="26343"/>
    <n v="3666302.75"/>
    <x v="26163"/>
  </r>
  <r>
    <x v="1"/>
    <x v="1"/>
    <x v="5"/>
    <n v="347"/>
    <x v="26344"/>
    <n v="4128725.3374999911"/>
    <x v="26239"/>
  </r>
  <r>
    <x v="1"/>
    <x v="1"/>
    <x v="5"/>
    <n v="348"/>
    <x v="26345"/>
    <n v="3366569.993750006"/>
    <x v="26240"/>
  </r>
  <r>
    <x v="1"/>
    <x v="1"/>
    <x v="5"/>
    <n v="349"/>
    <x v="26346"/>
    <n v="4706518.8374999911"/>
    <x v="26241"/>
  </r>
  <r>
    <x v="1"/>
    <x v="1"/>
    <x v="5"/>
    <n v="350"/>
    <x v="26347"/>
    <n v="4907155.224999994"/>
    <x v="26242"/>
  </r>
  <r>
    <x v="1"/>
    <x v="1"/>
    <x v="5"/>
    <n v="351"/>
    <x v="26348"/>
    <n v="4020137.1875"/>
    <x v="26243"/>
  </r>
  <r>
    <x v="1"/>
    <x v="1"/>
    <x v="5"/>
    <n v="352"/>
    <x v="26349"/>
    <n v="3806489.8625000119"/>
    <x v="26244"/>
  </r>
  <r>
    <x v="1"/>
    <x v="1"/>
    <x v="5"/>
    <n v="353"/>
    <x v="26350"/>
    <n v="4304357"/>
    <x v="26245"/>
  </r>
  <r>
    <x v="1"/>
    <x v="1"/>
    <x v="5"/>
    <n v="354"/>
    <x v="26351"/>
    <n v="5471276.6999999881"/>
    <x v="26171"/>
  </r>
  <r>
    <x v="1"/>
    <x v="1"/>
    <x v="5"/>
    <n v="355"/>
    <x v="26352"/>
    <n v="5020059.012500003"/>
    <x v="26246"/>
  </r>
  <r>
    <x v="1"/>
    <x v="1"/>
    <x v="5"/>
    <n v="356"/>
    <x v="26353"/>
    <n v="3950325.650000006"/>
    <x v="26247"/>
  </r>
  <r>
    <x v="1"/>
    <x v="1"/>
    <x v="5"/>
    <n v="357"/>
    <x v="26354"/>
    <n v="3551061.478125006"/>
    <x v="26248"/>
  </r>
  <r>
    <x v="1"/>
    <x v="1"/>
    <x v="5"/>
    <n v="358"/>
    <x v="26355"/>
    <n v="4912300.400000006"/>
    <x v="26249"/>
  </r>
  <r>
    <x v="1"/>
    <x v="1"/>
    <x v="5"/>
    <n v="359"/>
    <x v="26356"/>
    <n v="3820596.212500006"/>
    <x v="26250"/>
  </r>
  <r>
    <x v="1"/>
    <x v="1"/>
    <x v="5"/>
    <n v="360"/>
    <x v="26357"/>
    <n v="4218312.700000003"/>
    <x v="26251"/>
  </r>
  <r>
    <x v="1"/>
    <x v="1"/>
    <x v="5"/>
    <n v="361"/>
    <x v="26358"/>
    <n v="3479194.7625000179"/>
    <x v="26252"/>
  </r>
  <r>
    <x v="1"/>
    <x v="1"/>
    <x v="5"/>
    <n v="362"/>
    <x v="26359"/>
    <n v="4658308.349999994"/>
    <x v="26253"/>
  </r>
  <r>
    <x v="1"/>
    <x v="1"/>
    <x v="5"/>
    <n v="363"/>
    <x v="26360"/>
    <n v="5412510.099999994"/>
    <x v="26254"/>
  </r>
  <r>
    <x v="1"/>
    <x v="1"/>
    <x v="5"/>
    <n v="364"/>
    <x v="26361"/>
    <n v="4337575.462500006"/>
    <x v="26255"/>
  </r>
  <r>
    <x v="1"/>
    <x v="1"/>
    <x v="5"/>
    <n v="365"/>
    <x v="26362"/>
    <n v="4003041.253124997"/>
    <x v="26256"/>
  </r>
  <r>
    <x v="1"/>
    <x v="1"/>
    <x v="5"/>
    <n v="366"/>
    <x v="26363"/>
    <n v="4398082.6499999911"/>
    <x v="26257"/>
  </r>
  <r>
    <x v="1"/>
    <x v="1"/>
    <x v="5"/>
    <n v="367"/>
    <x v="26364"/>
    <n v="4734722.587500006"/>
    <x v="26258"/>
  </r>
  <r>
    <x v="1"/>
    <x v="1"/>
    <x v="5"/>
    <n v="368"/>
    <x v="26365"/>
    <n v="4837117.037499994"/>
    <x v="26259"/>
  </r>
  <r>
    <x v="1"/>
    <x v="1"/>
    <x v="5"/>
    <n v="369"/>
    <x v="26366"/>
    <n v="5066093.9999999851"/>
    <x v="26260"/>
  </r>
  <r>
    <x v="1"/>
    <x v="1"/>
    <x v="5"/>
    <n v="370"/>
    <x v="26367"/>
    <n v="5355683.174999997"/>
    <x v="26261"/>
  </r>
  <r>
    <x v="1"/>
    <x v="1"/>
    <x v="5"/>
    <n v="371"/>
    <x v="26368"/>
    <n v="4201963.75"/>
    <x v="26262"/>
  </r>
  <r>
    <x v="1"/>
    <x v="1"/>
    <x v="5"/>
    <n v="372"/>
    <x v="26369"/>
    <n v="5006793.375"/>
    <x v="26263"/>
  </r>
  <r>
    <x v="1"/>
    <x v="1"/>
    <x v="5"/>
    <n v="373"/>
    <x v="26370"/>
    <n v="3643691.924999997"/>
    <x v="26264"/>
  </r>
  <r>
    <x v="1"/>
    <x v="1"/>
    <x v="5"/>
    <n v="374"/>
    <x v="26371"/>
    <n v="4305358.887500003"/>
    <x v="26265"/>
  </r>
  <r>
    <x v="1"/>
    <x v="1"/>
    <x v="5"/>
    <n v="375"/>
    <x v="26372"/>
    <n v="3871873.849999994"/>
    <x v="26266"/>
  </r>
  <r>
    <x v="1"/>
    <x v="1"/>
    <x v="5"/>
    <n v="376"/>
    <x v="26373"/>
    <n v="4012157.6499999911"/>
    <x v="26267"/>
  </r>
  <r>
    <x v="1"/>
    <x v="1"/>
    <x v="5"/>
    <n v="377"/>
    <x v="26374"/>
    <n v="3681371.0500000119"/>
    <x v="26268"/>
  </r>
  <r>
    <x v="1"/>
    <x v="1"/>
    <x v="5"/>
    <n v="378"/>
    <x v="26375"/>
    <n v="3500701.950000003"/>
    <x v="26269"/>
  </r>
  <r>
    <x v="1"/>
    <x v="1"/>
    <x v="5"/>
    <n v="379"/>
    <x v="26376"/>
    <n v="5117983.012500003"/>
    <x v="26270"/>
  </r>
  <r>
    <x v="1"/>
    <x v="1"/>
    <x v="5"/>
    <n v="380"/>
    <x v="26377"/>
    <n v="3339696.9375"/>
    <x v="26271"/>
  </r>
  <r>
    <x v="1"/>
    <x v="1"/>
    <x v="5"/>
    <n v="381"/>
    <x v="26378"/>
    <n v="4720499.287499994"/>
    <x v="26272"/>
  </r>
  <r>
    <x v="1"/>
    <x v="1"/>
    <x v="5"/>
    <n v="382"/>
    <x v="26379"/>
    <n v="4746712.924999997"/>
    <x v="26273"/>
  </r>
  <r>
    <x v="1"/>
    <x v="1"/>
    <x v="5"/>
    <n v="383"/>
    <x v="26380"/>
    <n v="3835550.1812499911"/>
    <x v="26274"/>
  </r>
  <r>
    <x v="1"/>
    <x v="1"/>
    <x v="5"/>
    <n v="384"/>
    <x v="26381"/>
    <n v="3403158.049999997"/>
    <x v="26275"/>
  </r>
  <r>
    <x v="1"/>
    <x v="1"/>
    <x v="5"/>
    <n v="385"/>
    <x v="26382"/>
    <n v="3618789"/>
    <x v="26276"/>
  </r>
  <r>
    <x v="1"/>
    <x v="1"/>
    <x v="5"/>
    <n v="386"/>
    <x v="26383"/>
    <n v="5008091.275000006"/>
    <x v="26277"/>
  </r>
  <r>
    <x v="1"/>
    <x v="1"/>
    <x v="5"/>
    <n v="387"/>
    <x v="26384"/>
    <n v="3786470.787499994"/>
    <x v="26278"/>
  </r>
  <r>
    <x v="1"/>
    <x v="1"/>
    <x v="5"/>
    <n v="388"/>
    <x v="26385"/>
    <n v="5061029.231250003"/>
    <x v="20217"/>
  </r>
  <r>
    <x v="1"/>
    <x v="1"/>
    <x v="5"/>
    <n v="389"/>
    <x v="26386"/>
    <n v="4783166.6249999851"/>
    <x v="26279"/>
  </r>
  <r>
    <x v="1"/>
    <x v="1"/>
    <x v="5"/>
    <n v="390"/>
    <x v="26387"/>
    <n v="6211513.549999997"/>
    <x v="26280"/>
  </r>
  <r>
    <x v="1"/>
    <x v="1"/>
    <x v="5"/>
    <n v="391"/>
    <x v="26388"/>
    <n v="3529389.9250000119"/>
    <x v="26281"/>
  </r>
  <r>
    <x v="1"/>
    <x v="1"/>
    <x v="5"/>
    <n v="392"/>
    <x v="26389"/>
    <n v="4335554.8125"/>
    <x v="26282"/>
  </r>
  <r>
    <x v="1"/>
    <x v="1"/>
    <x v="5"/>
    <n v="393"/>
    <x v="26390"/>
    <n v="4555245.1999999881"/>
    <x v="26283"/>
  </r>
  <r>
    <x v="1"/>
    <x v="1"/>
    <x v="5"/>
    <n v="394"/>
    <x v="26391"/>
    <n v="3976684.625"/>
    <x v="26284"/>
  </r>
  <r>
    <x v="1"/>
    <x v="1"/>
    <x v="5"/>
    <n v="395"/>
    <x v="26392"/>
    <n v="5084048"/>
    <x v="25705"/>
  </r>
  <r>
    <x v="1"/>
    <x v="1"/>
    <x v="5"/>
    <n v="396"/>
    <x v="26393"/>
    <n v="4669276.5"/>
    <x v="19113"/>
  </r>
  <r>
    <x v="1"/>
    <x v="1"/>
    <x v="5"/>
    <n v="397"/>
    <x v="26394"/>
    <n v="5366494.799999997"/>
    <x v="26285"/>
  </r>
  <r>
    <x v="1"/>
    <x v="1"/>
    <x v="5"/>
    <n v="398"/>
    <x v="26395"/>
    <n v="4449504.375"/>
    <x v="26286"/>
  </r>
  <r>
    <x v="1"/>
    <x v="1"/>
    <x v="5"/>
    <n v="399"/>
    <x v="26396"/>
    <n v="3714552.737499997"/>
    <x v="26287"/>
  </r>
  <r>
    <x v="1"/>
    <x v="1"/>
    <x v="5"/>
    <n v="400"/>
    <x v="26397"/>
    <n v="4046589.65625"/>
    <x v="26288"/>
  </r>
  <r>
    <x v="1"/>
    <x v="1"/>
    <x v="5"/>
    <n v="401"/>
    <x v="26398"/>
    <n v="4915911.1999999881"/>
    <x v="26289"/>
  </r>
  <r>
    <x v="1"/>
    <x v="1"/>
    <x v="5"/>
    <n v="402"/>
    <x v="26399"/>
    <n v="3965713.0749999881"/>
    <x v="26290"/>
  </r>
  <r>
    <x v="1"/>
    <x v="1"/>
    <x v="5"/>
    <n v="403"/>
    <x v="26400"/>
    <n v="4858717.831249997"/>
    <x v="26291"/>
  </r>
  <r>
    <x v="1"/>
    <x v="1"/>
    <x v="5"/>
    <n v="404"/>
    <x v="26401"/>
    <n v="4408182.1875"/>
    <x v="26292"/>
  </r>
  <r>
    <x v="1"/>
    <x v="1"/>
    <x v="5"/>
    <n v="405"/>
    <x v="26402"/>
    <n v="3680630.287499994"/>
    <x v="26293"/>
  </r>
  <r>
    <x v="1"/>
    <x v="1"/>
    <x v="5"/>
    <n v="406"/>
    <x v="26403"/>
    <n v="4571589.409374997"/>
    <x v="26294"/>
  </r>
  <r>
    <x v="1"/>
    <x v="1"/>
    <x v="5"/>
    <n v="407"/>
    <x v="26404"/>
    <n v="3309405.09375"/>
    <x v="26295"/>
  </r>
  <r>
    <x v="1"/>
    <x v="1"/>
    <x v="5"/>
    <n v="408"/>
    <x v="26405"/>
    <n v="4553028.362499997"/>
    <x v="26296"/>
  </r>
  <r>
    <x v="1"/>
    <x v="1"/>
    <x v="5"/>
    <n v="409"/>
    <x v="26406"/>
    <n v="4452872.340625003"/>
    <x v="26297"/>
  </r>
  <r>
    <x v="1"/>
    <x v="1"/>
    <x v="5"/>
    <n v="410"/>
    <x v="26407"/>
    <n v="4191081.125"/>
    <x v="26298"/>
  </r>
  <r>
    <x v="1"/>
    <x v="1"/>
    <x v="5"/>
    <n v="411"/>
    <x v="26408"/>
    <n v="3534858.900000006"/>
    <x v="26299"/>
  </r>
  <r>
    <x v="1"/>
    <x v="1"/>
    <x v="5"/>
    <n v="412"/>
    <x v="26409"/>
    <n v="4843250.90625"/>
    <x v="26300"/>
  </r>
  <r>
    <x v="1"/>
    <x v="1"/>
    <x v="5"/>
    <n v="413"/>
    <x v="26410"/>
    <n v="4506162.6468750089"/>
    <x v="26301"/>
  </r>
  <r>
    <x v="1"/>
    <x v="1"/>
    <x v="5"/>
    <n v="414"/>
    <x v="26411"/>
    <n v="4792609.8249999881"/>
    <x v="26302"/>
  </r>
  <r>
    <x v="1"/>
    <x v="1"/>
    <x v="5"/>
    <n v="415"/>
    <x v="26412"/>
    <n v="4651790.387500003"/>
    <x v="26303"/>
  </r>
  <r>
    <x v="1"/>
    <x v="1"/>
    <x v="5"/>
    <n v="416"/>
    <x v="26413"/>
    <n v="4410011.775000006"/>
    <x v="26304"/>
  </r>
  <r>
    <x v="1"/>
    <x v="1"/>
    <x v="5"/>
    <n v="417"/>
    <x v="26414"/>
    <n v="4332197.450000003"/>
    <x v="26305"/>
  </r>
  <r>
    <x v="1"/>
    <x v="1"/>
    <x v="5"/>
    <n v="418"/>
    <x v="26415"/>
    <n v="3465304.21875"/>
    <x v="26306"/>
  </r>
  <r>
    <x v="1"/>
    <x v="1"/>
    <x v="5"/>
    <n v="419"/>
    <x v="26416"/>
    <n v="4992230.6749999821"/>
    <x v="26307"/>
  </r>
  <r>
    <x v="1"/>
    <x v="1"/>
    <x v="5"/>
    <n v="420"/>
    <x v="26417"/>
    <n v="3864819.1374999881"/>
    <x v="26308"/>
  </r>
  <r>
    <x v="1"/>
    <x v="1"/>
    <x v="5"/>
    <n v="421"/>
    <x v="26418"/>
    <n v="4978611.825000003"/>
    <x v="19221"/>
  </r>
  <r>
    <x v="1"/>
    <x v="1"/>
    <x v="5"/>
    <n v="422"/>
    <x v="26419"/>
    <n v="4679728.0749999881"/>
    <x v="26309"/>
  </r>
  <r>
    <x v="1"/>
    <x v="1"/>
    <x v="5"/>
    <n v="423"/>
    <x v="26420"/>
    <n v="5338494.7312499881"/>
    <x v="26310"/>
  </r>
  <r>
    <x v="1"/>
    <x v="1"/>
    <x v="5"/>
    <n v="424"/>
    <x v="26421"/>
    <n v="3545718.3750000149"/>
    <x v="26311"/>
  </r>
  <r>
    <x v="1"/>
    <x v="1"/>
    <x v="5"/>
    <n v="425"/>
    <x v="26422"/>
    <n v="4940462.5625"/>
    <x v="26312"/>
  </r>
  <r>
    <x v="1"/>
    <x v="1"/>
    <x v="5"/>
    <n v="426"/>
    <x v="26423"/>
    <n v="4753785.878124997"/>
    <x v="26313"/>
  </r>
  <r>
    <x v="1"/>
    <x v="1"/>
    <x v="5"/>
    <n v="427"/>
    <x v="26424"/>
    <n v="4602395.493750006"/>
    <x v="26314"/>
  </r>
  <r>
    <x v="1"/>
    <x v="1"/>
    <x v="5"/>
    <n v="428"/>
    <x v="26425"/>
    <n v="4756876.0500000119"/>
    <x v="26315"/>
  </r>
  <r>
    <x v="1"/>
    <x v="1"/>
    <x v="5"/>
    <n v="429"/>
    <x v="26426"/>
    <n v="3839798.849999994"/>
    <x v="26316"/>
  </r>
  <r>
    <x v="1"/>
    <x v="1"/>
    <x v="5"/>
    <n v="430"/>
    <x v="26427"/>
    <n v="5277377.828125"/>
    <x v="26317"/>
  </r>
  <r>
    <x v="1"/>
    <x v="1"/>
    <x v="5"/>
    <n v="431"/>
    <x v="26428"/>
    <n v="5291447.4499999881"/>
    <x v="26318"/>
  </r>
  <r>
    <x v="1"/>
    <x v="1"/>
    <x v="5"/>
    <n v="432"/>
    <x v="26429"/>
    <n v="5097525.575000003"/>
    <x v="26319"/>
  </r>
  <r>
    <x v="1"/>
    <x v="1"/>
    <x v="5"/>
    <n v="433"/>
    <x v="26430"/>
    <n v="4651235.150000006"/>
    <x v="26320"/>
  </r>
  <r>
    <x v="1"/>
    <x v="1"/>
    <x v="5"/>
    <n v="434"/>
    <x v="26431"/>
    <n v="4381984.2937500179"/>
    <x v="26321"/>
  </r>
  <r>
    <x v="1"/>
    <x v="1"/>
    <x v="5"/>
    <n v="435"/>
    <x v="26432"/>
    <n v="4342134.4375"/>
    <x v="26322"/>
  </r>
  <r>
    <x v="1"/>
    <x v="1"/>
    <x v="5"/>
    <n v="436"/>
    <x v="26433"/>
    <n v="3744335.474999994"/>
    <x v="26323"/>
  </r>
  <r>
    <x v="1"/>
    <x v="1"/>
    <x v="5"/>
    <n v="437"/>
    <x v="26434"/>
    <n v="3583884.462500006"/>
    <x v="26324"/>
  </r>
  <r>
    <x v="1"/>
    <x v="1"/>
    <x v="5"/>
    <n v="438"/>
    <x v="26435"/>
    <n v="4345734.849999994"/>
    <x v="26325"/>
  </r>
  <r>
    <x v="1"/>
    <x v="1"/>
    <x v="5"/>
    <n v="439"/>
    <x v="26436"/>
    <n v="4411550.112499997"/>
    <x v="26326"/>
  </r>
  <r>
    <x v="1"/>
    <x v="1"/>
    <x v="5"/>
    <n v="440"/>
    <x v="26437"/>
    <n v="4145548.137500003"/>
    <x v="26327"/>
  </r>
  <r>
    <x v="1"/>
    <x v="1"/>
    <x v="5"/>
    <n v="441"/>
    <x v="26438"/>
    <n v="3000000"/>
    <x v="26328"/>
  </r>
  <r>
    <x v="1"/>
    <x v="1"/>
    <x v="5"/>
    <n v="442"/>
    <x v="26439"/>
    <n v="5225533.875"/>
    <x v="26197"/>
  </r>
  <r>
    <x v="1"/>
    <x v="1"/>
    <x v="5"/>
    <n v="443"/>
    <x v="26440"/>
    <n v="3590797.1625000089"/>
    <x v="26329"/>
  </r>
  <r>
    <x v="1"/>
    <x v="1"/>
    <x v="5"/>
    <n v="444"/>
    <x v="26441"/>
    <n v="3263179.381249994"/>
    <x v="26330"/>
  </r>
  <r>
    <x v="1"/>
    <x v="1"/>
    <x v="5"/>
    <n v="445"/>
    <x v="26442"/>
    <n v="4186887.150000006"/>
    <x v="26331"/>
  </r>
  <r>
    <x v="1"/>
    <x v="1"/>
    <x v="5"/>
    <n v="446"/>
    <x v="26443"/>
    <n v="4322017.200000003"/>
    <x v="26332"/>
  </r>
  <r>
    <x v="1"/>
    <x v="1"/>
    <x v="5"/>
    <n v="447"/>
    <x v="26444"/>
    <n v="4892916.674999997"/>
    <x v="26333"/>
  </r>
  <r>
    <x v="1"/>
    <x v="1"/>
    <x v="5"/>
    <n v="448"/>
    <x v="26445"/>
    <n v="3579592.837500006"/>
    <x v="26334"/>
  </r>
  <r>
    <x v="1"/>
    <x v="1"/>
    <x v="5"/>
    <n v="449"/>
    <x v="26446"/>
    <n v="4356091.1750000119"/>
    <x v="26335"/>
  </r>
  <r>
    <x v="1"/>
    <x v="1"/>
    <x v="5"/>
    <n v="450"/>
    <x v="26447"/>
    <n v="4089653.537499994"/>
    <x v="26336"/>
  </r>
  <r>
    <x v="1"/>
    <x v="1"/>
    <x v="5"/>
    <n v="451"/>
    <x v="26448"/>
    <n v="4442320.0687500089"/>
    <x v="26337"/>
  </r>
  <r>
    <x v="1"/>
    <x v="1"/>
    <x v="5"/>
    <n v="452"/>
    <x v="26449"/>
    <n v="3891481.837500006"/>
    <x v="26338"/>
  </r>
  <r>
    <x v="1"/>
    <x v="1"/>
    <x v="5"/>
    <n v="453"/>
    <x v="26450"/>
    <n v="3936869.037499994"/>
    <x v="26339"/>
  </r>
  <r>
    <x v="1"/>
    <x v="1"/>
    <x v="5"/>
    <n v="454"/>
    <x v="26451"/>
    <n v="3495933.7625000179"/>
    <x v="26340"/>
  </r>
  <r>
    <x v="1"/>
    <x v="1"/>
    <x v="5"/>
    <n v="455"/>
    <x v="26452"/>
    <n v="3212710.4437500089"/>
    <x v="26341"/>
  </r>
  <r>
    <x v="1"/>
    <x v="1"/>
    <x v="5"/>
    <n v="456"/>
    <x v="26453"/>
    <n v="3443329.59375"/>
    <x v="26342"/>
  </r>
  <r>
    <x v="1"/>
    <x v="1"/>
    <x v="5"/>
    <n v="457"/>
    <x v="26454"/>
    <n v="5146086.9499999881"/>
    <x v="26343"/>
  </r>
  <r>
    <x v="1"/>
    <x v="1"/>
    <x v="5"/>
    <n v="458"/>
    <x v="26455"/>
    <n v="3880899.200000003"/>
    <x v="26344"/>
  </r>
  <r>
    <x v="1"/>
    <x v="1"/>
    <x v="5"/>
    <n v="459"/>
    <x v="26456"/>
    <n v="3975793.728125006"/>
    <x v="26345"/>
  </r>
  <r>
    <x v="1"/>
    <x v="1"/>
    <x v="5"/>
    <n v="460"/>
    <x v="26457"/>
    <n v="4282384.700000003"/>
    <x v="26346"/>
  </r>
  <r>
    <x v="1"/>
    <x v="1"/>
    <x v="5"/>
    <n v="461"/>
    <x v="26458"/>
    <n v="3534235.818749994"/>
    <x v="26347"/>
  </r>
  <r>
    <x v="1"/>
    <x v="1"/>
    <x v="5"/>
    <n v="462"/>
    <x v="26459"/>
    <n v="3513745.981250003"/>
    <x v="26348"/>
  </r>
  <r>
    <x v="1"/>
    <x v="1"/>
    <x v="5"/>
    <n v="463"/>
    <x v="26460"/>
    <n v="4470522.2250000089"/>
    <x v="26349"/>
  </r>
  <r>
    <x v="1"/>
    <x v="1"/>
    <x v="5"/>
    <n v="464"/>
    <x v="26461"/>
    <n v="4091544.924999997"/>
    <x v="26350"/>
  </r>
  <r>
    <x v="1"/>
    <x v="1"/>
    <x v="5"/>
    <n v="465"/>
    <x v="26462"/>
    <n v="3809060.0874999911"/>
    <x v="26351"/>
  </r>
  <r>
    <x v="1"/>
    <x v="1"/>
    <x v="5"/>
    <n v="466"/>
    <x v="26463"/>
    <n v="3949170.025000006"/>
    <x v="26352"/>
  </r>
  <r>
    <x v="1"/>
    <x v="1"/>
    <x v="5"/>
    <n v="467"/>
    <x v="26464"/>
    <n v="3698214.59375"/>
    <x v="26353"/>
  </r>
  <r>
    <x v="1"/>
    <x v="1"/>
    <x v="5"/>
    <n v="468"/>
    <x v="26465"/>
    <n v="3946024.1249999851"/>
    <x v="26354"/>
  </r>
  <r>
    <x v="1"/>
    <x v="1"/>
    <x v="5"/>
    <n v="469"/>
    <x v="26466"/>
    <n v="3849211.512500003"/>
    <x v="26355"/>
  </r>
  <r>
    <x v="1"/>
    <x v="1"/>
    <x v="5"/>
    <n v="470"/>
    <x v="26467"/>
    <n v="4176010.775000006"/>
    <x v="26356"/>
  </r>
  <r>
    <x v="1"/>
    <x v="1"/>
    <x v="5"/>
    <n v="471"/>
    <x v="26468"/>
    <n v="4789025.549999997"/>
    <x v="26357"/>
  </r>
  <r>
    <x v="1"/>
    <x v="1"/>
    <x v="5"/>
    <n v="472"/>
    <x v="26469"/>
    <n v="3571372.006249994"/>
    <x v="26358"/>
  </r>
  <r>
    <x v="1"/>
    <x v="1"/>
    <x v="5"/>
    <n v="473"/>
    <x v="26470"/>
    <n v="4667998.121875003"/>
    <x v="26359"/>
  </r>
  <r>
    <x v="1"/>
    <x v="1"/>
    <x v="5"/>
    <n v="474"/>
    <x v="26471"/>
    <n v="4295022.331249997"/>
    <x v="26360"/>
  </r>
  <r>
    <x v="1"/>
    <x v="1"/>
    <x v="5"/>
    <n v="475"/>
    <x v="26472"/>
    <n v="5495435.606250003"/>
    <x v="26361"/>
  </r>
  <r>
    <x v="1"/>
    <x v="1"/>
    <x v="5"/>
    <n v="476"/>
    <x v="26473"/>
    <n v="4337420.606250003"/>
    <x v="26362"/>
  </r>
  <r>
    <x v="1"/>
    <x v="1"/>
    <x v="5"/>
    <n v="477"/>
    <x v="26474"/>
    <n v="3211760.78125"/>
    <x v="26363"/>
  </r>
  <r>
    <x v="1"/>
    <x v="1"/>
    <x v="5"/>
    <n v="478"/>
    <x v="26475"/>
    <n v="3837375.0749999881"/>
    <x v="26364"/>
  </r>
  <r>
    <x v="1"/>
    <x v="1"/>
    <x v="5"/>
    <n v="479"/>
    <x v="26476"/>
    <n v="4140808.3874999881"/>
    <x v="26365"/>
  </r>
  <r>
    <x v="1"/>
    <x v="1"/>
    <x v="5"/>
    <n v="480"/>
    <x v="26477"/>
    <n v="3543019.846874997"/>
    <x v="26366"/>
  </r>
  <r>
    <x v="1"/>
    <x v="1"/>
    <x v="5"/>
    <n v="481"/>
    <x v="26478"/>
    <n v="3966536.75"/>
    <x v="26367"/>
  </r>
  <r>
    <x v="1"/>
    <x v="1"/>
    <x v="5"/>
    <n v="482"/>
    <x v="26479"/>
    <n v="3489399.037499994"/>
    <x v="26368"/>
  </r>
  <r>
    <x v="1"/>
    <x v="1"/>
    <x v="5"/>
    <n v="483"/>
    <x v="26480"/>
    <n v="3510513.190624997"/>
    <x v="26369"/>
  </r>
  <r>
    <x v="1"/>
    <x v="1"/>
    <x v="5"/>
    <n v="484"/>
    <x v="26481"/>
    <n v="3828810.0437499881"/>
    <x v="26370"/>
  </r>
  <r>
    <x v="1"/>
    <x v="1"/>
    <x v="5"/>
    <n v="485"/>
    <x v="26482"/>
    <n v="4039983.299999997"/>
    <x v="26371"/>
  </r>
  <r>
    <x v="1"/>
    <x v="1"/>
    <x v="5"/>
    <n v="486"/>
    <x v="26483"/>
    <n v="4056554.724999994"/>
    <x v="26372"/>
  </r>
  <r>
    <x v="1"/>
    <x v="1"/>
    <x v="5"/>
    <n v="487"/>
    <x v="26484"/>
    <n v="3072924.599999994"/>
    <x v="26373"/>
  </r>
  <r>
    <x v="1"/>
    <x v="1"/>
    <x v="5"/>
    <n v="488"/>
    <x v="26485"/>
    <n v="4775399.25"/>
    <x v="26374"/>
  </r>
  <r>
    <x v="1"/>
    <x v="1"/>
    <x v="5"/>
    <n v="489"/>
    <x v="26486"/>
    <n v="5011113.1875"/>
    <x v="26375"/>
  </r>
  <r>
    <x v="1"/>
    <x v="1"/>
    <x v="5"/>
    <n v="490"/>
    <x v="26487"/>
    <n v="4254455.325000003"/>
    <x v="26376"/>
  </r>
  <r>
    <x v="1"/>
    <x v="1"/>
    <x v="5"/>
    <n v="491"/>
    <x v="26488"/>
    <n v="3949094.171875"/>
    <x v="26377"/>
  </r>
  <r>
    <x v="1"/>
    <x v="1"/>
    <x v="5"/>
    <n v="492"/>
    <x v="26489"/>
    <n v="3000000"/>
    <x v="26378"/>
  </r>
  <r>
    <x v="1"/>
    <x v="1"/>
    <x v="5"/>
    <n v="493"/>
    <x v="26490"/>
    <n v="4627264.125"/>
    <x v="26379"/>
  </r>
  <r>
    <x v="1"/>
    <x v="1"/>
    <x v="5"/>
    <n v="494"/>
    <x v="26491"/>
    <n v="4375154.700000003"/>
    <x v="26380"/>
  </r>
  <r>
    <x v="1"/>
    <x v="1"/>
    <x v="5"/>
    <n v="495"/>
    <x v="26492"/>
    <n v="3791470.2093750089"/>
    <x v="26381"/>
  </r>
  <r>
    <x v="1"/>
    <x v="1"/>
    <x v="5"/>
    <n v="496"/>
    <x v="26493"/>
    <n v="3757610.0249999911"/>
    <x v="26382"/>
  </r>
  <r>
    <x v="1"/>
    <x v="1"/>
    <x v="5"/>
    <n v="497"/>
    <x v="26494"/>
    <n v="4056858.878124997"/>
    <x v="26383"/>
  </r>
  <r>
    <x v="1"/>
    <x v="1"/>
    <x v="5"/>
    <n v="498"/>
    <x v="26495"/>
    <n v="3626247.1125000119"/>
    <x v="26384"/>
  </r>
  <r>
    <x v="1"/>
    <x v="1"/>
    <x v="5"/>
    <n v="499"/>
    <x v="26496"/>
    <n v="4884914"/>
    <x v="26385"/>
  </r>
  <r>
    <x v="1"/>
    <x v="1"/>
    <x v="5"/>
    <n v="500"/>
    <x v="26497"/>
    <n v="3889656.275000006"/>
    <x v="26386"/>
  </r>
  <r>
    <x v="1"/>
    <x v="1"/>
    <x v="5"/>
    <n v="501"/>
    <x v="26498"/>
    <n v="4707699.474999994"/>
    <x v="26387"/>
  </r>
  <r>
    <x v="1"/>
    <x v="1"/>
    <x v="5"/>
    <n v="502"/>
    <x v="26499"/>
    <n v="4113032.049999997"/>
    <x v="26388"/>
  </r>
  <r>
    <x v="1"/>
    <x v="1"/>
    <x v="5"/>
    <n v="503"/>
    <x v="26500"/>
    <n v="4900089.084374994"/>
    <x v="26389"/>
  </r>
  <r>
    <x v="1"/>
    <x v="1"/>
    <x v="5"/>
    <n v="504"/>
    <x v="26501"/>
    <n v="3930060.974999994"/>
    <x v="26390"/>
  </r>
  <r>
    <x v="1"/>
    <x v="1"/>
    <x v="5"/>
    <n v="505"/>
    <x v="26502"/>
    <n v="3598856.3687499911"/>
    <x v="26391"/>
  </r>
  <r>
    <x v="1"/>
    <x v="1"/>
    <x v="5"/>
    <n v="506"/>
    <x v="26503"/>
    <n v="4231976.900000006"/>
    <x v="26392"/>
  </r>
  <r>
    <x v="1"/>
    <x v="1"/>
    <x v="5"/>
    <n v="507"/>
    <x v="26504"/>
    <n v="4490982.825000003"/>
    <x v="26393"/>
  </r>
  <r>
    <x v="1"/>
    <x v="1"/>
    <x v="5"/>
    <n v="508"/>
    <x v="26505"/>
    <n v="3838958.049999997"/>
    <x v="26394"/>
  </r>
  <r>
    <x v="1"/>
    <x v="1"/>
    <x v="5"/>
    <n v="509"/>
    <x v="26506"/>
    <n v="3783416.7749999911"/>
    <x v="26395"/>
  </r>
  <r>
    <x v="1"/>
    <x v="1"/>
    <x v="5"/>
    <n v="510"/>
    <x v="26507"/>
    <n v="4442015.487499997"/>
    <x v="26396"/>
  </r>
  <r>
    <x v="1"/>
    <x v="1"/>
    <x v="5"/>
    <n v="511"/>
    <x v="26508"/>
    <n v="3403012.900000006"/>
    <x v="26397"/>
  </r>
  <r>
    <x v="1"/>
    <x v="1"/>
    <x v="5"/>
    <n v="512"/>
    <x v="26509"/>
    <n v="3325759.224999994"/>
    <x v="26398"/>
  </r>
  <r>
    <x v="1"/>
    <x v="1"/>
    <x v="5"/>
    <n v="513"/>
    <x v="26510"/>
    <n v="4564422.53125"/>
    <x v="26399"/>
  </r>
  <r>
    <x v="1"/>
    <x v="1"/>
    <x v="5"/>
    <n v="514"/>
    <x v="26511"/>
    <n v="3635409.362499997"/>
    <x v="26400"/>
  </r>
  <r>
    <x v="1"/>
    <x v="1"/>
    <x v="5"/>
    <n v="515"/>
    <x v="26512"/>
    <n v="3930324.71875"/>
    <x v="26401"/>
  </r>
  <r>
    <x v="1"/>
    <x v="1"/>
    <x v="5"/>
    <n v="516"/>
    <x v="26513"/>
    <n v="5259332.0625"/>
    <x v="26402"/>
  </r>
  <r>
    <x v="1"/>
    <x v="1"/>
    <x v="5"/>
    <n v="517"/>
    <x v="26514"/>
    <n v="4066822.575000003"/>
    <x v="26403"/>
  </r>
  <r>
    <x v="1"/>
    <x v="1"/>
    <x v="5"/>
    <n v="518"/>
    <x v="26515"/>
    <n v="3934158.2000000179"/>
    <x v="26404"/>
  </r>
  <r>
    <x v="1"/>
    <x v="1"/>
    <x v="5"/>
    <n v="519"/>
    <x v="26516"/>
    <n v="4400858.5500000119"/>
    <x v="26405"/>
  </r>
  <r>
    <x v="1"/>
    <x v="1"/>
    <x v="5"/>
    <n v="520"/>
    <x v="26517"/>
    <n v="4906175.962500006"/>
    <x v="26406"/>
  </r>
  <r>
    <x v="1"/>
    <x v="1"/>
    <x v="5"/>
    <n v="521"/>
    <x v="26518"/>
    <n v="4272237.349999994"/>
    <x v="26407"/>
  </r>
  <r>
    <x v="1"/>
    <x v="1"/>
    <x v="5"/>
    <n v="522"/>
    <x v="26519"/>
    <n v="4611170.262500003"/>
    <x v="26408"/>
  </r>
  <r>
    <x v="1"/>
    <x v="1"/>
    <x v="5"/>
    <n v="523"/>
    <x v="26520"/>
    <n v="4316652.549999997"/>
    <x v="26409"/>
  </r>
  <r>
    <x v="1"/>
    <x v="1"/>
    <x v="5"/>
    <n v="524"/>
    <x v="26521"/>
    <n v="4019525.5"/>
    <x v="26410"/>
  </r>
  <r>
    <x v="1"/>
    <x v="1"/>
    <x v="5"/>
    <n v="525"/>
    <x v="26522"/>
    <n v="3235506.356250003"/>
    <x v="26411"/>
  </r>
  <r>
    <x v="1"/>
    <x v="1"/>
    <x v="5"/>
    <n v="526"/>
    <x v="26523"/>
    <n v="3885416.625"/>
    <x v="26412"/>
  </r>
  <r>
    <x v="1"/>
    <x v="1"/>
    <x v="5"/>
    <n v="527"/>
    <x v="26524"/>
    <n v="3616619.549999997"/>
    <x v="26413"/>
  </r>
  <r>
    <x v="1"/>
    <x v="1"/>
    <x v="5"/>
    <n v="528"/>
    <x v="26525"/>
    <n v="3312164.737499997"/>
    <x v="26414"/>
  </r>
  <r>
    <x v="1"/>
    <x v="1"/>
    <x v="5"/>
    <n v="529"/>
    <x v="26526"/>
    <n v="4199393.7749999911"/>
    <x v="26415"/>
  </r>
  <r>
    <x v="1"/>
    <x v="1"/>
    <x v="5"/>
    <n v="530"/>
    <x v="26527"/>
    <n v="3510937.4375"/>
    <x v="26416"/>
  </r>
  <r>
    <x v="1"/>
    <x v="1"/>
    <x v="5"/>
    <n v="531"/>
    <x v="26528"/>
    <n v="4337241.849999994"/>
    <x v="26417"/>
  </r>
  <r>
    <x v="1"/>
    <x v="1"/>
    <x v="5"/>
    <n v="532"/>
    <x v="26529"/>
    <n v="4892730.0500000119"/>
    <x v="26418"/>
  </r>
  <r>
    <x v="1"/>
    <x v="1"/>
    <x v="5"/>
    <n v="533"/>
    <x v="26530"/>
    <n v="3351757.700000003"/>
    <x v="26419"/>
  </r>
  <r>
    <x v="1"/>
    <x v="1"/>
    <x v="5"/>
    <n v="534"/>
    <x v="26531"/>
    <n v="3778599.799999997"/>
    <x v="26420"/>
  </r>
  <r>
    <x v="1"/>
    <x v="1"/>
    <x v="5"/>
    <n v="535"/>
    <x v="26532"/>
    <n v="4680080.712500006"/>
    <x v="26421"/>
  </r>
  <r>
    <x v="1"/>
    <x v="1"/>
    <x v="5"/>
    <n v="536"/>
    <x v="26533"/>
    <n v="4111992.5625"/>
    <x v="26422"/>
  </r>
  <r>
    <x v="1"/>
    <x v="1"/>
    <x v="5"/>
    <n v="537"/>
    <x v="26534"/>
    <n v="4829000.212500006"/>
    <x v="26423"/>
  </r>
  <r>
    <x v="1"/>
    <x v="1"/>
    <x v="5"/>
    <n v="538"/>
    <x v="26535"/>
    <n v="3886980.5625"/>
    <x v="26424"/>
  </r>
  <r>
    <x v="1"/>
    <x v="1"/>
    <x v="5"/>
    <n v="539"/>
    <x v="26536"/>
    <n v="4309490.900000006"/>
    <x v="26425"/>
  </r>
  <r>
    <x v="1"/>
    <x v="1"/>
    <x v="5"/>
    <n v="540"/>
    <x v="26537"/>
    <n v="4072850.700000003"/>
    <x v="26426"/>
  </r>
  <r>
    <x v="1"/>
    <x v="1"/>
    <x v="5"/>
    <n v="541"/>
    <x v="26538"/>
    <n v="3907202.662499994"/>
    <x v="26427"/>
  </r>
  <r>
    <x v="1"/>
    <x v="1"/>
    <x v="5"/>
    <n v="542"/>
    <x v="26539"/>
    <n v="5603687.3249999881"/>
    <x v="26428"/>
  </r>
  <r>
    <x v="1"/>
    <x v="1"/>
    <x v="5"/>
    <n v="543"/>
    <x v="26540"/>
    <n v="4159644.599999994"/>
    <x v="26429"/>
  </r>
  <r>
    <x v="1"/>
    <x v="1"/>
    <x v="5"/>
    <n v="544"/>
    <x v="26541"/>
    <n v="4196472.299999997"/>
    <x v="26430"/>
  </r>
  <r>
    <x v="1"/>
    <x v="1"/>
    <x v="5"/>
    <n v="545"/>
    <x v="26542"/>
    <n v="4176965.674999997"/>
    <x v="26431"/>
  </r>
  <r>
    <x v="1"/>
    <x v="1"/>
    <x v="5"/>
    <n v="546"/>
    <x v="26543"/>
    <n v="4356456.825000003"/>
    <x v="26432"/>
  </r>
  <r>
    <x v="1"/>
    <x v="1"/>
    <x v="5"/>
    <n v="547"/>
    <x v="26544"/>
    <n v="3381817.075000003"/>
    <x v="26433"/>
  </r>
  <r>
    <x v="1"/>
    <x v="1"/>
    <x v="5"/>
    <n v="548"/>
    <x v="26545"/>
    <n v="3408423.825000003"/>
    <x v="26434"/>
  </r>
  <r>
    <x v="1"/>
    <x v="1"/>
    <x v="5"/>
    <n v="549"/>
    <x v="26546"/>
    <n v="3294075.106250003"/>
    <x v="26435"/>
  </r>
  <r>
    <x v="1"/>
    <x v="1"/>
    <x v="5"/>
    <n v="550"/>
    <x v="26547"/>
    <n v="3816489.162499994"/>
    <x v="26436"/>
  </r>
  <r>
    <x v="1"/>
    <x v="1"/>
    <x v="5"/>
    <n v="551"/>
    <x v="26548"/>
    <n v="5321958"/>
    <x v="26437"/>
  </r>
  <r>
    <x v="1"/>
    <x v="1"/>
    <x v="5"/>
    <n v="552"/>
    <x v="26549"/>
    <n v="3429359.575000003"/>
    <x v="26438"/>
  </r>
  <r>
    <x v="1"/>
    <x v="1"/>
    <x v="5"/>
    <n v="553"/>
    <x v="26550"/>
    <n v="3000000"/>
    <x v="26439"/>
  </r>
  <r>
    <x v="1"/>
    <x v="1"/>
    <x v="5"/>
    <n v="554"/>
    <x v="26551"/>
    <n v="4081410.0625"/>
    <x v="26440"/>
  </r>
  <r>
    <x v="1"/>
    <x v="1"/>
    <x v="5"/>
    <n v="555"/>
    <x v="26552"/>
    <n v="3756015.900000006"/>
    <x v="26441"/>
  </r>
  <r>
    <x v="1"/>
    <x v="1"/>
    <x v="5"/>
    <n v="556"/>
    <x v="26553"/>
    <n v="4901439.8124999851"/>
    <x v="26442"/>
  </r>
  <r>
    <x v="1"/>
    <x v="1"/>
    <x v="5"/>
    <n v="557"/>
    <x v="26554"/>
    <n v="3729290.0750000179"/>
    <x v="26443"/>
  </r>
  <r>
    <x v="1"/>
    <x v="1"/>
    <x v="5"/>
    <n v="558"/>
    <x v="26555"/>
    <n v="4898923.049999997"/>
    <x v="26444"/>
  </r>
  <r>
    <x v="1"/>
    <x v="1"/>
    <x v="5"/>
    <n v="559"/>
    <x v="26556"/>
    <n v="4419502.424999997"/>
    <x v="26445"/>
  </r>
  <r>
    <x v="1"/>
    <x v="1"/>
    <x v="5"/>
    <n v="560"/>
    <x v="26557"/>
    <n v="4395986.875"/>
    <x v="26446"/>
  </r>
  <r>
    <x v="1"/>
    <x v="1"/>
    <x v="5"/>
    <n v="561"/>
    <x v="26558"/>
    <n v="3765527.418750003"/>
    <x v="26447"/>
  </r>
  <r>
    <x v="1"/>
    <x v="1"/>
    <x v="5"/>
    <n v="562"/>
    <x v="26559"/>
    <n v="4034507.025000006"/>
    <x v="26448"/>
  </r>
  <r>
    <x v="1"/>
    <x v="1"/>
    <x v="5"/>
    <n v="563"/>
    <x v="26560"/>
    <n v="4470551.1499999911"/>
    <x v="26449"/>
  </r>
  <r>
    <x v="1"/>
    <x v="1"/>
    <x v="5"/>
    <n v="564"/>
    <x v="26561"/>
    <n v="4640958.796875"/>
    <x v="26450"/>
  </r>
  <r>
    <x v="1"/>
    <x v="1"/>
    <x v="5"/>
    <n v="565"/>
    <x v="26562"/>
    <n v="4003199.674999997"/>
    <x v="26451"/>
  </r>
  <r>
    <x v="1"/>
    <x v="1"/>
    <x v="5"/>
    <n v="566"/>
    <x v="26563"/>
    <n v="4466641.025000006"/>
    <x v="26452"/>
  </r>
  <r>
    <x v="1"/>
    <x v="1"/>
    <x v="5"/>
    <n v="567"/>
    <x v="26564"/>
    <n v="4436651.6250000149"/>
    <x v="26453"/>
  </r>
  <r>
    <x v="1"/>
    <x v="1"/>
    <x v="5"/>
    <n v="568"/>
    <x v="26565"/>
    <n v="4683723.349999994"/>
    <x v="26454"/>
  </r>
  <r>
    <x v="1"/>
    <x v="1"/>
    <x v="5"/>
    <n v="569"/>
    <x v="26566"/>
    <n v="4493642.224999994"/>
    <x v="26455"/>
  </r>
  <r>
    <x v="1"/>
    <x v="1"/>
    <x v="5"/>
    <n v="570"/>
    <x v="26567"/>
    <n v="4132148.924999997"/>
    <x v="26456"/>
  </r>
  <r>
    <x v="1"/>
    <x v="1"/>
    <x v="5"/>
    <n v="571"/>
    <x v="26568"/>
    <n v="3322942.575000003"/>
    <x v="26457"/>
  </r>
  <r>
    <x v="1"/>
    <x v="1"/>
    <x v="5"/>
    <n v="572"/>
    <x v="26569"/>
    <n v="4456345.512500003"/>
    <x v="26458"/>
  </r>
  <r>
    <x v="1"/>
    <x v="1"/>
    <x v="5"/>
    <n v="573"/>
    <x v="26570"/>
    <n v="4568203.575000003"/>
    <x v="26459"/>
  </r>
  <r>
    <x v="1"/>
    <x v="1"/>
    <x v="5"/>
    <n v="574"/>
    <x v="26571"/>
    <n v="4505184.362499997"/>
    <x v="26460"/>
  </r>
  <r>
    <x v="1"/>
    <x v="1"/>
    <x v="5"/>
    <n v="575"/>
    <x v="26572"/>
    <n v="4954061.799999997"/>
    <x v="26461"/>
  </r>
  <r>
    <x v="1"/>
    <x v="1"/>
    <x v="5"/>
    <n v="576"/>
    <x v="26573"/>
    <n v="3581745.131249994"/>
    <x v="26462"/>
  </r>
  <r>
    <x v="1"/>
    <x v="1"/>
    <x v="5"/>
    <n v="577"/>
    <x v="26574"/>
    <n v="3112650.543750003"/>
    <x v="26463"/>
  </r>
  <r>
    <x v="1"/>
    <x v="1"/>
    <x v="5"/>
    <n v="578"/>
    <x v="26575"/>
    <n v="3493781.299999997"/>
    <x v="26464"/>
  </r>
  <r>
    <x v="1"/>
    <x v="1"/>
    <x v="5"/>
    <n v="579"/>
    <x v="26576"/>
    <n v="4023908.4812499881"/>
    <x v="26465"/>
  </r>
  <r>
    <x v="1"/>
    <x v="1"/>
    <x v="5"/>
    <n v="580"/>
    <x v="26577"/>
    <n v="3836307.525000006"/>
    <x v="26466"/>
  </r>
  <r>
    <x v="1"/>
    <x v="1"/>
    <x v="5"/>
    <n v="581"/>
    <x v="26578"/>
    <n v="4521491.2250000089"/>
    <x v="26467"/>
  </r>
  <r>
    <x v="1"/>
    <x v="1"/>
    <x v="5"/>
    <n v="582"/>
    <x v="26579"/>
    <n v="4885437.943749994"/>
    <x v="26468"/>
  </r>
  <r>
    <x v="1"/>
    <x v="1"/>
    <x v="5"/>
    <n v="583"/>
    <x v="26580"/>
    <n v="6981134.700000003"/>
    <x v="26469"/>
  </r>
  <r>
    <x v="1"/>
    <x v="1"/>
    <x v="5"/>
    <n v="584"/>
    <x v="26581"/>
    <n v="5055046.387500003"/>
    <x v="20339"/>
  </r>
  <r>
    <x v="1"/>
    <x v="1"/>
    <x v="5"/>
    <n v="585"/>
    <x v="26582"/>
    <n v="3491690.84375"/>
    <x v="26470"/>
  </r>
  <r>
    <x v="1"/>
    <x v="1"/>
    <x v="5"/>
    <n v="586"/>
    <x v="26583"/>
    <n v="4628176.081249997"/>
    <x v="26471"/>
  </r>
  <r>
    <x v="1"/>
    <x v="1"/>
    <x v="5"/>
    <n v="587"/>
    <x v="26584"/>
    <n v="5248553.150000006"/>
    <x v="26472"/>
  </r>
  <r>
    <x v="1"/>
    <x v="1"/>
    <x v="5"/>
    <n v="588"/>
    <x v="26585"/>
    <n v="4951395.59375"/>
    <x v="26473"/>
  </r>
  <r>
    <x v="1"/>
    <x v="1"/>
    <x v="5"/>
    <n v="589"/>
    <x v="26586"/>
    <n v="4728828.109375"/>
    <x v="26474"/>
  </r>
  <r>
    <x v="1"/>
    <x v="1"/>
    <x v="5"/>
    <n v="590"/>
    <x v="26587"/>
    <n v="5055620.400000006"/>
    <x v="26475"/>
  </r>
  <r>
    <x v="1"/>
    <x v="1"/>
    <x v="5"/>
    <n v="591"/>
    <x v="26588"/>
    <n v="4160302.5"/>
    <x v="26476"/>
  </r>
  <r>
    <x v="1"/>
    <x v="1"/>
    <x v="5"/>
    <n v="592"/>
    <x v="26589"/>
    <n v="4522816.537499994"/>
    <x v="26477"/>
  </r>
  <r>
    <x v="1"/>
    <x v="1"/>
    <x v="5"/>
    <n v="593"/>
    <x v="26590"/>
    <n v="4628216.606250003"/>
    <x v="26478"/>
  </r>
  <r>
    <x v="1"/>
    <x v="1"/>
    <x v="5"/>
    <n v="594"/>
    <x v="26591"/>
    <n v="5325880.799999997"/>
    <x v="26479"/>
  </r>
  <r>
    <x v="1"/>
    <x v="1"/>
    <x v="5"/>
    <n v="595"/>
    <x v="26592"/>
    <n v="3885172.549999997"/>
    <x v="26480"/>
  </r>
  <r>
    <x v="1"/>
    <x v="1"/>
    <x v="5"/>
    <n v="596"/>
    <x v="26593"/>
    <n v="5146575.356250003"/>
    <x v="20179"/>
  </r>
  <r>
    <x v="1"/>
    <x v="1"/>
    <x v="5"/>
    <n v="597"/>
    <x v="26594"/>
    <n v="3609426.8999999911"/>
    <x v="26481"/>
  </r>
  <r>
    <x v="1"/>
    <x v="1"/>
    <x v="5"/>
    <n v="598"/>
    <x v="26595"/>
    <n v="4330173.5000000149"/>
    <x v="26482"/>
  </r>
  <r>
    <x v="1"/>
    <x v="1"/>
    <x v="5"/>
    <n v="599"/>
    <x v="26596"/>
    <n v="3113668.787499994"/>
    <x v="26483"/>
  </r>
  <r>
    <x v="1"/>
    <x v="1"/>
    <x v="5"/>
    <n v="600"/>
    <x v="26597"/>
    <n v="4085380.5625"/>
    <x v="26484"/>
  </r>
  <r>
    <x v="1"/>
    <x v="1"/>
    <x v="5"/>
    <n v="601"/>
    <x v="26598"/>
    <n v="3654313.5"/>
    <x v="26485"/>
  </r>
  <r>
    <x v="1"/>
    <x v="1"/>
    <x v="5"/>
    <n v="602"/>
    <x v="26599"/>
    <n v="3746968.203125"/>
    <x v="26486"/>
  </r>
  <r>
    <x v="1"/>
    <x v="1"/>
    <x v="5"/>
    <n v="603"/>
    <x v="26600"/>
    <n v="4218619.337500006"/>
    <x v="26487"/>
  </r>
  <r>
    <x v="1"/>
    <x v="1"/>
    <x v="5"/>
    <n v="604"/>
    <x v="26601"/>
    <n v="4384460.287499994"/>
    <x v="26488"/>
  </r>
  <r>
    <x v="1"/>
    <x v="1"/>
    <x v="5"/>
    <n v="605"/>
    <x v="26602"/>
    <n v="3475180.724999994"/>
    <x v="26489"/>
  </r>
  <r>
    <x v="1"/>
    <x v="1"/>
    <x v="5"/>
    <n v="606"/>
    <x v="26603"/>
    <n v="3963522.987499997"/>
    <x v="26490"/>
  </r>
  <r>
    <x v="1"/>
    <x v="1"/>
    <x v="5"/>
    <n v="607"/>
    <x v="26604"/>
    <n v="3281735.237499997"/>
    <x v="26491"/>
  </r>
  <r>
    <x v="1"/>
    <x v="1"/>
    <x v="5"/>
    <n v="608"/>
    <x v="26605"/>
    <n v="4491980.0124999881"/>
    <x v="26492"/>
  </r>
  <r>
    <x v="1"/>
    <x v="1"/>
    <x v="5"/>
    <n v="609"/>
    <x v="26606"/>
    <n v="4005495.150000006"/>
    <x v="26493"/>
  </r>
  <r>
    <x v="1"/>
    <x v="1"/>
    <x v="5"/>
    <n v="610"/>
    <x v="26607"/>
    <n v="3617156.599999994"/>
    <x v="26494"/>
  </r>
  <r>
    <x v="1"/>
    <x v="1"/>
    <x v="5"/>
    <n v="611"/>
    <x v="26608"/>
    <n v="4163610.6999999881"/>
    <x v="26495"/>
  </r>
  <r>
    <x v="1"/>
    <x v="1"/>
    <x v="5"/>
    <n v="612"/>
    <x v="26609"/>
    <n v="3376999.6875"/>
    <x v="26496"/>
  </r>
  <r>
    <x v="1"/>
    <x v="1"/>
    <x v="5"/>
    <n v="613"/>
    <x v="26610"/>
    <n v="5031174.287499994"/>
    <x v="26497"/>
  </r>
  <r>
    <x v="1"/>
    <x v="1"/>
    <x v="5"/>
    <n v="614"/>
    <x v="26611"/>
    <n v="5357004.512500003"/>
    <x v="26498"/>
  </r>
  <r>
    <x v="1"/>
    <x v="1"/>
    <x v="5"/>
    <n v="615"/>
    <x v="26612"/>
    <n v="4507703.9499999881"/>
    <x v="26499"/>
  </r>
  <r>
    <x v="1"/>
    <x v="1"/>
    <x v="5"/>
    <n v="616"/>
    <x v="26613"/>
    <n v="4333355.7749999911"/>
    <x v="26500"/>
  </r>
  <r>
    <x v="1"/>
    <x v="1"/>
    <x v="5"/>
    <n v="617"/>
    <x v="26614"/>
    <n v="4028967.918750003"/>
    <x v="26501"/>
  </r>
  <r>
    <x v="1"/>
    <x v="1"/>
    <x v="5"/>
    <n v="618"/>
    <x v="26615"/>
    <n v="4231496.650000006"/>
    <x v="26502"/>
  </r>
  <r>
    <x v="1"/>
    <x v="1"/>
    <x v="5"/>
    <n v="619"/>
    <x v="26616"/>
    <n v="3891285.9750000089"/>
    <x v="26503"/>
  </r>
  <r>
    <x v="1"/>
    <x v="1"/>
    <x v="5"/>
    <n v="620"/>
    <x v="26617"/>
    <n v="4270334.537499994"/>
    <x v="26504"/>
  </r>
  <r>
    <x v="1"/>
    <x v="1"/>
    <x v="5"/>
    <n v="621"/>
    <x v="26618"/>
    <n v="4520662.637500003"/>
    <x v="26505"/>
  </r>
  <r>
    <x v="1"/>
    <x v="1"/>
    <x v="5"/>
    <n v="622"/>
    <x v="26619"/>
    <n v="5066010.8874999881"/>
    <x v="26506"/>
  </r>
  <r>
    <x v="1"/>
    <x v="1"/>
    <x v="5"/>
    <n v="623"/>
    <x v="26620"/>
    <n v="4244256.950000003"/>
    <x v="26507"/>
  </r>
  <r>
    <x v="1"/>
    <x v="1"/>
    <x v="5"/>
    <n v="624"/>
    <x v="26621"/>
    <n v="3000000"/>
    <x v="26508"/>
  </r>
  <r>
    <x v="1"/>
    <x v="1"/>
    <x v="5"/>
    <n v="625"/>
    <x v="26622"/>
    <n v="3882038.575000003"/>
    <x v="26509"/>
  </r>
  <r>
    <x v="1"/>
    <x v="1"/>
    <x v="5"/>
    <n v="626"/>
    <x v="26623"/>
    <n v="4579565.575000003"/>
    <x v="26510"/>
  </r>
  <r>
    <x v="1"/>
    <x v="1"/>
    <x v="5"/>
    <n v="627"/>
    <x v="26624"/>
    <n v="3340019.875"/>
    <x v="26511"/>
  </r>
  <r>
    <x v="1"/>
    <x v="1"/>
    <x v="5"/>
    <n v="628"/>
    <x v="26625"/>
    <n v="3624307.375"/>
    <x v="26512"/>
  </r>
  <r>
    <x v="1"/>
    <x v="1"/>
    <x v="5"/>
    <n v="629"/>
    <x v="26626"/>
    <n v="3599038.5000000149"/>
    <x v="26513"/>
  </r>
  <r>
    <x v="1"/>
    <x v="1"/>
    <x v="5"/>
    <n v="630"/>
    <x v="26627"/>
    <n v="3173637.559375003"/>
    <x v="26514"/>
  </r>
  <r>
    <x v="1"/>
    <x v="1"/>
    <x v="5"/>
    <n v="631"/>
    <x v="26628"/>
    <n v="4852855.5"/>
    <x v="26135"/>
  </r>
  <r>
    <x v="1"/>
    <x v="1"/>
    <x v="5"/>
    <n v="632"/>
    <x v="26629"/>
    <n v="3585264.1125000119"/>
    <x v="26515"/>
  </r>
  <r>
    <x v="1"/>
    <x v="1"/>
    <x v="5"/>
    <n v="633"/>
    <x v="26630"/>
    <n v="4633139.4125000089"/>
    <x v="26516"/>
  </r>
  <r>
    <x v="1"/>
    <x v="1"/>
    <x v="5"/>
    <n v="634"/>
    <x v="26631"/>
    <n v="3402545.075000003"/>
    <x v="26517"/>
  </r>
  <r>
    <x v="1"/>
    <x v="1"/>
    <x v="5"/>
    <n v="635"/>
    <x v="26632"/>
    <n v="3409420.1625000089"/>
    <x v="26518"/>
  </r>
  <r>
    <x v="1"/>
    <x v="1"/>
    <x v="5"/>
    <n v="636"/>
    <x v="26633"/>
    <n v="3885817.287499994"/>
    <x v="26519"/>
  </r>
  <r>
    <x v="1"/>
    <x v="1"/>
    <x v="5"/>
    <n v="637"/>
    <x v="26634"/>
    <n v="3571888.709374994"/>
    <x v="26520"/>
  </r>
  <r>
    <x v="1"/>
    <x v="1"/>
    <x v="5"/>
    <n v="638"/>
    <x v="26635"/>
    <n v="3407828.987499997"/>
    <x v="26521"/>
  </r>
  <r>
    <x v="1"/>
    <x v="1"/>
    <x v="5"/>
    <n v="639"/>
    <x v="26636"/>
    <n v="5135187.037499994"/>
    <x v="26522"/>
  </r>
  <r>
    <x v="1"/>
    <x v="1"/>
    <x v="5"/>
    <n v="640"/>
    <x v="26637"/>
    <n v="3172359.7500000149"/>
    <x v="26523"/>
  </r>
  <r>
    <x v="1"/>
    <x v="1"/>
    <x v="5"/>
    <n v="641"/>
    <x v="26638"/>
    <n v="3518578.2500000149"/>
    <x v="26524"/>
  </r>
  <r>
    <x v="1"/>
    <x v="1"/>
    <x v="5"/>
    <n v="642"/>
    <x v="26639"/>
    <n v="3584507.8875000179"/>
    <x v="26525"/>
  </r>
  <r>
    <x v="1"/>
    <x v="1"/>
    <x v="5"/>
    <n v="643"/>
    <x v="26640"/>
    <n v="3505351.3999999911"/>
    <x v="26526"/>
  </r>
  <r>
    <x v="1"/>
    <x v="1"/>
    <x v="5"/>
    <n v="644"/>
    <x v="26641"/>
    <n v="4106838.375"/>
    <x v="26527"/>
  </r>
  <r>
    <x v="1"/>
    <x v="1"/>
    <x v="5"/>
    <n v="645"/>
    <x v="26642"/>
    <n v="5697396.299999997"/>
    <x v="26528"/>
  </r>
  <r>
    <x v="1"/>
    <x v="1"/>
    <x v="5"/>
    <n v="646"/>
    <x v="26643"/>
    <n v="3594855.400000006"/>
    <x v="26529"/>
  </r>
  <r>
    <x v="1"/>
    <x v="1"/>
    <x v="5"/>
    <n v="647"/>
    <x v="26644"/>
    <n v="4346416.7250000089"/>
    <x v="26530"/>
  </r>
  <r>
    <x v="1"/>
    <x v="1"/>
    <x v="5"/>
    <n v="648"/>
    <x v="26645"/>
    <n v="3840439"/>
    <x v="26531"/>
  </r>
  <r>
    <x v="1"/>
    <x v="1"/>
    <x v="5"/>
    <n v="649"/>
    <x v="26646"/>
    <n v="4085184.424999997"/>
    <x v="26532"/>
  </r>
  <r>
    <x v="1"/>
    <x v="1"/>
    <x v="5"/>
    <n v="650"/>
    <x v="26647"/>
    <n v="3296355.625"/>
    <x v="26533"/>
  </r>
  <r>
    <x v="1"/>
    <x v="1"/>
    <x v="5"/>
    <n v="651"/>
    <x v="26648"/>
    <n v="4407264.7500000149"/>
    <x v="26534"/>
  </r>
  <r>
    <x v="1"/>
    <x v="1"/>
    <x v="5"/>
    <n v="652"/>
    <x v="26649"/>
    <n v="3782146.262500003"/>
    <x v="26535"/>
  </r>
  <r>
    <x v="1"/>
    <x v="1"/>
    <x v="5"/>
    <n v="653"/>
    <x v="26650"/>
    <n v="4023992.625"/>
    <x v="26536"/>
  </r>
  <r>
    <x v="1"/>
    <x v="1"/>
    <x v="5"/>
    <n v="654"/>
    <x v="26651"/>
    <n v="3572202.5500000119"/>
    <x v="26537"/>
  </r>
  <r>
    <x v="1"/>
    <x v="1"/>
    <x v="5"/>
    <n v="655"/>
    <x v="26652"/>
    <n v="4742660.7375000119"/>
    <x v="26538"/>
  </r>
  <r>
    <x v="1"/>
    <x v="1"/>
    <x v="5"/>
    <n v="656"/>
    <x v="26653"/>
    <n v="4119951.6937500089"/>
    <x v="26539"/>
  </r>
  <r>
    <x v="1"/>
    <x v="1"/>
    <x v="5"/>
    <n v="657"/>
    <x v="26654"/>
    <n v="5156948.099999994"/>
    <x v="26197"/>
  </r>
  <r>
    <x v="1"/>
    <x v="1"/>
    <x v="5"/>
    <n v="658"/>
    <x v="26655"/>
    <n v="4316361.950000003"/>
    <x v="26540"/>
  </r>
  <r>
    <x v="1"/>
    <x v="1"/>
    <x v="5"/>
    <n v="659"/>
    <x v="26656"/>
    <n v="5185049.043750003"/>
    <x v="26541"/>
  </r>
  <r>
    <x v="1"/>
    <x v="1"/>
    <x v="5"/>
    <n v="660"/>
    <x v="26657"/>
    <n v="4153736.5"/>
    <x v="26542"/>
  </r>
  <r>
    <x v="1"/>
    <x v="1"/>
    <x v="5"/>
    <n v="661"/>
    <x v="26658"/>
    <n v="3759123.875"/>
    <x v="26543"/>
  </r>
  <r>
    <x v="1"/>
    <x v="1"/>
    <x v="5"/>
    <n v="662"/>
    <x v="26659"/>
    <n v="4228829.8874999881"/>
    <x v="26544"/>
  </r>
  <r>
    <x v="1"/>
    <x v="1"/>
    <x v="5"/>
    <n v="663"/>
    <x v="26660"/>
    <n v="4075378.950000003"/>
    <x v="26545"/>
  </r>
  <r>
    <x v="1"/>
    <x v="1"/>
    <x v="5"/>
    <n v="664"/>
    <x v="26661"/>
    <n v="3869010.640625"/>
    <x v="26546"/>
  </r>
  <r>
    <x v="1"/>
    <x v="1"/>
    <x v="5"/>
    <n v="665"/>
    <x v="26662"/>
    <n v="4384921.2624999881"/>
    <x v="26547"/>
  </r>
  <r>
    <x v="1"/>
    <x v="1"/>
    <x v="5"/>
    <n v="666"/>
    <x v="26663"/>
    <n v="4207071.0749999881"/>
    <x v="26548"/>
  </r>
  <r>
    <x v="1"/>
    <x v="1"/>
    <x v="5"/>
    <n v="667"/>
    <x v="26664"/>
    <n v="4324039.9499999881"/>
    <x v="26549"/>
  </r>
  <r>
    <x v="1"/>
    <x v="1"/>
    <x v="5"/>
    <n v="668"/>
    <x v="26665"/>
    <n v="4248760.325000003"/>
    <x v="26550"/>
  </r>
  <r>
    <x v="1"/>
    <x v="1"/>
    <x v="5"/>
    <n v="669"/>
    <x v="26666"/>
    <n v="4029190.549999997"/>
    <x v="26551"/>
  </r>
  <r>
    <x v="1"/>
    <x v="1"/>
    <x v="5"/>
    <n v="670"/>
    <x v="26667"/>
    <n v="3541125.0281249881"/>
    <x v="26552"/>
  </r>
  <r>
    <x v="1"/>
    <x v="1"/>
    <x v="5"/>
    <n v="671"/>
    <x v="26668"/>
    <n v="4559087.137500003"/>
    <x v="26553"/>
  </r>
  <r>
    <x v="1"/>
    <x v="1"/>
    <x v="5"/>
    <n v="672"/>
    <x v="26669"/>
    <n v="5496839.849999994"/>
    <x v="26554"/>
  </r>
  <r>
    <x v="1"/>
    <x v="1"/>
    <x v="5"/>
    <n v="673"/>
    <x v="26670"/>
    <n v="3937274.8500000089"/>
    <x v="26555"/>
  </r>
  <r>
    <x v="1"/>
    <x v="1"/>
    <x v="5"/>
    <n v="674"/>
    <x v="26671"/>
    <n v="3438030.5"/>
    <x v="26556"/>
  </r>
  <r>
    <x v="1"/>
    <x v="1"/>
    <x v="5"/>
    <n v="675"/>
    <x v="26672"/>
    <n v="5096180.099999994"/>
    <x v="25638"/>
  </r>
  <r>
    <x v="1"/>
    <x v="1"/>
    <x v="5"/>
    <n v="676"/>
    <x v="26673"/>
    <n v="4059322.7000000179"/>
    <x v="26557"/>
  </r>
  <r>
    <x v="1"/>
    <x v="1"/>
    <x v="5"/>
    <n v="677"/>
    <x v="26674"/>
    <n v="4782339.6375000179"/>
    <x v="26558"/>
  </r>
  <r>
    <x v="1"/>
    <x v="1"/>
    <x v="5"/>
    <n v="678"/>
    <x v="26675"/>
    <n v="4842488.4562500119"/>
    <x v="26559"/>
  </r>
  <r>
    <x v="1"/>
    <x v="1"/>
    <x v="5"/>
    <n v="679"/>
    <x v="26676"/>
    <n v="3000000"/>
    <x v="26560"/>
  </r>
  <r>
    <x v="1"/>
    <x v="1"/>
    <x v="5"/>
    <n v="680"/>
    <x v="26677"/>
    <n v="4080321.375"/>
    <x v="26561"/>
  </r>
  <r>
    <x v="1"/>
    <x v="1"/>
    <x v="5"/>
    <n v="681"/>
    <x v="26678"/>
    <n v="4711770.412499994"/>
    <x v="25519"/>
  </r>
  <r>
    <x v="1"/>
    <x v="1"/>
    <x v="5"/>
    <n v="682"/>
    <x v="26679"/>
    <n v="4604210.637500003"/>
    <x v="26562"/>
  </r>
  <r>
    <x v="1"/>
    <x v="1"/>
    <x v="5"/>
    <n v="683"/>
    <x v="26680"/>
    <n v="3423477.849999994"/>
    <x v="26563"/>
  </r>
  <r>
    <x v="1"/>
    <x v="1"/>
    <x v="5"/>
    <n v="684"/>
    <x v="26681"/>
    <n v="5696682.299999997"/>
    <x v="26258"/>
  </r>
  <r>
    <x v="1"/>
    <x v="1"/>
    <x v="5"/>
    <n v="685"/>
    <x v="26682"/>
    <n v="4250129.081249997"/>
    <x v="26564"/>
  </r>
  <r>
    <x v="1"/>
    <x v="1"/>
    <x v="5"/>
    <n v="686"/>
    <x v="26683"/>
    <n v="3284836.275000006"/>
    <x v="26565"/>
  </r>
  <r>
    <x v="1"/>
    <x v="1"/>
    <x v="5"/>
    <n v="687"/>
    <x v="26684"/>
    <n v="4205391.900000006"/>
    <x v="26566"/>
  </r>
  <r>
    <x v="1"/>
    <x v="1"/>
    <x v="5"/>
    <n v="688"/>
    <x v="26685"/>
    <n v="4071762.3000000119"/>
    <x v="26567"/>
  </r>
  <r>
    <x v="1"/>
    <x v="1"/>
    <x v="5"/>
    <n v="689"/>
    <x v="26686"/>
    <n v="4747290.25"/>
    <x v="19756"/>
  </r>
  <r>
    <x v="1"/>
    <x v="1"/>
    <x v="5"/>
    <n v="690"/>
    <x v="26687"/>
    <n v="4255838.381249994"/>
    <x v="26568"/>
  </r>
  <r>
    <x v="1"/>
    <x v="1"/>
    <x v="5"/>
    <n v="691"/>
    <x v="26688"/>
    <n v="4431256.125"/>
    <x v="26569"/>
  </r>
  <r>
    <x v="1"/>
    <x v="1"/>
    <x v="5"/>
    <n v="692"/>
    <x v="26689"/>
    <n v="3386545.006249994"/>
    <x v="26570"/>
  </r>
  <r>
    <x v="1"/>
    <x v="1"/>
    <x v="5"/>
    <n v="693"/>
    <x v="26690"/>
    <n v="4691359.078125"/>
    <x v="26571"/>
  </r>
  <r>
    <x v="1"/>
    <x v="1"/>
    <x v="5"/>
    <n v="694"/>
    <x v="26691"/>
    <n v="3837856.950000003"/>
    <x v="26572"/>
  </r>
  <r>
    <x v="1"/>
    <x v="1"/>
    <x v="5"/>
    <n v="695"/>
    <x v="26692"/>
    <n v="4901898.599999994"/>
    <x v="26573"/>
  </r>
  <r>
    <x v="1"/>
    <x v="1"/>
    <x v="5"/>
    <n v="696"/>
    <x v="26693"/>
    <n v="4243952.3374999911"/>
    <x v="26574"/>
  </r>
  <r>
    <x v="1"/>
    <x v="1"/>
    <x v="5"/>
    <n v="697"/>
    <x v="26694"/>
    <n v="4203828.762500003"/>
    <x v="26575"/>
  </r>
  <r>
    <x v="1"/>
    <x v="1"/>
    <x v="5"/>
    <n v="698"/>
    <x v="26695"/>
    <n v="3982601.375"/>
    <x v="26576"/>
  </r>
  <r>
    <x v="1"/>
    <x v="1"/>
    <x v="5"/>
    <n v="699"/>
    <x v="26696"/>
    <n v="3939900.462500006"/>
    <x v="26577"/>
  </r>
  <r>
    <x v="1"/>
    <x v="1"/>
    <x v="5"/>
    <n v="700"/>
    <x v="26697"/>
    <n v="4423017.943749994"/>
    <x v="26578"/>
  </r>
  <r>
    <x v="1"/>
    <x v="1"/>
    <x v="5"/>
    <n v="701"/>
    <x v="26698"/>
    <n v="4303846.8500000089"/>
    <x v="26579"/>
  </r>
  <r>
    <x v="1"/>
    <x v="1"/>
    <x v="5"/>
    <n v="702"/>
    <x v="26699"/>
    <n v="4644867.950000003"/>
    <x v="26030"/>
  </r>
  <r>
    <x v="1"/>
    <x v="1"/>
    <x v="5"/>
    <n v="703"/>
    <x v="26700"/>
    <n v="3949385.3999999911"/>
    <x v="26580"/>
  </r>
  <r>
    <x v="1"/>
    <x v="1"/>
    <x v="5"/>
    <n v="704"/>
    <x v="26701"/>
    <n v="4424956.9375"/>
    <x v="26581"/>
  </r>
  <r>
    <x v="1"/>
    <x v="1"/>
    <x v="5"/>
    <n v="705"/>
    <x v="26702"/>
    <n v="4635445.518749997"/>
    <x v="26582"/>
  </r>
  <r>
    <x v="1"/>
    <x v="1"/>
    <x v="5"/>
    <n v="706"/>
    <x v="26703"/>
    <n v="4619374.325000003"/>
    <x v="26583"/>
  </r>
  <r>
    <x v="1"/>
    <x v="1"/>
    <x v="5"/>
    <n v="707"/>
    <x v="26704"/>
    <n v="4969057.099999994"/>
    <x v="26584"/>
  </r>
  <r>
    <x v="1"/>
    <x v="1"/>
    <x v="5"/>
    <n v="708"/>
    <x v="26705"/>
    <n v="5253919.025000006"/>
    <x v="26585"/>
  </r>
  <r>
    <x v="1"/>
    <x v="1"/>
    <x v="5"/>
    <n v="709"/>
    <x v="26706"/>
    <n v="4903562.224999994"/>
    <x v="26586"/>
  </r>
  <r>
    <x v="1"/>
    <x v="1"/>
    <x v="5"/>
    <n v="710"/>
    <x v="26707"/>
    <n v="4622930.8125"/>
    <x v="26587"/>
  </r>
  <r>
    <x v="1"/>
    <x v="1"/>
    <x v="5"/>
    <n v="711"/>
    <x v="26708"/>
    <n v="4524998.037499994"/>
    <x v="26588"/>
  </r>
  <r>
    <x v="1"/>
    <x v="1"/>
    <x v="5"/>
    <n v="712"/>
    <x v="26709"/>
    <n v="3959350.849999994"/>
    <x v="26589"/>
  </r>
  <r>
    <x v="1"/>
    <x v="1"/>
    <x v="5"/>
    <n v="713"/>
    <x v="26710"/>
    <n v="4662255.525000006"/>
    <x v="26590"/>
  </r>
  <r>
    <x v="1"/>
    <x v="1"/>
    <x v="5"/>
    <n v="714"/>
    <x v="26711"/>
    <n v="3521270.631249994"/>
    <x v="26591"/>
  </r>
  <r>
    <x v="1"/>
    <x v="1"/>
    <x v="5"/>
    <n v="715"/>
    <x v="26712"/>
    <n v="5806390.387500003"/>
    <x v="26592"/>
  </r>
  <r>
    <x v="1"/>
    <x v="1"/>
    <x v="5"/>
    <n v="716"/>
    <x v="26713"/>
    <n v="3170110.46875"/>
    <x v="26593"/>
  </r>
  <r>
    <x v="1"/>
    <x v="1"/>
    <x v="5"/>
    <n v="717"/>
    <x v="26714"/>
    <n v="4215765.174999997"/>
    <x v="26594"/>
  </r>
  <r>
    <x v="1"/>
    <x v="1"/>
    <x v="5"/>
    <n v="718"/>
    <x v="26715"/>
    <n v="3629762.568749994"/>
    <x v="26595"/>
  </r>
  <r>
    <x v="1"/>
    <x v="1"/>
    <x v="5"/>
    <n v="719"/>
    <x v="26716"/>
    <n v="3485276.3125"/>
    <x v="26596"/>
  </r>
  <r>
    <x v="1"/>
    <x v="1"/>
    <x v="5"/>
    <n v="720"/>
    <x v="26717"/>
    <n v="4464010.400000006"/>
    <x v="26597"/>
  </r>
  <r>
    <x v="1"/>
    <x v="1"/>
    <x v="5"/>
    <n v="721"/>
    <x v="26718"/>
    <n v="4706708.424999997"/>
    <x v="26598"/>
  </r>
  <r>
    <x v="1"/>
    <x v="1"/>
    <x v="5"/>
    <n v="722"/>
    <x v="26719"/>
    <n v="4143046.875"/>
    <x v="26599"/>
  </r>
  <r>
    <x v="1"/>
    <x v="1"/>
    <x v="5"/>
    <n v="723"/>
    <x v="26720"/>
    <n v="3561019.6875"/>
    <x v="26600"/>
  </r>
  <r>
    <x v="1"/>
    <x v="1"/>
    <x v="5"/>
    <n v="724"/>
    <x v="26721"/>
    <n v="4346871.099999994"/>
    <x v="26601"/>
  </r>
  <r>
    <x v="1"/>
    <x v="1"/>
    <x v="5"/>
    <n v="725"/>
    <x v="26722"/>
    <n v="3524733.224999994"/>
    <x v="26602"/>
  </r>
  <r>
    <x v="1"/>
    <x v="1"/>
    <x v="5"/>
    <n v="726"/>
    <x v="26723"/>
    <n v="3438747.75"/>
    <x v="26603"/>
  </r>
  <r>
    <x v="1"/>
    <x v="1"/>
    <x v="5"/>
    <n v="727"/>
    <x v="26724"/>
    <n v="3989528.6218749881"/>
    <x v="26604"/>
  </r>
  <r>
    <x v="1"/>
    <x v="1"/>
    <x v="5"/>
    <n v="728"/>
    <x v="26725"/>
    <n v="3929385"/>
    <x v="26605"/>
  </r>
  <r>
    <x v="1"/>
    <x v="1"/>
    <x v="5"/>
    <n v="729"/>
    <x v="26726"/>
    <n v="3978485.75"/>
    <x v="26606"/>
  </r>
  <r>
    <x v="1"/>
    <x v="1"/>
    <x v="5"/>
    <n v="730"/>
    <x v="26727"/>
    <n v="4396454.849999994"/>
    <x v="26607"/>
  </r>
  <r>
    <x v="1"/>
    <x v="1"/>
    <x v="5"/>
    <n v="731"/>
    <x v="26728"/>
    <n v="4544793.337500006"/>
    <x v="26608"/>
  </r>
  <r>
    <x v="1"/>
    <x v="1"/>
    <x v="5"/>
    <n v="732"/>
    <x v="26729"/>
    <n v="4566203.625"/>
    <x v="26609"/>
  </r>
  <r>
    <x v="1"/>
    <x v="1"/>
    <x v="5"/>
    <n v="733"/>
    <x v="26730"/>
    <n v="3918733.756249994"/>
    <x v="26610"/>
  </r>
  <r>
    <x v="1"/>
    <x v="1"/>
    <x v="5"/>
    <n v="734"/>
    <x v="26731"/>
    <n v="4234755.9875000119"/>
    <x v="26611"/>
  </r>
  <r>
    <x v="1"/>
    <x v="1"/>
    <x v="5"/>
    <n v="735"/>
    <x v="26732"/>
    <n v="3611065.3999999911"/>
    <x v="26612"/>
  </r>
  <r>
    <x v="1"/>
    <x v="1"/>
    <x v="5"/>
    <n v="736"/>
    <x v="26733"/>
    <n v="4652489.912499994"/>
    <x v="26613"/>
  </r>
  <r>
    <x v="1"/>
    <x v="1"/>
    <x v="5"/>
    <n v="737"/>
    <x v="26734"/>
    <n v="3930018.5749999881"/>
    <x v="26614"/>
  </r>
  <r>
    <x v="1"/>
    <x v="1"/>
    <x v="5"/>
    <n v="738"/>
    <x v="26735"/>
    <n v="3000000"/>
    <x v="26615"/>
  </r>
  <r>
    <x v="1"/>
    <x v="1"/>
    <x v="5"/>
    <n v="739"/>
    <x v="26736"/>
    <n v="5062592.924999997"/>
    <x v="26616"/>
  </r>
  <r>
    <x v="1"/>
    <x v="1"/>
    <x v="5"/>
    <n v="740"/>
    <x v="26737"/>
    <n v="3380545.662499994"/>
    <x v="26617"/>
  </r>
  <r>
    <x v="1"/>
    <x v="1"/>
    <x v="5"/>
    <n v="741"/>
    <x v="26738"/>
    <n v="3931754.4281250089"/>
    <x v="26618"/>
  </r>
  <r>
    <x v="1"/>
    <x v="1"/>
    <x v="5"/>
    <n v="742"/>
    <x v="26739"/>
    <n v="3969674.8000000119"/>
    <x v="26619"/>
  </r>
  <r>
    <x v="1"/>
    <x v="1"/>
    <x v="5"/>
    <n v="743"/>
    <x v="26740"/>
    <n v="3939748.71875"/>
    <x v="26620"/>
  </r>
  <r>
    <x v="1"/>
    <x v="1"/>
    <x v="5"/>
    <n v="744"/>
    <x v="26741"/>
    <n v="3828791.974999994"/>
    <x v="26621"/>
  </r>
  <r>
    <x v="1"/>
    <x v="1"/>
    <x v="5"/>
    <n v="745"/>
    <x v="26742"/>
    <n v="4794590.2250000089"/>
    <x v="26622"/>
  </r>
  <r>
    <x v="1"/>
    <x v="1"/>
    <x v="5"/>
    <n v="746"/>
    <x v="26743"/>
    <n v="4538988.875"/>
    <x v="19667"/>
  </r>
  <r>
    <x v="1"/>
    <x v="1"/>
    <x v="5"/>
    <n v="747"/>
    <x v="26744"/>
    <n v="3789500.325000003"/>
    <x v="26623"/>
  </r>
  <r>
    <x v="1"/>
    <x v="1"/>
    <x v="5"/>
    <n v="748"/>
    <x v="26745"/>
    <n v="3681486.6625000089"/>
    <x v="26624"/>
  </r>
  <r>
    <x v="1"/>
    <x v="1"/>
    <x v="5"/>
    <n v="749"/>
    <x v="26746"/>
    <n v="3486126.875"/>
    <x v="26625"/>
  </r>
  <r>
    <x v="1"/>
    <x v="1"/>
    <x v="5"/>
    <n v="750"/>
    <x v="26747"/>
    <n v="3000000"/>
    <x v="26626"/>
  </r>
  <r>
    <x v="1"/>
    <x v="1"/>
    <x v="5"/>
    <n v="751"/>
    <x v="26748"/>
    <n v="4442877.625"/>
    <x v="26627"/>
  </r>
  <r>
    <x v="1"/>
    <x v="1"/>
    <x v="5"/>
    <n v="752"/>
    <x v="26749"/>
    <n v="3921995.159374997"/>
    <x v="26628"/>
  </r>
  <r>
    <x v="1"/>
    <x v="1"/>
    <x v="5"/>
    <n v="753"/>
    <x v="26750"/>
    <n v="3818815.7624999881"/>
    <x v="26629"/>
  </r>
  <r>
    <x v="1"/>
    <x v="1"/>
    <x v="5"/>
    <n v="754"/>
    <x v="26751"/>
    <n v="4291942.325000003"/>
    <x v="26630"/>
  </r>
  <r>
    <x v="1"/>
    <x v="1"/>
    <x v="5"/>
    <n v="755"/>
    <x v="26752"/>
    <n v="3637244.174999997"/>
    <x v="26631"/>
  </r>
  <r>
    <x v="1"/>
    <x v="1"/>
    <x v="5"/>
    <n v="756"/>
    <x v="26753"/>
    <n v="4181989.481250003"/>
    <x v="26632"/>
  </r>
  <r>
    <x v="1"/>
    <x v="1"/>
    <x v="5"/>
    <n v="757"/>
    <x v="26754"/>
    <n v="4705182.3249999881"/>
    <x v="26633"/>
  </r>
  <r>
    <x v="1"/>
    <x v="1"/>
    <x v="5"/>
    <n v="758"/>
    <x v="26755"/>
    <n v="4509507.8999999911"/>
    <x v="26634"/>
  </r>
  <r>
    <x v="1"/>
    <x v="1"/>
    <x v="5"/>
    <n v="759"/>
    <x v="26756"/>
    <n v="3565737.375"/>
    <x v="26635"/>
  </r>
  <r>
    <x v="1"/>
    <x v="1"/>
    <x v="5"/>
    <n v="760"/>
    <x v="26757"/>
    <n v="3460717.337500006"/>
    <x v="26636"/>
  </r>
  <r>
    <x v="1"/>
    <x v="1"/>
    <x v="5"/>
    <n v="761"/>
    <x v="26758"/>
    <n v="4831472.474999994"/>
    <x v="26637"/>
  </r>
  <r>
    <x v="1"/>
    <x v="1"/>
    <x v="5"/>
    <n v="762"/>
    <x v="26759"/>
    <n v="3975835.599999994"/>
    <x v="26638"/>
  </r>
  <r>
    <x v="1"/>
    <x v="1"/>
    <x v="5"/>
    <n v="763"/>
    <x v="26760"/>
    <n v="3261482.674999997"/>
    <x v="26639"/>
  </r>
  <r>
    <x v="1"/>
    <x v="1"/>
    <x v="5"/>
    <n v="764"/>
    <x v="26761"/>
    <n v="4157005.287499994"/>
    <x v="26640"/>
  </r>
  <r>
    <x v="1"/>
    <x v="1"/>
    <x v="5"/>
    <n v="765"/>
    <x v="26762"/>
    <n v="3686081.424999997"/>
    <x v="26641"/>
  </r>
  <r>
    <x v="1"/>
    <x v="1"/>
    <x v="5"/>
    <n v="766"/>
    <x v="26763"/>
    <n v="4053067.875"/>
    <x v="26642"/>
  </r>
  <r>
    <x v="1"/>
    <x v="1"/>
    <x v="5"/>
    <n v="767"/>
    <x v="26764"/>
    <n v="4134659.6625000089"/>
    <x v="26643"/>
  </r>
  <r>
    <x v="1"/>
    <x v="1"/>
    <x v="5"/>
    <n v="768"/>
    <x v="26765"/>
    <n v="4263265.909374997"/>
    <x v="26644"/>
  </r>
  <r>
    <x v="1"/>
    <x v="1"/>
    <x v="5"/>
    <n v="769"/>
    <x v="26766"/>
    <n v="4534274.112499997"/>
    <x v="26645"/>
  </r>
  <r>
    <x v="1"/>
    <x v="1"/>
    <x v="5"/>
    <n v="770"/>
    <x v="26767"/>
    <n v="3107737.575000003"/>
    <x v="26646"/>
  </r>
  <r>
    <x v="1"/>
    <x v="1"/>
    <x v="5"/>
    <n v="771"/>
    <x v="26768"/>
    <n v="3562872.75"/>
    <x v="26647"/>
  </r>
  <r>
    <x v="1"/>
    <x v="1"/>
    <x v="5"/>
    <n v="772"/>
    <x v="26769"/>
    <n v="4355065.5375000089"/>
    <x v="26648"/>
  </r>
  <r>
    <x v="1"/>
    <x v="1"/>
    <x v="5"/>
    <n v="773"/>
    <x v="26770"/>
    <n v="4011902.087500006"/>
    <x v="26649"/>
  </r>
  <r>
    <x v="1"/>
    <x v="1"/>
    <x v="5"/>
    <n v="774"/>
    <x v="26771"/>
    <n v="4295964.4250000119"/>
    <x v="26650"/>
  </r>
  <r>
    <x v="1"/>
    <x v="1"/>
    <x v="5"/>
    <n v="775"/>
    <x v="26772"/>
    <n v="3895496.974999994"/>
    <x v="26651"/>
  </r>
  <r>
    <x v="1"/>
    <x v="1"/>
    <x v="5"/>
    <n v="776"/>
    <x v="26773"/>
    <n v="4295544.6499999911"/>
    <x v="26652"/>
  </r>
  <r>
    <x v="1"/>
    <x v="1"/>
    <x v="5"/>
    <n v="777"/>
    <x v="26774"/>
    <n v="4910724.5"/>
    <x v="26653"/>
  </r>
  <r>
    <x v="1"/>
    <x v="1"/>
    <x v="5"/>
    <n v="778"/>
    <x v="26775"/>
    <n v="4854126.900000006"/>
    <x v="26654"/>
  </r>
  <r>
    <x v="1"/>
    <x v="1"/>
    <x v="5"/>
    <n v="779"/>
    <x v="26776"/>
    <n v="3329077.8625000119"/>
    <x v="26655"/>
  </r>
  <r>
    <x v="1"/>
    <x v="1"/>
    <x v="5"/>
    <n v="780"/>
    <x v="26777"/>
    <n v="4968090.8125"/>
    <x v="26656"/>
  </r>
  <r>
    <x v="1"/>
    <x v="1"/>
    <x v="5"/>
    <n v="781"/>
    <x v="26778"/>
    <n v="3450346.2875000089"/>
    <x v="26657"/>
  </r>
  <r>
    <x v="1"/>
    <x v="1"/>
    <x v="5"/>
    <n v="782"/>
    <x v="26779"/>
    <n v="4155959.6937500089"/>
    <x v="26658"/>
  </r>
  <r>
    <x v="1"/>
    <x v="1"/>
    <x v="5"/>
    <n v="783"/>
    <x v="26780"/>
    <n v="3000000"/>
    <x v="26659"/>
  </r>
  <r>
    <x v="1"/>
    <x v="1"/>
    <x v="5"/>
    <n v="784"/>
    <x v="26781"/>
    <n v="4535437.724999994"/>
    <x v="26660"/>
  </r>
  <r>
    <x v="1"/>
    <x v="1"/>
    <x v="5"/>
    <n v="785"/>
    <x v="26782"/>
    <n v="4190147.4250000119"/>
    <x v="26661"/>
  </r>
  <r>
    <x v="1"/>
    <x v="1"/>
    <x v="5"/>
    <n v="786"/>
    <x v="26783"/>
    <n v="3479417.75"/>
    <x v="26662"/>
  </r>
  <r>
    <x v="1"/>
    <x v="1"/>
    <x v="5"/>
    <n v="787"/>
    <x v="26784"/>
    <n v="4414609.940624997"/>
    <x v="26663"/>
  </r>
  <r>
    <x v="1"/>
    <x v="1"/>
    <x v="5"/>
    <n v="788"/>
    <x v="26785"/>
    <n v="5323615.762500003"/>
    <x v="24362"/>
  </r>
  <r>
    <x v="1"/>
    <x v="1"/>
    <x v="5"/>
    <n v="789"/>
    <x v="26786"/>
    <n v="4656476.53125"/>
    <x v="26664"/>
  </r>
  <r>
    <x v="1"/>
    <x v="1"/>
    <x v="5"/>
    <n v="790"/>
    <x v="26787"/>
    <n v="4556305.1499999911"/>
    <x v="26665"/>
  </r>
  <r>
    <x v="1"/>
    <x v="1"/>
    <x v="5"/>
    <n v="791"/>
    <x v="26788"/>
    <n v="3439478.450000003"/>
    <x v="26666"/>
  </r>
  <r>
    <x v="1"/>
    <x v="1"/>
    <x v="5"/>
    <n v="792"/>
    <x v="26789"/>
    <n v="4667084.75"/>
    <x v="26667"/>
  </r>
  <r>
    <x v="1"/>
    <x v="1"/>
    <x v="5"/>
    <n v="793"/>
    <x v="26790"/>
    <n v="3494909.849999994"/>
    <x v="26668"/>
  </r>
  <r>
    <x v="1"/>
    <x v="1"/>
    <x v="5"/>
    <n v="794"/>
    <x v="26791"/>
    <n v="3000000"/>
    <x v="26669"/>
  </r>
  <r>
    <x v="1"/>
    <x v="1"/>
    <x v="5"/>
    <n v="795"/>
    <x v="26792"/>
    <n v="3000000"/>
    <x v="26670"/>
  </r>
  <r>
    <x v="1"/>
    <x v="1"/>
    <x v="5"/>
    <n v="796"/>
    <x v="26793"/>
    <n v="4124657.375"/>
    <x v="26671"/>
  </r>
  <r>
    <x v="1"/>
    <x v="1"/>
    <x v="5"/>
    <n v="797"/>
    <x v="26794"/>
    <n v="3114037.962500006"/>
    <x v="26672"/>
  </r>
  <r>
    <x v="1"/>
    <x v="1"/>
    <x v="5"/>
    <n v="798"/>
    <x v="26795"/>
    <n v="3605417.3874999881"/>
    <x v="26673"/>
  </r>
  <r>
    <x v="1"/>
    <x v="1"/>
    <x v="5"/>
    <n v="799"/>
    <x v="26796"/>
    <n v="4082605.153125003"/>
    <x v="26674"/>
  </r>
  <r>
    <x v="1"/>
    <x v="1"/>
    <x v="5"/>
    <n v="800"/>
    <x v="26797"/>
    <n v="3899135.731250003"/>
    <x v="26675"/>
  </r>
  <r>
    <x v="1"/>
    <x v="1"/>
    <x v="5"/>
    <n v="801"/>
    <x v="26798"/>
    <n v="3535125.318749994"/>
    <x v="26676"/>
  </r>
  <r>
    <x v="1"/>
    <x v="1"/>
    <x v="5"/>
    <n v="802"/>
    <x v="26799"/>
    <n v="4496635.575000003"/>
    <x v="26677"/>
  </r>
  <r>
    <x v="1"/>
    <x v="1"/>
    <x v="5"/>
    <n v="803"/>
    <x v="26800"/>
    <n v="4882831.75"/>
    <x v="26678"/>
  </r>
  <r>
    <x v="1"/>
    <x v="1"/>
    <x v="5"/>
    <n v="804"/>
    <x v="26801"/>
    <n v="3640895.775000006"/>
    <x v="26679"/>
  </r>
  <r>
    <x v="1"/>
    <x v="1"/>
    <x v="5"/>
    <n v="805"/>
    <x v="26802"/>
    <n v="4259838.868750006"/>
    <x v="26680"/>
  </r>
  <r>
    <x v="1"/>
    <x v="1"/>
    <x v="5"/>
    <n v="806"/>
    <x v="26803"/>
    <n v="3914540.275000006"/>
    <x v="26681"/>
  </r>
  <r>
    <x v="1"/>
    <x v="1"/>
    <x v="5"/>
    <n v="807"/>
    <x v="26804"/>
    <n v="4367124.6625000089"/>
    <x v="26682"/>
  </r>
  <r>
    <x v="1"/>
    <x v="1"/>
    <x v="5"/>
    <n v="808"/>
    <x v="26805"/>
    <n v="4319532.9250000119"/>
    <x v="26683"/>
  </r>
  <r>
    <x v="1"/>
    <x v="1"/>
    <x v="5"/>
    <n v="809"/>
    <x v="26806"/>
    <n v="4577847.900000006"/>
    <x v="26684"/>
  </r>
  <r>
    <x v="1"/>
    <x v="1"/>
    <x v="5"/>
    <n v="810"/>
    <x v="26807"/>
    <n v="4605058.012500003"/>
    <x v="26685"/>
  </r>
  <r>
    <x v="1"/>
    <x v="1"/>
    <x v="5"/>
    <n v="811"/>
    <x v="26808"/>
    <n v="4419780.125"/>
    <x v="26686"/>
  </r>
  <r>
    <x v="1"/>
    <x v="1"/>
    <x v="5"/>
    <n v="812"/>
    <x v="26809"/>
    <n v="3022995.4125000089"/>
    <x v="26687"/>
  </r>
  <r>
    <x v="1"/>
    <x v="1"/>
    <x v="5"/>
    <n v="813"/>
    <x v="26810"/>
    <n v="4537336.875"/>
    <x v="26688"/>
  </r>
  <r>
    <x v="1"/>
    <x v="1"/>
    <x v="5"/>
    <n v="814"/>
    <x v="26811"/>
    <n v="4362818.799999997"/>
    <x v="26689"/>
  </r>
  <r>
    <x v="1"/>
    <x v="1"/>
    <x v="5"/>
    <n v="815"/>
    <x v="26812"/>
    <n v="5251388.575000003"/>
    <x v="26690"/>
  </r>
  <r>
    <x v="1"/>
    <x v="1"/>
    <x v="5"/>
    <n v="816"/>
    <x v="26813"/>
    <n v="4663947.568749994"/>
    <x v="26691"/>
  </r>
  <r>
    <x v="1"/>
    <x v="1"/>
    <x v="5"/>
    <n v="817"/>
    <x v="26814"/>
    <n v="4093800.5874999911"/>
    <x v="26692"/>
  </r>
  <r>
    <x v="1"/>
    <x v="1"/>
    <x v="5"/>
    <n v="818"/>
    <x v="26815"/>
    <n v="3725693.25"/>
    <x v="26693"/>
  </r>
  <r>
    <x v="1"/>
    <x v="1"/>
    <x v="5"/>
    <n v="819"/>
    <x v="26816"/>
    <n v="4332472.962500006"/>
    <x v="26694"/>
  </r>
  <r>
    <x v="1"/>
    <x v="1"/>
    <x v="5"/>
    <n v="820"/>
    <x v="26817"/>
    <n v="3402046.150000006"/>
    <x v="26695"/>
  </r>
  <r>
    <x v="1"/>
    <x v="1"/>
    <x v="5"/>
    <n v="821"/>
    <x v="26818"/>
    <n v="4534058.25"/>
    <x v="26696"/>
  </r>
  <r>
    <x v="1"/>
    <x v="1"/>
    <x v="5"/>
    <n v="822"/>
    <x v="26819"/>
    <n v="3440440.4812499881"/>
    <x v="26697"/>
  </r>
  <r>
    <x v="1"/>
    <x v="1"/>
    <x v="5"/>
    <n v="823"/>
    <x v="26820"/>
    <n v="4583265.662499994"/>
    <x v="26698"/>
  </r>
  <r>
    <x v="1"/>
    <x v="1"/>
    <x v="5"/>
    <n v="824"/>
    <x v="26821"/>
    <n v="5103991.200000003"/>
    <x v="24362"/>
  </r>
  <r>
    <x v="1"/>
    <x v="1"/>
    <x v="5"/>
    <n v="825"/>
    <x v="26822"/>
    <n v="3425959.918750003"/>
    <x v="26699"/>
  </r>
  <r>
    <x v="1"/>
    <x v="1"/>
    <x v="5"/>
    <n v="826"/>
    <x v="26823"/>
    <n v="3576091.71875"/>
    <x v="26700"/>
  </r>
  <r>
    <x v="1"/>
    <x v="1"/>
    <x v="5"/>
    <n v="827"/>
    <x v="26824"/>
    <n v="4446439.575000003"/>
    <x v="26701"/>
  </r>
  <r>
    <x v="1"/>
    <x v="1"/>
    <x v="5"/>
    <n v="828"/>
    <x v="26825"/>
    <n v="3486599.75"/>
    <x v="26702"/>
  </r>
  <r>
    <x v="1"/>
    <x v="1"/>
    <x v="5"/>
    <n v="829"/>
    <x v="26826"/>
    <n v="3759998.837500006"/>
    <x v="26703"/>
  </r>
  <r>
    <x v="1"/>
    <x v="1"/>
    <x v="5"/>
    <n v="830"/>
    <x v="26827"/>
    <n v="3640914.0749999881"/>
    <x v="26704"/>
  </r>
  <r>
    <x v="1"/>
    <x v="1"/>
    <x v="5"/>
    <n v="831"/>
    <x v="26828"/>
    <n v="4223647.6499999911"/>
    <x v="26705"/>
  </r>
  <r>
    <x v="1"/>
    <x v="1"/>
    <x v="5"/>
    <n v="832"/>
    <x v="26829"/>
    <n v="4391697"/>
    <x v="26706"/>
  </r>
  <r>
    <x v="1"/>
    <x v="1"/>
    <x v="5"/>
    <n v="833"/>
    <x v="26830"/>
    <n v="4195623.7749999911"/>
    <x v="26707"/>
  </r>
  <r>
    <x v="1"/>
    <x v="1"/>
    <x v="5"/>
    <n v="834"/>
    <x v="26831"/>
    <n v="4444563.737499997"/>
    <x v="26708"/>
  </r>
  <r>
    <x v="1"/>
    <x v="1"/>
    <x v="5"/>
    <n v="835"/>
    <x v="26832"/>
    <n v="3365207.396874994"/>
    <x v="26709"/>
  </r>
  <r>
    <x v="1"/>
    <x v="1"/>
    <x v="5"/>
    <n v="836"/>
    <x v="26833"/>
    <n v="4558406.6875"/>
    <x v="26710"/>
  </r>
  <r>
    <x v="1"/>
    <x v="1"/>
    <x v="5"/>
    <n v="837"/>
    <x v="26834"/>
    <n v="3959475.1062499881"/>
    <x v="26711"/>
  </r>
  <r>
    <x v="1"/>
    <x v="1"/>
    <x v="5"/>
    <n v="838"/>
    <x v="26835"/>
    <n v="3707915.9250000119"/>
    <x v="26712"/>
  </r>
  <r>
    <x v="1"/>
    <x v="1"/>
    <x v="5"/>
    <n v="839"/>
    <x v="26836"/>
    <n v="4131598.78125"/>
    <x v="26713"/>
  </r>
  <r>
    <x v="1"/>
    <x v="1"/>
    <x v="5"/>
    <n v="840"/>
    <x v="26837"/>
    <n v="3748401.965625003"/>
    <x v="26714"/>
  </r>
  <r>
    <x v="1"/>
    <x v="1"/>
    <x v="5"/>
    <n v="841"/>
    <x v="26838"/>
    <n v="4954513.418750003"/>
    <x v="26715"/>
  </r>
  <r>
    <x v="1"/>
    <x v="1"/>
    <x v="5"/>
    <n v="842"/>
    <x v="26839"/>
    <n v="5244340.4375"/>
    <x v="26716"/>
  </r>
  <r>
    <x v="1"/>
    <x v="1"/>
    <x v="5"/>
    <n v="843"/>
    <x v="26840"/>
    <n v="4844088.4125000089"/>
    <x v="26717"/>
  </r>
  <r>
    <x v="1"/>
    <x v="1"/>
    <x v="5"/>
    <n v="844"/>
    <x v="26841"/>
    <n v="3000000"/>
    <x v="26718"/>
  </r>
  <r>
    <x v="1"/>
    <x v="1"/>
    <x v="5"/>
    <n v="845"/>
    <x v="26842"/>
    <n v="4498325.637500003"/>
    <x v="26719"/>
  </r>
  <r>
    <x v="1"/>
    <x v="1"/>
    <x v="5"/>
    <n v="846"/>
    <x v="26843"/>
    <n v="3054506.8500000089"/>
    <x v="26720"/>
  </r>
  <r>
    <x v="1"/>
    <x v="1"/>
    <x v="5"/>
    <n v="847"/>
    <x v="26844"/>
    <n v="4567979.674999997"/>
    <x v="26721"/>
  </r>
  <r>
    <x v="1"/>
    <x v="1"/>
    <x v="5"/>
    <n v="848"/>
    <x v="26845"/>
    <n v="4431842.0500000119"/>
    <x v="26722"/>
  </r>
  <r>
    <x v="1"/>
    <x v="1"/>
    <x v="5"/>
    <n v="849"/>
    <x v="26846"/>
    <n v="4795063.900000006"/>
    <x v="26723"/>
  </r>
  <r>
    <x v="1"/>
    <x v="1"/>
    <x v="5"/>
    <n v="850"/>
    <x v="26847"/>
    <n v="3480526.5"/>
    <x v="26724"/>
  </r>
  <r>
    <x v="1"/>
    <x v="1"/>
    <x v="5"/>
    <n v="851"/>
    <x v="26848"/>
    <n v="3539193.5625"/>
    <x v="26725"/>
  </r>
  <r>
    <x v="1"/>
    <x v="1"/>
    <x v="5"/>
    <n v="852"/>
    <x v="26849"/>
    <n v="3370018.5625"/>
    <x v="26726"/>
  </r>
  <r>
    <x v="1"/>
    <x v="1"/>
    <x v="5"/>
    <n v="853"/>
    <x v="26850"/>
    <n v="4487918.200000003"/>
    <x v="26727"/>
  </r>
  <r>
    <x v="1"/>
    <x v="1"/>
    <x v="5"/>
    <n v="854"/>
    <x v="26851"/>
    <n v="4061014.331249997"/>
    <x v="26728"/>
  </r>
  <r>
    <x v="1"/>
    <x v="1"/>
    <x v="5"/>
    <n v="855"/>
    <x v="26852"/>
    <n v="4881783.349999994"/>
    <x v="24998"/>
  </r>
  <r>
    <x v="1"/>
    <x v="1"/>
    <x v="5"/>
    <n v="856"/>
    <x v="26853"/>
    <n v="3989116.512500003"/>
    <x v="26729"/>
  </r>
  <r>
    <x v="1"/>
    <x v="1"/>
    <x v="5"/>
    <n v="857"/>
    <x v="26854"/>
    <n v="4235038.575000003"/>
    <x v="26730"/>
  </r>
  <r>
    <x v="1"/>
    <x v="1"/>
    <x v="5"/>
    <n v="858"/>
    <x v="26855"/>
    <n v="5658137.6875"/>
    <x v="20857"/>
  </r>
  <r>
    <x v="1"/>
    <x v="1"/>
    <x v="5"/>
    <n v="859"/>
    <x v="26856"/>
    <n v="3364684.0499999821"/>
    <x v="26731"/>
  </r>
  <r>
    <x v="1"/>
    <x v="1"/>
    <x v="5"/>
    <n v="860"/>
    <x v="26857"/>
    <n v="4726810.046875"/>
    <x v="26732"/>
  </r>
  <r>
    <x v="1"/>
    <x v="1"/>
    <x v="5"/>
    <n v="861"/>
    <x v="26858"/>
    <n v="4090662.200000003"/>
    <x v="26733"/>
  </r>
  <r>
    <x v="1"/>
    <x v="1"/>
    <x v="5"/>
    <n v="862"/>
    <x v="26859"/>
    <n v="4073226.474999994"/>
    <x v="26734"/>
  </r>
  <r>
    <x v="1"/>
    <x v="1"/>
    <x v="5"/>
    <n v="863"/>
    <x v="26860"/>
    <n v="4803283.612499997"/>
    <x v="26735"/>
  </r>
  <r>
    <x v="1"/>
    <x v="1"/>
    <x v="5"/>
    <n v="864"/>
    <x v="26861"/>
    <n v="5139401.678124994"/>
    <x v="26736"/>
  </r>
  <r>
    <x v="1"/>
    <x v="1"/>
    <x v="5"/>
    <n v="865"/>
    <x v="26862"/>
    <n v="4707014.4750000089"/>
    <x v="26737"/>
  </r>
  <r>
    <x v="1"/>
    <x v="1"/>
    <x v="5"/>
    <n v="866"/>
    <x v="26863"/>
    <n v="4779479"/>
    <x v="26738"/>
  </r>
  <r>
    <x v="1"/>
    <x v="1"/>
    <x v="5"/>
    <n v="867"/>
    <x v="26864"/>
    <n v="3763374.662499994"/>
    <x v="26739"/>
  </r>
  <r>
    <x v="1"/>
    <x v="1"/>
    <x v="5"/>
    <n v="868"/>
    <x v="26865"/>
    <n v="3300020.4499999881"/>
    <x v="26740"/>
  </r>
  <r>
    <x v="1"/>
    <x v="1"/>
    <x v="5"/>
    <n v="869"/>
    <x v="26866"/>
    <n v="5303691.606250003"/>
    <x v="26741"/>
  </r>
  <r>
    <x v="1"/>
    <x v="1"/>
    <x v="5"/>
    <n v="870"/>
    <x v="26867"/>
    <n v="4313090.900000006"/>
    <x v="26742"/>
  </r>
  <r>
    <x v="1"/>
    <x v="1"/>
    <x v="5"/>
    <n v="871"/>
    <x v="26868"/>
    <n v="4180166.587500006"/>
    <x v="26743"/>
  </r>
  <r>
    <x v="1"/>
    <x v="1"/>
    <x v="5"/>
    <n v="872"/>
    <x v="26869"/>
    <n v="3254851.8750000149"/>
    <x v="26744"/>
  </r>
  <r>
    <x v="1"/>
    <x v="1"/>
    <x v="5"/>
    <n v="873"/>
    <x v="26870"/>
    <n v="4446197.0749999881"/>
    <x v="26302"/>
  </r>
  <r>
    <x v="1"/>
    <x v="1"/>
    <x v="5"/>
    <n v="874"/>
    <x v="26871"/>
    <n v="4889924.7875000089"/>
    <x v="26745"/>
  </r>
  <r>
    <x v="1"/>
    <x v="1"/>
    <x v="5"/>
    <n v="875"/>
    <x v="26872"/>
    <n v="5336186.84375"/>
    <x v="26746"/>
  </r>
  <r>
    <x v="1"/>
    <x v="1"/>
    <x v="5"/>
    <n v="876"/>
    <x v="26873"/>
    <n v="3124337.2437499911"/>
    <x v="26747"/>
  </r>
  <r>
    <x v="1"/>
    <x v="1"/>
    <x v="5"/>
    <n v="877"/>
    <x v="26874"/>
    <n v="4124206.612499997"/>
    <x v="26063"/>
  </r>
  <r>
    <x v="1"/>
    <x v="1"/>
    <x v="5"/>
    <n v="878"/>
    <x v="26875"/>
    <n v="5035645.799999997"/>
    <x v="26748"/>
  </r>
  <r>
    <x v="1"/>
    <x v="1"/>
    <x v="5"/>
    <n v="879"/>
    <x v="26876"/>
    <n v="4326224.3999999911"/>
    <x v="26749"/>
  </r>
  <r>
    <x v="1"/>
    <x v="1"/>
    <x v="5"/>
    <n v="880"/>
    <x v="26877"/>
    <n v="4271034.037499994"/>
    <x v="26750"/>
  </r>
  <r>
    <x v="1"/>
    <x v="1"/>
    <x v="5"/>
    <n v="881"/>
    <x v="26878"/>
    <n v="3388601.6875"/>
    <x v="26751"/>
  </r>
  <r>
    <x v="1"/>
    <x v="1"/>
    <x v="5"/>
    <n v="882"/>
    <x v="26879"/>
    <n v="5235106.424999997"/>
    <x v="26197"/>
  </r>
  <r>
    <x v="1"/>
    <x v="1"/>
    <x v="5"/>
    <n v="883"/>
    <x v="26880"/>
    <n v="3768510.456249997"/>
    <x v="26752"/>
  </r>
  <r>
    <x v="1"/>
    <x v="1"/>
    <x v="5"/>
    <n v="884"/>
    <x v="26881"/>
    <n v="3761741.924999997"/>
    <x v="26753"/>
  </r>
  <r>
    <x v="1"/>
    <x v="1"/>
    <x v="5"/>
    <n v="885"/>
    <x v="26882"/>
    <n v="4835361.25"/>
    <x v="20131"/>
  </r>
  <r>
    <x v="1"/>
    <x v="1"/>
    <x v="5"/>
    <n v="886"/>
    <x v="26883"/>
    <n v="5063948.325000003"/>
    <x v="26754"/>
  </r>
  <r>
    <x v="1"/>
    <x v="1"/>
    <x v="5"/>
    <n v="887"/>
    <x v="26884"/>
    <n v="4028683.75"/>
    <x v="26755"/>
  </r>
  <r>
    <x v="1"/>
    <x v="1"/>
    <x v="5"/>
    <n v="888"/>
    <x v="26885"/>
    <n v="4154500.28125"/>
    <x v="26756"/>
  </r>
  <r>
    <x v="1"/>
    <x v="1"/>
    <x v="5"/>
    <n v="889"/>
    <x v="26886"/>
    <n v="4525123.706249997"/>
    <x v="26757"/>
  </r>
  <r>
    <x v="1"/>
    <x v="1"/>
    <x v="5"/>
    <n v="890"/>
    <x v="26887"/>
    <n v="4414197.674999997"/>
    <x v="26758"/>
  </r>
  <r>
    <x v="1"/>
    <x v="1"/>
    <x v="5"/>
    <n v="891"/>
    <x v="26888"/>
    <n v="3946632.4750000089"/>
    <x v="26759"/>
  </r>
  <r>
    <x v="1"/>
    <x v="1"/>
    <x v="5"/>
    <n v="892"/>
    <x v="26889"/>
    <n v="4158478.650000006"/>
    <x v="26760"/>
  </r>
  <r>
    <x v="1"/>
    <x v="1"/>
    <x v="5"/>
    <n v="893"/>
    <x v="26890"/>
    <n v="3762844.584374994"/>
    <x v="26761"/>
  </r>
  <r>
    <x v="1"/>
    <x v="1"/>
    <x v="5"/>
    <n v="894"/>
    <x v="26891"/>
    <n v="4360745.224999994"/>
    <x v="26762"/>
  </r>
  <r>
    <x v="1"/>
    <x v="1"/>
    <x v="5"/>
    <n v="895"/>
    <x v="26892"/>
    <n v="4902587.950000003"/>
    <x v="26763"/>
  </r>
  <r>
    <x v="1"/>
    <x v="1"/>
    <x v="5"/>
    <n v="896"/>
    <x v="26893"/>
    <n v="3847419.871875003"/>
    <x v="26764"/>
  </r>
  <r>
    <x v="1"/>
    <x v="1"/>
    <x v="5"/>
    <n v="897"/>
    <x v="26894"/>
    <n v="4479828.668750003"/>
    <x v="26765"/>
  </r>
  <r>
    <x v="1"/>
    <x v="1"/>
    <x v="5"/>
    <n v="898"/>
    <x v="26895"/>
    <n v="4702394.112499997"/>
    <x v="26766"/>
  </r>
  <r>
    <x v="1"/>
    <x v="1"/>
    <x v="5"/>
    <n v="899"/>
    <x v="26896"/>
    <n v="3469937.724999994"/>
    <x v="26767"/>
  </r>
  <r>
    <x v="1"/>
    <x v="1"/>
    <x v="5"/>
    <n v="900"/>
    <x v="26897"/>
    <n v="3519088.262500003"/>
    <x v="26768"/>
  </r>
  <r>
    <x v="1"/>
    <x v="1"/>
    <x v="5"/>
    <n v="901"/>
    <x v="26898"/>
    <n v="3377126.53125"/>
    <x v="26769"/>
  </r>
  <r>
    <x v="1"/>
    <x v="1"/>
    <x v="5"/>
    <n v="902"/>
    <x v="26899"/>
    <n v="4562282.7562500089"/>
    <x v="26770"/>
  </r>
  <r>
    <x v="1"/>
    <x v="1"/>
    <x v="5"/>
    <n v="903"/>
    <x v="26900"/>
    <n v="4525789.796875"/>
    <x v="26771"/>
  </r>
  <r>
    <x v="1"/>
    <x v="1"/>
    <x v="5"/>
    <n v="904"/>
    <x v="26901"/>
    <n v="3865598.1999999881"/>
    <x v="26772"/>
  </r>
  <r>
    <x v="1"/>
    <x v="1"/>
    <x v="5"/>
    <n v="905"/>
    <x v="26902"/>
    <n v="4096147.8687499911"/>
    <x v="26773"/>
  </r>
  <r>
    <x v="1"/>
    <x v="1"/>
    <x v="5"/>
    <n v="906"/>
    <x v="26903"/>
    <n v="3874936.424999997"/>
    <x v="26774"/>
  </r>
  <r>
    <x v="1"/>
    <x v="1"/>
    <x v="5"/>
    <n v="907"/>
    <x v="26904"/>
    <n v="3974813.75"/>
    <x v="26775"/>
  </r>
  <r>
    <x v="1"/>
    <x v="1"/>
    <x v="5"/>
    <n v="908"/>
    <x v="26905"/>
    <n v="4519192.337500006"/>
    <x v="26776"/>
  </r>
  <r>
    <x v="1"/>
    <x v="1"/>
    <x v="5"/>
    <n v="909"/>
    <x v="26906"/>
    <n v="4256672.512500003"/>
    <x v="26777"/>
  </r>
  <r>
    <x v="1"/>
    <x v="1"/>
    <x v="5"/>
    <n v="910"/>
    <x v="26907"/>
    <n v="4544436.4499999881"/>
    <x v="26778"/>
  </r>
  <r>
    <x v="1"/>
    <x v="1"/>
    <x v="5"/>
    <n v="911"/>
    <x v="26908"/>
    <n v="4048730.299999997"/>
    <x v="26779"/>
  </r>
  <r>
    <x v="1"/>
    <x v="1"/>
    <x v="5"/>
    <n v="912"/>
    <x v="26909"/>
    <n v="4729871.1499999911"/>
    <x v="26780"/>
  </r>
  <r>
    <x v="1"/>
    <x v="1"/>
    <x v="5"/>
    <n v="913"/>
    <x v="26910"/>
    <n v="3797606.412499994"/>
    <x v="26352"/>
  </r>
  <r>
    <x v="1"/>
    <x v="1"/>
    <x v="5"/>
    <n v="914"/>
    <x v="26911"/>
    <n v="4677468.6750000119"/>
    <x v="26781"/>
  </r>
  <r>
    <x v="1"/>
    <x v="1"/>
    <x v="5"/>
    <n v="915"/>
    <x v="26912"/>
    <n v="3918012.665625006"/>
    <x v="26782"/>
  </r>
  <r>
    <x v="1"/>
    <x v="1"/>
    <x v="5"/>
    <n v="916"/>
    <x v="26913"/>
    <n v="3818841.224999994"/>
    <x v="26783"/>
  </r>
  <r>
    <x v="1"/>
    <x v="1"/>
    <x v="5"/>
    <n v="917"/>
    <x v="26914"/>
    <n v="3460276.106250003"/>
    <x v="26784"/>
  </r>
  <r>
    <x v="1"/>
    <x v="1"/>
    <x v="5"/>
    <n v="918"/>
    <x v="26915"/>
    <n v="3543101.6875"/>
    <x v="26785"/>
  </r>
  <r>
    <x v="1"/>
    <x v="1"/>
    <x v="5"/>
    <n v="919"/>
    <x v="26916"/>
    <n v="3826178.3562499881"/>
    <x v="26786"/>
  </r>
  <r>
    <x v="1"/>
    <x v="1"/>
    <x v="5"/>
    <n v="920"/>
    <x v="26917"/>
    <n v="4039135.125"/>
    <x v="26787"/>
  </r>
  <r>
    <x v="1"/>
    <x v="1"/>
    <x v="5"/>
    <n v="921"/>
    <x v="26918"/>
    <n v="4178517.118750006"/>
    <x v="26788"/>
  </r>
  <r>
    <x v="1"/>
    <x v="1"/>
    <x v="5"/>
    <n v="922"/>
    <x v="26919"/>
    <n v="3000000"/>
    <x v="26789"/>
  </r>
  <r>
    <x v="1"/>
    <x v="1"/>
    <x v="5"/>
    <n v="923"/>
    <x v="26920"/>
    <n v="3648630.775000006"/>
    <x v="26790"/>
  </r>
  <r>
    <x v="1"/>
    <x v="1"/>
    <x v="5"/>
    <n v="924"/>
    <x v="26921"/>
    <n v="3000000"/>
    <x v="26791"/>
  </r>
  <r>
    <x v="1"/>
    <x v="1"/>
    <x v="5"/>
    <n v="925"/>
    <x v="26922"/>
    <n v="4344708.849999994"/>
    <x v="26792"/>
  </r>
  <r>
    <x v="1"/>
    <x v="1"/>
    <x v="5"/>
    <n v="926"/>
    <x v="26923"/>
    <n v="5359899.7687500119"/>
    <x v="26793"/>
  </r>
  <r>
    <x v="1"/>
    <x v="1"/>
    <x v="5"/>
    <n v="927"/>
    <x v="26924"/>
    <n v="3928327.96875"/>
    <x v="26794"/>
  </r>
  <r>
    <x v="1"/>
    <x v="1"/>
    <x v="5"/>
    <n v="928"/>
    <x v="26925"/>
    <n v="4755653.9499999881"/>
    <x v="26795"/>
  </r>
  <r>
    <x v="1"/>
    <x v="1"/>
    <x v="5"/>
    <n v="929"/>
    <x v="26926"/>
    <n v="3057698.9312499911"/>
    <x v="26796"/>
  </r>
  <r>
    <x v="1"/>
    <x v="1"/>
    <x v="5"/>
    <n v="930"/>
    <x v="26927"/>
    <n v="4880489.049999997"/>
    <x v="26797"/>
  </r>
  <r>
    <x v="1"/>
    <x v="1"/>
    <x v="5"/>
    <n v="931"/>
    <x v="26928"/>
    <n v="4221893.518749997"/>
    <x v="26798"/>
  </r>
  <r>
    <x v="1"/>
    <x v="1"/>
    <x v="5"/>
    <n v="932"/>
    <x v="26929"/>
    <n v="4436222.424999997"/>
    <x v="26799"/>
  </r>
  <r>
    <x v="1"/>
    <x v="1"/>
    <x v="5"/>
    <n v="933"/>
    <x v="26930"/>
    <n v="3753647.212500006"/>
    <x v="26800"/>
  </r>
  <r>
    <x v="1"/>
    <x v="1"/>
    <x v="5"/>
    <n v="934"/>
    <x v="26931"/>
    <n v="3825069.25"/>
    <x v="26801"/>
  </r>
  <r>
    <x v="1"/>
    <x v="1"/>
    <x v="5"/>
    <n v="935"/>
    <x v="26932"/>
    <n v="3316791.4375"/>
    <x v="26802"/>
  </r>
  <r>
    <x v="1"/>
    <x v="1"/>
    <x v="5"/>
    <n v="936"/>
    <x v="26933"/>
    <n v="4427210.775000006"/>
    <x v="26803"/>
  </r>
  <r>
    <x v="1"/>
    <x v="1"/>
    <x v="5"/>
    <n v="937"/>
    <x v="26934"/>
    <n v="3255563.603125006"/>
    <x v="26804"/>
  </r>
  <r>
    <x v="1"/>
    <x v="1"/>
    <x v="5"/>
    <n v="938"/>
    <x v="26935"/>
    <n v="4184634.118750006"/>
    <x v="26805"/>
  </r>
  <r>
    <x v="1"/>
    <x v="1"/>
    <x v="5"/>
    <n v="939"/>
    <x v="26936"/>
    <n v="3947559.412499994"/>
    <x v="26806"/>
  </r>
  <r>
    <x v="1"/>
    <x v="1"/>
    <x v="5"/>
    <n v="940"/>
    <x v="26937"/>
    <n v="3830427.462500006"/>
    <x v="26807"/>
  </r>
  <r>
    <x v="1"/>
    <x v="1"/>
    <x v="5"/>
    <n v="941"/>
    <x v="26938"/>
    <n v="5231620.612499997"/>
    <x v="26808"/>
  </r>
  <r>
    <x v="1"/>
    <x v="1"/>
    <x v="5"/>
    <n v="942"/>
    <x v="26939"/>
    <n v="6025984.575000003"/>
    <x v="26809"/>
  </r>
  <r>
    <x v="1"/>
    <x v="1"/>
    <x v="5"/>
    <n v="943"/>
    <x v="26940"/>
    <n v="4946488.875"/>
    <x v="26810"/>
  </r>
  <r>
    <x v="1"/>
    <x v="1"/>
    <x v="5"/>
    <n v="944"/>
    <x v="26941"/>
    <n v="4171709.231250003"/>
    <x v="26811"/>
  </r>
  <r>
    <x v="1"/>
    <x v="1"/>
    <x v="5"/>
    <n v="945"/>
    <x v="26942"/>
    <n v="4341979.049999997"/>
    <x v="26812"/>
  </r>
  <r>
    <x v="1"/>
    <x v="1"/>
    <x v="5"/>
    <n v="946"/>
    <x v="26943"/>
    <n v="4153864.125"/>
    <x v="26813"/>
  </r>
  <r>
    <x v="1"/>
    <x v="1"/>
    <x v="5"/>
    <n v="947"/>
    <x v="26944"/>
    <n v="4002742.743750006"/>
    <x v="26814"/>
  </r>
  <r>
    <x v="1"/>
    <x v="1"/>
    <x v="5"/>
    <n v="948"/>
    <x v="26945"/>
    <n v="4890151.75"/>
    <x v="19221"/>
  </r>
  <r>
    <x v="1"/>
    <x v="1"/>
    <x v="5"/>
    <n v="949"/>
    <x v="26946"/>
    <n v="4958812.462500006"/>
    <x v="19378"/>
  </r>
  <r>
    <x v="1"/>
    <x v="1"/>
    <x v="5"/>
    <n v="950"/>
    <x v="26947"/>
    <n v="3190653.881249994"/>
    <x v="26815"/>
  </r>
  <r>
    <x v="1"/>
    <x v="1"/>
    <x v="5"/>
    <n v="951"/>
    <x v="26948"/>
    <n v="4825623.3000000119"/>
    <x v="26816"/>
  </r>
  <r>
    <x v="1"/>
    <x v="1"/>
    <x v="5"/>
    <n v="952"/>
    <x v="26949"/>
    <n v="4489761.6750000119"/>
    <x v="26817"/>
  </r>
  <r>
    <x v="1"/>
    <x v="1"/>
    <x v="5"/>
    <n v="953"/>
    <x v="26950"/>
    <n v="4827105.625"/>
    <x v="26818"/>
  </r>
  <r>
    <x v="1"/>
    <x v="1"/>
    <x v="5"/>
    <n v="954"/>
    <x v="26951"/>
    <n v="5097304.1749999821"/>
    <x v="26819"/>
  </r>
  <r>
    <x v="1"/>
    <x v="1"/>
    <x v="5"/>
    <n v="955"/>
    <x v="26952"/>
    <n v="4373556.021874994"/>
    <x v="26820"/>
  </r>
  <r>
    <x v="1"/>
    <x v="1"/>
    <x v="5"/>
    <n v="956"/>
    <x v="26953"/>
    <n v="3416020.512500003"/>
    <x v="26821"/>
  </r>
  <r>
    <x v="1"/>
    <x v="1"/>
    <x v="5"/>
    <n v="957"/>
    <x v="26954"/>
    <n v="3803581.5750000179"/>
    <x v="26822"/>
  </r>
  <r>
    <x v="1"/>
    <x v="1"/>
    <x v="5"/>
    <n v="958"/>
    <x v="26955"/>
    <n v="3862948.6750000119"/>
    <x v="26823"/>
  </r>
  <r>
    <x v="1"/>
    <x v="1"/>
    <x v="5"/>
    <n v="959"/>
    <x v="26956"/>
    <n v="3368300.756249994"/>
    <x v="26824"/>
  </r>
  <r>
    <x v="1"/>
    <x v="1"/>
    <x v="5"/>
    <n v="960"/>
    <x v="26957"/>
    <n v="3880130.625"/>
    <x v="26825"/>
  </r>
  <r>
    <x v="1"/>
    <x v="1"/>
    <x v="5"/>
    <n v="961"/>
    <x v="26958"/>
    <n v="3848187.1374999881"/>
    <x v="26043"/>
  </r>
  <r>
    <x v="1"/>
    <x v="1"/>
    <x v="5"/>
    <n v="962"/>
    <x v="26959"/>
    <n v="3808507.012500003"/>
    <x v="26826"/>
  </r>
  <r>
    <x v="1"/>
    <x v="1"/>
    <x v="5"/>
    <n v="963"/>
    <x v="26960"/>
    <n v="4160462.046875"/>
    <x v="26827"/>
  </r>
  <r>
    <x v="1"/>
    <x v="1"/>
    <x v="5"/>
    <n v="964"/>
    <x v="26961"/>
    <n v="3305528.4750000089"/>
    <x v="26828"/>
  </r>
  <r>
    <x v="1"/>
    <x v="1"/>
    <x v="5"/>
    <n v="965"/>
    <x v="26962"/>
    <n v="3353532.75"/>
    <x v="26829"/>
  </r>
  <r>
    <x v="1"/>
    <x v="1"/>
    <x v="5"/>
    <n v="966"/>
    <x v="26963"/>
    <n v="3773705.700000003"/>
    <x v="26830"/>
  </r>
  <r>
    <x v="1"/>
    <x v="1"/>
    <x v="5"/>
    <n v="967"/>
    <x v="26964"/>
    <n v="3928105.8249999881"/>
    <x v="26831"/>
  </r>
  <r>
    <x v="1"/>
    <x v="1"/>
    <x v="5"/>
    <n v="968"/>
    <x v="26965"/>
    <n v="5229739.200000003"/>
    <x v="26428"/>
  </r>
  <r>
    <x v="1"/>
    <x v="1"/>
    <x v="5"/>
    <n v="969"/>
    <x v="26966"/>
    <n v="4163644.3249999881"/>
    <x v="26832"/>
  </r>
  <r>
    <x v="1"/>
    <x v="1"/>
    <x v="5"/>
    <n v="970"/>
    <x v="26967"/>
    <n v="3650395.4499999881"/>
    <x v="26833"/>
  </r>
  <r>
    <x v="1"/>
    <x v="1"/>
    <x v="5"/>
    <n v="971"/>
    <x v="26968"/>
    <n v="5187594.6750000119"/>
    <x v="19035"/>
  </r>
  <r>
    <x v="1"/>
    <x v="1"/>
    <x v="5"/>
    <n v="972"/>
    <x v="26969"/>
    <n v="3061318.9624999911"/>
    <x v="26834"/>
  </r>
  <r>
    <x v="1"/>
    <x v="1"/>
    <x v="5"/>
    <n v="973"/>
    <x v="26970"/>
    <n v="3411934.9624999911"/>
    <x v="26835"/>
  </r>
  <r>
    <x v="1"/>
    <x v="1"/>
    <x v="5"/>
    <n v="974"/>
    <x v="26971"/>
    <n v="3650514.15625"/>
    <x v="26836"/>
  </r>
  <r>
    <x v="1"/>
    <x v="1"/>
    <x v="5"/>
    <n v="975"/>
    <x v="26972"/>
    <n v="4692358"/>
    <x v="26837"/>
  </r>
  <r>
    <x v="1"/>
    <x v="1"/>
    <x v="5"/>
    <n v="976"/>
    <x v="26973"/>
    <n v="3682741.575000003"/>
    <x v="26838"/>
  </r>
  <r>
    <x v="1"/>
    <x v="1"/>
    <x v="5"/>
    <n v="977"/>
    <x v="26974"/>
    <n v="4256969.356250003"/>
    <x v="26839"/>
  </r>
  <r>
    <x v="1"/>
    <x v="1"/>
    <x v="5"/>
    <n v="978"/>
    <x v="26975"/>
    <n v="3454870.799999997"/>
    <x v="26840"/>
  </r>
  <r>
    <x v="1"/>
    <x v="1"/>
    <x v="5"/>
    <n v="979"/>
    <x v="26976"/>
    <n v="4751543.537499994"/>
    <x v="26841"/>
  </r>
  <r>
    <x v="1"/>
    <x v="1"/>
    <x v="5"/>
    <n v="980"/>
    <x v="26977"/>
    <n v="3048581.493750006"/>
    <x v="26842"/>
  </r>
  <r>
    <x v="1"/>
    <x v="1"/>
    <x v="5"/>
    <n v="981"/>
    <x v="26978"/>
    <n v="3357587.3999999911"/>
    <x v="26843"/>
  </r>
  <r>
    <x v="1"/>
    <x v="1"/>
    <x v="5"/>
    <n v="982"/>
    <x v="26979"/>
    <n v="4053369.150000006"/>
    <x v="26844"/>
  </r>
  <r>
    <x v="1"/>
    <x v="1"/>
    <x v="5"/>
    <n v="983"/>
    <x v="26980"/>
    <n v="4055821.706249997"/>
    <x v="26845"/>
  </r>
  <r>
    <x v="1"/>
    <x v="1"/>
    <x v="5"/>
    <n v="984"/>
    <x v="26981"/>
    <n v="3993114.349999994"/>
    <x v="26846"/>
  </r>
  <r>
    <x v="1"/>
    <x v="1"/>
    <x v="5"/>
    <n v="985"/>
    <x v="26982"/>
    <n v="3508516.612499997"/>
    <x v="26847"/>
  </r>
  <r>
    <x v="1"/>
    <x v="1"/>
    <x v="5"/>
    <n v="986"/>
    <x v="26983"/>
    <n v="4725304.4250000119"/>
    <x v="26848"/>
  </r>
  <r>
    <x v="1"/>
    <x v="1"/>
    <x v="5"/>
    <n v="987"/>
    <x v="26984"/>
    <n v="3363132.9750000089"/>
    <x v="26849"/>
  </r>
  <r>
    <x v="1"/>
    <x v="1"/>
    <x v="5"/>
    <n v="988"/>
    <x v="26985"/>
    <n v="4203097.565624997"/>
    <x v="26850"/>
  </r>
  <r>
    <x v="1"/>
    <x v="1"/>
    <x v="5"/>
    <n v="989"/>
    <x v="26986"/>
    <n v="3520185.881249994"/>
    <x v="26851"/>
  </r>
  <r>
    <x v="1"/>
    <x v="1"/>
    <x v="5"/>
    <n v="990"/>
    <x v="26987"/>
    <n v="3143968.5"/>
    <x v="26852"/>
  </r>
  <r>
    <x v="1"/>
    <x v="1"/>
    <x v="5"/>
    <n v="991"/>
    <x v="26988"/>
    <n v="4065193.049999997"/>
    <x v="26853"/>
  </r>
  <r>
    <x v="1"/>
    <x v="1"/>
    <x v="5"/>
    <n v="992"/>
    <x v="26989"/>
    <n v="4479897.496875003"/>
    <x v="26854"/>
  </r>
  <r>
    <x v="1"/>
    <x v="1"/>
    <x v="5"/>
    <n v="993"/>
    <x v="26990"/>
    <n v="3605931.337500006"/>
    <x v="26855"/>
  </r>
  <r>
    <x v="1"/>
    <x v="1"/>
    <x v="5"/>
    <n v="994"/>
    <x v="26991"/>
    <n v="3620264.737499997"/>
    <x v="26856"/>
  </r>
  <r>
    <x v="1"/>
    <x v="1"/>
    <x v="5"/>
    <n v="995"/>
    <x v="26992"/>
    <n v="3000000"/>
    <x v="26857"/>
  </r>
  <r>
    <x v="1"/>
    <x v="1"/>
    <x v="5"/>
    <n v="996"/>
    <x v="26993"/>
    <n v="3698048.162499994"/>
    <x v="26858"/>
  </r>
  <r>
    <x v="1"/>
    <x v="1"/>
    <x v="5"/>
    <n v="997"/>
    <x v="26994"/>
    <n v="4901604.3062499911"/>
    <x v="26859"/>
  </r>
  <r>
    <x v="1"/>
    <x v="1"/>
    <x v="5"/>
    <n v="998"/>
    <x v="26995"/>
    <n v="3340450.3125"/>
    <x v="26860"/>
  </r>
  <r>
    <x v="1"/>
    <x v="1"/>
    <x v="5"/>
    <n v="999"/>
    <x v="26996"/>
    <n v="3396646.515625"/>
    <x v="26861"/>
  </r>
  <r>
    <x v="1"/>
    <x v="1"/>
    <x v="5"/>
    <n v="1000"/>
    <x v="26997"/>
    <n v="4424224.9125000089"/>
    <x v="26862"/>
  </r>
  <r>
    <x v="1"/>
    <x v="1"/>
    <x v="6"/>
    <n v="1"/>
    <x v="26998"/>
    <n v="4382611.446875006"/>
    <x v="26863"/>
  </r>
  <r>
    <x v="1"/>
    <x v="1"/>
    <x v="6"/>
    <n v="2"/>
    <x v="26999"/>
    <n v="5486561.287499994"/>
    <x v="26864"/>
  </r>
  <r>
    <x v="1"/>
    <x v="1"/>
    <x v="6"/>
    <n v="3"/>
    <x v="27000"/>
    <n v="5356107.6749999821"/>
    <x v="26865"/>
  </r>
  <r>
    <x v="1"/>
    <x v="1"/>
    <x v="6"/>
    <n v="4"/>
    <x v="27001"/>
    <n v="4186433"/>
    <x v="26866"/>
  </r>
  <r>
    <x v="1"/>
    <x v="1"/>
    <x v="6"/>
    <n v="5"/>
    <x v="27002"/>
    <n v="4760766.900000006"/>
    <x v="26867"/>
  </r>
  <r>
    <x v="1"/>
    <x v="1"/>
    <x v="6"/>
    <n v="6"/>
    <x v="27003"/>
    <n v="5299503.1875"/>
    <x v="19905"/>
  </r>
  <r>
    <x v="1"/>
    <x v="1"/>
    <x v="6"/>
    <n v="7"/>
    <x v="27004"/>
    <n v="4485613.375"/>
    <x v="26868"/>
  </r>
  <r>
    <x v="1"/>
    <x v="1"/>
    <x v="6"/>
    <n v="8"/>
    <x v="27005"/>
    <n v="3524377.099999994"/>
    <x v="26869"/>
  </r>
  <r>
    <x v="1"/>
    <x v="1"/>
    <x v="6"/>
    <n v="9"/>
    <x v="27006"/>
    <n v="5531028.674999997"/>
    <x v="26870"/>
  </r>
  <r>
    <x v="1"/>
    <x v="1"/>
    <x v="6"/>
    <n v="10"/>
    <x v="27007"/>
    <n v="4842019.3125"/>
    <x v="26871"/>
  </r>
  <r>
    <x v="1"/>
    <x v="1"/>
    <x v="6"/>
    <n v="11"/>
    <x v="27008"/>
    <n v="4656173.118750006"/>
    <x v="26872"/>
  </r>
  <r>
    <x v="1"/>
    <x v="1"/>
    <x v="6"/>
    <n v="12"/>
    <x v="27009"/>
    <n v="6228949.325000003"/>
    <x v="20352"/>
  </r>
  <r>
    <x v="1"/>
    <x v="1"/>
    <x v="6"/>
    <n v="13"/>
    <x v="27010"/>
    <n v="4768251.162499994"/>
    <x v="26873"/>
  </r>
  <r>
    <x v="1"/>
    <x v="1"/>
    <x v="6"/>
    <n v="14"/>
    <x v="27011"/>
    <n v="5004491.7624999881"/>
    <x v="26874"/>
  </r>
  <r>
    <x v="1"/>
    <x v="1"/>
    <x v="6"/>
    <n v="15"/>
    <x v="27012"/>
    <n v="5382306.375"/>
    <x v="26875"/>
  </r>
  <r>
    <x v="1"/>
    <x v="1"/>
    <x v="6"/>
    <n v="16"/>
    <x v="27013"/>
    <n v="4301416.243750006"/>
    <x v="26876"/>
  </r>
  <r>
    <x v="1"/>
    <x v="1"/>
    <x v="6"/>
    <n v="17"/>
    <x v="27014"/>
    <n v="4767972.825000003"/>
    <x v="26877"/>
  </r>
  <r>
    <x v="1"/>
    <x v="1"/>
    <x v="6"/>
    <n v="18"/>
    <x v="27015"/>
    <n v="5133864.8718749881"/>
    <x v="26878"/>
  </r>
  <r>
    <x v="1"/>
    <x v="1"/>
    <x v="6"/>
    <n v="19"/>
    <x v="27016"/>
    <n v="4681340.087500006"/>
    <x v="26879"/>
  </r>
  <r>
    <x v="1"/>
    <x v="1"/>
    <x v="6"/>
    <n v="20"/>
    <x v="27017"/>
    <n v="5433473.9812500179"/>
    <x v="26880"/>
  </r>
  <r>
    <x v="1"/>
    <x v="1"/>
    <x v="6"/>
    <n v="21"/>
    <x v="27018"/>
    <n v="4513735.450000003"/>
    <x v="26881"/>
  </r>
  <r>
    <x v="1"/>
    <x v="1"/>
    <x v="6"/>
    <n v="22"/>
    <x v="27019"/>
    <n v="5225749.462500006"/>
    <x v="26882"/>
  </r>
  <r>
    <x v="1"/>
    <x v="1"/>
    <x v="6"/>
    <n v="23"/>
    <x v="27020"/>
    <n v="6115088.400000006"/>
    <x v="26883"/>
  </r>
  <r>
    <x v="1"/>
    <x v="1"/>
    <x v="6"/>
    <n v="24"/>
    <x v="27021"/>
    <n v="5186434.3937500119"/>
    <x v="26884"/>
  </r>
  <r>
    <x v="1"/>
    <x v="1"/>
    <x v="6"/>
    <n v="25"/>
    <x v="27022"/>
    <n v="3904319.3249999881"/>
    <x v="26885"/>
  </r>
  <r>
    <x v="1"/>
    <x v="1"/>
    <x v="6"/>
    <n v="26"/>
    <x v="27023"/>
    <n v="4344242.200000003"/>
    <x v="26886"/>
  </r>
  <r>
    <x v="1"/>
    <x v="1"/>
    <x v="6"/>
    <n v="27"/>
    <x v="27024"/>
    <n v="4589303.400000006"/>
    <x v="26887"/>
  </r>
  <r>
    <x v="1"/>
    <x v="1"/>
    <x v="6"/>
    <n v="28"/>
    <x v="27025"/>
    <n v="4346616.006249994"/>
    <x v="26888"/>
  </r>
  <r>
    <x v="1"/>
    <x v="1"/>
    <x v="6"/>
    <n v="29"/>
    <x v="27026"/>
    <n v="4646440.565624997"/>
    <x v="26889"/>
  </r>
  <r>
    <x v="1"/>
    <x v="1"/>
    <x v="6"/>
    <n v="30"/>
    <x v="27027"/>
    <n v="3764391.662499994"/>
    <x v="26890"/>
  </r>
  <r>
    <x v="1"/>
    <x v="1"/>
    <x v="6"/>
    <n v="31"/>
    <x v="27028"/>
    <n v="4055702.4250000119"/>
    <x v="26891"/>
  </r>
  <r>
    <x v="1"/>
    <x v="1"/>
    <x v="6"/>
    <n v="32"/>
    <x v="27029"/>
    <n v="4895404.028125003"/>
    <x v="26892"/>
  </r>
  <r>
    <x v="1"/>
    <x v="1"/>
    <x v="6"/>
    <n v="33"/>
    <x v="27030"/>
    <n v="5251753.0625"/>
    <x v="26893"/>
  </r>
  <r>
    <x v="1"/>
    <x v="1"/>
    <x v="6"/>
    <n v="34"/>
    <x v="27031"/>
    <n v="4786416.775000006"/>
    <x v="26894"/>
  </r>
  <r>
    <x v="1"/>
    <x v="1"/>
    <x v="6"/>
    <n v="35"/>
    <x v="27032"/>
    <n v="4535913.1875"/>
    <x v="26895"/>
  </r>
  <r>
    <x v="1"/>
    <x v="1"/>
    <x v="6"/>
    <n v="36"/>
    <x v="27033"/>
    <n v="5574886.078125"/>
    <x v="26896"/>
  </r>
  <r>
    <x v="1"/>
    <x v="1"/>
    <x v="6"/>
    <n v="37"/>
    <x v="27034"/>
    <n v="5458295.3249999881"/>
    <x v="18196"/>
  </r>
  <r>
    <x v="1"/>
    <x v="1"/>
    <x v="6"/>
    <n v="38"/>
    <x v="27035"/>
    <n v="5865340.875"/>
    <x v="24362"/>
  </r>
  <r>
    <x v="1"/>
    <x v="1"/>
    <x v="6"/>
    <n v="39"/>
    <x v="27036"/>
    <n v="4213252.825000003"/>
    <x v="26897"/>
  </r>
  <r>
    <x v="1"/>
    <x v="1"/>
    <x v="6"/>
    <n v="40"/>
    <x v="27037"/>
    <n v="4908066.5625"/>
    <x v="26898"/>
  </r>
  <r>
    <x v="1"/>
    <x v="1"/>
    <x v="6"/>
    <n v="41"/>
    <x v="27038"/>
    <n v="4669482.965625003"/>
    <x v="26899"/>
  </r>
  <r>
    <x v="1"/>
    <x v="1"/>
    <x v="6"/>
    <n v="42"/>
    <x v="27039"/>
    <n v="5288881.487499997"/>
    <x v="26900"/>
  </r>
  <r>
    <x v="1"/>
    <x v="1"/>
    <x v="6"/>
    <n v="43"/>
    <x v="27040"/>
    <n v="5340222.3000000119"/>
    <x v="20529"/>
  </r>
  <r>
    <x v="1"/>
    <x v="1"/>
    <x v="6"/>
    <n v="44"/>
    <x v="27041"/>
    <n v="6428841.150000006"/>
    <x v="26901"/>
  </r>
  <r>
    <x v="1"/>
    <x v="1"/>
    <x v="6"/>
    <n v="45"/>
    <x v="27042"/>
    <n v="4751199.587500006"/>
    <x v="26902"/>
  </r>
  <r>
    <x v="1"/>
    <x v="1"/>
    <x v="6"/>
    <n v="46"/>
    <x v="27043"/>
    <n v="5455533.075000003"/>
    <x v="26903"/>
  </r>
  <r>
    <x v="1"/>
    <x v="1"/>
    <x v="6"/>
    <n v="47"/>
    <x v="27044"/>
    <n v="5054883.431250006"/>
    <x v="26904"/>
  </r>
  <r>
    <x v="1"/>
    <x v="1"/>
    <x v="6"/>
    <n v="48"/>
    <x v="27045"/>
    <n v="4889284.465625003"/>
    <x v="26905"/>
  </r>
  <r>
    <x v="1"/>
    <x v="1"/>
    <x v="6"/>
    <n v="49"/>
    <x v="27046"/>
    <n v="5106649.7375000119"/>
    <x v="26906"/>
  </r>
  <r>
    <x v="1"/>
    <x v="1"/>
    <x v="6"/>
    <n v="50"/>
    <x v="27047"/>
    <n v="4351791.450000003"/>
    <x v="26907"/>
  </r>
  <r>
    <x v="1"/>
    <x v="1"/>
    <x v="6"/>
    <n v="51"/>
    <x v="27048"/>
    <n v="4838487.075000003"/>
    <x v="26908"/>
  </r>
  <r>
    <x v="1"/>
    <x v="1"/>
    <x v="6"/>
    <n v="52"/>
    <x v="27049"/>
    <n v="4827969.125"/>
    <x v="26909"/>
  </r>
  <r>
    <x v="1"/>
    <x v="1"/>
    <x v="6"/>
    <n v="53"/>
    <x v="27050"/>
    <n v="5399332.112499997"/>
    <x v="26910"/>
  </r>
  <r>
    <x v="1"/>
    <x v="1"/>
    <x v="6"/>
    <n v="54"/>
    <x v="27051"/>
    <n v="5218755.612499997"/>
    <x v="26911"/>
  </r>
  <r>
    <x v="1"/>
    <x v="1"/>
    <x v="6"/>
    <n v="55"/>
    <x v="27052"/>
    <n v="4485516.900000006"/>
    <x v="26912"/>
  </r>
  <r>
    <x v="1"/>
    <x v="1"/>
    <x v="6"/>
    <n v="56"/>
    <x v="27053"/>
    <n v="4680247.0500000119"/>
    <x v="26913"/>
  </r>
  <r>
    <x v="1"/>
    <x v="1"/>
    <x v="6"/>
    <n v="57"/>
    <x v="27054"/>
    <n v="5601427.224999994"/>
    <x v="26914"/>
  </r>
  <r>
    <x v="1"/>
    <x v="1"/>
    <x v="6"/>
    <n v="58"/>
    <x v="27055"/>
    <n v="4936927.5625"/>
    <x v="26915"/>
  </r>
  <r>
    <x v="1"/>
    <x v="1"/>
    <x v="6"/>
    <n v="59"/>
    <x v="27056"/>
    <n v="4189828.643749997"/>
    <x v="26916"/>
  </r>
  <r>
    <x v="1"/>
    <x v="1"/>
    <x v="6"/>
    <n v="60"/>
    <x v="27057"/>
    <n v="5419826.9375"/>
    <x v="26917"/>
  </r>
  <r>
    <x v="1"/>
    <x v="1"/>
    <x v="6"/>
    <n v="61"/>
    <x v="27058"/>
    <n v="4465382.637500003"/>
    <x v="26918"/>
  </r>
  <r>
    <x v="1"/>
    <x v="1"/>
    <x v="6"/>
    <n v="62"/>
    <x v="27059"/>
    <n v="5728458.025000006"/>
    <x v="24503"/>
  </r>
  <r>
    <x v="1"/>
    <x v="1"/>
    <x v="6"/>
    <n v="63"/>
    <x v="27060"/>
    <n v="3853181.0625"/>
    <x v="26919"/>
  </r>
  <r>
    <x v="1"/>
    <x v="1"/>
    <x v="6"/>
    <n v="64"/>
    <x v="27061"/>
    <n v="6172980.75"/>
    <x v="26920"/>
  </r>
  <r>
    <x v="1"/>
    <x v="1"/>
    <x v="6"/>
    <n v="65"/>
    <x v="27062"/>
    <n v="5262022.237499997"/>
    <x v="26921"/>
  </r>
  <r>
    <x v="1"/>
    <x v="1"/>
    <x v="6"/>
    <n v="66"/>
    <x v="27063"/>
    <n v="4931907.793750003"/>
    <x v="26922"/>
  </r>
  <r>
    <x v="1"/>
    <x v="1"/>
    <x v="6"/>
    <n v="67"/>
    <x v="27064"/>
    <n v="5491463.568749994"/>
    <x v="26923"/>
  </r>
  <r>
    <x v="1"/>
    <x v="1"/>
    <x v="6"/>
    <n v="68"/>
    <x v="27065"/>
    <n v="4720302.393749997"/>
    <x v="26924"/>
  </r>
  <r>
    <x v="1"/>
    <x v="1"/>
    <x v="6"/>
    <n v="69"/>
    <x v="27066"/>
    <n v="4947786.275000006"/>
    <x v="26925"/>
  </r>
  <r>
    <x v="1"/>
    <x v="1"/>
    <x v="6"/>
    <n v="70"/>
    <x v="27067"/>
    <n v="5986945.375"/>
    <x v="26926"/>
  </r>
  <r>
    <x v="1"/>
    <x v="1"/>
    <x v="6"/>
    <n v="71"/>
    <x v="27068"/>
    <n v="4166433.0749999881"/>
    <x v="26927"/>
  </r>
  <r>
    <x v="1"/>
    <x v="1"/>
    <x v="6"/>
    <n v="72"/>
    <x v="27069"/>
    <n v="4835218.65625"/>
    <x v="26928"/>
  </r>
  <r>
    <x v="1"/>
    <x v="1"/>
    <x v="6"/>
    <n v="73"/>
    <x v="27070"/>
    <n v="4105840.421875"/>
    <x v="26929"/>
  </r>
  <r>
    <x v="1"/>
    <x v="1"/>
    <x v="6"/>
    <n v="74"/>
    <x v="27071"/>
    <n v="4686498.637500003"/>
    <x v="26930"/>
  </r>
  <r>
    <x v="1"/>
    <x v="1"/>
    <x v="6"/>
    <n v="75"/>
    <x v="27072"/>
    <n v="4867599.293750003"/>
    <x v="26931"/>
  </r>
  <r>
    <x v="1"/>
    <x v="1"/>
    <x v="6"/>
    <n v="76"/>
    <x v="27073"/>
    <n v="5715423.787499994"/>
    <x v="20179"/>
  </r>
  <r>
    <x v="1"/>
    <x v="1"/>
    <x v="6"/>
    <n v="77"/>
    <x v="27074"/>
    <n v="5678248.787499994"/>
    <x v="20415"/>
  </r>
  <r>
    <x v="1"/>
    <x v="1"/>
    <x v="6"/>
    <n v="78"/>
    <x v="27075"/>
    <n v="5386953.881249994"/>
    <x v="26932"/>
  </r>
  <r>
    <x v="1"/>
    <x v="1"/>
    <x v="6"/>
    <n v="79"/>
    <x v="27076"/>
    <n v="4651492.4624999911"/>
    <x v="26933"/>
  </r>
  <r>
    <x v="1"/>
    <x v="1"/>
    <x v="6"/>
    <n v="80"/>
    <x v="27077"/>
    <n v="4847219.25"/>
    <x v="26934"/>
  </r>
  <r>
    <x v="1"/>
    <x v="1"/>
    <x v="6"/>
    <n v="81"/>
    <x v="27078"/>
    <n v="4830886.634375006"/>
    <x v="26935"/>
  </r>
  <r>
    <x v="1"/>
    <x v="1"/>
    <x v="6"/>
    <n v="82"/>
    <x v="27079"/>
    <n v="5002294.712500006"/>
    <x v="26936"/>
  </r>
  <r>
    <x v="1"/>
    <x v="1"/>
    <x v="6"/>
    <n v="83"/>
    <x v="27080"/>
    <n v="5187364.231250003"/>
    <x v="26937"/>
  </r>
  <r>
    <x v="1"/>
    <x v="1"/>
    <x v="6"/>
    <n v="84"/>
    <x v="27081"/>
    <n v="4537919.056250006"/>
    <x v="26938"/>
  </r>
  <r>
    <x v="1"/>
    <x v="1"/>
    <x v="6"/>
    <n v="85"/>
    <x v="27082"/>
    <n v="4717934.1000000089"/>
    <x v="26939"/>
  </r>
  <r>
    <x v="1"/>
    <x v="1"/>
    <x v="6"/>
    <n v="86"/>
    <x v="27083"/>
    <n v="4902042.325000003"/>
    <x v="26940"/>
  </r>
  <r>
    <x v="1"/>
    <x v="1"/>
    <x v="6"/>
    <n v="87"/>
    <x v="27084"/>
    <n v="4307662.3125"/>
    <x v="26941"/>
  </r>
  <r>
    <x v="1"/>
    <x v="1"/>
    <x v="6"/>
    <n v="88"/>
    <x v="27085"/>
    <n v="4825981.412499994"/>
    <x v="26942"/>
  </r>
  <r>
    <x v="1"/>
    <x v="1"/>
    <x v="6"/>
    <n v="89"/>
    <x v="27086"/>
    <n v="4911970.299999997"/>
    <x v="26943"/>
  </r>
  <r>
    <x v="1"/>
    <x v="1"/>
    <x v="6"/>
    <n v="90"/>
    <x v="27087"/>
    <n v="4978229.28125"/>
    <x v="26944"/>
  </r>
  <r>
    <x v="1"/>
    <x v="1"/>
    <x v="6"/>
    <n v="91"/>
    <x v="27088"/>
    <n v="4197402.5249999911"/>
    <x v="26945"/>
  </r>
  <r>
    <x v="1"/>
    <x v="1"/>
    <x v="6"/>
    <n v="92"/>
    <x v="27089"/>
    <n v="4654260.6000000089"/>
    <x v="26946"/>
  </r>
  <r>
    <x v="1"/>
    <x v="1"/>
    <x v="6"/>
    <n v="93"/>
    <x v="27090"/>
    <n v="4889958.337500006"/>
    <x v="26947"/>
  </r>
  <r>
    <x v="1"/>
    <x v="1"/>
    <x v="6"/>
    <n v="94"/>
    <x v="27091"/>
    <n v="5811330.84375"/>
    <x v="26948"/>
  </r>
  <r>
    <x v="1"/>
    <x v="1"/>
    <x v="6"/>
    <n v="95"/>
    <x v="27092"/>
    <n v="4823791"/>
    <x v="26949"/>
  </r>
  <r>
    <x v="1"/>
    <x v="1"/>
    <x v="6"/>
    <n v="96"/>
    <x v="27093"/>
    <n v="4493867.5718749911"/>
    <x v="26950"/>
  </r>
  <r>
    <x v="1"/>
    <x v="1"/>
    <x v="6"/>
    <n v="97"/>
    <x v="27094"/>
    <n v="4541105.375"/>
    <x v="26951"/>
  </r>
  <r>
    <x v="1"/>
    <x v="1"/>
    <x v="6"/>
    <n v="98"/>
    <x v="27095"/>
    <n v="5101662.6000000089"/>
    <x v="26952"/>
  </r>
  <r>
    <x v="1"/>
    <x v="1"/>
    <x v="6"/>
    <n v="99"/>
    <x v="27096"/>
    <n v="5416678.0500000119"/>
    <x v="19946"/>
  </r>
  <r>
    <x v="1"/>
    <x v="1"/>
    <x v="6"/>
    <n v="100"/>
    <x v="27097"/>
    <n v="5553881.2875000089"/>
    <x v="26953"/>
  </r>
  <r>
    <x v="1"/>
    <x v="1"/>
    <x v="6"/>
    <n v="101"/>
    <x v="27098"/>
    <n v="3955100.837500006"/>
    <x v="26954"/>
  </r>
  <r>
    <x v="1"/>
    <x v="1"/>
    <x v="6"/>
    <n v="102"/>
    <x v="27099"/>
    <n v="4624460.625"/>
    <x v="26955"/>
  </r>
  <r>
    <x v="1"/>
    <x v="1"/>
    <x v="6"/>
    <n v="103"/>
    <x v="27100"/>
    <n v="3791762.3250000179"/>
    <x v="26956"/>
  </r>
  <r>
    <x v="1"/>
    <x v="1"/>
    <x v="6"/>
    <n v="104"/>
    <x v="27101"/>
    <n v="4756322.9624999911"/>
    <x v="26957"/>
  </r>
  <r>
    <x v="1"/>
    <x v="1"/>
    <x v="6"/>
    <n v="105"/>
    <x v="27102"/>
    <n v="4901875.090625003"/>
    <x v="26958"/>
  </r>
  <r>
    <x v="1"/>
    <x v="1"/>
    <x v="6"/>
    <n v="106"/>
    <x v="27103"/>
    <n v="4757473.5625"/>
    <x v="26959"/>
  </r>
  <r>
    <x v="1"/>
    <x v="1"/>
    <x v="6"/>
    <n v="107"/>
    <x v="27104"/>
    <n v="5031497.340625003"/>
    <x v="26960"/>
  </r>
  <r>
    <x v="1"/>
    <x v="1"/>
    <x v="6"/>
    <n v="108"/>
    <x v="27105"/>
    <n v="4906474.5749999881"/>
    <x v="26961"/>
  </r>
  <r>
    <x v="1"/>
    <x v="1"/>
    <x v="6"/>
    <n v="109"/>
    <x v="27106"/>
    <n v="4874486.650000006"/>
    <x v="26962"/>
  </r>
  <r>
    <x v="1"/>
    <x v="1"/>
    <x v="6"/>
    <n v="110"/>
    <x v="27107"/>
    <n v="6011821"/>
    <x v="26963"/>
  </r>
  <r>
    <x v="1"/>
    <x v="1"/>
    <x v="6"/>
    <n v="111"/>
    <x v="27108"/>
    <n v="4022565.631249994"/>
    <x v="26964"/>
  </r>
  <r>
    <x v="1"/>
    <x v="1"/>
    <x v="6"/>
    <n v="112"/>
    <x v="27109"/>
    <n v="3921120.8125"/>
    <x v="26965"/>
  </r>
  <r>
    <x v="1"/>
    <x v="1"/>
    <x v="6"/>
    <n v="113"/>
    <x v="27110"/>
    <n v="5141898.7687500119"/>
    <x v="26966"/>
  </r>
  <r>
    <x v="1"/>
    <x v="1"/>
    <x v="6"/>
    <n v="114"/>
    <x v="27111"/>
    <n v="4746596.168750003"/>
    <x v="26967"/>
  </r>
  <r>
    <x v="1"/>
    <x v="1"/>
    <x v="6"/>
    <n v="115"/>
    <x v="27112"/>
    <n v="5633355.8562499881"/>
    <x v="26968"/>
  </r>
  <r>
    <x v="1"/>
    <x v="1"/>
    <x v="6"/>
    <n v="116"/>
    <x v="27113"/>
    <n v="4701716.849999994"/>
    <x v="26969"/>
  </r>
  <r>
    <x v="1"/>
    <x v="1"/>
    <x v="6"/>
    <n v="117"/>
    <x v="27114"/>
    <n v="6485243.174999997"/>
    <x v="20217"/>
  </r>
  <r>
    <x v="1"/>
    <x v="1"/>
    <x v="6"/>
    <n v="118"/>
    <x v="27115"/>
    <n v="4824234.150000006"/>
    <x v="26970"/>
  </r>
  <r>
    <x v="1"/>
    <x v="1"/>
    <x v="6"/>
    <n v="119"/>
    <x v="27116"/>
    <n v="5101521.599999994"/>
    <x v="26971"/>
  </r>
  <r>
    <x v="1"/>
    <x v="1"/>
    <x v="6"/>
    <n v="120"/>
    <x v="27117"/>
    <n v="4366051.325000003"/>
    <x v="26972"/>
  </r>
  <r>
    <x v="1"/>
    <x v="1"/>
    <x v="6"/>
    <n v="121"/>
    <x v="27118"/>
    <n v="5668529.625"/>
    <x v="24362"/>
  </r>
  <r>
    <x v="1"/>
    <x v="1"/>
    <x v="6"/>
    <n v="122"/>
    <x v="27119"/>
    <n v="4696635.881249994"/>
    <x v="26973"/>
  </r>
  <r>
    <x v="1"/>
    <x v="1"/>
    <x v="6"/>
    <n v="123"/>
    <x v="27120"/>
    <n v="4868579.299999997"/>
    <x v="26974"/>
  </r>
  <r>
    <x v="1"/>
    <x v="1"/>
    <x v="6"/>
    <n v="124"/>
    <x v="27121"/>
    <n v="5810606.943749994"/>
    <x v="26062"/>
  </r>
  <r>
    <x v="1"/>
    <x v="1"/>
    <x v="6"/>
    <n v="125"/>
    <x v="27122"/>
    <n v="6449901.337500006"/>
    <x v="26258"/>
  </r>
  <r>
    <x v="1"/>
    <x v="1"/>
    <x v="6"/>
    <n v="126"/>
    <x v="27123"/>
    <n v="4732510.8125"/>
    <x v="26975"/>
  </r>
  <r>
    <x v="1"/>
    <x v="1"/>
    <x v="6"/>
    <n v="127"/>
    <x v="27124"/>
    <n v="3990287.625"/>
    <x v="26976"/>
  </r>
  <r>
    <x v="1"/>
    <x v="1"/>
    <x v="6"/>
    <n v="128"/>
    <x v="27125"/>
    <n v="4613888.887500003"/>
    <x v="26977"/>
  </r>
  <r>
    <x v="1"/>
    <x v="1"/>
    <x v="6"/>
    <n v="129"/>
    <x v="27126"/>
    <n v="5188413.299999997"/>
    <x v="26978"/>
  </r>
  <r>
    <x v="1"/>
    <x v="1"/>
    <x v="6"/>
    <n v="130"/>
    <x v="27127"/>
    <n v="4976284.012500003"/>
    <x v="26979"/>
  </r>
  <r>
    <x v="1"/>
    <x v="1"/>
    <x v="6"/>
    <n v="131"/>
    <x v="27128"/>
    <n v="4185934.65625"/>
    <x v="26980"/>
  </r>
  <r>
    <x v="1"/>
    <x v="1"/>
    <x v="6"/>
    <n v="132"/>
    <x v="27129"/>
    <n v="4615243.674999997"/>
    <x v="26981"/>
  </r>
  <r>
    <x v="1"/>
    <x v="1"/>
    <x v="6"/>
    <n v="133"/>
    <x v="27130"/>
    <n v="4531111.637500003"/>
    <x v="19214"/>
  </r>
  <r>
    <x v="1"/>
    <x v="1"/>
    <x v="6"/>
    <n v="134"/>
    <x v="27131"/>
    <n v="4350424.5"/>
    <x v="26982"/>
  </r>
  <r>
    <x v="1"/>
    <x v="1"/>
    <x v="6"/>
    <n v="135"/>
    <x v="27132"/>
    <n v="4546134.650000006"/>
    <x v="26983"/>
  </r>
  <r>
    <x v="1"/>
    <x v="1"/>
    <x v="6"/>
    <n v="136"/>
    <x v="27133"/>
    <n v="6018047.025000006"/>
    <x v="19038"/>
  </r>
  <r>
    <x v="1"/>
    <x v="1"/>
    <x v="6"/>
    <n v="137"/>
    <x v="27134"/>
    <n v="4616597.474999994"/>
    <x v="26984"/>
  </r>
  <r>
    <x v="1"/>
    <x v="1"/>
    <x v="6"/>
    <n v="138"/>
    <x v="27135"/>
    <n v="4271292.674999997"/>
    <x v="26985"/>
  </r>
  <r>
    <x v="1"/>
    <x v="1"/>
    <x v="6"/>
    <n v="139"/>
    <x v="27136"/>
    <n v="4940357.7843750119"/>
    <x v="26986"/>
  </r>
  <r>
    <x v="1"/>
    <x v="1"/>
    <x v="6"/>
    <n v="140"/>
    <x v="27137"/>
    <n v="5355170.6499999911"/>
    <x v="26987"/>
  </r>
  <r>
    <x v="1"/>
    <x v="1"/>
    <x v="6"/>
    <n v="141"/>
    <x v="27138"/>
    <n v="5693008.6999999881"/>
    <x v="26988"/>
  </r>
  <r>
    <x v="1"/>
    <x v="1"/>
    <x v="6"/>
    <n v="142"/>
    <x v="27139"/>
    <n v="4243633.450000003"/>
    <x v="26989"/>
  </r>
  <r>
    <x v="1"/>
    <x v="1"/>
    <x v="6"/>
    <n v="143"/>
    <x v="27140"/>
    <n v="4642803.462500006"/>
    <x v="26990"/>
  </r>
  <r>
    <x v="1"/>
    <x v="1"/>
    <x v="6"/>
    <n v="144"/>
    <x v="27141"/>
    <n v="5270739.537499994"/>
    <x v="26991"/>
  </r>
  <r>
    <x v="1"/>
    <x v="1"/>
    <x v="6"/>
    <n v="145"/>
    <x v="27142"/>
    <n v="4421862.549999997"/>
    <x v="26992"/>
  </r>
  <r>
    <x v="1"/>
    <x v="1"/>
    <x v="6"/>
    <n v="146"/>
    <x v="27143"/>
    <n v="5608181.5749999881"/>
    <x v="19906"/>
  </r>
  <r>
    <x v="1"/>
    <x v="1"/>
    <x v="6"/>
    <n v="147"/>
    <x v="27144"/>
    <n v="5827456.3249999881"/>
    <x v="26993"/>
  </r>
  <r>
    <x v="1"/>
    <x v="1"/>
    <x v="6"/>
    <n v="148"/>
    <x v="27145"/>
    <n v="3966127.037499994"/>
    <x v="26994"/>
  </r>
  <r>
    <x v="1"/>
    <x v="1"/>
    <x v="6"/>
    <n v="149"/>
    <x v="27146"/>
    <n v="5463315.393749997"/>
    <x v="24503"/>
  </r>
  <r>
    <x v="1"/>
    <x v="1"/>
    <x v="6"/>
    <n v="150"/>
    <x v="27147"/>
    <n v="4977912.549999997"/>
    <x v="26995"/>
  </r>
  <r>
    <x v="1"/>
    <x v="1"/>
    <x v="6"/>
    <n v="151"/>
    <x v="27148"/>
    <n v="4586461.150000006"/>
    <x v="26996"/>
  </r>
  <r>
    <x v="1"/>
    <x v="1"/>
    <x v="6"/>
    <n v="152"/>
    <x v="27149"/>
    <n v="5079224.200000003"/>
    <x v="26997"/>
  </r>
  <r>
    <x v="1"/>
    <x v="1"/>
    <x v="6"/>
    <n v="153"/>
    <x v="27150"/>
    <n v="4484623.375"/>
    <x v="26998"/>
  </r>
  <r>
    <x v="1"/>
    <x v="1"/>
    <x v="6"/>
    <n v="154"/>
    <x v="27151"/>
    <n v="6012491.625"/>
    <x v="20879"/>
  </r>
  <r>
    <x v="1"/>
    <x v="1"/>
    <x v="6"/>
    <n v="155"/>
    <x v="27152"/>
    <n v="4922735.1999999881"/>
    <x v="26999"/>
  </r>
  <r>
    <x v="1"/>
    <x v="1"/>
    <x v="6"/>
    <n v="156"/>
    <x v="27153"/>
    <n v="4998260.962500006"/>
    <x v="27000"/>
  </r>
  <r>
    <x v="1"/>
    <x v="1"/>
    <x v="6"/>
    <n v="157"/>
    <x v="27154"/>
    <n v="4529096.450000003"/>
    <x v="27001"/>
  </r>
  <r>
    <x v="1"/>
    <x v="1"/>
    <x v="6"/>
    <n v="158"/>
    <x v="27155"/>
    <n v="5272132.825000003"/>
    <x v="27002"/>
  </r>
  <r>
    <x v="1"/>
    <x v="1"/>
    <x v="6"/>
    <n v="159"/>
    <x v="27156"/>
    <n v="5292347.540625006"/>
    <x v="27003"/>
  </r>
  <r>
    <x v="1"/>
    <x v="1"/>
    <x v="6"/>
    <n v="160"/>
    <x v="27157"/>
    <n v="4479960.78125"/>
    <x v="27004"/>
  </r>
  <r>
    <x v="1"/>
    <x v="1"/>
    <x v="6"/>
    <n v="161"/>
    <x v="27158"/>
    <n v="4023259.112499997"/>
    <x v="27005"/>
  </r>
  <r>
    <x v="1"/>
    <x v="1"/>
    <x v="6"/>
    <n v="162"/>
    <x v="27159"/>
    <n v="4627197.503124997"/>
    <x v="27006"/>
  </r>
  <r>
    <x v="1"/>
    <x v="1"/>
    <x v="6"/>
    <n v="163"/>
    <x v="27160"/>
    <n v="3995719.5000000149"/>
    <x v="27007"/>
  </r>
  <r>
    <x v="1"/>
    <x v="1"/>
    <x v="6"/>
    <n v="164"/>
    <x v="27161"/>
    <n v="4805305.662499994"/>
    <x v="27008"/>
  </r>
  <r>
    <x v="1"/>
    <x v="1"/>
    <x v="6"/>
    <n v="165"/>
    <x v="27162"/>
    <n v="4212960.275000006"/>
    <x v="27009"/>
  </r>
  <r>
    <x v="1"/>
    <x v="1"/>
    <x v="6"/>
    <n v="166"/>
    <x v="27163"/>
    <n v="5500280.349999994"/>
    <x v="27010"/>
  </r>
  <r>
    <x v="1"/>
    <x v="1"/>
    <x v="6"/>
    <n v="167"/>
    <x v="27164"/>
    <n v="4534659.8125"/>
    <x v="27011"/>
  </r>
  <r>
    <x v="1"/>
    <x v="1"/>
    <x v="6"/>
    <n v="168"/>
    <x v="27165"/>
    <n v="5179815.8500000089"/>
    <x v="27012"/>
  </r>
  <r>
    <x v="1"/>
    <x v="1"/>
    <x v="6"/>
    <n v="169"/>
    <x v="27166"/>
    <n v="4548159.2749999911"/>
    <x v="27013"/>
  </r>
  <r>
    <x v="1"/>
    <x v="1"/>
    <x v="6"/>
    <n v="170"/>
    <x v="27167"/>
    <n v="3235161.168750003"/>
    <x v="27014"/>
  </r>
  <r>
    <x v="1"/>
    <x v="1"/>
    <x v="6"/>
    <n v="171"/>
    <x v="27168"/>
    <n v="5301269.599999994"/>
    <x v="27015"/>
  </r>
  <r>
    <x v="1"/>
    <x v="1"/>
    <x v="6"/>
    <n v="172"/>
    <x v="27169"/>
    <n v="5147322.900000006"/>
    <x v="19699"/>
  </r>
  <r>
    <x v="1"/>
    <x v="1"/>
    <x v="6"/>
    <n v="173"/>
    <x v="27170"/>
    <n v="4989349.912499994"/>
    <x v="27016"/>
  </r>
  <r>
    <x v="1"/>
    <x v="1"/>
    <x v="6"/>
    <n v="174"/>
    <x v="27171"/>
    <n v="5051354.5"/>
    <x v="27017"/>
  </r>
  <r>
    <x v="1"/>
    <x v="1"/>
    <x v="6"/>
    <n v="175"/>
    <x v="27172"/>
    <n v="5490140.099999994"/>
    <x v="27018"/>
  </r>
  <r>
    <x v="1"/>
    <x v="1"/>
    <x v="6"/>
    <n v="176"/>
    <x v="27173"/>
    <n v="4378728.9499999881"/>
    <x v="27019"/>
  </r>
  <r>
    <x v="1"/>
    <x v="1"/>
    <x v="6"/>
    <n v="177"/>
    <x v="27174"/>
    <n v="4377245.6000000089"/>
    <x v="27020"/>
  </r>
  <r>
    <x v="1"/>
    <x v="1"/>
    <x v="6"/>
    <n v="178"/>
    <x v="27175"/>
    <n v="4796785.362499997"/>
    <x v="27021"/>
  </r>
  <r>
    <x v="1"/>
    <x v="1"/>
    <x v="6"/>
    <n v="179"/>
    <x v="27176"/>
    <n v="5039888.318749994"/>
    <x v="27022"/>
  </r>
  <r>
    <x v="1"/>
    <x v="1"/>
    <x v="6"/>
    <n v="180"/>
    <x v="27177"/>
    <n v="4930030.912499994"/>
    <x v="27023"/>
  </r>
  <r>
    <x v="1"/>
    <x v="1"/>
    <x v="6"/>
    <n v="181"/>
    <x v="27178"/>
    <n v="4136259.75"/>
    <x v="27024"/>
  </r>
  <r>
    <x v="1"/>
    <x v="1"/>
    <x v="6"/>
    <n v="182"/>
    <x v="27179"/>
    <n v="5067477.387500003"/>
    <x v="27025"/>
  </r>
  <r>
    <x v="1"/>
    <x v="1"/>
    <x v="6"/>
    <n v="183"/>
    <x v="27180"/>
    <n v="4406333.2499999851"/>
    <x v="27026"/>
  </r>
  <r>
    <x v="1"/>
    <x v="1"/>
    <x v="6"/>
    <n v="184"/>
    <x v="27181"/>
    <n v="4840178.559375003"/>
    <x v="27027"/>
  </r>
  <r>
    <x v="1"/>
    <x v="1"/>
    <x v="6"/>
    <n v="185"/>
    <x v="27182"/>
    <n v="5182442.650000006"/>
    <x v="27028"/>
  </r>
  <r>
    <x v="1"/>
    <x v="1"/>
    <x v="6"/>
    <n v="186"/>
    <x v="27183"/>
    <n v="4900247.8468750119"/>
    <x v="27029"/>
  </r>
  <r>
    <x v="1"/>
    <x v="1"/>
    <x v="6"/>
    <n v="187"/>
    <x v="27184"/>
    <n v="5442635.400000006"/>
    <x v="27030"/>
  </r>
  <r>
    <x v="1"/>
    <x v="1"/>
    <x v="6"/>
    <n v="188"/>
    <x v="27185"/>
    <n v="5922013.349999994"/>
    <x v="20135"/>
  </r>
  <r>
    <x v="1"/>
    <x v="1"/>
    <x v="6"/>
    <n v="189"/>
    <x v="27186"/>
    <n v="5064176.4750000089"/>
    <x v="27031"/>
  </r>
  <r>
    <x v="1"/>
    <x v="1"/>
    <x v="6"/>
    <n v="190"/>
    <x v="27187"/>
    <n v="5496698.4499999881"/>
    <x v="20536"/>
  </r>
  <r>
    <x v="1"/>
    <x v="1"/>
    <x v="6"/>
    <n v="191"/>
    <x v="27188"/>
    <n v="6051954.049999997"/>
    <x v="18559"/>
  </r>
  <r>
    <x v="1"/>
    <x v="1"/>
    <x v="6"/>
    <n v="192"/>
    <x v="27189"/>
    <n v="4217689.387500003"/>
    <x v="27032"/>
  </r>
  <r>
    <x v="1"/>
    <x v="1"/>
    <x v="6"/>
    <n v="193"/>
    <x v="27190"/>
    <n v="4857328.706249997"/>
    <x v="27033"/>
  </r>
  <r>
    <x v="1"/>
    <x v="1"/>
    <x v="6"/>
    <n v="194"/>
    <x v="27191"/>
    <n v="5254021.5"/>
    <x v="27034"/>
  </r>
  <r>
    <x v="1"/>
    <x v="1"/>
    <x v="6"/>
    <n v="195"/>
    <x v="27192"/>
    <n v="5214799.6218749881"/>
    <x v="27035"/>
  </r>
  <r>
    <x v="1"/>
    <x v="1"/>
    <x v="6"/>
    <n v="196"/>
    <x v="27193"/>
    <n v="4902527.849999994"/>
    <x v="27036"/>
  </r>
  <r>
    <x v="1"/>
    <x v="1"/>
    <x v="6"/>
    <n v="197"/>
    <x v="27194"/>
    <n v="4848568.856250003"/>
    <x v="27037"/>
  </r>
  <r>
    <x v="1"/>
    <x v="1"/>
    <x v="6"/>
    <n v="198"/>
    <x v="27195"/>
    <n v="4908239.125"/>
    <x v="27038"/>
  </r>
  <r>
    <x v="1"/>
    <x v="1"/>
    <x v="6"/>
    <n v="199"/>
    <x v="27196"/>
    <n v="5205138.3625000119"/>
    <x v="27039"/>
  </r>
  <r>
    <x v="1"/>
    <x v="1"/>
    <x v="6"/>
    <n v="200"/>
    <x v="27197"/>
    <n v="4607868.950000003"/>
    <x v="27040"/>
  </r>
  <r>
    <x v="1"/>
    <x v="1"/>
    <x v="6"/>
    <n v="201"/>
    <x v="27198"/>
    <n v="3962363.325000003"/>
    <x v="27041"/>
  </r>
  <r>
    <x v="1"/>
    <x v="1"/>
    <x v="6"/>
    <n v="202"/>
    <x v="27199"/>
    <n v="5425495.134375006"/>
    <x v="27042"/>
  </r>
  <r>
    <x v="1"/>
    <x v="1"/>
    <x v="6"/>
    <n v="203"/>
    <x v="27200"/>
    <n v="3774827.912499994"/>
    <x v="27043"/>
  </r>
  <r>
    <x v="1"/>
    <x v="1"/>
    <x v="6"/>
    <n v="204"/>
    <x v="27201"/>
    <n v="4789445.137500003"/>
    <x v="27044"/>
  </r>
  <r>
    <x v="1"/>
    <x v="1"/>
    <x v="6"/>
    <n v="205"/>
    <x v="27202"/>
    <n v="4612526.424999997"/>
    <x v="27045"/>
  </r>
  <r>
    <x v="1"/>
    <x v="1"/>
    <x v="6"/>
    <n v="206"/>
    <x v="27203"/>
    <n v="4372309.09375"/>
    <x v="27046"/>
  </r>
  <r>
    <x v="1"/>
    <x v="1"/>
    <x v="6"/>
    <n v="207"/>
    <x v="27204"/>
    <n v="4918333.581249997"/>
    <x v="27047"/>
  </r>
  <r>
    <x v="1"/>
    <x v="1"/>
    <x v="6"/>
    <n v="208"/>
    <x v="27205"/>
    <n v="4864820.1875"/>
    <x v="27048"/>
  </r>
  <r>
    <x v="1"/>
    <x v="1"/>
    <x v="6"/>
    <n v="209"/>
    <x v="27206"/>
    <n v="4555985.450000003"/>
    <x v="27049"/>
  </r>
  <r>
    <x v="1"/>
    <x v="1"/>
    <x v="6"/>
    <n v="210"/>
    <x v="27207"/>
    <n v="4743747.637500003"/>
    <x v="27050"/>
  </r>
  <r>
    <x v="1"/>
    <x v="1"/>
    <x v="6"/>
    <n v="211"/>
    <x v="27208"/>
    <n v="4265010.081249997"/>
    <x v="27051"/>
  </r>
  <r>
    <x v="1"/>
    <x v="1"/>
    <x v="6"/>
    <n v="212"/>
    <x v="27209"/>
    <n v="4563462.974999994"/>
    <x v="27052"/>
  </r>
  <r>
    <x v="1"/>
    <x v="1"/>
    <x v="6"/>
    <n v="213"/>
    <x v="27210"/>
    <n v="6397450.9499999881"/>
    <x v="27053"/>
  </r>
  <r>
    <x v="1"/>
    <x v="1"/>
    <x v="6"/>
    <n v="214"/>
    <x v="27211"/>
    <n v="4491730.337500006"/>
    <x v="27054"/>
  </r>
  <r>
    <x v="1"/>
    <x v="1"/>
    <x v="6"/>
    <n v="215"/>
    <x v="27212"/>
    <n v="6299022.150000006"/>
    <x v="27055"/>
  </r>
  <r>
    <x v="1"/>
    <x v="1"/>
    <x v="6"/>
    <n v="216"/>
    <x v="27213"/>
    <n v="4892936.568749994"/>
    <x v="27056"/>
  </r>
  <r>
    <x v="1"/>
    <x v="1"/>
    <x v="6"/>
    <n v="217"/>
    <x v="27214"/>
    <n v="3852702.881249994"/>
    <x v="27057"/>
  </r>
  <r>
    <x v="1"/>
    <x v="1"/>
    <x v="6"/>
    <n v="218"/>
    <x v="27215"/>
    <n v="4083185.9312499911"/>
    <x v="27058"/>
  </r>
  <r>
    <x v="1"/>
    <x v="1"/>
    <x v="6"/>
    <n v="219"/>
    <x v="27216"/>
    <n v="4052369.974999994"/>
    <x v="27059"/>
  </r>
  <r>
    <x v="1"/>
    <x v="1"/>
    <x v="6"/>
    <n v="220"/>
    <x v="27217"/>
    <n v="4122025.856250003"/>
    <x v="27060"/>
  </r>
  <r>
    <x v="1"/>
    <x v="1"/>
    <x v="6"/>
    <n v="221"/>
    <x v="27218"/>
    <n v="4835910.3374999911"/>
    <x v="27061"/>
  </r>
  <r>
    <x v="1"/>
    <x v="1"/>
    <x v="6"/>
    <n v="222"/>
    <x v="27219"/>
    <n v="5643414.150000006"/>
    <x v="26870"/>
  </r>
  <r>
    <x v="1"/>
    <x v="1"/>
    <x v="6"/>
    <n v="223"/>
    <x v="27220"/>
    <n v="4973952.1000000089"/>
    <x v="27062"/>
  </r>
  <r>
    <x v="1"/>
    <x v="1"/>
    <x v="6"/>
    <n v="224"/>
    <x v="27221"/>
    <n v="4299359.775000006"/>
    <x v="27063"/>
  </r>
  <r>
    <x v="1"/>
    <x v="1"/>
    <x v="6"/>
    <n v="225"/>
    <x v="27222"/>
    <n v="5568317.931250006"/>
    <x v="27064"/>
  </r>
  <r>
    <x v="1"/>
    <x v="1"/>
    <x v="6"/>
    <n v="226"/>
    <x v="27223"/>
    <n v="5284410.200000003"/>
    <x v="27065"/>
  </r>
  <r>
    <x v="1"/>
    <x v="1"/>
    <x v="6"/>
    <n v="227"/>
    <x v="27224"/>
    <n v="4760329.424999997"/>
    <x v="27066"/>
  </r>
  <r>
    <x v="1"/>
    <x v="1"/>
    <x v="6"/>
    <n v="228"/>
    <x v="27225"/>
    <n v="4748423.849999994"/>
    <x v="26975"/>
  </r>
  <r>
    <x v="1"/>
    <x v="1"/>
    <x v="6"/>
    <n v="229"/>
    <x v="27226"/>
    <n v="5258989.125"/>
    <x v="27067"/>
  </r>
  <r>
    <x v="1"/>
    <x v="1"/>
    <x v="6"/>
    <n v="230"/>
    <x v="27227"/>
    <n v="5003087.587500006"/>
    <x v="27068"/>
  </r>
  <r>
    <x v="1"/>
    <x v="1"/>
    <x v="6"/>
    <n v="231"/>
    <x v="27228"/>
    <n v="4745741.799999997"/>
    <x v="27069"/>
  </r>
  <r>
    <x v="1"/>
    <x v="1"/>
    <x v="6"/>
    <n v="232"/>
    <x v="27229"/>
    <n v="4598469.450000003"/>
    <x v="27070"/>
  </r>
  <r>
    <x v="1"/>
    <x v="1"/>
    <x v="6"/>
    <n v="233"/>
    <x v="27230"/>
    <n v="4381780.3687499911"/>
    <x v="27071"/>
  </r>
  <r>
    <x v="1"/>
    <x v="1"/>
    <x v="6"/>
    <n v="234"/>
    <x v="27231"/>
    <n v="4131352.1000000089"/>
    <x v="27072"/>
  </r>
  <r>
    <x v="1"/>
    <x v="1"/>
    <x v="6"/>
    <n v="235"/>
    <x v="27232"/>
    <n v="4771571.650000006"/>
    <x v="27073"/>
  </r>
  <r>
    <x v="1"/>
    <x v="1"/>
    <x v="6"/>
    <n v="236"/>
    <x v="27233"/>
    <n v="5926311.396874994"/>
    <x v="27074"/>
  </r>
  <r>
    <x v="1"/>
    <x v="1"/>
    <x v="6"/>
    <n v="237"/>
    <x v="27234"/>
    <n v="6087792.450000003"/>
    <x v="19113"/>
  </r>
  <r>
    <x v="1"/>
    <x v="1"/>
    <x v="6"/>
    <n v="238"/>
    <x v="27235"/>
    <n v="4418223.871875003"/>
    <x v="27075"/>
  </r>
  <r>
    <x v="1"/>
    <x v="1"/>
    <x v="6"/>
    <n v="239"/>
    <x v="27236"/>
    <n v="5051173.224999994"/>
    <x v="27076"/>
  </r>
  <r>
    <x v="1"/>
    <x v="1"/>
    <x v="6"/>
    <n v="240"/>
    <x v="27237"/>
    <n v="6361477.387500003"/>
    <x v="27077"/>
  </r>
  <r>
    <x v="1"/>
    <x v="1"/>
    <x v="6"/>
    <n v="241"/>
    <x v="27238"/>
    <n v="5247928.4125000089"/>
    <x v="27078"/>
  </r>
  <r>
    <x v="1"/>
    <x v="1"/>
    <x v="6"/>
    <n v="242"/>
    <x v="27239"/>
    <n v="4371820.525000006"/>
    <x v="27079"/>
  </r>
  <r>
    <x v="1"/>
    <x v="1"/>
    <x v="6"/>
    <n v="243"/>
    <x v="27240"/>
    <n v="5078866.25"/>
    <x v="27080"/>
  </r>
  <r>
    <x v="1"/>
    <x v="1"/>
    <x v="6"/>
    <n v="244"/>
    <x v="27241"/>
    <n v="6061997.775000006"/>
    <x v="20300"/>
  </r>
  <r>
    <x v="1"/>
    <x v="1"/>
    <x v="6"/>
    <n v="245"/>
    <x v="27242"/>
    <n v="4981153.299999997"/>
    <x v="27081"/>
  </r>
  <r>
    <x v="1"/>
    <x v="1"/>
    <x v="6"/>
    <n v="246"/>
    <x v="27243"/>
    <n v="4684879.974999994"/>
    <x v="27082"/>
  </r>
  <r>
    <x v="1"/>
    <x v="1"/>
    <x v="6"/>
    <n v="247"/>
    <x v="27244"/>
    <n v="4505454.700000003"/>
    <x v="27083"/>
  </r>
  <r>
    <x v="1"/>
    <x v="1"/>
    <x v="6"/>
    <n v="248"/>
    <x v="27245"/>
    <n v="6164723.6999999881"/>
    <x v="20174"/>
  </r>
  <r>
    <x v="1"/>
    <x v="1"/>
    <x v="6"/>
    <n v="249"/>
    <x v="27246"/>
    <n v="4810474.3000000119"/>
    <x v="27084"/>
  </r>
  <r>
    <x v="1"/>
    <x v="1"/>
    <x v="6"/>
    <n v="250"/>
    <x v="27247"/>
    <n v="4935837.5249999911"/>
    <x v="27085"/>
  </r>
  <r>
    <x v="1"/>
    <x v="1"/>
    <x v="6"/>
    <n v="251"/>
    <x v="27248"/>
    <n v="3721650.625"/>
    <x v="27086"/>
  </r>
  <r>
    <x v="1"/>
    <x v="1"/>
    <x v="6"/>
    <n v="252"/>
    <x v="27249"/>
    <n v="6044388.825000003"/>
    <x v="20436"/>
  </r>
  <r>
    <x v="1"/>
    <x v="1"/>
    <x v="6"/>
    <n v="253"/>
    <x v="27250"/>
    <n v="5109788.1999999881"/>
    <x v="27087"/>
  </r>
  <r>
    <x v="1"/>
    <x v="1"/>
    <x v="6"/>
    <n v="254"/>
    <x v="27251"/>
    <n v="4576687.315624997"/>
    <x v="27088"/>
  </r>
  <r>
    <x v="1"/>
    <x v="1"/>
    <x v="6"/>
    <n v="255"/>
    <x v="27252"/>
    <n v="4295606.7000000179"/>
    <x v="27089"/>
  </r>
  <r>
    <x v="1"/>
    <x v="1"/>
    <x v="6"/>
    <n v="256"/>
    <x v="27253"/>
    <n v="4481379.450000003"/>
    <x v="27090"/>
  </r>
  <r>
    <x v="1"/>
    <x v="1"/>
    <x v="6"/>
    <n v="257"/>
    <x v="27254"/>
    <n v="4212293.325000003"/>
    <x v="27091"/>
  </r>
  <r>
    <x v="1"/>
    <x v="1"/>
    <x v="6"/>
    <n v="258"/>
    <x v="27255"/>
    <n v="4746307.349999994"/>
    <x v="27092"/>
  </r>
  <r>
    <x v="1"/>
    <x v="1"/>
    <x v="6"/>
    <n v="259"/>
    <x v="27256"/>
    <n v="4868456.0625"/>
    <x v="27093"/>
  </r>
  <r>
    <x v="1"/>
    <x v="1"/>
    <x v="6"/>
    <n v="260"/>
    <x v="27257"/>
    <n v="4123867.865624994"/>
    <x v="27094"/>
  </r>
  <r>
    <x v="1"/>
    <x v="1"/>
    <x v="6"/>
    <n v="261"/>
    <x v="27258"/>
    <n v="5458413.674999997"/>
    <x v="27095"/>
  </r>
  <r>
    <x v="1"/>
    <x v="1"/>
    <x v="6"/>
    <n v="262"/>
    <x v="27259"/>
    <n v="4837570.275000006"/>
    <x v="27096"/>
  </r>
  <r>
    <x v="1"/>
    <x v="1"/>
    <x v="6"/>
    <n v="263"/>
    <x v="27260"/>
    <n v="5006680.299999997"/>
    <x v="27097"/>
  </r>
  <r>
    <x v="1"/>
    <x v="1"/>
    <x v="6"/>
    <n v="264"/>
    <x v="27261"/>
    <n v="5066885.837500006"/>
    <x v="27098"/>
  </r>
  <r>
    <x v="1"/>
    <x v="1"/>
    <x v="6"/>
    <n v="265"/>
    <x v="27262"/>
    <n v="4412538.9750000089"/>
    <x v="27099"/>
  </r>
  <r>
    <x v="1"/>
    <x v="1"/>
    <x v="6"/>
    <n v="266"/>
    <x v="27263"/>
    <n v="4714051.9875000119"/>
    <x v="27100"/>
  </r>
  <r>
    <x v="1"/>
    <x v="1"/>
    <x v="6"/>
    <n v="267"/>
    <x v="27264"/>
    <n v="4771903.762500003"/>
    <x v="27101"/>
  </r>
  <r>
    <x v="1"/>
    <x v="1"/>
    <x v="6"/>
    <n v="268"/>
    <x v="27265"/>
    <n v="5486288.8500000089"/>
    <x v="27102"/>
  </r>
  <r>
    <x v="1"/>
    <x v="1"/>
    <x v="6"/>
    <n v="269"/>
    <x v="27266"/>
    <n v="4380317.8999999911"/>
    <x v="27103"/>
  </r>
  <r>
    <x v="1"/>
    <x v="1"/>
    <x v="6"/>
    <n v="270"/>
    <x v="27267"/>
    <n v="4652106.174999997"/>
    <x v="27104"/>
  </r>
  <r>
    <x v="1"/>
    <x v="1"/>
    <x v="6"/>
    <n v="271"/>
    <x v="27268"/>
    <n v="5179613.299999997"/>
    <x v="27010"/>
  </r>
  <r>
    <x v="1"/>
    <x v="1"/>
    <x v="6"/>
    <n v="272"/>
    <x v="27269"/>
    <n v="4649860.549999997"/>
    <x v="27105"/>
  </r>
  <r>
    <x v="1"/>
    <x v="1"/>
    <x v="6"/>
    <n v="273"/>
    <x v="27270"/>
    <n v="5145599.625"/>
    <x v="26277"/>
  </r>
  <r>
    <x v="1"/>
    <x v="1"/>
    <x v="6"/>
    <n v="274"/>
    <x v="27271"/>
    <n v="4987991.424999997"/>
    <x v="27106"/>
  </r>
  <r>
    <x v="1"/>
    <x v="1"/>
    <x v="6"/>
    <n v="275"/>
    <x v="27272"/>
    <n v="4499737.365624994"/>
    <x v="27107"/>
  </r>
  <r>
    <x v="1"/>
    <x v="1"/>
    <x v="6"/>
    <n v="276"/>
    <x v="27273"/>
    <n v="4014747.0249999911"/>
    <x v="27108"/>
  </r>
  <r>
    <x v="1"/>
    <x v="1"/>
    <x v="6"/>
    <n v="277"/>
    <x v="27274"/>
    <n v="5126061.5000000149"/>
    <x v="27109"/>
  </r>
  <r>
    <x v="1"/>
    <x v="1"/>
    <x v="6"/>
    <n v="278"/>
    <x v="27275"/>
    <n v="5043181.099999994"/>
    <x v="27110"/>
  </r>
  <r>
    <x v="1"/>
    <x v="1"/>
    <x v="6"/>
    <n v="279"/>
    <x v="27276"/>
    <n v="5457028.200000003"/>
    <x v="26197"/>
  </r>
  <r>
    <x v="1"/>
    <x v="1"/>
    <x v="6"/>
    <n v="280"/>
    <x v="27277"/>
    <n v="5013460.387500003"/>
    <x v="27111"/>
  </r>
  <r>
    <x v="1"/>
    <x v="1"/>
    <x v="6"/>
    <n v="281"/>
    <x v="27278"/>
    <n v="5150289.331249997"/>
    <x v="27112"/>
  </r>
  <r>
    <x v="1"/>
    <x v="1"/>
    <x v="6"/>
    <n v="282"/>
    <x v="27279"/>
    <n v="5273278.625"/>
    <x v="27113"/>
  </r>
  <r>
    <x v="1"/>
    <x v="1"/>
    <x v="6"/>
    <n v="283"/>
    <x v="27280"/>
    <n v="4156164.6999999881"/>
    <x v="27114"/>
  </r>
  <r>
    <x v="1"/>
    <x v="1"/>
    <x v="6"/>
    <n v="284"/>
    <x v="27281"/>
    <n v="5034179.1062500179"/>
    <x v="27115"/>
  </r>
  <r>
    <x v="1"/>
    <x v="1"/>
    <x v="6"/>
    <n v="285"/>
    <x v="27282"/>
    <n v="5615971.599999994"/>
    <x v="27116"/>
  </r>
  <r>
    <x v="1"/>
    <x v="1"/>
    <x v="6"/>
    <n v="286"/>
    <x v="27283"/>
    <n v="6042552.512500003"/>
    <x v="27117"/>
  </r>
  <r>
    <x v="1"/>
    <x v="1"/>
    <x v="6"/>
    <n v="287"/>
    <x v="27284"/>
    <n v="5600157.299999997"/>
    <x v="27118"/>
  </r>
  <r>
    <x v="1"/>
    <x v="1"/>
    <x v="6"/>
    <n v="288"/>
    <x v="27285"/>
    <n v="5408974.0124999881"/>
    <x v="27119"/>
  </r>
  <r>
    <x v="1"/>
    <x v="1"/>
    <x v="6"/>
    <n v="289"/>
    <x v="27286"/>
    <n v="4740719.4375"/>
    <x v="27120"/>
  </r>
  <r>
    <x v="1"/>
    <x v="1"/>
    <x v="6"/>
    <n v="290"/>
    <x v="27287"/>
    <n v="5104277.4375"/>
    <x v="27121"/>
  </r>
  <r>
    <x v="1"/>
    <x v="1"/>
    <x v="6"/>
    <n v="291"/>
    <x v="27288"/>
    <n v="5952780.037499994"/>
    <x v="26904"/>
  </r>
  <r>
    <x v="1"/>
    <x v="1"/>
    <x v="6"/>
    <n v="292"/>
    <x v="27289"/>
    <n v="5502655.5749999881"/>
    <x v="20529"/>
  </r>
  <r>
    <x v="1"/>
    <x v="1"/>
    <x v="6"/>
    <n v="293"/>
    <x v="27290"/>
    <n v="4995279.037499994"/>
    <x v="27122"/>
  </r>
  <r>
    <x v="1"/>
    <x v="1"/>
    <x v="6"/>
    <n v="294"/>
    <x v="27291"/>
    <n v="4612660.4250000119"/>
    <x v="27123"/>
  </r>
  <r>
    <x v="1"/>
    <x v="1"/>
    <x v="6"/>
    <n v="295"/>
    <x v="27292"/>
    <n v="5554288.275000006"/>
    <x v="27124"/>
  </r>
  <r>
    <x v="1"/>
    <x v="1"/>
    <x v="6"/>
    <n v="296"/>
    <x v="27293"/>
    <n v="4284495.4875000119"/>
    <x v="27125"/>
  </r>
  <r>
    <x v="1"/>
    <x v="1"/>
    <x v="6"/>
    <n v="297"/>
    <x v="27294"/>
    <n v="4757557.290625006"/>
    <x v="27126"/>
  </r>
  <r>
    <x v="1"/>
    <x v="1"/>
    <x v="6"/>
    <n v="298"/>
    <x v="27295"/>
    <n v="5645975.859375"/>
    <x v="27127"/>
  </r>
  <r>
    <x v="1"/>
    <x v="1"/>
    <x v="6"/>
    <n v="299"/>
    <x v="27296"/>
    <n v="5315485.012500003"/>
    <x v="27128"/>
  </r>
  <r>
    <x v="1"/>
    <x v="1"/>
    <x v="6"/>
    <n v="300"/>
    <x v="27297"/>
    <n v="5772303.900000006"/>
    <x v="27010"/>
  </r>
  <r>
    <x v="1"/>
    <x v="1"/>
    <x v="6"/>
    <n v="301"/>
    <x v="27298"/>
    <n v="4611245.875"/>
    <x v="27129"/>
  </r>
  <r>
    <x v="1"/>
    <x v="1"/>
    <x v="6"/>
    <n v="302"/>
    <x v="27299"/>
    <n v="4482196.299999997"/>
    <x v="27130"/>
  </r>
  <r>
    <x v="1"/>
    <x v="1"/>
    <x v="6"/>
    <n v="303"/>
    <x v="27300"/>
    <n v="4026534.512500003"/>
    <x v="27131"/>
  </r>
  <r>
    <x v="1"/>
    <x v="1"/>
    <x v="6"/>
    <n v="304"/>
    <x v="27301"/>
    <n v="4658960.924999997"/>
    <x v="27132"/>
  </r>
  <r>
    <x v="1"/>
    <x v="1"/>
    <x v="6"/>
    <n v="305"/>
    <x v="27302"/>
    <n v="4579779.0000000149"/>
    <x v="27133"/>
  </r>
  <r>
    <x v="1"/>
    <x v="1"/>
    <x v="6"/>
    <n v="306"/>
    <x v="27303"/>
    <n v="5674100.924999997"/>
    <x v="27134"/>
  </r>
  <r>
    <x v="1"/>
    <x v="1"/>
    <x v="6"/>
    <n v="307"/>
    <x v="27304"/>
    <n v="5679936.900000006"/>
    <x v="20135"/>
  </r>
  <r>
    <x v="1"/>
    <x v="1"/>
    <x v="6"/>
    <n v="308"/>
    <x v="27305"/>
    <n v="5858995.650000006"/>
    <x v="27135"/>
  </r>
  <r>
    <x v="1"/>
    <x v="1"/>
    <x v="6"/>
    <n v="309"/>
    <x v="27306"/>
    <n v="5631128.700000003"/>
    <x v="19328"/>
  </r>
  <r>
    <x v="1"/>
    <x v="1"/>
    <x v="6"/>
    <n v="310"/>
    <x v="27307"/>
    <n v="4572991.2250000089"/>
    <x v="27136"/>
  </r>
  <r>
    <x v="1"/>
    <x v="1"/>
    <x v="6"/>
    <n v="311"/>
    <x v="27308"/>
    <n v="4966320.1999999881"/>
    <x v="27137"/>
  </r>
  <r>
    <x v="1"/>
    <x v="1"/>
    <x v="6"/>
    <n v="312"/>
    <x v="27309"/>
    <n v="4836635.275000006"/>
    <x v="27138"/>
  </r>
  <r>
    <x v="1"/>
    <x v="1"/>
    <x v="6"/>
    <n v="313"/>
    <x v="27310"/>
    <n v="5737072.5"/>
    <x v="27139"/>
  </r>
  <r>
    <x v="1"/>
    <x v="1"/>
    <x v="6"/>
    <n v="314"/>
    <x v="27311"/>
    <n v="4743550.2749999911"/>
    <x v="27140"/>
  </r>
  <r>
    <x v="1"/>
    <x v="1"/>
    <x v="6"/>
    <n v="315"/>
    <x v="27312"/>
    <n v="5590848.075000003"/>
    <x v="19480"/>
  </r>
  <r>
    <x v="1"/>
    <x v="1"/>
    <x v="6"/>
    <n v="316"/>
    <x v="27313"/>
    <n v="5375752.3125"/>
    <x v="27141"/>
  </r>
  <r>
    <x v="1"/>
    <x v="1"/>
    <x v="6"/>
    <n v="317"/>
    <x v="27314"/>
    <n v="4733280.25"/>
    <x v="27142"/>
  </r>
  <r>
    <x v="1"/>
    <x v="1"/>
    <x v="6"/>
    <n v="318"/>
    <x v="27315"/>
    <n v="5533662.103125006"/>
    <x v="27117"/>
  </r>
  <r>
    <x v="1"/>
    <x v="1"/>
    <x v="6"/>
    <n v="319"/>
    <x v="27316"/>
    <n v="4015423.299999997"/>
    <x v="27143"/>
  </r>
  <r>
    <x v="1"/>
    <x v="1"/>
    <x v="6"/>
    <n v="320"/>
    <x v="27317"/>
    <n v="5841691.875"/>
    <x v="27144"/>
  </r>
  <r>
    <x v="1"/>
    <x v="1"/>
    <x v="6"/>
    <n v="321"/>
    <x v="27318"/>
    <n v="5457139.424999997"/>
    <x v="19038"/>
  </r>
  <r>
    <x v="1"/>
    <x v="1"/>
    <x v="6"/>
    <n v="322"/>
    <x v="27319"/>
    <n v="5327337.724999994"/>
    <x v="27145"/>
  </r>
  <r>
    <x v="1"/>
    <x v="1"/>
    <x v="6"/>
    <n v="323"/>
    <x v="27320"/>
    <n v="5303275.481250003"/>
    <x v="27146"/>
  </r>
  <r>
    <x v="1"/>
    <x v="1"/>
    <x v="6"/>
    <n v="324"/>
    <x v="27321"/>
    <n v="3984393.674999997"/>
    <x v="27147"/>
  </r>
  <r>
    <x v="1"/>
    <x v="1"/>
    <x v="6"/>
    <n v="325"/>
    <x v="27322"/>
    <n v="4591425.3999999911"/>
    <x v="27148"/>
  </r>
  <r>
    <x v="1"/>
    <x v="1"/>
    <x v="6"/>
    <n v="326"/>
    <x v="27323"/>
    <n v="5674544.474999994"/>
    <x v="27149"/>
  </r>
  <r>
    <x v="1"/>
    <x v="1"/>
    <x v="6"/>
    <n v="327"/>
    <x v="27324"/>
    <n v="5548992.150000006"/>
    <x v="20490"/>
  </r>
  <r>
    <x v="1"/>
    <x v="1"/>
    <x v="6"/>
    <n v="328"/>
    <x v="27325"/>
    <n v="5067924.4250000119"/>
    <x v="27150"/>
  </r>
  <r>
    <x v="1"/>
    <x v="1"/>
    <x v="6"/>
    <n v="329"/>
    <x v="27326"/>
    <n v="5646563.493750006"/>
    <x v="27151"/>
  </r>
  <r>
    <x v="1"/>
    <x v="1"/>
    <x v="6"/>
    <n v="330"/>
    <x v="27327"/>
    <n v="5269326"/>
    <x v="20174"/>
  </r>
  <r>
    <x v="1"/>
    <x v="1"/>
    <x v="6"/>
    <n v="331"/>
    <x v="27328"/>
    <n v="5057272.224999994"/>
    <x v="27152"/>
  </r>
  <r>
    <x v="1"/>
    <x v="1"/>
    <x v="6"/>
    <n v="332"/>
    <x v="27329"/>
    <n v="3963861.387500003"/>
    <x v="27153"/>
  </r>
  <r>
    <x v="1"/>
    <x v="1"/>
    <x v="6"/>
    <n v="333"/>
    <x v="27330"/>
    <n v="4725383.365624994"/>
    <x v="27154"/>
  </r>
  <r>
    <x v="1"/>
    <x v="1"/>
    <x v="6"/>
    <n v="334"/>
    <x v="27331"/>
    <n v="4162963.2124999911"/>
    <x v="27155"/>
  </r>
  <r>
    <x v="1"/>
    <x v="1"/>
    <x v="6"/>
    <n v="335"/>
    <x v="27332"/>
    <n v="4162468.478125006"/>
    <x v="27156"/>
  </r>
  <r>
    <x v="1"/>
    <x v="1"/>
    <x v="6"/>
    <n v="336"/>
    <x v="27333"/>
    <n v="6065242.6875"/>
    <x v="27157"/>
  </r>
  <r>
    <x v="1"/>
    <x v="1"/>
    <x v="6"/>
    <n v="337"/>
    <x v="27334"/>
    <n v="4740420.662499994"/>
    <x v="27158"/>
  </r>
  <r>
    <x v="1"/>
    <x v="1"/>
    <x v="6"/>
    <n v="338"/>
    <x v="27335"/>
    <n v="6117170.450000003"/>
    <x v="19997"/>
  </r>
  <r>
    <x v="1"/>
    <x v="1"/>
    <x v="6"/>
    <n v="339"/>
    <x v="27336"/>
    <n v="4760292.768749997"/>
    <x v="27159"/>
  </r>
  <r>
    <x v="1"/>
    <x v="1"/>
    <x v="6"/>
    <n v="340"/>
    <x v="27337"/>
    <n v="4799831.418750003"/>
    <x v="27160"/>
  </r>
  <r>
    <x v="1"/>
    <x v="1"/>
    <x v="6"/>
    <n v="341"/>
    <x v="27338"/>
    <n v="4488524.362499997"/>
    <x v="27161"/>
  </r>
  <r>
    <x v="1"/>
    <x v="1"/>
    <x v="6"/>
    <n v="342"/>
    <x v="27339"/>
    <n v="4020175.262500003"/>
    <x v="27162"/>
  </r>
  <r>
    <x v="1"/>
    <x v="1"/>
    <x v="6"/>
    <n v="343"/>
    <x v="27340"/>
    <n v="4353712.5749999881"/>
    <x v="27163"/>
  </r>
  <r>
    <x v="1"/>
    <x v="1"/>
    <x v="6"/>
    <n v="344"/>
    <x v="27341"/>
    <n v="4414230.53125"/>
    <x v="27164"/>
  </r>
  <r>
    <x v="1"/>
    <x v="1"/>
    <x v="6"/>
    <n v="345"/>
    <x v="27342"/>
    <n v="5326302.924999997"/>
    <x v="27165"/>
  </r>
  <r>
    <x v="1"/>
    <x v="1"/>
    <x v="6"/>
    <n v="346"/>
    <x v="27343"/>
    <n v="4959799.125"/>
    <x v="27166"/>
  </r>
  <r>
    <x v="1"/>
    <x v="1"/>
    <x v="6"/>
    <n v="347"/>
    <x v="27344"/>
    <n v="5492007.2437499911"/>
    <x v="27167"/>
  </r>
  <r>
    <x v="1"/>
    <x v="1"/>
    <x v="6"/>
    <n v="348"/>
    <x v="27345"/>
    <n v="4865139.6281250119"/>
    <x v="27168"/>
  </r>
  <r>
    <x v="1"/>
    <x v="1"/>
    <x v="6"/>
    <n v="349"/>
    <x v="27346"/>
    <n v="4166730.625"/>
    <x v="27169"/>
  </r>
  <r>
    <x v="1"/>
    <x v="1"/>
    <x v="6"/>
    <n v="350"/>
    <x v="27347"/>
    <n v="5443009.724999994"/>
    <x v="27170"/>
  </r>
  <r>
    <x v="1"/>
    <x v="1"/>
    <x v="6"/>
    <n v="351"/>
    <x v="27348"/>
    <n v="5227397.625"/>
    <x v="27171"/>
  </r>
  <r>
    <x v="1"/>
    <x v="1"/>
    <x v="6"/>
    <n v="352"/>
    <x v="27349"/>
    <n v="5200362.650000006"/>
    <x v="27172"/>
  </r>
  <r>
    <x v="1"/>
    <x v="1"/>
    <x v="6"/>
    <n v="353"/>
    <x v="27350"/>
    <n v="4837184.3999999911"/>
    <x v="27173"/>
  </r>
  <r>
    <x v="1"/>
    <x v="1"/>
    <x v="6"/>
    <n v="354"/>
    <x v="27351"/>
    <n v="4956989.3625000119"/>
    <x v="27174"/>
  </r>
  <r>
    <x v="1"/>
    <x v="1"/>
    <x v="6"/>
    <n v="355"/>
    <x v="27352"/>
    <n v="4630221.75"/>
    <x v="27175"/>
  </r>
  <r>
    <x v="1"/>
    <x v="1"/>
    <x v="6"/>
    <n v="356"/>
    <x v="27353"/>
    <n v="3928510.1875"/>
    <x v="27176"/>
  </r>
  <r>
    <x v="1"/>
    <x v="1"/>
    <x v="6"/>
    <n v="357"/>
    <x v="27354"/>
    <n v="6618824.700000003"/>
    <x v="26197"/>
  </r>
  <r>
    <x v="1"/>
    <x v="1"/>
    <x v="6"/>
    <n v="358"/>
    <x v="27355"/>
    <n v="4728324.5"/>
    <x v="27177"/>
  </r>
  <r>
    <x v="1"/>
    <x v="1"/>
    <x v="6"/>
    <n v="359"/>
    <x v="27356"/>
    <n v="4933900.8500000089"/>
    <x v="27178"/>
  </r>
  <r>
    <x v="1"/>
    <x v="1"/>
    <x v="6"/>
    <n v="360"/>
    <x v="27357"/>
    <n v="4745605.950000003"/>
    <x v="27179"/>
  </r>
  <r>
    <x v="1"/>
    <x v="1"/>
    <x v="6"/>
    <n v="361"/>
    <x v="27358"/>
    <n v="4846322.0625"/>
    <x v="27180"/>
  </r>
  <r>
    <x v="1"/>
    <x v="1"/>
    <x v="6"/>
    <n v="362"/>
    <x v="27359"/>
    <n v="4162332.2250000089"/>
    <x v="27181"/>
  </r>
  <r>
    <x v="1"/>
    <x v="1"/>
    <x v="6"/>
    <n v="363"/>
    <x v="27360"/>
    <n v="5217430.875"/>
    <x v="27182"/>
  </r>
  <r>
    <x v="1"/>
    <x v="1"/>
    <x v="6"/>
    <n v="364"/>
    <x v="27361"/>
    <n v="4300430.412499994"/>
    <x v="27183"/>
  </r>
  <r>
    <x v="1"/>
    <x v="1"/>
    <x v="6"/>
    <n v="365"/>
    <x v="27362"/>
    <n v="3498909.662499994"/>
    <x v="27184"/>
  </r>
  <r>
    <x v="1"/>
    <x v="1"/>
    <x v="6"/>
    <n v="366"/>
    <x v="27363"/>
    <n v="4860439.25"/>
    <x v="27185"/>
  </r>
  <r>
    <x v="1"/>
    <x v="1"/>
    <x v="6"/>
    <n v="367"/>
    <x v="27364"/>
    <n v="4666528.237499997"/>
    <x v="27186"/>
  </r>
  <r>
    <x v="1"/>
    <x v="1"/>
    <x v="6"/>
    <n v="368"/>
    <x v="27365"/>
    <n v="5141985"/>
    <x v="27187"/>
  </r>
  <r>
    <x v="1"/>
    <x v="1"/>
    <x v="6"/>
    <n v="369"/>
    <x v="27366"/>
    <n v="5665332.21875"/>
    <x v="20783"/>
  </r>
  <r>
    <x v="1"/>
    <x v="1"/>
    <x v="6"/>
    <n v="370"/>
    <x v="27367"/>
    <n v="5062186.575000003"/>
    <x v="27188"/>
  </r>
  <r>
    <x v="1"/>
    <x v="1"/>
    <x v="6"/>
    <n v="371"/>
    <x v="27368"/>
    <n v="3806220.25"/>
    <x v="27189"/>
  </r>
  <r>
    <x v="1"/>
    <x v="1"/>
    <x v="6"/>
    <n v="372"/>
    <x v="27369"/>
    <n v="4799354.568749994"/>
    <x v="27190"/>
  </r>
  <r>
    <x v="1"/>
    <x v="1"/>
    <x v="6"/>
    <n v="373"/>
    <x v="27370"/>
    <n v="4470472.424999997"/>
    <x v="27191"/>
  </r>
  <r>
    <x v="1"/>
    <x v="1"/>
    <x v="6"/>
    <n v="374"/>
    <x v="27371"/>
    <n v="4109629.525000006"/>
    <x v="27192"/>
  </r>
  <r>
    <x v="1"/>
    <x v="1"/>
    <x v="6"/>
    <n v="375"/>
    <x v="27372"/>
    <n v="5091308.9250000119"/>
    <x v="27193"/>
  </r>
  <r>
    <x v="1"/>
    <x v="1"/>
    <x v="6"/>
    <n v="376"/>
    <x v="27373"/>
    <n v="5215456.03125"/>
    <x v="27194"/>
  </r>
  <r>
    <x v="1"/>
    <x v="1"/>
    <x v="6"/>
    <n v="377"/>
    <x v="27374"/>
    <n v="4121313.375"/>
    <x v="27195"/>
  </r>
  <r>
    <x v="1"/>
    <x v="1"/>
    <x v="6"/>
    <n v="378"/>
    <x v="27375"/>
    <n v="4437429"/>
    <x v="27196"/>
  </r>
  <r>
    <x v="1"/>
    <x v="1"/>
    <x v="6"/>
    <n v="379"/>
    <x v="27376"/>
    <n v="4398028.706249997"/>
    <x v="27197"/>
  </r>
  <r>
    <x v="1"/>
    <x v="1"/>
    <x v="6"/>
    <n v="380"/>
    <x v="27377"/>
    <n v="4659753.512500003"/>
    <x v="27198"/>
  </r>
  <r>
    <x v="1"/>
    <x v="1"/>
    <x v="6"/>
    <n v="381"/>
    <x v="27378"/>
    <n v="5076156.787499994"/>
    <x v="27199"/>
  </r>
  <r>
    <x v="1"/>
    <x v="1"/>
    <x v="6"/>
    <n v="382"/>
    <x v="27379"/>
    <n v="5488922.6812499911"/>
    <x v="27200"/>
  </r>
  <r>
    <x v="1"/>
    <x v="1"/>
    <x v="6"/>
    <n v="383"/>
    <x v="27380"/>
    <n v="4544473"/>
    <x v="27201"/>
  </r>
  <r>
    <x v="1"/>
    <x v="1"/>
    <x v="6"/>
    <n v="384"/>
    <x v="27381"/>
    <n v="6219325.75"/>
    <x v="20352"/>
  </r>
  <r>
    <x v="1"/>
    <x v="1"/>
    <x v="6"/>
    <n v="385"/>
    <x v="27382"/>
    <n v="4432711.200000003"/>
    <x v="27202"/>
  </r>
  <r>
    <x v="1"/>
    <x v="1"/>
    <x v="6"/>
    <n v="386"/>
    <x v="27383"/>
    <n v="4882148.362499997"/>
    <x v="27203"/>
  </r>
  <r>
    <x v="1"/>
    <x v="1"/>
    <x v="6"/>
    <n v="387"/>
    <x v="27384"/>
    <n v="4931494.5"/>
    <x v="27204"/>
  </r>
  <r>
    <x v="1"/>
    <x v="1"/>
    <x v="6"/>
    <n v="388"/>
    <x v="27385"/>
    <n v="4253139.7749999911"/>
    <x v="27205"/>
  </r>
  <r>
    <x v="1"/>
    <x v="1"/>
    <x v="6"/>
    <n v="389"/>
    <x v="27386"/>
    <n v="4574806.1625000089"/>
    <x v="27206"/>
  </r>
  <r>
    <x v="1"/>
    <x v="1"/>
    <x v="6"/>
    <n v="390"/>
    <x v="27387"/>
    <n v="5735339.025000006"/>
    <x v="27207"/>
  </r>
  <r>
    <x v="1"/>
    <x v="1"/>
    <x v="6"/>
    <n v="391"/>
    <x v="27388"/>
    <n v="4032328.5625"/>
    <x v="27208"/>
  </r>
  <r>
    <x v="1"/>
    <x v="1"/>
    <x v="6"/>
    <n v="392"/>
    <x v="27389"/>
    <n v="5481331.099999994"/>
    <x v="27209"/>
  </r>
  <r>
    <x v="1"/>
    <x v="1"/>
    <x v="6"/>
    <n v="393"/>
    <x v="27390"/>
    <n v="4872232.212500006"/>
    <x v="27210"/>
  </r>
  <r>
    <x v="1"/>
    <x v="1"/>
    <x v="6"/>
    <n v="394"/>
    <x v="27391"/>
    <n v="5619610.275000006"/>
    <x v="27211"/>
  </r>
  <r>
    <x v="1"/>
    <x v="1"/>
    <x v="6"/>
    <n v="395"/>
    <x v="27392"/>
    <n v="4255312.6875"/>
    <x v="27212"/>
  </r>
  <r>
    <x v="1"/>
    <x v="1"/>
    <x v="6"/>
    <n v="396"/>
    <x v="27393"/>
    <n v="4669332.53125"/>
    <x v="27213"/>
  </r>
  <r>
    <x v="1"/>
    <x v="1"/>
    <x v="6"/>
    <n v="397"/>
    <x v="27394"/>
    <n v="4536155.34375"/>
    <x v="27214"/>
  </r>
  <r>
    <x v="1"/>
    <x v="1"/>
    <x v="6"/>
    <n v="398"/>
    <x v="27395"/>
    <n v="5220602.581249997"/>
    <x v="27215"/>
  </r>
  <r>
    <x v="1"/>
    <x v="1"/>
    <x v="6"/>
    <n v="399"/>
    <x v="27396"/>
    <n v="5263602.3000000119"/>
    <x v="27216"/>
  </r>
  <r>
    <x v="1"/>
    <x v="1"/>
    <x v="6"/>
    <n v="400"/>
    <x v="27397"/>
    <n v="4175727.575000003"/>
    <x v="18879"/>
  </r>
  <r>
    <x v="1"/>
    <x v="1"/>
    <x v="6"/>
    <n v="401"/>
    <x v="27398"/>
    <n v="4669513.678124994"/>
    <x v="27217"/>
  </r>
  <r>
    <x v="1"/>
    <x v="1"/>
    <x v="6"/>
    <n v="402"/>
    <x v="27399"/>
    <n v="4749210.75"/>
    <x v="27218"/>
  </r>
  <r>
    <x v="1"/>
    <x v="1"/>
    <x v="6"/>
    <n v="403"/>
    <x v="27400"/>
    <n v="4978365.799999997"/>
    <x v="27219"/>
  </r>
  <r>
    <x v="1"/>
    <x v="1"/>
    <x v="6"/>
    <n v="404"/>
    <x v="27401"/>
    <n v="5324842.6125000119"/>
    <x v="27220"/>
  </r>
  <r>
    <x v="1"/>
    <x v="1"/>
    <x v="6"/>
    <n v="405"/>
    <x v="27402"/>
    <n v="3496329.849999994"/>
    <x v="27221"/>
  </r>
  <r>
    <x v="1"/>
    <x v="1"/>
    <x v="6"/>
    <n v="406"/>
    <x v="27403"/>
    <n v="5358655.4375"/>
    <x v="19503"/>
  </r>
  <r>
    <x v="1"/>
    <x v="1"/>
    <x v="6"/>
    <n v="407"/>
    <x v="27404"/>
    <n v="6279348.349999994"/>
    <x v="20744"/>
  </r>
  <r>
    <x v="1"/>
    <x v="1"/>
    <x v="6"/>
    <n v="408"/>
    <x v="27405"/>
    <n v="4469811.5625000149"/>
    <x v="27222"/>
  </r>
  <r>
    <x v="1"/>
    <x v="1"/>
    <x v="6"/>
    <n v="409"/>
    <x v="27406"/>
    <n v="5498148.299999997"/>
    <x v="27207"/>
  </r>
  <r>
    <x v="1"/>
    <x v="1"/>
    <x v="6"/>
    <n v="410"/>
    <x v="27407"/>
    <n v="5079872.393749997"/>
    <x v="27223"/>
  </r>
  <r>
    <x v="1"/>
    <x v="1"/>
    <x v="6"/>
    <n v="411"/>
    <x v="27408"/>
    <n v="4694105.7749999911"/>
    <x v="27224"/>
  </r>
  <r>
    <x v="1"/>
    <x v="1"/>
    <x v="6"/>
    <n v="412"/>
    <x v="27409"/>
    <n v="3646962.912499994"/>
    <x v="27225"/>
  </r>
  <r>
    <x v="1"/>
    <x v="1"/>
    <x v="6"/>
    <n v="413"/>
    <x v="27410"/>
    <n v="5491173.518749997"/>
    <x v="25705"/>
  </r>
  <r>
    <x v="1"/>
    <x v="1"/>
    <x v="6"/>
    <n v="414"/>
    <x v="27411"/>
    <n v="4254117.825000003"/>
    <x v="26279"/>
  </r>
  <r>
    <x v="1"/>
    <x v="1"/>
    <x v="6"/>
    <n v="415"/>
    <x v="27412"/>
    <n v="5255851.087500006"/>
    <x v="27226"/>
  </r>
  <r>
    <x v="1"/>
    <x v="1"/>
    <x v="6"/>
    <n v="416"/>
    <x v="27413"/>
    <n v="4811806.599999994"/>
    <x v="27227"/>
  </r>
  <r>
    <x v="1"/>
    <x v="1"/>
    <x v="6"/>
    <n v="417"/>
    <x v="27414"/>
    <n v="4275032.412499994"/>
    <x v="27228"/>
  </r>
  <r>
    <x v="1"/>
    <x v="1"/>
    <x v="6"/>
    <n v="418"/>
    <x v="27415"/>
    <n v="4753257.643749997"/>
    <x v="27229"/>
  </r>
  <r>
    <x v="1"/>
    <x v="1"/>
    <x v="6"/>
    <n v="419"/>
    <x v="27416"/>
    <n v="5226999.450000003"/>
    <x v="27230"/>
  </r>
  <r>
    <x v="1"/>
    <x v="1"/>
    <x v="6"/>
    <n v="420"/>
    <x v="27417"/>
    <n v="5843467.362499997"/>
    <x v="27010"/>
  </r>
  <r>
    <x v="1"/>
    <x v="1"/>
    <x v="6"/>
    <n v="421"/>
    <x v="27418"/>
    <n v="4269718.125"/>
    <x v="27231"/>
  </r>
  <r>
    <x v="1"/>
    <x v="1"/>
    <x v="6"/>
    <n v="422"/>
    <x v="27419"/>
    <n v="4683551.518749997"/>
    <x v="27232"/>
  </r>
  <r>
    <x v="1"/>
    <x v="1"/>
    <x v="6"/>
    <n v="423"/>
    <x v="27420"/>
    <n v="3314184.849999994"/>
    <x v="26295"/>
  </r>
  <r>
    <x v="1"/>
    <x v="1"/>
    <x v="6"/>
    <n v="424"/>
    <x v="27421"/>
    <n v="4927359.6812499911"/>
    <x v="27233"/>
  </r>
  <r>
    <x v="1"/>
    <x v="1"/>
    <x v="6"/>
    <n v="425"/>
    <x v="27422"/>
    <n v="4199587.900000006"/>
    <x v="27234"/>
  </r>
  <r>
    <x v="1"/>
    <x v="1"/>
    <x v="6"/>
    <n v="426"/>
    <x v="27423"/>
    <n v="4443007.375"/>
    <x v="27235"/>
  </r>
  <r>
    <x v="1"/>
    <x v="1"/>
    <x v="6"/>
    <n v="427"/>
    <x v="27424"/>
    <n v="4951385.2437499911"/>
    <x v="27236"/>
  </r>
  <r>
    <x v="1"/>
    <x v="1"/>
    <x v="6"/>
    <n v="428"/>
    <x v="27425"/>
    <n v="4687071.2625000179"/>
    <x v="27237"/>
  </r>
  <r>
    <x v="1"/>
    <x v="1"/>
    <x v="6"/>
    <n v="429"/>
    <x v="27426"/>
    <n v="4539263.5"/>
    <x v="27063"/>
  </r>
  <r>
    <x v="1"/>
    <x v="1"/>
    <x v="6"/>
    <n v="430"/>
    <x v="27427"/>
    <n v="5224728.8125"/>
    <x v="27238"/>
  </r>
  <r>
    <x v="1"/>
    <x v="1"/>
    <x v="6"/>
    <n v="431"/>
    <x v="27428"/>
    <n v="4185840.0500000119"/>
    <x v="27239"/>
  </r>
  <r>
    <x v="1"/>
    <x v="1"/>
    <x v="6"/>
    <n v="432"/>
    <x v="27429"/>
    <n v="4841342.8125"/>
    <x v="27240"/>
  </r>
  <r>
    <x v="1"/>
    <x v="1"/>
    <x v="6"/>
    <n v="433"/>
    <x v="27430"/>
    <n v="5345436.181250006"/>
    <x v="27241"/>
  </r>
  <r>
    <x v="1"/>
    <x v="1"/>
    <x v="6"/>
    <n v="434"/>
    <x v="27431"/>
    <n v="5293599.375"/>
    <x v="27242"/>
  </r>
  <r>
    <x v="1"/>
    <x v="1"/>
    <x v="6"/>
    <n v="435"/>
    <x v="27432"/>
    <n v="5047778.34375"/>
    <x v="27243"/>
  </r>
  <r>
    <x v="1"/>
    <x v="1"/>
    <x v="6"/>
    <n v="436"/>
    <x v="27433"/>
    <n v="4176822.7250000089"/>
    <x v="27244"/>
  </r>
  <r>
    <x v="1"/>
    <x v="1"/>
    <x v="6"/>
    <n v="437"/>
    <x v="27434"/>
    <n v="5126418.893749997"/>
    <x v="27245"/>
  </r>
  <r>
    <x v="1"/>
    <x v="1"/>
    <x v="6"/>
    <n v="438"/>
    <x v="27435"/>
    <n v="5419853.849999994"/>
    <x v="24362"/>
  </r>
  <r>
    <x v="1"/>
    <x v="1"/>
    <x v="6"/>
    <n v="439"/>
    <x v="27436"/>
    <n v="5669273.549999997"/>
    <x v="27095"/>
  </r>
  <r>
    <x v="1"/>
    <x v="1"/>
    <x v="6"/>
    <n v="440"/>
    <x v="27437"/>
    <n v="5385208.837500006"/>
    <x v="27246"/>
  </r>
  <r>
    <x v="1"/>
    <x v="1"/>
    <x v="6"/>
    <n v="441"/>
    <x v="27438"/>
    <n v="5686811.849999994"/>
    <x v="27247"/>
  </r>
  <r>
    <x v="1"/>
    <x v="1"/>
    <x v="6"/>
    <n v="442"/>
    <x v="27439"/>
    <n v="5412928.6750000119"/>
    <x v="27248"/>
  </r>
  <r>
    <x v="1"/>
    <x v="1"/>
    <x v="6"/>
    <n v="443"/>
    <x v="27440"/>
    <n v="5437593.337500006"/>
    <x v="27249"/>
  </r>
  <r>
    <x v="1"/>
    <x v="1"/>
    <x v="6"/>
    <n v="444"/>
    <x v="27441"/>
    <n v="4826012.474999994"/>
    <x v="27250"/>
  </r>
  <r>
    <x v="1"/>
    <x v="1"/>
    <x v="6"/>
    <n v="445"/>
    <x v="27442"/>
    <n v="5674937"/>
    <x v="20332"/>
  </r>
  <r>
    <x v="1"/>
    <x v="1"/>
    <x v="6"/>
    <n v="446"/>
    <x v="27443"/>
    <n v="3807034.209374994"/>
    <x v="27251"/>
  </r>
  <r>
    <x v="1"/>
    <x v="1"/>
    <x v="6"/>
    <n v="447"/>
    <x v="27444"/>
    <n v="4500091.96875"/>
    <x v="27252"/>
  </r>
  <r>
    <x v="1"/>
    <x v="1"/>
    <x v="6"/>
    <n v="448"/>
    <x v="27445"/>
    <n v="6144510.9250000119"/>
    <x v="19113"/>
  </r>
  <r>
    <x v="1"/>
    <x v="1"/>
    <x v="6"/>
    <n v="449"/>
    <x v="27446"/>
    <n v="4961711.6749999821"/>
    <x v="27253"/>
  </r>
  <r>
    <x v="1"/>
    <x v="1"/>
    <x v="6"/>
    <n v="450"/>
    <x v="27447"/>
    <n v="6277740.8249999881"/>
    <x v="20879"/>
  </r>
  <r>
    <x v="1"/>
    <x v="1"/>
    <x v="6"/>
    <n v="451"/>
    <x v="27448"/>
    <n v="6169272.674999997"/>
    <x v="19104"/>
  </r>
  <r>
    <x v="1"/>
    <x v="1"/>
    <x v="6"/>
    <n v="452"/>
    <x v="27449"/>
    <n v="4289739.8812500089"/>
    <x v="27254"/>
  </r>
  <r>
    <x v="1"/>
    <x v="1"/>
    <x v="6"/>
    <n v="453"/>
    <x v="27450"/>
    <n v="4452155.950000003"/>
    <x v="27255"/>
  </r>
  <r>
    <x v="1"/>
    <x v="1"/>
    <x v="6"/>
    <n v="454"/>
    <x v="27451"/>
    <n v="4703275.9375"/>
    <x v="27256"/>
  </r>
  <r>
    <x v="1"/>
    <x v="1"/>
    <x v="6"/>
    <n v="455"/>
    <x v="27452"/>
    <n v="4813525.8500000089"/>
    <x v="27257"/>
  </r>
  <r>
    <x v="1"/>
    <x v="1"/>
    <x v="6"/>
    <n v="456"/>
    <x v="27453"/>
    <n v="4789379.25"/>
    <x v="27258"/>
  </r>
  <r>
    <x v="1"/>
    <x v="1"/>
    <x v="6"/>
    <n v="457"/>
    <x v="27454"/>
    <n v="5205016.1875"/>
    <x v="27259"/>
  </r>
  <r>
    <x v="1"/>
    <x v="1"/>
    <x v="6"/>
    <n v="458"/>
    <x v="27455"/>
    <n v="4663603.568749994"/>
    <x v="27260"/>
  </r>
  <r>
    <x v="1"/>
    <x v="1"/>
    <x v="6"/>
    <n v="459"/>
    <x v="27456"/>
    <n v="4996158.2624999881"/>
    <x v="27261"/>
  </r>
  <r>
    <x v="1"/>
    <x v="1"/>
    <x v="6"/>
    <n v="460"/>
    <x v="27457"/>
    <n v="4793978.8500000089"/>
    <x v="27262"/>
  </r>
  <r>
    <x v="1"/>
    <x v="1"/>
    <x v="6"/>
    <n v="461"/>
    <x v="27458"/>
    <n v="5200785.981250003"/>
    <x v="27263"/>
  </r>
  <r>
    <x v="1"/>
    <x v="1"/>
    <x v="6"/>
    <n v="462"/>
    <x v="27459"/>
    <n v="4917103.2749999911"/>
    <x v="27264"/>
  </r>
  <r>
    <x v="1"/>
    <x v="1"/>
    <x v="6"/>
    <n v="463"/>
    <x v="27460"/>
    <n v="5005745.606250003"/>
    <x v="27265"/>
  </r>
  <r>
    <x v="1"/>
    <x v="1"/>
    <x v="6"/>
    <n v="464"/>
    <x v="27461"/>
    <n v="4906901.84375"/>
    <x v="27266"/>
  </r>
  <r>
    <x v="1"/>
    <x v="1"/>
    <x v="6"/>
    <n v="465"/>
    <x v="27462"/>
    <n v="4559276.887500003"/>
    <x v="27267"/>
  </r>
  <r>
    <x v="1"/>
    <x v="1"/>
    <x v="6"/>
    <n v="466"/>
    <x v="27463"/>
    <n v="4607507.325000003"/>
    <x v="27268"/>
  </r>
  <r>
    <x v="1"/>
    <x v="1"/>
    <x v="6"/>
    <n v="467"/>
    <x v="27464"/>
    <n v="5169692.5874999911"/>
    <x v="27269"/>
  </r>
  <r>
    <x v="1"/>
    <x v="1"/>
    <x v="6"/>
    <n v="468"/>
    <x v="27465"/>
    <n v="4725709.003124997"/>
    <x v="27270"/>
  </r>
  <r>
    <x v="1"/>
    <x v="1"/>
    <x v="6"/>
    <n v="469"/>
    <x v="27466"/>
    <n v="4509465.375"/>
    <x v="27271"/>
  </r>
  <r>
    <x v="1"/>
    <x v="1"/>
    <x v="6"/>
    <n v="470"/>
    <x v="27467"/>
    <n v="5949155.240624994"/>
    <x v="27272"/>
  </r>
  <r>
    <x v="1"/>
    <x v="1"/>
    <x v="6"/>
    <n v="471"/>
    <x v="27468"/>
    <n v="4206518.6249999851"/>
    <x v="27273"/>
  </r>
  <r>
    <x v="1"/>
    <x v="1"/>
    <x v="6"/>
    <n v="472"/>
    <x v="27469"/>
    <n v="5147030.037499994"/>
    <x v="27274"/>
  </r>
  <r>
    <x v="1"/>
    <x v="1"/>
    <x v="6"/>
    <n v="473"/>
    <x v="27470"/>
    <n v="4616789.262500003"/>
    <x v="27275"/>
  </r>
  <r>
    <x v="1"/>
    <x v="1"/>
    <x v="6"/>
    <n v="474"/>
    <x v="27471"/>
    <n v="4385665.40625"/>
    <x v="27276"/>
  </r>
  <r>
    <x v="1"/>
    <x v="1"/>
    <x v="6"/>
    <n v="475"/>
    <x v="27472"/>
    <n v="4147936.515625"/>
    <x v="27277"/>
  </r>
  <r>
    <x v="1"/>
    <x v="1"/>
    <x v="6"/>
    <n v="476"/>
    <x v="27473"/>
    <n v="6091331.775000006"/>
    <x v="27278"/>
  </r>
  <r>
    <x v="1"/>
    <x v="1"/>
    <x v="6"/>
    <n v="477"/>
    <x v="27474"/>
    <n v="4392725.384375006"/>
    <x v="27279"/>
  </r>
  <r>
    <x v="1"/>
    <x v="1"/>
    <x v="6"/>
    <n v="478"/>
    <x v="27475"/>
    <n v="5463001.349999994"/>
    <x v="27226"/>
  </r>
  <r>
    <x v="1"/>
    <x v="1"/>
    <x v="6"/>
    <n v="479"/>
    <x v="27476"/>
    <n v="4780551.099999994"/>
    <x v="27280"/>
  </r>
  <r>
    <x v="1"/>
    <x v="1"/>
    <x v="6"/>
    <n v="480"/>
    <x v="27477"/>
    <n v="4144937.625"/>
    <x v="27281"/>
  </r>
  <r>
    <x v="1"/>
    <x v="1"/>
    <x v="6"/>
    <n v="481"/>
    <x v="27478"/>
    <n v="5126427.6125000119"/>
    <x v="27282"/>
  </r>
  <r>
    <x v="1"/>
    <x v="1"/>
    <x v="6"/>
    <n v="482"/>
    <x v="27479"/>
    <n v="5501184.700000003"/>
    <x v="27283"/>
  </r>
  <r>
    <x v="1"/>
    <x v="1"/>
    <x v="6"/>
    <n v="483"/>
    <x v="27480"/>
    <n v="5217429"/>
    <x v="19328"/>
  </r>
  <r>
    <x v="1"/>
    <x v="1"/>
    <x v="6"/>
    <n v="484"/>
    <x v="27481"/>
    <n v="5141297.3999999911"/>
    <x v="27284"/>
  </r>
  <r>
    <x v="1"/>
    <x v="1"/>
    <x v="6"/>
    <n v="485"/>
    <x v="27482"/>
    <n v="4779182.4156249911"/>
    <x v="27285"/>
  </r>
  <r>
    <x v="1"/>
    <x v="1"/>
    <x v="6"/>
    <n v="486"/>
    <x v="27483"/>
    <n v="5669211"/>
    <x v="26197"/>
  </r>
  <r>
    <x v="1"/>
    <x v="1"/>
    <x v="6"/>
    <n v="487"/>
    <x v="27484"/>
    <n v="4343510.8000000119"/>
    <x v="27286"/>
  </r>
  <r>
    <x v="1"/>
    <x v="1"/>
    <x v="6"/>
    <n v="488"/>
    <x v="27485"/>
    <n v="5083333.3500000089"/>
    <x v="27287"/>
  </r>
  <r>
    <x v="1"/>
    <x v="1"/>
    <x v="6"/>
    <n v="489"/>
    <x v="27486"/>
    <n v="4923979.2749999911"/>
    <x v="26279"/>
  </r>
  <r>
    <x v="1"/>
    <x v="1"/>
    <x v="6"/>
    <n v="490"/>
    <x v="27487"/>
    <n v="4629733.900000006"/>
    <x v="27288"/>
  </r>
  <r>
    <x v="1"/>
    <x v="1"/>
    <x v="6"/>
    <n v="491"/>
    <x v="27488"/>
    <n v="5293543.5499999821"/>
    <x v="27289"/>
  </r>
  <r>
    <x v="1"/>
    <x v="1"/>
    <x v="6"/>
    <n v="492"/>
    <x v="27489"/>
    <n v="5591089.21875"/>
    <x v="27290"/>
  </r>
  <r>
    <x v="1"/>
    <x v="1"/>
    <x v="6"/>
    <n v="493"/>
    <x v="27490"/>
    <n v="5773914.525000006"/>
    <x v="27291"/>
  </r>
  <r>
    <x v="1"/>
    <x v="1"/>
    <x v="6"/>
    <n v="494"/>
    <x v="27491"/>
    <n v="5781440.512500003"/>
    <x v="20334"/>
  </r>
  <r>
    <x v="1"/>
    <x v="1"/>
    <x v="6"/>
    <n v="495"/>
    <x v="27492"/>
    <n v="4957227.575000003"/>
    <x v="27292"/>
  </r>
  <r>
    <x v="1"/>
    <x v="1"/>
    <x v="6"/>
    <n v="496"/>
    <x v="27493"/>
    <n v="5253343.931250006"/>
    <x v="27293"/>
  </r>
  <r>
    <x v="1"/>
    <x v="1"/>
    <x v="6"/>
    <n v="497"/>
    <x v="27494"/>
    <n v="3985406.875"/>
    <x v="27294"/>
  </r>
  <r>
    <x v="1"/>
    <x v="1"/>
    <x v="6"/>
    <n v="498"/>
    <x v="27495"/>
    <n v="5464258.03125"/>
    <x v="27243"/>
  </r>
  <r>
    <x v="1"/>
    <x v="1"/>
    <x v="6"/>
    <n v="499"/>
    <x v="27496"/>
    <n v="5383602.9375"/>
    <x v="27295"/>
  </r>
  <r>
    <x v="1"/>
    <x v="1"/>
    <x v="6"/>
    <n v="500"/>
    <x v="27497"/>
    <n v="4071894.275000006"/>
    <x v="27296"/>
  </r>
  <r>
    <x v="1"/>
    <x v="1"/>
    <x v="6"/>
    <n v="501"/>
    <x v="27498"/>
    <n v="4612299.4781249911"/>
    <x v="27297"/>
  </r>
  <r>
    <x v="1"/>
    <x v="1"/>
    <x v="6"/>
    <n v="502"/>
    <x v="27499"/>
    <n v="5942867.625"/>
    <x v="20300"/>
  </r>
  <r>
    <x v="1"/>
    <x v="1"/>
    <x v="6"/>
    <n v="503"/>
    <x v="27500"/>
    <n v="4528860.8500000089"/>
    <x v="27298"/>
  </r>
  <r>
    <x v="1"/>
    <x v="1"/>
    <x v="6"/>
    <n v="504"/>
    <x v="27501"/>
    <n v="5187188.799999997"/>
    <x v="27299"/>
  </r>
  <r>
    <x v="1"/>
    <x v="1"/>
    <x v="6"/>
    <n v="505"/>
    <x v="27502"/>
    <n v="5533055.625"/>
    <x v="25818"/>
  </r>
  <r>
    <x v="1"/>
    <x v="1"/>
    <x v="6"/>
    <n v="506"/>
    <x v="27503"/>
    <n v="4638608.412499994"/>
    <x v="27300"/>
  </r>
  <r>
    <x v="1"/>
    <x v="1"/>
    <x v="6"/>
    <n v="507"/>
    <x v="27504"/>
    <n v="6628772.962500006"/>
    <x v="27216"/>
  </r>
  <r>
    <x v="1"/>
    <x v="1"/>
    <x v="6"/>
    <n v="508"/>
    <x v="27505"/>
    <n v="4832372.575000003"/>
    <x v="27301"/>
  </r>
  <r>
    <x v="1"/>
    <x v="1"/>
    <x v="6"/>
    <n v="509"/>
    <x v="27506"/>
    <n v="4118350.537499994"/>
    <x v="27302"/>
  </r>
  <r>
    <x v="1"/>
    <x v="1"/>
    <x v="6"/>
    <n v="510"/>
    <x v="27507"/>
    <n v="3658465.450000003"/>
    <x v="27303"/>
  </r>
  <r>
    <x v="1"/>
    <x v="1"/>
    <x v="6"/>
    <n v="511"/>
    <x v="27508"/>
    <n v="4858402.8125"/>
    <x v="27304"/>
  </r>
  <r>
    <x v="1"/>
    <x v="1"/>
    <x v="6"/>
    <n v="512"/>
    <x v="27509"/>
    <n v="5233647.125"/>
    <x v="27305"/>
  </r>
  <r>
    <x v="1"/>
    <x v="1"/>
    <x v="6"/>
    <n v="513"/>
    <x v="27510"/>
    <n v="5613027.25"/>
    <x v="27306"/>
  </r>
  <r>
    <x v="1"/>
    <x v="1"/>
    <x v="6"/>
    <n v="514"/>
    <x v="27511"/>
    <n v="3679448.9499999881"/>
    <x v="27307"/>
  </r>
  <r>
    <x v="1"/>
    <x v="1"/>
    <x v="6"/>
    <n v="515"/>
    <x v="27512"/>
    <n v="3778282.956249997"/>
    <x v="27308"/>
  </r>
  <r>
    <x v="1"/>
    <x v="1"/>
    <x v="6"/>
    <n v="516"/>
    <x v="27513"/>
    <n v="4894920.8999999911"/>
    <x v="27309"/>
  </r>
  <r>
    <x v="1"/>
    <x v="1"/>
    <x v="6"/>
    <n v="517"/>
    <x v="27514"/>
    <n v="4671647.137500003"/>
    <x v="27310"/>
  </r>
  <r>
    <x v="1"/>
    <x v="1"/>
    <x v="6"/>
    <n v="518"/>
    <x v="27515"/>
    <n v="5582870.775000006"/>
    <x v="26197"/>
  </r>
  <r>
    <x v="1"/>
    <x v="1"/>
    <x v="6"/>
    <n v="519"/>
    <x v="27516"/>
    <n v="4865174.006249994"/>
    <x v="27311"/>
  </r>
  <r>
    <x v="1"/>
    <x v="1"/>
    <x v="6"/>
    <n v="520"/>
    <x v="27517"/>
    <n v="6081981.5"/>
    <x v="27312"/>
  </r>
  <r>
    <x v="1"/>
    <x v="1"/>
    <x v="6"/>
    <n v="521"/>
    <x v="27518"/>
    <n v="5589394.162499994"/>
    <x v="20015"/>
  </r>
  <r>
    <x v="1"/>
    <x v="1"/>
    <x v="6"/>
    <n v="522"/>
    <x v="27519"/>
    <n v="4552978.7531250119"/>
    <x v="27313"/>
  </r>
  <r>
    <x v="1"/>
    <x v="1"/>
    <x v="6"/>
    <n v="523"/>
    <x v="27520"/>
    <n v="5250995.787499994"/>
    <x v="27314"/>
  </r>
  <r>
    <x v="1"/>
    <x v="1"/>
    <x v="6"/>
    <n v="524"/>
    <x v="27521"/>
    <n v="5154122.837500006"/>
    <x v="27315"/>
  </r>
  <r>
    <x v="1"/>
    <x v="1"/>
    <x v="6"/>
    <n v="525"/>
    <x v="27522"/>
    <n v="5103375.137500003"/>
    <x v="27316"/>
  </r>
  <r>
    <x v="1"/>
    <x v="1"/>
    <x v="6"/>
    <n v="526"/>
    <x v="27523"/>
    <n v="4464734.981250003"/>
    <x v="27317"/>
  </r>
  <r>
    <x v="1"/>
    <x v="1"/>
    <x v="6"/>
    <n v="527"/>
    <x v="27524"/>
    <n v="5604583.275000006"/>
    <x v="27318"/>
  </r>
  <r>
    <x v="1"/>
    <x v="1"/>
    <x v="6"/>
    <n v="528"/>
    <x v="27525"/>
    <n v="5235834.900000006"/>
    <x v="27319"/>
  </r>
  <r>
    <x v="1"/>
    <x v="1"/>
    <x v="6"/>
    <n v="529"/>
    <x v="27526"/>
    <n v="4875234.849999994"/>
    <x v="27320"/>
  </r>
  <r>
    <x v="1"/>
    <x v="1"/>
    <x v="6"/>
    <n v="530"/>
    <x v="27527"/>
    <n v="5253559.575000003"/>
    <x v="27321"/>
  </r>
  <r>
    <x v="1"/>
    <x v="1"/>
    <x v="6"/>
    <n v="531"/>
    <x v="27528"/>
    <n v="4404499.549999997"/>
    <x v="27322"/>
  </r>
  <r>
    <x v="1"/>
    <x v="1"/>
    <x v="6"/>
    <n v="532"/>
    <x v="27529"/>
    <n v="4529701.4624999911"/>
    <x v="27323"/>
  </r>
  <r>
    <x v="1"/>
    <x v="1"/>
    <x v="6"/>
    <n v="533"/>
    <x v="27530"/>
    <n v="4992909.525000006"/>
    <x v="27324"/>
  </r>
  <r>
    <x v="1"/>
    <x v="1"/>
    <x v="6"/>
    <n v="534"/>
    <x v="27531"/>
    <n v="4821072.6499999911"/>
    <x v="27325"/>
  </r>
  <r>
    <x v="1"/>
    <x v="1"/>
    <x v="6"/>
    <n v="535"/>
    <x v="27532"/>
    <n v="5258371.78125"/>
    <x v="27326"/>
  </r>
  <r>
    <x v="1"/>
    <x v="1"/>
    <x v="6"/>
    <n v="536"/>
    <x v="27533"/>
    <n v="3961380.037499994"/>
    <x v="27327"/>
  </r>
  <r>
    <x v="1"/>
    <x v="1"/>
    <x v="6"/>
    <n v="537"/>
    <x v="27534"/>
    <n v="4237109.625"/>
    <x v="27328"/>
  </r>
  <r>
    <x v="1"/>
    <x v="1"/>
    <x v="6"/>
    <n v="538"/>
    <x v="27535"/>
    <n v="4461537.162499994"/>
    <x v="27329"/>
  </r>
  <r>
    <x v="1"/>
    <x v="1"/>
    <x v="6"/>
    <n v="539"/>
    <x v="27536"/>
    <n v="4928748.918750003"/>
    <x v="27330"/>
  </r>
  <r>
    <x v="1"/>
    <x v="1"/>
    <x v="6"/>
    <n v="540"/>
    <x v="27537"/>
    <n v="4790399.224999994"/>
    <x v="27331"/>
  </r>
  <r>
    <x v="1"/>
    <x v="1"/>
    <x v="6"/>
    <n v="541"/>
    <x v="27538"/>
    <n v="4004691.400000006"/>
    <x v="27332"/>
  </r>
  <r>
    <x v="1"/>
    <x v="1"/>
    <x v="6"/>
    <n v="542"/>
    <x v="27539"/>
    <n v="4571002.875"/>
    <x v="27333"/>
  </r>
  <r>
    <x v="1"/>
    <x v="1"/>
    <x v="6"/>
    <n v="543"/>
    <x v="27540"/>
    <n v="4560308.6750000119"/>
    <x v="27334"/>
  </r>
  <r>
    <x v="1"/>
    <x v="1"/>
    <x v="6"/>
    <n v="544"/>
    <x v="27541"/>
    <n v="6139276.349999994"/>
    <x v="20286"/>
  </r>
  <r>
    <x v="1"/>
    <x v="1"/>
    <x v="6"/>
    <n v="545"/>
    <x v="27542"/>
    <n v="4884100.275000006"/>
    <x v="27335"/>
  </r>
  <r>
    <x v="1"/>
    <x v="1"/>
    <x v="6"/>
    <n v="546"/>
    <x v="27543"/>
    <n v="4654355.931250006"/>
    <x v="27336"/>
  </r>
  <r>
    <x v="1"/>
    <x v="1"/>
    <x v="6"/>
    <n v="547"/>
    <x v="27544"/>
    <n v="5710128.28125"/>
    <x v="27337"/>
  </r>
  <r>
    <x v="1"/>
    <x v="1"/>
    <x v="6"/>
    <n v="548"/>
    <x v="27545"/>
    <n v="5389151.1875"/>
    <x v="27338"/>
  </r>
  <r>
    <x v="1"/>
    <x v="1"/>
    <x v="6"/>
    <n v="549"/>
    <x v="27546"/>
    <n v="4940861.131249994"/>
    <x v="27339"/>
  </r>
  <r>
    <x v="1"/>
    <x v="1"/>
    <x v="6"/>
    <n v="550"/>
    <x v="27547"/>
    <n v="4913104.599999994"/>
    <x v="27340"/>
  </r>
  <r>
    <x v="1"/>
    <x v="1"/>
    <x v="6"/>
    <n v="551"/>
    <x v="27548"/>
    <n v="4433185.3625000119"/>
    <x v="27341"/>
  </r>
  <r>
    <x v="1"/>
    <x v="1"/>
    <x v="6"/>
    <n v="552"/>
    <x v="27549"/>
    <n v="4500259.712500006"/>
    <x v="27342"/>
  </r>
  <r>
    <x v="1"/>
    <x v="1"/>
    <x v="6"/>
    <n v="553"/>
    <x v="27550"/>
    <n v="5252069.099999994"/>
    <x v="27343"/>
  </r>
  <r>
    <x v="1"/>
    <x v="1"/>
    <x v="6"/>
    <n v="554"/>
    <x v="27551"/>
    <n v="5187858.787499994"/>
    <x v="27344"/>
  </r>
  <r>
    <x v="1"/>
    <x v="1"/>
    <x v="6"/>
    <n v="555"/>
    <x v="27552"/>
    <n v="5286709.25"/>
    <x v="26277"/>
  </r>
  <r>
    <x v="1"/>
    <x v="1"/>
    <x v="6"/>
    <n v="556"/>
    <x v="27553"/>
    <n v="4979068.443749994"/>
    <x v="27345"/>
  </r>
  <r>
    <x v="1"/>
    <x v="1"/>
    <x v="6"/>
    <n v="557"/>
    <x v="27554"/>
    <n v="5067596.15625"/>
    <x v="27346"/>
  </r>
  <r>
    <x v="1"/>
    <x v="1"/>
    <x v="6"/>
    <n v="558"/>
    <x v="27555"/>
    <n v="5577532.950000003"/>
    <x v="27347"/>
  </r>
  <r>
    <x v="1"/>
    <x v="1"/>
    <x v="6"/>
    <n v="559"/>
    <x v="27556"/>
    <n v="4109982.787499994"/>
    <x v="27348"/>
  </r>
  <r>
    <x v="1"/>
    <x v="1"/>
    <x v="6"/>
    <n v="560"/>
    <x v="27557"/>
    <n v="6244259.6062499881"/>
    <x v="20677"/>
  </r>
  <r>
    <x v="1"/>
    <x v="1"/>
    <x v="6"/>
    <n v="561"/>
    <x v="27558"/>
    <n v="3691932.599999994"/>
    <x v="27349"/>
  </r>
  <r>
    <x v="1"/>
    <x v="1"/>
    <x v="6"/>
    <n v="562"/>
    <x v="27559"/>
    <n v="5285517.412499994"/>
    <x v="27350"/>
  </r>
  <r>
    <x v="1"/>
    <x v="1"/>
    <x v="6"/>
    <n v="563"/>
    <x v="27560"/>
    <n v="4936543.5"/>
    <x v="27351"/>
  </r>
  <r>
    <x v="1"/>
    <x v="1"/>
    <x v="6"/>
    <n v="564"/>
    <x v="27561"/>
    <n v="5415041.9250000119"/>
    <x v="27352"/>
  </r>
  <r>
    <x v="1"/>
    <x v="1"/>
    <x v="6"/>
    <n v="565"/>
    <x v="27562"/>
    <n v="5060693.40625"/>
    <x v="27353"/>
  </r>
  <r>
    <x v="1"/>
    <x v="1"/>
    <x v="6"/>
    <n v="566"/>
    <x v="27563"/>
    <n v="4465979.087500006"/>
    <x v="27354"/>
  </r>
  <r>
    <x v="1"/>
    <x v="1"/>
    <x v="6"/>
    <n v="567"/>
    <x v="27564"/>
    <n v="5284256.934375003"/>
    <x v="27355"/>
  </r>
  <r>
    <x v="1"/>
    <x v="1"/>
    <x v="6"/>
    <n v="568"/>
    <x v="27565"/>
    <n v="6593808.212500006"/>
    <x v="19991"/>
  </r>
  <r>
    <x v="1"/>
    <x v="1"/>
    <x v="6"/>
    <n v="569"/>
    <x v="27566"/>
    <n v="4520613.909374997"/>
    <x v="27356"/>
  </r>
  <r>
    <x v="1"/>
    <x v="1"/>
    <x v="6"/>
    <n v="570"/>
    <x v="27567"/>
    <n v="5177647.625"/>
    <x v="27357"/>
  </r>
  <r>
    <x v="1"/>
    <x v="1"/>
    <x v="6"/>
    <n v="571"/>
    <x v="27568"/>
    <n v="4794062.484375"/>
    <x v="27358"/>
  </r>
  <r>
    <x v="1"/>
    <x v="1"/>
    <x v="6"/>
    <n v="572"/>
    <x v="27569"/>
    <n v="4867475.231250003"/>
    <x v="20677"/>
  </r>
  <r>
    <x v="1"/>
    <x v="1"/>
    <x v="6"/>
    <n v="573"/>
    <x v="27570"/>
    <n v="5677980.4875000119"/>
    <x v="27359"/>
  </r>
  <r>
    <x v="1"/>
    <x v="1"/>
    <x v="6"/>
    <n v="574"/>
    <x v="27571"/>
    <n v="4791817.887500003"/>
    <x v="27360"/>
  </r>
  <r>
    <x v="1"/>
    <x v="1"/>
    <x v="6"/>
    <n v="575"/>
    <x v="27572"/>
    <n v="4344953.75"/>
    <x v="27361"/>
  </r>
  <r>
    <x v="1"/>
    <x v="1"/>
    <x v="6"/>
    <n v="576"/>
    <x v="27573"/>
    <n v="4947419.200000003"/>
    <x v="27362"/>
  </r>
  <r>
    <x v="1"/>
    <x v="1"/>
    <x v="6"/>
    <n v="577"/>
    <x v="27574"/>
    <n v="4599976.612499997"/>
    <x v="27363"/>
  </r>
  <r>
    <x v="1"/>
    <x v="1"/>
    <x v="6"/>
    <n v="578"/>
    <x v="27575"/>
    <n v="4700847.599999994"/>
    <x v="27364"/>
  </r>
  <r>
    <x v="1"/>
    <x v="1"/>
    <x v="6"/>
    <n v="579"/>
    <x v="27576"/>
    <n v="4475511.0750000179"/>
    <x v="27365"/>
  </r>
  <r>
    <x v="1"/>
    <x v="1"/>
    <x v="6"/>
    <n v="580"/>
    <x v="27577"/>
    <n v="5233522.5"/>
    <x v="27366"/>
  </r>
  <r>
    <x v="1"/>
    <x v="1"/>
    <x v="6"/>
    <n v="581"/>
    <x v="27578"/>
    <n v="4806671.174999997"/>
    <x v="27367"/>
  </r>
  <r>
    <x v="1"/>
    <x v="1"/>
    <x v="6"/>
    <n v="582"/>
    <x v="27579"/>
    <n v="5485198.575000003"/>
    <x v="27207"/>
  </r>
  <r>
    <x v="1"/>
    <x v="1"/>
    <x v="6"/>
    <n v="583"/>
    <x v="27580"/>
    <n v="4248349.137500003"/>
    <x v="27368"/>
  </r>
  <r>
    <x v="1"/>
    <x v="1"/>
    <x v="6"/>
    <n v="584"/>
    <x v="27581"/>
    <n v="3874030.912499994"/>
    <x v="27369"/>
  </r>
  <r>
    <x v="1"/>
    <x v="1"/>
    <x v="6"/>
    <n v="585"/>
    <x v="27582"/>
    <n v="5120179.8000000119"/>
    <x v="27370"/>
  </r>
  <r>
    <x v="1"/>
    <x v="1"/>
    <x v="6"/>
    <n v="586"/>
    <x v="27583"/>
    <n v="4443950.224999994"/>
    <x v="27371"/>
  </r>
  <r>
    <x v="1"/>
    <x v="1"/>
    <x v="6"/>
    <n v="587"/>
    <x v="27584"/>
    <n v="5160219.2562500089"/>
    <x v="27372"/>
  </r>
  <r>
    <x v="1"/>
    <x v="1"/>
    <x v="6"/>
    <n v="588"/>
    <x v="27585"/>
    <n v="4906477.678124994"/>
    <x v="27373"/>
  </r>
  <r>
    <x v="1"/>
    <x v="1"/>
    <x v="6"/>
    <n v="589"/>
    <x v="27586"/>
    <n v="5089180.390625"/>
    <x v="27374"/>
  </r>
  <r>
    <x v="1"/>
    <x v="1"/>
    <x v="6"/>
    <n v="590"/>
    <x v="27587"/>
    <n v="5178581.174999997"/>
    <x v="26197"/>
  </r>
  <r>
    <x v="1"/>
    <x v="1"/>
    <x v="6"/>
    <n v="591"/>
    <x v="27588"/>
    <n v="5212503.084374994"/>
    <x v="27375"/>
  </r>
  <r>
    <x v="1"/>
    <x v="1"/>
    <x v="6"/>
    <n v="592"/>
    <x v="27589"/>
    <n v="5020271.1875"/>
    <x v="27376"/>
  </r>
  <r>
    <x v="1"/>
    <x v="1"/>
    <x v="6"/>
    <n v="593"/>
    <x v="27590"/>
    <n v="5221827.1312500089"/>
    <x v="27377"/>
  </r>
  <r>
    <x v="1"/>
    <x v="1"/>
    <x v="6"/>
    <n v="594"/>
    <x v="27591"/>
    <n v="4641602.418750003"/>
    <x v="27378"/>
  </r>
  <r>
    <x v="1"/>
    <x v="1"/>
    <x v="6"/>
    <n v="595"/>
    <x v="27592"/>
    <n v="4744637.575000003"/>
    <x v="27379"/>
  </r>
  <r>
    <x v="1"/>
    <x v="1"/>
    <x v="6"/>
    <n v="596"/>
    <x v="27593"/>
    <n v="4329744.0625"/>
    <x v="20661"/>
  </r>
  <r>
    <x v="1"/>
    <x v="1"/>
    <x v="6"/>
    <n v="597"/>
    <x v="27594"/>
    <n v="4863308.049999997"/>
    <x v="27380"/>
  </r>
  <r>
    <x v="1"/>
    <x v="1"/>
    <x v="6"/>
    <n v="598"/>
    <x v="27595"/>
    <n v="4026473.6625000089"/>
    <x v="27381"/>
  </r>
  <r>
    <x v="1"/>
    <x v="1"/>
    <x v="6"/>
    <n v="599"/>
    <x v="27596"/>
    <n v="4065822.712500006"/>
    <x v="27382"/>
  </r>
  <r>
    <x v="1"/>
    <x v="1"/>
    <x v="6"/>
    <n v="600"/>
    <x v="27597"/>
    <n v="5100200.368750006"/>
    <x v="27383"/>
  </r>
  <r>
    <x v="1"/>
    <x v="1"/>
    <x v="6"/>
    <n v="601"/>
    <x v="27598"/>
    <n v="6220744.875"/>
    <x v="19756"/>
  </r>
  <r>
    <x v="1"/>
    <x v="1"/>
    <x v="6"/>
    <n v="602"/>
    <x v="27599"/>
    <n v="3980810.3249999881"/>
    <x v="27384"/>
  </r>
  <r>
    <x v="1"/>
    <x v="1"/>
    <x v="6"/>
    <n v="603"/>
    <x v="27600"/>
    <n v="5171413.006249994"/>
    <x v="27385"/>
  </r>
  <r>
    <x v="1"/>
    <x v="1"/>
    <x v="6"/>
    <n v="604"/>
    <x v="27601"/>
    <n v="4341942.262500003"/>
    <x v="27386"/>
  </r>
  <r>
    <x v="1"/>
    <x v="1"/>
    <x v="6"/>
    <n v="605"/>
    <x v="27602"/>
    <n v="4256064.3187500089"/>
    <x v="27387"/>
  </r>
  <r>
    <x v="1"/>
    <x v="1"/>
    <x v="6"/>
    <n v="606"/>
    <x v="27603"/>
    <n v="5083030.837500006"/>
    <x v="27388"/>
  </r>
  <r>
    <x v="1"/>
    <x v="1"/>
    <x v="6"/>
    <n v="607"/>
    <x v="27604"/>
    <n v="4490664.724999994"/>
    <x v="27389"/>
  </r>
  <r>
    <x v="1"/>
    <x v="1"/>
    <x v="6"/>
    <n v="608"/>
    <x v="27605"/>
    <n v="4181965.3125"/>
    <x v="27390"/>
  </r>
  <r>
    <x v="1"/>
    <x v="1"/>
    <x v="6"/>
    <n v="609"/>
    <x v="27606"/>
    <n v="4879753.3999999911"/>
    <x v="27391"/>
  </r>
  <r>
    <x v="1"/>
    <x v="1"/>
    <x v="6"/>
    <n v="610"/>
    <x v="27607"/>
    <n v="5085396.849999994"/>
    <x v="27392"/>
  </r>
  <r>
    <x v="1"/>
    <x v="1"/>
    <x v="6"/>
    <n v="611"/>
    <x v="27608"/>
    <n v="5569289"/>
    <x v="27393"/>
  </r>
  <r>
    <x v="1"/>
    <x v="1"/>
    <x v="6"/>
    <n v="612"/>
    <x v="27609"/>
    <n v="4921684.1749999821"/>
    <x v="27394"/>
  </r>
  <r>
    <x v="1"/>
    <x v="1"/>
    <x v="6"/>
    <n v="613"/>
    <x v="27610"/>
    <n v="4907375.0625"/>
    <x v="27395"/>
  </r>
  <r>
    <x v="1"/>
    <x v="1"/>
    <x v="6"/>
    <n v="614"/>
    <x v="27611"/>
    <n v="4690367.940624997"/>
    <x v="27396"/>
  </r>
  <r>
    <x v="1"/>
    <x v="1"/>
    <x v="6"/>
    <n v="615"/>
    <x v="27612"/>
    <n v="5794698.599999994"/>
    <x v="20352"/>
  </r>
  <r>
    <x v="1"/>
    <x v="1"/>
    <x v="6"/>
    <n v="616"/>
    <x v="27613"/>
    <n v="5486511.4875000119"/>
    <x v="27397"/>
  </r>
  <r>
    <x v="1"/>
    <x v="1"/>
    <x v="6"/>
    <n v="617"/>
    <x v="27614"/>
    <n v="4745773.9874999821"/>
    <x v="27398"/>
  </r>
  <r>
    <x v="1"/>
    <x v="1"/>
    <x v="6"/>
    <n v="618"/>
    <x v="27615"/>
    <n v="4220575.650000006"/>
    <x v="27399"/>
  </r>
  <r>
    <x v="1"/>
    <x v="1"/>
    <x v="6"/>
    <n v="619"/>
    <x v="27616"/>
    <n v="4547176.512500003"/>
    <x v="27400"/>
  </r>
  <r>
    <x v="1"/>
    <x v="1"/>
    <x v="6"/>
    <n v="620"/>
    <x v="27617"/>
    <n v="4839447.618750006"/>
    <x v="27401"/>
  </r>
  <r>
    <x v="1"/>
    <x v="1"/>
    <x v="6"/>
    <n v="621"/>
    <x v="27618"/>
    <n v="4372728.275000006"/>
    <x v="27402"/>
  </r>
  <r>
    <x v="1"/>
    <x v="1"/>
    <x v="6"/>
    <n v="622"/>
    <x v="27619"/>
    <n v="4718994.5"/>
    <x v="27403"/>
  </r>
  <r>
    <x v="1"/>
    <x v="1"/>
    <x v="6"/>
    <n v="623"/>
    <x v="27620"/>
    <n v="6578394.1875"/>
    <x v="27404"/>
  </r>
  <r>
    <x v="1"/>
    <x v="1"/>
    <x v="6"/>
    <n v="624"/>
    <x v="27621"/>
    <n v="5437966.987499997"/>
    <x v="27405"/>
  </r>
  <r>
    <x v="1"/>
    <x v="1"/>
    <x v="6"/>
    <n v="625"/>
    <x v="27622"/>
    <n v="5743142.400000006"/>
    <x v="27406"/>
  </r>
  <r>
    <x v="1"/>
    <x v="1"/>
    <x v="6"/>
    <n v="626"/>
    <x v="27623"/>
    <n v="5305214"/>
    <x v="27407"/>
  </r>
  <r>
    <x v="1"/>
    <x v="1"/>
    <x v="6"/>
    <n v="627"/>
    <x v="27624"/>
    <n v="5739700.387500003"/>
    <x v="27408"/>
  </r>
  <r>
    <x v="1"/>
    <x v="1"/>
    <x v="6"/>
    <n v="628"/>
    <x v="27625"/>
    <n v="6060585.5625"/>
    <x v="27409"/>
  </r>
  <r>
    <x v="1"/>
    <x v="1"/>
    <x v="6"/>
    <n v="629"/>
    <x v="27626"/>
    <n v="4828015.03125"/>
    <x v="27410"/>
  </r>
  <r>
    <x v="1"/>
    <x v="1"/>
    <x v="6"/>
    <n v="630"/>
    <x v="27627"/>
    <n v="4539310.737499997"/>
    <x v="27411"/>
  </r>
  <r>
    <x v="1"/>
    <x v="1"/>
    <x v="6"/>
    <n v="631"/>
    <x v="27628"/>
    <n v="4543842.9499999881"/>
    <x v="27412"/>
  </r>
  <r>
    <x v="1"/>
    <x v="1"/>
    <x v="6"/>
    <n v="632"/>
    <x v="27629"/>
    <n v="5339879.881249994"/>
    <x v="27413"/>
  </r>
  <r>
    <x v="1"/>
    <x v="1"/>
    <x v="6"/>
    <n v="633"/>
    <x v="27630"/>
    <n v="4691892.212500006"/>
    <x v="27414"/>
  </r>
  <r>
    <x v="1"/>
    <x v="1"/>
    <x v="6"/>
    <n v="634"/>
    <x v="27631"/>
    <n v="5101819.984375"/>
    <x v="27415"/>
  </r>
  <r>
    <x v="1"/>
    <x v="1"/>
    <x v="6"/>
    <n v="635"/>
    <x v="27632"/>
    <n v="4748618.462500006"/>
    <x v="27416"/>
  </r>
  <r>
    <x v="1"/>
    <x v="1"/>
    <x v="6"/>
    <n v="636"/>
    <x v="27633"/>
    <n v="4255622.587500006"/>
    <x v="27417"/>
  </r>
  <r>
    <x v="1"/>
    <x v="1"/>
    <x v="6"/>
    <n v="637"/>
    <x v="27634"/>
    <n v="4239781.462500006"/>
    <x v="27418"/>
  </r>
  <r>
    <x v="1"/>
    <x v="1"/>
    <x v="6"/>
    <n v="638"/>
    <x v="27635"/>
    <n v="4956885.796875"/>
    <x v="27419"/>
  </r>
  <r>
    <x v="1"/>
    <x v="1"/>
    <x v="6"/>
    <n v="639"/>
    <x v="27636"/>
    <n v="6032899.424999997"/>
    <x v="27420"/>
  </r>
  <r>
    <x v="1"/>
    <x v="1"/>
    <x v="6"/>
    <n v="640"/>
    <x v="27637"/>
    <n v="4412167.7625000179"/>
    <x v="27421"/>
  </r>
  <r>
    <x v="1"/>
    <x v="1"/>
    <x v="6"/>
    <n v="641"/>
    <x v="27638"/>
    <n v="3875062.325000003"/>
    <x v="27422"/>
  </r>
  <r>
    <x v="1"/>
    <x v="1"/>
    <x v="6"/>
    <n v="642"/>
    <x v="27639"/>
    <n v="4186157.325000003"/>
    <x v="27423"/>
  </r>
  <r>
    <x v="1"/>
    <x v="1"/>
    <x v="6"/>
    <n v="643"/>
    <x v="27640"/>
    <n v="5025754.474999994"/>
    <x v="27424"/>
  </r>
  <r>
    <x v="1"/>
    <x v="1"/>
    <x v="6"/>
    <n v="644"/>
    <x v="27641"/>
    <n v="4954768.525000006"/>
    <x v="27425"/>
  </r>
  <r>
    <x v="1"/>
    <x v="1"/>
    <x v="6"/>
    <n v="645"/>
    <x v="27642"/>
    <n v="5330890.650000006"/>
    <x v="27426"/>
  </r>
  <r>
    <x v="1"/>
    <x v="1"/>
    <x v="6"/>
    <n v="646"/>
    <x v="27643"/>
    <n v="4079070.3249999881"/>
    <x v="27427"/>
  </r>
  <r>
    <x v="1"/>
    <x v="1"/>
    <x v="6"/>
    <n v="647"/>
    <x v="27644"/>
    <n v="5108238.825000003"/>
    <x v="27428"/>
  </r>
  <r>
    <x v="1"/>
    <x v="1"/>
    <x v="6"/>
    <n v="648"/>
    <x v="27645"/>
    <n v="5865261.2250000089"/>
    <x v="27429"/>
  </r>
  <r>
    <x v="1"/>
    <x v="1"/>
    <x v="6"/>
    <n v="649"/>
    <x v="27646"/>
    <n v="5306509.5"/>
    <x v="27430"/>
  </r>
  <r>
    <x v="1"/>
    <x v="1"/>
    <x v="6"/>
    <n v="650"/>
    <x v="27647"/>
    <n v="5952864.21875"/>
    <x v="27431"/>
  </r>
  <r>
    <x v="1"/>
    <x v="1"/>
    <x v="6"/>
    <n v="651"/>
    <x v="27648"/>
    <n v="5065131.637500003"/>
    <x v="27432"/>
  </r>
  <r>
    <x v="1"/>
    <x v="1"/>
    <x v="6"/>
    <n v="652"/>
    <x v="27649"/>
    <n v="5043342.8343750089"/>
    <x v="27433"/>
  </r>
  <r>
    <x v="1"/>
    <x v="1"/>
    <x v="6"/>
    <n v="653"/>
    <x v="27650"/>
    <n v="4376652.8249999881"/>
    <x v="27434"/>
  </r>
  <r>
    <x v="1"/>
    <x v="1"/>
    <x v="6"/>
    <n v="654"/>
    <x v="27651"/>
    <n v="4030480.275000006"/>
    <x v="27435"/>
  </r>
  <r>
    <x v="1"/>
    <x v="1"/>
    <x v="6"/>
    <n v="655"/>
    <x v="27652"/>
    <n v="5018155.762500003"/>
    <x v="27436"/>
  </r>
  <r>
    <x v="1"/>
    <x v="1"/>
    <x v="6"/>
    <n v="656"/>
    <x v="27653"/>
    <n v="4552288.650000006"/>
    <x v="27437"/>
  </r>
  <r>
    <x v="1"/>
    <x v="1"/>
    <x v="6"/>
    <n v="657"/>
    <x v="27654"/>
    <n v="4364411.5625"/>
    <x v="27438"/>
  </r>
  <r>
    <x v="1"/>
    <x v="1"/>
    <x v="6"/>
    <n v="658"/>
    <x v="27655"/>
    <n v="4565658.75"/>
    <x v="27439"/>
  </r>
  <r>
    <x v="1"/>
    <x v="1"/>
    <x v="6"/>
    <n v="659"/>
    <x v="27656"/>
    <n v="5379468.799999997"/>
    <x v="27440"/>
  </r>
  <r>
    <x v="1"/>
    <x v="1"/>
    <x v="6"/>
    <n v="660"/>
    <x v="27657"/>
    <n v="5308904.587500006"/>
    <x v="27441"/>
  </r>
  <r>
    <x v="1"/>
    <x v="1"/>
    <x v="6"/>
    <n v="661"/>
    <x v="27658"/>
    <n v="5056212.337500006"/>
    <x v="27442"/>
  </r>
  <r>
    <x v="1"/>
    <x v="1"/>
    <x v="6"/>
    <n v="662"/>
    <x v="27659"/>
    <n v="3809928.887500003"/>
    <x v="27443"/>
  </r>
  <r>
    <x v="1"/>
    <x v="1"/>
    <x v="6"/>
    <n v="663"/>
    <x v="27660"/>
    <n v="4289514.3999999911"/>
    <x v="27444"/>
  </r>
  <r>
    <x v="1"/>
    <x v="1"/>
    <x v="6"/>
    <n v="664"/>
    <x v="27661"/>
    <n v="5123186.109375"/>
    <x v="27445"/>
  </r>
  <r>
    <x v="1"/>
    <x v="1"/>
    <x v="6"/>
    <n v="665"/>
    <x v="27662"/>
    <n v="3823847.9562500119"/>
    <x v="27446"/>
  </r>
  <r>
    <x v="1"/>
    <x v="1"/>
    <x v="6"/>
    <n v="666"/>
    <x v="27663"/>
    <n v="4165650.931250006"/>
    <x v="27447"/>
  </r>
  <r>
    <x v="1"/>
    <x v="1"/>
    <x v="6"/>
    <n v="667"/>
    <x v="27664"/>
    <n v="5023976.200000003"/>
    <x v="27448"/>
  </r>
  <r>
    <x v="1"/>
    <x v="1"/>
    <x v="6"/>
    <n v="668"/>
    <x v="27665"/>
    <n v="4881329.846874997"/>
    <x v="27449"/>
  </r>
  <r>
    <x v="1"/>
    <x v="1"/>
    <x v="6"/>
    <n v="669"/>
    <x v="27666"/>
    <n v="4728304.337500006"/>
    <x v="27450"/>
  </r>
  <r>
    <x v="1"/>
    <x v="1"/>
    <x v="6"/>
    <n v="670"/>
    <x v="27667"/>
    <n v="5935457.5"/>
    <x v="26926"/>
  </r>
  <r>
    <x v="1"/>
    <x v="1"/>
    <x v="6"/>
    <n v="671"/>
    <x v="27668"/>
    <n v="4158540.525000006"/>
    <x v="27451"/>
  </r>
  <r>
    <x v="1"/>
    <x v="1"/>
    <x v="6"/>
    <n v="672"/>
    <x v="27669"/>
    <n v="5336904.293750003"/>
    <x v="27452"/>
  </r>
  <r>
    <x v="1"/>
    <x v="1"/>
    <x v="6"/>
    <n v="673"/>
    <x v="27670"/>
    <n v="6073137.0749999881"/>
    <x v="20303"/>
  </r>
  <r>
    <x v="1"/>
    <x v="1"/>
    <x v="6"/>
    <n v="674"/>
    <x v="27671"/>
    <n v="4924704.381249994"/>
    <x v="27453"/>
  </r>
  <r>
    <x v="1"/>
    <x v="1"/>
    <x v="6"/>
    <n v="675"/>
    <x v="27672"/>
    <n v="5444562.299999997"/>
    <x v="27454"/>
  </r>
  <r>
    <x v="1"/>
    <x v="1"/>
    <x v="6"/>
    <n v="676"/>
    <x v="27673"/>
    <n v="4482448.862499997"/>
    <x v="27455"/>
  </r>
  <r>
    <x v="1"/>
    <x v="1"/>
    <x v="6"/>
    <n v="677"/>
    <x v="27674"/>
    <n v="4330630.0625"/>
    <x v="27456"/>
  </r>
  <r>
    <x v="1"/>
    <x v="1"/>
    <x v="6"/>
    <n v="678"/>
    <x v="27675"/>
    <n v="5771966.6999999881"/>
    <x v="26258"/>
  </r>
  <r>
    <x v="1"/>
    <x v="1"/>
    <x v="6"/>
    <n v="679"/>
    <x v="27676"/>
    <n v="4621546.6875"/>
    <x v="27457"/>
  </r>
  <r>
    <x v="1"/>
    <x v="1"/>
    <x v="6"/>
    <n v="680"/>
    <x v="27677"/>
    <n v="4779826.1875000149"/>
    <x v="27458"/>
  </r>
  <r>
    <x v="1"/>
    <x v="1"/>
    <x v="6"/>
    <n v="681"/>
    <x v="27678"/>
    <n v="5477640"/>
    <x v="20436"/>
  </r>
  <r>
    <x v="1"/>
    <x v="1"/>
    <x v="6"/>
    <n v="682"/>
    <x v="27679"/>
    <n v="3969971.612499997"/>
    <x v="27459"/>
  </r>
  <r>
    <x v="1"/>
    <x v="1"/>
    <x v="6"/>
    <n v="683"/>
    <x v="27680"/>
    <n v="5906094.25"/>
    <x v="26277"/>
  </r>
  <r>
    <x v="1"/>
    <x v="1"/>
    <x v="6"/>
    <n v="684"/>
    <x v="27681"/>
    <n v="5069239.825000003"/>
    <x v="27460"/>
  </r>
  <r>
    <x v="1"/>
    <x v="1"/>
    <x v="6"/>
    <n v="685"/>
    <x v="27682"/>
    <n v="5277092.575000003"/>
    <x v="27461"/>
  </r>
  <r>
    <x v="1"/>
    <x v="1"/>
    <x v="6"/>
    <n v="686"/>
    <x v="27683"/>
    <n v="4399826.6312500089"/>
    <x v="27462"/>
  </r>
  <r>
    <x v="1"/>
    <x v="1"/>
    <x v="6"/>
    <n v="687"/>
    <x v="27684"/>
    <n v="5282963.862499997"/>
    <x v="27463"/>
  </r>
  <r>
    <x v="1"/>
    <x v="1"/>
    <x v="6"/>
    <n v="688"/>
    <x v="27685"/>
    <n v="5259932.099999994"/>
    <x v="27226"/>
  </r>
  <r>
    <x v="1"/>
    <x v="1"/>
    <x v="6"/>
    <n v="689"/>
    <x v="27686"/>
    <n v="5283931.012500003"/>
    <x v="20783"/>
  </r>
  <r>
    <x v="1"/>
    <x v="1"/>
    <x v="6"/>
    <n v="690"/>
    <x v="27687"/>
    <n v="4677092.512500003"/>
    <x v="27464"/>
  </r>
  <r>
    <x v="1"/>
    <x v="1"/>
    <x v="6"/>
    <n v="691"/>
    <x v="27688"/>
    <n v="3445248.450000003"/>
    <x v="27465"/>
  </r>
  <r>
    <x v="1"/>
    <x v="1"/>
    <x v="6"/>
    <n v="692"/>
    <x v="27689"/>
    <n v="4711819.849999994"/>
    <x v="27466"/>
  </r>
  <r>
    <x v="1"/>
    <x v="1"/>
    <x v="6"/>
    <n v="693"/>
    <x v="27690"/>
    <n v="4903136.306250006"/>
    <x v="27467"/>
  </r>
  <r>
    <x v="1"/>
    <x v="1"/>
    <x v="6"/>
    <n v="694"/>
    <x v="27691"/>
    <n v="5292891.984375"/>
    <x v="27468"/>
  </r>
  <r>
    <x v="1"/>
    <x v="1"/>
    <x v="6"/>
    <n v="695"/>
    <x v="27692"/>
    <n v="4490272.7250000089"/>
    <x v="27469"/>
  </r>
  <r>
    <x v="1"/>
    <x v="1"/>
    <x v="6"/>
    <n v="696"/>
    <x v="27693"/>
    <n v="4052740.612499997"/>
    <x v="27470"/>
  </r>
  <r>
    <x v="1"/>
    <x v="1"/>
    <x v="6"/>
    <n v="697"/>
    <x v="27694"/>
    <n v="4513161.875"/>
    <x v="27363"/>
  </r>
  <r>
    <x v="1"/>
    <x v="1"/>
    <x v="6"/>
    <n v="698"/>
    <x v="27695"/>
    <n v="4144052.081249997"/>
    <x v="27471"/>
  </r>
  <r>
    <x v="1"/>
    <x v="1"/>
    <x v="6"/>
    <n v="699"/>
    <x v="27696"/>
    <n v="4079924.137500003"/>
    <x v="27472"/>
  </r>
  <r>
    <x v="1"/>
    <x v="1"/>
    <x v="6"/>
    <n v="700"/>
    <x v="27697"/>
    <n v="5371427.400000006"/>
    <x v="27473"/>
  </r>
  <r>
    <x v="1"/>
    <x v="1"/>
    <x v="6"/>
    <n v="701"/>
    <x v="27698"/>
    <n v="3813318.881249994"/>
    <x v="27474"/>
  </r>
  <r>
    <x v="1"/>
    <x v="1"/>
    <x v="6"/>
    <n v="702"/>
    <x v="27699"/>
    <n v="4706905.862499997"/>
    <x v="27475"/>
  </r>
  <r>
    <x v="1"/>
    <x v="1"/>
    <x v="6"/>
    <n v="703"/>
    <x v="27700"/>
    <n v="4533230.381249994"/>
    <x v="27476"/>
  </r>
  <r>
    <x v="1"/>
    <x v="1"/>
    <x v="6"/>
    <n v="704"/>
    <x v="27701"/>
    <n v="5341673.84375"/>
    <x v="27477"/>
  </r>
  <r>
    <x v="1"/>
    <x v="1"/>
    <x v="6"/>
    <n v="705"/>
    <x v="27702"/>
    <n v="5160273.087500006"/>
    <x v="20241"/>
  </r>
  <r>
    <x v="1"/>
    <x v="1"/>
    <x v="6"/>
    <n v="706"/>
    <x v="27703"/>
    <n v="5723698.650000006"/>
    <x v="27478"/>
  </r>
  <r>
    <x v="1"/>
    <x v="1"/>
    <x v="6"/>
    <n v="707"/>
    <x v="27704"/>
    <n v="5171781.568749994"/>
    <x v="27479"/>
  </r>
  <r>
    <x v="1"/>
    <x v="1"/>
    <x v="6"/>
    <n v="708"/>
    <x v="27705"/>
    <n v="4850348.009375006"/>
    <x v="27480"/>
  </r>
  <r>
    <x v="1"/>
    <x v="1"/>
    <x v="6"/>
    <n v="709"/>
    <x v="27706"/>
    <n v="5310770.25"/>
    <x v="26197"/>
  </r>
  <r>
    <x v="1"/>
    <x v="1"/>
    <x v="6"/>
    <n v="710"/>
    <x v="27707"/>
    <n v="3901353.587500006"/>
    <x v="27481"/>
  </r>
  <r>
    <x v="1"/>
    <x v="1"/>
    <x v="6"/>
    <n v="711"/>
    <x v="27708"/>
    <n v="5025992.700000003"/>
    <x v="27482"/>
  </r>
  <r>
    <x v="1"/>
    <x v="1"/>
    <x v="6"/>
    <n v="712"/>
    <x v="27709"/>
    <n v="5246273.474999994"/>
    <x v="26875"/>
  </r>
  <r>
    <x v="1"/>
    <x v="1"/>
    <x v="6"/>
    <n v="713"/>
    <x v="27710"/>
    <n v="6375154.875"/>
    <x v="27483"/>
  </r>
  <r>
    <x v="1"/>
    <x v="1"/>
    <x v="6"/>
    <n v="714"/>
    <x v="27711"/>
    <n v="4782674.325000003"/>
    <x v="27309"/>
  </r>
  <r>
    <x v="1"/>
    <x v="1"/>
    <x v="6"/>
    <n v="715"/>
    <x v="27712"/>
    <n v="4891774.424999997"/>
    <x v="27484"/>
  </r>
  <r>
    <x v="1"/>
    <x v="1"/>
    <x v="6"/>
    <n v="716"/>
    <x v="27713"/>
    <n v="5022117"/>
    <x v="27485"/>
  </r>
  <r>
    <x v="1"/>
    <x v="1"/>
    <x v="6"/>
    <n v="717"/>
    <x v="27714"/>
    <n v="5933160.362499997"/>
    <x v="27486"/>
  </r>
  <r>
    <x v="1"/>
    <x v="1"/>
    <x v="6"/>
    <n v="718"/>
    <x v="27715"/>
    <n v="4733462.549999997"/>
    <x v="27487"/>
  </r>
  <r>
    <x v="1"/>
    <x v="1"/>
    <x v="6"/>
    <n v="719"/>
    <x v="27716"/>
    <n v="5241496.987499997"/>
    <x v="27488"/>
  </r>
  <r>
    <x v="1"/>
    <x v="1"/>
    <x v="6"/>
    <n v="720"/>
    <x v="27717"/>
    <n v="5689462.950000003"/>
    <x v="27489"/>
  </r>
  <r>
    <x v="1"/>
    <x v="1"/>
    <x v="6"/>
    <n v="721"/>
    <x v="27718"/>
    <n v="5039170.3125"/>
    <x v="20490"/>
  </r>
  <r>
    <x v="1"/>
    <x v="1"/>
    <x v="6"/>
    <n v="722"/>
    <x v="27719"/>
    <n v="5788164.075000003"/>
    <x v="27490"/>
  </r>
  <r>
    <x v="1"/>
    <x v="1"/>
    <x v="6"/>
    <n v="723"/>
    <x v="27720"/>
    <n v="4816943.037499994"/>
    <x v="27491"/>
  </r>
  <r>
    <x v="1"/>
    <x v="1"/>
    <x v="6"/>
    <n v="724"/>
    <x v="27721"/>
    <n v="6346318.75"/>
    <x v="20131"/>
  </r>
  <r>
    <x v="1"/>
    <x v="1"/>
    <x v="6"/>
    <n v="725"/>
    <x v="27722"/>
    <n v="5733274.9499999881"/>
    <x v="27492"/>
  </r>
  <r>
    <x v="1"/>
    <x v="1"/>
    <x v="6"/>
    <n v="726"/>
    <x v="27723"/>
    <n v="5808165.6374999881"/>
    <x v="25934"/>
  </r>
  <r>
    <x v="1"/>
    <x v="1"/>
    <x v="6"/>
    <n v="727"/>
    <x v="27724"/>
    <n v="3938685.4500000179"/>
    <x v="27493"/>
  </r>
  <r>
    <x v="1"/>
    <x v="1"/>
    <x v="6"/>
    <n v="728"/>
    <x v="27725"/>
    <n v="4942477.578125"/>
    <x v="27494"/>
  </r>
  <r>
    <x v="1"/>
    <x v="1"/>
    <x v="6"/>
    <n v="729"/>
    <x v="27726"/>
    <n v="4006100.037499994"/>
    <x v="27495"/>
  </r>
  <r>
    <x v="1"/>
    <x v="1"/>
    <x v="6"/>
    <n v="730"/>
    <x v="27727"/>
    <n v="4737580.987499997"/>
    <x v="27496"/>
  </r>
  <r>
    <x v="1"/>
    <x v="1"/>
    <x v="6"/>
    <n v="731"/>
    <x v="27728"/>
    <n v="4480307.146874994"/>
    <x v="27497"/>
  </r>
  <r>
    <x v="1"/>
    <x v="1"/>
    <x v="6"/>
    <n v="732"/>
    <x v="27729"/>
    <n v="5283555.974999994"/>
    <x v="27498"/>
  </r>
  <r>
    <x v="1"/>
    <x v="1"/>
    <x v="6"/>
    <n v="733"/>
    <x v="27730"/>
    <n v="4223593.9500000179"/>
    <x v="27499"/>
  </r>
  <r>
    <x v="1"/>
    <x v="1"/>
    <x v="6"/>
    <n v="734"/>
    <x v="27731"/>
    <n v="4731295.09375"/>
    <x v="27500"/>
  </r>
  <r>
    <x v="1"/>
    <x v="1"/>
    <x v="6"/>
    <n v="735"/>
    <x v="27732"/>
    <n v="3941147.6000000089"/>
    <x v="27501"/>
  </r>
  <r>
    <x v="1"/>
    <x v="1"/>
    <x v="6"/>
    <n v="736"/>
    <x v="27733"/>
    <n v="4584846.299999997"/>
    <x v="27502"/>
  </r>
  <r>
    <x v="1"/>
    <x v="1"/>
    <x v="6"/>
    <n v="737"/>
    <x v="27734"/>
    <n v="6470034.299999997"/>
    <x v="27134"/>
  </r>
  <r>
    <x v="1"/>
    <x v="1"/>
    <x v="6"/>
    <n v="738"/>
    <x v="27735"/>
    <n v="4666010.587500006"/>
    <x v="27503"/>
  </r>
  <r>
    <x v="1"/>
    <x v="1"/>
    <x v="6"/>
    <n v="739"/>
    <x v="27736"/>
    <n v="5229488.1937500089"/>
    <x v="27504"/>
  </r>
  <r>
    <x v="1"/>
    <x v="1"/>
    <x v="6"/>
    <n v="740"/>
    <x v="27737"/>
    <n v="4989085.6499999911"/>
    <x v="27505"/>
  </r>
  <r>
    <x v="1"/>
    <x v="1"/>
    <x v="6"/>
    <n v="741"/>
    <x v="27738"/>
    <n v="4870548.412499994"/>
    <x v="27506"/>
  </r>
  <r>
    <x v="1"/>
    <x v="1"/>
    <x v="6"/>
    <n v="742"/>
    <x v="27739"/>
    <n v="5871182.924999997"/>
    <x v="27507"/>
  </r>
  <r>
    <x v="1"/>
    <x v="1"/>
    <x v="6"/>
    <n v="743"/>
    <x v="27740"/>
    <n v="4686432.0749999881"/>
    <x v="27508"/>
  </r>
  <r>
    <x v="1"/>
    <x v="1"/>
    <x v="6"/>
    <n v="744"/>
    <x v="27741"/>
    <n v="5330603.018749997"/>
    <x v="27509"/>
  </r>
  <r>
    <x v="1"/>
    <x v="1"/>
    <x v="6"/>
    <n v="745"/>
    <x v="27742"/>
    <n v="4479882.8999999911"/>
    <x v="27510"/>
  </r>
  <r>
    <x v="1"/>
    <x v="1"/>
    <x v="6"/>
    <n v="746"/>
    <x v="27743"/>
    <n v="4702092.034374997"/>
    <x v="27511"/>
  </r>
  <r>
    <x v="1"/>
    <x v="1"/>
    <x v="6"/>
    <n v="747"/>
    <x v="27744"/>
    <n v="4267061.349999994"/>
    <x v="27512"/>
  </r>
  <r>
    <x v="1"/>
    <x v="1"/>
    <x v="6"/>
    <n v="748"/>
    <x v="27745"/>
    <n v="6243152.387500003"/>
    <x v="27513"/>
  </r>
  <r>
    <x v="1"/>
    <x v="1"/>
    <x v="6"/>
    <n v="749"/>
    <x v="27746"/>
    <n v="3677653.34375"/>
    <x v="27514"/>
  </r>
  <r>
    <x v="1"/>
    <x v="1"/>
    <x v="6"/>
    <n v="750"/>
    <x v="27747"/>
    <n v="5553261.009375006"/>
    <x v="27515"/>
  </r>
  <r>
    <x v="1"/>
    <x v="1"/>
    <x v="6"/>
    <n v="751"/>
    <x v="27748"/>
    <n v="4956374.75"/>
    <x v="27516"/>
  </r>
  <r>
    <x v="1"/>
    <x v="1"/>
    <x v="6"/>
    <n v="752"/>
    <x v="27749"/>
    <n v="5846127.8125"/>
    <x v="27199"/>
  </r>
  <r>
    <x v="1"/>
    <x v="1"/>
    <x v="6"/>
    <n v="753"/>
    <x v="27750"/>
    <n v="4132590.9375"/>
    <x v="27517"/>
  </r>
  <r>
    <x v="1"/>
    <x v="1"/>
    <x v="6"/>
    <n v="754"/>
    <x v="27751"/>
    <n v="5382548.690624997"/>
    <x v="27518"/>
  </r>
  <r>
    <x v="1"/>
    <x v="1"/>
    <x v="6"/>
    <n v="755"/>
    <x v="27752"/>
    <n v="4821538.775000006"/>
    <x v="27519"/>
  </r>
  <r>
    <x v="1"/>
    <x v="1"/>
    <x v="6"/>
    <n v="756"/>
    <x v="27753"/>
    <n v="5498197.950000003"/>
    <x v="27520"/>
  </r>
  <r>
    <x v="1"/>
    <x v="1"/>
    <x v="6"/>
    <n v="757"/>
    <x v="27754"/>
    <n v="4440110.275000006"/>
    <x v="27521"/>
  </r>
  <r>
    <x v="1"/>
    <x v="1"/>
    <x v="6"/>
    <n v="758"/>
    <x v="27755"/>
    <n v="4531476.390625"/>
    <x v="27522"/>
  </r>
  <r>
    <x v="1"/>
    <x v="1"/>
    <x v="6"/>
    <n v="759"/>
    <x v="27756"/>
    <n v="5292124.765625"/>
    <x v="27523"/>
  </r>
  <r>
    <x v="1"/>
    <x v="1"/>
    <x v="6"/>
    <n v="760"/>
    <x v="27757"/>
    <n v="4729947.075000003"/>
    <x v="27524"/>
  </r>
  <r>
    <x v="1"/>
    <x v="1"/>
    <x v="6"/>
    <n v="761"/>
    <x v="27758"/>
    <n v="4367548.262500003"/>
    <x v="27525"/>
  </r>
  <r>
    <x v="1"/>
    <x v="1"/>
    <x v="6"/>
    <n v="762"/>
    <x v="27759"/>
    <n v="6657348.224999994"/>
    <x v="26197"/>
  </r>
  <r>
    <x v="1"/>
    <x v="1"/>
    <x v="6"/>
    <n v="763"/>
    <x v="27760"/>
    <n v="5459110.349999994"/>
    <x v="27526"/>
  </r>
  <r>
    <x v="1"/>
    <x v="1"/>
    <x v="6"/>
    <n v="764"/>
    <x v="27761"/>
    <n v="5846522.465625003"/>
    <x v="27527"/>
  </r>
  <r>
    <x v="1"/>
    <x v="1"/>
    <x v="6"/>
    <n v="765"/>
    <x v="27762"/>
    <n v="5392312.5"/>
    <x v="26197"/>
  </r>
  <r>
    <x v="1"/>
    <x v="1"/>
    <x v="6"/>
    <n v="766"/>
    <x v="27763"/>
    <n v="5556522.299999997"/>
    <x v="26962"/>
  </r>
  <r>
    <x v="1"/>
    <x v="1"/>
    <x v="6"/>
    <n v="767"/>
    <x v="27764"/>
    <n v="4211702.962500006"/>
    <x v="27528"/>
  </r>
  <r>
    <x v="1"/>
    <x v="1"/>
    <x v="6"/>
    <n v="768"/>
    <x v="27765"/>
    <n v="5031841.400000006"/>
    <x v="27529"/>
  </r>
  <r>
    <x v="1"/>
    <x v="1"/>
    <x v="6"/>
    <n v="769"/>
    <x v="27766"/>
    <n v="4806304.2749999911"/>
    <x v="27530"/>
  </r>
  <r>
    <x v="1"/>
    <x v="1"/>
    <x v="6"/>
    <n v="770"/>
    <x v="27767"/>
    <n v="4475930.587500006"/>
    <x v="27250"/>
  </r>
  <r>
    <x v="1"/>
    <x v="1"/>
    <x v="6"/>
    <n v="771"/>
    <x v="27768"/>
    <n v="5011368.900000006"/>
    <x v="27531"/>
  </r>
  <r>
    <x v="1"/>
    <x v="1"/>
    <x v="6"/>
    <n v="772"/>
    <x v="27769"/>
    <n v="3393190.875"/>
    <x v="27532"/>
  </r>
  <r>
    <x v="1"/>
    <x v="1"/>
    <x v="6"/>
    <n v="773"/>
    <x v="27770"/>
    <n v="6813915.178124994"/>
    <x v="27533"/>
  </r>
  <r>
    <x v="1"/>
    <x v="1"/>
    <x v="6"/>
    <n v="774"/>
    <x v="27771"/>
    <n v="4849954.375"/>
    <x v="27534"/>
  </r>
  <r>
    <x v="1"/>
    <x v="1"/>
    <x v="6"/>
    <n v="775"/>
    <x v="27772"/>
    <n v="4433746.8000000119"/>
    <x v="27535"/>
  </r>
  <r>
    <x v="1"/>
    <x v="1"/>
    <x v="6"/>
    <n v="776"/>
    <x v="27773"/>
    <n v="4264262.7906249911"/>
    <x v="27536"/>
  </r>
  <r>
    <x v="1"/>
    <x v="1"/>
    <x v="6"/>
    <n v="777"/>
    <x v="27774"/>
    <n v="4739157.262500003"/>
    <x v="27537"/>
  </r>
  <r>
    <x v="1"/>
    <x v="1"/>
    <x v="6"/>
    <n v="778"/>
    <x v="27775"/>
    <n v="4523027.34375"/>
    <x v="27538"/>
  </r>
  <r>
    <x v="1"/>
    <x v="1"/>
    <x v="6"/>
    <n v="779"/>
    <x v="27776"/>
    <n v="4040297.875"/>
    <x v="27539"/>
  </r>
  <r>
    <x v="1"/>
    <x v="1"/>
    <x v="6"/>
    <n v="780"/>
    <x v="27777"/>
    <n v="5808928.506249994"/>
    <x v="27540"/>
  </r>
  <r>
    <x v="1"/>
    <x v="1"/>
    <x v="6"/>
    <n v="781"/>
    <x v="27778"/>
    <n v="5299181.3999999911"/>
    <x v="27541"/>
  </r>
  <r>
    <x v="1"/>
    <x v="1"/>
    <x v="6"/>
    <n v="782"/>
    <x v="27779"/>
    <n v="5232881.631249994"/>
    <x v="27542"/>
  </r>
  <r>
    <x v="1"/>
    <x v="1"/>
    <x v="6"/>
    <n v="783"/>
    <x v="27780"/>
    <n v="5026678.0500000119"/>
    <x v="27543"/>
  </r>
  <r>
    <x v="1"/>
    <x v="1"/>
    <x v="6"/>
    <n v="784"/>
    <x v="27781"/>
    <n v="4598476.5625"/>
    <x v="27544"/>
  </r>
  <r>
    <x v="1"/>
    <x v="1"/>
    <x v="6"/>
    <n v="785"/>
    <x v="27782"/>
    <n v="5073233.231250003"/>
    <x v="27545"/>
  </r>
  <r>
    <x v="1"/>
    <x v="1"/>
    <x v="6"/>
    <n v="786"/>
    <x v="27783"/>
    <n v="5841178.734375"/>
    <x v="27545"/>
  </r>
  <r>
    <x v="1"/>
    <x v="1"/>
    <x v="6"/>
    <n v="787"/>
    <x v="27784"/>
    <n v="4154239.493750006"/>
    <x v="27546"/>
  </r>
  <r>
    <x v="1"/>
    <x v="1"/>
    <x v="6"/>
    <n v="788"/>
    <x v="27785"/>
    <n v="3977043.2124999911"/>
    <x v="27547"/>
  </r>
  <r>
    <x v="1"/>
    <x v="1"/>
    <x v="6"/>
    <n v="789"/>
    <x v="27786"/>
    <n v="5064432.299999997"/>
    <x v="27548"/>
  </r>
  <r>
    <x v="1"/>
    <x v="1"/>
    <x v="6"/>
    <n v="790"/>
    <x v="27787"/>
    <n v="4414194.462500006"/>
    <x v="27549"/>
  </r>
  <r>
    <x v="1"/>
    <x v="1"/>
    <x v="6"/>
    <n v="791"/>
    <x v="27788"/>
    <n v="4332295.987499997"/>
    <x v="27550"/>
  </r>
  <r>
    <x v="1"/>
    <x v="1"/>
    <x v="6"/>
    <n v="792"/>
    <x v="27789"/>
    <n v="3750093.099999994"/>
    <x v="27551"/>
  </r>
  <r>
    <x v="1"/>
    <x v="1"/>
    <x v="6"/>
    <n v="793"/>
    <x v="27790"/>
    <n v="4131660.450000003"/>
    <x v="27552"/>
  </r>
  <r>
    <x v="1"/>
    <x v="1"/>
    <x v="6"/>
    <n v="794"/>
    <x v="27791"/>
    <n v="5290046.5"/>
    <x v="27553"/>
  </r>
  <r>
    <x v="1"/>
    <x v="1"/>
    <x v="6"/>
    <n v="795"/>
    <x v="27792"/>
    <n v="4944048.150000006"/>
    <x v="27554"/>
  </r>
  <r>
    <x v="1"/>
    <x v="1"/>
    <x v="6"/>
    <n v="796"/>
    <x v="27793"/>
    <n v="4582096.1000000089"/>
    <x v="27555"/>
  </r>
  <r>
    <x v="1"/>
    <x v="1"/>
    <x v="6"/>
    <n v="797"/>
    <x v="27794"/>
    <n v="4925068.3999999911"/>
    <x v="27556"/>
  </r>
  <r>
    <x v="1"/>
    <x v="1"/>
    <x v="6"/>
    <n v="798"/>
    <x v="27795"/>
    <n v="4850977.0500000119"/>
    <x v="27557"/>
  </r>
  <r>
    <x v="1"/>
    <x v="1"/>
    <x v="6"/>
    <n v="799"/>
    <x v="27796"/>
    <n v="5537676.900000006"/>
    <x v="27558"/>
  </r>
  <r>
    <x v="1"/>
    <x v="1"/>
    <x v="6"/>
    <n v="800"/>
    <x v="27797"/>
    <n v="3710426.612499997"/>
    <x v="27559"/>
  </r>
  <r>
    <x v="1"/>
    <x v="1"/>
    <x v="6"/>
    <n v="801"/>
    <x v="27798"/>
    <n v="4744727.799999997"/>
    <x v="27560"/>
  </r>
  <r>
    <x v="1"/>
    <x v="1"/>
    <x v="6"/>
    <n v="802"/>
    <x v="27799"/>
    <n v="4398302.462500006"/>
    <x v="27561"/>
  </r>
  <r>
    <x v="1"/>
    <x v="1"/>
    <x v="6"/>
    <n v="803"/>
    <x v="27800"/>
    <n v="5166912.775000006"/>
    <x v="27562"/>
  </r>
  <r>
    <x v="1"/>
    <x v="1"/>
    <x v="6"/>
    <n v="804"/>
    <x v="27801"/>
    <n v="4418460.5"/>
    <x v="27563"/>
  </r>
  <r>
    <x v="1"/>
    <x v="1"/>
    <x v="6"/>
    <n v="805"/>
    <x v="27802"/>
    <n v="5133579.625"/>
    <x v="27564"/>
  </r>
  <r>
    <x v="1"/>
    <x v="1"/>
    <x v="6"/>
    <n v="806"/>
    <x v="27803"/>
    <n v="5365995.224999994"/>
    <x v="27565"/>
  </r>
  <r>
    <x v="1"/>
    <x v="1"/>
    <x v="6"/>
    <n v="807"/>
    <x v="27804"/>
    <n v="5196596.875"/>
    <x v="27566"/>
  </r>
  <r>
    <x v="1"/>
    <x v="1"/>
    <x v="6"/>
    <n v="808"/>
    <x v="27805"/>
    <n v="5506492.512500003"/>
    <x v="27567"/>
  </r>
  <r>
    <x v="1"/>
    <x v="1"/>
    <x v="6"/>
    <n v="809"/>
    <x v="27806"/>
    <n v="4575787.099999994"/>
    <x v="27568"/>
  </r>
  <r>
    <x v="1"/>
    <x v="1"/>
    <x v="6"/>
    <n v="810"/>
    <x v="27807"/>
    <n v="5631777.375"/>
    <x v="27569"/>
  </r>
  <r>
    <x v="1"/>
    <x v="1"/>
    <x v="6"/>
    <n v="811"/>
    <x v="27808"/>
    <n v="4487193.8249999881"/>
    <x v="27570"/>
  </r>
  <r>
    <x v="1"/>
    <x v="1"/>
    <x v="6"/>
    <n v="812"/>
    <x v="27809"/>
    <n v="4608828.3500000089"/>
    <x v="27571"/>
  </r>
  <r>
    <x v="1"/>
    <x v="1"/>
    <x v="6"/>
    <n v="813"/>
    <x v="27810"/>
    <n v="4331911.112499997"/>
    <x v="27572"/>
  </r>
  <r>
    <x v="1"/>
    <x v="1"/>
    <x v="6"/>
    <n v="814"/>
    <x v="27811"/>
    <n v="5041741.362499997"/>
    <x v="27573"/>
  </r>
  <r>
    <x v="1"/>
    <x v="1"/>
    <x v="6"/>
    <n v="815"/>
    <x v="27812"/>
    <n v="4163864.212500006"/>
    <x v="27574"/>
  </r>
  <r>
    <x v="1"/>
    <x v="1"/>
    <x v="6"/>
    <n v="816"/>
    <x v="27813"/>
    <n v="4734971.7281249911"/>
    <x v="27575"/>
  </r>
  <r>
    <x v="1"/>
    <x v="1"/>
    <x v="6"/>
    <n v="817"/>
    <x v="27814"/>
    <n v="4499800.25"/>
    <x v="27576"/>
  </r>
  <r>
    <x v="1"/>
    <x v="1"/>
    <x v="6"/>
    <n v="818"/>
    <x v="27815"/>
    <n v="5123068.349999994"/>
    <x v="27577"/>
  </r>
  <r>
    <x v="1"/>
    <x v="1"/>
    <x v="6"/>
    <n v="819"/>
    <x v="27816"/>
    <n v="4395924.28125"/>
    <x v="27578"/>
  </r>
  <r>
    <x v="1"/>
    <x v="1"/>
    <x v="6"/>
    <n v="820"/>
    <x v="27817"/>
    <n v="4977188.974999994"/>
    <x v="27579"/>
  </r>
  <r>
    <x v="1"/>
    <x v="1"/>
    <x v="6"/>
    <n v="821"/>
    <x v="27818"/>
    <n v="5511402.75"/>
    <x v="27580"/>
  </r>
  <r>
    <x v="1"/>
    <x v="1"/>
    <x v="6"/>
    <n v="822"/>
    <x v="27819"/>
    <n v="4367901.049999997"/>
    <x v="27581"/>
  </r>
  <r>
    <x v="1"/>
    <x v="1"/>
    <x v="6"/>
    <n v="823"/>
    <x v="27820"/>
    <n v="5104610.25"/>
    <x v="19997"/>
  </r>
  <r>
    <x v="1"/>
    <x v="1"/>
    <x v="6"/>
    <n v="824"/>
    <x v="27821"/>
    <n v="5308456.7875000089"/>
    <x v="27582"/>
  </r>
  <r>
    <x v="1"/>
    <x v="1"/>
    <x v="6"/>
    <n v="825"/>
    <x v="27822"/>
    <n v="5150812.049999997"/>
    <x v="25170"/>
  </r>
  <r>
    <x v="1"/>
    <x v="1"/>
    <x v="6"/>
    <n v="826"/>
    <x v="27823"/>
    <n v="3997120.4249999821"/>
    <x v="27583"/>
  </r>
  <r>
    <x v="1"/>
    <x v="1"/>
    <x v="6"/>
    <n v="827"/>
    <x v="27824"/>
    <n v="5070459.412499994"/>
    <x v="27584"/>
  </r>
  <r>
    <x v="1"/>
    <x v="1"/>
    <x v="6"/>
    <n v="828"/>
    <x v="27825"/>
    <n v="5768652"/>
    <x v="27585"/>
  </r>
  <r>
    <x v="1"/>
    <x v="1"/>
    <x v="6"/>
    <n v="829"/>
    <x v="27826"/>
    <n v="5164462.837500006"/>
    <x v="27586"/>
  </r>
  <r>
    <x v="1"/>
    <x v="1"/>
    <x v="6"/>
    <n v="830"/>
    <x v="27827"/>
    <n v="5235039.375"/>
    <x v="27587"/>
  </r>
  <r>
    <x v="1"/>
    <x v="1"/>
    <x v="6"/>
    <n v="831"/>
    <x v="27828"/>
    <n v="4349827.9375"/>
    <x v="27588"/>
  </r>
  <r>
    <x v="1"/>
    <x v="1"/>
    <x v="6"/>
    <n v="832"/>
    <x v="27829"/>
    <n v="5530282.950000003"/>
    <x v="24362"/>
  </r>
  <r>
    <x v="1"/>
    <x v="1"/>
    <x v="6"/>
    <n v="833"/>
    <x v="27830"/>
    <n v="5918726.0749999881"/>
    <x v="20352"/>
  </r>
  <r>
    <x v="1"/>
    <x v="1"/>
    <x v="6"/>
    <n v="834"/>
    <x v="27831"/>
    <n v="5328563.924999997"/>
    <x v="27589"/>
  </r>
  <r>
    <x v="1"/>
    <x v="1"/>
    <x v="6"/>
    <n v="835"/>
    <x v="27832"/>
    <n v="4159038.962500006"/>
    <x v="27590"/>
  </r>
  <r>
    <x v="1"/>
    <x v="1"/>
    <x v="6"/>
    <n v="836"/>
    <x v="27833"/>
    <n v="4872645.599999994"/>
    <x v="27591"/>
  </r>
  <r>
    <x v="1"/>
    <x v="1"/>
    <x v="6"/>
    <n v="837"/>
    <x v="27834"/>
    <n v="4599641.756249994"/>
    <x v="27592"/>
  </r>
  <r>
    <x v="1"/>
    <x v="1"/>
    <x v="6"/>
    <n v="838"/>
    <x v="27835"/>
    <n v="4744427.75"/>
    <x v="27593"/>
  </r>
  <r>
    <x v="1"/>
    <x v="1"/>
    <x v="6"/>
    <n v="839"/>
    <x v="27836"/>
    <n v="6096776.256249994"/>
    <x v="27594"/>
  </r>
  <r>
    <x v="1"/>
    <x v="1"/>
    <x v="6"/>
    <n v="840"/>
    <x v="27837"/>
    <n v="5128576.506249994"/>
    <x v="27595"/>
  </r>
  <r>
    <x v="1"/>
    <x v="1"/>
    <x v="6"/>
    <n v="841"/>
    <x v="27838"/>
    <n v="5326550.506249994"/>
    <x v="27596"/>
  </r>
  <r>
    <x v="1"/>
    <x v="1"/>
    <x v="6"/>
    <n v="842"/>
    <x v="27839"/>
    <n v="5405307.087500006"/>
    <x v="27597"/>
  </r>
  <r>
    <x v="1"/>
    <x v="1"/>
    <x v="6"/>
    <n v="843"/>
    <x v="27840"/>
    <n v="4488874.125"/>
    <x v="27598"/>
  </r>
  <r>
    <x v="1"/>
    <x v="1"/>
    <x v="6"/>
    <n v="844"/>
    <x v="27841"/>
    <n v="4653435.8374999911"/>
    <x v="27599"/>
  </r>
  <r>
    <x v="1"/>
    <x v="1"/>
    <x v="6"/>
    <n v="845"/>
    <x v="27842"/>
    <n v="4480886.8124999851"/>
    <x v="27600"/>
  </r>
  <r>
    <x v="1"/>
    <x v="1"/>
    <x v="6"/>
    <n v="846"/>
    <x v="27843"/>
    <n v="5143285.3999999911"/>
    <x v="27601"/>
  </r>
  <r>
    <x v="1"/>
    <x v="1"/>
    <x v="6"/>
    <n v="847"/>
    <x v="27844"/>
    <n v="5135837.2124999911"/>
    <x v="27602"/>
  </r>
  <r>
    <x v="1"/>
    <x v="1"/>
    <x v="6"/>
    <n v="848"/>
    <x v="27845"/>
    <n v="5128117.5"/>
    <x v="27603"/>
  </r>
  <r>
    <x v="1"/>
    <x v="1"/>
    <x v="6"/>
    <n v="849"/>
    <x v="27846"/>
    <n v="5675672.099999994"/>
    <x v="20113"/>
  </r>
  <r>
    <x v="1"/>
    <x v="1"/>
    <x v="6"/>
    <n v="850"/>
    <x v="27847"/>
    <n v="4681261.481250003"/>
    <x v="27604"/>
  </r>
  <r>
    <x v="1"/>
    <x v="1"/>
    <x v="6"/>
    <n v="851"/>
    <x v="27848"/>
    <n v="5739560.625"/>
    <x v="25621"/>
  </r>
  <r>
    <x v="1"/>
    <x v="1"/>
    <x v="6"/>
    <n v="852"/>
    <x v="27849"/>
    <n v="4046187.75"/>
    <x v="27605"/>
  </r>
  <r>
    <x v="1"/>
    <x v="1"/>
    <x v="6"/>
    <n v="853"/>
    <x v="27850"/>
    <n v="5559262.5"/>
    <x v="26197"/>
  </r>
  <r>
    <x v="1"/>
    <x v="1"/>
    <x v="6"/>
    <n v="854"/>
    <x v="27851"/>
    <n v="5172707.362499997"/>
    <x v="19808"/>
  </r>
  <r>
    <x v="1"/>
    <x v="1"/>
    <x v="6"/>
    <n v="855"/>
    <x v="27852"/>
    <n v="5127575.587500006"/>
    <x v="27606"/>
  </r>
  <r>
    <x v="1"/>
    <x v="1"/>
    <x v="6"/>
    <n v="856"/>
    <x v="27853"/>
    <n v="5167354.6125000119"/>
    <x v="27607"/>
  </r>
  <r>
    <x v="1"/>
    <x v="1"/>
    <x v="6"/>
    <n v="857"/>
    <x v="27854"/>
    <n v="4739477.049999997"/>
    <x v="27608"/>
  </r>
  <r>
    <x v="1"/>
    <x v="1"/>
    <x v="6"/>
    <n v="858"/>
    <x v="27855"/>
    <n v="4655403.525000006"/>
    <x v="27609"/>
  </r>
  <r>
    <x v="1"/>
    <x v="1"/>
    <x v="6"/>
    <n v="859"/>
    <x v="27856"/>
    <n v="4136736.203125"/>
    <x v="27610"/>
  </r>
  <r>
    <x v="1"/>
    <x v="1"/>
    <x v="6"/>
    <n v="860"/>
    <x v="27857"/>
    <n v="4096374.1875"/>
    <x v="27611"/>
  </r>
  <r>
    <x v="1"/>
    <x v="1"/>
    <x v="6"/>
    <n v="861"/>
    <x v="27858"/>
    <n v="5208525.256249994"/>
    <x v="27612"/>
  </r>
  <r>
    <x v="1"/>
    <x v="1"/>
    <x v="6"/>
    <n v="862"/>
    <x v="27859"/>
    <n v="3947262.0874999911"/>
    <x v="27613"/>
  </r>
  <r>
    <x v="1"/>
    <x v="1"/>
    <x v="6"/>
    <n v="863"/>
    <x v="27860"/>
    <n v="5213491.5625"/>
    <x v="27614"/>
  </r>
  <r>
    <x v="1"/>
    <x v="1"/>
    <x v="6"/>
    <n v="864"/>
    <x v="27861"/>
    <n v="3803795.0500000119"/>
    <x v="27615"/>
  </r>
  <r>
    <x v="1"/>
    <x v="1"/>
    <x v="6"/>
    <n v="865"/>
    <x v="27862"/>
    <n v="4863390.8999999911"/>
    <x v="27616"/>
  </r>
  <r>
    <x v="1"/>
    <x v="1"/>
    <x v="6"/>
    <n v="866"/>
    <x v="27863"/>
    <n v="3703549.4250000119"/>
    <x v="27617"/>
  </r>
  <r>
    <x v="1"/>
    <x v="1"/>
    <x v="6"/>
    <n v="867"/>
    <x v="27864"/>
    <n v="4991643.0625"/>
    <x v="27618"/>
  </r>
  <r>
    <x v="1"/>
    <x v="1"/>
    <x v="6"/>
    <n v="868"/>
    <x v="27865"/>
    <n v="4581756.334374994"/>
    <x v="27619"/>
  </r>
  <r>
    <x v="1"/>
    <x v="1"/>
    <x v="6"/>
    <n v="869"/>
    <x v="27866"/>
    <n v="5397088.200000003"/>
    <x v="26926"/>
  </r>
  <r>
    <x v="1"/>
    <x v="1"/>
    <x v="6"/>
    <n v="870"/>
    <x v="27867"/>
    <n v="4093869.099999994"/>
    <x v="27620"/>
  </r>
  <r>
    <x v="1"/>
    <x v="1"/>
    <x v="6"/>
    <n v="871"/>
    <x v="27868"/>
    <n v="5837184.262500003"/>
    <x v="27621"/>
  </r>
  <r>
    <x v="1"/>
    <x v="1"/>
    <x v="6"/>
    <n v="872"/>
    <x v="27869"/>
    <n v="4434863.9499999881"/>
    <x v="27622"/>
  </r>
  <r>
    <x v="1"/>
    <x v="1"/>
    <x v="6"/>
    <n v="873"/>
    <x v="27870"/>
    <n v="5718572.087500006"/>
    <x v="27623"/>
  </r>
  <r>
    <x v="1"/>
    <x v="1"/>
    <x v="6"/>
    <n v="874"/>
    <x v="27871"/>
    <n v="4521252.525000006"/>
    <x v="27624"/>
  </r>
  <r>
    <x v="1"/>
    <x v="1"/>
    <x v="6"/>
    <n v="875"/>
    <x v="27872"/>
    <n v="5355399.556250006"/>
    <x v="27625"/>
  </r>
  <r>
    <x v="1"/>
    <x v="1"/>
    <x v="6"/>
    <n v="876"/>
    <x v="27873"/>
    <n v="4965970.0750000179"/>
    <x v="27626"/>
  </r>
  <r>
    <x v="1"/>
    <x v="1"/>
    <x v="6"/>
    <n v="877"/>
    <x v="27874"/>
    <n v="4768568.353125006"/>
    <x v="27627"/>
  </r>
  <r>
    <x v="1"/>
    <x v="1"/>
    <x v="6"/>
    <n v="878"/>
    <x v="27875"/>
    <n v="4393093.6374999881"/>
    <x v="27628"/>
  </r>
  <r>
    <x v="1"/>
    <x v="1"/>
    <x v="6"/>
    <n v="879"/>
    <x v="27876"/>
    <n v="5684539.2124999911"/>
    <x v="27629"/>
  </r>
  <r>
    <x v="1"/>
    <x v="1"/>
    <x v="6"/>
    <n v="880"/>
    <x v="27877"/>
    <n v="4594204.325000003"/>
    <x v="27630"/>
  </r>
  <r>
    <x v="1"/>
    <x v="1"/>
    <x v="6"/>
    <n v="881"/>
    <x v="27878"/>
    <n v="5735284.650000006"/>
    <x v="20339"/>
  </r>
  <r>
    <x v="1"/>
    <x v="1"/>
    <x v="6"/>
    <n v="882"/>
    <x v="27879"/>
    <n v="5468258.849999994"/>
    <x v="19857"/>
  </r>
  <r>
    <x v="1"/>
    <x v="1"/>
    <x v="6"/>
    <n v="883"/>
    <x v="27880"/>
    <n v="4992678.875"/>
    <x v="27631"/>
  </r>
  <r>
    <x v="1"/>
    <x v="1"/>
    <x v="6"/>
    <n v="884"/>
    <x v="27881"/>
    <n v="4483465.0000000149"/>
    <x v="27632"/>
  </r>
  <r>
    <x v="1"/>
    <x v="1"/>
    <x v="6"/>
    <n v="885"/>
    <x v="27882"/>
    <n v="4238590.724999994"/>
    <x v="27633"/>
  </r>
  <r>
    <x v="1"/>
    <x v="1"/>
    <x v="6"/>
    <n v="886"/>
    <x v="27883"/>
    <n v="5348234.049999997"/>
    <x v="27634"/>
  </r>
  <r>
    <x v="1"/>
    <x v="1"/>
    <x v="6"/>
    <n v="887"/>
    <x v="27884"/>
    <n v="4696207.528125003"/>
    <x v="27088"/>
  </r>
  <r>
    <x v="1"/>
    <x v="1"/>
    <x v="6"/>
    <n v="888"/>
    <x v="27885"/>
    <n v="4866988.575000003"/>
    <x v="27635"/>
  </r>
  <r>
    <x v="1"/>
    <x v="1"/>
    <x v="6"/>
    <n v="889"/>
    <x v="27886"/>
    <n v="5150446.974999994"/>
    <x v="27636"/>
  </r>
  <r>
    <x v="1"/>
    <x v="1"/>
    <x v="6"/>
    <n v="890"/>
    <x v="27887"/>
    <n v="4123402.049999997"/>
    <x v="27637"/>
  </r>
  <r>
    <x v="1"/>
    <x v="1"/>
    <x v="6"/>
    <n v="891"/>
    <x v="27888"/>
    <n v="4392899.849999994"/>
    <x v="27484"/>
  </r>
  <r>
    <x v="1"/>
    <x v="1"/>
    <x v="6"/>
    <n v="892"/>
    <x v="27889"/>
    <n v="4463586.625"/>
    <x v="27638"/>
  </r>
  <r>
    <x v="1"/>
    <x v="1"/>
    <x v="6"/>
    <n v="893"/>
    <x v="27890"/>
    <n v="5051695.112499997"/>
    <x v="27633"/>
  </r>
  <r>
    <x v="1"/>
    <x v="1"/>
    <x v="6"/>
    <n v="894"/>
    <x v="27891"/>
    <n v="5223481.4499999881"/>
    <x v="27639"/>
  </r>
  <r>
    <x v="1"/>
    <x v="1"/>
    <x v="6"/>
    <n v="895"/>
    <x v="27892"/>
    <n v="5300514.712500006"/>
    <x v="27640"/>
  </r>
  <r>
    <x v="1"/>
    <x v="1"/>
    <x v="6"/>
    <n v="896"/>
    <x v="27893"/>
    <n v="3463129.25"/>
    <x v="27641"/>
  </r>
  <r>
    <x v="1"/>
    <x v="1"/>
    <x v="6"/>
    <n v="897"/>
    <x v="27894"/>
    <n v="4325150.0625"/>
    <x v="27642"/>
  </r>
  <r>
    <x v="1"/>
    <x v="1"/>
    <x v="6"/>
    <n v="898"/>
    <x v="27895"/>
    <n v="5609113.275000006"/>
    <x v="27643"/>
  </r>
  <r>
    <x v="1"/>
    <x v="1"/>
    <x v="6"/>
    <n v="899"/>
    <x v="27896"/>
    <n v="4337749.012500003"/>
    <x v="27644"/>
  </r>
  <r>
    <x v="1"/>
    <x v="1"/>
    <x v="6"/>
    <n v="900"/>
    <x v="27897"/>
    <n v="5640484.0874999911"/>
    <x v="27645"/>
  </r>
  <r>
    <x v="1"/>
    <x v="1"/>
    <x v="6"/>
    <n v="901"/>
    <x v="27898"/>
    <n v="5341666.75"/>
    <x v="27646"/>
  </r>
  <r>
    <x v="1"/>
    <x v="1"/>
    <x v="6"/>
    <n v="902"/>
    <x v="27899"/>
    <n v="4951695.481250003"/>
    <x v="27647"/>
  </r>
  <r>
    <x v="1"/>
    <x v="1"/>
    <x v="6"/>
    <n v="903"/>
    <x v="27900"/>
    <n v="4009029.849999994"/>
    <x v="27648"/>
  </r>
  <r>
    <x v="1"/>
    <x v="1"/>
    <x v="6"/>
    <n v="904"/>
    <x v="27901"/>
    <n v="4236691.793750003"/>
    <x v="27649"/>
  </r>
  <r>
    <x v="1"/>
    <x v="1"/>
    <x v="6"/>
    <n v="905"/>
    <x v="27902"/>
    <n v="4903558.8562499881"/>
    <x v="27650"/>
  </r>
  <r>
    <x v="1"/>
    <x v="1"/>
    <x v="6"/>
    <n v="906"/>
    <x v="27903"/>
    <n v="5466559.275000006"/>
    <x v="26270"/>
  </r>
  <r>
    <x v="1"/>
    <x v="1"/>
    <x v="6"/>
    <n v="907"/>
    <x v="27904"/>
    <n v="5639291.8125"/>
    <x v="25925"/>
  </r>
  <r>
    <x v="1"/>
    <x v="1"/>
    <x v="6"/>
    <n v="908"/>
    <x v="27905"/>
    <n v="5425202.400000006"/>
    <x v="27651"/>
  </r>
  <r>
    <x v="1"/>
    <x v="1"/>
    <x v="6"/>
    <n v="909"/>
    <x v="27906"/>
    <n v="5088629.190624997"/>
    <x v="27652"/>
  </r>
  <r>
    <x v="1"/>
    <x v="1"/>
    <x v="6"/>
    <n v="910"/>
    <x v="27907"/>
    <n v="5034264.862499997"/>
    <x v="27653"/>
  </r>
  <r>
    <x v="1"/>
    <x v="1"/>
    <x v="6"/>
    <n v="911"/>
    <x v="27908"/>
    <n v="4986092.756249994"/>
    <x v="27654"/>
  </r>
  <r>
    <x v="1"/>
    <x v="1"/>
    <x v="6"/>
    <n v="912"/>
    <x v="27909"/>
    <n v="4435505.8999999911"/>
    <x v="27655"/>
  </r>
  <r>
    <x v="1"/>
    <x v="1"/>
    <x v="6"/>
    <n v="913"/>
    <x v="27910"/>
    <n v="4454351"/>
    <x v="27656"/>
  </r>
  <r>
    <x v="1"/>
    <x v="1"/>
    <x v="6"/>
    <n v="914"/>
    <x v="27911"/>
    <n v="5988991.637500003"/>
    <x v="27337"/>
  </r>
  <r>
    <x v="1"/>
    <x v="1"/>
    <x v="6"/>
    <n v="915"/>
    <x v="27912"/>
    <n v="4454756.3562499881"/>
    <x v="27657"/>
  </r>
  <r>
    <x v="1"/>
    <x v="1"/>
    <x v="6"/>
    <n v="916"/>
    <x v="27913"/>
    <n v="4226908.5"/>
    <x v="27658"/>
  </r>
  <r>
    <x v="1"/>
    <x v="1"/>
    <x v="6"/>
    <n v="917"/>
    <x v="27914"/>
    <n v="4717235.5"/>
    <x v="27659"/>
  </r>
  <r>
    <x v="1"/>
    <x v="1"/>
    <x v="6"/>
    <n v="918"/>
    <x v="27915"/>
    <n v="4581359.799999997"/>
    <x v="27660"/>
  </r>
  <r>
    <x v="1"/>
    <x v="1"/>
    <x v="6"/>
    <n v="919"/>
    <x v="27916"/>
    <n v="4794887.424999997"/>
    <x v="27661"/>
  </r>
  <r>
    <x v="1"/>
    <x v="1"/>
    <x v="6"/>
    <n v="920"/>
    <x v="27917"/>
    <n v="5213865.462500006"/>
    <x v="27662"/>
  </r>
  <r>
    <x v="1"/>
    <x v="1"/>
    <x v="6"/>
    <n v="921"/>
    <x v="27918"/>
    <n v="5013831.025000006"/>
    <x v="27663"/>
  </r>
  <r>
    <x v="1"/>
    <x v="1"/>
    <x v="6"/>
    <n v="922"/>
    <x v="27919"/>
    <n v="4016700.275000006"/>
    <x v="27664"/>
  </r>
  <r>
    <x v="1"/>
    <x v="1"/>
    <x v="6"/>
    <n v="923"/>
    <x v="27920"/>
    <n v="4017991.637500003"/>
    <x v="27665"/>
  </r>
  <r>
    <x v="1"/>
    <x v="1"/>
    <x v="6"/>
    <n v="924"/>
    <x v="27921"/>
    <n v="5580111.862499997"/>
    <x v="27666"/>
  </r>
  <r>
    <x v="1"/>
    <x v="1"/>
    <x v="6"/>
    <n v="925"/>
    <x v="27922"/>
    <n v="4551160.549999997"/>
    <x v="27667"/>
  </r>
  <r>
    <x v="1"/>
    <x v="1"/>
    <x v="6"/>
    <n v="926"/>
    <x v="27923"/>
    <n v="4668089.9375"/>
    <x v="27668"/>
  </r>
  <r>
    <x v="1"/>
    <x v="1"/>
    <x v="6"/>
    <n v="927"/>
    <x v="27924"/>
    <n v="4767441.28125"/>
    <x v="27669"/>
  </r>
  <r>
    <x v="1"/>
    <x v="1"/>
    <x v="6"/>
    <n v="928"/>
    <x v="27925"/>
    <n v="3754726.237499997"/>
    <x v="27354"/>
  </r>
  <r>
    <x v="1"/>
    <x v="1"/>
    <x v="6"/>
    <n v="929"/>
    <x v="27926"/>
    <n v="5299063.900000006"/>
    <x v="27347"/>
  </r>
  <r>
    <x v="1"/>
    <x v="1"/>
    <x v="6"/>
    <n v="930"/>
    <x v="27927"/>
    <n v="5292695.200000003"/>
    <x v="27670"/>
  </r>
  <r>
    <x v="1"/>
    <x v="1"/>
    <x v="6"/>
    <n v="931"/>
    <x v="27928"/>
    <n v="4124468.775000006"/>
    <x v="27671"/>
  </r>
  <r>
    <x v="1"/>
    <x v="1"/>
    <x v="6"/>
    <n v="932"/>
    <x v="27929"/>
    <n v="4545018.337500006"/>
    <x v="27672"/>
  </r>
  <r>
    <x v="1"/>
    <x v="1"/>
    <x v="6"/>
    <n v="933"/>
    <x v="27930"/>
    <n v="4633633.125"/>
    <x v="27673"/>
  </r>
  <r>
    <x v="1"/>
    <x v="1"/>
    <x v="6"/>
    <n v="934"/>
    <x v="27931"/>
    <n v="4509515.2749999911"/>
    <x v="27674"/>
  </r>
  <r>
    <x v="1"/>
    <x v="1"/>
    <x v="6"/>
    <n v="935"/>
    <x v="27932"/>
    <n v="4699193.950000003"/>
    <x v="27675"/>
  </r>
  <r>
    <x v="1"/>
    <x v="1"/>
    <x v="6"/>
    <n v="936"/>
    <x v="27933"/>
    <n v="4998469.349999994"/>
    <x v="27676"/>
  </r>
  <r>
    <x v="1"/>
    <x v="1"/>
    <x v="6"/>
    <n v="937"/>
    <x v="27934"/>
    <n v="4210414.674999997"/>
    <x v="27677"/>
  </r>
  <r>
    <x v="1"/>
    <x v="1"/>
    <x v="6"/>
    <n v="938"/>
    <x v="27935"/>
    <n v="5676386.099999994"/>
    <x v="19300"/>
  </r>
  <r>
    <x v="1"/>
    <x v="1"/>
    <x v="6"/>
    <n v="939"/>
    <x v="27936"/>
    <n v="3838154.09375"/>
    <x v="27678"/>
  </r>
  <r>
    <x v="1"/>
    <x v="1"/>
    <x v="6"/>
    <n v="940"/>
    <x v="27937"/>
    <n v="5160469.575000003"/>
    <x v="27679"/>
  </r>
  <r>
    <x v="1"/>
    <x v="1"/>
    <x v="6"/>
    <n v="941"/>
    <x v="27938"/>
    <n v="5237467.25"/>
    <x v="27680"/>
  </r>
  <r>
    <x v="1"/>
    <x v="1"/>
    <x v="6"/>
    <n v="942"/>
    <x v="27939"/>
    <n v="6147782.875"/>
    <x v="27513"/>
  </r>
  <r>
    <x v="1"/>
    <x v="1"/>
    <x v="6"/>
    <n v="943"/>
    <x v="27940"/>
    <n v="4701382.549999997"/>
    <x v="27681"/>
  </r>
  <r>
    <x v="1"/>
    <x v="1"/>
    <x v="6"/>
    <n v="944"/>
    <x v="27941"/>
    <n v="4885840.150000006"/>
    <x v="27682"/>
  </r>
  <r>
    <x v="1"/>
    <x v="1"/>
    <x v="6"/>
    <n v="945"/>
    <x v="27942"/>
    <n v="5241682.2250000089"/>
    <x v="27683"/>
  </r>
  <r>
    <x v="1"/>
    <x v="1"/>
    <x v="6"/>
    <n v="946"/>
    <x v="27943"/>
    <n v="5550694.434375003"/>
    <x v="27684"/>
  </r>
  <r>
    <x v="1"/>
    <x v="1"/>
    <x v="6"/>
    <n v="947"/>
    <x v="27944"/>
    <n v="5350441.387500003"/>
    <x v="27431"/>
  </r>
  <r>
    <x v="1"/>
    <x v="1"/>
    <x v="6"/>
    <n v="948"/>
    <x v="27945"/>
    <n v="5427411.8500000089"/>
    <x v="27685"/>
  </r>
  <r>
    <x v="1"/>
    <x v="1"/>
    <x v="6"/>
    <n v="949"/>
    <x v="27946"/>
    <n v="5227280.6281250119"/>
    <x v="27686"/>
  </r>
  <r>
    <x v="1"/>
    <x v="1"/>
    <x v="6"/>
    <n v="950"/>
    <x v="27947"/>
    <n v="4964599.525000006"/>
    <x v="27687"/>
  </r>
  <r>
    <x v="1"/>
    <x v="1"/>
    <x v="6"/>
    <n v="951"/>
    <x v="27948"/>
    <n v="5005623.099999994"/>
    <x v="27688"/>
  </r>
  <r>
    <x v="1"/>
    <x v="1"/>
    <x v="6"/>
    <n v="952"/>
    <x v="27949"/>
    <n v="4979286.974999994"/>
    <x v="27689"/>
  </r>
  <r>
    <x v="1"/>
    <x v="1"/>
    <x v="6"/>
    <n v="953"/>
    <x v="27950"/>
    <n v="4633557.868750006"/>
    <x v="27690"/>
  </r>
  <r>
    <x v="1"/>
    <x v="1"/>
    <x v="6"/>
    <n v="954"/>
    <x v="27951"/>
    <n v="4499173.325000003"/>
    <x v="27691"/>
  </r>
  <r>
    <x v="1"/>
    <x v="1"/>
    <x v="6"/>
    <n v="955"/>
    <x v="27952"/>
    <n v="5512252.7687500119"/>
    <x v="27545"/>
  </r>
  <r>
    <x v="1"/>
    <x v="1"/>
    <x v="6"/>
    <n v="956"/>
    <x v="27953"/>
    <n v="5778339.674999997"/>
    <x v="19041"/>
  </r>
  <r>
    <x v="1"/>
    <x v="1"/>
    <x v="6"/>
    <n v="957"/>
    <x v="27954"/>
    <n v="5013562.599999994"/>
    <x v="27692"/>
  </r>
  <r>
    <x v="1"/>
    <x v="1"/>
    <x v="6"/>
    <n v="958"/>
    <x v="27955"/>
    <n v="4129396.987499997"/>
    <x v="27693"/>
  </r>
  <r>
    <x v="1"/>
    <x v="1"/>
    <x v="6"/>
    <n v="959"/>
    <x v="27956"/>
    <n v="5001640.349999994"/>
    <x v="27694"/>
  </r>
  <r>
    <x v="1"/>
    <x v="1"/>
    <x v="6"/>
    <n v="960"/>
    <x v="27957"/>
    <n v="6043895.025000006"/>
    <x v="27695"/>
  </r>
  <r>
    <x v="1"/>
    <x v="1"/>
    <x v="6"/>
    <n v="961"/>
    <x v="27958"/>
    <n v="4979881.200000003"/>
    <x v="27696"/>
  </r>
  <r>
    <x v="1"/>
    <x v="1"/>
    <x v="6"/>
    <n v="962"/>
    <x v="27959"/>
    <n v="5039080.099999994"/>
    <x v="27697"/>
  </r>
  <r>
    <x v="1"/>
    <x v="1"/>
    <x v="6"/>
    <n v="963"/>
    <x v="27960"/>
    <n v="4893335"/>
    <x v="27698"/>
  </r>
  <r>
    <x v="1"/>
    <x v="1"/>
    <x v="6"/>
    <n v="964"/>
    <x v="27961"/>
    <n v="5029611.299999997"/>
    <x v="27699"/>
  </r>
  <r>
    <x v="1"/>
    <x v="1"/>
    <x v="6"/>
    <n v="965"/>
    <x v="27962"/>
    <n v="4683221.8500000089"/>
    <x v="27700"/>
  </r>
  <r>
    <x v="1"/>
    <x v="1"/>
    <x v="6"/>
    <n v="966"/>
    <x v="27963"/>
    <n v="4685571.174999997"/>
    <x v="27701"/>
  </r>
  <r>
    <x v="1"/>
    <x v="1"/>
    <x v="6"/>
    <n v="967"/>
    <x v="27964"/>
    <n v="4471227.753124997"/>
    <x v="27702"/>
  </r>
  <r>
    <x v="1"/>
    <x v="1"/>
    <x v="6"/>
    <n v="968"/>
    <x v="27965"/>
    <n v="5100647.7749999911"/>
    <x v="27703"/>
  </r>
  <r>
    <x v="1"/>
    <x v="1"/>
    <x v="6"/>
    <n v="969"/>
    <x v="27966"/>
    <n v="3950104.018749997"/>
    <x v="27704"/>
  </r>
  <r>
    <x v="1"/>
    <x v="1"/>
    <x v="6"/>
    <n v="970"/>
    <x v="27967"/>
    <n v="5639473.125"/>
    <x v="27705"/>
  </r>
  <r>
    <x v="1"/>
    <x v="1"/>
    <x v="6"/>
    <n v="971"/>
    <x v="27968"/>
    <n v="5145021.8125"/>
    <x v="27706"/>
  </r>
  <r>
    <x v="1"/>
    <x v="1"/>
    <x v="6"/>
    <n v="972"/>
    <x v="27969"/>
    <n v="4432181.3125"/>
    <x v="27707"/>
  </r>
  <r>
    <x v="1"/>
    <x v="1"/>
    <x v="6"/>
    <n v="973"/>
    <x v="27970"/>
    <n v="4558335.875"/>
    <x v="27708"/>
  </r>
  <r>
    <x v="1"/>
    <x v="1"/>
    <x v="6"/>
    <n v="974"/>
    <x v="27971"/>
    <n v="5143203.0749999881"/>
    <x v="27709"/>
  </r>
  <r>
    <x v="1"/>
    <x v="1"/>
    <x v="6"/>
    <n v="975"/>
    <x v="27972"/>
    <n v="5794065.3000000119"/>
    <x v="27710"/>
  </r>
  <r>
    <x v="1"/>
    <x v="1"/>
    <x v="6"/>
    <n v="976"/>
    <x v="27973"/>
    <n v="4198331.706249997"/>
    <x v="27711"/>
  </r>
  <r>
    <x v="1"/>
    <x v="1"/>
    <x v="6"/>
    <n v="977"/>
    <x v="27974"/>
    <n v="4439288.924999997"/>
    <x v="27712"/>
  </r>
  <r>
    <x v="1"/>
    <x v="1"/>
    <x v="6"/>
    <n v="978"/>
    <x v="27975"/>
    <n v="5710166.6249999851"/>
    <x v="27713"/>
  </r>
  <r>
    <x v="1"/>
    <x v="1"/>
    <x v="6"/>
    <n v="979"/>
    <x v="27976"/>
    <n v="5543905.049999997"/>
    <x v="19727"/>
  </r>
  <r>
    <x v="1"/>
    <x v="1"/>
    <x v="6"/>
    <n v="980"/>
    <x v="27977"/>
    <n v="4583534.068749994"/>
    <x v="27714"/>
  </r>
  <r>
    <x v="1"/>
    <x v="1"/>
    <x v="6"/>
    <n v="981"/>
    <x v="27978"/>
    <n v="3833105.28125"/>
    <x v="27715"/>
  </r>
  <r>
    <x v="1"/>
    <x v="1"/>
    <x v="6"/>
    <n v="982"/>
    <x v="27979"/>
    <n v="4735333.400000006"/>
    <x v="27716"/>
  </r>
  <r>
    <x v="1"/>
    <x v="1"/>
    <x v="6"/>
    <n v="983"/>
    <x v="27980"/>
    <n v="6051331.9499999881"/>
    <x v="20284"/>
  </r>
  <r>
    <x v="1"/>
    <x v="1"/>
    <x v="6"/>
    <n v="984"/>
    <x v="27981"/>
    <n v="4980127.200000003"/>
    <x v="27717"/>
  </r>
  <r>
    <x v="1"/>
    <x v="1"/>
    <x v="6"/>
    <n v="985"/>
    <x v="27982"/>
    <n v="4762647.6187499911"/>
    <x v="27718"/>
  </r>
  <r>
    <x v="1"/>
    <x v="1"/>
    <x v="6"/>
    <n v="986"/>
    <x v="27983"/>
    <n v="5694590.299999997"/>
    <x v="27719"/>
  </r>
  <r>
    <x v="1"/>
    <x v="1"/>
    <x v="6"/>
    <n v="987"/>
    <x v="27984"/>
    <n v="4615306.0625"/>
    <x v="27720"/>
  </r>
  <r>
    <x v="1"/>
    <x v="1"/>
    <x v="6"/>
    <n v="988"/>
    <x v="27985"/>
    <n v="5436631.1937500089"/>
    <x v="27721"/>
  </r>
  <r>
    <x v="1"/>
    <x v="1"/>
    <x v="6"/>
    <n v="989"/>
    <x v="27986"/>
    <n v="5606292.787499994"/>
    <x v="19905"/>
  </r>
  <r>
    <x v="1"/>
    <x v="1"/>
    <x v="6"/>
    <n v="990"/>
    <x v="27987"/>
    <n v="4621345.650000006"/>
    <x v="27722"/>
  </r>
  <r>
    <x v="1"/>
    <x v="1"/>
    <x v="6"/>
    <n v="991"/>
    <x v="27988"/>
    <n v="4681333.924999997"/>
    <x v="27723"/>
  </r>
  <r>
    <x v="1"/>
    <x v="1"/>
    <x v="6"/>
    <n v="992"/>
    <x v="27989"/>
    <n v="4393026.568749994"/>
    <x v="27724"/>
  </r>
  <r>
    <x v="1"/>
    <x v="1"/>
    <x v="6"/>
    <n v="993"/>
    <x v="27990"/>
    <n v="5121210.400000006"/>
    <x v="27725"/>
  </r>
  <r>
    <x v="1"/>
    <x v="1"/>
    <x v="6"/>
    <n v="994"/>
    <x v="27991"/>
    <n v="4309095.03125"/>
    <x v="27726"/>
  </r>
  <r>
    <x v="1"/>
    <x v="1"/>
    <x v="6"/>
    <n v="995"/>
    <x v="27992"/>
    <n v="5871456.775000006"/>
    <x v="26809"/>
  </r>
  <r>
    <x v="1"/>
    <x v="1"/>
    <x v="6"/>
    <n v="996"/>
    <x v="27993"/>
    <n v="5057225.025000006"/>
    <x v="27727"/>
  </r>
  <r>
    <x v="1"/>
    <x v="1"/>
    <x v="6"/>
    <n v="997"/>
    <x v="27994"/>
    <n v="4378083.3750000149"/>
    <x v="27728"/>
  </r>
  <r>
    <x v="1"/>
    <x v="1"/>
    <x v="6"/>
    <n v="998"/>
    <x v="27995"/>
    <n v="3483923.3125"/>
    <x v="27729"/>
  </r>
  <r>
    <x v="1"/>
    <x v="1"/>
    <x v="6"/>
    <n v="999"/>
    <x v="27996"/>
    <n v="4023927.012500003"/>
    <x v="27730"/>
  </r>
  <r>
    <x v="1"/>
    <x v="1"/>
    <x v="6"/>
    <n v="1000"/>
    <x v="27997"/>
    <n v="6031385.099999994"/>
    <x v="277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358DFE-930B-4389-9B93-00985D939A76}" name="Relative Frequenc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rowHeaderCaption="EOY Debt Owed" colHeaderCaption="UTILITY RATE INCREASE">
  <location ref="G27:H30" firstHeaderRow="1" firstDataRow="2" firstDataCol="1"/>
  <pivotFields count="7">
    <pivotField numFmtId="168" showAll="0">
      <items count="3">
        <item h="1" x="0"/>
        <item x="1"/>
        <item t="default"/>
      </items>
    </pivotField>
    <pivotField showAll="0">
      <items count="3">
        <item h="1" x="0"/>
        <item x="1"/>
        <item t="default"/>
      </items>
    </pivotField>
    <pivotField axis="axisCol" numFmtId="168" showAll="0">
      <items count="8">
        <item h="1" x="0"/>
        <item h="1" x="1"/>
        <item h="1" x="2"/>
        <item h="1" x="3"/>
        <item h="1" x="4"/>
        <item h="1" x="5"/>
        <item x="6"/>
        <item t="default"/>
      </items>
    </pivotField>
    <pivotField dataField="1" showAll="0"/>
    <pivotField numFmtId="164" showAll="0">
      <items count="27999">
        <item x="7255"/>
        <item x="305"/>
        <item x="436"/>
        <item x="7677"/>
        <item x="34"/>
        <item x="728"/>
        <item x="7458"/>
        <item x="935"/>
        <item x="626"/>
        <item x="937"/>
        <item x="7899"/>
        <item x="712"/>
        <item x="964"/>
        <item x="808"/>
        <item x="7518"/>
        <item x="763"/>
        <item x="7336"/>
        <item x="772"/>
        <item x="242"/>
        <item x="720"/>
        <item x="718"/>
        <item x="7104"/>
        <item x="375"/>
        <item x="877"/>
        <item x="7476"/>
        <item x="453"/>
        <item x="7791"/>
        <item x="7502"/>
        <item x="7394"/>
        <item x="7977"/>
        <item x="497"/>
        <item x="7946"/>
        <item x="810"/>
        <item x="417"/>
        <item x="122"/>
        <item x="780"/>
        <item x="887"/>
        <item x="367"/>
        <item x="687"/>
        <item x="193"/>
        <item x="494"/>
        <item x="288"/>
        <item x="7241"/>
        <item x="7647"/>
        <item x="7207"/>
        <item x="7218"/>
        <item x="686"/>
        <item x="7170"/>
        <item x="7621"/>
        <item x="7572"/>
        <item x="489"/>
        <item x="671"/>
        <item x="7481"/>
        <item x="490"/>
        <item x="7494"/>
        <item x="77"/>
        <item x="7843"/>
        <item x="829"/>
        <item x="847"/>
        <item x="537"/>
        <item x="850"/>
        <item x="504"/>
        <item x="7465"/>
        <item x="7521"/>
        <item x="7301"/>
        <item x="7612"/>
        <item x="657"/>
        <item x="7803"/>
        <item x="7610"/>
        <item x="7745"/>
        <item x="401"/>
        <item x="716"/>
        <item x="366"/>
        <item x="7597"/>
        <item x="257"/>
        <item x="7052"/>
        <item x="704"/>
        <item x="748"/>
        <item x="7049"/>
        <item x="901"/>
        <item x="267"/>
        <item x="629"/>
        <item x="180"/>
        <item x="7381"/>
        <item x="874"/>
        <item x="128"/>
        <item x="262"/>
        <item x="442"/>
        <item x="711"/>
        <item x="7040"/>
        <item x="995"/>
        <item x="154"/>
        <item x="7350"/>
        <item x="7283"/>
        <item x="7851"/>
        <item x="576"/>
        <item x="7961"/>
        <item x="7525"/>
        <item x="78"/>
        <item x="7861"/>
        <item x="7475"/>
        <item x="322"/>
        <item x="181"/>
        <item x="799"/>
        <item x="7396"/>
        <item x="7017"/>
        <item x="7392"/>
        <item x="898"/>
        <item x="970"/>
        <item x="176"/>
        <item x="162"/>
        <item x="240"/>
        <item x="815"/>
        <item x="821"/>
        <item x="170"/>
        <item x="7788"/>
        <item x="97"/>
        <item x="422"/>
        <item x="832"/>
        <item x="7464"/>
        <item x="7860"/>
        <item x="7841"/>
        <item x="7566"/>
        <item x="7036"/>
        <item x="7418"/>
        <item x="28"/>
        <item x="843"/>
        <item x="7593"/>
        <item x="7669"/>
        <item x="972"/>
        <item x="7244"/>
        <item x="0"/>
        <item x="437"/>
        <item x="278"/>
        <item x="7742"/>
        <item x="7035"/>
        <item x="26"/>
        <item x="7332"/>
        <item x="7081"/>
        <item x="347"/>
        <item x="1614"/>
        <item x="672"/>
        <item x="7966"/>
        <item x="556"/>
        <item x="7650"/>
        <item x="929"/>
        <item x="145"/>
        <item x="606"/>
        <item x="855"/>
        <item x="1862"/>
        <item x="696"/>
        <item x="950"/>
        <item x="265"/>
        <item x="7122"/>
        <item x="592"/>
        <item x="7270"/>
        <item x="407"/>
        <item x="7253"/>
        <item x="509"/>
        <item x="7605"/>
        <item x="61"/>
        <item x="732"/>
        <item x="775"/>
        <item x="7842"/>
        <item x="7186"/>
        <item x="7120"/>
        <item x="42"/>
        <item x="20"/>
        <item x="7609"/>
        <item x="301"/>
        <item x="7904"/>
        <item x="459"/>
        <item x="7425"/>
        <item x="906"/>
        <item x="952"/>
        <item x="724"/>
        <item x="7627"/>
        <item x="7497"/>
        <item x="7327"/>
        <item x="324"/>
        <item x="988"/>
        <item x="621"/>
        <item x="766"/>
        <item x="463"/>
        <item x="7051"/>
        <item x="7045"/>
        <item x="138"/>
        <item x="228"/>
        <item x="918"/>
        <item x="7797"/>
        <item x="7150"/>
        <item x="865"/>
        <item x="904"/>
        <item x="7822"/>
        <item x="550"/>
        <item x="7376"/>
        <item x="998"/>
        <item x="7213"/>
        <item x="7246"/>
        <item x="536"/>
        <item x="478"/>
        <item x="7082"/>
        <item x="73"/>
        <item x="7853"/>
        <item x="800"/>
        <item x="8218"/>
        <item x="7110"/>
        <item x="7672"/>
        <item x="830"/>
        <item x="7147"/>
        <item x="631"/>
        <item x="7071"/>
        <item x="153"/>
        <item x="804"/>
        <item x="645"/>
        <item x="1819"/>
        <item x="7101"/>
        <item x="199"/>
        <item x="246"/>
        <item x="189"/>
        <item x="344"/>
        <item x="7177"/>
        <item x="746"/>
        <item x="352"/>
        <item x="538"/>
        <item x="633"/>
        <item x="941"/>
        <item x="620"/>
        <item x="7884"/>
        <item x="381"/>
        <item x="7152"/>
        <item x="541"/>
        <item x="7422"/>
        <item x="49"/>
        <item x="7659"/>
        <item x="7278"/>
        <item x="5"/>
        <item x="789"/>
        <item x="7020"/>
        <item x="774"/>
        <item x="23"/>
        <item x="7506"/>
        <item x="7874"/>
        <item x="206"/>
        <item x="163"/>
        <item x="7448"/>
        <item x="685"/>
        <item x="617"/>
        <item x="826"/>
        <item x="7891"/>
        <item x="280"/>
        <item x="7298"/>
        <item x="618"/>
        <item x="444"/>
        <item x="7055"/>
        <item x="443"/>
        <item x="723"/>
        <item x="365"/>
        <item x="7079"/>
        <item x="884"/>
        <item x="1590"/>
        <item x="7752"/>
        <item x="286"/>
        <item x="124"/>
        <item x="7808"/>
        <item x="7564"/>
        <item x="8133"/>
        <item x="464"/>
        <item x="656"/>
        <item x="7092"/>
        <item x="990"/>
        <item x="7053"/>
        <item x="7543"/>
        <item x="150"/>
        <item x="7328"/>
        <item x="836"/>
        <item x="7433"/>
        <item x="7198"/>
        <item x="430"/>
        <item x="540"/>
        <item x="149"/>
        <item x="7269"/>
        <item x="7285"/>
        <item x="551"/>
        <item x="7007"/>
        <item x="524"/>
        <item x="7184"/>
        <item x="402"/>
        <item x="7855"/>
        <item x="169"/>
        <item x="644"/>
        <item x="1417"/>
        <item x="7507"/>
        <item x="8521"/>
        <item x="7056"/>
        <item x="7607"/>
        <item x="7623"/>
        <item x="7066"/>
        <item x="7744"/>
        <item x="572"/>
        <item x="7330"/>
        <item x="475"/>
        <item x="7470"/>
        <item x="7626"/>
        <item x="7993"/>
        <item x="690"/>
        <item x="7182"/>
        <item x="7783"/>
        <item x="528"/>
        <item x="549"/>
        <item x="7095"/>
        <item x="7645"/>
        <item x="7383"/>
        <item x="277"/>
        <item x="713"/>
        <item x="7683"/>
        <item x="208"/>
        <item x="7179"/>
        <item x="439"/>
        <item x="7638"/>
        <item x="7349"/>
        <item x="641"/>
        <item x="566"/>
        <item x="207"/>
        <item x="484"/>
        <item x="51"/>
        <item x="651"/>
        <item x="7322"/>
        <item x="7537"/>
        <item x="15"/>
        <item x="7487"/>
        <item x="7944"/>
        <item x="319"/>
        <item x="806"/>
        <item x="7029"/>
        <item x="68"/>
        <item x="7641"/>
        <item x="7320"/>
        <item x="7318"/>
        <item x="7755"/>
        <item x="7305"/>
        <item x="7361"/>
        <item x="563"/>
        <item x="7326"/>
        <item x="7657"/>
        <item x="7271"/>
        <item x="7775"/>
        <item x="667"/>
        <item x="834"/>
        <item x="37"/>
        <item x="107"/>
        <item x="7613"/>
        <item x="7333"/>
        <item x="1252"/>
        <item x="7019"/>
        <item x="938"/>
        <item x="856"/>
        <item x="7796"/>
        <item x="1676"/>
        <item x="54"/>
        <item x="7519"/>
        <item x="8247"/>
        <item x="7240"/>
        <item x="701"/>
        <item x="1007"/>
        <item x="1688"/>
        <item x="7938"/>
        <item x="7935"/>
        <item x="7382"/>
        <item x="7523"/>
        <item x="236"/>
        <item x="7043"/>
        <item x="7459"/>
        <item x="7894"/>
        <item x="284"/>
        <item x="7280"/>
        <item x="7160"/>
        <item x="389"/>
        <item x="22"/>
        <item x="580"/>
        <item x="773"/>
        <item x="354"/>
        <item x="7823"/>
        <item x="7888"/>
        <item x="7951"/>
        <item x="7739"/>
        <item x="7560"/>
        <item x="7000"/>
        <item x="7839"/>
        <item x="1438"/>
        <item x="7286"/>
        <item x="992"/>
        <item x="7980"/>
        <item x="7058"/>
        <item x="844"/>
        <item x="710"/>
        <item x="205"/>
        <item x="7449"/>
        <item x="7188"/>
        <item x="237"/>
        <item x="92"/>
        <item x="310"/>
        <item x="958"/>
        <item x="41"/>
        <item x="691"/>
        <item x="967"/>
        <item x="457"/>
        <item x="7960"/>
        <item x="7635"/>
        <item x="7356"/>
        <item x="140"/>
        <item x="632"/>
        <item x="969"/>
        <item x="80"/>
        <item x="7384"/>
        <item x="1859"/>
        <item x="7047"/>
        <item x="662"/>
        <item x="649"/>
        <item x="7172"/>
        <item x="110"/>
        <item x="480"/>
        <item x="802"/>
        <item x="7401"/>
        <item x="7920"/>
        <item x="1286"/>
        <item x="408"/>
        <item x="903"/>
        <item x="1394"/>
        <item x="7643"/>
        <item x="147"/>
        <item x="8681"/>
        <item x="25"/>
        <item x="210"/>
        <item x="993"/>
        <item x="757"/>
        <item x="7562"/>
        <item x="7847"/>
        <item x="7903"/>
        <item x="581"/>
        <item x="172"/>
        <item x="487"/>
        <item x="316"/>
        <item x="8424"/>
        <item x="820"/>
        <item x="708"/>
        <item x="134"/>
        <item x="7479"/>
        <item x="869"/>
        <item x="32"/>
        <item x="7982"/>
        <item x="7024"/>
        <item x="7771"/>
        <item x="778"/>
        <item x="411"/>
        <item x="1509"/>
        <item x="7311"/>
        <item x="7075"/>
        <item x="7660"/>
        <item x="415"/>
        <item x="438"/>
        <item x="254"/>
        <item x="719"/>
        <item x="943"/>
        <item x="7096"/>
        <item x="1653"/>
        <item x="7316"/>
        <item x="123"/>
        <item x="624"/>
        <item x="299"/>
        <item x="616"/>
        <item x="689"/>
        <item x="251"/>
        <item x="8763"/>
        <item x="7499"/>
        <item x="7085"/>
        <item x="7078"/>
        <item x="1948"/>
        <item x="7700"/>
        <item x="300"/>
        <item x="373"/>
        <item x="7180"/>
        <item x="94"/>
        <item x="269"/>
        <item x="499"/>
        <item x="7535"/>
        <item x="394"/>
        <item x="152"/>
        <item x="7067"/>
        <item x="1136"/>
        <item x="765"/>
        <item x="924"/>
        <item x="854"/>
        <item x="975"/>
        <item x="676"/>
        <item x="841"/>
        <item x="234"/>
        <item x="688"/>
        <item x="283"/>
        <item x="7992"/>
        <item x="7001"/>
        <item x="7281"/>
        <item x="1084"/>
        <item x="248"/>
        <item x="7146"/>
        <item x="512"/>
        <item x="1200"/>
        <item x="332"/>
        <item x="7245"/>
        <item x="7008"/>
        <item x="7769"/>
        <item x="7736"/>
        <item x="466"/>
        <item x="7743"/>
        <item x="104"/>
        <item x="7883"/>
        <item x="380"/>
        <item x="7427"/>
        <item x="1206"/>
        <item x="8587"/>
        <item x="7733"/>
        <item x="951"/>
        <item x="7167"/>
        <item x="8274"/>
        <item x="7726"/>
        <item x="971"/>
        <item x="7391"/>
        <item x="1883"/>
        <item x="796"/>
        <item x="7985"/>
        <item x="7400"/>
        <item x="7"/>
        <item x="160"/>
        <item x="7303"/>
        <item x="313"/>
        <item x="7282"/>
        <item x="8717"/>
        <item x="7528"/>
        <item x="513"/>
        <item x="7457"/>
        <item x="7948"/>
        <item x="382"/>
        <item x="39"/>
        <item x="7098"/>
        <item x="703"/>
        <item x="8062"/>
        <item x="7616"/>
        <item x="814"/>
        <item x="7414"/>
        <item x="386"/>
        <item x="530"/>
        <item x="7272"/>
        <item x="7317"/>
        <item x="7807"/>
        <item x="8332"/>
        <item x="614"/>
        <item x="8697"/>
        <item x="1208"/>
        <item x="7302"/>
        <item x="158"/>
        <item x="315"/>
        <item x="1867"/>
        <item x="7094"/>
        <item x="7995"/>
        <item x="7462"/>
        <item x="7913"/>
        <item x="7274"/>
        <item x="8293"/>
        <item x="912"/>
        <item x="7781"/>
        <item x="7667"/>
        <item x="582"/>
        <item x="450"/>
        <item x="7553"/>
        <item x="312"/>
        <item x="583"/>
        <item x="694"/>
        <item x="7734"/>
        <item x="7821"/>
        <item x="7386"/>
        <item x="7856"/>
        <item x="7715"/>
        <item x="7405"/>
        <item x="7493"/>
        <item x="7299"/>
        <item x="932"/>
        <item x="7154"/>
        <item x="8757"/>
        <item x="1835"/>
        <item x="1267"/>
        <item x="523"/>
        <item x="213"/>
        <item x="888"/>
        <item x="1621"/>
        <item x="7435"/>
        <item x="7673"/>
        <item x="587"/>
        <item x="7371"/>
        <item x="954"/>
        <item x="7625"/>
        <item x="1323"/>
        <item x="125"/>
        <item x="7230"/>
        <item x="7854"/>
        <item x="282"/>
        <item x="7252"/>
        <item x="721"/>
        <item x="1730"/>
        <item x="377"/>
        <item x="420"/>
        <item x="7289"/>
        <item x="7263"/>
        <item x="481"/>
        <item x="7109"/>
        <item x="502"/>
        <item x="1510"/>
        <item x="21"/>
        <item x="7041"/>
        <item x="359"/>
        <item x="1181"/>
        <item x="7887"/>
        <item x="522"/>
        <item x="7767"/>
        <item x="335"/>
        <item x="7567"/>
        <item x="7407"/>
        <item x="479"/>
        <item x="294"/>
        <item x="1914"/>
        <item x="714"/>
        <item x="7060"/>
        <item x="289"/>
        <item x="7979"/>
        <item x="476"/>
        <item x="1336"/>
        <item x="7574"/>
        <item x="7658"/>
        <item x="768"/>
        <item x="646"/>
        <item x="1601"/>
        <item x="482"/>
        <item x="143"/>
        <item x="960"/>
        <item x="1491"/>
        <item x="418"/>
        <item x="661"/>
        <item x="27"/>
        <item x="1238"/>
        <item x="7483"/>
        <item x="828"/>
        <item x="111"/>
        <item x="1838"/>
        <item x="7097"/>
        <item x="184"/>
        <item x="230"/>
        <item x="544"/>
        <item x="591"/>
        <item x="7765"/>
        <item x="1009"/>
        <item x="859"/>
        <item x="731"/>
        <item x="991"/>
        <item x="1980"/>
        <item x="7573"/>
        <item x="396"/>
        <item x="30"/>
        <item x="819"/>
        <item x="942"/>
        <item x="7785"/>
        <item x="968"/>
        <item x="534"/>
        <item x="7166"/>
        <item x="7267"/>
        <item x="11"/>
        <item x="1557"/>
        <item x="7849"/>
        <item x="835"/>
        <item x="317"/>
        <item x="569"/>
        <item x="1570"/>
        <item x="7228"/>
        <item x="7248"/>
        <item x="7735"/>
        <item x="7010"/>
        <item x="994"/>
        <item x="7577"/>
        <item x="784"/>
        <item x="642"/>
        <item x="79"/>
        <item x="665"/>
        <item x="221"/>
        <item x="113"/>
        <item x="1956"/>
        <item x="7331"/>
        <item x="7456"/>
        <item x="7556"/>
        <item x="7491"/>
        <item x="7997"/>
        <item x="64"/>
        <item x="7817"/>
        <item x="7688"/>
        <item x="7276"/>
        <item x="7789"/>
        <item x="7639"/>
        <item x="7062"/>
        <item x="7023"/>
        <item x="7955"/>
        <item x="419"/>
        <item x="516"/>
        <item x="343"/>
        <item x="905"/>
        <item x="7362"/>
        <item x="1709"/>
        <item x="491"/>
        <item x="7826"/>
        <item x="7986"/>
        <item x="2039"/>
        <item x="179"/>
        <item x="7151"/>
        <item x="7912"/>
        <item x="7561"/>
        <item x="7028"/>
        <item x="915"/>
        <item x="7936"/>
        <item x="16"/>
        <item x="7862"/>
        <item x="737"/>
        <item x="99"/>
        <item x="7624"/>
        <item x="7504"/>
        <item x="7064"/>
        <item x="1654"/>
        <item x="1190"/>
        <item x="7836"/>
        <item x="698"/>
        <item x="7998"/>
        <item x="927"/>
        <item x="285"/>
        <item x="7968"/>
        <item x="8893"/>
        <item x="933"/>
        <item x="462"/>
        <item x="7663"/>
        <item x="329"/>
        <item x="7157"/>
        <item x="738"/>
        <item x="473"/>
        <item x="341"/>
        <item x="677"/>
        <item x="253"/>
        <item x="1065"/>
        <item x="369"/>
        <item x="7542"/>
        <item x="204"/>
        <item x="7136"/>
        <item x="1055"/>
        <item x="7552"/>
        <item x="7125"/>
        <item x="217"/>
        <item x="7756"/>
        <item x="823"/>
        <item x="7161"/>
        <item x="1533"/>
        <item x="913"/>
        <item x="7377"/>
        <item x="55"/>
        <item x="7251"/>
        <item x="279"/>
        <item x="2479"/>
        <item x="7889"/>
        <item x="515"/>
        <item x="8702"/>
        <item x="996"/>
        <item x="7598"/>
        <item x="707"/>
        <item x="36"/>
        <item x="7217"/>
        <item x="7501"/>
        <item x="8223"/>
        <item x="957"/>
        <item x="7698"/>
        <item x="1770"/>
        <item x="7802"/>
        <item x="7754"/>
        <item x="598"/>
        <item x="7323"/>
        <item x="542"/>
        <item x="7015"/>
        <item x="8386"/>
        <item x="7210"/>
        <item x="7964"/>
        <item x="146"/>
        <item x="7989"/>
        <item x="425"/>
        <item x="902"/>
        <item x="7694"/>
        <item x="7452"/>
        <item x="7288"/>
        <item x="987"/>
        <item x="7952"/>
        <item x="673"/>
        <item x="1029"/>
        <item x="126"/>
        <item x="7594"/>
        <item x="376"/>
        <item x="619"/>
        <item x="7845"/>
        <item x="609"/>
        <item x="1434"/>
        <item x="7801"/>
        <item x="8374"/>
        <item x="822"/>
        <item x="7724"/>
        <item x="1579"/>
        <item x="767"/>
        <item x="529"/>
        <item x="119"/>
        <item x="553"/>
        <item x="956"/>
        <item x="1406"/>
        <item x="76"/>
        <item x="7069"/>
        <item x="7314"/>
        <item x="196"/>
        <item x="1513"/>
        <item x="247"/>
        <item x="139"/>
        <item x="1881"/>
        <item x="7799"/>
        <item x="1355"/>
        <item x="7156"/>
        <item x="72"/>
        <item x="953"/>
        <item x="9"/>
        <item x="7937"/>
        <item x="1451"/>
        <item x="7697"/>
        <item x="1911"/>
        <item x="492"/>
        <item x="7721"/>
        <item x="1970"/>
        <item x="7416"/>
        <item x="7618"/>
        <item x="801"/>
        <item x="261"/>
        <item x="263"/>
        <item x="90"/>
        <item x="70"/>
        <item x="585"/>
        <item x="7121"/>
        <item x="7637"/>
        <item x="1916"/>
        <item x="7492"/>
        <item x="340"/>
        <item x="86"/>
        <item x="1166"/>
        <item x="1555"/>
        <item x="8077"/>
        <item x="922"/>
        <item x="108"/>
        <item x="7204"/>
        <item x="7293"/>
        <item x="7602"/>
        <item x="770"/>
        <item x="966"/>
        <item x="7606"/>
        <item x="818"/>
        <item x="607"/>
        <item x="7954"/>
        <item x="1108"/>
        <item x="1156"/>
        <item x="7498"/>
        <item x="7399"/>
        <item x="7360"/>
        <item x="776"/>
        <item x="914"/>
        <item x="7137"/>
        <item x="81"/>
        <item x="7545"/>
        <item x="846"/>
        <item x="7409"/>
        <item x="753"/>
        <item x="1795"/>
        <item x="612"/>
        <item x="7532"/>
        <item x="8465"/>
        <item x="1519"/>
        <item x="8692"/>
        <item x="7520"/>
        <item x="7632"/>
        <item x="858"/>
        <item x="7687"/>
        <item x="7863"/>
        <item x="7533"/>
        <item x="1895"/>
        <item x="9139"/>
        <item x="7871"/>
        <item x="8900"/>
        <item x="8603"/>
        <item x="7717"/>
        <item x="8145"/>
        <item x="7257"/>
        <item x="7784"/>
        <item x="7277"/>
        <item x="8751"/>
        <item x="7927"/>
        <item x="7600"/>
        <item x="683"/>
        <item x="378"/>
        <item x="936"/>
        <item x="57"/>
        <item x="934"/>
        <item x="7437"/>
        <item x="565"/>
        <item x="7443"/>
        <item x="223"/>
        <item x="7118"/>
        <item x="7905"/>
        <item x="7100"/>
        <item x="434"/>
        <item x="66"/>
        <item x="7949"/>
        <item x="7016"/>
        <item x="590"/>
        <item x="446"/>
        <item x="8898"/>
        <item x="1726"/>
        <item x="7468"/>
        <item x="346"/>
        <item x="334"/>
        <item x="215"/>
        <item x="605"/>
        <item x="8850"/>
        <item x="7229"/>
        <item x="981"/>
        <item x="7731"/>
        <item x="8573"/>
        <item x="9191"/>
        <item x="1706"/>
        <item x="171"/>
        <item x="7249"/>
        <item x="648"/>
        <item x="7550"/>
        <item x="812"/>
        <item x="17"/>
        <item x="890"/>
        <item x="429"/>
        <item x="7820"/>
        <item x="552"/>
        <item x="1274"/>
        <item x="7404"/>
        <item x="7911"/>
        <item x="7389"/>
        <item x="98"/>
        <item x="7145"/>
        <item x="817"/>
        <item x="8214"/>
        <item x="921"/>
        <item x="940"/>
        <item x="7266"/>
        <item x="7569"/>
        <item x="7996"/>
        <item x="1933"/>
        <item x="7038"/>
        <item x="342"/>
        <item x="735"/>
        <item x="1314"/>
        <item x="7693"/>
        <item x="571"/>
        <item x="7866"/>
        <item x="7446"/>
        <item x="7080"/>
        <item x="7105"/>
        <item x="562"/>
        <item x="7087"/>
        <item x="7707"/>
        <item x="8868"/>
        <item x="1800"/>
        <item x="7515"/>
        <item x="751"/>
        <item x="7764"/>
        <item x="535"/>
        <item x="1268"/>
        <item x="7692"/>
        <item x="7236"/>
        <item x="361"/>
        <item x="1492"/>
        <item x="101"/>
        <item x="525"/>
        <item x="893"/>
        <item x="455"/>
        <item x="303"/>
        <item x="878"/>
        <item x="338"/>
        <item x="275"/>
        <item x="660"/>
        <item x="96"/>
        <item x="7223"/>
        <item x="7793"/>
        <item x="8903"/>
        <item x="627"/>
        <item x="135"/>
        <item x="7297"/>
        <item x="577"/>
        <item x="8679"/>
        <item x="1702"/>
        <item x="1340"/>
        <item x="743"/>
        <item x="7676"/>
        <item x="1299"/>
        <item x="593"/>
        <item x="7780"/>
        <item x="7185"/>
        <item x="7460"/>
        <item x="1384"/>
        <item x="7134"/>
        <item x="7344"/>
        <item x="7795"/>
        <item x="8352"/>
        <item x="7798"/>
        <item x="368"/>
        <item x="1157"/>
        <item x="8069"/>
        <item x="7131"/>
        <item x="759"/>
        <item x="8322"/>
        <item x="557"/>
        <item x="1212"/>
        <item x="7009"/>
        <item x="7516"/>
        <item x="7848"/>
        <item x="7365"/>
        <item x="7578"/>
        <item x="682"/>
        <item x="1896"/>
        <item x="8360"/>
        <item x="7850"/>
        <item x="567"/>
        <item x="840"/>
        <item x="7928"/>
        <item x="7909"/>
        <item x="7358"/>
        <item x="7268"/>
        <item x="1049"/>
        <item x="7705"/>
        <item x="8068"/>
        <item x="7214"/>
        <item x="8492"/>
        <item x="1994"/>
        <item x="1205"/>
        <item x="8441"/>
        <item x="7763"/>
        <item x="7026"/>
        <item x="1440"/>
        <item x="33"/>
        <item x="7818"/>
        <item x="7713"/>
        <item x="10"/>
        <item x="601"/>
        <item x="758"/>
        <item x="638"/>
        <item x="165"/>
        <item x="1123"/>
        <item x="1809"/>
        <item x="7758"/>
        <item x="1775"/>
        <item x="790"/>
        <item x="7287"/>
        <item x="8731"/>
        <item x="876"/>
        <item x="426"/>
        <item x="7685"/>
        <item x="1321"/>
        <item x="448"/>
        <item x="634"/>
        <item x="7123"/>
        <item x="345"/>
        <item x="7164"/>
        <item x="1329"/>
        <item x="658"/>
        <item x="1849"/>
        <item x="8255"/>
        <item x="1528"/>
        <item x="8668"/>
        <item x="7378"/>
        <item x="559"/>
        <item x="795"/>
        <item x="1657"/>
        <item x="8423"/>
        <item x="948"/>
        <item x="1269"/>
        <item x="7628"/>
        <item x="7782"/>
        <item x="1159"/>
        <item x="1798"/>
        <item x="899"/>
        <item x="7773"/>
        <item x="1612"/>
        <item x="7890"/>
        <item x="7484"/>
        <item x="1285"/>
        <item x="8265"/>
        <item x="8945"/>
        <item x="7402"/>
        <item x="8102"/>
        <item x="8361"/>
        <item x="8942"/>
        <item x="7746"/>
        <item x="383"/>
        <item x="1978"/>
        <item x="142"/>
        <item x="1227"/>
        <item x="7003"/>
        <item x="95"/>
        <item x="7727"/>
        <item x="1175"/>
        <item x="637"/>
        <item x="7398"/>
        <item x="8089"/>
        <item x="276"/>
        <item x="7777"/>
        <item x="174"/>
        <item x="1293"/>
        <item x="827"/>
        <item x="1294"/>
        <item x="947"/>
        <item x="805"/>
        <item x="2587"/>
        <item x="2756"/>
        <item x="2882"/>
        <item x="659"/>
        <item x="326"/>
        <item x="2327"/>
        <item x="7810"/>
        <item x="568"/>
        <item x="8613"/>
        <item x="400"/>
        <item x="1096"/>
        <item x="7224"/>
        <item x="7508"/>
        <item x="493"/>
        <item x="8985"/>
        <item x="1695"/>
        <item x="8929"/>
        <item x="8170"/>
        <item x="7940"/>
        <item x="7171"/>
        <item x="848"/>
        <item x="241"/>
        <item x="351"/>
        <item x="7534"/>
        <item x="7882"/>
        <item x="8206"/>
        <item x="8597"/>
        <item x="7878"/>
        <item x="8381"/>
        <item x="7805"/>
        <item x="260"/>
        <item x="1468"/>
        <item x="7575"/>
        <item x="7089"/>
        <item x="59"/>
        <item x="1781"/>
        <item x="1499"/>
        <item x="7173"/>
        <item x="8958"/>
        <item x="8131"/>
        <item x="761"/>
        <item x="7932"/>
        <item x="8195"/>
        <item x="1756"/>
        <item x="788"/>
        <item x="760"/>
        <item x="702"/>
        <item x="7816"/>
        <item x="946"/>
        <item x="1305"/>
        <item x="7129"/>
        <item x="7653"/>
        <item x="1731"/>
        <item x="274"/>
        <item x="7517"/>
        <item x="558"/>
        <item x="7346"/>
        <item x="7603"/>
        <item x="358"/>
        <item x="548"/>
        <item x="894"/>
        <item x="1772"/>
        <item x="7044"/>
        <item x="7893"/>
        <item x="7699"/>
        <item x="7352"/>
        <item x="7929"/>
        <item x="250"/>
        <item x="7033"/>
        <item x="249"/>
        <item x="8319"/>
        <item x="7018"/>
        <item x="1374"/>
        <item x="8568"/>
        <item x="8408"/>
        <item x="7919"/>
        <item x="7554"/>
        <item x="8780"/>
        <item x="883"/>
        <item x="1637"/>
        <item x="7454"/>
        <item x="1288"/>
        <item x="1738"/>
        <item x="7568"/>
        <item x="692"/>
        <item x="472"/>
        <item x="7215"/>
        <item x="148"/>
        <item x="132"/>
        <item x="7139"/>
        <item x="297"/>
        <item x="838"/>
        <item x="2200"/>
        <item x="7030"/>
        <item x="7143"/>
        <item x="1456"/>
        <item x="1549"/>
        <item x="7374"/>
        <item x="7538"/>
        <item x="825"/>
        <item x="1233"/>
        <item x="8318"/>
        <item x="1246"/>
        <item x="1912"/>
        <item x="7155"/>
        <item x="8342"/>
        <item x="1712"/>
        <item x="7924"/>
        <item x="7825"/>
        <item x="982"/>
        <item x="7962"/>
        <item x="1201"/>
        <item x="1965"/>
        <item x="1607"/>
        <item x="8105"/>
        <item x="8831"/>
        <item x="1342"/>
        <item x="268"/>
        <item x="7070"/>
        <item x="7595"/>
        <item x="7757"/>
        <item x="1577"/>
        <item x="1477"/>
        <item x="8141"/>
        <item x="8165"/>
        <item x="7447"/>
        <item x="7453"/>
        <item x="212"/>
        <item x="976"/>
        <item x="7133"/>
        <item x="7115"/>
        <item x="7941"/>
        <item x="8003"/>
        <item x="7119"/>
        <item x="7440"/>
        <item x="1757"/>
        <item x="849"/>
        <item x="7307"/>
        <item x="1441"/>
        <item x="749"/>
        <item x="449"/>
        <item x="7649"/>
        <item x="7006"/>
        <item x="120"/>
        <item x="7469"/>
        <item x="1424"/>
        <item x="1149"/>
        <item x="8807"/>
        <item x="403"/>
        <item x="2478"/>
        <item x="7608"/>
        <item x="670"/>
        <item x="7915"/>
        <item x="1524"/>
        <item x="1001"/>
        <item x="2256"/>
        <item x="7380"/>
        <item x="413"/>
        <item x="7373"/>
        <item x="797"/>
        <item x="7725"/>
        <item x="1056"/>
        <item x="979"/>
        <item x="1316"/>
        <item x="1290"/>
        <item x="1553"/>
        <item x="7865"/>
        <item x="7054"/>
        <item x="1848"/>
        <item x="8181"/>
        <item x="1632"/>
        <item x="186"/>
        <item x="2978"/>
        <item x="167"/>
        <item x="8980"/>
        <item x="1661"/>
        <item x="38"/>
        <item x="7838"/>
        <item x="7141"/>
        <item x="1041"/>
        <item x="8924"/>
        <item x="589"/>
        <item x="863"/>
        <item x="8483"/>
        <item x="7656"/>
        <item x="252"/>
        <item x="7227"/>
        <item x="178"/>
        <item x="2822"/>
        <item x="7917"/>
        <item x="7722"/>
        <item x="8500"/>
        <item x="852"/>
        <item x="733"/>
        <item x="191"/>
        <item x="1118"/>
        <item x="1496"/>
        <item x="1518"/>
        <item x="1480"/>
        <item x="7014"/>
        <item x="8397"/>
        <item x="740"/>
        <item x="1258"/>
        <item x="7103"/>
        <item x="8944"/>
        <item x="7867"/>
        <item x="7965"/>
        <item x="8887"/>
        <item x="7002"/>
        <item x="678"/>
        <item x="7489"/>
        <item x="1861"/>
        <item x="391"/>
        <item x="244"/>
        <item x="7513"/>
        <item x="900"/>
        <item x="258"/>
        <item x="8978"/>
        <item x="7415"/>
        <item x="7570"/>
        <item x="8513"/>
        <item x="1209"/>
        <item x="7032"/>
        <item x="266"/>
        <item x="501"/>
        <item x="53"/>
        <item x="650"/>
        <item x="7201"/>
        <item x="7831"/>
        <item x="7340"/>
        <item x="7128"/>
        <item x="1195"/>
        <item x="1486"/>
        <item x="7022"/>
        <item x="7366"/>
        <item x="7714"/>
        <item x="7005"/>
        <item x="1575"/>
        <item x="8833"/>
        <item x="9314"/>
        <item x="7800"/>
        <item x="595"/>
        <item x="886"/>
        <item x="255"/>
        <item x="547"/>
        <item x="980"/>
        <item x="8937"/>
        <item x="793"/>
        <item x="8661"/>
        <item x="639"/>
        <item x="1778"/>
        <item x="871"/>
        <item x="531"/>
        <item x="851"/>
        <item x="8338"/>
        <item x="495"/>
        <item x="8920"/>
        <item x="7072"/>
        <item x="8555"/>
        <item x="7403"/>
        <item x="669"/>
        <item x="545"/>
        <item x="1244"/>
        <item x="879"/>
        <item x="8106"/>
        <item x="151"/>
        <item x="7695"/>
        <item x="7212"/>
        <item x="8168"/>
        <item x="337"/>
        <item x="1892"/>
        <item x="1546"/>
        <item x="390"/>
        <item x="1938"/>
        <item x="1004"/>
        <item x="928"/>
        <item x="7934"/>
        <item x="7588"/>
        <item x="1289"/>
        <item x="1429"/>
        <item x="7046"/>
        <item x="965"/>
        <item x="7348"/>
        <item x="7308"/>
        <item x="1572"/>
        <item x="62"/>
        <item x="7511"/>
        <item x="939"/>
        <item x="7837"/>
        <item x="8826"/>
        <item x="144"/>
        <item x="8516"/>
        <item x="7050"/>
        <item x="465"/>
        <item x="1119"/>
        <item x="8502"/>
        <item x="1560"/>
        <item x="8947"/>
        <item x="357"/>
        <item x="7879"/>
        <item x="406"/>
        <item x="7239"/>
        <item x="8877"/>
        <item x="7897"/>
        <item x="8660"/>
        <item x="8799"/>
        <item x="891"/>
        <item x="7438"/>
        <item x="715"/>
        <item x="8879"/>
        <item x="7531"/>
        <item x="8758"/>
        <item x="222"/>
        <item x="13"/>
        <item x="2515"/>
        <item x="307"/>
        <item x="8721"/>
        <item x="8974"/>
        <item x="1673"/>
        <item x="680"/>
        <item x="1346"/>
        <item x="8347"/>
        <item x="8395"/>
        <item x="8439"/>
        <item x="1469"/>
        <item x="47"/>
        <item x="2112"/>
        <item x="1008"/>
        <item x="8497"/>
        <item x="1678"/>
        <item x="8054"/>
        <item x="8684"/>
        <item x="1011"/>
        <item x="7334"/>
        <item x="7355"/>
        <item x="7527"/>
        <item x="8487"/>
        <item x="7877"/>
        <item x="636"/>
        <item x="1487"/>
        <item x="226"/>
        <item x="791"/>
        <item x="984"/>
        <item x="7042"/>
        <item x="1644"/>
        <item x="8967"/>
        <item x="8313"/>
        <item x="452"/>
        <item x="2253"/>
        <item x="1018"/>
        <item x="1373"/>
        <item x="919"/>
        <item x="2313"/>
        <item x="318"/>
        <item x="8930"/>
        <item x="8764"/>
        <item x="370"/>
        <item x="1741"/>
        <item x="8400"/>
        <item x="1574"/>
        <item x="2859"/>
        <item x="7539"/>
        <item x="824"/>
        <item x="7063"/>
        <item x="7718"/>
        <item x="7750"/>
        <item x="185"/>
        <item x="8316"/>
        <item x="1851"/>
        <item x="1180"/>
        <item x="8574"/>
        <item x="7984"/>
        <item x="1127"/>
        <item x="1953"/>
        <item x="8619"/>
        <item x="7926"/>
        <item x="198"/>
        <item x="7039"/>
        <item x="8191"/>
        <item x="1054"/>
        <item x="8418"/>
        <item x="9402"/>
        <item x="986"/>
        <item x="7991"/>
        <item x="7423"/>
        <item x="183"/>
        <item x="1693"/>
        <item x="7306"/>
        <item x="7973"/>
        <item x="7619"/>
        <item x="7471"/>
        <item x="7310"/>
        <item x="7811"/>
        <item x="18"/>
        <item x="8189"/>
        <item x="8434"/>
        <item x="7372"/>
        <item x="103"/>
        <item x="7830"/>
        <item x="238"/>
        <item x="2"/>
        <item x="7194"/>
        <item x="8407"/>
        <item x="8302"/>
        <item x="8185"/>
        <item x="7790"/>
        <item x="1866"/>
        <item x="8536"/>
        <item x="8770"/>
        <item x="8801"/>
        <item x="7237"/>
        <item x="7445"/>
        <item x="8304"/>
        <item x="7859"/>
        <item x="8271"/>
        <item x="7939"/>
        <item x="456"/>
        <item x="31"/>
        <item x="1801"/>
        <item x="1461"/>
        <item x="7259"/>
        <item x="8759"/>
        <item x="243"/>
        <item x="8896"/>
        <item x="1464"/>
        <item x="1114"/>
        <item x="1505"/>
        <item x="8933"/>
        <item x="1865"/>
        <item x="1141"/>
        <item x="7587"/>
        <item x="897"/>
        <item x="1643"/>
        <item x="1625"/>
        <item x="7766"/>
        <item x="8126"/>
        <item x="1357"/>
        <item x="1403"/>
        <item x="7778"/>
        <item x="7190"/>
        <item x="8997"/>
        <item x="1997"/>
        <item x="7284"/>
        <item x="7678"/>
        <item x="7819"/>
        <item x="1788"/>
        <item x="8237"/>
        <item x="1987"/>
        <item x="7482"/>
        <item x="159"/>
        <item x="1002"/>
        <item x="50"/>
        <item x="1152"/>
        <item x="7950"/>
        <item x="488"/>
        <item x="8602"/>
        <item x="1083"/>
        <item x="44"/>
        <item x="7417"/>
        <item x="7749"/>
        <item x="7710"/>
        <item x="1844"/>
        <item x="427"/>
        <item x="7088"/>
        <item x="8264"/>
        <item x="477"/>
        <item x="1254"/>
        <item x="1113"/>
        <item x="1578"/>
        <item x="393"/>
        <item x="8746"/>
        <item x="892"/>
        <item x="7651"/>
        <item x="1816"/>
        <item x="7250"/>
        <item x="7898"/>
        <item x="7421"/>
        <item x="233"/>
        <item x="1552"/>
        <item x="1580"/>
        <item x="653"/>
        <item x="1080"/>
        <item x="8817"/>
        <item x="1463"/>
        <item x="923"/>
        <item x="983"/>
        <item x="1125"/>
        <item x="8784"/>
        <item x="8167"/>
        <item x="1900"/>
        <item x="8628"/>
        <item x="1960"/>
        <item x="231"/>
        <item x="8658"/>
        <item x="7844"/>
        <item x="7261"/>
        <item x="9961"/>
        <item x="9026"/>
        <item x="1985"/>
        <item x="769"/>
        <item x="7759"/>
        <item x="1479"/>
        <item x="1250"/>
        <item x="168"/>
        <item x="1902"/>
        <item x="1412"/>
        <item x="1622"/>
        <item x="7419"/>
        <item x="8109"/>
        <item x="8309"/>
        <item x="8539"/>
        <item x="7792"/>
        <item x="8580"/>
        <item x="1627"/>
        <item x="188"/>
        <item x="1398"/>
        <item x="7341"/>
        <item x="8913"/>
        <item x="7393"/>
        <item x="1889"/>
        <item x="1830"/>
        <item x="7258"/>
        <item x="505"/>
        <item x="8034"/>
        <item x="8358"/>
        <item x="8402"/>
        <item x="8000"/>
        <item x="1421"/>
        <item x="1891"/>
        <item x="8138"/>
        <item x="9206"/>
        <item x="7165"/>
        <item x="1963"/>
        <item x="8394"/>
        <item x="635"/>
        <item x="8107"/>
        <item x="1350"/>
        <item x="2210"/>
        <item x="321"/>
        <item x="48"/>
        <item x="1652"/>
        <item x="7397"/>
        <item x="177"/>
        <item x="2960"/>
        <item x="8545"/>
        <item x="7675"/>
        <item x="1616"/>
        <item x="7357"/>
        <item x="323"/>
        <item x="8585"/>
        <item x="1483"/>
        <item x="8671"/>
        <item x="7369"/>
        <item x="7646"/>
        <item x="202"/>
        <item x="1272"/>
        <item x="7153"/>
        <item x="461"/>
        <item x="1457"/>
        <item x="8567"/>
        <item x="842"/>
        <item x="8370"/>
        <item x="424"/>
        <item x="8876"/>
        <item x="7486"/>
        <item x="7696"/>
        <item x="14835"/>
        <item x="1215"/>
        <item x="654"/>
        <item x="1532"/>
        <item x="433"/>
        <item x="8251"/>
        <item x="2161"/>
        <item x="7004"/>
        <item x="2369"/>
        <item x="663"/>
        <item x="287"/>
        <item x="1903"/>
        <item x="7892"/>
        <item x="7195"/>
        <item x="7958"/>
        <item x="2233"/>
        <item x="1445"/>
        <item x="1137"/>
        <item x="7127"/>
        <item x="1058"/>
        <item x="1498"/>
        <item x="8399"/>
        <item x="1603"/>
        <item x="7957"/>
        <item x="8240"/>
        <item x="7748"/>
        <item x="514"/>
        <item x="1516"/>
        <item x="8212"/>
        <item x="2020"/>
        <item x="1530"/>
        <item x="518"/>
        <item x="8273"/>
        <item x="1418"/>
        <item x="1812"/>
        <item x="292"/>
        <item x="7292"/>
        <item x="9983"/>
        <item x="7689"/>
        <item x="7424"/>
        <item x="8875"/>
        <item x="7420"/>
        <item x="868"/>
        <item x="1617"/>
        <item x="729"/>
        <item x="8917"/>
        <item x="293"/>
        <item x="1318"/>
        <item x="7703"/>
        <item x="679"/>
        <item x="7309"/>
        <item x="8987"/>
        <item x="112"/>
        <item x="1989"/>
        <item x="1743"/>
        <item x="1236"/>
        <item x="102"/>
        <item x="8615"/>
        <item x="8608"/>
        <item x="7686"/>
        <item x="200"/>
        <item x="8366"/>
        <item x="7622"/>
        <item x="8119"/>
        <item x="1973"/>
        <item x="8737"/>
        <item x="1547"/>
        <item x="8563"/>
        <item x="2897"/>
        <item x="7708"/>
        <item x="1990"/>
        <item x="7342"/>
        <item x="8883"/>
        <item x="7206"/>
        <item x="783"/>
        <item x="1311"/>
        <item x="1934"/>
        <item x="339"/>
        <item x="7093"/>
        <item x="8149"/>
        <item x="1986"/>
        <item x="7947"/>
        <item x="1444"/>
        <item x="7474"/>
        <item x="8298"/>
        <item x="441"/>
        <item x="409"/>
        <item x="1600"/>
        <item x="7974"/>
        <item x="1050"/>
        <item x="8785"/>
        <item x="1319"/>
        <item x="1609"/>
        <item x="1820"/>
        <item x="1082"/>
        <item x="7596"/>
        <item x="9079"/>
        <item x="8805"/>
        <item x="9620"/>
        <item x="9510"/>
        <item x="8559"/>
        <item x="7509"/>
        <item x="920"/>
        <item x="896"/>
        <item x="7113"/>
        <item x="1063"/>
        <item x="8202"/>
        <item x="1703"/>
        <item x="1976"/>
        <item x="963"/>
        <item x="7753"/>
        <item x="974"/>
        <item x="7439"/>
        <item x="8178"/>
        <item x="7238"/>
        <item x="93"/>
        <item x="1160"/>
        <item x="1541"/>
        <item x="1172"/>
        <item x="8048"/>
        <item x="45"/>
        <item x="861"/>
        <item x="1768"/>
        <item x="911"/>
        <item x="7211"/>
        <item x="7846"/>
        <item x="1430"/>
        <item x="7900"/>
        <item x="7480"/>
        <item x="8285"/>
        <item x="8936"/>
        <item x="8836"/>
        <item x="573"/>
        <item x="750"/>
        <item x="8655"/>
        <item x="1411"/>
        <item x="209"/>
        <item x="7711"/>
        <item x="1736"/>
        <item x="1376"/>
        <item x="8153"/>
        <item x="8596"/>
        <item x="1475"/>
        <item x="872"/>
        <item x="700"/>
        <item x="8809"/>
        <item x="7529"/>
        <item x="1296"/>
        <item x="1450"/>
        <item x="1982"/>
        <item x="8590"/>
        <item x="2843"/>
        <item x="926"/>
        <item x="1999"/>
        <item x="7116"/>
        <item x="8055"/>
        <item x="8329"/>
        <item x="8768"/>
        <item x="615"/>
        <item x="8252"/>
        <item x="414"/>
        <item x="7034"/>
        <item x="7873"/>
        <item x="526"/>
        <item x="194"/>
        <item x="734"/>
        <item x="699"/>
        <item x="8120"/>
        <item x="7907"/>
        <item x="7583"/>
        <item x="520"/>
        <item x="999"/>
        <item x="787"/>
        <item x="1262"/>
        <item x="474"/>
        <item x="1732"/>
        <item x="1247"/>
        <item x="1130"/>
        <item x="2331"/>
        <item x="532"/>
        <item x="1937"/>
        <item x="8079"/>
        <item x="1408"/>
        <item x="87"/>
        <item x="8235"/>
        <item x="1019"/>
        <item x="8870"/>
        <item x="127"/>
        <item x="1946"/>
        <item x="8639"/>
        <item x="8625"/>
        <item x="866"/>
        <item x="8136"/>
        <item x="7233"/>
        <item x="1662"/>
        <item x="1668"/>
        <item x="82"/>
        <item x="7197"/>
        <item x="8916"/>
        <item x="8447"/>
        <item x="8488"/>
        <item x="1882"/>
        <item x="7319"/>
        <item x="7208"/>
        <item x="201"/>
        <item x="7510"/>
        <item x="1949"/>
        <item x="7895"/>
        <item x="7142"/>
        <item x="7247"/>
        <item x="7379"/>
        <item x="611"/>
        <item x="7426"/>
        <item x="8688"/>
        <item x="8676"/>
        <item x="364"/>
        <item x="1571"/>
        <item x="239"/>
        <item x="8180"/>
        <item x="8550"/>
        <item x="1389"/>
        <item x="8042"/>
        <item x="895"/>
        <item x="1143"/>
        <item x="909"/>
        <item x="7885"/>
        <item x="674"/>
        <item x="9875"/>
        <item x="485"/>
        <item x="496"/>
        <item x="7590"/>
        <item x="7772"/>
        <item x="1399"/>
        <item x="2632"/>
        <item x="7530"/>
        <item x="1194"/>
        <item x="1095"/>
        <item x="8354"/>
        <item x="978"/>
        <item x="1023"/>
        <item x="7828"/>
        <item x="7117"/>
        <item x="8626"/>
        <item x="8552"/>
        <item x="416"/>
        <item x="118"/>
        <item x="1133"/>
        <item x="7648"/>
        <item x="7430"/>
        <item x="7158"/>
        <item x="7729"/>
        <item x="1630"/>
        <item x="736"/>
        <item x="7324"/>
        <item x="353"/>
        <item x="7634"/>
        <item x="521"/>
        <item x="8177"/>
        <item x="2650"/>
        <item x="8248"/>
        <item x="1850"/>
        <item x="1784"/>
        <item x="355"/>
        <item x="1145"/>
        <item x="1060"/>
        <item x="8565"/>
        <item x="8236"/>
        <item x="8029"/>
        <item x="7586"/>
        <item x="1667"/>
        <item x="6"/>
        <item x="7814"/>
        <item x="8201"/>
        <item x="1467"/>
        <item x="2304"/>
        <item x="7526"/>
        <item x="1354"/>
        <item x="1954"/>
        <item x="187"/>
        <item x="771"/>
        <item x="1100"/>
        <item x="1132"/>
        <item x="7684"/>
        <item x="1779"/>
        <item x="7312"/>
        <item x="681"/>
        <item x="1806"/>
        <item x="8495"/>
        <item x="440"/>
        <item x="7077"/>
        <item x="8060"/>
        <item x="7614"/>
        <item x="1624"/>
        <item x="764"/>
        <item x="8454"/>
        <item x="8421"/>
        <item x="8387"/>
        <item x="7370"/>
        <item x="1511"/>
        <item x="1024"/>
        <item x="1597"/>
        <item x="777"/>
        <item x="9895"/>
        <item x="8343"/>
        <item x="7199"/>
        <item x="1324"/>
        <item x="7852"/>
        <item x="7099"/>
        <item x="726"/>
        <item x="7144"/>
        <item x="7254"/>
        <item x="7345"/>
        <item x="7908"/>
        <item x="1585"/>
        <item x="7375"/>
        <item x="7551"/>
        <item x="959"/>
        <item x="1599"/>
        <item x="1910"/>
        <item x="604"/>
        <item x="1169"/>
        <item x="8906"/>
        <item x="754"/>
        <item x="8557"/>
        <item x="8409"/>
        <item x="60"/>
        <item x="1367"/>
        <item x="8993"/>
        <item x="1185"/>
        <item x="7601"/>
        <item x="1171"/>
        <item x="7059"/>
        <item x="9472"/>
        <item x="816"/>
        <item x="1482"/>
        <item x="7473"/>
        <item x="575"/>
        <item x="1638"/>
        <item x="693"/>
        <item x="1504"/>
        <item x="12"/>
        <item x="7580"/>
        <item x="8561"/>
        <item x="7231"/>
        <item x="1942"/>
        <item x="8139"/>
        <item x="7294"/>
        <item x="7701"/>
        <item x="1368"/>
        <item x="7592"/>
        <item x="24"/>
        <item x="1025"/>
        <item x="8506"/>
        <item x="8979"/>
        <item x="8435"/>
        <item x="8734"/>
        <item x="2687"/>
        <item x="7565"/>
        <item x="8840"/>
        <item x="8749"/>
        <item x="7581"/>
        <item x="9002"/>
        <item x="7339"/>
        <item x="916"/>
        <item x="8795"/>
        <item x="8884"/>
        <item x="7921"/>
        <item x="8656"/>
        <item x="7410"/>
        <item x="1046"/>
        <item x="7690"/>
        <item x="7994"/>
        <item x="7983"/>
        <item x="8815"/>
        <item x="8490"/>
        <item x="7359"/>
        <item x="9388"/>
        <item x="8526"/>
        <item x="397"/>
        <item x="647"/>
        <item x="1771"/>
        <item x="7680"/>
        <item x="2529"/>
        <item x="1876"/>
        <item x="467"/>
        <item x="622"/>
        <item x="1416"/>
        <item x="875"/>
        <item x="273"/>
        <item x="9985"/>
        <item x="8300"/>
        <item x="2485"/>
        <item x="8196"/>
        <item x="1740"/>
        <item x="1109"/>
        <item x="7203"/>
        <item x="8161"/>
        <item x="8081"/>
        <item x="399"/>
        <item x="8707"/>
        <item x="8041"/>
        <item x="7901"/>
        <item x="7975"/>
        <item x="8834"/>
        <item x="7704"/>
        <item x="1506"/>
        <item x="1822"/>
        <item x="8632"/>
        <item x="7604"/>
        <item x="7671"/>
        <item x="1839"/>
        <item x="8025"/>
        <item x="7126"/>
        <item x="1366"/>
        <item x="511"/>
        <item x="175"/>
        <item x="7084"/>
        <item x="527"/>
        <item x="14050"/>
        <item x="1278"/>
        <item x="7466"/>
        <item x="220"/>
        <item x="8699"/>
        <item x="2487"/>
        <item x="8533"/>
        <item x="7467"/>
        <item x="8530"/>
        <item x="164"/>
        <item x="1724"/>
        <item x="623"/>
        <item x="1352"/>
        <item x="8938"/>
        <item x="225"/>
        <item x="290"/>
        <item x="666"/>
        <item x="1918"/>
        <item x="1604"/>
        <item x="1348"/>
        <item x="7990"/>
        <item x="1306"/>
        <item x="7896"/>
        <item x="599"/>
        <item x="7296"/>
        <item x="756"/>
        <item x="7969"/>
        <item x="533"/>
        <item x="8253"/>
        <item x="1188"/>
        <item x="1072"/>
        <item x="2064"/>
        <item x="9117"/>
        <item x="432"/>
        <item x="8577"/>
        <item x="8508"/>
        <item x="372"/>
        <item x="8822"/>
        <item x="1748"/>
        <item x="483"/>
        <item x="2521"/>
        <item x="9752"/>
        <item x="8021"/>
        <item x="8534"/>
        <item x="7395"/>
        <item x="8620"/>
        <item x="29"/>
        <item x="1231"/>
        <item x="8113"/>
        <item x="1685"/>
        <item x="8429"/>
        <item x="1170"/>
        <item x="1259"/>
        <item x="1545"/>
        <item x="8350"/>
        <item x="1343"/>
        <item x="8635"/>
        <item x="8776"/>
        <item x="8132"/>
        <item x="7963"/>
        <item x="8028"/>
        <item x="8004"/>
        <item x="1153"/>
        <item x="2400"/>
        <item x="2888"/>
        <item x="1405"/>
        <item x="7630"/>
        <item x="2345"/>
        <item x="8711"/>
        <item x="8730"/>
        <item x="7654"/>
        <item x="109"/>
        <item x="1381"/>
        <item x="7770"/>
        <item x="7976"/>
        <item x="709"/>
        <item x="7827"/>
        <item x="468"/>
        <item x="8653"/>
        <item x="9034"/>
        <item x="7178"/>
        <item x="519"/>
        <item x="727"/>
        <item x="1400"/>
        <item x="570"/>
        <item x="8682"/>
        <item x="857"/>
        <item x="640"/>
        <item x="1602"/>
        <item x="451"/>
        <item x="8311"/>
        <item x="2449"/>
        <item x="2043"/>
        <item x="8722"/>
        <item x="853"/>
        <item x="1769"/>
        <item x="9929"/>
        <item x="1330"/>
        <item x="8306"/>
        <item x="603"/>
        <item x="8221"/>
        <item x="348"/>
        <item x="2610"/>
        <item x="2224"/>
        <item x="8517"/>
        <item x="1397"/>
        <item x="2097"/>
        <item x="1919"/>
        <item x="458"/>
        <item x="7931"/>
        <item x="7786"/>
        <item x="156"/>
        <item x="8992"/>
        <item x="8075"/>
        <item x="1431"/>
        <item x="8595"/>
        <item x="8294"/>
        <item x="1847"/>
        <item x="7959"/>
        <item x="1304"/>
        <item x="2920"/>
        <item x="7025"/>
        <item x="1484"/>
        <item x="1230"/>
        <item x="9864"/>
        <item x="7189"/>
        <item x="7031"/>
        <item x="1952"/>
        <item x="867"/>
        <item x="7011"/>
        <item x="1566"/>
        <item x="7260"/>
        <item x="14896"/>
        <item x="610"/>
        <item x="7706"/>
        <item x="1022"/>
        <item x="1928"/>
        <item x="1189"/>
        <item x="1925"/>
        <item x="19"/>
        <item x="7812"/>
        <item x="486"/>
        <item x="8765"/>
        <item x="630"/>
        <item x="308"/>
        <item x="7751"/>
        <item x="1462"/>
        <item x="218"/>
        <item x="8463"/>
        <item x="1961"/>
        <item x="507"/>
        <item x="1129"/>
        <item x="1799"/>
        <item x="136"/>
        <item x="1064"/>
        <item x="7906"/>
        <item x="7191"/>
        <item x="1760"/>
        <item x="8984"/>
        <item x="2880"/>
        <item x="7563"/>
        <item x="695"/>
        <item x="7655"/>
        <item x="7037"/>
        <item x="1146"/>
        <item x="7300"/>
        <item x="9432"/>
        <item x="9998"/>
        <item x="7872"/>
        <item x="1148"/>
        <item x="379"/>
        <item x="9527"/>
        <item x="8122"/>
        <item x="1810"/>
        <item x="7265"/>
        <item x="8673"/>
        <item x="9502"/>
        <item x="7589"/>
        <item x="331"/>
        <item x="1036"/>
        <item x="9309"/>
        <item x="7719"/>
        <item x="1992"/>
        <item x="8738"/>
        <item x="7106"/>
        <item x="2453"/>
        <item x="882"/>
        <item x="404"/>
        <item x="794"/>
        <item x="306"/>
        <item x="608"/>
        <item x="8946"/>
        <item x="9888"/>
        <item x="7132"/>
        <item x="1753"/>
        <item x="7068"/>
        <item x="8337"/>
        <item x="8256"/>
        <item x="7691"/>
        <item x="7367"/>
        <item x="1237"/>
        <item x="224"/>
        <item x="652"/>
        <item x="141"/>
        <item x="7221"/>
        <item x="1670"/>
        <item x="155"/>
        <item x="8606"/>
        <item x="1773"/>
        <item x="7585"/>
        <item x="7576"/>
        <item x="1273"/>
        <item x="1214"/>
        <item x="1831"/>
        <item x="8601"/>
        <item x="1750"/>
        <item x="9393"/>
        <item x="889"/>
        <item x="7148"/>
        <item x="8827"/>
        <item x="7809"/>
        <item x="8493"/>
        <item x="7522"/>
        <item x="74"/>
        <item x="7787"/>
        <item x="2321"/>
        <item x="8960"/>
        <item x="7584"/>
        <item x="7636"/>
        <item x="8312"/>
        <item x="7429"/>
        <item x="880"/>
        <item x="1966"/>
        <item x="7329"/>
        <item x="910"/>
        <item x="8222"/>
        <item x="8648"/>
        <item x="2605"/>
        <item x="7073"/>
        <item x="7488"/>
        <item x="2082"/>
        <item x="8032"/>
        <item x="8450"/>
        <item x="454"/>
        <item x="2455"/>
        <item x="8046"/>
        <item x="837"/>
        <item x="7549"/>
        <item x="271"/>
        <item x="7925"/>
        <item x="7451"/>
        <item x="9540"/>
        <item x="8027"/>
        <item x="1975"/>
        <item x="989"/>
        <item x="385"/>
        <item x="311"/>
        <item x="281"/>
        <item x="8171"/>
        <item x="7930"/>
        <item x="2534"/>
        <item x="798"/>
        <item x="2056"/>
        <item x="7806"/>
        <item x="9615"/>
        <item x="8873"/>
        <item x="1059"/>
        <item x="8094"/>
        <item x="8753"/>
        <item x="7273"/>
        <item x="600"/>
        <item x="1727"/>
        <item x="7387"/>
        <item x="7175"/>
        <item x="1395"/>
        <item x="7644"/>
        <item x="8728"/>
        <item x="1794"/>
        <item x="1785"/>
        <item x="7970"/>
        <item x="1186"/>
        <item x="328"/>
        <item x="1263"/>
        <item x="8290"/>
        <item x="8371"/>
        <item x="1626"/>
        <item x="8851"/>
        <item x="1689"/>
        <item x="105"/>
        <item x="1905"/>
        <item x="1473"/>
        <item x="9081"/>
        <item x="625"/>
        <item x="398"/>
        <item x="7640"/>
        <item x="8814"/>
        <item x="2040"/>
        <item x="1558"/>
        <item x="2309"/>
        <item x="8310"/>
        <item x="173"/>
        <item x="9007"/>
        <item x="717"/>
        <item x="1512"/>
        <item x="1807"/>
        <item x="1573"/>
        <item x="1855"/>
        <item x="8327"/>
        <item x="431"/>
        <item x="1216"/>
        <item x="7546"/>
        <item x="7363"/>
        <item x="2281"/>
        <item x="7824"/>
        <item x="7140"/>
        <item x="1031"/>
        <item x="8948"/>
        <item x="88"/>
        <item x="133"/>
        <item x="1251"/>
        <item x="1449"/>
        <item x="8208"/>
        <item x="1722"/>
        <item x="2410"/>
        <item x="7279"/>
        <item x="1147"/>
        <item x="195"/>
        <item x="7354"/>
        <item x="245"/>
        <item x="1629"/>
        <item x="9899"/>
        <item x="9676"/>
        <item x="8071"/>
        <item x="8752"/>
        <item x="1846"/>
        <item x="1842"/>
        <item x="8544"/>
        <item x="7385"/>
        <item x="2119"/>
        <item x="1013"/>
        <item x="1361"/>
        <item x="8442"/>
        <item x="7514"/>
        <item x="7192"/>
        <item x="8858"/>
        <item x="7102"/>
        <item x="1920"/>
        <item x="1472"/>
        <item x="2944"/>
        <item x="1692"/>
        <item x="8295"/>
        <item x="741"/>
        <item x="8259"/>
        <item x="7027"/>
        <item x="8872"/>
        <item x="8018"/>
        <item x="2858"/>
        <item x="232"/>
        <item x="2315"/>
        <item x="594"/>
        <item x="2488"/>
        <item x="8832"/>
        <item x="7857"/>
        <item x="7222"/>
        <item x="14857"/>
        <item x="460"/>
        <item x="1243"/>
        <item x="1308"/>
        <item x="745"/>
        <item x="9076"/>
        <item x="8159"/>
        <item x="8715"/>
        <item x="498"/>
        <item x="10470"/>
        <item x="1264"/>
        <item x="1762"/>
        <item x="1782"/>
        <item x="8308"/>
        <item x="8849"/>
        <item x="7629"/>
        <item x="2973"/>
        <item x="8449"/>
        <item x="161"/>
        <item x="1032"/>
        <item x="7406"/>
        <item x="2075"/>
        <item x="8617"/>
        <item x="2996"/>
        <item x="8935"/>
        <item x="8263"/>
        <item x="7202"/>
        <item x="298"/>
        <item x="1832"/>
        <item x="1639"/>
        <item x="1122"/>
        <item x="730"/>
        <item x="1729"/>
        <item x="1864"/>
        <item x="962"/>
        <item x="1797"/>
        <item x="2192"/>
        <item x="1353"/>
        <item x="8229"/>
        <item x="8117"/>
        <item x="8428"/>
        <item x="7264"/>
        <item x="664"/>
        <item x="1523"/>
        <item x="4"/>
        <item x="7869"/>
        <item x="2358"/>
        <item x="7910"/>
        <item x="7343"/>
        <item x="833"/>
        <item x="2669"/>
        <item x="8823"/>
        <item x="1213"/>
        <item x="1694"/>
        <item x="410"/>
        <item x="1490"/>
        <item x="2935"/>
        <item x="8667"/>
        <item x="9577"/>
        <item x="8911"/>
        <item x="9533"/>
        <item x="1090"/>
        <item x="214"/>
        <item x="881"/>
        <item x="129"/>
        <item x="7923"/>
        <item x="1930"/>
        <item x="7611"/>
        <item x="7428"/>
        <item x="1217"/>
        <item x="1793"/>
        <item x="1315"/>
        <item x="1968"/>
        <item x="69"/>
        <item x="930"/>
        <item x="7794"/>
        <item x="227"/>
        <item x="8651"/>
        <item x="9854"/>
        <item x="564"/>
        <item x="8373"/>
        <item x="2188"/>
        <item x="7591"/>
        <item x="8257"/>
        <item x="8852"/>
        <item x="1517"/>
        <item x="8073"/>
        <item x="8080"/>
        <item x="574"/>
        <item x="2033"/>
        <item x="997"/>
        <item x="1845"/>
        <item x="9290"/>
        <item x="2217"/>
        <item x="8855"/>
        <item x="1904"/>
        <item x="7981"/>
        <item x="1167"/>
        <item x="1177"/>
        <item x="9879"/>
        <item x="613"/>
        <item x="8"/>
        <item x="8499"/>
        <item x="8966"/>
        <item x="7290"/>
        <item x="7200"/>
        <item x="8611"/>
        <item x="2323"/>
        <item x="9509"/>
        <item x="8241"/>
        <item x="8755"/>
        <item x="349"/>
        <item x="8588"/>
        <item x="8535"/>
        <item x="8623"/>
        <item x="864"/>
        <item x="2120"/>
        <item x="1437"/>
        <item x="8276"/>
        <item x="7728"/>
        <item x="1840"/>
        <item x="2819"/>
        <item x="9670"/>
        <item x="1595"/>
        <item x="7661"/>
        <item x="8022"/>
        <item x="192"/>
        <item x="8591"/>
        <item x="7176"/>
        <item x="1826"/>
        <item x="40"/>
        <item x="1548"/>
        <item x="9828"/>
        <item x="1542"/>
        <item x="8503"/>
        <item x="8433"/>
        <item x="7723"/>
        <item x="9078"/>
        <item x="1957"/>
        <item x="8778"/>
        <item x="1631"/>
        <item x="1279"/>
        <item x="71"/>
        <item x="786"/>
        <item x="7829"/>
        <item x="8380"/>
        <item x="1635"/>
        <item x="555"/>
        <item x="8750"/>
        <item x="7868"/>
        <item x="510"/>
        <item x="7065"/>
        <item x="7682"/>
        <item x="2755"/>
        <item x="469"/>
        <item x="8200"/>
        <item x="2505"/>
        <item x="602"/>
        <item x="392"/>
        <item x="2522"/>
        <item x="8761"/>
        <item x="7321"/>
        <item x="8683"/>
        <item x="272"/>
        <item x="1984"/>
        <item x="1860"/>
        <item x="1640"/>
        <item x="1183"/>
        <item x="7411"/>
        <item x="7061"/>
        <item x="8956"/>
        <item x="8716"/>
        <item x="9610"/>
        <item x="2404"/>
        <item x="2981"/>
        <item x="9232"/>
        <item x="8907"/>
        <item x="9887"/>
        <item x="1470"/>
        <item x="8444"/>
        <item x="8713"/>
        <item x="8012"/>
        <item x="1567"/>
        <item x="7495"/>
        <item x="1312"/>
        <item x="1369"/>
        <item x="58"/>
        <item x="203"/>
        <item x="7485"/>
        <item x="14701"/>
        <item x="1341"/>
        <item x="2711"/>
        <item x="628"/>
        <item x="8931"/>
        <item x="1281"/>
        <item x="1964"/>
        <item x="8233"/>
        <item x="1197"/>
        <item x="8198"/>
        <item x="1120"/>
        <item x="2891"/>
        <item x="14449"/>
        <item x="8014"/>
        <item x="2714"/>
        <item x="9685"/>
        <item x="1154"/>
        <item x="1117"/>
        <item x="1044"/>
        <item x="7472"/>
        <item x="1057"/>
        <item x="9621"/>
        <item x="8633"/>
        <item x="1226"/>
        <item x="2183"/>
        <item x="8621"/>
        <item x="1672"/>
        <item x="7090"/>
        <item x="7108"/>
        <item x="8260"/>
        <item x="7761"/>
        <item x="235"/>
        <item x="2114"/>
        <item x="2009"/>
        <item x="63"/>
        <item x="7512"/>
        <item x="2583"/>
        <item x="2729"/>
        <item x="8786"/>
        <item x="7436"/>
        <item x="1253"/>
        <item x="8103"/>
        <item x="8100"/>
        <item x="7978"/>
        <item x="9256"/>
        <item x="1078"/>
        <item x="785"/>
        <item x="2342"/>
        <item x="907"/>
        <item x="1410"/>
        <item x="8955"/>
        <item x="8775"/>
        <item x="7408"/>
        <item x="8706"/>
        <item x="8570"/>
        <item x="8695"/>
        <item x="9804"/>
        <item x="8006"/>
        <item x="8115"/>
        <item x="2065"/>
        <item x="1220"/>
        <item x="1038"/>
        <item x="2695"/>
        <item x="1680"/>
        <item x="8090"/>
        <item x="2329"/>
        <item x="371"/>
        <item x="8013"/>
        <item x="1358"/>
        <item x="1075"/>
        <item x="961"/>
        <item x="21224"/>
        <item x="1081"/>
        <item x="8710"/>
        <item x="7091"/>
        <item x="8842"/>
        <item x="8919"/>
        <item x="8741"/>
        <item x="8477"/>
        <item x="8693"/>
        <item x="1521"/>
        <item x="8197"/>
        <item x="447"/>
        <item x="1074"/>
        <item x="7768"/>
        <item x="1098"/>
        <item x="9197"/>
        <item x="1202"/>
        <item x="8740"/>
        <item x="9842"/>
        <item x="14665"/>
        <item x="7057"/>
        <item x="1115"/>
        <item x="1544"/>
        <item x="7540"/>
        <item x="8031"/>
        <item x="8261"/>
        <item x="1699"/>
        <item x="781"/>
        <item x="7633"/>
        <item x="8017"/>
        <item x="2378"/>
        <item x="8228"/>
        <item x="1829"/>
        <item x="1907"/>
        <item x="8365"/>
        <item x="8889"/>
        <item x="7048"/>
        <item x="1651"/>
        <item x="7679"/>
        <item x="1387"/>
        <item x="2712"/>
        <item x="7662"/>
        <item x="9667"/>
        <item x="2852"/>
        <item x="8909"/>
        <item x="8437"/>
        <item x="1419"/>
        <item x="21173"/>
        <item x="1863"/>
        <item x="1414"/>
        <item x="8453"/>
        <item x="121"/>
        <item x="722"/>
        <item x="1030"/>
        <item x="8541"/>
        <item x="7870"/>
        <item x="1325"/>
        <item x="8064"/>
        <item x="8999"/>
        <item x="1744"/>
        <item x="1888"/>
        <item x="675"/>
        <item x="1940"/>
        <item x="7945"/>
        <item x="8239"/>
        <item x="1815"/>
        <item x="8216"/>
        <item x="14"/>
        <item x="1705"/>
        <item x="7390"/>
        <item x="2739"/>
        <item x="114"/>
        <item x="7159"/>
        <item x="7740"/>
        <item x="9669"/>
        <item x="470"/>
        <item x="2170"/>
        <item x="7813"/>
        <item x="9453"/>
        <item x="8456"/>
        <item x="1077"/>
        <item x="10097"/>
        <item x="1086"/>
        <item x="1241"/>
        <item x="8158"/>
        <item x="2011"/>
        <item x="9903"/>
        <item x="8203"/>
        <item x="1538"/>
        <item x="7353"/>
        <item x="256"/>
        <item x="7076"/>
        <item x="8496"/>
        <item x="1093"/>
        <item x="264"/>
        <item x="1014"/>
        <item x="2589"/>
        <item x="1344"/>
        <item x="1649"/>
        <item x="8038"/>
        <item x="1339"/>
        <item x="8039"/>
        <item x="807"/>
        <item x="9505"/>
        <item x="106"/>
        <item x="8349"/>
        <item x="8267"/>
        <item x="3255"/>
        <item x="8844"/>
        <item x="1628"/>
        <item x="9528"/>
        <item x="7875"/>
        <item x="7599"/>
        <item x="7665"/>
        <item x="8880"/>
        <item x="2649"/>
        <item x="8150"/>
        <item x="8510"/>
        <item x="560"/>
        <item x="1857"/>
        <item x="1184"/>
        <item x="8505"/>
        <item x="1660"/>
        <item x="8377"/>
        <item x="9292"/>
        <item x="1858"/>
        <item x="1458"/>
        <item x="1618"/>
        <item x="8268"/>
        <item x="1347"/>
        <item x="9183"/>
        <item x="1684"/>
        <item x="8292"/>
        <item x="9893"/>
        <item x="325"/>
        <item x="1420"/>
        <item x="116"/>
        <item x="8324"/>
        <item x="8882"/>
        <item x="9772"/>
        <item x="2709"/>
        <item x="8192"/>
        <item x="2447"/>
        <item x="885"/>
        <item x="8431"/>
        <item x="860"/>
        <item x="1696"/>
        <item x="9319"/>
        <item x="9747"/>
        <item x="336"/>
        <item x="8226"/>
        <item x="1128"/>
        <item x="7083"/>
        <item x="7720"/>
        <item x="1199"/>
        <item x="8604"/>
        <item x="7442"/>
        <item x="7295"/>
        <item x="1717"/>
        <item x="1392"/>
        <item x="1134"/>
        <item x="7225"/>
        <item x="1104"/>
        <item x="8144"/>
        <item x="35"/>
        <item x="1313"/>
        <item x="1818"/>
        <item x="296"/>
        <item x="8146"/>
        <item x="14391"/>
        <item x="792"/>
        <item x="7914"/>
        <item x="8804"/>
        <item x="8829"/>
        <item x="2642"/>
        <item x="1514"/>
        <item x="2693"/>
        <item x="7835"/>
        <item x="1435"/>
        <item x="2269"/>
        <item x="7774"/>
        <item x="7620"/>
        <item x="2999"/>
        <item x="9392"/>
        <item x="1906"/>
        <item x="8179"/>
        <item x="8578"/>
        <item x="1178"/>
        <item x="2787"/>
        <item x="21318"/>
        <item x="1331"/>
        <item x="9023"/>
        <item x="8756"/>
        <item x="1587"/>
        <item x="8390"/>
        <item x="1733"/>
        <item x="3684"/>
        <item x="1583"/>
        <item x="1338"/>
        <item x="2093"/>
        <item x="1426"/>
        <item x="9786"/>
        <item x="1825"/>
        <item x="8527"/>
        <item x="8739"/>
        <item x="1787"/>
        <item x="2734"/>
        <item x="2110"/>
        <item x="1140"/>
        <item x="9334"/>
        <item x="7463"/>
        <item x="7741"/>
        <item x="8989"/>
        <item x="7441"/>
        <item x="1922"/>
        <item x="8816"/>
        <item x="7709"/>
        <item x="9830"/>
        <item x="8053"/>
        <item x="8270"/>
        <item x="374"/>
        <item x="9784"/>
        <item x="7858"/>
        <item x="1040"/>
        <item x="8422"/>
        <item x="8828"/>
        <item x="2726"/>
        <item x="1094"/>
        <item x="8594"/>
        <item x="2823"/>
        <item x="1105"/>
        <item x="1271"/>
        <item x="8326"/>
        <item x="1006"/>
        <item x="1804"/>
        <item x="1790"/>
        <item x="7674"/>
        <item x="1611"/>
        <item x="1335"/>
        <item x="8647"/>
        <item x="1162"/>
        <item x="1596"/>
        <item x="2279"/>
        <item x="755"/>
        <item x="8128"/>
        <item x="1856"/>
        <item x="8928"/>
        <item x="1061"/>
        <item x="388"/>
        <item x="1165"/>
        <item x="643"/>
        <item x="46"/>
        <item x="8847"/>
        <item x="8612"/>
        <item x="813"/>
        <item x="9589"/>
        <item x="2627"/>
        <item x="67"/>
        <item x="1161"/>
        <item x="2001"/>
        <item x="8389"/>
        <item x="8093"/>
        <item x="8036"/>
        <item x="500"/>
        <item x="1550"/>
        <item x="8112"/>
        <item x="8459"/>
        <item x="8895"/>
        <item x="1878"/>
        <item x="9913"/>
        <item x="7524"/>
        <item x="1039"/>
        <item x="8519"/>
        <item x="1283"/>
        <item x="9252"/>
        <item x="8885"/>
        <item x="1958"/>
        <item x="2641"/>
        <item x="2562"/>
        <item x="7804"/>
        <item x="2953"/>
        <item x="291"/>
        <item x="9594"/>
        <item x="811"/>
        <item x="9355"/>
        <item x="8899"/>
        <item x="9433"/>
        <item x="8225"/>
        <item x="8249"/>
        <item x="8897"/>
        <item x="7557"/>
        <item x="2226"/>
        <item x="9329"/>
        <item x="9597"/>
        <item x="85"/>
        <item x="9873"/>
        <item x="2077"/>
        <item x="554"/>
        <item x="7956"/>
        <item x="412"/>
        <item x="944"/>
        <item x="3364"/>
        <item x="2980"/>
        <item x="21285"/>
        <item x="8008"/>
        <item x="8489"/>
        <item x="2539"/>
        <item x="7174"/>
        <item x="9837"/>
        <item x="744"/>
        <item x="2294"/>
        <item x="1103"/>
        <item x="9758"/>
        <item x="7972"/>
        <item x="166"/>
        <item x="2101"/>
        <item x="2179"/>
        <item x="9702"/>
        <item x="8124"/>
        <item x="7670"/>
        <item x="2262"/>
        <item x="9235"/>
        <item x="3798"/>
        <item x="9997"/>
        <item x="8703"/>
        <item x="7617"/>
        <item x="9549"/>
        <item x="9788"/>
        <item x="435"/>
        <item x="1576"/>
        <item x="8406"/>
        <item x="8227"/>
        <item x="8871"/>
        <item x="1249"/>
        <item x="8824"/>
        <item x="9937"/>
        <item x="2976"/>
        <item x="14993"/>
        <item x="7444"/>
        <item x="7559"/>
        <item x="8451"/>
        <item x="8686"/>
        <item x="8480"/>
        <item x="9056"/>
        <item x="8687"/>
        <item x="752"/>
        <item x="1377"/>
        <item x="1935"/>
        <item x="8065"/>
        <item x="384"/>
        <item x="597"/>
        <item x="219"/>
        <item x="8803"/>
        <item x="75"/>
        <item x="2434"/>
        <item x="1396"/>
        <item x="7205"/>
        <item x="706"/>
        <item x="8845"/>
        <item x="2777"/>
        <item x="2975"/>
        <item x="2341"/>
        <item x="1591"/>
        <item x="1594"/>
        <item x="8378"/>
        <item x="8918"/>
        <item x="9090"/>
        <item x="8396"/>
        <item x="7918"/>
        <item x="9664"/>
        <item x="8142"/>
        <item x="2069"/>
        <item x="1606"/>
        <item x="8087"/>
        <item x="8950"/>
        <item x="2232"/>
        <item x="1853"/>
        <item x="8333"/>
        <item x="2003"/>
        <item x="7760"/>
        <item x="1754"/>
        <item x="1356"/>
        <item x="9407"/>
        <item x="445"/>
        <item x="1525"/>
        <item x="8010"/>
        <item x="21264"/>
        <item x="7187"/>
        <item x="1568"/>
        <item x="8802"/>
        <item x="1556"/>
        <item x="8432"/>
        <item x="10320"/>
        <item x="8220"/>
        <item x="9054"/>
        <item x="3"/>
        <item x="9277"/>
        <item x="8581"/>
        <item x="8666"/>
        <item x="428"/>
        <item x="8157"/>
        <item x="8151"/>
        <item x="2374"/>
        <item x="8468"/>
        <item x="1017"/>
        <item x="7347"/>
        <item x="2049"/>
        <item x="7243"/>
        <item x="9504"/>
        <item x="1526"/>
        <item x="2219"/>
        <item x="7434"/>
        <item x="1256"/>
        <item x="2727"/>
        <item x="8914"/>
        <item x="8430"/>
        <item x="1328"/>
        <item x="8067"/>
        <item x="1144"/>
        <item x="8698"/>
        <item x="7209"/>
        <item x="7181"/>
        <item x="9628"/>
        <item x="8188"/>
        <item x="7219"/>
        <item x="1221"/>
        <item x="7169"/>
        <item x="43"/>
        <item x="8689"/>
        <item x="10691"/>
        <item x="8968"/>
        <item x="684"/>
        <item x="579"/>
        <item x="7021"/>
        <item x="3398"/>
        <item x="8058"/>
        <item x="2892"/>
        <item x="1404"/>
        <item x="9940"/>
        <item x="1615"/>
        <item x="949"/>
        <item x="1943"/>
        <item x="8281"/>
        <item x="2832"/>
        <item x="1871"/>
        <item x="2496"/>
        <item x="21543"/>
        <item x="2602"/>
        <item x="1972"/>
        <item x="2220"/>
        <item x="8231"/>
        <item x="8328"/>
        <item x="2045"/>
        <item x="9156"/>
        <item x="2004"/>
        <item x="8762"/>
        <item x="973"/>
        <item x="8782"/>
        <item x="1714"/>
        <item x="945"/>
        <item x="157"/>
        <item x="9795"/>
        <item x="8560"/>
        <item x="1173"/>
        <item x="8315"/>
        <item x="8564"/>
        <item x="131"/>
        <item x="14455"/>
        <item x="1687"/>
        <item x="7013"/>
        <item x="8892"/>
        <item x="7666"/>
        <item x="2685"/>
        <item x="1260"/>
        <item x="8393"/>
        <item x="2617"/>
        <item x="1874"/>
        <item x="1894"/>
        <item x="2510"/>
        <item x="2566"/>
        <item x="8382"/>
        <item x="1092"/>
        <item x="1378"/>
        <item x="14443"/>
        <item x="7832"/>
        <item x="1270"/>
        <item x="8996"/>
        <item x="1222"/>
        <item x="1051"/>
        <item x="9106"/>
        <item x="9118"/>
        <item x="1715"/>
        <item x="8528"/>
        <item x="1131"/>
        <item x="1534"/>
        <item x="8043"/>
        <item x="21597"/>
        <item x="1466"/>
        <item x="8398"/>
        <item x="8719"/>
        <item x="2590"/>
        <item x="7315"/>
        <item x="8357"/>
        <item x="1780"/>
        <item x="7338"/>
        <item x="2174"/>
        <item x="1565"/>
        <item x="1814"/>
        <item x="1707"/>
        <item x="1852"/>
        <item x="561"/>
        <item x="3064"/>
        <item x="1234"/>
        <item x="2337"/>
        <item x="7112"/>
        <item x="8645"/>
        <item x="8325"/>
        <item x="1763"/>
        <item x="2608"/>
        <item x="8266"/>
        <item x="2221"/>
        <item x="8787"/>
        <item x="1107"/>
        <item x="8471"/>
        <item x="1248"/>
        <item x="1292"/>
        <item x="1218"/>
        <item x="1817"/>
        <item x="1897"/>
        <item x="8096"/>
        <item x="8417"/>
        <item x="8772"/>
        <item x="7149"/>
        <item x="7881"/>
        <item x="8705"/>
        <item x="9728"/>
        <item x="65"/>
        <item x="8084"/>
        <item x="7232"/>
        <item x="2827"/>
        <item x="7138"/>
        <item x="2166"/>
        <item x="2909"/>
        <item x="2983"/>
        <item x="9617"/>
        <item x="8927"/>
        <item x="1751"/>
        <item x="8890"/>
        <item x="21048"/>
        <item x="21293"/>
        <item x="1648"/>
        <item x="7432"/>
        <item x="8277"/>
        <item x="2963"/>
        <item x="8182"/>
        <item x="7130"/>
        <item x="508"/>
        <item x="1917"/>
        <item x="8283"/>
        <item x="7107"/>
        <item x="7737"/>
        <item x="1711"/>
        <item x="1295"/>
        <item x="2328"/>
        <item x="7368"/>
        <item x="9400"/>
        <item x="8943"/>
        <item x="8783"/>
        <item x="1027"/>
        <item x="14686"/>
        <item x="7876"/>
        <item x="8458"/>
        <item x="1334"/>
        <item x="2425"/>
        <item x="8101"/>
        <item x="2209"/>
        <item x="8368"/>
        <item x="2417"/>
        <item x="2237"/>
        <item x="517"/>
        <item x="1298"/>
        <item x="1402"/>
        <item x="2466"/>
        <item x="8949"/>
        <item x="1067"/>
        <item x="2138"/>
        <item x="1052"/>
        <item x="8125"/>
        <item x="9519"/>
        <item x="7536"/>
        <item x="503"/>
        <item x="8520"/>
        <item x="1998"/>
        <item x="8663"/>
        <item x="7226"/>
        <item x="8641"/>
        <item x="8659"/>
        <item x="7478"/>
        <item x="8994"/>
        <item x="7275"/>
        <item x="697"/>
        <item x="21664"/>
        <item x="9147"/>
        <item x="1257"/>
        <item x="8501"/>
        <item x="7235"/>
        <item x="2620"/>
        <item x="7779"/>
        <item x="8579"/>
        <item x="14365"/>
        <item x="1792"/>
        <item x="2255"/>
        <item x="21425"/>
        <item x="2343"/>
        <item x="9611"/>
        <item x="7987"/>
        <item x="8056"/>
        <item x="9204"/>
        <item x="2798"/>
        <item x="9192"/>
        <item x="1045"/>
        <item x="2626"/>
        <item x="8445"/>
        <item x="2502"/>
        <item x="2363"/>
        <item x="8813"/>
        <item x="7840"/>
        <item x="586"/>
        <item x="8193"/>
        <item x="2663"/>
        <item x="8806"/>
        <item x="2940"/>
        <item x="8637"/>
        <item x="1870"/>
        <item x="3836"/>
        <item x="7642"/>
        <item x="2143"/>
        <item x="2558"/>
        <item x="2542"/>
        <item x="2603"/>
        <item x="320"/>
        <item x="8998"/>
        <item x="2943"/>
        <item x="7505"/>
        <item x="2063"/>
        <item x="9395"/>
        <item x="14535"/>
        <item x="2250"/>
        <item x="8575"/>
        <item x="8269"/>
        <item x="870"/>
        <item x="7864"/>
        <item x="9573"/>
        <item x="9518"/>
        <item x="259"/>
        <item x="9570"/>
        <item x="7834"/>
        <item x="14509"/>
        <item x="8194"/>
        <item x="1164"/>
        <item x="14843"/>
        <item x="21983"/>
        <item x="2117"/>
        <item x="1053"/>
        <item x="1885"/>
        <item x="8207"/>
        <item x="655"/>
        <item x="1203"/>
        <item x="2628"/>
        <item x="9678"/>
        <item x="7558"/>
        <item x="8959"/>
        <item x="9181"/>
        <item x="9590"/>
        <item x="21576"/>
        <item x="2796"/>
        <item x="8462"/>
        <item x="7953"/>
        <item x="1363"/>
        <item x="8848"/>
        <item x="1460"/>
        <item x="7163"/>
        <item x="8243"/>
        <item x="1062"/>
        <item x="8781"/>
        <item x="8808"/>
        <item x="1642"/>
        <item x="584"/>
        <item x="8964"/>
        <item x="7942"/>
        <item x="9746"/>
        <item x="1708"/>
        <item x="2024"/>
        <item x="7412"/>
        <item x="578"/>
        <item x="3665"/>
        <item x="1481"/>
        <item x="8888"/>
        <item x="362"/>
        <item x="9566"/>
        <item x="8217"/>
        <item x="9681"/>
        <item x="2157"/>
        <item x="1802"/>
        <item x="7242"/>
        <item x="2326"/>
        <item x="1886"/>
        <item x="14908"/>
        <item x="1228"/>
        <item x="9380"/>
        <item x="8856"/>
        <item x="9414"/>
        <item x="2223"/>
        <item x="21748"/>
        <item x="8662"/>
        <item x="8983"/>
        <item x="8957"/>
        <item x="7582"/>
        <item x="21354"/>
        <item x="2915"/>
        <item x="9871"/>
        <item x="1581"/>
        <item x="8116"/>
        <item x="908"/>
        <item x="8680"/>
        <item x="9439"/>
        <item x="1088"/>
        <item x="9378"/>
        <item x="739"/>
        <item x="1495"/>
        <item x="8427"/>
        <item x="9775"/>
        <item x="1745"/>
        <item x="1447"/>
        <item x="7555"/>
        <item x="2437"/>
        <item x="8479"/>
        <item x="1901"/>
        <item x="1915"/>
        <item x="2285"/>
        <item x="1066"/>
        <item x="7776"/>
        <item x="7668"/>
        <item x="8551"/>
        <item x="10618"/>
        <item x="2401"/>
        <item x="2561"/>
        <item x="8675"/>
        <item x="1442"/>
        <item x="1531"/>
        <item x="9722"/>
        <item x="8412"/>
        <item x="1936"/>
        <item x="9622"/>
        <item x="1168"/>
        <item x="1539"/>
        <item x="2472"/>
        <item x="8114"/>
        <item x="3994"/>
        <item x="8674"/>
        <item x="3037"/>
        <item x="2169"/>
        <item x="8600"/>
        <item x="14420"/>
        <item x="9136"/>
        <item x="9857"/>
        <item x="2398"/>
        <item x="9792"/>
        <item x="8891"/>
        <item x="1893"/>
        <item x="2054"/>
        <item x="762"/>
        <item x="9125"/>
        <item x="2576"/>
        <item x="14175"/>
        <item x="1432"/>
        <item x="1569"/>
        <item x="9568"/>
        <item x="8095"/>
        <item x="9132"/>
        <item x="2431"/>
        <item x="779"/>
        <item x="9982"/>
        <item x="8230"/>
        <item x="9141"/>
        <item x="8356"/>
        <item x="9193"/>
        <item x="2357"/>
        <item x="1619"/>
        <item x="8922"/>
        <item x="2848"/>
        <item x="7541"/>
        <item x="3877"/>
        <item x="1646"/>
        <item x="8972"/>
        <item x="8514"/>
        <item x="302"/>
        <item x="8210"/>
        <item x="2870"/>
        <item x="8672"/>
        <item x="1425"/>
        <item x="7886"/>
        <item x="917"/>
        <item x="7364"/>
        <item x="1991"/>
        <item x="8951"/>
        <item x="2829"/>
        <item x="2012"/>
        <item x="7325"/>
        <item x="7124"/>
        <item x="9396"/>
        <item x="9475"/>
        <item x="2295"/>
        <item x="9466"/>
        <item x="1737"/>
        <item x="1459"/>
        <item x="21119"/>
        <item x="1872"/>
        <item x="8232"/>
        <item x="8912"/>
        <item x="1833"/>
        <item x="9703"/>
        <item x="9449"/>
        <item x="1158"/>
        <item x="9194"/>
        <item x="2189"/>
        <item x="9625"/>
        <item x="2389"/>
        <item x="1951"/>
        <item x="9325"/>
        <item x="2766"/>
        <item x="8187"/>
        <item x="9062"/>
        <item x="1390"/>
        <item x="9121"/>
        <item x="1698"/>
        <item x="9203"/>
        <item x="9088"/>
        <item x="2500"/>
        <item x="1728"/>
        <item x="2524"/>
        <item x="2480"/>
        <item x="9422"/>
        <item x="2988"/>
        <item x="2258"/>
        <item x="2429"/>
        <item x="1433"/>
        <item x="9113"/>
        <item x="8045"/>
        <item x="1710"/>
        <item x="1713"/>
        <item x="2886"/>
        <item x="1725"/>
        <item x="7477"/>
        <item x="8962"/>
        <item x="9770"/>
        <item x="1941"/>
        <item x="2928"/>
        <item x="14543"/>
        <item x="1515"/>
        <item x="9452"/>
        <item x="8629"/>
        <item x="10532"/>
        <item x="925"/>
        <item x="9691"/>
        <item x="9716"/>
        <item x="7490"/>
        <item x="2619"/>
        <item x="1563"/>
        <item x="8986"/>
        <item x="3548"/>
        <item x="9957"/>
        <item x="9304"/>
        <item x="8070"/>
        <item x="2428"/>
        <item x="314"/>
        <item x="9675"/>
        <item x="2242"/>
        <item x="9955"/>
        <item x="327"/>
        <item x="9666"/>
        <item x="21935"/>
        <item x="9526"/>
        <item x="1879"/>
        <item x="8981"/>
        <item x="21838"/>
        <item x="7747"/>
        <item x="8082"/>
        <item x="2149"/>
        <item x="9160"/>
        <item x="3320"/>
        <item x="8593"/>
        <item x="14472"/>
        <item x="1229"/>
        <item x="2708"/>
        <item x="1500"/>
        <item x="9368"/>
        <item x="8640"/>
        <item x="8811"/>
        <item x="14689"/>
        <item x="1908"/>
        <item x="8376"/>
        <item x="423"/>
        <item x="8797"/>
        <item x="8129"/>
        <item x="8486"/>
        <item x="8340"/>
        <item x="2041"/>
        <item x="1310"/>
        <item x="9426"/>
        <item x="539"/>
        <item x="8630"/>
        <item x="14476"/>
        <item x="8583"/>
        <item x="8543"/>
        <item x="9814"/>
        <item x="7335"/>
        <item x="9939"/>
        <item x="8791"/>
        <item x="21358"/>
        <item x="1446"/>
        <item x="14165"/>
        <item x="2774"/>
        <item x="1035"/>
        <item x="8091"/>
        <item x="8874"/>
        <item x="9275"/>
        <item x="2282"/>
        <item x="1224"/>
        <item x="8789"/>
        <item x="2551"/>
        <item x="2972"/>
        <item x="8932"/>
        <item x="2680"/>
        <item x="2312"/>
        <item x="8262"/>
        <item x="668"/>
        <item x="2845"/>
        <item x="1824"/>
        <item x="21554"/>
        <item x="2427"/>
        <item x="8584"/>
        <item x="2744"/>
        <item x="2445"/>
        <item x="2942"/>
        <item x="1813"/>
        <item x="8554"/>
        <item x="2058"/>
        <item x="2768"/>
        <item x="7012"/>
        <item x="1386"/>
        <item x="8286"/>
        <item x="2468"/>
        <item x="1929"/>
        <item x="9434"/>
        <item x="2451"/>
        <item x="8307"/>
        <item x="7262"/>
        <item x="8854"/>
        <item x="2635"/>
        <item x="1776"/>
        <item x="2426"/>
        <item x="9541"/>
        <item x="330"/>
        <item x="10815"/>
        <item x="9968"/>
        <item x="2875"/>
        <item x="89"/>
        <item x="8792"/>
        <item x="9089"/>
        <item x="8531"/>
        <item x="8649"/>
        <item x="977"/>
        <item x="9312"/>
        <item x="1102"/>
        <item x="8644"/>
        <item x="1000"/>
        <item x="3677"/>
        <item x="8050"/>
        <item x="2662"/>
        <item x="9481"/>
        <item x="8794"/>
        <item x="2520"/>
        <item x="7431"/>
        <item x="8736"/>
        <item x="1079"/>
        <item x="1423"/>
        <item x="2770"/>
        <item x="21598"/>
        <item x="14924"/>
        <item x="9494"/>
        <item x="1121"/>
        <item x="1955"/>
        <item x="2205"/>
        <item x="2439"/>
        <item x="8205"/>
        <item x="7304"/>
        <item x="1690"/>
        <item x="1021"/>
        <item x="2765"/>
        <item x="2395"/>
        <item x="9805"/>
        <item x="8127"/>
        <item x="8470"/>
        <item x="10517"/>
        <item x="1198"/>
        <item x="1265"/>
        <item x="2116"/>
        <item x="9399"/>
        <item x="8773"/>
        <item x="9253"/>
        <item x="8472"/>
        <item x="1151"/>
        <item x="7988"/>
        <item x="8369"/>
        <item x="9195"/>
        <item x="8111"/>
        <item x="1371"/>
        <item x="9971"/>
        <item x="1351"/>
        <item x="1476"/>
        <item x="8359"/>
        <item x="8953"/>
        <item x="8733"/>
        <item x="588"/>
        <item x="9442"/>
        <item x="2236"/>
        <item x="8522"/>
        <item x="1932"/>
        <item x="9361"/>
        <item x="21827"/>
        <item x="100"/>
        <item x="2736"/>
        <item x="14219"/>
        <item x="8677"/>
        <item x="8747"/>
        <item x="2639"/>
        <item x="1880"/>
        <item x="9288"/>
        <item x="8383"/>
        <item x="1683"/>
        <item x="2672"/>
        <item x="8287"/>
        <item x="2578"/>
        <item x="3959"/>
        <item x="9075"/>
        <item x="211"/>
        <item x="2335"/>
        <item x="1070"/>
        <item x="8160"/>
        <item x="8211"/>
        <item x="7738"/>
        <item x="7455"/>
        <item x="7193"/>
        <item x="8646"/>
        <item x="1723"/>
        <item x="1106"/>
        <item x="9514"/>
        <item x="2212"/>
        <item x="2659"/>
        <item x="2106"/>
        <item x="21382"/>
        <item x="7388"/>
        <item x="21175"/>
        <item x="2423"/>
        <item x="7074"/>
        <item x="9327"/>
        <item x="9154"/>
        <item x="1821"/>
        <item x="2938"/>
        <item x="1747"/>
        <item x="9308"/>
        <item x="1766"/>
        <item x="182"/>
        <item x="1427"/>
        <item x="2917"/>
        <item x="1945"/>
        <item x="8988"/>
        <item x="1"/>
        <item x="421"/>
        <item x="1474"/>
        <item x="8414"/>
        <item x="2518"/>
        <item x="2152"/>
        <item x="2747"/>
        <item x="2748"/>
        <item x="7971"/>
        <item x="9180"/>
        <item x="2204"/>
        <item x="9480"/>
        <item x="56"/>
        <item x="8244"/>
        <item x="2968"/>
        <item x="8238"/>
        <item x="2297"/>
        <item x="9240"/>
        <item x="9508"/>
        <item x="506"/>
        <item x="9972"/>
        <item x="21409"/>
        <item x="2497"/>
        <item x="14104"/>
        <item x="8204"/>
        <item x="2037"/>
        <item x="2102"/>
        <item x="8330"/>
        <item x="8336"/>
        <item x="1280"/>
        <item x="3407"/>
        <item x="14454"/>
        <item x="8537"/>
        <item x="8023"/>
        <item x="9796"/>
        <item x="8766"/>
        <item x="2592"/>
        <item x="21747"/>
        <item x="350"/>
        <item x="8457"/>
        <item x="8724"/>
        <item x="14675"/>
        <item x="2792"/>
        <item x="7631"/>
        <item x="8976"/>
        <item x="1701"/>
        <item x="1485"/>
        <item x="8254"/>
        <item x="1297"/>
        <item x="2027"/>
        <item x="1124"/>
        <item x="1527"/>
        <item x="14433"/>
        <item x="405"/>
        <item x="8476"/>
        <item x="21843"/>
        <item x="9114"/>
        <item x="7461"/>
        <item x="1789"/>
        <item x="130"/>
        <item x="2516"/>
        <item x="9101"/>
        <item x="9847"/>
        <item x="2910"/>
        <item x="782"/>
        <item x="21754"/>
        <item x="8704"/>
        <item x="2241"/>
        <item x="21044"/>
        <item x="2456"/>
        <item x="8162"/>
        <item x="9348"/>
        <item x="8538"/>
        <item x="2435"/>
        <item x="9296"/>
        <item x="8234"/>
        <item x="7337"/>
        <item x="8846"/>
        <item x="2021"/>
        <item x="2298"/>
        <item x="9482"/>
        <item x="8473"/>
        <item x="9057"/>
        <item x="9582"/>
        <item x="8886"/>
        <item x="2937"/>
        <item x="21979"/>
        <item x="8977"/>
        <item x="10250"/>
        <item x="747"/>
        <item x="8320"/>
        <item x="9483"/>
        <item x="1697"/>
        <item x="1634"/>
        <item x="387"/>
        <item x="2907"/>
        <item x="137"/>
        <item x="1752"/>
        <item x="14243"/>
        <item x="14222"/>
        <item x="9794"/>
        <item x="3999"/>
        <item x="9661"/>
        <item x="14855"/>
        <item x="1255"/>
        <item x="8743"/>
        <item x="2129"/>
        <item x="2686"/>
        <item x="14011"/>
        <item x="9989"/>
        <item x="14951"/>
        <item x="8135"/>
        <item x="2118"/>
        <item x="543"/>
        <item x="2113"/>
        <item x="8934"/>
        <item x="8556"/>
        <item x="7732"/>
        <item x="9740"/>
        <item x="9379"/>
        <item x="1415"/>
        <item x="10767"/>
        <item x="8224"/>
        <item x="2998"/>
        <item x="8455"/>
        <item x="2416"/>
        <item x="9072"/>
        <item x="2763"/>
        <item x="2918"/>
        <item x="14117"/>
        <item x="2163"/>
        <item x="9237"/>
        <item x="8385"/>
        <item x="2268"/>
        <item x="2965"/>
        <item x="8742"/>
        <item x="2155"/>
        <item x="1359"/>
        <item x="2393"/>
        <item x="1488"/>
        <item x="8321"/>
        <item x="2266"/>
        <item x="9751"/>
        <item x="10134"/>
        <item x="1837"/>
        <item x="9831"/>
        <item x="14860"/>
        <item x="2122"/>
        <item x="9015"/>
        <item x="2504"/>
        <item x="14488"/>
        <item x="8474"/>
        <item x="2600"/>
        <item x="9419"/>
        <item x="2053"/>
        <item x="7256"/>
        <item x="3386"/>
        <item x="8691"/>
        <item x="1663"/>
        <item x="9920"/>
        <item x="2448"/>
        <item x="1489"/>
        <item x="2386"/>
        <item x="21606"/>
        <item x="1887"/>
        <item x="2506"/>
        <item x="8837"/>
        <item x="10066"/>
        <item x="8812"/>
        <item x="1176"/>
        <item x="8853"/>
        <item x="2552"/>
        <item x="1101"/>
        <item x="2144"/>
        <item x="1682"/>
        <item x="229"/>
        <item x="9643"/>
        <item x="1677"/>
        <item x="2850"/>
        <item x="9726"/>
        <item x="8172"/>
        <item x="21899"/>
        <item x="1507"/>
        <item x="2541"/>
        <item x="1073"/>
        <item x="8063"/>
        <item x="2705"/>
        <item x="9267"/>
        <item x="9614"/>
        <item x="9381"/>
        <item x="9562"/>
        <item x="2403"/>
        <item x="9178"/>
        <item x="9900"/>
        <item x="1309"/>
        <item x="2168"/>
        <item x="1664"/>
        <item x="1827"/>
        <item x="8209"/>
        <item x="2738"/>
        <item x="9876"/>
        <item x="1962"/>
        <item x="8092"/>
        <item x="8810"/>
        <item x="1884"/>
        <item x="8047"/>
        <item x="985"/>
        <item x="2545"/>
        <item x="1659"/>
        <item x="1085"/>
        <item x="3821"/>
        <item x="21551"/>
        <item x="2016"/>
        <item x="2034"/>
        <item x="1620"/>
        <item x="9213"/>
        <item x="8051"/>
        <item x="8155"/>
        <item x="2713"/>
        <item x="1193"/>
        <item x="9202"/>
        <item x="8469"/>
        <item x="8481"/>
        <item x="10624"/>
        <item x="1069"/>
        <item x="3418"/>
        <item x="8118"/>
        <item x="8708"/>
        <item x="1089"/>
        <item x="1675"/>
        <item x="14366"/>
        <item x="9438"/>
        <item x="3958"/>
        <item x="2737"/>
        <item x="1540"/>
        <item x="3900"/>
        <item x="2196"/>
        <item x="1551"/>
        <item x="1742"/>
        <item x="1362"/>
        <item x="7548"/>
        <item x="9501"/>
        <item x="2834"/>
        <item x="9344"/>
        <item x="2710"/>
        <item x="7500"/>
        <item x="9415"/>
        <item x="21292"/>
        <item x="1360"/>
        <item x="2420"/>
        <item x="742"/>
        <item x="9322"/>
        <item x="14250"/>
        <item x="190"/>
        <item x="2838"/>
        <item x="10047"/>
        <item x="9175"/>
        <item x="2959"/>
        <item x="14609"/>
        <item x="1993"/>
        <item x="2675"/>
        <item x="2896"/>
        <item x="197"/>
        <item x="2801"/>
        <item x="8902"/>
        <item x="9215"/>
        <item x="7496"/>
        <item x="9071"/>
        <item x="9055"/>
        <item x="2476"/>
        <item x="9212"/>
        <item x="295"/>
        <item x="9028"/>
        <item x="8908"/>
        <item x="333"/>
        <item x="8033"/>
        <item x="8865"/>
        <item x="1005"/>
        <item x="21477"/>
        <item x="2245"/>
        <item x="3749"/>
        <item x="8714"/>
        <item x="14272"/>
        <item x="8779"/>
        <item x="3217"/>
        <item x="2275"/>
        <item x="14654"/>
        <item x="1686"/>
        <item x="1409"/>
        <item x="8532"/>
        <item x="9768"/>
        <item x="14239"/>
        <item x="2950"/>
        <item x="9877"/>
        <item x="9280"/>
        <item x="3859"/>
        <item x="3147"/>
        <item x="9822"/>
        <item x="1179"/>
        <item x="7183"/>
        <item x="2272"/>
        <item x="7943"/>
        <item x="1012"/>
        <item x="7702"/>
        <item x="1983"/>
        <item x="2698"/>
        <item x="9436"/>
        <item x="9182"/>
        <item x="14101"/>
        <item x="2306"/>
        <item x="7313"/>
        <item x="8614"/>
        <item x="1385"/>
        <item x="2782"/>
        <item x="1112"/>
        <item x="3766"/>
        <item x="9819"/>
        <item x="7664"/>
        <item x="2601"/>
        <item x="2722"/>
        <item x="839"/>
        <item x="8297"/>
        <item x="2464"/>
        <item x="1439"/>
        <item x="10275"/>
        <item x="14516"/>
        <item x="2964"/>
        <item x="2274"/>
        <item x="14074"/>
        <item x="1240"/>
        <item x="2203"/>
        <item x="3376"/>
        <item x="14084"/>
        <item x="8569"/>
        <item x="9059"/>
        <item x="2344"/>
        <item x="8609"/>
        <item x="2853"/>
        <item x="8348"/>
        <item x="1033"/>
        <item x="9063"/>
        <item x="2050"/>
        <item x="2623"/>
        <item x="1674"/>
        <item x="14796"/>
        <item x="21134"/>
        <item x="8894"/>
        <item x="10868"/>
        <item x="1633"/>
        <item x="9880"/>
        <item x="2883"/>
        <item x="8176"/>
        <item x="3157"/>
        <item x="14432"/>
        <item x="2301"/>
        <item x="2104"/>
        <item x="3538"/>
        <item x="1890"/>
        <item x="21237"/>
        <item x="9177"/>
        <item x="931"/>
        <item x="9167"/>
        <item x="8044"/>
        <item x="9684"/>
        <item x="8305"/>
        <item x="8748"/>
        <item x="9022"/>
        <item x="2454"/>
        <item x="8665"/>
        <item x="14480"/>
        <item x="9551"/>
        <item x="705"/>
        <item x="8616"/>
        <item x="8515"/>
        <item x="9230"/>
        <item x="8869"/>
        <item x="1454"/>
        <item x="2096"/>
        <item x="8464"/>
        <item x="8788"/>
        <item x="2857"/>
        <item x="2740"/>
        <item x="2812"/>
        <item x="3013"/>
        <item x="21258"/>
        <item x="8524"/>
        <item x="21310"/>
        <item x="2958"/>
        <item x="2919"/>
        <item x="22219"/>
        <item x="8771"/>
        <item x="14523"/>
        <item x="8727"/>
        <item x="8130"/>
        <item x="2677"/>
        <item x="9782"/>
        <item x="2074"/>
        <item x="9560"/>
        <item x="9454"/>
        <item x="3422"/>
        <item x="1407"/>
        <item x="9836"/>
        <item x="2588"/>
        <item x="1796"/>
        <item x="1671"/>
        <item x="3540"/>
        <item x="9725"/>
        <item x="1422"/>
        <item x="2697"/>
        <item x="2847"/>
        <item x="14673"/>
        <item x="7291"/>
        <item x="14224"/>
        <item x="1931"/>
        <item x="1764"/>
        <item x="2913"/>
        <item x="2136"/>
        <item x="117"/>
        <item x="14306"/>
        <item x="2903"/>
        <item x="2824"/>
        <item x="8015"/>
        <item x="2704"/>
        <item x="3852"/>
        <item x="8059"/>
        <item x="1537"/>
        <item x="9757"/>
        <item x="9624"/>
        <item x="10733"/>
        <item x="21633"/>
        <item x="8466"/>
        <item x="21609"/>
        <item x="2348"/>
        <item x="9992"/>
        <item x="14275"/>
        <item x="1497"/>
        <item x="1455"/>
        <item x="8419"/>
        <item x="1805"/>
        <item x="2483"/>
        <item x="2540"/>
        <item x="9762"/>
        <item x="9478"/>
        <item x="1589"/>
        <item x="8482"/>
        <item x="9600"/>
        <item x="14540"/>
        <item x="9110"/>
        <item x="7544"/>
        <item x="10349"/>
        <item x="7967"/>
        <item x="1142"/>
        <item x="9351"/>
        <item x="3208"/>
        <item x="1071"/>
        <item x="1868"/>
        <item x="9021"/>
        <item x="2368"/>
        <item x="3544"/>
        <item x="2471"/>
        <item x="8507"/>
        <item x="1641"/>
        <item x="8970"/>
        <item x="8175"/>
        <item x="471"/>
        <item x="9176"/>
        <item x="1613"/>
        <item x="1854"/>
        <item x="2234"/>
        <item x="9331"/>
        <item x="2235"/>
        <item x="2430"/>
        <item x="2175"/>
        <item x="21054"/>
        <item x="8735"/>
        <item x="1647"/>
        <item x="8701"/>
        <item x="9446"/>
        <item x="9115"/>
        <item x="9144"/>
        <item x="8835"/>
        <item x="3298"/>
        <item x="9337"/>
        <item x="7615"/>
        <item x="2745"/>
        <item x="8963"/>
        <item x="2599"/>
        <item x="7579"/>
        <item x="21291"/>
        <item x="2145"/>
        <item x="10142"/>
        <item x="2725"/>
        <item x="9172"/>
        <item x="2723"/>
        <item x="8572"/>
        <item x="21368"/>
        <item x="2692"/>
        <item x="2038"/>
        <item x="8098"/>
        <item x="2757"/>
        <item x="8388"/>
        <item x="2911"/>
        <item x="8280"/>
        <item x="9287"/>
        <item x="9489"/>
        <item x="9928"/>
        <item x="2874"/>
        <item x="1478"/>
        <item x="2022"/>
        <item x="21932"/>
        <item x="1048"/>
        <item x="9657"/>
        <item x="9406"/>
        <item x="9222"/>
        <item x="8690"/>
        <item x="9229"/>
        <item x="9096"/>
        <item x="1365"/>
        <item x="1873"/>
        <item x="1003"/>
        <item x="3708"/>
        <item x="1898"/>
        <item x="9266"/>
        <item x="8767"/>
        <item x="14510"/>
        <item x="7833"/>
        <item x="8372"/>
        <item x="2536"/>
        <item x="10283"/>
        <item x="2887"/>
        <item x="9401"/>
        <item x="2682"/>
        <item x="2809"/>
        <item x="9811"/>
        <item x="1245"/>
        <item x="9323"/>
        <item x="9761"/>
        <item x="2222"/>
        <item x="3642"/>
        <item x="8610"/>
        <item x="14917"/>
        <item x="8965"/>
        <item x="9460"/>
        <item x="2864"/>
        <item x="8839"/>
        <item x="2503"/>
        <item x="21109"/>
        <item x="2905"/>
        <item x="8642"/>
        <item x="9671"/>
        <item x="8461"/>
        <item x="8284"/>
        <item x="9655"/>
        <item x="9905"/>
        <item x="8982"/>
        <item x="2474"/>
        <item x="2121"/>
        <item x="9153"/>
        <item x="8164"/>
        <item x="2778"/>
        <item x="2260"/>
        <item x="3876"/>
        <item x="14112"/>
        <item x="1076"/>
        <item x="14615"/>
        <item x="14589"/>
        <item x="8446"/>
        <item x="7681"/>
        <item x="8627"/>
        <item x="2007"/>
        <item x="2728"/>
        <item x="1232"/>
        <item x="2165"/>
        <item x="8821"/>
        <item x="14208"/>
        <item x="9049"/>
        <item x="2239"/>
        <item x="2070"/>
        <item x="2584"/>
        <item x="3869"/>
        <item x="7351"/>
        <item x="1959"/>
        <item x="8362"/>
        <item x="9249"/>
        <item x="14172"/>
        <item x="2970"/>
        <item x="2414"/>
        <item x="8061"/>
        <item x="1721"/>
        <item x="7880"/>
        <item x="9750"/>
        <item x="1636"/>
        <item x="9735"/>
        <item x="8605"/>
        <item x="9129"/>
        <item x="8314"/>
        <item x="1650"/>
        <item x="2614"/>
        <item x="14781"/>
        <item x="21523"/>
        <item x="21079"/>
        <item x="2052"/>
        <item x="1235"/>
        <item x="2495"/>
        <item x="9506"/>
        <item x="9820"/>
        <item x="2489"/>
        <item x="8549"/>
        <item x="8830"/>
        <item x="10502"/>
        <item x="1658"/>
        <item x="8754"/>
        <item x="3050"/>
        <item x="3445"/>
        <item x="8571"/>
        <item x="862"/>
        <item x="1645"/>
        <item x="9569"/>
        <item x="3057"/>
        <item x="8242"/>
        <item x="1380"/>
        <item x="2419"/>
        <item x="8272"/>
        <item x="10184"/>
        <item x="8085"/>
        <item x="9781"/>
        <item x="21026"/>
        <item x="9285"/>
        <item x="8425"/>
        <item x="9294"/>
        <item x="2319"/>
        <item x="8005"/>
        <item x="14492"/>
        <item x="9228"/>
        <item x="9008"/>
        <item x="2322"/>
        <item x="14382"/>
        <item x="8548"/>
        <item x="2259"/>
        <item x="2544"/>
        <item x="9169"/>
        <item x="1191"/>
        <item x="14549"/>
        <item x="596"/>
        <item x="9766"/>
        <item x="2366"/>
        <item x="21469"/>
        <item x="1037"/>
        <item x="9861"/>
        <item x="10474"/>
        <item x="3792"/>
        <item x="14302"/>
        <item x="9748"/>
        <item x="1372"/>
        <item x="3014"/>
        <item x="8074"/>
        <item x="8452"/>
        <item x="9092"/>
        <item x="2028"/>
        <item x="8923"/>
        <item x="14457"/>
        <item x="14889"/>
        <item x="1068"/>
        <item x="10191"/>
        <item x="9146"/>
        <item x="9520"/>
        <item x="2473"/>
        <item x="8392"/>
        <item x="21531"/>
        <item x="14154"/>
        <item x="1977"/>
        <item x="9882"/>
        <item x="8049"/>
        <item x="2227"/>
        <item x="2954"/>
        <item x="3561"/>
        <item x="3191"/>
        <item x="1207"/>
        <item x="1520"/>
        <item x="9949"/>
        <item x="3643"/>
        <item x="10383"/>
        <item x="8769"/>
        <item x="3285"/>
        <item x="8670"/>
        <item x="3694"/>
        <item x="21973"/>
        <item x="9070"/>
        <item x="2446"/>
        <item x="9061"/>
        <item x="8654"/>
        <item x="9091"/>
        <item x="84"/>
        <item x="2267"/>
        <item x="3939"/>
        <item x="14750"/>
        <item x="7168"/>
        <item x="14530"/>
        <item x="21478"/>
        <item x="2701"/>
        <item x="14422"/>
        <item x="9993"/>
        <item x="3909"/>
        <item x="9492"/>
        <item x="14539"/>
        <item x="7234"/>
        <item x="3729"/>
        <item x="1899"/>
        <item x="14760"/>
        <item x="2059"/>
        <item x="3782"/>
        <item x="1559"/>
        <item x="1610"/>
        <item x="9964"/>
        <item x="2103"/>
        <item x="1266"/>
        <item x="14824"/>
        <item x="216"/>
        <item x="8345"/>
        <item x="9394"/>
        <item x="14612"/>
        <item x="1026"/>
        <item x="8478"/>
        <item x="14662"/>
        <item x="2749"/>
        <item x="2866"/>
        <item x="10833"/>
        <item x="21602"/>
        <item x="9534"/>
        <item x="9300"/>
        <item x="2984"/>
        <item x="21638"/>
        <item x="10341"/>
        <item x="8403"/>
        <item x="2572"/>
        <item x="7999"/>
        <item x="8152"/>
        <item x="9263"/>
        <item x="1746"/>
        <item x="21669"/>
        <item x="1921"/>
        <item x="3799"/>
        <item x="9259"/>
        <item x="9764"/>
        <item x="2215"/>
        <item x="9283"/>
        <item x="2694"/>
        <item x="1700"/>
        <item x="2048"/>
        <item x="3784"/>
        <item x="2596"/>
        <item x="2139"/>
        <item x="9130"/>
        <item x="8744"/>
        <item x="8108"/>
        <item x="9938"/>
        <item x="9004"/>
        <item x="7902"/>
        <item x="8057"/>
        <item x="2317"/>
        <item x="14458"/>
        <item x="8341"/>
        <item x="14920"/>
        <item x="21777"/>
        <item x="1261"/>
        <item x="2085"/>
        <item x="3807"/>
        <item x="9896"/>
        <item x="14651"/>
        <item x="1303"/>
        <item x="1767"/>
        <item x="8405"/>
        <item x="14948"/>
        <item x="21994"/>
        <item x="2618"/>
        <item x="1155"/>
        <item x="10039"/>
        <item x="8607"/>
        <item x="14759"/>
        <item x="2646"/>
        <item x="2771"/>
        <item x="9802"/>
        <item x="14929"/>
        <item x="2532"/>
        <item x="10128"/>
        <item x="9374"/>
        <item x="2974"/>
        <item x="2193"/>
        <item x="2609"/>
        <item x="363"/>
        <item x="21060"/>
        <item x="1345"/>
        <item x="2465"/>
        <item x="8401"/>
        <item x="14708"/>
        <item x="3258"/>
        <item x="2797"/>
        <item x="14297"/>
        <item x="9579"/>
        <item x="7922"/>
        <item x="8097"/>
        <item x="21136"/>
        <item x="2598"/>
        <item x="14351"/>
        <item x="3750"/>
        <item x="9338"/>
        <item x="3261"/>
        <item x="8760"/>
        <item x="14319"/>
        <item x="3395"/>
        <item x="14131"/>
        <item x="14042"/>
        <item x="21807"/>
        <item x="2098"/>
        <item x="3957"/>
        <item x="9858"/>
        <item x="8643"/>
        <item x="1042"/>
        <item x="8838"/>
        <item x="8299"/>
        <item x="10354"/>
        <item x="1561"/>
        <item x="1808"/>
        <item x="10982"/>
        <item x="9387"/>
        <item x="3927"/>
        <item x="2586"/>
        <item x="9555"/>
        <item x="2228"/>
        <item x="2580"/>
        <item x="8861"/>
        <item x="2648"/>
        <item x="9862"/>
        <item x="2707"/>
        <item x="14901"/>
        <item x="14123"/>
        <item x="2846"/>
        <item x="9170"/>
        <item x="9648"/>
        <item x="3892"/>
        <item x="1836"/>
        <item x="8939"/>
        <item x="2813"/>
        <item x="21473"/>
        <item x="21299"/>
        <item x="3102"/>
        <item x="3615"/>
        <item x="2947"/>
        <item x="2531"/>
        <item x="8246"/>
        <item x="9660"/>
        <item x="1448"/>
        <item x="2015"/>
        <item x="14622"/>
        <item x="8589"/>
        <item x="8843"/>
        <item x="3685"/>
        <item x="9293"/>
        <item x="9843"/>
        <item x="21666"/>
        <item x="9706"/>
        <item x="3284"/>
        <item x="2142"/>
        <item x="8995"/>
        <item x="8990"/>
        <item x="9812"/>
        <item x="2517"/>
        <item x="3823"/>
        <item x="9846"/>
        <item x="3703"/>
        <item x="1349"/>
        <item x="3948"/>
        <item x="10548"/>
        <item x="1443"/>
        <item x="2971"/>
        <item x="9031"/>
        <item x="91"/>
        <item x="9553"/>
        <item x="9299"/>
        <item x="2795"/>
        <item x="14933"/>
        <item x="14788"/>
        <item x="9150"/>
        <item x="10450"/>
        <item x="2308"/>
        <item x="3814"/>
        <item x="14658"/>
        <item x="8720"/>
        <item x="14069"/>
        <item x="2647"/>
        <item x="9780"/>
        <item x="1138"/>
        <item x="14478"/>
        <item x="8250"/>
        <item x="8066"/>
        <item x="9410"/>
        <item x="21130"/>
        <item x="3029"/>
        <item x="7216"/>
        <item x="9500"/>
        <item x="2094"/>
        <item x="1332"/>
        <item x="1720"/>
        <item x="2307"/>
        <item x="1582"/>
        <item x="9839"/>
        <item x="2656"/>
        <item x="10213"/>
        <item x="10988"/>
        <item x="3260"/>
        <item x="14975"/>
        <item x="2013"/>
        <item x="1950"/>
        <item x="1276"/>
        <item x="3440"/>
        <item x="2032"/>
        <item x="7162"/>
        <item x="21316"/>
        <item x="1996"/>
        <item x="1679"/>
        <item x="2444"/>
        <item x="8353"/>
        <item x="10976"/>
        <item x="21242"/>
        <item x="2607"/>
        <item x="9646"/>
        <item x="14065"/>
        <item x="9927"/>
        <item x="2336"/>
        <item x="2359"/>
        <item x="1543"/>
        <item x="3219"/>
        <item x="2528"/>
        <item x="8685"/>
        <item x="2902"/>
        <item x="2979"/>
        <item x="9891"/>
        <item x="2187"/>
        <item x="1875"/>
        <item x="21580"/>
        <item x="9080"/>
        <item x="3468"/>
        <item x="1704"/>
        <item x="8910"/>
        <item x="2452"/>
        <item x="1379"/>
        <item x="21341"/>
        <item x="8624"/>
        <item x="3780"/>
        <item x="2655"/>
        <item x="10252"/>
        <item x="3239"/>
        <item x="2873"/>
        <item x="8436"/>
        <item x="2441"/>
        <item x="21088"/>
        <item x="9210"/>
        <item x="1135"/>
        <item x="8696"/>
        <item x="3059"/>
        <item x="9221"/>
        <item x="9429"/>
        <item x="21518"/>
        <item x="3984"/>
        <item x="9984"/>
        <item x="1716"/>
        <item x="14380"/>
        <item x="3290"/>
        <item x="2438"/>
        <item x="1388"/>
        <item x="2459"/>
        <item x="2191"/>
        <item x="9423"/>
        <item x="9218"/>
        <item x="9932"/>
        <item x="3978"/>
        <item x="21962"/>
        <item x="1043"/>
        <item x="3963"/>
        <item x="1869"/>
        <item x="9346"/>
        <item x="10991"/>
        <item x="2571"/>
        <item x="9231"/>
        <item x="9375"/>
        <item x="9644"/>
        <item x="2690"/>
        <item x="1139"/>
        <item x="7413"/>
        <item x="10953"/>
        <item x="21931"/>
        <item x="2556"/>
        <item x="1843"/>
        <item x="1719"/>
        <item x="8723"/>
        <item x="9696"/>
        <item x="2352"/>
        <item x="1110"/>
        <item x="8140"/>
        <item x="21853"/>
        <item x="7933"/>
        <item x="21965"/>
        <item x="9247"/>
        <item x="9428"/>
        <item x="9370"/>
        <item x="1204"/>
        <item x="9522"/>
        <item x="10869"/>
        <item x="21381"/>
        <item x="22764"/>
        <item x="2644"/>
        <item x="8529"/>
        <item x="2023"/>
        <item x="1099"/>
        <item x="2388"/>
        <item x="14103"/>
        <item x="2577"/>
        <item x="1471"/>
        <item x="9003"/>
        <item x="8331"/>
        <item x="1047"/>
        <item x="21415"/>
        <item x="1307"/>
        <item x="2035"/>
        <item x="2412"/>
        <item x="9980"/>
        <item x="1924"/>
        <item x="2171"/>
        <item x="3419"/>
        <item x="10802"/>
        <item x="9173"/>
        <item x="21840"/>
        <item x="21333"/>
        <item x="21564"/>
        <item x="21348"/>
        <item x="8183"/>
        <item x="14346"/>
        <item x="1988"/>
        <item x="2137"/>
        <item x="14257"/>
        <item x="2177"/>
        <item x="14073"/>
        <item x="2402"/>
        <item x="8631"/>
        <item x="2046"/>
        <item x="1034"/>
        <item x="14744"/>
        <item x="8540"/>
        <item x="9559"/>
        <item x="3641"/>
        <item x="9556"/>
        <item x="8083"/>
        <item x="21819"/>
        <item x="1841"/>
        <item x="2060"/>
        <item x="9142"/>
        <item x="9134"/>
        <item x="21851"/>
        <item x="2805"/>
        <item x="14068"/>
        <item x="14045"/>
        <item x="3054"/>
        <item x="1300"/>
        <item x="9917"/>
        <item x="3727"/>
        <item x="10244"/>
        <item x="9138"/>
        <item x="3712"/>
        <item x="15496"/>
        <item x="9060"/>
        <item x="2906"/>
        <item x="8258"/>
        <item x="3964"/>
        <item x="14638"/>
        <item x="9695"/>
        <item x="9185"/>
        <item x="9860"/>
        <item x="14124"/>
        <item x="3177"/>
        <item x="2554"/>
        <item x="14963"/>
        <item x="9737"/>
        <item x="3743"/>
        <item x="8512"/>
        <item x="9373"/>
        <item x="21953"/>
        <item x="3991"/>
        <item x="9459"/>
        <item x="9911"/>
        <item x="1401"/>
        <item x="3129"/>
        <item x="7712"/>
        <item x="7086"/>
        <item x="3367"/>
        <item x="9186"/>
        <item x="21680"/>
        <item x="1428"/>
        <item x="9262"/>
        <item x="9241"/>
        <item x="14806"/>
        <item x="1656"/>
        <item x="9723"/>
        <item x="1223"/>
        <item x="2394"/>
        <item x="9686"/>
        <item x="7503"/>
        <item x="14594"/>
        <item x="8173"/>
        <item x="2201"/>
        <item x="2057"/>
        <item x="9803"/>
        <item x="2679"/>
        <item x="3706"/>
        <item x="9966"/>
        <item x="14409"/>
        <item x="1735"/>
        <item x="9593"/>
        <item x="9707"/>
        <item x="9683"/>
        <item x="9550"/>
        <item x="10758"/>
        <item x="10194"/>
        <item x="9523"/>
        <item x="9486"/>
        <item x="21402"/>
        <item x="3192"/>
        <item x="9734"/>
        <item x="1665"/>
        <item x="8709"/>
        <item x="21221"/>
        <item x="1761"/>
        <item x="9382"/>
        <item x="9276"/>
        <item x="3924"/>
        <item x="21805"/>
        <item x="2134"/>
        <item x="3983"/>
        <item x="8800"/>
        <item x="115"/>
        <item x="9209"/>
        <item x="3579"/>
        <item x="7547"/>
        <item x="8636"/>
        <item x="9440"/>
        <item x="8796"/>
        <item x="9934"/>
        <item x="21145"/>
        <item x="9332"/>
        <item x="1655"/>
        <item x="14298"/>
        <item x="10498"/>
        <item x="9906"/>
        <item x="9350"/>
        <item x="21273"/>
        <item x="9255"/>
        <item x="9672"/>
        <item x="9377"/>
        <item x="2769"/>
        <item x="2786"/>
        <item x="10401"/>
        <item x="2440"/>
        <item x="809"/>
        <item x="2354"/>
        <item x="7762"/>
        <item x="2658"/>
        <item x="1749"/>
        <item x="14125"/>
        <item x="3933"/>
        <item x="1116"/>
        <item x="1598"/>
        <item x="8518"/>
        <item x="9411"/>
        <item x="2530"/>
        <item x="3164"/>
        <item x="1758"/>
        <item x="10369"/>
        <item x="8857"/>
        <item x="2661"/>
        <item x="2715"/>
        <item x="14898"/>
        <item x="9251"/>
        <item x="2689"/>
        <item x="9516"/>
        <item x="2742"/>
        <item x="21294"/>
        <item x="21197"/>
        <item x="4380"/>
        <item x="9286"/>
        <item x="9547"/>
        <item x="10263"/>
        <item x="15897"/>
        <item x="9321"/>
        <item x="2071"/>
        <item x="14342"/>
        <item x="3449"/>
        <item x="9946"/>
        <item x="2243"/>
        <item x="9281"/>
        <item x="1242"/>
        <item x="14854"/>
        <item x="9704"/>
        <item x="10590"/>
        <item x="1981"/>
        <item x="10938"/>
        <item x="2512"/>
        <item x="3711"/>
        <item x="8440"/>
        <item x="21871"/>
        <item x="1588"/>
        <item x="10789"/>
        <item x="14886"/>
        <item x="8725"/>
        <item x="2527"/>
        <item x="21438"/>
        <item x="1174"/>
        <item x="9844"/>
        <item x="21530"/>
        <item x="10901"/>
        <item x="14562"/>
        <item x="8002"/>
        <item x="9970"/>
        <item x="2432"/>
        <item x="9043"/>
        <item x="10153"/>
        <item x="873"/>
        <item x="8163"/>
        <item x="14299"/>
        <item x="9918"/>
        <item x="9799"/>
        <item x="9009"/>
        <item x="2339"/>
        <item x="14244"/>
        <item x="9025"/>
        <item x="21261"/>
        <item x="9925"/>
        <item x="9719"/>
        <item x="2014"/>
        <item x="8729"/>
        <item x="1091"/>
        <item x="3371"/>
        <item x="270"/>
        <item x="2190"/>
        <item x="14228"/>
        <item x="21736"/>
        <item x="9354"/>
        <item x="8009"/>
        <item x="3510"/>
        <item x="3669"/>
        <item x="9413"/>
        <item x="2178"/>
        <item x="9743"/>
        <item x="9310"/>
        <item x="2325"/>
        <item x="1333"/>
        <item x="8650"/>
        <item x="9168"/>
        <item x="9162"/>
        <item x="2164"/>
        <item x="21188"/>
        <item x="2869"/>
        <item x="8278"/>
        <item x="9835"/>
        <item x="14748"/>
        <item x="3127"/>
        <item x="9068"/>
        <item x="3898"/>
        <item x="9248"/>
        <item x="8099"/>
        <item x="2086"/>
        <item x="2657"/>
        <item x="21575"/>
        <item x="10845"/>
        <item x="8925"/>
        <item x="3841"/>
        <item x="14059"/>
        <item x="8134"/>
        <item x="2553"/>
        <item x="10229"/>
        <item x="8904"/>
        <item x="2746"/>
        <item x="3697"/>
        <item x="2481"/>
        <item x="1210"/>
        <item x="10281"/>
        <item x="9947"/>
        <item x="8777"/>
        <item x="2026"/>
        <item x="2261"/>
        <item x="9326"/>
        <item x="9073"/>
        <item x="8863"/>
        <item x="2735"/>
        <item x="14823"/>
        <item x="2931"/>
        <item x="1337"/>
        <item x="1126"/>
        <item x="9001"/>
        <item x="1608"/>
        <item x="14121"/>
        <item x="2498"/>
        <item x="14229"/>
        <item x="10043"/>
        <item x="9565"/>
        <item x="2767"/>
        <item x="2666"/>
        <item x="21992"/>
        <item x="21681"/>
        <item x="9342"/>
        <item x="8818"/>
        <item x="21194"/>
        <item x="22005"/>
        <item x="2855"/>
        <item x="3686"/>
        <item x="2761"/>
        <item x="9365"/>
        <item x="3326"/>
        <item x="2271"/>
        <item x="14067"/>
        <item x="9405"/>
        <item x="9362"/>
        <item x="8664"/>
        <item x="21753"/>
        <item x="9225"/>
        <item x="10722"/>
        <item x="9889"/>
        <item x="1522"/>
        <item x="21083"/>
        <item x="9198"/>
        <item x="8035"/>
        <item x="3737"/>
        <item x="10044"/>
        <item x="2820"/>
        <item x="8566"/>
        <item x="21814"/>
        <item x="3144"/>
        <item x="9124"/>
        <item x="9654"/>
        <item x="9100"/>
        <item x="8420"/>
        <item x="9107"/>
        <item x="2364"/>
        <item x="14822"/>
        <item x="9619"/>
        <item x="21928"/>
        <item x="8820"/>
        <item x="2375"/>
        <item x="8282"/>
        <item x="8426"/>
        <item x="9226"/>
        <item x="21309"/>
        <item x="304"/>
        <item x="21757"/>
        <item x="803"/>
        <item x="9188"/>
        <item x="14206"/>
        <item x="8190"/>
        <item x="2198"/>
        <item x="9705"/>
        <item x="3956"/>
        <item x="2156"/>
        <item x="4952"/>
        <item x="9539"/>
        <item x="9364"/>
        <item x="9111"/>
        <item x="14705"/>
        <item x="3033"/>
        <item x="9450"/>
        <item x="1666"/>
        <item x="14373"/>
        <item x="8156"/>
        <item x="8618"/>
        <item x="9793"/>
        <item x="21339"/>
        <item x="9133"/>
        <item x="8169"/>
        <item x="8245"/>
        <item x="14394"/>
        <item x="9841"/>
        <item x="9448"/>
        <item x="21884"/>
        <item x="1163"/>
        <item x="21982"/>
        <item x="8864"/>
        <item x="9956"/>
        <item x="8410"/>
        <item x="21929"/>
        <item x="9463"/>
        <item x="8186"/>
        <item x="9421"/>
        <item x="9542"/>
        <item x="2084"/>
        <item x="10485"/>
        <item x="9233"/>
        <item x="8652"/>
        <item x="9977"/>
        <item x="2802"/>
        <item x="8317"/>
        <item x="3132"/>
        <item x="395"/>
        <item x="14845"/>
        <item x="2273"/>
        <item x="8088"/>
        <item x="14959"/>
        <item x="21890"/>
        <item x="8078"/>
        <item x="2346"/>
        <item x="8598"/>
        <item x="83"/>
        <item x="3584"/>
        <item x="1811"/>
        <item x="9458"/>
        <item x="9652"/>
        <item x="21540"/>
        <item x="15985"/>
        <item x="2533"/>
        <item x="10961"/>
        <item x="2664"/>
        <item x="8323"/>
        <item x="8954"/>
        <item x="15886"/>
        <item x="8001"/>
        <item x="1759"/>
        <item x="21024"/>
        <item x="7196"/>
        <item x="2115"/>
        <item x="546"/>
        <item x="14559"/>
        <item x="9697"/>
        <item x="2939"/>
        <item x="8404"/>
        <item x="14060"/>
        <item x="14028"/>
        <item x="10464"/>
        <item x="21027"/>
        <item x="15697"/>
        <item x="9817"/>
        <item x="10521"/>
        <item x="1436"/>
        <item x="2781"/>
        <item x="3667"/>
        <item x="10636"/>
        <item x="9627"/>
        <item x="2924"/>
        <item x="9417"/>
        <item x="10542"/>
        <item x="2835"/>
        <item x="9385"/>
        <item x="2594"/>
        <item x="14872"/>
        <item x="2494"/>
        <item x="21003"/>
        <item x="2128"/>
        <item x="14561"/>
        <item x="9630"/>
        <item x="8694"/>
        <item x="2865"/>
        <item x="21957"/>
        <item x="2885"/>
        <item x="11184"/>
        <item x="2080"/>
        <item x="9563"/>
        <item x="14262"/>
        <item x="21321"/>
        <item x="2376"/>
        <item x="3673"/>
        <item x="2581"/>
        <item x="7571"/>
        <item x="9763"/>
        <item x="3911"/>
        <item x="8841"/>
        <item x="14372"/>
        <item x="2367"/>
        <item x="14904"/>
        <item x="2565"/>
        <item x="10131"/>
        <item x="8289"/>
        <item x="7652"/>
        <item x="8375"/>
        <item x="9473"/>
        <item x="3605"/>
        <item x="14897"/>
        <item x="9543"/>
        <item x="8975"/>
        <item x="14149"/>
        <item x="8819"/>
        <item x="14494"/>
        <item x="2263"/>
        <item x="9424"/>
        <item x="9151"/>
        <item x="1187"/>
        <item x="8379"/>
        <item x="3325"/>
        <item x="9832"/>
        <item x="9958"/>
        <item x="1529"/>
        <item x="3247"/>
        <item x="2720"/>
        <item x="14608"/>
        <item x="14097"/>
        <item x="10365"/>
        <item x="1877"/>
        <item x="8881"/>
        <item x="21710"/>
        <item x="3822"/>
        <item x="3342"/>
        <item x="8086"/>
        <item x="9833"/>
        <item x="2482"/>
        <item x="8547"/>
        <item x="14031"/>
        <item x="9041"/>
        <item x="9915"/>
        <item x="9633"/>
        <item x="2182"/>
        <item x="2087"/>
        <item x="2248"/>
        <item x="1284"/>
        <item x="9143"/>
        <item x="2559"/>
        <item x="14386"/>
        <item x="10312"/>
        <item x="10628"/>
        <item x="9867"/>
        <item x="2814"/>
        <item x="2042"/>
        <item x="8498"/>
        <item x="2513"/>
        <item x="9524"/>
        <item x="2929"/>
        <item x="14499"/>
        <item x="9801"/>
        <item x="8558"/>
        <item x="10891"/>
        <item x="2197"/>
        <item x="14916"/>
        <item x="1301"/>
        <item x="9324"/>
        <item x="725"/>
        <item x="3923"/>
        <item x="21763"/>
        <item x="10757"/>
        <item x="9583"/>
        <item x="15366"/>
        <item x="3392"/>
        <item x="21466"/>
        <item x="14968"/>
        <item x="9011"/>
        <item x="3340"/>
        <item x="8137"/>
        <item x="8790"/>
        <item x="14548"/>
        <item x="2105"/>
        <item x="8020"/>
        <item x="14893"/>
        <item x="21022"/>
        <item x="10267"/>
        <item x="3872"/>
        <item x="10182"/>
        <item x="9515"/>
        <item x="9032"/>
        <item x="8860"/>
        <item x="9340"/>
        <item x="9029"/>
        <item x="9987"/>
        <item x="3531"/>
        <item x="3028"/>
        <item x="21548"/>
        <item x="21915"/>
        <item x="9274"/>
        <item x="14812"/>
        <item x="21274"/>
        <item x="2385"/>
        <item x="9679"/>
        <item x="2673"/>
        <item x="3509"/>
        <item x="9601"/>
        <item x="14146"/>
        <item x="9609"/>
        <item x="3567"/>
        <item x="2854"/>
        <item x="14767"/>
        <item x="21268"/>
        <item x="2634"/>
        <item x="9960"/>
        <item x="10062"/>
        <item x="9773"/>
        <item x="14164"/>
        <item x="8867"/>
        <item x="14470"/>
        <item x="9291"/>
        <item x="21433"/>
        <item x="8467"/>
        <item x="9727"/>
        <item x="21866"/>
        <item x="14647"/>
        <item x="4377"/>
        <item x="1913"/>
        <item x="3960"/>
        <item x="3800"/>
        <item x="14014"/>
        <item x="8443"/>
        <item x="9711"/>
        <item x="3678"/>
        <item x="14890"/>
        <item x="14926"/>
        <item x="9924"/>
        <item x="8901"/>
        <item x="9052"/>
        <item x="9427"/>
        <item x="14347"/>
        <item x="1493"/>
        <item x="10975"/>
        <item x="21984"/>
        <item x="7135"/>
        <item x="1909"/>
        <item x="9994"/>
        <item x="21977"/>
        <item x="2407"/>
        <item x="2621"/>
        <item x="14393"/>
        <item x="2643"/>
        <item x="10888"/>
        <item x="9618"/>
        <item x="2884"/>
        <item x="14152"/>
        <item x="14414"/>
        <item x="9826"/>
        <item x="10114"/>
        <item x="9995"/>
        <item x="14852"/>
        <item x="3972"/>
        <item x="3622"/>
        <item x="14537"/>
        <item x="2912"/>
        <item x="14940"/>
        <item x="9282"/>
        <item x="10766"/>
        <item x="9521"/>
        <item x="2158"/>
        <item x="10411"/>
        <item x="8657"/>
        <item x="9244"/>
        <item x="14995"/>
        <item x="2957"/>
        <item x="3597"/>
        <item x="3955"/>
        <item x="14053"/>
        <item x="9384"/>
        <item x="8599"/>
        <item x="9425"/>
        <item x="3589"/>
        <item x="3907"/>
        <item x="9357"/>
        <item x="9311"/>
        <item x="14803"/>
        <item x="14794"/>
        <item x="2492"/>
        <item x="9592"/>
        <item x="3992"/>
        <item x="10778"/>
        <item x="9712"/>
        <item x="8940"/>
        <item x="3630"/>
        <item x="21351"/>
        <item x="14264"/>
        <item x="10649"/>
        <item x="9823"/>
        <item x="9149"/>
        <item x="10436"/>
        <item x="3310"/>
        <item x="10118"/>
        <item x="9017"/>
        <item x="10157"/>
        <item x="9208"/>
        <item x="10296"/>
        <item x="14700"/>
        <item x="1786"/>
        <item x="1562"/>
        <item x="8007"/>
        <item x="15812"/>
        <item x="8213"/>
        <item x="2460"/>
        <item x="14766"/>
        <item x="9137"/>
        <item x="9455"/>
        <item x="2109"/>
        <item x="2606"/>
        <item x="10880"/>
        <item x="9629"/>
        <item x="9962"/>
        <item x="4437"/>
        <item x="2225"/>
        <item x="8301"/>
        <item x="3851"/>
        <item x="9935"/>
        <item x="9205"/>
        <item x="15225"/>
        <item x="9650"/>
        <item x="9689"/>
        <item x="14006"/>
        <item x="3970"/>
        <item x="15978"/>
        <item x="14290"/>
        <item x="9981"/>
        <item x="1783"/>
        <item x="10550"/>
        <item x="9730"/>
        <item x="2433"/>
        <item x="14444"/>
        <item x="2421"/>
        <item x="14259"/>
        <item x="1834"/>
        <item x="3535"/>
        <item x="1020"/>
        <item x="8174"/>
        <item x="10993"/>
        <item x="8448"/>
        <item x="21457"/>
        <item x="10361"/>
        <item x="1211"/>
        <item x="21546"/>
        <item x="10785"/>
        <item x="14360"/>
        <item x="14371"/>
        <item x="2921"/>
        <item x="14593"/>
        <item x="9105"/>
        <item x="9097"/>
        <item x="2716"/>
        <item x="10990"/>
        <item x="21066"/>
        <item x="14026"/>
        <item x="3635"/>
        <item x="3646"/>
        <item x="14633"/>
        <item x="10117"/>
        <item x="14111"/>
        <item x="9865"/>
        <item x="9979"/>
        <item x="9749"/>
        <item x="2411"/>
        <item x="2108"/>
        <item x="10823"/>
        <item x="21373"/>
        <item x="21115"/>
        <item x="21874"/>
        <item x="9741"/>
        <item x="9731"/>
        <item x="10632"/>
        <item x="21491"/>
        <item x="9042"/>
        <item x="9557"/>
        <item x="9211"/>
        <item x="7730"/>
        <item x="1413"/>
        <item x="9990"/>
        <item x="1503"/>
        <item x="10740"/>
        <item x="2286"/>
        <item x="2719"/>
        <item x="14265"/>
        <item x="2987"/>
        <item x="14490"/>
        <item x="8592"/>
        <item x="3328"/>
        <item x="309"/>
        <item x="2574"/>
        <item x="10452"/>
        <item x="21673"/>
        <item x="21158"/>
        <item x="10645"/>
        <item x="7220"/>
        <item x="2287"/>
        <item x="14725"/>
        <item x="21032"/>
        <item x="10056"/>
        <item x="21410"/>
        <item x="11659"/>
        <item x="2612"/>
        <item x="22557"/>
        <item x="10564"/>
        <item x="8622"/>
        <item x="9116"/>
        <item x="2277"/>
        <item x="3113"/>
        <item x="9933"/>
        <item x="3448"/>
        <item x="2741"/>
        <item x="1465"/>
        <item x="2443"/>
        <item x="10907"/>
        <item x="14427"/>
        <item x="2807"/>
        <item x="8460"/>
        <item x="9973"/>
        <item x="2491"/>
        <item x="14000"/>
        <item x="9974"/>
        <item x="9517"/>
        <item x="14110"/>
        <item x="21787"/>
        <item x="10824"/>
        <item x="10511"/>
        <item x="3188"/>
        <item x="2310"/>
        <item x="1979"/>
        <item x="2630"/>
        <item x="14349"/>
        <item x="3060"/>
        <item x="14643"/>
        <item x="9051"/>
        <item x="14286"/>
        <item x="9038"/>
        <item x="2730"/>
        <item x="14789"/>
        <item x="14170"/>
        <item x="2229"/>
        <item x="21891"/>
        <item x="2399"/>
        <item x="21590"/>
        <item x="9127"/>
        <item x="3954"/>
        <item x="9242"/>
        <item x="2573"/>
        <item x="3091"/>
        <item x="9546"/>
        <item x="9120"/>
        <item x="9200"/>
        <item x="3430"/>
        <item x="3891"/>
        <item x="2624"/>
        <item x="14552"/>
        <item x="2867"/>
        <item x="2047"/>
        <item x="1592"/>
        <item x="2758"/>
        <item x="2387"/>
        <item x="2111"/>
        <item x="9632"/>
        <item x="9576"/>
        <item x="21963"/>
        <item x="9098"/>
        <item x="14461"/>
        <item x="10340"/>
        <item x="21986"/>
        <item x="14521"/>
        <item x="9224"/>
        <item x="1225"/>
        <item x="3433"/>
        <item x="2457"/>
        <item x="2560"/>
        <item x="8351"/>
        <item x="21725"/>
        <item x="9102"/>
        <item x="1586"/>
        <item x="14554"/>
        <item x="21183"/>
        <item x="2810"/>
        <item x="21718"/>
        <item x="10840"/>
        <item x="10238"/>
        <item x="3399"/>
        <item x="9371"/>
        <item x="9303"/>
        <item x="2391"/>
        <item x="2759"/>
        <item x="3117"/>
        <item x="8040"/>
        <item x="10241"/>
        <item x="21349"/>
        <item x="10878"/>
        <item x="3931"/>
        <item x="14072"/>
        <item x="1791"/>
        <item x="2099"/>
        <item x="2486"/>
        <item x="9721"/>
        <item x="10055"/>
        <item x="10687"/>
        <item x="9165"/>
        <item x="2467"/>
        <item x="21329"/>
        <item x="10660"/>
        <item x="21301"/>
        <item x="2089"/>
        <item x="3950"/>
        <item x="9907"/>
        <item x="15187"/>
        <item x="356"/>
        <item x="2083"/>
        <item x="2290"/>
        <item x="9580"/>
        <item x="10790"/>
        <item x="2651"/>
        <item x="9479"/>
        <item x="3114"/>
        <item x="9067"/>
        <item x="14581"/>
        <item x="14436"/>
        <item x="3266"/>
        <item x="15676"/>
        <item x="2257"/>
        <item x="9352"/>
        <item x="1326"/>
        <item x="1623"/>
        <item x="9901"/>
        <item x="21447"/>
        <item x="2923"/>
        <item x="2952"/>
        <item x="2073"/>
        <item x="9544"/>
        <item x="14383"/>
        <item x="9908"/>
        <item x="3725"/>
        <item x="21630"/>
        <item x="9131"/>
        <item x="21492"/>
        <item x="9634"/>
        <item x="21498"/>
        <item x="2296"/>
        <item x="3041"/>
        <item x="21405"/>
        <item x="10240"/>
        <item x="9257"/>
        <item x="2501"/>
        <item x="1452"/>
        <item x="21114"/>
        <item x="8991"/>
        <item x="8072"/>
        <item x="10220"/>
        <item x="9109"/>
        <item x="2851"/>
        <item x="8411"/>
        <item x="21813"/>
        <item x="21567"/>
        <item x="1502"/>
        <item x="14986"/>
        <item x="21911"/>
        <item x="14217"/>
        <item x="14938"/>
        <item x="21893"/>
        <item x="2373"/>
        <item x="14520"/>
        <item x="3378"/>
        <item x="1823"/>
        <item x="1275"/>
        <item x="14475"/>
        <item x="3005"/>
        <item x="21639"/>
        <item x="2265"/>
        <item x="2293"/>
        <item x="9040"/>
        <item x="9910"/>
        <item x="21985"/>
        <item x="14247"/>
        <item x="2148"/>
        <item x="21771"/>
        <item x="3197"/>
        <item x="21375"/>
        <item x="21330"/>
        <item x="4683"/>
        <item x="2568"/>
        <item x="10870"/>
        <item x="2549"/>
        <item x="22204"/>
        <item x="2543"/>
        <item x="3072"/>
        <item x="4289"/>
        <item x="2611"/>
        <item x="3568"/>
        <item x="2793"/>
        <item x="10017"/>
        <item x="15909"/>
        <item x="10742"/>
        <item x="9855"/>
        <item x="2338"/>
        <item x="21508"/>
        <item x="3629"/>
        <item x="3897"/>
        <item x="14486"/>
        <item x="15354"/>
        <item x="21581"/>
        <item x="9356"/>
        <item x="3136"/>
        <item x="10287"/>
        <item x="14713"/>
        <item x="14949"/>
        <item x="21124"/>
        <item x="9789"/>
        <item x="15660"/>
        <item x="9006"/>
        <item x="2176"/>
        <item x="21574"/>
        <item x="2948"/>
        <item x="2753"/>
        <item x="9850"/>
        <item x="10630"/>
        <item x="14095"/>
        <item x="10201"/>
        <item x="10068"/>
        <item x="2509"/>
        <item x="21671"/>
        <item x="10861"/>
        <item x="3447"/>
        <item x="9552"/>
        <item x="8166"/>
        <item x="9884"/>
        <item x="14481"/>
        <item x="3553"/>
        <item x="3228"/>
        <item x="9190"/>
        <item x="14596"/>
        <item x="3528"/>
        <item x="11595"/>
        <item x="2616"/>
        <item x="21818"/>
        <item x="14255"/>
        <item x="3301"/>
        <item x="2803"/>
        <item x="2036"/>
        <item x="21436"/>
        <item x="3772"/>
        <item x="14691"/>
        <item x="22544"/>
        <item x="9945"/>
        <item x="9598"/>
        <item x="21335"/>
        <item x="2604"/>
        <item x="2808"/>
        <item x="3075"/>
        <item x="2992"/>
        <item x="3006"/>
        <item x="15807"/>
        <item x="9790"/>
        <item x="9000"/>
        <item x="2216"/>
        <item x="14957"/>
        <item x="21295"/>
        <item x="2969"/>
        <item x="10874"/>
        <item x="10681"/>
        <item x="10567"/>
        <item x="1774"/>
        <item x="3427"/>
        <item x="9872"/>
        <item x="14801"/>
        <item x="8726"/>
        <item x="21029"/>
        <item x="11987"/>
        <item x="14832"/>
        <item x="3443"/>
        <item x="14863"/>
        <item x="1927"/>
        <item x="14868"/>
        <item x="9201"/>
        <item x="14381"/>
        <item x="2818"/>
        <item x="4750"/>
        <item x="8143"/>
        <item x="1535"/>
        <item x="3594"/>
        <item x="2264"/>
        <item x="22067"/>
        <item x="21529"/>
        <item x="3112"/>
        <item x="3946"/>
        <item x="845"/>
        <item x="14022"/>
        <item x="2207"/>
        <item x="2206"/>
        <item x="1803"/>
        <item x="2895"/>
        <item x="8384"/>
        <item x="10586"/>
        <item x="2821"/>
        <item x="3762"/>
        <item x="9108"/>
        <item x="14491"/>
        <item x="9713"/>
        <item x="2154"/>
        <item x="9638"/>
        <item x="21729"/>
        <item x="9341"/>
        <item x="3899"/>
        <item x="21138"/>
        <item x="21987"/>
        <item x="10726"/>
        <item x="1287"/>
        <item x="2081"/>
        <item x="15838"/>
        <item x="14660"/>
        <item x="10077"/>
        <item x="3663"/>
        <item x="2904"/>
        <item x="3656"/>
        <item x="14980"/>
        <item x="8037"/>
        <item x="21303"/>
        <item x="9512"/>
        <item x="10057"/>
        <item x="21312"/>
        <item x="14256"/>
        <item x="9164"/>
        <item x="8367"/>
        <item x="14221"/>
        <item x="8509"/>
        <item x="21645"/>
        <item x="3721"/>
        <item x="14335"/>
        <item x="21997"/>
        <item x="10169"/>
        <item x="21128"/>
        <item x="22228"/>
        <item x="14017"/>
        <item x="10932"/>
        <item x="9265"/>
        <item x="2490"/>
        <item x="9745"/>
        <item x="10165"/>
        <item x="2162"/>
        <item x="14139"/>
        <item x="10713"/>
        <item x="9189"/>
        <item x="3121"/>
        <item x="21143"/>
        <item x="22815"/>
        <item x="8523"/>
        <item x="2442"/>
        <item x="2025"/>
        <item x="10306"/>
        <item x="2247"/>
        <item x="360"/>
        <item x="9951"/>
        <item x="9272"/>
        <item x="9883"/>
        <item x="9574"/>
        <item x="2151"/>
        <item x="10079"/>
        <item x="11958"/>
        <item x="2955"/>
        <item x="14204"/>
        <item x="21062"/>
        <item x="7916"/>
        <item x="2390"/>
        <item x="9369"/>
        <item x="21617"/>
        <item x="21770"/>
        <item x="15692"/>
        <item x="9013"/>
        <item x="10519"/>
        <item x="21775"/>
        <item x="2303"/>
        <item x="14932"/>
        <item x="9800"/>
        <item x="4058"/>
        <item x="14485"/>
        <item x="21949"/>
        <item x="2362"/>
        <item x="9953"/>
        <item x="21356"/>
        <item x="21002"/>
        <item x="9491"/>
        <item x="14667"/>
        <item x="10286"/>
        <item x="1111"/>
        <item x="14640"/>
        <item x="10192"/>
        <item x="10149"/>
        <item x="21862"/>
        <item x="2208"/>
        <item x="15755"/>
        <item x="21196"/>
        <item x="14547"/>
        <item x="10330"/>
        <item x="15312"/>
        <item x="2863"/>
        <item x="14687"/>
        <item x="9223"/>
        <item x="52"/>
        <item x="21916"/>
        <item x="14762"/>
        <item x="14329"/>
        <item x="9717"/>
        <item x="4990"/>
        <item x="1593"/>
        <item x="9339"/>
        <item x="9606"/>
        <item x="2665"/>
        <item x="3338"/>
        <item x="14833"/>
        <item x="8052"/>
        <item x="9444"/>
        <item x="14464"/>
        <item x="14652"/>
        <item x="22355"/>
        <item x="7716"/>
        <item x="2654"/>
        <item x="21989"/>
        <item x="9759"/>
        <item x="9548"/>
        <item x="10000"/>
        <item x="10908"/>
        <item x="3566"/>
        <item x="10249"/>
        <item x="2772"/>
        <item x="3913"/>
        <item x="10442"/>
        <item x="10255"/>
        <item x="2382"/>
        <item x="2794"/>
        <item x="14685"/>
        <item x="14240"/>
        <item x="21192"/>
        <item x="2526"/>
        <item x="9715"/>
        <item x="10623"/>
        <item x="1494"/>
        <item x="10743"/>
        <item x="10657"/>
        <item x="8926"/>
        <item x="14039"/>
        <item x="21290"/>
        <item x="9658"/>
        <item x="3359"/>
        <item x="9754"/>
        <item x="2555"/>
        <item x="9639"/>
        <item x="2314"/>
        <item x="10015"/>
        <item x="10526"/>
        <item x="21520"/>
        <item x="14005"/>
        <item x="21559"/>
        <item x="15288"/>
        <item x="9239"/>
        <item x="9886"/>
        <item x="2381"/>
        <item x="9791"/>
        <item x="9926"/>
        <item x="14223"/>
        <item x="2830"/>
        <item x="14173"/>
        <item x="10364"/>
        <item x="3186"/>
        <item x="8184"/>
        <item x="3456"/>
        <item x="1182"/>
        <item x="21514"/>
        <item x="9391"/>
        <item x="21366"/>
        <item x="1508"/>
        <item x="9674"/>
        <item x="10653"/>
        <item x="3555"/>
        <item x="3149"/>
        <item x="10127"/>
        <item x="9742"/>
        <item x="2289"/>
        <item x="9046"/>
        <item x="14583"/>
        <item x="10936"/>
        <item x="10635"/>
        <item x="3373"/>
        <item x="22975"/>
        <item x="21623"/>
        <item x="1554"/>
        <item x="10335"/>
        <item x="2371"/>
        <item x="2856"/>
        <item x="8582"/>
        <item x="8511"/>
        <item x="2688"/>
        <item x="14844"/>
        <item x="14522"/>
        <item x="7114"/>
        <item x="2751"/>
        <item x="14313"/>
        <item x="9709"/>
        <item x="1605"/>
        <item x="9753"/>
        <item x="10602"/>
        <item x="10948"/>
        <item x="9986"/>
        <item x="9991"/>
        <item x="2350"/>
        <item x="2072"/>
        <item x="10572"/>
        <item x="21353"/>
        <item x="2582"/>
        <item x="14573"/>
        <item x="9659"/>
        <item x="1219"/>
        <item x="3532"/>
        <item x="8279"/>
        <item x="14988"/>
        <item x="14070"/>
        <item x="10994"/>
        <item x="21012"/>
        <item x="8586"/>
        <item x="14721"/>
        <item x="15268"/>
        <item x="14881"/>
        <item x="2640"/>
        <item x="14891"/>
        <item x="14816"/>
        <item x="21435"/>
        <item x="21921"/>
        <item x="8798"/>
        <item x="14357"/>
        <item x="1453"/>
        <item x="2842"/>
        <item x="3843"/>
        <item x="21459"/>
        <item x="10219"/>
        <item x="3560"/>
        <item x="8416"/>
        <item x="15113"/>
        <item x="15039"/>
        <item x="3348"/>
        <item x="8110"/>
        <item x="10254"/>
        <item x="10102"/>
        <item x="8774"/>
        <item x="10004"/>
        <item x="14075"/>
        <item x="1739"/>
        <item x="10969"/>
        <item x="14556"/>
        <item x="3936"/>
        <item x="9216"/>
        <item x="9390"/>
        <item x="14236"/>
        <item x="14446"/>
        <item x="14797"/>
        <item x="21579"/>
        <item x="20999"/>
        <item x="2861"/>
        <item x="21013"/>
        <item x="9767"/>
        <item x="14560"/>
        <item x="3471"/>
        <item x="2458"/>
        <item x="10021"/>
        <item x="21413"/>
        <item x="1010"/>
        <item x="1995"/>
        <item x="10856"/>
        <item x="21129"/>
        <item x="8504"/>
        <item x="21776"/>
        <item x="21760"/>
        <item x="1828"/>
        <item x="3334"/>
        <item x="3018"/>
        <item x="10185"/>
        <item x="1317"/>
        <item x="14350"/>
        <item x="21086"/>
        <item x="1755"/>
        <item x="15613"/>
        <item x="21386"/>
        <item x="3973"/>
        <item x="21387"/>
        <item x="14145"/>
        <item x="3982"/>
        <item x="3070"/>
        <item x="10899"/>
        <item x="3704"/>
        <item x="10965"/>
        <item x="10736"/>
        <item x="22456"/>
        <item x="3915"/>
        <item x="9236"/>
        <item x="1939"/>
        <item x="8921"/>
        <item x="3688"/>
        <item x="2901"/>
        <item x="9531"/>
        <item x="15184"/>
        <item x="2392"/>
        <item x="10730"/>
        <item x="1926"/>
        <item x="14316"/>
        <item x="10261"/>
        <item x="21198"/>
        <item x="3159"/>
        <item x="21218"/>
        <item x="21584"/>
        <item x="21885"/>
        <item x="9653"/>
        <item x="9431"/>
        <item x="14699"/>
        <item x="9616"/>
        <item x="9435"/>
        <item x="15252"/>
        <item x="3554"/>
        <item x="8491"/>
        <item x="14813"/>
        <item x="2535"/>
        <item x="8712"/>
        <item x="9345"/>
        <item x="9316"/>
        <item x="2752"/>
        <item x="2956"/>
        <item x="2010"/>
        <item x="3488"/>
        <item x="8952"/>
        <item x="15436"/>
        <item x="8364"/>
        <item x="3699"/>
        <item x="10979"/>
        <item x="21275"/>
        <item x="10950"/>
        <item x="3873"/>
        <item x="9673"/>
        <item x="3249"/>
        <item x="3251"/>
        <item x="14317"/>
        <item x="9024"/>
        <item x="1681"/>
        <item x="21482"/>
        <item x="2365"/>
        <item x="2836"/>
        <item x="21200"/>
        <item x="22313"/>
        <item x="14775"/>
        <item x="9513"/>
        <item x="9333"/>
        <item x="10619"/>
        <item x="3671"/>
        <item x="10797"/>
        <item x="10703"/>
        <item x="21705"/>
        <item x="2278"/>
        <item x="21270"/>
        <item x="3423"/>
        <item x="21271"/>
        <item x="14706"/>
        <item x="14572"/>
        <item x="10552"/>
        <item x="3335"/>
        <item x="3128"/>
        <item x="9815"/>
        <item x="2721"/>
        <item x="10734"/>
        <item x="21400"/>
        <item x="10048"/>
        <item x="8148"/>
        <item x="9698"/>
        <item x="9586"/>
        <item x="3818"/>
        <item x="4637"/>
        <item x="21788"/>
        <item x="11635"/>
        <item x="2470"/>
        <item x="9112"/>
        <item x="9538"/>
        <item x="10060"/>
        <item x="9941"/>
        <item x="14830"/>
        <item x="15179"/>
        <item x="10123"/>
        <item x="3272"/>
        <item x="10448"/>
        <item x="21968"/>
        <item x="8700"/>
        <item x="22778"/>
        <item x="9834"/>
        <item x="15873"/>
        <item x="14903"/>
        <item x="4056"/>
        <item x="2548"/>
        <item x="21431"/>
        <item x="14285"/>
        <item x="3168"/>
        <item x="8030"/>
        <item x="3879"/>
        <item x="10339"/>
        <item x="2180"/>
        <item x="9948"/>
        <item x="14362"/>
        <item x="21314"/>
        <item x="2676"/>
        <item x="22719"/>
        <item x="8016"/>
        <item x="3108"/>
        <item x="9623"/>
        <item x="10314"/>
        <item x="10016"/>
        <item x="14419"/>
        <item x="15520"/>
        <item x="21719"/>
        <item x="8296"/>
        <item x="4561"/>
        <item x="10111"/>
        <item x="9503"/>
        <item x="3224"/>
        <item x="9020"/>
        <item x="3065"/>
        <item x="10889"/>
        <item x="9048"/>
        <item x="2789"/>
        <item x="14729"/>
        <item x="3848"/>
        <item x="9637"/>
        <item x="9736"/>
        <item x="2889"/>
        <item x="2172"/>
        <item x="14155"/>
        <item x="3949"/>
        <item x="10612"/>
        <item x="14989"/>
        <item x="9243"/>
        <item x="14334"/>
        <item x="14600"/>
        <item x="1239"/>
        <item x="21249"/>
        <item x="3716"/>
        <item x="8634"/>
        <item x="3494"/>
        <item x="10724"/>
        <item x="15409"/>
        <item x="7815"/>
        <item x="3740"/>
        <item x="10487"/>
        <item x="22200"/>
        <item x="2095"/>
        <item x="2932"/>
        <item x="3229"/>
        <item x="21596"/>
        <item x="4035"/>
        <item x="21875"/>
        <item x="2254"/>
        <item x="21600"/>
        <item x="9868"/>
        <item x="2418"/>
        <item x="2361"/>
        <item x="21230"/>
        <item x="9821"/>
        <item x="10577"/>
        <item x="2409"/>
        <item x="2550"/>
        <item x="3526"/>
        <item x="2876"/>
        <item x="14985"/>
        <item x="21132"/>
        <item x="9897"/>
        <item x="21948"/>
        <item x="2994"/>
        <item x="21552"/>
        <item x="14972"/>
        <item x="14653"/>
        <item x="8484"/>
        <item x="14914"/>
        <item x="21127"/>
        <item x="10088"/>
        <item x="9783"/>
        <item x="14304"/>
        <item x="10543"/>
        <item x="2288"/>
        <item x="21519"/>
        <item x="9058"/>
        <item x="22289"/>
        <item x="3352"/>
        <item x="21557"/>
        <item x="10378"/>
        <item x="14296"/>
        <item x="21481"/>
        <item x="10280"/>
        <item x="3020"/>
        <item x="14978"/>
        <item x="10998"/>
        <item x="10495"/>
        <item x="4877"/>
        <item x="8576"/>
        <item x="9529"/>
        <item x="9863"/>
        <item x="3238"/>
        <item x="21102"/>
        <item x="9238"/>
        <item x="831"/>
        <item x="3046"/>
        <item x="9511"/>
        <item x="9412"/>
        <item x="3714"/>
        <item x="10587"/>
        <item x="22609"/>
        <item x="2731"/>
        <item x="9912"/>
        <item x="14821"/>
        <item x="21733"/>
        <item x="8485"/>
        <item x="3751"/>
        <item x="8678"/>
        <item x="10444"/>
        <item x="22438"/>
        <item x="2092"/>
        <item x="10069"/>
        <item x="14096"/>
        <item x="10459"/>
        <item x="14836"/>
        <item x="10374"/>
        <item x="3777"/>
        <item x="21650"/>
        <item x="21068"/>
        <item x="3755"/>
        <item x="21720"/>
        <item x="3962"/>
        <item x="21860"/>
        <item x="21682"/>
        <item x="22003"/>
        <item x="10915"/>
        <item x="1765"/>
        <item x="9217"/>
        <item x="21614"/>
        <item x="9347"/>
        <item x="14379"/>
        <item x="15157"/>
        <item x="9320"/>
        <item x="9769"/>
        <item x="2691"/>
        <item x="15158"/>
        <item x="2126"/>
        <item x="2055"/>
        <item x="3744"/>
        <item x="2124"/>
        <item x="9456"/>
        <item x="2413"/>
        <item x="14429"/>
        <item x="9978"/>
        <item x="21964"/>
        <item x="3806"/>
        <item x="11600"/>
        <item x="3066"/>
        <item x="10019"/>
        <item x="3453"/>
        <item x="9779"/>
        <item x="10467"/>
        <item x="10648"/>
        <item x="14233"/>
        <item x="10458"/>
        <item x="4622"/>
        <item x="21578"/>
        <item x="3576"/>
        <item x="21033"/>
        <item x="4201"/>
        <item x="4500"/>
        <item x="21653"/>
        <item x="9037"/>
        <item x="21901"/>
        <item x="2351"/>
        <item x="9585"/>
        <item x="3404"/>
        <item x="3040"/>
        <item x="14158"/>
        <item x="14804"/>
        <item x="10486"/>
        <item x="9607"/>
        <item x="14417"/>
        <item x="10052"/>
        <item x="9603"/>
        <item x="21536"/>
        <item x="14126"/>
        <item x="21959"/>
        <item x="9825"/>
        <item x="3413"/>
        <item x="2652"/>
        <item x="2817"/>
        <item x="21139"/>
        <item x="10007"/>
        <item x="3155"/>
        <item x="14180"/>
        <item x="15030"/>
        <item x="10805"/>
        <item x="21454"/>
        <item x="3185"/>
        <item x="3599"/>
        <item x="1375"/>
        <item x="3476"/>
        <item x="3485"/>
        <item x="10968"/>
        <item x="9306"/>
        <item x="9575"/>
        <item x="7450"/>
        <item x="14404"/>
        <item x="1370"/>
        <item x="9307"/>
        <item x="2160"/>
        <item x="2743"/>
        <item x="4347"/>
        <item x="10126"/>
        <item x="21646"/>
        <item x="3512"/>
        <item x="9809"/>
        <item x="3216"/>
        <item x="14133"/>
        <item x="10794"/>
        <item x="14674"/>
        <item x="3858"/>
        <item x="15855"/>
        <item x="9119"/>
        <item x="21905"/>
        <item x="3358"/>
        <item x="21822"/>
        <item x="10026"/>
        <item x="3944"/>
        <item x="2982"/>
        <item x="10440"/>
        <item x="3947"/>
        <item x="9699"/>
        <item x="10403"/>
        <item x="2595"/>
        <item x="8415"/>
        <item x="14683"/>
        <item x="1971"/>
        <item x="10560"/>
        <item x="9196"/>
        <item x="14431"/>
        <item x="3279"/>
        <item x="14416"/>
        <item x="21509"/>
        <item x="9366"/>
        <item x="10595"/>
        <item x="3617"/>
        <item x="9469"/>
        <item x="10334"/>
        <item x="3551"/>
        <item x="21334"/>
        <item x="2405"/>
        <item x="2816"/>
        <item x="9898"/>
        <item x="2800"/>
        <item x="14118"/>
        <item x="9870"/>
        <item x="3996"/>
        <item x="10761"/>
        <item x="9094"/>
        <item x="8391"/>
        <item x="3051"/>
        <item x="3104"/>
        <item x="8638"/>
        <item x="21347"/>
        <item x="21586"/>
        <item x="11868"/>
        <item x="9778"/>
        <item x="2127"/>
        <item x="10405"/>
        <item x="3077"/>
        <item x="9554"/>
        <item x="2788"/>
        <item x="4887"/>
        <item x="9642"/>
        <item x="2330"/>
        <item x="10535"/>
        <item x="3871"/>
        <item x="8011"/>
        <item x="21951"/>
        <item x="14115"/>
        <item x="10617"/>
        <item x="4718"/>
        <item x="9859"/>
        <item x="3428"/>
        <item x="3564"/>
        <item x="2379"/>
        <item x="10292"/>
        <item x="21668"/>
        <item x="9943"/>
        <item x="9922"/>
        <item x="9163"/>
        <item x="21017"/>
        <item x="3546"/>
        <item x="2302"/>
        <item x="1382"/>
        <item x="9605"/>
        <item x="1777"/>
        <item x="3240"/>
        <item x="2945"/>
        <item x="22524"/>
        <item x="9975"/>
        <item x="9126"/>
        <item x="14057"/>
        <item x="15206"/>
        <item x="14193"/>
        <item x="15057"/>
        <item x="9640"/>
        <item x="3412"/>
        <item x="3820"/>
        <item x="8732"/>
        <item x="21251"/>
        <item x="14325"/>
        <item x="15387"/>
        <item x="14859"/>
        <item x="2186"/>
        <item x="3099"/>
        <item x="1192"/>
        <item x="21323"/>
        <item x="21661"/>
        <item x="14489"/>
        <item x="11751"/>
        <item x="2546"/>
        <item x="3473"/>
        <item x="10258"/>
        <item x="9988"/>
        <item x="1536"/>
        <item x="21713"/>
        <item x="14998"/>
        <item x="14659"/>
        <item x="8413"/>
        <item x="3287"/>
        <item x="10847"/>
        <item x="4783"/>
        <item x="14441"/>
        <item x="15785"/>
        <item x="10370"/>
        <item x="22984"/>
        <item x="9152"/>
        <item x="8199"/>
        <item x="8793"/>
        <item x="11535"/>
        <item x="10297"/>
        <item x="10924"/>
        <item x="3668"/>
        <item x="21215"/>
        <item x="14772"/>
        <item x="2316"/>
        <item x="14880"/>
        <item x="10163"/>
        <item x="9950"/>
        <item x="9474"/>
        <item x="3236"/>
        <item x="8026"/>
        <item x="21980"/>
        <item x="14955"/>
        <item x="15652"/>
        <item x="22888"/>
        <item x="14971"/>
        <item x="9246"/>
        <item x="9437"/>
        <item x="14161"/>
        <item x="10864"/>
        <item x="22087"/>
        <item x="10189"/>
        <item x="3277"/>
        <item x="3979"/>
        <item x="2153"/>
        <item x="2779"/>
        <item x="10278"/>
        <item x="2833"/>
        <item x="3173"/>
        <item x="3420"/>
        <item x="3987"/>
        <item x="14440"/>
        <item x="4746"/>
        <item x="11314"/>
        <item x="10393"/>
        <item x="4205"/>
        <item x="11878"/>
        <item x="21803"/>
        <item x="9602"/>
        <item x="15559"/>
        <item x="4293"/>
        <item x="3009"/>
        <item x="2066"/>
        <item x="9499"/>
        <item x="2563"/>
        <item x="14605"/>
        <item x="2194"/>
        <item x="21662"/>
        <item x="21888"/>
        <item x="10588"/>
        <item x="10524"/>
        <item x="10272"/>
        <item x="14576"/>
        <item x="22349"/>
        <item x="9665"/>
        <item x="3914"/>
        <item x="14791"/>
        <item x="9581"/>
        <item x="9813"/>
        <item x="10739"/>
        <item x="21010"/>
        <item x="4435"/>
        <item x="3123"/>
        <item x="10271"/>
        <item x="3280"/>
        <item x="3233"/>
        <item x="14692"/>
        <item x="14738"/>
        <item x="15331"/>
        <item x="21703"/>
        <item x="21432"/>
        <item x="21255"/>
        <item x="11130"/>
        <item x="9260"/>
        <item x="4705"/>
        <item x="2377"/>
        <item x="10780"/>
        <item x="9530"/>
        <item x="21570"/>
        <item x="9700"/>
        <item x="9507"/>
        <item x="11780"/>
        <item x="14994"/>
        <item x="3754"/>
        <item x="9187"/>
        <item x="14463"/>
        <item x="14942"/>
        <item x="9914"/>
        <item x="10957"/>
        <item x="10562"/>
        <item x="9383"/>
        <item x="8961"/>
        <item x="2831"/>
        <item x="9487"/>
        <item x="4196"/>
        <item x="21362"/>
        <item x="3327"/>
        <item x="14310"/>
        <item x="9909"/>
        <item x="21006"/>
        <item x="9036"/>
        <item x="14807"/>
        <item x="14577"/>
        <item x="2133"/>
        <item x="4613"/>
        <item x="21804"/>
        <item x="21186"/>
        <item x="14234"/>
        <item x="3283"/>
        <item x="3759"/>
        <item x="14905"/>
        <item x="14858"/>
        <item x="2300"/>
        <item x="3424"/>
        <item x="21171"/>
        <item x="21624"/>
        <item x="10694"/>
        <item x="10672"/>
        <item x="9587"/>
        <item x="14533"/>
        <item x="4886"/>
        <item x="21094"/>
        <item x="2844"/>
        <item x="10568"/>
        <item x="11803"/>
        <item x="3213"/>
        <item x="9099"/>
        <item x="14406"/>
        <item x="3575"/>
        <item x="22641"/>
        <item x="22768"/>
        <item x="10728"/>
        <item x="10584"/>
        <item x="14413"/>
        <item x="21340"/>
        <item x="14655"/>
        <item x="9416"/>
        <item x="9765"/>
        <item x="14774"/>
        <item x="2130"/>
        <item x="2078"/>
        <item x="14261"/>
        <item x="10217"/>
        <item x="14936"/>
        <item x="2926"/>
        <item x="9227"/>
        <item x="21907"/>
        <item x="9558"/>
        <item x="21045"/>
        <item x="21025"/>
        <item x="14837"/>
        <item x="10917"/>
        <item x="1969"/>
        <item x="14508"/>
        <item x="3893"/>
        <item x="3305"/>
        <item x="3459"/>
        <item x="3193"/>
        <item x="15402"/>
        <item x="4262"/>
        <item x="11717"/>
        <item x="9827"/>
        <item x="3988"/>
        <item x="21527"/>
        <item x="10072"/>
        <item x="10358"/>
        <item x="21167"/>
        <item x="21704"/>
        <item x="2018"/>
        <item x="21144"/>
        <item x="14269"/>
        <item x="10934"/>
        <item x="9631"/>
        <item x="14888"/>
        <item x="9207"/>
        <item x="8076"/>
        <item x="21811"/>
        <item x="14571"/>
        <item x="14724"/>
        <item x="21572"/>
        <item x="21515"/>
        <item x="14241"/>
        <item x="9462"/>
        <item x="14388"/>
        <item x="14666"/>
        <item x="22140"/>
        <item x="2815"/>
        <item x="21571"/>
        <item x="9682"/>
        <item x="22554"/>
        <item x="10246"/>
        <item x="14249"/>
        <item x="3611"/>
        <item x="9724"/>
        <item x="21773"/>
        <item x="11398"/>
        <item x="21920"/>
        <item x="10731"/>
        <item x="4290"/>
        <item x="15223"/>
        <item x="21411"/>
        <item x="4513"/>
        <item x="3815"/>
        <item x="14758"/>
        <item x="4050"/>
        <item x="21061"/>
        <item x="2185"/>
        <item x="14614"/>
        <item x="21629"/>
        <item x="10207"/>
        <item x="10400"/>
        <item x="21852"/>
        <item x="2397"/>
        <item x="21399"/>
        <item x="21093"/>
        <item x="9578"/>
        <item x="14163"/>
        <item x="8355"/>
        <item x="21098"/>
        <item x="9537"/>
        <item x="21545"/>
        <item x="1923"/>
        <item x="14326"/>
        <item x="1383"/>
        <item x="14620"/>
        <item x="21894"/>
        <item x="10394"/>
        <item x="21484"/>
        <item x="9645"/>
        <item x="3967"/>
        <item x="14398"/>
        <item x="2916"/>
        <item x="1393"/>
        <item x="10821"/>
        <item x="4269"/>
        <item x="21034"/>
        <item x="10916"/>
        <item x="3938"/>
        <item x="14991"/>
        <item x="9389"/>
        <item x="3032"/>
        <item x="3861"/>
        <item x="15511"/>
        <item x="14678"/>
        <item x="14645"/>
        <item x="21594"/>
        <item x="2002"/>
        <item x="10659"/>
        <item x="21096"/>
        <item x="10348"/>
        <item x="10449"/>
        <item x="10253"/>
        <item x="4489"/>
        <item x="14733"/>
        <item x="8941"/>
        <item x="3369"/>
        <item x="4015"/>
        <item x="3131"/>
        <item x="9738"/>
        <item x="10178"/>
        <item x="10484"/>
        <item x="9467"/>
        <item x="14128"/>
        <item x="14341"/>
        <item x="10430"/>
        <item x="14345"/>
        <item x="9328"/>
        <item x="3834"/>
        <item x="22025"/>
        <item x="4879"/>
        <item x="10206"/>
        <item x="16619"/>
        <item x="15255"/>
        <item x="9443"/>
        <item x="4803"/>
        <item x="21665"/>
        <item x="21780"/>
        <item x="11948"/>
        <item x="21101"/>
        <item x="1584"/>
        <item x="14201"/>
        <item x="3156"/>
        <item x="22205"/>
        <item x="22725"/>
        <item x="3010"/>
        <item x="22697"/>
        <item x="10210"/>
        <item x="22959"/>
        <item x="9824"/>
        <item x="14672"/>
        <item x="15153"/>
        <item x="2396"/>
        <item x="2949"/>
        <item x="21640"/>
        <item x="2244"/>
        <item x="3573"/>
        <item x="14979"/>
        <item x="2946"/>
        <item x="9064"/>
        <item x="2380"/>
        <item x="9595"/>
        <item x="9408"/>
        <item x="2463"/>
        <item x="21243"/>
        <item x="14566"/>
        <item x="14805"/>
        <item x="2372"/>
        <item x="22963"/>
        <item x="21966"/>
        <item x="21842"/>
        <item x="21350"/>
        <item x="21105"/>
        <item x="2925"/>
        <item x="10654"/>
        <item x="1016"/>
        <item x="10690"/>
        <item x="3071"/>
        <item x="3514"/>
        <item x="3722"/>
        <item x="21168"/>
        <item x="21610"/>
        <item x="15362"/>
        <item x="4166"/>
        <item x="21165"/>
        <item x="21585"/>
        <item x="9902"/>
        <item x="14778"/>
        <item x="3884"/>
        <item x="14375"/>
        <item x="2811"/>
        <item x="14254"/>
        <item x="2706"/>
        <item x="14100"/>
        <item x="10353"/>
        <item x="8542"/>
        <item x="21495"/>
        <item x="21601"/>
        <item x="21792"/>
        <item x="10935"/>
        <item x="11505"/>
        <item x="3339"/>
        <item x="3150"/>
        <item x="3139"/>
        <item x="21250"/>
        <item x="14477"/>
        <item x="14289"/>
        <item x="4946"/>
        <item x="10110"/>
        <item x="14277"/>
        <item x="8878"/>
        <item x="14348"/>
        <item x="22904"/>
        <item x="3076"/>
        <item x="14309"/>
        <item x="8288"/>
        <item x="10955"/>
        <item x="3308"/>
        <item x="10175"/>
        <item x="2773"/>
        <item x="9923"/>
        <item x="21326"/>
        <item x="2537"/>
        <item x="2936"/>
        <item x="2320"/>
        <item x="3067"/>
        <item x="2131"/>
        <item x="22971"/>
        <item x="10669"/>
        <item x="21181"/>
        <item x="11321"/>
        <item x="3400"/>
        <item x="10892"/>
        <item x="4939"/>
        <item x="21429"/>
        <item x="3489"/>
        <item x="10603"/>
        <item x="9095"/>
        <item x="22070"/>
        <item x="3658"/>
        <item x="21394"/>
        <item x="21239"/>
        <item x="14595"/>
        <item x="21286"/>
        <item x="21565"/>
        <item x="10565"/>
        <item x="14502"/>
        <item x="14958"/>
        <item x="21078"/>
        <item x="21235"/>
        <item x="3895"/>
        <item x="2629"/>
        <item x="9451"/>
        <item x="21320"/>
        <item x="10771"/>
        <item x="15573"/>
        <item x="21555"/>
        <item x="22014"/>
        <item x="21750"/>
        <item x="3210"/>
        <item x="2732"/>
        <item x="10573"/>
        <item x="21228"/>
        <item x="21378"/>
        <item x="14093"/>
        <item x="3252"/>
        <item x="3578"/>
        <item x="3556"/>
        <item x="1150"/>
        <item x="9199"/>
        <item x="3832"/>
        <item x="2799"/>
        <item x="9302"/>
        <item x="3804"/>
        <item x="14839"/>
        <item x="4717"/>
        <item x="14312"/>
        <item x="3880"/>
        <item x="22876"/>
        <item x="9271"/>
        <item x="3718"/>
        <item x="9856"/>
        <item x="9104"/>
        <item x="10091"/>
        <item x="3802"/>
        <item x="3786"/>
        <item x="14156"/>
        <item x="9470"/>
        <item x="10863"/>
        <item x="21656"/>
        <item x="10473"/>
        <item x="14697"/>
        <item x="10738"/>
        <item x="2340"/>
        <item x="3276"/>
        <item x="8859"/>
        <item x="3627"/>
        <item x="8718"/>
        <item x="14190"/>
        <item x="10180"/>
        <item x="21336"/>
        <item x="9245"/>
        <item x="15420"/>
        <item x="14737"/>
        <item x="14719"/>
        <item x="2051"/>
        <item x="10781"/>
        <item x="10706"/>
        <item x="14291"/>
        <item x="14545"/>
        <item x="3805"/>
        <item x="21820"/>
        <item x="1947"/>
        <item x="2150"/>
        <item x="3343"/>
        <item x="2638"/>
        <item x="9477"/>
        <item x="3831"/>
        <item x="2370"/>
        <item x="22303"/>
        <item x="4909"/>
        <item x="1734"/>
        <item x="14177"/>
        <item x="21877"/>
        <item x="14696"/>
        <item x="14987"/>
        <item x="14066"/>
        <item x="4570"/>
        <item x="3619"/>
        <item x="9359"/>
        <item x="14214"/>
        <item x="9694"/>
        <item x="21727"/>
        <item x="14714"/>
        <item x="9890"/>
        <item x="14885"/>
        <item x="21423"/>
        <item x="10455"/>
        <item x="1564"/>
        <item x="14698"/>
        <item x="10224"/>
        <item x="10563"/>
        <item x="21998"/>
        <item x="3505"/>
        <item x="10520"/>
        <item x="21793"/>
        <item x="10507"/>
        <item x="22755"/>
        <item x="11187"/>
        <item x="3095"/>
        <item x="10964"/>
        <item x="21260"/>
        <item x="21692"/>
        <item x="21767"/>
        <item x="10959"/>
        <item x="2899"/>
        <item x="10701"/>
        <item x="9343"/>
        <item x="3275"/>
        <item x="2484"/>
        <item x="14873"/>
        <item x="21500"/>
        <item x="9967"/>
        <item x="9148"/>
        <item x="21865"/>
        <item x="1391"/>
        <item x="10438"/>
        <item x="14663"/>
        <item x="21942"/>
        <item x="10037"/>
        <item x="10418"/>
        <item x="8344"/>
        <item x="21357"/>
        <item x="22868"/>
        <item x="10937"/>
        <item x="4008"/>
        <item x="2591"/>
        <item x="14462"/>
        <item x="9525"/>
        <item x="10799"/>
        <item x="1015"/>
        <item x="10527"/>
        <item x="14137"/>
        <item x="10346"/>
        <item x="2878"/>
        <item x="4968"/>
        <item x="3172"/>
        <item x="22359"/>
        <item x="9498"/>
        <item x="14353"/>
        <item x="9430"/>
        <item x="3377"/>
        <item x="21146"/>
        <item x="3977"/>
        <item x="14704"/>
        <item x="10003"/>
        <item x="14307"/>
        <item x="4104"/>
        <item x="15456"/>
        <item x="9214"/>
        <item x="2511"/>
        <item x="11146"/>
        <item x="21325"/>
        <item x="11032"/>
        <item x="3195"/>
        <item x="2450"/>
        <item x="14085"/>
        <item x="21660"/>
        <item x="10983"/>
        <item x="1691"/>
        <item x="3137"/>
        <item x="3375"/>
        <item x="4708"/>
        <item x="14922"/>
        <item x="15854"/>
        <item x="21613"/>
        <item x="3463"/>
        <item x="21059"/>
        <item x="14246"/>
        <item x="21352"/>
        <item x="3232"/>
        <item x="22182"/>
        <item x="2202"/>
        <item x="14599"/>
        <item x="2006"/>
        <item x="21379"/>
        <item x="21516"/>
        <item x="9171"/>
        <item x="21069"/>
        <item x="1028"/>
        <item x="21752"/>
        <item x="2436"/>
        <item x="21636"/>
        <item x="15376"/>
        <item x="3771"/>
        <item x="3316"/>
        <item x="9461"/>
        <item x="2507"/>
        <item x="2849"/>
        <item x="4977"/>
        <item x="10882"/>
        <item x="9641"/>
        <item x="21287"/>
        <item x="9258"/>
        <item x="10995"/>
        <item x="14935"/>
        <item x="14392"/>
        <item x="21117"/>
        <item x="2461"/>
        <item x="21903"/>
        <item x="22181"/>
        <item x="21923"/>
        <item x="3695"/>
        <item x="10231"/>
        <item x="21644"/>
        <item x="4355"/>
        <item x="10904"/>
        <item x="3366"/>
        <item x="2645"/>
        <item x="2754"/>
        <item x="3178"/>
        <item x="15209"/>
        <item x="4193"/>
        <item x="14242"/>
        <item x="8154"/>
        <item x="3024"/>
        <item x="8215"/>
        <item x="10429"/>
        <item x="2499"/>
        <item x="10237"/>
        <item x="14384"/>
        <item x="10360"/>
        <item x="9297"/>
        <item x="14150"/>
        <item x="21073"/>
        <item x="10951"/>
        <item x="2211"/>
        <item x="3559"/>
        <item x="3835"/>
        <item x="1669"/>
        <item x="21092"/>
        <item x="15269"/>
        <item x="14512"/>
        <item x="3167"/>
        <item x="15498"/>
        <item x="3675"/>
        <item x="8475"/>
        <item x="9295"/>
        <item x="9219"/>
        <item x="10727"/>
        <item x="14130"/>
        <item x="11289"/>
        <item x="2622"/>
        <item x="15150"/>
        <item x="21568"/>
        <item x="1327"/>
        <item x="21522"/>
        <item x="3921"/>
        <item x="21053"/>
        <item x="9921"/>
        <item x="10012"/>
        <item x="21414"/>
        <item x="9033"/>
        <item x="10682"/>
        <item x="4191"/>
        <item x="2523"/>
        <item x="14982"/>
        <item x="3484"/>
        <item x="14984"/>
        <item x="14626"/>
        <item x="2477"/>
        <item x="14378"/>
        <item x="4867"/>
        <item x="9708"/>
        <item x="4801"/>
        <item x="15321"/>
        <item x="10230"/>
        <item x="3442"/>
        <item x="21981"/>
        <item x="21912"/>
        <item x="2547"/>
        <item x="14848"/>
        <item x="10544"/>
        <item x="14973"/>
        <item x="9760"/>
        <item x="2231"/>
        <item x="21247"/>
        <item x="21420"/>
        <item x="15178"/>
        <item x="9878"/>
        <item x="4163"/>
        <item x="21111"/>
        <item x="22192"/>
        <item x="2475"/>
        <item x="21517"/>
        <item x="3346"/>
        <item x="14063"/>
        <item x="4254"/>
        <item x="2353"/>
        <item x="3411"/>
        <item x="9930"/>
        <item x="14842"/>
        <item x="9445"/>
        <item x="3968"/>
        <item x="14604"/>
        <item x="10501"/>
        <item x="3952"/>
        <item x="3860"/>
        <item x="21219"/>
        <item x="2991"/>
        <item x="21723"/>
        <item x="22748"/>
        <item x="10497"/>
        <item x="10972"/>
        <item x="10774"/>
        <item x="10432"/>
        <item x="14385"/>
        <item x="4658"/>
        <item x="10875"/>
        <item x="2681"/>
        <item x="14271"/>
        <item x="2251"/>
        <item x="21971"/>
        <item x="3586"/>
        <item x="21028"/>
        <item x="14567"/>
        <item x="3640"/>
        <item x="3135"/>
        <item x="3511"/>
        <item x="8346"/>
        <item x="9301"/>
        <item x="2270"/>
        <item x="15641"/>
        <item x="14402"/>
        <item x="10064"/>
        <item x="22951"/>
        <item x="3202"/>
        <item x="10363"/>
        <item x="9729"/>
        <item x="9829"/>
        <item x="3097"/>
        <item x="2408"/>
        <item x="21686"/>
        <item x="22938"/>
        <item x="9931"/>
        <item x="2252"/>
        <item x="3161"/>
        <item x="2415"/>
        <item x="3524"/>
        <item x="10677"/>
        <item x="14870"/>
        <item x="14919"/>
        <item x="14610"/>
        <item x="10596"/>
        <item x="21467"/>
        <item x="22955"/>
        <item x="10488"/>
        <item x="21160"/>
        <item x="3753"/>
        <item x="15064"/>
        <item x="4328"/>
        <item x="9250"/>
        <item x="10384"/>
        <item x="8825"/>
        <item x="14899"/>
        <item x="11345"/>
        <item x="14278"/>
        <item x="2469"/>
        <item x="15664"/>
        <item x="21232"/>
        <item x="16108"/>
        <item x="21591"/>
        <item x="9771"/>
        <item x="8866"/>
        <item x="14909"/>
        <item x="3333"/>
        <item x="22180"/>
        <item x="14627"/>
        <item x="11829"/>
        <item x="9140"/>
        <item x="3789"/>
        <item x="1087"/>
        <item x="5648"/>
        <item x="4002"/>
        <item x="2017"/>
        <item x="11226"/>
        <item x="9688"/>
        <item x="10359"/>
        <item x="2933"/>
        <item x="3491"/>
        <item x="3088"/>
        <item x="3651"/>
        <item x="21383"/>
        <item x="8562"/>
        <item x="21159"/>
        <item x="3571"/>
        <item x="14602"/>
        <item x="10589"/>
        <item x="14746"/>
        <item x="9317"/>
        <item x="21389"/>
        <item x="10377"/>
        <item x="21988"/>
        <item x="4535"/>
        <item x="15763"/>
        <item x="3480"/>
        <item x="8971"/>
        <item x="9853"/>
        <item x="10086"/>
        <item x="14052"/>
        <item x="10357"/>
        <item x="9647"/>
        <item x="14607"/>
        <item x="10337"/>
        <item x="14467"/>
        <item x="10522"/>
        <item x="14207"/>
        <item x="10483"/>
        <item x="4963"/>
        <item x="14079"/>
        <item x="9944"/>
        <item x="2538"/>
        <item x="21179"/>
        <item x="14918"/>
        <item x="10912"/>
        <item x="3211"/>
        <item x="11682"/>
        <item x="10029"/>
        <item x="4452"/>
        <item x="21091"/>
        <item x="3345"/>
        <item x="3025"/>
        <item x="11046"/>
        <item x="2031"/>
        <item x="11476"/>
        <item x="4168"/>
        <item x="3296"/>
        <item x="3847"/>
        <item x="2029"/>
        <item x="2962"/>
        <item x="14159"/>
        <item x="11389"/>
        <item x="3084"/>
        <item x="14008"/>
        <item x="14587"/>
        <item x="21990"/>
        <item x="4969"/>
        <item x="21940"/>
        <item x="21898"/>
        <item x="2750"/>
        <item x="3055"/>
        <item x="21524"/>
        <item x="9894"/>
        <item x="10049"/>
        <item x="22967"/>
        <item x="21137"/>
        <item x="9787"/>
        <item x="2674"/>
        <item x="22571"/>
        <item x="22155"/>
        <item x="21087"/>
        <item x="21847"/>
        <item x="21184"/>
        <item x="10282"/>
        <item x="3828"/>
        <item x="3654"/>
        <item x="3793"/>
        <item x="10307"/>
        <item x="2966"/>
        <item x="3925"/>
        <item x="21401"/>
        <item x="2088"/>
        <item x="11685"/>
        <item x="9018"/>
        <item x="10808"/>
        <item x="3047"/>
        <item x="10926"/>
        <item x="11311"/>
        <item x="3444"/>
        <item x="3356"/>
        <item x="3182"/>
        <item x="3092"/>
        <item x="10198"/>
        <item x="14174"/>
        <item x="3742"/>
        <item x="21768"/>
        <item x="14619"/>
        <item x="8546"/>
        <item x="9273"/>
        <item x="21993"/>
        <item x="14387"/>
        <item x="9797"/>
        <item x="1277"/>
        <item x="11541"/>
        <item x="8973"/>
        <item x="11386"/>
        <item x="10652"/>
        <item x="10525"/>
        <item x="3713"/>
        <item x="2305"/>
        <item x="14507"/>
        <item x="14237"/>
        <item x="22602"/>
        <item x="3337"/>
        <item x="22776"/>
        <item x="4444"/>
        <item x="3370"/>
        <item x="8303"/>
        <item x="2184"/>
        <item x="14287"/>
        <item x="9476"/>
        <item x="3329"/>
        <item x="10753"/>
        <item x="2961"/>
        <item x="11816"/>
        <item x="14056"/>
        <item x="3830"/>
        <item x="22901"/>
        <item x="15734"/>
        <item x="21075"/>
        <item x="15542"/>
        <item x="3479"/>
        <item x="10324"/>
        <item x="9157"/>
        <item x="21206"/>
        <item x="3379"/>
        <item x="21322"/>
        <item x="3263"/>
        <item x="11012"/>
        <item x="10463"/>
        <item x="4940"/>
        <item x="15848"/>
        <item x="10634"/>
        <item x="21906"/>
        <item x="4218"/>
        <item x="9848"/>
        <item x="22452"/>
        <item x="22066"/>
        <item x="9969"/>
        <item x="14740"/>
        <item x="14036"/>
        <item x="3902"/>
        <item x="3362"/>
        <item x="3450"/>
        <item x="3783"/>
        <item x="4505"/>
        <item x="10268"/>
        <item x="10967"/>
        <item x="3930"/>
        <item x="10409"/>
        <item x="3731"/>
        <item x="2218"/>
        <item x="3349"/>
        <item x="3500"/>
        <item x="10848"/>
        <item x="8915"/>
        <item x="10582"/>
        <item x="1364"/>
        <item x="15181"/>
        <item x="3533"/>
        <item x="21057"/>
        <item x="10211"/>
        <item x="15281"/>
        <item x="3701"/>
        <item x="15671"/>
        <item x="14192"/>
        <item x="21011"/>
        <item x="14718"/>
        <item x="9852"/>
        <item x="22714"/>
        <item x="10416"/>
        <item x="3894"/>
        <item x="3681"/>
        <item x="3042"/>
        <item x="4188"/>
        <item x="3045"/>
        <item x="10031"/>
        <item x="3769"/>
        <item x="11928"/>
        <item x="9363"/>
        <item x="14792"/>
        <item x="2653"/>
        <item x="8494"/>
        <item x="21933"/>
        <item x="14511"/>
        <item x="21778"/>
        <item x="4494"/>
        <item x="14469"/>
        <item x="10115"/>
        <item x="2564"/>
        <item x="21592"/>
        <item x="2000"/>
        <item x="4776"/>
        <item x="2894"/>
        <item x="9050"/>
        <item x="2900"/>
        <item x="2667"/>
        <item x="22499"/>
        <item x="10023"/>
        <item x="15449"/>
        <item x="14439"/>
        <item x="21416"/>
        <item x="22080"/>
        <item x="1320"/>
        <item x="3929"/>
        <item x="4675"/>
        <item x="22564"/>
        <item x="3245"/>
        <item x="3539"/>
        <item x="10946"/>
        <item x="21214"/>
        <item x="10508"/>
        <item x="15587"/>
        <item x="3672"/>
        <item x="11303"/>
        <item x="3225"/>
        <item x="3163"/>
        <item x="3330"/>
        <item x="9012"/>
        <item x="9710"/>
        <item x="3292"/>
        <item x="11503"/>
        <item x="3008"/>
        <item x="21476"/>
        <item x="2914"/>
        <item x="11608"/>
        <item x="15550"/>
        <item x="9662"/>
        <item x="21846"/>
        <item x="11356"/>
        <item x="3495"/>
        <item x="14004"/>
        <item x="3429"/>
        <item x="21404"/>
        <item x="21902"/>
        <item x="2791"/>
        <item x="14109"/>
        <item x="3572"/>
        <item x="10571"/>
        <item x="14617"/>
        <item x="15888"/>
        <item x="8969"/>
        <item x="21041"/>
        <item x="2292"/>
        <item x="10852"/>
        <item x="9690"/>
        <item x="21019"/>
        <item x="14684"/>
        <item x="9798"/>
        <item x="11941"/>
        <item x="9353"/>
        <item x="3660"/>
        <item x="2140"/>
        <item x="11013"/>
        <item x="15949"/>
        <item x="15665"/>
        <item x="11790"/>
        <item x="9397"/>
        <item x="10615"/>
        <item x="4902"/>
        <item x="15044"/>
        <item x="22109"/>
        <item x="3849"/>
        <item x="21084"/>
        <item x="8438"/>
        <item x="22304"/>
        <item x="14862"/>
        <item x="3472"/>
        <item x="10223"/>
        <item x="15670"/>
        <item x="4875"/>
        <item x="3810"/>
        <item x="4333"/>
        <item x="21728"/>
        <item x="14495"/>
        <item x="14649"/>
        <item x="14928"/>
        <item x="3940"/>
        <item x="10671"/>
        <item x="10528"/>
        <item x="3985"/>
        <item x="21020"/>
        <item x="14711"/>
        <item x="14203"/>
        <item x="14428"/>
        <item x="3698"/>
        <item x="15853"/>
        <item x="21513"/>
        <item x="22315"/>
        <item x="4534"/>
        <item x="3090"/>
        <item x="2213"/>
        <item x="14452"/>
        <item x="21593"/>
        <item x="10591"/>
        <item x="10135"/>
        <item x="10141"/>
        <item x="3085"/>
        <item x="14397"/>
        <item x="14941"/>
        <item x="2332"/>
        <item x="3752"/>
        <item x="14263"/>
        <item x="10775"/>
        <item x="9636"/>
        <item x="3100"/>
        <item x="10829"/>
        <item x="14448"/>
        <item x="15551"/>
        <item x="3381"/>
        <item x="3478"/>
        <item x="14983"/>
        <item x="3038"/>
        <item x="10837"/>
        <item x="3138"/>
        <item x="21081"/>
        <item x="2240"/>
        <item x="21913"/>
        <item x="11313"/>
        <item x="4851"/>
        <item x="21588"/>
        <item x="21577"/>
        <item x="10168"/>
        <item x="3469"/>
        <item x="2780"/>
        <item x="9942"/>
        <item x="9849"/>
        <item x="2173"/>
        <item x="14597"/>
        <item x="10129"/>
        <item x="2100"/>
        <item x="8334"/>
        <item x="3557"/>
        <item x="14361"/>
        <item x="15726"/>
        <item x="3942"/>
        <item x="10290"/>
        <item x="4453"/>
        <item x="8862"/>
        <item x="3761"/>
        <item x="3431"/>
        <item x="10301"/>
        <item x="15687"/>
        <item x="10058"/>
        <item x="10013"/>
        <item x="3735"/>
        <item x="10592"/>
        <item x="1974"/>
        <item x="10018"/>
        <item x="21488"/>
        <item x="21670"/>
        <item x="14209"/>
        <item x="21830"/>
        <item x="10843"/>
        <item x="15120"/>
        <item x="3462"/>
        <item x="14871"/>
        <item x="9493"/>
        <item x="11169"/>
        <item x="21870"/>
        <item x="10493"/>
        <item x="2238"/>
        <item x="3068"/>
        <item x="14702"/>
        <item x="3854"/>
        <item x="10193"/>
        <item x="15484"/>
        <item x="2585"/>
        <item x="11497"/>
        <item x="10873"/>
        <item x="2422"/>
        <item x="21721"/>
        <item x="14032"/>
        <item x="3614"/>
        <item x="3690"/>
        <item x="3383"/>
        <item x="3781"/>
        <item x="14753"/>
        <item x="15795"/>
        <item x="4960"/>
        <item x="10943"/>
        <item x="21684"/>
        <item x="16740"/>
        <item x="15729"/>
        <item x="14010"/>
        <item x="3837"/>
        <item x="21446"/>
        <item x="11844"/>
        <item x="9330"/>
        <item x="11365"/>
        <item x="4383"/>
        <item x="9220"/>
        <item x="11031"/>
        <item x="3998"/>
        <item x="4332"/>
        <item x="14303"/>
        <item x="2384"/>
        <item x="21774"/>
        <item x="3171"/>
        <item x="3414"/>
        <item x="14635"/>
        <item x="15715"/>
        <item x="14447"/>
        <item x="10398"/>
        <item x="22369"/>
        <item x="3034"/>
        <item x="14809"/>
        <item x="21693"/>
        <item x="11887"/>
        <item x="10132"/>
        <item x="2068"/>
        <item x="10187"/>
        <item x="3607"/>
        <item x="10162"/>
        <item x="15846"/>
        <item x="11083"/>
        <item x="2493"/>
        <item x="21377"/>
        <item x="1322"/>
        <item x="21161"/>
        <item x="21896"/>
        <item x="21388"/>
        <item x="11120"/>
        <item x="10116"/>
        <item x="10744"/>
        <item x="10831"/>
        <item x="2044"/>
        <item x="10428"/>
        <item x="2762"/>
        <item x="10489"/>
        <item x="2005"/>
        <item x="1097"/>
        <item x="21288"/>
        <item x="2804"/>
        <item x="1302"/>
        <item x="22290"/>
        <item x="2061"/>
        <item x="22894"/>
        <item x="3886"/>
        <item x="22843"/>
        <item x="21085"/>
        <item x="3393"/>
        <item x="15783"/>
        <item x="1967"/>
        <item x="9298"/>
        <item x="14787"/>
        <item x="14730"/>
        <item x="22897"/>
        <item x="10817"/>
        <item x="3746"/>
        <item x="9254"/>
        <item x="2091"/>
        <item x="15765"/>
        <item x="21360"/>
        <item x="3707"/>
        <item x="3322"/>
        <item x="14990"/>
        <item x="3679"/>
        <item x="10540"/>
        <item x="10073"/>
        <item x="2951"/>
        <item x="21829"/>
        <item x="15363"/>
        <item x="15406"/>
        <item x="3001"/>
        <item x="2030"/>
        <item x="14504"/>
        <item x="9085"/>
        <item x="22860"/>
        <item x="4599"/>
        <item x="10800"/>
        <item x="3405"/>
        <item x="21556"/>
        <item x="3103"/>
        <item x="11199"/>
        <item x="21193"/>
        <item x="15273"/>
        <item x="21208"/>
        <item x="14196"/>
        <item x="21412"/>
        <item x="10121"/>
        <item x="11357"/>
        <item x="14012"/>
        <item x="3937"/>
        <item x="22367"/>
        <item x="4732"/>
        <item x="16586"/>
        <item x="10795"/>
        <item x="3590"/>
        <item x="2825"/>
        <item x="3674"/>
        <item x="21009"/>
        <item x="14736"/>
        <item x="21187"/>
        <item x="3461"/>
        <item x="4728"/>
        <item x="3180"/>
        <item x="10054"/>
        <item x="3140"/>
        <item x="10900"/>
        <item x="10469"/>
        <item x="4610"/>
        <item x="11913"/>
        <item x="21740"/>
        <item x="2076"/>
        <item x="3989"/>
        <item x="22248"/>
        <item x="21611"/>
        <item x="14613"/>
        <item x="2195"/>
        <item x="4895"/>
        <item x="11123"/>
        <item x="14211"/>
        <item x="4645"/>
        <item x="10752"/>
        <item x="11861"/>
        <item x="9234"/>
        <item x="15887"/>
        <item x="3286"/>
        <item x="10773"/>
        <item x="8339"/>
        <item x="11332"/>
        <item x="11482"/>
        <item x="8335"/>
        <item x="14815"/>
        <item x="3086"/>
        <item x="11899"/>
        <item x="22095"/>
        <item x="9404"/>
        <item x="15712"/>
        <item x="22302"/>
        <item x="15569"/>
        <item x="9261"/>
        <item x="8123"/>
        <item x="4016"/>
        <item x="9335"/>
        <item x="9785"/>
        <item x="22044"/>
        <item x="3604"/>
        <item x="10232"/>
        <item x="3791"/>
        <item x="10408"/>
        <item x="3227"/>
        <item x="10952"/>
        <item x="15240"/>
        <item x="10593"/>
        <item x="15725"/>
        <item x="14359"/>
        <item x="14734"/>
        <item x="3410"/>
        <item x="2934"/>
        <item x="2318"/>
        <item x="4243"/>
        <item x="21014"/>
        <item x="4181"/>
        <item x="9485"/>
        <item x="21945"/>
        <item x="4465"/>
        <item x="2508"/>
        <item x="9604"/>
        <item x="14538"/>
        <item x="15512"/>
        <item x="3770"/>
        <item x="4272"/>
        <item x="10344"/>
        <item x="3867"/>
        <item x="10541"/>
        <item x="3170"/>
        <item x="4665"/>
        <item x="10903"/>
        <item x="3609"/>
        <item x="22711"/>
        <item x="11684"/>
        <item x="14127"/>
        <item x="14536"/>
        <item x="10751"/>
        <item x="21939"/>
        <item x="3315"/>
        <item x="14943"/>
        <item x="14200"/>
        <item x="3932"/>
        <item x="21701"/>
        <item x="11931"/>
        <item x="10816"/>
        <item x="15707"/>
        <item x="14498"/>
        <item x="21376"/>
        <item x="15721"/>
        <item x="10318"/>
        <item x="21781"/>
        <item x="14151"/>
        <item x="14141"/>
        <item x="10770"/>
        <item x="3230"/>
        <item x="21050"/>
        <item x="4446"/>
        <item x="9535"/>
        <item x="9584"/>
        <item x="9010"/>
        <item x="10279"/>
        <item x="4626"/>
        <item x="14071"/>
        <item x="15011"/>
        <item x="2776"/>
        <item x="15995"/>
        <item x="9591"/>
        <item x="22028"/>
        <item x="10700"/>
        <item x="3705"/>
        <item x="10928"/>
        <item x="21000"/>
        <item x="3833"/>
        <item x="21699"/>
        <item x="22492"/>
        <item x="14808"/>
        <item x="3534"/>
        <item x="21892"/>
        <item x="11385"/>
        <item x="11256"/>
        <item x="14879"/>
        <item x="21535"/>
        <item x="21783"/>
        <item x="10954"/>
        <item x="21889"/>
        <item x="3602"/>
        <item x="14332"/>
        <item x="21634"/>
        <item x="21486"/>
        <item x="4892"/>
        <item x="15828"/>
        <item x="3256"/>
        <item x="21812"/>
        <item x="21384"/>
        <item x="14355"/>
        <item x="14364"/>
        <item x="21016"/>
        <item x="22169"/>
        <item x="3503"/>
        <item x="14090"/>
        <item x="9818"/>
        <item x="21676"/>
        <item x="4557"/>
        <item x="21371"/>
        <item x="3541"/>
        <item x="10152"/>
        <item x="14281"/>
        <item x="22717"/>
        <item x="9656"/>
        <item x="14558"/>
        <item x="10855"/>
        <item x="21643"/>
        <item x="4394"/>
        <item x="4986"/>
        <item x="14676"/>
        <item x="2570"/>
        <item x="10605"/>
        <item x="22050"/>
        <item x="14034"/>
        <item x="4366"/>
        <item x="14134"/>
        <item x="15700"/>
        <item x="14055"/>
        <item x="15867"/>
        <item x="3174"/>
        <item x="4401"/>
        <item x="3521"/>
        <item x="22753"/>
        <item x="22857"/>
        <item x="21403"/>
        <item x="4625"/>
        <item x="5568"/>
        <item x="16613"/>
        <item x="10321"/>
        <item x="22096"/>
        <item x="3775"/>
        <item x="9881"/>
        <item x="14947"/>
        <item x="21900"/>
        <item x="15683"/>
        <item x="21448"/>
        <item x="11569"/>
        <item x="15086"/>
        <item x="21735"/>
        <item x="21123"/>
        <item x="15548"/>
        <item x="21036"/>
        <item x="3234"/>
        <item x="11678"/>
        <item x="3680"/>
        <item x="8121"/>
        <item x="2990"/>
        <item x="1291"/>
        <item x="14565"/>
        <item x="3017"/>
        <item x="3501"/>
        <item x="14460"/>
        <item x="15906"/>
        <item x="9464"/>
        <item x="2760"/>
        <item x="14723"/>
        <item x="21338"/>
        <item x="9005"/>
        <item x="22167"/>
        <item x="3391"/>
        <item x="3580"/>
        <item x="22153"/>
        <item x="9386"/>
        <item x="14500"/>
        <item x="22724"/>
        <item x="21279"/>
        <item x="14616"/>
        <item x="3016"/>
        <item x="3198"/>
        <item x="4865"/>
        <item x="10437"/>
        <item x="3819"/>
        <item x="9892"/>
        <item x="4399"/>
        <item x="15052"/>
        <item x="3004"/>
        <item x="9086"/>
        <item x="2349"/>
        <item x="21236"/>
        <item x="15668"/>
        <item x="14030"/>
        <item x="10424"/>
        <item x="10075"/>
        <item x="10668"/>
        <item x="14799"/>
        <item x="21621"/>
        <item x="21052"/>
        <item x="3226"/>
        <item x="11351"/>
        <item x="16660"/>
        <item x="10981"/>
        <item x="10545"/>
        <item x="9047"/>
        <item x="22366"/>
        <item x="4157"/>
        <item x="1718"/>
        <item x="3683"/>
        <item x="11015"/>
        <item x="3882"/>
        <item x="15635"/>
        <item x="3825"/>
        <item x="15395"/>
        <item x="14795"/>
        <item x="21806"/>
        <item x="10222"/>
        <item x="4165"/>
        <item x="3458"/>
        <item x="4315"/>
        <item x="21419"/>
        <item x="3203"/>
        <item x="21607"/>
        <item x="2684"/>
        <item x="3486"/>
        <item x="10171"/>
        <item x="10765"/>
        <item x="4311"/>
        <item x="3856"/>
        <item x="10683"/>
        <item x="3839"/>
        <item x="4183"/>
        <item x="21424"/>
        <item x="15311"/>
        <item x="22846"/>
        <item x="3353"/>
        <item x="11612"/>
        <item x="3380"/>
        <item x="3916"/>
        <item x="11023"/>
        <item x="15029"/>
        <item x="10233"/>
        <item x="3244"/>
        <item x="22032"/>
        <item x="21925"/>
        <item x="3435"/>
        <item x="10235"/>
        <item x="15717"/>
        <item x="2668"/>
        <item x="10259"/>
        <item x="3309"/>
        <item x="21331"/>
        <item x="3189"/>
        <item x="21881"/>
        <item x="3354"/>
        <item x="11299"/>
        <item x="3720"/>
        <item x="3508"/>
        <item x="4118"/>
        <item x="10741"/>
        <item x="21238"/>
        <item x="11270"/>
        <item x="3995"/>
        <item x="4405"/>
        <item x="2784"/>
        <item x="22318"/>
        <item x="22767"/>
        <item x="3214"/>
        <item x="3795"/>
        <item x="2927"/>
        <item x="21046"/>
        <item x="11903"/>
        <item x="21178"/>
        <item x="10594"/>
        <item x="15891"/>
        <item x="10298"/>
        <item x="22416"/>
        <item x="10812"/>
        <item x="14002"/>
        <item x="15197"/>
        <item x="4029"/>
        <item x="22807"/>
        <item x="3965"/>
        <item x="10291"/>
        <item x="955"/>
        <item x="4021"/>
        <item x="3056"/>
        <item x="9919"/>
        <item x="4248"/>
        <item x="14606"/>
        <item x="2067"/>
        <item x="11668"/>
        <item x="3887"/>
        <item x="14210"/>
        <item x="3676"/>
        <item x="21917"/>
        <item x="4888"/>
        <item x="21490"/>
        <item x="10265"/>
        <item x="10583"/>
        <item x="11735"/>
        <item x="4916"/>
        <item x="3824"/>
        <item x="9403"/>
        <item x="14047"/>
        <item x="10397"/>
        <item x="11966"/>
        <item x="3293"/>
        <item x="10499"/>
        <item x="11380"/>
        <item x="4351"/>
        <item x="21914"/>
        <item x="15486"/>
        <item x="14037"/>
        <item x="15561"/>
        <item x="14142"/>
        <item x="10530"/>
        <item x="10415"/>
        <item x="4136"/>
        <item x="22669"/>
        <item x="4467"/>
        <item x="10181"/>
        <item x="11889"/>
        <item x="3738"/>
        <item x="3143"/>
        <item x="4843"/>
        <item x="21978"/>
        <item x="22484"/>
        <item x="15502"/>
        <item x="10125"/>
        <item x="10574"/>
        <item x="2986"/>
        <item x="16902"/>
        <item x="15455"/>
        <item x="15766"/>
        <item x="15872"/>
        <item x="4573"/>
        <item x="3209"/>
        <item x="14179"/>
        <item x="3953"/>
        <item x="21850"/>
        <item x="2718"/>
        <item x="12345"/>
        <item x="10555"/>
        <item x="2214"/>
        <item x="21566"/>
        <item x="15480"/>
        <item x="21035"/>
        <item x="21926"/>
        <item x="15085"/>
        <item x="14709"/>
        <item x="15659"/>
        <item x="10663"/>
        <item x="15400"/>
        <item x="11502"/>
        <item x="4447"/>
        <item x="10435"/>
        <item x="3183"/>
        <item x="2167"/>
        <item x="11599"/>
        <item x="15066"/>
        <item x="11316"/>
        <item x="5301"/>
        <item x="21233"/>
        <item x="3300"/>
        <item x="14344"/>
        <item x="4519"/>
        <item x="22994"/>
        <item x="21715"/>
        <item x="11894"/>
        <item x="9069"/>
        <item x="10933"/>
        <item x="9398"/>
        <item x="14033"/>
        <item x="10299"/>
        <item x="10441"/>
        <item x="14546"/>
        <item x="16445"/>
        <item x="14098"/>
        <item x="14751"/>
        <item x="11922"/>
        <item x="10503"/>
        <item x="21297"/>
        <item x="22364"/>
        <item x="10637"/>
        <item x="3039"/>
        <item x="21241"/>
        <item x="14015"/>
        <item x="14864"/>
        <item x="10289"/>
        <item x="15138"/>
        <item x="14742"/>
        <item x="9065"/>
        <item x="22513"/>
        <item x="3889"/>
        <item x="4042"/>
        <item x="10030"/>
        <item x="15585"/>
        <item x="14752"/>
        <item x="15678"/>
        <item x="2678"/>
        <item x="10832"/>
        <item x="21227"/>
        <item x="4842"/>
        <item x="4488"/>
        <item x="15518"/>
        <item x="3118"/>
        <item x="15098"/>
        <item x="15827"/>
        <item x="3265"/>
        <item x="4130"/>
        <item x="22642"/>
        <item x="10148"/>
        <item x="10492"/>
        <item x="10721"/>
        <item x="14468"/>
        <item x="3896"/>
        <item x="11401"/>
        <item x="3842"/>
        <item x="3587"/>
        <item x="22212"/>
        <item x="10710"/>
        <item x="3027"/>
        <item x="2633"/>
        <item x="21762"/>
        <item x="4917"/>
        <item x="10614"/>
        <item x="9954"/>
        <item x="11205"/>
        <item x="10144"/>
        <item x="10604"/>
        <item x="21204"/>
        <item x="11544"/>
        <item x="9564"/>
        <item x="10973"/>
        <item x="4472"/>
        <item x="11419"/>
        <item x="14395"/>
        <item x="3222"/>
        <item x="10476"/>
        <item x="15961"/>
        <item x="14487"/>
        <item x="9409"/>
        <item x="22772"/>
        <item x="22053"/>
        <item x="14925"/>
        <item x="9816"/>
        <item x="14267"/>
        <item x="10093"/>
        <item x="9155"/>
        <item x="3278"/>
        <item x="21082"/>
        <item x="14875"/>
        <item x="2615"/>
        <item x="2569"/>
        <item x="14199"/>
        <item x="10204"/>
        <item x="9885"/>
        <item x="4139"/>
        <item x="21185"/>
        <item x="14195"/>
        <item x="3166"/>
        <item x="11596"/>
        <item x="3853"/>
        <item x="2703"/>
        <item x="4483"/>
        <item x="4904"/>
        <item x="14089"/>
        <item x="22376"/>
        <item x="11701"/>
        <item x="10034"/>
        <item x="11445"/>
        <item x="4907"/>
        <item x="14225"/>
        <item x="3115"/>
        <item x="15412"/>
        <item x="22743"/>
        <item x="21943"/>
        <item x="3087"/>
        <item x="2579"/>
        <item x="14586"/>
        <item x="21688"/>
        <item x="3664"/>
        <item x="2717"/>
        <item x="15507"/>
        <item x="4884"/>
        <item x="21070"/>
        <item x="11140"/>
        <item x="21049"/>
        <item x="2107"/>
        <item x="15053"/>
        <item x="21532"/>
        <item x="14122"/>
        <item x="4924"/>
        <item x="15249"/>
        <item x="3621"/>
        <item x="9358"/>
        <item x="22358"/>
        <item x="10629"/>
        <item x="14322"/>
        <item x="21149"/>
        <item x="4999"/>
        <item x="14253"/>
        <item x="22690"/>
        <item x="10293"/>
        <item x="21391"/>
        <item x="21587"/>
        <item x="10858"/>
        <item x="14003"/>
        <item x="10164"/>
        <item x="14016"/>
        <item x="9732"/>
        <item x="14376"/>
        <item x="8525"/>
        <item x="5041"/>
        <item x="4765"/>
        <item x="21122"/>
        <item x="15604"/>
        <item x="3200"/>
        <item x="9279"/>
        <item x="2837"/>
        <item x="4063"/>
        <item x="9093"/>
        <item x="9851"/>
        <item x="21359"/>
        <item x="4464"/>
        <item x="3903"/>
        <item x="10166"/>
        <item x="2613"/>
        <item x="9845"/>
        <item x="10352"/>
        <item x="3094"/>
        <item x="15155"/>
        <item x="3570"/>
        <item x="3844"/>
        <item x="9027"/>
        <item x="10345"/>
        <item x="3951"/>
        <item x="14482"/>
        <item x="11339"/>
        <item x="2783"/>
        <item x="3446"/>
        <item x="4743"/>
        <item x="10557"/>
        <item x="22812"/>
        <item x="4481"/>
        <item x="4246"/>
        <item x="2683"/>
        <item x="9718"/>
        <item x="15210"/>
        <item x="4301"/>
        <item x="10038"/>
        <item x="22790"/>
        <item x="2631"/>
        <item x="10696"/>
        <item x="10061"/>
        <item x="22732"/>
        <item x="10599"/>
        <item x="9808"/>
        <item x="14798"/>
        <item x="22540"/>
        <item x="3181"/>
        <item x="3662"/>
        <item x="11814"/>
        <item x="10608"/>
        <item x="14280"/>
        <item x="2525"/>
        <item x="10420"/>
        <item x="2806"/>
        <item x="14116"/>
        <item x="21934"/>
        <item x="2700"/>
        <item x="11392"/>
        <item x="9161"/>
        <item x="21343"/>
        <item x="22183"/>
        <item x="21030"/>
        <item x="4202"/>
        <item x="9145"/>
        <item x="4177"/>
        <item x="4974"/>
        <item x="15154"/>
        <item x="21121"/>
        <item x="15733"/>
        <item x="4837"/>
        <item x="14451"/>
        <item x="22249"/>
        <item x="11840"/>
        <item x="16007"/>
        <item x="14083"/>
        <item x="4207"/>
        <item x="3165"/>
        <item x="11938"/>
        <item x="4878"/>
        <item x="2977"/>
        <item x="9053"/>
        <item x="3702"/>
        <item x="14544"/>
        <item x="16134"/>
        <item x="14157"/>
        <item x="14153"/>
        <item x="10513"/>
        <item x="11970"/>
        <item x="15299"/>
        <item x="10506"/>
        <item x="14840"/>
        <item x="14087"/>
        <item x="10304"/>
        <item x="11797"/>
        <item x="22629"/>
        <item x="9733"/>
        <item x="14814"/>
        <item x="9536"/>
        <item x="22151"/>
        <item x="21418"/>
        <item x="21734"/>
        <item x="11115"/>
        <item x="22056"/>
        <item x="10225"/>
        <item x="3288"/>
        <item x="15452"/>
        <item x="15501"/>
        <item x="2862"/>
        <item x="3160"/>
        <item x="14950"/>
        <item x="15560"/>
        <item x="9866"/>
        <item x="11570"/>
        <item x="9999"/>
        <item x="14784"/>
        <item x="21834"/>
        <item x="3199"/>
        <item x="10846"/>
        <item x="21743"/>
        <item x="21956"/>
        <item x="22942"/>
        <item x="3122"/>
        <item x="9367"/>
        <item x="15068"/>
        <item x="12286"/>
        <item x="22599"/>
        <item x="15422"/>
        <item x="22130"/>
        <item x="22244"/>
        <item x="10228"/>
        <item x="10338"/>
        <item x="3254"/>
        <item x="15182"/>
        <item x="15885"/>
        <item x="11833"/>
        <item x="10446"/>
        <item x="10509"/>
        <item x="14644"/>
        <item x="21730"/>
        <item x="10197"/>
        <item x="9608"/>
        <item x="10112"/>
        <item x="15505"/>
        <item x="4498"/>
        <item x="11642"/>
        <item x="10065"/>
        <item x="15058"/>
        <item x="10372"/>
        <item x="15165"/>
        <item x="14136"/>
        <item x="15411"/>
        <item x="3971"/>
        <item x="14400"/>
        <item x="3634"/>
        <item x="14623"/>
        <item x="4932"/>
        <item x="14077"/>
        <item x="22421"/>
        <item x="22607"/>
        <item x="21503"/>
        <item x="15002"/>
        <item x="3417"/>
        <item x="15023"/>
        <item x="2841"/>
        <item x="4745"/>
        <item x="10779"/>
        <item x="11839"/>
        <item x="9677"/>
        <item x="9349"/>
        <item x="10195"/>
        <item x="21810"/>
        <item x="3785"/>
        <item x="21494"/>
        <item x="10650"/>
        <item x="4649"/>
        <item x="21380"/>
        <item x="11448"/>
        <item x="2826"/>
        <item x="3547"/>
        <item x="10949"/>
        <item x="14088"/>
        <item x="21240"/>
        <item x="15637"/>
        <item x="4955"/>
        <item x="10607"/>
        <item x="14120"/>
        <item x="10750"/>
        <item x="21823"/>
        <item x="9693"/>
        <item x="10477"/>
        <item x="9122"/>
        <item x="4093"/>
        <item x="10247"/>
        <item x="3765"/>
        <item x="11945"/>
        <item x="14178"/>
        <item x="21712"/>
        <item x="10156"/>
        <item x="3154"/>
        <item x="10566"/>
        <item x="9289"/>
        <item x="11025"/>
        <item x="3904"/>
        <item x="1282"/>
        <item x="21442"/>
        <item x="3387"/>
        <item x="14471"/>
        <item x="3196"/>
        <item x="9496"/>
        <item x="10807"/>
        <item x="9083"/>
        <item x="21878"/>
        <item x="10640"/>
        <item x="3243"/>
        <item x="9103"/>
        <item x="2733"/>
        <item x="15852"/>
        <item x="10786"/>
        <item x="22030"/>
        <item x="11962"/>
        <item x="15744"/>
        <item x="14780"/>
        <item x="22320"/>
        <item x="11288"/>
        <item x="10716"/>
        <item x="21637"/>
        <item x="15396"/>
        <item x="3620"/>
        <item x="8553"/>
        <item x="10867"/>
        <item x="9959"/>
        <item x="14321"/>
        <item x="10310"/>
        <item x="10865"/>
        <item x="3133"/>
        <item x="3080"/>
        <item x="10529"/>
        <item x="3110"/>
        <item x="22682"/>
        <item x="14732"/>
        <item x="3021"/>
        <item x="15981"/>
        <item x="14962"/>
        <item x="10367"/>
        <item x="10776"/>
        <item x="10456"/>
        <item x="10454"/>
        <item x="2324"/>
        <item x="11274"/>
        <item x="10909"/>
        <item x="4512"/>
        <item x="21434"/>
        <item x="16101"/>
        <item x="15893"/>
        <item x="14194"/>
        <item x="10236"/>
        <item x="21189"/>
        <item x="10471"/>
        <item x="2879"/>
        <item x="11406"/>
        <item x="2147"/>
        <item x="21505"/>
        <item x="15202"/>
        <item x="11769"/>
        <item x="3012"/>
        <item x="10391"/>
        <item x="21744"/>
        <item x="10022"/>
        <item x="15816"/>
        <item x="11750"/>
        <item x="10385"/>
        <item x="21849"/>
        <item x="10005"/>
        <item x="15809"/>
        <item x="4906"/>
        <item x="3816"/>
        <item x="10575"/>
        <item x="10380"/>
        <item x="4203"/>
        <item x="10371"/>
        <item x="21324"/>
        <item x="11050"/>
        <item x="21549"/>
        <item x="15599"/>
        <item x="3734"/>
        <item x="11283"/>
        <item x="4870"/>
        <item x="12523"/>
        <item x="22419"/>
        <item x="15509"/>
        <item x="10319"/>
        <item x="15137"/>
        <item x="22330"/>
        <item x="22311"/>
        <item x="3519"/>
        <item x="21553"/>
        <item x="10712"/>
        <item x="22385"/>
        <item x="9159"/>
        <item x="15764"/>
        <item x="21361"/>
        <item x="21737"/>
        <item x="10893"/>
        <item x="11766"/>
        <item x="15530"/>
        <item x="9774"/>
        <item x="10851"/>
        <item x="15282"/>
        <item x="4451"/>
        <item x="3745"/>
        <item x="4967"/>
        <item x="14114"/>
        <item x="10273"/>
        <item x="14883"/>
        <item x="3385"/>
        <item x="10386"/>
        <item x="11412"/>
        <item x="10830"/>
        <item x="14976"/>
        <item x="3031"/>
        <item x="14846"/>
        <item x="3862"/>
        <item x="9963"/>
        <item x="11420"/>
        <item x="21950"/>
        <item x="22666"/>
        <item x="2356"/>
        <item x="10818"/>
        <item x="22379"/>
        <item x="14582"/>
        <item x="15475"/>
        <item x="21542"/>
        <item x="10329"/>
        <item x="15832"/>
        <item x="3961"/>
        <item x="9744"/>
        <item x="3523"/>
        <item x="10945"/>
        <item x="4590"/>
        <item x="3517"/>
        <item x="15392"/>
        <item x="14340"/>
        <item x="3253"/>
        <item x="21504"/>
        <item x="21657"/>
        <item x="21836"/>
        <item x="21825"/>
        <item x="15124"/>
        <item x="16817"/>
        <item x="15568"/>
        <item x="4880"/>
        <item x="11468"/>
        <item x="4264"/>
        <item x="11935"/>
        <item x="21207"/>
        <item x="15334"/>
        <item x="21248"/>
        <item x="2181"/>
        <item x="21550"/>
        <item x="15382"/>
        <item x="10024"/>
        <item x="14183"/>
        <item x="2280"/>
        <item x="14865"/>
        <item x="21463"/>
        <item x="10906"/>
        <item x="4179"/>
        <item x="3768"/>
        <item x="15205"/>
        <item x="8019"/>
        <item x="3502"/>
        <item x="10759"/>
        <item x="9936"/>
        <item x="11602"/>
        <item x="10895"/>
        <item x="15067"/>
        <item x="10558"/>
        <item x="9613"/>
        <item x="3717"/>
        <item x="15836"/>
        <item x="4742"/>
        <item x="10472"/>
        <item x="21969"/>
        <item x="2908"/>
        <item x="3874"/>
        <item x="9488"/>
        <item x="10419"/>
        <item x="2557"/>
        <item x="21067"/>
        <item x="22157"/>
        <item x="3598"/>
        <item x="3981"/>
        <item x="14107"/>
        <item x="9777"/>
        <item x="23991"/>
        <item x="2989"/>
        <item x="21493"/>
        <item x="3817"/>
        <item x="22762"/>
        <item x="4579"/>
        <item x="21526"/>
        <item x="10347"/>
        <item x="4117"/>
        <item x="15341"/>
        <item x="3504"/>
        <item x="22370"/>
        <item x="8147"/>
        <item x="14877"/>
        <item x="14944"/>
        <item x="14882"/>
        <item x="11598"/>
        <item x="10879"/>
        <item x="14013"/>
        <item x="11166"/>
        <item x="11416"/>
        <item x="10698"/>
        <item x="21864"/>
        <item x="2079"/>
        <item x="21880"/>
        <item x="10647"/>
        <item x="15081"/>
        <item x="3493"/>
        <item x="15156"/>
        <item x="15285"/>
        <item x="3866"/>
        <item x="11911"/>
        <item x="10406"/>
        <item x="23262"/>
        <item x="21306"/>
        <item x="10032"/>
        <item x="3652"/>
        <item x="3648"/>
        <item x="15228"/>
        <item x="21547"/>
        <item x="9318"/>
        <item x="1501"/>
        <item x="10104"/>
        <item x="3035"/>
        <item x="14688"/>
        <item x="15099"/>
        <item x="4374"/>
        <item x="3218"/>
        <item x="10460"/>
        <item x="1944"/>
        <item x="21872"/>
        <item x="11223"/>
        <item x="10984"/>
        <item x="3624"/>
        <item x="15450"/>
        <item x="14456"/>
        <item x="16016"/>
        <item x="15163"/>
        <item x="21262"/>
        <item x="3437"/>
        <item x="15905"/>
        <item x="12305"/>
        <item x="9874"/>
        <item x="2333"/>
        <item x="4539"/>
        <item x="15034"/>
        <item x="22644"/>
        <item x="21426"/>
        <item x="9596"/>
        <item x="15217"/>
        <item x="9123"/>
        <item x="22639"/>
        <item x="2360"/>
        <item x="11971"/>
        <item x="14168"/>
        <item x="4012"/>
        <item x="21972"/>
        <item x="3248"/>
        <item x="21766"/>
        <item x="21533"/>
        <item x="4937"/>
        <item x="21080"/>
        <item x="11200"/>
        <item x="8275"/>
        <item x="14412"/>
        <item x="10014"/>
        <item x="22720"/>
        <item x="22645"/>
        <item x="21815"/>
        <item x="15478"/>
        <item x="21887"/>
        <item x="9869"/>
        <item x="21746"/>
        <item x="3562"/>
        <item x="10827"/>
        <item x="11057"/>
        <item x="21103"/>
        <item x="22116"/>
        <item x="21453"/>
        <item x="2881"/>
        <item x="21177"/>
        <item x="4134"/>
        <item x="15918"/>
        <item x="21396"/>
        <item x="22235"/>
        <item x="15378"/>
        <item x="10413"/>
        <item x="22809"/>
        <item x="9264"/>
        <item x="21628"/>
        <item x="22898"/>
        <item x="3231"/>
        <item x="21106"/>
        <item x="14895"/>
        <item x="22562"/>
        <item x="10966"/>
        <item x="14747"/>
        <item x="22371"/>
        <item x="10251"/>
        <item x="3434"/>
        <item x="9166"/>
        <item x="4158"/>
        <item x="21711"/>
        <item x="10137"/>
        <item x="21407"/>
        <item x="4634"/>
        <item x="10433"/>
        <item x="14656"/>
        <item x="21922"/>
        <item x="10616"/>
        <item x="10798"/>
        <item x="4798"/>
        <item x="10423"/>
        <item x="4719"/>
        <item x="22230"/>
        <item x="15016"/>
        <item x="4240"/>
        <item x="14743"/>
        <item x="10035"/>
        <item x="10336"/>
        <item x="22135"/>
        <item x="15565"/>
        <item x="3549"/>
        <item x="10010"/>
        <item x="14035"/>
        <item x="3497"/>
        <item x="14930"/>
        <item x="15871"/>
        <item x="14818"/>
        <item x="15222"/>
        <item x="3801"/>
        <item x="10478"/>
        <item x="21308"/>
        <item x="2334"/>
        <item x="4265"/>
        <item x="3976"/>
        <item x="14323"/>
        <item x="10987"/>
        <item x="14598"/>
        <item x="2828"/>
        <item x="3993"/>
        <item x="3048"/>
        <item x="15896"/>
        <item x="15606"/>
        <item x="11221"/>
        <item x="15364"/>
        <item x="21975"/>
        <item x="14931"/>
        <item x="15773"/>
        <item x="4223"/>
        <item x="11979"/>
        <item x="10791"/>
        <item x="3883"/>
        <item x="2008"/>
        <item x="11174"/>
        <item x="10763"/>
        <item x="22961"/>
        <item x="10434"/>
        <item x="14524"/>
        <item x="10172"/>
        <item x="10399"/>
        <item x="3302"/>
        <item x="14782"/>
        <item x="10257"/>
        <item x="3868"/>
        <item x="22855"/>
        <item x="21439"/>
        <item x="4408"/>
        <item x="10453"/>
        <item x="14423"/>
        <item x="9810"/>
        <item x="22533"/>
        <item x="21284"/>
        <item x="10199"/>
        <item x="2860"/>
        <item x="14503"/>
        <item x="14505"/>
        <item x="11239"/>
        <item x="14328"/>
        <item x="9687"/>
        <item x="3565"/>
        <item x="3190"/>
        <item x="15958"/>
        <item x="21480"/>
        <item x="14040"/>
        <item x="4142"/>
        <item x="9965"/>
        <item x="11626"/>
        <item x="8291"/>
        <item x="15876"/>
        <item x="3007"/>
        <item x="9087"/>
        <item x="23454"/>
        <item x="3726"/>
        <item x="10839"/>
        <item x="9561"/>
        <item x="2462"/>
        <item x="14907"/>
        <item x="10931"/>
        <item x="10070"/>
        <item x="4308"/>
        <item x="14727"/>
        <item x="11738"/>
        <item x="8104"/>
        <item x="10857"/>
        <item x="21256"/>
        <item x="21023"/>
        <item x="10145"/>
        <item x="4031"/>
        <item x="14191"/>
        <item x="10782"/>
        <item x="4225"/>
        <item x="10098"/>
        <item x="9269"/>
        <item x="11561"/>
        <item x="3969"/>
        <item x="3974"/>
        <item x="21675"/>
        <item x="2995"/>
        <item x="4927"/>
        <item x="9976"/>
        <item x="22233"/>
        <item x="10011"/>
        <item x="22090"/>
        <item x="10036"/>
        <item x="11408"/>
        <item x="11359"/>
        <item x="3920"/>
        <item x="21300"/>
        <item x="15026"/>
        <item x="4821"/>
        <item x="2724"/>
        <item x="22548"/>
        <item x="4644"/>
        <item x="22998"/>
        <item x="9278"/>
        <item x="4343"/>
        <item x="9484"/>
        <item x="11850"/>
        <item x="15454"/>
        <item x="15626"/>
        <item x="11744"/>
        <item x="3374"/>
        <item x="14970"/>
        <item x="22873"/>
        <item x="5355"/>
        <item x="4574"/>
        <item x="11529"/>
        <item x="4266"/>
        <item x="5823"/>
        <item x="2284"/>
        <item x="3432"/>
        <item x="15271"/>
        <item x="4043"/>
        <item x="21764"/>
        <item x="15674"/>
        <item x="3850"/>
        <item x="10887"/>
        <item x="15624"/>
        <item x="10977"/>
        <item x="21970"/>
        <item x="23688"/>
        <item x="10609"/>
        <item x="11461"/>
        <item x="3365"/>
        <item x="2276"/>
        <item x="15175"/>
        <item x="2230"/>
        <item x="2941"/>
        <item x="22282"/>
        <item x="3787"/>
        <item x="10963"/>
        <item x="4480"/>
        <item x="11267"/>
        <item x="11134"/>
        <item x="14628"/>
        <item x="10326"/>
        <item x="22785"/>
        <item x="4542"/>
        <item x="11594"/>
        <item x="4260"/>
        <item x="11559"/>
        <item x="10108"/>
        <item x="10188"/>
        <item x="21756"/>
        <item x="22238"/>
        <item x="11227"/>
        <item x="4234"/>
        <item x="22518"/>
        <item x="11870"/>
        <item x="10490"/>
        <item x="22482"/>
        <item x="10373"/>
        <item x="3204"/>
        <item x="2132"/>
        <item x="14722"/>
        <item x="15572"/>
        <item x="15467"/>
        <item x="4796"/>
        <item x="14776"/>
        <item x="21210"/>
        <item x="11268"/>
        <item x="22788"/>
        <item x="2670"/>
        <item x="10155"/>
        <item x="15600"/>
        <item x="21437"/>
        <item x="22263"/>
        <item x="15287"/>
        <item x="11830"/>
        <item x="4576"/>
        <item x="3271"/>
        <item x="3175"/>
        <item x="10323"/>
        <item x="10720"/>
        <item x="3757"/>
        <item x="15226"/>
        <item x="10533"/>
        <item x="3294"/>
        <item x="11098"/>
        <item x="10622"/>
        <item x="4778"/>
        <item x="10547"/>
        <item x="3281"/>
        <item x="14501"/>
        <item x="4386"/>
        <item x="2872"/>
        <item x="14483"/>
        <item x="2593"/>
        <item x="11873"/>
        <item x="10020"/>
        <item x="15203"/>
        <item x="22646"/>
        <item x="4549"/>
        <item x="11697"/>
        <item x="22423"/>
        <item x="23256"/>
        <item x="11852"/>
        <item x="9635"/>
        <item x="21589"/>
        <item x="15322"/>
        <item x="21759"/>
        <item x="15080"/>
        <item x="5090"/>
        <item x="5963"/>
        <item x="10327"/>
        <item x="9572"/>
        <item x="10243"/>
        <item x="4109"/>
        <item x="10680"/>
        <item x="22514"/>
        <item x="11663"/>
        <item x="2637"/>
        <item x="4647"/>
        <item x="3303"/>
        <item x="14690"/>
        <item x="23898"/>
        <item x="21859"/>
        <item x="4232"/>
        <item x="3098"/>
        <item x="15433"/>
        <item x="11471"/>
        <item x="22597"/>
        <item x="3011"/>
        <item x="3827"/>
        <item x="11084"/>
        <item x="4427"/>
        <item x="3550"/>
        <item x="4024"/>
        <item x="22651"/>
        <item x="10076"/>
        <item x="11077"/>
        <item x="4312"/>
        <item x="2922"/>
        <item x="4536"/>
        <item x="22464"/>
        <item x="4710"/>
        <item x="10554"/>
        <item x="10884"/>
        <item x="14829"/>
        <item x="14664"/>
        <item x="4659"/>
        <item x="9668"/>
        <item x="14902"/>
        <item x="4994"/>
        <item x="21837"/>
        <item x="10082"/>
        <item x="3452"/>
        <item x="14542"/>
        <item x="10989"/>
        <item x="4733"/>
        <item x="14284"/>
        <item x="3207"/>
        <item x="15577"/>
        <item x="22063"/>
        <item x="15770"/>
        <item x="15581"/>
        <item x="4957"/>
        <item x="3460"/>
        <item x="4450"/>
        <item x="11297"/>
        <item x="10885"/>
        <item x="14465"/>
        <item x="22814"/>
        <item x="21558"/>
        <item x="10461"/>
        <item x="10610"/>
        <item x="22625"/>
        <item x="21328"/>
        <item x="22977"/>
        <item x="14185"/>
        <item x="4111"/>
        <item x="4600"/>
        <item x="15405"/>
        <item x="4296"/>
        <item x="3119"/>
        <item x="4812"/>
        <item x="22889"/>
        <item x="3990"/>
        <item x="15793"/>
        <item x="22828"/>
        <item x="22264"/>
        <item x="3312"/>
        <item x="4103"/>
        <item x="4828"/>
        <item x="15308"/>
        <item x="3846"/>
        <item x="22537"/>
        <item x="11424"/>
        <item x="14793"/>
        <item x="5729"/>
        <item x="4138"/>
        <item x="4441"/>
        <item x="3608"/>
        <item x="3552"/>
        <item x="14911"/>
        <item x="22568"/>
        <item x="14529"/>
        <item x="22534"/>
        <item x="22734"/>
        <item x="22653"/>
        <item x="9916"/>
        <item x="15283"/>
        <item x="15718"/>
        <item x="23889"/>
        <item x="10896"/>
        <item x="3282"/>
        <item x="3141"/>
        <item x="10491"/>
        <item x="14754"/>
        <item x="15870"/>
        <item x="14213"/>
        <item x="3206"/>
        <item x="21697"/>
        <item x="4688"/>
        <item x="21741"/>
        <item x="21789"/>
        <item x="22122"/>
        <item x="4390"/>
        <item x="14202"/>
        <item x="22461"/>
        <item x="10040"/>
        <item x="3696"/>
        <item x="4696"/>
        <item x="10412"/>
        <item x="15218"/>
        <item x="4421"/>
        <item x="14850"/>
        <item x="3811"/>
        <item x="3043"/>
        <item x="11055"/>
        <item x="22878"/>
        <item x="10638"/>
        <item x="15903"/>
        <item x="21758"/>
        <item x="11007"/>
        <item x="11508"/>
        <item x="3093"/>
        <item x="14293"/>
        <item x="3499"/>
        <item x="2898"/>
        <item x="22652"/>
        <item x="21272"/>
        <item x="3906"/>
        <item x="9680"/>
        <item x="14218"/>
        <item x="3612"/>
        <item x="2199"/>
        <item x="11704"/>
        <item x="21142"/>
        <item x="9441"/>
        <item x="3778"/>
        <item x="15243"/>
        <item x="14579"/>
        <item x="23000"/>
        <item x="4314"/>
        <item x="15860"/>
        <item x="3235"/>
        <item x="22570"/>
        <item x="15235"/>
        <item x="14024"/>
        <item x="15477"/>
        <item x="4666"/>
        <item x="14591"/>
        <item x="5115"/>
        <item x="4855"/>
        <item x="11117"/>
        <item x="14913"/>
        <item x="3613"/>
        <item x="11832"/>
        <item x="11160"/>
        <item x="10714"/>
        <item x="14631"/>
        <item x="14707"/>
        <item x="10170"/>
        <item x="11611"/>
        <item x="10512"/>
        <item x="14786"/>
        <item x="2424"/>
        <item x="21858"/>
        <item x="4979"/>
        <item x="15769"/>
        <item x="5614"/>
        <item x="14726"/>
        <item x="11434"/>
        <item x="21157"/>
        <item x="10689"/>
        <item x="11486"/>
        <item x="4854"/>
        <item x="11390"/>
        <item x="11167"/>
        <item x="11707"/>
        <item x="11320"/>
        <item x="22426"/>
        <item x="14867"/>
        <item x="16017"/>
        <item x="4813"/>
        <item x="4060"/>
        <item x="21525"/>
        <item x="14171"/>
        <item x="10644"/>
        <item x="11294"/>
        <item x="10580"/>
        <item x="21100"/>
        <item x="2877"/>
        <item x="11335"/>
        <item x="21451"/>
        <item x="11882"/>
        <item x="10425"/>
        <item x="22234"/>
        <item x="15900"/>
        <item x="22923"/>
        <item x="22771"/>
        <item x="4041"/>
        <item x="3109"/>
        <item x="21960"/>
        <item x="15631"/>
        <item x="10692"/>
        <item x="11845"/>
        <item x="10804"/>
        <item x="22469"/>
        <item x="3919"/>
        <item x="11519"/>
        <item x="11009"/>
        <item x="11119"/>
        <item x="14712"/>
        <item x="4581"/>
        <item x="21263"/>
        <item x="22020"/>
        <item x="14741"/>
        <item x="15324"/>
        <item x="14945"/>
        <item x="15997"/>
        <item x="4788"/>
        <item x="22255"/>
        <item x="14834"/>
        <item x="11718"/>
        <item x="15419"/>
        <item x="4510"/>
        <item x="4692"/>
        <item x="11981"/>
        <item x="14189"/>
        <item x="15754"/>
        <item x="3863"/>
        <item x="4091"/>
        <item x="21001"/>
        <item x="4144"/>
        <item x="3595"/>
        <item x="15532"/>
        <item x="11327"/>
        <item x="3496"/>
        <item x="10120"/>
        <item x="14426"/>
        <item x="9014"/>
        <item x="7111"/>
        <item x="10970"/>
        <item x="15684"/>
        <item x="21203"/>
        <item x="4726"/>
        <item x="21856"/>
        <item x="4540"/>
        <item x="22627"/>
        <item x="8669"/>
        <item x="15307"/>
        <item x="10028"/>
        <item x="22813"/>
        <item x="9360"/>
        <item x="16348"/>
        <item x="4802"/>
        <item x="14038"/>
        <item x="10719"/>
        <item x="4140"/>
        <item x="3069"/>
        <item x="10854"/>
        <item x="21475"/>
        <item x="10958"/>
        <item x="3124"/>
        <item x="8219"/>
        <item x="14260"/>
        <item x="11384"/>
        <item x="2868"/>
        <item x="21120"/>
        <item x="11343"/>
        <item x="15714"/>
        <item x="11042"/>
        <item x="21599"/>
        <item x="4533"/>
        <item x="14374"/>
        <item x="15003"/>
        <item x="21133"/>
        <item x="3201"/>
        <item x="21276"/>
        <item x="9082"/>
        <item x="15790"/>
        <item x="21706"/>
        <item x="10613"/>
        <item x="3205"/>
        <item x="9039"/>
        <item x="3454"/>
        <item x="5478"/>
        <item x="5261"/>
        <item x="4455"/>
        <item x="21631"/>
        <item x="3107"/>
        <item x="8905"/>
        <item x="3625"/>
        <item x="5811"/>
        <item x="16104"/>
        <item x="8745"/>
        <item x="10186"/>
        <item x="4684"/>
        <item x="10368"/>
        <item x="4605"/>
        <item x="21280"/>
        <item x="22094"/>
        <item x="11956"/>
        <item x="9838"/>
        <item x="15398"/>
        <item x="4249"/>
        <item x="15558"/>
        <item x="22848"/>
        <item x="2702"/>
        <item x="22250"/>
        <item x="3081"/>
        <item x="10355"/>
        <item x="15162"/>
        <item x="5348"/>
        <item x="3542"/>
        <item x="4794"/>
        <item x="3637"/>
        <item x="9447"/>
        <item x="11451"/>
        <item x="15403"/>
        <item x="14076"/>
        <item x="14019"/>
        <item x="15962"/>
        <item x="22277"/>
        <item x="22345"/>
        <item x="10792"/>
        <item x="21702"/>
        <item x="21397"/>
        <item x="3687"/>
        <item x="15737"/>
        <item x="21821"/>
        <item x="21040"/>
        <item x="3401"/>
        <item x="11271"/>
        <item x="14113"/>
        <item x="21844"/>
        <item x="3908"/>
        <item x="2383"/>
        <item x="21895"/>
        <item x="11112"/>
        <item x="14401"/>
        <item x="11454"/>
        <item x="3870"/>
        <item x="22351"/>
        <item x="21468"/>
        <item x="2283"/>
        <item x="2993"/>
        <item x="21755"/>
        <item x="15345"/>
        <item x="11533"/>
        <item x="9030"/>
        <item x="22842"/>
        <item x="5821"/>
        <item x="21800"/>
        <item x="11974"/>
        <item x="23178"/>
        <item x="11641"/>
        <item x="21226"/>
        <item x="21234"/>
        <item x="2839"/>
        <item x="10514"/>
        <item x="16008"/>
        <item x="11484"/>
        <item x="4238"/>
        <item x="21141"/>
        <item x="11923"/>
        <item x="3269"/>
        <item x="10678"/>
        <item x="10806"/>
        <item x="3390"/>
        <item x="11940"/>
        <item x="15802"/>
        <item x="4346"/>
        <item x="9084"/>
        <item x="14790"/>
        <item x="14764"/>
        <item x="11906"/>
        <item x="15445"/>
        <item x="3628"/>
        <item x="4555"/>
        <item x="21799"/>
        <item x="22275"/>
        <item x="15610"/>
        <item x="16854"/>
        <item x="3030"/>
        <item x="23193"/>
        <item x="10670"/>
        <item x="11269"/>
        <item x="11317"/>
        <item x="4585"/>
        <item x="21605"/>
        <item x="14062"/>
        <item x="22795"/>
        <item x="15710"/>
        <item x="14054"/>
        <item x="11262"/>
        <item x="11033"/>
        <item x="9045"/>
        <item x="3145"/>
        <item x="3790"/>
        <item x="21465"/>
        <item x="3808"/>
        <item x="4151"/>
        <item x="3357"/>
        <item x="11415"/>
        <item x="15998"/>
        <item x="10388"/>
        <item x="15845"/>
        <item x="4291"/>
        <item x="2159"/>
        <item x="15552"/>
        <item x="21278"/>
        <item x="3421"/>
        <item x="15481"/>
        <item x="10303"/>
        <item x="22754"/>
        <item x="2249"/>
        <item x="11421"/>
        <item x="10465"/>
        <item x="21449"/>
        <item x="3583"/>
        <item x="4379"/>
        <item x="11950"/>
        <item x="21625"/>
        <item x="14669"/>
        <item x="14828"/>
        <item x="10276"/>
        <item x="23063"/>
        <item x="15410"/>
        <item x="22179"/>
        <item x="3344"/>
        <item x="3543"/>
        <item x="10094"/>
        <item x="21499"/>
        <item x="3481"/>
        <item x="10407"/>
        <item x="14977"/>
        <item x="2090"/>
        <item x="3724"/>
        <item x="10376"/>
        <item x="15391"/>
        <item x="4418"/>
        <item x="14106"/>
        <item x="15656"/>
        <item x="15448"/>
        <item x="2355"/>
        <item x="15943"/>
        <item x="11946"/>
        <item x="14981"/>
        <item x="15440"/>
        <item x="3905"/>
        <item x="10764"/>
        <item x="2699"/>
        <item x="12253"/>
        <item x="11794"/>
        <item x="3307"/>
        <item x="10927"/>
        <item x="22950"/>
        <item x="10457"/>
        <item x="3577"/>
        <item x="15722"/>
        <item x="9372"/>
        <item x="22792"/>
        <item x="21372"/>
        <item x="21507"/>
        <item x="11637"/>
        <item x="22253"/>
        <item x="21786"/>
        <item x="3015"/>
        <item x="4642"/>
        <item x="11346"/>
        <item x="10305"/>
        <item x="14650"/>
        <item x="21116"/>
        <item x="4868"/>
        <item x="4793"/>
        <item x="10679"/>
        <item x="22640"/>
        <item x="4135"/>
        <item x="22055"/>
        <item x="9567"/>
        <item x="4834"/>
        <item x="14474"/>
        <item x="21345"/>
        <item x="22586"/>
        <item x="11238"/>
        <item x="11983"/>
        <item x="22921"/>
        <item x="10801"/>
        <item x="10515"/>
        <item x="4081"/>
        <item x="15801"/>
        <item x="3311"/>
        <item x="15185"/>
        <item x="22702"/>
        <item x="22710"/>
        <item x="5422"/>
        <item x="5733"/>
        <item x="21110"/>
        <item x="22073"/>
        <item x="14276"/>
        <item x="10665"/>
        <item x="14967"/>
        <item x="14314"/>
        <item x="10956"/>
        <item x="4808"/>
        <item x="8363"/>
        <item x="4596"/>
        <item x="11381"/>
        <item x="10025"/>
        <item x="21342"/>
        <item x="16187"/>
        <item x="10553"/>
        <item x="14585"/>
        <item x="3776"/>
        <item x="10122"/>
        <item x="10443"/>
        <item x="2893"/>
        <item x="22954"/>
        <item x="4621"/>
        <item x="3052"/>
        <item x="15005"/>
        <item x="22683"/>
        <item x="3212"/>
        <item x="3829"/>
        <item x="11291"/>
        <item x="4069"/>
        <item x="11494"/>
        <item x="3934"/>
        <item x="4062"/>
        <item x="9904"/>
        <item x="3574"/>
        <item x="14459"/>
        <item x="10661"/>
        <item x="10227"/>
        <item x="21265"/>
        <item x="4992"/>
        <item x="14621"/>
        <item x="11538"/>
        <item x="11804"/>
        <item x="2636"/>
        <item x="21148"/>
        <item x="14514"/>
        <item x="22013"/>
        <item x="9807"/>
        <item x="22902"/>
        <item x="10930"/>
        <item x="22635"/>
        <item x="10662"/>
        <item x="10078"/>
        <item x="3270"/>
        <item x="3250"/>
        <item x="10611"/>
        <item x="5824"/>
        <item x="11669"/>
        <item x="14517"/>
        <item x="22892"/>
        <item x="14637"/>
        <item x="4175"/>
        <item x="3881"/>
        <item x="21392"/>
        <item x="14811"/>
        <item x="10295"/>
        <item x="3111"/>
        <item x="10328"/>
        <item x="21298"/>
        <item x="9714"/>
        <item x="4638"/>
        <item x="16869"/>
        <item x="12926"/>
        <item x="2125"/>
        <item x="14611"/>
        <item x="11170"/>
        <item x="9019"/>
        <item x="10702"/>
        <item x="14588"/>
        <item x="21683"/>
        <item x="22819"/>
        <item x="10825"/>
        <item x="14226"/>
        <item x="14061"/>
        <item x="22836"/>
        <item x="11488"/>
        <item x="4226"/>
        <item x="15752"/>
        <item x="14049"/>
        <item x="22903"/>
        <item x="3928"/>
        <item x="4736"/>
        <item x="11040"/>
        <item x="15771"/>
        <item x="14009"/>
        <item x="12179"/>
        <item x="21355"/>
        <item x="16617"/>
        <item x="3764"/>
        <item x="4987"/>
        <item x="3074"/>
        <item x="10685"/>
        <item x="14437"/>
        <item x="10426"/>
        <item x="22037"/>
        <item x="10913"/>
        <item x="12973"/>
        <item x="15118"/>
        <item x="4961"/>
        <item x="4403"/>
        <item x="12136"/>
        <item x="22296"/>
        <item x="15576"/>
        <item x="22718"/>
        <item x="15567"/>
        <item x="11748"/>
        <item x="15866"/>
        <item x="4327"/>
        <item x="21797"/>
        <item x="21615"/>
        <item x="15246"/>
        <item x="9420"/>
        <item x="14939"/>
        <item x="10092"/>
        <item x="3106"/>
        <item x="15555"/>
        <item x="2141"/>
        <item x="16450"/>
        <item x="15869"/>
        <item x="23546"/>
        <item x="15353"/>
        <item x="10445"/>
        <item x="4528"/>
        <item x="10302"/>
        <item x="3569"/>
        <item x="16835"/>
        <item x="10810"/>
        <item x="10479"/>
        <item x="3747"/>
        <item x="11056"/>
        <item x="4872"/>
        <item x="3910"/>
        <item x="15291"/>
        <item x="15821"/>
        <item x="3022"/>
        <item x="21861"/>
        <item x="9376"/>
        <item x="4833"/>
        <item x="22631"/>
        <item x="11215"/>
        <item x="11900"/>
        <item x="15275"/>
        <item x="22553"/>
        <item x="22852"/>
        <item x="14884"/>
        <item x="11243"/>
        <item x="10971"/>
        <item x="22676"/>
        <item x="3464"/>
        <item x="14969"/>
        <item x="15525"/>
        <item x="23143"/>
        <item x="3264"/>
        <item x="3187"/>
        <item x="4316"/>
        <item x="10621"/>
        <item x="15458"/>
        <item x="21708"/>
        <item x="11005"/>
        <item x="22437"/>
        <item x="10288"/>
        <item x="14356"/>
        <item x="22853"/>
        <item x="21282"/>
        <item x="2871"/>
        <item x="21506"/>
        <item x="14532"/>
        <item x="21622"/>
        <item x="22871"/>
        <item x="22593"/>
        <item x="14324"/>
        <item x="15471"/>
        <item x="11466"/>
        <item x="11783"/>
        <item x="22206"/>
        <item x="15762"/>
        <item x="14874"/>
        <item x="21458"/>
        <item x="2890"/>
        <item x="14773"/>
        <item x="14956"/>
        <item x="10421"/>
        <item x="3530"/>
        <item x="3809"/>
        <item x="14817"/>
        <item x="11368"/>
        <item x="22927"/>
        <item x="14369"/>
        <item x="11566"/>
        <item x="10809"/>
        <item x="3058"/>
        <item x="22849"/>
        <item x="10215"/>
        <item x="22363"/>
        <item x="11481"/>
        <item x="14198"/>
        <item x="11418"/>
        <item x="21641"/>
        <item x="23272"/>
        <item x="22615"/>
        <item x="11645"/>
        <item x="15774"/>
        <item x="21667"/>
        <item x="11022"/>
        <item x="3318"/>
        <item x="4807"/>
        <item x="21716"/>
        <item x="15942"/>
        <item x="12837"/>
        <item x="11585"/>
        <item x="3935"/>
        <item x="4404"/>
        <item x="10796"/>
        <item x="2790"/>
        <item x="10402"/>
        <item x="3600"/>
        <item x="9074"/>
        <item x="11978"/>
        <item x="14135"/>
        <item x="14866"/>
        <item x="11604"/>
        <item x="10284"/>
        <item x="4424"/>
        <item x="4739"/>
        <item x="3736"/>
        <item x="9588"/>
        <item x="22747"/>
        <item x="21761"/>
        <item x="22985"/>
        <item x="4172"/>
        <item x="11138"/>
        <item x="5431"/>
        <item x="21582"/>
        <item x="21154"/>
        <item x="14367"/>
        <item x="10462"/>
        <item x="3657"/>
        <item x="11155"/>
        <item x="5448"/>
        <item x="14770"/>
        <item x="5994"/>
        <item x="3162"/>
        <item x="10737"/>
        <item x="12009"/>
        <item x="4490"/>
        <item x="10390"/>
        <item x="10343"/>
        <item x="15242"/>
        <item x="3767"/>
        <item x="22913"/>
        <item x="3368"/>
        <item x="3372"/>
        <item x="3779"/>
        <item x="10067"/>
        <item x="5501"/>
        <item x="3700"/>
        <item x="14144"/>
        <item x="4110"/>
        <item x="10996"/>
        <item x="21385"/>
        <item x="10631"/>
        <item x="3966"/>
        <item x="23119"/>
        <item x="21826"/>
        <item x="11065"/>
        <item x="21071"/>
        <item x="5346"/>
        <item x="15648"/>
        <item x="2997"/>
        <item x="4603"/>
        <item x="3655"/>
        <item x="11266"/>
        <item x="11743"/>
        <item x="10784"/>
        <item x="10500"/>
        <item x="10570"/>
        <item x="9471"/>
        <item x="14301"/>
        <item x="14851"/>
        <item x="10674"/>
        <item x="10146"/>
        <item x="16954"/>
        <item x="14563"/>
        <item x="15050"/>
        <item x="21936"/>
        <item x="15347"/>
        <item x="2575"/>
        <item x="21855"/>
        <item x="16696"/>
        <item x="21616"/>
        <item x="14041"/>
        <item x="14403"/>
        <item x="10664"/>
        <item x="15352"/>
        <item x="10316"/>
        <item x="23311"/>
        <item x="9840"/>
        <item x="4674"/>
        <item x="5520"/>
        <item x="4773"/>
        <item x="15329"/>
        <item x="10063"/>
        <item x="22837"/>
        <item x="14825"/>
        <item x="22356"/>
        <item x="11124"/>
        <item x="14671"/>
        <item x="22102"/>
        <item x="2299"/>
        <item x="3019"/>
        <item x="21795"/>
        <item x="10676"/>
        <item x="14418"/>
        <item x="22946"/>
        <item x="10918"/>
        <item x="4947"/>
        <item x="3000"/>
        <item x="3101"/>
        <item x="15804"/>
        <item x="2671"/>
        <item x="16131"/>
        <item x="4595"/>
        <item x="4297"/>
        <item x="4283"/>
        <item x="4850"/>
        <item x="10992"/>
        <item x="21253"/>
        <item x="14167"/>
        <item x="11070"/>
        <item x="14519"/>
        <item x="4602"/>
        <item x="21817"/>
        <item x="14695"/>
        <item x="4479"/>
        <item x="4330"/>
        <item x="22362"/>
        <item x="3945"/>
        <item x="14603"/>
        <item x="16309"/>
        <item x="11225"/>
        <item x="10002"/>
        <item x="14634"/>
        <item x="11414"/>
        <item x="11252"/>
        <item x="22600"/>
        <item x="4236"/>
        <item x="15759"/>
        <item x="4092"/>
        <item x="22510"/>
        <item x="15297"/>
        <item x="5837"/>
        <item x="22383"/>
        <item x="21169"/>
        <item x="10262"/>
        <item x="21876"/>
        <item x="21687"/>
        <item x="4656"/>
        <item x="10862"/>
        <item x="22618"/>
        <item x="4762"/>
        <item x="11977"/>
        <item x="21307"/>
        <item x="3158"/>
        <item x="5290"/>
        <item x="11525"/>
        <item x="21831"/>
        <item x="11986"/>
        <item x="3492"/>
        <item x="21652"/>
        <item x="5630"/>
        <item x="15198"/>
        <item x="3689"/>
        <item x="3082"/>
        <item x="22252"/>
        <item x="14820"/>
        <item x="10859"/>
        <item x="21113"/>
        <item x="4206"/>
        <item x="3926"/>
        <item x="22104"/>
        <item x="15915"/>
        <item x="4400"/>
        <item x="14080"/>
        <item x="10481"/>
        <item x="3507"/>
        <item x="21319"/>
        <item x="16822"/>
        <item x="2135"/>
        <item x="10504"/>
        <item x="11105"/>
        <item x="3237"/>
        <item x="5270"/>
        <item x="3626"/>
        <item x="3901"/>
        <item x="15253"/>
        <item x="14396"/>
        <item x="15415"/>
        <item x="4143"/>
        <item x="11760"/>
        <item x="15840"/>
        <item x="14910"/>
        <item x="4589"/>
        <item x="14756"/>
        <item x="11246"/>
        <item x="4033"/>
        <item x="12492"/>
        <item x="10382"/>
        <item x="11895"/>
        <item x="11088"/>
        <item x="21854"/>
        <item x="4677"/>
        <item x="15948"/>
        <item x="15972"/>
        <item x="14853"/>
        <item x="2291"/>
        <item x="16128"/>
        <item x="11222"/>
        <item x="16958"/>
        <item x="10755"/>
        <item x="11789"/>
        <item x="14227"/>
        <item x="5549"/>
        <item x="10356"/>
        <item x="10811"/>
        <item x="11043"/>
        <item x="16598"/>
        <item x="12219"/>
        <item x="15437"/>
        <item x="14506"/>
        <item x="10658"/>
        <item x="10375"/>
        <item x="14358"/>
        <item x="14147"/>
        <item x="15310"/>
        <item x="14783"/>
        <item x="11667"/>
        <item x="4731"/>
        <item x="15247"/>
        <item x="10699"/>
        <item x="15517"/>
        <item x="15234"/>
        <item x="10876"/>
        <item x="11614"/>
        <item x="22611"/>
        <item x="14182"/>
        <item x="14411"/>
        <item x="22626"/>
        <item x="22085"/>
        <item x="10518"/>
        <item x="15781"/>
        <item x="11576"/>
        <item x="10842"/>
        <item x="3845"/>
        <item x="21390"/>
        <item x="22810"/>
        <item x="12876"/>
        <item x="9776"/>
        <item x="4869"/>
        <item x="10245"/>
        <item x="22831"/>
        <item x="14703"/>
        <item x="15950"/>
        <item x="22407"/>
        <item x="21470"/>
        <item x="23083"/>
        <item x="2597"/>
        <item x="4189"/>
        <item x="3518"/>
        <item x="22958"/>
        <item x="15328"/>
        <item x="15100"/>
        <item x="11417"/>
        <item x="2840"/>
        <item x="10174"/>
        <item x="22015"/>
        <item x="21421"/>
        <item x="21944"/>
        <item x="10686"/>
        <item x="16663"/>
        <item x="10531"/>
        <item x="22260"/>
        <item x="14390"/>
        <item x="2967"/>
        <item x="2764"/>
        <item x="9755"/>
        <item x="16911"/>
        <item x="10997"/>
        <item x="21569"/>
        <item x="15761"/>
        <item x="10783"/>
        <item x="22442"/>
        <item x="21521"/>
        <item x="10872"/>
        <item x="10009"/>
        <item x="9184"/>
        <item x="11879"/>
        <item x="22061"/>
        <item x="15272"/>
        <item x="4799"/>
        <item x="11653"/>
        <item x="21824"/>
        <item x="3603"/>
        <item x="4442"/>
        <item x="11855"/>
        <item x="22948"/>
        <item x="15304"/>
        <item x="4627"/>
        <item x="11926"/>
        <item x="10475"/>
        <item x="21954"/>
        <item x="21201"/>
        <item x="22414"/>
        <item x="16480"/>
        <item x="15575"/>
        <item x="6955"/>
        <item x="3436"/>
        <item x="14527"/>
        <item x="15457"/>
        <item x="14197"/>
        <item x="21162"/>
        <item x="11577"/>
        <item x="22448"/>
        <item x="16848"/>
        <item x="3691"/>
        <item x="11646"/>
        <item x="11516"/>
        <item x="14771"/>
        <item x="3053"/>
        <item x="4313"/>
        <item x="3319"/>
        <item x="22583"/>
        <item x="4700"/>
        <item x="11172"/>
        <item x="11993"/>
        <item x="10536"/>
        <item x="10147"/>
        <item x="3061"/>
        <item x="10826"/>
        <item x="10510"/>
        <item x="15093"/>
        <item x="10735"/>
        <item x="22297"/>
        <item x="11826"/>
        <item x="15300"/>
        <item x="11666"/>
        <item x="11230"/>
        <item x="14642"/>
        <item x="15833"/>
        <item x="12986"/>
        <item x="10871"/>
        <item x="14715"/>
        <item x="5363"/>
        <item x="11627"/>
        <item x="22350"/>
        <item x="15988"/>
        <item x="5609"/>
        <item x="22907"/>
        <item x="15797"/>
        <item x="15677"/>
        <item x="21090"/>
        <item x="21455"/>
        <item x="4809"/>
        <item x="11745"/>
        <item x="11141"/>
        <item x="11125"/>
        <item x="4066"/>
        <item x="10033"/>
        <item x="10651"/>
        <item x="4552"/>
        <item x="23389"/>
        <item x="11075"/>
        <item x="11180"/>
        <item x="9465"/>
        <item x="16511"/>
        <item x="22339"/>
        <item x="10729"/>
        <item x="4936"/>
        <item x="21918"/>
        <item x="21694"/>
        <item x="21745"/>
        <item x="4178"/>
        <item x="14424"/>
        <item x="22685"/>
        <item x="11103"/>
        <item x="10960"/>
        <item x="11154"/>
        <item x="21220"/>
        <item x="15111"/>
        <item x="14188"/>
        <item x="3661"/>
        <item x="11776"/>
        <item x="11483"/>
        <item x="15204"/>
        <item x="5779"/>
        <item x="3506"/>
        <item x="15723"/>
        <item x="21674"/>
        <item x="5570"/>
        <item x="3878"/>
        <item x="4901"/>
        <item x="15230"/>
        <item x="10315"/>
        <item x="3537"/>
        <item x="22074"/>
        <item x="15451"/>
        <item x="12825"/>
        <item x="15603"/>
        <item x="15634"/>
        <item x="15097"/>
        <item x="3618"/>
        <item x="11329"/>
        <item x="2514"/>
        <item x="21212"/>
        <item x="3487"/>
        <item x="11982"/>
        <item x="11322"/>
        <item x="23611"/>
        <item x="4774"/>
        <item x="3317"/>
        <item x="12941"/>
        <item x="11245"/>
        <item x="4161"/>
        <item x="15463"/>
        <item x="11183"/>
        <item x="15298"/>
        <item x="22654"/>
        <item x="3439"/>
        <item x="22541"/>
        <item x="4428"/>
        <item x="4727"/>
        <item x="2311"/>
        <item x="14569"/>
        <item x="15742"/>
        <item x="10042"/>
        <item x="4186"/>
        <item x="12596"/>
        <item x="10468"/>
        <item x="4217"/>
        <item x="5629"/>
        <item x="3536"/>
        <item x="11129"/>
        <item x="3732"/>
        <item x="12697"/>
        <item x="3457"/>
        <item x="4001"/>
        <item x="15094"/>
        <item x="3794"/>
        <item x="14338"/>
        <item x="21367"/>
        <item x="15544"/>
        <item x="12722"/>
        <item x="14248"/>
        <item x="14785"/>
        <item x="11715"/>
        <item x="21472"/>
        <item x="3341"/>
        <item x="12162"/>
        <item x="23592"/>
        <item x="10143"/>
        <item x="15720"/>
        <item x="22716"/>
        <item x="21089"/>
        <item x="11998"/>
        <item x="3710"/>
        <item x="14252"/>
        <item x="22018"/>
        <item x="3406"/>
        <item x="3314"/>
        <item x="14102"/>
        <item x="22816"/>
        <item x="14629"/>
        <item x="21512"/>
        <item x="16714"/>
        <item x="15823"/>
        <item x="10911"/>
        <item x="4341"/>
        <item x="14315"/>
        <item x="22173"/>
        <item x="21868"/>
        <item x="16473"/>
        <item x="4861"/>
        <item x="21910"/>
        <item x="10496"/>
        <item x="3650"/>
        <item x="15902"/>
        <item x="21474"/>
        <item x="11020"/>
        <item x="21222"/>
        <item x="14021"/>
        <item x="11548"/>
        <item x="8024"/>
        <item x="10793"/>
        <item x="10494"/>
        <item x="15413"/>
        <item x="11045"/>
        <item x="15735"/>
        <item x="15901"/>
        <item x="22668"/>
        <item x="4309"/>
        <item x="10150"/>
        <item x="4458"/>
        <item x="14305"/>
        <item x="10813"/>
        <item x="12686"/>
        <item x="15644"/>
        <item x="21005"/>
        <item x="4098"/>
        <item x="10138"/>
        <item x="10160"/>
        <item x="2785"/>
        <item x="10769"/>
        <item x="14961"/>
        <item x="10417"/>
        <item x="16310"/>
        <item x="22895"/>
        <item x="3289"/>
        <item x="4598"/>
        <item x="11477"/>
        <item x="21835"/>
        <item x="10942"/>
        <item x="4815"/>
        <item x="4597"/>
        <item x="10850"/>
        <item x="4133"/>
        <item x="22774"/>
        <item x="15123"/>
        <item x="22058"/>
        <item x="14525"/>
        <item x="10866"/>
        <item x="22542"/>
        <item x="11220"/>
        <item x="4362"/>
        <item x="11236"/>
        <item x="4628"/>
        <item x="15047"/>
        <item x="4944"/>
        <item x="14551"/>
        <item x="15650"/>
        <item x="14827"/>
        <item x="14555"/>
        <item x="15618"/>
        <item x="11151"/>
        <item x="5966"/>
        <item x="4563"/>
        <item x="10627"/>
        <item x="22227"/>
        <item x="14108"/>
        <item x="15060"/>
        <item x="15425"/>
        <item x="14800"/>
        <item x="3582"/>
        <item x="4285"/>
        <item x="21946"/>
        <item x="3262"/>
        <item x="22758"/>
        <item x="15745"/>
        <item x="9490"/>
        <item x="3026"/>
        <item x="5390"/>
        <item x="23819"/>
        <item x="14295"/>
        <item x="10732"/>
        <item x="22187"/>
        <item x="14132"/>
        <item x="15195"/>
        <item x="16049"/>
        <item x="10576"/>
        <item x="11696"/>
        <item x="22555"/>
        <item x="15040"/>
        <item x="14632"/>
        <item x="4270"/>
        <item x="9418"/>
        <item x="11456"/>
        <item x="4106"/>
        <item x="21976"/>
        <item x="15977"/>
        <item x="22877"/>
        <item x="23844"/>
        <item x="10559"/>
        <item x="14138"/>
        <item x="22118"/>
        <item x="21440"/>
        <item x="21731"/>
        <item x="4721"/>
        <item x="11428"/>
        <item x="14220"/>
        <item x="11063"/>
        <item x="14205"/>
        <item x="10087"/>
        <item x="22133"/>
        <item x="15428"/>
        <item x="22317"/>
        <item x="4752"/>
        <item x="15108"/>
        <item x="4037"/>
        <item x="15629"/>
        <item x="5226"/>
        <item x="4970"/>
        <item x="14282"/>
        <item x="21072"/>
        <item x="21647"/>
        <item x="21257"/>
        <item x="11010"/>
        <item x="3558"/>
        <item x="3692"/>
        <item x="22713"/>
        <item x="4370"/>
        <item x="23973"/>
        <item x="22960"/>
        <item x="22189"/>
        <item x="11361"/>
        <item x="22127"/>
        <item x="22858"/>
        <item x="4429"/>
        <item x="5482"/>
        <item x="22440"/>
        <item x="10395"/>
        <item x="4929"/>
        <item x="11080"/>
        <item x="11446"/>
        <item x="11142"/>
        <item x="3632"/>
        <item x="3194"/>
        <item x="21544"/>
        <item x="10234"/>
        <item x="10578"/>
        <item x="15940"/>
        <item x="4846"/>
        <item x="11493"/>
        <item x="9315"/>
        <item x="15495"/>
        <item x="15231"/>
        <item x="15908"/>
        <item x="9649"/>
        <item x="22069"/>
        <item x="3049"/>
        <item x="12994"/>
        <item x="21801"/>
        <item x="15711"/>
        <item x="14953"/>
        <item x="11003"/>
        <item x="23419"/>
        <item x="23913"/>
        <item x="21015"/>
        <item x="4849"/>
        <item x="11285"/>
        <item x="5569"/>
        <item x="22735"/>
        <item x="4317"/>
        <item x="14639"/>
        <item x="4034"/>
        <item x="10414"/>
        <item x="5775"/>
        <item x="10841"/>
        <item x="22417"/>
        <item x="16523"/>
        <item x="11920"/>
        <item x="15379"/>
        <item x="10787"/>
        <item x="10748"/>
        <item x="4194"/>
        <item x="3134"/>
        <item x="4588"/>
        <item x="5909"/>
        <item x="11371"/>
        <item x="14001"/>
        <item x="22988"/>
        <item x="9270"/>
        <item x="16452"/>
        <item x="22619"/>
        <item x="11968"/>
        <item x="10772"/>
        <item x="22882"/>
        <item x="23291"/>
        <item x="10656"/>
        <item x="4661"/>
        <item x="16773"/>
        <item x="2062"/>
        <item x="14757"/>
        <item x="5126"/>
        <item x="15280"/>
        <item x="15350"/>
        <item x="15984"/>
        <item x="21163"/>
        <item x="14810"/>
        <item x="22610"/>
        <item x="9077"/>
        <item x="21678"/>
        <item x="15583"/>
        <item x="11107"/>
        <item x="14992"/>
        <item x="15049"/>
        <item x="21497"/>
        <item x="22545"/>
        <item x="16533"/>
        <item x="14176"/>
        <item x="11680"/>
        <item x="1196"/>
        <item x="3152"/>
        <item x="22802"/>
        <item x="11640"/>
        <item x="4171"/>
        <item x="10561"/>
        <item x="21709"/>
        <item x="15751"/>
        <item x="14661"/>
        <item x="15286"/>
        <item x="9495"/>
        <item x="12270"/>
        <item x="22223"/>
        <item x="16097"/>
        <item x="11391"/>
        <item x="11632"/>
        <item x="22989"/>
        <item x="10639"/>
        <item x="12110"/>
        <item x="4241"/>
        <item x="15696"/>
        <item x="4933"/>
        <item x="11747"/>
        <item x="14099"/>
        <item x="5606"/>
        <item x="15135"/>
        <item x="21311"/>
        <item x="4620"/>
        <item x="10431"/>
        <item x="5185"/>
        <item x="10902"/>
        <item x="4883"/>
        <item x="21867"/>
        <item x="12511"/>
        <item x="3545"/>
        <item x="4764"/>
        <item x="21018"/>
        <item x="5320"/>
        <item x="12172"/>
        <item x="15122"/>
        <item x="10684"/>
        <item x="5051"/>
        <item x="12527"/>
        <item x="15315"/>
        <item x="4551"/>
        <item x="12649"/>
        <item x="22258"/>
        <item x="10139"/>
        <item x="2146"/>
        <item x="15758"/>
        <item x="4281"/>
        <item x="15096"/>
        <item x="16289"/>
        <item x="22978"/>
        <item x="21427"/>
        <item x="12020"/>
        <item x="14668"/>
        <item x="3733"/>
        <item x="5536"/>
        <item x="4097"/>
        <item x="14466"/>
        <item x="11820"/>
        <item x="22933"/>
        <item x="3719"/>
        <item x="12999"/>
        <item x="22756"/>
        <item x="15196"/>
        <item x="11781"/>
        <item x="14584"/>
        <item x="21277"/>
        <item x="10974"/>
        <item x="21037"/>
        <item x="22261"/>
        <item x="10667"/>
        <item x="22804"/>
        <item x="14023"/>
        <item x="4030"/>
        <item x="15818"/>
        <item x="21483"/>
        <item x="4267"/>
        <item x="5282"/>
        <item x="22525"/>
        <item x="11157"/>
        <item x="3616"/>
        <item x="15643"/>
        <item x="5106"/>
        <item x="14964"/>
        <item x="21707"/>
        <item x="22483"/>
        <item x="3838"/>
        <item x="23841"/>
        <item x="15110"/>
        <item x="4396"/>
        <item x="22494"/>
        <item x="10537"/>
        <item x="11504"/>
        <item x="12097"/>
        <item x="22129"/>
        <item x="14493"/>
        <item x="11607"/>
        <item x="22806"/>
        <item x="14681"/>
        <item x="10747"/>
        <item x="15343"/>
        <item x="11823"/>
        <item x="21700"/>
        <item x="14878"/>
        <item x="15669"/>
        <item x="14927"/>
        <item x="10212"/>
        <item x="21961"/>
        <item x="15106"/>
        <item x="3455"/>
        <item x="21510"/>
        <item x="11800"/>
        <item x="2930"/>
        <item x="4679"/>
        <item x="21462"/>
        <item x="15824"/>
        <item x="21654"/>
        <item x="11324"/>
        <item x="11858"/>
        <item x="21897"/>
        <item x="11473"/>
        <item x="11114"/>
        <item x="10482"/>
        <item x="4823"/>
        <item x="4785"/>
        <item x="11258"/>
        <item x="21883"/>
        <item x="9044"/>
        <item x="15628"/>
        <item x="22176"/>
        <item x="4925"/>
        <item x="11912"/>
        <item x="10046"/>
        <item x="15388"/>
        <item x="5634"/>
        <item x="21658"/>
        <item x="2660"/>
        <item x="11191"/>
        <item x="22101"/>
        <item x="12450"/>
        <item x="15843"/>
        <item x="10053"/>
        <item x="15434"/>
        <item x="4629"/>
        <item x="11973"/>
        <item x="4506"/>
        <item x="23503"/>
        <item x="15794"/>
        <item x="4153"/>
        <item x="4641"/>
        <item x="4137"/>
        <item x="4839"/>
        <item x="23762"/>
        <item x="3666"/>
        <item x="22354"/>
        <item x="16687"/>
        <item x="5452"/>
        <item x="12848"/>
        <item x="4630"/>
        <item x="22566"/>
        <item x="23385"/>
        <item x="10708"/>
        <item x="4606"/>
        <item x="15284"/>
        <item x="22034"/>
        <item x="12874"/>
        <item x="22783"/>
        <item x="4123"/>
        <item x="14625"/>
        <item x="11453"/>
        <item x="14779"/>
        <item x="3257"/>
        <item x="12665"/>
        <item x="15810"/>
        <item x="16315"/>
        <item x="11770"/>
        <item x="16356"/>
        <item x="10209"/>
        <item x="11047"/>
        <item x="21927"/>
        <item x="3142"/>
        <item x="22684"/>
        <item x="14657"/>
        <item x="4614"/>
        <item x="11302"/>
        <item x="21722"/>
        <item x="15245"/>
        <item x="5417"/>
        <item x="11061"/>
        <item x="16070"/>
        <item x="16098"/>
        <item x="11788"/>
        <item x="10006"/>
        <item x="21043"/>
        <item x="4052"/>
        <item x="11474"/>
        <item x="5410"/>
        <item x="22737"/>
        <item x="5031"/>
        <item x="4125"/>
        <item x="4881"/>
        <item x="4618"/>
        <item x="21561"/>
        <item x="14578"/>
        <item x="22512"/>
        <item x="4562"/>
        <item x="5450"/>
        <item x="11984"/>
        <item x="4526"/>
        <item x="4824"/>
        <item x="10140"/>
        <item x="4276"/>
        <item x="15868"/>
        <item x="15351"/>
        <item x="5913"/>
        <item x="12730"/>
        <item x="5688"/>
        <item x="22110"/>
        <item x="10929"/>
        <item x="11255"/>
        <item x="4457"/>
        <item x="4129"/>
        <item x="3525"/>
        <item x="3426"/>
        <item x="22334"/>
        <item x="15248"/>
        <item x="15461"/>
        <item x="23174"/>
        <item x="11282"/>
        <item x="22584"/>
        <item x="15302"/>
        <item x="4200"/>
        <item x="10777"/>
        <item x="14921"/>
        <item x="10746"/>
        <item x="10090"/>
        <item x="15571"/>
        <item x="10106"/>
        <item x="21595"/>
        <item x="3242"/>
        <item x="10516"/>
        <item x="22675"/>
        <item x="11700"/>
        <item x="11617"/>
        <item x="16530"/>
        <item x="10107"/>
        <item x="9313"/>
        <item x="22287"/>
        <item x="22519"/>
        <item x="10242"/>
        <item x="15607"/>
        <item x="4873"/>
        <item x="9497"/>
        <item x="11959"/>
        <item x="16674"/>
        <item x="22491"/>
        <item x="5190"/>
        <item x="3003"/>
        <item x="22787"/>
        <item x="15825"/>
        <item x="21281"/>
        <item x="15173"/>
        <item x="11586"/>
        <item x="3474"/>
        <item x="21176"/>
        <item x="14739"/>
        <item x="11257"/>
        <item x="14564"/>
        <item x="14018"/>
        <item x="21784"/>
        <item x="3304"/>
        <item x="12267"/>
        <item x="14876"/>
        <item x="14415"/>
        <item x="16939"/>
        <item x="11676"/>
        <item x="3062"/>
        <item x="11531"/>
        <item x="5198"/>
        <item x="10673"/>
        <item x="21879"/>
        <item x="23847"/>
        <item x="5412"/>
        <item x="11292"/>
        <item x="16514"/>
        <item x="5728"/>
        <item x="22458"/>
        <item x="3875"/>
        <item x="11318"/>
        <item x="15760"/>
        <item x="14996"/>
        <item x="21690"/>
        <item x="10008"/>
        <item x="5511"/>
        <item x="14575"/>
        <item x="21216"/>
        <item x="21229"/>
        <item x="9720"/>
        <item x="3788"/>
        <item x="11739"/>
        <item x="11555"/>
        <item x="22384"/>
        <item x="10309"/>
        <item x="15819"/>
        <item x="14966"/>
        <item x="11308"/>
        <item x="3918"/>
        <item x="3522"/>
        <item x="15590"/>
        <item x="16733"/>
        <item x="4373"/>
        <item x="12887"/>
        <item x="5796"/>
        <item x="4983"/>
        <item x="14363"/>
        <item x="4338"/>
        <item x="11969"/>
        <item x="4413"/>
        <item x="16255"/>
        <item x="14819"/>
        <item x="21882"/>
        <item x="11716"/>
        <item x="15699"/>
        <item x="4981"/>
        <item x="10986"/>
        <item x="15151"/>
        <item x="11395"/>
        <item x="3890"/>
        <item x="22760"/>
        <item x="22199"/>
        <item x="11430"/>
        <item x="4722"/>
        <item x="4115"/>
        <item x="15632"/>
        <item x="10136"/>
        <item x="22284"/>
        <item x="10505"/>
        <item x="15214"/>
        <item x="14484"/>
        <item x="23479"/>
        <item x="4089"/>
        <item x="3438"/>
        <item x="10890"/>
        <item x="22502"/>
        <item x="10422"/>
        <item x="10159"/>
        <item x="22572"/>
        <item x="22341"/>
        <item x="10277"/>
        <item x="11104"/>
        <item x="14680"/>
        <item x="21538"/>
        <item x="4800"/>
        <item x="2123"/>
        <item x="21742"/>
        <item x="22305"/>
        <item x="15418"/>
        <item x="21152"/>
        <item x="10585"/>
        <item x="4748"/>
        <item x="3529"/>
        <item x="16569"/>
        <item x="14769"/>
        <item x="4954"/>
        <item x="15229"/>
        <item x="23239"/>
        <item x="5406"/>
        <item x="3146"/>
        <item x="4757"/>
        <item x="14731"/>
        <item x="4047"/>
        <item x="22750"/>
        <item x="15190"/>
        <item x="16519"/>
        <item x="23320"/>
        <item x="4145"/>
        <item x="11671"/>
        <item x="22301"/>
        <item x="4493"/>
        <item x="22328"/>
        <item x="15756"/>
        <item x="10601"/>
        <item x="16118"/>
        <item x="11674"/>
        <item x="15979"/>
        <item x="15115"/>
        <item x="22915"/>
        <item x="3601"/>
        <item x="16994"/>
        <item x="15992"/>
        <item x="12486"/>
        <item x="5186"/>
        <item x="5973"/>
        <item x="3520"/>
        <item x="10447"/>
        <item x="5123"/>
        <item x="4885"/>
        <item x="15257"/>
        <item x="11905"/>
        <item x="4713"/>
        <item x="14370"/>
        <item x="21619"/>
        <item x="4150"/>
        <item x="15919"/>
        <item x="15702"/>
        <item x="15667"/>
        <item x="14129"/>
        <item x="15800"/>
        <item x="16172"/>
        <item x="15803"/>
        <item x="3169"/>
        <item x="15237"/>
        <item x="4523"/>
        <item x="14445"/>
        <item x="5196"/>
        <item x="12013"/>
        <item x="4292"/>
        <item x="22592"/>
        <item x="11528"/>
        <item x="23483"/>
        <item x="10844"/>
        <item x="2775"/>
        <item x="22738"/>
        <item x="11728"/>
        <item x="23297"/>
        <item x="4067"/>
        <item x="14745"/>
        <item x="4257"/>
        <item x="10675"/>
        <item x="21489"/>
        <item x="22561"/>
        <item x="22982"/>
        <item x="22617"/>
        <item x="3221"/>
        <item x="11443"/>
        <item x="15043"/>
        <item x="10814"/>
        <item x="2019"/>
        <item x="4389"/>
        <item x="15786"/>
        <item x="11126"/>
        <item x="11737"/>
        <item x="16011"/>
        <item x="10109"/>
        <item x="9626"/>
        <item x="14336"/>
        <item x="23885"/>
        <item x="5408"/>
        <item x="22829"/>
        <item x="4921"/>
        <item x="15513"/>
        <item x="21150"/>
        <item x="5507"/>
        <item x="15537"/>
        <item x="15776"/>
        <item x="23966"/>
        <item x="15404"/>
        <item x="11396"/>
        <item x="3591"/>
        <item x="22811"/>
        <item x="14148"/>
        <item x="10260"/>
        <item x="22143"/>
        <item x="15332"/>
        <item x="15796"/>
        <item x="10183"/>
        <item x="22791"/>
        <item x="5457"/>
        <item x="23658"/>
        <item x="16035"/>
        <item x="6726"/>
        <item x="16060"/>
        <item x="16414"/>
        <item x="15746"/>
        <item x="22749"/>
        <item x="15489"/>
        <item x="11374"/>
        <item x="22859"/>
        <item x="23949"/>
        <item x="5143"/>
        <item x="16005"/>
        <item x="3324"/>
        <item x="22411"/>
        <item x="15144"/>
        <item x="15336"/>
        <item x="14777"/>
        <item x="15219"/>
        <item x="21685"/>
        <item x="12843"/>
        <item x="21620"/>
        <item x="11507"/>
        <item x="5145"/>
        <item x="12245"/>
        <item x="22918"/>
        <item x="22259"/>
        <item x="3941"/>
        <item x="5700"/>
        <item x="11708"/>
        <item x="11433"/>
        <item x="10392"/>
        <item x="15772"/>
        <item x="15069"/>
        <item x="11300"/>
        <item x="14266"/>
        <item x="11349"/>
        <item x="11479"/>
        <item x="11865"/>
        <item x="4724"/>
        <item x="11312"/>
        <item x="15731"/>
        <item x="14861"/>
        <item x="11957"/>
        <item x="22865"/>
        <item x="15374"/>
        <item x="14081"/>
        <item x="21174"/>
        <item x="21039"/>
        <item x="23899"/>
        <item x="16766"/>
        <item x="11857"/>
        <item x="14892"/>
        <item x="10179"/>
        <item x="14513"/>
        <item x="16377"/>
        <item x="22321"/>
        <item x="15602"/>
        <item x="4515"/>
        <item x="11675"/>
        <item x="5915"/>
        <item x="16184"/>
        <item x="11370"/>
        <item x="21502"/>
        <item x="22083"/>
        <item x="10221"/>
        <item x="10756"/>
        <item x="15963"/>
        <item x="23725"/>
        <item x="11094"/>
        <item x="23030"/>
        <item x="15254"/>
        <item x="22460"/>
        <item x="23461"/>
        <item x="4922"/>
        <item x="21131"/>
        <item x="15673"/>
        <item x="21147"/>
        <item x="15004"/>
        <item x="15516"/>
        <item x="22530"/>
        <item x="3796"/>
        <item x="3384"/>
        <item x="16805"/>
        <item x="3295"/>
        <item x="12278"/>
        <item x="4371"/>
        <item x="15946"/>
        <item x="4631"/>
        <item x="4006"/>
        <item x="12947"/>
        <item x="21560"/>
        <item x="5386"/>
        <item x="4848"/>
        <item x="3332"/>
        <item x="15266"/>
        <item x="16777"/>
        <item x="23955"/>
        <item x="4905"/>
        <item x="10071"/>
        <item x="14368"/>
        <item x="3466"/>
        <item x="11989"/>
        <item x="22142"/>
        <item x="5243"/>
        <item x="4105"/>
        <item x="4918"/>
        <item x="3774"/>
        <item x="11565"/>
        <item x="21104"/>
        <item x="22643"/>
        <item x="10523"/>
        <item x="4578"/>
        <item x="22585"/>
        <item x="11517"/>
        <item x="4127"/>
        <item x="11690"/>
        <item x="3756"/>
        <item x="11705"/>
        <item x="11524"/>
        <item x="23477"/>
        <item x="22547"/>
        <item x="16244"/>
        <item x="4204"/>
        <item x="15492"/>
        <item x="4543"/>
        <item x="14590"/>
        <item x="23104"/>
        <item x="11859"/>
        <item x="11677"/>
        <item x="11778"/>
        <item x="4108"/>
        <item x="21635"/>
        <item x="12609"/>
        <item x="4331"/>
        <item x="15464"/>
        <item x="16697"/>
        <item x="14327"/>
        <item x="11547"/>
        <item x="21937"/>
        <item x="22425"/>
        <item x="22686"/>
        <item x="14553"/>
        <item x="4485"/>
        <item x="15380"/>
        <item x="10598"/>
        <item x="15642"/>
        <item x="4059"/>
        <item x="10925"/>
        <item x="4277"/>
        <item x="23395"/>
        <item x="11402"/>
        <item x="15917"/>
        <item x="3176"/>
        <item x="14251"/>
        <item x="15789"/>
        <item x="23901"/>
        <item x="10704"/>
        <item x="21038"/>
        <item x="22093"/>
        <item x="21004"/>
        <item x="21344"/>
        <item x="10133"/>
        <item x="21648"/>
        <item x="11251"/>
        <item x="3723"/>
        <item x="14442"/>
        <item x="10050"/>
        <item x="11372"/>
        <item x="3797"/>
        <item x="5850"/>
        <item x="10387"/>
        <item x="22766"/>
        <item x="23753"/>
        <item x="11580"/>
        <item x="21863"/>
        <item x="22712"/>
        <item x="11929"/>
        <item x="12469"/>
        <item x="15140"/>
        <item x="5877"/>
        <item x="21074"/>
        <item x="4890"/>
        <item x="9701"/>
        <item x="22190"/>
        <item x="11280"/>
        <item x="4340"/>
        <item x="22368"/>
        <item x="16871"/>
        <item x="4669"/>
        <item x="4384"/>
        <item x="12178"/>
        <item x="10041"/>
        <item x="11918"/>
        <item x="14352"/>
        <item x="14215"/>
        <item x="3451"/>
        <item x="14974"/>
        <item x="15780"/>
        <item x="15326"/>
        <item x="21296"/>
        <item x="11872"/>
        <item x="15987"/>
        <item x="22744"/>
        <item x="23519"/>
        <item x="10051"/>
        <item x="22048"/>
        <item x="22132"/>
        <item x="5285"/>
        <item x="4367"/>
        <item x="14377"/>
        <item x="22835"/>
        <item x="11693"/>
        <item x="4541"/>
        <item x="3409"/>
        <item x="21217"/>
        <item x="5121"/>
        <item x="22863"/>
        <item x="9158"/>
        <item x="4167"/>
        <item x="22650"/>
        <item x="21573"/>
        <item x="22160"/>
        <item x="5160"/>
        <item x="15367"/>
        <item x="22761"/>
        <item x="5122"/>
        <item x="23872"/>
        <item x="22373"/>
        <item x="16346"/>
        <item x="22389"/>
        <item x="23526"/>
        <item x="15993"/>
        <item x="4942"/>
        <item x="5155"/>
        <item x="15183"/>
        <item x="11501"/>
        <item x="11779"/>
        <item x="17867"/>
        <item x="11623"/>
        <item x="12247"/>
        <item x="10264"/>
        <item x="21180"/>
        <item x="3623"/>
        <item x="14232"/>
        <item x="4075"/>
        <item x="23388"/>
        <item x="11673"/>
        <item x="22211"/>
        <item x="4889"/>
        <item x="15798"/>
        <item x="21099"/>
        <item x="21904"/>
        <item x="22139"/>
        <item x="4445"/>
        <item x="4306"/>
        <item x="11100"/>
        <item x="4532"/>
        <item x="21252"/>
        <item x="23694"/>
        <item x="12529"/>
        <item x="15166"/>
        <item x="21790"/>
        <item x="12817"/>
        <item x="4508"/>
        <item x="22509"/>
        <item x="15706"/>
        <item x="10427"/>
        <item x="15439"/>
        <item x="14007"/>
        <item x="15912"/>
        <item x="2567"/>
        <item x="15421"/>
        <item x="10410"/>
        <item x="22326"/>
        <item x="12211"/>
        <item x="12237"/>
        <item x="11004"/>
        <item x="15133"/>
        <item x="9612"/>
        <item x="15313"/>
        <item x="16936"/>
        <item x="11423"/>
        <item x="15207"/>
        <item x="4903"/>
        <item x="3653"/>
        <item x="16976"/>
        <item x="15104"/>
        <item x="3355"/>
        <item x="22614"/>
        <item x="9806"/>
        <item x="10606"/>
        <item x="16670"/>
        <item x="21958"/>
        <item x="10760"/>
        <item x="9468"/>
        <item x="5566"/>
        <item x="21156"/>
        <item x="11731"/>
        <item x="11452"/>
        <item x="11426"/>
        <item x="15539"/>
        <item x="21097"/>
        <item x="15892"/>
        <item x="4082"/>
        <item x="22854"/>
        <item x="15563"/>
        <item x="14043"/>
        <item x="5933"/>
        <item x="3416"/>
        <item x="14768"/>
        <item x="3153"/>
        <item x="23547"/>
        <item x="15884"/>
        <item x="16448"/>
        <item x="3396"/>
        <item x="15167"/>
        <item x="10311"/>
        <item x="11121"/>
        <item x="12173"/>
        <item x="16064"/>
        <item x="22280"/>
        <item x="14160"/>
        <item x="4567"/>
        <item x="5619"/>
        <item x="3659"/>
        <item x="23616"/>
        <item x="5738"/>
        <item x="14408"/>
        <item x="21364"/>
        <item x="11159"/>
        <item x="4520"/>
        <item x="10366"/>
        <item x="5555"/>
        <item x="12749"/>
        <item x="22184"/>
        <item x="14094"/>
        <item x="9305"/>
        <item x="11403"/>
        <item x="4635"/>
        <item x="4286"/>
        <item x="14389"/>
        <item x="11949"/>
        <item x="15236"/>
        <item x="22867"/>
        <item x="4336"/>
        <item x="11530"/>
        <item x="11542"/>
        <item x="22019"/>
        <item x="14954"/>
        <item x="4469"/>
        <item x="3980"/>
        <item x="5060"/>
        <item x="4894"/>
        <item x="16264"/>
        <item x="15955"/>
        <item x="3596"/>
        <item x="14184"/>
        <item x="21782"/>
        <item x="21443"/>
        <item x="12358"/>
        <item x="23109"/>
        <item x="14025"/>
        <item x="22506"/>
        <item x="4582"/>
        <item x="22276"/>
        <item x="9532"/>
        <item x="10216"/>
        <item x="11006"/>
        <item x="5255"/>
        <item x="11067"/>
        <item x="11017"/>
        <item x="21223"/>
        <item x="11801"/>
        <item x="10451"/>
        <item x="5852"/>
        <item x="4335"/>
        <item x="23455"/>
        <item x="22397"/>
        <item x="21955"/>
        <item x="16447"/>
        <item x="11951"/>
        <item x="16864"/>
        <item x="14410"/>
        <item x="11276"/>
        <item x="22793"/>
        <item x="4094"/>
        <item x="4583"/>
        <item x="11213"/>
        <item x="15056"/>
        <item x="4211"/>
        <item x="23843"/>
        <item x="12509"/>
        <item x="16729"/>
        <item x="15564"/>
        <item x="4782"/>
        <item x="15070"/>
        <item x="14230"/>
        <item x="11758"/>
        <item x="10898"/>
        <item x="4475"/>
        <item x="11029"/>
        <item x="5338"/>
        <item x="14735"/>
        <item x="15459"/>
        <item x="3388"/>
        <item x="16602"/>
        <item x="16707"/>
        <item x="16785"/>
        <item x="11162"/>
        <item x="11431"/>
        <item x="21886"/>
        <item x="12346"/>
        <item x="4935"/>
        <item x="15941"/>
        <item x="21626"/>
        <item x="14856"/>
        <item x="11597"/>
        <item x="15527"/>
        <item x="10154"/>
        <item x="3585"/>
        <item x="22435"/>
        <item x="15708"/>
        <item x="15482"/>
        <item x="3644"/>
        <item x="11892"/>
        <item x="22043"/>
        <item x="14838"/>
        <item x="22612"/>
        <item x="15965"/>
        <item x="4466"/>
        <item x="16416"/>
        <item x="9128"/>
        <item x="11237"/>
        <item x="12944"/>
        <item x="23840"/>
        <item x="3350"/>
        <item x="11108"/>
        <item x="22674"/>
        <item x="22624"/>
        <item x="11713"/>
        <item x="12564"/>
        <item x="21642"/>
        <item x="9179"/>
        <item x="12925"/>
        <item x="11190"/>
        <item x="9651"/>
        <item x="16578"/>
        <item x="4587"/>
        <item x="4274"/>
        <item x="4348"/>
        <item x="12705"/>
        <item x="16120"/>
        <item x="16520"/>
        <item x="21732"/>
        <item x="13269"/>
        <item x="21363"/>
        <item x="11552"/>
        <item x="14679"/>
        <item x="11734"/>
        <item x="3490"/>
        <item x="14216"/>
        <item x="11499"/>
        <item x="11961"/>
        <item x="4007"/>
        <item x="16826"/>
        <item x="11694"/>
        <item x="3347"/>
        <item x="11909"/>
        <item x="11175"/>
        <item x="5726"/>
        <item x="15973"/>
        <item x="14425"/>
        <item x="4252"/>
        <item x="21313"/>
        <item x="3739"/>
        <item x="15757"/>
        <item x="15934"/>
        <item x="12943"/>
        <item x="11880"/>
        <item x="10218"/>
        <item x="15503"/>
        <item x="4337"/>
        <item x="15601"/>
        <item x="5400"/>
        <item x="22957"/>
        <item x="23538"/>
        <item x="14887"/>
        <item x="4350"/>
        <item x="15441"/>
        <item x="5582"/>
        <item x="15957"/>
        <item x="10119"/>
        <item x="15865"/>
        <item x="11019"/>
        <item x="12405"/>
        <item x="9571"/>
        <item x="22574"/>
        <item x="11411"/>
        <item x="15553"/>
        <item x="10045"/>
        <item x="5761"/>
        <item x="22126"/>
        <item x="15316"/>
        <item x="15540"/>
        <item x="11232"/>
        <item x="10985"/>
        <item x="10167"/>
        <item x="12922"/>
        <item x="3997"/>
        <item x="5972"/>
        <item x="16675"/>
        <item x="16673"/>
        <item x="22722"/>
        <item x="22134"/>
        <item x="11028"/>
        <item x="3855"/>
        <item x="15627"/>
        <item x="23679"/>
        <item x="15473"/>
        <item x="16171"/>
        <item x="11059"/>
        <item x="23766"/>
        <item x="3467"/>
        <item x="14765"/>
        <item x="15713"/>
        <item x="10269"/>
        <item x="15373"/>
        <item x="21714"/>
        <item x="15814"/>
        <item x="4096"/>
        <item x="11350"/>
        <item x="22146"/>
        <item x="15649"/>
        <item x="21848"/>
        <item x="4910"/>
        <item x="15442"/>
        <item x="23427"/>
        <item x="15727"/>
        <item x="21327"/>
        <item x="11387"/>
        <item x="11727"/>
        <item x="4996"/>
        <item x="16502"/>
        <item x="15301"/>
        <item x="12255"/>
        <item x="21627"/>
        <item x="11742"/>
        <item x="22739"/>
        <item x="4242"/>
        <item x="11579"/>
        <item x="4755"/>
        <item x="4586"/>
        <item x="14091"/>
        <item x="12576"/>
        <item x="4945"/>
        <item x="10697"/>
        <item x="23784"/>
        <item x="3415"/>
        <item x="11307"/>
        <item x="22209"/>
        <item x="5456"/>
        <item x="4468"/>
        <item x="5696"/>
        <item x="16198"/>
        <item x="21845"/>
        <item x="15588"/>
        <item x="22202"/>
        <item x="21063"/>
        <item x="21164"/>
        <item x="15483"/>
        <item x="11522"/>
        <item x="21772"/>
        <item x="21125"/>
        <item x="3922"/>
        <item x="10130"/>
        <item x="22254"/>
        <item x="22194"/>
        <item x="16725"/>
        <item x="16758"/>
        <item x="4847"/>
        <item x="22770"/>
        <item x="14946"/>
        <item x="9284"/>
        <item x="16823"/>
        <item x="23578"/>
        <item x="15694"/>
        <item x="10754"/>
        <item x="4114"/>
        <item x="14283"/>
        <item x="11643"/>
        <item x="16384"/>
        <item x="5096"/>
        <item x="15951"/>
        <item x="21779"/>
        <item x="22861"/>
        <item x="12992"/>
        <item x="22229"/>
        <item x="11910"/>
        <item x="23231"/>
        <item x="16717"/>
        <item x="15279"/>
        <item x="11133"/>
        <item x="22706"/>
        <item x="23278"/>
        <item x="11254"/>
        <item x="10208"/>
        <item x="21541"/>
        <item x="22285"/>
        <item x="11485"/>
        <item x="21369"/>
        <item x="5304"/>
        <item x="10203"/>
        <item x="15061"/>
        <item x="23938"/>
        <item x="16125"/>
        <item x="11583"/>
        <item x="22501"/>
        <item x="5066"/>
        <item x="11459"/>
        <item x="12430"/>
        <item x="22441"/>
        <item x="5215"/>
        <item x="14399"/>
        <item x="3826"/>
        <item x="14528"/>
        <item x="15777"/>
        <item x="14235"/>
        <item x="22487"/>
        <item x="16490"/>
        <item x="14331"/>
        <item x="21809"/>
        <item x="5882"/>
        <item x="9174"/>
        <item x="22475"/>
        <item x="5541"/>
        <item x="4701"/>
        <item x="5228"/>
        <item x="15008"/>
        <item x="10333"/>
        <item x="12663"/>
        <item x="12028"/>
        <item x="15920"/>
        <item x="4113"/>
        <item x="15091"/>
        <item x="22670"/>
        <item x="12866"/>
        <item x="12802"/>
        <item x="15453"/>
        <item x="11224"/>
        <item x="14238"/>
        <item x="16677"/>
        <item x="15743"/>
        <item x="5586"/>
        <item x="11410"/>
        <item x="5979"/>
        <item x="22498"/>
        <item x="3274"/>
        <item x="16866"/>
        <item x="11996"/>
        <item x="22866"/>
        <item x="11490"/>
        <item x="22288"/>
        <item x="23598"/>
        <item x="4711"/>
        <item x="5132"/>
        <item x="5684"/>
        <item x="21058"/>
        <item x="4592"/>
        <item x="11665"/>
        <item x="11469"/>
        <item x="4121"/>
        <item x="4997"/>
        <item x="4432"/>
        <item x="22906"/>
        <item x="10396"/>
        <item x="16290"/>
        <item x="4303"/>
        <item x="11891"/>
        <item x="15691"/>
        <item x="4678"/>
        <item x="4826"/>
        <item x="15024"/>
        <item x="4931"/>
        <item x="11625"/>
        <item x="11793"/>
        <item x="11136"/>
        <item x="10256"/>
        <item x="11139"/>
        <item x="21365"/>
        <item x="14320"/>
        <item x="12328"/>
        <item x="15690"/>
        <item x="15241"/>
        <item x="21283"/>
        <item x="2406"/>
        <item x="16337"/>
        <item x="15594"/>
        <item x="4112"/>
        <item x="14592"/>
        <item x="22267"/>
        <item x="11035"/>
        <item x="21603"/>
        <item x="16388"/>
        <item x="23978"/>
        <item x="4368"/>
        <item x="11937"/>
        <item x="21225"/>
        <item x="15939"/>
        <item x="15686"/>
        <item x="21649"/>
        <item x="23164"/>
        <item x="3864"/>
        <item x="11752"/>
        <item x="15633"/>
        <item x="12225"/>
        <item x="10803"/>
        <item x="22381"/>
        <item x="22497"/>
        <item x="14274"/>
        <item x="9996"/>
        <item x="10941"/>
        <item x="4397"/>
        <item x="22124"/>
        <item x="4896"/>
        <item x="15645"/>
        <item x="23726"/>
        <item x="15487"/>
        <item x="13952"/>
        <item x="11427"/>
        <item x="11422"/>
        <item x="4154"/>
        <item x="23168"/>
        <item x="15582"/>
        <item x="15340"/>
        <item x="22405"/>
        <item x="15001"/>
        <item x="5832"/>
        <item x="15139"/>
        <item x="5987"/>
        <item x="23270"/>
        <item x="22247"/>
        <item x="21485"/>
        <item x="12039"/>
        <item x="15531"/>
        <item x="22450"/>
        <item x="22591"/>
        <item x="22516"/>
        <item x="4356"/>
        <item x="11774"/>
        <item x="4228"/>
        <item x="22186"/>
        <item x="10919"/>
        <item x="22688"/>
        <item x="16471"/>
        <item x="3382"/>
        <item x="16833"/>
        <item x="15022"/>
        <item x="22352"/>
        <item x="21370"/>
        <item x="14952"/>
        <item x="3693"/>
        <item x="22086"/>
        <item x="4507"/>
        <item x="11204"/>
        <item x="16980"/>
        <item x="9336"/>
        <item x="3246"/>
        <item x="4022"/>
        <item x="21153"/>
        <item x="3812"/>
        <item x="11495"/>
        <item x="23186"/>
        <item x="4941"/>
        <item x="21537"/>
        <item x="21305"/>
        <item x="15591"/>
        <item x="11867"/>
        <item x="16026"/>
        <item x="4522"/>
        <item x="5947"/>
        <item x="23342"/>
        <item x="3840"/>
        <item x="21095"/>
        <item x="21450"/>
        <item x="4985"/>
        <item x="4740"/>
        <item x="11838"/>
        <item x="15432"/>
        <item x="5692"/>
        <item x="15164"/>
        <item x="10853"/>
        <item x="10597"/>
        <item x="22495"/>
        <item x="15126"/>
        <item x="10205"/>
        <item x="15936"/>
        <item x="15747"/>
        <item x="14677"/>
        <item x="11082"/>
        <item x="10239"/>
        <item x="15779"/>
        <item x="22786"/>
        <item x="21254"/>
        <item x="11584"/>
        <item x="16385"/>
        <item x="14119"/>
        <item x="4302"/>
        <item x="11261"/>
        <item x="21393"/>
        <item x="23274"/>
        <item x="5899"/>
        <item x="11916"/>
        <item x="21695"/>
        <item x="9739"/>
        <item x="11432"/>
        <item x="21802"/>
        <item x="12683"/>
        <item x="24562"/>
        <item x="23432"/>
        <item x="11194"/>
        <item x="5260"/>
        <item x="4448"/>
        <item x="11284"/>
        <item x="21064"/>
        <item x="22745"/>
        <item x="11603"/>
        <item x="22582"/>
        <item x="3403"/>
        <item x="15768"/>
        <item x="10788"/>
        <item x="12696"/>
        <item x="4212"/>
        <item x="22930"/>
        <item x="2696"/>
        <item x="4852"/>
        <item x="15685"/>
        <item x="10248"/>
        <item x="4213"/>
        <item x="15251"/>
        <item x="11658"/>
        <item x="11761"/>
        <item x="21539"/>
        <item x="11947"/>
        <item x="15131"/>
        <item x="22298"/>
        <item x="3636"/>
        <item x="5156"/>
        <item x="4858"/>
        <item x="4671"/>
        <item x="22667"/>
        <item x="21461"/>
        <item x="11619"/>
        <item x="21919"/>
        <item x="15082"/>
        <item x="11822"/>
        <item x="4256"/>
        <item x="11193"/>
        <item x="15401"/>
        <item x="16535"/>
        <item x="15666"/>
        <item x="11943"/>
        <item x="4176"/>
        <item x="4409"/>
        <item x="23275"/>
        <item x="22294"/>
        <item x="15986"/>
        <item x="15636"/>
        <item x="15320"/>
        <item x="5134"/>
        <item x="21055"/>
        <item x="4771"/>
        <item x="14051"/>
        <item x="3089"/>
        <item x="5314"/>
        <item x="15171"/>
        <item x="22335"/>
        <item x="5077"/>
        <item x="15799"/>
        <item x="21873"/>
        <item x="22346"/>
        <item x="22400"/>
        <item x="21441"/>
        <item x="10905"/>
        <item x="5069"/>
        <item x="12857"/>
        <item x="16698"/>
        <item x="11749"/>
        <item x="22306"/>
        <item x="3313"/>
        <item x="22017"/>
        <item x="15616"/>
        <item x="4438"/>
        <item x="14710"/>
        <item x="16478"/>
        <item x="5885"/>
        <item x="3748"/>
        <item x="21995"/>
        <item x="10202"/>
        <item x="22336"/>
        <item x="12059"/>
        <item x="3592"/>
        <item x="24365"/>
        <item x="11185"/>
        <item x="4263"/>
        <item x="5298"/>
        <item x="21199"/>
        <item x="15925"/>
        <item x="22241"/>
        <item x="23444"/>
        <item x="15806"/>
        <item x="10161"/>
        <item x="16931"/>
        <item x="23008"/>
        <item x="4580"/>
        <item x="11856"/>
        <item x="5220"/>
        <item x="22307"/>
        <item x="5986"/>
        <item x="23642"/>
        <item x="5937"/>
        <item x="11691"/>
        <item x="3291"/>
        <item x="23165"/>
        <item x="11197"/>
        <item x="16588"/>
        <item x="11806"/>
        <item x="14934"/>
        <item x="3336"/>
        <item x="13513"/>
        <item x="15408"/>
        <item x="5225"/>
        <item x="11438"/>
        <item x="5137"/>
        <item x="15875"/>
        <item x="9457"/>
        <item x="21172"/>
        <item x="22821"/>
        <item x="3483"/>
        <item x="21317"/>
        <item x="21464"/>
        <item x="4531"/>
        <item x="14894"/>
        <item x="11854"/>
        <item x="14405"/>
        <item x="4775"/>
        <item x="11208"/>
        <item x="4777"/>
        <item x="12425"/>
        <item x="11024"/>
        <item x="14997"/>
        <item x="12929"/>
        <item x="10569"/>
        <item x="22112"/>
        <item x="22191"/>
        <item x="14831"/>
        <item x="16694"/>
        <item x="11038"/>
        <item x="15605"/>
        <item x="11364"/>
        <item x="2625"/>
        <item x="12498"/>
        <item x="3331"/>
        <item x="21651"/>
        <item x="5382"/>
        <item x="15515"/>
        <item x="16789"/>
        <item x="4160"/>
        <item x="3130"/>
        <item x="11925"/>
        <item x="11244"/>
        <item x="4014"/>
        <item x="11936"/>
        <item x="15608"/>
        <item x="15389"/>
        <item x="22166"/>
        <item x="4832"/>
        <item x="4216"/>
        <item x="22198"/>
        <item x="3363"/>
        <item x="10625"/>
        <item x="23583"/>
        <item x="14212"/>
        <item x="23518"/>
        <item x="4640"/>
        <item x="3036"/>
        <item x="15265"/>
        <item x="16591"/>
        <item x="5024"/>
        <item x="10762"/>
        <item x="15521"/>
        <item x="22763"/>
        <item x="14143"/>
        <item x="23638"/>
        <item x="11575"/>
        <item x="4524"/>
        <item x="23486"/>
        <item x="14473"/>
        <item x="16320"/>
        <item x="15956"/>
        <item x="4971"/>
        <item x="23457"/>
        <item x="12401"/>
        <item x="22987"/>
        <item x="3105"/>
        <item x="3482"/>
        <item x="22594"/>
        <item x="21304"/>
        <item x="4119"/>
        <item x="23250"/>
        <item x="10342"/>
        <item x="14169"/>
        <item x="10910"/>
        <item x="21691"/>
        <item x="4364"/>
        <item x="4443"/>
        <item x="15262"/>
        <item x="14497"/>
        <item x="2519"/>
        <item x="22078"/>
        <item x="4818"/>
        <item x="12024"/>
        <item x="4829"/>
        <item x="11218"/>
        <item x="6077"/>
        <item x="4414"/>
        <item x="16679"/>
        <item x="15703"/>
        <item x="21246"/>
        <item x="10849"/>
        <item x="21974"/>
        <item x="10081"/>
        <item x="22246"/>
        <item x="4655"/>
        <item x="11688"/>
        <item x="3306"/>
        <item x="4991"/>
        <item x="16981"/>
        <item x="16449"/>
        <item x="15221"/>
        <item x="3803"/>
        <item x="12991"/>
        <item x="4064"/>
        <item x="4749"/>
        <item x="23549"/>
        <item x="22912"/>
        <item x="12409"/>
        <item x="9599"/>
        <item x="22636"/>
        <item x="3215"/>
        <item x="15989"/>
        <item x="5354"/>
        <item x="12473"/>
        <item x="6695"/>
        <item x="21841"/>
        <item x="15750"/>
        <item x="22979"/>
        <item x="5941"/>
        <item x="22323"/>
        <item x="14648"/>
        <item x="22281"/>
        <item x="21266"/>
        <item x="3267"/>
        <item x="14258"/>
        <item x="16100"/>
        <item x="16904"/>
        <item x="4100"/>
        <item x="11647"/>
        <item x="22467"/>
        <item x="5787"/>
        <item x="21828"/>
        <item x="15679"/>
        <item x="22887"/>
        <item x="11147"/>
        <item x="15033"/>
        <item x="11463"/>
        <item x="11173"/>
        <item x="14670"/>
        <item x="10124"/>
        <item x="16002"/>
        <item x="21832"/>
        <item x="12531"/>
        <item x="9952"/>
        <item x="4866"/>
        <item x="12723"/>
        <item x="23226"/>
        <item x="3148"/>
        <item x="6414"/>
        <item x="11960"/>
        <item x="5758"/>
        <item x="22001"/>
        <item x="15188"/>
        <item x="15930"/>
        <item x="11014"/>
        <item x="6083"/>
        <item x="11344"/>
        <item x="23687"/>
        <item x="15390"/>
        <item x="16965"/>
        <item x="15857"/>
        <item x="4329"/>
        <item x="10717"/>
        <item x="16275"/>
        <item x="23437"/>
        <item x="22444"/>
        <item x="4282"/>
        <item x="23155"/>
        <item x="22029"/>
        <item x="14923"/>
        <item x="23786"/>
        <item x="12577"/>
        <item x="5697"/>
        <item x="4344"/>
        <item x="22604"/>
        <item x="16925"/>
        <item x="15826"/>
        <item x="12505"/>
        <item x="5970"/>
        <item x="15260"/>
        <item x="14515"/>
        <item x="15361"/>
        <item x="3633"/>
        <item x="24085"/>
        <item x="15147"/>
        <item x="12855"/>
        <item x="11509"/>
        <item x="11441"/>
        <item x="11336"/>
        <item x="21406"/>
        <item x="15944"/>
        <item x="4720"/>
        <item x="21749"/>
        <item x="10718"/>
        <item x="4781"/>
        <item x="21765"/>
        <item x="5519"/>
        <item x="16659"/>
        <item x="15889"/>
        <item x="5147"/>
        <item x="4797"/>
        <item x="12551"/>
        <item x="10381"/>
        <item x="12294"/>
        <item x="4943"/>
        <item x="10379"/>
        <item x="21794"/>
        <item x="10196"/>
        <item x="11896"/>
        <item x="15622"/>
        <item x="22664"/>
        <item x="21947"/>
        <item x="23005"/>
        <item x="11787"/>
        <item x="6895"/>
        <item x="5897"/>
        <item x="22759"/>
        <item x="4076"/>
        <item x="22413"/>
        <item x="22997"/>
        <item x="11122"/>
        <item x="3179"/>
        <item x="10768"/>
        <item x="22964"/>
        <item x="15429"/>
        <item x="11988"/>
        <item x="15640"/>
        <item x="5632"/>
        <item x="11275"/>
        <item x="12895"/>
        <item x="15491"/>
        <item x="10101"/>
        <item x="22237"/>
        <item x="4020"/>
        <item x="4874"/>
        <item x="4959"/>
        <item x="16268"/>
        <item x="14841"/>
        <item x="4491"/>
        <item x="5504"/>
        <item x="21190"/>
        <item x="3394"/>
        <item x="12070"/>
        <item x="5149"/>
        <item x="5702"/>
        <item x="22131"/>
        <item x="11683"/>
        <item x="10351"/>
        <item x="22822"/>
        <item x="4845"/>
        <item x="10646"/>
        <item x="23579"/>
        <item x="23303"/>
        <item x="23528"/>
        <item x="4698"/>
        <item x="4073"/>
        <item x="21056"/>
        <item x="23322"/>
        <item x="14231"/>
        <item x="16576"/>
        <item x="4527"/>
        <item x="4148"/>
        <item x="21791"/>
        <item x="5588"/>
        <item x="4461"/>
        <item x="16628"/>
        <item x="3125"/>
        <item x="23932"/>
        <item x="5419"/>
        <item x="4697"/>
        <item x="15136"/>
        <item x="22680"/>
        <item x="14354"/>
        <item x="5550"/>
        <item x="14343"/>
        <item x="4860"/>
        <item x="3408"/>
        <item x="10556"/>
        <item x="16053"/>
        <item x="10939"/>
        <item x="11087"/>
        <item x="16233"/>
        <item x="15811"/>
        <item x="5411"/>
        <item x="11796"/>
        <item x="22800"/>
        <item x="5751"/>
        <item x="9135"/>
        <item x="22316"/>
        <item x="5661"/>
        <item x="11798"/>
        <item x="5127"/>
        <item x="21991"/>
        <item x="16484"/>
        <item x="10881"/>
        <item x="22782"/>
        <item x="4459"/>
        <item x="22443"/>
        <item x="22577"/>
        <item x="16181"/>
        <item x="14064"/>
        <item x="4017"/>
        <item x="21908"/>
        <item x="4893"/>
        <item x="21259"/>
        <item x="15046"/>
        <item x="23071"/>
        <item x="5113"/>
        <item x="10886"/>
        <item x="11534"/>
        <item x="16059"/>
        <item x="14728"/>
        <item x="11472"/>
        <item x="3259"/>
        <item x="4503"/>
        <item x="10725"/>
        <item x="23790"/>
        <item x="4065"/>
        <item x="11379"/>
        <item x="14311"/>
        <item x="23633"/>
        <item x="11404"/>
        <item x="21839"/>
        <item x="22152"/>
        <item x="16431"/>
        <item x="11470"/>
        <item x="14438"/>
        <item x="16123"/>
        <item x="5076"/>
        <item x="22996"/>
        <item x="22273"/>
        <item x="6124"/>
        <item x="23715"/>
        <item x="5067"/>
        <item x="11609"/>
        <item x="4975"/>
        <item x="22218"/>
        <item x="5840"/>
        <item x="22052"/>
        <item x="23430"/>
        <item x="22579"/>
        <item x="23645"/>
        <item x="13079"/>
        <item x="16489"/>
        <item x="4406"/>
        <item x="22695"/>
        <item x="4706"/>
        <item x="21460"/>
        <item x="4087"/>
        <item x="15924"/>
        <item x="6005"/>
        <item x="15277"/>
        <item x="16819"/>
        <item x="15177"/>
        <item x="12151"/>
        <item x="3763"/>
        <item x="11079"/>
        <item x="3477"/>
        <item x="16251"/>
        <item x="10944"/>
        <item x="12516"/>
        <item x="15586"/>
        <item x="4184"/>
        <item x="5762"/>
        <item x="12079"/>
        <item x="12447"/>
        <item x="4439"/>
        <item x="12781"/>
        <item x="22170"/>
        <item x="3402"/>
        <item x="5040"/>
        <item x="21659"/>
        <item x="11235"/>
        <item x="4714"/>
        <item x="4594"/>
        <item x="16144"/>
        <item x="23355"/>
        <item x="16776"/>
        <item x="10822"/>
        <item x="23721"/>
        <item x="11076"/>
        <item x="15488"/>
        <item x="23776"/>
        <item x="12060"/>
        <item x="3475"/>
        <item x="22777"/>
        <item x="4273"/>
        <item x="11326"/>
        <item x="11337"/>
        <item x="15621"/>
        <item x="21021"/>
        <item x="4476"/>
        <item x="22803"/>
        <item x="4358"/>
        <item x="22632"/>
        <item x="22796"/>
        <item x="11687"/>
        <item x="4831"/>
        <item x="10317"/>
        <item x="14541"/>
        <item x="22823"/>
        <item x="3581"/>
        <item x="11972"/>
        <item x="12650"/>
        <item x="14518"/>
        <item x="22404"/>
        <item x="16378"/>
        <item x="23360"/>
        <item x="4478"/>
        <item x="11018"/>
        <item x="15083"/>
        <item x="16547"/>
        <item x="22022"/>
        <item x="4660"/>
        <item x="11093"/>
        <item x="15021"/>
        <item x="4149"/>
        <item x="3728"/>
        <item x="10819"/>
        <item x="12472"/>
        <item x="14534"/>
        <item x="16920"/>
        <item x="4036"/>
        <item x="3120"/>
        <item x="3078"/>
        <item x="22185"/>
        <item x="15054"/>
        <item x="5635"/>
        <item x="4685"/>
        <item x="16550"/>
        <item x="21672"/>
        <item x="12388"/>
        <item x="4473"/>
        <item x="15653"/>
        <item x="11334"/>
        <item x="16183"/>
        <item x="9663"/>
        <item x="4559"/>
        <item x="12768"/>
        <item x="15059"/>
        <item x="16440"/>
        <item x="4689"/>
        <item x="22265"/>
        <item x="21999"/>
        <item x="11272"/>
        <item x="14915"/>
        <item x="15534"/>
        <item x="14526"/>
        <item x="22300"/>
        <item x="23347"/>
        <item x="11500"/>
        <item x="23498"/>
        <item x="22808"/>
        <item x="21374"/>
        <item x="23337"/>
        <item x="12292"/>
        <item x="10084"/>
        <item x="21166"/>
        <item x="15680"/>
        <item x="23777"/>
        <item x="11869"/>
        <item x="15724"/>
        <item x="10947"/>
        <item x="4744"/>
        <item x="5686"/>
        <item x="5477"/>
        <item x="10274"/>
        <item x="5827"/>
        <item x="23714"/>
        <item x="14029"/>
        <item x="10626"/>
        <item x="15529"/>
        <item x="10027"/>
        <item x="16649"/>
        <item x="16553"/>
        <item x="2347"/>
        <item x="14749"/>
        <item x="22049"/>
        <item x="14270"/>
        <item x="16021"/>
        <item x="14869"/>
        <item x="10877"/>
        <item x="12501"/>
        <item x="3044"/>
        <item x="4120"/>
        <item x="5117"/>
        <item x="10940"/>
        <item x="11439"/>
        <item x="21332"/>
        <item x="14082"/>
        <item x="14682"/>
        <item x="22550"/>
        <item x="4616"/>
        <item x="11633"/>
        <item x="10362"/>
        <item x="21632"/>
        <item x="10096"/>
        <item x="10883"/>
        <item x="5300"/>
        <item x="10551"/>
        <item x="15730"/>
        <item x="11917"/>
        <item x="23851"/>
        <item x="4040"/>
        <item x="23084"/>
        <item x="5488"/>
        <item x="21663"/>
        <item x="22573"/>
        <item x="22150"/>
        <item x="12422"/>
        <item x="11521"/>
        <item x="22769"/>
        <item x="15935"/>
        <item x="4911"/>
        <item x="12712"/>
        <item x="4930"/>
        <item x="22751"/>
        <item x="4454"/>
        <item x="17442"/>
        <item x="14292"/>
        <item x="16317"/>
        <item x="16088"/>
        <item x="4199"/>
        <item x="5183"/>
        <item x="11260"/>
        <item x="16432"/>
        <item x="16451"/>
        <item x="22862"/>
        <item x="5318"/>
        <item x="12773"/>
        <item x="23267"/>
        <item x="4556"/>
        <item x="4514"/>
        <item x="4354"/>
        <item x="11016"/>
        <item x="3773"/>
        <item x="23072"/>
        <item x="16344"/>
        <item x="4055"/>
        <item x="11914"/>
        <item x="11866"/>
        <item x="22536"/>
        <item x="4751"/>
        <item x="11437"/>
        <item x="12841"/>
        <item x="4792"/>
        <item x="23134"/>
        <item x="14434"/>
        <item x="12077"/>
        <item x="22162"/>
        <item x="22934"/>
        <item x="13309"/>
        <item x="15358"/>
        <item x="11649"/>
        <item x="10300"/>
        <item x="11192"/>
        <item x="15609"/>
        <item x="5719"/>
        <item x="16562"/>
        <item x="5124"/>
        <item x="3912"/>
        <item x="5665"/>
        <item x="4926"/>
        <item x="22372"/>
        <item x="11265"/>
        <item x="3986"/>
        <item x="10151"/>
        <item x="23803"/>
        <item x="22500"/>
        <item x="11621"/>
        <item x="11540"/>
        <item x="15397"/>
        <item x="15506"/>
        <item x="22696"/>
        <item x="21267"/>
        <item x="2985"/>
        <item x="10693"/>
        <item x="4984"/>
        <item x="15753"/>
        <item x="5017"/>
        <item x="16051"/>
        <item x="22011"/>
        <item x="11975"/>
        <item x="21170"/>
        <item x="15808"/>
        <item x="22588"/>
        <item x="15834"/>
        <item x="22872"/>
        <item x="11078"/>
        <item x="4018"/>
        <item x="23987"/>
        <item x="12394"/>
        <item x="15820"/>
        <item x="15337"/>
        <item x="22394"/>
        <item x="22943"/>
        <item x="22781"/>
        <item x="14580"/>
        <item x="11310"/>
        <item x="5500"/>
        <item x="16960"/>
        <item x="4198"/>
        <item x="4038"/>
        <item x="23813"/>
        <item x="22279"/>
        <item x="5681"/>
        <item x="4584"/>
        <item x="15835"/>
        <item x="22059"/>
        <item x="15159"/>
        <item x="22251"/>
        <item x="23393"/>
        <item x="22587"/>
        <item x="10350"/>
        <item x="15916"/>
        <item x="11366"/>
        <item x="15566"/>
        <item x="11352"/>
        <item x="21315"/>
        <item x="11383"/>
        <item x="21337"/>
        <item x="22120"/>
        <item x="3639"/>
        <item x="15125"/>
        <item x="10922"/>
        <item x="4814"/>
        <item x="11762"/>
        <item x="23682"/>
        <item x="15289"/>
        <item x="10200"/>
        <item x="14568"/>
        <item x="10999"/>
        <item x="11847"/>
        <item x="5232"/>
        <item x="3593"/>
        <item x="11000"/>
        <item x="23513"/>
        <item x="3498"/>
        <item x="23740"/>
        <item x="15087"/>
        <item x="16099"/>
        <item x="22956"/>
        <item x="4544"/>
        <item x="4284"/>
        <item x="22569"/>
        <item x="12407"/>
        <item x="16803"/>
        <item x="11817"/>
        <item x="22900"/>
        <item x="22851"/>
        <item x="21487"/>
        <item x="15850"/>
        <item x="16496"/>
        <item x="5034"/>
        <item x="21816"/>
        <item x="4504"/>
        <item x="16633"/>
        <item x="4321"/>
        <item x="23778"/>
        <item x="4682"/>
        <item x="22075"/>
        <item x="15898"/>
        <item x="10059"/>
        <item x="3023"/>
        <item x="11363"/>
        <item x="4180"/>
        <item x="3857"/>
        <item x="15383"/>
        <item x="15089"/>
        <item x="13211"/>
        <item x="4239"/>
        <item x="11203"/>
        <item x="5277"/>
        <item x="12357"/>
        <item x="11196"/>
        <item x="11955"/>
        <item x="9692"/>
        <item x="16203"/>
        <item x="11686"/>
        <item x="22424"/>
        <item x="4838"/>
        <item x="10707"/>
        <item x="21726"/>
        <item x="12331"/>
        <item x="22245"/>
        <item x="5272"/>
        <item x="4307"/>
        <item x="11464"/>
        <item x="11835"/>
        <item x="4258"/>
        <item x="14531"/>
        <item x="22111"/>
        <item x="15127"/>
        <item x="23240"/>
        <item x="22817"/>
        <item x="5375"/>
        <item x="4319"/>
        <item x="16908"/>
        <item x="16193"/>
        <item x="4758"/>
        <item x="14636"/>
        <item x="16947"/>
        <item x="5392"/>
        <item x="11189"/>
        <item x="16549"/>
        <item x="12657"/>
        <item x="21231"/>
        <item x="22936"/>
        <item x="3465"/>
        <item x="11651"/>
        <item x="22677"/>
        <item x="4636"/>
        <item x="5227"/>
        <item x="11095"/>
        <item x="3220"/>
        <item x="22596"/>
        <item x="23110"/>
        <item x="5059"/>
        <item x="11593"/>
        <item x="12508"/>
        <item x="24699"/>
        <item x="5640"/>
        <item x="12868"/>
        <item x="11460"/>
        <item x="11021"/>
        <item x="15025"/>
        <item x="10173"/>
        <item x="11733"/>
        <item x="22380"/>
        <item x="9066"/>
        <item x="5004"/>
        <item x="5759"/>
        <item x="4816"/>
        <item x="14802"/>
        <item x="22647"/>
        <item x="22240"/>
        <item x="23170"/>
        <item x="4908"/>
        <item x="5650"/>
        <item x="16504"/>
        <item x="16850"/>
        <item x="11069"/>
        <item x="16932"/>
        <item x="23531"/>
        <item x="12458"/>
        <item x="23559"/>
        <item x="23425"/>
        <item x="22589"/>
        <item x="4601"/>
        <item x="23788"/>
        <item x="21689"/>
        <item x="4433"/>
        <item x="10834"/>
        <item x="15270"/>
        <item x="14906"/>
        <item x="12086"/>
        <item x="11932"/>
        <item x="10655"/>
        <item x="23108"/>
        <item x="5971"/>
        <item x="15038"/>
        <item x="11354"/>
        <item x="11573"/>
        <item x="21677"/>
        <item x="5299"/>
        <item x="21444"/>
        <item x="15309"/>
        <item x="16543"/>
        <item x="14421"/>
        <item x="11375"/>
        <item x="15472"/>
        <item x="15078"/>
        <item x="3299"/>
        <item x="9268"/>
        <item x="14641"/>
        <item x="23225"/>
        <item x="21785"/>
        <item x="14618"/>
        <item x="12145"/>
        <item x="16559"/>
        <item x="11510"/>
        <item x="4425"/>
        <item x="11545"/>
        <item x="15220"/>
        <item x="3273"/>
        <item x="11399"/>
        <item x="23051"/>
        <item x="22992"/>
        <item x="14105"/>
        <item x="15830"/>
        <item x="23230"/>
        <item x="14937"/>
        <item x="17406"/>
        <item x="3223"/>
        <item x="22504"/>
        <item x="12021"/>
        <item x="15470"/>
        <item x="4209"/>
        <item x="16273"/>
        <item x="16360"/>
        <item x="15399"/>
        <item x="16359"/>
        <item x="5154"/>
        <item x="4657"/>
        <item x="16103"/>
        <item x="16917"/>
        <item x="16225"/>
        <item x="10711"/>
        <item x="17637"/>
        <item x="12047"/>
        <item x="3323"/>
        <item x="15494"/>
        <item x="11590"/>
        <item x="23527"/>
        <item x="14624"/>
        <item x="22210"/>
        <item x="12629"/>
        <item x="17346"/>
        <item x="5010"/>
        <item x="4074"/>
        <item x="23691"/>
        <item x="16963"/>
        <item x="12453"/>
        <item x="11740"/>
        <item x="11044"/>
        <item x="5103"/>
        <item x="13009"/>
        <item x="4819"/>
        <item x="6131"/>
        <item x="22532"/>
        <item x="11655"/>
        <item x="23066"/>
        <item x="11554"/>
        <item x="10466"/>
        <item x="4976"/>
        <item x="22608"/>
        <item x="22312"/>
        <item x="21077"/>
        <item x="4053"/>
        <item x="11353"/>
        <item x="12093"/>
        <item x="21739"/>
        <item x="6214"/>
        <item x="3063"/>
        <item x="22089"/>
        <item x="15598"/>
        <item x="22924"/>
        <item x="22272"/>
        <item x="14496"/>
        <item x="23521"/>
        <item x="22402"/>
        <item x="15278"/>
        <item x="16567"/>
        <item x="12869"/>
        <item x="15741"/>
        <item x="16890"/>
        <item x="15180"/>
        <item x="22004"/>
        <item x="10897"/>
        <item x="23990"/>
        <item x="5135"/>
        <item x="22709"/>
        <item x="11030"/>
        <item x="16078"/>
        <item x="5637"/>
        <item x="5413"/>
        <item x="11841"/>
        <item x="15788"/>
        <item x="22638"/>
        <item x="22470"/>
        <item x="22503"/>
        <item x="15740"/>
        <item x="6316"/>
        <item x="22928"/>
        <item x="16065"/>
        <item x="5120"/>
        <item x="4950"/>
        <item x="13916"/>
        <item x="4617"/>
        <item x="4694"/>
        <item x="22040"/>
        <item x="11634"/>
        <item x="15595"/>
        <item x="22968"/>
        <item x="22310"/>
        <item x="4841"/>
        <item x="14333"/>
        <item x="16955"/>
        <item x="22065"/>
        <item x="22082"/>
        <item x="4654"/>
        <item x="22723"/>
        <item x="15991"/>
        <item x="5901"/>
        <item x="15646"/>
        <item x="22141"/>
        <item x="4174"/>
        <item x="15385"/>
        <item x="22740"/>
        <item x="22623"/>
        <item x="11934"/>
        <item x="16581"/>
        <item x="23520"/>
        <item x="11355"/>
        <item x="23977"/>
        <item x="5439"/>
        <item x="23745"/>
        <item x="16325"/>
        <item x="3610"/>
        <item x="21717"/>
        <item x="5725"/>
        <item x="22121"/>
        <item x="14430"/>
        <item x="16396"/>
        <item x="13277"/>
        <item x="5869"/>
        <item x="16509"/>
        <item x="17941"/>
        <item x="3470"/>
        <item x="12737"/>
        <item x="21909"/>
        <item x="11277"/>
        <item x="11242"/>
        <item x="4949"/>
        <item x="4639"/>
        <item x="17700"/>
        <item x="12163"/>
        <item x="5345"/>
        <item x="10190"/>
        <item x="11455"/>
        <item x="4422"/>
        <item x="11588"/>
        <item x="12246"/>
        <item x="23854"/>
        <item x="4756"/>
        <item x="23433"/>
        <item x="3638"/>
        <item x="22995"/>
        <item x="5780"/>
        <item x="5830"/>
        <item x="4632"/>
        <item x="11085"/>
        <item x="11475"/>
        <item x="15698"/>
        <item x="15417"/>
        <item x="10331"/>
        <item x="22575"/>
        <item x="16574"/>
        <item x="6884"/>
        <item x="15895"/>
        <item x="4391"/>
        <item x="22271"/>
        <item x="16456"/>
        <item x="15732"/>
        <item x="4923"/>
        <item x="3758"/>
        <item x="14337"/>
        <item x="16940"/>
        <item x="22885"/>
        <item x="4430"/>
        <item x="12114"/>
        <item x="22799"/>
        <item x="4107"/>
        <item x="5871"/>
        <item x="15541"/>
        <item x="15791"/>
        <item x="22154"/>
        <item x="22203"/>
        <item x="16762"/>
        <item x="11703"/>
        <item x="13570"/>
        <item x="4545"/>
        <item x="22387"/>
        <item x="15447"/>
        <item x="22705"/>
        <item x="22081"/>
        <item x="22630"/>
        <item x="23105"/>
        <item x="14694"/>
        <item x="12772"/>
        <item x="12675"/>
        <item x="12871"/>
        <item x="4898"/>
        <item x="4162"/>
        <item x="22578"/>
        <item x="3116"/>
        <item x="11567"/>
        <item x="6545"/>
        <item x="15842"/>
        <item x="12760"/>
        <item x="6499"/>
        <item x="11757"/>
        <item x="22531"/>
        <item x="12385"/>
        <item x="4095"/>
        <item x="14435"/>
        <item x="16034"/>
        <item x="12703"/>
        <item x="4958"/>
        <item x="2246"/>
        <item x="5834"/>
        <item x="5653"/>
        <item x="23791"/>
        <item x="10914"/>
        <item x="12767"/>
        <item x="12677"/>
        <item x="23220"/>
        <item x="12496"/>
        <item x="4088"/>
        <item x="15975"/>
        <item x="11127"/>
        <item x="16111"/>
        <item x="15323"/>
        <item x="15074"/>
        <item x="5772"/>
        <item x="23857"/>
        <item x="4863"/>
        <item x="5649"/>
        <item x="4953"/>
        <item x="11036"/>
        <item x="21996"/>
        <item x="13492"/>
        <item x="5064"/>
        <item x="11813"/>
        <item x="11527"/>
        <item x="23394"/>
        <item x="15009"/>
        <item x="11052"/>
        <item x="21724"/>
        <item x="5333"/>
        <item x="21452"/>
        <item x="11049"/>
        <item x="22981"/>
        <item x="12724"/>
        <item x="22012"/>
        <item x="4156"/>
        <item x="11195"/>
        <item x="12702"/>
        <item x="11131"/>
        <item x="22929"/>
        <item x="15547"/>
        <item x="21126"/>
        <item x="16582"/>
        <item x="22715"/>
        <item x="9756"/>
        <item x="16196"/>
        <item x="22193"/>
        <item x="22678"/>
        <item x="4245"/>
        <item x="22991"/>
        <item x="16612"/>
        <item x="5854"/>
        <item x="14453"/>
        <item x="11624"/>
        <item x="4558"/>
        <item x="10226"/>
        <item x="4989"/>
        <item x="10266"/>
        <item x="15077"/>
        <item x="16761"/>
        <item x="5165"/>
        <item x="17758"/>
        <item x="11811"/>
        <item x="16086"/>
        <item x="16055"/>
        <item x="14601"/>
        <item x="24382"/>
        <item x="12807"/>
        <item x="23287"/>
        <item x="5530"/>
        <item x="23862"/>
        <item x="15386"/>
        <item x="4681"/>
        <item x="5720"/>
        <item x="22538"/>
        <item x="22703"/>
        <item x="5218"/>
        <item x="23910"/>
        <item x="11915"/>
        <item x="11273"/>
        <item x="21456"/>
        <item x="14027"/>
        <item x="11376"/>
        <item x="4224"/>
        <item x="22655"/>
        <item x="11523"/>
        <item x="16368"/>
        <item x="11164"/>
        <item x="4511"/>
        <item x="22064"/>
        <item x="5599"/>
        <item x="21140"/>
        <item x="11348"/>
        <item x="11331"/>
        <item x="4449"/>
        <item x="11447"/>
        <item x="3360"/>
        <item x="22119"/>
        <item x="21604"/>
        <item x="11179"/>
        <item x="11413"/>
        <item x="16738"/>
        <item x="11369"/>
        <item x="16721"/>
        <item x="21479"/>
        <item x="12288"/>
        <item x="4607"/>
        <item x="3397"/>
        <item x="5045"/>
        <item x="4611"/>
        <item x="21417"/>
        <item x="23746"/>
        <item x="11526"/>
        <item x="22580"/>
        <item x="16466"/>
        <item x="5851"/>
        <item x="5317"/>
        <item x="22689"/>
        <item x="22422"/>
        <item x="5560"/>
        <item x="15514"/>
        <item x="22731"/>
        <item x="15079"/>
        <item x="12969"/>
        <item x="11732"/>
        <item x="5230"/>
        <item x="11229"/>
        <item x="11656"/>
        <item x="11096"/>
        <item x="11631"/>
        <item x="22432"/>
        <item x="4995"/>
        <item x="23405"/>
        <item x="5836"/>
        <item x="15430"/>
        <item x="15116"/>
        <item x="4247"/>
        <item x="23434"/>
        <item x="4653"/>
        <item x="23048"/>
        <item x="24242"/>
        <item x="11860"/>
        <item x="11323"/>
        <item x="11638"/>
        <item x="21047"/>
        <item x="5471"/>
        <item x="12809"/>
        <item x="12561"/>
        <item x="15911"/>
        <item x="4695"/>
        <item x="14046"/>
        <item x="5163"/>
        <item x="23362"/>
        <item x="12241"/>
        <item x="23568"/>
        <item x="17235"/>
        <item x="11436"/>
        <item x="10113"/>
        <item x="21213"/>
        <item x="4147"/>
        <item x="14407"/>
        <item x="15355"/>
        <item x="15244"/>
        <item x="23282"/>
        <item x="4164"/>
        <item x="22658"/>
        <item x="23649"/>
        <item x="6421"/>
        <item x="5278"/>
        <item x="16469"/>
        <item x="14279"/>
        <item x="4560"/>
        <item x="16004"/>
        <item x="11367"/>
        <item x="3297"/>
        <item x="16085"/>
        <item x="22746"/>
        <item x="15172"/>
        <item x="4013"/>
        <item x="15037"/>
        <item x="23824"/>
        <item x="12483"/>
        <item x="22911"/>
        <item x="5289"/>
        <item x="12073"/>
        <item x="21205"/>
        <item x="22780"/>
        <item x="16978"/>
        <item x="3361"/>
        <item x="16639"/>
        <item x="5771"/>
        <item x="23031"/>
        <item x="15274"/>
        <item x="16422"/>
        <item x="4057"/>
        <item x="5593"/>
        <item x="23142"/>
        <item x="4966"/>
        <item x="16642"/>
        <item x="4734"/>
        <item x="11144"/>
        <item x="14847"/>
        <item x="5101"/>
        <item x="15856"/>
        <item x="23998"/>
        <item x="23564"/>
        <item x="4323"/>
        <item x="23801"/>
        <item x="11442"/>
        <item x="4005"/>
        <item x="22016"/>
        <item x="5672"/>
        <item x="22178"/>
        <item x="22023"/>
        <item x="4011"/>
        <item x="11512"/>
        <item x="12640"/>
        <item x="11465"/>
        <item x="11214"/>
        <item x="11148"/>
        <item x="11449"/>
        <item x="15423"/>
        <item x="10538"/>
        <item x="14092"/>
        <item x="21395"/>
        <item x="4566"/>
        <item x="5396"/>
        <item x="21195"/>
        <item x="12085"/>
        <item x="16634"/>
        <item x="15192"/>
        <item x="15533"/>
        <item x="23169"/>
        <item x="16824"/>
        <item x="11995"/>
        <item x="16044"/>
        <item x="16415"/>
        <item x="22314"/>
        <item x="15953"/>
        <item x="4086"/>
        <item x="15027"/>
        <item x="4891"/>
        <item x="4345"/>
        <item x="22171"/>
        <item x="4770"/>
        <item x="4492"/>
        <item x="15370"/>
        <item x="22207"/>
        <item x="10095"/>
        <item x="17067"/>
        <item x="14761"/>
        <item x="15130"/>
        <item x="4900"/>
        <item x="9035"/>
        <item x="5009"/>
        <item x="5516"/>
        <item x="16743"/>
        <item x="23931"/>
        <item x="4381"/>
        <item x="12535"/>
        <item x="12160"/>
        <item x="22598"/>
        <item x="5146"/>
        <item x="12340"/>
        <item x="11182"/>
        <item x="12045"/>
        <item x="5822"/>
        <item x="10828"/>
        <item x="15947"/>
        <item x="15444"/>
        <item x="10666"/>
        <item x="21051"/>
        <item x="16197"/>
        <item x="16043"/>
        <item x="11767"/>
        <item x="22728"/>
        <item x="12664"/>
        <item x="10322"/>
        <item x="23056"/>
        <item x="12856"/>
        <item x="12981"/>
        <item x="10099"/>
        <item x="4912"/>
        <item x="12600"/>
        <item x="12811"/>
        <item x="11338"/>
        <item x="11875"/>
        <item x="4279"/>
        <item x="4000"/>
        <item x="23550"/>
        <item x="12342"/>
        <item x="3151"/>
        <item x="16018"/>
        <item x="24992"/>
        <item x="15861"/>
        <item x="22172"/>
        <item x="22649"/>
        <item x="12708"/>
        <item x="23417"/>
        <item x="10894"/>
        <item x="15839"/>
        <item x="22784"/>
        <item x="11163"/>
        <item x="11754"/>
        <item x="21151"/>
        <item x="12252"/>
        <item x="16818"/>
        <item x="15716"/>
        <item x="11249"/>
        <item x="4501"/>
        <item x="17685"/>
        <item x="12635"/>
        <item x="5842"/>
        <item x="6671"/>
        <item x="15306"/>
        <item x="22797"/>
        <item x="12732"/>
        <item x="16607"/>
        <item x="16672"/>
        <item x="4571"/>
        <item x="12563"/>
        <item x="4956"/>
        <item x="22879"/>
        <item x="12997"/>
        <item x="22515"/>
        <item x="5942"/>
        <item x="4305"/>
        <item x="15639"/>
        <item x="4324"/>
        <item x="12042"/>
        <item x="4928"/>
        <item x="22403"/>
        <item x="15346"/>
        <item x="4045"/>
        <item x="11409"/>
        <item x="11008"/>
        <item x="12050"/>
        <item x="15020"/>
        <item x="11037"/>
        <item x="11118"/>
        <item x="13124"/>
        <item x="22847"/>
        <item x="15045"/>
        <item x="16959"/>
        <item x="23593"/>
        <item x="15976"/>
        <item x="4182"/>
        <item x="4009"/>
        <item x="23499"/>
        <item x="11382"/>
        <item x="23618"/>
        <item x="5438"/>
        <item x="4126"/>
        <item x="24774"/>
        <item x="21833"/>
        <item x="22637"/>
        <item x="22939"/>
        <item x="11953"/>
        <item x="10480"/>
        <item x="23216"/>
        <item x="22480"/>
        <item x="23111"/>
        <item x="15193"/>
        <item x="4222"/>
        <item x="13937"/>
        <item x="16647"/>
        <item x="4978"/>
        <item x="13293"/>
        <item x="11809"/>
        <item x="4253"/>
        <item x="6673"/>
        <item x="12881"/>
        <item x="5479"/>
        <item x="23731"/>
        <item x="22789"/>
        <item x="13192"/>
        <item x="4962"/>
        <item x="23804"/>
        <item x="22008"/>
        <item x="11990"/>
        <item x="24621"/>
        <item x="22270"/>
        <item x="16590"/>
        <item x="4369"/>
        <item x="10105"/>
        <item x="3441"/>
        <item x="4484"/>
        <item x="4477"/>
        <item x="12088"/>
        <item x="11041"/>
        <item x="4871"/>
        <item x="22634"/>
        <item x="15841"/>
        <item x="12192"/>
        <item x="21528"/>
        <item x="5543"/>
        <item x="13509"/>
        <item x="4609"/>
        <item x="23415"/>
        <item x="21798"/>
        <item x="14294"/>
        <item x="15749"/>
        <item x="22222"/>
        <item x="22965"/>
        <item x="5923"/>
        <item x="5981"/>
        <item x="5238"/>
        <item x="10177"/>
        <item x="16347"/>
        <item x="23376"/>
        <item x="23044"/>
        <item x="12920"/>
        <item x="5055"/>
        <item x="16815"/>
        <item x="17712"/>
        <item x="4725"/>
        <item x="12239"/>
        <item x="22565"/>
        <item x="15863"/>
        <item x="5906"/>
        <item x="16861"/>
        <item x="22944"/>
        <item x="22092"/>
        <item x="6679"/>
        <item x="22332"/>
        <item x="11759"/>
        <item x="11963"/>
        <item x="23495"/>
        <item x="11135"/>
        <item x="16556"/>
        <item x="23807"/>
        <item x="4707"/>
        <item x="5968"/>
        <item x="16326"/>
        <item x="16812"/>
        <item x="12254"/>
        <item x="16321"/>
        <item x="22347"/>
        <item x="4032"/>
        <item x="10920"/>
        <item x="15356"/>
        <item x="23643"/>
        <item x="5554"/>
        <item x="23349"/>
        <item x="15945"/>
        <item x="12280"/>
        <item x="5768"/>
        <item x="4651"/>
        <item x="22391"/>
        <item x="4811"/>
        <item x="16513"/>
        <item x="10860"/>
        <item x="23013"/>
        <item x="11002"/>
        <item x="24196"/>
        <item x="4054"/>
        <item x="22798"/>
        <item x="11605"/>
        <item x="12645"/>
        <item x="21618"/>
        <item x="10439"/>
        <item x="15303"/>
        <item x="23930"/>
        <item x="22216"/>
        <item x="21289"/>
        <item x="16756"/>
        <item x="23657"/>
        <item x="11802"/>
        <item x="4124"/>
        <item x="5997"/>
        <item x="16862"/>
        <item x="5713"/>
        <item x="22201"/>
        <item x="5910"/>
        <item x="15102"/>
        <item x="15006"/>
        <item x="23894"/>
        <item x="24476"/>
        <item x="22000"/>
        <item x="16827"/>
        <item x="4220"/>
        <item x="16906"/>
        <item x="5150"/>
        <item x="23298"/>
        <item x="22071"/>
        <item x="23864"/>
        <item x="16253"/>
        <item x="5364"/>
        <item x="4170"/>
        <item x="5876"/>
        <item x="22278"/>
        <item x="22324"/>
        <item x="21445"/>
        <item x="17567"/>
        <item x="11373"/>
        <item x="16397"/>
        <item x="23748"/>
        <item x="23940"/>
        <item x="11786"/>
        <item x="15062"/>
        <item x="15063"/>
        <item x="21346"/>
        <item x="11587"/>
        <item x="22164"/>
        <item x="14166"/>
        <item x="22880"/>
        <item x="21655"/>
        <item x="4516"/>
        <item x="11933"/>
        <item x="14288"/>
        <item x="4624"/>
        <item x="4564"/>
        <item x="15232"/>
        <item x="22704"/>
        <item x="10404"/>
        <item x="5335"/>
        <item x="14849"/>
        <item x="24872"/>
        <item x="23237"/>
        <item x="5166"/>
        <item x="22439"/>
        <item x="11699"/>
        <item x="16886"/>
        <item x="15314"/>
        <item x="3670"/>
        <item x="22926"/>
        <item x="10085"/>
        <item x="22434"/>
        <item x="12993"/>
        <item x="23646"/>
        <item x="23771"/>
        <item x="15263"/>
        <item x="14044"/>
        <item x="23511"/>
        <item x="3079"/>
        <item x="16668"/>
        <item x="22741"/>
        <item x="12503"/>
        <item x="22269"/>
        <item x="12918"/>
        <item x="14187"/>
        <item x="4128"/>
        <item x="16577"/>
        <item x="22242"/>
        <item x="21583"/>
        <item x="15792"/>
        <item x="17109"/>
        <item x="5889"/>
        <item x="22239"/>
        <item x="3647"/>
        <item x="16457"/>
        <item x="4353"/>
        <item x="23640"/>
        <item x="11772"/>
        <item x="5404"/>
        <item x="16655"/>
        <item x="22046"/>
        <item x="12103"/>
        <item x="13817"/>
        <item x="12823"/>
        <item x="5510"/>
        <item x="5044"/>
        <item x="23399"/>
        <item x="10705"/>
        <item x="15466"/>
        <item x="23936"/>
        <item x="21696"/>
        <item x="16771"/>
        <item x="4768"/>
        <item x="21076"/>
        <item x="16235"/>
        <item x="3516"/>
        <item x="22874"/>
        <item x="6454"/>
        <item x="16923"/>
        <item x="22742"/>
        <item x="12590"/>
        <item x="5930"/>
        <item x="16164"/>
        <item x="11425"/>
        <item x="23140"/>
        <item x="12559"/>
        <item x="11827"/>
        <item x="10715"/>
        <item x="11062"/>
        <item x="6931"/>
        <item x="16226"/>
        <item x="16089"/>
        <item x="15143"/>
        <item x="12815"/>
        <item x="11287"/>
        <item x="22009"/>
        <item x="16234"/>
        <item x="22459"/>
        <item x="23175"/>
        <item x="12776"/>
        <item x="11650"/>
        <item x="15693"/>
        <item x="15967"/>
        <item x="6798"/>
        <item x="5002"/>
        <item x="22123"/>
        <item x="14479"/>
        <item x="5027"/>
        <item x="4779"/>
        <item x="4251"/>
        <item x="4440"/>
        <item x="5409"/>
        <item x="4298"/>
        <item x="11546"/>
        <item x="11207"/>
        <item x="23004"/>
        <item x="3741"/>
        <item x="14755"/>
        <item x="12518"/>
        <item x="12334"/>
        <item x="11992"/>
        <item x="16741"/>
        <item x="23446"/>
        <item x="4420"/>
        <item x="11657"/>
        <item x="6568"/>
        <item x="16073"/>
        <item x="6290"/>
        <item x="4643"/>
        <item x="6528"/>
        <item x="21135"/>
        <item x="4780"/>
        <item x="6835"/>
        <item x="12126"/>
        <item x="4648"/>
        <item x="11939"/>
        <item x="15142"/>
        <item x="22692"/>
        <item x="4387"/>
        <item x="11921"/>
        <item x="12170"/>
        <item x="6668"/>
        <item x="12321"/>
        <item x="11109"/>
        <item x="11661"/>
        <item x="5481"/>
        <item x="15105"/>
        <item x="22925"/>
        <item x="22097"/>
        <item x="4537"/>
        <item x="15330"/>
        <item x="16962"/>
        <item x="22970"/>
        <item x="4502"/>
        <item x="12500"/>
        <item x="3184"/>
        <item x="11176"/>
        <item x="16924"/>
        <item x="16515"/>
        <item x="4080"/>
        <item x="12995"/>
        <item x="15499"/>
        <item x="12965"/>
        <item x="24090"/>
        <item x="4268"/>
        <item x="21031"/>
        <item x="22919"/>
        <item x="14186"/>
        <item x="5222"/>
        <item x="15580"/>
        <item x="5532"/>
        <item x="22662"/>
        <item x="5327"/>
        <item x="4951"/>
        <item x="16564"/>
        <item x="23570"/>
        <item x="11980"/>
        <item x="22408"/>
        <item x="15152"/>
        <item x="21941"/>
        <item x="22213"/>
        <item x="5307"/>
        <item x="5537"/>
        <item x="4231"/>
        <item x="10001"/>
        <item x="4509"/>
        <item x="16143"/>
        <item x="4233"/>
        <item x="11591"/>
        <item x="5625"/>
        <item x="5786"/>
        <item x="10214"/>
        <item x="12210"/>
        <item x="11574"/>
        <item x="11648"/>
        <item x="16537"/>
        <item x="22325"/>
        <item x="22378"/>
        <item x="22232"/>
        <item x="22006"/>
        <item x="12467"/>
        <item x="16596"/>
        <item x="23122"/>
        <item x="15497"/>
        <item x="22490"/>
        <item x="5594"/>
        <item x="16973"/>
        <item x="4416"/>
        <item x="11458"/>
        <item x="12454"/>
        <item x="4210"/>
        <item x="11805"/>
        <item x="16787"/>
        <item x="16461"/>
        <item x="16067"/>
        <item x="11610"/>
        <item x="11730"/>
        <item x="16161"/>
        <item x="13770"/>
        <item x="23014"/>
        <item x="23129"/>
        <item x="14717"/>
        <item x="5900"/>
        <item x="12223"/>
        <item x="12763"/>
        <item x="5789"/>
        <item x="16914"/>
        <item x="10285"/>
        <item x="15709"/>
        <item x="4699"/>
        <item x="5557"/>
        <item x="22047"/>
        <item x="11592"/>
        <item x="23284"/>
        <item x="23344"/>
        <item x="5462"/>
        <item x="22208"/>
        <item x="23343"/>
        <item x="11489"/>
        <item x="23177"/>
        <item x="4672"/>
        <item x="12062"/>
        <item x="6151"/>
        <item x="16969"/>
        <item x="23627"/>
        <item x="16715"/>
        <item x="4071"/>
        <item x="11967"/>
        <item x="5658"/>
        <item x="16349"/>
        <item x="10103"/>
        <item x="22217"/>
        <item x="5357"/>
        <item x="23781"/>
        <item x="4897"/>
        <item x="23835"/>
        <item x="12434"/>
        <item x="23534"/>
        <item x="13894"/>
        <item x="11231"/>
        <item x="11741"/>
        <item x="16561"/>
        <item x="15007"/>
        <item x="11719"/>
        <item x="5326"/>
        <item x="22165"/>
        <item x="13238"/>
        <item x="23588"/>
        <item x="12465"/>
        <item x="4572"/>
        <item x="5271"/>
        <item x="12264"/>
        <item x="15614"/>
        <item x="5200"/>
        <item x="4244"/>
        <item x="23476"/>
        <item x="4790"/>
        <item x="22337"/>
        <item x="15689"/>
        <item x="16918"/>
        <item x="23450"/>
        <item x="23070"/>
        <item x="21202"/>
        <item x="5324"/>
        <item x="5881"/>
        <item x="11435"/>
        <item x="21118"/>
        <item x="13814"/>
        <item x="5975"/>
        <item x="5769"/>
        <item x="15446"/>
        <item x="11240"/>
        <item x="5223"/>
        <item x="16551"/>
        <item x="12810"/>
        <item x="11721"/>
        <item x="12690"/>
        <item x="5283"/>
        <item x="10600"/>
        <item x="21612"/>
        <item x="5545"/>
        <item x="4738"/>
        <item x="11393"/>
        <item x="15493"/>
        <item x="12977"/>
        <item x="22128"/>
        <item x="23007"/>
        <item x="4980"/>
        <item x="21924"/>
        <item x="22360"/>
        <item x="11620"/>
        <item x="5474"/>
        <item x="24399"/>
        <item x="15000"/>
        <item x="10534"/>
        <item x="4325"/>
        <item x="23212"/>
        <item x="5416"/>
        <item x="23123"/>
        <item x="12426"/>
        <item x="16199"/>
        <item x="5740"/>
        <item x="16265"/>
        <item x="11616"/>
        <item x="4577"/>
        <item x="21952"/>
        <item x="16093"/>
        <item x="12461"/>
        <item x="11212"/>
        <item x="22840"/>
        <item x="11388"/>
        <item x="22832"/>
        <item x="4271"/>
        <item x="16364"/>
        <item x="23582"/>
        <item x="16006"/>
        <item x="12040"/>
        <item x="22340"/>
        <item x="22188"/>
        <item x="11773"/>
        <item x="14181"/>
        <item x="16361"/>
        <item x="22972"/>
        <item x="11219"/>
        <item x="16023"/>
        <item x="23409"/>
        <item x="11211"/>
        <item x="5717"/>
        <item x="17281"/>
        <item x="12490"/>
        <item x="22973"/>
        <item x="3515"/>
        <item x="15938"/>
        <item x="14826"/>
        <item x="23855"/>
        <item x="23350"/>
        <item x="16339"/>
        <item x="11198"/>
        <item x="6071"/>
        <item x="4084"/>
        <item x="5690"/>
        <item x="3389"/>
        <item x="22137"/>
        <item x="3351"/>
        <item x="22779"/>
        <item x="16379"/>
        <item x="11234"/>
        <item x="4141"/>
        <item x="15914"/>
        <item x="5079"/>
        <item x="17529"/>
        <item x="21471"/>
        <item x="4521"/>
        <item x="11775"/>
        <item x="5518"/>
        <item x="23246"/>
        <item x="12392"/>
        <item x="22691"/>
        <item x="16767"/>
        <item x="10641"/>
        <item x="21398"/>
        <item x="5353"/>
        <item x="4412"/>
        <item x="15662"/>
        <item x="11298"/>
        <item x="12102"/>
        <item x="22818"/>
        <item x="12476"/>
        <item x="11815"/>
        <item x="15926"/>
        <item x="22474"/>
        <item x="6144"/>
        <item x="15372"/>
        <item x="11491"/>
        <item x="4025"/>
        <item x="16441"/>
        <item x="6768"/>
        <item x="22473"/>
        <item x="12927"/>
        <item x="12095"/>
        <item x="17220"/>
        <item x="16050"/>
        <item x="16899"/>
        <item x="15377"/>
        <item x="5322"/>
        <item x="5161"/>
        <item x="15510"/>
        <item x="22833"/>
        <item x="22427"/>
        <item x="4529"/>
        <item x="24393"/>
        <item x="4372"/>
        <item x="22886"/>
        <item x="5693"/>
        <item x="22949"/>
        <item x="15556"/>
        <item x="23045"/>
        <item x="16661"/>
        <item x="16330"/>
        <item x="15549"/>
        <item x="11725"/>
        <item x="23785"/>
        <item x="4686"/>
        <item x="5528"/>
        <item x="13754"/>
        <item x="12491"/>
        <item x="13083"/>
        <item x="23830"/>
        <item x="23718"/>
        <item x="23888"/>
        <item x="15427"/>
        <item x="22672"/>
        <item x="22462"/>
        <item x="11058"/>
        <item x="5654"/>
        <item x="15952"/>
        <item x="12622"/>
        <item x="5556"/>
        <item x="12734"/>
        <item x="5086"/>
        <item x="5407"/>
        <item x="22489"/>
        <item x="3126"/>
        <item x="16671"/>
        <item x="23335"/>
        <item x="11072"/>
        <item x="21869"/>
        <item x="15681"/>
        <item x="12332"/>
        <item x="12968"/>
        <item x="15359"/>
        <item x="16878"/>
        <item x="24175"/>
        <item x="23145"/>
        <item x="16345"/>
        <item x="4085"/>
        <item x="17638"/>
        <item x="5638"/>
        <item x="15095"/>
        <item x="11188"/>
        <item x="23401"/>
        <item x="11825"/>
        <item x="16852"/>
        <item x="12205"/>
        <item x="12236"/>
        <item x="16536"/>
        <item x="16095"/>
        <item x="11799"/>
        <item x="12741"/>
        <item x="5938"/>
        <item x="12215"/>
        <item x="15338"/>
        <item x="15238"/>
        <item x="10923"/>
        <item x="11843"/>
        <item x="22969"/>
        <item x="22681"/>
        <item x="5425"/>
        <item x="17595"/>
        <item x="5306"/>
        <item x="10270"/>
        <item x="11615"/>
        <item x="15474"/>
        <item x="4836"/>
        <item x="15032"/>
        <item x="5256"/>
        <item x="15227"/>
        <item x="16856"/>
        <item x="5679"/>
        <item x="16945"/>
        <item x="23975"/>
        <item x="11722"/>
        <item x="11206"/>
        <item x="12423"/>
        <item x="23185"/>
        <item x="11618"/>
        <item x="16307"/>
        <item x="23028"/>
        <item x="23678"/>
        <item x="23459"/>
        <item x="16374"/>
        <item x="16996"/>
        <item x="15815"/>
        <item x="16689"/>
        <item x="5138"/>
        <item x="12624"/>
        <item x="16737"/>
        <item x="6993"/>
        <item x="11347"/>
        <item x="23670"/>
        <item x="14716"/>
        <item x="16412"/>
        <item x="11785"/>
        <item x="23828"/>
        <item x="24247"/>
        <item x="12656"/>
        <item x="12174"/>
        <item x="21769"/>
        <item x="22935"/>
        <item x="12949"/>
        <item x="14308"/>
        <item x="22107"/>
        <item x="5302"/>
        <item x="4083"/>
        <item x="4575"/>
        <item x="11553"/>
        <item x="23763"/>
        <item x="22088"/>
        <item x="23348"/>
        <item x="11264"/>
        <item x="11907"/>
        <item x="12679"/>
        <item x="22881"/>
        <item x="16079"/>
        <item x="5891"/>
        <item x="23481"/>
        <item x="11304"/>
        <item x="11279"/>
        <item x="4072"/>
        <item x="4195"/>
        <item x="16883"/>
        <item x="21408"/>
        <item x="17715"/>
        <item x="16790"/>
        <item x="4385"/>
        <item x="15036"/>
        <item x="15593"/>
        <item x="23612"/>
        <item x="16831"/>
        <item x="5863"/>
        <item x="12996"/>
        <item x="12497"/>
        <item x="11965"/>
        <item x="3645"/>
        <item x="22453"/>
        <item x="22455"/>
        <item x="15557"/>
        <item x="16706"/>
        <item x="21182"/>
        <item x="5484"/>
        <item x="4853"/>
        <item x="16889"/>
        <item x="5646"/>
        <item x="4767"/>
        <item x="16754"/>
        <item x="21107"/>
        <item x="23314"/>
        <item x="15589"/>
        <item x="12117"/>
        <item x="5977"/>
        <item x="22850"/>
        <item x="3241"/>
        <item x="5862"/>
        <item x="12194"/>
        <item x="13201"/>
        <item x="15620"/>
        <item x="12419"/>
        <item x="10549"/>
        <item x="5331"/>
        <item x="15239"/>
        <item x="21108"/>
        <item x="12134"/>
        <item x="12118"/>
        <item x="11181"/>
        <item x="23969"/>
        <item x="4862"/>
        <item x="12176"/>
        <item x="23254"/>
        <item x="17887"/>
        <item x="23489"/>
        <item x="4048"/>
        <item x="5730"/>
        <item x="5701"/>
        <item x="4769"/>
        <item x="23009"/>
        <item x="23683"/>
        <item x="14693"/>
        <item x="12487"/>
        <item x="16512"/>
        <item x="22295"/>
        <item x="23199"/>
        <item x="16306"/>
        <item x="12709"/>
        <item x="12591"/>
        <item x="24644"/>
        <item x="16967"/>
        <item x="16623"/>
        <item x="23883"/>
        <item x="4462"/>
        <item x="22309"/>
        <item x="11753"/>
        <item x="16294"/>
        <item x="15267"/>
        <item x="10835"/>
        <item x="23744"/>
        <item x="11871"/>
        <item x="11496"/>
        <item x="11099"/>
        <item x="12582"/>
        <item x="4784"/>
        <item x="11487"/>
        <item x="16462"/>
        <item x="12132"/>
        <item x="15460"/>
        <item x="4227"/>
        <item x="4398"/>
        <item x="12853"/>
        <item x="15959"/>
        <item x="23525"/>
        <item x="5485"/>
        <item x="23735"/>
        <item x="23661"/>
        <item x="22226"/>
        <item x="15109"/>
        <item x="24039"/>
        <item x="12025"/>
        <item x="4702"/>
        <item x="23594"/>
        <item x="5443"/>
        <item x="22701"/>
        <item x="23209"/>
        <item x="22661"/>
        <item x="11128"/>
        <item x="12481"/>
        <item x="16921"/>
        <item x="23445"/>
        <item x="16001"/>
        <item x="17772"/>
        <item x="15638"/>
        <item x="4652"/>
        <item x="13075"/>
        <item x="11562"/>
        <item x="23390"/>
        <item x="22091"/>
        <item x="24097"/>
        <item x="23566"/>
        <item x="15015"/>
        <item x="5676"/>
        <item x="12091"/>
        <item x="11846"/>
        <item x="22113"/>
        <item x="16180"/>
        <item x="5651"/>
        <item x="5558"/>
        <item x="11068"/>
        <item x="15276"/>
        <item x="11550"/>
        <item x="16829"/>
        <item x="5489"/>
        <item x="14763"/>
        <item x="16429"/>
        <item x="5455"/>
        <item x="12573"/>
        <item x="12127"/>
        <item x="15719"/>
        <item x="3975"/>
        <item x="24136"/>
        <item x="5182"/>
        <item x="22274"/>
        <item x="15805"/>
        <item x="4339"/>
        <item x="12282"/>
        <item x="16284"/>
        <item x="16624"/>
        <item x="16292"/>
        <item x="22388"/>
        <item x="22551"/>
        <item x="16703"/>
        <item x="15168"/>
        <item x="23414"/>
        <item x="22224"/>
        <item x="12139"/>
        <item x="23484"/>
        <item x="4342"/>
        <item x="11670"/>
        <item x="22114"/>
        <item x="23681"/>
        <item x="12277"/>
        <item x="15970"/>
        <item x="22856"/>
        <item x="21422"/>
        <item x="5806"/>
        <item x="16763"/>
        <item x="12350"/>
        <item x="23406"/>
        <item x="23770"/>
        <item x="24467"/>
        <item x="12801"/>
        <item x="4070"/>
        <item x="16046"/>
        <item x="5857"/>
        <item x="22399"/>
        <item x="16282"/>
        <item x="12821"/>
        <item x="11156"/>
        <item x="12695"/>
        <item x="15500"/>
        <item x="5880"/>
        <item x="15145"/>
        <item x="23293"/>
        <item x="12263"/>
        <item x="5193"/>
        <item x="23613"/>
        <item x="6469"/>
        <item x="15199"/>
        <item x="22420"/>
        <item x="6111"/>
        <item x="12207"/>
        <item x="24820"/>
        <item x="23668"/>
        <item x="23644"/>
        <item x="4538"/>
        <item x="23946"/>
        <item x="12911"/>
        <item x="21209"/>
        <item x="23098"/>
        <item x="4497"/>
        <item x="16030"/>
        <item x="22980"/>
        <item x="14273"/>
        <item x="5523"/>
        <item x="16600"/>
        <item x="6268"/>
        <item x="5197"/>
        <item x="5892"/>
        <item x="23086"/>
        <item x="15090"/>
        <item x="22398"/>
        <item x="16768"/>
        <item x="4061"/>
        <item x="3943"/>
        <item x="15317"/>
        <item x="13890"/>
        <item x="10100"/>
        <item x="14086"/>
        <item x="15369"/>
        <item x="22117"/>
        <item x="22708"/>
        <item x="6213"/>
        <item x="16575"/>
        <item x="17836"/>
        <item x="5177"/>
        <item x="12550"/>
        <item x="12057"/>
        <item x="23650"/>
        <item x="9545"/>
        <item x="5774"/>
        <item x="23304"/>
        <item x="11729"/>
        <item x="23517"/>
        <item x="5234"/>
        <item x="16539"/>
        <item x="15490"/>
        <item x="4965"/>
        <item x="12066"/>
        <item x="16629"/>
        <item x="17709"/>
        <item x="23047"/>
        <item x="16892"/>
        <item x="12399"/>
        <item x="16781"/>
        <item x="5859"/>
        <item x="6315"/>
        <item x="15519"/>
        <item x="16991"/>
        <item x="4049"/>
        <item x="16082"/>
        <item x="11171"/>
        <item x="11828"/>
        <item x="16828"/>
        <item x="15974"/>
        <item x="16056"/>
        <item x="23730"/>
        <item x="13339"/>
        <item x="23563"/>
        <item x="12193"/>
        <item x="4237"/>
        <item x="23560"/>
        <item x="15368"/>
        <item x="5205"/>
        <item x="16102"/>
        <item x="14162"/>
        <item x="5579"/>
        <item x="23131"/>
        <item x="11358"/>
        <item x="16401"/>
        <item x="24167"/>
        <item x="16304"/>
        <item x="6229"/>
        <item x="4474"/>
        <item x="16369"/>
        <item x="16022"/>
        <item x="4735"/>
        <item x="15701"/>
        <item x="22033"/>
        <item x="5917"/>
        <item x="12743"/>
        <item x="12285"/>
        <item x="23100"/>
        <item x="12852"/>
        <item x="12537"/>
        <item x="22365"/>
        <item x="17627"/>
        <item x="16479"/>
        <item x="16968"/>
        <item x="16541"/>
        <item x="15292"/>
        <item x="6610"/>
        <item x="15968"/>
        <item x="5330"/>
        <item x="15921"/>
        <item x="13826"/>
        <item x="5707"/>
        <item x="11152"/>
        <item x="5571"/>
        <item x="12314"/>
        <item x="22805"/>
        <item x="11407"/>
        <item x="12567"/>
        <item x="6061"/>
        <item x="16468"/>
        <item x="4786"/>
        <item x="12818"/>
        <item x="15907"/>
        <item x="22922"/>
        <item x="23567"/>
        <item x="3588"/>
        <item x="6230"/>
        <item x="23207"/>
        <item x="6730"/>
        <item x="12261"/>
        <item x="4693"/>
        <item x="4496"/>
        <item x="17888"/>
        <item x="6904"/>
        <item x="5446"/>
        <item x="12668"/>
        <item x="17366"/>
        <item x="15431"/>
        <item x="15261"/>
        <item x="23818"/>
        <item x="12258"/>
        <item x="11086"/>
        <item x="16410"/>
        <item x="5025"/>
        <item x="12367"/>
        <item x="23508"/>
        <item x="15647"/>
        <item x="4026"/>
        <item x="22590"/>
        <item x="15012"/>
        <item x="23176"/>
        <item x="15688"/>
        <item x="10962"/>
        <item x="4365"/>
        <item x="5316"/>
        <item x="5607"/>
        <item x="16700"/>
        <item x="5591"/>
        <item x="16132"/>
        <item x="5921"/>
        <item x="23916"/>
        <item x="5604"/>
        <item x="16295"/>
        <item x="11572"/>
        <item x="13743"/>
        <item x="16508"/>
        <item x="15305"/>
        <item x="4192"/>
        <item x="22937"/>
        <item x="17679"/>
        <item x="3813"/>
        <item x="23647"/>
        <item x="16122"/>
        <item x="22633"/>
        <item x="22558"/>
        <item x="23951"/>
        <item x="23794"/>
        <item x="22084"/>
        <item x="21967"/>
        <item x="14020"/>
        <item x="11764"/>
        <item x="5743"/>
        <item x="4806"/>
        <item x="16246"/>
        <item x="12901"/>
        <item x="12364"/>
        <item x="4295"/>
        <item x="4553"/>
        <item x="6337"/>
        <item x="15010"/>
        <item x="12714"/>
        <item x="11613"/>
        <item x="11571"/>
        <item x="23232"/>
        <item x="11202"/>
        <item x="23463"/>
        <item x="11942"/>
        <item x="5978"/>
        <item x="11954"/>
        <item x="22195"/>
        <item x="23557"/>
        <item x="22622"/>
        <item x="5036"/>
        <item x="12639"/>
        <item x="11564"/>
        <item x="23654"/>
        <item x="6831"/>
        <item x="12312"/>
        <item x="14048"/>
        <item x="11720"/>
        <item x="22606"/>
        <item x="6887"/>
        <item x="16796"/>
        <item x="5744"/>
        <item x="4173"/>
        <item x="5097"/>
        <item x="16691"/>
        <item x="16400"/>
        <item x="12111"/>
        <item x="22481"/>
        <item x="16179"/>
        <item x="15013"/>
        <item x="23087"/>
        <item x="17411"/>
        <item x="23814"/>
        <item x="5807"/>
        <item x="15468"/>
        <item x="5240"/>
        <item x="15485"/>
        <item x="23902"/>
        <item x="15574"/>
        <item x="15657"/>
        <item x="4766"/>
        <item x="11807"/>
        <item x="14318"/>
        <item x="22552"/>
        <item x="5750"/>
        <item x="12701"/>
        <item x="15349"/>
        <item x="4795"/>
        <item x="16928"/>
        <item x="3527"/>
        <item x="12324"/>
        <item x="15882"/>
        <item x="4525"/>
        <item x="23996"/>
        <item x="5094"/>
        <item x="22869"/>
        <item x="5888"/>
        <item x="12287"/>
        <item x="6785"/>
        <item x="11964"/>
        <item x="4919"/>
        <item x="22027"/>
        <item x="4229"/>
        <item x="17895"/>
        <item x="12307"/>
        <item x="12474"/>
        <item x="15922"/>
        <item x="23754"/>
        <item x="12076"/>
        <item x="22148"/>
        <item x="16992"/>
        <item x="11026"/>
        <item x="6119"/>
        <item x="12389"/>
        <item x="15072"/>
        <item x="5674"/>
        <item x="15479"/>
        <item x="11106"/>
        <item x="11791"/>
        <item x="5662"/>
        <item x="23213"/>
        <item x="13169"/>
        <item x="24706"/>
        <item x="16188"/>
        <item x="14058"/>
        <item x="15705"/>
        <item x="12383"/>
        <item x="5085"/>
        <item x="24931"/>
        <item x="15426"/>
        <item x="22693"/>
        <item x="11842"/>
        <item x="16934"/>
        <item x="16057"/>
        <item x="5385"/>
        <item x="12585"/>
        <item x="6390"/>
        <item x="6520"/>
        <item x="15782"/>
        <item x="6285"/>
        <item x="21808"/>
        <item x="4704"/>
        <item x="6920"/>
        <item x="5565"/>
        <item x="22899"/>
        <item x="4763"/>
        <item x="16540"/>
        <item x="23191"/>
        <item x="12747"/>
        <item x="11209"/>
        <item x="16572"/>
        <item x="16267"/>
        <item x="22098"/>
        <item x="5764"/>
        <item x="5268"/>
        <item x="16974"/>
        <item x="11360"/>
        <item x="15041"/>
        <item x="11092"/>
        <item x="11400"/>
        <item x="11890"/>
        <item x="23161"/>
        <item x="4591"/>
        <item x="11874"/>
        <item x="11672"/>
        <item x="12023"/>
        <item x="5753"/>
        <item x="5546"/>
        <item x="13104"/>
        <item x="4691"/>
        <item x="15224"/>
        <item x="11506"/>
        <item x="16040"/>
        <item x="12623"/>
        <item x="12838"/>
        <item x="22733"/>
        <item x="12647"/>
        <item x="12806"/>
        <item x="17746"/>
        <item x="3425"/>
        <item x="5934"/>
        <item x="12142"/>
        <item x="5843"/>
        <item x="23635"/>
        <item x="4294"/>
        <item x="4419"/>
        <item x="12587"/>
        <item x="12113"/>
        <item x="15630"/>
        <item x="5668"/>
        <item x="21698"/>
        <item x="23049"/>
        <item x="15076"/>
        <item x="12051"/>
        <item x="11253"/>
        <item x="23423"/>
        <item x="4882"/>
        <item x="15465"/>
        <item x="4915"/>
        <item x="10080"/>
        <item x="12890"/>
        <item x="16148"/>
        <item x="6512"/>
        <item x="13318"/>
        <item x="3888"/>
        <item x="4185"/>
        <item x="23890"/>
        <item x="16669"/>
        <item x="16492"/>
        <item x="4730"/>
        <item x="12037"/>
        <item x="13067"/>
        <item x="16933"/>
        <item x="22457"/>
        <item x="6645"/>
        <item x="4197"/>
        <item x="13035"/>
        <item x="12416"/>
        <item x="22765"/>
        <item x="5756"/>
        <item x="10294"/>
        <item x="12566"/>
        <item x="23021"/>
        <item x="13299"/>
        <item x="22916"/>
        <item x="14630"/>
        <item x="17296"/>
        <item x="12293"/>
        <item x="10325"/>
        <item x="4187"/>
        <item x="4753"/>
        <item x="23780"/>
        <item x="15578"/>
        <item x="23458"/>
        <item x="5872"/>
        <item x="22361"/>
        <item x="11884"/>
        <item x="10158"/>
        <item x="11233"/>
        <item x="16610"/>
        <item x="5561"/>
        <item x="4604"/>
        <item x="15189"/>
        <item x="12343"/>
        <item x="23420"/>
        <item x="12109"/>
        <item x="5983"/>
        <item x="12689"/>
        <item x="5162"/>
        <item x="16975"/>
        <item x="22431"/>
        <item x="16286"/>
        <item x="22775"/>
        <item x="23223"/>
        <item x="22884"/>
        <item x="16138"/>
        <item x="16964"/>
        <item x="13470"/>
        <item x="23196"/>
        <item x="15119"/>
        <item x="24298"/>
        <item x="5491"/>
        <item x="16961"/>
        <item x="16152"/>
        <item x="13668"/>
        <item x="22214"/>
        <item x="15570"/>
        <item x="22396"/>
        <item x="15327"/>
        <item x="15132"/>
        <item x="12012"/>
        <item x="12746"/>
        <item x="13070"/>
        <item x="23736"/>
        <item x="5945"/>
        <item x="5939"/>
        <item x="4155"/>
        <item x="12018"/>
        <item x="12960"/>
        <item x="15923"/>
        <item x="11116"/>
        <item x="16393"/>
        <item x="23924"/>
        <item x="23029"/>
        <item x="23540"/>
        <item x="15913"/>
        <item x="23205"/>
        <item x="12366"/>
        <item x="4857"/>
        <item x="4554"/>
        <item x="22864"/>
        <item x="11064"/>
        <item x="11560"/>
        <item x="13966"/>
        <item x="24934"/>
        <item x="13544"/>
        <item x="15462"/>
        <item x="16352"/>
        <item x="6007"/>
        <item x="12814"/>
        <item x="23506"/>
        <item x="6022"/>
        <item x="12348"/>
        <item x="4619"/>
        <item x="11543"/>
        <item x="16641"/>
        <item x="15375"/>
        <item x="12272"/>
        <item x="23522"/>
        <item x="24455"/>
        <item x="12460"/>
        <item x="5883"/>
        <item x="11143"/>
        <item x="23796"/>
        <item x="16844"/>
        <item x="15084"/>
        <item x="21244"/>
        <item x="11149"/>
        <item x="16907"/>
        <item x="5691"/>
        <item x="22348"/>
        <item x="22556"/>
        <item x="15524"/>
        <item x="22026"/>
        <item x="12147"/>
        <item x="17458"/>
        <item x="10838"/>
        <item x="5001"/>
        <item x="15829"/>
        <item x="16327"/>
        <item x="11810"/>
        <item x="23012"/>
        <item x="12413"/>
        <item x="5828"/>
        <item x="5603"/>
        <item x="23875"/>
        <item x="15543"/>
        <item x="16383"/>
        <item x="15612"/>
        <item x="22621"/>
        <item x="4250"/>
        <item x="5580"/>
        <item x="15414"/>
        <item x="5022"/>
        <item x="12354"/>
        <item x="11066"/>
        <item x="16879"/>
        <item x="16784"/>
        <item x="12739"/>
        <item x="12615"/>
        <item x="22041"/>
        <item x="12121"/>
        <item x="4973"/>
        <item x="12306"/>
        <item x="16380"/>
        <item x="11862"/>
        <item x="5378"/>
        <item x="15675"/>
        <item x="10642"/>
        <item x="11011"/>
        <item x="12022"/>
        <item x="5403"/>
        <item x="4993"/>
        <item x="15654"/>
        <item x="13158"/>
        <item x="5189"/>
        <item x="22757"/>
        <item x="4027"/>
        <item x="23276"/>
        <item x="16648"/>
        <item x="12464"/>
        <item x="22147"/>
        <item x="4322"/>
        <item x="16593"/>
        <item x="23747"/>
        <item x="15874"/>
        <item x="12089"/>
        <item x="4359"/>
        <item x="11795"/>
        <item x="6375"/>
        <item x="17705"/>
        <item x="16792"/>
        <item x="23983"/>
        <item x="12462"/>
        <item x="10313"/>
        <item x="4663"/>
        <item x="11333"/>
        <item x="23943"/>
        <item x="16418"/>
        <item x="12951"/>
        <item x="5114"/>
        <item x="17119"/>
        <item x="5050"/>
        <item x="16047"/>
        <item x="5013"/>
        <item x="15994"/>
        <item x="6191"/>
        <item x="11394"/>
        <item x="15619"/>
        <item x="11248"/>
        <item x="13209"/>
        <item x="23685"/>
        <item x="15169"/>
        <item x="22225"/>
        <item x="15775"/>
        <item x="12068"/>
        <item x="5210"/>
        <item x="11165"/>
        <item x="23880"/>
        <item x="11883"/>
        <item x="22293"/>
        <item x="11644"/>
        <item x="22375"/>
        <item x="16653"/>
        <item x="23965"/>
        <item x="23680"/>
        <item x="23130"/>
        <item x="16941"/>
        <item x="4729"/>
        <item x="12374"/>
        <item x="22603"/>
        <item x="12553"/>
        <item x="11498"/>
        <item x="5920"/>
        <item x="23116"/>
        <item x="22136"/>
        <item x="13555"/>
        <item x="11851"/>
        <item x="23672"/>
        <item x="16212"/>
        <item x="23705"/>
        <item x="23539"/>
        <item x="6947"/>
        <item x="12673"/>
        <item x="23641"/>
        <item x="15017"/>
        <item x="3563"/>
        <item x="12546"/>
        <item x="12322"/>
        <item x="12787"/>
        <item x="22177"/>
        <item x="12138"/>
        <item x="16077"/>
        <item x="16177"/>
        <item x="22539"/>
        <item x="15256"/>
        <item x="12220"/>
        <item x="5012"/>
        <item x="5969"/>
        <item x="17025"/>
        <item x="23630"/>
        <item x="12602"/>
        <item x="22527"/>
        <item x="11296"/>
        <item x="4859"/>
        <item x="5286"/>
        <item x="6270"/>
        <item x="11536"/>
        <item x="5082"/>
        <item x="11537"/>
        <item x="16032"/>
        <item x="15523"/>
        <item x="16249"/>
        <item x="23249"/>
        <item x="17994"/>
        <item x="13831"/>
        <item x="23468"/>
        <item x="4913"/>
        <item x="15055"/>
        <item x="12249"/>
        <item x="16076"/>
        <item x="4772"/>
        <item x="11558"/>
        <item x="12227"/>
        <item x="4791"/>
        <item x="13776"/>
        <item x="5639"/>
        <item x="12583"/>
        <item x="23833"/>
        <item x="10980"/>
        <item x="6660"/>
        <item x="12428"/>
        <item x="15071"/>
        <item x="23167"/>
        <item x="15508"/>
        <item x="5765"/>
        <item x="12098"/>
        <item x="11328"/>
        <item x="6427"/>
        <item x="18936"/>
        <item x="23879"/>
        <item x="12898"/>
        <item x="4436"/>
        <item x="6292"/>
        <item x="23602"/>
        <item x="5377"/>
        <item x="12914"/>
        <item x="12143"/>
        <item x="4825"/>
        <item x="6806"/>
        <item x="16227"/>
        <item x="5071"/>
        <item x="5845"/>
        <item x="12058"/>
        <item x="11001"/>
        <item x="12784"/>
        <item x="15381"/>
        <item x="10581"/>
        <item x="5817"/>
        <item x="12396"/>
        <item x="5254"/>
        <item x="12985"/>
        <item x="14268"/>
        <item x="15831"/>
        <item x="12420"/>
        <item x="16841"/>
        <item x="10539"/>
        <item x="12026"/>
        <item x="5742"/>
        <item x="17016"/>
        <item x="17123"/>
        <item x="23993"/>
        <item x="15822"/>
        <item x="11467"/>
        <item x="15862"/>
        <item x="5065"/>
        <item x="13588"/>
        <item x="23757"/>
        <item x="5073"/>
        <item x="11053"/>
        <item x="16930"/>
        <item x="15294"/>
        <item x="11999"/>
        <item x="16074"/>
        <item x="22386"/>
        <item x="23628"/>
        <item x="5224"/>
        <item x="4486"/>
        <item x="23768"/>
        <item x="12680"/>
        <item x="15018"/>
        <item x="15365"/>
        <item x="12238"/>
        <item x="5542"/>
        <item x="16832"/>
        <item x="23896"/>
        <item x="22493"/>
        <item x="5098"/>
        <item x="5434"/>
        <item x="16810"/>
        <item x="5405"/>
        <item x="12707"/>
        <item x="5506"/>
        <item x="4431"/>
        <item x="12987"/>
        <item x="15335"/>
        <item x="16408"/>
        <item x="15864"/>
        <item x="16214"/>
        <item x="12327"/>
        <item x="12365"/>
        <item x="23664"/>
        <item x="4077"/>
        <item x="11679"/>
        <item x="12940"/>
        <item x="11557"/>
        <item x="17830"/>
        <item x="10074"/>
        <item x="13279"/>
        <item x="17701"/>
        <item x="16503"/>
        <item x="23789"/>
        <item x="6443"/>
        <item x="4235"/>
        <item x="16427"/>
        <item x="17570"/>
        <item x="16296"/>
        <item x="6182"/>
        <item x="24454"/>
        <item x="12119"/>
        <item x="3885"/>
        <item x="15536"/>
        <item x="5539"/>
        <item x="5524"/>
        <item x="11736"/>
        <item x="4349"/>
        <item x="12913"/>
        <item x="23892"/>
        <item x="24164"/>
        <item x="10709"/>
        <item x="4703"/>
        <item x="23651"/>
        <item x="23088"/>
        <item x="6780"/>
        <item x="5932"/>
        <item x="6797"/>
        <item x="22430"/>
        <item x="22914"/>
        <item x="4310"/>
        <item x="12304"/>
        <item x="12713"/>
        <item x="6137"/>
        <item x="17196"/>
        <item x="4747"/>
        <item x="11378"/>
        <item x="23917"/>
        <item x="4402"/>
        <item x="17736"/>
        <item x="12909"/>
        <item x="4835"/>
        <item x="22576"/>
        <item x="5204"/>
        <item x="13047"/>
        <item x="11893"/>
        <item x="16895"/>
        <item x="15160"/>
        <item x="5715"/>
        <item x="23018"/>
        <item x="5015"/>
        <item x="5884"/>
        <item x="5608"/>
        <item x="24853"/>
        <item x="4499"/>
        <item x="14574"/>
        <item x="16115"/>
        <item x="22451"/>
        <item x="5895"/>
        <item x="11513"/>
        <item x="22601"/>
        <item x="23332"/>
        <item x="22953"/>
        <item x="5414"/>
        <item x="12400"/>
        <item x="15813"/>
        <item x="12204"/>
        <item x="11831"/>
        <item x="12608"/>
        <item x="23386"/>
        <item x="5984"/>
        <item x="12562"/>
        <item x="12106"/>
        <item x="16949"/>
        <item x="24836"/>
        <item x="23410"/>
        <item x="16154"/>
        <item x="5641"/>
        <item x="6510"/>
        <item x="5284"/>
        <item x="16527"/>
        <item x="22966"/>
        <item x="11259"/>
        <item x="22436"/>
        <item x="13205"/>
        <item x="11450"/>
        <item x="16952"/>
        <item x="17295"/>
        <item x="22283"/>
        <item x="5860"/>
        <item x="15545"/>
        <item x="21430"/>
        <item x="13097"/>
        <item x="12729"/>
        <item x="16027"/>
        <item x="23986"/>
        <item x="16685"/>
        <item x="21269"/>
        <item x="4673"/>
        <item x="6004"/>
        <item x="16105"/>
        <item x="5553"/>
        <item x="16601"/>
        <item x="11074"/>
        <item x="16686"/>
        <item x="16066"/>
        <item x="3682"/>
        <item x="16033"/>
        <item x="14300"/>
        <item x="23751"/>
        <item x="4690"/>
        <item x="15201"/>
        <item x="15149"/>
        <item x="15148"/>
        <item x="17102"/>
        <item x="12002"/>
        <item x="13450"/>
        <item x="16566"/>
        <item x="5029"/>
        <item x="11702"/>
        <item x="16718"/>
        <item x="24728"/>
        <item x="24317"/>
        <item x="16521"/>
        <item x="5502"/>
        <item x="12337"/>
        <item x="23799"/>
        <item x="23441"/>
        <item x="22466"/>
        <item x="12692"/>
        <item x="13819"/>
        <item x="22605"/>
        <item x="23132"/>
        <item x="15295"/>
        <item x="5624"/>
        <item x="24050"/>
        <item x="6519"/>
        <item x="5819"/>
        <item x="16303"/>
        <item x="13411"/>
        <item x="6027"/>
        <item x="5053"/>
        <item x="5746"/>
        <item x="23832"/>
        <item x="16665"/>
        <item x="5643"/>
        <item x="12484"/>
        <item x="3917"/>
        <item x="23895"/>
        <item x="11551"/>
        <item x="10308"/>
        <item x="11836"/>
        <item x="22428"/>
        <item x="12344"/>
        <item x="22736"/>
        <item x="12805"/>
        <item x="23577"/>
        <item x="6825"/>
        <item x="5116"/>
        <item x="22700"/>
        <item x="17846"/>
        <item x="4550"/>
        <item x="5527"/>
        <item x="3073"/>
        <item x="4375"/>
        <item x="22825"/>
        <item x="5803"/>
        <item x="22105"/>
        <item x="10620"/>
        <item x="4131"/>
        <item x="24687"/>
        <item x="17030"/>
        <item x="23696"/>
        <item x="5263"/>
        <item x="16885"/>
        <item x="16221"/>
        <item x="5657"/>
        <item x="22947"/>
        <item x="4608"/>
        <item x="16109"/>
        <item x="16705"/>
        <item x="10633"/>
        <item x="16816"/>
        <item x="5016"/>
        <item x="6986"/>
        <item x="12539"/>
        <item x="17224"/>
        <item x="24898"/>
        <item x="15736"/>
        <item x="4667"/>
        <item x="16953"/>
        <item x="22507"/>
        <item x="16262"/>
        <item x="24925"/>
        <item x="4434"/>
        <item x="6241"/>
        <item x="3513"/>
        <item x="11110"/>
        <item x="5212"/>
        <item x="16654"/>
        <item x="5367"/>
        <item x="22679"/>
        <item x="15424"/>
        <item x="5642"/>
        <item x="22698"/>
        <item x="23686"/>
        <item x="15928"/>
        <item x="12693"/>
        <item x="12854"/>
        <item x="12907"/>
        <item x="6531"/>
        <item x="16318"/>
        <item x="15658"/>
        <item x="12183"/>
        <item x="11518"/>
        <item x="10083"/>
        <item x="23396"/>
        <item x="23339"/>
        <item x="14960"/>
        <item x="4676"/>
        <item x="16863"/>
        <item x="16083"/>
        <item x="5068"/>
        <item x="22100"/>
        <item x="5397"/>
        <item x="5801"/>
        <item x="4221"/>
        <item x="4805"/>
        <item x="5273"/>
        <item x="12983"/>
        <item x="11901"/>
        <item x="12798"/>
        <item x="23346"/>
        <item x="4948"/>
        <item x="17623"/>
        <item x="5670"/>
        <item x="17437"/>
        <item x="16323"/>
        <item x="12717"/>
        <item x="16580"/>
        <item x="22268"/>
        <item x="6601"/>
        <item x="12309"/>
        <item x="5042"/>
        <item x="15890"/>
        <item x="22344"/>
        <item x="11027"/>
        <item x="22511"/>
        <item x="15877"/>
        <item x="13039"/>
        <item x="23760"/>
        <item x="11532"/>
        <item x="5732"/>
        <item x="16603"/>
        <item x="15042"/>
        <item x="13422"/>
        <item x="16389"/>
        <item x="12410"/>
        <item x="5387"/>
        <item x="11511"/>
        <item x="22520"/>
        <item x="5312"/>
        <item x="16182"/>
        <item x="12164"/>
        <item x="12074"/>
        <item x="16555"/>
        <item x="16311"/>
        <item x="23383"/>
        <item x="5075"/>
        <item x="12444"/>
        <item x="16849"/>
        <item x="23860"/>
        <item x="13956"/>
        <item x="16734"/>
        <item x="22523"/>
        <item x="12242"/>
        <item x="5505"/>
        <item x="10546"/>
        <item x="23019"/>
        <item x="11714"/>
        <item x="22543"/>
        <item x="11723"/>
        <item x="11885"/>
        <item x="24271"/>
        <item x="6492"/>
        <item x="12704"/>
        <item x="5188"/>
        <item x="5011"/>
        <item x="6877"/>
        <item x="12735"/>
        <item x="3002"/>
        <item x="22905"/>
        <item x="23075"/>
        <item x="11771"/>
        <item x="12521"/>
        <item x="22331"/>
        <item x="23565"/>
        <item x="5311"/>
        <item x="16442"/>
        <item x="11924"/>
        <item x="24287"/>
        <item x="12630"/>
        <item x="15937"/>
        <item x="23713"/>
        <item x="5948"/>
        <item x="5470"/>
        <item x="23619"/>
        <item x="23080"/>
        <item x="22415"/>
        <item x="6413"/>
        <item x="24557"/>
        <item x="5864"/>
        <item x="16013"/>
        <item x="6705"/>
        <item x="12744"/>
        <item x="5315"/>
        <item x="14450"/>
        <item x="17647"/>
        <item x="12035"/>
        <item x="15966"/>
        <item x="4388"/>
        <item x="4810"/>
        <item x="15597"/>
        <item x="13113"/>
        <item x="6997"/>
        <item x="12631"/>
        <item x="5054"/>
        <item x="12736"/>
        <item x="4456"/>
        <item x="15695"/>
        <item x="24095"/>
        <item x="5391"/>
        <item x="12755"/>
        <item x="12180"/>
        <item x="6134"/>
        <item x="23074"/>
        <item x="5763"/>
        <item x="12071"/>
        <item x="12376"/>
        <item x="5209"/>
        <item x="23470"/>
        <item x="16870"/>
        <item x="11710"/>
        <item x="6547"/>
        <item x="5893"/>
        <item x="23923"/>
        <item x="5049"/>
        <item x="23914"/>
        <item x="6799"/>
        <item x="13230"/>
        <item x="12378"/>
        <item x="4190"/>
        <item x="13288"/>
        <item x="17628"/>
        <item x="12589"/>
        <item x="16126"/>
        <item x="23704"/>
        <item x="23838"/>
        <item x="5574"/>
        <item x="11662"/>
        <item x="15476"/>
        <item x="21302"/>
        <item x="16834"/>
        <item x="23800"/>
        <item x="5985"/>
        <item x="5841"/>
        <item x="14999"/>
        <item x="5157"/>
        <item x="22447"/>
        <item x="12065"/>
        <item x="16608"/>
        <item x="12187"/>
        <item x="10089"/>
        <item x="4623"/>
        <item x="5564"/>
        <item x="15899"/>
        <item x="16688"/>
        <item x="4569"/>
        <item x="12532"/>
        <item x="24544"/>
        <item x="24611"/>
        <item x="12694"/>
        <item x="15748"/>
        <item x="23738"/>
        <item x="22353"/>
        <item x="17219"/>
        <item x="16682"/>
        <item x="16316"/>
        <item x="16150"/>
        <item x="4304"/>
        <item x="22472"/>
        <item x="4278"/>
        <item x="21751"/>
        <item x="5795"/>
        <item x="21112"/>
        <item x="4820"/>
        <item x="5784"/>
        <item x="23474"/>
        <item x="5056"/>
        <item x="23184"/>
        <item x="4518"/>
        <item x="16506"/>
        <item x="5028"/>
        <item x="23148"/>
        <item x="5583"/>
        <item x="4423"/>
        <item x="16957"/>
        <item x="5745"/>
        <item x="16424"/>
        <item x="22031"/>
        <item x="23273"/>
        <item x="6577"/>
        <item x="5217"/>
        <item x="5265"/>
        <item x="23462"/>
        <item x="21608"/>
        <item x="24704"/>
        <item x="23281"/>
        <item x="5018"/>
        <item x="10643"/>
        <item x="24501"/>
        <item x="5088"/>
        <item x="16944"/>
        <item x="23976"/>
        <item x="16458"/>
        <item x="13005"/>
        <item x="6251"/>
        <item x="5319"/>
        <item x="21930"/>
        <item x="12611"/>
        <item x="6272"/>
        <item x="23632"/>
        <item x="5908"/>
        <item x="22076"/>
        <item x="13603"/>
        <item x="22220"/>
        <item x="16982"/>
        <item x="6854"/>
        <item x="5441"/>
        <item x="23206"/>
        <item x="5294"/>
        <item x="15259"/>
        <item x="3760"/>
        <item x="11113"/>
        <item x="6321"/>
        <item x="3096"/>
        <item x="22035"/>
        <item x="12064"/>
        <item x="11985"/>
        <item x="24968"/>
        <item x="16987"/>
        <item x="11881"/>
        <item x="4004"/>
        <item x="17086"/>
        <item x="4972"/>
        <item x="16147"/>
        <item x="23742"/>
        <item x="12266"/>
        <item x="16839"/>
        <item x="24106"/>
        <item x="12779"/>
        <item x="22068"/>
        <item x="22446"/>
        <item x="5423"/>
        <item x="6195"/>
        <item x="12765"/>
        <item x="5078"/>
        <item x="16860"/>
        <item x="21496"/>
        <item x="16425"/>
        <item x="23523"/>
        <item x="22920"/>
        <item x="15859"/>
        <item x="5180"/>
        <item x="12676"/>
        <item x="22477"/>
        <item x="13156"/>
        <item x="23060"/>
        <item x="13503"/>
        <item x="24794"/>
        <item x="24100"/>
        <item x="23306"/>
        <item x="4068"/>
        <item x="23761"/>
        <item x="12048"/>
        <item x="5815"/>
        <item x="6311"/>
        <item x="10749"/>
        <item x="11039"/>
        <item x="24575"/>
        <item x="17728"/>
        <item x="5395"/>
        <item x="16272"/>
        <item x="16195"/>
        <item x="24502"/>
        <item x="23149"/>
        <item x="12315"/>
        <item x="6086"/>
        <item x="22039"/>
        <item x="4079"/>
        <item x="16491"/>
        <item x="24204"/>
        <item x="17881"/>
        <item x="17800"/>
        <item x="23472"/>
        <item x="22875"/>
        <item x="22870"/>
        <item x="6262"/>
        <item x="22410"/>
        <item x="6791"/>
        <item x="11746"/>
        <item x="22099"/>
        <item x="16780"/>
        <item x="16587"/>
        <item x="6489"/>
        <item x="22021"/>
        <item x="14078"/>
        <item x="23922"/>
        <item x="17723"/>
        <item x="23442"/>
        <item x="13131"/>
        <item x="16487"/>
        <item x="4830"/>
        <item x="5626"/>
        <item x="13274"/>
        <item x="6187"/>
        <item x="16830"/>
        <item x="6267"/>
        <item x="16263"/>
        <item x="6274"/>
        <item x="23722"/>
        <item x="24818"/>
        <item x="5964"/>
        <item x="4392"/>
        <item x="17682"/>
        <item x="16250"/>
        <item x="13472"/>
        <item x="12670"/>
        <item x="5321"/>
        <item x="4046"/>
        <item x="15535"/>
        <item x="15191"/>
        <item x="5960"/>
        <item x="5781"/>
        <item x="23798"/>
        <item x="4003"/>
        <item x="22395"/>
        <item x="23665"/>
        <item x="12678"/>
        <item x="11888"/>
        <item x="6185"/>
        <item x="17753"/>
        <item x="15065"/>
        <item x="12000"/>
        <item x="5061"/>
        <item x="22581"/>
        <item x="12008"/>
        <item x="17122"/>
        <item x="16709"/>
        <item x="13184"/>
        <item x="12792"/>
        <item x="12844"/>
        <item x="4737"/>
        <item x="11101"/>
        <item x="12360"/>
        <item x="24705"/>
        <item x="12919"/>
        <item x="4361"/>
        <item x="24359"/>
        <item x="16988"/>
        <item x="23702"/>
        <item x="22671"/>
        <item x="17213"/>
        <item x="22045"/>
        <item x="5468"/>
        <item x="12402"/>
        <item x="4741"/>
        <item x="12530"/>
        <item x="15103"/>
        <item x="12075"/>
        <item x="22940"/>
        <item x="5033"/>
        <item x="13903"/>
        <item x="4215"/>
        <item x="5072"/>
        <item x="5043"/>
        <item x="13926"/>
        <item x="12214"/>
        <item x="12800"/>
        <item x="12759"/>
        <item x="11290"/>
        <item x="16464"/>
        <item x="10176"/>
        <item x="16409"/>
        <item x="22409"/>
        <item x="6227"/>
        <item x="11712"/>
        <item x="12313"/>
        <item x="12519"/>
        <item x="23861"/>
        <item x="4023"/>
        <item x="4287"/>
        <item x="16205"/>
        <item x="4417"/>
        <item x="22468"/>
        <item x="12404"/>
        <item x="11681"/>
        <item x="4407"/>
        <item x="5534"/>
        <item x="12431"/>
        <item x="11689"/>
        <item x="24770"/>
        <item x="5276"/>
        <item x="24749"/>
        <item x="12636"/>
        <item x="22231"/>
        <item x="5652"/>
        <item x="12833"/>
        <item x="15579"/>
        <item x="23421"/>
        <item x="16342"/>
        <item x="15296"/>
        <item x="6871"/>
        <item x="12738"/>
        <item x="14900"/>
        <item x="4664"/>
        <item x="16459"/>
        <item x="22060"/>
        <item x="24017"/>
        <item x="16984"/>
        <item x="13649"/>
        <item x="12231"/>
        <item x="5179"/>
        <item x="15035"/>
        <item x="16232"/>
        <item x="11976"/>
        <item x="5590"/>
        <item x="4352"/>
        <item x="3083"/>
        <item x="15596"/>
        <item x="23053"/>
        <item x="5820"/>
        <item x="21938"/>
        <item x="12386"/>
        <item x="5118"/>
        <item x="10688"/>
        <item x="23147"/>
        <item x="12706"/>
        <item x="17260"/>
        <item x="22072"/>
        <item x="23312"/>
        <item x="23189"/>
        <item x="17997"/>
        <item x="3865"/>
        <item x="17403"/>
        <item x="5494"/>
        <item x="23954"/>
        <item x="4219"/>
        <item x="5236"/>
        <item x="23945"/>
        <item x="22357"/>
        <item x="22665"/>
        <item x="11660"/>
        <item x="5388"/>
        <item x="5095"/>
        <item x="23046"/>
        <item x="24771"/>
        <item x="4360"/>
        <item x="12290"/>
        <item x="23850"/>
        <item x="15851"/>
        <item x="13984"/>
        <item x="12778"/>
        <item x="5974"/>
        <item x="11792"/>
        <item x="23675"/>
        <item x="13945"/>
        <item x="16015"/>
        <item x="23911"/>
        <item x="5030"/>
        <item x="15075"/>
        <item x="12780"/>
        <item x="14557"/>
        <item x="22327"/>
        <item x="16517"/>
        <item x="12790"/>
        <item x="17483"/>
        <item x="23156"/>
        <item x="11777"/>
        <item x="5961"/>
        <item x="5376"/>
        <item x="5211"/>
        <item x="15051"/>
        <item x="5512"/>
        <item x="15371"/>
        <item x="16202"/>
        <item x="4334"/>
        <item x="15880"/>
        <item x="12720"/>
        <item x="6582"/>
        <item x="5838"/>
        <item x="6275"/>
        <item x="12808"/>
        <item x="5916"/>
        <item x="13001"/>
        <item x="5153"/>
        <item x="5496"/>
        <item x="11520"/>
        <item x="5644"/>
        <item x="12597"/>
        <item x="23712"/>
        <item x="22560"/>
        <item x="12384"/>
        <item x="12007"/>
        <item x="13284"/>
        <item x="12152"/>
        <item x="15623"/>
        <item x="16651"/>
        <item x="4280"/>
        <item x="22319"/>
        <item x="23648"/>
        <item x="12274"/>
        <item x="11315"/>
        <item x="22986"/>
        <item x="13270"/>
        <item x="23981"/>
        <item x="11286"/>
        <item x="5874"/>
        <item x="12349"/>
        <item x="5698"/>
        <item x="5563"/>
        <item x="12433"/>
        <item x="11091"/>
        <item x="23952"/>
        <item x="5435"/>
        <item x="4357"/>
        <item x="5991"/>
        <item x="17748"/>
        <item x="5861"/>
        <item x="5241"/>
        <item x="15031"/>
        <item x="11863"/>
        <item x="11849"/>
        <item x="12731"/>
        <item x="13218"/>
        <item x="6851"/>
        <item x="24327"/>
        <item x="12540"/>
        <item x="12200"/>
        <item x="16025"/>
        <item x="23352"/>
        <item x="23431"/>
        <item x="16319"/>
        <item x="16522"/>
        <item x="12654"/>
        <item x="23533"/>
        <item x="5623"/>
        <item x="16979"/>
        <item x="22161"/>
        <item x="16488"/>
        <item x="6245"/>
        <item x="16702"/>
        <item x="12144"/>
        <item x="15186"/>
        <item x="11325"/>
        <item x="12308"/>
        <item x="11582"/>
        <item x="5562"/>
        <item x="21191"/>
        <item x="12637"/>
        <item x="17004"/>
        <item x="22338"/>
        <item x="12244"/>
        <item x="12827"/>
        <item x="5611"/>
        <item x="11480"/>
        <item x="5089"/>
        <item x="23482"/>
        <item x="15982"/>
        <item x="23962"/>
        <item x="24862"/>
        <item x="16799"/>
        <item x="23404"/>
        <item x="15416"/>
        <item x="4102"/>
        <item x="23092"/>
        <item x="22158"/>
        <item x="16896"/>
        <item x="25381"/>
        <item x="24483"/>
        <item x="12218"/>
        <item x="22256"/>
        <item x="6090"/>
        <item x="23580"/>
        <item x="17279"/>
        <item x="23135"/>
        <item x="11228"/>
        <item x="10921"/>
        <item x="15538"/>
        <item x="17955"/>
        <item x="4547"/>
        <item x="13372"/>
        <item x="13564"/>
        <item x="5531"/>
        <item x="16662"/>
        <item x="23128"/>
        <item x="5291"/>
        <item x="22057"/>
        <item x="12946"/>
        <item x="5244"/>
        <item x="17820"/>
        <item x="12847"/>
        <item x="23536"/>
        <item x="18833"/>
        <item x="23893"/>
        <item x="22286"/>
        <item x="5797"/>
        <item x="12115"/>
        <item x="11664"/>
        <item x="3709"/>
        <item x="23837"/>
        <item x="17195"/>
        <item x="12727"/>
        <item x="21511"/>
        <item x="5967"/>
        <item x="16943"/>
        <item x="5925"/>
        <item x="4090"/>
        <item x="12830"/>
        <item x="16114"/>
        <item x="5928"/>
        <item x="23137"/>
        <item x="16312"/>
        <item x="4101"/>
        <item x="11362"/>
        <item x="6349"/>
        <item x="5246"/>
        <item x="13500"/>
        <item x="12930"/>
        <item x="4482"/>
        <item x="23279"/>
        <item x="6197"/>
        <item x="12906"/>
        <item x="12084"/>
        <item x="11944"/>
        <item x="5666"/>
        <item x="5517"/>
        <item x="5383"/>
        <item x="12610"/>
        <item x="12978"/>
        <item x="6893"/>
        <item x="5839"/>
        <item x="5305"/>
        <item x="5673"/>
        <item x="4982"/>
        <item x="17055"/>
        <item x="6448"/>
        <item x="6563"/>
        <item x="23806"/>
        <item x="12599"/>
        <item x="13958"/>
        <item x="6014"/>
        <item x="5935"/>
        <item x="22529"/>
        <item x="5393"/>
        <item x="24761"/>
        <item x="4132"/>
        <item x="16209"/>
        <item x="22896"/>
        <item x="24429"/>
        <item x="15208"/>
        <item x="23706"/>
        <item x="6324"/>
        <item x="17300"/>
        <item x="5465"/>
        <item x="13619"/>
        <item x="22159"/>
        <item x="12262"/>
        <item x="12964"/>
        <item x="12283"/>
        <item x="12955"/>
        <item x="4363"/>
        <item x="15088"/>
        <item x="15264"/>
        <item x="24181"/>
        <item x="11161"/>
        <item x="12990"/>
        <item x="23200"/>
        <item x="23194"/>
        <item x="13971"/>
        <item x="15019"/>
        <item x="22149"/>
        <item x="5461"/>
        <item x="16757"/>
        <item x="15360"/>
        <item x="24735"/>
        <item x="4761"/>
        <item x="17486"/>
        <item x="13048"/>
        <item x="12513"/>
        <item x="5008"/>
        <item x="16956"/>
        <item x="13296"/>
        <item x="6688"/>
        <item x="15704"/>
        <item x="22036"/>
        <item x="23871"/>
        <item x="6864"/>
        <item x="5931"/>
        <item x="22546"/>
        <item x="4326"/>
        <item x="12107"/>
        <item x="5148"/>
        <item x="23908"/>
        <item x="11695"/>
        <item x="16900"/>
        <item x="23192"/>
        <item x="12886"/>
        <item x="6845"/>
        <item x="23260"/>
        <item x="5493"/>
        <item x="11153"/>
        <item x="24371"/>
        <item x="17041"/>
        <item x="23247"/>
        <item x="10695"/>
        <item x="15784"/>
        <item x="23115"/>
        <item x="5788"/>
        <item x="23382"/>
        <item x="13390"/>
        <item x="23697"/>
        <item x="16274"/>
        <item x="12230"/>
        <item x="6008"/>
        <item x="16028"/>
        <item x="12883"/>
        <item x="16759"/>
        <item x="13742"/>
        <item x="12937"/>
        <item x="23532"/>
        <item x="16160"/>
        <item x="12669"/>
        <item x="4650"/>
        <item x="16281"/>
        <item x="6000"/>
        <item x="6566"/>
        <item x="6254"/>
        <item x="15170"/>
        <item x="22257"/>
        <item x="17434"/>
        <item x="17584"/>
        <item x="22694"/>
        <item x="15114"/>
        <item x="15141"/>
        <item x="6591"/>
        <item x="5995"/>
        <item x="16300"/>
        <item x="22752"/>
        <item x="13800"/>
        <item x="13098"/>
        <item x="12819"/>
        <item x="24922"/>
        <item x="17826"/>
        <item x="4122"/>
        <item x="5848"/>
        <item x="23449"/>
        <item x="16096"/>
        <item x="5152"/>
        <item x="12916"/>
        <item x="16351"/>
        <item x="16328"/>
        <item x="24801"/>
        <item x="22801"/>
        <item x="16288"/>
        <item x="5000"/>
        <item x="22401"/>
        <item x="16997"/>
        <item x="23724"/>
        <item x="5264"/>
        <item x="23535"/>
        <item x="16293"/>
        <item x="15129"/>
        <item x="24850"/>
        <item x="5581"/>
        <item x="12570"/>
        <item x="5337"/>
        <item x="14570"/>
        <item x="23183"/>
        <item x="11217"/>
        <item x="22616"/>
        <item x="16746"/>
        <item x="17091"/>
        <item x="12449"/>
        <item x="5296"/>
        <item x="5723"/>
        <item x="22412"/>
        <item x="17865"/>
        <item x="6682"/>
        <item x="6530"/>
        <item x="5748"/>
        <item x="4259"/>
        <item x="16498"/>
        <item x="11698"/>
        <item x="22479"/>
        <item x="3649"/>
        <item x="6853"/>
        <item x="5529"/>
        <item x="16367"/>
        <item x="5023"/>
        <item x="12687"/>
        <item x="16159"/>
        <item x="22374"/>
        <item x="17001"/>
        <item x="12260"/>
        <item x="11429"/>
        <item x="12638"/>
        <item x="15121"/>
        <item x="13373"/>
        <item x="22449"/>
        <item x="6372"/>
        <item x="11848"/>
        <item x="22433"/>
        <item x="24434"/>
        <item x="6024"/>
        <item x="16881"/>
        <item x="13598"/>
        <item x="5402"/>
        <item x="5191"/>
        <item x="12480"/>
        <item x="6350"/>
        <item x="24153"/>
        <item x="12128"/>
        <item x="11158"/>
        <item x="5466"/>
        <item x="6746"/>
        <item x="16423"/>
        <item x="5667"/>
        <item x="23585"/>
        <item x="13122"/>
        <item x="16618"/>
        <item x="23614"/>
        <item x="15200"/>
        <item x="6183"/>
        <item x="6675"/>
        <item x="16565"/>
        <item x="11111"/>
        <item x="24548"/>
        <item x="23090"/>
        <item x="23126"/>
        <item x="5990"/>
        <item x="16732"/>
        <item x="24994"/>
        <item x="16477"/>
        <item x="16915"/>
        <item x="12661"/>
        <item x="15161"/>
        <item x="15990"/>
        <item x="16010"/>
        <item x="6242"/>
        <item x="5951"/>
        <item x="16905"/>
        <item x="11755"/>
        <item x="16804"/>
        <item x="23941"/>
        <item x="23286"/>
        <item x="4822"/>
        <item x="23887"/>
        <item x="15844"/>
        <item x="23162"/>
        <item x="17131"/>
        <item x="12507"/>
        <item x="6394"/>
        <item x="16611"/>
        <item x="12201"/>
        <item x="21007"/>
        <item x="5168"/>
        <item x="23238"/>
        <item x="16287"/>
        <item x="16493"/>
        <item x="6263"/>
        <item x="5274"/>
        <item x="4715"/>
        <item x="16643"/>
        <item x="12352"/>
        <item x="16481"/>
        <item x="16604"/>
        <item x="23280"/>
        <item x="23408"/>
        <item x="16552"/>
        <item x="22820"/>
        <item x="6778"/>
        <item x="22054"/>
        <item x="12440"/>
        <item x="15546"/>
        <item x="16254"/>
        <item x="14965"/>
        <item x="12652"/>
        <item x="6692"/>
        <item x="12181"/>
        <item x="16157"/>
        <item x="6366"/>
        <item x="24984"/>
        <item x="23381"/>
        <item x="5202"/>
        <item x="17517"/>
        <item x="6539"/>
        <item x="17029"/>
        <item x="16986"/>
        <item x="24868"/>
        <item x="13129"/>
        <item x="23959"/>
        <item x="16548"/>
        <item x="4789"/>
        <item x="23251"/>
        <item x="22687"/>
        <item x="13684"/>
        <item x="6936"/>
        <item x="15980"/>
        <item x="15211"/>
        <item x="22174"/>
        <item x="13017"/>
        <item x="23292"/>
        <item x="11549"/>
        <item x="22496"/>
        <item x="23179"/>
        <item x="17768"/>
        <item x="13027"/>
        <item x="12155"/>
        <item x="12588"/>
        <item x="22999"/>
        <item x="24601"/>
        <item x="13842"/>
        <item x="14330"/>
        <item x="16747"/>
        <item x="22168"/>
        <item x="23589"/>
        <item x="23039"/>
        <item x="15325"/>
        <item x="17312"/>
        <item x="12356"/>
        <item x="16149"/>
        <item x="22215"/>
        <item x="5426"/>
        <item x="12370"/>
        <item x="16156"/>
        <item x="5873"/>
        <item x="12569"/>
        <item x="22707"/>
        <item x="16971"/>
        <item x="23266"/>
        <item x="16855"/>
        <item x="12320"/>
        <item x="12017"/>
        <item x="22138"/>
        <item x="24005"/>
        <item x="21428"/>
        <item x="6781"/>
        <item x="23103"/>
        <item x="11051"/>
        <item x="6689"/>
        <item x="23326"/>
        <item x="11492"/>
        <item x="13592"/>
        <item x="23543"/>
        <item x="10745"/>
        <item x="12233"/>
        <item x="11081"/>
        <item x="12829"/>
        <item x="11927"/>
        <item x="13873"/>
        <item x="16910"/>
        <item x="13216"/>
        <item x="5993"/>
        <item x="4712"/>
        <item x="12923"/>
        <item x="13342"/>
        <item x="17982"/>
        <item x="11247"/>
        <item x="13728"/>
        <item x="17815"/>
        <item x="13501"/>
        <item x="23849"/>
        <item x="22883"/>
        <item x="22962"/>
        <item x="12769"/>
        <item x="24598"/>
        <item x="5259"/>
        <item x="5303"/>
        <item x="17205"/>
        <item x="15290"/>
        <item x="15927"/>
        <item x="5437"/>
        <item x="24490"/>
        <item x="5497"/>
        <item x="4415"/>
        <item x="16453"/>
        <item x="17598"/>
        <item x="23884"/>
        <item x="22163"/>
        <item x="22292"/>
        <item x="17268"/>
        <item x="12565"/>
        <item x="22471"/>
        <item x="16080"/>
        <item x="12080"/>
        <item x="16341"/>
        <item x="21738"/>
        <item x="5894"/>
        <item x="5442"/>
        <item x="16546"/>
        <item x="12041"/>
        <item x="16534"/>
        <item x="11819"/>
        <item x="15617"/>
        <item x="22115"/>
        <item x="15258"/>
        <item x="4300"/>
        <item x="4899"/>
        <item x="5129"/>
        <item x="5440"/>
        <item x="12437"/>
        <item x="12862"/>
        <item x="5262"/>
        <item x="23392"/>
        <item x="5952"/>
        <item x="17972"/>
        <item x="5373"/>
        <item x="24763"/>
        <item x="23961"/>
        <item x="4687"/>
        <item x="24022"/>
        <item x="12208"/>
        <item x="15028"/>
        <item x="4670"/>
        <item x="17045"/>
        <item x="24674"/>
        <item x="23868"/>
        <item x="12804"/>
        <item x="15194"/>
        <item x="13587"/>
        <item x="12777"/>
        <item x="16563"/>
        <item x="15293"/>
        <item x="23106"/>
        <item x="15910"/>
        <item x="13537"/>
        <item x="23846"/>
        <item x="24113"/>
        <item x="12167"/>
        <item x="6051"/>
        <item x="24581"/>
        <item x="23608"/>
        <item x="12034"/>
        <item x="11589"/>
        <item x="5490"/>
        <item x="6962"/>
        <item x="4470"/>
        <item x="24488"/>
        <item x="15663"/>
        <item x="6763"/>
        <item x="12671"/>
        <item x="16749"/>
        <item x="12271"/>
        <item x="12660"/>
        <item x="16472"/>
        <item x="4646"/>
        <item x="16838"/>
        <item x="23377"/>
        <item x="12764"/>
        <item x="16922"/>
        <item x="5677"/>
        <item x="17253"/>
        <item x="14550"/>
        <item x="5636"/>
        <item x="22932"/>
        <item x="15881"/>
        <item x="11514"/>
        <item x="6919"/>
        <item x="23811"/>
        <item x="16584"/>
        <item x="17548"/>
        <item x="12043"/>
        <item x="23034"/>
        <item x="23258"/>
        <item x="4393"/>
        <item x="6201"/>
        <item x="4920"/>
        <item x="24938"/>
        <item x="11201"/>
        <item x="22699"/>
        <item x="11132"/>
        <item x="6095"/>
        <item x="5398"/>
        <item x="13166"/>
        <item x="23078"/>
        <item x="5453"/>
        <item x="11706"/>
        <item x="6490"/>
        <item x="11293"/>
        <item x="12311"/>
        <item x="4152"/>
        <item x="6379"/>
        <item x="12185"/>
        <item x="16443"/>
        <item x="21155"/>
        <item x="17609"/>
        <item x="12836"/>
        <item x="23988"/>
        <item x="15233"/>
        <item x="22042"/>
        <item x="13480"/>
        <item x="4615"/>
        <item x="16667"/>
        <item x="16169"/>
        <item x="17209"/>
        <item x="16216"/>
        <item x="22983"/>
        <item x="16155"/>
        <item x="12846"/>
        <item x="23371"/>
        <item x="12549"/>
        <item x="22002"/>
        <item x="5339"/>
        <item x="16875"/>
        <item x="5178"/>
        <item x="11837"/>
        <item x="23586"/>
        <item x="17036"/>
        <item x="6063"/>
        <item x="6459"/>
        <item x="12619"/>
        <item x="12813"/>
        <item x="4612"/>
        <item x="12291"/>
        <item x="17035"/>
        <item x="6126"/>
        <item x="16247"/>
        <item x="10389"/>
        <item x="17359"/>
        <item x="6788"/>
        <item x="21501"/>
        <item x="6157"/>
        <item x="12395"/>
        <item x="13816"/>
        <item x="12774"/>
        <item x="4318"/>
        <item x="6444"/>
        <item x="12300"/>
        <item x="23775"/>
        <item x="6710"/>
        <item x="23233"/>
        <item x="12547"/>
        <item x="24632"/>
        <item x="4546"/>
        <item x="5328"/>
        <item x="24336"/>
        <item x="16433"/>
        <item x="16019"/>
        <item x="16210"/>
        <item x="21679"/>
        <item x="6635"/>
        <item x="5487"/>
        <item x="23573"/>
        <item x="25073"/>
        <item x="12452"/>
        <item x="12716"/>
        <item x="17915"/>
        <item x="12310"/>
        <item x="12455"/>
        <item x="12998"/>
        <item x="6861"/>
        <item x="5014"/>
        <item x="23313"/>
        <item x="24615"/>
        <item x="23210"/>
        <item x="16657"/>
        <item x="17788"/>
        <item x="11876"/>
        <item x="24524"/>
        <item x="5573"/>
        <item x="16170"/>
        <item x="5955"/>
        <item x="5879"/>
        <item x="17909"/>
        <item x="23984"/>
        <item x="5522"/>
        <item x="23859"/>
        <item x="12648"/>
        <item x="5548"/>
        <item x="23089"/>
        <item x="23964"/>
        <item x="13404"/>
        <item x="12711"/>
        <item x="17783"/>
        <item x="16656"/>
        <item x="16207"/>
        <item x="6099"/>
        <item x="23591"/>
        <item x="23464"/>
        <item x="5231"/>
        <item x="16363"/>
        <item x="11539"/>
        <item x="21211"/>
        <item x="5818"/>
        <item x="5208"/>
        <item x="22329"/>
        <item x="12595"/>
        <item x="11726"/>
        <item x="5741"/>
        <item x="10579"/>
        <item x="23035"/>
        <item x="6765"/>
        <item x="4299"/>
        <item x="13727"/>
        <item x="22308"/>
        <item x="5358"/>
        <item x="17805"/>
        <item x="3268"/>
        <item x="16009"/>
        <item x="22236"/>
        <item x="23972"/>
        <item x="6097"/>
        <item x="5332"/>
        <item x="24837"/>
        <item x="24573"/>
        <item x="22392"/>
        <item x="11768"/>
        <item x="13146"/>
        <item x="5755"/>
        <item x="16843"/>
        <item x="12090"/>
        <item x="17780"/>
        <item x="5525"/>
        <item x="6305"/>
        <item x="6896"/>
        <item x="16238"/>
        <item x="16403"/>
        <item x="16420"/>
        <item x="15394"/>
        <item x="5074"/>
        <item x="4864"/>
        <item x="4208"/>
        <item x="9016"/>
        <item x="12568"/>
        <item x="16314"/>
        <item x="6575"/>
        <item x="23261"/>
        <item x="11784"/>
        <item x="13618"/>
        <item x="11089"/>
        <item x="5943"/>
        <item x="12710"/>
        <item x="17384"/>
        <item x="6410"/>
        <item x="5111"/>
        <item x="23112"/>
        <item x="6491"/>
        <item x="10820"/>
        <item x="16644"/>
        <item x="23749"/>
        <item x="23182"/>
        <item x="24917"/>
        <item x="15213"/>
        <item x="12632"/>
        <item x="5616"/>
        <item x="24348"/>
        <item x="23211"/>
        <item x="5956"/>
        <item x="12502"/>
        <item x="22079"/>
        <item x="11250"/>
        <item x="22445"/>
        <item x="5802"/>
        <item x="16772"/>
        <item x="23024"/>
        <item x="16335"/>
        <item x="16801"/>
        <item x="23617"/>
        <item x="16632"/>
        <item x="23151"/>
        <item x="5112"/>
        <item x="17763"/>
        <item x="23181"/>
        <item x="16751"/>
        <item x="16411"/>
        <item x="17845"/>
        <item x="12545"/>
        <item x="24795"/>
        <item x="23418"/>
        <item x="17589"/>
        <item x="24367"/>
        <item x="16990"/>
        <item x="12359"/>
        <item x="17448"/>
        <item x="23407"/>
        <item x="12770"/>
        <item x="16465"/>
        <item x="23144"/>
        <item x="5483"/>
        <item x="5083"/>
        <item x="6985"/>
        <item x="12961"/>
        <item x="23038"/>
        <item x="6141"/>
        <item x="16637"/>
        <item x="5655"/>
        <item x="15999"/>
        <item x="23015"/>
        <item x="17258"/>
        <item x="6815"/>
        <item x="23571"/>
        <item x="23040"/>
        <item x="6186"/>
        <item x="16774"/>
        <item x="23124"/>
        <item x="15931"/>
        <item x="17760"/>
        <item x="16744"/>
        <item x="24642"/>
        <item x="5313"/>
        <item x="13303"/>
        <item x="23068"/>
        <item x="13885"/>
        <item x="23412"/>
        <item x="11340"/>
        <item x="5858"/>
        <item x="5110"/>
        <item x="23195"/>
        <item x="6023"/>
        <item x="16106"/>
        <item x="6772"/>
        <item x="13931"/>
        <item x="17186"/>
        <item x="22827"/>
        <item x="23321"/>
        <item x="12719"/>
        <item x="23558"/>
        <item x="17594"/>
        <item x="13417"/>
        <item x="6330"/>
        <item x="17098"/>
        <item x="17664"/>
        <item x="12355"/>
        <item x="21796"/>
        <item x="22721"/>
        <item x="23033"/>
        <item x="4230"/>
        <item x="16873"/>
        <item x="22660"/>
        <item x="13962"/>
        <item x="17247"/>
        <item x="16163"/>
        <item x="6407"/>
        <item x="12867"/>
        <item x="23673"/>
        <item x="17642"/>
        <item x="17731"/>
        <item x="23733"/>
        <item x="15983"/>
        <item x="12206"/>
        <item x="17686"/>
        <item x="16722"/>
        <item x="4051"/>
        <item x="13582"/>
        <item x="18870"/>
        <item x="5087"/>
        <item x="16242"/>
        <item x="16390"/>
        <item x="4376"/>
        <item x="13395"/>
        <item x="6583"/>
        <item x="16516"/>
        <item x="12812"/>
        <item x="10836"/>
        <item x="5890"/>
        <item x="4410"/>
        <item x="6912"/>
        <item x="17722"/>
        <item x="23309"/>
        <item x="16260"/>
        <item x="15592"/>
        <item x="24930"/>
        <item x="12534"/>
        <item x="14912"/>
        <item x="22659"/>
        <item x="22007"/>
        <item x="23502"/>
        <item x="23764"/>
        <item x="12552"/>
        <item x="24282"/>
        <item x="15522"/>
        <item x="16168"/>
        <item x="23065"/>
        <item x="11556"/>
        <item x="13846"/>
        <item x="11309"/>
        <item x="12974"/>
        <item x="12149"/>
        <item x="17996"/>
        <item x="12945"/>
        <item x="12758"/>
        <item x="13170"/>
        <item x="5547"/>
        <item x="5389"/>
        <item x="15883"/>
        <item x="5903"/>
        <item x="21563"/>
        <item x="12010"/>
        <item x="12196"/>
        <item x="17010"/>
        <item x="23909"/>
        <item x="5288"/>
        <item x="12822"/>
        <item x="16716"/>
        <item x="6359"/>
        <item x="5709"/>
        <item x="22841"/>
        <item x="22393"/>
        <item x="15344"/>
        <item x="16258"/>
        <item x="5793"/>
        <item x="16261"/>
        <item x="5782"/>
        <item x="5853"/>
        <item x="13799"/>
        <item x="17185"/>
        <item x="6878"/>
        <item x="6565"/>
        <item x="24536"/>
        <item x="6898"/>
        <item x="6586"/>
        <item x="24593"/>
        <item x="12140"/>
        <item x="5612"/>
        <item x="23052"/>
        <item x="22559"/>
        <item x="23886"/>
        <item x="12177"/>
        <item x="4028"/>
        <item x="6217"/>
        <item x="5829"/>
        <item x="13276"/>
        <item x="22893"/>
        <item x="4395"/>
        <item x="23600"/>
        <item x="24953"/>
        <item x="5572"/>
        <item x="11054"/>
        <item x="24479"/>
        <item x="22062"/>
        <item x="16891"/>
        <item x="6073"/>
        <item x="17335"/>
        <item x="22941"/>
        <item x="22024"/>
        <item x="23808"/>
        <item x="11377"/>
        <item x="24314"/>
        <item x="16745"/>
        <item x="6826"/>
        <item x="15584"/>
        <item x="17063"/>
        <item x="12234"/>
        <item x="17165"/>
        <item x="6990"/>
        <item x="16531"/>
        <item x="13214"/>
        <item x="13154"/>
        <item x="5495"/>
        <item x="16609"/>
        <item x="23366"/>
        <item x="5237"/>
        <item x="12175"/>
        <item x="12715"/>
        <item x="23756"/>
        <item x="18420"/>
        <item x="23329"/>
        <item x="11048"/>
        <item x="13784"/>
        <item x="4010"/>
        <item x="23905"/>
        <item x="12418"/>
        <item x="21857"/>
        <item x="13947"/>
        <item x="4039"/>
        <item x="12133"/>
        <item x="11319"/>
        <item x="13052"/>
        <item x="23610"/>
        <item x="23904"/>
        <item x="13657"/>
        <item x="6847"/>
        <item x="13199"/>
        <item x="16825"/>
        <item x="13697"/>
        <item x="6401"/>
        <item x="17580"/>
        <item x="6175"/>
        <item x="23622"/>
        <item x="24428"/>
        <item x="13064"/>
        <item x="5340"/>
        <item x="24588"/>
        <item x="12902"/>
        <item x="13229"/>
        <item x="12188"/>
        <item x="22535"/>
        <item x="23002"/>
        <item x="23970"/>
        <item x="15562"/>
        <item x="16204"/>
        <item x="23874"/>
        <item x="16558"/>
        <item x="13232"/>
        <item x="17636"/>
        <item x="16113"/>
        <item x="23190"/>
        <item x="3606"/>
        <item x="16935"/>
        <item x="22406"/>
        <item x="5711"/>
        <item x="23599"/>
        <item x="13091"/>
        <item x="23331"/>
        <item x="5310"/>
        <item x="5460"/>
        <item x="15319"/>
        <item x="24194"/>
        <item x="6881"/>
        <item x="16058"/>
        <item x="18659"/>
        <item x="12036"/>
        <item x="5091"/>
        <item x="24107"/>
        <item x="5766"/>
        <item x="6977"/>
        <item x="12101"/>
        <item x="23473"/>
        <item x="16735"/>
        <item x="16970"/>
        <item x="11457"/>
        <item x="23488"/>
        <item x="6476"/>
        <item x="17515"/>
        <item x="6665"/>
        <item x="17745"/>
        <item x="24123"/>
        <item x="12872"/>
        <item x="5587"/>
        <item x="12959"/>
        <item x="12493"/>
        <item x="11341"/>
        <item x="15250"/>
        <item x="5239"/>
        <item x="10723"/>
        <item x="17526"/>
        <item x="24561"/>
        <item x="12477"/>
        <item x="5710"/>
        <item x="12879"/>
        <item x="11853"/>
        <item x="12766"/>
        <item x="23856"/>
        <item x="24171"/>
        <item x="11342"/>
        <item x="5428"/>
        <item x="22773"/>
        <item x="12912"/>
        <item x="23501"/>
        <item x="5659"/>
        <item x="16000"/>
        <item x="5844"/>
        <item x="17976"/>
        <item x="6924"/>
        <item x="16627"/>
        <item x="23269"/>
        <item x="13584"/>
        <item x="16135"/>
        <item x="4411"/>
        <item x="13944"/>
        <item x="16454"/>
        <item x="5297"/>
        <item x="5269"/>
        <item x="16544"/>
        <item x="5394"/>
        <item x="6437"/>
        <item x="23666"/>
        <item x="12873"/>
        <item x="3631"/>
        <item x="12123"/>
        <item x="14720"/>
        <item x="5682"/>
        <item x="5535"/>
        <item x="17254"/>
        <item x="10332"/>
        <item x="24492"/>
        <item x="5602"/>
        <item x="24346"/>
        <item x="16137"/>
        <item x="15964"/>
        <item x="6761"/>
        <item x="21008"/>
        <item x="12032"/>
        <item x="24025"/>
        <item x="12607"/>
        <item x="16278"/>
        <item x="17124"/>
        <item x="15971"/>
        <item x="5675"/>
        <item x="11763"/>
        <item x="12014"/>
        <item x="11306"/>
        <item x="6711"/>
        <item x="12935"/>
        <item x="23900"/>
        <item x="12096"/>
        <item x="5794"/>
        <item x="22945"/>
        <item x="13334"/>
        <item x="17839"/>
        <item x="5258"/>
        <item x="16524"/>
        <item x="13741"/>
        <item x="13386"/>
        <item x="13914"/>
        <item x="12558"/>
        <item x="23367"/>
        <item x="24639"/>
        <item x="17322"/>
        <item x="17573"/>
        <item x="16387"/>
        <item x="24956"/>
        <item x="24126"/>
        <item x="23173"/>
        <item x="16813"/>
        <item x="6176"/>
        <item x="17951"/>
        <item x="24790"/>
        <item x="12015"/>
        <item x="5020"/>
        <item x="24458"/>
        <item x="16621"/>
        <item x="23603"/>
        <item x="12049"/>
        <item x="5622"/>
        <item x="15134"/>
        <item x="5287"/>
        <item x="24759"/>
        <item x="6541"/>
        <item x="23368"/>
        <item x="12644"/>
        <item x="25925"/>
        <item x="23118"/>
        <item x="23782"/>
        <item x="12485"/>
        <item x="22976"/>
        <item x="5870"/>
        <item x="6279"/>
        <item x="24264"/>
        <item x="16322"/>
        <item x="12135"/>
        <item x="6031"/>
        <item x="24582"/>
        <item x="23380"/>
        <item x="13149"/>
        <item x="13479"/>
        <item x="12124"/>
        <item x="13119"/>
        <item x="16770"/>
        <item x="12448"/>
        <item x="22727"/>
        <item x="5323"/>
        <item x="12794"/>
        <item x="4275"/>
        <item x="16525"/>
        <item x="17054"/>
        <item x="22266"/>
        <item x="12371"/>
        <item x="12195"/>
        <item x="21534"/>
        <item x="23684"/>
        <item x="5347"/>
        <item x="24190"/>
        <item x="17755"/>
        <item x="24081"/>
        <item x="22526"/>
        <item x="12584"/>
        <item x="12318"/>
        <item x="5037"/>
        <item x="17490"/>
        <item x="6194"/>
        <item x="11073"/>
        <item x="12543"/>
        <item x="16486"/>
        <item x="17676"/>
        <item x="24846"/>
        <item x="6970"/>
        <item x="13135"/>
        <item x="16726"/>
        <item x="6543"/>
        <item x="6928"/>
        <item x="12884"/>
        <item x="11278"/>
        <item x="16625"/>
        <item x="12512"/>
        <item x="16606"/>
        <item x="13240"/>
        <item x="13517"/>
        <item x="23623"/>
        <item x="12303"/>
        <item x="13179"/>
        <item x="11902"/>
        <item x="5731"/>
        <item x="5445"/>
        <item x="5473"/>
        <item x="17236"/>
        <item x="12259"/>
        <item x="16269"/>
        <item x="5598"/>
        <item x="23723"/>
        <item x="5142"/>
        <item x="12069"/>
        <item x="11724"/>
        <item x="16229"/>
        <item x="13920"/>
        <item x="6875"/>
        <item x="17506"/>
        <item x="5538"/>
        <item x="16645"/>
        <item x="24057"/>
        <item x="6598"/>
        <item x="16038"/>
        <item x="23921"/>
        <item x="16750"/>
        <item x="12835"/>
        <item x="4159"/>
        <item x="5080"/>
        <item x="6750"/>
        <item x="5791"/>
        <item x="16470"/>
        <item x="23152"/>
        <item x="6441"/>
        <item x="6261"/>
        <item x="15615"/>
        <item x="12517"/>
        <item x="6771"/>
        <item x="4633"/>
        <item x="24869"/>
        <item x="24572"/>
        <item x="13160"/>
        <item x="12232"/>
        <item x="12555"/>
        <item x="16690"/>
        <item x="23387"/>
        <item x="23096"/>
        <item x="17329"/>
        <item x="24983"/>
        <item x="22010"/>
        <item x="17108"/>
        <item x="12832"/>
        <item x="12504"/>
        <item x="17231"/>
        <item x="12457"/>
        <item x="12753"/>
        <item x="12432"/>
        <item x="5492"/>
        <item x="16224"/>
        <item x="4856"/>
        <item x="16302"/>
        <item x="23935"/>
        <item x="16248"/>
        <item x="12988"/>
        <item x="12571"/>
        <item x="6059"/>
        <item x="5459"/>
        <item x="17782"/>
        <item x="23069"/>
        <item x="23001"/>
        <item x="23263"/>
        <item x="12488"/>
        <item x="5905"/>
        <item x="22485"/>
        <item x="12982"/>
        <item x="23333"/>
        <item x="16678"/>
        <item x="17301"/>
        <item x="15728"/>
        <item x="16497"/>
        <item x="14245"/>
        <item x="5370"/>
        <item x="22505"/>
        <item x="6597"/>
        <item x="11904"/>
        <item x="16276"/>
        <item x="22567"/>
        <item x="5663"/>
        <item x="16518"/>
        <item x="4288"/>
        <item x="6028"/>
        <item x="16692"/>
        <item x="6619"/>
        <item x="24529"/>
        <item x="6236"/>
        <item x="16919"/>
        <item x="6406"/>
        <item x="24627"/>
        <item x="5592"/>
        <item x="6310"/>
        <item x="6909"/>
        <item x="24594"/>
        <item x="5401"/>
        <item x="17622"/>
        <item x="23825"/>
        <item x="23127"/>
        <item x="23469"/>
        <item x="23288"/>
        <item x="6362"/>
        <item x="17454"/>
        <item x="16837"/>
        <item x="11168"/>
        <item x="11908"/>
        <item x="6480"/>
        <item x="23703"/>
        <item x="4934"/>
        <item x="21042"/>
        <item x="13578"/>
        <item x="22196"/>
        <item x="6318"/>
        <item x="21245"/>
        <item x="16129"/>
        <item x="12046"/>
        <item x="6748"/>
        <item x="13123"/>
        <item x="5958"/>
        <item x="5708"/>
        <item x="3321"/>
        <item x="24334"/>
        <item x="24646"/>
        <item x="16579"/>
        <item x="13860"/>
        <item x="17352"/>
        <item x="24831"/>
        <item x="24822"/>
        <item x="13538"/>
        <item x="24292"/>
        <item x="24875"/>
        <item x="24291"/>
        <item x="6280"/>
        <item x="24439"/>
        <item x="13793"/>
        <item x="5381"/>
        <item x="15661"/>
        <item x="16305"/>
        <item x="11821"/>
        <item x="23728"/>
        <item x="17395"/>
        <item x="24973"/>
        <item x="17341"/>
        <item x="17930"/>
        <item x="12228"/>
        <item x="6167"/>
        <item x="16438"/>
        <item x="15339"/>
        <item x="16136"/>
        <item x="17868"/>
        <item x="5954"/>
        <item x="16723"/>
        <item x="23929"/>
        <item x="23456"/>
        <item x="24021"/>
        <item x="6735"/>
        <item x="12728"/>
        <item x="14339"/>
        <item x="6509"/>
        <item x="12627"/>
        <item x="23358"/>
        <item x="11897"/>
        <item x="12030"/>
        <item x="5325"/>
        <item x="5680"/>
        <item x="17261"/>
        <item x="6340"/>
        <item x="16402"/>
        <item x="23094"/>
        <item x="16376"/>
        <item x="17192"/>
        <item x="6064"/>
        <item x="5825"/>
        <item x="23400"/>
        <item x="24416"/>
        <item x="5835"/>
        <item x="12928"/>
        <item x="23153"/>
        <item x="17250"/>
        <item x="17875"/>
        <item x="12191"/>
        <item x="24881"/>
        <item x="23091"/>
        <item x="5108"/>
        <item x="24640"/>
        <item x="24059"/>
        <item x="11263"/>
        <item x="16635"/>
        <item x="5962"/>
        <item x="16532"/>
        <item x="13321"/>
        <item x="17290"/>
        <item x="12339"/>
        <item x="22077"/>
        <item x="25455"/>
        <item x="12055"/>
        <item x="24274"/>
        <item x="12506"/>
        <item x="23927"/>
        <item x="6224"/>
        <item x="4214"/>
        <item x="6139"/>
        <item x="17818"/>
        <item x="22663"/>
        <item x="12578"/>
        <item x="13384"/>
        <item x="22377"/>
        <item x="16039"/>
        <item x="5631"/>
        <item x="5618"/>
        <item x="6600"/>
        <item x="6271"/>
        <item x="5130"/>
        <item x="17552"/>
        <item x="12377"/>
        <item x="16950"/>
        <item x="6611"/>
        <item x="6777"/>
        <item x="23944"/>
        <item x="13810"/>
        <item x="16894"/>
        <item x="11886"/>
        <item x="12542"/>
        <item x="12984"/>
        <item x="23265"/>
        <item x="23752"/>
        <item x="13671"/>
        <item x="6075"/>
        <item x="17673"/>
        <item x="16872"/>
        <item x="12762"/>
        <item x="5911"/>
        <item x="13915"/>
        <item x="17357"/>
        <item x="4378"/>
        <item x="17408"/>
        <item x="16568"/>
        <item x="17350"/>
        <item x="11281"/>
        <item x="4261"/>
        <item x="15435"/>
        <item x="6712"/>
        <item x="13502"/>
        <item x="24211"/>
        <item x="5533"/>
        <item x="16087"/>
        <item x="23971"/>
        <item x="13756"/>
        <item x="15739"/>
        <item x="16859"/>
        <item x="23863"/>
        <item x="6431"/>
        <item x="24680"/>
        <item x="24449"/>
        <item x="24740"/>
        <item x="5048"/>
        <item x="23334"/>
        <item x="5187"/>
        <item x="6209"/>
        <item x="24779"/>
        <item x="6984"/>
        <item x="24112"/>
        <item x="6466"/>
        <item x="24656"/>
        <item x="17355"/>
        <item x="24700"/>
        <item x="22990"/>
        <item x="15847"/>
        <item x="24691"/>
        <item x="17662"/>
        <item x="15933"/>
        <item x="17717"/>
        <item x="23253"/>
        <item x="23637"/>
        <item x="17949"/>
        <item x="6303"/>
        <item x="6085"/>
        <item x="6792"/>
        <item x="5656"/>
        <item x="23133"/>
        <item x="12616"/>
        <item x="22993"/>
        <item x="23655"/>
        <item x="23228"/>
        <item x="13498"/>
        <item x="12525"/>
        <item x="23810"/>
        <item x="6525"/>
        <item x="5084"/>
        <item x="12643"/>
        <item x="18240"/>
        <item x="24916"/>
        <item x="12614"/>
        <item x="5424"/>
        <item x="12212"/>
        <item x="13094"/>
        <item x="17889"/>
        <item x="12325"/>
        <item x="16942"/>
        <item x="23277"/>
        <item x="24805"/>
        <item x="21065"/>
        <item x="12900"/>
        <item x="5597"/>
        <item x="16783"/>
        <item x="17585"/>
        <item x="17207"/>
        <item x="24765"/>
        <item x="13543"/>
        <item x="11834"/>
        <item x="17090"/>
        <item x="12197"/>
        <item x="12159"/>
        <item x="12536"/>
        <item x="24714"/>
        <item x="17380"/>
        <item x="11864"/>
        <item x="5628"/>
        <item x="4530"/>
        <item x="13095"/>
        <item x="5169"/>
        <item x="13367"/>
        <item x="5513"/>
        <item x="6147"/>
        <item x="6288"/>
        <item x="15738"/>
        <item x="17841"/>
        <item x="22125"/>
        <item x="6206"/>
        <item x="6738"/>
        <item x="5678"/>
        <item x="13790"/>
        <item x="16392"/>
        <item x="23967"/>
        <item x="6666"/>
        <item x="5998"/>
        <item x="12796"/>
        <item x="23480"/>
        <item x="12903"/>
        <item x="24222"/>
        <item x="12748"/>
        <item x="13336"/>
        <item x="5099"/>
        <item x="6036"/>
        <item x="24652"/>
        <item x="12849"/>
        <item x="16231"/>
        <item x="16208"/>
        <item x="13096"/>
        <item x="12861"/>
        <item x="23834"/>
        <item x="13744"/>
        <item x="13924"/>
        <item x="5399"/>
        <item x="17095"/>
        <item x="24777"/>
        <item x="12893"/>
        <item x="13545"/>
        <item x="12803"/>
        <item x="13533"/>
        <item x="23817"/>
        <item x="23624"/>
        <item x="6055"/>
        <item x="24383"/>
        <item x="22826"/>
        <item x="11515"/>
        <item x="17378"/>
        <item x="17718"/>
        <item x="17551"/>
        <item x="26550"/>
        <item x="13946"/>
        <item x="16426"/>
        <item x="5867"/>
        <item x="5173"/>
        <item x="11090"/>
        <item x="6243"/>
        <item x="6830"/>
        <item x="23391"/>
        <item x="24321"/>
        <item x="13387"/>
        <item x="16375"/>
        <item x="25393"/>
        <item x="13673"/>
        <item x="6796"/>
        <item x="11601"/>
        <item x="11898"/>
        <item x="5714"/>
        <item x="18991"/>
        <item x="24711"/>
        <item x="17810"/>
        <item x="16946"/>
        <item x="13843"/>
        <item x="24729"/>
        <item x="11186"/>
        <item x="12828"/>
        <item x="17559"/>
        <item x="11877"/>
        <item x="17072"/>
        <item x="12250"/>
        <item x="16912"/>
        <item x="13596"/>
        <item x="5919"/>
        <item x="23897"/>
        <item x="13421"/>
        <item x="5706"/>
        <item x="5904"/>
        <item x="12168"/>
        <item x="16081"/>
        <item x="15128"/>
        <item x="17297"/>
        <item x="16658"/>
        <item x="16983"/>
        <item x="12209"/>
        <item x="6170"/>
        <item x="13910"/>
        <item x="24310"/>
        <item x="23317"/>
        <item x="12235"/>
        <item x="13995"/>
        <item x="24233"/>
        <item x="16382"/>
        <item x="17740"/>
        <item x="16545"/>
        <item x="17871"/>
        <item x="18367"/>
        <item x="13110"/>
        <item x="12646"/>
        <item x="5141"/>
        <item x="13260"/>
        <item x="22463"/>
        <item x="23340"/>
        <item x="6634"/>
        <item x="23576"/>
        <item x="16301"/>
        <item x="13642"/>
        <item x="12347"/>
        <item x="12858"/>
        <item x="6968"/>
        <item x="16708"/>
        <item x="17535"/>
        <item x="12122"/>
        <item x="12620"/>
        <item x="5944"/>
        <item x="23324"/>
        <item x="16324"/>
        <item x="6804"/>
        <item x="23365"/>
        <item x="16090"/>
        <item x="5184"/>
        <item x="4787"/>
        <item x="12317"/>
        <item x="23363"/>
        <item x="17645"/>
        <item x="23719"/>
        <item x="17886"/>
        <item x="6527"/>
        <item x="6012"/>
        <item x="5267"/>
        <item x="15384"/>
        <item x="24109"/>
        <item x="13157"/>
        <item x="6523"/>
        <item x="4382"/>
        <item x="4716"/>
        <item x="17720"/>
        <item x="6208"/>
        <item x="11919"/>
        <item x="6940"/>
        <item x="24854"/>
        <item x="16068"/>
        <item x="5946"/>
        <item x="14140"/>
        <item x="16814"/>
        <item x="22108"/>
        <item x="12226"/>
        <item x="12667"/>
        <item x="22156"/>
        <item x="23121"/>
        <item x="16597"/>
        <item x="23378"/>
        <item x="13808"/>
        <item x="5736"/>
        <item x="5081"/>
        <item x="13362"/>
        <item x="12323"/>
        <item x="12146"/>
        <item x="23245"/>
        <item x="17452"/>
        <item x="25018"/>
        <item x="23553"/>
        <item x="5253"/>
        <item x="15651"/>
        <item x="17799"/>
        <item x="6507"/>
        <item x="17838"/>
        <item x="23022"/>
        <item x="5195"/>
        <item x="23795"/>
        <item x="6136"/>
        <item x="24015"/>
        <item x="16297"/>
        <item x="12691"/>
        <item x="11756"/>
        <item x="5694"/>
        <item x="23960"/>
        <item x="12284"/>
        <item x="16614"/>
        <item x="13906"/>
        <item x="24966"/>
        <item x="5128"/>
        <item x="23823"/>
        <item x="5171"/>
        <item x="12963"/>
        <item x="23953"/>
        <item x="16186"/>
        <item x="23301"/>
        <item x="12038"/>
        <item x="17333"/>
        <item x="24622"/>
        <item x="16201"/>
        <item x="5514"/>
        <item x="23384"/>
        <item x="17096"/>
        <item x="13403"/>
        <item x="5176"/>
        <item x="12087"/>
        <item x="4565"/>
        <item x="18294"/>
        <item x="16299"/>
        <item x="12369"/>
        <item x="12456"/>
        <item x="13951"/>
        <item x="5976"/>
        <item x="6025"/>
        <item x="6341"/>
        <item x="6037"/>
        <item x="12842"/>
        <item x="13174"/>
        <item x="5813"/>
        <item x="16554"/>
        <item x="13706"/>
        <item x="5847"/>
        <item x="6433"/>
        <item x="13506"/>
        <item x="12105"/>
        <item x="6775"/>
        <item x="23341"/>
        <item x="13622"/>
        <item x="22478"/>
        <item x="24860"/>
        <item x="22844"/>
        <item x="23443"/>
        <item x="18473"/>
        <item x="17539"/>
        <item x="17921"/>
        <item x="16710"/>
        <item x="11581"/>
        <item x="6377"/>
        <item x="16501"/>
        <item x="23299"/>
        <item x="15611"/>
        <item x="13493"/>
        <item x="23934"/>
        <item x="17199"/>
        <item x="5250"/>
        <item x="23698"/>
        <item x="13922"/>
        <item x="12520"/>
        <item x="13227"/>
        <item x="24512"/>
        <item x="17832"/>
        <item x="16626"/>
        <item x="24305"/>
        <item x="6818"/>
        <item x="23615"/>
        <item x="24909"/>
        <item x="25937"/>
        <item x="13488"/>
        <item x="12411"/>
        <item x="17873"/>
        <item x="5119"/>
        <item x="22343"/>
        <item x="22952"/>
        <item x="15778"/>
        <item x="12082"/>
        <item x="24636"/>
        <item x="23867"/>
        <item x="5596"/>
        <item x="5724"/>
        <item x="12494"/>
        <item x="5544"/>
        <item x="13955"/>
        <item x="6501"/>
        <item x="12934"/>
        <item x="12942"/>
        <item x="15348"/>
        <item x="5584"/>
        <item x="13765"/>
        <item x="17457"/>
        <item x="12004"/>
        <item x="13841"/>
        <item x="17960"/>
        <item x="17423"/>
        <item x="23490"/>
        <item x="13350"/>
        <item x="16173"/>
        <item x="23079"/>
        <item x="24441"/>
        <item x="13760"/>
        <item x="3715"/>
        <item x="5705"/>
        <item x="23942"/>
        <item x="23424"/>
        <item x="12791"/>
        <item x="17475"/>
        <item x="12001"/>
        <item x="5924"/>
        <item x="24693"/>
        <item x="5472"/>
        <item x="23821"/>
        <item x="4460"/>
        <item x="6112"/>
        <item x="12621"/>
        <item x="23497"/>
        <item x="6371"/>
        <item x="22648"/>
        <item x="6248"/>
        <item x="6822"/>
        <item x="12466"/>
        <item x="4517"/>
        <item x="17683"/>
        <item x="17938"/>
        <item x="22333"/>
        <item x="23882"/>
        <item x="16405"/>
        <item x="16381"/>
        <item x="23426"/>
        <item x="13522"/>
        <item x="17208"/>
        <item x="23146"/>
        <item x="24793"/>
        <item x="12243"/>
        <item x="16786"/>
        <item x="18831"/>
        <item x="25321"/>
        <item x="6497"/>
        <item x="5567"/>
        <item x="6084"/>
        <item x="15504"/>
        <item x="23689"/>
        <item x="22106"/>
        <item x="16467"/>
        <item x="24638"/>
        <item x="12031"/>
        <item x="13806"/>
        <item x="5752"/>
        <item x="13153"/>
        <item x="24657"/>
        <item x="13590"/>
        <item x="12441"/>
        <item x="11210"/>
        <item x="5735"/>
        <item x="24887"/>
        <item x="16680"/>
        <item x="22103"/>
        <item x="25514"/>
        <item x="6621"/>
        <item x="6535"/>
        <item x="5783"/>
        <item x="23741"/>
        <item x="23997"/>
        <item x="13656"/>
        <item x="17256"/>
        <item x="15682"/>
        <item x="24815"/>
        <item x="5151"/>
        <item x="16755"/>
        <item x="13549"/>
        <item x="23636"/>
        <item x="23765"/>
        <item x="13432"/>
        <item x="6894"/>
        <item x="16094"/>
        <item x="5221"/>
        <item x="5092"/>
        <item x="24341"/>
        <item x="17143"/>
        <item x="11462"/>
        <item x="25654"/>
        <item x="24207"/>
        <item x="6265"/>
        <item x="22838"/>
        <item x="6422"/>
        <item x="23732"/>
        <item x="24874"/>
        <item x="17540"/>
        <item x="16592"/>
        <item x="23372"/>
        <item x="17739"/>
        <item x="24519"/>
        <item x="5281"/>
        <item x="16683"/>
        <item x="12335"/>
        <item x="4568"/>
        <item x="6451"/>
        <item x="6843"/>
        <item x="23485"/>
        <item x="23674"/>
        <item x="6899"/>
        <item x="23548"/>
        <item x="6724"/>
        <item x="12633"/>
        <item x="24498"/>
        <item x="18338"/>
        <item x="17217"/>
        <item x="12740"/>
        <item x="18233"/>
        <item x="24645"/>
        <item x="15954"/>
        <item x="24019"/>
        <item x="24776"/>
        <item x="17298"/>
        <item x="12199"/>
        <item x="5808"/>
        <item x="12099"/>
        <item x="13030"/>
        <item x="5589"/>
        <item x="13289"/>
        <item x="16778"/>
        <item x="15672"/>
        <item x="13704"/>
        <item x="5384"/>
        <item x="17362"/>
        <item x="23218"/>
        <item x="17088"/>
        <item x="16192"/>
        <item x="15878"/>
        <item x="13717"/>
        <item x="17738"/>
        <item x="5374"/>
        <item x="16538"/>
        <item x="23822"/>
        <item x="23467"/>
        <item x="17543"/>
        <item x="16417"/>
        <item x="13972"/>
        <item x="4426"/>
        <item x="5826"/>
        <item x="22657"/>
        <item x="12489"/>
        <item x="24475"/>
        <item x="15787"/>
        <item x="24166"/>
        <item x="16499"/>
        <item x="17451"/>
        <item x="15528"/>
        <item x="12936"/>
        <item x="17852"/>
        <item x="13114"/>
        <item x="12967"/>
        <item x="17877"/>
        <item x="6093"/>
        <item x="17992"/>
        <item x="15176"/>
        <item x="5576"/>
        <item x="15960"/>
        <item x="13586"/>
        <item x="13714"/>
        <item x="22521"/>
        <item x="16482"/>
        <item x="23157"/>
        <item x="25571"/>
        <item x="5988"/>
        <item x="17565"/>
        <item x="5605"/>
        <item x="16350"/>
        <item x="5996"/>
        <item x="24373"/>
        <item x="12297"/>
        <item x="6995"/>
        <item x="24133"/>
        <item x="13870"/>
        <item x="23319"/>
        <item x="5216"/>
        <item x="16948"/>
        <item x="5433"/>
        <item x="17326"/>
        <item x="6457"/>
        <item x="13499"/>
        <item x="5617"/>
        <item x="23652"/>
        <item x="6544"/>
        <item x="25642"/>
        <item x="13360"/>
        <item x="13071"/>
        <item x="24049"/>
        <item x="13425"/>
        <item x="12757"/>
        <item x="4876"/>
        <item x="12931"/>
        <item x="13253"/>
        <item x="22726"/>
        <item x="15879"/>
        <item x="13459"/>
        <item x="16615"/>
        <item x="13612"/>
        <item x="12298"/>
        <item x="25736"/>
        <item x="23125"/>
        <item x="6863"/>
        <item x="23037"/>
        <item x="13659"/>
        <item x="23290"/>
        <item x="5444"/>
        <item x="6554"/>
        <item x="11295"/>
        <item x="24119"/>
        <item x="6282"/>
        <item x="12067"/>
        <item x="12915"/>
        <item x="24148"/>
        <item x="5021"/>
        <item x="5804"/>
        <item x="11177"/>
        <item x="4320"/>
        <item x="12921"/>
        <item x="12617"/>
        <item x="5213"/>
        <item x="13046"/>
        <item x="22508"/>
        <item x="12081"/>
        <item x="6333"/>
        <item x="6810"/>
        <item x="15904"/>
        <item x="6162"/>
        <item x="22891"/>
        <item x="17087"/>
        <item x="24438"/>
        <item x="6307"/>
        <item x="23556"/>
        <item x="12442"/>
        <item x="23235"/>
        <item x="11034"/>
        <item x="13550"/>
        <item x="15117"/>
        <item x="17858"/>
        <item x="6411"/>
        <item x="23552"/>
        <item x="17266"/>
        <item x="17269"/>
        <item x="16391"/>
        <item x="23720"/>
        <item x="16165"/>
        <item x="15216"/>
        <item x="5816"/>
        <item x="24905"/>
        <item x="11071"/>
        <item x="4116"/>
        <item x="6891"/>
        <item x="16797"/>
        <item x="5999"/>
        <item x="23671"/>
        <item x="6041"/>
        <item x="13400"/>
        <item x="6751"/>
        <item x="6389"/>
        <item x="13559"/>
        <item x="11150"/>
        <item x="6873"/>
        <item x="17842"/>
        <item x="15318"/>
        <item x="24267"/>
        <item x="6108"/>
        <item x="6758"/>
        <item x="16069"/>
        <item x="6495"/>
        <item x="24389"/>
        <item x="23055"/>
        <item x="6426"/>
        <item x="12044"/>
        <item x="6514"/>
        <item x="17998"/>
        <item x="5855"/>
        <item x="13889"/>
        <item x="17813"/>
        <item x="6838"/>
        <item x="23515"/>
        <item x="23700"/>
        <item x="5499"/>
        <item x="5464"/>
        <item x="13188"/>
        <item x="16421"/>
        <item x="23043"/>
        <item x="5006"/>
        <item x="16877"/>
        <item x="13660"/>
        <item x="13521"/>
        <item x="17945"/>
        <item x="13856"/>
        <item x="22549"/>
        <item x="23020"/>
        <item x="12190"/>
        <item x="12970"/>
        <item x="23323"/>
        <item x="16693"/>
        <item x="16277"/>
        <item x="16650"/>
        <item x="17770"/>
        <item x="17402"/>
        <item x="24651"/>
        <item x="6648"/>
        <item x="6222"/>
        <item x="13892"/>
        <item x="16162"/>
        <item x="15333"/>
        <item x="12391"/>
        <item x="12514"/>
        <item x="12850"/>
        <item x="12330"/>
        <item x="17876"/>
        <item x="16857"/>
        <item x="11568"/>
        <item x="24372"/>
        <item x="17339"/>
        <item x="24619"/>
        <item x="6937"/>
        <item x="23827"/>
        <item x="23607"/>
        <item x="23792"/>
        <item x="24254"/>
        <item x="22517"/>
        <item x="13267"/>
        <item x="23452"/>
        <item x="12445"/>
        <item x="23197"/>
        <item x="18257"/>
        <item x="22382"/>
        <item x="17382"/>
        <item x="13710"/>
        <item x="16355"/>
        <item x="6721"/>
        <item x="16145"/>
        <item x="23042"/>
        <item x="6841"/>
        <item x="6133"/>
        <item x="24332"/>
        <item x="18691"/>
        <item x="6886"/>
        <item x="5898"/>
        <item x="25988"/>
        <item x="16153"/>
        <item x="13530"/>
        <item x="6856"/>
        <item x="13381"/>
        <item x="23596"/>
        <item x="5207"/>
        <item x="13040"/>
        <item x="24890"/>
        <item x="23460"/>
        <item x="25667"/>
        <item x="23797"/>
        <item x="16646"/>
        <item x="13818"/>
        <item x="12094"/>
        <item x="24608"/>
        <item x="16167"/>
        <item x="24927"/>
        <item x="24708"/>
        <item x="17670"/>
        <item x="6742"/>
        <item x="13847"/>
        <item x="11405"/>
        <item x="13072"/>
        <item x="13354"/>
        <item x="14646"/>
        <item x="16884"/>
        <item x="17052"/>
        <item x="16951"/>
        <item x="12436"/>
        <item x="22613"/>
        <item x="17777"/>
        <item x="11709"/>
        <item x="16640"/>
        <item x="23113"/>
        <item x="6045"/>
        <item x="23767"/>
        <item x="13228"/>
        <item x="13134"/>
        <item x="13675"/>
        <item x="24404"/>
        <item x="6460"/>
        <item x="17601"/>
        <item x="6571"/>
        <item x="6387"/>
        <item x="5812"/>
        <item x="6991"/>
        <item x="6450"/>
        <item x="15357"/>
        <item x="17817"/>
        <item x="11639"/>
        <item x="23805"/>
        <item x="16029"/>
        <item x="4495"/>
        <item x="16434"/>
        <item x="24159"/>
        <item x="24340"/>
        <item x="24240"/>
        <item x="6110"/>
        <item x="5062"/>
        <item x="17765"/>
        <item x="16365"/>
        <item x="5621"/>
        <item x="12795"/>
        <item x="25011"/>
        <item x="24527"/>
        <item x="13025"/>
        <item x="23439"/>
        <item x="6089"/>
        <item x="12742"/>
        <item x="24595"/>
        <item x="12877"/>
        <item x="24583"/>
        <item x="24052"/>
        <item x="6987"/>
        <item x="16217"/>
        <item x="17848"/>
        <item x="24599"/>
        <item x="22429"/>
        <item x="6511"/>
        <item x="24577"/>
        <item x="24535"/>
        <item x="6559"/>
        <item x="17704"/>
        <item x="22845"/>
        <item x="13863"/>
        <item x="18206"/>
        <item x="23734"/>
        <item x="6605"/>
        <item x="16998"/>
        <item x="12863"/>
        <item x="13504"/>
        <item x="18994"/>
        <item x="15048"/>
        <item x="13483"/>
        <item x="6817"/>
        <item x="24033"/>
        <item x="5070"/>
        <item x="24957"/>
        <item x="5242"/>
        <item x="24808"/>
        <item x="18512"/>
        <item x="13220"/>
        <item x="13585"/>
        <item x="16398"/>
        <item x="5058"/>
        <item x="23802"/>
        <item x="16439"/>
        <item x="6395"/>
        <item x="12870"/>
        <item x="23974"/>
        <item x="12958"/>
        <item x="12789"/>
        <item x="16560"/>
        <item x="17374"/>
        <item x="17240"/>
        <item x="5645"/>
        <item x="5175"/>
        <item x="18674"/>
        <item x="15625"/>
        <item x="6743"/>
        <item x="12894"/>
        <item x="13448"/>
        <item x="6342"/>
        <item x="6926"/>
        <item x="12662"/>
        <item x="6011"/>
        <item x="12541"/>
        <item x="24971"/>
        <item x="24833"/>
        <item x="12078"/>
        <item x="17590"/>
        <item x="24130"/>
        <item x="24767"/>
        <item x="5615"/>
        <item x="22917"/>
        <item x="12939"/>
        <item x="4760"/>
        <item x="18145"/>
        <item x="17882"/>
        <item x="16037"/>
        <item x="24007"/>
        <item x="24977"/>
        <item x="5887"/>
        <item x="13247"/>
        <item x="17644"/>
        <item x="16404"/>
        <item x="16652"/>
        <item x="17390"/>
        <item x="12954"/>
        <item x="24878"/>
        <item x="6118"/>
        <item x="13304"/>
        <item x="13151"/>
        <item x="24218"/>
        <item x="22145"/>
        <item x="6380"/>
        <item x="17716"/>
        <item x="17741"/>
        <item x="24610"/>
        <item x="23236"/>
        <item x="17870"/>
        <item x="12289"/>
        <item x="12924"/>
        <item x="13698"/>
        <item x="25953"/>
        <item x="13212"/>
        <item x="5722"/>
        <item x="13473"/>
        <item x="17591"/>
        <item x="5577"/>
        <item x="12699"/>
        <item x="13739"/>
        <item x="23604"/>
        <item x="23229"/>
        <item x="17520"/>
        <item x="17153"/>
        <item x="17864"/>
        <item x="5349"/>
        <item x="16728"/>
        <item x="3730"/>
        <item x="24183"/>
        <item x="23545"/>
        <item x="24018"/>
        <item x="11812"/>
        <item x="5219"/>
        <item x="12786"/>
        <item x="5805"/>
        <item x="12797"/>
        <item x="17474"/>
        <item x="11305"/>
        <item x="6599"/>
        <item x="23968"/>
        <item x="17081"/>
        <item x="4044"/>
        <item x="5515"/>
        <item x="13805"/>
        <item x="16243"/>
        <item x="5309"/>
        <item x="15526"/>
        <item x="24911"/>
        <item x="12056"/>
        <item x="5695"/>
        <item x="6081"/>
        <item x="23937"/>
        <item x="6506"/>
        <item x="12338"/>
        <item x="5214"/>
        <item x="6581"/>
        <item x="12275"/>
        <item x="17320"/>
        <item x="6204"/>
        <item x="12524"/>
        <item x="17792"/>
        <item x="6138"/>
        <item x="23025"/>
        <item x="6876"/>
        <item x="22476"/>
        <item x="18868"/>
        <item x="13838"/>
        <item x="24556"/>
        <item x="17910"/>
        <item x="5247"/>
        <item x="13507"/>
        <item x="12451"/>
        <item x="6706"/>
        <item x="13783"/>
        <item x="13950"/>
        <item x="5038"/>
        <item x="16331"/>
        <item x="6391"/>
        <item x="11216"/>
        <item x="13263"/>
        <item x="12560"/>
        <item x="13963"/>
        <item x="17693"/>
        <item x="24318"/>
        <item x="13491"/>
        <item x="6556"/>
        <item x="6910"/>
        <item x="24772"/>
        <item x="17263"/>
        <item x="13557"/>
        <item x="24084"/>
        <item x="6302"/>
        <item x="6549"/>
        <item x="16062"/>
        <item x="6606"/>
        <item x="23509"/>
        <item x="13090"/>
        <item x="6091"/>
        <item x="5846"/>
        <item x="13999"/>
        <item x="16343"/>
        <item x="17284"/>
        <item x="21562"/>
        <item x="17262"/>
        <item x="25358"/>
        <item x="13713"/>
        <item x="6642"/>
        <item x="6643"/>
        <item x="16731"/>
        <item x="6442"/>
        <item x="24851"/>
        <item x="13689"/>
        <item x="6964"/>
        <item x="24266"/>
        <item x="24997"/>
        <item x="17416"/>
        <item x="16218"/>
        <item x="24799"/>
        <item x="12398"/>
        <item x="13861"/>
        <item x="23465"/>
        <item x="17278"/>
        <item x="13782"/>
        <item x="5158"/>
        <item x="6959"/>
        <item x="13433"/>
        <item x="23839"/>
        <item x="6663"/>
        <item x="4078"/>
        <item x="6989"/>
        <item x="16280"/>
        <item x="6295"/>
        <item x="11994"/>
        <item x="17116"/>
        <item x="24585"/>
        <item x="16794"/>
        <item x="17844"/>
        <item x="5192"/>
        <item x="23989"/>
        <item x="24986"/>
        <item x="13766"/>
        <item x="24077"/>
        <item x="12171"/>
        <item x="24682"/>
        <item x="23294"/>
        <item x="15212"/>
        <item x="24668"/>
        <item x="13380"/>
        <item x="16495"/>
        <item x="6276"/>
        <item x="17049"/>
        <item x="13076"/>
        <item x="24008"/>
        <item x="17198"/>
        <item x="13458"/>
        <item x="12601"/>
        <item x="23107"/>
        <item x="24131"/>
        <item x="17152"/>
        <item x="16091"/>
        <item x="16793"/>
        <item x="24991"/>
        <item x="17904"/>
        <item x="24716"/>
        <item x="23574"/>
        <item x="18964"/>
        <item x="16901"/>
        <item x="5463"/>
        <item x="23626"/>
        <item x="12382"/>
        <item x="16993"/>
        <item x="16474"/>
        <item x="25021"/>
        <item x="17878"/>
        <item x="17762"/>
        <item x="16909"/>
        <item x="13233"/>
        <item x="13904"/>
        <item x="16995"/>
        <item x="5936"/>
        <item x="17206"/>
        <item x="17138"/>
        <item x="16807"/>
        <item x="17950"/>
        <item x="16190"/>
        <item x="16589"/>
        <item x="5540"/>
        <item x="13138"/>
        <item x="12092"/>
        <item x="17527"/>
        <item x="17331"/>
        <item x="17387"/>
        <item x="6744"/>
        <item x="13606"/>
        <item x="12301"/>
        <item x="12269"/>
        <item x="13925"/>
        <item x="4844"/>
        <item x="6317"/>
        <item x="23308"/>
        <item x="24149"/>
        <item x="13190"/>
        <item x="13378"/>
        <item x="24471"/>
        <item x="12785"/>
        <item x="24653"/>
        <item x="16386"/>
        <item x="5965"/>
        <item x="24228"/>
        <item x="17188"/>
        <item x="23662"/>
        <item x="6702"/>
        <item x="24806"/>
        <item x="5957"/>
        <item x="6714"/>
        <item x="16121"/>
        <item x="24304"/>
        <item x="6756"/>
        <item x="17849"/>
        <item x="15438"/>
        <item x="6956"/>
        <item x="11241"/>
        <item x="12421"/>
        <item x="13330"/>
        <item x="23876"/>
        <item x="15837"/>
        <item x="12165"/>
        <item x="18434"/>
        <item x="13368"/>
        <item x="16977"/>
        <item x="12598"/>
        <item x="23928"/>
        <item x="16370"/>
        <item x="4463"/>
        <item x="23398"/>
        <item x="12581"/>
        <item x="6148"/>
        <item x="5109"/>
        <item x="23639"/>
        <item x="17210"/>
        <item x="5336"/>
        <item x="5989"/>
        <item x="23575"/>
        <item x="24507"/>
        <item x="12156"/>
        <item x="17934"/>
        <item x="17911"/>
        <item x="17077"/>
        <item x="17544"/>
        <item x="13647"/>
        <item x="23214"/>
        <item x="18922"/>
        <item x="25529"/>
        <item x="12721"/>
        <item x="13278"/>
        <item x="16526"/>
        <item x="13670"/>
        <item x="17482"/>
        <item x="17094"/>
        <item x="6685"/>
        <item x="18155"/>
        <item x="12605"/>
        <item x="13802"/>
        <item x="13082"/>
        <item x="17005"/>
        <item x="13460"/>
        <item x="18394"/>
        <item x="17272"/>
        <item x="17181"/>
        <item x="25413"/>
        <item x="5595"/>
        <item x="12745"/>
        <item x="17120"/>
        <item x="4914"/>
        <item x="25267"/>
        <item x="11765"/>
        <item x="23812"/>
        <item x="5767"/>
        <item x="6999"/>
        <item x="16270"/>
        <item x="11628"/>
        <item x="11991"/>
        <item x="13345"/>
        <item x="15469"/>
        <item x="18767"/>
        <item x="17059"/>
        <item x="24486"/>
        <item x="12783"/>
        <item x="6060"/>
        <item x="24091"/>
        <item x="23370"/>
        <item x="12222"/>
        <item x="4680"/>
        <item x="15932"/>
        <item x="12950"/>
        <item x="24764"/>
        <item x="13327"/>
        <item x="6149"/>
        <item x="18443"/>
        <item x="23198"/>
        <item x="23829"/>
        <item x="24401"/>
        <item x="6664"/>
        <item x="6032"/>
        <item x="23939"/>
        <item x="24485"/>
        <item x="24678"/>
        <item x="13605"/>
        <item x="13055"/>
        <item x="24494"/>
        <item x="16133"/>
        <item x="12100"/>
        <item x="6235"/>
        <item x="5136"/>
        <item x="12592"/>
        <item x="12788"/>
        <item x="18802"/>
        <item x="13147"/>
        <item x="16779"/>
        <item x="23629"/>
        <item x="12538"/>
        <item x="23831"/>
        <item x="19607"/>
        <item x="24445"/>
        <item x="13363"/>
        <item x="16701"/>
        <item x="11636"/>
        <item x="5372"/>
        <item x="17175"/>
        <item x="17698"/>
        <item x="13651"/>
        <item x="23512"/>
        <item x="13515"/>
        <item x="5810"/>
        <item x="22486"/>
        <item x="4840"/>
        <item x="13311"/>
        <item x="13949"/>
        <item x="23058"/>
        <item x="13103"/>
        <item x="23809"/>
        <item x="6500"/>
        <item x="6010"/>
        <item x="16798"/>
        <item x="23739"/>
        <item x="6237"/>
        <item x="13259"/>
        <item x="13611"/>
        <item x="6418"/>
        <item x="12189"/>
        <item x="17171"/>
        <item x="17983"/>
        <item x="24506"/>
        <item x="18425"/>
        <item x="13026"/>
        <item x="13969"/>
        <item x="13941"/>
        <item x="5432"/>
        <item x="6376"/>
        <item x="5380"/>
        <item x="12775"/>
        <item x="24543"/>
        <item x="23451"/>
        <item x="16542"/>
        <item x="22144"/>
        <item x="4099"/>
        <item x="18849"/>
        <item x="24537"/>
        <item x="25061"/>
        <item x="5203"/>
        <item x="24343"/>
        <item x="5093"/>
        <item x="17505"/>
        <item x="13672"/>
        <item x="5814"/>
        <item x="16185"/>
        <item x="12625"/>
        <item x="16887"/>
        <item x="23357"/>
        <item x="24032"/>
        <item x="24082"/>
        <item x="6961"/>
        <item x="13375"/>
        <item x="13862"/>
        <item x="12604"/>
        <item x="23877"/>
        <item x="16711"/>
        <item x="17343"/>
        <item x="13313"/>
        <item x="12131"/>
        <item x="24750"/>
        <item x="6216"/>
        <item x="16271"/>
        <item x="5174"/>
        <item x="12634"/>
        <item x="17940"/>
        <item x="13037"/>
        <item x="6588"/>
        <item x="13099"/>
        <item x="17769"/>
        <item x="5980"/>
        <item x="13646"/>
        <item x="17857"/>
        <item x="24195"/>
        <item x="18008"/>
        <item x="6356"/>
        <item x="6978"/>
        <item x="13092"/>
        <item x="17563"/>
        <item x="17971"/>
        <item x="16245"/>
        <item x="16110"/>
        <item x="13948"/>
        <item x="24525"/>
        <item x="5521"/>
        <item x="17781"/>
        <item x="25533"/>
        <item x="18718"/>
        <item x="23259"/>
        <item x="12150"/>
        <item x="17962"/>
        <item x="6002"/>
        <item x="13711"/>
        <item x="5800"/>
        <item x="18308"/>
        <item x="23783"/>
        <item x="17536"/>
        <item x="4827"/>
        <item x="5799"/>
        <item x="17618"/>
        <item x="16676"/>
        <item x="23677"/>
        <item x="5181"/>
        <item x="6301"/>
        <item x="17488"/>
        <item x="24300"/>
        <item x="6020"/>
        <item x="13424"/>
        <item x="16764"/>
        <item x="12891"/>
        <item x="24824"/>
        <item x="17249"/>
        <item x="17425"/>
        <item x="17804"/>
        <item x="12429"/>
        <item x="16428"/>
        <item x="16748"/>
        <item x="6430"/>
        <item x="13891"/>
        <item x="23252"/>
        <item x="5721"/>
        <item x="12362"/>
        <item x="24466"/>
        <item x="23510"/>
        <item x="13346"/>
        <item x="17827"/>
        <item x="25451"/>
        <item x="24188"/>
        <item x="24096"/>
        <item x="5600"/>
        <item x="12966"/>
        <item x="17952"/>
        <item x="24811"/>
        <item x="13621"/>
        <item x="6808"/>
        <item x="24044"/>
        <item x="23631"/>
        <item x="13525"/>
        <item x="13867"/>
        <item x="24788"/>
        <item x="6623"/>
        <item x="6212"/>
        <item x="5620"/>
        <item x="13615"/>
        <item x="4964"/>
        <item x="16419"/>
        <item x="5329"/>
        <item x="17562"/>
        <item x="25252"/>
        <item x="24328"/>
        <item x="17569"/>
        <item x="6181"/>
        <item x="24697"/>
        <item x="5359"/>
        <item x="23438"/>
        <item x="16054"/>
        <item x="15146"/>
        <item x="6143"/>
        <item x="6035"/>
        <item x="11818"/>
        <item x="24894"/>
        <item x="16240"/>
        <item x="24446"/>
        <item x="24550"/>
        <item x="13118"/>
        <item x="17894"/>
        <item x="17823"/>
        <item x="16583"/>
        <item x="24440"/>
        <item x="24087"/>
        <item x="17133"/>
        <item x="24491"/>
        <item x="6461"/>
        <item x="18771"/>
        <item x="16916"/>
        <item x="12468"/>
        <item x="5356"/>
        <item x="15996"/>
        <item x="5159"/>
        <item x="12979"/>
        <item x="6477"/>
        <item x="13159"/>
        <item x="24206"/>
        <item x="11952"/>
        <item x="12316"/>
        <item x="5671"/>
        <item x="17187"/>
        <item x="5275"/>
        <item x="6552"/>
        <item x="13111"/>
        <item x="12718"/>
        <item x="24679"/>
        <item x="18934"/>
        <item x="4723"/>
        <item x="13730"/>
        <item x="6790"/>
        <item x="16194"/>
        <item x="12575"/>
        <item x="13923"/>
        <item x="17554"/>
        <item x="5950"/>
        <item x="23947"/>
        <item x="6521"/>
        <item x="6546"/>
        <item x="17373"/>
        <item x="17047"/>
        <item x="16485"/>
        <item x="24224"/>
        <item x="23403"/>
        <item x="25221"/>
        <item x="12381"/>
        <item x="16372"/>
        <item x="13912"/>
        <item x="17890"/>
        <item x="13919"/>
        <item x="13128"/>
        <item x="24075"/>
        <item x="23891"/>
        <item x="25744"/>
        <item x="4169"/>
        <item x="18961"/>
        <item x="17129"/>
        <item x="13703"/>
        <item x="17901"/>
        <item x="12751"/>
        <item x="23551"/>
        <item x="23448"/>
        <item x="6593"/>
        <item x="17211"/>
        <item x="17371"/>
        <item x="13344"/>
        <item x="13625"/>
        <item x="16373"/>
        <item x="10978"/>
        <item x="17968"/>
        <item x="17156"/>
        <item x="12256"/>
        <item x="5352"/>
        <item x="6561"/>
        <item x="13449"/>
        <item x="16494"/>
        <item x="12061"/>
        <item x="6158"/>
        <item x="13801"/>
        <item x="17453"/>
        <item x="5927"/>
        <item x="23587"/>
        <item x="23729"/>
        <item x="23530"/>
        <item x="13012"/>
        <item x="17816"/>
        <item x="5366"/>
        <item x="22909"/>
        <item x="22390"/>
        <item x="6655"/>
        <item x="25684"/>
        <item x="17614"/>
        <item x="24397"/>
        <item x="6569"/>
        <item x="23064"/>
        <item x="17309"/>
        <item x="6589"/>
        <item x="11301"/>
        <item x="11563"/>
        <item x="24782"/>
        <item x="22839"/>
        <item x="24800"/>
        <item x="4255"/>
        <item x="17767"/>
        <item x="16031"/>
        <item x="6304"/>
        <item x="6338"/>
        <item x="24045"/>
        <item x="13546"/>
        <item x="24152"/>
        <item x="24914"/>
        <item x="24951"/>
        <item x="6478"/>
        <item x="17048"/>
        <item x="23870"/>
        <item x="17232"/>
        <item x="17899"/>
        <item x="17655"/>
        <item x="12006"/>
        <item x="5131"/>
        <item x="13986"/>
        <item x="17587"/>
        <item x="16898"/>
        <item x="13518"/>
        <item x="17479"/>
        <item x="13552"/>
        <item x="12363"/>
        <item x="6300"/>
        <item x="5480"/>
        <item x="6573"/>
        <item x="17358"/>
        <item x="17159"/>
        <item x="25961"/>
        <item x="15817"/>
        <item x="5334"/>
        <item x="12393"/>
        <item x="6496"/>
        <item x="17822"/>
        <item x="22834"/>
        <item x="11622"/>
        <item x="13635"/>
        <item x="16071"/>
        <item x="18901"/>
        <item x="13213"/>
        <item x="24835"/>
        <item x="24325"/>
        <item x="12479"/>
        <item x="13003"/>
        <item x="13043"/>
        <item x="12612"/>
        <item x="24648"/>
        <item x="22908"/>
        <item x="17593"/>
        <item x="12840"/>
        <item x="22673"/>
        <item x="12860"/>
        <item x="24762"/>
        <item x="17163"/>
        <item x="13930"/>
        <item x="13526"/>
        <item x="24187"/>
        <item x="16460"/>
        <item x="23569"/>
        <item x="25946"/>
        <item x="13857"/>
        <item x="24696"/>
        <item x="17633"/>
        <item x="13016"/>
        <item x="12733"/>
        <item x="24812"/>
        <item x="24421"/>
        <item x="22051"/>
        <item x="6715"/>
        <item x="23708"/>
        <item x="17759"/>
        <item x="13080"/>
        <item x="17721"/>
        <item x="5526"/>
        <item x="5003"/>
        <item x="12572"/>
        <item x="12169"/>
        <item x="6029"/>
        <item x="13057"/>
        <item x="17241"/>
        <item x="23772"/>
        <item x="15215"/>
        <item x="15554"/>
        <item x="13993"/>
        <item x="16620"/>
        <item x="13302"/>
        <item x="24952"/>
        <item x="17037"/>
        <item x="24241"/>
        <item x="13144"/>
        <item x="13466"/>
        <item x="24395"/>
        <item x="6370"/>
        <item x="5418"/>
        <item x="6914"/>
        <item x="17246"/>
        <item x="12579"/>
        <item x="24578"/>
        <item x="16840"/>
        <item x="11478"/>
        <item x="17508"/>
        <item x="16937"/>
        <item x="23011"/>
        <item x="18704"/>
        <item x="17364"/>
        <item x="6654"/>
        <item x="16769"/>
        <item x="4988"/>
        <item x="24743"/>
        <item x="24347"/>
        <item x="25810"/>
        <item x="18378"/>
        <item x="13907"/>
        <item x="23221"/>
        <item x="16836"/>
        <item x="23330"/>
        <item x="16820"/>
        <item x="13664"/>
        <item x="5929"/>
        <item x="24088"/>
        <item x="13007"/>
        <item x="17307"/>
        <item x="6966"/>
        <item x="13636"/>
        <item x="6383"/>
        <item x="17461"/>
        <item x="16594"/>
        <item x="6256"/>
        <item x="12628"/>
        <item x="16595"/>
        <item x="25923"/>
        <item x="23305"/>
        <item x="12202"/>
        <item x="24377"/>
        <item x="24387"/>
        <item x="6269"/>
        <item x="24435"/>
        <item x="13871"/>
        <item x="12799"/>
        <item x="17989"/>
        <item x="12390"/>
        <item x="5669"/>
        <item x="18327"/>
        <item x="13204"/>
        <item x="17503"/>
        <item x="17931"/>
        <item x="4817"/>
        <item x="6574"/>
        <item x="13781"/>
        <item x="12203"/>
        <item x="16075"/>
        <item x="17302"/>
        <item x="6672"/>
        <item x="6782"/>
        <item x="5429"/>
        <item x="24884"/>
        <item x="16140"/>
        <item x="6409"/>
        <item x="5343"/>
        <item x="5005"/>
        <item x="16724"/>
        <item x="15655"/>
        <item x="17023"/>
        <item x="23059"/>
        <item x="17462"/>
        <item x="23625"/>
        <item x="25062"/>
        <item x="13468"/>
        <item x="12526"/>
        <item x="24618"/>
        <item x="24883"/>
        <item x="6971"/>
        <item x="13457"/>
        <item x="25689"/>
        <item x="13631"/>
        <item x="24329"/>
        <item x="5026"/>
        <item x="13087"/>
        <item x="24156"/>
        <item x="23016"/>
        <item x="4938"/>
        <item x="5447"/>
        <item x="13833"/>
        <item x="12186"/>
        <item x="6190"/>
        <item x="18322"/>
        <item x="13637"/>
        <item x="12980"/>
        <item x="22488"/>
        <item x="25956"/>
        <item x="16340"/>
        <item x="12698"/>
        <item x="24337"/>
        <item x="23201"/>
        <item x="11440"/>
        <item x="18435"/>
        <item x="5757"/>
        <item x="13165"/>
        <item x="13964"/>
        <item x="17274"/>
        <item x="22528"/>
        <item x="24602"/>
        <item x="15174"/>
        <item x="24213"/>
        <item x="24071"/>
        <item x="13010"/>
        <item x="24530"/>
        <item x="23359"/>
        <item x="5350"/>
        <item x="18970"/>
        <item x="12333"/>
        <item x="16252"/>
        <item x="12279"/>
        <item x="23397"/>
        <item x="6892"/>
        <item x="16084"/>
        <item x="13978"/>
        <item x="17649"/>
        <item x="6570"/>
        <item x="24754"/>
        <item x="23283"/>
        <item x="12700"/>
        <item x="12415"/>
        <item x="25568"/>
        <item x="16666"/>
        <item x="6753"/>
        <item x="17038"/>
        <item x="6888"/>
        <item x="5907"/>
        <item x="11606"/>
        <item x="16929"/>
        <item x="13921"/>
        <item x="12580"/>
        <item x="17071"/>
        <item x="24437"/>
        <item x="17862"/>
        <item x="17630"/>
        <item x="6115"/>
        <item x="24670"/>
        <item x="15092"/>
        <item x="6897"/>
        <item x="17923"/>
        <item x="6159"/>
        <item x="17321"/>
        <item x="24376"/>
        <item x="24121"/>
        <item x="23478"/>
        <item x="12642"/>
        <item x="17571"/>
        <item x="17368"/>
        <item x="18469"/>
        <item x="6731"/>
        <item x="13845"/>
        <item x="11630"/>
        <item x="18555"/>
        <item x="6733"/>
        <item x="5047"/>
        <item x="25469"/>
        <item x="12975"/>
        <item x="6963"/>
        <item x="25880"/>
        <item x="13206"/>
        <item x="6620"/>
        <item x="17692"/>
        <item x="12112"/>
        <item x="13085"/>
        <item x="24781"/>
        <item x="5809"/>
        <item x="23316"/>
        <item x="16332"/>
        <item x="24079"/>
        <item x="17158"/>
        <item x="17499"/>
        <item x="16788"/>
        <item x="24943"/>
        <item x="13599"/>
        <item x="23544"/>
        <item x="17599"/>
        <item x="25270"/>
        <item x="6602"/>
        <item x="18031"/>
        <item x="6403"/>
        <item x="13207"/>
        <item x="17314"/>
        <item x="18500"/>
        <item x="13172"/>
        <item x="24101"/>
        <item x="13447"/>
        <item x="5206"/>
        <item x="6154"/>
        <item x="5486"/>
        <item x="12217"/>
        <item x="13063"/>
        <item x="6608"/>
        <item x="24270"/>
        <item x="24132"/>
        <item x="12380"/>
        <item x="11102"/>
        <item x="18015"/>
        <item x="12905"/>
        <item x="12408"/>
        <item x="5849"/>
        <item x="17299"/>
        <item x="6517"/>
        <item x="24199"/>
        <item x="24260"/>
        <item x="6709"/>
        <item x="4759"/>
        <item x="18605"/>
        <item x="5057"/>
        <item x="17017"/>
        <item x="12251"/>
        <item x="17708"/>
        <item x="6834"/>
        <item x="17478"/>
        <item x="16362"/>
        <item x="17533"/>
        <item x="12756"/>
        <item x="6152"/>
        <item x="23918"/>
        <item x="25738"/>
        <item x="17729"/>
        <item x="6862"/>
        <item x="6156"/>
        <item x="12681"/>
        <item x="17847"/>
        <item x="6345"/>
        <item x="25779"/>
        <item x="22890"/>
        <item x="24040"/>
        <item x="24979"/>
        <item x="11097"/>
        <item x="18140"/>
        <item x="4471"/>
        <item x="11397"/>
        <item x="13874"/>
        <item x="17476"/>
        <item x="17550"/>
        <item x="17974"/>
        <item x="13681"/>
        <item x="16437"/>
        <item x="6283"/>
        <item x="13410"/>
        <item x="24612"/>
        <item x="24385"/>
        <item x="5361"/>
        <item x="5918"/>
        <item x="13155"/>
        <item x="17069"/>
        <item x="12296"/>
        <item x="13305"/>
        <item x="6958"/>
        <item x="5341"/>
        <item x="13189"/>
        <item x="6681"/>
        <item x="23097"/>
        <item x="6616"/>
        <item x="6165"/>
        <item x="13577"/>
        <item x="12882"/>
        <item x="23669"/>
        <item x="6493"/>
        <item x="22595"/>
        <item x="18878"/>
        <item x="24355"/>
        <item x="13186"/>
        <item x="24511"/>
        <item x="18018"/>
        <item x="6021"/>
        <item x="5421"/>
        <item x="17495"/>
        <item x="13429"/>
        <item x="13322"/>
        <item x="5371"/>
        <item x="6114"/>
        <item x="17794"/>
        <item x="23656"/>
        <item x="6882"/>
        <item x="5959"/>
        <item x="24904"/>
        <item x="17658"/>
        <item x="17174"/>
        <item x="6479"/>
        <item x="18796"/>
        <item x="23903"/>
        <item x="16215"/>
        <item x="12889"/>
        <item x="5727"/>
        <item x="23336"/>
        <item x="13737"/>
        <item x="6210"/>
        <item x="22221"/>
        <item x="24903"/>
        <item x="5647"/>
        <item x="12556"/>
        <item x="17031"/>
        <item x="24335"/>
        <item x="13314"/>
        <item x="13722"/>
        <item x="13763"/>
        <item x="13093"/>
        <item x="23217"/>
        <item x="18021"/>
        <item x="16585"/>
        <item x="13851"/>
        <item x="16476"/>
        <item x="6456"/>
        <item x="13431"/>
        <item x="24845"/>
        <item x="16730"/>
        <item x="17546"/>
        <item x="24140"/>
        <item x="12875"/>
        <item x="22824"/>
        <item x="16913"/>
        <item x="13280"/>
        <item x="12606"/>
        <item x="11444"/>
        <item x="16357"/>
        <item x="12184"/>
        <item x="12116"/>
        <item x="23356"/>
        <item x="6017"/>
        <item x="25939"/>
        <item x="5559"/>
        <item x="24547"/>
        <item x="24926"/>
        <item x="5739"/>
        <item x="6812"/>
        <item x="16571"/>
        <item x="18850"/>
        <item x="23493"/>
        <item x="16903"/>
        <item x="16213"/>
        <item x="12438"/>
        <item x="6189"/>
        <item x="6328"/>
        <item x="25921"/>
        <item x="6129"/>
        <item x="23215"/>
        <item x="17928"/>
        <item x="13662"/>
        <item x="17286"/>
        <item x="5508"/>
        <item x="5342"/>
        <item x="5776"/>
        <item x="24873"/>
        <item x="24442"/>
        <item x="18521"/>
        <item x="22910"/>
        <item x="23166"/>
        <item x="6757"/>
        <item x="6172"/>
        <item x="6576"/>
        <item x="17149"/>
        <item x="13829"/>
        <item x="24531"/>
        <item x="17967"/>
        <item x="5633"/>
        <item x="18095"/>
        <item x="5760"/>
        <item x="24219"/>
        <item x="24415"/>
        <item x="5922"/>
        <item x="23264"/>
        <item x="22563"/>
        <item x="22628"/>
        <item x="23453"/>
        <item x="17412"/>
        <item x="13726"/>
        <item x="13435"/>
        <item x="6585"/>
        <item x="6164"/>
        <item x="17561"/>
        <item x="12470"/>
        <item x="5798"/>
        <item x="23219"/>
        <item x="23413"/>
        <item x="24495"/>
        <item x="13370"/>
        <item x="23759"/>
        <item x="17892"/>
        <item x="12593"/>
        <item x="17824"/>
        <item x="24456"/>
        <item x="23994"/>
        <item x="5229"/>
        <item x="18314"/>
        <item x="13359"/>
        <item x="24283"/>
        <item x="17924"/>
        <item x="16399"/>
        <item x="23475"/>
        <item x="12273"/>
        <item x="13690"/>
        <item x="13051"/>
        <item x="6440"/>
        <item x="13536"/>
        <item x="6373"/>
        <item x="24981"/>
        <item x="24074"/>
        <item x="24804"/>
        <item x="17117"/>
        <item x="5886"/>
        <item x="6226"/>
        <item x="17226"/>
        <item x="24350"/>
        <item x="17345"/>
        <item x="13858"/>
        <item x="16599"/>
        <item x="5170"/>
        <item x="5601"/>
        <item x="23653"/>
        <item x="11711"/>
        <item x="24947"/>
        <item x="17978"/>
        <item x="4146"/>
        <item x="24473"/>
        <item x="17530"/>
        <item x="17130"/>
        <item x="5362"/>
        <item x="23958"/>
        <item x="25240"/>
        <item x="18979"/>
        <item x="13036"/>
        <item x="23447"/>
        <item x="13325"/>
        <item x="12281"/>
        <item x="15894"/>
        <item x="17000"/>
        <item x="11578"/>
        <item x="6076"/>
        <item x="13326"/>
        <item x="13934"/>
        <item x="17338"/>
        <item x="12878"/>
        <item x="23999"/>
        <item x="24723"/>
        <item x="13896"/>
        <item x="5430"/>
        <item x="6836"/>
        <item x="6408"/>
        <item x="23524"/>
        <item x="24902"/>
        <item x="13866"/>
        <item x="18882"/>
        <item x="24161"/>
        <item x="6787"/>
        <item x="18700"/>
        <item x="5747"/>
        <item x="23248"/>
        <item x="12248"/>
        <item x="13918"/>
        <item x="17657"/>
        <item x="16507"/>
        <item x="17103"/>
        <item x="17995"/>
        <item x="6498"/>
        <item x="24937"/>
        <item x="13563"/>
        <item x="17821"/>
        <item x="23907"/>
        <item x="25515"/>
        <item x="12157"/>
        <item x="5749"/>
        <item x="23241"/>
        <item x="5585"/>
        <item x="16483"/>
        <item x="13100"/>
        <item x="5498"/>
        <item x="5252"/>
        <item x="16228"/>
        <item x="17651"/>
        <item x="18859"/>
        <item x="13716"/>
        <item x="17197"/>
        <item x="6720"/>
        <item x="5344"/>
        <item x="16972"/>
        <item x="13034"/>
        <item x="16436"/>
        <item x="5627"/>
        <item x="5868"/>
        <item x="17937"/>
        <item x="13787"/>
        <item x="17933"/>
        <item x="6436"/>
        <item x="13059"/>
        <item x="6078"/>
        <item x="23605"/>
        <item x="12373"/>
        <item x="12351"/>
        <item x="25975"/>
        <item x="6615"/>
        <item x="5790"/>
        <item x="25955"/>
        <item x="13234"/>
        <item x="17007"/>
        <item x="5689"/>
        <item x="13107"/>
        <item x="24975"/>
        <item x="6653"/>
        <item x="13295"/>
        <item x="5368"/>
        <item x="13994"/>
        <item x="18162"/>
        <item x="16061"/>
        <item x="24554"/>
        <item x="6903"/>
        <item x="17414"/>
        <item x="17485"/>
        <item x="6567"/>
        <item x="13569"/>
        <item x="6179"/>
        <item x="17106"/>
        <item x="25496"/>
        <item x="4662"/>
        <item x="6669"/>
        <item x="16176"/>
        <item x="13982"/>
        <item x="6832"/>
        <item x="17872"/>
        <item x="12820"/>
        <item x="6056"/>
        <item x="6306"/>
        <item x="17879"/>
        <item x="6907"/>
        <item x="17481"/>
        <item x="16736"/>
        <item x="16285"/>
        <item x="17480"/>
        <item x="13884"/>
        <item x="12265"/>
        <item x="5875"/>
        <item x="13108"/>
        <item x="24000"/>
        <item x="13496"/>
        <item x="17784"/>
        <item x="13461"/>
        <item x="23345"/>
        <item x="16463"/>
        <item x="17936"/>
        <item x="5420"/>
        <item x="16775"/>
        <item x="16845"/>
        <item x="24023"/>
        <item x="18752"/>
        <item x="16191"/>
        <item x="24760"/>
        <item x="24945"/>
        <item x="24285"/>
        <item x="24038"/>
        <item x="23285"/>
        <item x="13905"/>
        <item x="23584"/>
        <item x="24253"/>
        <item x="25487"/>
        <item x="16605"/>
        <item x="16430"/>
        <item x="22730"/>
        <item x="25126"/>
        <item x="17734"/>
        <item x="25763"/>
        <item x="24064"/>
        <item x="6334"/>
        <item x="24848"/>
        <item x="24962"/>
        <item x="17327"/>
        <item x="6113"/>
        <item x="11654"/>
        <item x="24993"/>
        <item x="23701"/>
        <item x="24631"/>
        <item x="24459"/>
        <item x="18341"/>
        <item x="17566"/>
        <item x="24379"/>
        <item x="13794"/>
        <item x="13878"/>
        <item x="6592"/>
        <item x="6850"/>
        <item x="6240"/>
        <item x="16333"/>
        <item x="13143"/>
        <item x="13935"/>
        <item x="13438"/>
        <item x="6740"/>
        <item x="17161"/>
        <item x="6462"/>
        <item x="5699"/>
        <item x="23597"/>
        <item x="12229"/>
        <item x="24192"/>
        <item x="12198"/>
        <item x="6941"/>
        <item x="25396"/>
        <item x="18839"/>
        <item x="11824"/>
        <item x="13489"/>
        <item x="24768"/>
        <item x="24855"/>
        <item x="16638"/>
        <item x="23102"/>
        <item x="12083"/>
        <item x="16800"/>
        <item x="17182"/>
        <item x="17167"/>
        <item x="17328"/>
        <item x="25561"/>
        <item x="13285"/>
        <item x="16938"/>
        <item x="18649"/>
        <item x="6684"/>
        <item x="5102"/>
        <item x="13317"/>
        <item x="13768"/>
        <item x="24978"/>
        <item x="12574"/>
        <item x="24295"/>
        <item x="17690"/>
        <item x="24141"/>
        <item x="12885"/>
        <item x="6952"/>
        <item x="16395"/>
        <item x="5199"/>
        <item x="12896"/>
        <item x="17991"/>
        <item x="23416"/>
        <item x="24676"/>
        <item x="12659"/>
        <item x="13632"/>
        <item x="13333"/>
        <item x="24403"/>
        <item x="23138"/>
        <item x="6122"/>
        <item x="24168"/>
        <item x="17283"/>
        <item x="22299"/>
        <item x="25442"/>
        <item x="5451"/>
        <item x="5703"/>
        <item x="12053"/>
        <item x="12831"/>
        <item x="17752"/>
        <item x="17913"/>
        <item x="24624"/>
        <item x="17393"/>
        <item x="16636"/>
        <item x="17221"/>
        <item x="17947"/>
        <item x="13185"/>
        <item x="25019"/>
        <item x="12268"/>
        <item x="12439"/>
        <item x="13382"/>
        <item x="16791"/>
        <item x="24145"/>
        <item x="16893"/>
        <item x="6412"/>
        <item x="17697"/>
        <item x="6739"/>
        <item x="24276"/>
        <item x="5687"/>
        <item x="17885"/>
        <item x="17318"/>
        <item x="23537"/>
        <item x="13061"/>
        <item x="24655"/>
        <item x="24294"/>
        <item x="16048"/>
        <item x="17661"/>
        <item x="5792"/>
        <item x="25260"/>
        <item x="24391"/>
        <item x="17631"/>
        <item x="24712"/>
        <item x="17420"/>
        <item x="13634"/>
        <item x="16107"/>
        <item x="4487"/>
        <item x="16713"/>
        <item x="13589"/>
        <item x="23101"/>
        <item x="23204"/>
        <item x="13469"/>
        <item x="6184"/>
        <item x="23296"/>
        <item x="18978"/>
        <item x="23010"/>
        <item x="6140"/>
        <item x="17028"/>
        <item x="5683"/>
        <item x="6824"/>
        <item x="23364"/>
        <item x="18456"/>
        <item x="25082"/>
        <item x="24587"/>
        <item x="24374"/>
        <item x="13747"/>
        <item x="5902"/>
        <item x="23073"/>
        <item x="17711"/>
        <item x="23529"/>
        <item x="6855"/>
        <item x="25627"/>
        <item x="24251"/>
        <item x="17650"/>
        <item x="24275"/>
        <item x="17110"/>
        <item x="23440"/>
        <item x="24477"/>
        <item x="6704"/>
        <item x="6508"/>
        <item x="23699"/>
        <item x="15342"/>
        <item x="6516"/>
        <item x="6522"/>
        <item x="17669"/>
        <item x="6696"/>
        <item x="6622"/>
        <item x="4593"/>
        <item x="17413"/>
        <item x="24320"/>
        <item x="6205"/>
        <item x="6954"/>
        <item x="13275"/>
        <item x="17774"/>
        <item x="18189"/>
        <item x="12158"/>
        <item x="24514"/>
        <item x="6827"/>
        <item x="11930"/>
        <item x="5865"/>
        <item x="5578"/>
        <item x="12880"/>
        <item x="18296"/>
        <item x="16760"/>
        <item x="11782"/>
        <item x="13965"/>
        <item x="24248"/>
        <item x="16616"/>
        <item x="15393"/>
        <item x="24055"/>
        <item x="17625"/>
        <item x="6551"/>
        <item x="22243"/>
        <item x="24016"/>
        <item x="18826"/>
        <item x="6657"/>
        <item x="23492"/>
        <item x="23095"/>
        <item x="17225"/>
        <item x="17148"/>
        <item x="13486"/>
        <item x="24246"/>
        <item x="13653"/>
        <item x="16219"/>
        <item x="16130"/>
        <item x="5365"/>
        <item x="11692"/>
        <item x="24035"/>
        <item x="13476"/>
        <item x="17066"/>
        <item x="13127"/>
        <item x="23561"/>
        <item x="13315"/>
        <item x="13928"/>
        <item x="16406"/>
        <item x="17744"/>
        <item x="25620"/>
        <item x="6690"/>
        <item x="16806"/>
        <item x="18120"/>
        <item x="12027"/>
        <item x="17114"/>
        <item x="17214"/>
        <item x="24056"/>
        <item x="25979"/>
        <item x="6922"/>
        <item x="13495"/>
        <item x="24958"/>
        <item x="17608"/>
        <item x="17092"/>
        <item x="6145"/>
        <item x="24422"/>
        <item x="17351"/>
        <item x="23755"/>
        <item x="16236"/>
        <item x="6228"/>
        <item x="16338"/>
        <item x="6415"/>
        <item x="11145"/>
        <item x="23353"/>
        <item x="6659"/>
        <item x="6716"/>
        <item x="13062"/>
        <item x="25000"/>
        <item x="6691"/>
        <item x="13152"/>
        <item x="17276"/>
        <item x="6425"/>
        <item x="17042"/>
        <item x="12684"/>
        <item x="18547"/>
        <item x="24523"/>
        <item x="6532"/>
        <item x="13455"/>
        <item x="24431"/>
        <item x="13640"/>
        <item x="12651"/>
        <item x="23351"/>
        <item x="24852"/>
        <item x="18462"/>
        <item x="23915"/>
        <item x="13933"/>
        <item x="24564"/>
        <item x="12613"/>
        <item x="13665"/>
        <item x="24613"/>
        <item x="24810"/>
        <item x="17790"/>
        <item x="24278"/>
        <item x="6631"/>
        <item x="17288"/>
        <item x="16237"/>
        <item x="6475"/>
        <item x="6368"/>
        <item x="6486"/>
        <item x="16259"/>
        <item x="18331"/>
        <item x="13686"/>
        <item x="6945"/>
        <item x="13666"/>
        <item x="17860"/>
        <item x="16500"/>
        <item x="5509"/>
        <item x="16742"/>
        <item x="17531"/>
        <item x="13467"/>
        <item x="13983"/>
        <item x="12824"/>
        <item x="16072"/>
        <item x="13430"/>
        <item x="12478"/>
        <item x="13181"/>
        <item x="13084"/>
        <item x="13294"/>
        <item x="5039"/>
        <item x="13487"/>
        <item x="12221"/>
        <item x="24162"/>
        <item x="17494"/>
        <item x="17688"/>
        <item x="17652"/>
        <item x="25796"/>
        <item x="18248"/>
        <item x="17011"/>
        <item x="24273"/>
        <item x="17464"/>
        <item x="17315"/>
        <item x="16241"/>
        <item x="6273"/>
        <item x="24092"/>
        <item x="24889"/>
        <item x="25363"/>
        <item x="13162"/>
        <item x="18998"/>
        <item x="13751"/>
        <item x="18472"/>
        <item x="13877"/>
        <item x="15767"/>
        <item x="6612"/>
        <item x="13796"/>
        <item x="6155"/>
        <item x="5032"/>
        <item x="24142"/>
        <item x="24269"/>
        <item x="18524"/>
        <item x="4668"/>
        <item x="16127"/>
        <item x="6423"/>
        <item x="24596"/>
        <item x="13539"/>
        <item x="24643"/>
        <item x="23411"/>
        <item x="13180"/>
        <item x="12904"/>
        <item x="6293"/>
        <item x="13352"/>
        <item x="24482"/>
        <item x="24103"/>
        <item x="12554"/>
        <item x="12989"/>
        <item x="23554"/>
        <item x="17606"/>
        <item x="17449"/>
        <item x="17611"/>
        <item x="6981"/>
        <item x="25813"/>
        <item x="4754"/>
        <item x="18290"/>
        <item x="18499"/>
        <item x="13778"/>
        <item x="24866"/>
        <item x="23310"/>
        <item x="24744"/>
        <item x="24154"/>
        <item x="17144"/>
        <item x="11997"/>
        <item x="17953"/>
        <item x="18159"/>
        <item x="6960"/>
        <item x="17466"/>
        <item x="5248"/>
        <item x="25958"/>
        <item x="25014"/>
        <item x="23504"/>
        <item x="13231"/>
        <item x="13088"/>
        <item x="13617"/>
        <item x="17361"/>
        <item x="23963"/>
        <item x="24230"/>
        <item x="12125"/>
        <item x="24730"/>
        <item x="23779"/>
        <item x="12688"/>
        <item x="18766"/>
        <item x="16455"/>
        <item x="13306"/>
        <item x="25304"/>
        <item x="23159"/>
        <item x="17798"/>
        <item x="25024"/>
        <item x="25512"/>
        <item x="17620"/>
        <item x="17218"/>
        <item x="13477"/>
        <item x="25453"/>
        <item x="5912"/>
        <item x="17831"/>
        <item x="17332"/>
        <item x="13412"/>
        <item x="12397"/>
        <item x="16151"/>
        <item x="13759"/>
        <item x="13655"/>
        <item x="13576"/>
        <item x="18513"/>
        <item x="22620"/>
        <item x="13331"/>
        <item x="23816"/>
        <item x="6088"/>
        <item x="17793"/>
        <item x="13554"/>
        <item x="12839"/>
        <item x="24487"/>
        <item x="17344"/>
        <item x="5475"/>
        <item x="12908"/>
        <item x="12154"/>
        <item x="24053"/>
        <item x="15969"/>
        <item x="24995"/>
        <item x="13528"/>
        <item x="12948"/>
        <item x="5280"/>
        <item x="22418"/>
        <item x="23224"/>
        <item x="6211"/>
        <item x="23621"/>
        <item x="13927"/>
        <item x="6223"/>
        <item x="12910"/>
        <item x="16821"/>
        <item x="13899"/>
        <item x="6385"/>
        <item x="18656"/>
        <item x="16880"/>
        <item x="16865"/>
        <item x="12011"/>
        <item x="24521"/>
        <item x="16158"/>
        <item x="24464"/>
        <item x="13840"/>
        <item x="6042"/>
        <item x="16042"/>
        <item x="6734"/>
        <item x="6221"/>
        <item x="17963"/>
        <item x="24935"/>
        <item x="6505"/>
        <item x="12387"/>
        <item x="6233"/>
        <item x="16782"/>
        <item x="18568"/>
        <item x="16874"/>
        <item x="17426"/>
        <item x="12754"/>
        <item x="17733"/>
        <item x="23318"/>
        <item x="6067"/>
        <item x="5831"/>
        <item x="18046"/>
        <item x="25703"/>
        <item x="23429"/>
        <item x="13195"/>
        <item x="12459"/>
        <item x="17342"/>
        <item x="24785"/>
        <item x="6296"/>
        <item x="17564"/>
        <item x="23707"/>
        <item x="25169"/>
        <item x="24683"/>
        <item x="11137"/>
        <item x="15073"/>
        <item x="22197"/>
        <item x="12888"/>
        <item x="6319"/>
        <item x="6911"/>
        <item x="17204"/>
        <item x="23315"/>
        <item x="16704"/>
        <item x="5454"/>
        <item x="13475"/>
        <item x="25570"/>
        <item x="24802"/>
        <item x="6135"/>
        <item x="5449"/>
        <item x="12851"/>
        <item x="13753"/>
        <item x="12052"/>
        <item x="17500"/>
        <item x="13709"/>
        <item x="24115"/>
        <item x="6779"/>
        <item x="12653"/>
        <item x="16475"/>
        <item x="18123"/>
        <item x="18976"/>
        <item x="16719"/>
        <item x="13226"/>
        <item x="24361"/>
        <item x="17993"/>
        <item x="6416"/>
        <item x="17510"/>
        <item x="17330"/>
        <item x="24127"/>
        <item x="26051"/>
        <item x="6065"/>
        <item x="12463"/>
        <item x="6066"/>
        <item x="5777"/>
        <item x="18167"/>
        <item x="17080"/>
        <item x="13497"/>
        <item x="24692"/>
        <item x="23036"/>
        <item x="24906"/>
        <item x="24694"/>
        <item x="24908"/>
        <item x="13121"/>
        <item x="17438"/>
        <item x="24313"/>
        <item x="13264"/>
        <item x="6096"/>
        <item x="5833"/>
        <item x="13255"/>
        <item x="24258"/>
        <item x="18372"/>
        <item x="12336"/>
        <item x="5427"/>
        <item x="6874"/>
        <item x="22038"/>
        <item x="5140"/>
        <item x="18181"/>
        <item x="17509"/>
        <item x="16752"/>
        <item x="24814"/>
        <item x="13148"/>
        <item x="6125"/>
        <item x="17837"/>
        <item x="24051"/>
        <item x="12276"/>
        <item x="13839"/>
        <item x="25613"/>
        <item x="23985"/>
        <item x="6259"/>
        <item x="17291"/>
        <item x="6463"/>
        <item x="18813"/>
        <item x="6386"/>
        <item x="23541"/>
        <item x="17706"/>
        <item x="24323"/>
        <item x="13715"/>
        <item x="16298"/>
        <item x="23667"/>
        <item x="17190"/>
        <item x="13853"/>
        <item x="25209"/>
        <item x="16712"/>
        <item x="13177"/>
        <item x="6698"/>
        <item x="18914"/>
        <item x="6358"/>
        <item x="13908"/>
        <item x="22322"/>
        <item x="13850"/>
        <item x="6464"/>
        <item x="24560"/>
        <item x="13519"/>
        <item x="24838"/>
        <item x="6550"/>
        <item x="13780"/>
        <item x="6980"/>
        <item x="18584"/>
        <item x="13639"/>
        <item x="13610"/>
        <item x="16966"/>
        <item x="24288"/>
        <item x="13310"/>
        <item x="11652"/>
        <item x="17766"/>
        <item x="24344"/>
        <item x="4548"/>
        <item x="6607"/>
        <item x="24538"/>
        <item x="13900"/>
        <item x="18891"/>
        <item x="12375"/>
        <item x="24165"/>
        <item x="13967"/>
        <item x="5019"/>
        <item x="16727"/>
        <item x="13682"/>
        <item x="6050"/>
        <item x="17060"/>
        <item x="24809"/>
        <item x="6658"/>
        <item x="12515"/>
        <item x="15107"/>
        <item x="13202"/>
        <item x="24558"/>
        <item x="18808"/>
        <item x="6482"/>
        <item x="16142"/>
        <item x="6052"/>
        <item x="13140"/>
        <item x="6289"/>
        <item x="13869"/>
        <item x="12016"/>
        <item x="5896"/>
        <item x="24496"/>
        <item x="24004"/>
        <item x="25702"/>
        <item x="17154"/>
        <item x="24093"/>
        <item x="12557"/>
        <item x="16313"/>
        <item x="24751"/>
        <item x="25723"/>
        <item x="5167"/>
        <item x="6092"/>
        <item x="25389"/>
        <item x="13718"/>
        <item x="12845"/>
        <item x="18340"/>
        <item x="24830"/>
        <item x="17097"/>
        <item x="13732"/>
        <item x="17450"/>
        <item x="13175"/>
        <item x="13028"/>
        <item x="17902"/>
        <item x="23995"/>
        <item x="18846"/>
        <item x="24849"/>
        <item x="24626"/>
        <item x="12482"/>
        <item x="24453"/>
        <item x="12379"/>
        <item x="23690"/>
        <item x="13173"/>
        <item x="17666"/>
        <item x="13245"/>
        <item x="18069"/>
        <item x="24029"/>
        <item x="17491"/>
        <item x="24363"/>
        <item x="23555"/>
        <item x="18916"/>
        <item x="24870"/>
        <item x="23601"/>
        <item x="13008"/>
        <item x="6946"/>
        <item x="25666"/>
        <item x="12295"/>
        <item x="13795"/>
        <item x="13145"/>
        <item x="13013"/>
        <item x="18519"/>
        <item x="6713"/>
        <item x="16334"/>
        <item x="26780"/>
        <item x="23172"/>
        <item x="24047"/>
        <item x="22342"/>
        <item x="6040"/>
        <item x="13692"/>
        <item x="12528"/>
        <item x="22291"/>
        <item x="18705"/>
        <item x="18548"/>
        <item x="17801"/>
        <item x="25177"/>
        <item x="25491"/>
        <item x="13879"/>
        <item x="23572"/>
        <item x="25730"/>
        <item x="13648"/>
        <item x="13353"/>
        <item x="17076"/>
        <item x="24414"/>
        <item x="25787"/>
        <item x="17802"/>
        <item x="6309"/>
        <item x="13733"/>
        <item x="17212"/>
        <item x="22931"/>
        <item x="13540"/>
        <item x="18184"/>
        <item x="6298"/>
        <item x="13568"/>
        <item x="13936"/>
        <item x="25976"/>
        <item x="23948"/>
        <item x="17592"/>
        <item x="6026"/>
        <item x="13724"/>
        <item x="13332"/>
        <item x="6769"/>
        <item x="17907"/>
        <item x="24238"/>
        <item x="24924"/>
        <item x="24677"/>
        <item x="16139"/>
        <item x="24921"/>
        <item x="6173"/>
        <item x="6218"/>
        <item x="23077"/>
        <item x="13638"/>
        <item x="18430"/>
        <item x="13911"/>
        <item x="6723"/>
        <item x="24110"/>
        <item x="24857"/>
        <item x="13439"/>
        <item x="18017"/>
        <item x="17980"/>
        <item x="23866"/>
        <item x="18044"/>
        <item x="6534"/>
        <item x="6646"/>
        <item x="24368"/>
        <item x="18490"/>
        <item x="25845"/>
        <item x="18263"/>
        <item x="13693"/>
        <item x="13246"/>
        <item x="13089"/>
        <item x="12353"/>
        <item x="19570"/>
        <item x="17135"/>
        <item x="17189"/>
        <item x="24892"/>
        <item x="11629"/>
        <item x="13832"/>
        <item x="18698"/>
        <item x="23660"/>
        <item x="13022"/>
        <item x="26489"/>
        <item x="16630"/>
        <item x="6913"/>
        <item x="6339"/>
        <item x="24586"/>
        <item x="17737"/>
        <item x="18861"/>
        <item x="6360"/>
        <item x="6902"/>
        <item x="17863"/>
        <item x="13645"/>
        <item x="24737"/>
        <item x="6438"/>
        <item x="13979"/>
        <item x="24245"/>
        <item x="16283"/>
        <item x="17238"/>
        <item x="24180"/>
        <item x="18190"/>
        <item x="17912"/>
        <item x="24176"/>
        <item x="18736"/>
        <item x="17340"/>
        <item x="12063"/>
        <item x="13834"/>
        <item x="17032"/>
        <item x="24829"/>
        <item x="5415"/>
        <item x="13534"/>
        <item x="17773"/>
        <item x="24083"/>
        <item x="13974"/>
        <item x="24745"/>
        <item x="4998"/>
        <item x="5467"/>
        <item x="25639"/>
        <item x="24964"/>
        <item x="25198"/>
        <item x="23711"/>
        <item x="18112"/>
        <item x="13575"/>
        <item x="18219"/>
        <item x="13804"/>
        <item x="24419"/>
        <item x="18871"/>
        <item x="13024"/>
        <item x="13565"/>
        <item x="25033"/>
        <item x="16809"/>
        <item x="6348"/>
        <item x="6518"/>
        <item x="17639"/>
        <item x="5100"/>
        <item x="6693"/>
        <item x="5575"/>
        <item x="13888"/>
        <item x="5379"/>
        <item x="15112"/>
        <item x="6332"/>
        <item x="24364"/>
        <item x="5107"/>
        <item x="13402"/>
        <item x="6776"/>
        <item x="12586"/>
        <item x="17242"/>
        <item x="12161"/>
        <item x="5734"/>
        <item x="13607"/>
        <item x="5133"/>
        <item x="18690"/>
        <item x="25706"/>
        <item x="5063"/>
        <item x="5551"/>
        <item x="6553"/>
        <item x="13044"/>
        <item x="16510"/>
        <item x="13909"/>
        <item x="25419"/>
        <item x="23590"/>
        <item x="16846"/>
        <item x="17441"/>
        <item x="23787"/>
        <item x="23171"/>
        <item x="5469"/>
        <item x="24478"/>
        <item x="17418"/>
        <item x="6906"/>
        <item x="12594"/>
        <item x="24011"/>
        <item x="23163"/>
        <item x="23769"/>
        <item x="17447"/>
        <item x="5754"/>
        <item x="24272"/>
        <item x="13456"/>
        <item x="24430"/>
        <item x="19798"/>
        <item x="19899"/>
        <item x="24308"/>
        <item x="18892"/>
        <item x="13771"/>
        <item x="18466"/>
        <item x="13168"/>
        <item x="13271"/>
        <item x="6859"/>
        <item x="24707"/>
        <item x="25644"/>
        <item x="13167"/>
        <item x="17498"/>
        <item x="6487"/>
        <item x="12626"/>
        <item x="13196"/>
        <item x="13301"/>
        <item x="18847"/>
        <item x="18800"/>
        <item x="12443"/>
        <item x="13287"/>
        <item x="6219"/>
        <item x="6885"/>
        <item x="24010"/>
        <item x="17948"/>
        <item x="24542"/>
        <item x="24826"/>
        <item x="16141"/>
        <item x="6249"/>
        <item x="13307"/>
        <item x="23500"/>
        <item x="18577"/>
        <item x="6161"/>
        <item x="24955"/>
        <item x="13748"/>
        <item x="24571"/>
        <item x="17385"/>
        <item x="11060"/>
        <item x="13767"/>
        <item x="5360"/>
        <item x="17602"/>
        <item x="24658"/>
        <item x="17553"/>
        <item x="25120"/>
        <item x="6833"/>
        <item x="17743"/>
        <item x="6331"/>
        <item x="17987"/>
        <item x="5257"/>
        <item x="18040"/>
        <item x="24775"/>
        <item x="16206"/>
        <item x="13594"/>
        <item x="13942"/>
        <item x="13286"/>
        <item x="24234"/>
        <item x="16092"/>
        <item x="17635"/>
        <item x="24265"/>
        <item x="23758"/>
        <item x="13579"/>
        <item x="18593"/>
        <item x="6207"/>
        <item x="13442"/>
        <item x="25853"/>
        <item x="25811"/>
        <item x="25045"/>
        <item x="5292"/>
        <item x="24967"/>
        <item x="25266"/>
        <item x="12793"/>
        <item x="12137"/>
        <item x="18557"/>
        <item x="24757"/>
        <item x="17547"/>
        <item x="12153"/>
        <item x="6382"/>
        <item x="23710"/>
        <item x="12446"/>
        <item x="13633"/>
        <item x="25402"/>
        <item x="6676"/>
        <item x="16020"/>
        <item x="25740"/>
        <item x="6473"/>
        <item x="16036"/>
        <item x="6840"/>
        <item x="24616"/>
        <item x="13251"/>
        <item x="6057"/>
        <item x="6378"/>
        <item x="24565"/>
        <item x="5351"/>
        <item x="16435"/>
        <item x="23120"/>
        <item x="18026"/>
        <item x="6354"/>
        <item x="25448"/>
        <item x="6694"/>
        <item x="6749"/>
        <item x="6983"/>
        <item x="13735"/>
        <item x="5251"/>
        <item x="24203"/>
        <item x="17392"/>
        <item x="24062"/>
        <item x="24405"/>
        <item x="6951"/>
        <item x="6783"/>
        <item x="13358"/>
        <item x="13505"/>
        <item x="16052"/>
        <item x="17170"/>
        <item x="6800"/>
        <item x="24388"/>
        <item x="17667"/>
        <item x="17270"/>
        <item x="16989"/>
        <item x="13117"/>
        <item x="13371"/>
        <item x="25477"/>
        <item x="6844"/>
        <item x="12685"/>
        <item x="6142"/>
        <item x="18640"/>
        <item x="16354"/>
        <item x="5503"/>
        <item x="12368"/>
        <item x="18280"/>
        <item x="18002"/>
        <item x="18482"/>
        <item x="17577"/>
        <item x="6708"/>
        <item x="12372"/>
        <item x="18654"/>
        <item x="12341"/>
        <item x="13797"/>
        <item x="18094"/>
        <item x="18427"/>
        <item x="24157"/>
        <item x="18365"/>
        <item x="13451"/>
        <item x="25290"/>
        <item x="24654"/>
        <item x="24698"/>
        <item x="17018"/>
        <item x="17927"/>
        <item x="17648"/>
        <item x="17233"/>
        <item x="13990"/>
        <item x="13880"/>
        <item x="13482"/>
        <item x="13187"/>
        <item x="16699"/>
        <item x="13676"/>
        <item x="22454"/>
        <item x="23634"/>
        <item x="22522"/>
        <item x="13243"/>
        <item x="6848"/>
        <item x="12971"/>
        <item x="24001"/>
        <item x="24184"/>
        <item x="17234"/>
        <item x="13329"/>
        <item x="6347"/>
        <item x="6062"/>
        <item x="17725"/>
        <item x="6737"/>
        <item x="17400"/>
        <item x="17440"/>
        <item x="17460"/>
        <item x="12658"/>
        <item x="13696"/>
        <item x="12952"/>
        <item x="23906"/>
        <item x="6630"/>
        <item x="25534"/>
        <item x="24201"/>
        <item x="23663"/>
        <item x="25406"/>
        <item x="12865"/>
        <item x="23255"/>
        <item x="13864"/>
        <item x="13929"/>
        <item x="13731"/>
        <item x="25135"/>
        <item x="6953"/>
        <item x="6080"/>
        <item x="24649"/>
        <item x="13876"/>
        <item x="17244"/>
        <item x="23496"/>
        <item x="6393"/>
        <item x="6163"/>
        <item x="24036"/>
        <item x="18441"/>
        <item x="24625"/>
        <item x="17443"/>
        <item x="18626"/>
        <item x="6934"/>
        <item x="24239"/>
        <item x="6203"/>
        <item x="24297"/>
        <item x="24026"/>
        <item x="12257"/>
        <item x="23160"/>
        <item x="13053"/>
        <item x="13777"/>
        <item x="23826"/>
        <item x="18487"/>
        <item x="6260"/>
        <item x="18589"/>
        <item x="18404"/>
        <item x="6018"/>
        <item x="17040"/>
        <item x="16858"/>
        <item x="16882"/>
        <item x="19564"/>
        <item x="13388"/>
        <item x="6807"/>
        <item x="18566"/>
        <item x="17896"/>
        <item x="15407"/>
        <item x="16664"/>
        <item x="13215"/>
        <item x="25794"/>
        <item x="18180"/>
        <item x="6699"/>
        <item x="23505"/>
        <item x="25887"/>
        <item x="18968"/>
        <item x="6627"/>
        <item x="18013"/>
        <item x="18273"/>
        <item x="18594"/>
        <item x="5712"/>
        <item x="25334"/>
        <item x="13762"/>
        <item x="23878"/>
        <item x="24339"/>
        <item x="25420"/>
        <item x="18506"/>
        <item x="25547"/>
        <item x="6784"/>
        <item x="16112"/>
        <item x="17164"/>
        <item x="17524"/>
        <item x="16166"/>
        <item x="25882"/>
        <item x="17093"/>
        <item x="16257"/>
        <item x="17787"/>
        <item x="24722"/>
        <item x="6266"/>
        <item x="23257"/>
        <item x="17115"/>
        <item x="16200"/>
        <item x="12361"/>
        <item x="17172"/>
        <item x="24232"/>
        <item x="12072"/>
        <item x="17398"/>
        <item x="6633"/>
        <item x="6003"/>
        <item x="24839"/>
        <item x="23202"/>
        <item x="18729"/>
        <item x="24189"/>
        <item x="6722"/>
        <item x="24497"/>
        <item x="16291"/>
        <item x="25437"/>
        <item x="5610"/>
        <item x="16926"/>
        <item x="18476"/>
        <item x="18988"/>
        <item x="24217"/>
        <item x="6326"/>
        <item x="17075"/>
        <item x="18622"/>
        <item x="6703"/>
        <item x="12816"/>
        <item x="23289"/>
        <item x="18160"/>
        <item x="13056"/>
        <item x="13529"/>
        <item x="13416"/>
        <item x="24042"/>
        <item x="6220"/>
        <item x="24236"/>
        <item x="13616"/>
        <item x="18001"/>
        <item x="13120"/>
        <item x="24710"/>
        <item x="25399"/>
        <item x="24659"/>
        <item x="13434"/>
        <item x="6674"/>
        <item x="5369"/>
        <item x="17607"/>
        <item x="18407"/>
        <item x="13791"/>
        <item x="17142"/>
        <item x="25803"/>
        <item x="18608"/>
        <item x="25037"/>
        <item x="24825"/>
        <item x="12976"/>
        <item x="13176"/>
        <item x="23242"/>
        <item x="13865"/>
        <item x="6278"/>
        <item x="6860"/>
        <item x="23926"/>
        <item x="17538"/>
        <item x="23085"/>
        <item x="24160"/>
        <item x="6686"/>
        <item x="25581"/>
        <item x="13683"/>
        <item x="18785"/>
        <item x="24227"/>
        <item x="25203"/>
        <item x="25619"/>
        <item x="24303"/>
        <item x="17919"/>
        <item x="17193"/>
        <item x="5125"/>
        <item x="24996"/>
        <item x="25218"/>
        <item x="6392"/>
        <item x="13171"/>
        <item x="6352"/>
        <item x="17726"/>
        <item x="6719"/>
        <item x="6439"/>
        <item x="24256"/>
        <item x="24296"/>
        <item x="5778"/>
        <item x="5552"/>
        <item x="17369"/>
        <item x="17337"/>
        <item x="16842"/>
        <item x="5295"/>
        <item x="24169"/>
        <item x="25086"/>
        <item x="6927"/>
        <item x="13161"/>
        <item x="24409"/>
        <item x="18599"/>
        <item x="13712"/>
        <item x="12406"/>
        <item x="13444"/>
        <item x="24060"/>
        <item x="25505"/>
        <item x="6794"/>
        <item x="25327"/>
        <item x="6707"/>
        <item x="13078"/>
        <item x="16329"/>
        <item x="17019"/>
        <item x="18556"/>
        <item x="26792"/>
        <item x="17128"/>
        <item x="25459"/>
        <item x="13719"/>
        <item x="23845"/>
        <item x="24510"/>
        <item x="18864"/>
        <item x="24666"/>
        <item x="23709"/>
        <item x="17422"/>
        <item x="12414"/>
        <item x="23402"/>
        <item x="17303"/>
        <item x="17379"/>
        <item x="13883"/>
        <item x="25254"/>
        <item x="17641"/>
        <item x="17929"/>
        <item x="23793"/>
        <item x="13086"/>
        <item x="17572"/>
        <item x="23271"/>
        <item x="6869"/>
        <item x="25433"/>
        <item x="25242"/>
        <item x="13932"/>
        <item x="13376"/>
        <item x="25314"/>
        <item x="23338"/>
        <item x="26841"/>
        <item x="25756"/>
        <item x="17179"/>
        <item x="13961"/>
        <item x="25054"/>
        <item x="13785"/>
        <item x="16927"/>
        <item x="17003"/>
        <item x="24864"/>
        <item x="5104"/>
        <item x="25771"/>
        <item x="13349"/>
        <item x="17719"/>
        <item x="25944"/>
        <item x="25335"/>
        <item x="13524"/>
        <item x="18834"/>
        <item x="17470"/>
        <item x="17121"/>
        <item x="17349"/>
        <item x="13414"/>
        <item x="25778"/>
        <item x="25156"/>
        <item x="17430"/>
        <item x="24623"/>
        <item x="6923"/>
        <item x="17671"/>
        <item x="11330"/>
        <item x="23659"/>
        <item x="5046"/>
        <item x="24410"/>
        <item x="13998"/>
        <item x="13049"/>
        <item x="6651"/>
        <item x="24702"/>
        <item x="24003"/>
        <item x="6811"/>
        <item x="23980"/>
        <item x="17166"/>
        <item x="23017"/>
        <item x="23325"/>
        <item x="13445"/>
        <item x="24580"/>
        <item x="18241"/>
        <item x="24549"/>
        <item x="12329"/>
        <item x="12750"/>
        <item x="5613"/>
        <item x="23081"/>
        <item x="24528"/>
        <item x="17880"/>
        <item x="12972"/>
        <item x="13069"/>
        <item x="24876"/>
        <item x="25210"/>
        <item x="24061"/>
        <item x="23180"/>
        <item x="13556"/>
        <item x="24553"/>
        <item x="6160"/>
        <item x="17965"/>
        <item x="17615"/>
        <item x="24209"/>
        <item x="6247"/>
        <item x="6034"/>
        <item x="24589"/>
        <item x="25194"/>
        <item x="17444"/>
        <item x="17761"/>
        <item x="17099"/>
        <item x="24563"/>
        <item x="23982"/>
        <item x="23873"/>
        <item x="17386"/>
        <item x="18590"/>
        <item x="17113"/>
        <item x="18714"/>
        <item x="17582"/>
        <item x="25443"/>
        <item x="24076"/>
        <item x="22262"/>
        <item x="17600"/>
        <item x="12326"/>
        <item x="25247"/>
        <item x="17396"/>
        <item x="17282"/>
        <item x="5664"/>
        <item x="17239"/>
        <item x="23023"/>
        <item x="13685"/>
        <item x="24220"/>
        <item x="25004"/>
        <item x="16063"/>
        <item x="15014"/>
        <item x="6168"/>
        <item x="13614"/>
        <item x="18909"/>
        <item x="18687"/>
        <item x="12618"/>
        <item x="18944"/>
        <item x="24798"/>
        <item x="6238"/>
        <item x="18873"/>
        <item x="23295"/>
        <item x="18310"/>
        <item x="5245"/>
        <item x="16985"/>
        <item x="5266"/>
        <item x="15858"/>
        <item x="12471"/>
        <item x="24508"/>
        <item x="13957"/>
        <item x="24901"/>
        <item x="18576"/>
        <item x="18927"/>
        <item x="6284"/>
        <item x="6967"/>
        <item x="18125"/>
        <item x="17399"/>
        <item x="17578"/>
        <item x="13650"/>
        <item x="25039"/>
        <item x="16811"/>
        <item x="24859"/>
        <item x="6313"/>
        <item x="6974"/>
        <item x="6458"/>
        <item x="13405"/>
        <item x="23099"/>
        <item x="23581"/>
        <item x="17920"/>
        <item x="5926"/>
        <item x="6178"/>
        <item x="23436"/>
        <item x="13975"/>
        <item x="13328"/>
        <item x="5982"/>
        <item x="6428"/>
        <item x="24717"/>
        <item x="17394"/>
        <item x="13740"/>
        <item x="17675"/>
        <item x="17433"/>
        <item x="17228"/>
        <item x="18383"/>
        <item x="13510"/>
        <item x="25285"/>
        <item x="5293"/>
        <item x="6942"/>
        <item x="23136"/>
        <item x="25669"/>
        <item x="19548"/>
        <item x="24555"/>
        <item x="6483"/>
        <item x="18357"/>
        <item x="24629"/>
        <item x="13989"/>
        <item x="18293"/>
        <item x="18415"/>
        <item x="18121"/>
        <item x="25081"/>
        <item x="4709"/>
        <item x="23307"/>
        <item x="23933"/>
        <item x="16765"/>
        <item x="16851"/>
        <item x="25426"/>
        <item x="18928"/>
        <item x="12182"/>
        <item x="24987"/>
        <item x="18853"/>
        <item x="24628"/>
        <item x="5785"/>
        <item x="13708"/>
        <item x="24450"/>
        <item x="25041"/>
        <item x="13723"/>
        <item x="12427"/>
        <item x="23203"/>
        <item x="13341"/>
        <item x="17201"/>
        <item x="6150"/>
        <item x="6933"/>
        <item x="24191"/>
        <item x="24970"/>
        <item x="24940"/>
        <item x="18281"/>
        <item x="13019"/>
        <item x="25201"/>
        <item x="23836"/>
        <item x="17597"/>
        <item x="13720"/>
        <item x="18693"/>
        <item x="17981"/>
        <item x="23514"/>
        <item x="25960"/>
        <item x="24709"/>
        <item x="24012"/>
        <item x="24163"/>
        <item x="24533"/>
        <item x="25600"/>
        <item x="12674"/>
        <item x="23327"/>
        <item x="13222"/>
        <item x="24223"/>
        <item x="17021"/>
        <item x="17613"/>
        <item x="25606"/>
        <item x="13872"/>
        <item x="25106"/>
        <item x="12141"/>
        <item x="17285"/>
        <item x="6351"/>
        <item x="12938"/>
        <item x="18775"/>
        <item x="12495"/>
        <item x="24669"/>
        <item x="25134"/>
        <item x="6590"/>
        <item x="18658"/>
        <item x="17903"/>
        <item x="6917"/>
        <item x="23158"/>
        <item x="13038"/>
        <item x="17044"/>
        <item x="6729"/>
        <item x="17674"/>
        <item x="13943"/>
        <item x="15443"/>
        <item x="18260"/>
        <item x="17177"/>
        <item x="13248"/>
        <item x="17812"/>
        <item x="23693"/>
        <item x="13902"/>
        <item x="12522"/>
        <item x="16684"/>
        <item x="6805"/>
        <item x="18699"/>
        <item x="12826"/>
        <item x="17549"/>
        <item x="25075"/>
        <item x="23093"/>
        <item x="6603"/>
        <item x="24108"/>
        <item x="24933"/>
        <item x="6725"/>
        <item x="17431"/>
        <item x="13453"/>
        <item x="18518"/>
        <item x="16117"/>
        <item x="24041"/>
        <item x="18679"/>
        <item x="18277"/>
        <item x="13042"/>
        <item x="17397"/>
        <item x="15101"/>
        <item x="6030"/>
        <item x="6128"/>
        <item x="17900"/>
        <item x="17137"/>
        <item x="18973"/>
        <item x="24865"/>
        <item x="13609"/>
        <item x="13855"/>
        <item x="18987"/>
        <item x="6094"/>
        <item x="23361"/>
        <item x="6016"/>
        <item x="17427"/>
        <item x="12953"/>
        <item x="17575"/>
        <item x="17742"/>
        <item x="18491"/>
        <item x="24173"/>
        <item x="24813"/>
        <item x="24262"/>
        <item x="25899"/>
        <item x="24054"/>
        <item x="17926"/>
        <item x="24352"/>
        <item x="25507"/>
        <item x="6177"/>
        <item x="13566"/>
        <item x="17656"/>
        <item x="17619"/>
        <item x="18618"/>
        <item x="23516"/>
        <item x="6976"/>
        <item x="6513"/>
        <item x="13887"/>
        <item x="17851"/>
        <item x="24284"/>
        <item x="6880"/>
        <item x="16211"/>
        <item x="13745"/>
        <item x="13701"/>
        <item x="6594"/>
        <item x="17897"/>
        <item x="23222"/>
        <item x="23773"/>
        <item x="24237"/>
        <item x="25319"/>
        <item x="13235"/>
        <item x="13687"/>
        <item x="13812"/>
        <item x="18630"/>
        <item x="23820"/>
        <item x="24961"/>
        <item x="13112"/>
        <item x="13032"/>
        <item x="18579"/>
        <item x="13292"/>
        <item x="16802"/>
        <item x="23026"/>
        <item x="6465"/>
        <item x="18600"/>
        <item x="5144"/>
        <item x="17147"/>
        <item x="25525"/>
        <item x="25131"/>
        <item x="18092"/>
        <item x="6701"/>
        <item x="25313"/>
        <item x="24976"/>
        <item x="6979"/>
        <item x="16174"/>
        <item x="12475"/>
        <item x="23050"/>
        <item x="17424"/>
        <item x="24650"/>
        <item x="5235"/>
        <item x="13629"/>
        <item x="25871"/>
        <item x="18311"/>
        <item x="18301"/>
        <item x="12403"/>
        <item x="16446"/>
        <item x="16528"/>
        <item x="24170"/>
        <item x="17377"/>
        <item x="16720"/>
        <item x="13194"/>
        <item x="13262"/>
        <item x="18442"/>
        <item x="25930"/>
        <item x="6329"/>
        <item x="17504"/>
        <item x="17866"/>
        <item x="18389"/>
        <item x="6613"/>
        <item x="26791"/>
        <item x="13029"/>
        <item x="17372"/>
        <item x="13734"/>
        <item x="6879"/>
        <item x="6200"/>
        <item x="17687"/>
        <item x="17134"/>
        <item x="6286"/>
        <item x="25575"/>
        <item x="24360"/>
        <item x="18316"/>
        <item x="18302"/>
        <item x="13058"/>
        <item x="13219"/>
        <item x="11178"/>
        <item x="6398"/>
        <item x="24784"/>
        <item x="23375"/>
        <item x="25181"/>
        <item x="25949"/>
        <item x="6353"/>
        <item x="17294"/>
        <item x="24231"/>
        <item x="18452"/>
        <item x="17523"/>
        <item x="25531"/>
        <item x="6580"/>
        <item x="18058"/>
        <item x="13593"/>
        <item x="6192"/>
        <item x="12666"/>
        <item x="17354"/>
        <item x="13407"/>
        <item x="23428"/>
        <item x="6972"/>
        <item x="16358"/>
        <item x="6404"/>
        <item x="24509"/>
        <item x="6264"/>
        <item x="17699"/>
        <item x="18396"/>
        <item x="24299"/>
        <item x="25829"/>
        <item x="17979"/>
        <item x="24918"/>
        <item x="16557"/>
        <item x="18669"/>
        <item x="24134"/>
        <item x="17191"/>
        <item x="6044"/>
        <item x="6973"/>
        <item x="23369"/>
        <item x="6828"/>
        <item x="18575"/>
        <item x="24067"/>
        <item x="23006"/>
        <item x="18536"/>
        <item x="12752"/>
        <item x="13200"/>
        <item x="6470"/>
        <item x="6773"/>
        <item x="24540"/>
        <item x="18969"/>
        <item x="13391"/>
        <item x="12412"/>
        <item x="25298"/>
        <item x="18034"/>
        <item x="17105"/>
        <item x="13749"/>
        <item x="5866"/>
        <item x="17013"/>
        <item x="6074"/>
        <item x="12544"/>
        <item x="17634"/>
        <item x="12029"/>
        <item x="13663"/>
        <item x="18393"/>
        <item x="24896"/>
        <item x="17255"/>
        <item x="24210"/>
        <item x="13954"/>
        <item x="18483"/>
        <item x="18489"/>
        <item x="18461"/>
        <item x="25640"/>
        <item x="18675"/>
        <item x="5164"/>
        <item x="25722"/>
        <item x="24515"/>
        <item x="25188"/>
        <item x="25139"/>
        <item x="24394"/>
        <item x="13136"/>
        <item x="18088"/>
        <item x="6336"/>
        <item x="13512"/>
        <item x="6291"/>
        <item x="13835"/>
        <item x="23606"/>
        <item x="18643"/>
        <item x="13244"/>
        <item x="17467"/>
        <item x="6104"/>
        <item x="18362"/>
        <item x="25271"/>
        <item x="16808"/>
        <item x="25896"/>
        <item x="24541"/>
        <item x="17724"/>
        <item x="17680"/>
        <item x="18650"/>
        <item x="18995"/>
        <item x="16876"/>
        <item x="13641"/>
        <item x="26042"/>
        <item x="24114"/>
        <item x="26921"/>
        <item x="19706"/>
        <item x="25938"/>
        <item x="17012"/>
        <item x="18696"/>
        <item x="16695"/>
        <item x="13268"/>
        <item x="6829"/>
        <item x="12108"/>
        <item x="12892"/>
        <item x="25268"/>
        <item x="24988"/>
        <item x="18560"/>
        <item x="25400"/>
        <item x="19995"/>
        <item x="13397"/>
        <item x="17689"/>
        <item x="18703"/>
        <item x="25859"/>
        <item x="13115"/>
        <item x="23154"/>
        <item x="24513"/>
        <item x="18073"/>
        <item x="25495"/>
        <item x="12771"/>
        <item x="18553"/>
        <item x="18256"/>
        <item x="6816"/>
        <item x="5308"/>
        <item x="6564"/>
        <item x="6079"/>
        <item x="6793"/>
        <item x="16529"/>
        <item x="18433"/>
        <item x="12864"/>
        <item x="18225"/>
        <item x="25994"/>
        <item x="6102"/>
        <item x="24817"/>
        <item x="6257"/>
        <item x="13821"/>
        <item x="17957"/>
        <item x="16888"/>
        <item x="16222"/>
        <item x="23562"/>
        <item x="22175"/>
        <item x="6950"/>
        <item x="24667"/>
        <item x="17545"/>
        <item x="18829"/>
        <item x="5172"/>
        <item x="24949"/>
        <item x="25151"/>
        <item x="16444"/>
        <item x="24182"/>
        <item x="13398"/>
        <item x="19760"/>
        <item x="24840"/>
        <item x="6839"/>
        <item x="13106"/>
        <item x="25765"/>
        <item x="17984"/>
        <item x="17252"/>
        <item x="18812"/>
        <item x="13374"/>
        <item x="25141"/>
        <item x="13133"/>
        <item x="13183"/>
        <item x="24685"/>
        <item x="6255"/>
        <item x="17776"/>
        <item x="6718"/>
        <item x="23925"/>
        <item x="17223"/>
        <item x="13699"/>
        <item x="17388"/>
        <item x="17277"/>
        <item x="25434"/>
        <item x="18387"/>
        <item x="25289"/>
        <item x="17596"/>
        <item x="17908"/>
        <item x="25436"/>
        <item x="18563"/>
        <item x="25814"/>
        <item x="6823"/>
        <item x="12054"/>
        <item x="23243"/>
        <item x="18421"/>
        <item x="24066"/>
        <item x="17280"/>
        <item x="17489"/>
        <item x="18358"/>
        <item x="6560"/>
        <item x="17324"/>
        <item x="17988"/>
        <item x="23920"/>
        <item x="17935"/>
        <item x="24789"/>
        <item x="16124"/>
        <item x="13626"/>
        <item x="24727"/>
        <item x="24893"/>
        <item x="25869"/>
        <item x="25085"/>
        <item x="24135"/>
        <item x="23032"/>
        <item x="17764"/>
        <item x="6890"/>
        <item x="24552"/>
        <item x="6736"/>
        <item x="25452"/>
        <item x="17883"/>
        <item x="24879"/>
        <item x="24858"/>
        <item x="6680"/>
        <item x="24080"/>
        <item x="23507"/>
        <item x="13272"/>
        <item x="17747"/>
        <item x="17501"/>
        <item x="6396"/>
        <item x="5105"/>
        <item x="6127"/>
        <item x="18841"/>
        <item x="25276"/>
        <item x="6455"/>
        <item x="13312"/>
        <item x="5770"/>
        <item x="6996"/>
        <item x="13033"/>
        <item x="6419"/>
        <item x="17356"/>
        <item x="13572"/>
        <item x="17643"/>
        <item x="12655"/>
        <item x="13674"/>
        <item x="18226"/>
        <item x="24384"/>
        <item x="6244"/>
        <item x="6053"/>
        <item x="17064"/>
        <item x="18228"/>
        <item x="13020"/>
        <item x="16394"/>
        <item x="17775"/>
        <item x="13002"/>
        <item x="25557"/>
        <item x="18721"/>
        <item x="5660"/>
        <item x="25624"/>
        <item x="23114"/>
        <item x="17507"/>
        <item x="13700"/>
        <item x="24630"/>
        <item x="12166"/>
        <item x="17070"/>
        <item x="19222"/>
        <item x="24068"/>
        <item x="6009"/>
        <item x="25594"/>
        <item x="17825"/>
        <item x="18726"/>
        <item x="6202"/>
        <item x="24819"/>
        <item x="25701"/>
        <item x="13261"/>
        <item x="16003"/>
        <item x="6858"/>
        <item x="23842"/>
        <item x="6048"/>
        <item x="25316"/>
        <item x="24002"/>
        <item x="13443"/>
        <item x="13021"/>
        <item x="24381"/>
        <item x="5458"/>
        <item x="6670"/>
        <item x="24856"/>
        <item x="24351"/>
        <item x="24481"/>
        <item x="16868"/>
        <item x="17672"/>
        <item x="25788"/>
        <item x="17078"/>
        <item x="6741"/>
        <item x="17710"/>
        <item x="6323"/>
        <item x="6250"/>
        <item x="6467"/>
        <item x="6038"/>
        <item x="12019"/>
        <item x="24392"/>
        <item x="17646"/>
        <item x="24225"/>
        <item x="17002"/>
        <item x="13446"/>
        <item x="24322"/>
        <item x="6579"/>
        <item x="24912"/>
        <item x="26126"/>
        <item x="24250"/>
        <item x="24516"/>
        <item x="23858"/>
        <item x="25831"/>
        <item x="25971"/>
        <item x="5139"/>
        <item x="13849"/>
        <item x="24681"/>
        <item x="17020"/>
        <item x="17008"/>
        <item x="12726"/>
        <item x="6629"/>
        <item x="17771"/>
        <item x="17874"/>
        <item x="18869"/>
        <item x="25822"/>
        <item x="13897"/>
        <item x="6656"/>
        <item x="24027"/>
        <item x="24212"/>
        <item x="24999"/>
        <item x="24574"/>
        <item x="13854"/>
        <item x="24345"/>
        <item x="17946"/>
        <item x="17083"/>
        <item x="12603"/>
        <item x="17473"/>
        <item x="13256"/>
        <item x="12104"/>
        <item x="17684"/>
        <item x="13764"/>
        <item x="24920"/>
        <item x="24197"/>
        <item x="18286"/>
        <item x="18913"/>
        <item x="6647"/>
        <item x="13901"/>
        <item x="24932"/>
        <item x="17756"/>
        <item x="18336"/>
        <item x="19354"/>
        <item x="6258"/>
        <item x="25306"/>
        <item x="17808"/>
        <item x="17811"/>
        <item x="17663"/>
        <item x="12417"/>
        <item x="5476"/>
        <item x="16119"/>
        <item x="25473"/>
        <item x="25288"/>
        <item x="24333"/>
        <item x="18496"/>
        <item x="24985"/>
        <item x="18194"/>
        <item x="6649"/>
        <item x="25092"/>
        <item x="18414"/>
        <item x="24186"/>
        <item x="17107"/>
        <item x="17026"/>
        <item x="6109"/>
        <item x="25098"/>
        <item x="16223"/>
        <item x="24425"/>
        <item x="18465"/>
        <item x="17843"/>
        <item x="18117"/>
        <item x="17101"/>
        <item x="18150"/>
        <item x="25118"/>
        <item x="18899"/>
        <item x="18062"/>
        <item x="24590"/>
        <item x="25582"/>
        <item x="25255"/>
        <item x="17169"/>
        <item x="18681"/>
        <item x="13772"/>
        <item x="13679"/>
        <item x="12120"/>
        <item x="6900"/>
        <item x="17050"/>
        <item x="6661"/>
        <item x="18448"/>
        <item x="24407"/>
        <item x="6969"/>
        <item x="13283"/>
        <item x="17125"/>
        <item x="24738"/>
        <item x="18686"/>
        <item x="17497"/>
        <item x="25398"/>
        <item x="24124"/>
        <item x="25800"/>
        <item x="13217"/>
        <item x="17970"/>
        <item x="24144"/>
        <item x="24324"/>
        <item x="13669"/>
        <item x="18750"/>
        <item x="13868"/>
        <item x="12897"/>
        <item x="25972"/>
        <item x="6435"/>
        <item x="25008"/>
        <item x="17058"/>
        <item x="25625"/>
        <item x="6617"/>
        <item x="13939"/>
        <item x="25015"/>
        <item x="26919"/>
        <item x="17588"/>
        <item x="23865"/>
        <item x="13050"/>
        <item x="17348"/>
        <item x="18708"/>
        <item x="19661"/>
        <item x="13987"/>
        <item x="13511"/>
        <item x="25341"/>
        <item x="24663"/>
        <item x="6916"/>
        <item x="25612"/>
        <item x="5035"/>
        <item x="24959"/>
        <item x="12725"/>
        <item x="17695"/>
        <item x="18247"/>
        <item x="17791"/>
        <item x="12003"/>
        <item x="26007"/>
        <item x="17694"/>
        <item x="5704"/>
        <item x="18732"/>
        <item x="13254"/>
        <item x="5007"/>
        <item x="25691"/>
        <item x="24633"/>
        <item x="13830"/>
        <item x="22830"/>
        <item x="13428"/>
        <item x="18282"/>
        <item x="17311"/>
        <item x="25843"/>
        <item x="25591"/>
        <item x="13643"/>
        <item x="18100"/>
        <item x="16413"/>
        <item x="17317"/>
        <item x="24597"/>
        <item x="24172"/>
        <item x="17703"/>
        <item x="22974"/>
        <item x="18905"/>
        <item x="6494"/>
        <item x="12510"/>
        <item x="25521"/>
        <item x="17202"/>
        <item x="16897"/>
        <item x="25150"/>
        <item x="17053"/>
        <item x="18951"/>
        <item x="6047"/>
        <item x="24293"/>
        <item x="6054"/>
        <item x="25070"/>
        <item x="25245"/>
        <item x="24695"/>
        <item x="22729"/>
        <item x="24465"/>
        <item x="17939"/>
        <item x="18607"/>
        <item x="6169"/>
        <item x="6819"/>
        <item x="25554"/>
        <item x="6624"/>
        <item x="23494"/>
        <item x="24755"/>
        <item x="13355"/>
        <item x="13667"/>
        <item x="17560"/>
        <item x="24731"/>
        <item x="17665"/>
        <item x="6308"/>
        <item x="19529"/>
        <item x="6117"/>
        <item x="6867"/>
        <item x="18380"/>
        <item x="25661"/>
        <item x="18572"/>
        <item x="26332"/>
        <item x="24690"/>
        <item x="13130"/>
        <item x="6754"/>
        <item x="12130"/>
        <item x="18908"/>
        <item x="17732"/>
        <item x="16366"/>
        <item x="17215"/>
        <item x="25677"/>
        <item x="6774"/>
        <item x="18395"/>
        <item x="6752"/>
        <item x="16012"/>
        <item x="24899"/>
        <item x="13553"/>
        <item x="13807"/>
        <item x="24566"/>
        <item x="6098"/>
        <item x="6767"/>
        <item x="5949"/>
        <item x="17534"/>
        <item x="25631"/>
        <item x="6006"/>
        <item x="25605"/>
        <item x="6558"/>
        <item x="13356"/>
        <item x="17132"/>
        <item x="23695"/>
        <item x="6252"/>
        <item x="24907"/>
        <item x="6965"/>
        <item x="17574"/>
        <item x="25200"/>
        <item x="17916"/>
        <item x="6801"/>
        <item x="25412"/>
        <item x="13627"/>
        <item x="18717"/>
        <item x="16622"/>
        <item x="18689"/>
        <item x="13535"/>
        <item x="6484"/>
        <item x="18191"/>
        <item x="17640"/>
        <item x="13323"/>
        <item x="24099"/>
        <item x="25049"/>
        <item x="25510"/>
        <item x="25700"/>
        <item x="17493"/>
        <item x="6049"/>
        <item x="24380"/>
        <item x="5436"/>
        <item x="13300"/>
        <item x="12782"/>
        <item x="17828"/>
        <item x="17432"/>
        <item x="18637"/>
        <item x="13895"/>
        <item x="25546"/>
        <item x="13141"/>
        <item x="25509"/>
        <item x="6504"/>
        <item x="13377"/>
        <item x="23676"/>
        <item x="18601"/>
        <item x="24174"/>
        <item x="24433"/>
        <item x="6939"/>
        <item x="6614"/>
        <item x="24841"/>
        <item x="18457"/>
        <item x="24263"/>
        <item x="13542"/>
        <item x="13357"/>
        <item x="6312"/>
        <item x="12957"/>
        <item x="24546"/>
        <item x="25860"/>
        <item x="13485"/>
        <item x="24215"/>
        <item x="17237"/>
        <item x="25324"/>
        <item x="25772"/>
        <item x="13440"/>
        <item x="25645"/>
        <item x="6813"/>
        <item x="18990"/>
        <item x="13282"/>
        <item x="13755"/>
        <item x="18313"/>
        <item x="24637"/>
        <item x="23054"/>
        <item x="18166"/>
        <item x="12932"/>
        <item x="18678"/>
        <item x="6399"/>
        <item x="24522"/>
        <item x="5992"/>
        <item x="13465"/>
        <item x="6471"/>
        <item x="6043"/>
        <item x="17678"/>
        <item x="6747"/>
        <item x="24312"/>
        <item x="25427"/>
        <item x="24289"/>
        <item x="17405"/>
        <item x="25889"/>
        <item x="18564"/>
        <item x="18049"/>
        <item x="6322"/>
        <item x="13738"/>
        <item x="26676"/>
        <item x="13266"/>
        <item x="25589"/>
        <item x="24660"/>
        <item x="24128"/>
        <item x="25122"/>
        <item x="24746"/>
        <item x="18440"/>
        <item x="24443"/>
        <item x="24356"/>
        <item x="4804"/>
        <item x="23979"/>
        <item x="25195"/>
        <item x="25870"/>
        <item x="17713"/>
        <item x="18124"/>
        <item x="17275"/>
        <item x="25670"/>
        <item x="23354"/>
        <item x="18739"/>
        <item x="18798"/>
        <item x="25261"/>
        <item x="13237"/>
        <item x="18403"/>
        <item x="17365"/>
        <item x="13789"/>
        <item x="6667"/>
        <item x="24539"/>
        <item x="18953"/>
        <item x="17376"/>
        <item x="6166"/>
        <item x="19546"/>
        <item x="18586"/>
        <item x="18567"/>
        <item x="25603"/>
        <item x="26747"/>
        <item x="18498"/>
        <item x="6474"/>
        <item x="13415"/>
        <item x="18996"/>
        <item x="24411"/>
        <item x="25911"/>
        <item x="17436"/>
        <item x="17363"/>
        <item x="6943"/>
        <item x="6281"/>
        <item x="19909"/>
        <item x="13023"/>
        <item x="6814"/>
        <item x="17415"/>
        <item x="23919"/>
        <item x="16795"/>
        <item x="24769"/>
        <item x="13630"/>
        <item x="25149"/>
        <item x="17271"/>
        <item x="11808"/>
        <item x="24402"/>
        <item x="13721"/>
        <item x="24460"/>
        <item x="17660"/>
        <item x="13319"/>
        <item x="24880"/>
        <item x="23957"/>
        <item x="25127"/>
        <item x="18884"/>
        <item x="18727"/>
        <item x="23374"/>
        <item x="17383"/>
        <item x="25693"/>
        <item x="6852"/>
        <item x="19918"/>
        <item x="17778"/>
        <item x="24302"/>
        <item x="6384"/>
        <item x="13560"/>
        <item x="23188"/>
        <item x="17958"/>
        <item x="13340"/>
        <item x="18390"/>
        <item x="25820"/>
        <item x="24733"/>
        <item x="25121"/>
        <item x="24319"/>
        <item x="13531"/>
        <item x="18595"/>
        <item x="25790"/>
        <item x="25229"/>
        <item x="18107"/>
        <item x="17039"/>
        <item x="25440"/>
        <item x="18128"/>
        <item x="25179"/>
        <item x="13977"/>
        <item x="13822"/>
        <item x="19378"/>
        <item x="25414"/>
        <item x="6872"/>
        <item x="22656"/>
        <item x="6628"/>
        <item x="25095"/>
        <item x="18915"/>
        <item x="23328"/>
        <item x="24147"/>
        <item x="6121"/>
        <item x="25325"/>
        <item x="24665"/>
        <item x="26438"/>
        <item x="24641"/>
        <item x="24072"/>
        <item x="6526"/>
        <item x="24070"/>
        <item x="18392"/>
        <item x="13250"/>
        <item x="23609"/>
        <item x="6196"/>
        <item x="17445"/>
        <item x="16308"/>
        <item x="16189"/>
        <item x="23774"/>
        <item x="18746"/>
        <item x="25456"/>
        <item x="13343"/>
        <item x="25579"/>
        <item x="13571"/>
        <item x="25852"/>
        <item x="17659"/>
        <item x="18156"/>
        <item x="18655"/>
        <item x="6992"/>
        <item x="24208"/>
        <item x="13418"/>
        <item x="18706"/>
        <item x="13210"/>
        <item x="13409"/>
        <item x="13463"/>
        <item x="25129"/>
        <item x="24146"/>
        <item x="13988"/>
        <item x="15849"/>
        <item x="17850"/>
        <item x="25877"/>
        <item x="18030"/>
        <item x="25074"/>
        <item x="18887"/>
        <item x="17898"/>
        <item x="17267"/>
        <item x="25439"/>
        <item x="24118"/>
        <item x="18351"/>
        <item x="23881"/>
        <item x="25711"/>
        <item x="13886"/>
        <item x="13351"/>
        <item x="25124"/>
        <item x="17429"/>
        <item x="18932"/>
        <item x="24413"/>
        <item x="23716"/>
        <item x="24150"/>
        <item x="13520"/>
        <item x="18525"/>
        <item x="18653"/>
        <item x="19276"/>
        <item x="24888"/>
        <item x="25233"/>
        <item x="16739"/>
        <item x="24480"/>
        <item x="18890"/>
        <item x="25232"/>
        <item x="25462"/>
        <item x="23041"/>
        <item x="18855"/>
        <item x="19776"/>
        <item x="23491"/>
        <item x="18801"/>
        <item x="25886"/>
        <item x="13707"/>
        <item x="25926"/>
        <item x="6058"/>
        <item x="18135"/>
        <item x="13567"/>
        <item x="23992"/>
        <item x="13661"/>
        <item x="24877"/>
        <item x="23869"/>
        <item x="13602"/>
        <item x="25042"/>
        <item x="24143"/>
        <item x="18858"/>
        <item x="24120"/>
        <item x="6346"/>
        <item x="24315"/>
        <item x="25250"/>
        <item x="6046"/>
        <item x="13394"/>
        <item x="18370"/>
        <item x="13462"/>
        <item x="5716"/>
        <item x="16631"/>
        <item x="24177"/>
        <item x="25601"/>
        <item x="23187"/>
        <item x="19468"/>
        <item x="18429"/>
        <item x="25560"/>
        <item x="17557"/>
        <item x="13523"/>
        <item x="12224"/>
        <item x="24823"/>
        <item x="17391"/>
        <item x="24448"/>
        <item x="25016"/>
        <item x="17273"/>
        <item x="25005"/>
        <item x="17869"/>
        <item x="13825"/>
        <item x="23422"/>
        <item x="24863"/>
        <item x="6087"/>
        <item x="18587"/>
        <item x="24078"/>
        <item x="24461"/>
        <item x="24715"/>
        <item x="25077"/>
        <item x="25493"/>
        <item x="25876"/>
        <item x="17264"/>
        <item x="25022"/>
        <item x="6388"/>
        <item x="6320"/>
        <item x="6638"/>
        <item x="18986"/>
        <item x="13591"/>
        <item x="6762"/>
        <item x="25635"/>
        <item x="20858"/>
        <item x="24342"/>
        <item x="18747"/>
        <item x="6925"/>
        <item x="17375"/>
        <item x="18971"/>
        <item x="13060"/>
        <item x="17884"/>
        <item x="25741"/>
        <item x="24713"/>
        <item x="18857"/>
        <item x="13490"/>
        <item x="18354"/>
        <item x="25980"/>
        <item x="24030"/>
        <item x="6548"/>
        <item x="25724"/>
        <item x="26621"/>
        <item x="16220"/>
        <item x="24354"/>
        <item x="25026"/>
        <item x="6870"/>
        <item x="18056"/>
        <item x="17626"/>
        <item x="24426"/>
        <item x="24787"/>
        <item x="12641"/>
        <item x="18199"/>
        <item x="17043"/>
        <item x="19660"/>
        <item x="19973"/>
        <item x="6905"/>
        <item x="6132"/>
        <item x="17435"/>
        <item x="16256"/>
        <item x="12859"/>
        <item x="23692"/>
        <item x="18603"/>
        <item x="17617"/>
        <item x="18778"/>
        <item x="24179"/>
        <item x="24703"/>
        <item x="6335"/>
        <item x="17073"/>
        <item x="12129"/>
        <item x="16116"/>
        <item x="23750"/>
        <item x="18102"/>
        <item x="25444"/>
        <item x="18081"/>
        <item x="18611"/>
        <item x="23061"/>
        <item x="24311"/>
        <item x="18470"/>
        <item x="17819"/>
        <item x="24861"/>
        <item x="26735"/>
        <item x="13191"/>
        <item x="18254"/>
        <item x="18085"/>
        <item x="6821"/>
        <item x="13597"/>
        <item x="18585"/>
        <item x="18113"/>
        <item x="6146"/>
        <item x="6766"/>
        <item x="18510"/>
        <item x="18544"/>
        <item x="18239"/>
        <item x="24104"/>
        <item x="19416"/>
        <item x="4019"/>
        <item x="24990"/>
        <item x="24726"/>
        <item x="18449"/>
        <item x="24748"/>
        <item x="17027"/>
        <item x="25035"/>
        <item x="6239"/>
        <item x="13249"/>
        <item x="18723"/>
        <item x="23067"/>
        <item x="26992"/>
        <item x="24020"/>
        <item x="6314"/>
        <item x="18684"/>
        <item x="6420"/>
        <item x="18760"/>
        <item x="13788"/>
        <item x="6625"/>
        <item x="24942"/>
        <item x="6536"/>
        <item x="13369"/>
        <item x="24151"/>
        <item x="6381"/>
        <item x="18627"/>
        <item x="13848"/>
        <item x="17986"/>
        <item x="13464"/>
        <item x="6120"/>
        <item x="18743"/>
        <item x="17757"/>
        <item x="24463"/>
        <item x="17089"/>
        <item x="23268"/>
        <item x="6618"/>
        <item x="17861"/>
        <item x="18215"/>
        <item x="17621"/>
        <item x="24867"/>
        <item x="16175"/>
        <item x="24418"/>
        <item x="24280"/>
        <item x="6846"/>
        <item x="17061"/>
        <item x="25543"/>
        <item x="25650"/>
        <item x="13775"/>
        <item x="18665"/>
        <item x="13729"/>
        <item x="6452"/>
        <item x="17126"/>
        <item x="18208"/>
        <item x="18959"/>
        <item x="24249"/>
        <item x="24470"/>
        <item x="17353"/>
        <item x="13608"/>
        <item x="23139"/>
        <item x="17521"/>
        <item x="24742"/>
        <item x="18274"/>
        <item x="18616"/>
        <item x="5194"/>
        <item x="13073"/>
        <item x="25929"/>
        <item x="25103"/>
        <item x="17316"/>
        <item x="6542"/>
        <item x="13688"/>
        <item x="17265"/>
        <item x="17310"/>
        <item x="18856"/>
        <item x="17735"/>
        <item x="23815"/>
        <item x="17034"/>
        <item x="17319"/>
        <item x="25704"/>
        <item x="13836"/>
        <item x="18945"/>
        <item x="24138"/>
        <item x="18468"/>
        <item x="12216"/>
        <item x="6400"/>
        <item x="18004"/>
        <item x="17289"/>
        <item x="25686"/>
        <item x="6246"/>
        <item x="18710"/>
        <item x="6468"/>
        <item x="17446"/>
        <item x="18051"/>
        <item x="24316"/>
        <item x="17313"/>
        <item x="19183"/>
        <item x="24484"/>
        <item x="24664"/>
        <item x="13875"/>
        <item x="13102"/>
        <item x="18386"/>
        <item x="25332"/>
        <item x="18822"/>
        <item x="13406"/>
        <item x="18486"/>
        <item x="24417"/>
        <item x="15929"/>
        <item x="24111"/>
        <item x="6678"/>
        <item x="17581"/>
        <item x="23853"/>
        <item x="24684"/>
        <item x="13126"/>
        <item x="13408"/>
        <item x="24832"/>
        <item x="25904"/>
        <item x="17459"/>
        <item x="25036"/>
        <item x="13105"/>
        <item x="17200"/>
        <item x="13150"/>
        <item x="6327"/>
        <item x="24718"/>
        <item x="6402"/>
        <item x="26062"/>
        <item x="13757"/>
        <item x="24122"/>
        <item x="5953"/>
        <item x="18071"/>
        <item x="17472"/>
        <item x="24895"/>
        <item x="24444"/>
        <item x="24672"/>
        <item x="25989"/>
        <item x="6842"/>
        <item x="19093"/>
        <item x="24037"/>
        <item x="24607"/>
        <item x="25977"/>
        <item x="12319"/>
        <item x="13774"/>
        <item x="18910"/>
        <item x="26144"/>
        <item x="17024"/>
        <item x="6253"/>
        <item x="17942"/>
        <item x="19352"/>
        <item x="26127"/>
        <item x="18977"/>
        <item x="16178"/>
        <item x="6429"/>
        <item x="17514"/>
        <item x="24031"/>
        <item x="25942"/>
        <item x="19379"/>
        <item x="16336"/>
        <item x="25913"/>
        <item x="24897"/>
        <item x="24689"/>
        <item x="25987"/>
        <item x="25446"/>
        <item x="24307"/>
        <item x="18867"/>
        <item x="17468"/>
        <item x="25861"/>
        <item x="17518"/>
        <item x="18666"/>
        <item x="6123"/>
        <item x="12299"/>
        <item x="24675"/>
        <item x="13820"/>
        <item x="13992"/>
        <item x="17944"/>
        <item x="24102"/>
        <item x="25355"/>
        <item x="24736"/>
        <item x="25171"/>
        <item x="13252"/>
        <item x="18889"/>
        <item x="19586"/>
        <item x="24791"/>
        <item x="6662"/>
        <item x="18438"/>
        <item x="19748"/>
        <item x="6365"/>
        <item x="18460"/>
        <item x="17184"/>
        <item x="18852"/>
        <item x="24301"/>
        <item x="25343"/>
        <item x="25675"/>
        <item x="25284"/>
        <item x="13427"/>
        <item x="23743"/>
        <item x="24569"/>
        <item x="6650"/>
        <item x="23244"/>
        <item x="25029"/>
        <item x="17104"/>
        <item x="24281"/>
        <item x="18098"/>
        <item x="18170"/>
        <item x="23848"/>
        <item x="18447"/>
        <item x="17127"/>
        <item x="24923"/>
        <item x="25249"/>
        <item x="25482"/>
        <item x="12005"/>
        <item x="17033"/>
        <item x="6107"/>
        <item x="24226"/>
        <item x="25208"/>
        <item x="25550"/>
        <item x="24604"/>
        <item x="13290"/>
        <item x="25047"/>
        <item x="25128"/>
        <item x="25604"/>
        <item x="18818"/>
        <item x="25238"/>
        <item x="6515"/>
        <item x="25375"/>
        <item x="18324"/>
        <item x="6596"/>
        <item x="13976"/>
        <item x="17513"/>
        <item x="25176"/>
        <item x="6982"/>
        <item x="24647"/>
        <item x="12148"/>
        <item x="13541"/>
        <item x="17014"/>
        <item x="12933"/>
        <item x="24980"/>
        <item x="25906"/>
        <item x="18827"/>
        <item x="18454"/>
        <item x="13694"/>
        <item x="6578"/>
        <item x="25817"/>
        <item x="25212"/>
        <item x="16753"/>
        <item x="25178"/>
        <item x="24178"/>
        <item x="18484"/>
        <item x="19644"/>
        <item x="18540"/>
        <item x="6357"/>
        <item x="17203"/>
        <item x="18446"/>
        <item x="16505"/>
        <item x="18527"/>
        <item x="24229"/>
        <item x="24885"/>
        <item x="25157"/>
        <item x="25648"/>
        <item x="17803"/>
        <item x="5279"/>
        <item x="24545"/>
        <item x="23227"/>
        <item x="18972"/>
        <item x="17323"/>
        <item x="18900"/>
        <item x="17141"/>
        <item x="25410"/>
        <item x="25847"/>
        <item x="5685"/>
        <item x="25799"/>
        <item x="17809"/>
        <item x="19042"/>
        <item x="17749"/>
        <item x="6727"/>
        <item x="25206"/>
        <item x="18939"/>
        <item x="6502"/>
        <item x="25517"/>
        <item x="17918"/>
        <item x="18543"/>
        <item x="17251"/>
        <item x="18697"/>
        <item x="18059"/>
        <item x="26926"/>
        <item x="19967"/>
        <item x="23912"/>
        <item x="18066"/>
        <item x="6728"/>
        <item x="6584"/>
        <item x="13291"/>
        <item x="18728"/>
        <item x="13452"/>
        <item x="26338"/>
        <item x="6948"/>
        <item x="13620"/>
        <item x="16853"/>
        <item x="6294"/>
        <item x="24963"/>
        <item x="5856"/>
        <item x="12548"/>
        <item x="17477"/>
        <item x="12499"/>
        <item x="18641"/>
        <item x="17157"/>
        <item x="6789"/>
        <item x="6299"/>
        <item x="13823"/>
        <item x="17522"/>
        <item x="19227"/>
        <item x="6174"/>
        <item x="18791"/>
        <item x="25523"/>
        <item x="18114"/>
        <item x="24013"/>
        <item x="17085"/>
        <item x="24686"/>
        <item x="18985"/>
        <item x="18384"/>
        <item x="17407"/>
        <item x="24200"/>
        <item x="18471"/>
        <item x="24725"/>
        <item x="25280"/>
        <item x="17245"/>
        <item x="18143"/>
        <item x="17227"/>
        <item x="25902"/>
        <item x="13316"/>
        <item x="13454"/>
        <item x="18804"/>
        <item x="25027"/>
        <item x="18103"/>
        <item x="6103"/>
        <item x="18033"/>
        <item x="24366"/>
        <item x="24797"/>
        <item x="24816"/>
        <item x="18896"/>
        <item x="24635"/>
        <item x="26067"/>
        <item x="24960"/>
        <item x="18832"/>
        <item x="25555"/>
        <item x="6994"/>
        <item x="24503"/>
        <item x="19998"/>
        <item x="6355"/>
        <item x="16045"/>
        <item x="18136"/>
        <item x="24579"/>
        <item x="13308"/>
        <item x="24398"/>
        <item x="16999"/>
        <item x="19101"/>
        <item x="25685"/>
        <item x="18011"/>
        <item x="24261"/>
        <item x="18992"/>
        <item x="24941"/>
        <item x="17956"/>
        <item x="13015"/>
        <item x="17287"/>
        <item x="20388"/>
        <item x="18258"/>
        <item x="24603"/>
        <item x="26969"/>
        <item x="17243"/>
        <item x="25552"/>
        <item x="24116"/>
        <item x="18707"/>
        <item x="19616"/>
        <item x="19056"/>
        <item x="6234"/>
        <item x="26060"/>
        <item x="17891"/>
        <item x="13695"/>
        <item x="13558"/>
        <item x="25907"/>
        <item x="25855"/>
        <item x="19753"/>
        <item x="17834"/>
        <item x="24306"/>
        <item x="18695"/>
        <item x="17796"/>
        <item x="19205"/>
        <item x="6901"/>
        <item x="25346"/>
        <item x="13116"/>
        <item x="25244"/>
        <item x="17015"/>
        <item x="6013"/>
        <item x="25007"/>
        <item x="25997"/>
        <item x="18105"/>
        <item x="19811"/>
        <item x="17807"/>
        <item x="26114"/>
        <item x="23487"/>
        <item x="13583"/>
        <item x="24520"/>
        <item x="26843"/>
        <item x="18610"/>
        <item x="24436"/>
        <item x="25357"/>
        <item x="6915"/>
        <item x="24338"/>
        <item x="18439"/>
        <item x="19976"/>
        <item x="12834"/>
        <item x="18086"/>
        <item x="23076"/>
        <item x="13691"/>
        <item x="18163"/>
        <item x="18352"/>
        <item x="17893"/>
        <item x="25182"/>
        <item x="18724"/>
        <item x="17977"/>
        <item x="17074"/>
        <item x="13066"/>
        <item x="26080"/>
        <item x="26977"/>
        <item x="19997"/>
        <item x="19835"/>
        <item x="13837"/>
        <item x="18926"/>
        <item x="18063"/>
        <item x="18204"/>
        <item x="13654"/>
        <item x="25867"/>
        <item x="13265"/>
        <item x="24886"/>
        <item x="26313"/>
        <item x="19873"/>
        <item x="18538"/>
        <item x="19936"/>
        <item x="17421"/>
        <item x="17612"/>
        <item x="17082"/>
        <item x="18598"/>
        <item x="25775"/>
        <item x="13527"/>
        <item x="25662"/>
        <item x="16024"/>
        <item x="25215"/>
        <item x="17677"/>
        <item x="6949"/>
        <item x="19447"/>
        <item x="25468"/>
        <item x="24406"/>
        <item x="12672"/>
        <item x="13054"/>
        <item x="18141"/>
        <item x="24412"/>
        <item x="18876"/>
        <item x="18104"/>
        <item x="19886"/>
        <item x="6640"/>
        <item x="18445"/>
        <item x="13752"/>
        <item x="23141"/>
        <item x="18997"/>
        <item x="18860"/>
        <item x="6199"/>
        <item x="25792"/>
        <item x="17230"/>
        <item x="13481"/>
        <item x="18762"/>
        <item x="6193"/>
        <item x="13882"/>
        <item x="24424"/>
        <item x="24532"/>
        <item x="25300"/>
        <item x="18187"/>
        <item x="17336"/>
        <item x="25657"/>
        <item x="6644"/>
        <item x="24205"/>
        <item x="26484"/>
        <item x="13702"/>
        <item x="12682"/>
        <item x="16230"/>
        <item x="13844"/>
        <item x="18793"/>
        <item x="25827"/>
        <item x="24567"/>
        <item x="12302"/>
        <item x="25287"/>
        <item x="17428"/>
        <item x="18824"/>
        <item x="25655"/>
        <item x="23062"/>
        <item x="24216"/>
        <item x="19458"/>
        <item x="25251"/>
        <item x="13811"/>
        <item x="6277"/>
        <item x="17632"/>
        <item x="26809"/>
        <item x="6745"/>
        <item x="16570"/>
        <item x="13494"/>
        <item x="18139"/>
        <item x="24919"/>
        <item x="19184"/>
        <item x="24286"/>
        <item x="18748"/>
        <item x="19449"/>
        <item x="13139"/>
        <item x="25985"/>
        <item x="19497"/>
        <item x="18359"/>
        <item x="24353"/>
        <item x="22794"/>
        <item x="18303"/>
        <item x="18505"/>
        <item x="24125"/>
        <item x="25583"/>
        <item x="17389"/>
        <item x="13652"/>
        <item x="18657"/>
        <item x="6537"/>
        <item x="25733"/>
        <item x="25376"/>
        <item x="17465"/>
        <item x="18830"/>
        <item x="18119"/>
        <item x="6935"/>
        <item x="13324"/>
        <item x="13045"/>
        <item x="25522"/>
        <item x="25883"/>
        <item x="13561"/>
        <item x="22465"/>
        <item x="18958"/>
        <item x="24998"/>
        <item x="25982"/>
        <item x="18879"/>
        <item x="24882"/>
        <item x="6529"/>
        <item x="26987"/>
        <item x="26794"/>
        <item x="25806"/>
        <item x="24255"/>
        <item x="6866"/>
        <item x="25932"/>
        <item x="25874"/>
        <item x="17051"/>
        <item x="24954"/>
        <item x="25263"/>
        <item x="13973"/>
        <item x="17999"/>
        <item x="25220"/>
        <item x="18134"/>
        <item x="25165"/>
        <item x="17410"/>
        <item x="24617"/>
        <item x="24948"/>
        <item x="25608"/>
        <item x="24277"/>
        <item x="18214"/>
        <item x="18416"/>
        <item x="17062"/>
        <item x="25031"/>
        <item x="18651"/>
        <item x="16867"/>
        <item x="26293"/>
        <item x="24493"/>
        <item x="6636"/>
        <item x="18175"/>
        <item x="26767"/>
        <item x="24447"/>
        <item x="18264"/>
        <item x="25901"/>
        <item x="18032"/>
        <item x="26873"/>
        <item x="18368"/>
        <item x="24048"/>
        <item x="18670"/>
        <item x="24673"/>
        <item x="18097"/>
        <item x="17668"/>
        <item x="25034"/>
        <item x="6180"/>
        <item x="18903"/>
        <item x="18537"/>
        <item x="18702"/>
        <item x="19784"/>
        <item x="25563"/>
        <item x="18814"/>
        <item x="16146"/>
        <item x="6572"/>
        <item x="13347"/>
        <item x="26627"/>
        <item x="23717"/>
        <item x="19797"/>
        <item x="17180"/>
        <item x="6446"/>
        <item x="26324"/>
        <item x="26596"/>
        <item x="24946"/>
        <item x="19530"/>
        <item x="19244"/>
        <item x="25990"/>
        <item x="18770"/>
        <item x="6069"/>
        <item x="25377"/>
        <item x="23082"/>
        <item x="26713"/>
        <item x="25093"/>
        <item x="25832"/>
        <item x="6641"/>
        <item x="24965"/>
        <item x="6405"/>
        <item x="26257"/>
        <item x="18009"/>
        <item x="25166"/>
        <item x="19290"/>
        <item x="6988"/>
        <item x="6837"/>
        <item x="19310"/>
        <item x="24671"/>
        <item x="25781"/>
        <item x="18350"/>
        <item x="18763"/>
        <item x="19642"/>
        <item x="24370"/>
        <item x="18381"/>
        <item x="13680"/>
        <item x="19565"/>
        <item x="6533"/>
        <item x="25138"/>
        <item x="24724"/>
        <item x="16041"/>
        <item x="13779"/>
        <item x="24753"/>
        <item x="18220"/>
        <item x="19384"/>
        <item x="19701"/>
        <item x="6130"/>
        <item x="23466"/>
        <item x="17511"/>
        <item x="17954"/>
        <item x="25996"/>
        <item x="6070"/>
        <item x="17516"/>
        <item x="18720"/>
        <item x="18854"/>
        <item x="25101"/>
        <item x="25934"/>
        <item x="24504"/>
        <item x="13773"/>
        <item x="25992"/>
        <item x="13623"/>
        <item x="17162"/>
        <item x="18029"/>
        <item x="18349"/>
        <item x="6802"/>
        <item x="25356"/>
        <item x="5718"/>
        <item x="25789"/>
        <item x="6485"/>
        <item x="26302"/>
        <item x="13769"/>
        <item x="18400"/>
        <item x="19435"/>
        <item x="24469"/>
        <item x="25057"/>
        <item x="17140"/>
        <item x="6171"/>
        <item x="24910"/>
        <item x="13960"/>
        <item x="6938"/>
        <item x="18329"/>
        <item x="24268"/>
        <item x="17610"/>
        <item x="24094"/>
        <item x="13132"/>
        <item x="18517"/>
        <item x="13320"/>
        <item x="6434"/>
        <item x="18000"/>
        <item x="17583"/>
        <item x="25125"/>
        <item x="6770"/>
        <item x="25865"/>
        <item x="25338"/>
        <item x="18334"/>
        <item x="25638"/>
        <item x="24570"/>
        <item x="26043"/>
        <item x="5737"/>
        <item x="25305"/>
        <item x="17367"/>
        <item x="13011"/>
        <item x="19130"/>
        <item x="17714"/>
        <item x="18581"/>
        <item x="25371"/>
        <item x="19485"/>
        <item x="25966"/>
        <item x="18573"/>
        <item x="26066"/>
        <item x="18634"/>
        <item x="18591"/>
        <item x="26574"/>
        <item x="6755"/>
        <item x="6677"/>
        <item x="6364"/>
        <item x="25808"/>
        <item x="18795"/>
        <item x="23208"/>
        <item x="26004"/>
        <item x="6215"/>
        <item x="25524"/>
        <item x="23542"/>
        <item x="19318"/>
        <item x="17579"/>
        <item x="13348"/>
        <item x="13392"/>
        <item x="13273"/>
        <item x="13068"/>
        <item x="18012"/>
        <item x="25695"/>
        <item x="18176"/>
        <item x="18526"/>
        <item x="26328"/>
        <item x="16014"/>
        <item x="23150"/>
        <item x="19960"/>
        <item x="18054"/>
        <item x="13203"/>
        <item x="23471"/>
        <item x="16371"/>
        <item x="13658"/>
        <item x="25163"/>
        <item x="18844"/>
        <item x="18583"/>
        <item x="18411"/>
        <item x="19406"/>
        <item x="23057"/>
        <item x="24929"/>
        <item x="25751"/>
        <item x="13221"/>
        <item x="17347"/>
        <item x="17370"/>
        <item x="18823"/>
        <item x="25665"/>
        <item x="26205"/>
        <item x="6287"/>
        <item x="25110"/>
        <item x="25766"/>
        <item x="12761"/>
        <item x="16239"/>
        <item x="25527"/>
        <item x="19749"/>
        <item x="16266"/>
        <item x="25048"/>
        <item x="5233"/>
        <item x="13471"/>
        <item x="25719"/>
        <item x="17797"/>
        <item x="25732"/>
        <item x="24609"/>
        <item x="26934"/>
        <item x="18677"/>
        <item x="25878"/>
        <item x="6687"/>
        <item x="18888"/>
        <item x="25349"/>
        <item x="16847"/>
        <item x="25051"/>
        <item x="24766"/>
        <item x="24408"/>
        <item x="19145"/>
        <item x="25438"/>
        <item x="25999"/>
        <item x="25108"/>
        <item x="19515"/>
        <item x="17558"/>
        <item x="19207"/>
        <item x="25501"/>
        <item x="25395"/>
        <item x="18014"/>
        <item x="18794"/>
        <item x="25322"/>
        <item x="18195"/>
        <item x="25116"/>
        <item x="18291"/>
        <item x="17248"/>
        <item x="17691"/>
        <item x="18431"/>
        <item x="18126"/>
        <item x="17696"/>
        <item x="6100"/>
        <item x="24661"/>
        <item x="24043"/>
        <item x="18200"/>
        <item x="26947"/>
        <item x="6683"/>
        <item x="6795"/>
        <item x="18946"/>
        <item x="25418"/>
        <item x="18463"/>
        <item x="23373"/>
        <item x="18132"/>
        <item x="18146"/>
        <item x="18399"/>
        <item x="18533"/>
        <item x="19579"/>
        <item x="18571"/>
        <item x="25152"/>
        <item x="19773"/>
        <item x="25012"/>
        <item x="25745"/>
        <item x="6153"/>
        <item x="13824"/>
        <item x="18118"/>
        <item x="18038"/>
        <item x="18111"/>
        <item x="24378"/>
        <item x="25373"/>
        <item x="13859"/>
        <item x="25950"/>
        <item x="24086"/>
        <item x="26288"/>
        <item x="24786"/>
        <item x="18528"/>
        <item x="18253"/>
        <item x="6760"/>
        <item x="18272"/>
        <item x="25653"/>
        <item x="13031"/>
        <item x="13163"/>
        <item x="13193"/>
        <item x="24069"/>
        <item x="25236"/>
        <item x="18283"/>
        <item x="17855"/>
        <item x="17111"/>
        <item x="19469"/>
        <item x="20281"/>
        <item x="24065"/>
        <item x="19492"/>
        <item x="18757"/>
        <item x="18592"/>
        <item x="5249"/>
        <item x="12899"/>
        <item x="6188"/>
        <item x="18276"/>
        <item x="19693"/>
        <item x="18541"/>
        <item x="26637"/>
        <item x="17829"/>
        <item x="19405"/>
        <item x="19952"/>
        <item x="13298"/>
        <item x="19001"/>
        <item x="25002"/>
        <item x="17484"/>
        <item x="24063"/>
        <item x="25967"/>
        <item x="25486"/>
        <item x="18772"/>
        <item x="20982"/>
        <item x="25185"/>
        <item x="24891"/>
        <item x="25588"/>
        <item x="17216"/>
        <item x="18052"/>
        <item x="19504"/>
        <item x="18931"/>
        <item x="13959"/>
        <item x="24257"/>
        <item x="6786"/>
        <item x="24739"/>
        <item x="18790"/>
        <item x="26683"/>
        <item x="25013"/>
        <item x="18356"/>
        <item x="17068"/>
        <item x="26255"/>
        <item x="23727"/>
        <item x="18781"/>
        <item x="12962"/>
        <item x="26138"/>
        <item x="17404"/>
        <item x="18179"/>
        <item x="13940"/>
        <item x="19301"/>
        <item x="20626"/>
        <item x="19206"/>
        <item x="25528"/>
        <item x="6764"/>
        <item x="19876"/>
        <item x="26077"/>
        <item x="18075"/>
        <item x="26474"/>
        <item x="18754"/>
        <item x="25080"/>
        <item x="17835"/>
        <item x="6732"/>
        <item x="23234"/>
        <item x="13208"/>
        <item x="25309"/>
        <item x="17854"/>
        <item x="17487"/>
        <item x="18115"/>
        <item x="19420"/>
        <item x="19463"/>
        <item x="18300"/>
        <item x="25759"/>
        <item x="24221"/>
        <item x="18444"/>
        <item x="18224"/>
        <item x="26452"/>
        <item x="25862"/>
        <item x="24198"/>
        <item x="17542"/>
        <item x="24634"/>
        <item x="26086"/>
        <item x="17046"/>
        <item x="17471"/>
        <item x="13436"/>
        <item x="19223"/>
        <item x="6232"/>
        <item x="20814"/>
        <item x="25573"/>
        <item x="24457"/>
        <item x="24719"/>
        <item x="13364"/>
        <item x="25113"/>
        <item x="17417"/>
        <item x="19248"/>
        <item x="18151"/>
        <item x="19549"/>
        <item x="12424"/>
        <item x="18782"/>
        <item x="16407"/>
        <item x="24089"/>
        <item x="17786"/>
        <item x="24014"/>
        <item x="19191"/>
        <item x="25293"/>
        <item x="25370"/>
        <item x="25365"/>
        <item x="23435"/>
        <item x="26026"/>
        <item x="18042"/>
        <item x="18101"/>
        <item x="25918"/>
        <item x="25258"/>
        <item x="19694"/>
        <item x="17293"/>
        <item x="17906"/>
        <item x="19738"/>
        <item x="25347"/>
        <item x="17155"/>
        <item x="24105"/>
        <item x="25513"/>
        <item x="17381"/>
        <item x="25172"/>
        <item x="19068"/>
        <item x="6929"/>
        <item x="25802"/>
        <item x="25001"/>
        <item x="19237"/>
        <item x="19100"/>
        <item x="19267"/>
        <item x="25974"/>
        <item x="24214"/>
        <item x="6363"/>
        <item x="25326"/>
        <item x="24452"/>
        <item x="24400"/>
        <item x="25476"/>
        <item x="19438"/>
        <item x="18422"/>
        <item x="13393"/>
        <item x="13898"/>
        <item x="24606"/>
        <item x="25464"/>
        <item x="18509"/>
        <item x="18501"/>
        <item x="17160"/>
        <item x="24185"/>
        <item x="17586"/>
        <item x="26760"/>
        <item x="18295"/>
        <item x="18355"/>
        <item x="18304"/>
        <item x="25743"/>
        <item x="18202"/>
        <item x="13917"/>
        <item x="25780"/>
        <item x="17624"/>
        <item x="6717"/>
        <item x="13335"/>
        <item x="18733"/>
        <item x="26604"/>
        <item x="18893"/>
        <item x="17305"/>
        <item x="19357"/>
        <item x="6369"/>
        <item x="24928"/>
        <item x="25548"/>
        <item x="18667"/>
        <item x="18222"/>
        <item x="19092"/>
        <item x="18949"/>
        <item x="18371"/>
        <item x="23620"/>
        <item x="6325"/>
        <item x="19514"/>
        <item x="13809"/>
        <item x="25520"/>
        <item x="19573"/>
        <item x="24747"/>
        <item x="19818"/>
        <item x="25607"/>
        <item x="17973"/>
        <item x="24427"/>
        <item x="24244"/>
        <item x="25632"/>
        <item x="25518"/>
        <item x="19225"/>
        <item x="19532"/>
        <item x="25385"/>
        <item x="26002"/>
        <item x="18735"/>
        <item x="18534"/>
        <item x="26869"/>
        <item x="6944"/>
        <item x="26441"/>
        <item x="25133"/>
        <item x="6105"/>
        <item x="18837"/>
        <item x="6998"/>
        <item x="26522"/>
        <item x="17922"/>
        <item x="25175"/>
        <item x="18712"/>
        <item x="13197"/>
        <item x="19775"/>
        <item x="25785"/>
        <item x="13413"/>
        <item x="18122"/>
        <item x="13178"/>
        <item x="17914"/>
        <item x="25941"/>
        <item x="19764"/>
        <item x="18337"/>
        <item x="17136"/>
        <item x="26314"/>
        <item x="25430"/>
        <item x="25345"/>
        <item x="18108"/>
        <item x="18348"/>
        <item x="25384"/>
        <item x="18950"/>
        <item x="25084"/>
        <item x="18539"/>
        <item x="26103"/>
        <item x="19683"/>
        <item x="13365"/>
        <item x="12240"/>
        <item x="18660"/>
        <item x="6857"/>
        <item x="20344"/>
        <item x="12213"/>
        <item x="6225"/>
        <item x="26030"/>
        <item x="13297"/>
        <item x="18055"/>
        <item x="6759"/>
        <item x="25710"/>
        <item x="25409"/>
        <item x="19137"/>
        <item x="25928"/>
        <item x="17727"/>
        <item x="13815"/>
        <item x="6297"/>
        <item x="26199"/>
        <item x="19877"/>
        <item x="18682"/>
        <item x="24155"/>
        <item x="13985"/>
        <item x="17229"/>
        <item x="27167"/>
        <item x="6447"/>
        <item x="19662"/>
        <item x="24420"/>
        <item x="25463"/>
        <item x="24871"/>
        <item x="6975"/>
        <item x="23300"/>
        <item x="18305"/>
        <item x="19153"/>
        <item x="25380"/>
        <item x="18024"/>
        <item x="18289"/>
        <item x="18722"/>
        <item x="24489"/>
        <item x="18312"/>
        <item x="26995"/>
        <item x="18621"/>
        <item x="18516"/>
        <item x="6652"/>
        <item x="18765"/>
        <item x="25429"/>
        <item x="18074"/>
        <item x="25059"/>
        <item x="25191"/>
        <item x="18079"/>
        <item x="24006"/>
        <item x="18716"/>
        <item x="13798"/>
        <item x="25854"/>
        <item x="19473"/>
        <item x="18330"/>
        <item x="17969"/>
        <item x="19076"/>
        <item x="25530"/>
        <item x="24517"/>
        <item x="17604"/>
        <item x="26404"/>
        <item x="25096"/>
        <item x="18532"/>
        <item x="26525"/>
        <item x="25329"/>
        <item x="17917"/>
        <item x="6803"/>
        <item x="25637"/>
        <item x="19117"/>
        <item x="12956"/>
        <item x="13401"/>
        <item x="18317"/>
        <item x="18047"/>
        <item x="18981"/>
        <item x="25140"/>
        <item x="25541"/>
        <item x="26377"/>
        <item x="25038"/>
        <item x="27420"/>
        <item x="12917"/>
        <item x="25079"/>
        <item x="25835"/>
        <item x="26776"/>
        <item x="19005"/>
        <item x="18138"/>
        <item x="25542"/>
        <item x="18216"/>
        <item x="25192"/>
        <item x="19048"/>
        <item x="24584"/>
        <item x="19413"/>
        <item x="13014"/>
        <item x="25643"/>
        <item x="25431"/>
        <item x="17308"/>
        <item x="25352"/>
        <item x="19232"/>
        <item x="26546"/>
        <item x="25317"/>
        <item x="20333"/>
        <item x="19216"/>
        <item x="19138"/>
        <item x="25646"/>
        <item x="25844"/>
        <item x="19349"/>
        <item x="25658"/>
        <item x="26011"/>
        <item x="19372"/>
        <item x="25354"/>
        <item x="13953"/>
        <item x="25457"/>
        <item x="13198"/>
        <item x="13242"/>
        <item x="19477"/>
        <item x="25764"/>
        <item x="18522"/>
        <item x="17176"/>
        <item x="25379"/>
        <item x="6039"/>
        <item x="25838"/>
        <item x="17568"/>
        <item x="6481"/>
        <item x="26182"/>
        <item x="17492"/>
        <item x="13257"/>
        <item x="19095"/>
        <item x="26932"/>
        <item x="6595"/>
        <item x="25231"/>
        <item x="26647"/>
        <item x="18369"/>
        <item x="18265"/>
        <item x="13574"/>
        <item x="26624"/>
        <item x="18028"/>
        <item x="25504"/>
        <item x="24390"/>
        <item x="25132"/>
        <item x="18662"/>
        <item x="19135"/>
        <item x="18730"/>
        <item x="17496"/>
        <item x="17463"/>
        <item x="19684"/>
        <item x="17292"/>
        <item x="6587"/>
        <item x="26235"/>
        <item x="25905"/>
        <item x="25749"/>
        <item x="24600"/>
        <item x="25336"/>
        <item x="16573"/>
        <item x="6503"/>
        <item x="16681"/>
        <item x="25423"/>
        <item x="25940"/>
        <item x="24252"/>
        <item x="25497"/>
        <item x="19723"/>
        <item x="16279"/>
        <item x="13236"/>
        <item x="24828"/>
        <item x="18948"/>
        <item x="13761"/>
        <item x="18391"/>
        <item x="18786"/>
        <item x="19164"/>
        <item x="19575"/>
        <item x="18719"/>
        <item x="18819"/>
        <item x="24518"/>
        <item x="25303"/>
        <item x="25256"/>
        <item x="17785"/>
        <item x="24362"/>
        <item x="25405"/>
        <item x="18807"/>
        <item x="13366"/>
        <item x="25483"/>
        <item x="13981"/>
        <item x="25629"/>
        <item x="18962"/>
        <item x="26609"/>
        <item x="6918"/>
        <item x="13065"/>
        <item x="18315"/>
        <item x="19520"/>
        <item x="25519"/>
        <item x="6538"/>
        <item x="13361"/>
        <item x="18234"/>
        <item x="24331"/>
        <item x="25130"/>
        <item x="18320"/>
        <item x="26098"/>
        <item x="6472"/>
        <item x="18672"/>
        <item x="19609"/>
        <item x="18183"/>
        <item x="18401"/>
        <item x="26961"/>
        <item x="18325"/>
        <item x="13224"/>
        <item x="25351"/>
        <item x="19954"/>
        <item x="18287"/>
        <item x="25825"/>
        <item x="25773"/>
        <item x="18067"/>
        <item x="26568"/>
        <item x="18335"/>
        <item x="25945"/>
        <item x="17259"/>
        <item x="26978"/>
        <item x="19030"/>
        <item x="19855"/>
        <item x="26509"/>
        <item x="17502"/>
        <item x="18109"/>
        <item x="5914"/>
        <item x="19437"/>
        <item x="18451"/>
        <item x="12435"/>
        <item x="24462"/>
        <item x="25239"/>
        <item x="19179"/>
        <item x="19315"/>
        <item x="25837"/>
        <item x="26962"/>
        <item x="19879"/>
        <item x="25111"/>
        <item x="25097"/>
        <item x="26832"/>
        <item x="18099"/>
        <item x="24720"/>
        <item x="17603"/>
        <item x="24432"/>
        <item x="6809"/>
        <item x="26984"/>
        <item x="25680"/>
        <item x="26345"/>
        <item x="17178"/>
        <item x="26284"/>
        <item x="19194"/>
        <item x="18267"/>
        <item x="25277"/>
        <item x="25970"/>
        <item x="18428"/>
        <item x="18642"/>
        <item x="19097"/>
        <item x="26381"/>
        <item x="26865"/>
        <item x="17576"/>
        <item x="6374"/>
        <item x="19537"/>
        <item x="18171"/>
        <item x="18481"/>
        <item x="23117"/>
        <item x="19067"/>
        <item x="19493"/>
        <item x="25995"/>
        <item x="17616"/>
        <item x="18840"/>
        <item x="18523"/>
        <item x="17456"/>
        <item x="26217"/>
        <item x="24117"/>
        <item x="26898"/>
        <item x="19217"/>
        <item x="17469"/>
        <item x="25494"/>
        <item x="20066"/>
        <item x="18774"/>
        <item x="26245"/>
        <item x="13101"/>
        <item x="24834"/>
        <item x="6868"/>
        <item x="25910"/>
        <item x="25690"/>
        <item x="18003"/>
        <item x="19623"/>
        <item x="26996"/>
        <item x="26956"/>
        <item x="26242"/>
        <item x="18638"/>
        <item x="26737"/>
        <item x="18504"/>
        <item x="18201"/>
        <item x="25551"/>
        <item x="13164"/>
        <item x="17065"/>
        <item x="25196"/>
        <item x="26071"/>
        <item x="19240"/>
        <item x="19603"/>
        <item x="26267"/>
        <item x="18940"/>
        <item x="25888"/>
        <item x="18709"/>
        <item x="19953"/>
        <item x="26530"/>
        <item x="19264"/>
        <item x="24028"/>
        <item x="19664"/>
        <item x="25067"/>
        <item x="25223"/>
        <item x="24620"/>
        <item x="26849"/>
        <item x="25506"/>
        <item x="18078"/>
        <item x="13595"/>
        <item x="25204"/>
        <item x="13074"/>
        <item x="19061"/>
        <item x="13223"/>
        <item x="13786"/>
        <item x="6343"/>
        <item x="18661"/>
        <item x="6932"/>
        <item x="19905"/>
        <item x="25564"/>
        <item x="17750"/>
        <item x="17022"/>
        <item x="19702"/>
        <item x="18783"/>
        <item x="24701"/>
        <item x="25965"/>
        <item x="18377"/>
        <item x="24605"/>
        <item x="26856"/>
        <item x="25228"/>
        <item x="18741"/>
        <item x="25328"/>
        <item x="25432"/>
        <item x="19869"/>
        <item x="18221"/>
        <item x="25609"/>
        <item x="19758"/>
        <item x="18309"/>
        <item x="26689"/>
        <item x="18960"/>
        <item x="18025"/>
        <item x="18552"/>
        <item x="19799"/>
        <item x="18740"/>
        <item x="26544"/>
        <item x="19786"/>
        <item x="24009"/>
        <item x="25374"/>
        <item x="18077"/>
        <item x="24024"/>
        <item x="13562"/>
        <item x="18043"/>
        <item x="25617"/>
        <item x="25894"/>
        <item x="19598"/>
        <item x="26545"/>
        <item x="26549"/>
        <item x="13548"/>
        <item x="18229"/>
        <item x="19336"/>
        <item x="13182"/>
        <item x="26970"/>
        <item x="26817"/>
        <item x="20024"/>
        <item x="18152"/>
        <item x="24936"/>
        <item x="25556"/>
        <item x="19004"/>
        <item x="25465"/>
        <item x="18646"/>
        <item x="19944"/>
        <item x="18759"/>
        <item x="6106"/>
        <item x="18203"/>
        <item x="25318"/>
        <item x="19251"/>
        <item x="26878"/>
        <item x="13385"/>
        <item x="18412"/>
        <item x="18938"/>
        <item x="25592"/>
        <item x="18773"/>
        <item x="25230"/>
        <item x="24982"/>
        <item x="19756"/>
        <item x="17985"/>
        <item x="26277"/>
        <item x="26006"/>
        <item x="25630"/>
        <item x="19077"/>
        <item x="24989"/>
        <item x="19668"/>
        <item x="26602"/>
        <item x="17925"/>
        <item x="26508"/>
        <item x="18039"/>
        <item x="26631"/>
        <item x="25696"/>
        <item x="19305"/>
        <item x="25585"/>
        <item x="19906"/>
        <item x="18668"/>
        <item x="26632"/>
        <item x="17654"/>
        <item x="17145"/>
        <item x="18731"/>
        <item x="24913"/>
        <item x="25500"/>
        <item x="24614"/>
        <item x="24780"/>
        <item x="26635"/>
        <item x="25064"/>
        <item x="25481"/>
        <item x="25826"/>
        <item x="19124"/>
        <item x="25392"/>
        <item x="18133"/>
        <item x="26136"/>
        <item x="18292"/>
        <item x="6700"/>
        <item x="19890"/>
        <item x="18061"/>
        <item x="25009"/>
        <item x="13000"/>
        <item x="13399"/>
        <item x="25450"/>
        <item x="17151"/>
        <item x="19070"/>
        <item x="5878"/>
        <item x="13913"/>
        <item x="24778"/>
        <item x="19528"/>
        <item x="25633"/>
        <item x="26680"/>
        <item x="25168"/>
        <item x="17455"/>
        <item x="19718"/>
        <item x="19778"/>
        <item x="18364"/>
        <item x="24326"/>
        <item x="24732"/>
        <item x="25746"/>
        <item x="19941"/>
        <item x="6068"/>
        <item x="19531"/>
        <item x="25369"/>
        <item x="24259"/>
        <item x="18413"/>
        <item x="26819"/>
        <item x="6562"/>
        <item x="18897"/>
        <item x="19140"/>
        <item x="25823"/>
        <item x="26757"/>
        <item x="26305"/>
        <item x="26671"/>
        <item x="26723"/>
        <item x="13018"/>
        <item x="25535"/>
        <item x="19947"/>
        <item x="19365"/>
        <item x="24972"/>
        <item x="17806"/>
        <item x="26822"/>
        <item x="18333"/>
        <item x="13991"/>
        <item x="25692"/>
        <item x="18382"/>
        <item x="25924"/>
        <item x="17257"/>
        <item x="6930"/>
        <item x="26256"/>
        <item x="18508"/>
        <item x="17009"/>
        <item x="19271"/>
        <item x="18467"/>
        <item x="19369"/>
        <item x="25315"/>
        <item x="6198"/>
        <item x="19053"/>
        <item x="18787"/>
        <item x="6072"/>
        <item x="6361"/>
        <item x="18137"/>
        <item x="13644"/>
        <item x="24900"/>
        <item x="19961"/>
        <item x="18680"/>
        <item x="19986"/>
        <item x="18182"/>
        <item x="19156"/>
        <item x="25981"/>
        <item x="27769"/>
        <item x="18022"/>
        <item x="20098"/>
        <item x="18072"/>
        <item x="18632"/>
        <item x="18963"/>
        <item x="25567"/>
        <item x="19074"/>
        <item x="17528"/>
        <item x="24783"/>
        <item x="26247"/>
        <item x="25957"/>
        <item x="20734"/>
        <item x="25856"/>
        <item x="6367"/>
        <item x="25186"/>
        <item x="5773"/>
        <item x="19389"/>
        <item x="25283"/>
        <item x="26039"/>
        <item x="18993"/>
        <item x="19443"/>
        <item x="19970"/>
        <item x="19561"/>
        <item x="25679"/>
        <item x="18957"/>
        <item x="26896"/>
        <item x="26953"/>
        <item x="25809"/>
        <item x="23852"/>
        <item x="19402"/>
        <item x="25296"/>
        <item x="13678"/>
        <item x="17334"/>
        <item x="18245"/>
        <item x="18053"/>
        <item x="13997"/>
        <item x="18880"/>
        <item x="25386"/>
        <item x="18169"/>
        <item x="25909"/>
        <item x="24844"/>
        <item x="19139"/>
        <item x="26722"/>
        <item x="26788"/>
        <item x="25055"/>
        <item x="18197"/>
        <item x="25933"/>
        <item x="17856"/>
        <item x="19323"/>
        <item x="25147"/>
        <item x="19147"/>
        <item x="26778"/>
        <item x="25378"/>
        <item x="25791"/>
        <item x="19200"/>
        <item x="19010"/>
        <item x="26582"/>
        <item x="19353"/>
        <item x="17056"/>
        <item x="13474"/>
        <item x="26298"/>
        <item x="26375"/>
        <item x="18270"/>
        <item x="18318"/>
        <item x="18617"/>
        <item x="6865"/>
        <item x="25424"/>
        <item x="25839"/>
        <item x="25963"/>
        <item x="19399"/>
        <item x="20608"/>
        <item x="24357"/>
        <item x="18266"/>
        <item x="18776"/>
        <item x="26336"/>
        <item x="13041"/>
        <item x="25622"/>
        <item x="24073"/>
        <item x="18402"/>
        <item x="26716"/>
        <item x="26479"/>
        <item x="17168"/>
        <item x="18918"/>
        <item x="25538"/>
        <item x="25248"/>
        <item x="13677"/>
        <item x="19742"/>
        <item x="19696"/>
        <item x="18906"/>
        <item x="18057"/>
        <item x="25694"/>
        <item x="18502"/>
        <item x="13426"/>
        <item x="19865"/>
        <item x="25784"/>
        <item x="19949"/>
        <item x="26031"/>
        <item x="26640"/>
        <item x="26575"/>
        <item x="17409"/>
        <item x="26325"/>
        <item x="20384"/>
        <item x="24472"/>
        <item x="26847"/>
        <item x="6417"/>
        <item x="18142"/>
        <item x="19396"/>
        <item x="19347"/>
        <item x="5052"/>
        <item x="19939"/>
        <item x="25337"/>
        <item x="17079"/>
        <item x="19981"/>
        <item x="19851"/>
        <item x="26203"/>
        <item x="26790"/>
        <item x="18758"/>
        <item x="19422"/>
        <item x="19926"/>
        <item x="27893"/>
        <item x="26358"/>
        <item x="19295"/>
        <item x="19856"/>
        <item x="25403"/>
        <item x="6637"/>
        <item x="25884"/>
        <item x="18198"/>
        <item x="6639"/>
        <item x="25962"/>
        <item x="19604"/>
        <item x="18635"/>
        <item x="19887"/>
        <item x="26986"/>
        <item x="24568"/>
        <item x="25683"/>
        <item x="25618"/>
        <item x="18639"/>
        <item x="18398"/>
        <item x="6555"/>
        <item x="18542"/>
        <item x="25502"/>
        <item x="18090"/>
        <item x="18343"/>
        <item x="19741"/>
        <item x="25935"/>
        <item x="25983"/>
        <item x="26746"/>
        <item x="12533"/>
        <item x="19864"/>
        <item x="26415"/>
        <item x="26638"/>
        <item x="24309"/>
        <item x="25090"/>
        <item x="13532"/>
        <item x="13077"/>
        <item x="13758"/>
        <item x="18673"/>
        <item x="18569"/>
        <item x="19027"/>
        <item x="26825"/>
        <item x="26783"/>
        <item x="20434"/>
        <item x="19634"/>
        <item x="26453"/>
        <item x="19064"/>
        <item x="18223"/>
        <item x="6101"/>
        <item x="18207"/>
        <item x="13514"/>
        <item x="26079"/>
        <item x="19299"/>
        <item x="25748"/>
        <item x="26914"/>
        <item x="19581"/>
        <item x="19946"/>
        <item x="27995"/>
        <item x="25777"/>
        <item x="13580"/>
        <item x="6033"/>
        <item x="18631"/>
        <item x="25272"/>
        <item x="25114"/>
        <item x="26253"/>
        <item x="25006"/>
        <item x="13478"/>
        <item x="25137"/>
        <item x="18753"/>
        <item x="26301"/>
        <item x="25445"/>
        <item x="13996"/>
        <item x="24046"/>
        <item x="24939"/>
        <item x="25868"/>
        <item x="19781"/>
        <item x="18410"/>
        <item x="26458"/>
        <item x="18874"/>
        <item x="18321"/>
        <item x="13601"/>
        <item x="26477"/>
        <item x="6424"/>
        <item x="18613"/>
        <item x="17681"/>
        <item x="25264"/>
        <item x="25142"/>
        <item x="23956"/>
        <item x="19839"/>
        <item x="26451"/>
        <item x="13225"/>
        <item x="25112"/>
        <item x="19169"/>
        <item x="25460"/>
        <item x="26667"/>
        <item x="13628"/>
        <item x="25123"/>
        <item x="19238"/>
        <item x="25155"/>
        <item x="25815"/>
        <item x="24290"/>
        <item x="18230"/>
        <item x="26408"/>
        <item x="19550"/>
        <item x="17118"/>
        <item x="25340"/>
        <item x="17840"/>
        <item x="18828"/>
        <item x="25292"/>
        <item x="6697"/>
        <item x="6921"/>
        <item x="20077"/>
        <item x="25890"/>
        <item x="18836"/>
        <item x="25610"/>
        <item x="26823"/>
        <item x="25216"/>
        <item x="24721"/>
        <item x="19431"/>
        <item x="26527"/>
        <item x="26088"/>
        <item x="19914"/>
        <item x="19047"/>
        <item x="17173"/>
        <item x="19270"/>
        <item x="25471"/>
        <item x="25682"/>
        <item x="26982"/>
        <item x="23003"/>
        <item x="13968"/>
        <item x="19508"/>
        <item x="25312"/>
        <item x="18285"/>
        <item x="18344"/>
        <item x="27688"/>
        <item x="25342"/>
        <item x="18366"/>
        <item x="24807"/>
        <item x="26459"/>
        <item x="13792"/>
        <item x="26848"/>
        <item x="26634"/>
        <item x="6604"/>
        <item x="26421"/>
        <item x="26756"/>
        <item x="26915"/>
        <item x="25872"/>
        <item x="12033"/>
        <item x="18271"/>
        <item x="25885"/>
        <item x="19739"/>
        <item x="25714"/>
        <item x="19945"/>
        <item x="25359"/>
        <item x="6820"/>
        <item x="19859"/>
        <item x="26639"/>
        <item x="26220"/>
        <item x="26732"/>
        <item x="25664"/>
        <item x="26150"/>
        <item x="18597"/>
        <item x="18211"/>
        <item x="25678"/>
        <item x="26354"/>
        <item x="18625"/>
        <item x="26440"/>
        <item x="17537"/>
        <item x="17990"/>
        <item x="26145"/>
        <item x="26795"/>
        <item x="27362"/>
        <item x="18545"/>
        <item x="26975"/>
        <item x="26711"/>
        <item x="26480"/>
        <item x="26287"/>
        <item x="26573"/>
        <item x="20894"/>
        <item x="17905"/>
        <item x="24756"/>
        <item x="19459"/>
        <item x="25058"/>
        <item x="24423"/>
        <item x="26388"/>
        <item x="18477"/>
        <item x="27402"/>
        <item x="26720"/>
        <item x="13893"/>
        <item x="19104"/>
        <item x="18298"/>
        <item x="25587"/>
        <item x="26118"/>
        <item x="19838"/>
        <item x="25964"/>
        <item x="13828"/>
        <item x="26125"/>
        <item x="25488"/>
        <item x="13258"/>
        <item x="18551"/>
        <item x="19289"/>
        <item x="19831"/>
        <item x="19669"/>
        <item x="25056"/>
        <item x="19882"/>
        <item x="24202"/>
        <item x="13437"/>
        <item x="18764"/>
        <item x="6488"/>
        <item x="13604"/>
        <item x="19816"/>
        <item x="17325"/>
        <item x="19943"/>
        <item x="19275"/>
        <item x="17146"/>
        <item x="18210"/>
        <item x="19726"/>
        <item x="25117"/>
        <item x="25892"/>
        <item x="19743"/>
        <item x="25819"/>
        <item x="24526"/>
        <item x="18424"/>
        <item x="19709"/>
        <item x="18694"/>
        <item x="25663"/>
        <item x="13516"/>
        <item x="19266"/>
        <item x="25109"/>
        <item x="19394"/>
        <item x="26768"/>
        <item x="18554"/>
        <item x="27005"/>
        <item x="19510"/>
        <item x="26511"/>
        <item x="26469"/>
        <item x="25257"/>
        <item x="26798"/>
        <item x="25735"/>
        <item x="13508"/>
        <item x="18974"/>
        <item x="23027"/>
        <item x="18353"/>
        <item x="17139"/>
        <item x="25044"/>
        <item x="26068"/>
        <item x="17084"/>
        <item x="18323"/>
        <item x="25243"/>
        <item x="18975"/>
        <item x="19235"/>
        <item x="17795"/>
        <item x="24821"/>
        <item x="25577"/>
        <item x="25699"/>
        <item x="17439"/>
        <item x="13547"/>
        <item x="25498"/>
        <item x="24279"/>
        <item x="17833"/>
        <item x="26607"/>
        <item x="17814"/>
        <item x="19672"/>
        <item x="18068"/>
        <item x="25891"/>
        <item x="19234"/>
        <item x="18084"/>
        <item x="26131"/>
        <item x="19592"/>
        <item x="19287"/>
        <item x="19148"/>
        <item x="25490"/>
        <item x="19186"/>
        <item x="25721"/>
        <item x="26897"/>
        <item x="25993"/>
        <item x="24534"/>
        <item x="26629"/>
        <item x="18459"/>
        <item x="19317"/>
        <item x="18244"/>
        <item x="26169"/>
        <item x="26202"/>
        <item x="24752"/>
        <item x="25193"/>
        <item x="6344"/>
        <item x="18883"/>
        <item x="25649"/>
        <item x="19552"/>
        <item x="18955"/>
        <item x="17730"/>
        <item x="26643"/>
        <item x="19142"/>
        <item x="18342"/>
        <item x="23379"/>
        <item x="20004"/>
        <item x="19303"/>
        <item x="25078"/>
        <item x="26651"/>
        <item x="20375"/>
        <item x="19809"/>
        <item x="18725"/>
        <item x="19940"/>
        <item x="18941"/>
        <item x="18419"/>
        <item x="26445"/>
        <item x="25621"/>
        <item x="26626"/>
        <item x="18006"/>
        <item x="24758"/>
        <item x="19987"/>
        <item x="26106"/>
        <item x="18574"/>
        <item x="18737"/>
        <item x="19231"/>
        <item x="13970"/>
        <item x="26134"/>
        <item x="25816"/>
        <item x="19734"/>
        <item x="19464"/>
        <item x="25202"/>
        <item x="25275"/>
        <item x="18177"/>
        <item x="25931"/>
        <item x="17360"/>
        <item x="25915"/>
        <item x="19079"/>
        <item x="20650"/>
        <item x="19313"/>
        <item x="25544"/>
        <item x="19673"/>
        <item x="26971"/>
        <item x="17959"/>
        <item x="17194"/>
        <item x="25330"/>
        <item x="19375"/>
        <item x="19795"/>
        <item x="25023"/>
        <item x="17057"/>
        <item x="25698"/>
        <item x="19236"/>
        <item x="6540"/>
        <item x="19503"/>
        <item x="19331"/>
        <item x="25753"/>
        <item x="18984"/>
        <item x="18549"/>
        <item x="25727"/>
        <item x="25046"/>
        <item x="19597"/>
        <item x="18091"/>
        <item x="25776"/>
        <item x="13581"/>
        <item x="18780"/>
        <item x="26594"/>
        <item x="18529"/>
        <item x="26289"/>
        <item x="25089"/>
        <item x="18083"/>
        <item x="19456"/>
        <item x="6116"/>
        <item x="18886"/>
        <item x="18127"/>
        <item x="18925"/>
        <item x="19006"/>
        <item x="24058"/>
        <item x="19750"/>
        <item x="17629"/>
        <item x="25281"/>
        <item x="18565"/>
        <item x="18875"/>
        <item x="25863"/>
        <item x="6445"/>
        <item x="13081"/>
        <item x="19062"/>
        <item x="19075"/>
        <item x="18788"/>
        <item x="18408"/>
        <item x="26524"/>
        <item x="25475"/>
        <item x="25774"/>
        <item x="19727"/>
        <item x="19587"/>
        <item x="25821"/>
        <item x="18149"/>
        <item x="18193"/>
        <item x="17961"/>
        <item x="26598"/>
        <item x="26241"/>
        <item x="18923"/>
        <item x="17304"/>
        <item x="25367"/>
        <item x="25984"/>
        <item x="25805"/>
        <item x="19588"/>
        <item x="25986"/>
        <item x="25164"/>
        <item x="18005"/>
        <item x="18514"/>
        <item x="26502"/>
        <item x="18218"/>
        <item x="27409"/>
        <item x="23595"/>
        <item x="25003"/>
        <item x="18701"/>
        <item x="25846"/>
        <item x="6626"/>
        <item x="17541"/>
        <item x="19780"/>
        <item x="25205"/>
        <item x="25060"/>
        <item x="19182"/>
        <item x="25404"/>
        <item x="18902"/>
        <item x="18275"/>
        <item x="17754"/>
        <item x="26382"/>
        <item x="26252"/>
        <item x="19580"/>
        <item x="26920"/>
        <item x="26303"/>
        <item x="25708"/>
        <item x="13389"/>
        <item x="17702"/>
        <item x="26990"/>
        <item x="25010"/>
        <item x="19480"/>
        <item x="26159"/>
        <item x="19197"/>
        <item x="18503"/>
        <item x="25353"/>
        <item x="18755"/>
        <item x="24741"/>
        <item x="18535"/>
        <item x="25397"/>
        <item x="19982"/>
        <item x="13600"/>
        <item x="18231"/>
        <item x="6557"/>
        <item x="18842"/>
        <item x="26752"/>
        <item x="26434"/>
        <item x="26248"/>
        <item x="19087"/>
        <item x="18479"/>
        <item x="19125"/>
        <item x="18648"/>
        <item x="26402"/>
        <item x="20091"/>
        <item x="26232"/>
        <item x="25387"/>
        <item x="17605"/>
        <item x="26343"/>
        <item x="25628"/>
        <item x="26270"/>
        <item x="19711"/>
        <item x="25922"/>
        <item x="13736"/>
        <item x="18036"/>
        <item x="19620"/>
        <item x="19518"/>
        <item x="19069"/>
        <item x="24499"/>
        <item x="24034"/>
        <item x="18205"/>
        <item x="26102"/>
        <item x="18942"/>
        <item x="19091"/>
        <item x="18749"/>
        <item x="26991"/>
        <item x="19533"/>
        <item x="25718"/>
        <item x="25153"/>
        <item x="26370"/>
        <item x="18016"/>
        <item x="19559"/>
        <item x="26024"/>
        <item x="26320"/>
        <item x="18612"/>
        <item x="19122"/>
        <item x="26123"/>
        <item x="6432"/>
        <item x="24158"/>
        <item x="18346"/>
        <item x="20914"/>
        <item x="18935"/>
        <item x="25578"/>
        <item x="18087"/>
        <item x="26495"/>
        <item x="17779"/>
        <item x="25537"/>
        <item x="26139"/>
        <item x="26967"/>
        <item x="26156"/>
        <item x="19810"/>
        <item x="19802"/>
        <item x="26745"/>
        <item x="25297"/>
        <item x="19808"/>
        <item x="25671"/>
        <item x="19707"/>
        <item x="13142"/>
        <item x="18769"/>
        <item x="13705"/>
        <item x="26172"/>
        <item x="18954"/>
        <item x="26762"/>
        <item x="5940"/>
        <item x="17222"/>
        <item x="19676"/>
        <item x="17966"/>
        <item x="26801"/>
        <item x="25069"/>
        <item x="18645"/>
        <item x="27507"/>
        <item x="18530"/>
        <item x="19929"/>
        <item x="26073"/>
        <item x="26827"/>
        <item x="19747"/>
        <item x="25526"/>
        <item x="25063"/>
        <item x="19984"/>
        <item x="26292"/>
        <item x="19677"/>
        <item x="19650"/>
        <item x="18751"/>
        <item x="25562"/>
        <item x="19014"/>
        <item x="18816"/>
        <item x="17964"/>
        <item x="26973"/>
        <item x="25350"/>
        <item x="26993"/>
        <item x="25729"/>
        <item x="25474"/>
        <item x="18347"/>
        <item x="13125"/>
        <item x="25634"/>
        <item x="25936"/>
        <item x="19591"/>
        <item x="25478"/>
        <item x="13852"/>
        <item x="27746"/>
        <item x="19621"/>
        <item x="27558"/>
        <item x="26309"/>
        <item x="19846"/>
        <item x="25652"/>
        <item x="25673"/>
        <item x="26396"/>
        <item x="19039"/>
        <item x="19655"/>
        <item x="25795"/>
        <item x="18550"/>
        <item x="20120"/>
        <item x="19813"/>
        <item x="24358"/>
        <item x="26715"/>
        <item x="18020"/>
        <item x="25360"/>
        <item x="26334"/>
        <item x="17150"/>
        <item x="27511"/>
        <item x="19720"/>
        <item x="18895"/>
        <item x="25214"/>
        <item x="24235"/>
        <item x="18178"/>
        <item x="19932"/>
        <item x="25948"/>
        <item x="18497"/>
        <item x="19746"/>
        <item x="25372"/>
        <item x="26107"/>
        <item x="18154"/>
        <item x="19733"/>
        <item x="25158"/>
        <item x="25224"/>
        <item x="18458"/>
        <item x="25705"/>
        <item x="25728"/>
        <item x="24139"/>
        <item x="19019"/>
        <item x="13419"/>
        <item x="19695"/>
        <item x="20443"/>
        <item x="18278"/>
        <item x="25072"/>
        <item x="18652"/>
        <item x="13281"/>
        <item x="13746"/>
        <item x="19708"/>
        <item x="19304"/>
        <item x="25323"/>
        <item x="26075"/>
        <item x="19298"/>
        <item x="25750"/>
        <item x="19858"/>
        <item x="25339"/>
        <item x="25320"/>
        <item x="17943"/>
        <item x="13338"/>
        <item x="18405"/>
        <item x="18629"/>
        <item x="18614"/>
        <item x="19966"/>
        <item x="25043"/>
        <item x="25207"/>
        <item x="19025"/>
        <item x="19193"/>
        <item x="6883"/>
        <item x="19377"/>
        <item x="13423"/>
        <item x="25768"/>
        <item x="19499"/>
        <item x="23950"/>
        <item x="18620"/>
        <item x="19478"/>
        <item x="20707"/>
        <item x="19115"/>
        <item x="26052"/>
        <item x="19300"/>
        <item x="6449"/>
        <item x="18492"/>
        <item x="26078"/>
        <item x="18493"/>
        <item x="20459"/>
        <item x="25368"/>
        <item x="25903"/>
        <item x="18080"/>
        <item x="18236"/>
        <item x="6849"/>
        <item x="26433"/>
        <item x="19171"/>
        <item x="18480"/>
        <item x="18664"/>
        <item x="13337"/>
        <item x="26464"/>
        <item x="18250"/>
        <item x="24551"/>
        <item x="26049"/>
        <item x="18332"/>
        <item x="25435"/>
        <item x="26835"/>
        <item x="18064"/>
        <item x="19651"/>
        <item x="24662"/>
        <item x="25849"/>
        <item x="18110"/>
        <item x="26625"/>
        <item x="24773"/>
        <item x="26815"/>
        <item x="26129"/>
        <item x="5201"/>
        <item x="25786"/>
        <item x="25647"/>
        <item x="18562"/>
        <item x="26913"/>
        <item x="18168"/>
        <item x="19732"/>
        <item x="19698"/>
        <item x="25225"/>
        <item x="25484"/>
        <item x="25782"/>
        <item x="25720"/>
        <item x="27248"/>
        <item x="25282"/>
        <item x="18131"/>
        <item x="18186"/>
        <item x="18907"/>
        <item x="25760"/>
        <item x="19029"/>
        <item x="19054"/>
        <item x="26233"/>
        <item x="18588"/>
        <item x="26148"/>
        <item x="18485"/>
        <item x="18045"/>
        <item x="24349"/>
        <item x="26064"/>
        <item x="18243"/>
        <item x="26658"/>
        <item x="25454"/>
        <item x="19055"/>
        <item x="26552"/>
        <item x="20191"/>
        <item x="13383"/>
        <item x="13803"/>
        <item x="19599"/>
        <item x="19204"/>
        <item x="25540"/>
        <item x="19081"/>
        <item x="19757"/>
        <item x="27863"/>
        <item x="6015"/>
        <item x="26266"/>
        <item x="25040"/>
        <item x="19792"/>
        <item x="18488"/>
        <item x="19853"/>
        <item x="25028"/>
        <item x="18811"/>
        <item x="25466"/>
        <item x="18604"/>
        <item x="19779"/>
        <item x="18799"/>
        <item x="18815"/>
        <item x="18738"/>
        <item x="18520"/>
        <item x="25295"/>
        <item x="18671"/>
        <item x="19665"/>
        <item x="19374"/>
        <item x="18511"/>
        <item x="19817"/>
        <item x="20078"/>
        <item x="19198"/>
        <item x="18161"/>
        <item x="24796"/>
        <item x="26890"/>
        <item x="18007"/>
        <item x="17653"/>
        <item x="20290"/>
        <item x="19618"/>
        <item x="25762"/>
        <item x="18982"/>
        <item x="18943"/>
        <item x="19257"/>
        <item x="17512"/>
        <item x="25299"/>
        <item x="25492"/>
        <item x="24974"/>
        <item x="13813"/>
        <item x="18048"/>
        <item x="26280"/>
        <item x="19082"/>
        <item x="18911"/>
        <item x="26531"/>
        <item x="25226"/>
        <item x="19391"/>
        <item x="27797"/>
        <item x="19496"/>
        <item x="25344"/>
        <item x="18255"/>
        <item x="26554"/>
        <item x="19538"/>
        <item x="18252"/>
        <item x="24592"/>
        <item x="19162"/>
        <item x="26558"/>
        <item x="19106"/>
        <item x="27925"/>
        <item x="19688"/>
        <item x="26750"/>
        <item x="26963"/>
        <item x="19428"/>
        <item x="25767"/>
        <item x="20802"/>
        <item x="18019"/>
        <item x="26044"/>
        <item x="26864"/>
        <item x="18478"/>
        <item x="19129"/>
        <item x="25614"/>
        <item x="19387"/>
        <item x="19167"/>
        <item x="18035"/>
        <item x="26212"/>
        <item x="25237"/>
        <item x="25174"/>
        <item x="26157"/>
        <item x="26826"/>
        <item x="19398"/>
        <item x="19351"/>
        <item x="26837"/>
        <item x="19653"/>
        <item x="26881"/>
        <item x="6908"/>
        <item x="24396"/>
        <item x="26349"/>
        <item x="19964"/>
        <item x="26187"/>
        <item x="20302"/>
        <item x="18436"/>
        <item x="26254"/>
        <item x="18917"/>
        <item x="19930"/>
        <item x="20735"/>
        <item x="19547"/>
        <item x="13109"/>
        <item x="26744"/>
        <item x="26374"/>
        <item x="19049"/>
        <item x="26599"/>
        <item x="27698"/>
        <item x="19273"/>
        <item x="26492"/>
        <item x="26095"/>
        <item x="19568"/>
        <item x="19017"/>
        <item x="25421"/>
        <item x="26096"/>
        <item x="26278"/>
        <item x="25873"/>
        <item x="20040"/>
        <item x="18475"/>
        <item x="26910"/>
        <item x="17556"/>
        <item x="26384"/>
        <item x="20530"/>
        <item x="26462"/>
        <item x="27368"/>
        <item x="19915"/>
        <item x="23737"/>
        <item x="18877"/>
        <item x="19834"/>
        <item x="25382"/>
        <item x="25595"/>
        <item x="26506"/>
        <item x="26954"/>
        <item x="20946"/>
        <item x="19895"/>
        <item x="18269"/>
        <item x="25951"/>
        <item x="19833"/>
        <item x="25754"/>
        <item x="19339"/>
        <item x="23302"/>
        <item x="18602"/>
        <item x="20841"/>
        <item x="27027"/>
        <item x="26931"/>
        <item x="19259"/>
        <item x="19022"/>
        <item x="18561"/>
        <item x="20931"/>
        <item x="25598"/>
        <item x="26310"/>
        <item x="13420"/>
        <item x="25857"/>
        <item x="19341"/>
        <item x="18825"/>
        <item x="27789"/>
        <item x="26155"/>
        <item x="20965"/>
        <item x="26475"/>
        <item x="26466"/>
        <item x="25472"/>
        <item x="19425"/>
        <item x="19791"/>
        <item x="19084"/>
        <item x="19058"/>
        <item x="19596"/>
        <item x="26356"/>
        <item x="20861"/>
        <item x="19263"/>
        <item x="18453"/>
        <item x="19717"/>
        <item x="25401"/>
        <item x="19230"/>
        <item x="18328"/>
        <item x="26091"/>
        <item x="6453"/>
        <item x="19900"/>
        <item x="19578"/>
        <item x="19505"/>
        <item x="25812"/>
        <item x="25197"/>
        <item x="18188"/>
        <item x="17183"/>
        <item x="13980"/>
        <item x="19316"/>
        <item x="25479"/>
        <item x="19401"/>
        <item x="19761"/>
        <item x="17419"/>
        <item x="26142"/>
        <item x="25104"/>
        <item x="27100"/>
        <item x="27200"/>
        <item x="26547"/>
        <item x="19759"/>
        <item x="26893"/>
        <item x="25146"/>
        <item x="26493"/>
        <item x="26959"/>
        <item x="26481"/>
        <item x="19071"/>
        <item x="19972"/>
        <item x="26523"/>
        <item x="27936"/>
        <item x="19036"/>
        <item x="19199"/>
        <item x="19927"/>
        <item x="26880"/>
        <item x="18817"/>
        <item x="18246"/>
        <item x="25017"/>
        <item x="18307"/>
        <item x="26143"/>
        <item x="27443"/>
        <item x="26577"/>
        <item x="26269"/>
        <item x="19584"/>
        <item x="18144"/>
        <item x="20103"/>
        <item x="6082"/>
        <item x="19015"/>
        <item x="19043"/>
        <item x="26327"/>
        <item x="19844"/>
        <item x="25144"/>
        <item x="25274"/>
        <item x="17525"/>
        <item x="25726"/>
        <item x="19841"/>
        <item x="25602"/>
        <item x="26380"/>
        <item x="26282"/>
        <item x="19812"/>
        <item x="19383"/>
        <item x="26916"/>
        <item x="19294"/>
        <item x="25425"/>
        <item x="27512"/>
        <item x="20939"/>
        <item x="26930"/>
        <item x="19063"/>
        <item x="18385"/>
        <item x="26372"/>
        <item x="26175"/>
        <item x="18164"/>
        <item x="20725"/>
        <item x="17789"/>
        <item x="25416"/>
        <item x="19850"/>
        <item x="20893"/>
        <item x="26426"/>
        <item x="19674"/>
        <item x="27214"/>
        <item x="25246"/>
        <item x="26797"/>
        <item x="18345"/>
        <item x="19542"/>
        <item x="24576"/>
        <item x="18173"/>
        <item x="17859"/>
        <item x="18284"/>
        <item x="26291"/>
        <item x="19983"/>
        <item x="19136"/>
        <item x="26505"/>
        <item x="25480"/>
        <item x="26937"/>
        <item x="25898"/>
        <item x="25170"/>
        <item x="19830"/>
        <item x="27861"/>
        <item x="18848"/>
        <item x="18967"/>
        <item x="20540"/>
        <item x="26229"/>
        <item x="19132"/>
        <item x="19144"/>
        <item x="13137"/>
        <item x="27659"/>
        <item x="18865"/>
        <item x="18711"/>
        <item x="25783"/>
        <item x="26661"/>
        <item x="20312"/>
        <item x="24505"/>
        <item x="26455"/>
        <item x="19404"/>
        <item x="19560"/>
        <item x="19220"/>
        <item x="24129"/>
        <item x="25467"/>
        <item x="26958"/>
        <item x="18784"/>
        <item x="20032"/>
        <item x="18920"/>
        <item x="18966"/>
        <item x="19261"/>
        <item x="19032"/>
        <item x="26955"/>
        <item x="18921"/>
        <item x="26901"/>
        <item x="26645"/>
        <item x="26957"/>
        <item x="19309"/>
        <item x="26048"/>
        <item x="26649"/>
        <item x="19154"/>
        <item x="19308"/>
        <item x="26741"/>
        <item x="24915"/>
        <item x="18744"/>
        <item x="19453"/>
        <item x="24591"/>
        <item x="13396"/>
        <item x="19847"/>
        <item x="19721"/>
        <item x="26290"/>
        <item x="24842"/>
        <item x="25713"/>
        <item x="18989"/>
        <item x="24386"/>
        <item x="25866"/>
        <item x="18885"/>
        <item x="6632"/>
        <item x="26331"/>
        <item x="19143"/>
        <item x="19121"/>
        <item x="20217"/>
        <item x="25576"/>
        <item x="24098"/>
        <item x="19925"/>
        <item x="19675"/>
        <item x="18912"/>
        <item x="26162"/>
        <item x="26691"/>
        <item x="19418"/>
        <item x="25954"/>
        <item x="26081"/>
        <item x="18929"/>
        <item x="27978"/>
        <item x="26035"/>
        <item x="26964"/>
        <item x="19302"/>
        <item x="20916"/>
        <item x="26622"/>
        <item x="25697"/>
        <item x="20354"/>
        <item x="26130"/>
        <item x="25584"/>
        <item x="18624"/>
        <item x="26058"/>
        <item x="18845"/>
        <item x="25545"/>
        <item x="18249"/>
        <item x="20842"/>
        <item x="26017"/>
        <item x="19534"/>
        <item x="27060"/>
        <item x="17751"/>
        <item x="26018"/>
        <item x="26725"/>
        <item x="19086"/>
        <item x="20218"/>
        <item x="26616"/>
        <item x="17532"/>
        <item x="18930"/>
        <item x="19870"/>
        <item x="26119"/>
        <item x="19028"/>
        <item x="25559"/>
        <item x="25428"/>
        <item x="20746"/>
        <item x="18455"/>
        <item x="18235"/>
        <item x="19866"/>
        <item x="25136"/>
        <item x="18983"/>
        <item x="26772"/>
        <item x="24243"/>
        <item x="18174"/>
        <item x="25676"/>
        <item x="19423"/>
        <item x="26803"/>
        <item x="25574"/>
        <item x="19361"/>
        <item x="26912"/>
        <item x="20601"/>
        <item x="24468"/>
        <item x="26261"/>
        <item x="6397"/>
        <item x="26538"/>
        <item x="26076"/>
        <item x="25991"/>
        <item x="19233"/>
        <item x="19228"/>
        <item x="19320"/>
        <item x="26321"/>
        <item x="19962"/>
        <item x="18251"/>
        <item x="26251"/>
        <item x="26063"/>
        <item x="26734"/>
        <item x="13241"/>
        <item x="26749"/>
        <item x="25190"/>
        <item x="26417"/>
        <item x="26903"/>
        <item x="19368"/>
        <item x="18558"/>
        <item x="20096"/>
        <item x="26592"/>
        <item x="26264"/>
        <item x="17401"/>
        <item x="19788"/>
        <item x="18213"/>
        <item x="19861"/>
        <item x="19697"/>
        <item x="25213"/>
        <item x="19120"/>
        <item x="26512"/>
        <item x="19806"/>
        <item x="26696"/>
        <item x="19241"/>
        <item x="24193"/>
        <item x="19218"/>
        <item x="19908"/>
        <item x="6231"/>
        <item x="27662"/>
        <item x="19678"/>
        <item x="19035"/>
        <item x="19112"/>
        <item x="27581"/>
        <item x="19502"/>
        <item x="18060"/>
        <item x="20422"/>
        <item x="18474"/>
        <item x="19974"/>
        <item x="27353"/>
        <item x="19034"/>
        <item x="27638"/>
        <item x="19467"/>
        <item x="19367"/>
        <item x="20109"/>
        <item x="19557"/>
        <item x="20139"/>
        <item x="25742"/>
        <item x="19297"/>
        <item x="20273"/>
        <item x="26924"/>
        <item x="19814"/>
        <item x="19337"/>
        <item x="26739"/>
        <item x="19640"/>
        <item x="26535"/>
        <item x="18803"/>
        <item x="26740"/>
        <item x="18980"/>
        <item x="25211"/>
        <item x="19648"/>
        <item x="25797"/>
        <item x="6889"/>
        <item x="19500"/>
        <item x="26204"/>
        <item x="25842"/>
        <item x="25388"/>
        <item x="26730"/>
        <item x="26283"/>
        <item x="18570"/>
        <item x="18692"/>
        <item x="19455"/>
        <item x="26700"/>
        <item x="26738"/>
        <item x="18376"/>
        <item x="18881"/>
        <item x="18157"/>
        <item x="25105"/>
        <item x="26166"/>
        <item x="25227"/>
        <item x="18409"/>
        <item x="20689"/>
        <item x="25291"/>
        <item x="19085"/>
        <item x="19059"/>
        <item x="26215"/>
        <item x="26724"/>
        <item x="19735"/>
        <item x="20412"/>
        <item x="24803"/>
        <item x="19523"/>
        <item x="19371"/>
        <item x="19277"/>
        <item x="18636"/>
        <item x="20851"/>
        <item x="18070"/>
        <item x="26709"/>
        <item x="26170"/>
        <item x="26135"/>
        <item x="19210"/>
        <item x="19506"/>
        <item x="26633"/>
        <item x="19245"/>
        <item x="20378"/>
        <item x="19630"/>
        <item x="25968"/>
        <item x="26391"/>
        <item x="18956"/>
        <item x="26449"/>
        <item x="18418"/>
        <item x="24559"/>
        <item x="19691"/>
        <item x="25025"/>
        <item x="19073"/>
        <item x="25947"/>
        <item x="20577"/>
        <item x="26488"/>
        <item x="20605"/>
        <item x="19950"/>
        <item x="25912"/>
        <item x="18628"/>
        <item x="19842"/>
        <item x="18417"/>
        <item x="25836"/>
        <item x="19828"/>
        <item x="19040"/>
        <item x="20418"/>
        <item x="13881"/>
        <item x="17006"/>
        <item x="17932"/>
        <item x="26515"/>
        <item x="26478"/>
        <item x="24969"/>
        <item x="25731"/>
        <item x="26670"/>
        <item x="25411"/>
        <item x="19180"/>
        <item x="26497"/>
        <item x="19659"/>
        <item x="19326"/>
        <item x="26501"/>
        <item x="26888"/>
        <item x="26695"/>
        <item x="19980"/>
        <item x="18715"/>
        <item x="19524"/>
        <item x="20623"/>
        <item x="13613"/>
        <item x="19590"/>
        <item x="13551"/>
        <item x="19141"/>
        <item x="26917"/>
        <item x="26450"/>
        <item x="26033"/>
        <item x="6957"/>
        <item x="26003"/>
        <item x="26373"/>
        <item x="26465"/>
        <item x="25099"/>
        <item x="26243"/>
        <item x="25897"/>
        <item x="26834"/>
        <item x="26463"/>
        <item x="20923"/>
        <item x="27022"/>
        <item x="13573"/>
        <item x="26904"/>
        <item x="20871"/>
        <item x="20436"/>
        <item x="26399"/>
        <item x="18779"/>
        <item x="26603"/>
        <item x="19622"/>
        <item x="26009"/>
        <item x="27707"/>
        <item x="18685"/>
        <item x="19009"/>
        <item x="25383"/>
        <item x="25273"/>
        <item x="26196"/>
        <item x="6019"/>
        <item x="25187"/>
        <item x="6001"/>
        <item x="24375"/>
        <item x="26120"/>
        <item x="27533"/>
        <item x="20538"/>
        <item x="19713"/>
        <item x="27109"/>
        <item x="19448"/>
        <item x="20817"/>
        <item x="18261"/>
        <item x="19065"/>
        <item x="19541"/>
        <item x="19612"/>
        <item x="20860"/>
        <item x="20706"/>
        <item x="25189"/>
        <item x="18360"/>
        <item x="18606"/>
        <item x="19978"/>
        <item x="24843"/>
        <item x="19195"/>
        <item x="19335"/>
        <item x="26353"/>
        <item x="19971"/>
        <item x="26190"/>
        <item x="13004"/>
        <item x="18851"/>
        <item x="25830"/>
        <item x="26936"/>
        <item x="18464"/>
        <item x="27966"/>
        <item x="26650"/>
        <item x="26981"/>
        <item x="25115"/>
        <item x="25449"/>
        <item x="19333"/>
        <item x="19633"/>
        <item x="27724"/>
        <item x="18041"/>
        <item x="18217"/>
        <item x="25217"/>
        <item x="20490"/>
        <item x="25259"/>
        <item x="19920"/>
        <item x="26456"/>
        <item x="19158"/>
        <item x="17100"/>
        <item x="20973"/>
        <item x="26759"/>
        <item x="19403"/>
        <item x="25235"/>
        <item x="25978"/>
        <item x="25818"/>
        <item x="18663"/>
        <item x="19170"/>
        <item x="26562"/>
        <item x="19804"/>
        <item x="18242"/>
        <item x="20502"/>
        <item x="25596"/>
        <item x="26226"/>
        <item x="19682"/>
        <item x="27732"/>
        <item x="25083"/>
        <item x="18633"/>
        <item x="25366"/>
        <item x="26113"/>
        <item x="20325"/>
        <item x="18937"/>
        <item x="20497"/>
        <item x="26281"/>
        <item x="19003"/>
        <item x="19501"/>
        <item x="26227"/>
        <item x="18898"/>
        <item x="19605"/>
        <item x="27098"/>
        <item x="20940"/>
        <item x="20442"/>
        <item x="25597"/>
        <item x="19262"/>
        <item x="26108"/>
        <item x="25143"/>
        <item x="27919"/>
        <item x="27145"/>
        <item x="26770"/>
        <item x="26853"/>
        <item x="19415"/>
        <item x="13379"/>
        <item x="19536"/>
        <item x="18423"/>
        <item x="19883"/>
        <item x="20977"/>
        <item x="25278"/>
        <item x="25391"/>
        <item x="26576"/>
        <item x="18647"/>
        <item x="18037"/>
        <item x="20453"/>
        <item x="27859"/>
        <item x="25407"/>
        <item x="19894"/>
        <item x="19638"/>
        <item x="20465"/>
        <item x="19615"/>
        <item x="17707"/>
        <item x="18872"/>
        <item x="26606"/>
        <item x="26482"/>
        <item x="6609"/>
        <item x="20045"/>
        <item x="26447"/>
        <item x="27679"/>
        <item x="26116"/>
        <item x="25307"/>
        <item x="19699"/>
        <item x="20169"/>
        <item x="19444"/>
        <item x="20320"/>
        <item x="18515"/>
        <item x="25119"/>
        <item x="26884"/>
        <item x="20545"/>
        <item x="26337"/>
        <item x="19878"/>
        <item x="20356"/>
        <item x="24792"/>
        <item x="26362"/>
        <item x="20719"/>
        <item x="20278"/>
        <item x="18192"/>
        <item x="20724"/>
        <item x="25553"/>
        <item x="25586"/>
        <item x="19356"/>
        <item x="18894"/>
        <item x="19134"/>
        <item x="19265"/>
        <item x="19805"/>
        <item x="19465"/>
        <item x="18050"/>
        <item x="19823"/>
        <item x="20082"/>
        <item x="20843"/>
        <item x="27785"/>
        <item x="19322"/>
        <item x="18924"/>
        <item x="27160"/>
        <item x="26097"/>
        <item x="27494"/>
        <item x="19539"/>
        <item x="25532"/>
        <item x="18326"/>
        <item x="27599"/>
        <item x="18933"/>
        <item x="25952"/>
        <item x="18096"/>
        <item x="25068"/>
        <item x="25566"/>
        <item x="27321"/>
        <item x="26186"/>
        <item x="19419"/>
        <item x="25160"/>
        <item x="18713"/>
        <item x="20657"/>
        <item x="19157"/>
        <item x="24451"/>
        <item x="25162"/>
        <item x="25716"/>
        <item x="27900"/>
        <item x="26171"/>
        <item x="26726"/>
        <item x="19490"/>
        <item x="19189"/>
        <item x="27158"/>
        <item x="18375"/>
        <item x="18363"/>
        <item x="27329"/>
        <item x="13725"/>
        <item x="26673"/>
        <item x="25362"/>
        <item x="24688"/>
        <item x="18237"/>
        <item x="19670"/>
        <item x="19409"/>
        <item x="27316"/>
        <item x="26988"/>
        <item x="27693"/>
        <item x="27996"/>
        <item x="26521"/>
        <item x="26614"/>
        <item x="27300"/>
        <item x="27339"/>
        <item x="19595"/>
        <item x="26944"/>
        <item x="25623"/>
        <item x="25348"/>
        <item x="25875"/>
        <item x="19994"/>
        <item x="18116"/>
        <item x="26646"/>
        <item x="19269"/>
        <item x="19288"/>
        <item x="26061"/>
        <item x="27216"/>
        <item x="25919"/>
        <item x="19582"/>
        <item x="27198"/>
        <item x="13938"/>
        <item x="26763"/>
        <item x="19516"/>
        <item x="19381"/>
        <item x="18821"/>
        <item x="26666"/>
        <item x="19466"/>
        <item x="26908"/>
        <item x="19959"/>
        <item x="19931"/>
        <item x="25148"/>
        <item x="19897"/>
        <item x="27823"/>
        <item x="18843"/>
        <item x="19155"/>
        <item x="27643"/>
        <item x="20399"/>
        <item x="26677"/>
        <item x="18093"/>
        <item x="18531"/>
        <item x="20749"/>
        <item x="19771"/>
        <item x="6524"/>
        <item x="25973"/>
        <item x="19410"/>
        <item x="27273"/>
        <item x="27388"/>
        <item x="26851"/>
        <item x="25569"/>
        <item x="19594"/>
        <item x="20591"/>
        <item x="27726"/>
        <item x="27124"/>
        <item x="25807"/>
        <item x="19495"/>
        <item x="27108"/>
        <item x="26047"/>
        <item x="27497"/>
        <item x="27538"/>
        <item x="18065"/>
        <item x="26814"/>
        <item x="20947"/>
        <item x="20510"/>
        <item x="19229"/>
        <item x="25308"/>
        <item x="18374"/>
        <item x="26980"/>
        <item x="18158"/>
        <item x="26483"/>
        <item x="20812"/>
        <item x="26979"/>
        <item x="18082"/>
        <item x="26494"/>
        <item x="19201"/>
        <item x="27920"/>
        <item x="26115"/>
        <item x="19486"/>
        <item x="19643"/>
        <item x="26551"/>
        <item x="26514"/>
        <item x="20298"/>
        <item x="18227"/>
        <item x="19026"/>
        <item x="19250"/>
        <item x="20034"/>
        <item x="20541"/>
        <item x="27215"/>
        <item x="26597"/>
        <item x="26685"/>
        <item x="19904"/>
        <item x="18777"/>
        <item x="18862"/>
        <item x="25180"/>
        <item x="18426"/>
        <item x="19007"/>
        <item x="27371"/>
        <item x="26461"/>
        <item x="26070"/>
        <item x="25311"/>
        <item x="27651"/>
        <item x="18619"/>
        <item x="26209"/>
        <item x="26318"/>
        <item x="18919"/>
        <item x="18952"/>
        <item x="18644"/>
        <item x="19993"/>
        <item x="25503"/>
        <item x="26083"/>
        <item x="18805"/>
        <item x="27776"/>
        <item x="13624"/>
        <item x="26941"/>
        <item x="18238"/>
        <item x="19553"/>
        <item x="26176"/>
        <item x="26559"/>
        <item x="19202"/>
        <item x="26397"/>
        <item x="25422"/>
        <item x="26265"/>
        <item x="25793"/>
        <item x="19666"/>
        <item x="18259"/>
        <item x="19527"/>
        <item x="26112"/>
        <item x="25219"/>
        <item x="19012"/>
        <item x="19119"/>
        <item x="26858"/>
        <item x="24944"/>
        <item x="25895"/>
        <item x="18388"/>
        <item x="26326"/>
        <item x="25154"/>
        <item x="26036"/>
        <item x="25672"/>
        <item x="20733"/>
        <item x="18306"/>
        <item x="27028"/>
        <item x="19654"/>
        <item x="26319"/>
        <item x="26793"/>
        <item x="26249"/>
        <item x="25858"/>
        <item x="17519"/>
        <item x="25253"/>
        <item x="25265"/>
        <item x="19826"/>
        <item x="18797"/>
        <item x="19602"/>
        <item x="27696"/>
        <item x="19875"/>
        <item x="19569"/>
        <item x="17555"/>
        <item x="26779"/>
        <item x="25659"/>
        <item x="20788"/>
        <item x="26344"/>
        <item x="26195"/>
        <item x="27595"/>
        <item x="19239"/>
        <item x="26192"/>
        <item x="26533"/>
        <item x="19328"/>
        <item x="19768"/>
        <item x="18866"/>
        <item x="19551"/>
        <item x="20615"/>
        <item x="25660"/>
        <item x="25998"/>
        <item x="19280"/>
        <item x="25758"/>
        <item x="18809"/>
        <item x="26056"/>
        <item x="24827"/>
        <item x="18623"/>
        <item x="27849"/>
        <item x="19832"/>
        <item x="27867"/>
        <item x="18683"/>
        <item x="26660"/>
        <item x="26796"/>
        <item x="27928"/>
        <item x="25094"/>
        <item x="19127"/>
        <item x="20515"/>
        <item x="27596"/>
        <item x="13750"/>
        <item x="26246"/>
        <item x="19212"/>
        <item x="19187"/>
        <item x="27231"/>
        <item x="19080"/>
        <item x="18397"/>
        <item x="26294"/>
        <item x="26476"/>
        <item x="27790"/>
        <item x="19016"/>
        <item x="26151"/>
        <item x="19090"/>
        <item x="26836"/>
        <item x="20261"/>
        <item x="25020"/>
        <item x="19686"/>
        <item x="26348"/>
        <item x="19606"/>
        <item x="20563"/>
        <item x="20693"/>
        <item x="27857"/>
        <item x="18820"/>
        <item x="26537"/>
        <item x="20645"/>
        <item x="26719"/>
        <item x="25173"/>
        <item x="27178"/>
        <item x="19901"/>
        <item x="26467"/>
        <item x="19274"/>
        <item x="20794"/>
        <item x="18172"/>
        <item x="26019"/>
        <item x="20085"/>
        <item x="20291"/>
        <item x="19166"/>
        <item x="18339"/>
        <item x="27856"/>
        <item x="19033"/>
        <item x="25508"/>
        <item x="27070"/>
        <item x="26567"/>
        <item x="19363"/>
        <item x="18297"/>
        <item x="26308"/>
        <item x="27955"/>
        <item x="19903"/>
        <item x="25864"/>
        <item x="25656"/>
        <item x="25066"/>
        <item x="24500"/>
        <item x="26037"/>
        <item x="25770"/>
        <item x="27506"/>
        <item x="26657"/>
        <item x="20770"/>
        <item x="25709"/>
        <item x="20765"/>
        <item x="27257"/>
        <item x="27812"/>
        <item x="19178"/>
        <item x="27001"/>
        <item x="20147"/>
        <item x="27374"/>
        <item x="18089"/>
        <item x="19355"/>
        <item x="26902"/>
        <item x="20039"/>
        <item x="18432"/>
        <item x="26540"/>
        <item x="25301"/>
        <item x="25499"/>
        <item x="20933"/>
        <item x="19332"/>
        <item x="20424"/>
        <item x="26499"/>
        <item x="19840"/>
        <item x="26542"/>
        <item x="26859"/>
        <item x="20051"/>
        <item x="20415"/>
        <item x="25310"/>
        <item x="26197"/>
        <item x="19324"/>
        <item x="20700"/>
        <item x="19639"/>
        <item x="19782"/>
        <item x="17112"/>
        <item x="26966"/>
        <item x="25851"/>
        <item x="26889"/>
        <item x="19685"/>
        <item x="26943"/>
        <item x="26874"/>
        <item x="18023"/>
        <item x="20282"/>
        <item x="20493"/>
        <item x="26764"/>
        <item x="25641"/>
        <item x="26339"/>
        <item x="19583"/>
        <item x="25470"/>
        <item x="20832"/>
        <item x="26761"/>
        <item x="25850"/>
        <item x="19704"/>
        <item x="24137"/>
        <item x="20287"/>
        <item x="19692"/>
        <item x="19827"/>
        <item x="25417"/>
        <item x="26442"/>
        <item x="26653"/>
        <item x="27668"/>
        <item x="20176"/>
        <item x="25071"/>
        <item x="19487"/>
        <item x="26641"/>
        <item x="25908"/>
        <item x="26180"/>
        <item x="19888"/>
        <item x="18507"/>
        <item x="26407"/>
        <item x="25549"/>
        <item x="19411"/>
        <item x="25076"/>
        <item x="26099"/>
        <item x="20624"/>
        <item x="20664"/>
        <item x="25294"/>
        <item x="26368"/>
        <item x="19911"/>
        <item x="19461"/>
        <item x="25050"/>
        <item x="26714"/>
        <item x="26588"/>
        <item x="20002"/>
        <item x="27784"/>
        <item x="27433"/>
        <item x="19977"/>
        <item x="19874"/>
        <item x="18076"/>
        <item x="26105"/>
        <item x="27695"/>
        <item x="19690"/>
        <item x="26960"/>
        <item x="26684"/>
        <item x="19836"/>
        <item x="19556"/>
        <item x="20986"/>
        <item x="19789"/>
        <item x="18165"/>
        <item x="27750"/>
        <item x="26046"/>
        <item x="27934"/>
        <item x="27217"/>
        <item x="25461"/>
        <item x="27128"/>
        <item x="20710"/>
        <item x="24474"/>
        <item x="19990"/>
        <item x="26868"/>
        <item x="18209"/>
        <item x="20878"/>
        <item x="27280"/>
        <item x="20754"/>
        <item x="20175"/>
        <item x="19196"/>
        <item x="19762"/>
        <item x="27663"/>
        <item x="26055"/>
        <item x="19722"/>
        <item x="18373"/>
        <item x="19083"/>
        <item x="19293"/>
        <item x="26487"/>
        <item x="19555"/>
        <item x="19113"/>
        <item x="19045"/>
        <item x="19020"/>
        <item x="20358"/>
        <item x="27332"/>
        <item x="26600"/>
        <item x="19360"/>
        <item x="26178"/>
        <item x="26615"/>
        <item x="19880"/>
        <item x="20275"/>
        <item x="25572"/>
        <item x="20730"/>
        <item x="27397"/>
        <item x="27639"/>
        <item x="20823"/>
        <item x="26158"/>
        <item x="27346"/>
        <item x="19282"/>
        <item x="26357"/>
        <item x="20304"/>
        <item x="27556"/>
        <item x="26608"/>
        <item x="18609"/>
        <item x="27973"/>
        <item x="19507"/>
        <item x="27139"/>
        <item x="25030"/>
        <item x="26437"/>
        <item x="20641"/>
        <item x="26906"/>
        <item x="13827"/>
        <item x="26985"/>
        <item x="26854"/>
        <item x="26128"/>
        <item x="19165"/>
        <item x="26830"/>
        <item x="18596"/>
        <item x="27088"/>
        <item x="27468"/>
        <item x="25755"/>
        <item x="26687"/>
        <item x="26753"/>
        <item x="26526"/>
        <item x="27254"/>
        <item x="26271"/>
        <item x="20630"/>
        <item x="19730"/>
        <item x="27477"/>
        <item x="19824"/>
        <item x="27331"/>
        <item x="26885"/>
        <item x="20697"/>
        <item x="26000"/>
        <item x="19321"/>
        <item x="20007"/>
        <item x="19255"/>
        <item x="26682"/>
        <item x="26918"/>
        <item x="27068"/>
        <item x="26304"/>
        <item x="26503"/>
        <item x="18153"/>
        <item x="26133"/>
        <item x="19737"/>
        <item x="26935"/>
        <item x="27411"/>
        <item x="26286"/>
        <item x="19098"/>
        <item x="27913"/>
        <item x="20174"/>
        <item x="19272"/>
        <item x="27472"/>
        <item x="18361"/>
        <item x="20822"/>
        <item x="19188"/>
        <item x="27634"/>
        <item x="26828"/>
        <item x="19247"/>
        <item x="25688"/>
        <item x="20079"/>
        <item x="19991"/>
        <item x="19787"/>
        <item x="26152"/>
        <item x="19968"/>
        <item x="27056"/>
        <item x="20322"/>
        <item x="25539"/>
        <item x="26174"/>
        <item x="26160"/>
        <item x="19163"/>
        <item x="19395"/>
        <item x="27422"/>
        <item x="20523"/>
        <item x="26664"/>
        <item x="26541"/>
        <item x="20070"/>
        <item x="19203"/>
        <item x="18810"/>
        <item x="19050"/>
        <item x="26014"/>
        <item x="27882"/>
        <item x="18299"/>
        <item x="25052"/>
        <item x="19657"/>
        <item x="26974"/>
        <item x="26659"/>
        <item x="19521"/>
        <item x="26090"/>
        <item x="26765"/>
        <item x="27428"/>
        <item x="27832"/>
        <item x="26536"/>
        <item x="19729"/>
        <item x="26211"/>
        <item x="19031"/>
        <item x="20967"/>
        <item x="26620"/>
        <item x="27887"/>
        <item x="18212"/>
        <item x="20631"/>
        <item x="27901"/>
        <item x="25757"/>
        <item x="18578"/>
        <item x="27605"/>
        <item x="18734"/>
        <item x="26928"/>
        <item x="20821"/>
        <item x="18262"/>
        <item x="19719"/>
        <item x="19617"/>
        <item x="18027"/>
        <item x="27359"/>
        <item x="26693"/>
        <item x="19956"/>
        <item x="26137"/>
        <item x="25394"/>
        <item x="25914"/>
        <item x="27208"/>
        <item x="25769"/>
        <item x="26663"/>
        <item x="26773"/>
        <item x="20476"/>
        <item x="25199"/>
        <item x="20293"/>
        <item x="19414"/>
        <item x="26234"/>
        <item x="26206"/>
        <item x="26617"/>
        <item x="13484"/>
        <item x="19625"/>
        <item x="20981"/>
        <item x="19658"/>
        <item x="26867"/>
        <item x="20457"/>
        <item x="27392"/>
        <item x="20473"/>
        <item x="26021"/>
        <item x="27730"/>
        <item x="26877"/>
        <item x="19613"/>
        <item x="26191"/>
        <item x="20651"/>
        <item x="27773"/>
        <item x="27660"/>
        <item x="19111"/>
        <item x="26297"/>
        <item x="26101"/>
        <item x="24330"/>
        <item x="26518"/>
        <item x="19689"/>
        <item x="18582"/>
        <item x="19852"/>
        <item x="27764"/>
        <item x="26805"/>
        <item x="26942"/>
        <item x="20479"/>
        <item x="20324"/>
        <item x="26414"/>
        <item x="27036"/>
        <item x="27615"/>
        <item x="20528"/>
        <item x="26473"/>
        <item x="26457"/>
        <item x="18688"/>
        <item x="20226"/>
        <item x="20435"/>
        <item x="25879"/>
        <item x="25558"/>
        <item x="19479"/>
        <item x="20357"/>
        <item x="25969"/>
        <item x="20438"/>
        <item x="20448"/>
        <item x="26471"/>
        <item x="20233"/>
        <item x="13239"/>
        <item x="25183"/>
        <item x="26698"/>
        <item x="27534"/>
        <item x="20348"/>
        <item x="26034"/>
        <item x="19647"/>
        <item x="27580"/>
        <item x="26341"/>
        <item x="20756"/>
        <item x="20587"/>
        <item x="25053"/>
        <item x="25222"/>
        <item x="18806"/>
        <item x="25361"/>
        <item x="26731"/>
        <item x="19867"/>
        <item x="19576"/>
        <item x="19219"/>
        <item x="26694"/>
        <item x="27414"/>
        <item x="20576"/>
        <item x="26595"/>
        <item x="26216"/>
        <item x="27162"/>
        <item x="18147"/>
        <item x="26613"/>
        <item x="26751"/>
        <item x="20386"/>
        <item x="20766"/>
        <item x="20928"/>
        <item x="27449"/>
        <item x="26644"/>
        <item x="20799"/>
        <item x="26012"/>
        <item x="27135"/>
        <item x="26782"/>
        <item x="19526"/>
        <item x="26771"/>
        <item x="26520"/>
        <item x="19783"/>
        <item x="20286"/>
        <item x="26802"/>
        <item x="19681"/>
        <item x="27633"/>
        <item x="26389"/>
        <item x="20212"/>
        <item x="19472"/>
        <item x="20228"/>
        <item x="20189"/>
        <item x="26811"/>
        <item x="18450"/>
        <item x="19433"/>
        <item x="26432"/>
        <item x="25599"/>
        <item x="26727"/>
        <item x="19562"/>
        <item x="26259"/>
        <item x="26065"/>
        <item x="25626"/>
        <item x="27189"/>
        <item x="25959"/>
        <item x="26446"/>
        <item x="26335"/>
        <item x="20433"/>
        <item x="20252"/>
        <item x="20455"/>
        <item x="27385"/>
        <item x="26721"/>
        <item x="25674"/>
        <item x="20590"/>
        <item x="20223"/>
        <item x="19366"/>
        <item x="27418"/>
        <item x="27744"/>
        <item x="19002"/>
        <item x="18756"/>
        <item x="26092"/>
        <item x="26262"/>
        <item x="25752"/>
        <item x="26876"/>
        <item x="20833"/>
        <item x="13006"/>
        <item x="19160"/>
        <item x="26922"/>
        <item x="19432"/>
        <item x="27293"/>
        <item x="20519"/>
        <item x="19631"/>
        <item x="20247"/>
        <item x="20824"/>
        <item x="20779"/>
        <item x="26665"/>
        <item x="20775"/>
        <item x="20678"/>
        <item x="20327"/>
        <item x="27084"/>
        <item x="25747"/>
        <item x="19857"/>
        <item x="26041"/>
        <item x="18268"/>
        <item x="26528"/>
        <item x="19975"/>
        <item x="19989"/>
        <item x="19072"/>
        <item x="26350"/>
        <item x="20489"/>
        <item x="19671"/>
        <item x="27593"/>
        <item x="20599"/>
        <item x="20561"/>
        <item x="20837"/>
        <item x="19393"/>
        <item x="20130"/>
        <item x="26213"/>
        <item x="19441"/>
        <item x="20961"/>
        <item x="19286"/>
        <item x="19417"/>
        <item x="19714"/>
        <item x="27896"/>
        <item x="19427"/>
        <item x="20853"/>
        <item x="26085"/>
        <item x="18495"/>
        <item x="26371"/>
        <item x="19703"/>
        <item x="26124"/>
        <item x="26219"/>
        <item x="20208"/>
        <item x="20471"/>
        <item x="27025"/>
        <item x="27602"/>
        <item x="19893"/>
        <item x="25824"/>
        <item x="25920"/>
        <item x="20020"/>
        <item x="18838"/>
        <item x="25364"/>
        <item x="19736"/>
        <item x="26276"/>
        <item x="26395"/>
        <item x="19910"/>
        <item x="25687"/>
        <item x="26307"/>
        <item x="27013"/>
        <item x="27361"/>
        <item x="27810"/>
        <item x="26218"/>
        <item x="19471"/>
        <item x="19126"/>
        <item x="20099"/>
        <item x="26117"/>
        <item x="26239"/>
        <item x="25088"/>
        <item x="19628"/>
        <item x="18437"/>
        <item x="27131"/>
        <item x="26769"/>
        <item x="27221"/>
        <item x="19862"/>
        <item x="19246"/>
        <item x="19258"/>
        <item x="26808"/>
        <item x="19013"/>
        <item x="19342"/>
        <item x="20131"/>
        <item x="20172"/>
        <item x="26952"/>
        <item x="26435"/>
        <item x="27266"/>
        <item x="26167"/>
        <item x="26655"/>
        <item x="26054"/>
        <item x="25145"/>
        <item x="19807"/>
        <item x="20101"/>
        <item x="25848"/>
        <item x="25415"/>
        <item x="26891"/>
        <item x="20380"/>
        <item x="19763"/>
        <item x="25333"/>
        <item x="25536"/>
        <item x="26010"/>
        <item x="19358"/>
        <item x="24369"/>
        <item x="20390"/>
        <item x="16353"/>
        <item x="20047"/>
        <item x="27683"/>
        <item x="19325"/>
        <item x="26401"/>
        <item x="25511"/>
        <item x="27601"/>
        <item x="26784"/>
        <item x="27252"/>
        <item x="26701"/>
        <item x="19928"/>
        <item x="26443"/>
        <item x="27618"/>
        <item x="20501"/>
        <item x="20185"/>
        <item x="20416"/>
        <item x="20166"/>
        <item x="27799"/>
        <item x="19175"/>
        <item x="25681"/>
        <item x="27674"/>
        <item x="26491"/>
        <item x="27340"/>
        <item x="19408"/>
        <item x="19344"/>
        <item x="27654"/>
        <item x="20855"/>
        <item x="20494"/>
        <item x="19545"/>
        <item x="25091"/>
        <item x="19636"/>
        <item x="27828"/>
        <item x="25447"/>
        <item x="20067"/>
        <item x="27894"/>
        <item x="19370"/>
        <item x="20241"/>
        <item x="20629"/>
        <item x="25798"/>
        <item x="19008"/>
        <item x="20639"/>
        <item x="26285"/>
        <item x="26295"/>
        <item x="26543"/>
        <item x="19766"/>
        <item x="19619"/>
        <item x="26997"/>
        <item x="26816"/>
        <item x="27991"/>
        <item x="26413"/>
        <item x="26887"/>
        <item x="20533"/>
        <item x="25737"/>
        <item x="20804"/>
        <item x="27239"/>
        <item x="19752"/>
        <item x="19716"/>
        <item x="26507"/>
        <item x="26557"/>
        <item x="19109"/>
        <item x="27203"/>
        <item x="19103"/>
        <item x="26601"/>
        <item x="20248"/>
        <item x="18947"/>
        <item x="19099"/>
        <item x="27484"/>
        <item x="26697"/>
        <item x="19629"/>
        <item x="19161"/>
        <item x="20532"/>
        <item x="20297"/>
        <item x="19772"/>
        <item x="26188"/>
        <item x="20834"/>
        <item x="20163"/>
        <item x="19700"/>
        <item x="20578"/>
        <item x="20954"/>
        <item x="26870"/>
        <item x="27474"/>
        <item x="19226"/>
        <item x="26260"/>
        <item x="27180"/>
        <item x="27047"/>
        <item x="26556"/>
        <item x="19774"/>
        <item x="26100"/>
        <item x="26272"/>
        <item x="26087"/>
        <item x="26333"/>
        <item x="26322"/>
        <item x="27572"/>
        <item x="20763"/>
        <item x="26208"/>
        <item x="19128"/>
        <item x="20864"/>
        <item x="20299"/>
        <item x="19338"/>
        <item x="27471"/>
        <item x="19868"/>
        <item x="27023"/>
        <item x="26296"/>
        <item x="26361"/>
        <item x="19123"/>
        <item x="19889"/>
        <item x="19572"/>
        <item x="20607"/>
        <item x="20441"/>
        <item x="25917"/>
        <item x="20887"/>
        <item x="19462"/>
        <item x="20461"/>
        <item x="26998"/>
        <item x="20367"/>
        <item x="20785"/>
        <item x="20133"/>
        <item x="27875"/>
        <item x="20429"/>
        <item x="24950"/>
        <item x="19268"/>
        <item x="26829"/>
        <item x="26250"/>
        <item x="26323"/>
        <item x="19209"/>
        <item x="20254"/>
        <item x="26448"/>
        <item x="27117"/>
        <item x="27788"/>
        <item x="25593"/>
        <item x="27888"/>
        <item x="26566"/>
        <item x="19535"/>
        <item x="19000"/>
        <item x="19385"/>
        <item x="27989"/>
        <item x="26569"/>
        <item x="17975"/>
        <item x="26894"/>
        <item x="27173"/>
        <item x="19311"/>
        <item x="19687"/>
        <item x="19571"/>
        <item x="20670"/>
        <item x="20826"/>
        <item x="19105"/>
        <item x="20036"/>
        <item x="26648"/>
        <item x="20513"/>
        <item x="19705"/>
        <item x="26299"/>
        <item x="20198"/>
        <item x="20187"/>
        <item x="20201"/>
        <item x="25881"/>
        <item x="18742"/>
        <item x="26082"/>
        <item x="25590"/>
        <item x="18792"/>
        <item x="20210"/>
        <item x="25900"/>
        <item x="26516"/>
        <item x="19434"/>
        <item x="27819"/>
        <item x="26748"/>
        <item x="20232"/>
        <item x="19221"/>
        <item x="19021"/>
        <item x="19348"/>
        <item x="20407"/>
        <item x="27869"/>
        <item x="25636"/>
        <item x="18010"/>
        <item x="20673"/>
        <item x="26929"/>
        <item x="26933"/>
        <item x="26057"/>
        <item x="26214"/>
        <item x="26431"/>
        <item x="25159"/>
        <item x="27909"/>
        <item x="20360"/>
        <item x="27004"/>
        <item x="18745"/>
        <item x="27787"/>
        <item x="19917"/>
        <item x="20336"/>
        <item x="26831"/>
        <item x="26564"/>
        <item x="27754"/>
        <item x="25489"/>
        <item x="25331"/>
        <item x="27650"/>
        <item x="20525"/>
        <item x="27375"/>
        <item x="27816"/>
        <item x="26662"/>
        <item x="18615"/>
        <item x="19343"/>
        <item x="18319"/>
        <item x="19942"/>
        <item x="20935"/>
        <item x="19522"/>
        <item x="26193"/>
        <item x="27583"/>
        <item x="19712"/>
        <item x="20932"/>
        <item x="19474"/>
        <item x="26560"/>
        <item x="20449"/>
        <item x="25828"/>
        <item x="19364"/>
        <item x="27758"/>
        <item x="20969"/>
        <item x="27910"/>
        <item x="27230"/>
        <item x="27728"/>
        <item x="27235"/>
        <item x="27801"/>
        <item x="27174"/>
        <item x="26189"/>
        <item x="20485"/>
        <item x="26900"/>
        <item x="20559"/>
        <item x="26015"/>
        <item x="20654"/>
        <item x="20173"/>
        <item x="20852"/>
        <item x="19965"/>
        <item x="19498"/>
        <item x="20452"/>
        <item x="19923"/>
        <item x="18196"/>
        <item x="20332"/>
        <item x="26363"/>
        <item x="26799"/>
        <item x="20440"/>
        <item x="25286"/>
        <item x="20111"/>
        <item x="19146"/>
        <item x="18904"/>
        <item x="20371"/>
        <item x="19400"/>
        <item x="26618"/>
        <item x="27994"/>
        <item x="27528"/>
        <item x="19116"/>
        <item x="25262"/>
        <item x="26717"/>
        <item x="20272"/>
        <item x="26949"/>
        <item x="26231"/>
        <item x="26504"/>
        <item x="26824"/>
        <item x="26804"/>
        <item x="27692"/>
        <item x="26436"/>
        <item x="26315"/>
        <item x="20239"/>
        <item x="27341"/>
        <item x="19627"/>
        <item x="20889"/>
        <item x="18789"/>
        <item x="19637"/>
        <item x="18148"/>
        <item x="19089"/>
        <item x="27964"/>
        <item x="27842"/>
        <item x="20987"/>
        <item x="27523"/>
        <item x="27058"/>
        <item x="24847"/>
        <item x="26589"/>
        <item x="26989"/>
        <item x="25893"/>
        <item x="19380"/>
        <item x="26833"/>
        <item x="27772"/>
        <item x="20890"/>
        <item x="27889"/>
        <item x="18835"/>
        <item x="26460"/>
        <item x="20200"/>
        <item x="20757"/>
        <item x="26329"/>
        <item x="26612"/>
        <item x="27299"/>
        <item x="25801"/>
        <item x="19150"/>
        <item x="27262"/>
        <item x="20791"/>
        <item x="26743"/>
        <item x="27423"/>
        <item x="27519"/>
        <item x="19745"/>
        <item x="20976"/>
        <item x="24734"/>
        <item x="19483"/>
        <item x="20662"/>
        <item x="26729"/>
        <item x="19800"/>
        <item x="26237"/>
        <item x="27637"/>
        <item x="19426"/>
        <item x="20927"/>
        <item x="20649"/>
        <item x="27450"/>
        <item x="19392"/>
        <item x="19052"/>
        <item x="27154"/>
        <item x="26886"/>
        <item x="27742"/>
        <item x="26403"/>
        <item x="27535"/>
        <item x="19563"/>
        <item x="19848"/>
        <item x="26728"/>
        <item x="20165"/>
        <item x="26240"/>
        <item x="20594"/>
        <item x="19023"/>
        <item x="27974"/>
        <item x="26146"/>
        <item x="25269"/>
        <item x="19770"/>
        <item x="19849"/>
        <item x="26688"/>
        <item x="27142"/>
        <item x="19442"/>
        <item x="26605"/>
        <item x="27548"/>
        <item x="20403"/>
        <item x="26154"/>
        <item x="20755"/>
        <item x="27382"/>
        <item x="27466"/>
        <item x="25927"/>
        <item x="27338"/>
        <item x="26410"/>
        <item x="27576"/>
        <item x="27969"/>
        <item x="26224"/>
        <item x="25761"/>
        <item x="20379"/>
        <item x="27157"/>
        <item x="19307"/>
        <item x="27370"/>
        <item x="26230"/>
        <item x="20897"/>
        <item x="26084"/>
        <item x="26845"/>
        <item x="20280"/>
        <item x="19794"/>
        <item x="20792"/>
        <item x="26850"/>
        <item x="20258"/>
        <item x="26184"/>
        <item x="26766"/>
        <item x="20499"/>
        <item x="19373"/>
        <item x="27302"/>
        <item x="25668"/>
        <item x="26258"/>
        <item x="26223"/>
        <item x="27767"/>
        <item x="20813"/>
        <item x="20064"/>
        <item x="19243"/>
        <item x="27912"/>
        <item x="27032"/>
        <item x="20854"/>
        <item x="26907"/>
        <item x="26183"/>
        <item x="26029"/>
        <item x="19796"/>
        <item x="26755"/>
        <item x="19907"/>
        <item x="26571"/>
        <item x="26228"/>
        <item x="20340"/>
        <item x="19390"/>
        <item x="26406"/>
        <item x="19585"/>
        <item x="25234"/>
        <item x="20879"/>
        <item x="25707"/>
        <item x="20776"/>
        <item x="19024"/>
        <item x="19249"/>
        <item x="18494"/>
        <item x="27951"/>
        <item x="20383"/>
        <item x="27604"/>
        <item x="27627"/>
        <item x="27052"/>
        <item x="19916"/>
        <item x="27376"/>
        <item x="20018"/>
        <item x="20958"/>
        <item x="20395"/>
        <item x="19992"/>
        <item x="20253"/>
        <item x="26390"/>
        <item x="27808"/>
        <item x="25102"/>
        <item x="19096"/>
        <item x="25739"/>
        <item x="20323"/>
        <item x="20553"/>
        <item x="19181"/>
        <item x="20713"/>
        <item x="19185"/>
        <item x="19725"/>
        <item x="19881"/>
        <item x="27881"/>
        <item x="20600"/>
        <item x="20517"/>
        <item x="27694"/>
        <item x="19679"/>
        <item x="20478"/>
        <item x="20660"/>
        <item x="26899"/>
        <item x="20913"/>
        <item x="27093"/>
        <item x="19439"/>
        <item x="27529"/>
        <item x="27673"/>
        <item x="19177"/>
        <item x="18761"/>
        <item x="27931"/>
        <item x="26905"/>
        <item x="27566"/>
        <item x="19663"/>
        <item x="27272"/>
        <item x="27549"/>
        <item x="20069"/>
        <item x="26818"/>
        <item x="27444"/>
        <item x="20825"/>
        <item x="20016"/>
        <item x="26570"/>
        <item x="20464"/>
        <item x="27164"/>
        <item x="27775"/>
        <item x="19635"/>
        <item x="20271"/>
        <item x="25161"/>
        <item x="27653"/>
        <item x="27405"/>
        <item x="25841"/>
        <item x="27380"/>
        <item x="26424"/>
        <item x="27563"/>
        <item x="26810"/>
        <item x="20718"/>
        <item x="26074"/>
        <item x="26842"/>
        <item x="27150"/>
        <item x="27166"/>
        <item x="19314"/>
        <item x="19452"/>
        <item x="27700"/>
        <item x="19938"/>
        <item x="27253"/>
        <item x="19213"/>
        <item x="26578"/>
        <item x="27211"/>
        <item x="19574"/>
        <item x="26563"/>
        <item x="20114"/>
        <item x="19173"/>
        <item x="20592"/>
        <item x="26590"/>
        <item x="19491"/>
        <item x="13441"/>
        <item x="26561"/>
        <item x="20265"/>
        <item x="25565"/>
        <item x="27081"/>
        <item x="25241"/>
        <item x="25167"/>
        <item x="20536"/>
        <item x="19256"/>
        <item x="20316"/>
        <item x="20414"/>
        <item x="19958"/>
        <item x="26147"/>
        <item x="26787"/>
        <item x="20072"/>
        <item x="27487"/>
        <item x="27130"/>
        <item x="20065"/>
        <item x="27132"/>
        <item x="27793"/>
        <item x="27394"/>
        <item x="27834"/>
        <item x="25833"/>
        <item x="26708"/>
        <item x="27814"/>
        <item x="20827"/>
        <item x="25441"/>
        <item x="27929"/>
        <item x="20193"/>
        <item x="27616"/>
        <item x="19825"/>
        <item x="26405"/>
        <item x="26733"/>
        <item x="19517"/>
        <item x="20488"/>
        <item x="20547"/>
        <item x="20181"/>
        <item x="20092"/>
        <item x="20244"/>
        <item x="20030"/>
        <item x="25184"/>
        <item x="26393"/>
        <item x="26510"/>
        <item x="26168"/>
        <item x="20738"/>
        <item x="20691"/>
        <item x="19340"/>
        <item x="19192"/>
        <item x="27871"/>
        <item x="20891"/>
        <item x="19863"/>
        <item x="19151"/>
        <item x="19284"/>
        <item x="27500"/>
        <item x="26820"/>
        <item x="19955"/>
        <item x="20263"/>
        <item x="27386"/>
        <item x="19600"/>
        <item x="26623"/>
        <item x="27840"/>
        <item x="26040"/>
        <item x="20314"/>
        <item x="20262"/>
        <item x="27307"/>
        <item x="20930"/>
        <item x="19632"/>
        <item x="19133"/>
        <item x="27251"/>
        <item x="26668"/>
        <item x="26679"/>
        <item x="19854"/>
        <item x="27950"/>
        <item x="27322"/>
        <item x="19996"/>
        <item x="26317"/>
        <item x="27024"/>
        <item x="26519"/>
        <item x="27094"/>
        <item x="27970"/>
        <item x="20257"/>
        <item x="26163"/>
        <item x="26244"/>
        <item x="26806"/>
        <item x="20622"/>
        <item x="25804"/>
        <item x="27018"/>
        <item x="27291"/>
        <item x="20408"/>
        <item x="20467"/>
        <item x="27628"/>
        <item x="20900"/>
        <item x="19624"/>
        <item x="20118"/>
        <item x="20611"/>
        <item x="20810"/>
        <item x="27462"/>
        <item x="19489"/>
        <item x="19450"/>
        <item x="20774"/>
        <item x="20080"/>
        <item x="20886"/>
        <item x="25840"/>
        <item x="27426"/>
        <item x="20922"/>
        <item x="20642"/>
        <item x="25485"/>
        <item x="20119"/>
        <item x="26109"/>
        <item x="19319"/>
        <item x="26678"/>
        <item x="20470"/>
        <item x="19767"/>
        <item x="25611"/>
        <item x="27806"/>
        <item x="20912"/>
        <item x="27129"/>
        <item x="26781"/>
        <item x="20638"/>
        <item x="27298"/>
        <item x="20583"/>
        <item x="19985"/>
        <item x="26703"/>
        <item x="19057"/>
        <item x="19149"/>
        <item x="25458"/>
        <item x="25916"/>
        <item x="20555"/>
        <item x="20038"/>
        <item x="25734"/>
        <item x="26059"/>
        <item x="19208"/>
        <item x="19608"/>
        <item x="27352"/>
        <item x="18288"/>
        <item x="27676"/>
        <item x="20839"/>
        <item x="20231"/>
        <item x="25279"/>
        <item x="26430"/>
        <item x="25087"/>
        <item x="27574"/>
        <item x="19440"/>
        <item x="26412"/>
        <item x="19509"/>
        <item x="18546"/>
        <item x="27877"/>
        <item x="20949"/>
        <item x="19544"/>
        <item x="20828"/>
        <item x="20743"/>
        <item x="20264"/>
        <item x="20581"/>
        <item x="20046"/>
        <item x="27922"/>
        <item x="20171"/>
        <item x="19728"/>
        <item x="20334"/>
        <item x="27197"/>
        <item x="19724"/>
        <item x="27134"/>
        <item x="27206"/>
        <item x="27470"/>
        <item x="19436"/>
        <item x="27539"/>
        <item x="20692"/>
        <item x="27425"/>
        <item x="20081"/>
        <item x="25107"/>
        <item x="20162"/>
        <item x="20917"/>
        <item x="26200"/>
        <item x="20682"/>
        <item x="19252"/>
        <item x="20505"/>
        <item x="20849"/>
        <item x="27393"/>
        <item x="19446"/>
        <item x="26140"/>
        <item x="26710"/>
        <item x="20960"/>
        <item x="26702"/>
        <item x="20892"/>
        <item x="26807"/>
        <item x="26498"/>
        <item x="27923"/>
        <item x="27244"/>
        <item x="27781"/>
        <item x="18232"/>
        <item x="18129"/>
        <item x="27755"/>
        <item x="26844"/>
        <item x="26565"/>
        <item x="18676"/>
        <item x="26359"/>
        <item x="27733"/>
        <item x="19215"/>
        <item x="26053"/>
        <item x="27865"/>
        <item x="26630"/>
        <item x="27209"/>
        <item x="26111"/>
        <item x="27809"/>
        <item x="20308"/>
        <item x="19558"/>
        <item x="27503"/>
        <item x="20656"/>
        <item x="20985"/>
        <item x="19801"/>
        <item x="20500"/>
        <item x="20572"/>
        <item x="19912"/>
        <item x="27148"/>
        <item x="20830"/>
        <item x="27987"/>
        <item x="20195"/>
        <item x="27016"/>
        <item x="26490"/>
        <item x="20687"/>
        <item x="27540"/>
        <item x="26225"/>
        <item x="20708"/>
        <item x="26583"/>
        <item x="27089"/>
        <item x="27463"/>
        <item x="20604"/>
        <item x="20873"/>
        <item x="19525"/>
        <item x="20780"/>
        <item x="25580"/>
        <item x="27984"/>
        <item x="20741"/>
        <item x="20509"/>
        <item x="20808"/>
        <item x="27267"/>
        <item x="19769"/>
        <item x="27847"/>
        <item x="27498"/>
        <item x="27740"/>
        <item x="26686"/>
        <item x="27655"/>
        <item x="20557"/>
        <item x="20337"/>
        <item x="27591"/>
        <item x="27229"/>
        <item x="19118"/>
        <item x="26972"/>
        <item x="27076"/>
        <item x="19872"/>
        <item x="27855"/>
        <item x="19281"/>
        <item x="26419"/>
        <item x="20183"/>
        <item x="27008"/>
        <item x="20905"/>
        <item x="27159"/>
        <item x="20417"/>
        <item x="20560"/>
        <item x="27398"/>
        <item x="26364"/>
        <item x="26925"/>
        <item x="26161"/>
        <item x="27038"/>
        <item x="20145"/>
        <item x="26121"/>
        <item x="20585"/>
        <item x="20506"/>
        <item x="27301"/>
        <item x="27099"/>
        <item x="20372"/>
        <item x="19108"/>
        <item x="27611"/>
        <item x="20732"/>
        <item x="20579"/>
        <item x="20401"/>
        <item x="27988"/>
        <item x="26789"/>
        <item x="19168"/>
        <item x="26862"/>
        <item x="20848"/>
        <item x="19327"/>
        <item x="27963"/>
        <item x="20342"/>
        <item x="27977"/>
        <item x="19744"/>
        <item x="26813"/>
        <item x="26707"/>
        <item x="27689"/>
        <item x="27202"/>
        <item x="26273"/>
        <item x="20307"/>
        <item x="20845"/>
        <item x="19777"/>
        <item x="20910"/>
        <item x="20951"/>
        <item x="19285"/>
        <item x="20123"/>
        <item x="27364"/>
        <item x="27630"/>
        <item x="26786"/>
        <item x="27835"/>
        <item x="26652"/>
        <item x="27053"/>
        <item x="19110"/>
        <item x="19751"/>
        <item x="27026"/>
        <item x="27619"/>
        <item x="19567"/>
        <item x="26045"/>
        <item x="26909"/>
        <item x="20376"/>
        <item x="19454"/>
        <item x="27125"/>
        <item x="27119"/>
        <item x="17853"/>
        <item x="26038"/>
        <item x="27113"/>
        <item x="20240"/>
        <item x="26718"/>
        <item x="26690"/>
        <item x="25390"/>
        <item x="20203"/>
        <item x="27666"/>
        <item x="26857"/>
        <item x="19512"/>
        <item x="27915"/>
        <item x="26181"/>
        <item x="27514"/>
        <item x="20881"/>
        <item x="20831"/>
        <item x="27243"/>
        <item x="27914"/>
        <item x="27269"/>
        <item x="19837"/>
        <item x="20699"/>
        <item x="27543"/>
        <item x="26425"/>
        <item x="20475"/>
        <item x="27082"/>
        <item x="27377"/>
        <item x="20083"/>
        <item x="19898"/>
        <item x="27962"/>
        <item x="27930"/>
        <item x="26470"/>
        <item x="27042"/>
        <item x="20365"/>
        <item x="20496"/>
        <item x="26210"/>
        <item x="20224"/>
        <item x="26532"/>
        <item x="27798"/>
        <item x="26895"/>
        <item x="20097"/>
        <item x="20739"/>
        <item x="27735"/>
        <item x="26699"/>
        <item x="19601"/>
        <item x="25302"/>
        <item x="20616"/>
        <item x="20542"/>
        <item x="27408"/>
        <item x="27884"/>
        <item x="20447"/>
        <item x="27727"/>
        <item x="20793"/>
        <item x="19731"/>
        <item x="19278"/>
        <item x="26340"/>
        <item x="18379"/>
        <item x="26094"/>
        <item x="26198"/>
        <item x="20945"/>
        <item x="26423"/>
        <item x="27065"/>
        <item x="26674"/>
        <item x="26754"/>
        <item x="27294"/>
        <item x="27330"/>
        <item x="19475"/>
        <item x="26846"/>
        <item x="27774"/>
        <item x="20874"/>
        <item x="27940"/>
        <item x="26179"/>
        <item x="20366"/>
        <item x="26173"/>
        <item x="20800"/>
        <item x="20998"/>
        <item x="27575"/>
        <item x="20115"/>
        <item x="19482"/>
        <item x="19172"/>
        <item x="20882"/>
        <item x="27101"/>
        <item x="20498"/>
        <item x="20972"/>
        <item x="26911"/>
        <item x="20511"/>
        <item x="19046"/>
        <item x="26950"/>
        <item x="19296"/>
        <item x="20568"/>
        <item x="26379"/>
        <item x="27140"/>
        <item x="27979"/>
        <item x="20666"/>
        <item x="20394"/>
        <item x="18863"/>
        <item x="20460"/>
        <item x="26346"/>
        <item x="27932"/>
        <item x="19037"/>
        <item x="26069"/>
        <item x="27715"/>
        <item x="27314"/>
        <item x="20246"/>
        <item x="27841"/>
        <item x="20835"/>
        <item x="18580"/>
        <item x="26279"/>
        <item x="20094"/>
        <item x="27419"/>
        <item x="27455"/>
        <item x="27228"/>
        <item x="20359"/>
        <item x="20469"/>
        <item x="27334"/>
        <item x="27123"/>
        <item x="27255"/>
        <item x="20491"/>
        <item x="27743"/>
        <item x="25712"/>
        <item x="20402"/>
        <item x="26185"/>
        <item x="20214"/>
        <item x="26983"/>
        <item x="20164"/>
        <item x="20573"/>
        <item x="26378"/>
        <item x="27399"/>
        <item x="19190"/>
        <item x="27687"/>
        <item x="20751"/>
        <item x="20346"/>
        <item x="20487"/>
        <item x="19710"/>
        <item x="20277"/>
        <item x="20071"/>
        <item x="27699"/>
        <item x="20552"/>
        <item x="26005"/>
        <item x="26311"/>
        <item x="20953"/>
        <item x="27451"/>
        <item x="27071"/>
        <item x="20370"/>
        <item x="20095"/>
        <item x="17306"/>
        <item x="27311"/>
        <item x="20621"/>
        <item x="19260"/>
        <item x="19253"/>
        <item x="20503"/>
        <item x="20924"/>
        <item x="26948"/>
        <item x="20518"/>
        <item x="26742"/>
        <item x="20445"/>
        <item x="20543"/>
        <item x="25408"/>
        <item x="20060"/>
        <item x="27632"/>
        <item x="20535"/>
        <item x="20411"/>
        <item x="20635"/>
        <item x="27224"/>
        <item x="27225"/>
        <item x="20546"/>
        <item x="27874"/>
        <item x="20865"/>
        <item x="26411"/>
        <item x="18965"/>
        <item x="20444"/>
        <item x="27263"/>
        <item x="26330"/>
        <item x="20926"/>
        <item x="20451"/>
        <item x="19891"/>
        <item x="20427"/>
        <item x="27103"/>
        <item x="27465"/>
        <item x="27924"/>
        <item x="26013"/>
        <item x="27415"/>
        <item x="27711"/>
        <item x="20647"/>
        <item x="27031"/>
        <item x="20339"/>
        <item x="27355"/>
        <item x="20058"/>
        <item x="26072"/>
        <item x="26863"/>
        <item x="19291"/>
        <item x="19843"/>
        <item x="20819"/>
        <item x="27010"/>
        <item x="20160"/>
        <item x="20177"/>
        <item x="20988"/>
        <item x="25065"/>
        <item x="26386"/>
        <item x="26586"/>
        <item x="20782"/>
        <item x="20994"/>
        <item x="27677"/>
        <item x="27002"/>
        <item x="26025"/>
        <item x="26312"/>
        <item x="27111"/>
        <item x="26016"/>
        <item x="27085"/>
        <item x="19896"/>
        <item x="27078"/>
        <item x="19334"/>
        <item x="19279"/>
        <item x="26534"/>
        <item x="26485"/>
        <item x="25834"/>
        <item x="26852"/>
        <item x="26976"/>
        <item x="27286"/>
        <item x="27731"/>
        <item x="19224"/>
        <item x="27813"/>
        <item x="27337"/>
        <item x="20701"/>
        <item x="19283"/>
        <item x="19988"/>
        <item x="20251"/>
        <item x="18768"/>
        <item x="20514"/>
        <item x="27592"/>
        <item x="27482"/>
        <item x="20382"/>
        <item x="20777"/>
        <item x="27537"/>
        <item x="27982"/>
        <item x="20938"/>
        <item x="19913"/>
        <item x="26860"/>
        <item x="27571"/>
        <item x="27569"/>
        <item x="18185"/>
        <item x="20723"/>
        <item x="26153"/>
        <item x="27578"/>
        <item x="19329"/>
        <item x="20049"/>
        <item x="19641"/>
        <item x="27336"/>
        <item x="20919"/>
        <item x="27766"/>
        <item x="27007"/>
        <item x="27452"/>
        <item x="20466"/>
        <item x="27106"/>
        <item x="20694"/>
        <item x="26882"/>
        <item x="26409"/>
        <item x="20090"/>
        <item x="25725"/>
        <item x="19611"/>
        <item x="20026"/>
        <item x="27614"/>
        <item x="27048"/>
        <item x="27413"/>
        <item x="26496"/>
        <item x="27516"/>
        <item x="20884"/>
        <item x="20789"/>
        <item x="27476"/>
        <item x="26165"/>
        <item x="27752"/>
        <item x="27049"/>
        <item x="27757"/>
        <item x="20715"/>
        <item x="27771"/>
        <item x="19645"/>
        <item x="20194"/>
        <item x="26945"/>
        <item x="25516"/>
        <item x="27190"/>
        <item x="20135"/>
        <item x="27069"/>
        <item x="27531"/>
        <item x="27161"/>
        <item x="20310"/>
        <item x="20260"/>
        <item x="27854"/>
        <item x="25715"/>
        <item x="20255"/>
        <item x="27207"/>
        <item x="20859"/>
        <item x="27115"/>
        <item x="26468"/>
        <item x="19566"/>
        <item x="27357"/>
        <item x="26628"/>
        <item x="20373"/>
        <item x="20385"/>
        <item x="27102"/>
        <item x="27014"/>
        <item x="20170"/>
        <item x="26221"/>
        <item x="26840"/>
        <item x="26347"/>
        <item x="20769"/>
        <item x="19174"/>
        <item x="19388"/>
        <item x="27194"/>
        <item x="27916"/>
        <item x="27369"/>
        <item x="19211"/>
        <item x="27120"/>
        <item x="27453"/>
        <item x="27429"/>
        <item x="19554"/>
        <item x="20389"/>
        <item x="26758"/>
        <item x="20483"/>
        <item x="20758"/>
        <item x="27205"/>
        <item x="26692"/>
        <item x="27201"/>
        <item x="20632"/>
        <item x="26871"/>
        <item x="19519"/>
        <item x="27862"/>
        <item x="20184"/>
        <item x="27833"/>
        <item x="19114"/>
        <item x="27960"/>
        <item x="26398"/>
        <item x="26675"/>
        <item x="27594"/>
        <item x="27617"/>
        <item x="26555"/>
        <item x="20259"/>
        <item x="20001"/>
        <item x="26579"/>
        <item x="20752"/>
        <item x="20609"/>
        <item x="27457"/>
        <item x="19935"/>
        <item x="27077"/>
        <item x="27092"/>
        <item x="27390"/>
        <item x="20773"/>
        <item x="19919"/>
        <item x="26355"/>
        <item x="20179"/>
        <item x="20061"/>
        <item x="20883"/>
        <item x="26020"/>
        <item x="20343"/>
        <item x="20005"/>
        <item x="19346"/>
        <item x="27259"/>
        <item x="27086"/>
        <item x="26400"/>
        <item x="20048"/>
        <item x="26994"/>
        <item x="27136"/>
        <item x="27232"/>
        <item x="27705"/>
        <item x="26940"/>
        <item x="27358"/>
        <item x="20644"/>
        <item x="20956"/>
        <item x="20959"/>
        <item x="26775"/>
        <item x="20364"/>
        <item x="26800"/>
        <item x="26365"/>
        <item x="19412"/>
        <item x="27181"/>
        <item x="27175"/>
        <item x="20722"/>
        <item x="19820"/>
        <item x="26553"/>
        <item x="20062"/>
        <item x="20898"/>
        <item x="27441"/>
        <item x="26500"/>
        <item x="20963"/>
        <item x="27720"/>
        <item x="19470"/>
        <item x="19421"/>
        <item x="20317"/>
        <item x="20186"/>
        <item x="26342"/>
        <item x="27610"/>
        <item x="19589"/>
        <item x="26706"/>
        <item x="20043"/>
        <item x="20406"/>
        <item x="20805"/>
        <item x="26838"/>
        <item x="20019"/>
        <item x="27609"/>
        <item x="20404"/>
        <item x="20992"/>
        <item x="26927"/>
        <item x="27350"/>
        <item x="20345"/>
        <item x="20432"/>
        <item x="27264"/>
        <item x="27899"/>
        <item x="20522"/>
        <item x="19159"/>
        <item x="26201"/>
        <item x="20993"/>
        <item x="27606"/>
        <item x="27526"/>
        <item x="27246"/>
        <item x="27568"/>
        <item x="26946"/>
        <item x="27513"/>
        <item x="26222"/>
        <item x="19646"/>
        <item x="20075"/>
        <item x="20093"/>
        <item x="27508"/>
        <item x="26529"/>
        <item x="20915"/>
        <item x="26316"/>
        <item x="27105"/>
        <item x="18130"/>
        <item x="19345"/>
        <item x="19254"/>
        <item x="26774"/>
        <item x="19060"/>
        <item x="20783"/>
        <item x="27459"/>
        <item x="27083"/>
        <item x="20149"/>
        <item x="27037"/>
        <item x="18279"/>
        <item x="20866"/>
        <item x="27055"/>
        <item x="20820"/>
        <item x="19513"/>
        <item x="20520"/>
        <item x="20279"/>
        <item x="27072"/>
        <item x="27090"/>
        <item x="19543"/>
        <item x="26027"/>
        <item x="20628"/>
        <item x="19755"/>
        <item x="19494"/>
        <item x="27725"/>
        <item x="27066"/>
        <item x="27941"/>
        <item x="27193"/>
        <item x="20113"/>
        <item x="20008"/>
        <item x="20675"/>
        <item x="20199"/>
        <item x="27505"/>
        <item x="20292"/>
        <item x="27363"/>
        <item x="27585"/>
        <item x="20006"/>
        <item x="27309"/>
        <item x="26444"/>
        <item x="20610"/>
        <item x="20037"/>
        <item x="20818"/>
        <item x="27553"/>
        <item x="27177"/>
        <item x="27794"/>
        <item x="20105"/>
        <item x="19214"/>
        <item x="27626"/>
        <item x="20840"/>
        <item x="27195"/>
        <item x="27204"/>
        <item x="26418"/>
        <item x="19885"/>
        <item x="27218"/>
        <item x="27795"/>
        <item x="27738"/>
        <item x="27247"/>
        <item x="20771"/>
        <item x="20398"/>
        <item x="19860"/>
        <item x="26268"/>
        <item x="27045"/>
        <item x="27213"/>
        <item x="27542"/>
        <item x="27256"/>
        <item x="27029"/>
        <item x="26572"/>
        <item x="27536"/>
        <item x="26517"/>
        <item x="19407"/>
        <item x="20351"/>
        <item x="27345"/>
        <item x="27547"/>
        <item x="20995"/>
        <item x="19018"/>
        <item x="26892"/>
        <item x="27383"/>
        <item x="20419"/>
        <item x="26104"/>
        <item x="27665"/>
        <item x="26383"/>
        <item x="20369"/>
        <item x="19892"/>
        <item x="20685"/>
        <item x="27486"/>
        <item x="19821"/>
        <item x="27902"/>
        <item x="27560"/>
        <item x="27880"/>
        <item x="26369"/>
        <item x="26110"/>
        <item x="19051"/>
        <item x="27690"/>
        <item x="26028"/>
        <item x="27768"/>
        <item x="20716"/>
        <item x="27546"/>
        <item x="27885"/>
        <item x="27152"/>
        <item x="26777"/>
        <item x="19424"/>
        <item x="26585"/>
        <item x="20566"/>
        <item x="20158"/>
        <item x="26132"/>
        <item x="27461"/>
        <item x="19937"/>
        <item x="27712"/>
        <item x="27864"/>
        <item x="20895"/>
        <item x="27792"/>
        <item x="20288"/>
        <item x="20663"/>
        <item x="27573"/>
        <item x="20108"/>
        <item x="20052"/>
        <item x="27087"/>
        <item x="26587"/>
        <item x="20745"/>
        <item x="19484"/>
        <item x="20539"/>
        <item x="20215"/>
        <item x="27421"/>
        <item x="20748"/>
        <item x="20667"/>
        <item x="27242"/>
        <item x="19933"/>
        <item x="27170"/>
        <item x="20948"/>
        <item x="20844"/>
        <item x="27384"/>
        <item x="19626"/>
        <item x="27908"/>
        <item x="27432"/>
        <item x="20285"/>
        <item x="27933"/>
        <item x="27153"/>
        <item x="26875"/>
        <item x="20648"/>
        <item x="27308"/>
        <item x="25100"/>
        <item x="20188"/>
        <item x="26022"/>
        <item x="20068"/>
        <item x="27671"/>
        <item x="20589"/>
        <item x="27356"/>
        <item x="19430"/>
        <item x="20225"/>
        <item x="27492"/>
        <item x="27456"/>
        <item x="26275"/>
        <item x="27183"/>
        <item x="19038"/>
        <item x="20423"/>
        <item x="20206"/>
        <item x="20643"/>
        <item x="26486"/>
        <item x="20676"/>
        <item x="20106"/>
        <item x="20484"/>
        <item x="20597"/>
        <item x="20138"/>
        <item x="27063"/>
        <item x="20661"/>
        <item x="27351"/>
        <item x="20596"/>
        <item x="27343"/>
        <item x="20952"/>
        <item x="20618"/>
        <item x="27127"/>
        <item x="25651"/>
        <item x="20236"/>
        <item x="20896"/>
        <item x="27147"/>
        <item x="25616"/>
        <item x="19884"/>
        <item x="19934"/>
        <item x="20154"/>
        <item x="26385"/>
        <item x="26194"/>
        <item x="19078"/>
        <item x="20122"/>
        <item x="26008"/>
        <item x="27635"/>
        <item x="20428"/>
        <item x="27589"/>
        <item x="20053"/>
        <item x="26306"/>
        <item x="27424"/>
        <item x="27782"/>
        <item x="26416"/>
        <item x="20695"/>
        <item x="27958"/>
        <item x="26422"/>
        <item x="27718"/>
        <item x="26704"/>
        <item x="20028"/>
        <item x="27460"/>
        <item x="19359"/>
        <item x="27954"/>
        <item x="27956"/>
        <item x="19476"/>
        <item x="20614"/>
        <item x="27011"/>
        <item x="27220"/>
        <item x="27961"/>
        <item x="19011"/>
        <item x="20125"/>
        <item x="27948"/>
        <item x="19094"/>
        <item x="27649"/>
        <item x="19460"/>
        <item x="27260"/>
        <item x="20017"/>
        <item x="20013"/>
        <item x="27446"/>
        <item x="27641"/>
        <item x="27824"/>
        <item x="26263"/>
        <item x="26352"/>
        <item x="20041"/>
        <item x="20677"/>
        <item x="19382"/>
        <item x="26736"/>
        <item x="20617"/>
        <item x="27044"/>
        <item x="20350"/>
        <item x="26429"/>
        <item x="27748"/>
        <item x="27918"/>
        <item x="20762"/>
        <item x="27640"/>
        <item x="20151"/>
        <item x="20652"/>
        <item x="20906"/>
        <item x="20787"/>
        <item x="27993"/>
        <item x="20504"/>
        <item x="26883"/>
        <item x="26821"/>
        <item x="19765"/>
        <item x="26581"/>
        <item x="19481"/>
        <item x="20646"/>
        <item x="20126"/>
        <item x="27737"/>
        <item x="27328"/>
        <item x="27708"/>
        <item x="19740"/>
        <item x="27290"/>
        <item x="27947"/>
        <item x="26392"/>
        <item x="20737"/>
        <item x="26300"/>
        <item x="25717"/>
        <item x="27562"/>
        <item x="27981"/>
        <item x="27277"/>
        <item x="19785"/>
        <item x="20534"/>
        <item x="26610"/>
        <item x="27079"/>
        <item x="19819"/>
        <item x="20838"/>
        <item x="27907"/>
        <item x="20688"/>
        <item x="27780"/>
        <item x="27652"/>
        <item x="27400"/>
        <item x="27530"/>
        <item x="27873"/>
        <item x="27820"/>
        <item x="20148"/>
        <item x="27817"/>
        <item x="26672"/>
        <item x="26122"/>
        <item x="27378"/>
        <item x="19790"/>
        <item x="20137"/>
        <item x="20936"/>
        <item x="27104"/>
        <item x="20902"/>
        <item x="27261"/>
        <item x="26366"/>
        <item x="27240"/>
        <item x="20023"/>
        <item x="20760"/>
        <item x="20387"/>
        <item x="20143"/>
        <item x="27149"/>
        <item x="27281"/>
        <item x="19649"/>
        <item x="27179"/>
        <item x="20786"/>
        <item x="27236"/>
        <item x="27275"/>
        <item x="20658"/>
        <item x="27949"/>
        <item x="27171"/>
        <item x="20868"/>
        <item x="20955"/>
        <item x="20134"/>
        <item x="20421"/>
        <item x="27522"/>
        <item x="27959"/>
        <item x="20798"/>
        <item x="20962"/>
        <item x="27713"/>
        <item x="27227"/>
        <item x="27607"/>
        <item x="20937"/>
        <item x="20712"/>
        <item x="20612"/>
        <item x="20204"/>
        <item x="27325"/>
        <item x="20456"/>
        <item x="27250"/>
        <item x="27648"/>
        <item x="19652"/>
        <item x="19429"/>
        <item x="19969"/>
        <item x="26177"/>
        <item x="20437"/>
        <item x="27270"/>
        <item x="27681"/>
        <item x="20869"/>
        <item x="20582"/>
        <item x="20044"/>
        <item x="27407"/>
        <item x="27837"/>
        <item x="20182"/>
        <item x="20740"/>
        <item x="26376"/>
        <item x="27597"/>
        <item x="20112"/>
        <item x="20270"/>
        <item x="20294"/>
        <item x="27586"/>
        <item x="27843"/>
        <item x="19312"/>
        <item x="27271"/>
        <item x="27554"/>
        <item x="26951"/>
        <item x="27169"/>
        <item x="26454"/>
        <item x="27664"/>
        <item x="27822"/>
        <item x="19999"/>
        <item x="27845"/>
        <item x="19445"/>
        <item x="20284"/>
        <item x="26654"/>
        <item x="20243"/>
        <item x="27811"/>
        <item x="27582"/>
        <item x="20726"/>
        <item x="27658"/>
        <item x="27367"/>
        <item x="19044"/>
        <item x="26619"/>
        <item x="20571"/>
        <item x="19924"/>
        <item x="27890"/>
        <item x="27851"/>
        <item x="26141"/>
        <item x="27765"/>
        <item x="27786"/>
        <item x="20806"/>
        <item x="20301"/>
        <item x="27372"/>
        <item x="27287"/>
        <item x="27485"/>
        <item x="27176"/>
        <item x="27702"/>
        <item x="27906"/>
        <item x="20996"/>
        <item x="27852"/>
        <item x="27116"/>
        <item x="20116"/>
        <item x="20698"/>
        <item x="20588"/>
        <item x="20680"/>
        <item x="20242"/>
        <item x="20990"/>
        <item x="20153"/>
        <item x="27644"/>
        <item x="27587"/>
        <item x="26593"/>
        <item x="19451"/>
        <item x="20347"/>
        <item x="20245"/>
        <item x="20521"/>
        <item x="20598"/>
        <item x="26968"/>
        <item x="27478"/>
        <item x="20349"/>
        <item x="27274"/>
        <item x="27110"/>
        <item x="27584"/>
        <item x="20300"/>
        <item x="20809"/>
        <item x="20637"/>
        <item x="19822"/>
        <item x="20168"/>
        <item x="26001"/>
        <item x="27015"/>
        <item x="26636"/>
        <item x="19306"/>
        <item x="27603"/>
        <item x="20625"/>
        <item x="20620"/>
        <item x="20141"/>
        <item x="20124"/>
        <item x="20602"/>
        <item x="20731"/>
        <item x="20178"/>
        <item x="20925"/>
        <item x="19457"/>
        <item x="26656"/>
        <item x="27469"/>
        <item x="20564"/>
        <item x="20974"/>
        <item x="27268"/>
        <item x="20230"/>
        <item x="27965"/>
        <item x="27631"/>
        <item x="27971"/>
        <item x="27937"/>
        <item x="20031"/>
        <item x="19948"/>
        <item x="20056"/>
        <item x="20537"/>
        <item x="20102"/>
        <item x="20431"/>
        <item x="27800"/>
        <item x="20801"/>
        <item x="20295"/>
        <item x="20983"/>
        <item x="20057"/>
        <item x="27186"/>
        <item x="27481"/>
        <item x="20377"/>
        <item x="27661"/>
        <item x="27990"/>
        <item x="19330"/>
        <item x="19614"/>
        <item x="27551"/>
        <item x="27095"/>
        <item x="27860"/>
        <item x="27886"/>
        <item x="20970"/>
        <item x="27464"/>
        <item x="27046"/>
        <item x="20209"/>
        <item x="27521"/>
        <item x="27815"/>
        <item x="27434"/>
        <item x="20155"/>
        <item x="27454"/>
        <item x="26439"/>
        <item x="19803"/>
        <item x="26861"/>
        <item x="27480"/>
        <item x="20918"/>
        <item x="27165"/>
        <item x="27021"/>
        <item x="20636"/>
        <item x="27968"/>
        <item x="20042"/>
        <item x="26274"/>
        <item x="26879"/>
        <item x="27501"/>
        <item x="20655"/>
        <item x="20544"/>
        <item x="26938"/>
        <item x="20458"/>
        <item x="27844"/>
        <item x="27365"/>
        <item x="20672"/>
        <item x="27080"/>
        <item x="27373"/>
        <item x="20957"/>
        <item x="20073"/>
        <item x="19102"/>
        <item x="27802"/>
        <item x="27396"/>
        <item x="19979"/>
        <item x="20029"/>
        <item x="27360"/>
        <item x="27853"/>
        <item x="27858"/>
        <item x="27196"/>
        <item x="26965"/>
        <item x="27550"/>
        <item x="19577"/>
        <item x="26089"/>
        <item x="27704"/>
        <item x="26164"/>
        <item x="19656"/>
        <item x="20219"/>
        <item x="20686"/>
        <item x="20430"/>
        <item x="20984"/>
        <item x="27126"/>
        <item x="27917"/>
        <item x="27278"/>
        <item x="20328"/>
        <item x="26812"/>
        <item x="20920"/>
        <item x="19041"/>
        <item x="20391"/>
        <item x="27736"/>
        <item x="20409"/>
        <item x="20309"/>
        <item x="27349"/>
        <item x="20512"/>
        <item x="27348"/>
        <item x="27327"/>
        <item x="27412"/>
        <item x="27532"/>
        <item x="27192"/>
        <item x="27685"/>
        <item x="20709"/>
        <item x="20306"/>
        <item x="19066"/>
        <item x="20548"/>
        <item x="27588"/>
        <item x="27590"/>
        <item x="27051"/>
        <item x="25032"/>
        <item x="20235"/>
        <item x="20606"/>
        <item x="20569"/>
        <item x="27552"/>
        <item x="20341"/>
        <item x="27182"/>
        <item x="26427"/>
        <item x="27600"/>
        <item x="20276"/>
        <item x="26584"/>
        <item x="20753"/>
        <item x="20640"/>
        <item x="27493"/>
        <item x="19610"/>
        <item x="27030"/>
        <item x="20055"/>
        <item x="27891"/>
        <item x="20446"/>
        <item x="27926"/>
        <item x="20880"/>
        <item x="27296"/>
        <item x="27279"/>
        <item x="27791"/>
        <item x="27226"/>
        <item x="27686"/>
        <item x="27520"/>
        <item x="26050"/>
        <item x="27927"/>
        <item x="20202"/>
        <item x="20790"/>
        <item x="27938"/>
        <item x="19176"/>
        <item x="26705"/>
        <item x="26513"/>
        <item x="20717"/>
        <item x="20100"/>
        <item x="27527"/>
        <item x="27509"/>
        <item x="27756"/>
        <item x="19362"/>
        <item x="20477"/>
        <item x="27709"/>
        <item x="27458"/>
        <item x="26785"/>
        <item x="19350"/>
        <item x="27525"/>
        <item x="27779"/>
        <item x="27427"/>
        <item x="27706"/>
        <item x="20180"/>
        <item x="27804"/>
        <item x="26839"/>
        <item x="20362"/>
        <item x="27946"/>
        <item x="27567"/>
        <item x="27395"/>
        <item x="27577"/>
        <item x="26548"/>
        <item x="20570"/>
        <item x="27155"/>
        <item x="27826"/>
        <item x="27156"/>
        <item x="20619"/>
        <item x="20846"/>
        <item x="27559"/>
        <item x="20220"/>
        <item x="20054"/>
        <item x="27401"/>
        <item x="20847"/>
        <item x="27003"/>
        <item x="27191"/>
        <item x="27564"/>
        <item x="27431"/>
        <item x="27062"/>
        <item x="27168"/>
        <item x="26866"/>
        <item x="20908"/>
        <item x="20857"/>
        <item x="27320"/>
        <item x="20110"/>
        <item x="20720"/>
        <item x="20283"/>
        <item x="19902"/>
        <item x="27682"/>
        <item x="26394"/>
        <item x="20997"/>
        <item x="20729"/>
        <item x="20875"/>
        <item x="20311"/>
        <item x="25943"/>
        <item x="27623"/>
        <item x="27821"/>
        <item x="27827"/>
        <item x="27238"/>
        <item x="20531"/>
        <item x="27944"/>
        <item x="27039"/>
        <item x="20856"/>
        <item x="26367"/>
        <item x="27716"/>
        <item x="20703"/>
        <item x="20978"/>
        <item x="20274"/>
        <item x="20603"/>
        <item x="19376"/>
        <item x="27223"/>
        <item x="27729"/>
        <item x="27141"/>
        <item x="27416"/>
        <item x="20480"/>
        <item x="20025"/>
        <item x="20144"/>
        <item x="19922"/>
        <item x="27629"/>
        <item x="27657"/>
        <item x="27892"/>
        <item x="27942"/>
        <item x="19242"/>
        <item x="27019"/>
        <item x="20462"/>
        <item x="20850"/>
        <item x="27838"/>
        <item x="20426"/>
        <item x="20807"/>
        <item x="20353"/>
        <item x="20059"/>
        <item x="27040"/>
        <item x="26428"/>
        <item x="27342"/>
        <item x="27831"/>
        <item x="20329"/>
        <item x="27403"/>
        <item x="20305"/>
        <item x="27488"/>
        <item x="20668"/>
        <item x="26420"/>
        <item x="19680"/>
        <item x="27697"/>
        <item x="27646"/>
        <item x="20213"/>
        <item x="20352"/>
        <item x="26872"/>
        <item x="27642"/>
        <item x="27866"/>
        <item x="20197"/>
        <item x="27762"/>
        <item x="27319"/>
        <item x="19715"/>
        <item x="27656"/>
        <item x="27741"/>
        <item x="20330"/>
        <item x="26611"/>
        <item x="20991"/>
        <item x="27137"/>
        <item x="20392"/>
        <item x="20704"/>
        <item x="27684"/>
        <item x="20207"/>
        <item x="27701"/>
        <item x="26923"/>
        <item x="27883"/>
        <item x="27313"/>
        <item x="20012"/>
        <item x="27669"/>
        <item x="26023"/>
        <item x="27435"/>
        <item x="27778"/>
        <item x="19667"/>
        <item x="20943"/>
        <item x="26591"/>
        <item x="20035"/>
        <item x="20157"/>
        <item x="20744"/>
        <item x="27000"/>
        <item x="27691"/>
        <item x="27285"/>
        <item x="20136"/>
        <item x="20326"/>
        <item x="20128"/>
        <item x="20439"/>
        <item x="20374"/>
        <item x="20968"/>
        <item x="20159"/>
        <item x="20526"/>
        <item x="27872"/>
        <item x="20363"/>
        <item x="27096"/>
        <item x="19593"/>
        <item x="20338"/>
        <item x="19511"/>
        <item x="20705"/>
        <item x="26207"/>
        <item x="20238"/>
        <item x="27898"/>
        <item x="20674"/>
        <item x="20074"/>
        <item x="26238"/>
        <item x="19845"/>
        <item x="20289"/>
        <item x="27496"/>
        <item x="26351"/>
        <item x="27012"/>
        <item x="27075"/>
        <item x="19152"/>
        <item x="27495"/>
        <item x="27545"/>
        <item x="20909"/>
        <item x="20550"/>
        <item x="27437"/>
        <item x="27561"/>
        <item x="20495"/>
        <item x="20507"/>
        <item x="20486"/>
        <item x="27276"/>
        <item x="27430"/>
        <item x="26236"/>
        <item x="27751"/>
        <item x="20410"/>
        <item x="27043"/>
        <item x="19488"/>
        <item x="20911"/>
        <item x="20634"/>
        <item x="27439"/>
        <item x="20205"/>
        <item x="19957"/>
        <item x="20772"/>
        <item x="27146"/>
        <item x="20929"/>
        <item x="19754"/>
        <item x="27945"/>
        <item x="20714"/>
        <item x="27621"/>
        <item x="20319"/>
        <item x="27034"/>
        <item x="27184"/>
        <item x="27475"/>
        <item x="19397"/>
        <item x="20142"/>
        <item x="27318"/>
        <item x="19386"/>
        <item x="27803"/>
        <item x="20087"/>
        <item x="27672"/>
        <item x="20944"/>
        <item x="27753"/>
        <item x="27199"/>
        <item x="27879"/>
        <item x="20684"/>
        <item x="20268"/>
        <item x="27905"/>
        <item x="27265"/>
        <item x="20222"/>
        <item x="27347"/>
        <item x="27057"/>
        <item x="26149"/>
        <item x="26360"/>
        <item x="20033"/>
        <item x="26093"/>
        <item x="27017"/>
        <item x="27839"/>
        <item x="27903"/>
        <item x="26669"/>
        <item x="18559"/>
        <item x="20063"/>
        <item x="20867"/>
        <item x="27050"/>
        <item x="20551"/>
        <item x="27760"/>
        <item x="19921"/>
        <item x="27579"/>
        <item x="27952"/>
        <item x="20121"/>
        <item x="27818"/>
        <item x="20492"/>
        <item x="20009"/>
        <item x="27410"/>
        <item x="20979"/>
        <item x="27258"/>
        <item x="19951"/>
        <item x="27440"/>
        <item x="20086"/>
        <item x="27406"/>
        <item x="27502"/>
        <item x="27344"/>
        <item x="26472"/>
        <item x="27613"/>
        <item x="27829"/>
        <item x="27389"/>
        <item x="27163"/>
        <item x="20318"/>
        <item x="20816"/>
        <item x="20584"/>
        <item x="20942"/>
        <item x="27678"/>
        <item x="20669"/>
        <item x="27289"/>
        <item x="27796"/>
        <item x="18999"/>
        <item x="20665"/>
        <item x="20321"/>
        <item x="27064"/>
        <item x="20331"/>
        <item x="20355"/>
        <item x="20192"/>
        <item x="27187"/>
        <item x="27172"/>
        <item x="20580"/>
        <item x="27315"/>
        <item x="20267"/>
        <item x="19793"/>
        <item x="20971"/>
        <item x="20975"/>
        <item x="20653"/>
        <item x="20829"/>
        <item x="26999"/>
        <item x="27379"/>
        <item x="27747"/>
        <item x="20127"/>
        <item x="20870"/>
        <item x="27850"/>
        <item x="20381"/>
        <item x="19963"/>
        <item x="20671"/>
        <item x="27985"/>
        <item x="20549"/>
        <item x="27805"/>
        <item x="20690"/>
        <item x="27479"/>
        <item x="27763"/>
        <item x="27006"/>
        <item x="27943"/>
        <item x="18106"/>
        <item x="27555"/>
        <item x="27324"/>
        <item x="20742"/>
        <item x="20129"/>
        <item x="27976"/>
        <item x="20132"/>
        <item x="20335"/>
        <item x="20482"/>
        <item x="20400"/>
        <item x="27515"/>
        <item x="20405"/>
        <item x="20150"/>
        <item x="20472"/>
        <item x="20021"/>
        <item x="18406"/>
        <item x="26032"/>
        <item x="20761"/>
        <item x="27807"/>
        <item x="20140"/>
        <item x="20256"/>
        <item x="20803"/>
        <item x="27097"/>
        <item x="20216"/>
        <item x="27312"/>
        <item x="27222"/>
        <item x="27292"/>
        <item x="27489"/>
        <item x="20011"/>
        <item x="20736"/>
        <item x="27904"/>
        <item x="27518"/>
        <item x="27033"/>
        <item x="26539"/>
        <item x="20425"/>
        <item x="19540"/>
        <item x="27921"/>
        <item x="20683"/>
        <item x="20702"/>
        <item x="27986"/>
        <item x="20234"/>
        <item x="27143"/>
        <item x="20237"/>
        <item x="20211"/>
        <item x="27895"/>
        <item x="19107"/>
        <item x="27306"/>
        <item x="20508"/>
        <item x="27608"/>
        <item x="20778"/>
        <item x="20010"/>
        <item x="20250"/>
        <item x="19131"/>
        <item x="20811"/>
        <item x="27510"/>
        <item x="27054"/>
        <item x="20659"/>
        <item x="20393"/>
        <item x="27295"/>
        <item x="27284"/>
        <item x="20562"/>
        <item x="20315"/>
        <item x="27524"/>
        <item x="27118"/>
        <item x="20516"/>
        <item x="20050"/>
        <item x="27391"/>
        <item x="27282"/>
        <item x="20089"/>
        <item x="27967"/>
        <item x="27483"/>
        <item x="20876"/>
        <item x="27303"/>
        <item x="20797"/>
        <item x="20450"/>
        <item x="27366"/>
        <item x="27219"/>
        <item x="27326"/>
        <item x="20980"/>
        <item x="26642"/>
        <item x="27442"/>
        <item x="27304"/>
        <item x="27570"/>
        <item x="26855"/>
        <item x="27846"/>
        <item x="20613"/>
        <item x="20586"/>
        <item x="27897"/>
        <item x="20903"/>
        <item x="27935"/>
        <item x="27717"/>
        <item x="19088"/>
        <item x="20815"/>
        <item x="27544"/>
        <item x="20796"/>
        <item x="27112"/>
        <item x="20696"/>
        <item x="20022"/>
        <item x="20527"/>
        <item x="20574"/>
        <item x="27323"/>
        <item x="20721"/>
        <item x="20784"/>
        <item x="20950"/>
        <item x="20015"/>
        <item x="27436"/>
        <item x="20747"/>
        <item x="27138"/>
        <item x="20904"/>
        <item x="20633"/>
        <item x="20711"/>
        <item x="20227"/>
        <item x="20781"/>
        <item x="27074"/>
        <item x="27975"/>
        <item x="26681"/>
        <item x="20296"/>
        <item x="19871"/>
        <item x="27059"/>
        <item x="20524"/>
        <item x="20989"/>
        <item x="19815"/>
        <item x="20014"/>
        <item x="27848"/>
        <item x="27722"/>
        <item x="27387"/>
        <item x="27073"/>
        <item x="20481"/>
        <item x="27703"/>
        <item x="20595"/>
        <item x="20269"/>
        <item x="27438"/>
        <item x="19292"/>
        <item x="27876"/>
        <item x="27878"/>
        <item x="27983"/>
        <item x="20836"/>
        <item x="27622"/>
        <item x="27972"/>
        <item x="20454"/>
        <item x="27624"/>
        <item x="20529"/>
        <item x="27297"/>
        <item x="27612"/>
        <item x="20899"/>
        <item x="20681"/>
        <item x="27675"/>
        <item x="27491"/>
        <item x="20474"/>
        <item x="20084"/>
        <item x="27870"/>
        <item x="20413"/>
        <item x="27953"/>
        <item x="20575"/>
        <item x="27723"/>
        <item x="20107"/>
        <item x="20468"/>
        <item x="27121"/>
        <item x="27490"/>
        <item x="27825"/>
        <item x="27783"/>
        <item x="20313"/>
        <item x="26712"/>
        <item x="20156"/>
        <item x="27719"/>
        <item x="27091"/>
        <item x="20196"/>
        <item x="19829"/>
        <item x="27310"/>
        <item x="27035"/>
        <item x="27868"/>
        <item x="20266"/>
        <item x="27317"/>
        <item x="27777"/>
        <item x="27417"/>
        <item x="20921"/>
        <item x="27739"/>
        <item x="27761"/>
        <item x="27992"/>
        <item x="27749"/>
        <item x="20000"/>
        <item x="27144"/>
        <item x="20117"/>
        <item x="27680"/>
        <item x="27305"/>
        <item x="27830"/>
        <item x="20863"/>
        <item x="20554"/>
        <item x="27645"/>
        <item x="27667"/>
        <item x="27185"/>
        <item x="20396"/>
        <item x="20027"/>
        <item x="20088"/>
        <item x="20104"/>
        <item x="20397"/>
        <item x="20907"/>
        <item x="20221"/>
        <item x="27647"/>
        <item x="20888"/>
        <item x="25615"/>
        <item x="27714"/>
        <item x="20249"/>
        <item x="20463"/>
        <item x="20862"/>
        <item x="27499"/>
        <item x="20003"/>
        <item x="20167"/>
        <item x="20146"/>
        <item x="27067"/>
        <item x="27911"/>
        <item x="20368"/>
        <item x="27288"/>
        <item x="27233"/>
        <item x="20934"/>
        <item x="27997"/>
        <item x="27107"/>
        <item x="27151"/>
        <item x="27467"/>
        <item x="20229"/>
        <item x="20303"/>
        <item x="20420"/>
        <item x="26939"/>
        <item x="27133"/>
        <item x="27980"/>
        <item x="27625"/>
        <item x="27957"/>
        <item x="27283"/>
        <item x="20966"/>
        <item x="20593"/>
        <item x="20565"/>
        <item x="27188"/>
        <item x="20567"/>
        <item x="20558"/>
        <item x="27517"/>
        <item x="27473"/>
        <item x="27234"/>
        <item x="20941"/>
        <item x="27241"/>
        <item x="20152"/>
        <item x="27670"/>
        <item x="20190"/>
        <item x="27249"/>
        <item x="27636"/>
        <item x="27333"/>
        <item x="20759"/>
        <item x="20764"/>
        <item x="27836"/>
        <item x="27335"/>
        <item x="27939"/>
        <item x="27445"/>
        <item x="20361"/>
        <item x="20877"/>
        <item x="27448"/>
        <item x="27020"/>
        <item x="20872"/>
        <item x="20768"/>
        <item x="27245"/>
        <item x="27541"/>
        <item x="26387"/>
        <item x="27061"/>
        <item x="27381"/>
        <item x="27598"/>
        <item x="27009"/>
        <item x="27745"/>
        <item x="20750"/>
        <item x="20795"/>
        <item x="27557"/>
        <item x="27447"/>
        <item x="27404"/>
        <item x="27212"/>
        <item x="20885"/>
        <item x="20727"/>
        <item x="27237"/>
        <item x="27710"/>
        <item x="20964"/>
        <item x="27721"/>
        <item x="27210"/>
        <item x="27041"/>
        <item x="20627"/>
        <item x="20679"/>
        <item x="27734"/>
        <item x="27122"/>
        <item x="27114"/>
        <item x="20161"/>
        <item x="20901"/>
        <item x="27620"/>
        <item x="27565"/>
        <item x="27504"/>
        <item x="27354"/>
        <item x="20728"/>
        <item x="27759"/>
        <item x="20076"/>
        <item x="27770"/>
        <item x="20767"/>
        <item x="26580"/>
        <item x="20556"/>
        <item t="default"/>
      </items>
    </pivotField>
    <pivotField numFmtId="164" showAll="0"/>
    <pivotField axis="axisRow" numFmtId="164" showAll="0">
      <items count="7">
        <item x="0"/>
        <item n="$0-$5 Million" x="1"/>
        <item n="$5-$10 Million" x="2"/>
        <item n="$10-$15 Million" x="3"/>
        <item n="$15-$20 Million" x="4"/>
        <item x="5"/>
        <item t="default"/>
      </items>
    </pivotField>
  </pivotFields>
  <rowFields count="1">
    <field x="6"/>
  </rowFields>
  <rowItems count="2">
    <i>
      <x v="1"/>
    </i>
    <i>
      <x v="2"/>
    </i>
  </rowItems>
  <colFields count="1">
    <field x="2"/>
  </colFields>
  <colItems count="1">
    <i>
      <x v="6"/>
    </i>
  </colItems>
  <dataFields count="1">
    <dataField name="Relative Frequency" fld="3" subtotal="count" showDataAs="percentOfTotal" baseField="6" baseItem="0" numFmtId="10"/>
  </dataField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7A3272-7FF2-41DE-8ADB-E04E4DEE2A7C}" name="Expected Key Result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UTILITY RATE INCREASE">
  <location ref="A27:D34" firstHeaderRow="0" firstDataRow="1" firstDataCol="1"/>
  <pivotFields count="7">
    <pivotField numFmtId="168" showAll="0">
      <items count="3">
        <item h="1" x="0"/>
        <item x="1"/>
        <item t="default"/>
      </items>
    </pivotField>
    <pivotField showAll="0">
      <items count="3">
        <item h="1" x="0"/>
        <item x="1"/>
        <item t="default"/>
      </items>
    </pivotField>
    <pivotField axis="axisRow" numFmtId="168" showAll="0">
      <items count="8">
        <item x="0"/>
        <item x="1"/>
        <item x="2"/>
        <item x="3"/>
        <item x="4"/>
        <item x="5"/>
        <item x="6"/>
        <item t="default"/>
      </items>
    </pivotField>
    <pivotField showAll="0"/>
    <pivotField dataField="1" numFmtId="164" showAll="0">
      <items count="27999">
        <item x="7255"/>
        <item x="305"/>
        <item x="436"/>
        <item x="7677"/>
        <item x="34"/>
        <item x="728"/>
        <item x="7458"/>
        <item x="935"/>
        <item x="626"/>
        <item x="937"/>
        <item x="7899"/>
        <item x="712"/>
        <item x="964"/>
        <item x="808"/>
        <item x="7518"/>
        <item x="763"/>
        <item x="7336"/>
        <item x="772"/>
        <item x="242"/>
        <item x="720"/>
        <item x="718"/>
        <item x="7104"/>
        <item x="375"/>
        <item x="877"/>
        <item x="7476"/>
        <item x="453"/>
        <item x="7791"/>
        <item x="7502"/>
        <item x="7394"/>
        <item x="7977"/>
        <item x="497"/>
        <item x="7946"/>
        <item x="810"/>
        <item x="417"/>
        <item x="122"/>
        <item x="780"/>
        <item x="887"/>
        <item x="367"/>
        <item x="687"/>
        <item x="193"/>
        <item x="494"/>
        <item x="288"/>
        <item x="7241"/>
        <item x="7647"/>
        <item x="7207"/>
        <item x="7218"/>
        <item x="686"/>
        <item x="7170"/>
        <item x="7621"/>
        <item x="7572"/>
        <item x="489"/>
        <item x="671"/>
        <item x="7481"/>
        <item x="490"/>
        <item x="7494"/>
        <item x="77"/>
        <item x="7843"/>
        <item x="829"/>
        <item x="847"/>
        <item x="537"/>
        <item x="850"/>
        <item x="504"/>
        <item x="7465"/>
        <item x="7521"/>
        <item x="7301"/>
        <item x="7612"/>
        <item x="657"/>
        <item x="7803"/>
        <item x="7610"/>
        <item x="7745"/>
        <item x="401"/>
        <item x="716"/>
        <item x="366"/>
        <item x="7597"/>
        <item x="257"/>
        <item x="7052"/>
        <item x="704"/>
        <item x="748"/>
        <item x="7049"/>
        <item x="901"/>
        <item x="267"/>
        <item x="629"/>
        <item x="180"/>
        <item x="7381"/>
        <item x="874"/>
        <item x="128"/>
        <item x="262"/>
        <item x="442"/>
        <item x="711"/>
        <item x="7040"/>
        <item x="995"/>
        <item x="154"/>
        <item x="7350"/>
        <item x="7283"/>
        <item x="7851"/>
        <item x="576"/>
        <item x="7961"/>
        <item x="7525"/>
        <item x="78"/>
        <item x="7861"/>
        <item x="7475"/>
        <item x="322"/>
        <item x="181"/>
        <item x="799"/>
        <item x="7396"/>
        <item x="7017"/>
        <item x="7392"/>
        <item x="898"/>
        <item x="970"/>
        <item x="176"/>
        <item x="162"/>
        <item x="240"/>
        <item x="815"/>
        <item x="821"/>
        <item x="170"/>
        <item x="7788"/>
        <item x="97"/>
        <item x="422"/>
        <item x="832"/>
        <item x="7464"/>
        <item x="7860"/>
        <item x="7841"/>
        <item x="7566"/>
        <item x="7036"/>
        <item x="7418"/>
        <item x="28"/>
        <item x="843"/>
        <item x="7593"/>
        <item x="7669"/>
        <item x="972"/>
        <item x="7244"/>
        <item x="0"/>
        <item x="437"/>
        <item x="278"/>
        <item x="7742"/>
        <item x="7035"/>
        <item x="26"/>
        <item x="7332"/>
        <item x="7081"/>
        <item x="347"/>
        <item x="1614"/>
        <item x="672"/>
        <item x="7966"/>
        <item x="556"/>
        <item x="7650"/>
        <item x="929"/>
        <item x="145"/>
        <item x="606"/>
        <item x="855"/>
        <item x="1862"/>
        <item x="696"/>
        <item x="950"/>
        <item x="265"/>
        <item x="7122"/>
        <item x="592"/>
        <item x="7270"/>
        <item x="407"/>
        <item x="7253"/>
        <item x="509"/>
        <item x="7605"/>
        <item x="61"/>
        <item x="732"/>
        <item x="775"/>
        <item x="7842"/>
        <item x="7186"/>
        <item x="7120"/>
        <item x="42"/>
        <item x="20"/>
        <item x="7609"/>
        <item x="301"/>
        <item x="7904"/>
        <item x="459"/>
        <item x="7425"/>
        <item x="906"/>
        <item x="952"/>
        <item x="724"/>
        <item x="7627"/>
        <item x="7497"/>
        <item x="7327"/>
        <item x="324"/>
        <item x="988"/>
        <item x="621"/>
        <item x="766"/>
        <item x="463"/>
        <item x="7051"/>
        <item x="7045"/>
        <item x="138"/>
        <item x="228"/>
        <item x="918"/>
        <item x="7797"/>
        <item x="7150"/>
        <item x="865"/>
        <item x="904"/>
        <item x="7822"/>
        <item x="550"/>
        <item x="7376"/>
        <item x="998"/>
        <item x="7213"/>
        <item x="7246"/>
        <item x="536"/>
        <item x="478"/>
        <item x="7082"/>
        <item x="73"/>
        <item x="7853"/>
        <item x="800"/>
        <item x="8218"/>
        <item x="7110"/>
        <item x="7672"/>
        <item x="830"/>
        <item x="7147"/>
        <item x="631"/>
        <item x="7071"/>
        <item x="153"/>
        <item x="804"/>
        <item x="645"/>
        <item x="1819"/>
        <item x="7101"/>
        <item x="199"/>
        <item x="246"/>
        <item x="189"/>
        <item x="344"/>
        <item x="7177"/>
        <item x="746"/>
        <item x="352"/>
        <item x="538"/>
        <item x="633"/>
        <item x="941"/>
        <item x="620"/>
        <item x="7884"/>
        <item x="381"/>
        <item x="7152"/>
        <item x="541"/>
        <item x="7422"/>
        <item x="49"/>
        <item x="7659"/>
        <item x="7278"/>
        <item x="5"/>
        <item x="789"/>
        <item x="7020"/>
        <item x="774"/>
        <item x="23"/>
        <item x="7506"/>
        <item x="7874"/>
        <item x="206"/>
        <item x="163"/>
        <item x="7448"/>
        <item x="685"/>
        <item x="617"/>
        <item x="826"/>
        <item x="7891"/>
        <item x="280"/>
        <item x="7298"/>
        <item x="618"/>
        <item x="444"/>
        <item x="7055"/>
        <item x="443"/>
        <item x="723"/>
        <item x="365"/>
        <item x="7079"/>
        <item x="884"/>
        <item x="1590"/>
        <item x="7752"/>
        <item x="286"/>
        <item x="124"/>
        <item x="7808"/>
        <item x="7564"/>
        <item x="8133"/>
        <item x="464"/>
        <item x="656"/>
        <item x="7092"/>
        <item x="990"/>
        <item x="7053"/>
        <item x="7543"/>
        <item x="150"/>
        <item x="7328"/>
        <item x="836"/>
        <item x="7433"/>
        <item x="7198"/>
        <item x="430"/>
        <item x="540"/>
        <item x="149"/>
        <item x="7269"/>
        <item x="7285"/>
        <item x="551"/>
        <item x="7007"/>
        <item x="524"/>
        <item x="7184"/>
        <item x="402"/>
        <item x="7855"/>
        <item x="169"/>
        <item x="644"/>
        <item x="1417"/>
        <item x="7507"/>
        <item x="8521"/>
        <item x="7056"/>
        <item x="7607"/>
        <item x="7623"/>
        <item x="7066"/>
        <item x="7744"/>
        <item x="572"/>
        <item x="7330"/>
        <item x="475"/>
        <item x="7470"/>
        <item x="7626"/>
        <item x="7993"/>
        <item x="690"/>
        <item x="7182"/>
        <item x="7783"/>
        <item x="528"/>
        <item x="549"/>
        <item x="7095"/>
        <item x="7645"/>
        <item x="7383"/>
        <item x="277"/>
        <item x="713"/>
        <item x="7683"/>
        <item x="208"/>
        <item x="7179"/>
        <item x="439"/>
        <item x="7638"/>
        <item x="7349"/>
        <item x="641"/>
        <item x="566"/>
        <item x="207"/>
        <item x="484"/>
        <item x="51"/>
        <item x="651"/>
        <item x="7322"/>
        <item x="7537"/>
        <item x="15"/>
        <item x="7487"/>
        <item x="7944"/>
        <item x="319"/>
        <item x="806"/>
        <item x="7029"/>
        <item x="68"/>
        <item x="7641"/>
        <item x="7320"/>
        <item x="7318"/>
        <item x="7755"/>
        <item x="7305"/>
        <item x="7361"/>
        <item x="563"/>
        <item x="7326"/>
        <item x="7657"/>
        <item x="7271"/>
        <item x="7775"/>
        <item x="667"/>
        <item x="834"/>
        <item x="37"/>
        <item x="107"/>
        <item x="7613"/>
        <item x="7333"/>
        <item x="1252"/>
        <item x="7019"/>
        <item x="938"/>
        <item x="856"/>
        <item x="7796"/>
        <item x="1676"/>
        <item x="54"/>
        <item x="7519"/>
        <item x="8247"/>
        <item x="7240"/>
        <item x="701"/>
        <item x="1007"/>
        <item x="1688"/>
        <item x="7938"/>
        <item x="7935"/>
        <item x="7382"/>
        <item x="7523"/>
        <item x="236"/>
        <item x="7043"/>
        <item x="7459"/>
        <item x="7894"/>
        <item x="284"/>
        <item x="7280"/>
        <item x="7160"/>
        <item x="389"/>
        <item x="22"/>
        <item x="580"/>
        <item x="773"/>
        <item x="354"/>
        <item x="7823"/>
        <item x="7888"/>
        <item x="7951"/>
        <item x="7739"/>
        <item x="7560"/>
        <item x="7000"/>
        <item x="7839"/>
        <item x="1438"/>
        <item x="7286"/>
        <item x="992"/>
        <item x="7980"/>
        <item x="7058"/>
        <item x="844"/>
        <item x="710"/>
        <item x="205"/>
        <item x="7449"/>
        <item x="7188"/>
        <item x="237"/>
        <item x="92"/>
        <item x="310"/>
        <item x="958"/>
        <item x="41"/>
        <item x="691"/>
        <item x="967"/>
        <item x="457"/>
        <item x="7960"/>
        <item x="7635"/>
        <item x="7356"/>
        <item x="140"/>
        <item x="632"/>
        <item x="969"/>
        <item x="80"/>
        <item x="7384"/>
        <item x="1859"/>
        <item x="7047"/>
        <item x="662"/>
        <item x="649"/>
        <item x="7172"/>
        <item x="110"/>
        <item x="480"/>
        <item x="802"/>
        <item x="7401"/>
        <item x="7920"/>
        <item x="1286"/>
        <item x="408"/>
        <item x="903"/>
        <item x="1394"/>
        <item x="7643"/>
        <item x="147"/>
        <item x="8681"/>
        <item x="25"/>
        <item x="210"/>
        <item x="993"/>
        <item x="757"/>
        <item x="7562"/>
        <item x="7847"/>
        <item x="7903"/>
        <item x="581"/>
        <item x="172"/>
        <item x="487"/>
        <item x="316"/>
        <item x="8424"/>
        <item x="820"/>
        <item x="708"/>
        <item x="134"/>
        <item x="7479"/>
        <item x="869"/>
        <item x="32"/>
        <item x="7982"/>
        <item x="7024"/>
        <item x="7771"/>
        <item x="778"/>
        <item x="411"/>
        <item x="1509"/>
        <item x="7311"/>
        <item x="7075"/>
        <item x="7660"/>
        <item x="415"/>
        <item x="438"/>
        <item x="254"/>
        <item x="719"/>
        <item x="943"/>
        <item x="7096"/>
        <item x="1653"/>
        <item x="7316"/>
        <item x="123"/>
        <item x="624"/>
        <item x="299"/>
        <item x="616"/>
        <item x="689"/>
        <item x="251"/>
        <item x="8763"/>
        <item x="7499"/>
        <item x="7085"/>
        <item x="7078"/>
        <item x="1948"/>
        <item x="7700"/>
        <item x="300"/>
        <item x="373"/>
        <item x="7180"/>
        <item x="94"/>
        <item x="269"/>
        <item x="499"/>
        <item x="7535"/>
        <item x="394"/>
        <item x="152"/>
        <item x="7067"/>
        <item x="1136"/>
        <item x="765"/>
        <item x="924"/>
        <item x="854"/>
        <item x="975"/>
        <item x="676"/>
        <item x="841"/>
        <item x="234"/>
        <item x="688"/>
        <item x="283"/>
        <item x="7992"/>
        <item x="7001"/>
        <item x="7281"/>
        <item x="1084"/>
        <item x="248"/>
        <item x="7146"/>
        <item x="512"/>
        <item x="1200"/>
        <item x="332"/>
        <item x="7245"/>
        <item x="7008"/>
        <item x="7769"/>
        <item x="7736"/>
        <item x="466"/>
        <item x="7743"/>
        <item x="104"/>
        <item x="7883"/>
        <item x="380"/>
        <item x="7427"/>
        <item x="1206"/>
        <item x="8587"/>
        <item x="7733"/>
        <item x="951"/>
        <item x="7167"/>
        <item x="8274"/>
        <item x="7726"/>
        <item x="971"/>
        <item x="7391"/>
        <item x="1883"/>
        <item x="796"/>
        <item x="7985"/>
        <item x="7400"/>
        <item x="7"/>
        <item x="160"/>
        <item x="7303"/>
        <item x="313"/>
        <item x="7282"/>
        <item x="8717"/>
        <item x="7528"/>
        <item x="513"/>
        <item x="7457"/>
        <item x="7948"/>
        <item x="382"/>
        <item x="39"/>
        <item x="7098"/>
        <item x="703"/>
        <item x="8062"/>
        <item x="7616"/>
        <item x="814"/>
        <item x="7414"/>
        <item x="386"/>
        <item x="530"/>
        <item x="7272"/>
        <item x="7317"/>
        <item x="7807"/>
        <item x="8332"/>
        <item x="614"/>
        <item x="8697"/>
        <item x="1208"/>
        <item x="7302"/>
        <item x="158"/>
        <item x="315"/>
        <item x="1867"/>
        <item x="7094"/>
        <item x="7995"/>
        <item x="7462"/>
        <item x="7913"/>
        <item x="7274"/>
        <item x="8293"/>
        <item x="912"/>
        <item x="7781"/>
        <item x="7667"/>
        <item x="582"/>
        <item x="450"/>
        <item x="7553"/>
        <item x="312"/>
        <item x="583"/>
        <item x="694"/>
        <item x="7734"/>
        <item x="7821"/>
        <item x="7386"/>
        <item x="7856"/>
        <item x="7715"/>
        <item x="7405"/>
        <item x="7493"/>
        <item x="7299"/>
        <item x="932"/>
        <item x="7154"/>
        <item x="8757"/>
        <item x="1835"/>
        <item x="1267"/>
        <item x="523"/>
        <item x="213"/>
        <item x="888"/>
        <item x="1621"/>
        <item x="7435"/>
        <item x="7673"/>
        <item x="587"/>
        <item x="7371"/>
        <item x="954"/>
        <item x="7625"/>
        <item x="1323"/>
        <item x="125"/>
        <item x="7230"/>
        <item x="7854"/>
        <item x="282"/>
        <item x="7252"/>
        <item x="721"/>
        <item x="1730"/>
        <item x="377"/>
        <item x="420"/>
        <item x="7289"/>
        <item x="7263"/>
        <item x="481"/>
        <item x="7109"/>
        <item x="502"/>
        <item x="1510"/>
        <item x="21"/>
        <item x="7041"/>
        <item x="359"/>
        <item x="1181"/>
        <item x="7887"/>
        <item x="522"/>
        <item x="7767"/>
        <item x="335"/>
        <item x="7567"/>
        <item x="7407"/>
        <item x="479"/>
        <item x="294"/>
        <item x="1914"/>
        <item x="714"/>
        <item x="7060"/>
        <item x="289"/>
        <item x="7979"/>
        <item x="476"/>
        <item x="1336"/>
        <item x="7574"/>
        <item x="7658"/>
        <item x="768"/>
        <item x="646"/>
        <item x="1601"/>
        <item x="482"/>
        <item x="143"/>
        <item x="960"/>
        <item x="1491"/>
        <item x="418"/>
        <item x="661"/>
        <item x="27"/>
        <item x="1238"/>
        <item x="7483"/>
        <item x="828"/>
        <item x="111"/>
        <item x="1838"/>
        <item x="7097"/>
        <item x="184"/>
        <item x="230"/>
        <item x="544"/>
        <item x="591"/>
        <item x="7765"/>
        <item x="1009"/>
        <item x="859"/>
        <item x="731"/>
        <item x="991"/>
        <item x="1980"/>
        <item x="7573"/>
        <item x="396"/>
        <item x="30"/>
        <item x="819"/>
        <item x="942"/>
        <item x="7785"/>
        <item x="968"/>
        <item x="534"/>
        <item x="7166"/>
        <item x="7267"/>
        <item x="11"/>
        <item x="1557"/>
        <item x="7849"/>
        <item x="835"/>
        <item x="317"/>
        <item x="569"/>
        <item x="1570"/>
        <item x="7228"/>
        <item x="7248"/>
        <item x="7735"/>
        <item x="7010"/>
        <item x="994"/>
        <item x="7577"/>
        <item x="784"/>
        <item x="642"/>
        <item x="79"/>
        <item x="665"/>
        <item x="221"/>
        <item x="113"/>
        <item x="1956"/>
        <item x="7331"/>
        <item x="7456"/>
        <item x="7556"/>
        <item x="7491"/>
        <item x="7997"/>
        <item x="64"/>
        <item x="7817"/>
        <item x="7688"/>
        <item x="7276"/>
        <item x="7789"/>
        <item x="7639"/>
        <item x="7062"/>
        <item x="7023"/>
        <item x="7955"/>
        <item x="419"/>
        <item x="516"/>
        <item x="343"/>
        <item x="905"/>
        <item x="7362"/>
        <item x="1709"/>
        <item x="491"/>
        <item x="7826"/>
        <item x="7986"/>
        <item x="2039"/>
        <item x="179"/>
        <item x="7151"/>
        <item x="7912"/>
        <item x="7561"/>
        <item x="7028"/>
        <item x="915"/>
        <item x="7936"/>
        <item x="16"/>
        <item x="7862"/>
        <item x="737"/>
        <item x="99"/>
        <item x="7624"/>
        <item x="7504"/>
        <item x="7064"/>
        <item x="1654"/>
        <item x="1190"/>
        <item x="7836"/>
        <item x="698"/>
        <item x="7998"/>
        <item x="927"/>
        <item x="285"/>
        <item x="7968"/>
        <item x="8893"/>
        <item x="933"/>
        <item x="462"/>
        <item x="7663"/>
        <item x="329"/>
        <item x="7157"/>
        <item x="738"/>
        <item x="473"/>
        <item x="341"/>
        <item x="677"/>
        <item x="253"/>
        <item x="1065"/>
        <item x="369"/>
        <item x="7542"/>
        <item x="204"/>
        <item x="7136"/>
        <item x="1055"/>
        <item x="7552"/>
        <item x="7125"/>
        <item x="217"/>
        <item x="7756"/>
        <item x="823"/>
        <item x="7161"/>
        <item x="1533"/>
        <item x="913"/>
        <item x="7377"/>
        <item x="55"/>
        <item x="7251"/>
        <item x="279"/>
        <item x="2479"/>
        <item x="7889"/>
        <item x="515"/>
        <item x="8702"/>
        <item x="996"/>
        <item x="7598"/>
        <item x="707"/>
        <item x="36"/>
        <item x="7217"/>
        <item x="7501"/>
        <item x="8223"/>
        <item x="957"/>
        <item x="7698"/>
        <item x="1770"/>
        <item x="7802"/>
        <item x="7754"/>
        <item x="598"/>
        <item x="7323"/>
        <item x="542"/>
        <item x="7015"/>
        <item x="8386"/>
        <item x="7210"/>
        <item x="7964"/>
        <item x="146"/>
        <item x="7989"/>
        <item x="425"/>
        <item x="902"/>
        <item x="7694"/>
        <item x="7452"/>
        <item x="7288"/>
        <item x="987"/>
        <item x="7952"/>
        <item x="673"/>
        <item x="1029"/>
        <item x="126"/>
        <item x="7594"/>
        <item x="376"/>
        <item x="619"/>
        <item x="7845"/>
        <item x="609"/>
        <item x="1434"/>
        <item x="7801"/>
        <item x="8374"/>
        <item x="822"/>
        <item x="7724"/>
        <item x="1579"/>
        <item x="767"/>
        <item x="529"/>
        <item x="119"/>
        <item x="553"/>
        <item x="956"/>
        <item x="1406"/>
        <item x="76"/>
        <item x="7069"/>
        <item x="7314"/>
        <item x="196"/>
        <item x="1513"/>
        <item x="247"/>
        <item x="139"/>
        <item x="1881"/>
        <item x="7799"/>
        <item x="1355"/>
        <item x="7156"/>
        <item x="72"/>
        <item x="953"/>
        <item x="9"/>
        <item x="7937"/>
        <item x="1451"/>
        <item x="7697"/>
        <item x="1911"/>
        <item x="492"/>
        <item x="7721"/>
        <item x="1970"/>
        <item x="7416"/>
        <item x="7618"/>
        <item x="801"/>
        <item x="261"/>
        <item x="263"/>
        <item x="90"/>
        <item x="70"/>
        <item x="585"/>
        <item x="7121"/>
        <item x="7637"/>
        <item x="1916"/>
        <item x="7492"/>
        <item x="340"/>
        <item x="86"/>
        <item x="1166"/>
        <item x="1555"/>
        <item x="8077"/>
        <item x="922"/>
        <item x="108"/>
        <item x="7204"/>
        <item x="7293"/>
        <item x="7602"/>
        <item x="770"/>
        <item x="966"/>
        <item x="7606"/>
        <item x="818"/>
        <item x="607"/>
        <item x="7954"/>
        <item x="1108"/>
        <item x="1156"/>
        <item x="7498"/>
        <item x="7399"/>
        <item x="7360"/>
        <item x="776"/>
        <item x="914"/>
        <item x="7137"/>
        <item x="81"/>
        <item x="7545"/>
        <item x="846"/>
        <item x="7409"/>
        <item x="753"/>
        <item x="1795"/>
        <item x="612"/>
        <item x="7532"/>
        <item x="8465"/>
        <item x="1519"/>
        <item x="8692"/>
        <item x="7520"/>
        <item x="7632"/>
        <item x="858"/>
        <item x="7687"/>
        <item x="7863"/>
        <item x="7533"/>
        <item x="1895"/>
        <item x="9139"/>
        <item x="7871"/>
        <item x="8900"/>
        <item x="8603"/>
        <item x="7717"/>
        <item x="8145"/>
        <item x="7257"/>
        <item x="7784"/>
        <item x="7277"/>
        <item x="8751"/>
        <item x="7927"/>
        <item x="7600"/>
        <item x="683"/>
        <item x="378"/>
        <item x="936"/>
        <item x="57"/>
        <item x="934"/>
        <item x="7437"/>
        <item x="565"/>
        <item x="7443"/>
        <item x="223"/>
        <item x="7118"/>
        <item x="7905"/>
        <item x="7100"/>
        <item x="434"/>
        <item x="66"/>
        <item x="7949"/>
        <item x="7016"/>
        <item x="590"/>
        <item x="446"/>
        <item x="8898"/>
        <item x="1726"/>
        <item x="7468"/>
        <item x="346"/>
        <item x="334"/>
        <item x="215"/>
        <item x="605"/>
        <item x="8850"/>
        <item x="7229"/>
        <item x="981"/>
        <item x="7731"/>
        <item x="8573"/>
        <item x="9191"/>
        <item x="1706"/>
        <item x="171"/>
        <item x="7249"/>
        <item x="648"/>
        <item x="7550"/>
        <item x="812"/>
        <item x="17"/>
        <item x="890"/>
        <item x="429"/>
        <item x="7820"/>
        <item x="552"/>
        <item x="1274"/>
        <item x="7404"/>
        <item x="7911"/>
        <item x="7389"/>
        <item x="98"/>
        <item x="7145"/>
        <item x="817"/>
        <item x="8214"/>
        <item x="921"/>
        <item x="940"/>
        <item x="7266"/>
        <item x="7569"/>
        <item x="7996"/>
        <item x="1933"/>
        <item x="7038"/>
        <item x="342"/>
        <item x="735"/>
        <item x="1314"/>
        <item x="7693"/>
        <item x="571"/>
        <item x="7866"/>
        <item x="7446"/>
        <item x="7080"/>
        <item x="7105"/>
        <item x="562"/>
        <item x="7087"/>
        <item x="7707"/>
        <item x="8868"/>
        <item x="1800"/>
        <item x="7515"/>
        <item x="751"/>
        <item x="7764"/>
        <item x="535"/>
        <item x="1268"/>
        <item x="7692"/>
        <item x="7236"/>
        <item x="361"/>
        <item x="1492"/>
        <item x="101"/>
        <item x="525"/>
        <item x="893"/>
        <item x="455"/>
        <item x="303"/>
        <item x="878"/>
        <item x="338"/>
        <item x="275"/>
        <item x="660"/>
        <item x="96"/>
        <item x="7223"/>
        <item x="7793"/>
        <item x="8903"/>
        <item x="627"/>
        <item x="135"/>
        <item x="7297"/>
        <item x="577"/>
        <item x="8679"/>
        <item x="1702"/>
        <item x="1340"/>
        <item x="743"/>
        <item x="7676"/>
        <item x="1299"/>
        <item x="593"/>
        <item x="7780"/>
        <item x="7185"/>
        <item x="7460"/>
        <item x="1384"/>
        <item x="7134"/>
        <item x="7344"/>
        <item x="7795"/>
        <item x="8352"/>
        <item x="7798"/>
        <item x="368"/>
        <item x="1157"/>
        <item x="8069"/>
        <item x="7131"/>
        <item x="759"/>
        <item x="8322"/>
        <item x="557"/>
        <item x="1212"/>
        <item x="7009"/>
        <item x="7516"/>
        <item x="7848"/>
        <item x="7365"/>
        <item x="7578"/>
        <item x="682"/>
        <item x="1896"/>
        <item x="8360"/>
        <item x="7850"/>
        <item x="567"/>
        <item x="840"/>
        <item x="7928"/>
        <item x="7909"/>
        <item x="7358"/>
        <item x="7268"/>
        <item x="1049"/>
        <item x="7705"/>
        <item x="8068"/>
        <item x="7214"/>
        <item x="8492"/>
        <item x="1994"/>
        <item x="1205"/>
        <item x="8441"/>
        <item x="7763"/>
        <item x="7026"/>
        <item x="1440"/>
        <item x="33"/>
        <item x="7818"/>
        <item x="7713"/>
        <item x="10"/>
        <item x="601"/>
        <item x="758"/>
        <item x="638"/>
        <item x="165"/>
        <item x="1123"/>
        <item x="1809"/>
        <item x="7758"/>
        <item x="1775"/>
        <item x="790"/>
        <item x="7287"/>
        <item x="8731"/>
        <item x="876"/>
        <item x="426"/>
        <item x="7685"/>
        <item x="1321"/>
        <item x="448"/>
        <item x="634"/>
        <item x="7123"/>
        <item x="345"/>
        <item x="7164"/>
        <item x="1329"/>
        <item x="658"/>
        <item x="1849"/>
        <item x="8255"/>
        <item x="1528"/>
        <item x="8668"/>
        <item x="7378"/>
        <item x="559"/>
        <item x="795"/>
        <item x="1657"/>
        <item x="8423"/>
        <item x="948"/>
        <item x="1269"/>
        <item x="7628"/>
        <item x="7782"/>
        <item x="1159"/>
        <item x="1798"/>
        <item x="899"/>
        <item x="7773"/>
        <item x="1612"/>
        <item x="7890"/>
        <item x="7484"/>
        <item x="1285"/>
        <item x="8265"/>
        <item x="8945"/>
        <item x="7402"/>
        <item x="8102"/>
        <item x="8361"/>
        <item x="8942"/>
        <item x="7746"/>
        <item x="383"/>
        <item x="1978"/>
        <item x="142"/>
        <item x="1227"/>
        <item x="7003"/>
        <item x="95"/>
        <item x="7727"/>
        <item x="1175"/>
        <item x="637"/>
        <item x="7398"/>
        <item x="8089"/>
        <item x="276"/>
        <item x="7777"/>
        <item x="174"/>
        <item x="1293"/>
        <item x="827"/>
        <item x="1294"/>
        <item x="947"/>
        <item x="805"/>
        <item x="2587"/>
        <item x="2756"/>
        <item x="2882"/>
        <item x="659"/>
        <item x="326"/>
        <item x="2327"/>
        <item x="7810"/>
        <item x="568"/>
        <item x="8613"/>
        <item x="400"/>
        <item x="1096"/>
        <item x="7224"/>
        <item x="7508"/>
        <item x="493"/>
        <item x="8985"/>
        <item x="1695"/>
        <item x="8929"/>
        <item x="8170"/>
        <item x="7940"/>
        <item x="7171"/>
        <item x="848"/>
        <item x="241"/>
        <item x="351"/>
        <item x="7534"/>
        <item x="7882"/>
        <item x="8206"/>
        <item x="8597"/>
        <item x="7878"/>
        <item x="8381"/>
        <item x="7805"/>
        <item x="260"/>
        <item x="1468"/>
        <item x="7575"/>
        <item x="7089"/>
        <item x="59"/>
        <item x="1781"/>
        <item x="1499"/>
        <item x="7173"/>
        <item x="8958"/>
        <item x="8131"/>
        <item x="761"/>
        <item x="7932"/>
        <item x="8195"/>
        <item x="1756"/>
        <item x="788"/>
        <item x="760"/>
        <item x="702"/>
        <item x="7816"/>
        <item x="946"/>
        <item x="1305"/>
        <item x="7129"/>
        <item x="7653"/>
        <item x="1731"/>
        <item x="274"/>
        <item x="7517"/>
        <item x="558"/>
        <item x="7346"/>
        <item x="7603"/>
        <item x="358"/>
        <item x="548"/>
        <item x="894"/>
        <item x="1772"/>
        <item x="7044"/>
        <item x="7893"/>
        <item x="7699"/>
        <item x="7352"/>
        <item x="7929"/>
        <item x="250"/>
        <item x="7033"/>
        <item x="249"/>
        <item x="8319"/>
        <item x="7018"/>
        <item x="1374"/>
        <item x="8568"/>
        <item x="8408"/>
        <item x="7919"/>
        <item x="7554"/>
        <item x="8780"/>
        <item x="883"/>
        <item x="1637"/>
        <item x="7454"/>
        <item x="1288"/>
        <item x="1738"/>
        <item x="7568"/>
        <item x="692"/>
        <item x="472"/>
        <item x="7215"/>
        <item x="148"/>
        <item x="132"/>
        <item x="7139"/>
        <item x="297"/>
        <item x="838"/>
        <item x="2200"/>
        <item x="7030"/>
        <item x="7143"/>
        <item x="1456"/>
        <item x="1549"/>
        <item x="7374"/>
        <item x="7538"/>
        <item x="825"/>
        <item x="1233"/>
        <item x="8318"/>
        <item x="1246"/>
        <item x="1912"/>
        <item x="7155"/>
        <item x="8342"/>
        <item x="1712"/>
        <item x="7924"/>
        <item x="7825"/>
        <item x="982"/>
        <item x="7962"/>
        <item x="1201"/>
        <item x="1965"/>
        <item x="1607"/>
        <item x="8105"/>
        <item x="8831"/>
        <item x="1342"/>
        <item x="268"/>
        <item x="7070"/>
        <item x="7595"/>
        <item x="7757"/>
        <item x="1577"/>
        <item x="1477"/>
        <item x="8141"/>
        <item x="8165"/>
        <item x="7447"/>
        <item x="7453"/>
        <item x="212"/>
        <item x="976"/>
        <item x="7133"/>
        <item x="7115"/>
        <item x="7941"/>
        <item x="8003"/>
        <item x="7119"/>
        <item x="7440"/>
        <item x="1757"/>
        <item x="849"/>
        <item x="7307"/>
        <item x="1441"/>
        <item x="749"/>
        <item x="449"/>
        <item x="7649"/>
        <item x="7006"/>
        <item x="120"/>
        <item x="7469"/>
        <item x="1424"/>
        <item x="1149"/>
        <item x="8807"/>
        <item x="403"/>
        <item x="2478"/>
        <item x="7608"/>
        <item x="670"/>
        <item x="7915"/>
        <item x="1524"/>
        <item x="1001"/>
        <item x="2256"/>
        <item x="7380"/>
        <item x="413"/>
        <item x="7373"/>
        <item x="797"/>
        <item x="7725"/>
        <item x="1056"/>
        <item x="979"/>
        <item x="1316"/>
        <item x="1290"/>
        <item x="1553"/>
        <item x="7865"/>
        <item x="7054"/>
        <item x="1848"/>
        <item x="8181"/>
        <item x="1632"/>
        <item x="186"/>
        <item x="2978"/>
        <item x="167"/>
        <item x="8980"/>
        <item x="1661"/>
        <item x="38"/>
        <item x="7838"/>
        <item x="7141"/>
        <item x="1041"/>
        <item x="8924"/>
        <item x="589"/>
        <item x="863"/>
        <item x="8483"/>
        <item x="7656"/>
        <item x="252"/>
        <item x="7227"/>
        <item x="178"/>
        <item x="2822"/>
        <item x="7917"/>
        <item x="7722"/>
        <item x="8500"/>
        <item x="852"/>
        <item x="733"/>
        <item x="191"/>
        <item x="1118"/>
        <item x="1496"/>
        <item x="1518"/>
        <item x="1480"/>
        <item x="7014"/>
        <item x="8397"/>
        <item x="740"/>
        <item x="1258"/>
        <item x="7103"/>
        <item x="8944"/>
        <item x="7867"/>
        <item x="7965"/>
        <item x="8887"/>
        <item x="7002"/>
        <item x="678"/>
        <item x="7489"/>
        <item x="1861"/>
        <item x="391"/>
        <item x="244"/>
        <item x="7513"/>
        <item x="900"/>
        <item x="258"/>
        <item x="8978"/>
        <item x="7415"/>
        <item x="7570"/>
        <item x="8513"/>
        <item x="1209"/>
        <item x="7032"/>
        <item x="266"/>
        <item x="501"/>
        <item x="53"/>
        <item x="650"/>
        <item x="7201"/>
        <item x="7831"/>
        <item x="7340"/>
        <item x="7128"/>
        <item x="1195"/>
        <item x="1486"/>
        <item x="7022"/>
        <item x="7366"/>
        <item x="7714"/>
        <item x="7005"/>
        <item x="1575"/>
        <item x="8833"/>
        <item x="9314"/>
        <item x="7800"/>
        <item x="595"/>
        <item x="886"/>
        <item x="255"/>
        <item x="547"/>
        <item x="980"/>
        <item x="8937"/>
        <item x="793"/>
        <item x="8661"/>
        <item x="639"/>
        <item x="1778"/>
        <item x="871"/>
        <item x="531"/>
        <item x="851"/>
        <item x="8338"/>
        <item x="495"/>
        <item x="8920"/>
        <item x="7072"/>
        <item x="8555"/>
        <item x="7403"/>
        <item x="669"/>
        <item x="545"/>
        <item x="1244"/>
        <item x="879"/>
        <item x="8106"/>
        <item x="151"/>
        <item x="7695"/>
        <item x="7212"/>
        <item x="8168"/>
        <item x="337"/>
        <item x="1892"/>
        <item x="1546"/>
        <item x="390"/>
        <item x="1938"/>
        <item x="1004"/>
        <item x="928"/>
        <item x="7934"/>
        <item x="7588"/>
        <item x="1289"/>
        <item x="1429"/>
        <item x="7046"/>
        <item x="965"/>
        <item x="7348"/>
        <item x="7308"/>
        <item x="1572"/>
        <item x="62"/>
        <item x="7511"/>
        <item x="939"/>
        <item x="7837"/>
        <item x="8826"/>
        <item x="144"/>
        <item x="8516"/>
        <item x="7050"/>
        <item x="465"/>
        <item x="1119"/>
        <item x="8502"/>
        <item x="1560"/>
        <item x="8947"/>
        <item x="357"/>
        <item x="7879"/>
        <item x="406"/>
        <item x="7239"/>
        <item x="8877"/>
        <item x="7897"/>
        <item x="8660"/>
        <item x="8799"/>
        <item x="891"/>
        <item x="7438"/>
        <item x="715"/>
        <item x="8879"/>
        <item x="7531"/>
        <item x="8758"/>
        <item x="222"/>
        <item x="13"/>
        <item x="2515"/>
        <item x="307"/>
        <item x="8721"/>
        <item x="8974"/>
        <item x="1673"/>
        <item x="680"/>
        <item x="1346"/>
        <item x="8347"/>
        <item x="8395"/>
        <item x="8439"/>
        <item x="1469"/>
        <item x="47"/>
        <item x="2112"/>
        <item x="1008"/>
        <item x="8497"/>
        <item x="1678"/>
        <item x="8054"/>
        <item x="8684"/>
        <item x="1011"/>
        <item x="7334"/>
        <item x="7355"/>
        <item x="7527"/>
        <item x="8487"/>
        <item x="7877"/>
        <item x="636"/>
        <item x="1487"/>
        <item x="226"/>
        <item x="791"/>
        <item x="984"/>
        <item x="7042"/>
        <item x="1644"/>
        <item x="8967"/>
        <item x="8313"/>
        <item x="452"/>
        <item x="2253"/>
        <item x="1018"/>
        <item x="1373"/>
        <item x="919"/>
        <item x="2313"/>
        <item x="318"/>
        <item x="8930"/>
        <item x="8764"/>
        <item x="370"/>
        <item x="1741"/>
        <item x="8400"/>
        <item x="1574"/>
        <item x="2859"/>
        <item x="7539"/>
        <item x="824"/>
        <item x="7063"/>
        <item x="7718"/>
        <item x="7750"/>
        <item x="185"/>
        <item x="8316"/>
        <item x="1851"/>
        <item x="1180"/>
        <item x="8574"/>
        <item x="7984"/>
        <item x="1127"/>
        <item x="1953"/>
        <item x="8619"/>
        <item x="7926"/>
        <item x="198"/>
        <item x="7039"/>
        <item x="8191"/>
        <item x="1054"/>
        <item x="8418"/>
        <item x="9402"/>
        <item x="986"/>
        <item x="7991"/>
        <item x="7423"/>
        <item x="183"/>
        <item x="1693"/>
        <item x="7306"/>
        <item x="7973"/>
        <item x="7619"/>
        <item x="7471"/>
        <item x="7310"/>
        <item x="7811"/>
        <item x="18"/>
        <item x="8189"/>
        <item x="8434"/>
        <item x="7372"/>
        <item x="103"/>
        <item x="7830"/>
        <item x="238"/>
        <item x="2"/>
        <item x="7194"/>
        <item x="8407"/>
        <item x="8302"/>
        <item x="8185"/>
        <item x="7790"/>
        <item x="1866"/>
        <item x="8536"/>
        <item x="8770"/>
        <item x="8801"/>
        <item x="7237"/>
        <item x="7445"/>
        <item x="8304"/>
        <item x="7859"/>
        <item x="8271"/>
        <item x="7939"/>
        <item x="456"/>
        <item x="31"/>
        <item x="1801"/>
        <item x="1461"/>
        <item x="7259"/>
        <item x="8759"/>
        <item x="243"/>
        <item x="8896"/>
        <item x="1464"/>
        <item x="1114"/>
        <item x="1505"/>
        <item x="8933"/>
        <item x="1865"/>
        <item x="1141"/>
        <item x="7587"/>
        <item x="897"/>
        <item x="1643"/>
        <item x="1625"/>
        <item x="7766"/>
        <item x="8126"/>
        <item x="1357"/>
        <item x="1403"/>
        <item x="7778"/>
        <item x="7190"/>
        <item x="8997"/>
        <item x="1997"/>
        <item x="7284"/>
        <item x="7678"/>
        <item x="7819"/>
        <item x="1788"/>
        <item x="8237"/>
        <item x="1987"/>
        <item x="7482"/>
        <item x="159"/>
        <item x="1002"/>
        <item x="50"/>
        <item x="1152"/>
        <item x="7950"/>
        <item x="488"/>
        <item x="8602"/>
        <item x="1083"/>
        <item x="44"/>
        <item x="7417"/>
        <item x="7749"/>
        <item x="7710"/>
        <item x="1844"/>
        <item x="427"/>
        <item x="7088"/>
        <item x="8264"/>
        <item x="477"/>
        <item x="1254"/>
        <item x="1113"/>
        <item x="1578"/>
        <item x="393"/>
        <item x="8746"/>
        <item x="892"/>
        <item x="7651"/>
        <item x="1816"/>
        <item x="7250"/>
        <item x="7898"/>
        <item x="7421"/>
        <item x="233"/>
        <item x="1552"/>
        <item x="1580"/>
        <item x="653"/>
        <item x="1080"/>
        <item x="8817"/>
        <item x="1463"/>
        <item x="923"/>
        <item x="983"/>
        <item x="1125"/>
        <item x="8784"/>
        <item x="8167"/>
        <item x="1900"/>
        <item x="8628"/>
        <item x="1960"/>
        <item x="231"/>
        <item x="8658"/>
        <item x="7844"/>
        <item x="7261"/>
        <item x="9961"/>
        <item x="9026"/>
        <item x="1985"/>
        <item x="769"/>
        <item x="7759"/>
        <item x="1479"/>
        <item x="1250"/>
        <item x="168"/>
        <item x="1902"/>
        <item x="1412"/>
        <item x="1622"/>
        <item x="7419"/>
        <item x="8109"/>
        <item x="8309"/>
        <item x="8539"/>
        <item x="7792"/>
        <item x="8580"/>
        <item x="1627"/>
        <item x="188"/>
        <item x="1398"/>
        <item x="7341"/>
        <item x="8913"/>
        <item x="7393"/>
        <item x="1889"/>
        <item x="1830"/>
        <item x="7258"/>
        <item x="505"/>
        <item x="8034"/>
        <item x="8358"/>
        <item x="8402"/>
        <item x="8000"/>
        <item x="1421"/>
        <item x="1891"/>
        <item x="8138"/>
        <item x="9206"/>
        <item x="7165"/>
        <item x="1963"/>
        <item x="8394"/>
        <item x="635"/>
        <item x="8107"/>
        <item x="1350"/>
        <item x="2210"/>
        <item x="321"/>
        <item x="48"/>
        <item x="1652"/>
        <item x="7397"/>
        <item x="177"/>
        <item x="2960"/>
        <item x="8545"/>
        <item x="7675"/>
        <item x="1616"/>
        <item x="7357"/>
        <item x="323"/>
        <item x="8585"/>
        <item x="1483"/>
        <item x="8671"/>
        <item x="7369"/>
        <item x="7646"/>
        <item x="202"/>
        <item x="1272"/>
        <item x="7153"/>
        <item x="461"/>
        <item x="1457"/>
        <item x="8567"/>
        <item x="842"/>
        <item x="8370"/>
        <item x="424"/>
        <item x="8876"/>
        <item x="7486"/>
        <item x="7696"/>
        <item x="14835"/>
        <item x="1215"/>
        <item x="654"/>
        <item x="1532"/>
        <item x="433"/>
        <item x="8251"/>
        <item x="2161"/>
        <item x="7004"/>
        <item x="2369"/>
        <item x="663"/>
        <item x="287"/>
        <item x="1903"/>
        <item x="7892"/>
        <item x="7195"/>
        <item x="7958"/>
        <item x="2233"/>
        <item x="1445"/>
        <item x="1137"/>
        <item x="7127"/>
        <item x="1058"/>
        <item x="1498"/>
        <item x="8399"/>
        <item x="1603"/>
        <item x="7957"/>
        <item x="8240"/>
        <item x="7748"/>
        <item x="514"/>
        <item x="1516"/>
        <item x="8212"/>
        <item x="2020"/>
        <item x="1530"/>
        <item x="518"/>
        <item x="8273"/>
        <item x="1418"/>
        <item x="1812"/>
        <item x="292"/>
        <item x="7292"/>
        <item x="9983"/>
        <item x="7689"/>
        <item x="7424"/>
        <item x="8875"/>
        <item x="7420"/>
        <item x="868"/>
        <item x="1617"/>
        <item x="729"/>
        <item x="8917"/>
        <item x="293"/>
        <item x="1318"/>
        <item x="7703"/>
        <item x="679"/>
        <item x="7309"/>
        <item x="8987"/>
        <item x="112"/>
        <item x="1989"/>
        <item x="1743"/>
        <item x="1236"/>
        <item x="102"/>
        <item x="8615"/>
        <item x="8608"/>
        <item x="7686"/>
        <item x="200"/>
        <item x="8366"/>
        <item x="7622"/>
        <item x="8119"/>
        <item x="1973"/>
        <item x="8737"/>
        <item x="1547"/>
        <item x="8563"/>
        <item x="2897"/>
        <item x="7708"/>
        <item x="1990"/>
        <item x="7342"/>
        <item x="8883"/>
        <item x="7206"/>
        <item x="783"/>
        <item x="1311"/>
        <item x="1934"/>
        <item x="339"/>
        <item x="7093"/>
        <item x="8149"/>
        <item x="1986"/>
        <item x="7947"/>
        <item x="1444"/>
        <item x="7474"/>
        <item x="8298"/>
        <item x="441"/>
        <item x="409"/>
        <item x="1600"/>
        <item x="7974"/>
        <item x="1050"/>
        <item x="8785"/>
        <item x="1319"/>
        <item x="1609"/>
        <item x="1820"/>
        <item x="1082"/>
        <item x="7596"/>
        <item x="9079"/>
        <item x="8805"/>
        <item x="9620"/>
        <item x="9510"/>
        <item x="8559"/>
        <item x="7509"/>
        <item x="920"/>
        <item x="896"/>
        <item x="7113"/>
        <item x="1063"/>
        <item x="8202"/>
        <item x="1703"/>
        <item x="1976"/>
        <item x="963"/>
        <item x="7753"/>
        <item x="974"/>
        <item x="7439"/>
        <item x="8178"/>
        <item x="7238"/>
        <item x="93"/>
        <item x="1160"/>
        <item x="1541"/>
        <item x="1172"/>
        <item x="8048"/>
        <item x="45"/>
        <item x="861"/>
        <item x="1768"/>
        <item x="911"/>
        <item x="7211"/>
        <item x="7846"/>
        <item x="1430"/>
        <item x="7900"/>
        <item x="7480"/>
        <item x="8285"/>
        <item x="8936"/>
        <item x="8836"/>
        <item x="573"/>
        <item x="750"/>
        <item x="8655"/>
        <item x="1411"/>
        <item x="209"/>
        <item x="7711"/>
        <item x="1736"/>
        <item x="1376"/>
        <item x="8153"/>
        <item x="8596"/>
        <item x="1475"/>
        <item x="872"/>
        <item x="700"/>
        <item x="8809"/>
        <item x="7529"/>
        <item x="1296"/>
        <item x="1450"/>
        <item x="1982"/>
        <item x="8590"/>
        <item x="2843"/>
        <item x="926"/>
        <item x="1999"/>
        <item x="7116"/>
        <item x="8055"/>
        <item x="8329"/>
        <item x="8768"/>
        <item x="615"/>
        <item x="8252"/>
        <item x="414"/>
        <item x="7034"/>
        <item x="7873"/>
        <item x="526"/>
        <item x="194"/>
        <item x="734"/>
        <item x="699"/>
        <item x="8120"/>
        <item x="7907"/>
        <item x="7583"/>
        <item x="520"/>
        <item x="999"/>
        <item x="787"/>
        <item x="1262"/>
        <item x="474"/>
        <item x="1732"/>
        <item x="1247"/>
        <item x="1130"/>
        <item x="2331"/>
        <item x="532"/>
        <item x="1937"/>
        <item x="8079"/>
        <item x="1408"/>
        <item x="87"/>
        <item x="8235"/>
        <item x="1019"/>
        <item x="8870"/>
        <item x="127"/>
        <item x="1946"/>
        <item x="8639"/>
        <item x="8625"/>
        <item x="866"/>
        <item x="8136"/>
        <item x="7233"/>
        <item x="1662"/>
        <item x="1668"/>
        <item x="82"/>
        <item x="7197"/>
        <item x="8916"/>
        <item x="8447"/>
        <item x="8488"/>
        <item x="1882"/>
        <item x="7319"/>
        <item x="7208"/>
        <item x="201"/>
        <item x="7510"/>
        <item x="1949"/>
        <item x="7895"/>
        <item x="7142"/>
        <item x="7247"/>
        <item x="7379"/>
        <item x="611"/>
        <item x="7426"/>
        <item x="8688"/>
        <item x="8676"/>
        <item x="364"/>
        <item x="1571"/>
        <item x="239"/>
        <item x="8180"/>
        <item x="8550"/>
        <item x="1389"/>
        <item x="8042"/>
        <item x="895"/>
        <item x="1143"/>
        <item x="909"/>
        <item x="7885"/>
        <item x="674"/>
        <item x="9875"/>
        <item x="485"/>
        <item x="496"/>
        <item x="7590"/>
        <item x="7772"/>
        <item x="1399"/>
        <item x="2632"/>
        <item x="7530"/>
        <item x="1194"/>
        <item x="1095"/>
        <item x="8354"/>
        <item x="978"/>
        <item x="1023"/>
        <item x="7828"/>
        <item x="7117"/>
        <item x="8626"/>
        <item x="8552"/>
        <item x="416"/>
        <item x="118"/>
        <item x="1133"/>
        <item x="7648"/>
        <item x="7430"/>
        <item x="7158"/>
        <item x="7729"/>
        <item x="1630"/>
        <item x="736"/>
        <item x="7324"/>
        <item x="353"/>
        <item x="7634"/>
        <item x="521"/>
        <item x="8177"/>
        <item x="2650"/>
        <item x="8248"/>
        <item x="1850"/>
        <item x="1784"/>
        <item x="355"/>
        <item x="1145"/>
        <item x="1060"/>
        <item x="8565"/>
        <item x="8236"/>
        <item x="8029"/>
        <item x="7586"/>
        <item x="1667"/>
        <item x="6"/>
        <item x="7814"/>
        <item x="8201"/>
        <item x="1467"/>
        <item x="2304"/>
        <item x="7526"/>
        <item x="1354"/>
        <item x="1954"/>
        <item x="187"/>
        <item x="771"/>
        <item x="1100"/>
        <item x="1132"/>
        <item x="7684"/>
        <item x="1779"/>
        <item x="7312"/>
        <item x="681"/>
        <item x="1806"/>
        <item x="8495"/>
        <item x="440"/>
        <item x="7077"/>
        <item x="8060"/>
        <item x="7614"/>
        <item x="1624"/>
        <item x="764"/>
        <item x="8454"/>
        <item x="8421"/>
        <item x="8387"/>
        <item x="7370"/>
        <item x="1511"/>
        <item x="1024"/>
        <item x="1597"/>
        <item x="777"/>
        <item x="9895"/>
        <item x="8343"/>
        <item x="7199"/>
        <item x="1324"/>
        <item x="7852"/>
        <item x="7099"/>
        <item x="726"/>
        <item x="7144"/>
        <item x="7254"/>
        <item x="7345"/>
        <item x="7908"/>
        <item x="1585"/>
        <item x="7375"/>
        <item x="7551"/>
        <item x="959"/>
        <item x="1599"/>
        <item x="1910"/>
        <item x="604"/>
        <item x="1169"/>
        <item x="8906"/>
        <item x="754"/>
        <item x="8557"/>
        <item x="8409"/>
        <item x="60"/>
        <item x="1367"/>
        <item x="8993"/>
        <item x="1185"/>
        <item x="7601"/>
        <item x="1171"/>
        <item x="7059"/>
        <item x="9472"/>
        <item x="816"/>
        <item x="1482"/>
        <item x="7473"/>
        <item x="575"/>
        <item x="1638"/>
        <item x="693"/>
        <item x="1504"/>
        <item x="12"/>
        <item x="7580"/>
        <item x="8561"/>
        <item x="7231"/>
        <item x="1942"/>
        <item x="8139"/>
        <item x="7294"/>
        <item x="7701"/>
        <item x="1368"/>
        <item x="7592"/>
        <item x="24"/>
        <item x="1025"/>
        <item x="8506"/>
        <item x="8979"/>
        <item x="8435"/>
        <item x="8734"/>
        <item x="2687"/>
        <item x="7565"/>
        <item x="8840"/>
        <item x="8749"/>
        <item x="7581"/>
        <item x="9002"/>
        <item x="7339"/>
        <item x="916"/>
        <item x="8795"/>
        <item x="8884"/>
        <item x="7921"/>
        <item x="8656"/>
        <item x="7410"/>
        <item x="1046"/>
        <item x="7690"/>
        <item x="7994"/>
        <item x="7983"/>
        <item x="8815"/>
        <item x="8490"/>
        <item x="7359"/>
        <item x="9388"/>
        <item x="8526"/>
        <item x="397"/>
        <item x="647"/>
        <item x="1771"/>
        <item x="7680"/>
        <item x="2529"/>
        <item x="1876"/>
        <item x="467"/>
        <item x="622"/>
        <item x="1416"/>
        <item x="875"/>
        <item x="273"/>
        <item x="9985"/>
        <item x="8300"/>
        <item x="2485"/>
        <item x="8196"/>
        <item x="1740"/>
        <item x="1109"/>
        <item x="7203"/>
        <item x="8161"/>
        <item x="8081"/>
        <item x="399"/>
        <item x="8707"/>
        <item x="8041"/>
        <item x="7901"/>
        <item x="7975"/>
        <item x="8834"/>
        <item x="7704"/>
        <item x="1506"/>
        <item x="1822"/>
        <item x="8632"/>
        <item x="7604"/>
        <item x="7671"/>
        <item x="1839"/>
        <item x="8025"/>
        <item x="7126"/>
        <item x="1366"/>
        <item x="511"/>
        <item x="175"/>
        <item x="7084"/>
        <item x="527"/>
        <item x="14050"/>
        <item x="1278"/>
        <item x="7466"/>
        <item x="220"/>
        <item x="8699"/>
        <item x="2487"/>
        <item x="8533"/>
        <item x="7467"/>
        <item x="8530"/>
        <item x="164"/>
        <item x="1724"/>
        <item x="623"/>
        <item x="1352"/>
        <item x="8938"/>
        <item x="225"/>
        <item x="290"/>
        <item x="666"/>
        <item x="1918"/>
        <item x="1604"/>
        <item x="1348"/>
        <item x="7990"/>
        <item x="1306"/>
        <item x="7896"/>
        <item x="599"/>
        <item x="7296"/>
        <item x="756"/>
        <item x="7969"/>
        <item x="533"/>
        <item x="8253"/>
        <item x="1188"/>
        <item x="1072"/>
        <item x="2064"/>
        <item x="9117"/>
        <item x="432"/>
        <item x="8577"/>
        <item x="8508"/>
        <item x="372"/>
        <item x="8822"/>
        <item x="1748"/>
        <item x="483"/>
        <item x="2521"/>
        <item x="9752"/>
        <item x="8021"/>
        <item x="8534"/>
        <item x="7395"/>
        <item x="8620"/>
        <item x="29"/>
        <item x="1231"/>
        <item x="8113"/>
        <item x="1685"/>
        <item x="8429"/>
        <item x="1170"/>
        <item x="1259"/>
        <item x="1545"/>
        <item x="8350"/>
        <item x="1343"/>
        <item x="8635"/>
        <item x="8776"/>
        <item x="8132"/>
        <item x="7963"/>
        <item x="8028"/>
        <item x="8004"/>
        <item x="1153"/>
        <item x="2400"/>
        <item x="2888"/>
        <item x="1405"/>
        <item x="7630"/>
        <item x="2345"/>
        <item x="8711"/>
        <item x="8730"/>
        <item x="7654"/>
        <item x="109"/>
        <item x="1381"/>
        <item x="7770"/>
        <item x="7976"/>
        <item x="709"/>
        <item x="7827"/>
        <item x="468"/>
        <item x="8653"/>
        <item x="9034"/>
        <item x="7178"/>
        <item x="519"/>
        <item x="727"/>
        <item x="1400"/>
        <item x="570"/>
        <item x="8682"/>
        <item x="857"/>
        <item x="640"/>
        <item x="1602"/>
        <item x="451"/>
        <item x="8311"/>
        <item x="2449"/>
        <item x="2043"/>
        <item x="8722"/>
        <item x="853"/>
        <item x="1769"/>
        <item x="9929"/>
        <item x="1330"/>
        <item x="8306"/>
        <item x="603"/>
        <item x="8221"/>
        <item x="348"/>
        <item x="2610"/>
        <item x="2224"/>
        <item x="8517"/>
        <item x="1397"/>
        <item x="2097"/>
        <item x="1919"/>
        <item x="458"/>
        <item x="7931"/>
        <item x="7786"/>
        <item x="156"/>
        <item x="8992"/>
        <item x="8075"/>
        <item x="1431"/>
        <item x="8595"/>
        <item x="8294"/>
        <item x="1847"/>
        <item x="7959"/>
        <item x="1304"/>
        <item x="2920"/>
        <item x="7025"/>
        <item x="1484"/>
        <item x="1230"/>
        <item x="9864"/>
        <item x="7189"/>
        <item x="7031"/>
        <item x="1952"/>
        <item x="867"/>
        <item x="7011"/>
        <item x="1566"/>
        <item x="7260"/>
        <item x="14896"/>
        <item x="610"/>
        <item x="7706"/>
        <item x="1022"/>
        <item x="1928"/>
        <item x="1189"/>
        <item x="1925"/>
        <item x="19"/>
        <item x="7812"/>
        <item x="486"/>
        <item x="8765"/>
        <item x="630"/>
        <item x="308"/>
        <item x="7751"/>
        <item x="1462"/>
        <item x="218"/>
        <item x="8463"/>
        <item x="1961"/>
        <item x="507"/>
        <item x="1129"/>
        <item x="1799"/>
        <item x="136"/>
        <item x="1064"/>
        <item x="7906"/>
        <item x="7191"/>
        <item x="1760"/>
        <item x="8984"/>
        <item x="2880"/>
        <item x="7563"/>
        <item x="695"/>
        <item x="7655"/>
        <item x="7037"/>
        <item x="1146"/>
        <item x="7300"/>
        <item x="9432"/>
        <item x="9998"/>
        <item x="7872"/>
        <item x="1148"/>
        <item x="379"/>
        <item x="9527"/>
        <item x="8122"/>
        <item x="1810"/>
        <item x="7265"/>
        <item x="8673"/>
        <item x="9502"/>
        <item x="7589"/>
        <item x="331"/>
        <item x="1036"/>
        <item x="9309"/>
        <item x="7719"/>
        <item x="1992"/>
        <item x="8738"/>
        <item x="7106"/>
        <item x="2453"/>
        <item x="882"/>
        <item x="404"/>
        <item x="794"/>
        <item x="306"/>
        <item x="608"/>
        <item x="8946"/>
        <item x="9888"/>
        <item x="7132"/>
        <item x="1753"/>
        <item x="7068"/>
        <item x="8337"/>
        <item x="8256"/>
        <item x="7691"/>
        <item x="7367"/>
        <item x="1237"/>
        <item x="224"/>
        <item x="652"/>
        <item x="141"/>
        <item x="7221"/>
        <item x="1670"/>
        <item x="155"/>
        <item x="8606"/>
        <item x="1773"/>
        <item x="7585"/>
        <item x="7576"/>
        <item x="1273"/>
        <item x="1214"/>
        <item x="1831"/>
        <item x="8601"/>
        <item x="1750"/>
        <item x="9393"/>
        <item x="889"/>
        <item x="7148"/>
        <item x="8827"/>
        <item x="7809"/>
        <item x="8493"/>
        <item x="7522"/>
        <item x="74"/>
        <item x="7787"/>
        <item x="2321"/>
        <item x="8960"/>
        <item x="7584"/>
        <item x="7636"/>
        <item x="8312"/>
        <item x="7429"/>
        <item x="880"/>
        <item x="1966"/>
        <item x="7329"/>
        <item x="910"/>
        <item x="8222"/>
        <item x="8648"/>
        <item x="2605"/>
        <item x="7073"/>
        <item x="7488"/>
        <item x="2082"/>
        <item x="8032"/>
        <item x="8450"/>
        <item x="454"/>
        <item x="2455"/>
        <item x="8046"/>
        <item x="837"/>
        <item x="7549"/>
        <item x="271"/>
        <item x="7925"/>
        <item x="7451"/>
        <item x="9540"/>
        <item x="8027"/>
        <item x="1975"/>
        <item x="989"/>
        <item x="385"/>
        <item x="311"/>
        <item x="281"/>
        <item x="8171"/>
        <item x="7930"/>
        <item x="2534"/>
        <item x="798"/>
        <item x="2056"/>
        <item x="7806"/>
        <item x="9615"/>
        <item x="8873"/>
        <item x="1059"/>
        <item x="8094"/>
        <item x="8753"/>
        <item x="7273"/>
        <item x="600"/>
        <item x="1727"/>
        <item x="7387"/>
        <item x="7175"/>
        <item x="1395"/>
        <item x="7644"/>
        <item x="8728"/>
        <item x="1794"/>
        <item x="1785"/>
        <item x="7970"/>
        <item x="1186"/>
        <item x="328"/>
        <item x="1263"/>
        <item x="8290"/>
        <item x="8371"/>
        <item x="1626"/>
        <item x="8851"/>
        <item x="1689"/>
        <item x="105"/>
        <item x="1905"/>
        <item x="1473"/>
        <item x="9081"/>
        <item x="625"/>
        <item x="398"/>
        <item x="7640"/>
        <item x="8814"/>
        <item x="2040"/>
        <item x="1558"/>
        <item x="2309"/>
        <item x="8310"/>
        <item x="173"/>
        <item x="9007"/>
        <item x="717"/>
        <item x="1512"/>
        <item x="1807"/>
        <item x="1573"/>
        <item x="1855"/>
        <item x="8327"/>
        <item x="431"/>
        <item x="1216"/>
        <item x="7546"/>
        <item x="7363"/>
        <item x="2281"/>
        <item x="7824"/>
        <item x="7140"/>
        <item x="1031"/>
        <item x="8948"/>
        <item x="88"/>
        <item x="133"/>
        <item x="1251"/>
        <item x="1449"/>
        <item x="8208"/>
        <item x="1722"/>
        <item x="2410"/>
        <item x="7279"/>
        <item x="1147"/>
        <item x="195"/>
        <item x="7354"/>
        <item x="245"/>
        <item x="1629"/>
        <item x="9899"/>
        <item x="9676"/>
        <item x="8071"/>
        <item x="8752"/>
        <item x="1846"/>
        <item x="1842"/>
        <item x="8544"/>
        <item x="7385"/>
        <item x="2119"/>
        <item x="1013"/>
        <item x="1361"/>
        <item x="8442"/>
        <item x="7514"/>
        <item x="7192"/>
        <item x="8858"/>
        <item x="7102"/>
        <item x="1920"/>
        <item x="1472"/>
        <item x="2944"/>
        <item x="1692"/>
        <item x="8295"/>
        <item x="741"/>
        <item x="8259"/>
        <item x="7027"/>
        <item x="8872"/>
        <item x="8018"/>
        <item x="2858"/>
        <item x="232"/>
        <item x="2315"/>
        <item x="594"/>
        <item x="2488"/>
        <item x="8832"/>
        <item x="7857"/>
        <item x="7222"/>
        <item x="14857"/>
        <item x="460"/>
        <item x="1243"/>
        <item x="1308"/>
        <item x="745"/>
        <item x="9076"/>
        <item x="8159"/>
        <item x="8715"/>
        <item x="498"/>
        <item x="10470"/>
        <item x="1264"/>
        <item x="1762"/>
        <item x="1782"/>
        <item x="8308"/>
        <item x="8849"/>
        <item x="7629"/>
        <item x="2973"/>
        <item x="8449"/>
        <item x="161"/>
        <item x="1032"/>
        <item x="7406"/>
        <item x="2075"/>
        <item x="8617"/>
        <item x="2996"/>
        <item x="8935"/>
        <item x="8263"/>
        <item x="7202"/>
        <item x="298"/>
        <item x="1832"/>
        <item x="1639"/>
        <item x="1122"/>
        <item x="730"/>
        <item x="1729"/>
        <item x="1864"/>
        <item x="962"/>
        <item x="1797"/>
        <item x="2192"/>
        <item x="1353"/>
        <item x="8229"/>
        <item x="8117"/>
        <item x="8428"/>
        <item x="7264"/>
        <item x="664"/>
        <item x="1523"/>
        <item x="4"/>
        <item x="7869"/>
        <item x="2358"/>
        <item x="7910"/>
        <item x="7343"/>
        <item x="833"/>
        <item x="2669"/>
        <item x="8823"/>
        <item x="1213"/>
        <item x="1694"/>
        <item x="410"/>
        <item x="1490"/>
        <item x="2935"/>
        <item x="8667"/>
        <item x="9577"/>
        <item x="8911"/>
        <item x="9533"/>
        <item x="1090"/>
        <item x="214"/>
        <item x="881"/>
        <item x="129"/>
        <item x="7923"/>
        <item x="1930"/>
        <item x="7611"/>
        <item x="7428"/>
        <item x="1217"/>
        <item x="1793"/>
        <item x="1315"/>
        <item x="1968"/>
        <item x="69"/>
        <item x="930"/>
        <item x="7794"/>
        <item x="227"/>
        <item x="8651"/>
        <item x="9854"/>
        <item x="564"/>
        <item x="8373"/>
        <item x="2188"/>
        <item x="7591"/>
        <item x="8257"/>
        <item x="8852"/>
        <item x="1517"/>
        <item x="8073"/>
        <item x="8080"/>
        <item x="574"/>
        <item x="2033"/>
        <item x="997"/>
        <item x="1845"/>
        <item x="9290"/>
        <item x="2217"/>
        <item x="8855"/>
        <item x="1904"/>
        <item x="7981"/>
        <item x="1167"/>
        <item x="1177"/>
        <item x="9879"/>
        <item x="613"/>
        <item x="8"/>
        <item x="8499"/>
        <item x="8966"/>
        <item x="7290"/>
        <item x="7200"/>
        <item x="8611"/>
        <item x="2323"/>
        <item x="9509"/>
        <item x="8241"/>
        <item x="8755"/>
        <item x="349"/>
        <item x="8588"/>
        <item x="8535"/>
        <item x="8623"/>
        <item x="864"/>
        <item x="2120"/>
        <item x="1437"/>
        <item x="8276"/>
        <item x="7728"/>
        <item x="1840"/>
        <item x="2819"/>
        <item x="9670"/>
        <item x="1595"/>
        <item x="7661"/>
        <item x="8022"/>
        <item x="192"/>
        <item x="8591"/>
        <item x="7176"/>
        <item x="1826"/>
        <item x="40"/>
        <item x="1548"/>
        <item x="9828"/>
        <item x="1542"/>
        <item x="8503"/>
        <item x="8433"/>
        <item x="7723"/>
        <item x="9078"/>
        <item x="1957"/>
        <item x="8778"/>
        <item x="1631"/>
        <item x="1279"/>
        <item x="71"/>
        <item x="786"/>
        <item x="7829"/>
        <item x="8380"/>
        <item x="1635"/>
        <item x="555"/>
        <item x="8750"/>
        <item x="7868"/>
        <item x="510"/>
        <item x="7065"/>
        <item x="7682"/>
        <item x="2755"/>
        <item x="469"/>
        <item x="8200"/>
        <item x="2505"/>
        <item x="602"/>
        <item x="392"/>
        <item x="2522"/>
        <item x="8761"/>
        <item x="7321"/>
        <item x="8683"/>
        <item x="272"/>
        <item x="1984"/>
        <item x="1860"/>
        <item x="1640"/>
        <item x="1183"/>
        <item x="7411"/>
        <item x="7061"/>
        <item x="8956"/>
        <item x="8716"/>
        <item x="9610"/>
        <item x="2404"/>
        <item x="2981"/>
        <item x="9232"/>
        <item x="8907"/>
        <item x="9887"/>
        <item x="1470"/>
        <item x="8444"/>
        <item x="8713"/>
        <item x="8012"/>
        <item x="1567"/>
        <item x="7495"/>
        <item x="1312"/>
        <item x="1369"/>
        <item x="58"/>
        <item x="203"/>
        <item x="7485"/>
        <item x="14701"/>
        <item x="1341"/>
        <item x="2711"/>
        <item x="628"/>
        <item x="8931"/>
        <item x="1281"/>
        <item x="1964"/>
        <item x="8233"/>
        <item x="1197"/>
        <item x="8198"/>
        <item x="1120"/>
        <item x="2891"/>
        <item x="14449"/>
        <item x="8014"/>
        <item x="2714"/>
        <item x="9685"/>
        <item x="1154"/>
        <item x="1117"/>
        <item x="1044"/>
        <item x="7472"/>
        <item x="1057"/>
        <item x="9621"/>
        <item x="8633"/>
        <item x="1226"/>
        <item x="2183"/>
        <item x="8621"/>
        <item x="1672"/>
        <item x="7090"/>
        <item x="7108"/>
        <item x="8260"/>
        <item x="7761"/>
        <item x="235"/>
        <item x="2114"/>
        <item x="2009"/>
        <item x="63"/>
        <item x="7512"/>
        <item x="2583"/>
        <item x="2729"/>
        <item x="8786"/>
        <item x="7436"/>
        <item x="1253"/>
        <item x="8103"/>
        <item x="8100"/>
        <item x="7978"/>
        <item x="9256"/>
        <item x="1078"/>
        <item x="785"/>
        <item x="2342"/>
        <item x="907"/>
        <item x="1410"/>
        <item x="8955"/>
        <item x="8775"/>
        <item x="7408"/>
        <item x="8706"/>
        <item x="8570"/>
        <item x="8695"/>
        <item x="9804"/>
        <item x="8006"/>
        <item x="8115"/>
        <item x="2065"/>
        <item x="1220"/>
        <item x="1038"/>
        <item x="2695"/>
        <item x="1680"/>
        <item x="8090"/>
        <item x="2329"/>
        <item x="371"/>
        <item x="8013"/>
        <item x="1358"/>
        <item x="1075"/>
        <item x="961"/>
        <item x="21224"/>
        <item x="1081"/>
        <item x="8710"/>
        <item x="7091"/>
        <item x="8842"/>
        <item x="8919"/>
        <item x="8741"/>
        <item x="8477"/>
        <item x="8693"/>
        <item x="1521"/>
        <item x="8197"/>
        <item x="447"/>
        <item x="1074"/>
        <item x="7768"/>
        <item x="1098"/>
        <item x="9197"/>
        <item x="1202"/>
        <item x="8740"/>
        <item x="9842"/>
        <item x="14665"/>
        <item x="7057"/>
        <item x="1115"/>
        <item x="1544"/>
        <item x="7540"/>
        <item x="8031"/>
        <item x="8261"/>
        <item x="1699"/>
        <item x="781"/>
        <item x="7633"/>
        <item x="8017"/>
        <item x="2378"/>
        <item x="8228"/>
        <item x="1829"/>
        <item x="1907"/>
        <item x="8365"/>
        <item x="8889"/>
        <item x="7048"/>
        <item x="1651"/>
        <item x="7679"/>
        <item x="1387"/>
        <item x="2712"/>
        <item x="7662"/>
        <item x="9667"/>
        <item x="2852"/>
        <item x="8909"/>
        <item x="8437"/>
        <item x="1419"/>
        <item x="21173"/>
        <item x="1863"/>
        <item x="1414"/>
        <item x="8453"/>
        <item x="121"/>
        <item x="722"/>
        <item x="1030"/>
        <item x="8541"/>
        <item x="7870"/>
        <item x="1325"/>
        <item x="8064"/>
        <item x="8999"/>
        <item x="1744"/>
        <item x="1888"/>
        <item x="675"/>
        <item x="1940"/>
        <item x="7945"/>
        <item x="8239"/>
        <item x="1815"/>
        <item x="8216"/>
        <item x="14"/>
        <item x="1705"/>
        <item x="7390"/>
        <item x="2739"/>
        <item x="114"/>
        <item x="7159"/>
        <item x="7740"/>
        <item x="9669"/>
        <item x="470"/>
        <item x="2170"/>
        <item x="7813"/>
        <item x="9453"/>
        <item x="8456"/>
        <item x="1077"/>
        <item x="10097"/>
        <item x="1086"/>
        <item x="1241"/>
        <item x="8158"/>
        <item x="2011"/>
        <item x="9903"/>
        <item x="8203"/>
        <item x="1538"/>
        <item x="7353"/>
        <item x="256"/>
        <item x="7076"/>
        <item x="8496"/>
        <item x="1093"/>
        <item x="264"/>
        <item x="1014"/>
        <item x="2589"/>
        <item x="1344"/>
        <item x="1649"/>
        <item x="8038"/>
        <item x="1339"/>
        <item x="8039"/>
        <item x="807"/>
        <item x="9505"/>
        <item x="106"/>
        <item x="8349"/>
        <item x="8267"/>
        <item x="3255"/>
        <item x="8844"/>
        <item x="1628"/>
        <item x="9528"/>
        <item x="7875"/>
        <item x="7599"/>
        <item x="7665"/>
        <item x="8880"/>
        <item x="2649"/>
        <item x="8150"/>
        <item x="8510"/>
        <item x="560"/>
        <item x="1857"/>
        <item x="1184"/>
        <item x="8505"/>
        <item x="1660"/>
        <item x="8377"/>
        <item x="9292"/>
        <item x="1858"/>
        <item x="1458"/>
        <item x="1618"/>
        <item x="8268"/>
        <item x="1347"/>
        <item x="9183"/>
        <item x="1684"/>
        <item x="8292"/>
        <item x="9893"/>
        <item x="325"/>
        <item x="1420"/>
        <item x="116"/>
        <item x="8324"/>
        <item x="8882"/>
        <item x="9772"/>
        <item x="2709"/>
        <item x="8192"/>
        <item x="2447"/>
        <item x="885"/>
        <item x="8431"/>
        <item x="860"/>
        <item x="1696"/>
        <item x="9319"/>
        <item x="9747"/>
        <item x="336"/>
        <item x="8226"/>
        <item x="1128"/>
        <item x="7083"/>
        <item x="7720"/>
        <item x="1199"/>
        <item x="8604"/>
        <item x="7442"/>
        <item x="7295"/>
        <item x="1717"/>
        <item x="1392"/>
        <item x="1134"/>
        <item x="7225"/>
        <item x="1104"/>
        <item x="8144"/>
        <item x="35"/>
        <item x="1313"/>
        <item x="1818"/>
        <item x="296"/>
        <item x="8146"/>
        <item x="14391"/>
        <item x="792"/>
        <item x="7914"/>
        <item x="8804"/>
        <item x="8829"/>
        <item x="2642"/>
        <item x="1514"/>
        <item x="2693"/>
        <item x="7835"/>
        <item x="1435"/>
        <item x="2269"/>
        <item x="7774"/>
        <item x="7620"/>
        <item x="2999"/>
        <item x="9392"/>
        <item x="1906"/>
        <item x="8179"/>
        <item x="8578"/>
        <item x="1178"/>
        <item x="2787"/>
        <item x="21318"/>
        <item x="1331"/>
        <item x="9023"/>
        <item x="8756"/>
        <item x="1587"/>
        <item x="8390"/>
        <item x="1733"/>
        <item x="3684"/>
        <item x="1583"/>
        <item x="1338"/>
        <item x="2093"/>
        <item x="1426"/>
        <item x="9786"/>
        <item x="1825"/>
        <item x="8527"/>
        <item x="8739"/>
        <item x="1787"/>
        <item x="2734"/>
        <item x="2110"/>
        <item x="1140"/>
        <item x="9334"/>
        <item x="7463"/>
        <item x="7741"/>
        <item x="8989"/>
        <item x="7441"/>
        <item x="1922"/>
        <item x="8816"/>
        <item x="7709"/>
        <item x="9830"/>
        <item x="8053"/>
        <item x="8270"/>
        <item x="374"/>
        <item x="9784"/>
        <item x="7858"/>
        <item x="1040"/>
        <item x="8422"/>
        <item x="8828"/>
        <item x="2726"/>
        <item x="1094"/>
        <item x="8594"/>
        <item x="2823"/>
        <item x="1105"/>
        <item x="1271"/>
        <item x="8326"/>
        <item x="1006"/>
        <item x="1804"/>
        <item x="1790"/>
        <item x="7674"/>
        <item x="1611"/>
        <item x="1335"/>
        <item x="8647"/>
        <item x="1162"/>
        <item x="1596"/>
        <item x="2279"/>
        <item x="755"/>
        <item x="8128"/>
        <item x="1856"/>
        <item x="8928"/>
        <item x="1061"/>
        <item x="388"/>
        <item x="1165"/>
        <item x="643"/>
        <item x="46"/>
        <item x="8847"/>
        <item x="8612"/>
        <item x="813"/>
        <item x="9589"/>
        <item x="2627"/>
        <item x="67"/>
        <item x="1161"/>
        <item x="2001"/>
        <item x="8389"/>
        <item x="8093"/>
        <item x="8036"/>
        <item x="500"/>
        <item x="1550"/>
        <item x="8112"/>
        <item x="8459"/>
        <item x="8895"/>
        <item x="1878"/>
        <item x="9913"/>
        <item x="7524"/>
        <item x="1039"/>
        <item x="8519"/>
        <item x="1283"/>
        <item x="9252"/>
        <item x="8885"/>
        <item x="1958"/>
        <item x="2641"/>
        <item x="2562"/>
        <item x="7804"/>
        <item x="2953"/>
        <item x="291"/>
        <item x="9594"/>
        <item x="811"/>
        <item x="9355"/>
        <item x="8899"/>
        <item x="9433"/>
        <item x="8225"/>
        <item x="8249"/>
        <item x="8897"/>
        <item x="7557"/>
        <item x="2226"/>
        <item x="9329"/>
        <item x="9597"/>
        <item x="85"/>
        <item x="9873"/>
        <item x="2077"/>
        <item x="554"/>
        <item x="7956"/>
        <item x="412"/>
        <item x="944"/>
        <item x="3364"/>
        <item x="2980"/>
        <item x="21285"/>
        <item x="8008"/>
        <item x="8489"/>
        <item x="2539"/>
        <item x="7174"/>
        <item x="9837"/>
        <item x="744"/>
        <item x="2294"/>
        <item x="1103"/>
        <item x="9758"/>
        <item x="7972"/>
        <item x="166"/>
        <item x="2101"/>
        <item x="2179"/>
        <item x="9702"/>
        <item x="8124"/>
        <item x="7670"/>
        <item x="2262"/>
        <item x="9235"/>
        <item x="3798"/>
        <item x="9997"/>
        <item x="8703"/>
        <item x="7617"/>
        <item x="9549"/>
        <item x="9788"/>
        <item x="435"/>
        <item x="1576"/>
        <item x="8406"/>
        <item x="8227"/>
        <item x="8871"/>
        <item x="1249"/>
        <item x="8824"/>
        <item x="9937"/>
        <item x="2976"/>
        <item x="14993"/>
        <item x="7444"/>
        <item x="7559"/>
        <item x="8451"/>
        <item x="8686"/>
        <item x="8480"/>
        <item x="9056"/>
        <item x="8687"/>
        <item x="752"/>
        <item x="1377"/>
        <item x="1935"/>
        <item x="8065"/>
        <item x="384"/>
        <item x="597"/>
        <item x="219"/>
        <item x="8803"/>
        <item x="75"/>
        <item x="2434"/>
        <item x="1396"/>
        <item x="7205"/>
        <item x="706"/>
        <item x="8845"/>
        <item x="2777"/>
        <item x="2975"/>
        <item x="2341"/>
        <item x="1591"/>
        <item x="1594"/>
        <item x="8378"/>
        <item x="8918"/>
        <item x="9090"/>
        <item x="8396"/>
        <item x="7918"/>
        <item x="9664"/>
        <item x="8142"/>
        <item x="2069"/>
        <item x="1606"/>
        <item x="8087"/>
        <item x="8950"/>
        <item x="2232"/>
        <item x="1853"/>
        <item x="8333"/>
        <item x="2003"/>
        <item x="7760"/>
        <item x="1754"/>
        <item x="1356"/>
        <item x="9407"/>
        <item x="445"/>
        <item x="1525"/>
        <item x="8010"/>
        <item x="21264"/>
        <item x="7187"/>
        <item x="1568"/>
        <item x="8802"/>
        <item x="1556"/>
        <item x="8432"/>
        <item x="10320"/>
        <item x="8220"/>
        <item x="9054"/>
        <item x="3"/>
        <item x="9277"/>
        <item x="8581"/>
        <item x="8666"/>
        <item x="428"/>
        <item x="8157"/>
        <item x="8151"/>
        <item x="2374"/>
        <item x="8468"/>
        <item x="1017"/>
        <item x="7347"/>
        <item x="2049"/>
        <item x="7243"/>
        <item x="9504"/>
        <item x="1526"/>
        <item x="2219"/>
        <item x="7434"/>
        <item x="1256"/>
        <item x="2727"/>
        <item x="8914"/>
        <item x="8430"/>
        <item x="1328"/>
        <item x="8067"/>
        <item x="1144"/>
        <item x="8698"/>
        <item x="7209"/>
        <item x="7181"/>
        <item x="9628"/>
        <item x="8188"/>
        <item x="7219"/>
        <item x="1221"/>
        <item x="7169"/>
        <item x="43"/>
        <item x="8689"/>
        <item x="10691"/>
        <item x="8968"/>
        <item x="684"/>
        <item x="579"/>
        <item x="7021"/>
        <item x="3398"/>
        <item x="8058"/>
        <item x="2892"/>
        <item x="1404"/>
        <item x="9940"/>
        <item x="1615"/>
        <item x="949"/>
        <item x="1943"/>
        <item x="8281"/>
        <item x="2832"/>
        <item x="1871"/>
        <item x="2496"/>
        <item x="21543"/>
        <item x="2602"/>
        <item x="1972"/>
        <item x="2220"/>
        <item x="8231"/>
        <item x="8328"/>
        <item x="2045"/>
        <item x="9156"/>
        <item x="2004"/>
        <item x="8762"/>
        <item x="973"/>
        <item x="8782"/>
        <item x="1714"/>
        <item x="945"/>
        <item x="157"/>
        <item x="9795"/>
        <item x="8560"/>
        <item x="1173"/>
        <item x="8315"/>
        <item x="8564"/>
        <item x="131"/>
        <item x="14455"/>
        <item x="1687"/>
        <item x="7013"/>
        <item x="8892"/>
        <item x="7666"/>
        <item x="2685"/>
        <item x="1260"/>
        <item x="8393"/>
        <item x="2617"/>
        <item x="1874"/>
        <item x="1894"/>
        <item x="2510"/>
        <item x="2566"/>
        <item x="8382"/>
        <item x="1092"/>
        <item x="1378"/>
        <item x="14443"/>
        <item x="7832"/>
        <item x="1270"/>
        <item x="8996"/>
        <item x="1222"/>
        <item x="1051"/>
        <item x="9106"/>
        <item x="9118"/>
        <item x="1715"/>
        <item x="8528"/>
        <item x="1131"/>
        <item x="1534"/>
        <item x="8043"/>
        <item x="21597"/>
        <item x="1466"/>
        <item x="8398"/>
        <item x="8719"/>
        <item x="2590"/>
        <item x="7315"/>
        <item x="8357"/>
        <item x="1780"/>
        <item x="7338"/>
        <item x="2174"/>
        <item x="1565"/>
        <item x="1814"/>
        <item x="1707"/>
        <item x="1852"/>
        <item x="561"/>
        <item x="3064"/>
        <item x="1234"/>
        <item x="2337"/>
        <item x="7112"/>
        <item x="8645"/>
        <item x="8325"/>
        <item x="1763"/>
        <item x="2608"/>
        <item x="8266"/>
        <item x="2221"/>
        <item x="8787"/>
        <item x="1107"/>
        <item x="8471"/>
        <item x="1248"/>
        <item x="1292"/>
        <item x="1218"/>
        <item x="1817"/>
        <item x="1897"/>
        <item x="8096"/>
        <item x="8417"/>
        <item x="8772"/>
        <item x="7149"/>
        <item x="7881"/>
        <item x="8705"/>
        <item x="9728"/>
        <item x="65"/>
        <item x="8084"/>
        <item x="7232"/>
        <item x="2827"/>
        <item x="7138"/>
        <item x="2166"/>
        <item x="2909"/>
        <item x="2983"/>
        <item x="9617"/>
        <item x="8927"/>
        <item x="1751"/>
        <item x="8890"/>
        <item x="21048"/>
        <item x="21293"/>
        <item x="1648"/>
        <item x="7432"/>
        <item x="8277"/>
        <item x="2963"/>
        <item x="8182"/>
        <item x="7130"/>
        <item x="508"/>
        <item x="1917"/>
        <item x="8283"/>
        <item x="7107"/>
        <item x="7737"/>
        <item x="1711"/>
        <item x="1295"/>
        <item x="2328"/>
        <item x="7368"/>
        <item x="9400"/>
        <item x="8943"/>
        <item x="8783"/>
        <item x="1027"/>
        <item x="14686"/>
        <item x="7876"/>
        <item x="8458"/>
        <item x="1334"/>
        <item x="2425"/>
        <item x="8101"/>
        <item x="2209"/>
        <item x="8368"/>
        <item x="2417"/>
        <item x="2237"/>
        <item x="517"/>
        <item x="1298"/>
        <item x="1402"/>
        <item x="2466"/>
        <item x="8949"/>
        <item x="1067"/>
        <item x="2138"/>
        <item x="1052"/>
        <item x="8125"/>
        <item x="9519"/>
        <item x="7536"/>
        <item x="503"/>
        <item x="8520"/>
        <item x="1998"/>
        <item x="8663"/>
        <item x="7226"/>
        <item x="8641"/>
        <item x="8659"/>
        <item x="7478"/>
        <item x="8994"/>
        <item x="7275"/>
        <item x="697"/>
        <item x="21664"/>
        <item x="9147"/>
        <item x="1257"/>
        <item x="8501"/>
        <item x="7235"/>
        <item x="2620"/>
        <item x="7779"/>
        <item x="8579"/>
        <item x="14365"/>
        <item x="1792"/>
        <item x="2255"/>
        <item x="21425"/>
        <item x="2343"/>
        <item x="9611"/>
        <item x="7987"/>
        <item x="8056"/>
        <item x="9204"/>
        <item x="2798"/>
        <item x="9192"/>
        <item x="1045"/>
        <item x="2626"/>
        <item x="8445"/>
        <item x="2502"/>
        <item x="2363"/>
        <item x="8813"/>
        <item x="7840"/>
        <item x="586"/>
        <item x="8193"/>
        <item x="2663"/>
        <item x="8806"/>
        <item x="2940"/>
        <item x="8637"/>
        <item x="1870"/>
        <item x="3836"/>
        <item x="7642"/>
        <item x="2143"/>
        <item x="2558"/>
        <item x="2542"/>
        <item x="2603"/>
        <item x="320"/>
        <item x="8998"/>
        <item x="2943"/>
        <item x="7505"/>
        <item x="2063"/>
        <item x="9395"/>
        <item x="14535"/>
        <item x="2250"/>
        <item x="8575"/>
        <item x="8269"/>
        <item x="870"/>
        <item x="7864"/>
        <item x="9573"/>
        <item x="9518"/>
        <item x="259"/>
        <item x="9570"/>
        <item x="7834"/>
        <item x="14509"/>
        <item x="8194"/>
        <item x="1164"/>
        <item x="14843"/>
        <item x="21983"/>
        <item x="2117"/>
        <item x="1053"/>
        <item x="1885"/>
        <item x="8207"/>
        <item x="655"/>
        <item x="1203"/>
        <item x="2628"/>
        <item x="9678"/>
        <item x="7558"/>
        <item x="8959"/>
        <item x="9181"/>
        <item x="9590"/>
        <item x="21576"/>
        <item x="2796"/>
        <item x="8462"/>
        <item x="7953"/>
        <item x="1363"/>
        <item x="8848"/>
        <item x="1460"/>
        <item x="7163"/>
        <item x="8243"/>
        <item x="1062"/>
        <item x="8781"/>
        <item x="8808"/>
        <item x="1642"/>
        <item x="584"/>
        <item x="8964"/>
        <item x="7942"/>
        <item x="9746"/>
        <item x="1708"/>
        <item x="2024"/>
        <item x="7412"/>
        <item x="578"/>
        <item x="3665"/>
        <item x="1481"/>
        <item x="8888"/>
        <item x="362"/>
        <item x="9566"/>
        <item x="8217"/>
        <item x="9681"/>
        <item x="2157"/>
        <item x="1802"/>
        <item x="7242"/>
        <item x="2326"/>
        <item x="1886"/>
        <item x="14908"/>
        <item x="1228"/>
        <item x="9380"/>
        <item x="8856"/>
        <item x="9414"/>
        <item x="2223"/>
        <item x="21748"/>
        <item x="8662"/>
        <item x="8983"/>
        <item x="8957"/>
        <item x="7582"/>
        <item x="21354"/>
        <item x="2915"/>
        <item x="9871"/>
        <item x="1581"/>
        <item x="8116"/>
        <item x="908"/>
        <item x="8680"/>
        <item x="9439"/>
        <item x="1088"/>
        <item x="9378"/>
        <item x="739"/>
        <item x="1495"/>
        <item x="8427"/>
        <item x="9775"/>
        <item x="1745"/>
        <item x="1447"/>
        <item x="7555"/>
        <item x="2437"/>
        <item x="8479"/>
        <item x="1901"/>
        <item x="1915"/>
        <item x="2285"/>
        <item x="1066"/>
        <item x="7776"/>
        <item x="7668"/>
        <item x="8551"/>
        <item x="10618"/>
        <item x="2401"/>
        <item x="2561"/>
        <item x="8675"/>
        <item x="1442"/>
        <item x="1531"/>
        <item x="9722"/>
        <item x="8412"/>
        <item x="1936"/>
        <item x="9622"/>
        <item x="1168"/>
        <item x="1539"/>
        <item x="2472"/>
        <item x="8114"/>
        <item x="3994"/>
        <item x="8674"/>
        <item x="3037"/>
        <item x="2169"/>
        <item x="8600"/>
        <item x="14420"/>
        <item x="9136"/>
        <item x="9857"/>
        <item x="2398"/>
        <item x="9792"/>
        <item x="8891"/>
        <item x="1893"/>
        <item x="2054"/>
        <item x="762"/>
        <item x="9125"/>
        <item x="2576"/>
        <item x="14175"/>
        <item x="1432"/>
        <item x="1569"/>
        <item x="9568"/>
        <item x="8095"/>
        <item x="9132"/>
        <item x="2431"/>
        <item x="779"/>
        <item x="9982"/>
        <item x="8230"/>
        <item x="9141"/>
        <item x="8356"/>
        <item x="9193"/>
        <item x="2357"/>
        <item x="1619"/>
        <item x="8922"/>
        <item x="2848"/>
        <item x="7541"/>
        <item x="3877"/>
        <item x="1646"/>
        <item x="8972"/>
        <item x="8514"/>
        <item x="302"/>
        <item x="8210"/>
        <item x="2870"/>
        <item x="8672"/>
        <item x="1425"/>
        <item x="7886"/>
        <item x="917"/>
        <item x="7364"/>
        <item x="1991"/>
        <item x="8951"/>
        <item x="2829"/>
        <item x="2012"/>
        <item x="7325"/>
        <item x="7124"/>
        <item x="9396"/>
        <item x="9475"/>
        <item x="2295"/>
        <item x="9466"/>
        <item x="1737"/>
        <item x="1459"/>
        <item x="21119"/>
        <item x="1872"/>
        <item x="8232"/>
        <item x="8912"/>
        <item x="1833"/>
        <item x="9703"/>
        <item x="9449"/>
        <item x="1158"/>
        <item x="9194"/>
        <item x="2189"/>
        <item x="9625"/>
        <item x="2389"/>
        <item x="1951"/>
        <item x="9325"/>
        <item x="2766"/>
        <item x="8187"/>
        <item x="9062"/>
        <item x="1390"/>
        <item x="9121"/>
        <item x="1698"/>
        <item x="9203"/>
        <item x="9088"/>
        <item x="2500"/>
        <item x="1728"/>
        <item x="2524"/>
        <item x="2480"/>
        <item x="9422"/>
        <item x="2988"/>
        <item x="2258"/>
        <item x="2429"/>
        <item x="1433"/>
        <item x="9113"/>
        <item x="8045"/>
        <item x="1710"/>
        <item x="1713"/>
        <item x="2886"/>
        <item x="1725"/>
        <item x="7477"/>
        <item x="8962"/>
        <item x="9770"/>
        <item x="1941"/>
        <item x="2928"/>
        <item x="14543"/>
        <item x="1515"/>
        <item x="9452"/>
        <item x="8629"/>
        <item x="10532"/>
        <item x="925"/>
        <item x="9691"/>
        <item x="9716"/>
        <item x="7490"/>
        <item x="2619"/>
        <item x="1563"/>
        <item x="8986"/>
        <item x="3548"/>
        <item x="9957"/>
        <item x="9304"/>
        <item x="8070"/>
        <item x="2428"/>
        <item x="314"/>
        <item x="9675"/>
        <item x="2242"/>
        <item x="9955"/>
        <item x="327"/>
        <item x="9666"/>
        <item x="21935"/>
        <item x="9526"/>
        <item x="1879"/>
        <item x="8981"/>
        <item x="21838"/>
        <item x="7747"/>
        <item x="8082"/>
        <item x="2149"/>
        <item x="9160"/>
        <item x="3320"/>
        <item x="8593"/>
        <item x="14472"/>
        <item x="1229"/>
        <item x="2708"/>
        <item x="1500"/>
        <item x="9368"/>
        <item x="8640"/>
        <item x="8811"/>
        <item x="14689"/>
        <item x="1908"/>
        <item x="8376"/>
        <item x="423"/>
        <item x="8797"/>
        <item x="8129"/>
        <item x="8486"/>
        <item x="8340"/>
        <item x="2041"/>
        <item x="1310"/>
        <item x="9426"/>
        <item x="539"/>
        <item x="8630"/>
        <item x="14476"/>
        <item x="8583"/>
        <item x="8543"/>
        <item x="9814"/>
        <item x="7335"/>
        <item x="9939"/>
        <item x="8791"/>
        <item x="21358"/>
        <item x="1446"/>
        <item x="14165"/>
        <item x="2774"/>
        <item x="1035"/>
        <item x="8091"/>
        <item x="8874"/>
        <item x="9275"/>
        <item x="2282"/>
        <item x="1224"/>
        <item x="8789"/>
        <item x="2551"/>
        <item x="2972"/>
        <item x="8932"/>
        <item x="2680"/>
        <item x="2312"/>
        <item x="8262"/>
        <item x="668"/>
        <item x="2845"/>
        <item x="1824"/>
        <item x="21554"/>
        <item x="2427"/>
        <item x="8584"/>
        <item x="2744"/>
        <item x="2445"/>
        <item x="2942"/>
        <item x="1813"/>
        <item x="8554"/>
        <item x="2058"/>
        <item x="2768"/>
        <item x="7012"/>
        <item x="1386"/>
        <item x="8286"/>
        <item x="2468"/>
        <item x="1929"/>
        <item x="9434"/>
        <item x="2451"/>
        <item x="8307"/>
        <item x="7262"/>
        <item x="8854"/>
        <item x="2635"/>
        <item x="1776"/>
        <item x="2426"/>
        <item x="9541"/>
        <item x="330"/>
        <item x="10815"/>
        <item x="9968"/>
        <item x="2875"/>
        <item x="89"/>
        <item x="8792"/>
        <item x="9089"/>
        <item x="8531"/>
        <item x="8649"/>
        <item x="977"/>
        <item x="9312"/>
        <item x="1102"/>
        <item x="8644"/>
        <item x="1000"/>
        <item x="3677"/>
        <item x="8050"/>
        <item x="2662"/>
        <item x="9481"/>
        <item x="8794"/>
        <item x="2520"/>
        <item x="7431"/>
        <item x="8736"/>
        <item x="1079"/>
        <item x="1423"/>
        <item x="2770"/>
        <item x="21598"/>
        <item x="14924"/>
        <item x="9494"/>
        <item x="1121"/>
        <item x="1955"/>
        <item x="2205"/>
        <item x="2439"/>
        <item x="8205"/>
        <item x="7304"/>
        <item x="1690"/>
        <item x="1021"/>
        <item x="2765"/>
        <item x="2395"/>
        <item x="9805"/>
        <item x="8127"/>
        <item x="8470"/>
        <item x="10517"/>
        <item x="1198"/>
        <item x="1265"/>
        <item x="2116"/>
        <item x="9399"/>
        <item x="8773"/>
        <item x="9253"/>
        <item x="8472"/>
        <item x="1151"/>
        <item x="7988"/>
        <item x="8369"/>
        <item x="9195"/>
        <item x="8111"/>
        <item x="1371"/>
        <item x="9971"/>
        <item x="1351"/>
        <item x="1476"/>
        <item x="8359"/>
        <item x="8953"/>
        <item x="8733"/>
        <item x="588"/>
        <item x="9442"/>
        <item x="2236"/>
        <item x="8522"/>
        <item x="1932"/>
        <item x="9361"/>
        <item x="21827"/>
        <item x="100"/>
        <item x="2736"/>
        <item x="14219"/>
        <item x="8677"/>
        <item x="8747"/>
        <item x="2639"/>
        <item x="1880"/>
        <item x="9288"/>
        <item x="8383"/>
        <item x="1683"/>
        <item x="2672"/>
        <item x="8287"/>
        <item x="2578"/>
        <item x="3959"/>
        <item x="9075"/>
        <item x="211"/>
        <item x="2335"/>
        <item x="1070"/>
        <item x="8160"/>
        <item x="8211"/>
        <item x="7738"/>
        <item x="7455"/>
        <item x="7193"/>
        <item x="8646"/>
        <item x="1723"/>
        <item x="1106"/>
        <item x="9514"/>
        <item x="2212"/>
        <item x="2659"/>
        <item x="2106"/>
        <item x="21382"/>
        <item x="7388"/>
        <item x="21175"/>
        <item x="2423"/>
        <item x="7074"/>
        <item x="9327"/>
        <item x="9154"/>
        <item x="1821"/>
        <item x="2938"/>
        <item x="1747"/>
        <item x="9308"/>
        <item x="1766"/>
        <item x="182"/>
        <item x="1427"/>
        <item x="2917"/>
        <item x="1945"/>
        <item x="8988"/>
        <item x="1"/>
        <item x="421"/>
        <item x="1474"/>
        <item x="8414"/>
        <item x="2518"/>
        <item x="2152"/>
        <item x="2747"/>
        <item x="2748"/>
        <item x="7971"/>
        <item x="9180"/>
        <item x="2204"/>
        <item x="9480"/>
        <item x="56"/>
        <item x="8244"/>
        <item x="2968"/>
        <item x="8238"/>
        <item x="2297"/>
        <item x="9240"/>
        <item x="9508"/>
        <item x="506"/>
        <item x="9972"/>
        <item x="21409"/>
        <item x="2497"/>
        <item x="14104"/>
        <item x="8204"/>
        <item x="2037"/>
        <item x="2102"/>
        <item x="8330"/>
        <item x="8336"/>
        <item x="1280"/>
        <item x="3407"/>
        <item x="14454"/>
        <item x="8537"/>
        <item x="8023"/>
        <item x="9796"/>
        <item x="8766"/>
        <item x="2592"/>
        <item x="21747"/>
        <item x="350"/>
        <item x="8457"/>
        <item x="8724"/>
        <item x="14675"/>
        <item x="2792"/>
        <item x="7631"/>
        <item x="8976"/>
        <item x="1701"/>
        <item x="1485"/>
        <item x="8254"/>
        <item x="1297"/>
        <item x="2027"/>
        <item x="1124"/>
        <item x="1527"/>
        <item x="14433"/>
        <item x="405"/>
        <item x="8476"/>
        <item x="21843"/>
        <item x="9114"/>
        <item x="7461"/>
        <item x="1789"/>
        <item x="130"/>
        <item x="2516"/>
        <item x="9101"/>
        <item x="9847"/>
        <item x="2910"/>
        <item x="782"/>
        <item x="21754"/>
        <item x="8704"/>
        <item x="2241"/>
        <item x="21044"/>
        <item x="2456"/>
        <item x="8162"/>
        <item x="9348"/>
        <item x="8538"/>
        <item x="2435"/>
        <item x="9296"/>
        <item x="8234"/>
        <item x="7337"/>
        <item x="8846"/>
        <item x="2021"/>
        <item x="2298"/>
        <item x="9482"/>
        <item x="8473"/>
        <item x="9057"/>
        <item x="9582"/>
        <item x="8886"/>
        <item x="2937"/>
        <item x="21979"/>
        <item x="8977"/>
        <item x="10250"/>
        <item x="747"/>
        <item x="8320"/>
        <item x="9483"/>
        <item x="1697"/>
        <item x="1634"/>
        <item x="387"/>
        <item x="2907"/>
        <item x="137"/>
        <item x="1752"/>
        <item x="14243"/>
        <item x="14222"/>
        <item x="9794"/>
        <item x="3999"/>
        <item x="9661"/>
        <item x="14855"/>
        <item x="1255"/>
        <item x="8743"/>
        <item x="2129"/>
        <item x="2686"/>
        <item x="14011"/>
        <item x="9989"/>
        <item x="14951"/>
        <item x="8135"/>
        <item x="2118"/>
        <item x="543"/>
        <item x="2113"/>
        <item x="8934"/>
        <item x="8556"/>
        <item x="7732"/>
        <item x="9740"/>
        <item x="9379"/>
        <item x="1415"/>
        <item x="10767"/>
        <item x="8224"/>
        <item x="2998"/>
        <item x="8455"/>
        <item x="2416"/>
        <item x="9072"/>
        <item x="2763"/>
        <item x="2918"/>
        <item x="14117"/>
        <item x="2163"/>
        <item x="9237"/>
        <item x="8385"/>
        <item x="2268"/>
        <item x="2965"/>
        <item x="8742"/>
        <item x="2155"/>
        <item x="1359"/>
        <item x="2393"/>
        <item x="1488"/>
        <item x="8321"/>
        <item x="2266"/>
        <item x="9751"/>
        <item x="10134"/>
        <item x="1837"/>
        <item x="9831"/>
        <item x="14860"/>
        <item x="2122"/>
        <item x="9015"/>
        <item x="2504"/>
        <item x="14488"/>
        <item x="8474"/>
        <item x="2600"/>
        <item x="9419"/>
        <item x="2053"/>
        <item x="7256"/>
        <item x="3386"/>
        <item x="8691"/>
        <item x="1663"/>
        <item x="9920"/>
        <item x="2448"/>
        <item x="1489"/>
        <item x="2386"/>
        <item x="21606"/>
        <item x="1887"/>
        <item x="2506"/>
        <item x="8837"/>
        <item x="10066"/>
        <item x="8812"/>
        <item x="1176"/>
        <item x="8853"/>
        <item x="2552"/>
        <item x="1101"/>
        <item x="2144"/>
        <item x="1682"/>
        <item x="229"/>
        <item x="9643"/>
        <item x="1677"/>
        <item x="2850"/>
        <item x="9726"/>
        <item x="8172"/>
        <item x="21899"/>
        <item x="1507"/>
        <item x="2541"/>
        <item x="1073"/>
        <item x="8063"/>
        <item x="2705"/>
        <item x="9267"/>
        <item x="9614"/>
        <item x="9381"/>
        <item x="9562"/>
        <item x="2403"/>
        <item x="9178"/>
        <item x="9900"/>
        <item x="1309"/>
        <item x="2168"/>
        <item x="1664"/>
        <item x="1827"/>
        <item x="8209"/>
        <item x="2738"/>
        <item x="9876"/>
        <item x="1962"/>
        <item x="8092"/>
        <item x="8810"/>
        <item x="1884"/>
        <item x="8047"/>
        <item x="985"/>
        <item x="2545"/>
        <item x="1659"/>
        <item x="1085"/>
        <item x="3821"/>
        <item x="21551"/>
        <item x="2016"/>
        <item x="2034"/>
        <item x="1620"/>
        <item x="9213"/>
        <item x="8051"/>
        <item x="8155"/>
        <item x="2713"/>
        <item x="1193"/>
        <item x="9202"/>
        <item x="8469"/>
        <item x="8481"/>
        <item x="10624"/>
        <item x="1069"/>
        <item x="3418"/>
        <item x="8118"/>
        <item x="8708"/>
        <item x="1089"/>
        <item x="1675"/>
        <item x="14366"/>
        <item x="9438"/>
        <item x="3958"/>
        <item x="2737"/>
        <item x="1540"/>
        <item x="3900"/>
        <item x="2196"/>
        <item x="1551"/>
        <item x="1742"/>
        <item x="1362"/>
        <item x="7548"/>
        <item x="9501"/>
        <item x="2834"/>
        <item x="9344"/>
        <item x="2710"/>
        <item x="7500"/>
        <item x="9415"/>
        <item x="21292"/>
        <item x="1360"/>
        <item x="2420"/>
        <item x="742"/>
        <item x="9322"/>
        <item x="14250"/>
        <item x="190"/>
        <item x="2838"/>
        <item x="10047"/>
        <item x="9175"/>
        <item x="2959"/>
        <item x="14609"/>
        <item x="1993"/>
        <item x="2675"/>
        <item x="2896"/>
        <item x="197"/>
        <item x="2801"/>
        <item x="8902"/>
        <item x="9215"/>
        <item x="7496"/>
        <item x="9071"/>
        <item x="9055"/>
        <item x="2476"/>
        <item x="9212"/>
        <item x="295"/>
        <item x="9028"/>
        <item x="8908"/>
        <item x="333"/>
        <item x="8033"/>
        <item x="8865"/>
        <item x="1005"/>
        <item x="21477"/>
        <item x="2245"/>
        <item x="3749"/>
        <item x="8714"/>
        <item x="14272"/>
        <item x="8779"/>
        <item x="3217"/>
        <item x="2275"/>
        <item x="14654"/>
        <item x="1686"/>
        <item x="1409"/>
        <item x="8532"/>
        <item x="9768"/>
        <item x="14239"/>
        <item x="2950"/>
        <item x="9877"/>
        <item x="9280"/>
        <item x="3859"/>
        <item x="3147"/>
        <item x="9822"/>
        <item x="1179"/>
        <item x="7183"/>
        <item x="2272"/>
        <item x="7943"/>
        <item x="1012"/>
        <item x="7702"/>
        <item x="1983"/>
        <item x="2698"/>
        <item x="9436"/>
        <item x="9182"/>
        <item x="14101"/>
        <item x="2306"/>
        <item x="7313"/>
        <item x="8614"/>
        <item x="1385"/>
        <item x="2782"/>
        <item x="1112"/>
        <item x="3766"/>
        <item x="9819"/>
        <item x="7664"/>
        <item x="2601"/>
        <item x="2722"/>
        <item x="839"/>
        <item x="8297"/>
        <item x="2464"/>
        <item x="1439"/>
        <item x="10275"/>
        <item x="14516"/>
        <item x="2964"/>
        <item x="2274"/>
        <item x="14074"/>
        <item x="1240"/>
        <item x="2203"/>
        <item x="3376"/>
        <item x="14084"/>
        <item x="8569"/>
        <item x="9059"/>
        <item x="2344"/>
        <item x="8609"/>
        <item x="2853"/>
        <item x="8348"/>
        <item x="1033"/>
        <item x="9063"/>
        <item x="2050"/>
        <item x="2623"/>
        <item x="1674"/>
        <item x="14796"/>
        <item x="21134"/>
        <item x="8894"/>
        <item x="10868"/>
        <item x="1633"/>
        <item x="9880"/>
        <item x="2883"/>
        <item x="8176"/>
        <item x="3157"/>
        <item x="14432"/>
        <item x="2301"/>
        <item x="2104"/>
        <item x="3538"/>
        <item x="1890"/>
        <item x="21237"/>
        <item x="9177"/>
        <item x="931"/>
        <item x="9167"/>
        <item x="8044"/>
        <item x="9684"/>
        <item x="8305"/>
        <item x="8748"/>
        <item x="9022"/>
        <item x="2454"/>
        <item x="8665"/>
        <item x="14480"/>
        <item x="9551"/>
        <item x="705"/>
        <item x="8616"/>
        <item x="8515"/>
        <item x="9230"/>
        <item x="8869"/>
        <item x="1454"/>
        <item x="2096"/>
        <item x="8464"/>
        <item x="8788"/>
        <item x="2857"/>
        <item x="2740"/>
        <item x="2812"/>
        <item x="3013"/>
        <item x="21258"/>
        <item x="8524"/>
        <item x="21310"/>
        <item x="2958"/>
        <item x="2919"/>
        <item x="22219"/>
        <item x="8771"/>
        <item x="14523"/>
        <item x="8727"/>
        <item x="8130"/>
        <item x="2677"/>
        <item x="9782"/>
        <item x="2074"/>
        <item x="9560"/>
        <item x="9454"/>
        <item x="3422"/>
        <item x="1407"/>
        <item x="9836"/>
        <item x="2588"/>
        <item x="1796"/>
        <item x="1671"/>
        <item x="3540"/>
        <item x="9725"/>
        <item x="1422"/>
        <item x="2697"/>
        <item x="2847"/>
        <item x="14673"/>
        <item x="7291"/>
        <item x="14224"/>
        <item x="1931"/>
        <item x="1764"/>
        <item x="2913"/>
        <item x="2136"/>
        <item x="117"/>
        <item x="14306"/>
        <item x="2903"/>
        <item x="2824"/>
        <item x="8015"/>
        <item x="2704"/>
        <item x="3852"/>
        <item x="8059"/>
        <item x="1537"/>
        <item x="9757"/>
        <item x="9624"/>
        <item x="10733"/>
        <item x="21633"/>
        <item x="8466"/>
        <item x="21609"/>
        <item x="2348"/>
        <item x="9992"/>
        <item x="14275"/>
        <item x="1497"/>
        <item x="1455"/>
        <item x="8419"/>
        <item x="1805"/>
        <item x="2483"/>
        <item x="2540"/>
        <item x="9762"/>
        <item x="9478"/>
        <item x="1589"/>
        <item x="8482"/>
        <item x="9600"/>
        <item x="14540"/>
        <item x="9110"/>
        <item x="7544"/>
        <item x="10349"/>
        <item x="7967"/>
        <item x="1142"/>
        <item x="9351"/>
        <item x="3208"/>
        <item x="1071"/>
        <item x="1868"/>
        <item x="9021"/>
        <item x="2368"/>
        <item x="3544"/>
        <item x="2471"/>
        <item x="8507"/>
        <item x="1641"/>
        <item x="8970"/>
        <item x="8175"/>
        <item x="471"/>
        <item x="9176"/>
        <item x="1613"/>
        <item x="1854"/>
        <item x="2234"/>
        <item x="9331"/>
        <item x="2235"/>
        <item x="2430"/>
        <item x="2175"/>
        <item x="21054"/>
        <item x="8735"/>
        <item x="1647"/>
        <item x="8701"/>
        <item x="9446"/>
        <item x="9115"/>
        <item x="9144"/>
        <item x="8835"/>
        <item x="3298"/>
        <item x="9337"/>
        <item x="7615"/>
        <item x="2745"/>
        <item x="8963"/>
        <item x="2599"/>
        <item x="7579"/>
        <item x="21291"/>
        <item x="2145"/>
        <item x="10142"/>
        <item x="2725"/>
        <item x="9172"/>
        <item x="2723"/>
        <item x="8572"/>
        <item x="21368"/>
        <item x="2692"/>
        <item x="2038"/>
        <item x="8098"/>
        <item x="2757"/>
        <item x="8388"/>
        <item x="2911"/>
        <item x="8280"/>
        <item x="9287"/>
        <item x="9489"/>
        <item x="9928"/>
        <item x="2874"/>
        <item x="1478"/>
        <item x="2022"/>
        <item x="21932"/>
        <item x="1048"/>
        <item x="9657"/>
        <item x="9406"/>
        <item x="9222"/>
        <item x="8690"/>
        <item x="9229"/>
        <item x="9096"/>
        <item x="1365"/>
        <item x="1873"/>
        <item x="1003"/>
        <item x="3708"/>
        <item x="1898"/>
        <item x="9266"/>
        <item x="8767"/>
        <item x="14510"/>
        <item x="7833"/>
        <item x="8372"/>
        <item x="2536"/>
        <item x="10283"/>
        <item x="2887"/>
        <item x="9401"/>
        <item x="2682"/>
        <item x="2809"/>
        <item x="9811"/>
        <item x="1245"/>
        <item x="9323"/>
        <item x="9761"/>
        <item x="2222"/>
        <item x="3642"/>
        <item x="8610"/>
        <item x="14917"/>
        <item x="8965"/>
        <item x="9460"/>
        <item x="2864"/>
        <item x="8839"/>
        <item x="2503"/>
        <item x="21109"/>
        <item x="2905"/>
        <item x="8642"/>
        <item x="9671"/>
        <item x="8461"/>
        <item x="8284"/>
        <item x="9655"/>
        <item x="9905"/>
        <item x="8982"/>
        <item x="2474"/>
        <item x="2121"/>
        <item x="9153"/>
        <item x="8164"/>
        <item x="2778"/>
        <item x="2260"/>
        <item x="3876"/>
        <item x="14112"/>
        <item x="1076"/>
        <item x="14615"/>
        <item x="14589"/>
        <item x="8446"/>
        <item x="7681"/>
        <item x="8627"/>
        <item x="2007"/>
        <item x="2728"/>
        <item x="1232"/>
        <item x="2165"/>
        <item x="8821"/>
        <item x="14208"/>
        <item x="9049"/>
        <item x="2239"/>
        <item x="2070"/>
        <item x="2584"/>
        <item x="3869"/>
        <item x="7351"/>
        <item x="1959"/>
        <item x="8362"/>
        <item x="9249"/>
        <item x="14172"/>
        <item x="2970"/>
        <item x="2414"/>
        <item x="8061"/>
        <item x="1721"/>
        <item x="7880"/>
        <item x="9750"/>
        <item x="1636"/>
        <item x="9735"/>
        <item x="8605"/>
        <item x="9129"/>
        <item x="8314"/>
        <item x="1650"/>
        <item x="2614"/>
        <item x="14781"/>
        <item x="21523"/>
        <item x="21079"/>
        <item x="2052"/>
        <item x="1235"/>
        <item x="2495"/>
        <item x="9506"/>
        <item x="9820"/>
        <item x="2489"/>
        <item x="8549"/>
        <item x="8830"/>
        <item x="10502"/>
        <item x="1658"/>
        <item x="8754"/>
        <item x="3050"/>
        <item x="3445"/>
        <item x="8571"/>
        <item x="862"/>
        <item x="1645"/>
        <item x="9569"/>
        <item x="3057"/>
        <item x="8242"/>
        <item x="1380"/>
        <item x="2419"/>
        <item x="8272"/>
        <item x="10184"/>
        <item x="8085"/>
        <item x="9781"/>
        <item x="21026"/>
        <item x="9285"/>
        <item x="8425"/>
        <item x="9294"/>
        <item x="2319"/>
        <item x="8005"/>
        <item x="14492"/>
        <item x="9228"/>
        <item x="9008"/>
        <item x="2322"/>
        <item x="14382"/>
        <item x="8548"/>
        <item x="2259"/>
        <item x="2544"/>
        <item x="9169"/>
        <item x="1191"/>
        <item x="14549"/>
        <item x="596"/>
        <item x="9766"/>
        <item x="2366"/>
        <item x="21469"/>
        <item x="1037"/>
        <item x="9861"/>
        <item x="10474"/>
        <item x="3792"/>
        <item x="14302"/>
        <item x="9748"/>
        <item x="1372"/>
        <item x="3014"/>
        <item x="8074"/>
        <item x="8452"/>
        <item x="9092"/>
        <item x="2028"/>
        <item x="8923"/>
        <item x="14457"/>
        <item x="14889"/>
        <item x="1068"/>
        <item x="10191"/>
        <item x="9146"/>
        <item x="9520"/>
        <item x="2473"/>
        <item x="8392"/>
        <item x="21531"/>
        <item x="14154"/>
        <item x="1977"/>
        <item x="9882"/>
        <item x="8049"/>
        <item x="2227"/>
        <item x="2954"/>
        <item x="3561"/>
        <item x="3191"/>
        <item x="1207"/>
        <item x="1520"/>
        <item x="9949"/>
        <item x="3643"/>
        <item x="10383"/>
        <item x="8769"/>
        <item x="3285"/>
        <item x="8670"/>
        <item x="3694"/>
        <item x="21973"/>
        <item x="9070"/>
        <item x="2446"/>
        <item x="9061"/>
        <item x="8654"/>
        <item x="9091"/>
        <item x="84"/>
        <item x="2267"/>
        <item x="3939"/>
        <item x="14750"/>
        <item x="7168"/>
        <item x="14530"/>
        <item x="21478"/>
        <item x="2701"/>
        <item x="14422"/>
        <item x="9993"/>
        <item x="3909"/>
        <item x="9492"/>
        <item x="14539"/>
        <item x="7234"/>
        <item x="3729"/>
        <item x="1899"/>
        <item x="14760"/>
        <item x="2059"/>
        <item x="3782"/>
        <item x="1559"/>
        <item x="1610"/>
        <item x="9964"/>
        <item x="2103"/>
        <item x="1266"/>
        <item x="14824"/>
        <item x="216"/>
        <item x="8345"/>
        <item x="9394"/>
        <item x="14612"/>
        <item x="1026"/>
        <item x="8478"/>
        <item x="14662"/>
        <item x="2749"/>
        <item x="2866"/>
        <item x="10833"/>
        <item x="21602"/>
        <item x="9534"/>
        <item x="9300"/>
        <item x="2984"/>
        <item x="21638"/>
        <item x="10341"/>
        <item x="8403"/>
        <item x="2572"/>
        <item x="7999"/>
        <item x="8152"/>
        <item x="9263"/>
        <item x="1746"/>
        <item x="21669"/>
        <item x="1921"/>
        <item x="3799"/>
        <item x="9259"/>
        <item x="9764"/>
        <item x="2215"/>
        <item x="9283"/>
        <item x="2694"/>
        <item x="1700"/>
        <item x="2048"/>
        <item x="3784"/>
        <item x="2596"/>
        <item x="2139"/>
        <item x="9130"/>
        <item x="8744"/>
        <item x="8108"/>
        <item x="9938"/>
        <item x="9004"/>
        <item x="7902"/>
        <item x="8057"/>
        <item x="2317"/>
        <item x="14458"/>
        <item x="8341"/>
        <item x="14920"/>
        <item x="21777"/>
        <item x="1261"/>
        <item x="2085"/>
        <item x="3807"/>
        <item x="9896"/>
        <item x="14651"/>
        <item x="1303"/>
        <item x="1767"/>
        <item x="8405"/>
        <item x="14948"/>
        <item x="21994"/>
        <item x="2618"/>
        <item x="1155"/>
        <item x="10039"/>
        <item x="8607"/>
        <item x="14759"/>
        <item x="2646"/>
        <item x="2771"/>
        <item x="9802"/>
        <item x="14929"/>
        <item x="2532"/>
        <item x="10128"/>
        <item x="9374"/>
        <item x="2974"/>
        <item x="2193"/>
        <item x="2609"/>
        <item x="363"/>
        <item x="21060"/>
        <item x="1345"/>
        <item x="2465"/>
        <item x="8401"/>
        <item x="14708"/>
        <item x="3258"/>
        <item x="2797"/>
        <item x="14297"/>
        <item x="9579"/>
        <item x="7922"/>
        <item x="8097"/>
        <item x="21136"/>
        <item x="2598"/>
        <item x="14351"/>
        <item x="3750"/>
        <item x="9338"/>
        <item x="3261"/>
        <item x="8760"/>
        <item x="14319"/>
        <item x="3395"/>
        <item x="14131"/>
        <item x="14042"/>
        <item x="21807"/>
        <item x="2098"/>
        <item x="3957"/>
        <item x="9858"/>
        <item x="8643"/>
        <item x="1042"/>
        <item x="8838"/>
        <item x="8299"/>
        <item x="10354"/>
        <item x="1561"/>
        <item x="1808"/>
        <item x="10982"/>
        <item x="9387"/>
        <item x="3927"/>
        <item x="2586"/>
        <item x="9555"/>
        <item x="2228"/>
        <item x="2580"/>
        <item x="8861"/>
        <item x="2648"/>
        <item x="9862"/>
        <item x="2707"/>
        <item x="14901"/>
        <item x="14123"/>
        <item x="2846"/>
        <item x="9170"/>
        <item x="9648"/>
        <item x="3892"/>
        <item x="1836"/>
        <item x="8939"/>
        <item x="2813"/>
        <item x="21473"/>
        <item x="21299"/>
        <item x="3102"/>
        <item x="3615"/>
        <item x="2947"/>
        <item x="2531"/>
        <item x="8246"/>
        <item x="9660"/>
        <item x="1448"/>
        <item x="2015"/>
        <item x="14622"/>
        <item x="8589"/>
        <item x="8843"/>
        <item x="3685"/>
        <item x="9293"/>
        <item x="9843"/>
        <item x="21666"/>
        <item x="9706"/>
        <item x="3284"/>
        <item x="2142"/>
        <item x="8995"/>
        <item x="8990"/>
        <item x="9812"/>
        <item x="2517"/>
        <item x="3823"/>
        <item x="9846"/>
        <item x="3703"/>
        <item x="1349"/>
        <item x="3948"/>
        <item x="10548"/>
        <item x="1443"/>
        <item x="2971"/>
        <item x="9031"/>
        <item x="91"/>
        <item x="9553"/>
        <item x="9299"/>
        <item x="2795"/>
        <item x="14933"/>
        <item x="14788"/>
        <item x="9150"/>
        <item x="10450"/>
        <item x="2308"/>
        <item x="3814"/>
        <item x="14658"/>
        <item x="8720"/>
        <item x="14069"/>
        <item x="2647"/>
        <item x="9780"/>
        <item x="1138"/>
        <item x="14478"/>
        <item x="8250"/>
        <item x="8066"/>
        <item x="9410"/>
        <item x="21130"/>
        <item x="3029"/>
        <item x="7216"/>
        <item x="9500"/>
        <item x="2094"/>
        <item x="1332"/>
        <item x="1720"/>
        <item x="2307"/>
        <item x="1582"/>
        <item x="9839"/>
        <item x="2656"/>
        <item x="10213"/>
        <item x="10988"/>
        <item x="3260"/>
        <item x="14975"/>
        <item x="2013"/>
        <item x="1950"/>
        <item x="1276"/>
        <item x="3440"/>
        <item x="2032"/>
        <item x="7162"/>
        <item x="21316"/>
        <item x="1996"/>
        <item x="1679"/>
        <item x="2444"/>
        <item x="8353"/>
        <item x="10976"/>
        <item x="21242"/>
        <item x="2607"/>
        <item x="9646"/>
        <item x="14065"/>
        <item x="9927"/>
        <item x="2336"/>
        <item x="2359"/>
        <item x="1543"/>
        <item x="3219"/>
        <item x="2528"/>
        <item x="8685"/>
        <item x="2902"/>
        <item x="2979"/>
        <item x="9891"/>
        <item x="2187"/>
        <item x="1875"/>
        <item x="21580"/>
        <item x="9080"/>
        <item x="3468"/>
        <item x="1704"/>
        <item x="8910"/>
        <item x="2452"/>
        <item x="1379"/>
        <item x="21341"/>
        <item x="8624"/>
        <item x="3780"/>
        <item x="2655"/>
        <item x="10252"/>
        <item x="3239"/>
        <item x="2873"/>
        <item x="8436"/>
        <item x="2441"/>
        <item x="21088"/>
        <item x="9210"/>
        <item x="1135"/>
        <item x="8696"/>
        <item x="3059"/>
        <item x="9221"/>
        <item x="9429"/>
        <item x="21518"/>
        <item x="3984"/>
        <item x="9984"/>
        <item x="1716"/>
        <item x="14380"/>
        <item x="3290"/>
        <item x="2438"/>
        <item x="1388"/>
        <item x="2459"/>
        <item x="2191"/>
        <item x="9423"/>
        <item x="9218"/>
        <item x="9932"/>
        <item x="3978"/>
        <item x="21962"/>
        <item x="1043"/>
        <item x="3963"/>
        <item x="1869"/>
        <item x="9346"/>
        <item x="10991"/>
        <item x="2571"/>
        <item x="9231"/>
        <item x="9375"/>
        <item x="9644"/>
        <item x="2690"/>
        <item x="1139"/>
        <item x="7413"/>
        <item x="10953"/>
        <item x="21931"/>
        <item x="2556"/>
        <item x="1843"/>
        <item x="1719"/>
        <item x="8723"/>
        <item x="9696"/>
        <item x="2352"/>
        <item x="1110"/>
        <item x="8140"/>
        <item x="21853"/>
        <item x="7933"/>
        <item x="21965"/>
        <item x="9247"/>
        <item x="9428"/>
        <item x="9370"/>
        <item x="1204"/>
        <item x="9522"/>
        <item x="10869"/>
        <item x="21381"/>
        <item x="22764"/>
        <item x="2644"/>
        <item x="8529"/>
        <item x="2023"/>
        <item x="1099"/>
        <item x="2388"/>
        <item x="14103"/>
        <item x="2577"/>
        <item x="1471"/>
        <item x="9003"/>
        <item x="8331"/>
        <item x="1047"/>
        <item x="21415"/>
        <item x="1307"/>
        <item x="2035"/>
        <item x="2412"/>
        <item x="9980"/>
        <item x="1924"/>
        <item x="2171"/>
        <item x="3419"/>
        <item x="10802"/>
        <item x="9173"/>
        <item x="21840"/>
        <item x="21333"/>
        <item x="21564"/>
        <item x="21348"/>
        <item x="8183"/>
        <item x="14346"/>
        <item x="1988"/>
        <item x="2137"/>
        <item x="14257"/>
        <item x="2177"/>
        <item x="14073"/>
        <item x="2402"/>
        <item x="8631"/>
        <item x="2046"/>
        <item x="1034"/>
        <item x="14744"/>
        <item x="8540"/>
        <item x="9559"/>
        <item x="3641"/>
        <item x="9556"/>
        <item x="8083"/>
        <item x="21819"/>
        <item x="1841"/>
        <item x="2060"/>
        <item x="9142"/>
        <item x="9134"/>
        <item x="21851"/>
        <item x="2805"/>
        <item x="14068"/>
        <item x="14045"/>
        <item x="3054"/>
        <item x="1300"/>
        <item x="9917"/>
        <item x="3727"/>
        <item x="10244"/>
        <item x="9138"/>
        <item x="3712"/>
        <item x="15496"/>
        <item x="9060"/>
        <item x="2906"/>
        <item x="8258"/>
        <item x="3964"/>
        <item x="14638"/>
        <item x="9695"/>
        <item x="9185"/>
        <item x="9860"/>
        <item x="14124"/>
        <item x="3177"/>
        <item x="2554"/>
        <item x="14963"/>
        <item x="9737"/>
        <item x="3743"/>
        <item x="8512"/>
        <item x="9373"/>
        <item x="21953"/>
        <item x="3991"/>
        <item x="9459"/>
        <item x="9911"/>
        <item x="1401"/>
        <item x="3129"/>
        <item x="7712"/>
        <item x="7086"/>
        <item x="3367"/>
        <item x="9186"/>
        <item x="21680"/>
        <item x="1428"/>
        <item x="9262"/>
        <item x="9241"/>
        <item x="14806"/>
        <item x="1656"/>
        <item x="9723"/>
        <item x="1223"/>
        <item x="2394"/>
        <item x="9686"/>
        <item x="7503"/>
        <item x="14594"/>
        <item x="8173"/>
        <item x="2201"/>
        <item x="2057"/>
        <item x="9803"/>
        <item x="2679"/>
        <item x="3706"/>
        <item x="9966"/>
        <item x="14409"/>
        <item x="1735"/>
        <item x="9593"/>
        <item x="9707"/>
        <item x="9683"/>
        <item x="9550"/>
        <item x="10758"/>
        <item x="10194"/>
        <item x="9523"/>
        <item x="9486"/>
        <item x="21402"/>
        <item x="3192"/>
        <item x="9734"/>
        <item x="1665"/>
        <item x="8709"/>
        <item x="21221"/>
        <item x="1761"/>
        <item x="9382"/>
        <item x="9276"/>
        <item x="3924"/>
        <item x="21805"/>
        <item x="2134"/>
        <item x="3983"/>
        <item x="8800"/>
        <item x="115"/>
        <item x="9209"/>
        <item x="3579"/>
        <item x="7547"/>
        <item x="8636"/>
        <item x="9440"/>
        <item x="8796"/>
        <item x="9934"/>
        <item x="21145"/>
        <item x="9332"/>
        <item x="1655"/>
        <item x="14298"/>
        <item x="10498"/>
        <item x="9906"/>
        <item x="9350"/>
        <item x="21273"/>
        <item x="9255"/>
        <item x="9672"/>
        <item x="9377"/>
        <item x="2769"/>
        <item x="2786"/>
        <item x="10401"/>
        <item x="2440"/>
        <item x="809"/>
        <item x="2354"/>
        <item x="7762"/>
        <item x="2658"/>
        <item x="1749"/>
        <item x="14125"/>
        <item x="3933"/>
        <item x="1116"/>
        <item x="1598"/>
        <item x="8518"/>
        <item x="9411"/>
        <item x="2530"/>
        <item x="3164"/>
        <item x="1758"/>
        <item x="10369"/>
        <item x="8857"/>
        <item x="2661"/>
        <item x="2715"/>
        <item x="14898"/>
        <item x="9251"/>
        <item x="2689"/>
        <item x="9516"/>
        <item x="2742"/>
        <item x="21294"/>
        <item x="21197"/>
        <item x="4380"/>
        <item x="9286"/>
        <item x="9547"/>
        <item x="10263"/>
        <item x="15897"/>
        <item x="9321"/>
        <item x="2071"/>
        <item x="14342"/>
        <item x="3449"/>
        <item x="9946"/>
        <item x="2243"/>
        <item x="9281"/>
        <item x="1242"/>
        <item x="14854"/>
        <item x="9704"/>
        <item x="10590"/>
        <item x="1981"/>
        <item x="10938"/>
        <item x="2512"/>
        <item x="3711"/>
        <item x="8440"/>
        <item x="21871"/>
        <item x="1588"/>
        <item x="10789"/>
        <item x="14886"/>
        <item x="8725"/>
        <item x="2527"/>
        <item x="21438"/>
        <item x="1174"/>
        <item x="9844"/>
        <item x="21530"/>
        <item x="10901"/>
        <item x="14562"/>
        <item x="8002"/>
        <item x="9970"/>
        <item x="2432"/>
        <item x="9043"/>
        <item x="10153"/>
        <item x="873"/>
        <item x="8163"/>
        <item x="14299"/>
        <item x="9918"/>
        <item x="9799"/>
        <item x="9009"/>
        <item x="2339"/>
        <item x="14244"/>
        <item x="9025"/>
        <item x="21261"/>
        <item x="9925"/>
        <item x="9719"/>
        <item x="2014"/>
        <item x="8729"/>
        <item x="1091"/>
        <item x="3371"/>
        <item x="270"/>
        <item x="2190"/>
        <item x="14228"/>
        <item x="21736"/>
        <item x="9354"/>
        <item x="8009"/>
        <item x="3510"/>
        <item x="3669"/>
        <item x="9413"/>
        <item x="2178"/>
        <item x="9743"/>
        <item x="9310"/>
        <item x="2325"/>
        <item x="1333"/>
        <item x="8650"/>
        <item x="9168"/>
        <item x="9162"/>
        <item x="2164"/>
        <item x="21188"/>
        <item x="2869"/>
        <item x="8278"/>
        <item x="9835"/>
        <item x="14748"/>
        <item x="3127"/>
        <item x="9068"/>
        <item x="3898"/>
        <item x="9248"/>
        <item x="8099"/>
        <item x="2086"/>
        <item x="2657"/>
        <item x="21575"/>
        <item x="10845"/>
        <item x="8925"/>
        <item x="3841"/>
        <item x="14059"/>
        <item x="8134"/>
        <item x="2553"/>
        <item x="10229"/>
        <item x="8904"/>
        <item x="2746"/>
        <item x="3697"/>
        <item x="2481"/>
        <item x="1210"/>
        <item x="10281"/>
        <item x="9947"/>
        <item x="8777"/>
        <item x="2026"/>
        <item x="2261"/>
        <item x="9326"/>
        <item x="9073"/>
        <item x="8863"/>
        <item x="2735"/>
        <item x="14823"/>
        <item x="2931"/>
        <item x="1337"/>
        <item x="1126"/>
        <item x="9001"/>
        <item x="1608"/>
        <item x="14121"/>
        <item x="2498"/>
        <item x="14229"/>
        <item x="10043"/>
        <item x="9565"/>
        <item x="2767"/>
        <item x="2666"/>
        <item x="21992"/>
        <item x="21681"/>
        <item x="9342"/>
        <item x="8818"/>
        <item x="21194"/>
        <item x="22005"/>
        <item x="2855"/>
        <item x="3686"/>
        <item x="2761"/>
        <item x="9365"/>
        <item x="3326"/>
        <item x="2271"/>
        <item x="14067"/>
        <item x="9405"/>
        <item x="9362"/>
        <item x="8664"/>
        <item x="21753"/>
        <item x="9225"/>
        <item x="10722"/>
        <item x="9889"/>
        <item x="1522"/>
        <item x="21083"/>
        <item x="9198"/>
        <item x="8035"/>
        <item x="3737"/>
        <item x="10044"/>
        <item x="2820"/>
        <item x="8566"/>
        <item x="21814"/>
        <item x="3144"/>
        <item x="9124"/>
        <item x="9654"/>
        <item x="9100"/>
        <item x="8420"/>
        <item x="9107"/>
        <item x="2364"/>
        <item x="14822"/>
        <item x="9619"/>
        <item x="21928"/>
        <item x="8820"/>
        <item x="2375"/>
        <item x="8282"/>
        <item x="8426"/>
        <item x="9226"/>
        <item x="21309"/>
        <item x="304"/>
        <item x="21757"/>
        <item x="803"/>
        <item x="9188"/>
        <item x="14206"/>
        <item x="8190"/>
        <item x="2198"/>
        <item x="9705"/>
        <item x="3956"/>
        <item x="2156"/>
        <item x="4952"/>
        <item x="9539"/>
        <item x="9364"/>
        <item x="9111"/>
        <item x="14705"/>
        <item x="3033"/>
        <item x="9450"/>
        <item x="1666"/>
        <item x="14373"/>
        <item x="8156"/>
        <item x="8618"/>
        <item x="9793"/>
        <item x="21339"/>
        <item x="9133"/>
        <item x="8169"/>
        <item x="8245"/>
        <item x="14394"/>
        <item x="9841"/>
        <item x="9448"/>
        <item x="21884"/>
        <item x="1163"/>
        <item x="21982"/>
        <item x="8864"/>
        <item x="9956"/>
        <item x="8410"/>
        <item x="21929"/>
        <item x="9463"/>
        <item x="8186"/>
        <item x="9421"/>
        <item x="9542"/>
        <item x="2084"/>
        <item x="10485"/>
        <item x="9233"/>
        <item x="8652"/>
        <item x="9977"/>
        <item x="2802"/>
        <item x="8317"/>
        <item x="3132"/>
        <item x="395"/>
        <item x="14845"/>
        <item x="2273"/>
        <item x="8088"/>
        <item x="14959"/>
        <item x="21890"/>
        <item x="8078"/>
        <item x="2346"/>
        <item x="8598"/>
        <item x="83"/>
        <item x="3584"/>
        <item x="1811"/>
        <item x="9458"/>
        <item x="9652"/>
        <item x="21540"/>
        <item x="15985"/>
        <item x="2533"/>
        <item x="10961"/>
        <item x="2664"/>
        <item x="8323"/>
        <item x="8954"/>
        <item x="15886"/>
        <item x="8001"/>
        <item x="1759"/>
        <item x="21024"/>
        <item x="7196"/>
        <item x="2115"/>
        <item x="546"/>
        <item x="14559"/>
        <item x="9697"/>
        <item x="2939"/>
        <item x="8404"/>
        <item x="14060"/>
        <item x="14028"/>
        <item x="10464"/>
        <item x="21027"/>
        <item x="15697"/>
        <item x="9817"/>
        <item x="10521"/>
        <item x="1436"/>
        <item x="2781"/>
        <item x="3667"/>
        <item x="10636"/>
        <item x="9627"/>
        <item x="2924"/>
        <item x="9417"/>
        <item x="10542"/>
        <item x="2835"/>
        <item x="9385"/>
        <item x="2594"/>
        <item x="14872"/>
        <item x="2494"/>
        <item x="21003"/>
        <item x="2128"/>
        <item x="14561"/>
        <item x="9630"/>
        <item x="8694"/>
        <item x="2865"/>
        <item x="21957"/>
        <item x="2885"/>
        <item x="11184"/>
        <item x="2080"/>
        <item x="9563"/>
        <item x="14262"/>
        <item x="21321"/>
        <item x="2376"/>
        <item x="3673"/>
        <item x="2581"/>
        <item x="7571"/>
        <item x="9763"/>
        <item x="3911"/>
        <item x="8841"/>
        <item x="14372"/>
        <item x="2367"/>
        <item x="14904"/>
        <item x="2565"/>
        <item x="10131"/>
        <item x="8289"/>
        <item x="7652"/>
        <item x="8375"/>
        <item x="9473"/>
        <item x="3605"/>
        <item x="14897"/>
        <item x="9543"/>
        <item x="8975"/>
        <item x="14149"/>
        <item x="8819"/>
        <item x="14494"/>
        <item x="2263"/>
        <item x="9424"/>
        <item x="9151"/>
        <item x="1187"/>
        <item x="8379"/>
        <item x="3325"/>
        <item x="9832"/>
        <item x="9958"/>
        <item x="1529"/>
        <item x="3247"/>
        <item x="2720"/>
        <item x="14608"/>
        <item x="14097"/>
        <item x="10365"/>
        <item x="1877"/>
        <item x="8881"/>
        <item x="21710"/>
        <item x="3822"/>
        <item x="3342"/>
        <item x="8086"/>
        <item x="9833"/>
        <item x="2482"/>
        <item x="8547"/>
        <item x="14031"/>
        <item x="9041"/>
        <item x="9915"/>
        <item x="9633"/>
        <item x="2182"/>
        <item x="2087"/>
        <item x="2248"/>
        <item x="1284"/>
        <item x="9143"/>
        <item x="2559"/>
        <item x="14386"/>
        <item x="10312"/>
        <item x="10628"/>
        <item x="9867"/>
        <item x="2814"/>
        <item x="2042"/>
        <item x="8498"/>
        <item x="2513"/>
        <item x="9524"/>
        <item x="2929"/>
        <item x="14499"/>
        <item x="9801"/>
        <item x="8558"/>
        <item x="10891"/>
        <item x="2197"/>
        <item x="14916"/>
        <item x="1301"/>
        <item x="9324"/>
        <item x="725"/>
        <item x="3923"/>
        <item x="21763"/>
        <item x="10757"/>
        <item x="9583"/>
        <item x="15366"/>
        <item x="3392"/>
        <item x="21466"/>
        <item x="14968"/>
        <item x="9011"/>
        <item x="3340"/>
        <item x="8137"/>
        <item x="8790"/>
        <item x="14548"/>
        <item x="2105"/>
        <item x="8020"/>
        <item x="14893"/>
        <item x="21022"/>
        <item x="10267"/>
        <item x="3872"/>
        <item x="10182"/>
        <item x="9515"/>
        <item x="9032"/>
        <item x="8860"/>
        <item x="9340"/>
        <item x="9029"/>
        <item x="9987"/>
        <item x="3531"/>
        <item x="3028"/>
        <item x="21548"/>
        <item x="21915"/>
        <item x="9274"/>
        <item x="14812"/>
        <item x="21274"/>
        <item x="2385"/>
        <item x="9679"/>
        <item x="2673"/>
        <item x="3509"/>
        <item x="9601"/>
        <item x="14146"/>
        <item x="9609"/>
        <item x="3567"/>
        <item x="2854"/>
        <item x="14767"/>
        <item x="21268"/>
        <item x="2634"/>
        <item x="9960"/>
        <item x="10062"/>
        <item x="9773"/>
        <item x="14164"/>
        <item x="8867"/>
        <item x="14470"/>
        <item x="9291"/>
        <item x="21433"/>
        <item x="8467"/>
        <item x="9727"/>
        <item x="21866"/>
        <item x="14647"/>
        <item x="4377"/>
        <item x="1913"/>
        <item x="3960"/>
        <item x="3800"/>
        <item x="14014"/>
        <item x="8443"/>
        <item x="9711"/>
        <item x="3678"/>
        <item x="14890"/>
        <item x="14926"/>
        <item x="9924"/>
        <item x="8901"/>
        <item x="9052"/>
        <item x="9427"/>
        <item x="14347"/>
        <item x="1493"/>
        <item x="10975"/>
        <item x="21984"/>
        <item x="7135"/>
        <item x="1909"/>
        <item x="9994"/>
        <item x="21977"/>
        <item x="2407"/>
        <item x="2621"/>
        <item x="14393"/>
        <item x="2643"/>
        <item x="10888"/>
        <item x="9618"/>
        <item x="2884"/>
        <item x="14152"/>
        <item x="14414"/>
        <item x="9826"/>
        <item x="10114"/>
        <item x="9995"/>
        <item x="14852"/>
        <item x="3972"/>
        <item x="3622"/>
        <item x="14537"/>
        <item x="2912"/>
        <item x="14940"/>
        <item x="9282"/>
        <item x="10766"/>
        <item x="9521"/>
        <item x="2158"/>
        <item x="10411"/>
        <item x="8657"/>
        <item x="9244"/>
        <item x="14995"/>
        <item x="2957"/>
        <item x="3597"/>
        <item x="3955"/>
        <item x="14053"/>
        <item x="9384"/>
        <item x="8599"/>
        <item x="9425"/>
        <item x="3589"/>
        <item x="3907"/>
        <item x="9357"/>
        <item x="9311"/>
        <item x="14803"/>
        <item x="14794"/>
        <item x="2492"/>
        <item x="9592"/>
        <item x="3992"/>
        <item x="10778"/>
        <item x="9712"/>
        <item x="8940"/>
        <item x="3630"/>
        <item x="21351"/>
        <item x="14264"/>
        <item x="10649"/>
        <item x="9823"/>
        <item x="9149"/>
        <item x="10436"/>
        <item x="3310"/>
        <item x="10118"/>
        <item x="9017"/>
        <item x="10157"/>
        <item x="9208"/>
        <item x="10296"/>
        <item x="14700"/>
        <item x="1786"/>
        <item x="1562"/>
        <item x="8007"/>
        <item x="15812"/>
        <item x="8213"/>
        <item x="2460"/>
        <item x="14766"/>
        <item x="9137"/>
        <item x="9455"/>
        <item x="2109"/>
        <item x="2606"/>
        <item x="10880"/>
        <item x="9629"/>
        <item x="9962"/>
        <item x="4437"/>
        <item x="2225"/>
        <item x="8301"/>
        <item x="3851"/>
        <item x="9935"/>
        <item x="9205"/>
        <item x="15225"/>
        <item x="9650"/>
        <item x="9689"/>
        <item x="14006"/>
        <item x="3970"/>
        <item x="15978"/>
        <item x="14290"/>
        <item x="9981"/>
        <item x="1783"/>
        <item x="10550"/>
        <item x="9730"/>
        <item x="2433"/>
        <item x="14444"/>
        <item x="2421"/>
        <item x="14259"/>
        <item x="1834"/>
        <item x="3535"/>
        <item x="1020"/>
        <item x="8174"/>
        <item x="10993"/>
        <item x="8448"/>
        <item x="21457"/>
        <item x="10361"/>
        <item x="1211"/>
        <item x="21546"/>
        <item x="10785"/>
        <item x="14360"/>
        <item x="14371"/>
        <item x="2921"/>
        <item x="14593"/>
        <item x="9105"/>
        <item x="9097"/>
        <item x="2716"/>
        <item x="10990"/>
        <item x="21066"/>
        <item x="14026"/>
        <item x="3635"/>
        <item x="3646"/>
        <item x="14633"/>
        <item x="10117"/>
        <item x="14111"/>
        <item x="9865"/>
        <item x="9979"/>
        <item x="9749"/>
        <item x="2411"/>
        <item x="2108"/>
        <item x="10823"/>
        <item x="21373"/>
        <item x="21115"/>
        <item x="21874"/>
        <item x="9741"/>
        <item x="9731"/>
        <item x="10632"/>
        <item x="21491"/>
        <item x="9042"/>
        <item x="9557"/>
        <item x="9211"/>
        <item x="7730"/>
        <item x="1413"/>
        <item x="9990"/>
        <item x="1503"/>
        <item x="10740"/>
        <item x="2286"/>
        <item x="2719"/>
        <item x="14265"/>
        <item x="2987"/>
        <item x="14490"/>
        <item x="8592"/>
        <item x="3328"/>
        <item x="309"/>
        <item x="2574"/>
        <item x="10452"/>
        <item x="21673"/>
        <item x="21158"/>
        <item x="10645"/>
        <item x="7220"/>
        <item x="2287"/>
        <item x="14725"/>
        <item x="21032"/>
        <item x="10056"/>
        <item x="21410"/>
        <item x="11659"/>
        <item x="2612"/>
        <item x="22557"/>
        <item x="10564"/>
        <item x="8622"/>
        <item x="9116"/>
        <item x="2277"/>
        <item x="3113"/>
        <item x="9933"/>
        <item x="3448"/>
        <item x="2741"/>
        <item x="1465"/>
        <item x="2443"/>
        <item x="10907"/>
        <item x="14427"/>
        <item x="2807"/>
        <item x="8460"/>
        <item x="9973"/>
        <item x="2491"/>
        <item x="14000"/>
        <item x="9974"/>
        <item x="9517"/>
        <item x="14110"/>
        <item x="21787"/>
        <item x="10824"/>
        <item x="10511"/>
        <item x="3188"/>
        <item x="2310"/>
        <item x="1979"/>
        <item x="2630"/>
        <item x="14349"/>
        <item x="3060"/>
        <item x="14643"/>
        <item x="9051"/>
        <item x="14286"/>
        <item x="9038"/>
        <item x="2730"/>
        <item x="14789"/>
        <item x="14170"/>
        <item x="2229"/>
        <item x="21891"/>
        <item x="2399"/>
        <item x="21590"/>
        <item x="9127"/>
        <item x="3954"/>
        <item x="9242"/>
        <item x="2573"/>
        <item x="3091"/>
        <item x="9546"/>
        <item x="9120"/>
        <item x="9200"/>
        <item x="3430"/>
        <item x="3891"/>
        <item x="2624"/>
        <item x="14552"/>
        <item x="2867"/>
        <item x="2047"/>
        <item x="1592"/>
        <item x="2758"/>
        <item x="2387"/>
        <item x="2111"/>
        <item x="9632"/>
        <item x="9576"/>
        <item x="21963"/>
        <item x="9098"/>
        <item x="14461"/>
        <item x="10340"/>
        <item x="21986"/>
        <item x="14521"/>
        <item x="9224"/>
        <item x="1225"/>
        <item x="3433"/>
        <item x="2457"/>
        <item x="2560"/>
        <item x="8351"/>
        <item x="21725"/>
        <item x="9102"/>
        <item x="1586"/>
        <item x="14554"/>
        <item x="21183"/>
        <item x="2810"/>
        <item x="21718"/>
        <item x="10840"/>
        <item x="10238"/>
        <item x="3399"/>
        <item x="9371"/>
        <item x="9303"/>
        <item x="2391"/>
        <item x="2759"/>
        <item x="3117"/>
        <item x="8040"/>
        <item x="10241"/>
        <item x="21349"/>
        <item x="10878"/>
        <item x="3931"/>
        <item x="14072"/>
        <item x="1791"/>
        <item x="2099"/>
        <item x="2486"/>
        <item x="9721"/>
        <item x="10055"/>
        <item x="10687"/>
        <item x="9165"/>
        <item x="2467"/>
        <item x="21329"/>
        <item x="10660"/>
        <item x="21301"/>
        <item x="2089"/>
        <item x="3950"/>
        <item x="9907"/>
        <item x="15187"/>
        <item x="356"/>
        <item x="2083"/>
        <item x="2290"/>
        <item x="9580"/>
        <item x="10790"/>
        <item x="2651"/>
        <item x="9479"/>
        <item x="3114"/>
        <item x="9067"/>
        <item x="14581"/>
        <item x="14436"/>
        <item x="3266"/>
        <item x="15676"/>
        <item x="2257"/>
        <item x="9352"/>
        <item x="1326"/>
        <item x="1623"/>
        <item x="9901"/>
        <item x="21447"/>
        <item x="2923"/>
        <item x="2952"/>
        <item x="2073"/>
        <item x="9544"/>
        <item x="14383"/>
        <item x="9908"/>
        <item x="3725"/>
        <item x="21630"/>
        <item x="9131"/>
        <item x="21492"/>
        <item x="9634"/>
        <item x="21498"/>
        <item x="2296"/>
        <item x="3041"/>
        <item x="21405"/>
        <item x="10240"/>
        <item x="9257"/>
        <item x="2501"/>
        <item x="1452"/>
        <item x="21114"/>
        <item x="8991"/>
        <item x="8072"/>
        <item x="10220"/>
        <item x="9109"/>
        <item x="2851"/>
        <item x="8411"/>
        <item x="21813"/>
        <item x="21567"/>
        <item x="1502"/>
        <item x="14986"/>
        <item x="21911"/>
        <item x="14217"/>
        <item x="14938"/>
        <item x="21893"/>
        <item x="2373"/>
        <item x="14520"/>
        <item x="3378"/>
        <item x="1823"/>
        <item x="1275"/>
        <item x="14475"/>
        <item x="3005"/>
        <item x="21639"/>
        <item x="2265"/>
        <item x="2293"/>
        <item x="9040"/>
        <item x="9910"/>
        <item x="21985"/>
        <item x="14247"/>
        <item x="2148"/>
        <item x="21771"/>
        <item x="3197"/>
        <item x="21375"/>
        <item x="21330"/>
        <item x="4683"/>
        <item x="2568"/>
        <item x="10870"/>
        <item x="2549"/>
        <item x="22204"/>
        <item x="2543"/>
        <item x="3072"/>
        <item x="4289"/>
        <item x="2611"/>
        <item x="3568"/>
        <item x="2793"/>
        <item x="10017"/>
        <item x="15909"/>
        <item x="10742"/>
        <item x="9855"/>
        <item x="2338"/>
        <item x="21508"/>
        <item x="3629"/>
        <item x="3897"/>
        <item x="14486"/>
        <item x="15354"/>
        <item x="21581"/>
        <item x="9356"/>
        <item x="3136"/>
        <item x="10287"/>
        <item x="14713"/>
        <item x="14949"/>
        <item x="21124"/>
        <item x="9789"/>
        <item x="15660"/>
        <item x="9006"/>
        <item x="2176"/>
        <item x="21574"/>
        <item x="2948"/>
        <item x="2753"/>
        <item x="9850"/>
        <item x="10630"/>
        <item x="14095"/>
        <item x="10201"/>
        <item x="10068"/>
        <item x="2509"/>
        <item x="21671"/>
        <item x="10861"/>
        <item x="3447"/>
        <item x="9552"/>
        <item x="8166"/>
        <item x="9884"/>
        <item x="14481"/>
        <item x="3553"/>
        <item x="3228"/>
        <item x="9190"/>
        <item x="14596"/>
        <item x="3528"/>
        <item x="11595"/>
        <item x="2616"/>
        <item x="21818"/>
        <item x="14255"/>
        <item x="3301"/>
        <item x="2803"/>
        <item x="2036"/>
        <item x="21436"/>
        <item x="3772"/>
        <item x="14691"/>
        <item x="22544"/>
        <item x="9945"/>
        <item x="9598"/>
        <item x="21335"/>
        <item x="2604"/>
        <item x="2808"/>
        <item x="3075"/>
        <item x="2992"/>
        <item x="3006"/>
        <item x="15807"/>
        <item x="9790"/>
        <item x="9000"/>
        <item x="2216"/>
        <item x="14957"/>
        <item x="21295"/>
        <item x="2969"/>
        <item x="10874"/>
        <item x="10681"/>
        <item x="10567"/>
        <item x="1774"/>
        <item x="3427"/>
        <item x="9872"/>
        <item x="14801"/>
        <item x="8726"/>
        <item x="21029"/>
        <item x="11987"/>
        <item x="14832"/>
        <item x="3443"/>
        <item x="14863"/>
        <item x="1927"/>
        <item x="14868"/>
        <item x="9201"/>
        <item x="14381"/>
        <item x="2818"/>
        <item x="4750"/>
        <item x="8143"/>
        <item x="1535"/>
        <item x="3594"/>
        <item x="2264"/>
        <item x="22067"/>
        <item x="21529"/>
        <item x="3112"/>
        <item x="3946"/>
        <item x="845"/>
        <item x="14022"/>
        <item x="2207"/>
        <item x="2206"/>
        <item x="1803"/>
        <item x="2895"/>
        <item x="8384"/>
        <item x="10586"/>
        <item x="2821"/>
        <item x="3762"/>
        <item x="9108"/>
        <item x="14491"/>
        <item x="9713"/>
        <item x="2154"/>
        <item x="9638"/>
        <item x="21729"/>
        <item x="9341"/>
        <item x="3899"/>
        <item x="21138"/>
        <item x="21987"/>
        <item x="10726"/>
        <item x="1287"/>
        <item x="2081"/>
        <item x="15838"/>
        <item x="14660"/>
        <item x="10077"/>
        <item x="3663"/>
        <item x="2904"/>
        <item x="3656"/>
        <item x="14980"/>
        <item x="8037"/>
        <item x="21303"/>
        <item x="9512"/>
        <item x="10057"/>
        <item x="21312"/>
        <item x="14256"/>
        <item x="9164"/>
        <item x="8367"/>
        <item x="14221"/>
        <item x="8509"/>
        <item x="21645"/>
        <item x="3721"/>
        <item x="14335"/>
        <item x="21997"/>
        <item x="10169"/>
        <item x="21128"/>
        <item x="22228"/>
        <item x="14017"/>
        <item x="10932"/>
        <item x="9265"/>
        <item x="2490"/>
        <item x="9745"/>
        <item x="10165"/>
        <item x="2162"/>
        <item x="14139"/>
        <item x="10713"/>
        <item x="9189"/>
        <item x="3121"/>
        <item x="21143"/>
        <item x="22815"/>
        <item x="8523"/>
        <item x="2442"/>
        <item x="2025"/>
        <item x="10306"/>
        <item x="2247"/>
        <item x="360"/>
        <item x="9951"/>
        <item x="9272"/>
        <item x="9883"/>
        <item x="9574"/>
        <item x="2151"/>
        <item x="10079"/>
        <item x="11958"/>
        <item x="2955"/>
        <item x="14204"/>
        <item x="21062"/>
        <item x="7916"/>
        <item x="2390"/>
        <item x="9369"/>
        <item x="21617"/>
        <item x="21770"/>
        <item x="15692"/>
        <item x="9013"/>
        <item x="10519"/>
        <item x="21775"/>
        <item x="2303"/>
        <item x="14932"/>
        <item x="9800"/>
        <item x="4058"/>
        <item x="14485"/>
        <item x="21949"/>
        <item x="2362"/>
        <item x="9953"/>
        <item x="21356"/>
        <item x="21002"/>
        <item x="9491"/>
        <item x="14667"/>
        <item x="10286"/>
        <item x="1111"/>
        <item x="14640"/>
        <item x="10192"/>
        <item x="10149"/>
        <item x="21862"/>
        <item x="2208"/>
        <item x="15755"/>
        <item x="21196"/>
        <item x="14547"/>
        <item x="10330"/>
        <item x="15312"/>
        <item x="2863"/>
        <item x="14687"/>
        <item x="9223"/>
        <item x="52"/>
        <item x="21916"/>
        <item x="14762"/>
        <item x="14329"/>
        <item x="9717"/>
        <item x="4990"/>
        <item x="1593"/>
        <item x="9339"/>
        <item x="9606"/>
        <item x="2665"/>
        <item x="3338"/>
        <item x="14833"/>
        <item x="8052"/>
        <item x="9444"/>
        <item x="14464"/>
        <item x="14652"/>
        <item x="22355"/>
        <item x="7716"/>
        <item x="2654"/>
        <item x="21989"/>
        <item x="9759"/>
        <item x="9548"/>
        <item x="10000"/>
        <item x="10908"/>
        <item x="3566"/>
        <item x="10249"/>
        <item x="2772"/>
        <item x="3913"/>
        <item x="10442"/>
        <item x="10255"/>
        <item x="2382"/>
        <item x="2794"/>
        <item x="14685"/>
        <item x="14240"/>
        <item x="21192"/>
        <item x="2526"/>
        <item x="9715"/>
        <item x="10623"/>
        <item x="1494"/>
        <item x="10743"/>
        <item x="10657"/>
        <item x="8926"/>
        <item x="14039"/>
        <item x="21290"/>
        <item x="9658"/>
        <item x="3359"/>
        <item x="9754"/>
        <item x="2555"/>
        <item x="9639"/>
        <item x="2314"/>
        <item x="10015"/>
        <item x="10526"/>
        <item x="21520"/>
        <item x="14005"/>
        <item x="21559"/>
        <item x="15288"/>
        <item x="9239"/>
        <item x="9886"/>
        <item x="2381"/>
        <item x="9791"/>
        <item x="9926"/>
        <item x="14223"/>
        <item x="2830"/>
        <item x="14173"/>
        <item x="10364"/>
        <item x="3186"/>
        <item x="8184"/>
        <item x="3456"/>
        <item x="1182"/>
        <item x="21514"/>
        <item x="9391"/>
        <item x="21366"/>
        <item x="1508"/>
        <item x="9674"/>
        <item x="10653"/>
        <item x="3555"/>
        <item x="3149"/>
        <item x="10127"/>
        <item x="9742"/>
        <item x="2289"/>
        <item x="9046"/>
        <item x="14583"/>
        <item x="10936"/>
        <item x="10635"/>
        <item x="3373"/>
        <item x="22975"/>
        <item x="21623"/>
        <item x="1554"/>
        <item x="10335"/>
        <item x="2371"/>
        <item x="2856"/>
        <item x="8582"/>
        <item x="8511"/>
        <item x="2688"/>
        <item x="14844"/>
        <item x="14522"/>
        <item x="7114"/>
        <item x="2751"/>
        <item x="14313"/>
        <item x="9709"/>
        <item x="1605"/>
        <item x="9753"/>
        <item x="10602"/>
        <item x="10948"/>
        <item x="9986"/>
        <item x="9991"/>
        <item x="2350"/>
        <item x="2072"/>
        <item x="10572"/>
        <item x="21353"/>
        <item x="2582"/>
        <item x="14573"/>
        <item x="9659"/>
        <item x="1219"/>
        <item x="3532"/>
        <item x="8279"/>
        <item x="14988"/>
        <item x="14070"/>
        <item x="10994"/>
        <item x="21012"/>
        <item x="8586"/>
        <item x="14721"/>
        <item x="15268"/>
        <item x="14881"/>
        <item x="2640"/>
        <item x="14891"/>
        <item x="14816"/>
        <item x="21435"/>
        <item x="21921"/>
        <item x="8798"/>
        <item x="14357"/>
        <item x="1453"/>
        <item x="2842"/>
        <item x="3843"/>
        <item x="21459"/>
        <item x="10219"/>
        <item x="3560"/>
        <item x="8416"/>
        <item x="15113"/>
        <item x="15039"/>
        <item x="3348"/>
        <item x="8110"/>
        <item x="10254"/>
        <item x="10102"/>
        <item x="8774"/>
        <item x="10004"/>
        <item x="14075"/>
        <item x="1739"/>
        <item x="10969"/>
        <item x="14556"/>
        <item x="3936"/>
        <item x="9216"/>
        <item x="9390"/>
        <item x="14236"/>
        <item x="14446"/>
        <item x="14797"/>
        <item x="21579"/>
        <item x="20999"/>
        <item x="2861"/>
        <item x="21013"/>
        <item x="9767"/>
        <item x="14560"/>
        <item x="3471"/>
        <item x="2458"/>
        <item x="10021"/>
        <item x="21413"/>
        <item x="1010"/>
        <item x="1995"/>
        <item x="10856"/>
        <item x="21129"/>
        <item x="8504"/>
        <item x="21776"/>
        <item x="21760"/>
        <item x="1828"/>
        <item x="3334"/>
        <item x="3018"/>
        <item x="10185"/>
        <item x="1317"/>
        <item x="14350"/>
        <item x="21086"/>
        <item x="1755"/>
        <item x="15613"/>
        <item x="21386"/>
        <item x="3973"/>
        <item x="21387"/>
        <item x="14145"/>
        <item x="3982"/>
        <item x="3070"/>
        <item x="10899"/>
        <item x="3704"/>
        <item x="10965"/>
        <item x="10736"/>
        <item x="22456"/>
        <item x="3915"/>
        <item x="9236"/>
        <item x="1939"/>
        <item x="8921"/>
        <item x="3688"/>
        <item x="2901"/>
        <item x="9531"/>
        <item x="15184"/>
        <item x="2392"/>
        <item x="10730"/>
        <item x="1926"/>
        <item x="14316"/>
        <item x="10261"/>
        <item x="21198"/>
        <item x="3159"/>
        <item x="21218"/>
        <item x="21584"/>
        <item x="21885"/>
        <item x="9653"/>
        <item x="9431"/>
        <item x="14699"/>
        <item x="9616"/>
        <item x="9435"/>
        <item x="15252"/>
        <item x="3554"/>
        <item x="8491"/>
        <item x="14813"/>
        <item x="2535"/>
        <item x="8712"/>
        <item x="9345"/>
        <item x="9316"/>
        <item x="2752"/>
        <item x="2956"/>
        <item x="2010"/>
        <item x="3488"/>
        <item x="8952"/>
        <item x="15436"/>
        <item x="8364"/>
        <item x="3699"/>
        <item x="10979"/>
        <item x="21275"/>
        <item x="10950"/>
        <item x="3873"/>
        <item x="9673"/>
        <item x="3249"/>
        <item x="3251"/>
        <item x="14317"/>
        <item x="9024"/>
        <item x="1681"/>
        <item x="21482"/>
        <item x="2365"/>
        <item x="2836"/>
        <item x="21200"/>
        <item x="22313"/>
        <item x="14775"/>
        <item x="9513"/>
        <item x="9333"/>
        <item x="10619"/>
        <item x="3671"/>
        <item x="10797"/>
        <item x="10703"/>
        <item x="21705"/>
        <item x="2278"/>
        <item x="21270"/>
        <item x="3423"/>
        <item x="21271"/>
        <item x="14706"/>
        <item x="14572"/>
        <item x="10552"/>
        <item x="3335"/>
        <item x="3128"/>
        <item x="9815"/>
        <item x="2721"/>
        <item x="10734"/>
        <item x="21400"/>
        <item x="10048"/>
        <item x="8148"/>
        <item x="9698"/>
        <item x="9586"/>
        <item x="3818"/>
        <item x="4637"/>
        <item x="21788"/>
        <item x="11635"/>
        <item x="2470"/>
        <item x="9112"/>
        <item x="9538"/>
        <item x="10060"/>
        <item x="9941"/>
        <item x="14830"/>
        <item x="15179"/>
        <item x="10123"/>
        <item x="3272"/>
        <item x="10448"/>
        <item x="21968"/>
        <item x="8700"/>
        <item x="22778"/>
        <item x="9834"/>
        <item x="15873"/>
        <item x="14903"/>
        <item x="4056"/>
        <item x="2548"/>
        <item x="21431"/>
        <item x="14285"/>
        <item x="3168"/>
        <item x="8030"/>
        <item x="3879"/>
        <item x="10339"/>
        <item x="2180"/>
        <item x="9948"/>
        <item x="14362"/>
        <item x="21314"/>
        <item x="2676"/>
        <item x="22719"/>
        <item x="8016"/>
        <item x="3108"/>
        <item x="9623"/>
        <item x="10314"/>
        <item x="10016"/>
        <item x="14419"/>
        <item x="15520"/>
        <item x="21719"/>
        <item x="8296"/>
        <item x="4561"/>
        <item x="10111"/>
        <item x="9503"/>
        <item x="3224"/>
        <item x="9020"/>
        <item x="3065"/>
        <item x="10889"/>
        <item x="9048"/>
        <item x="2789"/>
        <item x="14729"/>
        <item x="3848"/>
        <item x="9637"/>
        <item x="9736"/>
        <item x="2889"/>
        <item x="2172"/>
        <item x="14155"/>
        <item x="3949"/>
        <item x="10612"/>
        <item x="14989"/>
        <item x="9243"/>
        <item x="14334"/>
        <item x="14600"/>
        <item x="1239"/>
        <item x="21249"/>
        <item x="3716"/>
        <item x="8634"/>
        <item x="3494"/>
        <item x="10724"/>
        <item x="15409"/>
        <item x="7815"/>
        <item x="3740"/>
        <item x="10487"/>
        <item x="22200"/>
        <item x="2095"/>
        <item x="2932"/>
        <item x="3229"/>
        <item x="21596"/>
        <item x="4035"/>
        <item x="21875"/>
        <item x="2254"/>
        <item x="21600"/>
        <item x="9868"/>
        <item x="2418"/>
        <item x="2361"/>
        <item x="21230"/>
        <item x="9821"/>
        <item x="10577"/>
        <item x="2409"/>
        <item x="2550"/>
        <item x="3526"/>
        <item x="2876"/>
        <item x="14985"/>
        <item x="21132"/>
        <item x="9897"/>
        <item x="21948"/>
        <item x="2994"/>
        <item x="21552"/>
        <item x="14972"/>
        <item x="14653"/>
        <item x="8484"/>
        <item x="14914"/>
        <item x="21127"/>
        <item x="10088"/>
        <item x="9783"/>
        <item x="14304"/>
        <item x="10543"/>
        <item x="2288"/>
        <item x="21519"/>
        <item x="9058"/>
        <item x="22289"/>
        <item x="3352"/>
        <item x="21557"/>
        <item x="10378"/>
        <item x="14296"/>
        <item x="21481"/>
        <item x="10280"/>
        <item x="3020"/>
        <item x="14978"/>
        <item x="10998"/>
        <item x="10495"/>
        <item x="4877"/>
        <item x="8576"/>
        <item x="9529"/>
        <item x="9863"/>
        <item x="3238"/>
        <item x="21102"/>
        <item x="9238"/>
        <item x="831"/>
        <item x="3046"/>
        <item x="9511"/>
        <item x="9412"/>
        <item x="3714"/>
        <item x="10587"/>
        <item x="22609"/>
        <item x="2731"/>
        <item x="9912"/>
        <item x="14821"/>
        <item x="21733"/>
        <item x="8485"/>
        <item x="3751"/>
        <item x="8678"/>
        <item x="10444"/>
        <item x="22438"/>
        <item x="2092"/>
        <item x="10069"/>
        <item x="14096"/>
        <item x="10459"/>
        <item x="14836"/>
        <item x="10374"/>
        <item x="3777"/>
        <item x="21650"/>
        <item x="21068"/>
        <item x="3755"/>
        <item x="21720"/>
        <item x="3962"/>
        <item x="21860"/>
        <item x="21682"/>
        <item x="22003"/>
        <item x="10915"/>
        <item x="1765"/>
        <item x="9217"/>
        <item x="21614"/>
        <item x="9347"/>
        <item x="14379"/>
        <item x="15157"/>
        <item x="9320"/>
        <item x="9769"/>
        <item x="2691"/>
        <item x="15158"/>
        <item x="2126"/>
        <item x="2055"/>
        <item x="3744"/>
        <item x="2124"/>
        <item x="9456"/>
        <item x="2413"/>
        <item x="14429"/>
        <item x="9978"/>
        <item x="21964"/>
        <item x="3806"/>
        <item x="11600"/>
        <item x="3066"/>
        <item x="10019"/>
        <item x="3453"/>
        <item x="9779"/>
        <item x="10467"/>
        <item x="10648"/>
        <item x="14233"/>
        <item x="10458"/>
        <item x="4622"/>
        <item x="21578"/>
        <item x="3576"/>
        <item x="21033"/>
        <item x="4201"/>
        <item x="4500"/>
        <item x="21653"/>
        <item x="9037"/>
        <item x="21901"/>
        <item x="2351"/>
        <item x="9585"/>
        <item x="3404"/>
        <item x="3040"/>
        <item x="14158"/>
        <item x="14804"/>
        <item x="10486"/>
        <item x="9607"/>
        <item x="14417"/>
        <item x="10052"/>
        <item x="9603"/>
        <item x="21536"/>
        <item x="14126"/>
        <item x="21959"/>
        <item x="9825"/>
        <item x="3413"/>
        <item x="2652"/>
        <item x="2817"/>
        <item x="21139"/>
        <item x="10007"/>
        <item x="3155"/>
        <item x="14180"/>
        <item x="15030"/>
        <item x="10805"/>
        <item x="21454"/>
        <item x="3185"/>
        <item x="3599"/>
        <item x="1375"/>
        <item x="3476"/>
        <item x="3485"/>
        <item x="10968"/>
        <item x="9306"/>
        <item x="9575"/>
        <item x="7450"/>
        <item x="14404"/>
        <item x="1370"/>
        <item x="9307"/>
        <item x="2160"/>
        <item x="2743"/>
        <item x="4347"/>
        <item x="10126"/>
        <item x="21646"/>
        <item x="3512"/>
        <item x="9809"/>
        <item x="3216"/>
        <item x="14133"/>
        <item x="10794"/>
        <item x="14674"/>
        <item x="3858"/>
        <item x="15855"/>
        <item x="9119"/>
        <item x="21905"/>
        <item x="3358"/>
        <item x="21822"/>
        <item x="10026"/>
        <item x="3944"/>
        <item x="2982"/>
        <item x="10440"/>
        <item x="3947"/>
        <item x="9699"/>
        <item x="10403"/>
        <item x="2595"/>
        <item x="8415"/>
        <item x="14683"/>
        <item x="1971"/>
        <item x="10560"/>
        <item x="9196"/>
        <item x="14431"/>
        <item x="3279"/>
        <item x="14416"/>
        <item x="21509"/>
        <item x="9366"/>
        <item x="10595"/>
        <item x="3617"/>
        <item x="9469"/>
        <item x="10334"/>
        <item x="3551"/>
        <item x="21334"/>
        <item x="2405"/>
        <item x="2816"/>
        <item x="9898"/>
        <item x="2800"/>
        <item x="14118"/>
        <item x="9870"/>
        <item x="3996"/>
        <item x="10761"/>
        <item x="9094"/>
        <item x="8391"/>
        <item x="3051"/>
        <item x="3104"/>
        <item x="8638"/>
        <item x="21347"/>
        <item x="21586"/>
        <item x="11868"/>
        <item x="9778"/>
        <item x="2127"/>
        <item x="10405"/>
        <item x="3077"/>
        <item x="9554"/>
        <item x="2788"/>
        <item x="4887"/>
        <item x="9642"/>
        <item x="2330"/>
        <item x="10535"/>
        <item x="3871"/>
        <item x="8011"/>
        <item x="21951"/>
        <item x="14115"/>
        <item x="10617"/>
        <item x="4718"/>
        <item x="9859"/>
        <item x="3428"/>
        <item x="3564"/>
        <item x="2379"/>
        <item x="10292"/>
        <item x="21668"/>
        <item x="9943"/>
        <item x="9922"/>
        <item x="9163"/>
        <item x="21017"/>
        <item x="3546"/>
        <item x="2302"/>
        <item x="1382"/>
        <item x="9605"/>
        <item x="1777"/>
        <item x="3240"/>
        <item x="2945"/>
        <item x="22524"/>
        <item x="9975"/>
        <item x="9126"/>
        <item x="14057"/>
        <item x="15206"/>
        <item x="14193"/>
        <item x="15057"/>
        <item x="9640"/>
        <item x="3412"/>
        <item x="3820"/>
        <item x="8732"/>
        <item x="21251"/>
        <item x="14325"/>
        <item x="15387"/>
        <item x="14859"/>
        <item x="2186"/>
        <item x="3099"/>
        <item x="1192"/>
        <item x="21323"/>
        <item x="21661"/>
        <item x="14489"/>
        <item x="11751"/>
        <item x="2546"/>
        <item x="3473"/>
        <item x="10258"/>
        <item x="9988"/>
        <item x="1536"/>
        <item x="21713"/>
        <item x="14998"/>
        <item x="14659"/>
        <item x="8413"/>
        <item x="3287"/>
        <item x="10847"/>
        <item x="4783"/>
        <item x="14441"/>
        <item x="15785"/>
        <item x="10370"/>
        <item x="22984"/>
        <item x="9152"/>
        <item x="8199"/>
        <item x="8793"/>
        <item x="11535"/>
        <item x="10297"/>
        <item x="10924"/>
        <item x="3668"/>
        <item x="21215"/>
        <item x="14772"/>
        <item x="2316"/>
        <item x="14880"/>
        <item x="10163"/>
        <item x="9950"/>
        <item x="9474"/>
        <item x="3236"/>
        <item x="8026"/>
        <item x="21980"/>
        <item x="14955"/>
        <item x="15652"/>
        <item x="22888"/>
        <item x="14971"/>
        <item x="9246"/>
        <item x="9437"/>
        <item x="14161"/>
        <item x="10864"/>
        <item x="22087"/>
        <item x="10189"/>
        <item x="3277"/>
        <item x="3979"/>
        <item x="2153"/>
        <item x="2779"/>
        <item x="10278"/>
        <item x="2833"/>
        <item x="3173"/>
        <item x="3420"/>
        <item x="3987"/>
        <item x="14440"/>
        <item x="4746"/>
        <item x="11314"/>
        <item x="10393"/>
        <item x="4205"/>
        <item x="11878"/>
        <item x="21803"/>
        <item x="9602"/>
        <item x="15559"/>
        <item x="4293"/>
        <item x="3009"/>
        <item x="2066"/>
        <item x="9499"/>
        <item x="2563"/>
        <item x="14605"/>
        <item x="2194"/>
        <item x="21662"/>
        <item x="21888"/>
        <item x="10588"/>
        <item x="10524"/>
        <item x="10272"/>
        <item x="14576"/>
        <item x="22349"/>
        <item x="9665"/>
        <item x="3914"/>
        <item x="14791"/>
        <item x="9581"/>
        <item x="9813"/>
        <item x="10739"/>
        <item x="21010"/>
        <item x="4435"/>
        <item x="3123"/>
        <item x="10271"/>
        <item x="3280"/>
        <item x="3233"/>
        <item x="14692"/>
        <item x="14738"/>
        <item x="15331"/>
        <item x="21703"/>
        <item x="21432"/>
        <item x="21255"/>
        <item x="11130"/>
        <item x="9260"/>
        <item x="4705"/>
        <item x="2377"/>
        <item x="10780"/>
        <item x="9530"/>
        <item x="21570"/>
        <item x="9700"/>
        <item x="9507"/>
        <item x="11780"/>
        <item x="14994"/>
        <item x="3754"/>
        <item x="9187"/>
        <item x="14463"/>
        <item x="14942"/>
        <item x="9914"/>
        <item x="10957"/>
        <item x="10562"/>
        <item x="9383"/>
        <item x="8961"/>
        <item x="2831"/>
        <item x="9487"/>
        <item x="4196"/>
        <item x="21362"/>
        <item x="3327"/>
        <item x="14310"/>
        <item x="9909"/>
        <item x="21006"/>
        <item x="9036"/>
        <item x="14807"/>
        <item x="14577"/>
        <item x="2133"/>
        <item x="4613"/>
        <item x="21804"/>
        <item x="21186"/>
        <item x="14234"/>
        <item x="3283"/>
        <item x="3759"/>
        <item x="14905"/>
        <item x="14858"/>
        <item x="2300"/>
        <item x="3424"/>
        <item x="21171"/>
        <item x="21624"/>
        <item x="10694"/>
        <item x="10672"/>
        <item x="9587"/>
        <item x="14533"/>
        <item x="4886"/>
        <item x="21094"/>
        <item x="2844"/>
        <item x="10568"/>
        <item x="11803"/>
        <item x="3213"/>
        <item x="9099"/>
        <item x="14406"/>
        <item x="3575"/>
        <item x="22641"/>
        <item x="22768"/>
        <item x="10728"/>
        <item x="10584"/>
        <item x="14413"/>
        <item x="21340"/>
        <item x="14655"/>
        <item x="9416"/>
        <item x="9765"/>
        <item x="14774"/>
        <item x="2130"/>
        <item x="2078"/>
        <item x="14261"/>
        <item x="10217"/>
        <item x="14936"/>
        <item x="2926"/>
        <item x="9227"/>
        <item x="21907"/>
        <item x="9558"/>
        <item x="21045"/>
        <item x="21025"/>
        <item x="14837"/>
        <item x="10917"/>
        <item x="1969"/>
        <item x="14508"/>
        <item x="3893"/>
        <item x="3305"/>
        <item x="3459"/>
        <item x="3193"/>
        <item x="15402"/>
        <item x="4262"/>
        <item x="11717"/>
        <item x="9827"/>
        <item x="3988"/>
        <item x="21527"/>
        <item x="10072"/>
        <item x="10358"/>
        <item x="21167"/>
        <item x="21704"/>
        <item x="2018"/>
        <item x="21144"/>
        <item x="14269"/>
        <item x="10934"/>
        <item x="9631"/>
        <item x="14888"/>
        <item x="9207"/>
        <item x="8076"/>
        <item x="21811"/>
        <item x="14571"/>
        <item x="14724"/>
        <item x="21572"/>
        <item x="21515"/>
        <item x="14241"/>
        <item x="9462"/>
        <item x="14388"/>
        <item x="14666"/>
        <item x="22140"/>
        <item x="2815"/>
        <item x="21571"/>
        <item x="9682"/>
        <item x="22554"/>
        <item x="10246"/>
        <item x="14249"/>
        <item x="3611"/>
        <item x="9724"/>
        <item x="21773"/>
        <item x="11398"/>
        <item x="21920"/>
        <item x="10731"/>
        <item x="4290"/>
        <item x="15223"/>
        <item x="21411"/>
        <item x="4513"/>
        <item x="3815"/>
        <item x="14758"/>
        <item x="4050"/>
        <item x="21061"/>
        <item x="2185"/>
        <item x="14614"/>
        <item x="21629"/>
        <item x="10207"/>
        <item x="10400"/>
        <item x="21852"/>
        <item x="2397"/>
        <item x="21399"/>
        <item x="21093"/>
        <item x="9578"/>
        <item x="14163"/>
        <item x="8355"/>
        <item x="21098"/>
        <item x="9537"/>
        <item x="21545"/>
        <item x="1923"/>
        <item x="14326"/>
        <item x="1383"/>
        <item x="14620"/>
        <item x="21894"/>
        <item x="10394"/>
        <item x="21484"/>
        <item x="9645"/>
        <item x="3967"/>
        <item x="14398"/>
        <item x="2916"/>
        <item x="1393"/>
        <item x="10821"/>
        <item x="4269"/>
        <item x="21034"/>
        <item x="10916"/>
        <item x="3938"/>
        <item x="14991"/>
        <item x="9389"/>
        <item x="3032"/>
        <item x="3861"/>
        <item x="15511"/>
        <item x="14678"/>
        <item x="14645"/>
        <item x="21594"/>
        <item x="2002"/>
        <item x="10659"/>
        <item x="21096"/>
        <item x="10348"/>
        <item x="10449"/>
        <item x="10253"/>
        <item x="4489"/>
        <item x="14733"/>
        <item x="8941"/>
        <item x="3369"/>
        <item x="4015"/>
        <item x="3131"/>
        <item x="9738"/>
        <item x="10178"/>
        <item x="10484"/>
        <item x="9467"/>
        <item x="14128"/>
        <item x="14341"/>
        <item x="10430"/>
        <item x="14345"/>
        <item x="9328"/>
        <item x="3834"/>
        <item x="22025"/>
        <item x="4879"/>
        <item x="10206"/>
        <item x="16619"/>
        <item x="15255"/>
        <item x="9443"/>
        <item x="4803"/>
        <item x="21665"/>
        <item x="21780"/>
        <item x="11948"/>
        <item x="21101"/>
        <item x="1584"/>
        <item x="14201"/>
        <item x="3156"/>
        <item x="22205"/>
        <item x="22725"/>
        <item x="3010"/>
        <item x="22697"/>
        <item x="10210"/>
        <item x="22959"/>
        <item x="9824"/>
        <item x="14672"/>
        <item x="15153"/>
        <item x="2396"/>
        <item x="2949"/>
        <item x="21640"/>
        <item x="2244"/>
        <item x="3573"/>
        <item x="14979"/>
        <item x="2946"/>
        <item x="9064"/>
        <item x="2380"/>
        <item x="9595"/>
        <item x="9408"/>
        <item x="2463"/>
        <item x="21243"/>
        <item x="14566"/>
        <item x="14805"/>
        <item x="2372"/>
        <item x="22963"/>
        <item x="21966"/>
        <item x="21842"/>
        <item x="21350"/>
        <item x="21105"/>
        <item x="2925"/>
        <item x="10654"/>
        <item x="1016"/>
        <item x="10690"/>
        <item x="3071"/>
        <item x="3514"/>
        <item x="3722"/>
        <item x="21168"/>
        <item x="21610"/>
        <item x="15362"/>
        <item x="4166"/>
        <item x="21165"/>
        <item x="21585"/>
        <item x="9902"/>
        <item x="14778"/>
        <item x="3884"/>
        <item x="14375"/>
        <item x="2811"/>
        <item x="14254"/>
        <item x="2706"/>
        <item x="14100"/>
        <item x="10353"/>
        <item x="8542"/>
        <item x="21495"/>
        <item x="21601"/>
        <item x="21792"/>
        <item x="10935"/>
        <item x="11505"/>
        <item x="3339"/>
        <item x="3150"/>
        <item x="3139"/>
        <item x="21250"/>
        <item x="14477"/>
        <item x="14289"/>
        <item x="4946"/>
        <item x="10110"/>
        <item x="14277"/>
        <item x="8878"/>
        <item x="14348"/>
        <item x="22904"/>
        <item x="3076"/>
        <item x="14309"/>
        <item x="8288"/>
        <item x="10955"/>
        <item x="3308"/>
        <item x="10175"/>
        <item x="2773"/>
        <item x="9923"/>
        <item x="21326"/>
        <item x="2537"/>
        <item x="2936"/>
        <item x="2320"/>
        <item x="3067"/>
        <item x="2131"/>
        <item x="22971"/>
        <item x="10669"/>
        <item x="21181"/>
        <item x="11321"/>
        <item x="3400"/>
        <item x="10892"/>
        <item x="4939"/>
        <item x="21429"/>
        <item x="3489"/>
        <item x="10603"/>
        <item x="9095"/>
        <item x="22070"/>
        <item x="3658"/>
        <item x="21394"/>
        <item x="21239"/>
        <item x="14595"/>
        <item x="21286"/>
        <item x="21565"/>
        <item x="10565"/>
        <item x="14502"/>
        <item x="14958"/>
        <item x="21078"/>
        <item x="21235"/>
        <item x="3895"/>
        <item x="2629"/>
        <item x="9451"/>
        <item x="21320"/>
        <item x="10771"/>
        <item x="15573"/>
        <item x="21555"/>
        <item x="22014"/>
        <item x="21750"/>
        <item x="3210"/>
        <item x="2732"/>
        <item x="10573"/>
        <item x="21228"/>
        <item x="21378"/>
        <item x="14093"/>
        <item x="3252"/>
        <item x="3578"/>
        <item x="3556"/>
        <item x="1150"/>
        <item x="9199"/>
        <item x="3832"/>
        <item x="2799"/>
        <item x="9302"/>
        <item x="3804"/>
        <item x="14839"/>
        <item x="4717"/>
        <item x="14312"/>
        <item x="3880"/>
        <item x="22876"/>
        <item x="9271"/>
        <item x="3718"/>
        <item x="9856"/>
        <item x="9104"/>
        <item x="10091"/>
        <item x="3802"/>
        <item x="3786"/>
        <item x="14156"/>
        <item x="9470"/>
        <item x="10863"/>
        <item x="21656"/>
        <item x="10473"/>
        <item x="14697"/>
        <item x="10738"/>
        <item x="2340"/>
        <item x="3276"/>
        <item x="8859"/>
        <item x="3627"/>
        <item x="8718"/>
        <item x="14190"/>
        <item x="10180"/>
        <item x="21336"/>
        <item x="9245"/>
        <item x="15420"/>
        <item x="14737"/>
        <item x="14719"/>
        <item x="2051"/>
        <item x="10781"/>
        <item x="10706"/>
        <item x="14291"/>
        <item x="14545"/>
        <item x="3805"/>
        <item x="21820"/>
        <item x="1947"/>
        <item x="2150"/>
        <item x="3343"/>
        <item x="2638"/>
        <item x="9477"/>
        <item x="3831"/>
        <item x="2370"/>
        <item x="22303"/>
        <item x="4909"/>
        <item x="1734"/>
        <item x="14177"/>
        <item x="21877"/>
        <item x="14696"/>
        <item x="14987"/>
        <item x="14066"/>
        <item x="4570"/>
        <item x="3619"/>
        <item x="9359"/>
        <item x="14214"/>
        <item x="9694"/>
        <item x="21727"/>
        <item x="14714"/>
        <item x="9890"/>
        <item x="14885"/>
        <item x="21423"/>
        <item x="10455"/>
        <item x="1564"/>
        <item x="14698"/>
        <item x="10224"/>
        <item x="10563"/>
        <item x="21998"/>
        <item x="3505"/>
        <item x="10520"/>
        <item x="21793"/>
        <item x="10507"/>
        <item x="22755"/>
        <item x="11187"/>
        <item x="3095"/>
        <item x="10964"/>
        <item x="21260"/>
        <item x="21692"/>
        <item x="21767"/>
        <item x="10959"/>
        <item x="2899"/>
        <item x="10701"/>
        <item x="9343"/>
        <item x="3275"/>
        <item x="2484"/>
        <item x="14873"/>
        <item x="21500"/>
        <item x="9967"/>
        <item x="9148"/>
        <item x="21865"/>
        <item x="1391"/>
        <item x="10438"/>
        <item x="14663"/>
        <item x="21942"/>
        <item x="10037"/>
        <item x="10418"/>
        <item x="8344"/>
        <item x="21357"/>
        <item x="22868"/>
        <item x="10937"/>
        <item x="4008"/>
        <item x="2591"/>
        <item x="14462"/>
        <item x="9525"/>
        <item x="10799"/>
        <item x="1015"/>
        <item x="10527"/>
        <item x="14137"/>
        <item x="10346"/>
        <item x="2878"/>
        <item x="4968"/>
        <item x="3172"/>
        <item x="22359"/>
        <item x="9498"/>
        <item x="14353"/>
        <item x="9430"/>
        <item x="3377"/>
        <item x="21146"/>
        <item x="3977"/>
        <item x="14704"/>
        <item x="10003"/>
        <item x="14307"/>
        <item x="4104"/>
        <item x="15456"/>
        <item x="9214"/>
        <item x="2511"/>
        <item x="11146"/>
        <item x="21325"/>
        <item x="11032"/>
        <item x="3195"/>
        <item x="2450"/>
        <item x="14085"/>
        <item x="21660"/>
        <item x="10983"/>
        <item x="1691"/>
        <item x="3137"/>
        <item x="3375"/>
        <item x="4708"/>
        <item x="14922"/>
        <item x="15854"/>
        <item x="21613"/>
        <item x="3463"/>
        <item x="21059"/>
        <item x="14246"/>
        <item x="21352"/>
        <item x="3232"/>
        <item x="22182"/>
        <item x="2202"/>
        <item x="14599"/>
        <item x="2006"/>
        <item x="21379"/>
        <item x="21516"/>
        <item x="9171"/>
        <item x="21069"/>
        <item x="1028"/>
        <item x="21752"/>
        <item x="2436"/>
        <item x="21636"/>
        <item x="15376"/>
        <item x="3771"/>
        <item x="3316"/>
        <item x="9461"/>
        <item x="2507"/>
        <item x="2849"/>
        <item x="4977"/>
        <item x="10882"/>
        <item x="9641"/>
        <item x="21287"/>
        <item x="9258"/>
        <item x="10995"/>
        <item x="14935"/>
        <item x="14392"/>
        <item x="21117"/>
        <item x="2461"/>
        <item x="21903"/>
        <item x="22181"/>
        <item x="21923"/>
        <item x="3695"/>
        <item x="10231"/>
        <item x="21644"/>
        <item x="4355"/>
        <item x="10904"/>
        <item x="3366"/>
        <item x="2645"/>
        <item x="2754"/>
        <item x="3178"/>
        <item x="15209"/>
        <item x="4193"/>
        <item x="14242"/>
        <item x="8154"/>
        <item x="3024"/>
        <item x="8215"/>
        <item x="10429"/>
        <item x="2499"/>
        <item x="10237"/>
        <item x="14384"/>
        <item x="10360"/>
        <item x="9297"/>
        <item x="14150"/>
        <item x="21073"/>
        <item x="10951"/>
        <item x="2211"/>
        <item x="3559"/>
        <item x="3835"/>
        <item x="1669"/>
        <item x="21092"/>
        <item x="15269"/>
        <item x="14512"/>
        <item x="3167"/>
        <item x="15498"/>
        <item x="3675"/>
        <item x="8475"/>
        <item x="9295"/>
        <item x="9219"/>
        <item x="10727"/>
        <item x="14130"/>
        <item x="11289"/>
        <item x="2622"/>
        <item x="15150"/>
        <item x="21568"/>
        <item x="1327"/>
        <item x="21522"/>
        <item x="3921"/>
        <item x="21053"/>
        <item x="9921"/>
        <item x="10012"/>
        <item x="21414"/>
        <item x="9033"/>
        <item x="10682"/>
        <item x="4191"/>
        <item x="2523"/>
        <item x="14982"/>
        <item x="3484"/>
        <item x="14984"/>
        <item x="14626"/>
        <item x="2477"/>
        <item x="14378"/>
        <item x="4867"/>
        <item x="9708"/>
        <item x="4801"/>
        <item x="15321"/>
        <item x="10230"/>
        <item x="3442"/>
        <item x="21981"/>
        <item x="21912"/>
        <item x="2547"/>
        <item x="14848"/>
        <item x="10544"/>
        <item x="14973"/>
        <item x="9760"/>
        <item x="2231"/>
        <item x="21247"/>
        <item x="21420"/>
        <item x="15178"/>
        <item x="9878"/>
        <item x="4163"/>
        <item x="21111"/>
        <item x="22192"/>
        <item x="2475"/>
        <item x="21517"/>
        <item x="3346"/>
        <item x="14063"/>
        <item x="4254"/>
        <item x="2353"/>
        <item x="3411"/>
        <item x="9930"/>
        <item x="14842"/>
        <item x="9445"/>
        <item x="3968"/>
        <item x="14604"/>
        <item x="10501"/>
        <item x="3952"/>
        <item x="3860"/>
        <item x="21219"/>
        <item x="2991"/>
        <item x="21723"/>
        <item x="22748"/>
        <item x="10497"/>
        <item x="10972"/>
        <item x="10774"/>
        <item x="10432"/>
        <item x="14385"/>
        <item x="4658"/>
        <item x="10875"/>
        <item x="2681"/>
        <item x="14271"/>
        <item x="2251"/>
        <item x="21971"/>
        <item x="3586"/>
        <item x="21028"/>
        <item x="14567"/>
        <item x="3640"/>
        <item x="3135"/>
        <item x="3511"/>
        <item x="8346"/>
        <item x="9301"/>
        <item x="2270"/>
        <item x="15641"/>
        <item x="14402"/>
        <item x="10064"/>
        <item x="22951"/>
        <item x="3202"/>
        <item x="10363"/>
        <item x="9729"/>
        <item x="9829"/>
        <item x="3097"/>
        <item x="2408"/>
        <item x="21686"/>
        <item x="22938"/>
        <item x="9931"/>
        <item x="2252"/>
        <item x="3161"/>
        <item x="2415"/>
        <item x="3524"/>
        <item x="10677"/>
        <item x="14870"/>
        <item x="14919"/>
        <item x="14610"/>
        <item x="10596"/>
        <item x="21467"/>
        <item x="22955"/>
        <item x="10488"/>
        <item x="21160"/>
        <item x="3753"/>
        <item x="15064"/>
        <item x="4328"/>
        <item x="9250"/>
        <item x="10384"/>
        <item x="8825"/>
        <item x="14899"/>
        <item x="11345"/>
        <item x="14278"/>
        <item x="2469"/>
        <item x="15664"/>
        <item x="21232"/>
        <item x="16108"/>
        <item x="21591"/>
        <item x="9771"/>
        <item x="8866"/>
        <item x="14909"/>
        <item x="3333"/>
        <item x="22180"/>
        <item x="14627"/>
        <item x="11829"/>
        <item x="9140"/>
        <item x="3789"/>
        <item x="1087"/>
        <item x="5648"/>
        <item x="4002"/>
        <item x="2017"/>
        <item x="11226"/>
        <item x="9688"/>
        <item x="10359"/>
        <item x="2933"/>
        <item x="3491"/>
        <item x="3088"/>
        <item x="3651"/>
        <item x="21383"/>
        <item x="8562"/>
        <item x="21159"/>
        <item x="3571"/>
        <item x="14602"/>
        <item x="10589"/>
        <item x="14746"/>
        <item x="9317"/>
        <item x="21389"/>
        <item x="10377"/>
        <item x="21988"/>
        <item x="4535"/>
        <item x="15763"/>
        <item x="3480"/>
        <item x="8971"/>
        <item x="9853"/>
        <item x="10086"/>
        <item x="14052"/>
        <item x="10357"/>
        <item x="9647"/>
        <item x="14607"/>
        <item x="10337"/>
        <item x="14467"/>
        <item x="10522"/>
        <item x="14207"/>
        <item x="10483"/>
        <item x="4963"/>
        <item x="14079"/>
        <item x="9944"/>
        <item x="2538"/>
        <item x="21179"/>
        <item x="14918"/>
        <item x="10912"/>
        <item x="3211"/>
        <item x="11682"/>
        <item x="10029"/>
        <item x="4452"/>
        <item x="21091"/>
        <item x="3345"/>
        <item x="3025"/>
        <item x="11046"/>
        <item x="2031"/>
        <item x="11476"/>
        <item x="4168"/>
        <item x="3296"/>
        <item x="3847"/>
        <item x="2029"/>
        <item x="2962"/>
        <item x="14159"/>
        <item x="11389"/>
        <item x="3084"/>
        <item x="14008"/>
        <item x="14587"/>
        <item x="21990"/>
        <item x="4969"/>
        <item x="21940"/>
        <item x="21898"/>
        <item x="2750"/>
        <item x="3055"/>
        <item x="21524"/>
        <item x="9894"/>
        <item x="10049"/>
        <item x="22967"/>
        <item x="21137"/>
        <item x="9787"/>
        <item x="2674"/>
        <item x="22571"/>
        <item x="22155"/>
        <item x="21087"/>
        <item x="21847"/>
        <item x="21184"/>
        <item x="10282"/>
        <item x="3828"/>
        <item x="3654"/>
        <item x="3793"/>
        <item x="10307"/>
        <item x="2966"/>
        <item x="3925"/>
        <item x="21401"/>
        <item x="2088"/>
        <item x="11685"/>
        <item x="9018"/>
        <item x="10808"/>
        <item x="3047"/>
        <item x="10926"/>
        <item x="11311"/>
        <item x="3444"/>
        <item x="3356"/>
        <item x="3182"/>
        <item x="3092"/>
        <item x="10198"/>
        <item x="14174"/>
        <item x="3742"/>
        <item x="21768"/>
        <item x="14619"/>
        <item x="8546"/>
        <item x="9273"/>
        <item x="21993"/>
        <item x="14387"/>
        <item x="9797"/>
        <item x="1277"/>
        <item x="11541"/>
        <item x="8973"/>
        <item x="11386"/>
        <item x="10652"/>
        <item x="10525"/>
        <item x="3713"/>
        <item x="2305"/>
        <item x="14507"/>
        <item x="14237"/>
        <item x="22602"/>
        <item x="3337"/>
        <item x="22776"/>
        <item x="4444"/>
        <item x="3370"/>
        <item x="8303"/>
        <item x="2184"/>
        <item x="14287"/>
        <item x="9476"/>
        <item x="3329"/>
        <item x="10753"/>
        <item x="2961"/>
        <item x="11816"/>
        <item x="14056"/>
        <item x="3830"/>
        <item x="22901"/>
        <item x="15734"/>
        <item x="21075"/>
        <item x="15542"/>
        <item x="3479"/>
        <item x="10324"/>
        <item x="9157"/>
        <item x="21206"/>
        <item x="3379"/>
        <item x="21322"/>
        <item x="3263"/>
        <item x="11012"/>
        <item x="10463"/>
        <item x="4940"/>
        <item x="15848"/>
        <item x="10634"/>
        <item x="21906"/>
        <item x="4218"/>
        <item x="9848"/>
        <item x="22452"/>
        <item x="22066"/>
        <item x="9969"/>
        <item x="14740"/>
        <item x="14036"/>
        <item x="3902"/>
        <item x="3362"/>
        <item x="3450"/>
        <item x="3783"/>
        <item x="4505"/>
        <item x="10268"/>
        <item x="10967"/>
        <item x="3930"/>
        <item x="10409"/>
        <item x="3731"/>
        <item x="2218"/>
        <item x="3349"/>
        <item x="3500"/>
        <item x="10848"/>
        <item x="8915"/>
        <item x="10582"/>
        <item x="1364"/>
        <item x="15181"/>
        <item x="3533"/>
        <item x="21057"/>
        <item x="10211"/>
        <item x="15281"/>
        <item x="3701"/>
        <item x="15671"/>
        <item x="14192"/>
        <item x="21011"/>
        <item x="14718"/>
        <item x="9852"/>
        <item x="22714"/>
        <item x="10416"/>
        <item x="3894"/>
        <item x="3681"/>
        <item x="3042"/>
        <item x="4188"/>
        <item x="3045"/>
        <item x="10031"/>
        <item x="3769"/>
        <item x="11928"/>
        <item x="9363"/>
        <item x="14792"/>
        <item x="2653"/>
        <item x="8494"/>
        <item x="21933"/>
        <item x="14511"/>
        <item x="21778"/>
        <item x="4494"/>
        <item x="14469"/>
        <item x="10115"/>
        <item x="2564"/>
        <item x="21592"/>
        <item x="2000"/>
        <item x="4776"/>
        <item x="2894"/>
        <item x="9050"/>
        <item x="2900"/>
        <item x="2667"/>
        <item x="22499"/>
        <item x="10023"/>
        <item x="15449"/>
        <item x="14439"/>
        <item x="21416"/>
        <item x="22080"/>
        <item x="1320"/>
        <item x="3929"/>
        <item x="4675"/>
        <item x="22564"/>
        <item x="3245"/>
        <item x="3539"/>
        <item x="10946"/>
        <item x="21214"/>
        <item x="10508"/>
        <item x="15587"/>
        <item x="3672"/>
        <item x="11303"/>
        <item x="3225"/>
        <item x="3163"/>
        <item x="3330"/>
        <item x="9012"/>
        <item x="9710"/>
        <item x="3292"/>
        <item x="11503"/>
        <item x="3008"/>
        <item x="21476"/>
        <item x="2914"/>
        <item x="11608"/>
        <item x="15550"/>
        <item x="9662"/>
        <item x="21846"/>
        <item x="11356"/>
        <item x="3495"/>
        <item x="14004"/>
        <item x="3429"/>
        <item x="21404"/>
        <item x="21902"/>
        <item x="2791"/>
        <item x="14109"/>
        <item x="3572"/>
        <item x="10571"/>
        <item x="14617"/>
        <item x="15888"/>
        <item x="8969"/>
        <item x="21041"/>
        <item x="2292"/>
        <item x="10852"/>
        <item x="9690"/>
        <item x="21019"/>
        <item x="14684"/>
        <item x="9798"/>
        <item x="11941"/>
        <item x="9353"/>
        <item x="3660"/>
        <item x="2140"/>
        <item x="11013"/>
        <item x="15949"/>
        <item x="15665"/>
        <item x="11790"/>
        <item x="9397"/>
        <item x="10615"/>
        <item x="4902"/>
        <item x="15044"/>
        <item x="22109"/>
        <item x="3849"/>
        <item x="21084"/>
        <item x="8438"/>
        <item x="22304"/>
        <item x="14862"/>
        <item x="3472"/>
        <item x="10223"/>
        <item x="15670"/>
        <item x="4875"/>
        <item x="3810"/>
        <item x="4333"/>
        <item x="21728"/>
        <item x="14495"/>
        <item x="14649"/>
        <item x="14928"/>
        <item x="3940"/>
        <item x="10671"/>
        <item x="10528"/>
        <item x="3985"/>
        <item x="21020"/>
        <item x="14711"/>
        <item x="14203"/>
        <item x="14428"/>
        <item x="3698"/>
        <item x="15853"/>
        <item x="21513"/>
        <item x="22315"/>
        <item x="4534"/>
        <item x="3090"/>
        <item x="2213"/>
        <item x="14452"/>
        <item x="21593"/>
        <item x="10591"/>
        <item x="10135"/>
        <item x="10141"/>
        <item x="3085"/>
        <item x="14397"/>
        <item x="14941"/>
        <item x="2332"/>
        <item x="3752"/>
        <item x="14263"/>
        <item x="10775"/>
        <item x="9636"/>
        <item x="3100"/>
        <item x="10829"/>
        <item x="14448"/>
        <item x="15551"/>
        <item x="3381"/>
        <item x="3478"/>
        <item x="14983"/>
        <item x="3038"/>
        <item x="10837"/>
        <item x="3138"/>
        <item x="21081"/>
        <item x="2240"/>
        <item x="21913"/>
        <item x="11313"/>
        <item x="4851"/>
        <item x="21588"/>
        <item x="21577"/>
        <item x="10168"/>
        <item x="3469"/>
        <item x="2780"/>
        <item x="9942"/>
        <item x="9849"/>
        <item x="2173"/>
        <item x="14597"/>
        <item x="10129"/>
        <item x="2100"/>
        <item x="8334"/>
        <item x="3557"/>
        <item x="14361"/>
        <item x="15726"/>
        <item x="3942"/>
        <item x="10290"/>
        <item x="4453"/>
        <item x="8862"/>
        <item x="3761"/>
        <item x="3431"/>
        <item x="10301"/>
        <item x="15687"/>
        <item x="10058"/>
        <item x="10013"/>
        <item x="3735"/>
        <item x="10592"/>
        <item x="1974"/>
        <item x="10018"/>
        <item x="21488"/>
        <item x="21670"/>
        <item x="14209"/>
        <item x="21830"/>
        <item x="10843"/>
        <item x="15120"/>
        <item x="3462"/>
        <item x="14871"/>
        <item x="9493"/>
        <item x="11169"/>
        <item x="21870"/>
        <item x="10493"/>
        <item x="2238"/>
        <item x="3068"/>
        <item x="14702"/>
        <item x="3854"/>
        <item x="10193"/>
        <item x="15484"/>
        <item x="2585"/>
        <item x="11497"/>
        <item x="10873"/>
        <item x="2422"/>
        <item x="21721"/>
        <item x="14032"/>
        <item x="3614"/>
        <item x="3690"/>
        <item x="3383"/>
        <item x="3781"/>
        <item x="14753"/>
        <item x="15795"/>
        <item x="4960"/>
        <item x="10943"/>
        <item x="21684"/>
        <item x="16740"/>
        <item x="15729"/>
        <item x="14010"/>
        <item x="3837"/>
        <item x="21446"/>
        <item x="11844"/>
        <item x="9330"/>
        <item x="11365"/>
        <item x="4383"/>
        <item x="9220"/>
        <item x="11031"/>
        <item x="3998"/>
        <item x="4332"/>
        <item x="14303"/>
        <item x="2384"/>
        <item x="21774"/>
        <item x="3171"/>
        <item x="3414"/>
        <item x="14635"/>
        <item x="15715"/>
        <item x="14447"/>
        <item x="10398"/>
        <item x="22369"/>
        <item x="3034"/>
        <item x="14809"/>
        <item x="21693"/>
        <item x="11887"/>
        <item x="10132"/>
        <item x="2068"/>
        <item x="10187"/>
        <item x="3607"/>
        <item x="10162"/>
        <item x="15846"/>
        <item x="11083"/>
        <item x="2493"/>
        <item x="21377"/>
        <item x="1322"/>
        <item x="21161"/>
        <item x="21896"/>
        <item x="21388"/>
        <item x="11120"/>
        <item x="10116"/>
        <item x="10744"/>
        <item x="10831"/>
        <item x="2044"/>
        <item x="10428"/>
        <item x="2762"/>
        <item x="10489"/>
        <item x="2005"/>
        <item x="1097"/>
        <item x="21288"/>
        <item x="2804"/>
        <item x="1302"/>
        <item x="22290"/>
        <item x="2061"/>
        <item x="22894"/>
        <item x="3886"/>
        <item x="22843"/>
        <item x="21085"/>
        <item x="3393"/>
        <item x="15783"/>
        <item x="1967"/>
        <item x="9298"/>
        <item x="14787"/>
        <item x="14730"/>
        <item x="22897"/>
        <item x="10817"/>
        <item x="3746"/>
        <item x="9254"/>
        <item x="2091"/>
        <item x="15765"/>
        <item x="21360"/>
        <item x="3707"/>
        <item x="3322"/>
        <item x="14990"/>
        <item x="3679"/>
        <item x="10540"/>
        <item x="10073"/>
        <item x="2951"/>
        <item x="21829"/>
        <item x="15363"/>
        <item x="15406"/>
        <item x="3001"/>
        <item x="2030"/>
        <item x="14504"/>
        <item x="9085"/>
        <item x="22860"/>
        <item x="4599"/>
        <item x="10800"/>
        <item x="3405"/>
        <item x="21556"/>
        <item x="3103"/>
        <item x="11199"/>
        <item x="21193"/>
        <item x="15273"/>
        <item x="21208"/>
        <item x="14196"/>
        <item x="21412"/>
        <item x="10121"/>
        <item x="11357"/>
        <item x="14012"/>
        <item x="3937"/>
        <item x="22367"/>
        <item x="4732"/>
        <item x="16586"/>
        <item x="10795"/>
        <item x="3590"/>
        <item x="2825"/>
        <item x="3674"/>
        <item x="21009"/>
        <item x="14736"/>
        <item x="21187"/>
        <item x="3461"/>
        <item x="4728"/>
        <item x="3180"/>
        <item x="10054"/>
        <item x="3140"/>
        <item x="10900"/>
        <item x="10469"/>
        <item x="4610"/>
        <item x="11913"/>
        <item x="21740"/>
        <item x="2076"/>
        <item x="3989"/>
        <item x="22248"/>
        <item x="21611"/>
        <item x="14613"/>
        <item x="2195"/>
        <item x="4895"/>
        <item x="11123"/>
        <item x="14211"/>
        <item x="4645"/>
        <item x="10752"/>
        <item x="11861"/>
        <item x="9234"/>
        <item x="15887"/>
        <item x="3286"/>
        <item x="10773"/>
        <item x="8339"/>
        <item x="11332"/>
        <item x="11482"/>
        <item x="8335"/>
        <item x="14815"/>
        <item x="3086"/>
        <item x="11899"/>
        <item x="22095"/>
        <item x="9404"/>
        <item x="15712"/>
        <item x="22302"/>
        <item x="15569"/>
        <item x="9261"/>
        <item x="8123"/>
        <item x="4016"/>
        <item x="9335"/>
        <item x="9785"/>
        <item x="22044"/>
        <item x="3604"/>
        <item x="10232"/>
        <item x="3791"/>
        <item x="10408"/>
        <item x="3227"/>
        <item x="10952"/>
        <item x="15240"/>
        <item x="10593"/>
        <item x="15725"/>
        <item x="14359"/>
        <item x="14734"/>
        <item x="3410"/>
        <item x="2934"/>
        <item x="2318"/>
        <item x="4243"/>
        <item x="21014"/>
        <item x="4181"/>
        <item x="9485"/>
        <item x="21945"/>
        <item x="4465"/>
        <item x="2508"/>
        <item x="9604"/>
        <item x="14538"/>
        <item x="15512"/>
        <item x="3770"/>
        <item x="4272"/>
        <item x="10344"/>
        <item x="3867"/>
        <item x="10541"/>
        <item x="3170"/>
        <item x="4665"/>
        <item x="10903"/>
        <item x="3609"/>
        <item x="22711"/>
        <item x="11684"/>
        <item x="14127"/>
        <item x="14536"/>
        <item x="10751"/>
        <item x="21939"/>
        <item x="3315"/>
        <item x="14943"/>
        <item x="14200"/>
        <item x="3932"/>
        <item x="21701"/>
        <item x="11931"/>
        <item x="10816"/>
        <item x="15707"/>
        <item x="14498"/>
        <item x="21376"/>
        <item x="15721"/>
        <item x="10318"/>
        <item x="21781"/>
        <item x="14151"/>
        <item x="14141"/>
        <item x="10770"/>
        <item x="3230"/>
        <item x="21050"/>
        <item x="4446"/>
        <item x="9535"/>
        <item x="9584"/>
        <item x="9010"/>
        <item x="10279"/>
        <item x="4626"/>
        <item x="14071"/>
        <item x="15011"/>
        <item x="2776"/>
        <item x="15995"/>
        <item x="9591"/>
        <item x="22028"/>
        <item x="10700"/>
        <item x="3705"/>
        <item x="10928"/>
        <item x="21000"/>
        <item x="3833"/>
        <item x="21699"/>
        <item x="22492"/>
        <item x="14808"/>
        <item x="3534"/>
        <item x="21892"/>
        <item x="11385"/>
        <item x="11256"/>
        <item x="14879"/>
        <item x="21535"/>
        <item x="21783"/>
        <item x="10954"/>
        <item x="21889"/>
        <item x="3602"/>
        <item x="14332"/>
        <item x="21634"/>
        <item x="21486"/>
        <item x="4892"/>
        <item x="15828"/>
        <item x="3256"/>
        <item x="21812"/>
        <item x="21384"/>
        <item x="14355"/>
        <item x="14364"/>
        <item x="21016"/>
        <item x="22169"/>
        <item x="3503"/>
        <item x="14090"/>
        <item x="9818"/>
        <item x="21676"/>
        <item x="4557"/>
        <item x="21371"/>
        <item x="3541"/>
        <item x="10152"/>
        <item x="14281"/>
        <item x="22717"/>
        <item x="9656"/>
        <item x="14558"/>
        <item x="10855"/>
        <item x="21643"/>
        <item x="4394"/>
        <item x="4986"/>
        <item x="14676"/>
        <item x="2570"/>
        <item x="10605"/>
        <item x="22050"/>
        <item x="14034"/>
        <item x="4366"/>
        <item x="14134"/>
        <item x="15700"/>
        <item x="14055"/>
        <item x="15867"/>
        <item x="3174"/>
        <item x="4401"/>
        <item x="3521"/>
        <item x="22753"/>
        <item x="22857"/>
        <item x="21403"/>
        <item x="4625"/>
        <item x="5568"/>
        <item x="16613"/>
        <item x="10321"/>
        <item x="22096"/>
        <item x="3775"/>
        <item x="9881"/>
        <item x="14947"/>
        <item x="21900"/>
        <item x="15683"/>
        <item x="21448"/>
        <item x="11569"/>
        <item x="15086"/>
        <item x="21735"/>
        <item x="21123"/>
        <item x="15548"/>
        <item x="21036"/>
        <item x="3234"/>
        <item x="11678"/>
        <item x="3680"/>
        <item x="8121"/>
        <item x="2990"/>
        <item x="1291"/>
        <item x="14565"/>
        <item x="3017"/>
        <item x="3501"/>
        <item x="14460"/>
        <item x="15906"/>
        <item x="9464"/>
        <item x="2760"/>
        <item x="14723"/>
        <item x="21338"/>
        <item x="9005"/>
        <item x="22167"/>
        <item x="3391"/>
        <item x="3580"/>
        <item x="22153"/>
        <item x="9386"/>
        <item x="14500"/>
        <item x="22724"/>
        <item x="21279"/>
        <item x="14616"/>
        <item x="3016"/>
        <item x="3198"/>
        <item x="4865"/>
        <item x="10437"/>
        <item x="3819"/>
        <item x="9892"/>
        <item x="4399"/>
        <item x="15052"/>
        <item x="3004"/>
        <item x="9086"/>
        <item x="2349"/>
        <item x="21236"/>
        <item x="15668"/>
        <item x="14030"/>
        <item x="10424"/>
        <item x="10075"/>
        <item x="10668"/>
        <item x="14799"/>
        <item x="21621"/>
        <item x="21052"/>
        <item x="3226"/>
        <item x="11351"/>
        <item x="16660"/>
        <item x="10981"/>
        <item x="10545"/>
        <item x="9047"/>
        <item x="22366"/>
        <item x="4157"/>
        <item x="1718"/>
        <item x="3683"/>
        <item x="11015"/>
        <item x="3882"/>
        <item x="15635"/>
        <item x="3825"/>
        <item x="15395"/>
        <item x="14795"/>
        <item x="21806"/>
        <item x="10222"/>
        <item x="4165"/>
        <item x="3458"/>
        <item x="4315"/>
        <item x="21419"/>
        <item x="3203"/>
        <item x="21607"/>
        <item x="2684"/>
        <item x="3486"/>
        <item x="10171"/>
        <item x="10765"/>
        <item x="4311"/>
        <item x="3856"/>
        <item x="10683"/>
        <item x="3839"/>
        <item x="4183"/>
        <item x="21424"/>
        <item x="15311"/>
        <item x="22846"/>
        <item x="3353"/>
        <item x="11612"/>
        <item x="3380"/>
        <item x="3916"/>
        <item x="11023"/>
        <item x="15029"/>
        <item x="10233"/>
        <item x="3244"/>
        <item x="22032"/>
        <item x="21925"/>
        <item x="3435"/>
        <item x="10235"/>
        <item x="15717"/>
        <item x="2668"/>
        <item x="10259"/>
        <item x="3309"/>
        <item x="21331"/>
        <item x="3189"/>
        <item x="21881"/>
        <item x="3354"/>
        <item x="11299"/>
        <item x="3720"/>
        <item x="3508"/>
        <item x="4118"/>
        <item x="10741"/>
        <item x="21238"/>
        <item x="11270"/>
        <item x="3995"/>
        <item x="4405"/>
        <item x="2784"/>
        <item x="22318"/>
        <item x="22767"/>
        <item x="3214"/>
        <item x="3795"/>
        <item x="2927"/>
        <item x="21046"/>
        <item x="11903"/>
        <item x="21178"/>
        <item x="10594"/>
        <item x="15891"/>
        <item x="10298"/>
        <item x="22416"/>
        <item x="10812"/>
        <item x="14002"/>
        <item x="15197"/>
        <item x="4029"/>
        <item x="22807"/>
        <item x="3965"/>
        <item x="10291"/>
        <item x="955"/>
        <item x="4021"/>
        <item x="3056"/>
        <item x="9919"/>
        <item x="4248"/>
        <item x="14606"/>
        <item x="2067"/>
        <item x="11668"/>
        <item x="3887"/>
        <item x="14210"/>
        <item x="3676"/>
        <item x="21917"/>
        <item x="4888"/>
        <item x="21490"/>
        <item x="10265"/>
        <item x="10583"/>
        <item x="11735"/>
        <item x="4916"/>
        <item x="3824"/>
        <item x="9403"/>
        <item x="14047"/>
        <item x="10397"/>
        <item x="11966"/>
        <item x="3293"/>
        <item x="10499"/>
        <item x="11380"/>
        <item x="4351"/>
        <item x="21914"/>
        <item x="15486"/>
        <item x="14037"/>
        <item x="15561"/>
        <item x="14142"/>
        <item x="10530"/>
        <item x="10415"/>
        <item x="4136"/>
        <item x="22669"/>
        <item x="4467"/>
        <item x="10181"/>
        <item x="11889"/>
        <item x="3738"/>
        <item x="3143"/>
        <item x="4843"/>
        <item x="21978"/>
        <item x="22484"/>
        <item x="15502"/>
        <item x="10125"/>
        <item x="10574"/>
        <item x="2986"/>
        <item x="16902"/>
        <item x="15455"/>
        <item x="15766"/>
        <item x="15872"/>
        <item x="4573"/>
        <item x="3209"/>
        <item x="14179"/>
        <item x="3953"/>
        <item x="21850"/>
        <item x="2718"/>
        <item x="12345"/>
        <item x="10555"/>
        <item x="2214"/>
        <item x="21566"/>
        <item x="15480"/>
        <item x="21035"/>
        <item x="21926"/>
        <item x="15085"/>
        <item x="14709"/>
        <item x="15659"/>
        <item x="10663"/>
        <item x="15400"/>
        <item x="11502"/>
        <item x="4447"/>
        <item x="10435"/>
        <item x="3183"/>
        <item x="2167"/>
        <item x="11599"/>
        <item x="15066"/>
        <item x="11316"/>
        <item x="5301"/>
        <item x="21233"/>
        <item x="3300"/>
        <item x="14344"/>
        <item x="4519"/>
        <item x="22994"/>
        <item x="21715"/>
        <item x="11894"/>
        <item x="9069"/>
        <item x="10933"/>
        <item x="9398"/>
        <item x="14033"/>
        <item x="10299"/>
        <item x="10441"/>
        <item x="14546"/>
        <item x="16445"/>
        <item x="14098"/>
        <item x="14751"/>
        <item x="11922"/>
        <item x="10503"/>
        <item x="21297"/>
        <item x="22364"/>
        <item x="10637"/>
        <item x="3039"/>
        <item x="21241"/>
        <item x="14015"/>
        <item x="14864"/>
        <item x="10289"/>
        <item x="15138"/>
        <item x="14742"/>
        <item x="9065"/>
        <item x="22513"/>
        <item x="3889"/>
        <item x="4042"/>
        <item x="10030"/>
        <item x="15585"/>
        <item x="14752"/>
        <item x="15678"/>
        <item x="2678"/>
        <item x="10832"/>
        <item x="21227"/>
        <item x="4842"/>
        <item x="4488"/>
        <item x="15518"/>
        <item x="3118"/>
        <item x="15098"/>
        <item x="15827"/>
        <item x="3265"/>
        <item x="4130"/>
        <item x="22642"/>
        <item x="10148"/>
        <item x="10492"/>
        <item x="10721"/>
        <item x="14468"/>
        <item x="3896"/>
        <item x="11401"/>
        <item x="3842"/>
        <item x="3587"/>
        <item x="22212"/>
        <item x="10710"/>
        <item x="3027"/>
        <item x="2633"/>
        <item x="21762"/>
        <item x="4917"/>
        <item x="10614"/>
        <item x="9954"/>
        <item x="11205"/>
        <item x="10144"/>
        <item x="10604"/>
        <item x="21204"/>
        <item x="11544"/>
        <item x="9564"/>
        <item x="10973"/>
        <item x="4472"/>
        <item x="11419"/>
        <item x="14395"/>
        <item x="3222"/>
        <item x="10476"/>
        <item x="15961"/>
        <item x="14487"/>
        <item x="9409"/>
        <item x="22772"/>
        <item x="22053"/>
        <item x="14925"/>
        <item x="9816"/>
        <item x="14267"/>
        <item x="10093"/>
        <item x="9155"/>
        <item x="3278"/>
        <item x="21082"/>
        <item x="14875"/>
        <item x="2615"/>
        <item x="2569"/>
        <item x="14199"/>
        <item x="10204"/>
        <item x="9885"/>
        <item x="4139"/>
        <item x="21185"/>
        <item x="14195"/>
        <item x="3166"/>
        <item x="11596"/>
        <item x="3853"/>
        <item x="2703"/>
        <item x="4483"/>
        <item x="4904"/>
        <item x="14089"/>
        <item x="22376"/>
        <item x="11701"/>
        <item x="10034"/>
        <item x="11445"/>
        <item x="4907"/>
        <item x="14225"/>
        <item x="3115"/>
        <item x="15412"/>
        <item x="22743"/>
        <item x="21943"/>
        <item x="3087"/>
        <item x="2579"/>
        <item x="14586"/>
        <item x="21688"/>
        <item x="3664"/>
        <item x="2717"/>
        <item x="15507"/>
        <item x="4884"/>
        <item x="21070"/>
        <item x="11140"/>
        <item x="21049"/>
        <item x="2107"/>
        <item x="15053"/>
        <item x="21532"/>
        <item x="14122"/>
        <item x="4924"/>
        <item x="15249"/>
        <item x="3621"/>
        <item x="9358"/>
        <item x="22358"/>
        <item x="10629"/>
        <item x="14322"/>
        <item x="21149"/>
        <item x="4999"/>
        <item x="14253"/>
        <item x="22690"/>
        <item x="10293"/>
        <item x="21391"/>
        <item x="21587"/>
        <item x="10858"/>
        <item x="14003"/>
        <item x="10164"/>
        <item x="14016"/>
        <item x="9732"/>
        <item x="14376"/>
        <item x="8525"/>
        <item x="5041"/>
        <item x="4765"/>
        <item x="21122"/>
        <item x="15604"/>
        <item x="3200"/>
        <item x="9279"/>
        <item x="2837"/>
        <item x="4063"/>
        <item x="9093"/>
        <item x="9851"/>
        <item x="21359"/>
        <item x="4464"/>
        <item x="3903"/>
        <item x="10166"/>
        <item x="2613"/>
        <item x="9845"/>
        <item x="10352"/>
        <item x="3094"/>
        <item x="15155"/>
        <item x="3570"/>
        <item x="3844"/>
        <item x="9027"/>
        <item x="10345"/>
        <item x="3951"/>
        <item x="14482"/>
        <item x="11339"/>
        <item x="2783"/>
        <item x="3446"/>
        <item x="4743"/>
        <item x="10557"/>
        <item x="22812"/>
        <item x="4481"/>
        <item x="4246"/>
        <item x="2683"/>
        <item x="9718"/>
        <item x="15210"/>
        <item x="4301"/>
        <item x="10038"/>
        <item x="22790"/>
        <item x="2631"/>
        <item x="10696"/>
        <item x="10061"/>
        <item x="22732"/>
        <item x="10599"/>
        <item x="9808"/>
        <item x="14798"/>
        <item x="22540"/>
        <item x="3181"/>
        <item x="3662"/>
        <item x="11814"/>
        <item x="10608"/>
        <item x="14280"/>
        <item x="2525"/>
        <item x="10420"/>
        <item x="2806"/>
        <item x="14116"/>
        <item x="21934"/>
        <item x="2700"/>
        <item x="11392"/>
        <item x="9161"/>
        <item x="21343"/>
        <item x="22183"/>
        <item x="21030"/>
        <item x="4202"/>
        <item x="9145"/>
        <item x="4177"/>
        <item x="4974"/>
        <item x="15154"/>
        <item x="21121"/>
        <item x="15733"/>
        <item x="4837"/>
        <item x="14451"/>
        <item x="22249"/>
        <item x="11840"/>
        <item x="16007"/>
        <item x="14083"/>
        <item x="4207"/>
        <item x="3165"/>
        <item x="11938"/>
        <item x="4878"/>
        <item x="2977"/>
        <item x="9053"/>
        <item x="3702"/>
        <item x="14544"/>
        <item x="16134"/>
        <item x="14157"/>
        <item x="14153"/>
        <item x="10513"/>
        <item x="11970"/>
        <item x="15299"/>
        <item x="10506"/>
        <item x="14840"/>
        <item x="14087"/>
        <item x="10304"/>
        <item x="11797"/>
        <item x="22629"/>
        <item x="9733"/>
        <item x="14814"/>
        <item x="9536"/>
        <item x="22151"/>
        <item x="21418"/>
        <item x="21734"/>
        <item x="11115"/>
        <item x="22056"/>
        <item x="10225"/>
        <item x="3288"/>
        <item x="15452"/>
        <item x="15501"/>
        <item x="2862"/>
        <item x="3160"/>
        <item x="14950"/>
        <item x="15560"/>
        <item x="9866"/>
        <item x="11570"/>
        <item x="9999"/>
        <item x="14784"/>
        <item x="21834"/>
        <item x="3199"/>
        <item x="10846"/>
        <item x="21743"/>
        <item x="21956"/>
        <item x="22942"/>
        <item x="3122"/>
        <item x="9367"/>
        <item x="15068"/>
        <item x="12286"/>
        <item x="22599"/>
        <item x="15422"/>
        <item x="22130"/>
        <item x="22244"/>
        <item x="10228"/>
        <item x="10338"/>
        <item x="3254"/>
        <item x="15182"/>
        <item x="15885"/>
        <item x="11833"/>
        <item x="10446"/>
        <item x="10509"/>
        <item x="14644"/>
        <item x="21730"/>
        <item x="10197"/>
        <item x="9608"/>
        <item x="10112"/>
        <item x="15505"/>
        <item x="4498"/>
        <item x="11642"/>
        <item x="10065"/>
        <item x="15058"/>
        <item x="10372"/>
        <item x="15165"/>
        <item x="14136"/>
        <item x="15411"/>
        <item x="3971"/>
        <item x="14400"/>
        <item x="3634"/>
        <item x="14623"/>
        <item x="4932"/>
        <item x="14077"/>
        <item x="22421"/>
        <item x="22607"/>
        <item x="21503"/>
        <item x="15002"/>
        <item x="3417"/>
        <item x="15023"/>
        <item x="2841"/>
        <item x="4745"/>
        <item x="10779"/>
        <item x="11839"/>
        <item x="9677"/>
        <item x="9349"/>
        <item x="10195"/>
        <item x="21810"/>
        <item x="3785"/>
        <item x="21494"/>
        <item x="10650"/>
        <item x="4649"/>
        <item x="21380"/>
        <item x="11448"/>
        <item x="2826"/>
        <item x="3547"/>
        <item x="10949"/>
        <item x="14088"/>
        <item x="21240"/>
        <item x="15637"/>
        <item x="4955"/>
        <item x="10607"/>
        <item x="14120"/>
        <item x="10750"/>
        <item x="21823"/>
        <item x="9693"/>
        <item x="10477"/>
        <item x="9122"/>
        <item x="4093"/>
        <item x="10247"/>
        <item x="3765"/>
        <item x="11945"/>
        <item x="14178"/>
        <item x="21712"/>
        <item x="10156"/>
        <item x="3154"/>
        <item x="10566"/>
        <item x="9289"/>
        <item x="11025"/>
        <item x="3904"/>
        <item x="1282"/>
        <item x="21442"/>
        <item x="3387"/>
        <item x="14471"/>
        <item x="3196"/>
        <item x="9496"/>
        <item x="10807"/>
        <item x="9083"/>
        <item x="21878"/>
        <item x="10640"/>
        <item x="3243"/>
        <item x="9103"/>
        <item x="2733"/>
        <item x="15852"/>
        <item x="10786"/>
        <item x="22030"/>
        <item x="11962"/>
        <item x="15744"/>
        <item x="14780"/>
        <item x="22320"/>
        <item x="11288"/>
        <item x="10716"/>
        <item x="21637"/>
        <item x="15396"/>
        <item x="3620"/>
        <item x="8553"/>
        <item x="10867"/>
        <item x="9959"/>
        <item x="14321"/>
        <item x="10310"/>
        <item x="10865"/>
        <item x="3133"/>
        <item x="3080"/>
        <item x="10529"/>
        <item x="3110"/>
        <item x="22682"/>
        <item x="14732"/>
        <item x="3021"/>
        <item x="15981"/>
        <item x="14962"/>
        <item x="10367"/>
        <item x="10776"/>
        <item x="10456"/>
        <item x="10454"/>
        <item x="2324"/>
        <item x="11274"/>
        <item x="10909"/>
        <item x="4512"/>
        <item x="21434"/>
        <item x="16101"/>
        <item x="15893"/>
        <item x="14194"/>
        <item x="10236"/>
        <item x="21189"/>
        <item x="10471"/>
        <item x="2879"/>
        <item x="11406"/>
        <item x="2147"/>
        <item x="21505"/>
        <item x="15202"/>
        <item x="11769"/>
        <item x="3012"/>
        <item x="10391"/>
        <item x="21744"/>
        <item x="10022"/>
        <item x="15816"/>
        <item x="11750"/>
        <item x="10385"/>
        <item x="21849"/>
        <item x="10005"/>
        <item x="15809"/>
        <item x="4906"/>
        <item x="3816"/>
        <item x="10575"/>
        <item x="10380"/>
        <item x="4203"/>
        <item x="10371"/>
        <item x="21324"/>
        <item x="11050"/>
        <item x="21549"/>
        <item x="15599"/>
        <item x="3734"/>
        <item x="11283"/>
        <item x="4870"/>
        <item x="12523"/>
        <item x="22419"/>
        <item x="15509"/>
        <item x="10319"/>
        <item x="15137"/>
        <item x="22330"/>
        <item x="22311"/>
        <item x="3519"/>
        <item x="21553"/>
        <item x="10712"/>
        <item x="22385"/>
        <item x="9159"/>
        <item x="15764"/>
        <item x="21361"/>
        <item x="21737"/>
        <item x="10893"/>
        <item x="11766"/>
        <item x="15530"/>
        <item x="9774"/>
        <item x="10851"/>
        <item x="15282"/>
        <item x="4451"/>
        <item x="3745"/>
        <item x="4967"/>
        <item x="14114"/>
        <item x="10273"/>
        <item x="14883"/>
        <item x="3385"/>
        <item x="10386"/>
        <item x="11412"/>
        <item x="10830"/>
        <item x="14976"/>
        <item x="3031"/>
        <item x="14846"/>
        <item x="3862"/>
        <item x="9963"/>
        <item x="11420"/>
        <item x="21950"/>
        <item x="22666"/>
        <item x="2356"/>
        <item x="10818"/>
        <item x="22379"/>
        <item x="14582"/>
        <item x="15475"/>
        <item x="21542"/>
        <item x="10329"/>
        <item x="15832"/>
        <item x="3961"/>
        <item x="9744"/>
        <item x="3523"/>
        <item x="10945"/>
        <item x="4590"/>
        <item x="3517"/>
        <item x="15392"/>
        <item x="14340"/>
        <item x="3253"/>
        <item x="21504"/>
        <item x="21657"/>
        <item x="21836"/>
        <item x="21825"/>
        <item x="15124"/>
        <item x="16817"/>
        <item x="15568"/>
        <item x="4880"/>
        <item x="11468"/>
        <item x="4264"/>
        <item x="11935"/>
        <item x="21207"/>
        <item x="15334"/>
        <item x="21248"/>
        <item x="2181"/>
        <item x="21550"/>
        <item x="15382"/>
        <item x="10024"/>
        <item x="14183"/>
        <item x="2280"/>
        <item x="14865"/>
        <item x="21463"/>
        <item x="10906"/>
        <item x="4179"/>
        <item x="3768"/>
        <item x="15205"/>
        <item x="8019"/>
        <item x="3502"/>
        <item x="10759"/>
        <item x="9936"/>
        <item x="11602"/>
        <item x="10895"/>
        <item x="15067"/>
        <item x="10558"/>
        <item x="9613"/>
        <item x="3717"/>
        <item x="15836"/>
        <item x="4742"/>
        <item x="10472"/>
        <item x="21969"/>
        <item x="2908"/>
        <item x="3874"/>
        <item x="9488"/>
        <item x="10419"/>
        <item x="2557"/>
        <item x="21067"/>
        <item x="22157"/>
        <item x="3598"/>
        <item x="3981"/>
        <item x="14107"/>
        <item x="9777"/>
        <item x="23991"/>
        <item x="2989"/>
        <item x="21493"/>
        <item x="3817"/>
        <item x="22762"/>
        <item x="4579"/>
        <item x="21526"/>
        <item x="10347"/>
        <item x="4117"/>
        <item x="15341"/>
        <item x="3504"/>
        <item x="22370"/>
        <item x="8147"/>
        <item x="14877"/>
        <item x="14944"/>
        <item x="14882"/>
        <item x="11598"/>
        <item x="10879"/>
        <item x="14013"/>
        <item x="11166"/>
        <item x="11416"/>
        <item x="10698"/>
        <item x="21864"/>
        <item x="2079"/>
        <item x="21880"/>
        <item x="10647"/>
        <item x="15081"/>
        <item x="3493"/>
        <item x="15156"/>
        <item x="15285"/>
        <item x="3866"/>
        <item x="11911"/>
        <item x="10406"/>
        <item x="23262"/>
        <item x="21306"/>
        <item x="10032"/>
        <item x="3652"/>
        <item x="3648"/>
        <item x="15228"/>
        <item x="21547"/>
        <item x="9318"/>
        <item x="1501"/>
        <item x="10104"/>
        <item x="3035"/>
        <item x="14688"/>
        <item x="15099"/>
        <item x="4374"/>
        <item x="3218"/>
        <item x="10460"/>
        <item x="1944"/>
        <item x="21872"/>
        <item x="11223"/>
        <item x="10984"/>
        <item x="3624"/>
        <item x="15450"/>
        <item x="14456"/>
        <item x="16016"/>
        <item x="15163"/>
        <item x="21262"/>
        <item x="3437"/>
        <item x="15905"/>
        <item x="12305"/>
        <item x="9874"/>
        <item x="2333"/>
        <item x="4539"/>
        <item x="15034"/>
        <item x="22644"/>
        <item x="21426"/>
        <item x="9596"/>
        <item x="15217"/>
        <item x="9123"/>
        <item x="22639"/>
        <item x="2360"/>
        <item x="11971"/>
        <item x="14168"/>
        <item x="4012"/>
        <item x="21972"/>
        <item x="3248"/>
        <item x="21766"/>
        <item x="21533"/>
        <item x="4937"/>
        <item x="21080"/>
        <item x="11200"/>
        <item x="8275"/>
        <item x="14412"/>
        <item x="10014"/>
        <item x="22720"/>
        <item x="22645"/>
        <item x="21815"/>
        <item x="15478"/>
        <item x="21887"/>
        <item x="9869"/>
        <item x="21746"/>
        <item x="3562"/>
        <item x="10827"/>
        <item x="11057"/>
        <item x="21103"/>
        <item x="22116"/>
        <item x="21453"/>
        <item x="2881"/>
        <item x="21177"/>
        <item x="4134"/>
        <item x="15918"/>
        <item x="21396"/>
        <item x="22235"/>
        <item x="15378"/>
        <item x="10413"/>
        <item x="22809"/>
        <item x="9264"/>
        <item x="21628"/>
        <item x="22898"/>
        <item x="3231"/>
        <item x="21106"/>
        <item x="14895"/>
        <item x="22562"/>
        <item x="10966"/>
        <item x="14747"/>
        <item x="22371"/>
        <item x="10251"/>
        <item x="3434"/>
        <item x="9166"/>
        <item x="4158"/>
        <item x="21711"/>
        <item x="10137"/>
        <item x="21407"/>
        <item x="4634"/>
        <item x="10433"/>
        <item x="14656"/>
        <item x="21922"/>
        <item x="10616"/>
        <item x="10798"/>
        <item x="4798"/>
        <item x="10423"/>
        <item x="4719"/>
        <item x="22230"/>
        <item x="15016"/>
        <item x="4240"/>
        <item x="14743"/>
        <item x="10035"/>
        <item x="10336"/>
        <item x="22135"/>
        <item x="15565"/>
        <item x="3549"/>
        <item x="10010"/>
        <item x="14035"/>
        <item x="3497"/>
        <item x="14930"/>
        <item x="15871"/>
        <item x="14818"/>
        <item x="15222"/>
        <item x="3801"/>
        <item x="10478"/>
        <item x="21308"/>
        <item x="2334"/>
        <item x="4265"/>
        <item x="3976"/>
        <item x="14323"/>
        <item x="10987"/>
        <item x="14598"/>
        <item x="2828"/>
        <item x="3993"/>
        <item x="3048"/>
        <item x="15896"/>
        <item x="15606"/>
        <item x="11221"/>
        <item x="15364"/>
        <item x="21975"/>
        <item x="14931"/>
        <item x="15773"/>
        <item x="4223"/>
        <item x="11979"/>
        <item x="10791"/>
        <item x="3883"/>
        <item x="2008"/>
        <item x="11174"/>
        <item x="10763"/>
        <item x="22961"/>
        <item x="10434"/>
        <item x="14524"/>
        <item x="10172"/>
        <item x="10399"/>
        <item x="3302"/>
        <item x="14782"/>
        <item x="10257"/>
        <item x="3868"/>
        <item x="22855"/>
        <item x="21439"/>
        <item x="4408"/>
        <item x="10453"/>
        <item x="14423"/>
        <item x="9810"/>
        <item x="22533"/>
        <item x="21284"/>
        <item x="10199"/>
        <item x="2860"/>
        <item x="14503"/>
        <item x="14505"/>
        <item x="11239"/>
        <item x="14328"/>
        <item x="9687"/>
        <item x="3565"/>
        <item x="3190"/>
        <item x="15958"/>
        <item x="21480"/>
        <item x="14040"/>
        <item x="4142"/>
        <item x="9965"/>
        <item x="11626"/>
        <item x="8291"/>
        <item x="15876"/>
        <item x="3007"/>
        <item x="9087"/>
        <item x="23454"/>
        <item x="3726"/>
        <item x="10839"/>
        <item x="9561"/>
        <item x="2462"/>
        <item x="14907"/>
        <item x="10931"/>
        <item x="10070"/>
        <item x="4308"/>
        <item x="14727"/>
        <item x="11738"/>
        <item x="8104"/>
        <item x="10857"/>
        <item x="21256"/>
        <item x="21023"/>
        <item x="10145"/>
        <item x="4031"/>
        <item x="14191"/>
        <item x="10782"/>
        <item x="4225"/>
        <item x="10098"/>
        <item x="9269"/>
        <item x="11561"/>
        <item x="3969"/>
        <item x="3974"/>
        <item x="21675"/>
        <item x="2995"/>
        <item x="4927"/>
        <item x="9976"/>
        <item x="22233"/>
        <item x="10011"/>
        <item x="22090"/>
        <item x="10036"/>
        <item x="11408"/>
        <item x="11359"/>
        <item x="3920"/>
        <item x="21300"/>
        <item x="15026"/>
        <item x="4821"/>
        <item x="2724"/>
        <item x="22548"/>
        <item x="4644"/>
        <item x="22998"/>
        <item x="9278"/>
        <item x="4343"/>
        <item x="9484"/>
        <item x="11850"/>
        <item x="15454"/>
        <item x="15626"/>
        <item x="11744"/>
        <item x="3374"/>
        <item x="14970"/>
        <item x="22873"/>
        <item x="5355"/>
        <item x="4574"/>
        <item x="11529"/>
        <item x="4266"/>
        <item x="5823"/>
        <item x="2284"/>
        <item x="3432"/>
        <item x="15271"/>
        <item x="4043"/>
        <item x="21764"/>
        <item x="15674"/>
        <item x="3850"/>
        <item x="10887"/>
        <item x="15624"/>
        <item x="10977"/>
        <item x="21970"/>
        <item x="23688"/>
        <item x="10609"/>
        <item x="11461"/>
        <item x="3365"/>
        <item x="2276"/>
        <item x="15175"/>
        <item x="2230"/>
        <item x="2941"/>
        <item x="22282"/>
        <item x="3787"/>
        <item x="10963"/>
        <item x="4480"/>
        <item x="11267"/>
        <item x="11134"/>
        <item x="14628"/>
        <item x="10326"/>
        <item x="22785"/>
        <item x="4542"/>
        <item x="11594"/>
        <item x="4260"/>
        <item x="11559"/>
        <item x="10108"/>
        <item x="10188"/>
        <item x="21756"/>
        <item x="22238"/>
        <item x="11227"/>
        <item x="4234"/>
        <item x="22518"/>
        <item x="11870"/>
        <item x="10490"/>
        <item x="22482"/>
        <item x="10373"/>
        <item x="3204"/>
        <item x="2132"/>
        <item x="14722"/>
        <item x="15572"/>
        <item x="15467"/>
        <item x="4796"/>
        <item x="14776"/>
        <item x="21210"/>
        <item x="11268"/>
        <item x="22788"/>
        <item x="2670"/>
        <item x="10155"/>
        <item x="15600"/>
        <item x="21437"/>
        <item x="22263"/>
        <item x="15287"/>
        <item x="11830"/>
        <item x="4576"/>
        <item x="3271"/>
        <item x="3175"/>
        <item x="10323"/>
        <item x="10720"/>
        <item x="3757"/>
        <item x="15226"/>
        <item x="10533"/>
        <item x="3294"/>
        <item x="11098"/>
        <item x="10622"/>
        <item x="4778"/>
        <item x="10547"/>
        <item x="3281"/>
        <item x="14501"/>
        <item x="4386"/>
        <item x="2872"/>
        <item x="14483"/>
        <item x="2593"/>
        <item x="11873"/>
        <item x="10020"/>
        <item x="15203"/>
        <item x="22646"/>
        <item x="4549"/>
        <item x="11697"/>
        <item x="22423"/>
        <item x="23256"/>
        <item x="11852"/>
        <item x="9635"/>
        <item x="21589"/>
        <item x="15322"/>
        <item x="21759"/>
        <item x="15080"/>
        <item x="5090"/>
        <item x="5963"/>
        <item x="10327"/>
        <item x="9572"/>
        <item x="10243"/>
        <item x="4109"/>
        <item x="10680"/>
        <item x="22514"/>
        <item x="11663"/>
        <item x="2637"/>
        <item x="4647"/>
        <item x="3303"/>
        <item x="14690"/>
        <item x="23898"/>
        <item x="21859"/>
        <item x="4232"/>
        <item x="3098"/>
        <item x="15433"/>
        <item x="11471"/>
        <item x="22597"/>
        <item x="3011"/>
        <item x="3827"/>
        <item x="11084"/>
        <item x="4427"/>
        <item x="3550"/>
        <item x="4024"/>
        <item x="22651"/>
        <item x="10076"/>
        <item x="11077"/>
        <item x="4312"/>
        <item x="2922"/>
        <item x="4536"/>
        <item x="22464"/>
        <item x="4710"/>
        <item x="10554"/>
        <item x="10884"/>
        <item x="14829"/>
        <item x="14664"/>
        <item x="4659"/>
        <item x="9668"/>
        <item x="14902"/>
        <item x="4994"/>
        <item x="21837"/>
        <item x="10082"/>
        <item x="3452"/>
        <item x="14542"/>
        <item x="10989"/>
        <item x="4733"/>
        <item x="14284"/>
        <item x="3207"/>
        <item x="15577"/>
        <item x="22063"/>
        <item x="15770"/>
        <item x="15581"/>
        <item x="4957"/>
        <item x="3460"/>
        <item x="4450"/>
        <item x="11297"/>
        <item x="10885"/>
        <item x="14465"/>
        <item x="22814"/>
        <item x="21558"/>
        <item x="10461"/>
        <item x="10610"/>
        <item x="22625"/>
        <item x="21328"/>
        <item x="22977"/>
        <item x="14185"/>
        <item x="4111"/>
        <item x="4600"/>
        <item x="15405"/>
        <item x="4296"/>
        <item x="3119"/>
        <item x="4812"/>
        <item x="22889"/>
        <item x="3990"/>
        <item x="15793"/>
        <item x="22828"/>
        <item x="22264"/>
        <item x="3312"/>
        <item x="4103"/>
        <item x="4828"/>
        <item x="15308"/>
        <item x="3846"/>
        <item x="22537"/>
        <item x="11424"/>
        <item x="14793"/>
        <item x="5729"/>
        <item x="4138"/>
        <item x="4441"/>
        <item x="3608"/>
        <item x="3552"/>
        <item x="14911"/>
        <item x="22568"/>
        <item x="14529"/>
        <item x="22534"/>
        <item x="22734"/>
        <item x="22653"/>
        <item x="9916"/>
        <item x="15283"/>
        <item x="15718"/>
        <item x="23889"/>
        <item x="10896"/>
        <item x="3282"/>
        <item x="3141"/>
        <item x="10491"/>
        <item x="14754"/>
        <item x="15870"/>
        <item x="14213"/>
        <item x="3206"/>
        <item x="21697"/>
        <item x="4688"/>
        <item x="21741"/>
        <item x="21789"/>
        <item x="22122"/>
        <item x="4390"/>
        <item x="14202"/>
        <item x="22461"/>
        <item x="10040"/>
        <item x="3696"/>
        <item x="4696"/>
        <item x="10412"/>
        <item x="15218"/>
        <item x="4421"/>
        <item x="14850"/>
        <item x="3811"/>
        <item x="3043"/>
        <item x="11055"/>
        <item x="22878"/>
        <item x="10638"/>
        <item x="15903"/>
        <item x="21758"/>
        <item x="11007"/>
        <item x="11508"/>
        <item x="3093"/>
        <item x="14293"/>
        <item x="3499"/>
        <item x="2898"/>
        <item x="22652"/>
        <item x="21272"/>
        <item x="3906"/>
        <item x="9680"/>
        <item x="14218"/>
        <item x="3612"/>
        <item x="2199"/>
        <item x="11704"/>
        <item x="21142"/>
        <item x="9441"/>
        <item x="3778"/>
        <item x="15243"/>
        <item x="14579"/>
        <item x="23000"/>
        <item x="4314"/>
        <item x="15860"/>
        <item x="3235"/>
        <item x="22570"/>
        <item x="15235"/>
        <item x="14024"/>
        <item x="15477"/>
        <item x="4666"/>
        <item x="14591"/>
        <item x="5115"/>
        <item x="4855"/>
        <item x="11117"/>
        <item x="14913"/>
        <item x="3613"/>
        <item x="11832"/>
        <item x="11160"/>
        <item x="10714"/>
        <item x="14631"/>
        <item x="14707"/>
        <item x="10170"/>
        <item x="11611"/>
        <item x="10512"/>
        <item x="14786"/>
        <item x="2424"/>
        <item x="21858"/>
        <item x="4979"/>
        <item x="15769"/>
        <item x="5614"/>
        <item x="14726"/>
        <item x="11434"/>
        <item x="21157"/>
        <item x="10689"/>
        <item x="11486"/>
        <item x="4854"/>
        <item x="11390"/>
        <item x="11167"/>
        <item x="11707"/>
        <item x="11320"/>
        <item x="22426"/>
        <item x="14867"/>
        <item x="16017"/>
        <item x="4813"/>
        <item x="4060"/>
        <item x="21525"/>
        <item x="14171"/>
        <item x="10644"/>
        <item x="11294"/>
        <item x="10580"/>
        <item x="21100"/>
        <item x="2877"/>
        <item x="11335"/>
        <item x="21451"/>
        <item x="11882"/>
        <item x="10425"/>
        <item x="22234"/>
        <item x="15900"/>
        <item x="22923"/>
        <item x="22771"/>
        <item x="4041"/>
        <item x="3109"/>
        <item x="21960"/>
        <item x="15631"/>
        <item x="10692"/>
        <item x="11845"/>
        <item x="10804"/>
        <item x="22469"/>
        <item x="3919"/>
        <item x="11519"/>
        <item x="11009"/>
        <item x="11119"/>
        <item x="14712"/>
        <item x="4581"/>
        <item x="21263"/>
        <item x="22020"/>
        <item x="14741"/>
        <item x="15324"/>
        <item x="14945"/>
        <item x="15997"/>
        <item x="4788"/>
        <item x="22255"/>
        <item x="14834"/>
        <item x="11718"/>
        <item x="15419"/>
        <item x="4510"/>
        <item x="4692"/>
        <item x="11981"/>
        <item x="14189"/>
        <item x="15754"/>
        <item x="3863"/>
        <item x="4091"/>
        <item x="21001"/>
        <item x="4144"/>
        <item x="3595"/>
        <item x="15532"/>
        <item x="11327"/>
        <item x="3496"/>
        <item x="10120"/>
        <item x="14426"/>
        <item x="9014"/>
        <item x="7111"/>
        <item x="10970"/>
        <item x="15684"/>
        <item x="21203"/>
        <item x="4726"/>
        <item x="21856"/>
        <item x="4540"/>
        <item x="22627"/>
        <item x="8669"/>
        <item x="15307"/>
        <item x="10028"/>
        <item x="22813"/>
        <item x="9360"/>
        <item x="16348"/>
        <item x="4802"/>
        <item x="14038"/>
        <item x="10719"/>
        <item x="4140"/>
        <item x="3069"/>
        <item x="10854"/>
        <item x="21475"/>
        <item x="10958"/>
        <item x="3124"/>
        <item x="8219"/>
        <item x="14260"/>
        <item x="11384"/>
        <item x="2868"/>
        <item x="21120"/>
        <item x="11343"/>
        <item x="15714"/>
        <item x="11042"/>
        <item x="21599"/>
        <item x="4533"/>
        <item x="14374"/>
        <item x="15003"/>
        <item x="21133"/>
        <item x="3201"/>
        <item x="21276"/>
        <item x="9082"/>
        <item x="15790"/>
        <item x="21706"/>
        <item x="10613"/>
        <item x="3205"/>
        <item x="9039"/>
        <item x="3454"/>
        <item x="5478"/>
        <item x="5261"/>
        <item x="4455"/>
        <item x="21631"/>
        <item x="3107"/>
        <item x="8905"/>
        <item x="3625"/>
        <item x="5811"/>
        <item x="16104"/>
        <item x="8745"/>
        <item x="10186"/>
        <item x="4684"/>
        <item x="10368"/>
        <item x="4605"/>
        <item x="21280"/>
        <item x="22094"/>
        <item x="11956"/>
        <item x="9838"/>
        <item x="15398"/>
        <item x="4249"/>
        <item x="15558"/>
        <item x="22848"/>
        <item x="2702"/>
        <item x="22250"/>
        <item x="3081"/>
        <item x="10355"/>
        <item x="15162"/>
        <item x="5348"/>
        <item x="3542"/>
        <item x="4794"/>
        <item x="3637"/>
        <item x="9447"/>
        <item x="11451"/>
        <item x="15403"/>
        <item x="14076"/>
        <item x="14019"/>
        <item x="15962"/>
        <item x="22277"/>
        <item x="22345"/>
        <item x="10792"/>
        <item x="21702"/>
        <item x="21397"/>
        <item x="3687"/>
        <item x="15737"/>
        <item x="21821"/>
        <item x="21040"/>
        <item x="3401"/>
        <item x="11271"/>
        <item x="14113"/>
        <item x="21844"/>
        <item x="3908"/>
        <item x="2383"/>
        <item x="21895"/>
        <item x="11112"/>
        <item x="14401"/>
        <item x="11454"/>
        <item x="3870"/>
        <item x="22351"/>
        <item x="21468"/>
        <item x="2283"/>
        <item x="2993"/>
        <item x="21755"/>
        <item x="15345"/>
        <item x="11533"/>
        <item x="9030"/>
        <item x="22842"/>
        <item x="5821"/>
        <item x="21800"/>
        <item x="11974"/>
        <item x="23178"/>
        <item x="11641"/>
        <item x="21226"/>
        <item x="21234"/>
        <item x="2839"/>
        <item x="10514"/>
        <item x="16008"/>
        <item x="11484"/>
        <item x="4238"/>
        <item x="21141"/>
        <item x="11923"/>
        <item x="3269"/>
        <item x="10678"/>
        <item x="10806"/>
        <item x="3390"/>
        <item x="11940"/>
        <item x="15802"/>
        <item x="4346"/>
        <item x="9084"/>
        <item x="14790"/>
        <item x="14764"/>
        <item x="11906"/>
        <item x="15445"/>
        <item x="3628"/>
        <item x="4555"/>
        <item x="21799"/>
        <item x="22275"/>
        <item x="15610"/>
        <item x="16854"/>
        <item x="3030"/>
        <item x="23193"/>
        <item x="10670"/>
        <item x="11269"/>
        <item x="11317"/>
        <item x="4585"/>
        <item x="21605"/>
        <item x="14062"/>
        <item x="22795"/>
        <item x="15710"/>
        <item x="14054"/>
        <item x="11262"/>
        <item x="11033"/>
        <item x="9045"/>
        <item x="3145"/>
        <item x="3790"/>
        <item x="21465"/>
        <item x="3808"/>
        <item x="4151"/>
        <item x="3357"/>
        <item x="11415"/>
        <item x="15998"/>
        <item x="10388"/>
        <item x="15845"/>
        <item x="4291"/>
        <item x="2159"/>
        <item x="15552"/>
        <item x="21278"/>
        <item x="3421"/>
        <item x="15481"/>
        <item x="10303"/>
        <item x="22754"/>
        <item x="2249"/>
        <item x="11421"/>
        <item x="10465"/>
        <item x="21449"/>
        <item x="3583"/>
        <item x="4379"/>
        <item x="11950"/>
        <item x="21625"/>
        <item x="14669"/>
        <item x="14828"/>
        <item x="10276"/>
        <item x="23063"/>
        <item x="15410"/>
        <item x="22179"/>
        <item x="3344"/>
        <item x="3543"/>
        <item x="10094"/>
        <item x="21499"/>
        <item x="3481"/>
        <item x="10407"/>
        <item x="14977"/>
        <item x="2090"/>
        <item x="3724"/>
        <item x="10376"/>
        <item x="15391"/>
        <item x="4418"/>
        <item x="14106"/>
        <item x="15656"/>
        <item x="15448"/>
        <item x="2355"/>
        <item x="15943"/>
        <item x="11946"/>
        <item x="14981"/>
        <item x="15440"/>
        <item x="3905"/>
        <item x="10764"/>
        <item x="2699"/>
        <item x="12253"/>
        <item x="11794"/>
        <item x="3307"/>
        <item x="10927"/>
        <item x="22950"/>
        <item x="10457"/>
        <item x="3577"/>
        <item x="15722"/>
        <item x="9372"/>
        <item x="22792"/>
        <item x="21372"/>
        <item x="21507"/>
        <item x="11637"/>
        <item x="22253"/>
        <item x="21786"/>
        <item x="3015"/>
        <item x="4642"/>
        <item x="11346"/>
        <item x="10305"/>
        <item x="14650"/>
        <item x="21116"/>
        <item x="4868"/>
        <item x="4793"/>
        <item x="10679"/>
        <item x="22640"/>
        <item x="4135"/>
        <item x="22055"/>
        <item x="9567"/>
        <item x="4834"/>
        <item x="14474"/>
        <item x="21345"/>
        <item x="22586"/>
        <item x="11238"/>
        <item x="11983"/>
        <item x="22921"/>
        <item x="10801"/>
        <item x="10515"/>
        <item x="4081"/>
        <item x="15801"/>
        <item x="3311"/>
        <item x="15185"/>
        <item x="22702"/>
        <item x="22710"/>
        <item x="5422"/>
        <item x="5733"/>
        <item x="21110"/>
        <item x="22073"/>
        <item x="14276"/>
        <item x="10665"/>
        <item x="14967"/>
        <item x="14314"/>
        <item x="10956"/>
        <item x="4808"/>
        <item x="8363"/>
        <item x="4596"/>
        <item x="11381"/>
        <item x="10025"/>
        <item x="21342"/>
        <item x="16187"/>
        <item x="10553"/>
        <item x="14585"/>
        <item x="3776"/>
        <item x="10122"/>
        <item x="10443"/>
        <item x="2893"/>
        <item x="22954"/>
        <item x="4621"/>
        <item x="3052"/>
        <item x="15005"/>
        <item x="22683"/>
        <item x="3212"/>
        <item x="3829"/>
        <item x="11291"/>
        <item x="4069"/>
        <item x="11494"/>
        <item x="3934"/>
        <item x="4062"/>
        <item x="9904"/>
        <item x="3574"/>
        <item x="14459"/>
        <item x="10661"/>
        <item x="10227"/>
        <item x="21265"/>
        <item x="4992"/>
        <item x="14621"/>
        <item x="11538"/>
        <item x="11804"/>
        <item x="2636"/>
        <item x="21148"/>
        <item x="14514"/>
        <item x="22013"/>
        <item x="9807"/>
        <item x="22902"/>
        <item x="10930"/>
        <item x="22635"/>
        <item x="10662"/>
        <item x="10078"/>
        <item x="3270"/>
        <item x="3250"/>
        <item x="10611"/>
        <item x="5824"/>
        <item x="11669"/>
        <item x="14517"/>
        <item x="22892"/>
        <item x="14637"/>
        <item x="4175"/>
        <item x="3881"/>
        <item x="21392"/>
        <item x="14811"/>
        <item x="10295"/>
        <item x="3111"/>
        <item x="10328"/>
        <item x="21298"/>
        <item x="9714"/>
        <item x="4638"/>
        <item x="16869"/>
        <item x="12926"/>
        <item x="2125"/>
        <item x="14611"/>
        <item x="11170"/>
        <item x="9019"/>
        <item x="10702"/>
        <item x="14588"/>
        <item x="21683"/>
        <item x="22819"/>
        <item x="10825"/>
        <item x="14226"/>
        <item x="14061"/>
        <item x="22836"/>
        <item x="11488"/>
        <item x="4226"/>
        <item x="15752"/>
        <item x="14049"/>
        <item x="22903"/>
        <item x="3928"/>
        <item x="4736"/>
        <item x="11040"/>
        <item x="15771"/>
        <item x="14009"/>
        <item x="12179"/>
        <item x="21355"/>
        <item x="16617"/>
        <item x="3764"/>
        <item x="4987"/>
        <item x="3074"/>
        <item x="10685"/>
        <item x="14437"/>
        <item x="10426"/>
        <item x="22037"/>
        <item x="10913"/>
        <item x="12973"/>
        <item x="15118"/>
        <item x="4961"/>
        <item x="4403"/>
        <item x="12136"/>
        <item x="22296"/>
        <item x="15576"/>
        <item x="22718"/>
        <item x="15567"/>
        <item x="11748"/>
        <item x="15866"/>
        <item x="4327"/>
        <item x="21797"/>
        <item x="21615"/>
        <item x="15246"/>
        <item x="9420"/>
        <item x="14939"/>
        <item x="10092"/>
        <item x="3106"/>
        <item x="15555"/>
        <item x="2141"/>
        <item x="16450"/>
        <item x="15869"/>
        <item x="23546"/>
        <item x="15353"/>
        <item x="10445"/>
        <item x="4528"/>
        <item x="10302"/>
        <item x="3569"/>
        <item x="16835"/>
        <item x="10810"/>
        <item x="10479"/>
        <item x="3747"/>
        <item x="11056"/>
        <item x="4872"/>
        <item x="3910"/>
        <item x="15291"/>
        <item x="15821"/>
        <item x="3022"/>
        <item x="21861"/>
        <item x="9376"/>
        <item x="4833"/>
        <item x="22631"/>
        <item x="11215"/>
        <item x="11900"/>
        <item x="15275"/>
        <item x="22553"/>
        <item x="22852"/>
        <item x="14884"/>
        <item x="11243"/>
        <item x="10971"/>
        <item x="22676"/>
        <item x="3464"/>
        <item x="14969"/>
        <item x="15525"/>
        <item x="23143"/>
        <item x="3264"/>
        <item x="3187"/>
        <item x="4316"/>
        <item x="10621"/>
        <item x="15458"/>
        <item x="21708"/>
        <item x="11005"/>
        <item x="22437"/>
        <item x="10288"/>
        <item x="14356"/>
        <item x="22853"/>
        <item x="21282"/>
        <item x="2871"/>
        <item x="21506"/>
        <item x="14532"/>
        <item x="21622"/>
        <item x="22871"/>
        <item x="22593"/>
        <item x="14324"/>
        <item x="15471"/>
        <item x="11466"/>
        <item x="11783"/>
        <item x="22206"/>
        <item x="15762"/>
        <item x="14874"/>
        <item x="21458"/>
        <item x="2890"/>
        <item x="14773"/>
        <item x="14956"/>
        <item x="10421"/>
        <item x="3530"/>
        <item x="3809"/>
        <item x="14817"/>
        <item x="11368"/>
        <item x="22927"/>
        <item x="14369"/>
        <item x="11566"/>
        <item x="10809"/>
        <item x="3058"/>
        <item x="22849"/>
        <item x="10215"/>
        <item x="22363"/>
        <item x="11481"/>
        <item x="14198"/>
        <item x="11418"/>
        <item x="21641"/>
        <item x="23272"/>
        <item x="22615"/>
        <item x="11645"/>
        <item x="15774"/>
        <item x="21667"/>
        <item x="11022"/>
        <item x="3318"/>
        <item x="4807"/>
        <item x="21716"/>
        <item x="15942"/>
        <item x="12837"/>
        <item x="11585"/>
        <item x="3935"/>
        <item x="4404"/>
        <item x="10796"/>
        <item x="2790"/>
        <item x="10402"/>
        <item x="3600"/>
        <item x="9074"/>
        <item x="11978"/>
        <item x="14135"/>
        <item x="14866"/>
        <item x="11604"/>
        <item x="10284"/>
        <item x="4424"/>
        <item x="4739"/>
        <item x="3736"/>
        <item x="9588"/>
        <item x="22747"/>
        <item x="21761"/>
        <item x="22985"/>
        <item x="4172"/>
        <item x="11138"/>
        <item x="5431"/>
        <item x="21582"/>
        <item x="21154"/>
        <item x="14367"/>
        <item x="10462"/>
        <item x="3657"/>
        <item x="11155"/>
        <item x="5448"/>
        <item x="14770"/>
        <item x="5994"/>
        <item x="3162"/>
        <item x="10737"/>
        <item x="12009"/>
        <item x="4490"/>
        <item x="10390"/>
        <item x="10343"/>
        <item x="15242"/>
        <item x="3767"/>
        <item x="22913"/>
        <item x="3368"/>
        <item x="3372"/>
        <item x="3779"/>
        <item x="10067"/>
        <item x="5501"/>
        <item x="3700"/>
        <item x="14144"/>
        <item x="4110"/>
        <item x="10996"/>
        <item x="21385"/>
        <item x="10631"/>
        <item x="3966"/>
        <item x="23119"/>
        <item x="21826"/>
        <item x="11065"/>
        <item x="21071"/>
        <item x="5346"/>
        <item x="15648"/>
        <item x="2997"/>
        <item x="4603"/>
        <item x="3655"/>
        <item x="11266"/>
        <item x="11743"/>
        <item x="10784"/>
        <item x="10500"/>
        <item x="10570"/>
        <item x="9471"/>
        <item x="14301"/>
        <item x="14851"/>
        <item x="10674"/>
        <item x="10146"/>
        <item x="16954"/>
        <item x="14563"/>
        <item x="15050"/>
        <item x="21936"/>
        <item x="15347"/>
        <item x="2575"/>
        <item x="21855"/>
        <item x="16696"/>
        <item x="21616"/>
        <item x="14041"/>
        <item x="14403"/>
        <item x="10664"/>
        <item x="15352"/>
        <item x="10316"/>
        <item x="23311"/>
        <item x="9840"/>
        <item x="4674"/>
        <item x="5520"/>
        <item x="4773"/>
        <item x="15329"/>
        <item x="10063"/>
        <item x="22837"/>
        <item x="14825"/>
        <item x="22356"/>
        <item x="11124"/>
        <item x="14671"/>
        <item x="22102"/>
        <item x="2299"/>
        <item x="3019"/>
        <item x="21795"/>
        <item x="10676"/>
        <item x="14418"/>
        <item x="22946"/>
        <item x="10918"/>
        <item x="4947"/>
        <item x="3000"/>
        <item x="3101"/>
        <item x="15804"/>
        <item x="2671"/>
        <item x="16131"/>
        <item x="4595"/>
        <item x="4297"/>
        <item x="4283"/>
        <item x="4850"/>
        <item x="10992"/>
        <item x="21253"/>
        <item x="14167"/>
        <item x="11070"/>
        <item x="14519"/>
        <item x="4602"/>
        <item x="21817"/>
        <item x="14695"/>
        <item x="4479"/>
        <item x="4330"/>
        <item x="22362"/>
        <item x="3945"/>
        <item x="14603"/>
        <item x="16309"/>
        <item x="11225"/>
        <item x="10002"/>
        <item x="14634"/>
        <item x="11414"/>
        <item x="11252"/>
        <item x="22600"/>
        <item x="4236"/>
        <item x="15759"/>
        <item x="4092"/>
        <item x="22510"/>
        <item x="15297"/>
        <item x="5837"/>
        <item x="22383"/>
        <item x="21169"/>
        <item x="10262"/>
        <item x="21876"/>
        <item x="21687"/>
        <item x="4656"/>
        <item x="10862"/>
        <item x="22618"/>
        <item x="4762"/>
        <item x="11977"/>
        <item x="21307"/>
        <item x="3158"/>
        <item x="5290"/>
        <item x="11525"/>
        <item x="21831"/>
        <item x="11986"/>
        <item x="3492"/>
        <item x="21652"/>
        <item x="5630"/>
        <item x="15198"/>
        <item x="3689"/>
        <item x="3082"/>
        <item x="22252"/>
        <item x="14820"/>
        <item x="10859"/>
        <item x="21113"/>
        <item x="4206"/>
        <item x="3926"/>
        <item x="22104"/>
        <item x="15915"/>
        <item x="4400"/>
        <item x="14080"/>
        <item x="10481"/>
        <item x="3507"/>
        <item x="21319"/>
        <item x="16822"/>
        <item x="2135"/>
        <item x="10504"/>
        <item x="11105"/>
        <item x="3237"/>
        <item x="5270"/>
        <item x="3626"/>
        <item x="3901"/>
        <item x="15253"/>
        <item x="14396"/>
        <item x="15415"/>
        <item x="4143"/>
        <item x="11760"/>
        <item x="15840"/>
        <item x="14910"/>
        <item x="4589"/>
        <item x="14756"/>
        <item x="11246"/>
        <item x="4033"/>
        <item x="12492"/>
        <item x="10382"/>
        <item x="11895"/>
        <item x="11088"/>
        <item x="21854"/>
        <item x="4677"/>
        <item x="15948"/>
        <item x="15972"/>
        <item x="14853"/>
        <item x="2291"/>
        <item x="16128"/>
        <item x="11222"/>
        <item x="16958"/>
        <item x="10755"/>
        <item x="11789"/>
        <item x="14227"/>
        <item x="5549"/>
        <item x="10356"/>
        <item x="10811"/>
        <item x="11043"/>
        <item x="16598"/>
        <item x="12219"/>
        <item x="15437"/>
        <item x="14506"/>
        <item x="10658"/>
        <item x="10375"/>
        <item x="14358"/>
        <item x="14147"/>
        <item x="15310"/>
        <item x="14783"/>
        <item x="11667"/>
        <item x="4731"/>
        <item x="15247"/>
        <item x="10699"/>
        <item x="15517"/>
        <item x="15234"/>
        <item x="10876"/>
        <item x="11614"/>
        <item x="22611"/>
        <item x="14182"/>
        <item x="14411"/>
        <item x="22626"/>
        <item x="22085"/>
        <item x="10518"/>
        <item x="15781"/>
        <item x="11576"/>
        <item x="10842"/>
        <item x="3845"/>
        <item x="21390"/>
        <item x="22810"/>
        <item x="12876"/>
        <item x="9776"/>
        <item x="4869"/>
        <item x="10245"/>
        <item x="22831"/>
        <item x="14703"/>
        <item x="15950"/>
        <item x="22407"/>
        <item x="21470"/>
        <item x="23083"/>
        <item x="2597"/>
        <item x="4189"/>
        <item x="3518"/>
        <item x="22958"/>
        <item x="15328"/>
        <item x="15100"/>
        <item x="11417"/>
        <item x="2840"/>
        <item x="10174"/>
        <item x="22015"/>
        <item x="21421"/>
        <item x="21944"/>
        <item x="10686"/>
        <item x="16663"/>
        <item x="10531"/>
        <item x="22260"/>
        <item x="14390"/>
        <item x="2967"/>
        <item x="2764"/>
        <item x="9755"/>
        <item x="16911"/>
        <item x="10997"/>
        <item x="21569"/>
        <item x="15761"/>
        <item x="10783"/>
        <item x="22442"/>
        <item x="21521"/>
        <item x="10872"/>
        <item x="10009"/>
        <item x="9184"/>
        <item x="11879"/>
        <item x="22061"/>
        <item x="15272"/>
        <item x="4799"/>
        <item x="11653"/>
        <item x="21824"/>
        <item x="3603"/>
        <item x="4442"/>
        <item x="11855"/>
        <item x="22948"/>
        <item x="15304"/>
        <item x="4627"/>
        <item x="11926"/>
        <item x="10475"/>
        <item x="21954"/>
        <item x="21201"/>
        <item x="22414"/>
        <item x="16480"/>
        <item x="15575"/>
        <item x="6955"/>
        <item x="3436"/>
        <item x="14527"/>
        <item x="15457"/>
        <item x="14197"/>
        <item x="21162"/>
        <item x="11577"/>
        <item x="22448"/>
        <item x="16848"/>
        <item x="3691"/>
        <item x="11646"/>
        <item x="11516"/>
        <item x="14771"/>
        <item x="3053"/>
        <item x="4313"/>
        <item x="3319"/>
        <item x="22583"/>
        <item x="4700"/>
        <item x="11172"/>
        <item x="11993"/>
        <item x="10536"/>
        <item x="10147"/>
        <item x="3061"/>
        <item x="10826"/>
        <item x="10510"/>
        <item x="15093"/>
        <item x="10735"/>
        <item x="22297"/>
        <item x="11826"/>
        <item x="15300"/>
        <item x="11666"/>
        <item x="11230"/>
        <item x="14642"/>
        <item x="15833"/>
        <item x="12986"/>
        <item x="10871"/>
        <item x="14715"/>
        <item x="5363"/>
        <item x="11627"/>
        <item x="22350"/>
        <item x="15988"/>
        <item x="5609"/>
        <item x="22907"/>
        <item x="15797"/>
        <item x="15677"/>
        <item x="21090"/>
        <item x="21455"/>
        <item x="4809"/>
        <item x="11745"/>
        <item x="11141"/>
        <item x="11125"/>
        <item x="4066"/>
        <item x="10033"/>
        <item x="10651"/>
        <item x="4552"/>
        <item x="23389"/>
        <item x="11075"/>
        <item x="11180"/>
        <item x="9465"/>
        <item x="16511"/>
        <item x="22339"/>
        <item x="10729"/>
        <item x="4936"/>
        <item x="21918"/>
        <item x="21694"/>
        <item x="21745"/>
        <item x="4178"/>
        <item x="14424"/>
        <item x="22685"/>
        <item x="11103"/>
        <item x="10960"/>
        <item x="11154"/>
        <item x="21220"/>
        <item x="15111"/>
        <item x="14188"/>
        <item x="3661"/>
        <item x="11776"/>
        <item x="11483"/>
        <item x="15204"/>
        <item x="5779"/>
        <item x="3506"/>
        <item x="15723"/>
        <item x="21674"/>
        <item x="5570"/>
        <item x="3878"/>
        <item x="4901"/>
        <item x="15230"/>
        <item x="10315"/>
        <item x="3537"/>
        <item x="22074"/>
        <item x="15451"/>
        <item x="12825"/>
        <item x="15603"/>
        <item x="15634"/>
        <item x="15097"/>
        <item x="3618"/>
        <item x="11329"/>
        <item x="2514"/>
        <item x="21212"/>
        <item x="3487"/>
        <item x="11982"/>
        <item x="11322"/>
        <item x="23611"/>
        <item x="4774"/>
        <item x="3317"/>
        <item x="12941"/>
        <item x="11245"/>
        <item x="4161"/>
        <item x="15463"/>
        <item x="11183"/>
        <item x="15298"/>
        <item x="22654"/>
        <item x="3439"/>
        <item x="22541"/>
        <item x="4428"/>
        <item x="4727"/>
        <item x="2311"/>
        <item x="14569"/>
        <item x="15742"/>
        <item x="10042"/>
        <item x="4186"/>
        <item x="12596"/>
        <item x="10468"/>
        <item x="4217"/>
        <item x="5629"/>
        <item x="3536"/>
        <item x="11129"/>
        <item x="3732"/>
        <item x="12697"/>
        <item x="3457"/>
        <item x="4001"/>
        <item x="15094"/>
        <item x="3794"/>
        <item x="14338"/>
        <item x="21367"/>
        <item x="15544"/>
        <item x="12722"/>
        <item x="14248"/>
        <item x="14785"/>
        <item x="11715"/>
        <item x="21472"/>
        <item x="3341"/>
        <item x="12162"/>
        <item x="23592"/>
        <item x="10143"/>
        <item x="15720"/>
        <item x="22716"/>
        <item x="21089"/>
        <item x="11998"/>
        <item x="3710"/>
        <item x="14252"/>
        <item x="22018"/>
        <item x="3406"/>
        <item x="3314"/>
        <item x="14102"/>
        <item x="22816"/>
        <item x="14629"/>
        <item x="21512"/>
        <item x="16714"/>
        <item x="15823"/>
        <item x="10911"/>
        <item x="4341"/>
        <item x="14315"/>
        <item x="22173"/>
        <item x="21868"/>
        <item x="16473"/>
        <item x="4861"/>
        <item x="21910"/>
        <item x="10496"/>
        <item x="3650"/>
        <item x="15902"/>
        <item x="21474"/>
        <item x="11020"/>
        <item x="21222"/>
        <item x="14021"/>
        <item x="11548"/>
        <item x="8024"/>
        <item x="10793"/>
        <item x="10494"/>
        <item x="15413"/>
        <item x="11045"/>
        <item x="15735"/>
        <item x="15901"/>
        <item x="22668"/>
        <item x="4309"/>
        <item x="10150"/>
        <item x="4458"/>
        <item x="14305"/>
        <item x="10813"/>
        <item x="12686"/>
        <item x="15644"/>
        <item x="21005"/>
        <item x="4098"/>
        <item x="10138"/>
        <item x="10160"/>
        <item x="2785"/>
        <item x="10769"/>
        <item x="14961"/>
        <item x="10417"/>
        <item x="16310"/>
        <item x="22895"/>
        <item x="3289"/>
        <item x="4598"/>
        <item x="11477"/>
        <item x="21835"/>
        <item x="10942"/>
        <item x="4815"/>
        <item x="4597"/>
        <item x="10850"/>
        <item x="4133"/>
        <item x="22774"/>
        <item x="15123"/>
        <item x="22058"/>
        <item x="14525"/>
        <item x="10866"/>
        <item x="22542"/>
        <item x="11220"/>
        <item x="4362"/>
        <item x="11236"/>
        <item x="4628"/>
        <item x="15047"/>
        <item x="4944"/>
        <item x="14551"/>
        <item x="15650"/>
        <item x="14827"/>
        <item x="14555"/>
        <item x="15618"/>
        <item x="11151"/>
        <item x="5966"/>
        <item x="4563"/>
        <item x="10627"/>
        <item x="22227"/>
        <item x="14108"/>
        <item x="15060"/>
        <item x="15425"/>
        <item x="14800"/>
        <item x="3582"/>
        <item x="4285"/>
        <item x="21946"/>
        <item x="3262"/>
        <item x="22758"/>
        <item x="15745"/>
        <item x="9490"/>
        <item x="3026"/>
        <item x="5390"/>
        <item x="23819"/>
        <item x="14295"/>
        <item x="10732"/>
        <item x="22187"/>
        <item x="14132"/>
        <item x="15195"/>
        <item x="16049"/>
        <item x="10576"/>
        <item x="11696"/>
        <item x="22555"/>
        <item x="15040"/>
        <item x="14632"/>
        <item x="4270"/>
        <item x="9418"/>
        <item x="11456"/>
        <item x="4106"/>
        <item x="21976"/>
        <item x="15977"/>
        <item x="22877"/>
        <item x="23844"/>
        <item x="10559"/>
        <item x="14138"/>
        <item x="22118"/>
        <item x="21440"/>
        <item x="21731"/>
        <item x="4721"/>
        <item x="11428"/>
        <item x="14220"/>
        <item x="11063"/>
        <item x="14205"/>
        <item x="10087"/>
        <item x="22133"/>
        <item x="15428"/>
        <item x="22317"/>
        <item x="4752"/>
        <item x="15108"/>
        <item x="4037"/>
        <item x="15629"/>
        <item x="5226"/>
        <item x="4970"/>
        <item x="14282"/>
        <item x="21072"/>
        <item x="21647"/>
        <item x="21257"/>
        <item x="11010"/>
        <item x="3558"/>
        <item x="3692"/>
        <item x="22713"/>
        <item x="4370"/>
        <item x="23973"/>
        <item x="22960"/>
        <item x="22189"/>
        <item x="11361"/>
        <item x="22127"/>
        <item x="22858"/>
        <item x="4429"/>
        <item x="5482"/>
        <item x="22440"/>
        <item x="10395"/>
        <item x="4929"/>
        <item x="11080"/>
        <item x="11446"/>
        <item x="11142"/>
        <item x="3632"/>
        <item x="3194"/>
        <item x="21544"/>
        <item x="10234"/>
        <item x="10578"/>
        <item x="15940"/>
        <item x="4846"/>
        <item x="11493"/>
        <item x="9315"/>
        <item x="15495"/>
        <item x="15231"/>
        <item x="15908"/>
        <item x="9649"/>
        <item x="22069"/>
        <item x="3049"/>
        <item x="12994"/>
        <item x="21801"/>
        <item x="15711"/>
        <item x="14953"/>
        <item x="11003"/>
        <item x="23419"/>
        <item x="23913"/>
        <item x="21015"/>
        <item x="4849"/>
        <item x="11285"/>
        <item x="5569"/>
        <item x="22735"/>
        <item x="4317"/>
        <item x="14639"/>
        <item x="4034"/>
        <item x="10414"/>
        <item x="5775"/>
        <item x="10841"/>
        <item x="22417"/>
        <item x="16523"/>
        <item x="11920"/>
        <item x="15379"/>
        <item x="10787"/>
        <item x="10748"/>
        <item x="4194"/>
        <item x="3134"/>
        <item x="4588"/>
        <item x="5909"/>
        <item x="11371"/>
        <item x="14001"/>
        <item x="22988"/>
        <item x="9270"/>
        <item x="16452"/>
        <item x="22619"/>
        <item x="11968"/>
        <item x="10772"/>
        <item x="22882"/>
        <item x="23291"/>
        <item x="10656"/>
        <item x="4661"/>
        <item x="16773"/>
        <item x="2062"/>
        <item x="14757"/>
        <item x="5126"/>
        <item x="15280"/>
        <item x="15350"/>
        <item x="15984"/>
        <item x="21163"/>
        <item x="14810"/>
        <item x="22610"/>
        <item x="9077"/>
        <item x="21678"/>
        <item x="15583"/>
        <item x="11107"/>
        <item x="14992"/>
        <item x="15049"/>
        <item x="21497"/>
        <item x="22545"/>
        <item x="16533"/>
        <item x="14176"/>
        <item x="11680"/>
        <item x="1196"/>
        <item x="3152"/>
        <item x="22802"/>
        <item x="11640"/>
        <item x="4171"/>
        <item x="10561"/>
        <item x="21709"/>
        <item x="15751"/>
        <item x="14661"/>
        <item x="15286"/>
        <item x="9495"/>
        <item x="12270"/>
        <item x="22223"/>
        <item x="16097"/>
        <item x="11391"/>
        <item x="11632"/>
        <item x="22989"/>
        <item x="10639"/>
        <item x="12110"/>
        <item x="4241"/>
        <item x="15696"/>
        <item x="4933"/>
        <item x="11747"/>
        <item x="14099"/>
        <item x="5606"/>
        <item x="15135"/>
        <item x="21311"/>
        <item x="4620"/>
        <item x="10431"/>
        <item x="5185"/>
        <item x="10902"/>
        <item x="4883"/>
        <item x="21867"/>
        <item x="12511"/>
        <item x="3545"/>
        <item x="4764"/>
        <item x="21018"/>
        <item x="5320"/>
        <item x="12172"/>
        <item x="15122"/>
        <item x="10684"/>
        <item x="5051"/>
        <item x="12527"/>
        <item x="15315"/>
        <item x="4551"/>
        <item x="12649"/>
        <item x="22258"/>
        <item x="10139"/>
        <item x="2146"/>
        <item x="15758"/>
        <item x="4281"/>
        <item x="15096"/>
        <item x="16289"/>
        <item x="22978"/>
        <item x="21427"/>
        <item x="12020"/>
        <item x="14668"/>
        <item x="3733"/>
        <item x="5536"/>
        <item x="4097"/>
        <item x="14466"/>
        <item x="11820"/>
        <item x="22933"/>
        <item x="3719"/>
        <item x="12999"/>
        <item x="22756"/>
        <item x="15196"/>
        <item x="11781"/>
        <item x="14584"/>
        <item x="21277"/>
        <item x="10974"/>
        <item x="21037"/>
        <item x="22261"/>
        <item x="10667"/>
        <item x="22804"/>
        <item x="14023"/>
        <item x="4030"/>
        <item x="15818"/>
        <item x="21483"/>
        <item x="4267"/>
        <item x="5282"/>
        <item x="22525"/>
        <item x="11157"/>
        <item x="3616"/>
        <item x="15643"/>
        <item x="5106"/>
        <item x="14964"/>
        <item x="21707"/>
        <item x="22483"/>
        <item x="3838"/>
        <item x="23841"/>
        <item x="15110"/>
        <item x="4396"/>
        <item x="22494"/>
        <item x="10537"/>
        <item x="11504"/>
        <item x="12097"/>
        <item x="22129"/>
        <item x="14493"/>
        <item x="11607"/>
        <item x="22806"/>
        <item x="14681"/>
        <item x="10747"/>
        <item x="15343"/>
        <item x="11823"/>
        <item x="21700"/>
        <item x="14878"/>
        <item x="15669"/>
        <item x="14927"/>
        <item x="10212"/>
        <item x="21961"/>
        <item x="15106"/>
        <item x="3455"/>
        <item x="21510"/>
        <item x="11800"/>
        <item x="2930"/>
        <item x="4679"/>
        <item x="21462"/>
        <item x="15824"/>
        <item x="21654"/>
        <item x="11324"/>
        <item x="11858"/>
        <item x="21897"/>
        <item x="11473"/>
        <item x="11114"/>
        <item x="10482"/>
        <item x="4823"/>
        <item x="4785"/>
        <item x="11258"/>
        <item x="21883"/>
        <item x="9044"/>
        <item x="15628"/>
        <item x="22176"/>
        <item x="4925"/>
        <item x="11912"/>
        <item x="10046"/>
        <item x="15388"/>
        <item x="5634"/>
        <item x="21658"/>
        <item x="2660"/>
        <item x="11191"/>
        <item x="22101"/>
        <item x="12450"/>
        <item x="15843"/>
        <item x="10053"/>
        <item x="15434"/>
        <item x="4629"/>
        <item x="11973"/>
        <item x="4506"/>
        <item x="23503"/>
        <item x="15794"/>
        <item x="4153"/>
        <item x="4641"/>
        <item x="4137"/>
        <item x="4839"/>
        <item x="23762"/>
        <item x="3666"/>
        <item x="22354"/>
        <item x="16687"/>
        <item x="5452"/>
        <item x="12848"/>
        <item x="4630"/>
        <item x="22566"/>
        <item x="23385"/>
        <item x="10708"/>
        <item x="4606"/>
        <item x="15284"/>
        <item x="22034"/>
        <item x="12874"/>
        <item x="22783"/>
        <item x="4123"/>
        <item x="14625"/>
        <item x="11453"/>
        <item x="14779"/>
        <item x="3257"/>
        <item x="12665"/>
        <item x="15810"/>
        <item x="16315"/>
        <item x="11770"/>
        <item x="16356"/>
        <item x="10209"/>
        <item x="11047"/>
        <item x="21927"/>
        <item x="3142"/>
        <item x="22684"/>
        <item x="14657"/>
        <item x="4614"/>
        <item x="11302"/>
        <item x="21722"/>
        <item x="15245"/>
        <item x="5417"/>
        <item x="11061"/>
        <item x="16070"/>
        <item x="16098"/>
        <item x="11788"/>
        <item x="10006"/>
        <item x="21043"/>
        <item x="4052"/>
        <item x="11474"/>
        <item x="5410"/>
        <item x="22737"/>
        <item x="5031"/>
        <item x="4125"/>
        <item x="4881"/>
        <item x="4618"/>
        <item x="21561"/>
        <item x="14578"/>
        <item x="22512"/>
        <item x="4562"/>
        <item x="5450"/>
        <item x="11984"/>
        <item x="4526"/>
        <item x="4824"/>
        <item x="10140"/>
        <item x="4276"/>
        <item x="15868"/>
        <item x="15351"/>
        <item x="5913"/>
        <item x="12730"/>
        <item x="5688"/>
        <item x="22110"/>
        <item x="10929"/>
        <item x="11255"/>
        <item x="4457"/>
        <item x="4129"/>
        <item x="3525"/>
        <item x="3426"/>
        <item x="22334"/>
        <item x="15248"/>
        <item x="15461"/>
        <item x="23174"/>
        <item x="11282"/>
        <item x="22584"/>
        <item x="15302"/>
        <item x="4200"/>
        <item x="10777"/>
        <item x="14921"/>
        <item x="10746"/>
        <item x="10090"/>
        <item x="15571"/>
        <item x="10106"/>
        <item x="21595"/>
        <item x="3242"/>
        <item x="10516"/>
        <item x="22675"/>
        <item x="11700"/>
        <item x="11617"/>
        <item x="16530"/>
        <item x="10107"/>
        <item x="9313"/>
        <item x="22287"/>
        <item x="22519"/>
        <item x="10242"/>
        <item x="15607"/>
        <item x="4873"/>
        <item x="9497"/>
        <item x="11959"/>
        <item x="16674"/>
        <item x="22491"/>
        <item x="5190"/>
        <item x="3003"/>
        <item x="22787"/>
        <item x="15825"/>
        <item x="21281"/>
        <item x="15173"/>
        <item x="11586"/>
        <item x="3474"/>
        <item x="21176"/>
        <item x="14739"/>
        <item x="11257"/>
        <item x="14564"/>
        <item x="14018"/>
        <item x="21784"/>
        <item x="3304"/>
        <item x="12267"/>
        <item x="14876"/>
        <item x="14415"/>
        <item x="16939"/>
        <item x="11676"/>
        <item x="3062"/>
        <item x="11531"/>
        <item x="5198"/>
        <item x="10673"/>
        <item x="21879"/>
        <item x="23847"/>
        <item x="5412"/>
        <item x="11292"/>
        <item x="16514"/>
        <item x="5728"/>
        <item x="22458"/>
        <item x="3875"/>
        <item x="11318"/>
        <item x="15760"/>
        <item x="14996"/>
        <item x="21690"/>
        <item x="10008"/>
        <item x="5511"/>
        <item x="14575"/>
        <item x="21216"/>
        <item x="21229"/>
        <item x="9720"/>
        <item x="3788"/>
        <item x="11739"/>
        <item x="11555"/>
        <item x="22384"/>
        <item x="10309"/>
        <item x="15819"/>
        <item x="14966"/>
        <item x="11308"/>
        <item x="3918"/>
        <item x="3522"/>
        <item x="15590"/>
        <item x="16733"/>
        <item x="4373"/>
        <item x="12887"/>
        <item x="5796"/>
        <item x="4983"/>
        <item x="14363"/>
        <item x="4338"/>
        <item x="11969"/>
        <item x="4413"/>
        <item x="16255"/>
        <item x="14819"/>
        <item x="21882"/>
        <item x="11716"/>
        <item x="15699"/>
        <item x="4981"/>
        <item x="10986"/>
        <item x="15151"/>
        <item x="11395"/>
        <item x="3890"/>
        <item x="22760"/>
        <item x="22199"/>
        <item x="11430"/>
        <item x="4722"/>
        <item x="4115"/>
        <item x="15632"/>
        <item x="10136"/>
        <item x="22284"/>
        <item x="10505"/>
        <item x="15214"/>
        <item x="14484"/>
        <item x="23479"/>
        <item x="4089"/>
        <item x="3438"/>
        <item x="10890"/>
        <item x="22502"/>
        <item x="10422"/>
        <item x="10159"/>
        <item x="22572"/>
        <item x="22341"/>
        <item x="10277"/>
        <item x="11104"/>
        <item x="14680"/>
        <item x="21538"/>
        <item x="4800"/>
        <item x="2123"/>
        <item x="21742"/>
        <item x="22305"/>
        <item x="15418"/>
        <item x="21152"/>
        <item x="10585"/>
        <item x="4748"/>
        <item x="3529"/>
        <item x="16569"/>
        <item x="14769"/>
        <item x="4954"/>
        <item x="15229"/>
        <item x="23239"/>
        <item x="5406"/>
        <item x="3146"/>
        <item x="4757"/>
        <item x="14731"/>
        <item x="4047"/>
        <item x="22750"/>
        <item x="15190"/>
        <item x="16519"/>
        <item x="23320"/>
        <item x="4145"/>
        <item x="11671"/>
        <item x="22301"/>
        <item x="4493"/>
        <item x="22328"/>
        <item x="15756"/>
        <item x="10601"/>
        <item x="16118"/>
        <item x="11674"/>
        <item x="15979"/>
        <item x="15115"/>
        <item x="22915"/>
        <item x="3601"/>
        <item x="16994"/>
        <item x="15992"/>
        <item x="12486"/>
        <item x="5186"/>
        <item x="5973"/>
        <item x="3520"/>
        <item x="10447"/>
        <item x="5123"/>
        <item x="4885"/>
        <item x="15257"/>
        <item x="11905"/>
        <item x="4713"/>
        <item x="14370"/>
        <item x="21619"/>
        <item x="4150"/>
        <item x="15919"/>
        <item x="15702"/>
        <item x="15667"/>
        <item x="14129"/>
        <item x="15800"/>
        <item x="16172"/>
        <item x="15803"/>
        <item x="3169"/>
        <item x="15237"/>
        <item x="4523"/>
        <item x="14445"/>
        <item x="5196"/>
        <item x="12013"/>
        <item x="4292"/>
        <item x="22592"/>
        <item x="11528"/>
        <item x="23483"/>
        <item x="10844"/>
        <item x="2775"/>
        <item x="22738"/>
        <item x="11728"/>
        <item x="23297"/>
        <item x="4067"/>
        <item x="14745"/>
        <item x="4257"/>
        <item x="10675"/>
        <item x="21489"/>
        <item x="22561"/>
        <item x="22982"/>
        <item x="22617"/>
        <item x="3221"/>
        <item x="11443"/>
        <item x="15043"/>
        <item x="10814"/>
        <item x="2019"/>
        <item x="4389"/>
        <item x="15786"/>
        <item x="11126"/>
        <item x="11737"/>
        <item x="16011"/>
        <item x="10109"/>
        <item x="9626"/>
        <item x="14336"/>
        <item x="23885"/>
        <item x="5408"/>
        <item x="22829"/>
        <item x="4921"/>
        <item x="15513"/>
        <item x="21150"/>
        <item x="5507"/>
        <item x="15537"/>
        <item x="15776"/>
        <item x="23966"/>
        <item x="15404"/>
        <item x="11396"/>
        <item x="3591"/>
        <item x="22811"/>
        <item x="14148"/>
        <item x="10260"/>
        <item x="22143"/>
        <item x="15332"/>
        <item x="15796"/>
        <item x="10183"/>
        <item x="22791"/>
        <item x="5457"/>
        <item x="23658"/>
        <item x="16035"/>
        <item x="6726"/>
        <item x="16060"/>
        <item x="16414"/>
        <item x="15746"/>
        <item x="22749"/>
        <item x="15489"/>
        <item x="11374"/>
        <item x="22859"/>
        <item x="23949"/>
        <item x="5143"/>
        <item x="16005"/>
        <item x="3324"/>
        <item x="22411"/>
        <item x="15144"/>
        <item x="15336"/>
        <item x="14777"/>
        <item x="15219"/>
        <item x="21685"/>
        <item x="12843"/>
        <item x="21620"/>
        <item x="11507"/>
        <item x="5145"/>
        <item x="12245"/>
        <item x="22918"/>
        <item x="22259"/>
        <item x="3941"/>
        <item x="5700"/>
        <item x="11708"/>
        <item x="11433"/>
        <item x="10392"/>
        <item x="15772"/>
        <item x="15069"/>
        <item x="11300"/>
        <item x="14266"/>
        <item x="11349"/>
        <item x="11479"/>
        <item x="11865"/>
        <item x="4724"/>
        <item x="11312"/>
        <item x="15731"/>
        <item x="14861"/>
        <item x="11957"/>
        <item x="22865"/>
        <item x="15374"/>
        <item x="14081"/>
        <item x="21174"/>
        <item x="21039"/>
        <item x="23899"/>
        <item x="16766"/>
        <item x="11857"/>
        <item x="14892"/>
        <item x="10179"/>
        <item x="14513"/>
        <item x="16377"/>
        <item x="22321"/>
        <item x="15602"/>
        <item x="4515"/>
        <item x="11675"/>
        <item x="5915"/>
        <item x="16184"/>
        <item x="11370"/>
        <item x="21502"/>
        <item x="22083"/>
        <item x="10221"/>
        <item x="10756"/>
        <item x="15963"/>
        <item x="23725"/>
        <item x="11094"/>
        <item x="23030"/>
        <item x="15254"/>
        <item x="22460"/>
        <item x="23461"/>
        <item x="4922"/>
        <item x="21131"/>
        <item x="15673"/>
        <item x="21147"/>
        <item x="15004"/>
        <item x="15516"/>
        <item x="22530"/>
        <item x="3796"/>
        <item x="3384"/>
        <item x="16805"/>
        <item x="3295"/>
        <item x="12278"/>
        <item x="4371"/>
        <item x="15946"/>
        <item x="4631"/>
        <item x="4006"/>
        <item x="12947"/>
        <item x="21560"/>
        <item x="5386"/>
        <item x="4848"/>
        <item x="3332"/>
        <item x="15266"/>
        <item x="16777"/>
        <item x="23955"/>
        <item x="4905"/>
        <item x="10071"/>
        <item x="14368"/>
        <item x="3466"/>
        <item x="11989"/>
        <item x="22142"/>
        <item x="5243"/>
        <item x="4105"/>
        <item x="4918"/>
        <item x="3774"/>
        <item x="11565"/>
        <item x="21104"/>
        <item x="22643"/>
        <item x="10523"/>
        <item x="4578"/>
        <item x="22585"/>
        <item x="11517"/>
        <item x="4127"/>
        <item x="11690"/>
        <item x="3756"/>
        <item x="11705"/>
        <item x="11524"/>
        <item x="23477"/>
        <item x="22547"/>
        <item x="16244"/>
        <item x="4204"/>
        <item x="15492"/>
        <item x="4543"/>
        <item x="14590"/>
        <item x="23104"/>
        <item x="11859"/>
        <item x="11677"/>
        <item x="11778"/>
        <item x="4108"/>
        <item x="21635"/>
        <item x="12609"/>
        <item x="4331"/>
        <item x="15464"/>
        <item x="16697"/>
        <item x="14327"/>
        <item x="11547"/>
        <item x="21937"/>
        <item x="22425"/>
        <item x="22686"/>
        <item x="14553"/>
        <item x="4485"/>
        <item x="15380"/>
        <item x="10598"/>
        <item x="15642"/>
        <item x="4059"/>
        <item x="10925"/>
        <item x="4277"/>
        <item x="23395"/>
        <item x="11402"/>
        <item x="15917"/>
        <item x="3176"/>
        <item x="14251"/>
        <item x="15789"/>
        <item x="23901"/>
        <item x="10704"/>
        <item x="21038"/>
        <item x="22093"/>
        <item x="21004"/>
        <item x="21344"/>
        <item x="10133"/>
        <item x="21648"/>
        <item x="11251"/>
        <item x="3723"/>
        <item x="14442"/>
        <item x="10050"/>
        <item x="11372"/>
        <item x="3797"/>
        <item x="5850"/>
        <item x="10387"/>
        <item x="22766"/>
        <item x="23753"/>
        <item x="11580"/>
        <item x="21863"/>
        <item x="22712"/>
        <item x="11929"/>
        <item x="12469"/>
        <item x="15140"/>
        <item x="5877"/>
        <item x="21074"/>
        <item x="4890"/>
        <item x="9701"/>
        <item x="22190"/>
        <item x="11280"/>
        <item x="4340"/>
        <item x="22368"/>
        <item x="16871"/>
        <item x="4669"/>
        <item x="4384"/>
        <item x="12178"/>
        <item x="10041"/>
        <item x="11918"/>
        <item x="14352"/>
        <item x="14215"/>
        <item x="3451"/>
        <item x="14974"/>
        <item x="15780"/>
        <item x="15326"/>
        <item x="21296"/>
        <item x="11872"/>
        <item x="15987"/>
        <item x="22744"/>
        <item x="23519"/>
        <item x="10051"/>
        <item x="22048"/>
        <item x="22132"/>
        <item x="5285"/>
        <item x="4367"/>
        <item x="14377"/>
        <item x="22835"/>
        <item x="11693"/>
        <item x="4541"/>
        <item x="3409"/>
        <item x="21217"/>
        <item x="5121"/>
        <item x="22863"/>
        <item x="9158"/>
        <item x="4167"/>
        <item x="22650"/>
        <item x="21573"/>
        <item x="22160"/>
        <item x="5160"/>
        <item x="15367"/>
        <item x="22761"/>
        <item x="5122"/>
        <item x="23872"/>
        <item x="22373"/>
        <item x="16346"/>
        <item x="22389"/>
        <item x="23526"/>
        <item x="15993"/>
        <item x="4942"/>
        <item x="5155"/>
        <item x="15183"/>
        <item x="11501"/>
        <item x="11779"/>
        <item x="17867"/>
        <item x="11623"/>
        <item x="12247"/>
        <item x="10264"/>
        <item x="21180"/>
        <item x="3623"/>
        <item x="14232"/>
        <item x="4075"/>
        <item x="23388"/>
        <item x="11673"/>
        <item x="22211"/>
        <item x="4889"/>
        <item x="15798"/>
        <item x="21099"/>
        <item x="21904"/>
        <item x="22139"/>
        <item x="4445"/>
        <item x="4306"/>
        <item x="11100"/>
        <item x="4532"/>
        <item x="21252"/>
        <item x="23694"/>
        <item x="12529"/>
        <item x="15166"/>
        <item x="21790"/>
        <item x="12817"/>
        <item x="4508"/>
        <item x="22509"/>
        <item x="15706"/>
        <item x="10427"/>
        <item x="15439"/>
        <item x="14007"/>
        <item x="15912"/>
        <item x="2567"/>
        <item x="15421"/>
        <item x="10410"/>
        <item x="22326"/>
        <item x="12211"/>
        <item x="12237"/>
        <item x="11004"/>
        <item x="15133"/>
        <item x="9612"/>
        <item x="15313"/>
        <item x="16936"/>
        <item x="11423"/>
        <item x="15207"/>
        <item x="4903"/>
        <item x="3653"/>
        <item x="16976"/>
        <item x="15104"/>
        <item x="3355"/>
        <item x="22614"/>
        <item x="9806"/>
        <item x="10606"/>
        <item x="16670"/>
        <item x="21958"/>
        <item x="10760"/>
        <item x="9468"/>
        <item x="5566"/>
        <item x="21156"/>
        <item x="11731"/>
        <item x="11452"/>
        <item x="11426"/>
        <item x="15539"/>
        <item x="21097"/>
        <item x="15892"/>
        <item x="4082"/>
        <item x="22854"/>
        <item x="15563"/>
        <item x="14043"/>
        <item x="5933"/>
        <item x="3416"/>
        <item x="14768"/>
        <item x="3153"/>
        <item x="23547"/>
        <item x="15884"/>
        <item x="16448"/>
        <item x="3396"/>
        <item x="15167"/>
        <item x="10311"/>
        <item x="11121"/>
        <item x="12173"/>
        <item x="16064"/>
        <item x="22280"/>
        <item x="14160"/>
        <item x="4567"/>
        <item x="5619"/>
        <item x="3659"/>
        <item x="23616"/>
        <item x="5738"/>
        <item x="14408"/>
        <item x="21364"/>
        <item x="11159"/>
        <item x="4520"/>
        <item x="10366"/>
        <item x="5555"/>
        <item x="12749"/>
        <item x="22184"/>
        <item x="14094"/>
        <item x="9305"/>
        <item x="11403"/>
        <item x="4635"/>
        <item x="4286"/>
        <item x="14389"/>
        <item x="11949"/>
        <item x="15236"/>
        <item x="22867"/>
        <item x="4336"/>
        <item x="11530"/>
        <item x="11542"/>
        <item x="22019"/>
        <item x="14954"/>
        <item x="4469"/>
        <item x="3980"/>
        <item x="5060"/>
        <item x="4894"/>
        <item x="16264"/>
        <item x="15955"/>
        <item x="3596"/>
        <item x="14184"/>
        <item x="21782"/>
        <item x="21443"/>
        <item x="12358"/>
        <item x="23109"/>
        <item x="14025"/>
        <item x="22506"/>
        <item x="4582"/>
        <item x="22276"/>
        <item x="9532"/>
        <item x="10216"/>
        <item x="11006"/>
        <item x="5255"/>
        <item x="11067"/>
        <item x="11017"/>
        <item x="21223"/>
        <item x="11801"/>
        <item x="10451"/>
        <item x="5852"/>
        <item x="4335"/>
        <item x="23455"/>
        <item x="22397"/>
        <item x="21955"/>
        <item x="16447"/>
        <item x="11951"/>
        <item x="16864"/>
        <item x="14410"/>
        <item x="11276"/>
        <item x="22793"/>
        <item x="4094"/>
        <item x="4583"/>
        <item x="11213"/>
        <item x="15056"/>
        <item x="4211"/>
        <item x="23843"/>
        <item x="12509"/>
        <item x="16729"/>
        <item x="15564"/>
        <item x="4782"/>
        <item x="15070"/>
        <item x="14230"/>
        <item x="11758"/>
        <item x="10898"/>
        <item x="4475"/>
        <item x="11029"/>
        <item x="5338"/>
        <item x="14735"/>
        <item x="15459"/>
        <item x="3388"/>
        <item x="16602"/>
        <item x="16707"/>
        <item x="16785"/>
        <item x="11162"/>
        <item x="11431"/>
        <item x="21886"/>
        <item x="12346"/>
        <item x="4935"/>
        <item x="15941"/>
        <item x="21626"/>
        <item x="14856"/>
        <item x="11597"/>
        <item x="15527"/>
        <item x="10154"/>
        <item x="3585"/>
        <item x="22435"/>
        <item x="15708"/>
        <item x="15482"/>
        <item x="3644"/>
        <item x="11892"/>
        <item x="22043"/>
        <item x="14838"/>
        <item x="22612"/>
        <item x="15965"/>
        <item x="4466"/>
        <item x="16416"/>
        <item x="9128"/>
        <item x="11237"/>
        <item x="12944"/>
        <item x="23840"/>
        <item x="3350"/>
        <item x="11108"/>
        <item x="22674"/>
        <item x="22624"/>
        <item x="11713"/>
        <item x="12564"/>
        <item x="21642"/>
        <item x="9179"/>
        <item x="12925"/>
        <item x="11190"/>
        <item x="9651"/>
        <item x="16578"/>
        <item x="4587"/>
        <item x="4274"/>
        <item x="4348"/>
        <item x="12705"/>
        <item x="16120"/>
        <item x="16520"/>
        <item x="21732"/>
        <item x="13269"/>
        <item x="21363"/>
        <item x="11552"/>
        <item x="14679"/>
        <item x="11734"/>
        <item x="3490"/>
        <item x="14216"/>
        <item x="11499"/>
        <item x="11961"/>
        <item x="4007"/>
        <item x="16826"/>
        <item x="11694"/>
        <item x="3347"/>
        <item x="11909"/>
        <item x="11175"/>
        <item x="5726"/>
        <item x="15973"/>
        <item x="14425"/>
        <item x="4252"/>
        <item x="21313"/>
        <item x="3739"/>
        <item x="15757"/>
        <item x="15934"/>
        <item x="12943"/>
        <item x="11880"/>
        <item x="10218"/>
        <item x="15503"/>
        <item x="4337"/>
        <item x="15601"/>
        <item x="5400"/>
        <item x="22957"/>
        <item x="23538"/>
        <item x="14887"/>
        <item x="4350"/>
        <item x="15441"/>
        <item x="5582"/>
        <item x="15957"/>
        <item x="10119"/>
        <item x="15865"/>
        <item x="11019"/>
        <item x="12405"/>
        <item x="9571"/>
        <item x="22574"/>
        <item x="11411"/>
        <item x="15553"/>
        <item x="10045"/>
        <item x="5761"/>
        <item x="22126"/>
        <item x="15316"/>
        <item x="15540"/>
        <item x="11232"/>
        <item x="10985"/>
        <item x="10167"/>
        <item x="12922"/>
        <item x="3997"/>
        <item x="5972"/>
        <item x="16675"/>
        <item x="16673"/>
        <item x="22722"/>
        <item x="22134"/>
        <item x="11028"/>
        <item x="3855"/>
        <item x="15627"/>
        <item x="23679"/>
        <item x="15473"/>
        <item x="16171"/>
        <item x="11059"/>
        <item x="23766"/>
        <item x="3467"/>
        <item x="14765"/>
        <item x="15713"/>
        <item x="10269"/>
        <item x="15373"/>
        <item x="21714"/>
        <item x="15814"/>
        <item x="4096"/>
        <item x="11350"/>
        <item x="22146"/>
        <item x="15649"/>
        <item x="21848"/>
        <item x="4910"/>
        <item x="15442"/>
        <item x="23427"/>
        <item x="15727"/>
        <item x="21327"/>
        <item x="11387"/>
        <item x="11727"/>
        <item x="4996"/>
        <item x="16502"/>
        <item x="15301"/>
        <item x="12255"/>
        <item x="21627"/>
        <item x="11742"/>
        <item x="22739"/>
        <item x="4242"/>
        <item x="11579"/>
        <item x="4755"/>
        <item x="4586"/>
        <item x="14091"/>
        <item x="12576"/>
        <item x="4945"/>
        <item x="10697"/>
        <item x="23784"/>
        <item x="3415"/>
        <item x="11307"/>
        <item x="22209"/>
        <item x="5456"/>
        <item x="4468"/>
        <item x="5696"/>
        <item x="16198"/>
        <item x="21845"/>
        <item x="15588"/>
        <item x="22202"/>
        <item x="21063"/>
        <item x="21164"/>
        <item x="15483"/>
        <item x="11522"/>
        <item x="21772"/>
        <item x="21125"/>
        <item x="3922"/>
        <item x="10130"/>
        <item x="22254"/>
        <item x="22194"/>
        <item x="16725"/>
        <item x="16758"/>
        <item x="4847"/>
        <item x="22770"/>
        <item x="14946"/>
        <item x="9284"/>
        <item x="16823"/>
        <item x="23578"/>
        <item x="15694"/>
        <item x="10754"/>
        <item x="4114"/>
        <item x="14283"/>
        <item x="11643"/>
        <item x="16384"/>
        <item x="5096"/>
        <item x="15951"/>
        <item x="21779"/>
        <item x="22861"/>
        <item x="12992"/>
        <item x="22229"/>
        <item x="11910"/>
        <item x="23231"/>
        <item x="16717"/>
        <item x="15279"/>
        <item x="11133"/>
        <item x="22706"/>
        <item x="23278"/>
        <item x="11254"/>
        <item x="10208"/>
        <item x="21541"/>
        <item x="22285"/>
        <item x="11485"/>
        <item x="21369"/>
        <item x="5304"/>
        <item x="10203"/>
        <item x="15061"/>
        <item x="23938"/>
        <item x="16125"/>
        <item x="11583"/>
        <item x="22501"/>
        <item x="5066"/>
        <item x="11459"/>
        <item x="12430"/>
        <item x="22441"/>
        <item x="5215"/>
        <item x="14399"/>
        <item x="3826"/>
        <item x="14528"/>
        <item x="15777"/>
        <item x="14235"/>
        <item x="22487"/>
        <item x="16490"/>
        <item x="14331"/>
        <item x="21809"/>
        <item x="5882"/>
        <item x="9174"/>
        <item x="22475"/>
        <item x="5541"/>
        <item x="4701"/>
        <item x="5228"/>
        <item x="15008"/>
        <item x="10333"/>
        <item x="12663"/>
        <item x="12028"/>
        <item x="15920"/>
        <item x="4113"/>
        <item x="15091"/>
        <item x="22670"/>
        <item x="12866"/>
        <item x="12802"/>
        <item x="15453"/>
        <item x="11224"/>
        <item x="14238"/>
        <item x="16677"/>
        <item x="15743"/>
        <item x="5586"/>
        <item x="11410"/>
        <item x="5979"/>
        <item x="22498"/>
        <item x="3274"/>
        <item x="16866"/>
        <item x="11996"/>
        <item x="22866"/>
        <item x="11490"/>
        <item x="22288"/>
        <item x="23598"/>
        <item x="4711"/>
        <item x="5132"/>
        <item x="5684"/>
        <item x="21058"/>
        <item x="4592"/>
        <item x="11665"/>
        <item x="11469"/>
        <item x="4121"/>
        <item x="4997"/>
        <item x="4432"/>
        <item x="22906"/>
        <item x="10396"/>
        <item x="16290"/>
        <item x="4303"/>
        <item x="11891"/>
        <item x="15691"/>
        <item x="4678"/>
        <item x="4826"/>
        <item x="15024"/>
        <item x="4931"/>
        <item x="11625"/>
        <item x="11793"/>
        <item x="11136"/>
        <item x="10256"/>
        <item x="11139"/>
        <item x="21365"/>
        <item x="14320"/>
        <item x="12328"/>
        <item x="15690"/>
        <item x="15241"/>
        <item x="21283"/>
        <item x="2406"/>
        <item x="16337"/>
        <item x="15594"/>
        <item x="4112"/>
        <item x="14592"/>
        <item x="22267"/>
        <item x="11035"/>
        <item x="21603"/>
        <item x="16388"/>
        <item x="23978"/>
        <item x="4368"/>
        <item x="11937"/>
        <item x="21225"/>
        <item x="15939"/>
        <item x="15686"/>
        <item x="21649"/>
        <item x="23164"/>
        <item x="3864"/>
        <item x="11752"/>
        <item x="15633"/>
        <item x="12225"/>
        <item x="10803"/>
        <item x="22381"/>
        <item x="22497"/>
        <item x="14274"/>
        <item x="9996"/>
        <item x="10941"/>
        <item x="4397"/>
        <item x="22124"/>
        <item x="4896"/>
        <item x="15645"/>
        <item x="23726"/>
        <item x="15487"/>
        <item x="13952"/>
        <item x="11427"/>
        <item x="11422"/>
        <item x="4154"/>
        <item x="23168"/>
        <item x="15582"/>
        <item x="15340"/>
        <item x="22405"/>
        <item x="15001"/>
        <item x="5832"/>
        <item x="15139"/>
        <item x="5987"/>
        <item x="23270"/>
        <item x="22247"/>
        <item x="21485"/>
        <item x="12039"/>
        <item x="15531"/>
        <item x="22450"/>
        <item x="22591"/>
        <item x="22516"/>
        <item x="4356"/>
        <item x="11774"/>
        <item x="4228"/>
        <item x="22186"/>
        <item x="10919"/>
        <item x="22688"/>
        <item x="16471"/>
        <item x="3382"/>
        <item x="16833"/>
        <item x="15022"/>
        <item x="22352"/>
        <item x="21370"/>
        <item x="14952"/>
        <item x="3693"/>
        <item x="22086"/>
        <item x="4507"/>
        <item x="11204"/>
        <item x="16980"/>
        <item x="9336"/>
        <item x="3246"/>
        <item x="4022"/>
        <item x="21153"/>
        <item x="3812"/>
        <item x="11495"/>
        <item x="23186"/>
        <item x="4941"/>
        <item x="21537"/>
        <item x="21305"/>
        <item x="15591"/>
        <item x="11867"/>
        <item x="16026"/>
        <item x="4522"/>
        <item x="5947"/>
        <item x="23342"/>
        <item x="3840"/>
        <item x="21095"/>
        <item x="21450"/>
        <item x="4985"/>
        <item x="4740"/>
        <item x="11838"/>
        <item x="15432"/>
        <item x="5692"/>
        <item x="15164"/>
        <item x="10853"/>
        <item x="10597"/>
        <item x="22495"/>
        <item x="15126"/>
        <item x="10205"/>
        <item x="15936"/>
        <item x="15747"/>
        <item x="14677"/>
        <item x="11082"/>
        <item x="10239"/>
        <item x="15779"/>
        <item x="22786"/>
        <item x="21254"/>
        <item x="11584"/>
        <item x="16385"/>
        <item x="14119"/>
        <item x="4302"/>
        <item x="11261"/>
        <item x="21393"/>
        <item x="23274"/>
        <item x="5899"/>
        <item x="11916"/>
        <item x="21695"/>
        <item x="9739"/>
        <item x="11432"/>
        <item x="21802"/>
        <item x="12683"/>
        <item x="24562"/>
        <item x="23432"/>
        <item x="11194"/>
        <item x="5260"/>
        <item x="4448"/>
        <item x="11284"/>
        <item x="21064"/>
        <item x="22745"/>
        <item x="11603"/>
        <item x="22582"/>
        <item x="3403"/>
        <item x="15768"/>
        <item x="10788"/>
        <item x="12696"/>
        <item x="4212"/>
        <item x="22930"/>
        <item x="2696"/>
        <item x="4852"/>
        <item x="15685"/>
        <item x="10248"/>
        <item x="4213"/>
        <item x="15251"/>
        <item x="11658"/>
        <item x="11761"/>
        <item x="21539"/>
        <item x="11947"/>
        <item x="15131"/>
        <item x="22298"/>
        <item x="3636"/>
        <item x="5156"/>
        <item x="4858"/>
        <item x="4671"/>
        <item x="22667"/>
        <item x="21461"/>
        <item x="11619"/>
        <item x="21919"/>
        <item x="15082"/>
        <item x="11822"/>
        <item x="4256"/>
        <item x="11193"/>
        <item x="15401"/>
        <item x="16535"/>
        <item x="15666"/>
        <item x="11943"/>
        <item x="4176"/>
        <item x="4409"/>
        <item x="23275"/>
        <item x="22294"/>
        <item x="15986"/>
        <item x="15636"/>
        <item x="15320"/>
        <item x="5134"/>
        <item x="21055"/>
        <item x="4771"/>
        <item x="14051"/>
        <item x="3089"/>
        <item x="5314"/>
        <item x="15171"/>
        <item x="22335"/>
        <item x="5077"/>
        <item x="15799"/>
        <item x="21873"/>
        <item x="22346"/>
        <item x="22400"/>
        <item x="21441"/>
        <item x="10905"/>
        <item x="5069"/>
        <item x="12857"/>
        <item x="16698"/>
        <item x="11749"/>
        <item x="22306"/>
        <item x="3313"/>
        <item x="22017"/>
        <item x="15616"/>
        <item x="4438"/>
        <item x="14710"/>
        <item x="16478"/>
        <item x="5885"/>
        <item x="3748"/>
        <item x="21995"/>
        <item x="10202"/>
        <item x="22336"/>
        <item x="12059"/>
        <item x="3592"/>
        <item x="24365"/>
        <item x="11185"/>
        <item x="4263"/>
        <item x="5298"/>
        <item x="21199"/>
        <item x="15925"/>
        <item x="22241"/>
        <item x="23444"/>
        <item x="15806"/>
        <item x="10161"/>
        <item x="16931"/>
        <item x="23008"/>
        <item x="4580"/>
        <item x="11856"/>
        <item x="5220"/>
        <item x="22307"/>
        <item x="5986"/>
        <item x="23642"/>
        <item x="5937"/>
        <item x="11691"/>
        <item x="3291"/>
        <item x="23165"/>
        <item x="11197"/>
        <item x="16588"/>
        <item x="11806"/>
        <item x="14934"/>
        <item x="3336"/>
        <item x="13513"/>
        <item x="15408"/>
        <item x="5225"/>
        <item x="11438"/>
        <item x="5137"/>
        <item x="15875"/>
        <item x="9457"/>
        <item x="21172"/>
        <item x="22821"/>
        <item x="3483"/>
        <item x="21317"/>
        <item x="21464"/>
        <item x="4531"/>
        <item x="14894"/>
        <item x="11854"/>
        <item x="14405"/>
        <item x="4775"/>
        <item x="11208"/>
        <item x="4777"/>
        <item x="12425"/>
        <item x="11024"/>
        <item x="14997"/>
        <item x="12929"/>
        <item x="10569"/>
        <item x="22112"/>
        <item x="22191"/>
        <item x="14831"/>
        <item x="16694"/>
        <item x="11038"/>
        <item x="15605"/>
        <item x="11364"/>
        <item x="2625"/>
        <item x="12498"/>
        <item x="3331"/>
        <item x="21651"/>
        <item x="5382"/>
        <item x="15515"/>
        <item x="16789"/>
        <item x="4160"/>
        <item x="3130"/>
        <item x="11925"/>
        <item x="11244"/>
        <item x="4014"/>
        <item x="11936"/>
        <item x="15608"/>
        <item x="15389"/>
        <item x="22166"/>
        <item x="4832"/>
        <item x="4216"/>
        <item x="22198"/>
        <item x="3363"/>
        <item x="10625"/>
        <item x="23583"/>
        <item x="14212"/>
        <item x="23518"/>
        <item x="4640"/>
        <item x="3036"/>
        <item x="15265"/>
        <item x="16591"/>
        <item x="5024"/>
        <item x="10762"/>
        <item x="15521"/>
        <item x="22763"/>
        <item x="14143"/>
        <item x="23638"/>
        <item x="11575"/>
        <item x="4524"/>
        <item x="23486"/>
        <item x="14473"/>
        <item x="16320"/>
        <item x="15956"/>
        <item x="4971"/>
        <item x="23457"/>
        <item x="12401"/>
        <item x="22987"/>
        <item x="3105"/>
        <item x="3482"/>
        <item x="22594"/>
        <item x="21304"/>
        <item x="4119"/>
        <item x="23250"/>
        <item x="10342"/>
        <item x="14169"/>
        <item x="10910"/>
        <item x="21691"/>
        <item x="4364"/>
        <item x="4443"/>
        <item x="15262"/>
        <item x="14497"/>
        <item x="2519"/>
        <item x="22078"/>
        <item x="4818"/>
        <item x="12024"/>
        <item x="4829"/>
        <item x="11218"/>
        <item x="6077"/>
        <item x="4414"/>
        <item x="16679"/>
        <item x="15703"/>
        <item x="21246"/>
        <item x="10849"/>
        <item x="21974"/>
        <item x="10081"/>
        <item x="22246"/>
        <item x="4655"/>
        <item x="11688"/>
        <item x="3306"/>
        <item x="4991"/>
        <item x="16981"/>
        <item x="16449"/>
        <item x="15221"/>
        <item x="3803"/>
        <item x="12991"/>
        <item x="4064"/>
        <item x="4749"/>
        <item x="23549"/>
        <item x="22912"/>
        <item x="12409"/>
        <item x="9599"/>
        <item x="22636"/>
        <item x="3215"/>
        <item x="15989"/>
        <item x="5354"/>
        <item x="12473"/>
        <item x="6695"/>
        <item x="21841"/>
        <item x="15750"/>
        <item x="22979"/>
        <item x="5941"/>
        <item x="22323"/>
        <item x="14648"/>
        <item x="22281"/>
        <item x="21266"/>
        <item x="3267"/>
        <item x="14258"/>
        <item x="16100"/>
        <item x="16904"/>
        <item x="4100"/>
        <item x="11647"/>
        <item x="22467"/>
        <item x="5787"/>
        <item x="21828"/>
        <item x="15679"/>
        <item x="22887"/>
        <item x="11147"/>
        <item x="15033"/>
        <item x="11463"/>
        <item x="11173"/>
        <item x="14670"/>
        <item x="10124"/>
        <item x="16002"/>
        <item x="21832"/>
        <item x="12531"/>
        <item x="9952"/>
        <item x="4866"/>
        <item x="12723"/>
        <item x="23226"/>
        <item x="3148"/>
        <item x="6414"/>
        <item x="11960"/>
        <item x="5758"/>
        <item x="22001"/>
        <item x="15188"/>
        <item x="15930"/>
        <item x="11014"/>
        <item x="6083"/>
        <item x="11344"/>
        <item x="23687"/>
        <item x="15390"/>
        <item x="16965"/>
        <item x="15857"/>
        <item x="4329"/>
        <item x="10717"/>
        <item x="16275"/>
        <item x="23437"/>
        <item x="22444"/>
        <item x="4282"/>
        <item x="23155"/>
        <item x="22029"/>
        <item x="14923"/>
        <item x="23786"/>
        <item x="12577"/>
        <item x="5697"/>
        <item x="4344"/>
        <item x="22604"/>
        <item x="16925"/>
        <item x="15826"/>
        <item x="12505"/>
        <item x="5970"/>
        <item x="15260"/>
        <item x="14515"/>
        <item x="15361"/>
        <item x="3633"/>
        <item x="24085"/>
        <item x="15147"/>
        <item x="12855"/>
        <item x="11509"/>
        <item x="11441"/>
        <item x="11336"/>
        <item x="21406"/>
        <item x="15944"/>
        <item x="4720"/>
        <item x="21749"/>
        <item x="10718"/>
        <item x="4781"/>
        <item x="21765"/>
        <item x="5519"/>
        <item x="16659"/>
        <item x="15889"/>
        <item x="5147"/>
        <item x="4797"/>
        <item x="12551"/>
        <item x="10381"/>
        <item x="12294"/>
        <item x="4943"/>
        <item x="10379"/>
        <item x="21794"/>
        <item x="10196"/>
        <item x="11896"/>
        <item x="15622"/>
        <item x="22664"/>
        <item x="21947"/>
        <item x="23005"/>
        <item x="11787"/>
        <item x="6895"/>
        <item x="5897"/>
        <item x="22759"/>
        <item x="4076"/>
        <item x="22413"/>
        <item x="22997"/>
        <item x="11122"/>
        <item x="3179"/>
        <item x="10768"/>
        <item x="22964"/>
        <item x="15429"/>
        <item x="11988"/>
        <item x="15640"/>
        <item x="5632"/>
        <item x="11275"/>
        <item x="12895"/>
        <item x="15491"/>
        <item x="10101"/>
        <item x="22237"/>
        <item x="4020"/>
        <item x="4874"/>
        <item x="4959"/>
        <item x="16268"/>
        <item x="14841"/>
        <item x="4491"/>
        <item x="5504"/>
        <item x="21190"/>
        <item x="3394"/>
        <item x="12070"/>
        <item x="5149"/>
        <item x="5702"/>
        <item x="22131"/>
        <item x="11683"/>
        <item x="10351"/>
        <item x="22822"/>
        <item x="4845"/>
        <item x="10646"/>
        <item x="23579"/>
        <item x="23303"/>
        <item x="23528"/>
        <item x="4698"/>
        <item x="4073"/>
        <item x="21056"/>
        <item x="23322"/>
        <item x="14231"/>
        <item x="16576"/>
        <item x="4527"/>
        <item x="4148"/>
        <item x="21791"/>
        <item x="5588"/>
        <item x="4461"/>
        <item x="16628"/>
        <item x="3125"/>
        <item x="23932"/>
        <item x="5419"/>
        <item x="4697"/>
        <item x="15136"/>
        <item x="22680"/>
        <item x="14354"/>
        <item x="5550"/>
        <item x="14343"/>
        <item x="4860"/>
        <item x="3408"/>
        <item x="10556"/>
        <item x="16053"/>
        <item x="10939"/>
        <item x="11087"/>
        <item x="16233"/>
        <item x="15811"/>
        <item x="5411"/>
        <item x="11796"/>
        <item x="22800"/>
        <item x="5751"/>
        <item x="9135"/>
        <item x="22316"/>
        <item x="5661"/>
        <item x="11798"/>
        <item x="5127"/>
        <item x="21991"/>
        <item x="16484"/>
        <item x="10881"/>
        <item x="22782"/>
        <item x="4459"/>
        <item x="22443"/>
        <item x="22577"/>
        <item x="16181"/>
        <item x="14064"/>
        <item x="4017"/>
        <item x="21908"/>
        <item x="4893"/>
        <item x="21259"/>
        <item x="15046"/>
        <item x="23071"/>
        <item x="5113"/>
        <item x="10886"/>
        <item x="11534"/>
        <item x="16059"/>
        <item x="14728"/>
        <item x="11472"/>
        <item x="3259"/>
        <item x="4503"/>
        <item x="10725"/>
        <item x="23790"/>
        <item x="4065"/>
        <item x="11379"/>
        <item x="14311"/>
        <item x="23633"/>
        <item x="11404"/>
        <item x="21839"/>
        <item x="22152"/>
        <item x="16431"/>
        <item x="11470"/>
        <item x="14438"/>
        <item x="16123"/>
        <item x="5076"/>
        <item x="22996"/>
        <item x="22273"/>
        <item x="6124"/>
        <item x="23715"/>
        <item x="5067"/>
        <item x="11609"/>
        <item x="4975"/>
        <item x="22218"/>
        <item x="5840"/>
        <item x="22052"/>
        <item x="23430"/>
        <item x="22579"/>
        <item x="23645"/>
        <item x="13079"/>
        <item x="16489"/>
        <item x="4406"/>
        <item x="22695"/>
        <item x="4706"/>
        <item x="21460"/>
        <item x="4087"/>
        <item x="15924"/>
        <item x="6005"/>
        <item x="15277"/>
        <item x="16819"/>
        <item x="15177"/>
        <item x="12151"/>
        <item x="3763"/>
        <item x="11079"/>
        <item x="3477"/>
        <item x="16251"/>
        <item x="10944"/>
        <item x="12516"/>
        <item x="15586"/>
        <item x="4184"/>
        <item x="5762"/>
        <item x="12079"/>
        <item x="12447"/>
        <item x="4439"/>
        <item x="12781"/>
        <item x="22170"/>
        <item x="3402"/>
        <item x="5040"/>
        <item x="21659"/>
        <item x="11235"/>
        <item x="4714"/>
        <item x="4594"/>
        <item x="16144"/>
        <item x="23355"/>
        <item x="16776"/>
        <item x="10822"/>
        <item x="23721"/>
        <item x="11076"/>
        <item x="15488"/>
        <item x="23776"/>
        <item x="12060"/>
        <item x="3475"/>
        <item x="22777"/>
        <item x="4273"/>
        <item x="11326"/>
        <item x="11337"/>
        <item x="15621"/>
        <item x="21021"/>
        <item x="4476"/>
        <item x="22803"/>
        <item x="4358"/>
        <item x="22632"/>
        <item x="22796"/>
        <item x="11687"/>
        <item x="4831"/>
        <item x="10317"/>
        <item x="14541"/>
        <item x="22823"/>
        <item x="3581"/>
        <item x="11972"/>
        <item x="12650"/>
        <item x="14518"/>
        <item x="22404"/>
        <item x="16378"/>
        <item x="23360"/>
        <item x="4478"/>
        <item x="11018"/>
        <item x="15083"/>
        <item x="16547"/>
        <item x="22022"/>
        <item x="4660"/>
        <item x="11093"/>
        <item x="15021"/>
        <item x="4149"/>
        <item x="3728"/>
        <item x="10819"/>
        <item x="12472"/>
        <item x="14534"/>
        <item x="16920"/>
        <item x="4036"/>
        <item x="3120"/>
        <item x="3078"/>
        <item x="22185"/>
        <item x="15054"/>
        <item x="5635"/>
        <item x="4685"/>
        <item x="16550"/>
        <item x="21672"/>
        <item x="12388"/>
        <item x="4473"/>
        <item x="15653"/>
        <item x="11334"/>
        <item x="16183"/>
        <item x="9663"/>
        <item x="4559"/>
        <item x="12768"/>
        <item x="15059"/>
        <item x="16440"/>
        <item x="4689"/>
        <item x="22265"/>
        <item x="21999"/>
        <item x="11272"/>
        <item x="14915"/>
        <item x="15534"/>
        <item x="14526"/>
        <item x="22300"/>
        <item x="23347"/>
        <item x="11500"/>
        <item x="23498"/>
        <item x="22808"/>
        <item x="21374"/>
        <item x="23337"/>
        <item x="12292"/>
        <item x="10084"/>
        <item x="21166"/>
        <item x="15680"/>
        <item x="23777"/>
        <item x="11869"/>
        <item x="15724"/>
        <item x="10947"/>
        <item x="4744"/>
        <item x="5686"/>
        <item x="5477"/>
        <item x="10274"/>
        <item x="5827"/>
        <item x="23714"/>
        <item x="14029"/>
        <item x="10626"/>
        <item x="15529"/>
        <item x="10027"/>
        <item x="16649"/>
        <item x="16553"/>
        <item x="2347"/>
        <item x="14749"/>
        <item x="22049"/>
        <item x="14270"/>
        <item x="16021"/>
        <item x="14869"/>
        <item x="10877"/>
        <item x="12501"/>
        <item x="3044"/>
        <item x="4120"/>
        <item x="5117"/>
        <item x="10940"/>
        <item x="11439"/>
        <item x="21332"/>
        <item x="14082"/>
        <item x="14682"/>
        <item x="22550"/>
        <item x="4616"/>
        <item x="11633"/>
        <item x="10362"/>
        <item x="21632"/>
        <item x="10096"/>
        <item x="10883"/>
        <item x="5300"/>
        <item x="10551"/>
        <item x="15730"/>
        <item x="11917"/>
        <item x="23851"/>
        <item x="4040"/>
        <item x="23084"/>
        <item x="5488"/>
        <item x="21663"/>
        <item x="22573"/>
        <item x="22150"/>
        <item x="12422"/>
        <item x="11521"/>
        <item x="22769"/>
        <item x="15935"/>
        <item x="4911"/>
        <item x="12712"/>
        <item x="4930"/>
        <item x="22751"/>
        <item x="4454"/>
        <item x="17442"/>
        <item x="14292"/>
        <item x="16317"/>
        <item x="16088"/>
        <item x="4199"/>
        <item x="5183"/>
        <item x="11260"/>
        <item x="16432"/>
        <item x="16451"/>
        <item x="22862"/>
        <item x="5318"/>
        <item x="12773"/>
        <item x="23267"/>
        <item x="4556"/>
        <item x="4514"/>
        <item x="4354"/>
        <item x="11016"/>
        <item x="3773"/>
        <item x="23072"/>
        <item x="16344"/>
        <item x="4055"/>
        <item x="11914"/>
        <item x="11866"/>
        <item x="22536"/>
        <item x="4751"/>
        <item x="11437"/>
        <item x="12841"/>
        <item x="4792"/>
        <item x="23134"/>
        <item x="14434"/>
        <item x="12077"/>
        <item x="22162"/>
        <item x="22934"/>
        <item x="13309"/>
        <item x="15358"/>
        <item x="11649"/>
        <item x="10300"/>
        <item x="11192"/>
        <item x="15609"/>
        <item x="5719"/>
        <item x="16562"/>
        <item x="5124"/>
        <item x="3912"/>
        <item x="5665"/>
        <item x="4926"/>
        <item x="22372"/>
        <item x="11265"/>
        <item x="3986"/>
        <item x="10151"/>
        <item x="23803"/>
        <item x="22500"/>
        <item x="11621"/>
        <item x="11540"/>
        <item x="15397"/>
        <item x="15506"/>
        <item x="22696"/>
        <item x="21267"/>
        <item x="2985"/>
        <item x="10693"/>
        <item x="4984"/>
        <item x="15753"/>
        <item x="5017"/>
        <item x="16051"/>
        <item x="22011"/>
        <item x="11975"/>
        <item x="21170"/>
        <item x="15808"/>
        <item x="22588"/>
        <item x="15834"/>
        <item x="22872"/>
        <item x="11078"/>
        <item x="4018"/>
        <item x="23987"/>
        <item x="12394"/>
        <item x="15820"/>
        <item x="15337"/>
        <item x="22394"/>
        <item x="22943"/>
        <item x="22781"/>
        <item x="14580"/>
        <item x="11310"/>
        <item x="5500"/>
        <item x="16960"/>
        <item x="4198"/>
        <item x="4038"/>
        <item x="23813"/>
        <item x="22279"/>
        <item x="5681"/>
        <item x="4584"/>
        <item x="15835"/>
        <item x="22059"/>
        <item x="15159"/>
        <item x="22251"/>
        <item x="23393"/>
        <item x="22587"/>
        <item x="10350"/>
        <item x="15916"/>
        <item x="11366"/>
        <item x="15566"/>
        <item x="11352"/>
        <item x="21315"/>
        <item x="11383"/>
        <item x="21337"/>
        <item x="22120"/>
        <item x="3639"/>
        <item x="15125"/>
        <item x="10922"/>
        <item x="4814"/>
        <item x="11762"/>
        <item x="23682"/>
        <item x="15289"/>
        <item x="10200"/>
        <item x="14568"/>
        <item x="10999"/>
        <item x="11847"/>
        <item x="5232"/>
        <item x="3593"/>
        <item x="11000"/>
        <item x="23513"/>
        <item x="3498"/>
        <item x="23740"/>
        <item x="15087"/>
        <item x="16099"/>
        <item x="22956"/>
        <item x="4544"/>
        <item x="4284"/>
        <item x="22569"/>
        <item x="12407"/>
        <item x="16803"/>
        <item x="11817"/>
        <item x="22900"/>
        <item x="22851"/>
        <item x="21487"/>
        <item x="15850"/>
        <item x="16496"/>
        <item x="5034"/>
        <item x="21816"/>
        <item x="4504"/>
        <item x="16633"/>
        <item x="4321"/>
        <item x="23778"/>
        <item x="4682"/>
        <item x="22075"/>
        <item x="15898"/>
        <item x="10059"/>
        <item x="3023"/>
        <item x="11363"/>
        <item x="4180"/>
        <item x="3857"/>
        <item x="15383"/>
        <item x="15089"/>
        <item x="13211"/>
        <item x="4239"/>
        <item x="11203"/>
        <item x="5277"/>
        <item x="12357"/>
        <item x="11196"/>
        <item x="11955"/>
        <item x="9692"/>
        <item x="16203"/>
        <item x="11686"/>
        <item x="22424"/>
        <item x="4838"/>
        <item x="10707"/>
        <item x="21726"/>
        <item x="12331"/>
        <item x="22245"/>
        <item x="5272"/>
        <item x="4307"/>
        <item x="11464"/>
        <item x="11835"/>
        <item x="4258"/>
        <item x="14531"/>
        <item x="22111"/>
        <item x="15127"/>
        <item x="23240"/>
        <item x="22817"/>
        <item x="5375"/>
        <item x="4319"/>
        <item x="16908"/>
        <item x="16193"/>
        <item x="4758"/>
        <item x="14636"/>
        <item x="16947"/>
        <item x="5392"/>
        <item x="11189"/>
        <item x="16549"/>
        <item x="12657"/>
        <item x="21231"/>
        <item x="22936"/>
        <item x="3465"/>
        <item x="11651"/>
        <item x="22677"/>
        <item x="4636"/>
        <item x="5227"/>
        <item x="11095"/>
        <item x="3220"/>
        <item x="22596"/>
        <item x="23110"/>
        <item x="5059"/>
        <item x="11593"/>
        <item x="12508"/>
        <item x="24699"/>
        <item x="5640"/>
        <item x="12868"/>
        <item x="11460"/>
        <item x="11021"/>
        <item x="15025"/>
        <item x="10173"/>
        <item x="11733"/>
        <item x="22380"/>
        <item x="9066"/>
        <item x="5004"/>
        <item x="5759"/>
        <item x="4816"/>
        <item x="14802"/>
        <item x="22647"/>
        <item x="22240"/>
        <item x="23170"/>
        <item x="4908"/>
        <item x="5650"/>
        <item x="16504"/>
        <item x="16850"/>
        <item x="11069"/>
        <item x="16932"/>
        <item x="23531"/>
        <item x="12458"/>
        <item x="23559"/>
        <item x="23425"/>
        <item x="22589"/>
        <item x="4601"/>
        <item x="23788"/>
        <item x="21689"/>
        <item x="4433"/>
        <item x="10834"/>
        <item x="15270"/>
        <item x="14906"/>
        <item x="12086"/>
        <item x="11932"/>
        <item x="10655"/>
        <item x="23108"/>
        <item x="5971"/>
        <item x="15038"/>
        <item x="11354"/>
        <item x="11573"/>
        <item x="21677"/>
        <item x="5299"/>
        <item x="21444"/>
        <item x="15309"/>
        <item x="16543"/>
        <item x="14421"/>
        <item x="11375"/>
        <item x="15472"/>
        <item x="15078"/>
        <item x="3299"/>
        <item x="9268"/>
        <item x="14641"/>
        <item x="23225"/>
        <item x="21785"/>
        <item x="14618"/>
        <item x="12145"/>
        <item x="16559"/>
        <item x="11510"/>
        <item x="4425"/>
        <item x="11545"/>
        <item x="15220"/>
        <item x="3273"/>
        <item x="11399"/>
        <item x="23051"/>
        <item x="22992"/>
        <item x="14105"/>
        <item x="15830"/>
        <item x="23230"/>
        <item x="14937"/>
        <item x="17406"/>
        <item x="3223"/>
        <item x="22504"/>
        <item x="12021"/>
        <item x="15470"/>
        <item x="4209"/>
        <item x="16273"/>
        <item x="16360"/>
        <item x="15399"/>
        <item x="16359"/>
        <item x="5154"/>
        <item x="4657"/>
        <item x="16103"/>
        <item x="16917"/>
        <item x="16225"/>
        <item x="10711"/>
        <item x="17637"/>
        <item x="12047"/>
        <item x="3323"/>
        <item x="15494"/>
        <item x="11590"/>
        <item x="23527"/>
        <item x="14624"/>
        <item x="22210"/>
        <item x="12629"/>
        <item x="17346"/>
        <item x="5010"/>
        <item x="4074"/>
        <item x="23691"/>
        <item x="16963"/>
        <item x="12453"/>
        <item x="11740"/>
        <item x="11044"/>
        <item x="5103"/>
        <item x="13009"/>
        <item x="4819"/>
        <item x="6131"/>
        <item x="22532"/>
        <item x="11655"/>
        <item x="23066"/>
        <item x="11554"/>
        <item x="10466"/>
        <item x="4976"/>
        <item x="22608"/>
        <item x="22312"/>
        <item x="21077"/>
        <item x="4053"/>
        <item x="11353"/>
        <item x="12093"/>
        <item x="21739"/>
        <item x="6214"/>
        <item x="3063"/>
        <item x="22089"/>
        <item x="15598"/>
        <item x="22924"/>
        <item x="22272"/>
        <item x="14496"/>
        <item x="23521"/>
        <item x="22402"/>
        <item x="15278"/>
        <item x="16567"/>
        <item x="12869"/>
        <item x="15741"/>
        <item x="16890"/>
        <item x="15180"/>
        <item x="22004"/>
        <item x="10897"/>
        <item x="23990"/>
        <item x="5135"/>
        <item x="22709"/>
        <item x="11030"/>
        <item x="16078"/>
        <item x="5637"/>
        <item x="5413"/>
        <item x="11841"/>
        <item x="15788"/>
        <item x="22638"/>
        <item x="22470"/>
        <item x="22503"/>
        <item x="15740"/>
        <item x="6316"/>
        <item x="22928"/>
        <item x="16065"/>
        <item x="5120"/>
        <item x="4950"/>
        <item x="13916"/>
        <item x="4617"/>
        <item x="4694"/>
        <item x="22040"/>
        <item x="11634"/>
        <item x="15595"/>
        <item x="22968"/>
        <item x="22310"/>
        <item x="4841"/>
        <item x="14333"/>
        <item x="16955"/>
        <item x="22065"/>
        <item x="22082"/>
        <item x="4654"/>
        <item x="22723"/>
        <item x="15991"/>
        <item x="5901"/>
        <item x="15646"/>
        <item x="22141"/>
        <item x="4174"/>
        <item x="15385"/>
        <item x="22740"/>
        <item x="22623"/>
        <item x="11934"/>
        <item x="16581"/>
        <item x="23520"/>
        <item x="11355"/>
        <item x="23977"/>
        <item x="5439"/>
        <item x="23745"/>
        <item x="16325"/>
        <item x="3610"/>
        <item x="21717"/>
        <item x="5725"/>
        <item x="22121"/>
        <item x="14430"/>
        <item x="16396"/>
        <item x="13277"/>
        <item x="5869"/>
        <item x="16509"/>
        <item x="17941"/>
        <item x="3470"/>
        <item x="12737"/>
        <item x="21909"/>
        <item x="11277"/>
        <item x="11242"/>
        <item x="4949"/>
        <item x="4639"/>
        <item x="17700"/>
        <item x="12163"/>
        <item x="5345"/>
        <item x="10190"/>
        <item x="11455"/>
        <item x="4422"/>
        <item x="11588"/>
        <item x="12246"/>
        <item x="23854"/>
        <item x="4756"/>
        <item x="23433"/>
        <item x="3638"/>
        <item x="22995"/>
        <item x="5780"/>
        <item x="5830"/>
        <item x="4632"/>
        <item x="11085"/>
        <item x="11475"/>
        <item x="15698"/>
        <item x="15417"/>
        <item x="10331"/>
        <item x="22575"/>
        <item x="16574"/>
        <item x="6884"/>
        <item x="15895"/>
        <item x="4391"/>
        <item x="22271"/>
        <item x="16456"/>
        <item x="15732"/>
        <item x="4923"/>
        <item x="3758"/>
        <item x="14337"/>
        <item x="16940"/>
        <item x="22885"/>
        <item x="4430"/>
        <item x="12114"/>
        <item x="22799"/>
        <item x="4107"/>
        <item x="5871"/>
        <item x="15541"/>
        <item x="15791"/>
        <item x="22154"/>
        <item x="22203"/>
        <item x="16762"/>
        <item x="11703"/>
        <item x="13570"/>
        <item x="4545"/>
        <item x="22387"/>
        <item x="15447"/>
        <item x="22705"/>
        <item x="22081"/>
        <item x="22630"/>
        <item x="23105"/>
        <item x="14694"/>
        <item x="12772"/>
        <item x="12675"/>
        <item x="12871"/>
        <item x="4898"/>
        <item x="4162"/>
        <item x="22578"/>
        <item x="3116"/>
        <item x="11567"/>
        <item x="6545"/>
        <item x="15842"/>
        <item x="12760"/>
        <item x="6499"/>
        <item x="11757"/>
        <item x="22531"/>
        <item x="12385"/>
        <item x="4095"/>
        <item x="14435"/>
        <item x="16034"/>
        <item x="12703"/>
        <item x="4958"/>
        <item x="2246"/>
        <item x="5834"/>
        <item x="5653"/>
        <item x="23791"/>
        <item x="10914"/>
        <item x="12767"/>
        <item x="12677"/>
        <item x="23220"/>
        <item x="12496"/>
        <item x="4088"/>
        <item x="15975"/>
        <item x="11127"/>
        <item x="16111"/>
        <item x="15323"/>
        <item x="15074"/>
        <item x="5772"/>
        <item x="23857"/>
        <item x="4863"/>
        <item x="5649"/>
        <item x="4953"/>
        <item x="11036"/>
        <item x="21996"/>
        <item x="13492"/>
        <item x="5064"/>
        <item x="11813"/>
        <item x="11527"/>
        <item x="23394"/>
        <item x="15009"/>
        <item x="11052"/>
        <item x="21724"/>
        <item x="5333"/>
        <item x="21452"/>
        <item x="11049"/>
        <item x="22981"/>
        <item x="12724"/>
        <item x="22012"/>
        <item x="4156"/>
        <item x="11195"/>
        <item x="12702"/>
        <item x="11131"/>
        <item x="22929"/>
        <item x="15547"/>
        <item x="21126"/>
        <item x="16582"/>
        <item x="22715"/>
        <item x="9756"/>
        <item x="16196"/>
        <item x="22193"/>
        <item x="22678"/>
        <item x="4245"/>
        <item x="22991"/>
        <item x="16612"/>
        <item x="5854"/>
        <item x="14453"/>
        <item x="11624"/>
        <item x="4558"/>
        <item x="10226"/>
        <item x="4989"/>
        <item x="10266"/>
        <item x="15077"/>
        <item x="16761"/>
        <item x="5165"/>
        <item x="17758"/>
        <item x="11811"/>
        <item x="16086"/>
        <item x="16055"/>
        <item x="14601"/>
        <item x="24382"/>
        <item x="12807"/>
        <item x="23287"/>
        <item x="5530"/>
        <item x="23862"/>
        <item x="15386"/>
        <item x="4681"/>
        <item x="5720"/>
        <item x="22538"/>
        <item x="22703"/>
        <item x="5218"/>
        <item x="23910"/>
        <item x="11915"/>
        <item x="11273"/>
        <item x="21456"/>
        <item x="14027"/>
        <item x="11376"/>
        <item x="4224"/>
        <item x="22655"/>
        <item x="11523"/>
        <item x="16368"/>
        <item x="11164"/>
        <item x="4511"/>
        <item x="22064"/>
        <item x="5599"/>
        <item x="21140"/>
        <item x="11348"/>
        <item x="11331"/>
        <item x="4449"/>
        <item x="11447"/>
        <item x="3360"/>
        <item x="22119"/>
        <item x="21604"/>
        <item x="11179"/>
        <item x="11413"/>
        <item x="16738"/>
        <item x="11369"/>
        <item x="16721"/>
        <item x="21479"/>
        <item x="12288"/>
        <item x="4607"/>
        <item x="3397"/>
        <item x="5045"/>
        <item x="4611"/>
        <item x="21417"/>
        <item x="23746"/>
        <item x="11526"/>
        <item x="22580"/>
        <item x="16466"/>
        <item x="5851"/>
        <item x="5317"/>
        <item x="22689"/>
        <item x="22422"/>
        <item x="5560"/>
        <item x="15514"/>
        <item x="22731"/>
        <item x="15079"/>
        <item x="12969"/>
        <item x="11732"/>
        <item x="5230"/>
        <item x="11229"/>
        <item x="11656"/>
        <item x="11096"/>
        <item x="11631"/>
        <item x="22432"/>
        <item x="4995"/>
        <item x="23405"/>
        <item x="5836"/>
        <item x="15430"/>
        <item x="15116"/>
        <item x="4247"/>
        <item x="23434"/>
        <item x="4653"/>
        <item x="23048"/>
        <item x="24242"/>
        <item x="11860"/>
        <item x="11323"/>
        <item x="11638"/>
        <item x="21047"/>
        <item x="5471"/>
        <item x="12809"/>
        <item x="12561"/>
        <item x="15911"/>
        <item x="4695"/>
        <item x="14046"/>
        <item x="5163"/>
        <item x="23362"/>
        <item x="12241"/>
        <item x="23568"/>
        <item x="17235"/>
        <item x="11436"/>
        <item x="10113"/>
        <item x="21213"/>
        <item x="4147"/>
        <item x="14407"/>
        <item x="15355"/>
        <item x="15244"/>
        <item x="23282"/>
        <item x="4164"/>
        <item x="22658"/>
        <item x="23649"/>
        <item x="6421"/>
        <item x="5278"/>
        <item x="16469"/>
        <item x="14279"/>
        <item x="4560"/>
        <item x="16004"/>
        <item x="11367"/>
        <item x="3297"/>
        <item x="16085"/>
        <item x="22746"/>
        <item x="15172"/>
        <item x="4013"/>
        <item x="15037"/>
        <item x="23824"/>
        <item x="12483"/>
        <item x="22911"/>
        <item x="5289"/>
        <item x="12073"/>
        <item x="21205"/>
        <item x="22780"/>
        <item x="16978"/>
        <item x="3361"/>
        <item x="16639"/>
        <item x="5771"/>
        <item x="23031"/>
        <item x="15274"/>
        <item x="16422"/>
        <item x="4057"/>
        <item x="5593"/>
        <item x="23142"/>
        <item x="4966"/>
        <item x="16642"/>
        <item x="4734"/>
        <item x="11144"/>
        <item x="14847"/>
        <item x="5101"/>
        <item x="15856"/>
        <item x="23998"/>
        <item x="23564"/>
        <item x="4323"/>
        <item x="23801"/>
        <item x="11442"/>
        <item x="4005"/>
        <item x="22016"/>
        <item x="5672"/>
        <item x="22178"/>
        <item x="22023"/>
        <item x="4011"/>
        <item x="11512"/>
        <item x="12640"/>
        <item x="11465"/>
        <item x="11214"/>
        <item x="11148"/>
        <item x="11449"/>
        <item x="15423"/>
        <item x="10538"/>
        <item x="14092"/>
        <item x="21395"/>
        <item x="4566"/>
        <item x="5396"/>
        <item x="21195"/>
        <item x="12085"/>
        <item x="16634"/>
        <item x="15192"/>
        <item x="15533"/>
        <item x="23169"/>
        <item x="16824"/>
        <item x="11995"/>
        <item x="16044"/>
        <item x="16415"/>
        <item x="22314"/>
        <item x="15953"/>
        <item x="4086"/>
        <item x="15027"/>
        <item x="4891"/>
        <item x="4345"/>
        <item x="22171"/>
        <item x="4770"/>
        <item x="4492"/>
        <item x="15370"/>
        <item x="22207"/>
        <item x="10095"/>
        <item x="17067"/>
        <item x="14761"/>
        <item x="15130"/>
        <item x="4900"/>
        <item x="9035"/>
        <item x="5009"/>
        <item x="5516"/>
        <item x="16743"/>
        <item x="23931"/>
        <item x="4381"/>
        <item x="12535"/>
        <item x="12160"/>
        <item x="22598"/>
        <item x="5146"/>
        <item x="12340"/>
        <item x="11182"/>
        <item x="12045"/>
        <item x="5822"/>
        <item x="10828"/>
        <item x="15947"/>
        <item x="15444"/>
        <item x="10666"/>
        <item x="21051"/>
        <item x="16197"/>
        <item x="16043"/>
        <item x="11767"/>
        <item x="22728"/>
        <item x="12664"/>
        <item x="10322"/>
        <item x="23056"/>
        <item x="12856"/>
        <item x="12981"/>
        <item x="10099"/>
        <item x="4912"/>
        <item x="12600"/>
        <item x="12811"/>
        <item x="11338"/>
        <item x="11875"/>
        <item x="4279"/>
        <item x="4000"/>
        <item x="23550"/>
        <item x="12342"/>
        <item x="3151"/>
        <item x="16018"/>
        <item x="24992"/>
        <item x="15861"/>
        <item x="22172"/>
        <item x="22649"/>
        <item x="12708"/>
        <item x="23417"/>
        <item x="10894"/>
        <item x="15839"/>
        <item x="22784"/>
        <item x="11163"/>
        <item x="11754"/>
        <item x="21151"/>
        <item x="12252"/>
        <item x="16818"/>
        <item x="15716"/>
        <item x="11249"/>
        <item x="4501"/>
        <item x="17685"/>
        <item x="12635"/>
        <item x="5842"/>
        <item x="6671"/>
        <item x="15306"/>
        <item x="22797"/>
        <item x="12732"/>
        <item x="16607"/>
        <item x="16672"/>
        <item x="4571"/>
        <item x="12563"/>
        <item x="4956"/>
        <item x="22879"/>
        <item x="12997"/>
        <item x="22515"/>
        <item x="5942"/>
        <item x="4305"/>
        <item x="15639"/>
        <item x="4324"/>
        <item x="12042"/>
        <item x="4928"/>
        <item x="22403"/>
        <item x="15346"/>
        <item x="4045"/>
        <item x="11409"/>
        <item x="11008"/>
        <item x="12050"/>
        <item x="15020"/>
        <item x="11037"/>
        <item x="11118"/>
        <item x="13124"/>
        <item x="22847"/>
        <item x="15045"/>
        <item x="16959"/>
        <item x="23593"/>
        <item x="15976"/>
        <item x="4182"/>
        <item x="4009"/>
        <item x="23499"/>
        <item x="11382"/>
        <item x="23618"/>
        <item x="5438"/>
        <item x="4126"/>
        <item x="24774"/>
        <item x="21833"/>
        <item x="22637"/>
        <item x="22939"/>
        <item x="11953"/>
        <item x="10480"/>
        <item x="23216"/>
        <item x="22480"/>
        <item x="23111"/>
        <item x="15193"/>
        <item x="4222"/>
        <item x="13937"/>
        <item x="16647"/>
        <item x="4978"/>
        <item x="13293"/>
        <item x="11809"/>
        <item x="4253"/>
        <item x="6673"/>
        <item x="12881"/>
        <item x="5479"/>
        <item x="23731"/>
        <item x="22789"/>
        <item x="13192"/>
        <item x="4962"/>
        <item x="23804"/>
        <item x="22008"/>
        <item x="11990"/>
        <item x="24621"/>
        <item x="22270"/>
        <item x="16590"/>
        <item x="4369"/>
        <item x="10105"/>
        <item x="3441"/>
        <item x="4484"/>
        <item x="4477"/>
        <item x="12088"/>
        <item x="11041"/>
        <item x="4871"/>
        <item x="22634"/>
        <item x="15841"/>
        <item x="12192"/>
        <item x="21528"/>
        <item x="5543"/>
        <item x="13509"/>
        <item x="4609"/>
        <item x="23415"/>
        <item x="21798"/>
        <item x="14294"/>
        <item x="15749"/>
        <item x="22222"/>
        <item x="22965"/>
        <item x="5923"/>
        <item x="5981"/>
        <item x="5238"/>
        <item x="10177"/>
        <item x="16347"/>
        <item x="23376"/>
        <item x="23044"/>
        <item x="12920"/>
        <item x="5055"/>
        <item x="16815"/>
        <item x="17712"/>
        <item x="4725"/>
        <item x="12239"/>
        <item x="22565"/>
        <item x="15863"/>
        <item x="5906"/>
        <item x="16861"/>
        <item x="22944"/>
        <item x="22092"/>
        <item x="6679"/>
        <item x="22332"/>
        <item x="11759"/>
        <item x="11963"/>
        <item x="23495"/>
        <item x="11135"/>
        <item x="16556"/>
        <item x="23807"/>
        <item x="4707"/>
        <item x="5968"/>
        <item x="16326"/>
        <item x="16812"/>
        <item x="12254"/>
        <item x="16321"/>
        <item x="22347"/>
        <item x="4032"/>
        <item x="10920"/>
        <item x="15356"/>
        <item x="23643"/>
        <item x="5554"/>
        <item x="23349"/>
        <item x="15945"/>
        <item x="12280"/>
        <item x="5768"/>
        <item x="4651"/>
        <item x="22391"/>
        <item x="4811"/>
        <item x="16513"/>
        <item x="10860"/>
        <item x="23013"/>
        <item x="11002"/>
        <item x="24196"/>
        <item x="4054"/>
        <item x="22798"/>
        <item x="11605"/>
        <item x="12645"/>
        <item x="21618"/>
        <item x="10439"/>
        <item x="15303"/>
        <item x="23930"/>
        <item x="22216"/>
        <item x="21289"/>
        <item x="16756"/>
        <item x="23657"/>
        <item x="11802"/>
        <item x="4124"/>
        <item x="5997"/>
        <item x="16862"/>
        <item x="5713"/>
        <item x="22201"/>
        <item x="5910"/>
        <item x="15102"/>
        <item x="15006"/>
        <item x="23894"/>
        <item x="24476"/>
        <item x="22000"/>
        <item x="16827"/>
        <item x="4220"/>
        <item x="16906"/>
        <item x="5150"/>
        <item x="23298"/>
        <item x="22071"/>
        <item x="23864"/>
        <item x="16253"/>
        <item x="5364"/>
        <item x="4170"/>
        <item x="5876"/>
        <item x="22278"/>
        <item x="22324"/>
        <item x="21445"/>
        <item x="17567"/>
        <item x="11373"/>
        <item x="16397"/>
        <item x="23748"/>
        <item x="23940"/>
        <item x="11786"/>
        <item x="15062"/>
        <item x="15063"/>
        <item x="21346"/>
        <item x="11587"/>
        <item x="22164"/>
        <item x="14166"/>
        <item x="22880"/>
        <item x="21655"/>
        <item x="4516"/>
        <item x="11933"/>
        <item x="14288"/>
        <item x="4624"/>
        <item x="4564"/>
        <item x="15232"/>
        <item x="22704"/>
        <item x="10404"/>
        <item x="5335"/>
        <item x="14849"/>
        <item x="24872"/>
        <item x="23237"/>
        <item x="5166"/>
        <item x="22439"/>
        <item x="11699"/>
        <item x="16886"/>
        <item x="15314"/>
        <item x="3670"/>
        <item x="22926"/>
        <item x="10085"/>
        <item x="22434"/>
        <item x="12993"/>
        <item x="23646"/>
        <item x="23771"/>
        <item x="15263"/>
        <item x="14044"/>
        <item x="23511"/>
        <item x="3079"/>
        <item x="16668"/>
        <item x="22741"/>
        <item x="12503"/>
        <item x="22269"/>
        <item x="12918"/>
        <item x="14187"/>
        <item x="4128"/>
        <item x="16577"/>
        <item x="22242"/>
        <item x="21583"/>
        <item x="15792"/>
        <item x="17109"/>
        <item x="5889"/>
        <item x="22239"/>
        <item x="3647"/>
        <item x="16457"/>
        <item x="4353"/>
        <item x="23640"/>
        <item x="11772"/>
        <item x="5404"/>
        <item x="16655"/>
        <item x="22046"/>
        <item x="12103"/>
        <item x="13817"/>
        <item x="12823"/>
        <item x="5510"/>
        <item x="5044"/>
        <item x="23399"/>
        <item x="10705"/>
        <item x="15466"/>
        <item x="23936"/>
        <item x="21696"/>
        <item x="16771"/>
        <item x="4768"/>
        <item x="21076"/>
        <item x="16235"/>
        <item x="3516"/>
        <item x="22874"/>
        <item x="6454"/>
        <item x="16923"/>
        <item x="22742"/>
        <item x="12590"/>
        <item x="5930"/>
        <item x="16164"/>
        <item x="11425"/>
        <item x="23140"/>
        <item x="12559"/>
        <item x="11827"/>
        <item x="10715"/>
        <item x="11062"/>
        <item x="6931"/>
        <item x="16226"/>
        <item x="16089"/>
        <item x="15143"/>
        <item x="12815"/>
        <item x="11287"/>
        <item x="22009"/>
        <item x="16234"/>
        <item x="22459"/>
        <item x="23175"/>
        <item x="12776"/>
        <item x="11650"/>
        <item x="15693"/>
        <item x="15967"/>
        <item x="6798"/>
        <item x="5002"/>
        <item x="22123"/>
        <item x="14479"/>
        <item x="5027"/>
        <item x="4779"/>
        <item x="4251"/>
        <item x="4440"/>
        <item x="5409"/>
        <item x="4298"/>
        <item x="11546"/>
        <item x="11207"/>
        <item x="23004"/>
        <item x="3741"/>
        <item x="14755"/>
        <item x="12518"/>
        <item x="12334"/>
        <item x="11992"/>
        <item x="16741"/>
        <item x="23446"/>
        <item x="4420"/>
        <item x="11657"/>
        <item x="6568"/>
        <item x="16073"/>
        <item x="6290"/>
        <item x="4643"/>
        <item x="6528"/>
        <item x="21135"/>
        <item x="4780"/>
        <item x="6835"/>
        <item x="12126"/>
        <item x="4648"/>
        <item x="11939"/>
        <item x="15142"/>
        <item x="22692"/>
        <item x="4387"/>
        <item x="11921"/>
        <item x="12170"/>
        <item x="6668"/>
        <item x="12321"/>
        <item x="11109"/>
        <item x="11661"/>
        <item x="5481"/>
        <item x="15105"/>
        <item x="22925"/>
        <item x="22097"/>
        <item x="4537"/>
        <item x="15330"/>
        <item x="16962"/>
        <item x="22970"/>
        <item x="4502"/>
        <item x="12500"/>
        <item x="3184"/>
        <item x="11176"/>
        <item x="16924"/>
        <item x="16515"/>
        <item x="4080"/>
        <item x="12995"/>
        <item x="15499"/>
        <item x="12965"/>
        <item x="24090"/>
        <item x="4268"/>
        <item x="21031"/>
        <item x="22919"/>
        <item x="14186"/>
        <item x="5222"/>
        <item x="15580"/>
        <item x="5532"/>
        <item x="22662"/>
        <item x="5327"/>
        <item x="4951"/>
        <item x="16564"/>
        <item x="23570"/>
        <item x="11980"/>
        <item x="22408"/>
        <item x="15152"/>
        <item x="21941"/>
        <item x="22213"/>
        <item x="5307"/>
        <item x="5537"/>
        <item x="4231"/>
        <item x="10001"/>
        <item x="4509"/>
        <item x="16143"/>
        <item x="4233"/>
        <item x="11591"/>
        <item x="5625"/>
        <item x="5786"/>
        <item x="10214"/>
        <item x="12210"/>
        <item x="11574"/>
        <item x="11648"/>
        <item x="16537"/>
        <item x="22325"/>
        <item x="22378"/>
        <item x="22232"/>
        <item x="22006"/>
        <item x="12467"/>
        <item x="16596"/>
        <item x="23122"/>
        <item x="15497"/>
        <item x="22490"/>
        <item x="5594"/>
        <item x="16973"/>
        <item x="4416"/>
        <item x="11458"/>
        <item x="12454"/>
        <item x="4210"/>
        <item x="11805"/>
        <item x="16787"/>
        <item x="16461"/>
        <item x="16067"/>
        <item x="11610"/>
        <item x="11730"/>
        <item x="16161"/>
        <item x="13770"/>
        <item x="23014"/>
        <item x="23129"/>
        <item x="14717"/>
        <item x="5900"/>
        <item x="12223"/>
        <item x="12763"/>
        <item x="5789"/>
        <item x="16914"/>
        <item x="10285"/>
        <item x="15709"/>
        <item x="4699"/>
        <item x="5557"/>
        <item x="22047"/>
        <item x="11592"/>
        <item x="23284"/>
        <item x="23344"/>
        <item x="5462"/>
        <item x="22208"/>
        <item x="23343"/>
        <item x="11489"/>
        <item x="23177"/>
        <item x="4672"/>
        <item x="12062"/>
        <item x="6151"/>
        <item x="16969"/>
        <item x="23627"/>
        <item x="16715"/>
        <item x="4071"/>
        <item x="11967"/>
        <item x="5658"/>
        <item x="16349"/>
        <item x="10103"/>
        <item x="22217"/>
        <item x="5357"/>
        <item x="23781"/>
        <item x="4897"/>
        <item x="23835"/>
        <item x="12434"/>
        <item x="23534"/>
        <item x="13894"/>
        <item x="11231"/>
        <item x="11741"/>
        <item x="16561"/>
        <item x="15007"/>
        <item x="11719"/>
        <item x="5326"/>
        <item x="22165"/>
        <item x="13238"/>
        <item x="23588"/>
        <item x="12465"/>
        <item x="4572"/>
        <item x="5271"/>
        <item x="12264"/>
        <item x="15614"/>
        <item x="5200"/>
        <item x="4244"/>
        <item x="23476"/>
        <item x="4790"/>
        <item x="22337"/>
        <item x="15689"/>
        <item x="16918"/>
        <item x="23450"/>
        <item x="23070"/>
        <item x="21202"/>
        <item x="5324"/>
        <item x="5881"/>
        <item x="11435"/>
        <item x="21118"/>
        <item x="13814"/>
        <item x="5975"/>
        <item x="5769"/>
        <item x="15446"/>
        <item x="11240"/>
        <item x="5223"/>
        <item x="16551"/>
        <item x="12810"/>
        <item x="11721"/>
        <item x="12690"/>
        <item x="5283"/>
        <item x="10600"/>
        <item x="21612"/>
        <item x="5545"/>
        <item x="4738"/>
        <item x="11393"/>
        <item x="15493"/>
        <item x="12977"/>
        <item x="22128"/>
        <item x="23007"/>
        <item x="4980"/>
        <item x="21924"/>
        <item x="22360"/>
        <item x="11620"/>
        <item x="5474"/>
        <item x="24399"/>
        <item x="15000"/>
        <item x="10534"/>
        <item x="4325"/>
        <item x="23212"/>
        <item x="5416"/>
        <item x="23123"/>
        <item x="12426"/>
        <item x="16199"/>
        <item x="5740"/>
        <item x="16265"/>
        <item x="11616"/>
        <item x="4577"/>
        <item x="21952"/>
        <item x="16093"/>
        <item x="12461"/>
        <item x="11212"/>
        <item x="22840"/>
        <item x="11388"/>
        <item x="22832"/>
        <item x="4271"/>
        <item x="16364"/>
        <item x="23582"/>
        <item x="16006"/>
        <item x="12040"/>
        <item x="22340"/>
        <item x="22188"/>
        <item x="11773"/>
        <item x="14181"/>
        <item x="16361"/>
        <item x="22972"/>
        <item x="11219"/>
        <item x="16023"/>
        <item x="23409"/>
        <item x="11211"/>
        <item x="5717"/>
        <item x="17281"/>
        <item x="12490"/>
        <item x="22973"/>
        <item x="3515"/>
        <item x="15938"/>
        <item x="14826"/>
        <item x="23855"/>
        <item x="23350"/>
        <item x="16339"/>
        <item x="11198"/>
        <item x="6071"/>
        <item x="4084"/>
        <item x="5690"/>
        <item x="3389"/>
        <item x="22137"/>
        <item x="3351"/>
        <item x="22779"/>
        <item x="16379"/>
        <item x="11234"/>
        <item x="4141"/>
        <item x="15914"/>
        <item x="5079"/>
        <item x="17529"/>
        <item x="21471"/>
        <item x="4521"/>
        <item x="11775"/>
        <item x="5518"/>
        <item x="23246"/>
        <item x="12392"/>
        <item x="22691"/>
        <item x="16767"/>
        <item x="10641"/>
        <item x="21398"/>
        <item x="5353"/>
        <item x="4412"/>
        <item x="15662"/>
        <item x="11298"/>
        <item x="12102"/>
        <item x="22818"/>
        <item x="12476"/>
        <item x="11815"/>
        <item x="15926"/>
        <item x="22474"/>
        <item x="6144"/>
        <item x="15372"/>
        <item x="11491"/>
        <item x="4025"/>
        <item x="16441"/>
        <item x="6768"/>
        <item x="22473"/>
        <item x="12927"/>
        <item x="12095"/>
        <item x="17220"/>
        <item x="16050"/>
        <item x="16899"/>
        <item x="15377"/>
        <item x="5322"/>
        <item x="5161"/>
        <item x="15510"/>
        <item x="22833"/>
        <item x="22427"/>
        <item x="4529"/>
        <item x="24393"/>
        <item x="4372"/>
        <item x="22886"/>
        <item x="5693"/>
        <item x="22949"/>
        <item x="15556"/>
        <item x="23045"/>
        <item x="16661"/>
        <item x="16330"/>
        <item x="15549"/>
        <item x="11725"/>
        <item x="23785"/>
        <item x="4686"/>
        <item x="5528"/>
        <item x="13754"/>
        <item x="12491"/>
        <item x="13083"/>
        <item x="23830"/>
        <item x="23718"/>
        <item x="23888"/>
        <item x="15427"/>
        <item x="22672"/>
        <item x="22462"/>
        <item x="11058"/>
        <item x="5654"/>
        <item x="15952"/>
        <item x="12622"/>
        <item x="5556"/>
        <item x="12734"/>
        <item x="5086"/>
        <item x="5407"/>
        <item x="22489"/>
        <item x="3126"/>
        <item x="16671"/>
        <item x="23335"/>
        <item x="11072"/>
        <item x="21869"/>
        <item x="15681"/>
        <item x="12332"/>
        <item x="12968"/>
        <item x="15359"/>
        <item x="16878"/>
        <item x="24175"/>
        <item x="23145"/>
        <item x="16345"/>
        <item x="4085"/>
        <item x="17638"/>
        <item x="5638"/>
        <item x="15095"/>
        <item x="11188"/>
        <item x="23401"/>
        <item x="11825"/>
        <item x="16852"/>
        <item x="12205"/>
        <item x="12236"/>
        <item x="16536"/>
        <item x="16095"/>
        <item x="11799"/>
        <item x="12741"/>
        <item x="5938"/>
        <item x="12215"/>
        <item x="15338"/>
        <item x="15238"/>
        <item x="10923"/>
        <item x="11843"/>
        <item x="22969"/>
        <item x="22681"/>
        <item x="5425"/>
        <item x="17595"/>
        <item x="5306"/>
        <item x="10270"/>
        <item x="11615"/>
        <item x="15474"/>
        <item x="4836"/>
        <item x="15032"/>
        <item x="5256"/>
        <item x="15227"/>
        <item x="16856"/>
        <item x="5679"/>
        <item x="16945"/>
        <item x="23975"/>
        <item x="11722"/>
        <item x="11206"/>
        <item x="12423"/>
        <item x="23185"/>
        <item x="11618"/>
        <item x="16307"/>
        <item x="23028"/>
        <item x="23678"/>
        <item x="23459"/>
        <item x="16374"/>
        <item x="16996"/>
        <item x="15815"/>
        <item x="16689"/>
        <item x="5138"/>
        <item x="12624"/>
        <item x="16737"/>
        <item x="6993"/>
        <item x="11347"/>
        <item x="23670"/>
        <item x="14716"/>
        <item x="16412"/>
        <item x="11785"/>
        <item x="23828"/>
        <item x="24247"/>
        <item x="12656"/>
        <item x="12174"/>
        <item x="21769"/>
        <item x="22935"/>
        <item x="12949"/>
        <item x="14308"/>
        <item x="22107"/>
        <item x="5302"/>
        <item x="4083"/>
        <item x="4575"/>
        <item x="11553"/>
        <item x="23763"/>
        <item x="22088"/>
        <item x="23348"/>
        <item x="11264"/>
        <item x="11907"/>
        <item x="12679"/>
        <item x="22881"/>
        <item x="16079"/>
        <item x="5891"/>
        <item x="23481"/>
        <item x="11304"/>
        <item x="11279"/>
        <item x="4072"/>
        <item x="4195"/>
        <item x="16883"/>
        <item x="21408"/>
        <item x="17715"/>
        <item x="16790"/>
        <item x="4385"/>
        <item x="15036"/>
        <item x="15593"/>
        <item x="23612"/>
        <item x="16831"/>
        <item x="5863"/>
        <item x="12996"/>
        <item x="12497"/>
        <item x="11965"/>
        <item x="3645"/>
        <item x="22453"/>
        <item x="22455"/>
        <item x="15557"/>
        <item x="16706"/>
        <item x="21182"/>
        <item x="5484"/>
        <item x="4853"/>
        <item x="16889"/>
        <item x="5646"/>
        <item x="4767"/>
        <item x="16754"/>
        <item x="21107"/>
        <item x="23314"/>
        <item x="15589"/>
        <item x="12117"/>
        <item x="5977"/>
        <item x="22850"/>
        <item x="3241"/>
        <item x="5862"/>
        <item x="12194"/>
        <item x="13201"/>
        <item x="15620"/>
        <item x="12419"/>
        <item x="10549"/>
        <item x="5331"/>
        <item x="15239"/>
        <item x="21108"/>
        <item x="12134"/>
        <item x="12118"/>
        <item x="11181"/>
        <item x="23969"/>
        <item x="4862"/>
        <item x="12176"/>
        <item x="23254"/>
        <item x="17887"/>
        <item x="23489"/>
        <item x="4048"/>
        <item x="5730"/>
        <item x="5701"/>
        <item x="4769"/>
        <item x="23009"/>
        <item x="23683"/>
        <item x="14693"/>
        <item x="12487"/>
        <item x="16512"/>
        <item x="22295"/>
        <item x="23199"/>
        <item x="16306"/>
        <item x="12709"/>
        <item x="12591"/>
        <item x="24644"/>
        <item x="16967"/>
        <item x="16623"/>
        <item x="23883"/>
        <item x="4462"/>
        <item x="22309"/>
        <item x="11753"/>
        <item x="16294"/>
        <item x="15267"/>
        <item x="10835"/>
        <item x="23744"/>
        <item x="11871"/>
        <item x="11496"/>
        <item x="11099"/>
        <item x="12582"/>
        <item x="4784"/>
        <item x="11487"/>
        <item x="16462"/>
        <item x="12132"/>
        <item x="15460"/>
        <item x="4227"/>
        <item x="4398"/>
        <item x="12853"/>
        <item x="15959"/>
        <item x="23525"/>
        <item x="5485"/>
        <item x="23735"/>
        <item x="23661"/>
        <item x="22226"/>
        <item x="15109"/>
        <item x="24039"/>
        <item x="12025"/>
        <item x="4702"/>
        <item x="23594"/>
        <item x="5443"/>
        <item x="22701"/>
        <item x="23209"/>
        <item x="22661"/>
        <item x="11128"/>
        <item x="12481"/>
        <item x="16921"/>
        <item x="23445"/>
        <item x="16001"/>
        <item x="17772"/>
        <item x="15638"/>
        <item x="4652"/>
        <item x="13075"/>
        <item x="11562"/>
        <item x="23390"/>
        <item x="22091"/>
        <item x="24097"/>
        <item x="23566"/>
        <item x="15015"/>
        <item x="5676"/>
        <item x="12091"/>
        <item x="11846"/>
        <item x="22113"/>
        <item x="16180"/>
        <item x="5651"/>
        <item x="5558"/>
        <item x="11068"/>
        <item x="15276"/>
        <item x="11550"/>
        <item x="16829"/>
        <item x="5489"/>
        <item x="14763"/>
        <item x="16429"/>
        <item x="5455"/>
        <item x="12573"/>
        <item x="12127"/>
        <item x="15719"/>
        <item x="3975"/>
        <item x="24136"/>
        <item x="5182"/>
        <item x="22274"/>
        <item x="15805"/>
        <item x="4339"/>
        <item x="12282"/>
        <item x="16284"/>
        <item x="16624"/>
        <item x="16292"/>
        <item x="22388"/>
        <item x="22551"/>
        <item x="16703"/>
        <item x="15168"/>
        <item x="23414"/>
        <item x="22224"/>
        <item x="12139"/>
        <item x="23484"/>
        <item x="4342"/>
        <item x="11670"/>
        <item x="22114"/>
        <item x="23681"/>
        <item x="12277"/>
        <item x="15970"/>
        <item x="22856"/>
        <item x="21422"/>
        <item x="5806"/>
        <item x="16763"/>
        <item x="12350"/>
        <item x="23406"/>
        <item x="23770"/>
        <item x="24467"/>
        <item x="12801"/>
        <item x="4070"/>
        <item x="16046"/>
        <item x="5857"/>
        <item x="22399"/>
        <item x="16282"/>
        <item x="12821"/>
        <item x="11156"/>
        <item x="12695"/>
        <item x="15500"/>
        <item x="5880"/>
        <item x="15145"/>
        <item x="23293"/>
        <item x="12263"/>
        <item x="5193"/>
        <item x="23613"/>
        <item x="6469"/>
        <item x="15199"/>
        <item x="22420"/>
        <item x="6111"/>
        <item x="12207"/>
        <item x="24820"/>
        <item x="23668"/>
        <item x="23644"/>
        <item x="4538"/>
        <item x="23946"/>
        <item x="12911"/>
        <item x="21209"/>
        <item x="23098"/>
        <item x="4497"/>
        <item x="16030"/>
        <item x="22980"/>
        <item x="14273"/>
        <item x="5523"/>
        <item x="16600"/>
        <item x="6268"/>
        <item x="5197"/>
        <item x="5892"/>
        <item x="23086"/>
        <item x="15090"/>
        <item x="22398"/>
        <item x="16768"/>
        <item x="4061"/>
        <item x="3943"/>
        <item x="15317"/>
        <item x="13890"/>
        <item x="10100"/>
        <item x="14086"/>
        <item x="15369"/>
        <item x="22117"/>
        <item x="22708"/>
        <item x="6213"/>
        <item x="16575"/>
        <item x="17836"/>
        <item x="5177"/>
        <item x="12550"/>
        <item x="12057"/>
        <item x="23650"/>
        <item x="9545"/>
        <item x="5774"/>
        <item x="23304"/>
        <item x="11729"/>
        <item x="23517"/>
        <item x="5234"/>
        <item x="16539"/>
        <item x="15490"/>
        <item x="4965"/>
        <item x="12066"/>
        <item x="16629"/>
        <item x="17709"/>
        <item x="23047"/>
        <item x="16892"/>
        <item x="12399"/>
        <item x="16781"/>
        <item x="5859"/>
        <item x="6315"/>
        <item x="15519"/>
        <item x="16991"/>
        <item x="4049"/>
        <item x="16082"/>
        <item x="11171"/>
        <item x="11828"/>
        <item x="16828"/>
        <item x="15974"/>
        <item x="16056"/>
        <item x="23730"/>
        <item x="13339"/>
        <item x="23563"/>
        <item x="12193"/>
        <item x="4237"/>
        <item x="23560"/>
        <item x="15368"/>
        <item x="5205"/>
        <item x="16102"/>
        <item x="14162"/>
        <item x="5579"/>
        <item x="23131"/>
        <item x="11358"/>
        <item x="16401"/>
        <item x="24167"/>
        <item x="16304"/>
        <item x="6229"/>
        <item x="4474"/>
        <item x="16369"/>
        <item x="16022"/>
        <item x="4735"/>
        <item x="15701"/>
        <item x="22033"/>
        <item x="5917"/>
        <item x="12743"/>
        <item x="12285"/>
        <item x="23100"/>
        <item x="12852"/>
        <item x="12537"/>
        <item x="22365"/>
        <item x="17627"/>
        <item x="16479"/>
        <item x="16968"/>
        <item x="16541"/>
        <item x="15292"/>
        <item x="6610"/>
        <item x="15968"/>
        <item x="5330"/>
        <item x="15921"/>
        <item x="13826"/>
        <item x="5707"/>
        <item x="11152"/>
        <item x="5571"/>
        <item x="12314"/>
        <item x="22805"/>
        <item x="11407"/>
        <item x="12567"/>
        <item x="6061"/>
        <item x="16468"/>
        <item x="4786"/>
        <item x="12818"/>
        <item x="15907"/>
        <item x="22922"/>
        <item x="23567"/>
        <item x="3588"/>
        <item x="6230"/>
        <item x="23207"/>
        <item x="6730"/>
        <item x="12261"/>
        <item x="4693"/>
        <item x="4496"/>
        <item x="17888"/>
        <item x="6904"/>
        <item x="5446"/>
        <item x="12668"/>
        <item x="17366"/>
        <item x="15431"/>
        <item x="15261"/>
        <item x="23818"/>
        <item x="12258"/>
        <item x="11086"/>
        <item x="16410"/>
        <item x="5025"/>
        <item x="12367"/>
        <item x="23508"/>
        <item x="15647"/>
        <item x="4026"/>
        <item x="22590"/>
        <item x="15012"/>
        <item x="23176"/>
        <item x="15688"/>
        <item x="10962"/>
        <item x="4365"/>
        <item x="5316"/>
        <item x="5607"/>
        <item x="16700"/>
        <item x="5591"/>
        <item x="16132"/>
        <item x="5921"/>
        <item x="23916"/>
        <item x="5604"/>
        <item x="16295"/>
        <item x="11572"/>
        <item x="13743"/>
        <item x="16508"/>
        <item x="15305"/>
        <item x="4192"/>
        <item x="22937"/>
        <item x="17679"/>
        <item x="3813"/>
        <item x="23647"/>
        <item x="16122"/>
        <item x="22633"/>
        <item x="22558"/>
        <item x="23951"/>
        <item x="23794"/>
        <item x="22084"/>
        <item x="21967"/>
        <item x="14020"/>
        <item x="11764"/>
        <item x="5743"/>
        <item x="4806"/>
        <item x="16246"/>
        <item x="12901"/>
        <item x="12364"/>
        <item x="4295"/>
        <item x="4553"/>
        <item x="6337"/>
        <item x="15010"/>
        <item x="12714"/>
        <item x="11613"/>
        <item x="11571"/>
        <item x="23232"/>
        <item x="11202"/>
        <item x="23463"/>
        <item x="11942"/>
        <item x="5978"/>
        <item x="11954"/>
        <item x="22195"/>
        <item x="23557"/>
        <item x="22622"/>
        <item x="5036"/>
        <item x="12639"/>
        <item x="11564"/>
        <item x="23654"/>
        <item x="6831"/>
        <item x="12312"/>
        <item x="14048"/>
        <item x="11720"/>
        <item x="22606"/>
        <item x="6887"/>
        <item x="16796"/>
        <item x="5744"/>
        <item x="4173"/>
        <item x="5097"/>
        <item x="16691"/>
        <item x="16400"/>
        <item x="12111"/>
        <item x="22481"/>
        <item x="16179"/>
        <item x="15013"/>
        <item x="23087"/>
        <item x="17411"/>
        <item x="23814"/>
        <item x="5807"/>
        <item x="15468"/>
        <item x="5240"/>
        <item x="15485"/>
        <item x="23902"/>
        <item x="15574"/>
        <item x="15657"/>
        <item x="4766"/>
        <item x="11807"/>
        <item x="14318"/>
        <item x="22552"/>
        <item x="5750"/>
        <item x="12701"/>
        <item x="15349"/>
        <item x="4795"/>
        <item x="16928"/>
        <item x="3527"/>
        <item x="12324"/>
        <item x="15882"/>
        <item x="4525"/>
        <item x="23996"/>
        <item x="5094"/>
        <item x="22869"/>
        <item x="5888"/>
        <item x="12287"/>
        <item x="6785"/>
        <item x="11964"/>
        <item x="4919"/>
        <item x="22027"/>
        <item x="4229"/>
        <item x="17895"/>
        <item x="12307"/>
        <item x="12474"/>
        <item x="15922"/>
        <item x="23754"/>
        <item x="12076"/>
        <item x="22148"/>
        <item x="16992"/>
        <item x="11026"/>
        <item x="6119"/>
        <item x="12389"/>
        <item x="15072"/>
        <item x="5674"/>
        <item x="15479"/>
        <item x="11106"/>
        <item x="11791"/>
        <item x="5662"/>
        <item x="23213"/>
        <item x="13169"/>
        <item x="24706"/>
        <item x="16188"/>
        <item x="14058"/>
        <item x="15705"/>
        <item x="12383"/>
        <item x="5085"/>
        <item x="24931"/>
        <item x="15426"/>
        <item x="22693"/>
        <item x="11842"/>
        <item x="16934"/>
        <item x="16057"/>
        <item x="5385"/>
        <item x="12585"/>
        <item x="6390"/>
        <item x="6520"/>
        <item x="15782"/>
        <item x="6285"/>
        <item x="21808"/>
        <item x="4704"/>
        <item x="6920"/>
        <item x="5565"/>
        <item x="22899"/>
        <item x="4763"/>
        <item x="16540"/>
        <item x="23191"/>
        <item x="12747"/>
        <item x="11209"/>
        <item x="16572"/>
        <item x="16267"/>
        <item x="22098"/>
        <item x="5764"/>
        <item x="5268"/>
        <item x="16974"/>
        <item x="11360"/>
        <item x="15041"/>
        <item x="11092"/>
        <item x="11400"/>
        <item x="11890"/>
        <item x="23161"/>
        <item x="4591"/>
        <item x="11874"/>
        <item x="11672"/>
        <item x="12023"/>
        <item x="5753"/>
        <item x="5546"/>
        <item x="13104"/>
        <item x="4691"/>
        <item x="15224"/>
        <item x="11506"/>
        <item x="16040"/>
        <item x="12623"/>
        <item x="12838"/>
        <item x="22733"/>
        <item x="12647"/>
        <item x="12806"/>
        <item x="17746"/>
        <item x="3425"/>
        <item x="5934"/>
        <item x="12142"/>
        <item x="5843"/>
        <item x="23635"/>
        <item x="4294"/>
        <item x="4419"/>
        <item x="12587"/>
        <item x="12113"/>
        <item x="15630"/>
        <item x="5668"/>
        <item x="21698"/>
        <item x="23049"/>
        <item x="15076"/>
        <item x="12051"/>
        <item x="11253"/>
        <item x="23423"/>
        <item x="4882"/>
        <item x="15465"/>
        <item x="4915"/>
        <item x="10080"/>
        <item x="12890"/>
        <item x="16148"/>
        <item x="6512"/>
        <item x="13318"/>
        <item x="3888"/>
        <item x="4185"/>
        <item x="23890"/>
        <item x="16669"/>
        <item x="16492"/>
        <item x="4730"/>
        <item x="12037"/>
        <item x="13067"/>
        <item x="16933"/>
        <item x="22457"/>
        <item x="6645"/>
        <item x="4197"/>
        <item x="13035"/>
        <item x="12416"/>
        <item x="22765"/>
        <item x="5756"/>
        <item x="10294"/>
        <item x="12566"/>
        <item x="23021"/>
        <item x="13299"/>
        <item x="22916"/>
        <item x="14630"/>
        <item x="17296"/>
        <item x="12293"/>
        <item x="10325"/>
        <item x="4187"/>
        <item x="4753"/>
        <item x="23780"/>
        <item x="15578"/>
        <item x="23458"/>
        <item x="5872"/>
        <item x="22361"/>
        <item x="11884"/>
        <item x="10158"/>
        <item x="11233"/>
        <item x="16610"/>
        <item x="5561"/>
        <item x="4604"/>
        <item x="15189"/>
        <item x="12343"/>
        <item x="23420"/>
        <item x="12109"/>
        <item x="5983"/>
        <item x="12689"/>
        <item x="5162"/>
        <item x="16975"/>
        <item x="22431"/>
        <item x="16286"/>
        <item x="22775"/>
        <item x="23223"/>
        <item x="22884"/>
        <item x="16138"/>
        <item x="16964"/>
        <item x="13470"/>
        <item x="23196"/>
        <item x="15119"/>
        <item x="24298"/>
        <item x="5491"/>
        <item x="16961"/>
        <item x="16152"/>
        <item x="13668"/>
        <item x="22214"/>
        <item x="15570"/>
        <item x="22396"/>
        <item x="15327"/>
        <item x="15132"/>
        <item x="12012"/>
        <item x="12746"/>
        <item x="13070"/>
        <item x="23736"/>
        <item x="5945"/>
        <item x="5939"/>
        <item x="4155"/>
        <item x="12018"/>
        <item x="12960"/>
        <item x="15923"/>
        <item x="11116"/>
        <item x="16393"/>
        <item x="23924"/>
        <item x="23029"/>
        <item x="23540"/>
        <item x="15913"/>
        <item x="23205"/>
        <item x="12366"/>
        <item x="4857"/>
        <item x="4554"/>
        <item x="22864"/>
        <item x="11064"/>
        <item x="11560"/>
        <item x="13966"/>
        <item x="24934"/>
        <item x="13544"/>
        <item x="15462"/>
        <item x="16352"/>
        <item x="6007"/>
        <item x="12814"/>
        <item x="23506"/>
        <item x="6022"/>
        <item x="12348"/>
        <item x="4619"/>
        <item x="11543"/>
        <item x="16641"/>
        <item x="15375"/>
        <item x="12272"/>
        <item x="23522"/>
        <item x="24455"/>
        <item x="12460"/>
        <item x="5883"/>
        <item x="11143"/>
        <item x="23796"/>
        <item x="16844"/>
        <item x="15084"/>
        <item x="21244"/>
        <item x="11149"/>
        <item x="16907"/>
        <item x="5691"/>
        <item x="22348"/>
        <item x="22556"/>
        <item x="15524"/>
        <item x="22026"/>
        <item x="12147"/>
        <item x="17458"/>
        <item x="10838"/>
        <item x="5001"/>
        <item x="15829"/>
        <item x="16327"/>
        <item x="11810"/>
        <item x="23012"/>
        <item x="12413"/>
        <item x="5828"/>
        <item x="5603"/>
        <item x="23875"/>
        <item x="15543"/>
        <item x="16383"/>
        <item x="15612"/>
        <item x="22621"/>
        <item x="4250"/>
        <item x="5580"/>
        <item x="15414"/>
        <item x="5022"/>
        <item x="12354"/>
        <item x="11066"/>
        <item x="16879"/>
        <item x="16784"/>
        <item x="12739"/>
        <item x="12615"/>
        <item x="22041"/>
        <item x="12121"/>
        <item x="4973"/>
        <item x="12306"/>
        <item x="16380"/>
        <item x="11862"/>
        <item x="5378"/>
        <item x="15675"/>
        <item x="10642"/>
        <item x="11011"/>
        <item x="12022"/>
        <item x="5403"/>
        <item x="4993"/>
        <item x="15654"/>
        <item x="13158"/>
        <item x="5189"/>
        <item x="22757"/>
        <item x="4027"/>
        <item x="23276"/>
        <item x="16648"/>
        <item x="12464"/>
        <item x="22147"/>
        <item x="4322"/>
        <item x="16593"/>
        <item x="23747"/>
        <item x="15874"/>
        <item x="12089"/>
        <item x="4359"/>
        <item x="11795"/>
        <item x="6375"/>
        <item x="17705"/>
        <item x="16792"/>
        <item x="23983"/>
        <item x="12462"/>
        <item x="10313"/>
        <item x="4663"/>
        <item x="11333"/>
        <item x="23943"/>
        <item x="16418"/>
        <item x="12951"/>
        <item x="5114"/>
        <item x="17119"/>
        <item x="5050"/>
        <item x="16047"/>
        <item x="5013"/>
        <item x="15994"/>
        <item x="6191"/>
        <item x="11394"/>
        <item x="15619"/>
        <item x="11248"/>
        <item x="13209"/>
        <item x="23685"/>
        <item x="15169"/>
        <item x="22225"/>
        <item x="15775"/>
        <item x="12068"/>
        <item x="5210"/>
        <item x="11165"/>
        <item x="23880"/>
        <item x="11883"/>
        <item x="22293"/>
        <item x="11644"/>
        <item x="22375"/>
        <item x="16653"/>
        <item x="23965"/>
        <item x="23680"/>
        <item x="23130"/>
        <item x="16941"/>
        <item x="4729"/>
        <item x="12374"/>
        <item x="22603"/>
        <item x="12553"/>
        <item x="11498"/>
        <item x="5920"/>
        <item x="23116"/>
        <item x="22136"/>
        <item x="13555"/>
        <item x="11851"/>
        <item x="23672"/>
        <item x="16212"/>
        <item x="23705"/>
        <item x="23539"/>
        <item x="6947"/>
        <item x="12673"/>
        <item x="23641"/>
        <item x="15017"/>
        <item x="3563"/>
        <item x="12546"/>
        <item x="12322"/>
        <item x="12787"/>
        <item x="22177"/>
        <item x="12138"/>
        <item x="16077"/>
        <item x="16177"/>
        <item x="22539"/>
        <item x="15256"/>
        <item x="12220"/>
        <item x="5012"/>
        <item x="5969"/>
        <item x="17025"/>
        <item x="23630"/>
        <item x="12602"/>
        <item x="22527"/>
        <item x="11296"/>
        <item x="4859"/>
        <item x="5286"/>
        <item x="6270"/>
        <item x="11536"/>
        <item x="5082"/>
        <item x="11537"/>
        <item x="16032"/>
        <item x="15523"/>
        <item x="16249"/>
        <item x="23249"/>
        <item x="17994"/>
        <item x="13831"/>
        <item x="23468"/>
        <item x="4913"/>
        <item x="15055"/>
        <item x="12249"/>
        <item x="16076"/>
        <item x="4772"/>
        <item x="11558"/>
        <item x="12227"/>
        <item x="4791"/>
        <item x="13776"/>
        <item x="5639"/>
        <item x="12583"/>
        <item x="23833"/>
        <item x="10980"/>
        <item x="6660"/>
        <item x="12428"/>
        <item x="15071"/>
        <item x="23167"/>
        <item x="15508"/>
        <item x="5765"/>
        <item x="12098"/>
        <item x="11328"/>
        <item x="6427"/>
        <item x="18936"/>
        <item x="23879"/>
        <item x="12898"/>
        <item x="4436"/>
        <item x="6292"/>
        <item x="23602"/>
        <item x="5377"/>
        <item x="12914"/>
        <item x="12143"/>
        <item x="4825"/>
        <item x="6806"/>
        <item x="16227"/>
        <item x="5071"/>
        <item x="5845"/>
        <item x="12058"/>
        <item x="11001"/>
        <item x="12784"/>
        <item x="15381"/>
        <item x="10581"/>
        <item x="5817"/>
        <item x="12396"/>
        <item x="5254"/>
        <item x="12985"/>
        <item x="14268"/>
        <item x="15831"/>
        <item x="12420"/>
        <item x="16841"/>
        <item x="10539"/>
        <item x="12026"/>
        <item x="5742"/>
        <item x="17016"/>
        <item x="17123"/>
        <item x="23993"/>
        <item x="15822"/>
        <item x="11467"/>
        <item x="15862"/>
        <item x="5065"/>
        <item x="13588"/>
        <item x="23757"/>
        <item x="5073"/>
        <item x="11053"/>
        <item x="16930"/>
        <item x="15294"/>
        <item x="11999"/>
        <item x="16074"/>
        <item x="22386"/>
        <item x="23628"/>
        <item x="5224"/>
        <item x="4486"/>
        <item x="23768"/>
        <item x="12680"/>
        <item x="15018"/>
        <item x="15365"/>
        <item x="12238"/>
        <item x="5542"/>
        <item x="16832"/>
        <item x="23896"/>
        <item x="22493"/>
        <item x="5098"/>
        <item x="5434"/>
        <item x="16810"/>
        <item x="5405"/>
        <item x="12707"/>
        <item x="5506"/>
        <item x="4431"/>
        <item x="12987"/>
        <item x="15335"/>
        <item x="16408"/>
        <item x="15864"/>
        <item x="16214"/>
        <item x="12327"/>
        <item x="12365"/>
        <item x="23664"/>
        <item x="4077"/>
        <item x="11679"/>
        <item x="12940"/>
        <item x="11557"/>
        <item x="17830"/>
        <item x="10074"/>
        <item x="13279"/>
        <item x="17701"/>
        <item x="16503"/>
        <item x="23789"/>
        <item x="6443"/>
        <item x="4235"/>
        <item x="16427"/>
        <item x="17570"/>
        <item x="16296"/>
        <item x="6182"/>
        <item x="24454"/>
        <item x="12119"/>
        <item x="3885"/>
        <item x="15536"/>
        <item x="5539"/>
        <item x="5524"/>
        <item x="11736"/>
        <item x="4349"/>
        <item x="12913"/>
        <item x="23892"/>
        <item x="24164"/>
        <item x="10709"/>
        <item x="4703"/>
        <item x="23651"/>
        <item x="23088"/>
        <item x="6780"/>
        <item x="5932"/>
        <item x="6797"/>
        <item x="22430"/>
        <item x="22914"/>
        <item x="4310"/>
        <item x="12304"/>
        <item x="12713"/>
        <item x="6137"/>
        <item x="17196"/>
        <item x="4747"/>
        <item x="11378"/>
        <item x="23917"/>
        <item x="4402"/>
        <item x="17736"/>
        <item x="12909"/>
        <item x="4835"/>
        <item x="22576"/>
        <item x="5204"/>
        <item x="13047"/>
        <item x="11893"/>
        <item x="16895"/>
        <item x="15160"/>
        <item x="5715"/>
        <item x="23018"/>
        <item x="5015"/>
        <item x="5884"/>
        <item x="5608"/>
        <item x="24853"/>
        <item x="4499"/>
        <item x="14574"/>
        <item x="16115"/>
        <item x="22451"/>
        <item x="5895"/>
        <item x="11513"/>
        <item x="22601"/>
        <item x="23332"/>
        <item x="22953"/>
        <item x="5414"/>
        <item x="12400"/>
        <item x="15813"/>
        <item x="12204"/>
        <item x="11831"/>
        <item x="12608"/>
        <item x="23386"/>
        <item x="5984"/>
        <item x="12562"/>
        <item x="12106"/>
        <item x="16949"/>
        <item x="24836"/>
        <item x="23410"/>
        <item x="16154"/>
        <item x="5641"/>
        <item x="6510"/>
        <item x="5284"/>
        <item x="16527"/>
        <item x="22966"/>
        <item x="11259"/>
        <item x="22436"/>
        <item x="13205"/>
        <item x="11450"/>
        <item x="16952"/>
        <item x="17295"/>
        <item x="22283"/>
        <item x="5860"/>
        <item x="15545"/>
        <item x="21430"/>
        <item x="13097"/>
        <item x="12729"/>
        <item x="16027"/>
        <item x="23986"/>
        <item x="16685"/>
        <item x="21269"/>
        <item x="4673"/>
        <item x="6004"/>
        <item x="16105"/>
        <item x="5553"/>
        <item x="16601"/>
        <item x="11074"/>
        <item x="16686"/>
        <item x="16066"/>
        <item x="3682"/>
        <item x="16033"/>
        <item x="14300"/>
        <item x="23751"/>
        <item x="4690"/>
        <item x="15201"/>
        <item x="15149"/>
        <item x="15148"/>
        <item x="17102"/>
        <item x="12002"/>
        <item x="13450"/>
        <item x="16566"/>
        <item x="5029"/>
        <item x="11702"/>
        <item x="16718"/>
        <item x="24728"/>
        <item x="24317"/>
        <item x="16521"/>
        <item x="5502"/>
        <item x="12337"/>
        <item x="23799"/>
        <item x="23441"/>
        <item x="22466"/>
        <item x="12692"/>
        <item x="13819"/>
        <item x="22605"/>
        <item x="23132"/>
        <item x="15295"/>
        <item x="5624"/>
        <item x="24050"/>
        <item x="6519"/>
        <item x="5819"/>
        <item x="16303"/>
        <item x="13411"/>
        <item x="6027"/>
        <item x="5053"/>
        <item x="5746"/>
        <item x="23832"/>
        <item x="16665"/>
        <item x="5643"/>
        <item x="12484"/>
        <item x="3917"/>
        <item x="23895"/>
        <item x="11551"/>
        <item x="10308"/>
        <item x="11836"/>
        <item x="22428"/>
        <item x="12344"/>
        <item x="22736"/>
        <item x="12805"/>
        <item x="23577"/>
        <item x="6825"/>
        <item x="5116"/>
        <item x="22700"/>
        <item x="17846"/>
        <item x="4550"/>
        <item x="5527"/>
        <item x="3073"/>
        <item x="4375"/>
        <item x="22825"/>
        <item x="5803"/>
        <item x="22105"/>
        <item x="10620"/>
        <item x="4131"/>
        <item x="24687"/>
        <item x="17030"/>
        <item x="23696"/>
        <item x="5263"/>
        <item x="16885"/>
        <item x="16221"/>
        <item x="5657"/>
        <item x="22947"/>
        <item x="4608"/>
        <item x="16109"/>
        <item x="16705"/>
        <item x="10633"/>
        <item x="16816"/>
        <item x="5016"/>
        <item x="6986"/>
        <item x="12539"/>
        <item x="17224"/>
        <item x="24898"/>
        <item x="15736"/>
        <item x="4667"/>
        <item x="16953"/>
        <item x="22507"/>
        <item x="16262"/>
        <item x="24925"/>
        <item x="4434"/>
        <item x="6241"/>
        <item x="3513"/>
        <item x="11110"/>
        <item x="5212"/>
        <item x="16654"/>
        <item x="5367"/>
        <item x="22679"/>
        <item x="15424"/>
        <item x="5642"/>
        <item x="22698"/>
        <item x="23686"/>
        <item x="15928"/>
        <item x="12693"/>
        <item x="12854"/>
        <item x="12907"/>
        <item x="6531"/>
        <item x="16318"/>
        <item x="15658"/>
        <item x="12183"/>
        <item x="11518"/>
        <item x="10083"/>
        <item x="23396"/>
        <item x="23339"/>
        <item x="14960"/>
        <item x="4676"/>
        <item x="16863"/>
        <item x="16083"/>
        <item x="5068"/>
        <item x="22100"/>
        <item x="5397"/>
        <item x="5801"/>
        <item x="4221"/>
        <item x="4805"/>
        <item x="5273"/>
        <item x="12983"/>
        <item x="11901"/>
        <item x="12798"/>
        <item x="23346"/>
        <item x="4948"/>
        <item x="17623"/>
        <item x="5670"/>
        <item x="17437"/>
        <item x="16323"/>
        <item x="12717"/>
        <item x="16580"/>
        <item x="22268"/>
        <item x="6601"/>
        <item x="12309"/>
        <item x="5042"/>
        <item x="15890"/>
        <item x="22344"/>
        <item x="11027"/>
        <item x="22511"/>
        <item x="15877"/>
        <item x="13039"/>
        <item x="23760"/>
        <item x="11532"/>
        <item x="5732"/>
        <item x="16603"/>
        <item x="15042"/>
        <item x="13422"/>
        <item x="16389"/>
        <item x="12410"/>
        <item x="5387"/>
        <item x="11511"/>
        <item x="22520"/>
        <item x="5312"/>
        <item x="16182"/>
        <item x="12164"/>
        <item x="12074"/>
        <item x="16555"/>
        <item x="16311"/>
        <item x="23383"/>
        <item x="5075"/>
        <item x="12444"/>
        <item x="16849"/>
        <item x="23860"/>
        <item x="13956"/>
        <item x="16734"/>
        <item x="22523"/>
        <item x="12242"/>
        <item x="5505"/>
        <item x="10546"/>
        <item x="23019"/>
        <item x="11714"/>
        <item x="22543"/>
        <item x="11723"/>
        <item x="11885"/>
        <item x="24271"/>
        <item x="6492"/>
        <item x="12704"/>
        <item x="5188"/>
        <item x="5011"/>
        <item x="6877"/>
        <item x="12735"/>
        <item x="3002"/>
        <item x="22905"/>
        <item x="23075"/>
        <item x="11771"/>
        <item x="12521"/>
        <item x="22331"/>
        <item x="23565"/>
        <item x="5311"/>
        <item x="16442"/>
        <item x="11924"/>
        <item x="24287"/>
        <item x="12630"/>
        <item x="15937"/>
        <item x="23713"/>
        <item x="5948"/>
        <item x="5470"/>
        <item x="23619"/>
        <item x="23080"/>
        <item x="22415"/>
        <item x="6413"/>
        <item x="24557"/>
        <item x="5864"/>
        <item x="16013"/>
        <item x="6705"/>
        <item x="12744"/>
        <item x="5315"/>
        <item x="14450"/>
        <item x="17647"/>
        <item x="12035"/>
        <item x="15966"/>
        <item x="4388"/>
        <item x="4810"/>
        <item x="15597"/>
        <item x="13113"/>
        <item x="6997"/>
        <item x="12631"/>
        <item x="5054"/>
        <item x="12736"/>
        <item x="4456"/>
        <item x="15695"/>
        <item x="24095"/>
        <item x="5391"/>
        <item x="12755"/>
        <item x="12180"/>
        <item x="6134"/>
        <item x="23074"/>
        <item x="5763"/>
        <item x="12071"/>
        <item x="12376"/>
        <item x="5209"/>
        <item x="23470"/>
        <item x="16870"/>
        <item x="11710"/>
        <item x="6547"/>
        <item x="5893"/>
        <item x="23923"/>
        <item x="5049"/>
        <item x="23914"/>
        <item x="6799"/>
        <item x="13230"/>
        <item x="12378"/>
        <item x="4190"/>
        <item x="13288"/>
        <item x="17628"/>
        <item x="12589"/>
        <item x="16126"/>
        <item x="23704"/>
        <item x="23838"/>
        <item x="5574"/>
        <item x="11662"/>
        <item x="15476"/>
        <item x="21302"/>
        <item x="16834"/>
        <item x="23800"/>
        <item x="5985"/>
        <item x="5841"/>
        <item x="14999"/>
        <item x="5157"/>
        <item x="22447"/>
        <item x="12065"/>
        <item x="16608"/>
        <item x="12187"/>
        <item x="10089"/>
        <item x="4623"/>
        <item x="5564"/>
        <item x="15899"/>
        <item x="16688"/>
        <item x="4569"/>
        <item x="12532"/>
        <item x="24544"/>
        <item x="24611"/>
        <item x="12694"/>
        <item x="15748"/>
        <item x="23738"/>
        <item x="22353"/>
        <item x="17219"/>
        <item x="16682"/>
        <item x="16316"/>
        <item x="16150"/>
        <item x="4304"/>
        <item x="22472"/>
        <item x="4278"/>
        <item x="21751"/>
        <item x="5795"/>
        <item x="21112"/>
        <item x="4820"/>
        <item x="5784"/>
        <item x="23474"/>
        <item x="5056"/>
        <item x="23184"/>
        <item x="4518"/>
        <item x="16506"/>
        <item x="5028"/>
        <item x="23148"/>
        <item x="5583"/>
        <item x="4423"/>
        <item x="16957"/>
        <item x="5745"/>
        <item x="16424"/>
        <item x="22031"/>
        <item x="23273"/>
        <item x="6577"/>
        <item x="5217"/>
        <item x="5265"/>
        <item x="23462"/>
        <item x="21608"/>
        <item x="24704"/>
        <item x="23281"/>
        <item x="5018"/>
        <item x="10643"/>
        <item x="24501"/>
        <item x="5088"/>
        <item x="16944"/>
        <item x="23976"/>
        <item x="16458"/>
        <item x="13005"/>
        <item x="6251"/>
        <item x="5319"/>
        <item x="21930"/>
        <item x="12611"/>
        <item x="6272"/>
        <item x="23632"/>
        <item x="5908"/>
        <item x="22076"/>
        <item x="13603"/>
        <item x="22220"/>
        <item x="16982"/>
        <item x="6854"/>
        <item x="5441"/>
        <item x="23206"/>
        <item x="5294"/>
        <item x="15259"/>
        <item x="3760"/>
        <item x="11113"/>
        <item x="6321"/>
        <item x="3096"/>
        <item x="22035"/>
        <item x="12064"/>
        <item x="11985"/>
        <item x="24968"/>
        <item x="16987"/>
        <item x="11881"/>
        <item x="4004"/>
        <item x="17086"/>
        <item x="4972"/>
        <item x="16147"/>
        <item x="23742"/>
        <item x="12266"/>
        <item x="16839"/>
        <item x="24106"/>
        <item x="12779"/>
        <item x="22068"/>
        <item x="22446"/>
        <item x="5423"/>
        <item x="6195"/>
        <item x="12765"/>
        <item x="5078"/>
        <item x="16860"/>
        <item x="21496"/>
        <item x="16425"/>
        <item x="23523"/>
        <item x="22920"/>
        <item x="15859"/>
        <item x="5180"/>
        <item x="12676"/>
        <item x="22477"/>
        <item x="13156"/>
        <item x="23060"/>
        <item x="13503"/>
        <item x="24794"/>
        <item x="24100"/>
        <item x="23306"/>
        <item x="4068"/>
        <item x="23761"/>
        <item x="12048"/>
        <item x="5815"/>
        <item x="6311"/>
        <item x="10749"/>
        <item x="11039"/>
        <item x="24575"/>
        <item x="17728"/>
        <item x="5395"/>
        <item x="16272"/>
        <item x="16195"/>
        <item x="24502"/>
        <item x="23149"/>
        <item x="12315"/>
        <item x="6086"/>
        <item x="22039"/>
        <item x="4079"/>
        <item x="16491"/>
        <item x="24204"/>
        <item x="17881"/>
        <item x="17800"/>
        <item x="23472"/>
        <item x="22875"/>
        <item x="22870"/>
        <item x="6262"/>
        <item x="22410"/>
        <item x="6791"/>
        <item x="11746"/>
        <item x="22099"/>
        <item x="16780"/>
        <item x="16587"/>
        <item x="6489"/>
        <item x="22021"/>
        <item x="14078"/>
        <item x="23922"/>
        <item x="17723"/>
        <item x="23442"/>
        <item x="13131"/>
        <item x="16487"/>
        <item x="4830"/>
        <item x="5626"/>
        <item x="13274"/>
        <item x="6187"/>
        <item x="16830"/>
        <item x="6267"/>
        <item x="16263"/>
        <item x="6274"/>
        <item x="23722"/>
        <item x="24818"/>
        <item x="5964"/>
        <item x="4392"/>
        <item x="17682"/>
        <item x="16250"/>
        <item x="13472"/>
        <item x="12670"/>
        <item x="5321"/>
        <item x="4046"/>
        <item x="15535"/>
        <item x="15191"/>
        <item x="5960"/>
        <item x="5781"/>
        <item x="23798"/>
        <item x="4003"/>
        <item x="22395"/>
        <item x="23665"/>
        <item x="12678"/>
        <item x="11888"/>
        <item x="6185"/>
        <item x="17753"/>
        <item x="15065"/>
        <item x="12000"/>
        <item x="5061"/>
        <item x="22581"/>
        <item x="12008"/>
        <item x="17122"/>
        <item x="16709"/>
        <item x="13184"/>
        <item x="12792"/>
        <item x="12844"/>
        <item x="4737"/>
        <item x="11101"/>
        <item x="12360"/>
        <item x="24705"/>
        <item x="12919"/>
        <item x="4361"/>
        <item x="24359"/>
        <item x="16988"/>
        <item x="23702"/>
        <item x="22671"/>
        <item x="17213"/>
        <item x="22045"/>
        <item x="5468"/>
        <item x="12402"/>
        <item x="4741"/>
        <item x="12530"/>
        <item x="15103"/>
        <item x="12075"/>
        <item x="22940"/>
        <item x="5033"/>
        <item x="13903"/>
        <item x="4215"/>
        <item x="5072"/>
        <item x="5043"/>
        <item x="13926"/>
        <item x="12214"/>
        <item x="12800"/>
        <item x="12759"/>
        <item x="11290"/>
        <item x="16464"/>
        <item x="10176"/>
        <item x="16409"/>
        <item x="22409"/>
        <item x="6227"/>
        <item x="11712"/>
        <item x="12313"/>
        <item x="12519"/>
        <item x="23861"/>
        <item x="4023"/>
        <item x="4287"/>
        <item x="16205"/>
        <item x="4417"/>
        <item x="22468"/>
        <item x="12404"/>
        <item x="11681"/>
        <item x="4407"/>
        <item x="5534"/>
        <item x="12431"/>
        <item x="11689"/>
        <item x="24770"/>
        <item x="5276"/>
        <item x="24749"/>
        <item x="12636"/>
        <item x="22231"/>
        <item x="5652"/>
        <item x="12833"/>
        <item x="15579"/>
        <item x="23421"/>
        <item x="16342"/>
        <item x="15296"/>
        <item x="6871"/>
        <item x="12738"/>
        <item x="14900"/>
        <item x="4664"/>
        <item x="16459"/>
        <item x="22060"/>
        <item x="24017"/>
        <item x="16984"/>
        <item x="13649"/>
        <item x="12231"/>
        <item x="5179"/>
        <item x="15035"/>
        <item x="16232"/>
        <item x="11976"/>
        <item x="5590"/>
        <item x="4352"/>
        <item x="3083"/>
        <item x="15596"/>
        <item x="23053"/>
        <item x="5820"/>
        <item x="21938"/>
        <item x="12386"/>
        <item x="5118"/>
        <item x="10688"/>
        <item x="23147"/>
        <item x="12706"/>
        <item x="17260"/>
        <item x="22072"/>
        <item x="23312"/>
        <item x="23189"/>
        <item x="17997"/>
        <item x="3865"/>
        <item x="17403"/>
        <item x="5494"/>
        <item x="23954"/>
        <item x="4219"/>
        <item x="5236"/>
        <item x="23945"/>
        <item x="22357"/>
        <item x="22665"/>
        <item x="11660"/>
        <item x="5388"/>
        <item x="5095"/>
        <item x="23046"/>
        <item x="24771"/>
        <item x="4360"/>
        <item x="12290"/>
        <item x="23850"/>
        <item x="15851"/>
        <item x="13984"/>
        <item x="12778"/>
        <item x="5974"/>
        <item x="11792"/>
        <item x="23675"/>
        <item x="13945"/>
        <item x="16015"/>
        <item x="23911"/>
        <item x="5030"/>
        <item x="15075"/>
        <item x="12780"/>
        <item x="14557"/>
        <item x="22327"/>
        <item x="16517"/>
        <item x="12790"/>
        <item x="17483"/>
        <item x="23156"/>
        <item x="11777"/>
        <item x="5961"/>
        <item x="5376"/>
        <item x="5211"/>
        <item x="15051"/>
        <item x="5512"/>
        <item x="15371"/>
        <item x="16202"/>
        <item x="4334"/>
        <item x="15880"/>
        <item x="12720"/>
        <item x="6582"/>
        <item x="5838"/>
        <item x="6275"/>
        <item x="12808"/>
        <item x="5916"/>
        <item x="13001"/>
        <item x="5153"/>
        <item x="5496"/>
        <item x="11520"/>
        <item x="5644"/>
        <item x="12597"/>
        <item x="23712"/>
        <item x="22560"/>
        <item x="12384"/>
        <item x="12007"/>
        <item x="13284"/>
        <item x="12152"/>
        <item x="15623"/>
        <item x="16651"/>
        <item x="4280"/>
        <item x="22319"/>
        <item x="23648"/>
        <item x="12274"/>
        <item x="11315"/>
        <item x="22986"/>
        <item x="13270"/>
        <item x="23981"/>
        <item x="11286"/>
        <item x="5874"/>
        <item x="12349"/>
        <item x="5698"/>
        <item x="5563"/>
        <item x="12433"/>
        <item x="11091"/>
        <item x="23952"/>
        <item x="5435"/>
        <item x="4357"/>
        <item x="5991"/>
        <item x="17748"/>
        <item x="5861"/>
        <item x="5241"/>
        <item x="15031"/>
        <item x="11863"/>
        <item x="11849"/>
        <item x="12731"/>
        <item x="13218"/>
        <item x="6851"/>
        <item x="24327"/>
        <item x="12540"/>
        <item x="12200"/>
        <item x="16025"/>
        <item x="23352"/>
        <item x="23431"/>
        <item x="16319"/>
        <item x="16522"/>
        <item x="12654"/>
        <item x="23533"/>
        <item x="5623"/>
        <item x="16979"/>
        <item x="22161"/>
        <item x="16488"/>
        <item x="6245"/>
        <item x="16702"/>
        <item x="12144"/>
        <item x="15186"/>
        <item x="11325"/>
        <item x="12308"/>
        <item x="11582"/>
        <item x="5562"/>
        <item x="21191"/>
        <item x="12637"/>
        <item x="17004"/>
        <item x="22338"/>
        <item x="12244"/>
        <item x="12827"/>
        <item x="5611"/>
        <item x="11480"/>
        <item x="5089"/>
        <item x="23482"/>
        <item x="15982"/>
        <item x="23962"/>
        <item x="24862"/>
        <item x="16799"/>
        <item x="23404"/>
        <item x="15416"/>
        <item x="4102"/>
        <item x="23092"/>
        <item x="22158"/>
        <item x="16896"/>
        <item x="25381"/>
        <item x="24483"/>
        <item x="12218"/>
        <item x="22256"/>
        <item x="6090"/>
        <item x="23580"/>
        <item x="17279"/>
        <item x="23135"/>
        <item x="11228"/>
        <item x="10921"/>
        <item x="15538"/>
        <item x="17955"/>
        <item x="4547"/>
        <item x="13372"/>
        <item x="13564"/>
        <item x="5531"/>
        <item x="16662"/>
        <item x="23128"/>
        <item x="5291"/>
        <item x="22057"/>
        <item x="12946"/>
        <item x="5244"/>
        <item x="17820"/>
        <item x="12847"/>
        <item x="23536"/>
        <item x="18833"/>
        <item x="23893"/>
        <item x="22286"/>
        <item x="5797"/>
        <item x="12115"/>
        <item x="11664"/>
        <item x="3709"/>
        <item x="23837"/>
        <item x="17195"/>
        <item x="12727"/>
        <item x="21511"/>
        <item x="5967"/>
        <item x="16943"/>
        <item x="5925"/>
        <item x="4090"/>
        <item x="12830"/>
        <item x="16114"/>
        <item x="5928"/>
        <item x="23137"/>
        <item x="16312"/>
        <item x="4101"/>
        <item x="11362"/>
        <item x="6349"/>
        <item x="5246"/>
        <item x="13500"/>
        <item x="12930"/>
        <item x="4482"/>
        <item x="23279"/>
        <item x="6197"/>
        <item x="12906"/>
        <item x="12084"/>
        <item x="11944"/>
        <item x="5666"/>
        <item x="5517"/>
        <item x="5383"/>
        <item x="12610"/>
        <item x="12978"/>
        <item x="6893"/>
        <item x="5839"/>
        <item x="5305"/>
        <item x="5673"/>
        <item x="4982"/>
        <item x="17055"/>
        <item x="6448"/>
        <item x="6563"/>
        <item x="23806"/>
        <item x="12599"/>
        <item x="13958"/>
        <item x="6014"/>
        <item x="5935"/>
        <item x="22529"/>
        <item x="5393"/>
        <item x="24761"/>
        <item x="4132"/>
        <item x="16209"/>
        <item x="22896"/>
        <item x="24429"/>
        <item x="15208"/>
        <item x="23706"/>
        <item x="6324"/>
        <item x="17300"/>
        <item x="5465"/>
        <item x="13619"/>
        <item x="22159"/>
        <item x="12262"/>
        <item x="12964"/>
        <item x="12283"/>
        <item x="12955"/>
        <item x="4363"/>
        <item x="15088"/>
        <item x="15264"/>
        <item x="24181"/>
        <item x="11161"/>
        <item x="12990"/>
        <item x="23200"/>
        <item x="23194"/>
        <item x="13971"/>
        <item x="15019"/>
        <item x="22149"/>
        <item x="5461"/>
        <item x="16757"/>
        <item x="15360"/>
        <item x="24735"/>
        <item x="4761"/>
        <item x="17486"/>
        <item x="13048"/>
        <item x="12513"/>
        <item x="5008"/>
        <item x="16956"/>
        <item x="13296"/>
        <item x="6688"/>
        <item x="15704"/>
        <item x="22036"/>
        <item x="23871"/>
        <item x="6864"/>
        <item x="5931"/>
        <item x="22546"/>
        <item x="4326"/>
        <item x="12107"/>
        <item x="5148"/>
        <item x="23908"/>
        <item x="11695"/>
        <item x="16900"/>
        <item x="23192"/>
        <item x="12886"/>
        <item x="6845"/>
        <item x="23260"/>
        <item x="5493"/>
        <item x="11153"/>
        <item x="24371"/>
        <item x="17041"/>
        <item x="23247"/>
        <item x="10695"/>
        <item x="15784"/>
        <item x="23115"/>
        <item x="5788"/>
        <item x="23382"/>
        <item x="13390"/>
        <item x="23697"/>
        <item x="16274"/>
        <item x="12230"/>
        <item x="6008"/>
        <item x="16028"/>
        <item x="12883"/>
        <item x="16759"/>
        <item x="13742"/>
        <item x="12937"/>
        <item x="23532"/>
        <item x="16160"/>
        <item x="12669"/>
        <item x="4650"/>
        <item x="16281"/>
        <item x="6000"/>
        <item x="6566"/>
        <item x="6254"/>
        <item x="15170"/>
        <item x="22257"/>
        <item x="17434"/>
        <item x="17584"/>
        <item x="22694"/>
        <item x="15114"/>
        <item x="15141"/>
        <item x="6591"/>
        <item x="5995"/>
        <item x="16300"/>
        <item x="22752"/>
        <item x="13800"/>
        <item x="13098"/>
        <item x="12819"/>
        <item x="24922"/>
        <item x="17826"/>
        <item x="4122"/>
        <item x="5848"/>
        <item x="23449"/>
        <item x="16096"/>
        <item x="5152"/>
        <item x="12916"/>
        <item x="16351"/>
        <item x="16328"/>
        <item x="24801"/>
        <item x="22801"/>
        <item x="16288"/>
        <item x="5000"/>
        <item x="22401"/>
        <item x="16997"/>
        <item x="23724"/>
        <item x="5264"/>
        <item x="23535"/>
        <item x="16293"/>
        <item x="15129"/>
        <item x="24850"/>
        <item x="5581"/>
        <item x="12570"/>
        <item x="5337"/>
        <item x="14570"/>
        <item x="23183"/>
        <item x="11217"/>
        <item x="22616"/>
        <item x="16746"/>
        <item x="17091"/>
        <item x="12449"/>
        <item x="5296"/>
        <item x="5723"/>
        <item x="22412"/>
        <item x="17865"/>
        <item x="6682"/>
        <item x="6530"/>
        <item x="5748"/>
        <item x="4259"/>
        <item x="16498"/>
        <item x="11698"/>
        <item x="22479"/>
        <item x="3649"/>
        <item x="6853"/>
        <item x="5529"/>
        <item x="16367"/>
        <item x="5023"/>
        <item x="12687"/>
        <item x="16159"/>
        <item x="22374"/>
        <item x="17001"/>
        <item x="12260"/>
        <item x="11429"/>
        <item x="12638"/>
        <item x="15121"/>
        <item x="13373"/>
        <item x="22449"/>
        <item x="6372"/>
        <item x="11848"/>
        <item x="22433"/>
        <item x="24434"/>
        <item x="6024"/>
        <item x="16881"/>
        <item x="13598"/>
        <item x="5402"/>
        <item x="5191"/>
        <item x="12480"/>
        <item x="6350"/>
        <item x="24153"/>
        <item x="12128"/>
        <item x="11158"/>
        <item x="5466"/>
        <item x="6746"/>
        <item x="16423"/>
        <item x="5667"/>
        <item x="23585"/>
        <item x="13122"/>
        <item x="16618"/>
        <item x="23614"/>
        <item x="15200"/>
        <item x="6183"/>
        <item x="6675"/>
        <item x="16565"/>
        <item x="11111"/>
        <item x="24548"/>
        <item x="23090"/>
        <item x="23126"/>
        <item x="5990"/>
        <item x="16732"/>
        <item x="24994"/>
        <item x="16477"/>
        <item x="16915"/>
        <item x="12661"/>
        <item x="15161"/>
        <item x="15990"/>
        <item x="16010"/>
        <item x="6242"/>
        <item x="5951"/>
        <item x="16905"/>
        <item x="11755"/>
        <item x="16804"/>
        <item x="23941"/>
        <item x="23286"/>
        <item x="4822"/>
        <item x="23887"/>
        <item x="15844"/>
        <item x="23162"/>
        <item x="17131"/>
        <item x="12507"/>
        <item x="6394"/>
        <item x="16611"/>
        <item x="12201"/>
        <item x="21007"/>
        <item x="5168"/>
        <item x="23238"/>
        <item x="16287"/>
        <item x="16493"/>
        <item x="6263"/>
        <item x="5274"/>
        <item x="4715"/>
        <item x="16643"/>
        <item x="12352"/>
        <item x="16481"/>
        <item x="16604"/>
        <item x="23280"/>
        <item x="23408"/>
        <item x="16552"/>
        <item x="22820"/>
        <item x="6778"/>
        <item x="22054"/>
        <item x="12440"/>
        <item x="15546"/>
        <item x="16254"/>
        <item x="14965"/>
        <item x="12652"/>
        <item x="6692"/>
        <item x="12181"/>
        <item x="16157"/>
        <item x="6366"/>
        <item x="24984"/>
        <item x="23381"/>
        <item x="5202"/>
        <item x="17517"/>
        <item x="6539"/>
        <item x="17029"/>
        <item x="16986"/>
        <item x="24868"/>
        <item x="13129"/>
        <item x="23959"/>
        <item x="16548"/>
        <item x="4789"/>
        <item x="23251"/>
        <item x="22687"/>
        <item x="13684"/>
        <item x="6936"/>
        <item x="15980"/>
        <item x="15211"/>
        <item x="22174"/>
        <item x="13017"/>
        <item x="23292"/>
        <item x="11549"/>
        <item x="22496"/>
        <item x="23179"/>
        <item x="17768"/>
        <item x="13027"/>
        <item x="12155"/>
        <item x="12588"/>
        <item x="22999"/>
        <item x="24601"/>
        <item x="13842"/>
        <item x="14330"/>
        <item x="16747"/>
        <item x="22168"/>
        <item x="23589"/>
        <item x="23039"/>
        <item x="15325"/>
        <item x="17312"/>
        <item x="12356"/>
        <item x="16149"/>
        <item x="22215"/>
        <item x="5426"/>
        <item x="12370"/>
        <item x="16156"/>
        <item x="5873"/>
        <item x="12569"/>
        <item x="22707"/>
        <item x="16971"/>
        <item x="23266"/>
        <item x="16855"/>
        <item x="12320"/>
        <item x="12017"/>
        <item x="22138"/>
        <item x="24005"/>
        <item x="21428"/>
        <item x="6781"/>
        <item x="23103"/>
        <item x="11051"/>
        <item x="6689"/>
        <item x="23326"/>
        <item x="11492"/>
        <item x="13592"/>
        <item x="23543"/>
        <item x="10745"/>
        <item x="12233"/>
        <item x="11081"/>
        <item x="12829"/>
        <item x="11927"/>
        <item x="13873"/>
        <item x="16910"/>
        <item x="13216"/>
        <item x="5993"/>
        <item x="4712"/>
        <item x="12923"/>
        <item x="13342"/>
        <item x="17982"/>
        <item x="11247"/>
        <item x="13728"/>
        <item x="17815"/>
        <item x="13501"/>
        <item x="23849"/>
        <item x="22883"/>
        <item x="22962"/>
        <item x="12769"/>
        <item x="24598"/>
        <item x="5259"/>
        <item x="5303"/>
        <item x="17205"/>
        <item x="15290"/>
        <item x="15927"/>
        <item x="5437"/>
        <item x="24490"/>
        <item x="5497"/>
        <item x="4415"/>
        <item x="16453"/>
        <item x="17598"/>
        <item x="23884"/>
        <item x="22163"/>
        <item x="22292"/>
        <item x="17268"/>
        <item x="12565"/>
        <item x="22471"/>
        <item x="16080"/>
        <item x="12080"/>
        <item x="16341"/>
        <item x="21738"/>
        <item x="5894"/>
        <item x="5442"/>
        <item x="16546"/>
        <item x="12041"/>
        <item x="16534"/>
        <item x="11819"/>
        <item x="15617"/>
        <item x="22115"/>
        <item x="15258"/>
        <item x="4300"/>
        <item x="4899"/>
        <item x="5129"/>
        <item x="5440"/>
        <item x="12437"/>
        <item x="12862"/>
        <item x="5262"/>
        <item x="23392"/>
        <item x="5952"/>
        <item x="17972"/>
        <item x="5373"/>
        <item x="24763"/>
        <item x="23961"/>
        <item x="4687"/>
        <item x="24022"/>
        <item x="12208"/>
        <item x="15028"/>
        <item x="4670"/>
        <item x="17045"/>
        <item x="24674"/>
        <item x="23868"/>
        <item x="12804"/>
        <item x="15194"/>
        <item x="13587"/>
        <item x="12777"/>
        <item x="16563"/>
        <item x="15293"/>
        <item x="23106"/>
        <item x="15910"/>
        <item x="13537"/>
        <item x="23846"/>
        <item x="24113"/>
        <item x="12167"/>
        <item x="6051"/>
        <item x="24581"/>
        <item x="23608"/>
        <item x="12034"/>
        <item x="11589"/>
        <item x="5490"/>
        <item x="6962"/>
        <item x="4470"/>
        <item x="24488"/>
        <item x="15663"/>
        <item x="6763"/>
        <item x="12671"/>
        <item x="16749"/>
        <item x="12271"/>
        <item x="12660"/>
        <item x="16472"/>
        <item x="4646"/>
        <item x="16838"/>
        <item x="23377"/>
        <item x="12764"/>
        <item x="16922"/>
        <item x="5677"/>
        <item x="17253"/>
        <item x="14550"/>
        <item x="5636"/>
        <item x="22932"/>
        <item x="15881"/>
        <item x="11514"/>
        <item x="6919"/>
        <item x="23811"/>
        <item x="16584"/>
        <item x="17548"/>
        <item x="12043"/>
        <item x="23034"/>
        <item x="23258"/>
        <item x="4393"/>
        <item x="6201"/>
        <item x="4920"/>
        <item x="24938"/>
        <item x="11201"/>
        <item x="22699"/>
        <item x="11132"/>
        <item x="6095"/>
        <item x="5398"/>
        <item x="13166"/>
        <item x="23078"/>
        <item x="5453"/>
        <item x="11706"/>
        <item x="6490"/>
        <item x="11293"/>
        <item x="12311"/>
        <item x="4152"/>
        <item x="6379"/>
        <item x="12185"/>
        <item x="16443"/>
        <item x="21155"/>
        <item x="17609"/>
        <item x="12836"/>
        <item x="23988"/>
        <item x="15233"/>
        <item x="22042"/>
        <item x="13480"/>
        <item x="4615"/>
        <item x="16667"/>
        <item x="16169"/>
        <item x="17209"/>
        <item x="16216"/>
        <item x="22983"/>
        <item x="16155"/>
        <item x="12846"/>
        <item x="23371"/>
        <item x="12549"/>
        <item x="22002"/>
        <item x="5339"/>
        <item x="16875"/>
        <item x="5178"/>
        <item x="11837"/>
        <item x="23586"/>
        <item x="17036"/>
        <item x="6063"/>
        <item x="6459"/>
        <item x="12619"/>
        <item x="12813"/>
        <item x="4612"/>
        <item x="12291"/>
        <item x="17035"/>
        <item x="6126"/>
        <item x="16247"/>
        <item x="10389"/>
        <item x="17359"/>
        <item x="6788"/>
        <item x="21501"/>
        <item x="6157"/>
        <item x="12395"/>
        <item x="13816"/>
        <item x="12774"/>
        <item x="4318"/>
        <item x="6444"/>
        <item x="12300"/>
        <item x="23775"/>
        <item x="6710"/>
        <item x="23233"/>
        <item x="12547"/>
        <item x="24632"/>
        <item x="4546"/>
        <item x="5328"/>
        <item x="24336"/>
        <item x="16433"/>
        <item x="16019"/>
        <item x="16210"/>
        <item x="21679"/>
        <item x="6635"/>
        <item x="5487"/>
        <item x="23573"/>
        <item x="25073"/>
        <item x="12452"/>
        <item x="12716"/>
        <item x="17915"/>
        <item x="12310"/>
        <item x="12455"/>
        <item x="12998"/>
        <item x="6861"/>
        <item x="5014"/>
        <item x="23313"/>
        <item x="24615"/>
        <item x="23210"/>
        <item x="16657"/>
        <item x="17788"/>
        <item x="11876"/>
        <item x="24524"/>
        <item x="5573"/>
        <item x="16170"/>
        <item x="5955"/>
        <item x="5879"/>
        <item x="17909"/>
        <item x="23984"/>
        <item x="5522"/>
        <item x="23859"/>
        <item x="12648"/>
        <item x="5548"/>
        <item x="23089"/>
        <item x="23964"/>
        <item x="13404"/>
        <item x="12711"/>
        <item x="17783"/>
        <item x="16656"/>
        <item x="16207"/>
        <item x="6099"/>
        <item x="23591"/>
        <item x="23464"/>
        <item x="5231"/>
        <item x="16363"/>
        <item x="11539"/>
        <item x="21211"/>
        <item x="5818"/>
        <item x="5208"/>
        <item x="22329"/>
        <item x="12595"/>
        <item x="11726"/>
        <item x="5741"/>
        <item x="10579"/>
        <item x="23035"/>
        <item x="6765"/>
        <item x="4299"/>
        <item x="13727"/>
        <item x="22308"/>
        <item x="5358"/>
        <item x="17805"/>
        <item x="3268"/>
        <item x="16009"/>
        <item x="22236"/>
        <item x="23972"/>
        <item x="6097"/>
        <item x="5332"/>
        <item x="24837"/>
        <item x="24573"/>
        <item x="22392"/>
        <item x="11768"/>
        <item x="13146"/>
        <item x="5755"/>
        <item x="16843"/>
        <item x="12090"/>
        <item x="17780"/>
        <item x="5525"/>
        <item x="6305"/>
        <item x="6896"/>
        <item x="16238"/>
        <item x="16403"/>
        <item x="16420"/>
        <item x="15394"/>
        <item x="5074"/>
        <item x="4864"/>
        <item x="4208"/>
        <item x="9016"/>
        <item x="12568"/>
        <item x="16314"/>
        <item x="6575"/>
        <item x="23261"/>
        <item x="11784"/>
        <item x="13618"/>
        <item x="11089"/>
        <item x="5943"/>
        <item x="12710"/>
        <item x="17384"/>
        <item x="6410"/>
        <item x="5111"/>
        <item x="23112"/>
        <item x="6491"/>
        <item x="10820"/>
        <item x="16644"/>
        <item x="23749"/>
        <item x="23182"/>
        <item x="24917"/>
        <item x="15213"/>
        <item x="12632"/>
        <item x="5616"/>
        <item x="24348"/>
        <item x="23211"/>
        <item x="5956"/>
        <item x="12502"/>
        <item x="22079"/>
        <item x="11250"/>
        <item x="22445"/>
        <item x="5802"/>
        <item x="16772"/>
        <item x="23024"/>
        <item x="16335"/>
        <item x="16801"/>
        <item x="23617"/>
        <item x="16632"/>
        <item x="23151"/>
        <item x="5112"/>
        <item x="17763"/>
        <item x="23181"/>
        <item x="16751"/>
        <item x="16411"/>
        <item x="17845"/>
        <item x="12545"/>
        <item x="24795"/>
        <item x="23418"/>
        <item x="17589"/>
        <item x="24367"/>
        <item x="16990"/>
        <item x="12359"/>
        <item x="17448"/>
        <item x="23407"/>
        <item x="12770"/>
        <item x="16465"/>
        <item x="23144"/>
        <item x="5483"/>
        <item x="5083"/>
        <item x="6985"/>
        <item x="12961"/>
        <item x="23038"/>
        <item x="6141"/>
        <item x="16637"/>
        <item x="5655"/>
        <item x="15999"/>
        <item x="23015"/>
        <item x="17258"/>
        <item x="6815"/>
        <item x="23571"/>
        <item x="23040"/>
        <item x="6186"/>
        <item x="16774"/>
        <item x="23124"/>
        <item x="15931"/>
        <item x="17760"/>
        <item x="16744"/>
        <item x="24642"/>
        <item x="5313"/>
        <item x="13303"/>
        <item x="23068"/>
        <item x="13885"/>
        <item x="23412"/>
        <item x="11340"/>
        <item x="5858"/>
        <item x="5110"/>
        <item x="23195"/>
        <item x="6023"/>
        <item x="16106"/>
        <item x="6772"/>
        <item x="13931"/>
        <item x="17186"/>
        <item x="22827"/>
        <item x="23321"/>
        <item x="12719"/>
        <item x="23558"/>
        <item x="17594"/>
        <item x="13417"/>
        <item x="6330"/>
        <item x="17098"/>
        <item x="17664"/>
        <item x="12355"/>
        <item x="21796"/>
        <item x="22721"/>
        <item x="23033"/>
        <item x="4230"/>
        <item x="16873"/>
        <item x="22660"/>
        <item x="13962"/>
        <item x="17247"/>
        <item x="16163"/>
        <item x="6407"/>
        <item x="12867"/>
        <item x="23673"/>
        <item x="17642"/>
        <item x="17731"/>
        <item x="23733"/>
        <item x="15983"/>
        <item x="12206"/>
        <item x="17686"/>
        <item x="16722"/>
        <item x="4051"/>
        <item x="13582"/>
        <item x="18870"/>
        <item x="5087"/>
        <item x="16242"/>
        <item x="16390"/>
        <item x="4376"/>
        <item x="13395"/>
        <item x="6583"/>
        <item x="16516"/>
        <item x="12812"/>
        <item x="10836"/>
        <item x="5890"/>
        <item x="4410"/>
        <item x="6912"/>
        <item x="17722"/>
        <item x="23309"/>
        <item x="16260"/>
        <item x="15592"/>
        <item x="24930"/>
        <item x="12534"/>
        <item x="14912"/>
        <item x="22659"/>
        <item x="22007"/>
        <item x="23502"/>
        <item x="23764"/>
        <item x="12552"/>
        <item x="24282"/>
        <item x="15522"/>
        <item x="16168"/>
        <item x="23065"/>
        <item x="11556"/>
        <item x="13846"/>
        <item x="11309"/>
        <item x="12974"/>
        <item x="12149"/>
        <item x="17996"/>
        <item x="12945"/>
        <item x="12758"/>
        <item x="13170"/>
        <item x="5547"/>
        <item x="5389"/>
        <item x="15883"/>
        <item x="5903"/>
        <item x="21563"/>
        <item x="12010"/>
        <item x="12196"/>
        <item x="17010"/>
        <item x="23909"/>
        <item x="5288"/>
        <item x="12822"/>
        <item x="16716"/>
        <item x="6359"/>
        <item x="5709"/>
        <item x="22841"/>
        <item x="22393"/>
        <item x="15344"/>
        <item x="16258"/>
        <item x="5793"/>
        <item x="16261"/>
        <item x="5782"/>
        <item x="5853"/>
        <item x="13799"/>
        <item x="17185"/>
        <item x="6878"/>
        <item x="6565"/>
        <item x="24536"/>
        <item x="6898"/>
        <item x="6586"/>
        <item x="24593"/>
        <item x="12140"/>
        <item x="5612"/>
        <item x="23052"/>
        <item x="22559"/>
        <item x="23886"/>
        <item x="12177"/>
        <item x="4028"/>
        <item x="6217"/>
        <item x="5829"/>
        <item x="13276"/>
        <item x="22893"/>
        <item x="4395"/>
        <item x="23600"/>
        <item x="24953"/>
        <item x="5572"/>
        <item x="11054"/>
        <item x="24479"/>
        <item x="22062"/>
        <item x="16891"/>
        <item x="6073"/>
        <item x="17335"/>
        <item x="22941"/>
        <item x="22024"/>
        <item x="23808"/>
        <item x="11377"/>
        <item x="24314"/>
        <item x="16745"/>
        <item x="6826"/>
        <item x="15584"/>
        <item x="17063"/>
        <item x="12234"/>
        <item x="17165"/>
        <item x="6990"/>
        <item x="16531"/>
        <item x="13214"/>
        <item x="13154"/>
        <item x="5495"/>
        <item x="16609"/>
        <item x="23366"/>
        <item x="5237"/>
        <item x="12175"/>
        <item x="12715"/>
        <item x="23756"/>
        <item x="18420"/>
        <item x="23329"/>
        <item x="11048"/>
        <item x="13784"/>
        <item x="4010"/>
        <item x="23905"/>
        <item x="12418"/>
        <item x="21857"/>
        <item x="13947"/>
        <item x="4039"/>
        <item x="12133"/>
        <item x="11319"/>
        <item x="13052"/>
        <item x="23610"/>
        <item x="23904"/>
        <item x="13657"/>
        <item x="6847"/>
        <item x="13199"/>
        <item x="16825"/>
        <item x="13697"/>
        <item x="6401"/>
        <item x="17580"/>
        <item x="6175"/>
        <item x="23622"/>
        <item x="24428"/>
        <item x="13064"/>
        <item x="5340"/>
        <item x="24588"/>
        <item x="12902"/>
        <item x="13229"/>
        <item x="12188"/>
        <item x="22535"/>
        <item x="23002"/>
        <item x="23970"/>
        <item x="15562"/>
        <item x="16204"/>
        <item x="23874"/>
        <item x="16558"/>
        <item x="13232"/>
        <item x="17636"/>
        <item x="16113"/>
        <item x="23190"/>
        <item x="3606"/>
        <item x="16935"/>
        <item x="22406"/>
        <item x="5711"/>
        <item x="23599"/>
        <item x="13091"/>
        <item x="23331"/>
        <item x="5310"/>
        <item x="5460"/>
        <item x="15319"/>
        <item x="24194"/>
        <item x="6881"/>
        <item x="16058"/>
        <item x="18659"/>
        <item x="12036"/>
        <item x="5091"/>
        <item x="24107"/>
        <item x="5766"/>
        <item x="6977"/>
        <item x="12101"/>
        <item x="23473"/>
        <item x="16735"/>
        <item x="16970"/>
        <item x="11457"/>
        <item x="23488"/>
        <item x="6476"/>
        <item x="17515"/>
        <item x="6665"/>
        <item x="17745"/>
        <item x="24123"/>
        <item x="12872"/>
        <item x="5587"/>
        <item x="12959"/>
        <item x="12493"/>
        <item x="11341"/>
        <item x="15250"/>
        <item x="5239"/>
        <item x="10723"/>
        <item x="17526"/>
        <item x="24561"/>
        <item x="12477"/>
        <item x="5710"/>
        <item x="12879"/>
        <item x="11853"/>
        <item x="12766"/>
        <item x="23856"/>
        <item x="24171"/>
        <item x="11342"/>
        <item x="5428"/>
        <item x="22773"/>
        <item x="12912"/>
        <item x="23501"/>
        <item x="5659"/>
        <item x="16000"/>
        <item x="5844"/>
        <item x="17976"/>
        <item x="6924"/>
        <item x="16627"/>
        <item x="23269"/>
        <item x="13584"/>
        <item x="16135"/>
        <item x="4411"/>
        <item x="13944"/>
        <item x="16454"/>
        <item x="5297"/>
        <item x="5269"/>
        <item x="16544"/>
        <item x="5394"/>
        <item x="6437"/>
        <item x="23666"/>
        <item x="12873"/>
        <item x="3631"/>
        <item x="12123"/>
        <item x="14720"/>
        <item x="5682"/>
        <item x="5535"/>
        <item x="17254"/>
        <item x="10332"/>
        <item x="24492"/>
        <item x="5602"/>
        <item x="24346"/>
        <item x="16137"/>
        <item x="15964"/>
        <item x="6761"/>
        <item x="21008"/>
        <item x="12032"/>
        <item x="24025"/>
        <item x="12607"/>
        <item x="16278"/>
        <item x="17124"/>
        <item x="15971"/>
        <item x="5675"/>
        <item x="11763"/>
        <item x="12014"/>
        <item x="11306"/>
        <item x="6711"/>
        <item x="12935"/>
        <item x="23900"/>
        <item x="12096"/>
        <item x="5794"/>
        <item x="22945"/>
        <item x="13334"/>
        <item x="17839"/>
        <item x="5258"/>
        <item x="16524"/>
        <item x="13741"/>
        <item x="13386"/>
        <item x="13914"/>
        <item x="12558"/>
        <item x="23367"/>
        <item x="24639"/>
        <item x="17322"/>
        <item x="17573"/>
        <item x="16387"/>
        <item x="24956"/>
        <item x="24126"/>
        <item x="23173"/>
        <item x="16813"/>
        <item x="6176"/>
        <item x="17951"/>
        <item x="24790"/>
        <item x="12015"/>
        <item x="5020"/>
        <item x="24458"/>
        <item x="16621"/>
        <item x="23603"/>
        <item x="12049"/>
        <item x="5622"/>
        <item x="15134"/>
        <item x="5287"/>
        <item x="24759"/>
        <item x="6541"/>
        <item x="23368"/>
        <item x="12644"/>
        <item x="25925"/>
        <item x="23118"/>
        <item x="23782"/>
        <item x="12485"/>
        <item x="22976"/>
        <item x="5870"/>
        <item x="6279"/>
        <item x="24264"/>
        <item x="16322"/>
        <item x="12135"/>
        <item x="6031"/>
        <item x="24582"/>
        <item x="23380"/>
        <item x="13149"/>
        <item x="13479"/>
        <item x="12124"/>
        <item x="13119"/>
        <item x="16770"/>
        <item x="12448"/>
        <item x="22727"/>
        <item x="5323"/>
        <item x="12794"/>
        <item x="4275"/>
        <item x="16525"/>
        <item x="17054"/>
        <item x="22266"/>
        <item x="12371"/>
        <item x="12195"/>
        <item x="21534"/>
        <item x="23684"/>
        <item x="5347"/>
        <item x="24190"/>
        <item x="17755"/>
        <item x="24081"/>
        <item x="22526"/>
        <item x="12584"/>
        <item x="12318"/>
        <item x="5037"/>
        <item x="17490"/>
        <item x="6194"/>
        <item x="11073"/>
        <item x="12543"/>
        <item x="16486"/>
        <item x="17676"/>
        <item x="24846"/>
        <item x="6970"/>
        <item x="13135"/>
        <item x="16726"/>
        <item x="6543"/>
        <item x="6928"/>
        <item x="12884"/>
        <item x="11278"/>
        <item x="16625"/>
        <item x="12512"/>
        <item x="16606"/>
        <item x="13240"/>
        <item x="13517"/>
        <item x="23623"/>
        <item x="12303"/>
        <item x="13179"/>
        <item x="11902"/>
        <item x="5731"/>
        <item x="5445"/>
        <item x="5473"/>
        <item x="17236"/>
        <item x="12259"/>
        <item x="16269"/>
        <item x="5598"/>
        <item x="23723"/>
        <item x="5142"/>
        <item x="12069"/>
        <item x="11724"/>
        <item x="16229"/>
        <item x="13920"/>
        <item x="6875"/>
        <item x="17506"/>
        <item x="5538"/>
        <item x="16645"/>
        <item x="24057"/>
        <item x="6598"/>
        <item x="16038"/>
        <item x="23921"/>
        <item x="16750"/>
        <item x="12835"/>
        <item x="4159"/>
        <item x="5080"/>
        <item x="6750"/>
        <item x="5791"/>
        <item x="16470"/>
        <item x="23152"/>
        <item x="6441"/>
        <item x="6261"/>
        <item x="15615"/>
        <item x="12517"/>
        <item x="6771"/>
        <item x="4633"/>
        <item x="24869"/>
        <item x="24572"/>
        <item x="13160"/>
        <item x="12232"/>
        <item x="12555"/>
        <item x="16690"/>
        <item x="23387"/>
        <item x="23096"/>
        <item x="17329"/>
        <item x="24983"/>
        <item x="22010"/>
        <item x="17108"/>
        <item x="12832"/>
        <item x="12504"/>
        <item x="17231"/>
        <item x="12457"/>
        <item x="12753"/>
        <item x="12432"/>
        <item x="5492"/>
        <item x="16224"/>
        <item x="4856"/>
        <item x="16302"/>
        <item x="23935"/>
        <item x="16248"/>
        <item x="12988"/>
        <item x="12571"/>
        <item x="6059"/>
        <item x="5459"/>
        <item x="17782"/>
        <item x="23069"/>
        <item x="23001"/>
        <item x="23263"/>
        <item x="12488"/>
        <item x="5905"/>
        <item x="22485"/>
        <item x="12982"/>
        <item x="23333"/>
        <item x="16678"/>
        <item x="17301"/>
        <item x="15728"/>
        <item x="16497"/>
        <item x="14245"/>
        <item x="5370"/>
        <item x="22505"/>
        <item x="6597"/>
        <item x="11904"/>
        <item x="16276"/>
        <item x="22567"/>
        <item x="5663"/>
        <item x="16518"/>
        <item x="4288"/>
        <item x="6028"/>
        <item x="16692"/>
        <item x="6619"/>
        <item x="24529"/>
        <item x="6236"/>
        <item x="16919"/>
        <item x="6406"/>
        <item x="24627"/>
        <item x="5592"/>
        <item x="6310"/>
        <item x="6909"/>
        <item x="24594"/>
        <item x="5401"/>
        <item x="17622"/>
        <item x="23825"/>
        <item x="23127"/>
        <item x="23469"/>
        <item x="23288"/>
        <item x="6362"/>
        <item x="17454"/>
        <item x="16837"/>
        <item x="11168"/>
        <item x="11908"/>
        <item x="6480"/>
        <item x="23703"/>
        <item x="4934"/>
        <item x="21042"/>
        <item x="13578"/>
        <item x="22196"/>
        <item x="6318"/>
        <item x="21245"/>
        <item x="16129"/>
        <item x="12046"/>
        <item x="6748"/>
        <item x="13123"/>
        <item x="5958"/>
        <item x="5708"/>
        <item x="3321"/>
        <item x="24334"/>
        <item x="24646"/>
        <item x="16579"/>
        <item x="13860"/>
        <item x="17352"/>
        <item x="24831"/>
        <item x="24822"/>
        <item x="13538"/>
        <item x="24292"/>
        <item x="24875"/>
        <item x="24291"/>
        <item x="6280"/>
        <item x="24439"/>
        <item x="13793"/>
        <item x="5381"/>
        <item x="15661"/>
        <item x="16305"/>
        <item x="11821"/>
        <item x="23728"/>
        <item x="17395"/>
        <item x="24973"/>
        <item x="17341"/>
        <item x="17930"/>
        <item x="12228"/>
        <item x="6167"/>
        <item x="16438"/>
        <item x="15339"/>
        <item x="16136"/>
        <item x="17868"/>
        <item x="5954"/>
        <item x="16723"/>
        <item x="23929"/>
        <item x="23456"/>
        <item x="24021"/>
        <item x="6735"/>
        <item x="12728"/>
        <item x="14339"/>
        <item x="6509"/>
        <item x="12627"/>
        <item x="23358"/>
        <item x="11897"/>
        <item x="12030"/>
        <item x="5325"/>
        <item x="5680"/>
        <item x="17261"/>
        <item x="6340"/>
        <item x="16402"/>
        <item x="23094"/>
        <item x="16376"/>
        <item x="17192"/>
        <item x="6064"/>
        <item x="5825"/>
        <item x="23400"/>
        <item x="24416"/>
        <item x="5835"/>
        <item x="12928"/>
        <item x="23153"/>
        <item x="17250"/>
        <item x="17875"/>
        <item x="12191"/>
        <item x="24881"/>
        <item x="23091"/>
        <item x="5108"/>
        <item x="24640"/>
        <item x="24059"/>
        <item x="11263"/>
        <item x="16635"/>
        <item x="5962"/>
        <item x="16532"/>
        <item x="13321"/>
        <item x="17290"/>
        <item x="12339"/>
        <item x="22077"/>
        <item x="25455"/>
        <item x="12055"/>
        <item x="24274"/>
        <item x="12506"/>
        <item x="23927"/>
        <item x="6224"/>
        <item x="4214"/>
        <item x="6139"/>
        <item x="17818"/>
        <item x="22663"/>
        <item x="12578"/>
        <item x="13384"/>
        <item x="22377"/>
        <item x="16039"/>
        <item x="5631"/>
        <item x="5618"/>
        <item x="6600"/>
        <item x="6271"/>
        <item x="5130"/>
        <item x="17552"/>
        <item x="12377"/>
        <item x="16950"/>
        <item x="6611"/>
        <item x="6777"/>
        <item x="23944"/>
        <item x="13810"/>
        <item x="16894"/>
        <item x="11886"/>
        <item x="12542"/>
        <item x="12984"/>
        <item x="23265"/>
        <item x="23752"/>
        <item x="13671"/>
        <item x="6075"/>
        <item x="17673"/>
        <item x="16872"/>
        <item x="12762"/>
        <item x="5911"/>
        <item x="13915"/>
        <item x="17357"/>
        <item x="4378"/>
        <item x="17408"/>
        <item x="16568"/>
        <item x="17350"/>
        <item x="11281"/>
        <item x="4261"/>
        <item x="15435"/>
        <item x="6712"/>
        <item x="13502"/>
        <item x="24211"/>
        <item x="5533"/>
        <item x="16087"/>
        <item x="23971"/>
        <item x="13756"/>
        <item x="15739"/>
        <item x="16859"/>
        <item x="23863"/>
        <item x="6431"/>
        <item x="24680"/>
        <item x="24449"/>
        <item x="24740"/>
        <item x="5048"/>
        <item x="23334"/>
        <item x="5187"/>
        <item x="6209"/>
        <item x="24779"/>
        <item x="6984"/>
        <item x="24112"/>
        <item x="6466"/>
        <item x="24656"/>
        <item x="17355"/>
        <item x="24700"/>
        <item x="22990"/>
        <item x="15847"/>
        <item x="24691"/>
        <item x="17662"/>
        <item x="15933"/>
        <item x="17717"/>
        <item x="23253"/>
        <item x="23637"/>
        <item x="17949"/>
        <item x="6303"/>
        <item x="6085"/>
        <item x="6792"/>
        <item x="5656"/>
        <item x="23133"/>
        <item x="12616"/>
        <item x="22993"/>
        <item x="23655"/>
        <item x="23228"/>
        <item x="13498"/>
        <item x="12525"/>
        <item x="23810"/>
        <item x="6525"/>
        <item x="5084"/>
        <item x="12643"/>
        <item x="18240"/>
        <item x="24916"/>
        <item x="12614"/>
        <item x="5424"/>
        <item x="12212"/>
        <item x="13094"/>
        <item x="17889"/>
        <item x="12325"/>
        <item x="16942"/>
        <item x="23277"/>
        <item x="24805"/>
        <item x="21065"/>
        <item x="12900"/>
        <item x="5597"/>
        <item x="16783"/>
        <item x="17585"/>
        <item x="17207"/>
        <item x="24765"/>
        <item x="13543"/>
        <item x="11834"/>
        <item x="17090"/>
        <item x="12197"/>
        <item x="12159"/>
        <item x="12536"/>
        <item x="24714"/>
        <item x="17380"/>
        <item x="11864"/>
        <item x="5628"/>
        <item x="4530"/>
        <item x="13095"/>
        <item x="5169"/>
        <item x="13367"/>
        <item x="5513"/>
        <item x="6147"/>
        <item x="6288"/>
        <item x="15738"/>
        <item x="17841"/>
        <item x="22125"/>
        <item x="6206"/>
        <item x="6738"/>
        <item x="5678"/>
        <item x="13790"/>
        <item x="16392"/>
        <item x="23967"/>
        <item x="6666"/>
        <item x="5998"/>
        <item x="12796"/>
        <item x="23480"/>
        <item x="12903"/>
        <item x="24222"/>
        <item x="12748"/>
        <item x="13336"/>
        <item x="5099"/>
        <item x="6036"/>
        <item x="24652"/>
        <item x="12849"/>
        <item x="16231"/>
        <item x="16208"/>
        <item x="13096"/>
        <item x="12861"/>
        <item x="23834"/>
        <item x="13744"/>
        <item x="13924"/>
        <item x="5399"/>
        <item x="17095"/>
        <item x="24777"/>
        <item x="12893"/>
        <item x="13545"/>
        <item x="12803"/>
        <item x="13533"/>
        <item x="23817"/>
        <item x="23624"/>
        <item x="6055"/>
        <item x="24383"/>
        <item x="22826"/>
        <item x="11515"/>
        <item x="17378"/>
        <item x="17718"/>
        <item x="17551"/>
        <item x="26550"/>
        <item x="13946"/>
        <item x="16426"/>
        <item x="5867"/>
        <item x="5173"/>
        <item x="11090"/>
        <item x="6243"/>
        <item x="6830"/>
        <item x="23391"/>
        <item x="24321"/>
        <item x="13387"/>
        <item x="16375"/>
        <item x="25393"/>
        <item x="13673"/>
        <item x="6796"/>
        <item x="11601"/>
        <item x="11898"/>
        <item x="5714"/>
        <item x="18991"/>
        <item x="24711"/>
        <item x="17810"/>
        <item x="16946"/>
        <item x="13843"/>
        <item x="24729"/>
        <item x="11186"/>
        <item x="12828"/>
        <item x="17559"/>
        <item x="11877"/>
        <item x="17072"/>
        <item x="12250"/>
        <item x="16912"/>
        <item x="13596"/>
        <item x="5919"/>
        <item x="23897"/>
        <item x="13421"/>
        <item x="5706"/>
        <item x="5904"/>
        <item x="12168"/>
        <item x="16081"/>
        <item x="15128"/>
        <item x="17297"/>
        <item x="16658"/>
        <item x="16983"/>
        <item x="12209"/>
        <item x="6170"/>
        <item x="13910"/>
        <item x="24310"/>
        <item x="23317"/>
        <item x="12235"/>
        <item x="13995"/>
        <item x="24233"/>
        <item x="16382"/>
        <item x="17740"/>
        <item x="16545"/>
        <item x="17871"/>
        <item x="18367"/>
        <item x="13110"/>
        <item x="12646"/>
        <item x="5141"/>
        <item x="13260"/>
        <item x="22463"/>
        <item x="23340"/>
        <item x="6634"/>
        <item x="23576"/>
        <item x="16301"/>
        <item x="13642"/>
        <item x="12347"/>
        <item x="12858"/>
        <item x="6968"/>
        <item x="16708"/>
        <item x="17535"/>
        <item x="12122"/>
        <item x="12620"/>
        <item x="5944"/>
        <item x="23324"/>
        <item x="16324"/>
        <item x="6804"/>
        <item x="23365"/>
        <item x="16090"/>
        <item x="5184"/>
        <item x="4787"/>
        <item x="12317"/>
        <item x="23363"/>
        <item x="17645"/>
        <item x="23719"/>
        <item x="17886"/>
        <item x="6527"/>
        <item x="6012"/>
        <item x="5267"/>
        <item x="15384"/>
        <item x="24109"/>
        <item x="13157"/>
        <item x="6523"/>
        <item x="4382"/>
        <item x="4716"/>
        <item x="17720"/>
        <item x="6208"/>
        <item x="11919"/>
        <item x="6940"/>
        <item x="24854"/>
        <item x="16068"/>
        <item x="5946"/>
        <item x="14140"/>
        <item x="16814"/>
        <item x="22108"/>
        <item x="12226"/>
        <item x="12667"/>
        <item x="22156"/>
        <item x="23121"/>
        <item x="16597"/>
        <item x="23378"/>
        <item x="13808"/>
        <item x="5736"/>
        <item x="5081"/>
        <item x="13362"/>
        <item x="12323"/>
        <item x="12146"/>
        <item x="23245"/>
        <item x="17452"/>
        <item x="25018"/>
        <item x="23553"/>
        <item x="5253"/>
        <item x="15651"/>
        <item x="17799"/>
        <item x="6507"/>
        <item x="17838"/>
        <item x="23022"/>
        <item x="5195"/>
        <item x="23795"/>
        <item x="6136"/>
        <item x="24015"/>
        <item x="16297"/>
        <item x="12691"/>
        <item x="11756"/>
        <item x="5694"/>
        <item x="23960"/>
        <item x="12284"/>
        <item x="16614"/>
        <item x="13906"/>
        <item x="24966"/>
        <item x="5128"/>
        <item x="23823"/>
        <item x="5171"/>
        <item x="12963"/>
        <item x="23953"/>
        <item x="16186"/>
        <item x="23301"/>
        <item x="12038"/>
        <item x="17333"/>
        <item x="24622"/>
        <item x="16201"/>
        <item x="5514"/>
        <item x="23384"/>
        <item x="17096"/>
        <item x="13403"/>
        <item x="5176"/>
        <item x="12087"/>
        <item x="4565"/>
        <item x="18294"/>
        <item x="16299"/>
        <item x="12369"/>
        <item x="12456"/>
        <item x="13951"/>
        <item x="5976"/>
        <item x="6025"/>
        <item x="6341"/>
        <item x="6037"/>
        <item x="12842"/>
        <item x="13174"/>
        <item x="5813"/>
        <item x="16554"/>
        <item x="13706"/>
        <item x="5847"/>
        <item x="6433"/>
        <item x="13506"/>
        <item x="12105"/>
        <item x="6775"/>
        <item x="23341"/>
        <item x="13622"/>
        <item x="22478"/>
        <item x="24860"/>
        <item x="22844"/>
        <item x="23443"/>
        <item x="18473"/>
        <item x="17539"/>
        <item x="17921"/>
        <item x="16710"/>
        <item x="11581"/>
        <item x="6377"/>
        <item x="16501"/>
        <item x="23299"/>
        <item x="15611"/>
        <item x="13493"/>
        <item x="23934"/>
        <item x="17199"/>
        <item x="5250"/>
        <item x="23698"/>
        <item x="13922"/>
        <item x="12520"/>
        <item x="13227"/>
        <item x="24512"/>
        <item x="17832"/>
        <item x="16626"/>
        <item x="24305"/>
        <item x="6818"/>
        <item x="23615"/>
        <item x="24909"/>
        <item x="25937"/>
        <item x="13488"/>
        <item x="12411"/>
        <item x="17873"/>
        <item x="5119"/>
        <item x="22343"/>
        <item x="22952"/>
        <item x="15778"/>
        <item x="12082"/>
        <item x="24636"/>
        <item x="23867"/>
        <item x="5596"/>
        <item x="5724"/>
        <item x="12494"/>
        <item x="5544"/>
        <item x="13955"/>
        <item x="6501"/>
        <item x="12934"/>
        <item x="12942"/>
        <item x="15348"/>
        <item x="5584"/>
        <item x="13765"/>
        <item x="17457"/>
        <item x="12004"/>
        <item x="13841"/>
        <item x="17960"/>
        <item x="17423"/>
        <item x="23490"/>
        <item x="13350"/>
        <item x="16173"/>
        <item x="23079"/>
        <item x="24441"/>
        <item x="13760"/>
        <item x="3715"/>
        <item x="5705"/>
        <item x="23942"/>
        <item x="23424"/>
        <item x="12791"/>
        <item x="17475"/>
        <item x="12001"/>
        <item x="5924"/>
        <item x="24693"/>
        <item x="5472"/>
        <item x="23821"/>
        <item x="4460"/>
        <item x="6112"/>
        <item x="12621"/>
        <item x="23497"/>
        <item x="6371"/>
        <item x="22648"/>
        <item x="6248"/>
        <item x="6822"/>
        <item x="12466"/>
        <item x="4517"/>
        <item x="17683"/>
        <item x="17938"/>
        <item x="22333"/>
        <item x="23882"/>
        <item x="16405"/>
        <item x="16381"/>
        <item x="23426"/>
        <item x="13522"/>
        <item x="17208"/>
        <item x="23146"/>
        <item x="24793"/>
        <item x="12243"/>
        <item x="16786"/>
        <item x="18831"/>
        <item x="25321"/>
        <item x="6497"/>
        <item x="5567"/>
        <item x="6084"/>
        <item x="15504"/>
        <item x="23689"/>
        <item x="22106"/>
        <item x="16467"/>
        <item x="24638"/>
        <item x="12031"/>
        <item x="13806"/>
        <item x="5752"/>
        <item x="13153"/>
        <item x="24657"/>
        <item x="13590"/>
        <item x="12441"/>
        <item x="11210"/>
        <item x="5735"/>
        <item x="24887"/>
        <item x="16680"/>
        <item x="22103"/>
        <item x="25514"/>
        <item x="6621"/>
        <item x="6535"/>
        <item x="5783"/>
        <item x="23741"/>
        <item x="23997"/>
        <item x="13656"/>
        <item x="17256"/>
        <item x="15682"/>
        <item x="24815"/>
        <item x="5151"/>
        <item x="16755"/>
        <item x="13549"/>
        <item x="23636"/>
        <item x="23765"/>
        <item x="13432"/>
        <item x="6894"/>
        <item x="16094"/>
        <item x="5221"/>
        <item x="5092"/>
        <item x="24341"/>
        <item x="17143"/>
        <item x="11462"/>
        <item x="25654"/>
        <item x="24207"/>
        <item x="6265"/>
        <item x="22838"/>
        <item x="6422"/>
        <item x="23732"/>
        <item x="24874"/>
        <item x="17540"/>
        <item x="16592"/>
        <item x="23372"/>
        <item x="17739"/>
        <item x="24519"/>
        <item x="5281"/>
        <item x="16683"/>
        <item x="12335"/>
        <item x="4568"/>
        <item x="6451"/>
        <item x="6843"/>
        <item x="23485"/>
        <item x="23674"/>
        <item x="6899"/>
        <item x="23548"/>
        <item x="6724"/>
        <item x="12633"/>
        <item x="24498"/>
        <item x="18338"/>
        <item x="17217"/>
        <item x="12740"/>
        <item x="18233"/>
        <item x="24645"/>
        <item x="15954"/>
        <item x="24019"/>
        <item x="24776"/>
        <item x="17298"/>
        <item x="12199"/>
        <item x="5808"/>
        <item x="12099"/>
        <item x="13030"/>
        <item x="5589"/>
        <item x="13289"/>
        <item x="16778"/>
        <item x="15672"/>
        <item x="13704"/>
        <item x="5384"/>
        <item x="17362"/>
        <item x="23218"/>
        <item x="17088"/>
        <item x="16192"/>
        <item x="15878"/>
        <item x="13717"/>
        <item x="17738"/>
        <item x="5374"/>
        <item x="16538"/>
        <item x="23822"/>
        <item x="23467"/>
        <item x="17543"/>
        <item x="16417"/>
        <item x="13972"/>
        <item x="4426"/>
        <item x="5826"/>
        <item x="22657"/>
        <item x="12489"/>
        <item x="24475"/>
        <item x="15787"/>
        <item x="24166"/>
        <item x="16499"/>
        <item x="17451"/>
        <item x="15528"/>
        <item x="12936"/>
        <item x="17852"/>
        <item x="13114"/>
        <item x="12967"/>
        <item x="17877"/>
        <item x="6093"/>
        <item x="17992"/>
        <item x="15176"/>
        <item x="5576"/>
        <item x="15960"/>
        <item x="13586"/>
        <item x="13714"/>
        <item x="22521"/>
        <item x="16482"/>
        <item x="23157"/>
        <item x="25571"/>
        <item x="5988"/>
        <item x="17565"/>
        <item x="5605"/>
        <item x="16350"/>
        <item x="5996"/>
        <item x="24373"/>
        <item x="12297"/>
        <item x="6995"/>
        <item x="24133"/>
        <item x="13870"/>
        <item x="23319"/>
        <item x="5216"/>
        <item x="16948"/>
        <item x="5433"/>
        <item x="17326"/>
        <item x="6457"/>
        <item x="13499"/>
        <item x="5617"/>
        <item x="23652"/>
        <item x="6544"/>
        <item x="25642"/>
        <item x="13360"/>
        <item x="13071"/>
        <item x="24049"/>
        <item x="13425"/>
        <item x="12757"/>
        <item x="4876"/>
        <item x="12931"/>
        <item x="13253"/>
        <item x="22726"/>
        <item x="15879"/>
        <item x="13459"/>
        <item x="16615"/>
        <item x="13612"/>
        <item x="12298"/>
        <item x="25736"/>
        <item x="23125"/>
        <item x="6863"/>
        <item x="23037"/>
        <item x="13659"/>
        <item x="23290"/>
        <item x="5444"/>
        <item x="6554"/>
        <item x="11295"/>
        <item x="24119"/>
        <item x="6282"/>
        <item x="12067"/>
        <item x="12915"/>
        <item x="24148"/>
        <item x="5021"/>
        <item x="5804"/>
        <item x="11177"/>
        <item x="4320"/>
        <item x="12921"/>
        <item x="12617"/>
        <item x="5213"/>
        <item x="13046"/>
        <item x="22508"/>
        <item x="12081"/>
        <item x="6333"/>
        <item x="6810"/>
        <item x="15904"/>
        <item x="6162"/>
        <item x="22891"/>
        <item x="17087"/>
        <item x="24438"/>
        <item x="6307"/>
        <item x="23556"/>
        <item x="12442"/>
        <item x="23235"/>
        <item x="11034"/>
        <item x="13550"/>
        <item x="15117"/>
        <item x="17858"/>
        <item x="6411"/>
        <item x="23552"/>
        <item x="17266"/>
        <item x="17269"/>
        <item x="16391"/>
        <item x="23720"/>
        <item x="16165"/>
        <item x="15216"/>
        <item x="5816"/>
        <item x="24905"/>
        <item x="11071"/>
        <item x="4116"/>
        <item x="6891"/>
        <item x="16797"/>
        <item x="5999"/>
        <item x="23671"/>
        <item x="6041"/>
        <item x="13400"/>
        <item x="6751"/>
        <item x="6389"/>
        <item x="13559"/>
        <item x="11150"/>
        <item x="6873"/>
        <item x="17842"/>
        <item x="15318"/>
        <item x="24267"/>
        <item x="6108"/>
        <item x="6758"/>
        <item x="16069"/>
        <item x="6495"/>
        <item x="24389"/>
        <item x="23055"/>
        <item x="6426"/>
        <item x="12044"/>
        <item x="6514"/>
        <item x="17998"/>
        <item x="5855"/>
        <item x="13889"/>
        <item x="17813"/>
        <item x="6838"/>
        <item x="23515"/>
        <item x="23700"/>
        <item x="5499"/>
        <item x="5464"/>
        <item x="13188"/>
        <item x="16421"/>
        <item x="23043"/>
        <item x="5006"/>
        <item x="16877"/>
        <item x="13660"/>
        <item x="13521"/>
        <item x="17945"/>
        <item x="13856"/>
        <item x="22549"/>
        <item x="23020"/>
        <item x="12190"/>
        <item x="12970"/>
        <item x="23323"/>
        <item x="16693"/>
        <item x="16277"/>
        <item x="16650"/>
        <item x="17770"/>
        <item x="17402"/>
        <item x="24651"/>
        <item x="6648"/>
        <item x="6222"/>
        <item x="13892"/>
        <item x="16162"/>
        <item x="15333"/>
        <item x="12391"/>
        <item x="12514"/>
        <item x="12850"/>
        <item x="12330"/>
        <item x="17876"/>
        <item x="16857"/>
        <item x="11568"/>
        <item x="24372"/>
        <item x="17339"/>
        <item x="24619"/>
        <item x="6937"/>
        <item x="23827"/>
        <item x="23607"/>
        <item x="23792"/>
        <item x="24254"/>
        <item x="22517"/>
        <item x="13267"/>
        <item x="23452"/>
        <item x="12445"/>
        <item x="23197"/>
        <item x="18257"/>
        <item x="22382"/>
        <item x="17382"/>
        <item x="13710"/>
        <item x="16355"/>
        <item x="6721"/>
        <item x="16145"/>
        <item x="23042"/>
        <item x="6841"/>
        <item x="6133"/>
        <item x="24332"/>
        <item x="18691"/>
        <item x="6886"/>
        <item x="5898"/>
        <item x="25988"/>
        <item x="16153"/>
        <item x="13530"/>
        <item x="6856"/>
        <item x="13381"/>
        <item x="23596"/>
        <item x="5207"/>
        <item x="13040"/>
        <item x="24890"/>
        <item x="23460"/>
        <item x="25667"/>
        <item x="23797"/>
        <item x="16646"/>
        <item x="13818"/>
        <item x="12094"/>
        <item x="24608"/>
        <item x="16167"/>
        <item x="24927"/>
        <item x="24708"/>
        <item x="17670"/>
        <item x="6742"/>
        <item x="13847"/>
        <item x="11405"/>
        <item x="13072"/>
        <item x="13354"/>
        <item x="14646"/>
        <item x="16884"/>
        <item x="17052"/>
        <item x="16951"/>
        <item x="12436"/>
        <item x="22613"/>
        <item x="17777"/>
        <item x="11709"/>
        <item x="16640"/>
        <item x="23113"/>
        <item x="6045"/>
        <item x="23767"/>
        <item x="13228"/>
        <item x="13134"/>
        <item x="13675"/>
        <item x="24404"/>
        <item x="6460"/>
        <item x="17601"/>
        <item x="6571"/>
        <item x="6387"/>
        <item x="5812"/>
        <item x="6991"/>
        <item x="6450"/>
        <item x="15357"/>
        <item x="17817"/>
        <item x="11639"/>
        <item x="23805"/>
        <item x="16029"/>
        <item x="4495"/>
        <item x="16434"/>
        <item x="24159"/>
        <item x="24340"/>
        <item x="24240"/>
        <item x="6110"/>
        <item x="5062"/>
        <item x="17765"/>
        <item x="16365"/>
        <item x="5621"/>
        <item x="12795"/>
        <item x="25011"/>
        <item x="24527"/>
        <item x="13025"/>
        <item x="23439"/>
        <item x="6089"/>
        <item x="12742"/>
        <item x="24595"/>
        <item x="12877"/>
        <item x="24583"/>
        <item x="24052"/>
        <item x="6987"/>
        <item x="16217"/>
        <item x="17848"/>
        <item x="24599"/>
        <item x="22429"/>
        <item x="6511"/>
        <item x="24577"/>
        <item x="24535"/>
        <item x="6559"/>
        <item x="17704"/>
        <item x="22845"/>
        <item x="13863"/>
        <item x="18206"/>
        <item x="23734"/>
        <item x="6605"/>
        <item x="16998"/>
        <item x="12863"/>
        <item x="13504"/>
        <item x="18994"/>
        <item x="15048"/>
        <item x="13483"/>
        <item x="6817"/>
        <item x="24033"/>
        <item x="5070"/>
        <item x="24957"/>
        <item x="5242"/>
        <item x="24808"/>
        <item x="18512"/>
        <item x="13220"/>
        <item x="13585"/>
        <item x="16398"/>
        <item x="5058"/>
        <item x="23802"/>
        <item x="16439"/>
        <item x="6395"/>
        <item x="12870"/>
        <item x="23974"/>
        <item x="12958"/>
        <item x="12789"/>
        <item x="16560"/>
        <item x="17374"/>
        <item x="17240"/>
        <item x="5645"/>
        <item x="5175"/>
        <item x="18674"/>
        <item x="15625"/>
        <item x="6743"/>
        <item x="12894"/>
        <item x="13448"/>
        <item x="6342"/>
        <item x="6926"/>
        <item x="12662"/>
        <item x="6011"/>
        <item x="12541"/>
        <item x="24971"/>
        <item x="24833"/>
        <item x="12078"/>
        <item x="17590"/>
        <item x="24130"/>
        <item x="24767"/>
        <item x="5615"/>
        <item x="22917"/>
        <item x="12939"/>
        <item x="4760"/>
        <item x="18145"/>
        <item x="17882"/>
        <item x="16037"/>
        <item x="24007"/>
        <item x="24977"/>
        <item x="5887"/>
        <item x="13247"/>
        <item x="17644"/>
        <item x="16404"/>
        <item x="16652"/>
        <item x="17390"/>
        <item x="12954"/>
        <item x="24878"/>
        <item x="6118"/>
        <item x="13304"/>
        <item x="13151"/>
        <item x="24218"/>
        <item x="22145"/>
        <item x="6380"/>
        <item x="17716"/>
        <item x="17741"/>
        <item x="24610"/>
        <item x="23236"/>
        <item x="17870"/>
        <item x="12289"/>
        <item x="12924"/>
        <item x="13698"/>
        <item x="25953"/>
        <item x="13212"/>
        <item x="5722"/>
        <item x="13473"/>
        <item x="17591"/>
        <item x="5577"/>
        <item x="12699"/>
        <item x="13739"/>
        <item x="23604"/>
        <item x="23229"/>
        <item x="17520"/>
        <item x="17153"/>
        <item x="17864"/>
        <item x="5349"/>
        <item x="16728"/>
        <item x="3730"/>
        <item x="24183"/>
        <item x="23545"/>
        <item x="24018"/>
        <item x="11812"/>
        <item x="5219"/>
        <item x="12786"/>
        <item x="5805"/>
        <item x="12797"/>
        <item x="17474"/>
        <item x="11305"/>
        <item x="6599"/>
        <item x="23968"/>
        <item x="17081"/>
        <item x="4044"/>
        <item x="5515"/>
        <item x="13805"/>
        <item x="16243"/>
        <item x="5309"/>
        <item x="15526"/>
        <item x="24911"/>
        <item x="12056"/>
        <item x="5695"/>
        <item x="6081"/>
        <item x="23937"/>
        <item x="6506"/>
        <item x="12338"/>
        <item x="5214"/>
        <item x="6581"/>
        <item x="12275"/>
        <item x="17320"/>
        <item x="6204"/>
        <item x="12524"/>
        <item x="17792"/>
        <item x="6138"/>
        <item x="23025"/>
        <item x="6876"/>
        <item x="22476"/>
        <item x="18868"/>
        <item x="13838"/>
        <item x="24556"/>
        <item x="17910"/>
        <item x="5247"/>
        <item x="13507"/>
        <item x="12451"/>
        <item x="6706"/>
        <item x="13783"/>
        <item x="13950"/>
        <item x="5038"/>
        <item x="16331"/>
        <item x="6391"/>
        <item x="11216"/>
        <item x="13263"/>
        <item x="12560"/>
        <item x="13963"/>
        <item x="17693"/>
        <item x="24318"/>
        <item x="13491"/>
        <item x="6556"/>
        <item x="6910"/>
        <item x="24772"/>
        <item x="17263"/>
        <item x="13557"/>
        <item x="24084"/>
        <item x="6302"/>
        <item x="6549"/>
        <item x="16062"/>
        <item x="6606"/>
        <item x="23509"/>
        <item x="13090"/>
        <item x="6091"/>
        <item x="5846"/>
        <item x="13999"/>
        <item x="16343"/>
        <item x="17284"/>
        <item x="21562"/>
        <item x="17262"/>
        <item x="25358"/>
        <item x="13713"/>
        <item x="6642"/>
        <item x="6643"/>
        <item x="16731"/>
        <item x="6442"/>
        <item x="24851"/>
        <item x="13689"/>
        <item x="6964"/>
        <item x="24266"/>
        <item x="24997"/>
        <item x="17416"/>
        <item x="16218"/>
        <item x="24799"/>
        <item x="12398"/>
        <item x="13861"/>
        <item x="23465"/>
        <item x="17278"/>
        <item x="13782"/>
        <item x="5158"/>
        <item x="6959"/>
        <item x="13433"/>
        <item x="23839"/>
        <item x="6663"/>
        <item x="4078"/>
        <item x="6989"/>
        <item x="16280"/>
        <item x="6295"/>
        <item x="11994"/>
        <item x="17116"/>
        <item x="24585"/>
        <item x="16794"/>
        <item x="17844"/>
        <item x="5192"/>
        <item x="23989"/>
        <item x="24986"/>
        <item x="13766"/>
        <item x="24077"/>
        <item x="12171"/>
        <item x="24682"/>
        <item x="23294"/>
        <item x="15212"/>
        <item x="24668"/>
        <item x="13380"/>
        <item x="16495"/>
        <item x="6276"/>
        <item x="17049"/>
        <item x="13076"/>
        <item x="24008"/>
        <item x="17198"/>
        <item x="13458"/>
        <item x="12601"/>
        <item x="23107"/>
        <item x="24131"/>
        <item x="17152"/>
        <item x="16091"/>
        <item x="16793"/>
        <item x="24991"/>
        <item x="17904"/>
        <item x="24716"/>
        <item x="23574"/>
        <item x="18964"/>
        <item x="16901"/>
        <item x="5463"/>
        <item x="23626"/>
        <item x="12382"/>
        <item x="16993"/>
        <item x="16474"/>
        <item x="25021"/>
        <item x="17878"/>
        <item x="17762"/>
        <item x="16909"/>
        <item x="13233"/>
        <item x="13904"/>
        <item x="16995"/>
        <item x="5936"/>
        <item x="17206"/>
        <item x="17138"/>
        <item x="16807"/>
        <item x="17950"/>
        <item x="16190"/>
        <item x="16589"/>
        <item x="5540"/>
        <item x="13138"/>
        <item x="12092"/>
        <item x="17527"/>
        <item x="17331"/>
        <item x="17387"/>
        <item x="6744"/>
        <item x="13606"/>
        <item x="12301"/>
        <item x="12269"/>
        <item x="13925"/>
        <item x="4844"/>
        <item x="6317"/>
        <item x="23308"/>
        <item x="24149"/>
        <item x="13190"/>
        <item x="13378"/>
        <item x="24471"/>
        <item x="12785"/>
        <item x="24653"/>
        <item x="16386"/>
        <item x="5965"/>
        <item x="24228"/>
        <item x="17188"/>
        <item x="23662"/>
        <item x="6702"/>
        <item x="24806"/>
        <item x="5957"/>
        <item x="6714"/>
        <item x="16121"/>
        <item x="24304"/>
        <item x="6756"/>
        <item x="17849"/>
        <item x="15438"/>
        <item x="6956"/>
        <item x="11241"/>
        <item x="12421"/>
        <item x="13330"/>
        <item x="23876"/>
        <item x="15837"/>
        <item x="12165"/>
        <item x="18434"/>
        <item x="13368"/>
        <item x="16977"/>
        <item x="12598"/>
        <item x="23928"/>
        <item x="16370"/>
        <item x="4463"/>
        <item x="23398"/>
        <item x="12581"/>
        <item x="6148"/>
        <item x="5109"/>
        <item x="23639"/>
        <item x="17210"/>
        <item x="5336"/>
        <item x="5989"/>
        <item x="23575"/>
        <item x="24507"/>
        <item x="12156"/>
        <item x="17934"/>
        <item x="17911"/>
        <item x="17077"/>
        <item x="17544"/>
        <item x="13647"/>
        <item x="23214"/>
        <item x="18922"/>
        <item x="25529"/>
        <item x="12721"/>
        <item x="13278"/>
        <item x="16526"/>
        <item x="13670"/>
        <item x="17482"/>
        <item x="17094"/>
        <item x="6685"/>
        <item x="18155"/>
        <item x="12605"/>
        <item x="13802"/>
        <item x="13082"/>
        <item x="17005"/>
        <item x="13460"/>
        <item x="18394"/>
        <item x="17272"/>
        <item x="17181"/>
        <item x="25413"/>
        <item x="5595"/>
        <item x="12745"/>
        <item x="17120"/>
        <item x="4914"/>
        <item x="25267"/>
        <item x="11765"/>
        <item x="23812"/>
        <item x="5767"/>
        <item x="6999"/>
        <item x="16270"/>
        <item x="11628"/>
        <item x="11991"/>
        <item x="13345"/>
        <item x="15469"/>
        <item x="18767"/>
        <item x="17059"/>
        <item x="24486"/>
        <item x="12783"/>
        <item x="6060"/>
        <item x="24091"/>
        <item x="23370"/>
        <item x="12222"/>
        <item x="4680"/>
        <item x="15932"/>
        <item x="12950"/>
        <item x="24764"/>
        <item x="13327"/>
        <item x="6149"/>
        <item x="18443"/>
        <item x="23198"/>
        <item x="23829"/>
        <item x="24401"/>
        <item x="6664"/>
        <item x="6032"/>
        <item x="23939"/>
        <item x="24485"/>
        <item x="24678"/>
        <item x="13605"/>
        <item x="13055"/>
        <item x="24494"/>
        <item x="16133"/>
        <item x="12100"/>
        <item x="6235"/>
        <item x="5136"/>
        <item x="12592"/>
        <item x="12788"/>
        <item x="18802"/>
        <item x="13147"/>
        <item x="16779"/>
        <item x="23629"/>
        <item x="12538"/>
        <item x="23831"/>
        <item x="19607"/>
        <item x="24445"/>
        <item x="13363"/>
        <item x="16701"/>
        <item x="11636"/>
        <item x="5372"/>
        <item x="17175"/>
        <item x="17698"/>
        <item x="13651"/>
        <item x="23512"/>
        <item x="13515"/>
        <item x="5810"/>
        <item x="22486"/>
        <item x="4840"/>
        <item x="13311"/>
        <item x="13949"/>
        <item x="23058"/>
        <item x="13103"/>
        <item x="23809"/>
        <item x="6500"/>
        <item x="6010"/>
        <item x="16798"/>
        <item x="23739"/>
        <item x="6237"/>
        <item x="13259"/>
        <item x="13611"/>
        <item x="6418"/>
        <item x="12189"/>
        <item x="17171"/>
        <item x="17983"/>
        <item x="24506"/>
        <item x="18425"/>
        <item x="13026"/>
        <item x="13969"/>
        <item x="13941"/>
        <item x="5432"/>
        <item x="6376"/>
        <item x="5380"/>
        <item x="12775"/>
        <item x="24543"/>
        <item x="23451"/>
        <item x="16542"/>
        <item x="22144"/>
        <item x="4099"/>
        <item x="18849"/>
        <item x="24537"/>
        <item x="25061"/>
        <item x="5203"/>
        <item x="24343"/>
        <item x="5093"/>
        <item x="17505"/>
        <item x="13672"/>
        <item x="5814"/>
        <item x="16185"/>
        <item x="12625"/>
        <item x="16887"/>
        <item x="23357"/>
        <item x="24032"/>
        <item x="24082"/>
        <item x="6961"/>
        <item x="13375"/>
        <item x="13862"/>
        <item x="12604"/>
        <item x="23877"/>
        <item x="16711"/>
        <item x="17343"/>
        <item x="13313"/>
        <item x="12131"/>
        <item x="24750"/>
        <item x="6216"/>
        <item x="16271"/>
        <item x="5174"/>
        <item x="12634"/>
        <item x="17940"/>
        <item x="13037"/>
        <item x="6588"/>
        <item x="13099"/>
        <item x="17769"/>
        <item x="5980"/>
        <item x="13646"/>
        <item x="17857"/>
        <item x="24195"/>
        <item x="18008"/>
        <item x="6356"/>
        <item x="6978"/>
        <item x="13092"/>
        <item x="17563"/>
        <item x="17971"/>
        <item x="16245"/>
        <item x="16110"/>
        <item x="13948"/>
        <item x="24525"/>
        <item x="5521"/>
        <item x="17781"/>
        <item x="25533"/>
        <item x="18718"/>
        <item x="23259"/>
        <item x="12150"/>
        <item x="17962"/>
        <item x="6002"/>
        <item x="13711"/>
        <item x="5800"/>
        <item x="18308"/>
        <item x="23783"/>
        <item x="17536"/>
        <item x="4827"/>
        <item x="5799"/>
        <item x="17618"/>
        <item x="16676"/>
        <item x="23677"/>
        <item x="5181"/>
        <item x="6301"/>
        <item x="17488"/>
        <item x="24300"/>
        <item x="6020"/>
        <item x="13424"/>
        <item x="16764"/>
        <item x="12891"/>
        <item x="24824"/>
        <item x="17249"/>
        <item x="17425"/>
        <item x="17804"/>
        <item x="12429"/>
        <item x="16428"/>
        <item x="16748"/>
        <item x="6430"/>
        <item x="13891"/>
        <item x="23252"/>
        <item x="5721"/>
        <item x="12362"/>
        <item x="24466"/>
        <item x="23510"/>
        <item x="13346"/>
        <item x="17827"/>
        <item x="25451"/>
        <item x="24188"/>
        <item x="24096"/>
        <item x="5600"/>
        <item x="12966"/>
        <item x="17952"/>
        <item x="24811"/>
        <item x="13621"/>
        <item x="6808"/>
        <item x="24044"/>
        <item x="23631"/>
        <item x="13525"/>
        <item x="13867"/>
        <item x="24788"/>
        <item x="6623"/>
        <item x="6212"/>
        <item x="5620"/>
        <item x="13615"/>
        <item x="4964"/>
        <item x="16419"/>
        <item x="5329"/>
        <item x="17562"/>
        <item x="25252"/>
        <item x="24328"/>
        <item x="17569"/>
        <item x="6181"/>
        <item x="24697"/>
        <item x="5359"/>
        <item x="23438"/>
        <item x="16054"/>
        <item x="15146"/>
        <item x="6143"/>
        <item x="6035"/>
        <item x="11818"/>
        <item x="24894"/>
        <item x="16240"/>
        <item x="24446"/>
        <item x="24550"/>
        <item x="13118"/>
        <item x="17894"/>
        <item x="17823"/>
        <item x="16583"/>
        <item x="24440"/>
        <item x="24087"/>
        <item x="17133"/>
        <item x="24491"/>
        <item x="6461"/>
        <item x="18771"/>
        <item x="16916"/>
        <item x="12468"/>
        <item x="5356"/>
        <item x="15996"/>
        <item x="5159"/>
        <item x="12979"/>
        <item x="6477"/>
        <item x="13159"/>
        <item x="24206"/>
        <item x="11952"/>
        <item x="12316"/>
        <item x="5671"/>
        <item x="17187"/>
        <item x="5275"/>
        <item x="6552"/>
        <item x="13111"/>
        <item x="12718"/>
        <item x="24679"/>
        <item x="18934"/>
        <item x="4723"/>
        <item x="13730"/>
        <item x="6790"/>
        <item x="16194"/>
        <item x="12575"/>
        <item x="13923"/>
        <item x="17554"/>
        <item x="5950"/>
        <item x="23947"/>
        <item x="6521"/>
        <item x="6546"/>
        <item x="17373"/>
        <item x="17047"/>
        <item x="16485"/>
        <item x="24224"/>
        <item x="23403"/>
        <item x="25221"/>
        <item x="12381"/>
        <item x="16372"/>
        <item x="13912"/>
        <item x="17890"/>
        <item x="13919"/>
        <item x="13128"/>
        <item x="24075"/>
        <item x="23891"/>
        <item x="25744"/>
        <item x="4169"/>
        <item x="18961"/>
        <item x="17129"/>
        <item x="13703"/>
        <item x="17901"/>
        <item x="12751"/>
        <item x="23551"/>
        <item x="23448"/>
        <item x="6593"/>
        <item x="17211"/>
        <item x="17371"/>
        <item x="13344"/>
        <item x="13625"/>
        <item x="16373"/>
        <item x="10978"/>
        <item x="17968"/>
        <item x="17156"/>
        <item x="12256"/>
        <item x="5352"/>
        <item x="6561"/>
        <item x="13449"/>
        <item x="16494"/>
        <item x="12061"/>
        <item x="6158"/>
        <item x="13801"/>
        <item x="17453"/>
        <item x="5927"/>
        <item x="23587"/>
        <item x="23729"/>
        <item x="23530"/>
        <item x="13012"/>
        <item x="17816"/>
        <item x="5366"/>
        <item x="22909"/>
        <item x="22390"/>
        <item x="6655"/>
        <item x="25684"/>
        <item x="17614"/>
        <item x="24397"/>
        <item x="6569"/>
        <item x="23064"/>
        <item x="17309"/>
        <item x="6589"/>
        <item x="11301"/>
        <item x="11563"/>
        <item x="24782"/>
        <item x="22839"/>
        <item x="24800"/>
        <item x="4255"/>
        <item x="17767"/>
        <item x="16031"/>
        <item x="6304"/>
        <item x="6338"/>
        <item x="24045"/>
        <item x="13546"/>
        <item x="24152"/>
        <item x="24914"/>
        <item x="24951"/>
        <item x="6478"/>
        <item x="17048"/>
        <item x="23870"/>
        <item x="17232"/>
        <item x="17899"/>
        <item x="17655"/>
        <item x="12006"/>
        <item x="5131"/>
        <item x="13986"/>
        <item x="17587"/>
        <item x="16898"/>
        <item x="13518"/>
        <item x="17479"/>
        <item x="13552"/>
        <item x="12363"/>
        <item x="6300"/>
        <item x="5480"/>
        <item x="6573"/>
        <item x="17358"/>
        <item x="17159"/>
        <item x="25961"/>
        <item x="15817"/>
        <item x="5334"/>
        <item x="12393"/>
        <item x="6496"/>
        <item x="17822"/>
        <item x="22834"/>
        <item x="11622"/>
        <item x="13635"/>
        <item x="16071"/>
        <item x="18901"/>
        <item x="13213"/>
        <item x="24835"/>
        <item x="24325"/>
        <item x="12479"/>
        <item x="13003"/>
        <item x="13043"/>
        <item x="12612"/>
        <item x="24648"/>
        <item x="22908"/>
        <item x="17593"/>
        <item x="12840"/>
        <item x="22673"/>
        <item x="12860"/>
        <item x="24762"/>
        <item x="17163"/>
        <item x="13930"/>
        <item x="13526"/>
        <item x="24187"/>
        <item x="16460"/>
        <item x="23569"/>
        <item x="25946"/>
        <item x="13857"/>
        <item x="24696"/>
        <item x="17633"/>
        <item x="13016"/>
        <item x="12733"/>
        <item x="24812"/>
        <item x="24421"/>
        <item x="22051"/>
        <item x="6715"/>
        <item x="23708"/>
        <item x="17759"/>
        <item x="13080"/>
        <item x="17721"/>
        <item x="5526"/>
        <item x="5003"/>
        <item x="12572"/>
        <item x="12169"/>
        <item x="6029"/>
        <item x="13057"/>
        <item x="17241"/>
        <item x="23772"/>
        <item x="15215"/>
        <item x="15554"/>
        <item x="13993"/>
        <item x="16620"/>
        <item x="13302"/>
        <item x="24952"/>
        <item x="17037"/>
        <item x="24241"/>
        <item x="13144"/>
        <item x="13466"/>
        <item x="24395"/>
        <item x="6370"/>
        <item x="5418"/>
        <item x="6914"/>
        <item x="17246"/>
        <item x="12579"/>
        <item x="24578"/>
        <item x="16840"/>
        <item x="11478"/>
        <item x="17508"/>
        <item x="16937"/>
        <item x="23011"/>
        <item x="18704"/>
        <item x="17364"/>
        <item x="6654"/>
        <item x="16769"/>
        <item x="4988"/>
        <item x="24743"/>
        <item x="24347"/>
        <item x="25810"/>
        <item x="18378"/>
        <item x="13907"/>
        <item x="23221"/>
        <item x="16836"/>
        <item x="23330"/>
        <item x="16820"/>
        <item x="13664"/>
        <item x="5929"/>
        <item x="24088"/>
        <item x="13007"/>
        <item x="17307"/>
        <item x="6966"/>
        <item x="13636"/>
        <item x="6383"/>
        <item x="17461"/>
        <item x="16594"/>
        <item x="6256"/>
        <item x="12628"/>
        <item x="16595"/>
        <item x="25923"/>
        <item x="23305"/>
        <item x="12202"/>
        <item x="24377"/>
        <item x="24387"/>
        <item x="6269"/>
        <item x="24435"/>
        <item x="13871"/>
        <item x="12799"/>
        <item x="17989"/>
        <item x="12390"/>
        <item x="5669"/>
        <item x="18327"/>
        <item x="13204"/>
        <item x="17503"/>
        <item x="17931"/>
        <item x="4817"/>
        <item x="6574"/>
        <item x="13781"/>
        <item x="12203"/>
        <item x="16075"/>
        <item x="17302"/>
        <item x="6672"/>
        <item x="6782"/>
        <item x="5429"/>
        <item x="24884"/>
        <item x="16140"/>
        <item x="6409"/>
        <item x="5343"/>
        <item x="5005"/>
        <item x="16724"/>
        <item x="15655"/>
        <item x="17023"/>
        <item x="23059"/>
        <item x="17462"/>
        <item x="23625"/>
        <item x="25062"/>
        <item x="13468"/>
        <item x="12526"/>
        <item x="24618"/>
        <item x="24883"/>
        <item x="6971"/>
        <item x="13457"/>
        <item x="25689"/>
        <item x="13631"/>
        <item x="24329"/>
        <item x="5026"/>
        <item x="13087"/>
        <item x="24156"/>
        <item x="23016"/>
        <item x="4938"/>
        <item x="5447"/>
        <item x="13833"/>
        <item x="12186"/>
        <item x="6190"/>
        <item x="18322"/>
        <item x="13637"/>
        <item x="12980"/>
        <item x="22488"/>
        <item x="25956"/>
        <item x="16340"/>
        <item x="12698"/>
        <item x="24337"/>
        <item x="23201"/>
        <item x="11440"/>
        <item x="18435"/>
        <item x="5757"/>
        <item x="13165"/>
        <item x="13964"/>
        <item x="17274"/>
        <item x="22528"/>
        <item x="24602"/>
        <item x="15174"/>
        <item x="24213"/>
        <item x="24071"/>
        <item x="13010"/>
        <item x="24530"/>
        <item x="23359"/>
        <item x="5350"/>
        <item x="18970"/>
        <item x="12333"/>
        <item x="16252"/>
        <item x="12279"/>
        <item x="23397"/>
        <item x="6892"/>
        <item x="16084"/>
        <item x="13978"/>
        <item x="17649"/>
        <item x="6570"/>
        <item x="24754"/>
        <item x="23283"/>
        <item x="12700"/>
        <item x="12415"/>
        <item x="25568"/>
        <item x="16666"/>
        <item x="6753"/>
        <item x="17038"/>
        <item x="6888"/>
        <item x="5907"/>
        <item x="11606"/>
        <item x="16929"/>
        <item x="13921"/>
        <item x="12580"/>
        <item x="17071"/>
        <item x="24437"/>
        <item x="17862"/>
        <item x="17630"/>
        <item x="6115"/>
        <item x="24670"/>
        <item x="15092"/>
        <item x="6897"/>
        <item x="17923"/>
        <item x="6159"/>
        <item x="17321"/>
        <item x="24376"/>
        <item x="24121"/>
        <item x="23478"/>
        <item x="12642"/>
        <item x="17571"/>
        <item x="17368"/>
        <item x="18469"/>
        <item x="6731"/>
        <item x="13845"/>
        <item x="11630"/>
        <item x="18555"/>
        <item x="6733"/>
        <item x="5047"/>
        <item x="25469"/>
        <item x="12975"/>
        <item x="6963"/>
        <item x="25880"/>
        <item x="13206"/>
        <item x="6620"/>
        <item x="17692"/>
        <item x="12112"/>
        <item x="13085"/>
        <item x="24781"/>
        <item x="5809"/>
        <item x="23316"/>
        <item x="16332"/>
        <item x="24079"/>
        <item x="17158"/>
        <item x="17499"/>
        <item x="16788"/>
        <item x="24943"/>
        <item x="13599"/>
        <item x="23544"/>
        <item x="17599"/>
        <item x="25270"/>
        <item x="6602"/>
        <item x="18031"/>
        <item x="6403"/>
        <item x="13207"/>
        <item x="17314"/>
        <item x="18500"/>
        <item x="13172"/>
        <item x="24101"/>
        <item x="13447"/>
        <item x="5206"/>
        <item x="6154"/>
        <item x="5486"/>
        <item x="12217"/>
        <item x="13063"/>
        <item x="6608"/>
        <item x="24270"/>
        <item x="24132"/>
        <item x="12380"/>
        <item x="11102"/>
        <item x="18015"/>
        <item x="12905"/>
        <item x="12408"/>
        <item x="5849"/>
        <item x="17299"/>
        <item x="6517"/>
        <item x="24199"/>
        <item x="24260"/>
        <item x="6709"/>
        <item x="4759"/>
        <item x="18605"/>
        <item x="5057"/>
        <item x="17017"/>
        <item x="12251"/>
        <item x="17708"/>
        <item x="6834"/>
        <item x="17478"/>
        <item x="16362"/>
        <item x="17533"/>
        <item x="12756"/>
        <item x="6152"/>
        <item x="23918"/>
        <item x="25738"/>
        <item x="17729"/>
        <item x="6862"/>
        <item x="6156"/>
        <item x="12681"/>
        <item x="17847"/>
        <item x="6345"/>
        <item x="25779"/>
        <item x="22890"/>
        <item x="24040"/>
        <item x="24979"/>
        <item x="11097"/>
        <item x="18140"/>
        <item x="4471"/>
        <item x="11397"/>
        <item x="13874"/>
        <item x="17476"/>
        <item x="17550"/>
        <item x="17974"/>
        <item x="13681"/>
        <item x="16437"/>
        <item x="6283"/>
        <item x="13410"/>
        <item x="24612"/>
        <item x="24385"/>
        <item x="5361"/>
        <item x="5918"/>
        <item x="13155"/>
        <item x="17069"/>
        <item x="12296"/>
        <item x="13305"/>
        <item x="6958"/>
        <item x="5341"/>
        <item x="13189"/>
        <item x="6681"/>
        <item x="23097"/>
        <item x="6616"/>
        <item x="6165"/>
        <item x="13577"/>
        <item x="12882"/>
        <item x="23669"/>
        <item x="6493"/>
        <item x="22595"/>
        <item x="18878"/>
        <item x="24355"/>
        <item x="13186"/>
        <item x="24511"/>
        <item x="18018"/>
        <item x="6021"/>
        <item x="5421"/>
        <item x="17495"/>
        <item x="13429"/>
        <item x="13322"/>
        <item x="5371"/>
        <item x="6114"/>
        <item x="17794"/>
        <item x="23656"/>
        <item x="6882"/>
        <item x="5959"/>
        <item x="24904"/>
        <item x="17658"/>
        <item x="17174"/>
        <item x="6479"/>
        <item x="18796"/>
        <item x="23903"/>
        <item x="16215"/>
        <item x="12889"/>
        <item x="5727"/>
        <item x="23336"/>
        <item x="13737"/>
        <item x="6210"/>
        <item x="22221"/>
        <item x="24903"/>
        <item x="5647"/>
        <item x="12556"/>
        <item x="17031"/>
        <item x="24335"/>
        <item x="13314"/>
        <item x="13722"/>
        <item x="13763"/>
        <item x="13093"/>
        <item x="23217"/>
        <item x="18021"/>
        <item x="16585"/>
        <item x="13851"/>
        <item x="16476"/>
        <item x="6456"/>
        <item x="13431"/>
        <item x="24845"/>
        <item x="16730"/>
        <item x="17546"/>
        <item x="24140"/>
        <item x="12875"/>
        <item x="22824"/>
        <item x="16913"/>
        <item x="13280"/>
        <item x="12606"/>
        <item x="11444"/>
        <item x="16357"/>
        <item x="12184"/>
        <item x="12116"/>
        <item x="23356"/>
        <item x="6017"/>
        <item x="25939"/>
        <item x="5559"/>
        <item x="24547"/>
        <item x="24926"/>
        <item x="5739"/>
        <item x="6812"/>
        <item x="16571"/>
        <item x="18850"/>
        <item x="23493"/>
        <item x="16903"/>
        <item x="16213"/>
        <item x="12438"/>
        <item x="6189"/>
        <item x="6328"/>
        <item x="25921"/>
        <item x="6129"/>
        <item x="23215"/>
        <item x="17928"/>
        <item x="13662"/>
        <item x="17286"/>
        <item x="5508"/>
        <item x="5342"/>
        <item x="5776"/>
        <item x="24873"/>
        <item x="24442"/>
        <item x="18521"/>
        <item x="22910"/>
        <item x="23166"/>
        <item x="6757"/>
        <item x="6172"/>
        <item x="6576"/>
        <item x="17149"/>
        <item x="13829"/>
        <item x="24531"/>
        <item x="17967"/>
        <item x="5633"/>
        <item x="18095"/>
        <item x="5760"/>
        <item x="24219"/>
        <item x="24415"/>
        <item x="5922"/>
        <item x="23264"/>
        <item x="22563"/>
        <item x="22628"/>
        <item x="23453"/>
        <item x="17412"/>
        <item x="13726"/>
        <item x="13435"/>
        <item x="6585"/>
        <item x="6164"/>
        <item x="17561"/>
        <item x="12470"/>
        <item x="5798"/>
        <item x="23219"/>
        <item x="23413"/>
        <item x="24495"/>
        <item x="13370"/>
        <item x="23759"/>
        <item x="17892"/>
        <item x="12593"/>
        <item x="17824"/>
        <item x="24456"/>
        <item x="23994"/>
        <item x="5229"/>
        <item x="18314"/>
        <item x="13359"/>
        <item x="24283"/>
        <item x="17924"/>
        <item x="16399"/>
        <item x="23475"/>
        <item x="12273"/>
        <item x="13690"/>
        <item x="13051"/>
        <item x="6440"/>
        <item x="13536"/>
        <item x="6373"/>
        <item x="24981"/>
        <item x="24074"/>
        <item x="24804"/>
        <item x="17117"/>
        <item x="5886"/>
        <item x="6226"/>
        <item x="17226"/>
        <item x="24350"/>
        <item x="17345"/>
        <item x="13858"/>
        <item x="16599"/>
        <item x="5170"/>
        <item x="5601"/>
        <item x="23653"/>
        <item x="11711"/>
        <item x="24947"/>
        <item x="17978"/>
        <item x="4146"/>
        <item x="24473"/>
        <item x="17530"/>
        <item x="17130"/>
        <item x="5362"/>
        <item x="23958"/>
        <item x="25240"/>
        <item x="18979"/>
        <item x="13036"/>
        <item x="23447"/>
        <item x="13325"/>
        <item x="12281"/>
        <item x="15894"/>
        <item x="17000"/>
        <item x="11578"/>
        <item x="6076"/>
        <item x="13326"/>
        <item x="13934"/>
        <item x="17338"/>
        <item x="12878"/>
        <item x="23999"/>
        <item x="24723"/>
        <item x="13896"/>
        <item x="5430"/>
        <item x="6836"/>
        <item x="6408"/>
        <item x="23524"/>
        <item x="24902"/>
        <item x="13866"/>
        <item x="18882"/>
        <item x="24161"/>
        <item x="6787"/>
        <item x="18700"/>
        <item x="5747"/>
        <item x="23248"/>
        <item x="12248"/>
        <item x="13918"/>
        <item x="17657"/>
        <item x="16507"/>
        <item x="17103"/>
        <item x="17995"/>
        <item x="6498"/>
        <item x="24937"/>
        <item x="13563"/>
        <item x="17821"/>
        <item x="23907"/>
        <item x="25515"/>
        <item x="12157"/>
        <item x="5749"/>
        <item x="23241"/>
        <item x="5585"/>
        <item x="16483"/>
        <item x="13100"/>
        <item x="5498"/>
        <item x="5252"/>
        <item x="16228"/>
        <item x="17651"/>
        <item x="18859"/>
        <item x="13716"/>
        <item x="17197"/>
        <item x="6720"/>
        <item x="5344"/>
        <item x="16972"/>
        <item x="13034"/>
        <item x="16436"/>
        <item x="5627"/>
        <item x="5868"/>
        <item x="17937"/>
        <item x="13787"/>
        <item x="17933"/>
        <item x="6436"/>
        <item x="13059"/>
        <item x="6078"/>
        <item x="23605"/>
        <item x="12373"/>
        <item x="12351"/>
        <item x="25975"/>
        <item x="6615"/>
        <item x="5790"/>
        <item x="25955"/>
        <item x="13234"/>
        <item x="17007"/>
        <item x="5689"/>
        <item x="13107"/>
        <item x="24975"/>
        <item x="6653"/>
        <item x="13295"/>
        <item x="5368"/>
        <item x="13994"/>
        <item x="18162"/>
        <item x="16061"/>
        <item x="24554"/>
        <item x="6903"/>
        <item x="17414"/>
        <item x="17485"/>
        <item x="6567"/>
        <item x="13569"/>
        <item x="6179"/>
        <item x="17106"/>
        <item x="25496"/>
        <item x="4662"/>
        <item x="6669"/>
        <item x="16176"/>
        <item x="13982"/>
        <item x="6832"/>
        <item x="17872"/>
        <item x="12820"/>
        <item x="6056"/>
        <item x="6306"/>
        <item x="17879"/>
        <item x="6907"/>
        <item x="17481"/>
        <item x="16736"/>
        <item x="16285"/>
        <item x="17480"/>
        <item x="13884"/>
        <item x="12265"/>
        <item x="5875"/>
        <item x="13108"/>
        <item x="24000"/>
        <item x="13496"/>
        <item x="17784"/>
        <item x="13461"/>
        <item x="23345"/>
        <item x="16463"/>
        <item x="17936"/>
        <item x="5420"/>
        <item x="16775"/>
        <item x="16845"/>
        <item x="24023"/>
        <item x="18752"/>
        <item x="16191"/>
        <item x="24760"/>
        <item x="24945"/>
        <item x="24285"/>
        <item x="24038"/>
        <item x="23285"/>
        <item x="13905"/>
        <item x="23584"/>
        <item x="24253"/>
        <item x="25487"/>
        <item x="16605"/>
        <item x="16430"/>
        <item x="22730"/>
        <item x="25126"/>
        <item x="17734"/>
        <item x="25763"/>
        <item x="24064"/>
        <item x="6334"/>
        <item x="24848"/>
        <item x="24962"/>
        <item x="17327"/>
        <item x="6113"/>
        <item x="11654"/>
        <item x="24993"/>
        <item x="23701"/>
        <item x="24631"/>
        <item x="24459"/>
        <item x="18341"/>
        <item x="17566"/>
        <item x="24379"/>
        <item x="13794"/>
        <item x="13878"/>
        <item x="6592"/>
        <item x="6850"/>
        <item x="6240"/>
        <item x="16333"/>
        <item x="13143"/>
        <item x="13935"/>
        <item x="13438"/>
        <item x="6740"/>
        <item x="17161"/>
        <item x="6462"/>
        <item x="5699"/>
        <item x="23597"/>
        <item x="12229"/>
        <item x="24192"/>
        <item x="12198"/>
        <item x="6941"/>
        <item x="25396"/>
        <item x="18839"/>
        <item x="11824"/>
        <item x="13489"/>
        <item x="24768"/>
        <item x="24855"/>
        <item x="16638"/>
        <item x="23102"/>
        <item x="12083"/>
        <item x="16800"/>
        <item x="17182"/>
        <item x="17167"/>
        <item x="17328"/>
        <item x="25561"/>
        <item x="13285"/>
        <item x="16938"/>
        <item x="18649"/>
        <item x="6684"/>
        <item x="5102"/>
        <item x="13317"/>
        <item x="13768"/>
        <item x="24978"/>
        <item x="12574"/>
        <item x="24295"/>
        <item x="17690"/>
        <item x="24141"/>
        <item x="12885"/>
        <item x="6952"/>
        <item x="16395"/>
        <item x="5199"/>
        <item x="12896"/>
        <item x="17991"/>
        <item x="23416"/>
        <item x="24676"/>
        <item x="12659"/>
        <item x="13632"/>
        <item x="13333"/>
        <item x="24403"/>
        <item x="23138"/>
        <item x="6122"/>
        <item x="24168"/>
        <item x="17283"/>
        <item x="22299"/>
        <item x="25442"/>
        <item x="5451"/>
        <item x="5703"/>
        <item x="12053"/>
        <item x="12831"/>
        <item x="17752"/>
        <item x="17913"/>
        <item x="24624"/>
        <item x="17393"/>
        <item x="16636"/>
        <item x="17221"/>
        <item x="17947"/>
        <item x="13185"/>
        <item x="25019"/>
        <item x="12268"/>
        <item x="12439"/>
        <item x="13382"/>
        <item x="16791"/>
        <item x="24145"/>
        <item x="16893"/>
        <item x="6412"/>
        <item x="17697"/>
        <item x="6739"/>
        <item x="24276"/>
        <item x="5687"/>
        <item x="17885"/>
        <item x="17318"/>
        <item x="23537"/>
        <item x="13061"/>
        <item x="24655"/>
        <item x="24294"/>
        <item x="16048"/>
        <item x="17661"/>
        <item x="5792"/>
        <item x="25260"/>
        <item x="24391"/>
        <item x="17631"/>
        <item x="24712"/>
        <item x="17420"/>
        <item x="13634"/>
        <item x="16107"/>
        <item x="4487"/>
        <item x="16713"/>
        <item x="13589"/>
        <item x="23101"/>
        <item x="23204"/>
        <item x="13469"/>
        <item x="6184"/>
        <item x="23296"/>
        <item x="18978"/>
        <item x="23010"/>
        <item x="6140"/>
        <item x="17028"/>
        <item x="5683"/>
        <item x="6824"/>
        <item x="23364"/>
        <item x="18456"/>
        <item x="25082"/>
        <item x="24587"/>
        <item x="24374"/>
        <item x="13747"/>
        <item x="5902"/>
        <item x="23073"/>
        <item x="17711"/>
        <item x="23529"/>
        <item x="6855"/>
        <item x="25627"/>
        <item x="24251"/>
        <item x="17650"/>
        <item x="24275"/>
        <item x="17110"/>
        <item x="23440"/>
        <item x="24477"/>
        <item x="6704"/>
        <item x="6508"/>
        <item x="23699"/>
        <item x="15342"/>
        <item x="6516"/>
        <item x="6522"/>
        <item x="17669"/>
        <item x="6696"/>
        <item x="6622"/>
        <item x="4593"/>
        <item x="17413"/>
        <item x="24320"/>
        <item x="6205"/>
        <item x="6954"/>
        <item x="13275"/>
        <item x="17774"/>
        <item x="18189"/>
        <item x="12158"/>
        <item x="24514"/>
        <item x="6827"/>
        <item x="11930"/>
        <item x="5865"/>
        <item x="5578"/>
        <item x="12880"/>
        <item x="18296"/>
        <item x="16760"/>
        <item x="11782"/>
        <item x="13965"/>
        <item x="24248"/>
        <item x="16616"/>
        <item x="15393"/>
        <item x="24055"/>
        <item x="17625"/>
        <item x="6551"/>
        <item x="22243"/>
        <item x="24016"/>
        <item x="18826"/>
        <item x="6657"/>
        <item x="23492"/>
        <item x="23095"/>
        <item x="17225"/>
        <item x="17148"/>
        <item x="13486"/>
        <item x="24246"/>
        <item x="13653"/>
        <item x="16219"/>
        <item x="16130"/>
        <item x="5365"/>
        <item x="11692"/>
        <item x="24035"/>
        <item x="13476"/>
        <item x="17066"/>
        <item x="13127"/>
        <item x="23561"/>
        <item x="13315"/>
        <item x="13928"/>
        <item x="16406"/>
        <item x="17744"/>
        <item x="25620"/>
        <item x="6690"/>
        <item x="16806"/>
        <item x="18120"/>
        <item x="12027"/>
        <item x="17114"/>
        <item x="17214"/>
        <item x="24056"/>
        <item x="25979"/>
        <item x="6922"/>
        <item x="13495"/>
        <item x="24958"/>
        <item x="17608"/>
        <item x="17092"/>
        <item x="6145"/>
        <item x="24422"/>
        <item x="17351"/>
        <item x="23755"/>
        <item x="16236"/>
        <item x="6228"/>
        <item x="16338"/>
        <item x="6415"/>
        <item x="11145"/>
        <item x="23353"/>
        <item x="6659"/>
        <item x="6716"/>
        <item x="13062"/>
        <item x="25000"/>
        <item x="6691"/>
        <item x="13152"/>
        <item x="17276"/>
        <item x="6425"/>
        <item x="17042"/>
        <item x="12684"/>
        <item x="18547"/>
        <item x="24523"/>
        <item x="6532"/>
        <item x="13455"/>
        <item x="24431"/>
        <item x="13640"/>
        <item x="12651"/>
        <item x="23351"/>
        <item x="24852"/>
        <item x="18462"/>
        <item x="23915"/>
        <item x="13933"/>
        <item x="24564"/>
        <item x="12613"/>
        <item x="13665"/>
        <item x="24613"/>
        <item x="24810"/>
        <item x="17790"/>
        <item x="24278"/>
        <item x="6631"/>
        <item x="17288"/>
        <item x="16237"/>
        <item x="6475"/>
        <item x="6368"/>
        <item x="6486"/>
        <item x="16259"/>
        <item x="18331"/>
        <item x="13686"/>
        <item x="6945"/>
        <item x="13666"/>
        <item x="17860"/>
        <item x="16500"/>
        <item x="5509"/>
        <item x="16742"/>
        <item x="17531"/>
        <item x="13467"/>
        <item x="13983"/>
        <item x="12824"/>
        <item x="16072"/>
        <item x="13430"/>
        <item x="12478"/>
        <item x="13181"/>
        <item x="13084"/>
        <item x="13294"/>
        <item x="5039"/>
        <item x="13487"/>
        <item x="12221"/>
        <item x="24162"/>
        <item x="17494"/>
        <item x="17688"/>
        <item x="17652"/>
        <item x="25796"/>
        <item x="18248"/>
        <item x="17011"/>
        <item x="24273"/>
        <item x="17464"/>
        <item x="17315"/>
        <item x="16241"/>
        <item x="6273"/>
        <item x="24092"/>
        <item x="24889"/>
        <item x="25363"/>
        <item x="13162"/>
        <item x="18998"/>
        <item x="13751"/>
        <item x="18472"/>
        <item x="13877"/>
        <item x="15767"/>
        <item x="6612"/>
        <item x="13796"/>
        <item x="6155"/>
        <item x="5032"/>
        <item x="24142"/>
        <item x="24269"/>
        <item x="18524"/>
        <item x="4668"/>
        <item x="16127"/>
        <item x="6423"/>
        <item x="24596"/>
        <item x="13539"/>
        <item x="24643"/>
        <item x="23411"/>
        <item x="13180"/>
        <item x="12904"/>
        <item x="6293"/>
        <item x="13352"/>
        <item x="24482"/>
        <item x="24103"/>
        <item x="12554"/>
        <item x="12989"/>
        <item x="23554"/>
        <item x="17606"/>
        <item x="17449"/>
        <item x="17611"/>
        <item x="6981"/>
        <item x="25813"/>
        <item x="4754"/>
        <item x="18290"/>
        <item x="18499"/>
        <item x="13778"/>
        <item x="24866"/>
        <item x="23310"/>
        <item x="24744"/>
        <item x="24154"/>
        <item x="17144"/>
        <item x="11997"/>
        <item x="17953"/>
        <item x="18159"/>
        <item x="6960"/>
        <item x="17466"/>
        <item x="5248"/>
        <item x="25958"/>
        <item x="25014"/>
        <item x="23504"/>
        <item x="13231"/>
        <item x="13088"/>
        <item x="13617"/>
        <item x="17361"/>
        <item x="23963"/>
        <item x="24230"/>
        <item x="12125"/>
        <item x="24730"/>
        <item x="23779"/>
        <item x="12688"/>
        <item x="18766"/>
        <item x="16455"/>
        <item x="13306"/>
        <item x="25304"/>
        <item x="23159"/>
        <item x="17798"/>
        <item x="25024"/>
        <item x="25512"/>
        <item x="17620"/>
        <item x="17218"/>
        <item x="13477"/>
        <item x="25453"/>
        <item x="5912"/>
        <item x="17831"/>
        <item x="17332"/>
        <item x="13412"/>
        <item x="12397"/>
        <item x="16151"/>
        <item x="13759"/>
        <item x="13655"/>
        <item x="13576"/>
        <item x="18513"/>
        <item x="22620"/>
        <item x="13331"/>
        <item x="23816"/>
        <item x="6088"/>
        <item x="17793"/>
        <item x="13554"/>
        <item x="12839"/>
        <item x="24487"/>
        <item x="17344"/>
        <item x="5475"/>
        <item x="12908"/>
        <item x="12154"/>
        <item x="24053"/>
        <item x="15969"/>
        <item x="24995"/>
        <item x="13528"/>
        <item x="12948"/>
        <item x="5280"/>
        <item x="22418"/>
        <item x="23224"/>
        <item x="6211"/>
        <item x="23621"/>
        <item x="13927"/>
        <item x="6223"/>
        <item x="12910"/>
        <item x="16821"/>
        <item x="13899"/>
        <item x="6385"/>
        <item x="18656"/>
        <item x="16880"/>
        <item x="16865"/>
        <item x="12011"/>
        <item x="24521"/>
        <item x="16158"/>
        <item x="24464"/>
        <item x="13840"/>
        <item x="6042"/>
        <item x="16042"/>
        <item x="6734"/>
        <item x="6221"/>
        <item x="17963"/>
        <item x="24935"/>
        <item x="6505"/>
        <item x="12387"/>
        <item x="6233"/>
        <item x="16782"/>
        <item x="18568"/>
        <item x="16874"/>
        <item x="17426"/>
        <item x="12754"/>
        <item x="17733"/>
        <item x="23318"/>
        <item x="6067"/>
        <item x="5831"/>
        <item x="18046"/>
        <item x="25703"/>
        <item x="23429"/>
        <item x="13195"/>
        <item x="12459"/>
        <item x="17342"/>
        <item x="24785"/>
        <item x="6296"/>
        <item x="17564"/>
        <item x="23707"/>
        <item x="25169"/>
        <item x="24683"/>
        <item x="11137"/>
        <item x="15073"/>
        <item x="22197"/>
        <item x="12888"/>
        <item x="6319"/>
        <item x="6911"/>
        <item x="17204"/>
        <item x="23315"/>
        <item x="16704"/>
        <item x="5454"/>
        <item x="13475"/>
        <item x="25570"/>
        <item x="24802"/>
        <item x="6135"/>
        <item x="5449"/>
        <item x="12851"/>
        <item x="13753"/>
        <item x="12052"/>
        <item x="17500"/>
        <item x="13709"/>
        <item x="24115"/>
        <item x="6779"/>
        <item x="12653"/>
        <item x="16475"/>
        <item x="18123"/>
        <item x="18976"/>
        <item x="16719"/>
        <item x="13226"/>
        <item x="24361"/>
        <item x="17993"/>
        <item x="6416"/>
        <item x="17510"/>
        <item x="17330"/>
        <item x="24127"/>
        <item x="26051"/>
        <item x="6065"/>
        <item x="12463"/>
        <item x="6066"/>
        <item x="5777"/>
        <item x="18167"/>
        <item x="17080"/>
        <item x="13497"/>
        <item x="24692"/>
        <item x="23036"/>
        <item x="24906"/>
        <item x="24694"/>
        <item x="24908"/>
        <item x="13121"/>
        <item x="17438"/>
        <item x="24313"/>
        <item x="13264"/>
        <item x="6096"/>
        <item x="5833"/>
        <item x="13255"/>
        <item x="24258"/>
        <item x="18372"/>
        <item x="12336"/>
        <item x="5427"/>
        <item x="6874"/>
        <item x="22038"/>
        <item x="5140"/>
        <item x="18181"/>
        <item x="17509"/>
        <item x="16752"/>
        <item x="24814"/>
        <item x="13148"/>
        <item x="6125"/>
        <item x="17837"/>
        <item x="24051"/>
        <item x="12276"/>
        <item x="13839"/>
        <item x="25613"/>
        <item x="23985"/>
        <item x="6259"/>
        <item x="17291"/>
        <item x="6463"/>
        <item x="18813"/>
        <item x="6386"/>
        <item x="23541"/>
        <item x="17706"/>
        <item x="24323"/>
        <item x="13715"/>
        <item x="16298"/>
        <item x="23667"/>
        <item x="17190"/>
        <item x="13853"/>
        <item x="25209"/>
        <item x="16712"/>
        <item x="13177"/>
        <item x="6698"/>
        <item x="18914"/>
        <item x="6358"/>
        <item x="13908"/>
        <item x="22322"/>
        <item x="13850"/>
        <item x="6464"/>
        <item x="24560"/>
        <item x="13519"/>
        <item x="24838"/>
        <item x="6550"/>
        <item x="13780"/>
        <item x="6980"/>
        <item x="18584"/>
        <item x="13639"/>
        <item x="13610"/>
        <item x="16966"/>
        <item x="24288"/>
        <item x="13310"/>
        <item x="11652"/>
        <item x="17766"/>
        <item x="24344"/>
        <item x="4548"/>
        <item x="6607"/>
        <item x="24538"/>
        <item x="13900"/>
        <item x="18891"/>
        <item x="12375"/>
        <item x="24165"/>
        <item x="13967"/>
        <item x="5019"/>
        <item x="16727"/>
        <item x="13682"/>
        <item x="6050"/>
        <item x="17060"/>
        <item x="24809"/>
        <item x="6658"/>
        <item x="12515"/>
        <item x="15107"/>
        <item x="13202"/>
        <item x="24558"/>
        <item x="18808"/>
        <item x="6482"/>
        <item x="16142"/>
        <item x="6052"/>
        <item x="13140"/>
        <item x="6289"/>
        <item x="13869"/>
        <item x="12016"/>
        <item x="5896"/>
        <item x="24496"/>
        <item x="24004"/>
        <item x="25702"/>
        <item x="17154"/>
        <item x="24093"/>
        <item x="12557"/>
        <item x="16313"/>
        <item x="24751"/>
        <item x="25723"/>
        <item x="5167"/>
        <item x="6092"/>
        <item x="25389"/>
        <item x="13718"/>
        <item x="12845"/>
        <item x="18340"/>
        <item x="24830"/>
        <item x="17097"/>
        <item x="13732"/>
        <item x="17450"/>
        <item x="13175"/>
        <item x="13028"/>
        <item x="17902"/>
        <item x="23995"/>
        <item x="18846"/>
        <item x="24849"/>
        <item x="24626"/>
        <item x="12482"/>
        <item x="24453"/>
        <item x="12379"/>
        <item x="23690"/>
        <item x="13173"/>
        <item x="17666"/>
        <item x="13245"/>
        <item x="18069"/>
        <item x="24029"/>
        <item x="17491"/>
        <item x="24363"/>
        <item x="23555"/>
        <item x="18916"/>
        <item x="24870"/>
        <item x="23601"/>
        <item x="13008"/>
        <item x="6946"/>
        <item x="25666"/>
        <item x="12295"/>
        <item x="13795"/>
        <item x="13145"/>
        <item x="13013"/>
        <item x="18519"/>
        <item x="6713"/>
        <item x="16334"/>
        <item x="26780"/>
        <item x="23172"/>
        <item x="24047"/>
        <item x="22342"/>
        <item x="6040"/>
        <item x="13692"/>
        <item x="12528"/>
        <item x="22291"/>
        <item x="18705"/>
        <item x="18548"/>
        <item x="17801"/>
        <item x="25177"/>
        <item x="25491"/>
        <item x="13879"/>
        <item x="23572"/>
        <item x="25730"/>
        <item x="13648"/>
        <item x="13353"/>
        <item x="17076"/>
        <item x="24414"/>
        <item x="25787"/>
        <item x="17802"/>
        <item x="6309"/>
        <item x="13733"/>
        <item x="17212"/>
        <item x="22931"/>
        <item x="13540"/>
        <item x="18184"/>
        <item x="6298"/>
        <item x="13568"/>
        <item x="13936"/>
        <item x="25976"/>
        <item x="23948"/>
        <item x="17592"/>
        <item x="6026"/>
        <item x="13724"/>
        <item x="13332"/>
        <item x="6769"/>
        <item x="17907"/>
        <item x="24238"/>
        <item x="24924"/>
        <item x="24677"/>
        <item x="16139"/>
        <item x="24921"/>
        <item x="6173"/>
        <item x="6218"/>
        <item x="23077"/>
        <item x="13638"/>
        <item x="18430"/>
        <item x="13911"/>
        <item x="6723"/>
        <item x="24110"/>
        <item x="24857"/>
        <item x="13439"/>
        <item x="18017"/>
        <item x="17980"/>
        <item x="23866"/>
        <item x="18044"/>
        <item x="6534"/>
        <item x="6646"/>
        <item x="24368"/>
        <item x="18490"/>
        <item x="25845"/>
        <item x="18263"/>
        <item x="13693"/>
        <item x="13246"/>
        <item x="13089"/>
        <item x="12353"/>
        <item x="19570"/>
        <item x="17135"/>
        <item x="17189"/>
        <item x="24892"/>
        <item x="11629"/>
        <item x="13832"/>
        <item x="18698"/>
        <item x="23660"/>
        <item x="13022"/>
        <item x="26489"/>
        <item x="16630"/>
        <item x="6913"/>
        <item x="6339"/>
        <item x="24586"/>
        <item x="17737"/>
        <item x="18861"/>
        <item x="6360"/>
        <item x="6902"/>
        <item x="17863"/>
        <item x="13645"/>
        <item x="24737"/>
        <item x="6438"/>
        <item x="13979"/>
        <item x="24245"/>
        <item x="16283"/>
        <item x="17238"/>
        <item x="24180"/>
        <item x="18190"/>
        <item x="17912"/>
        <item x="24176"/>
        <item x="18736"/>
        <item x="17340"/>
        <item x="12063"/>
        <item x="13834"/>
        <item x="17032"/>
        <item x="24829"/>
        <item x="5415"/>
        <item x="13534"/>
        <item x="17773"/>
        <item x="24083"/>
        <item x="13974"/>
        <item x="24745"/>
        <item x="4998"/>
        <item x="5467"/>
        <item x="25639"/>
        <item x="24964"/>
        <item x="25198"/>
        <item x="23711"/>
        <item x="18112"/>
        <item x="13575"/>
        <item x="18219"/>
        <item x="13804"/>
        <item x="24419"/>
        <item x="18871"/>
        <item x="13024"/>
        <item x="13565"/>
        <item x="25033"/>
        <item x="16809"/>
        <item x="6348"/>
        <item x="6518"/>
        <item x="17639"/>
        <item x="5100"/>
        <item x="6693"/>
        <item x="5575"/>
        <item x="13888"/>
        <item x="5379"/>
        <item x="15112"/>
        <item x="6332"/>
        <item x="24364"/>
        <item x="5107"/>
        <item x="13402"/>
        <item x="6776"/>
        <item x="12586"/>
        <item x="17242"/>
        <item x="12161"/>
        <item x="5734"/>
        <item x="13607"/>
        <item x="5133"/>
        <item x="18690"/>
        <item x="25706"/>
        <item x="5063"/>
        <item x="5551"/>
        <item x="6553"/>
        <item x="13044"/>
        <item x="16510"/>
        <item x="13909"/>
        <item x="25419"/>
        <item x="23590"/>
        <item x="16846"/>
        <item x="17441"/>
        <item x="23787"/>
        <item x="23171"/>
        <item x="5469"/>
        <item x="24478"/>
        <item x="17418"/>
        <item x="6906"/>
        <item x="12594"/>
        <item x="24011"/>
        <item x="23163"/>
        <item x="23769"/>
        <item x="17447"/>
        <item x="5754"/>
        <item x="24272"/>
        <item x="13456"/>
        <item x="24430"/>
        <item x="19798"/>
        <item x="19899"/>
        <item x="24308"/>
        <item x="18892"/>
        <item x="13771"/>
        <item x="18466"/>
        <item x="13168"/>
        <item x="13271"/>
        <item x="6859"/>
        <item x="24707"/>
        <item x="25644"/>
        <item x="13167"/>
        <item x="17498"/>
        <item x="6487"/>
        <item x="12626"/>
        <item x="13196"/>
        <item x="13301"/>
        <item x="18847"/>
        <item x="18800"/>
        <item x="12443"/>
        <item x="13287"/>
        <item x="6219"/>
        <item x="6885"/>
        <item x="24010"/>
        <item x="17948"/>
        <item x="24542"/>
        <item x="24826"/>
        <item x="16141"/>
        <item x="6249"/>
        <item x="13307"/>
        <item x="23500"/>
        <item x="18577"/>
        <item x="6161"/>
        <item x="24955"/>
        <item x="13748"/>
        <item x="24571"/>
        <item x="17385"/>
        <item x="11060"/>
        <item x="13767"/>
        <item x="5360"/>
        <item x="17602"/>
        <item x="24658"/>
        <item x="17553"/>
        <item x="25120"/>
        <item x="6833"/>
        <item x="17743"/>
        <item x="6331"/>
        <item x="17987"/>
        <item x="5257"/>
        <item x="18040"/>
        <item x="24775"/>
        <item x="16206"/>
        <item x="13594"/>
        <item x="13942"/>
        <item x="13286"/>
        <item x="24234"/>
        <item x="16092"/>
        <item x="17635"/>
        <item x="24265"/>
        <item x="23758"/>
        <item x="13579"/>
        <item x="18593"/>
        <item x="6207"/>
        <item x="13442"/>
        <item x="25853"/>
        <item x="25811"/>
        <item x="25045"/>
        <item x="5292"/>
        <item x="24967"/>
        <item x="25266"/>
        <item x="12793"/>
        <item x="12137"/>
        <item x="18557"/>
        <item x="24757"/>
        <item x="17547"/>
        <item x="12153"/>
        <item x="6382"/>
        <item x="23710"/>
        <item x="12446"/>
        <item x="13633"/>
        <item x="25402"/>
        <item x="6676"/>
        <item x="16020"/>
        <item x="25740"/>
        <item x="6473"/>
        <item x="16036"/>
        <item x="6840"/>
        <item x="24616"/>
        <item x="13251"/>
        <item x="6057"/>
        <item x="6378"/>
        <item x="24565"/>
        <item x="5351"/>
        <item x="16435"/>
        <item x="23120"/>
        <item x="18026"/>
        <item x="6354"/>
        <item x="25448"/>
        <item x="6694"/>
        <item x="6749"/>
        <item x="6983"/>
        <item x="13735"/>
        <item x="5251"/>
        <item x="24203"/>
        <item x="17392"/>
        <item x="24062"/>
        <item x="24405"/>
        <item x="6951"/>
        <item x="6783"/>
        <item x="13358"/>
        <item x="13505"/>
        <item x="16052"/>
        <item x="17170"/>
        <item x="6800"/>
        <item x="24388"/>
        <item x="17667"/>
        <item x="17270"/>
        <item x="16989"/>
        <item x="13117"/>
        <item x="13371"/>
        <item x="25477"/>
        <item x="6844"/>
        <item x="12685"/>
        <item x="6142"/>
        <item x="18640"/>
        <item x="16354"/>
        <item x="5503"/>
        <item x="12368"/>
        <item x="18280"/>
        <item x="18002"/>
        <item x="18482"/>
        <item x="17577"/>
        <item x="6708"/>
        <item x="12372"/>
        <item x="18654"/>
        <item x="12341"/>
        <item x="13797"/>
        <item x="18094"/>
        <item x="18427"/>
        <item x="24157"/>
        <item x="18365"/>
        <item x="13451"/>
        <item x="25290"/>
        <item x="24654"/>
        <item x="24698"/>
        <item x="17018"/>
        <item x="17927"/>
        <item x="17648"/>
        <item x="17233"/>
        <item x="13990"/>
        <item x="13880"/>
        <item x="13482"/>
        <item x="13187"/>
        <item x="16699"/>
        <item x="13676"/>
        <item x="22454"/>
        <item x="23634"/>
        <item x="22522"/>
        <item x="13243"/>
        <item x="6848"/>
        <item x="12971"/>
        <item x="24001"/>
        <item x="24184"/>
        <item x="17234"/>
        <item x="13329"/>
        <item x="6347"/>
        <item x="6062"/>
        <item x="17725"/>
        <item x="6737"/>
        <item x="17400"/>
        <item x="17440"/>
        <item x="17460"/>
        <item x="12658"/>
        <item x="13696"/>
        <item x="12952"/>
        <item x="23906"/>
        <item x="6630"/>
        <item x="25534"/>
        <item x="24201"/>
        <item x="23663"/>
        <item x="25406"/>
        <item x="12865"/>
        <item x="23255"/>
        <item x="13864"/>
        <item x="13929"/>
        <item x="13731"/>
        <item x="25135"/>
        <item x="6953"/>
        <item x="6080"/>
        <item x="24649"/>
        <item x="13876"/>
        <item x="17244"/>
        <item x="23496"/>
        <item x="6393"/>
        <item x="6163"/>
        <item x="24036"/>
        <item x="18441"/>
        <item x="24625"/>
        <item x="17443"/>
        <item x="18626"/>
        <item x="6934"/>
        <item x="24239"/>
        <item x="6203"/>
        <item x="24297"/>
        <item x="24026"/>
        <item x="12257"/>
        <item x="23160"/>
        <item x="13053"/>
        <item x="13777"/>
        <item x="23826"/>
        <item x="18487"/>
        <item x="6260"/>
        <item x="18589"/>
        <item x="18404"/>
        <item x="6018"/>
        <item x="17040"/>
        <item x="16858"/>
        <item x="16882"/>
        <item x="19564"/>
        <item x="13388"/>
        <item x="6807"/>
        <item x="18566"/>
        <item x="17896"/>
        <item x="15407"/>
        <item x="16664"/>
        <item x="13215"/>
        <item x="25794"/>
        <item x="18180"/>
        <item x="6699"/>
        <item x="23505"/>
        <item x="25887"/>
        <item x="18968"/>
        <item x="6627"/>
        <item x="18013"/>
        <item x="18273"/>
        <item x="18594"/>
        <item x="5712"/>
        <item x="25334"/>
        <item x="13762"/>
        <item x="23878"/>
        <item x="24339"/>
        <item x="25420"/>
        <item x="18506"/>
        <item x="25547"/>
        <item x="6784"/>
        <item x="16112"/>
        <item x="17164"/>
        <item x="17524"/>
        <item x="16166"/>
        <item x="25882"/>
        <item x="17093"/>
        <item x="16257"/>
        <item x="17787"/>
        <item x="24722"/>
        <item x="6266"/>
        <item x="23257"/>
        <item x="17115"/>
        <item x="16200"/>
        <item x="12361"/>
        <item x="17172"/>
        <item x="24232"/>
        <item x="12072"/>
        <item x="17398"/>
        <item x="6633"/>
        <item x="6003"/>
        <item x="24839"/>
        <item x="23202"/>
        <item x="18729"/>
        <item x="24189"/>
        <item x="6722"/>
        <item x="24497"/>
        <item x="16291"/>
        <item x="25437"/>
        <item x="5610"/>
        <item x="16926"/>
        <item x="18476"/>
        <item x="18988"/>
        <item x="24217"/>
        <item x="6326"/>
        <item x="17075"/>
        <item x="18622"/>
        <item x="6703"/>
        <item x="12816"/>
        <item x="23289"/>
        <item x="18160"/>
        <item x="13056"/>
        <item x="13529"/>
        <item x="13416"/>
        <item x="24042"/>
        <item x="6220"/>
        <item x="24236"/>
        <item x="13616"/>
        <item x="18001"/>
        <item x="13120"/>
        <item x="24710"/>
        <item x="25399"/>
        <item x="24659"/>
        <item x="13434"/>
        <item x="6674"/>
        <item x="5369"/>
        <item x="17607"/>
        <item x="18407"/>
        <item x="13791"/>
        <item x="17142"/>
        <item x="25803"/>
        <item x="18608"/>
        <item x="25037"/>
        <item x="24825"/>
        <item x="12976"/>
        <item x="13176"/>
        <item x="23242"/>
        <item x="13865"/>
        <item x="6278"/>
        <item x="6860"/>
        <item x="23926"/>
        <item x="17538"/>
        <item x="23085"/>
        <item x="24160"/>
        <item x="6686"/>
        <item x="25581"/>
        <item x="13683"/>
        <item x="18785"/>
        <item x="24227"/>
        <item x="25203"/>
        <item x="25619"/>
        <item x="24303"/>
        <item x="17919"/>
        <item x="17193"/>
        <item x="5125"/>
        <item x="24996"/>
        <item x="25218"/>
        <item x="6392"/>
        <item x="13171"/>
        <item x="6352"/>
        <item x="17726"/>
        <item x="6719"/>
        <item x="6439"/>
        <item x="24256"/>
        <item x="24296"/>
        <item x="5778"/>
        <item x="5552"/>
        <item x="17369"/>
        <item x="17337"/>
        <item x="16842"/>
        <item x="5295"/>
        <item x="24169"/>
        <item x="25086"/>
        <item x="6927"/>
        <item x="13161"/>
        <item x="24409"/>
        <item x="18599"/>
        <item x="13712"/>
        <item x="12406"/>
        <item x="13444"/>
        <item x="24060"/>
        <item x="25505"/>
        <item x="6794"/>
        <item x="25327"/>
        <item x="6707"/>
        <item x="13078"/>
        <item x="16329"/>
        <item x="17019"/>
        <item x="18556"/>
        <item x="26792"/>
        <item x="17128"/>
        <item x="25459"/>
        <item x="13719"/>
        <item x="23845"/>
        <item x="24510"/>
        <item x="18864"/>
        <item x="24666"/>
        <item x="23709"/>
        <item x="17422"/>
        <item x="12414"/>
        <item x="23402"/>
        <item x="17303"/>
        <item x="17379"/>
        <item x="13883"/>
        <item x="25254"/>
        <item x="17641"/>
        <item x="17929"/>
        <item x="23793"/>
        <item x="13086"/>
        <item x="17572"/>
        <item x="23271"/>
        <item x="6869"/>
        <item x="25433"/>
        <item x="25242"/>
        <item x="13932"/>
        <item x="13376"/>
        <item x="25314"/>
        <item x="23338"/>
        <item x="26841"/>
        <item x="25756"/>
        <item x="17179"/>
        <item x="13961"/>
        <item x="25054"/>
        <item x="13785"/>
        <item x="16927"/>
        <item x="17003"/>
        <item x="24864"/>
        <item x="5104"/>
        <item x="25771"/>
        <item x="13349"/>
        <item x="17719"/>
        <item x="25944"/>
        <item x="25335"/>
        <item x="13524"/>
        <item x="18834"/>
        <item x="17470"/>
        <item x="17121"/>
        <item x="17349"/>
        <item x="13414"/>
        <item x="25778"/>
        <item x="25156"/>
        <item x="17430"/>
        <item x="24623"/>
        <item x="6923"/>
        <item x="17671"/>
        <item x="11330"/>
        <item x="23659"/>
        <item x="5046"/>
        <item x="24410"/>
        <item x="13998"/>
        <item x="13049"/>
        <item x="6651"/>
        <item x="24702"/>
        <item x="24003"/>
        <item x="6811"/>
        <item x="23980"/>
        <item x="17166"/>
        <item x="23017"/>
        <item x="23325"/>
        <item x="13445"/>
        <item x="24580"/>
        <item x="18241"/>
        <item x="24549"/>
        <item x="12329"/>
        <item x="12750"/>
        <item x="5613"/>
        <item x="23081"/>
        <item x="24528"/>
        <item x="17880"/>
        <item x="12972"/>
        <item x="13069"/>
        <item x="24876"/>
        <item x="25210"/>
        <item x="24061"/>
        <item x="23180"/>
        <item x="13556"/>
        <item x="24553"/>
        <item x="6160"/>
        <item x="17965"/>
        <item x="17615"/>
        <item x="24209"/>
        <item x="6247"/>
        <item x="6034"/>
        <item x="24589"/>
        <item x="25194"/>
        <item x="17444"/>
        <item x="17761"/>
        <item x="17099"/>
        <item x="24563"/>
        <item x="23982"/>
        <item x="23873"/>
        <item x="17386"/>
        <item x="18590"/>
        <item x="17113"/>
        <item x="18714"/>
        <item x="17582"/>
        <item x="25443"/>
        <item x="24076"/>
        <item x="22262"/>
        <item x="17600"/>
        <item x="12326"/>
        <item x="25247"/>
        <item x="17396"/>
        <item x="17282"/>
        <item x="5664"/>
        <item x="17239"/>
        <item x="23023"/>
        <item x="13685"/>
        <item x="24220"/>
        <item x="25004"/>
        <item x="16063"/>
        <item x="15014"/>
        <item x="6168"/>
        <item x="13614"/>
        <item x="18909"/>
        <item x="18687"/>
        <item x="12618"/>
        <item x="18944"/>
        <item x="24798"/>
        <item x="6238"/>
        <item x="18873"/>
        <item x="23295"/>
        <item x="18310"/>
        <item x="5245"/>
        <item x="16985"/>
        <item x="5266"/>
        <item x="15858"/>
        <item x="12471"/>
        <item x="24508"/>
        <item x="13957"/>
        <item x="24901"/>
        <item x="18576"/>
        <item x="18927"/>
        <item x="6284"/>
        <item x="6967"/>
        <item x="18125"/>
        <item x="17399"/>
        <item x="17578"/>
        <item x="13650"/>
        <item x="25039"/>
        <item x="16811"/>
        <item x="24859"/>
        <item x="6313"/>
        <item x="6974"/>
        <item x="6458"/>
        <item x="13405"/>
        <item x="23099"/>
        <item x="23581"/>
        <item x="17920"/>
        <item x="5926"/>
        <item x="6178"/>
        <item x="23436"/>
        <item x="13975"/>
        <item x="13328"/>
        <item x="5982"/>
        <item x="6428"/>
        <item x="24717"/>
        <item x="17394"/>
        <item x="13740"/>
        <item x="17675"/>
        <item x="17433"/>
        <item x="17228"/>
        <item x="18383"/>
        <item x="13510"/>
        <item x="25285"/>
        <item x="5293"/>
        <item x="6942"/>
        <item x="23136"/>
        <item x="25669"/>
        <item x="19548"/>
        <item x="24555"/>
        <item x="6483"/>
        <item x="18357"/>
        <item x="24629"/>
        <item x="13989"/>
        <item x="18293"/>
        <item x="18415"/>
        <item x="18121"/>
        <item x="25081"/>
        <item x="4709"/>
        <item x="23307"/>
        <item x="23933"/>
        <item x="16765"/>
        <item x="16851"/>
        <item x="25426"/>
        <item x="18928"/>
        <item x="12182"/>
        <item x="24987"/>
        <item x="18853"/>
        <item x="24628"/>
        <item x="5785"/>
        <item x="13708"/>
        <item x="24450"/>
        <item x="25041"/>
        <item x="13723"/>
        <item x="12427"/>
        <item x="23203"/>
        <item x="13341"/>
        <item x="17201"/>
        <item x="6150"/>
        <item x="6933"/>
        <item x="24191"/>
        <item x="24970"/>
        <item x="24940"/>
        <item x="18281"/>
        <item x="13019"/>
        <item x="25201"/>
        <item x="23836"/>
        <item x="17597"/>
        <item x="13720"/>
        <item x="18693"/>
        <item x="17981"/>
        <item x="23514"/>
        <item x="25960"/>
        <item x="24709"/>
        <item x="24012"/>
        <item x="24163"/>
        <item x="24533"/>
        <item x="25600"/>
        <item x="12674"/>
        <item x="23327"/>
        <item x="13222"/>
        <item x="24223"/>
        <item x="17021"/>
        <item x="17613"/>
        <item x="25606"/>
        <item x="13872"/>
        <item x="25106"/>
        <item x="12141"/>
        <item x="17285"/>
        <item x="6351"/>
        <item x="12938"/>
        <item x="18775"/>
        <item x="12495"/>
        <item x="24669"/>
        <item x="25134"/>
        <item x="6590"/>
        <item x="18658"/>
        <item x="17903"/>
        <item x="6917"/>
        <item x="23158"/>
        <item x="13038"/>
        <item x="17044"/>
        <item x="6729"/>
        <item x="17674"/>
        <item x="13943"/>
        <item x="15443"/>
        <item x="18260"/>
        <item x="17177"/>
        <item x="13248"/>
        <item x="17812"/>
        <item x="23693"/>
        <item x="13902"/>
        <item x="12522"/>
        <item x="16684"/>
        <item x="6805"/>
        <item x="18699"/>
        <item x="12826"/>
        <item x="17549"/>
        <item x="25075"/>
        <item x="23093"/>
        <item x="6603"/>
        <item x="24108"/>
        <item x="24933"/>
        <item x="6725"/>
        <item x="17431"/>
        <item x="13453"/>
        <item x="18518"/>
        <item x="16117"/>
        <item x="24041"/>
        <item x="18679"/>
        <item x="18277"/>
        <item x="13042"/>
        <item x="17397"/>
        <item x="15101"/>
        <item x="6030"/>
        <item x="6128"/>
        <item x="17900"/>
        <item x="17137"/>
        <item x="18973"/>
        <item x="24865"/>
        <item x="13609"/>
        <item x="13855"/>
        <item x="18987"/>
        <item x="6094"/>
        <item x="23361"/>
        <item x="6016"/>
        <item x="17427"/>
        <item x="12953"/>
        <item x="17575"/>
        <item x="17742"/>
        <item x="18491"/>
        <item x="24173"/>
        <item x="24813"/>
        <item x="24262"/>
        <item x="25899"/>
        <item x="24054"/>
        <item x="17926"/>
        <item x="24352"/>
        <item x="25507"/>
        <item x="6177"/>
        <item x="13566"/>
        <item x="17656"/>
        <item x="17619"/>
        <item x="18618"/>
        <item x="23516"/>
        <item x="6976"/>
        <item x="6513"/>
        <item x="13887"/>
        <item x="17851"/>
        <item x="24284"/>
        <item x="6880"/>
        <item x="16211"/>
        <item x="13745"/>
        <item x="13701"/>
        <item x="6594"/>
        <item x="17897"/>
        <item x="23222"/>
        <item x="23773"/>
        <item x="24237"/>
        <item x="25319"/>
        <item x="13235"/>
        <item x="13687"/>
        <item x="13812"/>
        <item x="18630"/>
        <item x="23820"/>
        <item x="24961"/>
        <item x="13112"/>
        <item x="13032"/>
        <item x="18579"/>
        <item x="13292"/>
        <item x="16802"/>
        <item x="23026"/>
        <item x="6465"/>
        <item x="18600"/>
        <item x="5144"/>
        <item x="17147"/>
        <item x="25525"/>
        <item x="25131"/>
        <item x="18092"/>
        <item x="6701"/>
        <item x="25313"/>
        <item x="24976"/>
        <item x="6979"/>
        <item x="16174"/>
        <item x="12475"/>
        <item x="23050"/>
        <item x="17424"/>
        <item x="24650"/>
        <item x="5235"/>
        <item x="13629"/>
        <item x="25871"/>
        <item x="18311"/>
        <item x="18301"/>
        <item x="12403"/>
        <item x="16446"/>
        <item x="16528"/>
        <item x="24170"/>
        <item x="17377"/>
        <item x="16720"/>
        <item x="13194"/>
        <item x="13262"/>
        <item x="18442"/>
        <item x="25930"/>
        <item x="6329"/>
        <item x="17504"/>
        <item x="17866"/>
        <item x="18389"/>
        <item x="6613"/>
        <item x="26791"/>
        <item x="13029"/>
        <item x="17372"/>
        <item x="13734"/>
        <item x="6879"/>
        <item x="6200"/>
        <item x="17687"/>
        <item x="17134"/>
        <item x="6286"/>
        <item x="25575"/>
        <item x="24360"/>
        <item x="18316"/>
        <item x="18302"/>
        <item x="13058"/>
        <item x="13219"/>
        <item x="11178"/>
        <item x="6398"/>
        <item x="24784"/>
        <item x="23375"/>
        <item x="25181"/>
        <item x="25949"/>
        <item x="6353"/>
        <item x="17294"/>
        <item x="24231"/>
        <item x="18452"/>
        <item x="17523"/>
        <item x="25531"/>
        <item x="6580"/>
        <item x="18058"/>
        <item x="13593"/>
        <item x="6192"/>
        <item x="12666"/>
        <item x="17354"/>
        <item x="13407"/>
        <item x="23428"/>
        <item x="6972"/>
        <item x="16358"/>
        <item x="6404"/>
        <item x="24509"/>
        <item x="6264"/>
        <item x="17699"/>
        <item x="18396"/>
        <item x="24299"/>
        <item x="25829"/>
        <item x="17979"/>
        <item x="24918"/>
        <item x="16557"/>
        <item x="18669"/>
        <item x="24134"/>
        <item x="17191"/>
        <item x="6044"/>
        <item x="6973"/>
        <item x="23369"/>
        <item x="6828"/>
        <item x="18575"/>
        <item x="24067"/>
        <item x="23006"/>
        <item x="18536"/>
        <item x="12752"/>
        <item x="13200"/>
        <item x="6470"/>
        <item x="6773"/>
        <item x="24540"/>
        <item x="18969"/>
        <item x="13391"/>
        <item x="12412"/>
        <item x="25298"/>
        <item x="18034"/>
        <item x="17105"/>
        <item x="13749"/>
        <item x="5866"/>
        <item x="17013"/>
        <item x="6074"/>
        <item x="12544"/>
        <item x="17634"/>
        <item x="12029"/>
        <item x="13663"/>
        <item x="18393"/>
        <item x="24896"/>
        <item x="17255"/>
        <item x="24210"/>
        <item x="13954"/>
        <item x="18483"/>
        <item x="18489"/>
        <item x="18461"/>
        <item x="25640"/>
        <item x="18675"/>
        <item x="5164"/>
        <item x="25722"/>
        <item x="24515"/>
        <item x="25188"/>
        <item x="25139"/>
        <item x="24394"/>
        <item x="13136"/>
        <item x="18088"/>
        <item x="6336"/>
        <item x="13512"/>
        <item x="6291"/>
        <item x="13835"/>
        <item x="23606"/>
        <item x="18643"/>
        <item x="13244"/>
        <item x="17467"/>
        <item x="6104"/>
        <item x="18362"/>
        <item x="25271"/>
        <item x="16808"/>
        <item x="25896"/>
        <item x="24541"/>
        <item x="17724"/>
        <item x="17680"/>
        <item x="18650"/>
        <item x="18995"/>
        <item x="16876"/>
        <item x="13641"/>
        <item x="26042"/>
        <item x="24114"/>
        <item x="26921"/>
        <item x="19706"/>
        <item x="25938"/>
        <item x="17012"/>
        <item x="18696"/>
        <item x="16695"/>
        <item x="13268"/>
        <item x="6829"/>
        <item x="12108"/>
        <item x="12892"/>
        <item x="25268"/>
        <item x="24988"/>
        <item x="18560"/>
        <item x="25400"/>
        <item x="19995"/>
        <item x="13397"/>
        <item x="17689"/>
        <item x="18703"/>
        <item x="25859"/>
        <item x="13115"/>
        <item x="23154"/>
        <item x="24513"/>
        <item x="18073"/>
        <item x="25495"/>
        <item x="12771"/>
        <item x="18553"/>
        <item x="18256"/>
        <item x="6816"/>
        <item x="5308"/>
        <item x="6564"/>
        <item x="6079"/>
        <item x="6793"/>
        <item x="16529"/>
        <item x="18433"/>
        <item x="12864"/>
        <item x="18225"/>
        <item x="25994"/>
        <item x="6102"/>
        <item x="24817"/>
        <item x="6257"/>
        <item x="13821"/>
        <item x="17957"/>
        <item x="16888"/>
        <item x="16222"/>
        <item x="23562"/>
        <item x="22175"/>
        <item x="6950"/>
        <item x="24667"/>
        <item x="17545"/>
        <item x="18829"/>
        <item x="5172"/>
        <item x="24949"/>
        <item x="25151"/>
        <item x="16444"/>
        <item x="24182"/>
        <item x="13398"/>
        <item x="19760"/>
        <item x="24840"/>
        <item x="6839"/>
        <item x="13106"/>
        <item x="25765"/>
        <item x="17984"/>
        <item x="17252"/>
        <item x="18812"/>
        <item x="13374"/>
        <item x="25141"/>
        <item x="13133"/>
        <item x="13183"/>
        <item x="24685"/>
        <item x="6255"/>
        <item x="17776"/>
        <item x="6718"/>
        <item x="23925"/>
        <item x="17223"/>
        <item x="13699"/>
        <item x="17388"/>
        <item x="17277"/>
        <item x="25434"/>
        <item x="18387"/>
        <item x="25289"/>
        <item x="17596"/>
        <item x="17908"/>
        <item x="25436"/>
        <item x="18563"/>
        <item x="25814"/>
        <item x="6823"/>
        <item x="12054"/>
        <item x="23243"/>
        <item x="18421"/>
        <item x="24066"/>
        <item x="17280"/>
        <item x="17489"/>
        <item x="18358"/>
        <item x="6560"/>
        <item x="17324"/>
        <item x="17988"/>
        <item x="23920"/>
        <item x="17935"/>
        <item x="24789"/>
        <item x="16124"/>
        <item x="13626"/>
        <item x="24727"/>
        <item x="24893"/>
        <item x="25869"/>
        <item x="25085"/>
        <item x="24135"/>
        <item x="23032"/>
        <item x="17764"/>
        <item x="6890"/>
        <item x="24552"/>
        <item x="6736"/>
        <item x="25452"/>
        <item x="17883"/>
        <item x="24879"/>
        <item x="24858"/>
        <item x="6680"/>
        <item x="24080"/>
        <item x="23507"/>
        <item x="13272"/>
        <item x="17747"/>
        <item x="17501"/>
        <item x="6396"/>
        <item x="5105"/>
        <item x="6127"/>
        <item x="18841"/>
        <item x="25276"/>
        <item x="6455"/>
        <item x="13312"/>
        <item x="5770"/>
        <item x="6996"/>
        <item x="13033"/>
        <item x="6419"/>
        <item x="17356"/>
        <item x="13572"/>
        <item x="17643"/>
        <item x="12655"/>
        <item x="13674"/>
        <item x="18226"/>
        <item x="24384"/>
        <item x="6244"/>
        <item x="6053"/>
        <item x="17064"/>
        <item x="18228"/>
        <item x="13020"/>
        <item x="16394"/>
        <item x="17775"/>
        <item x="13002"/>
        <item x="25557"/>
        <item x="18721"/>
        <item x="5660"/>
        <item x="25624"/>
        <item x="23114"/>
        <item x="17507"/>
        <item x="13700"/>
        <item x="24630"/>
        <item x="12166"/>
        <item x="17070"/>
        <item x="19222"/>
        <item x="24068"/>
        <item x="6009"/>
        <item x="25594"/>
        <item x="17825"/>
        <item x="18726"/>
        <item x="6202"/>
        <item x="24819"/>
        <item x="25701"/>
        <item x="13261"/>
        <item x="16003"/>
        <item x="6858"/>
        <item x="23842"/>
        <item x="6048"/>
        <item x="25316"/>
        <item x="24002"/>
        <item x="13443"/>
        <item x="13021"/>
        <item x="24381"/>
        <item x="5458"/>
        <item x="6670"/>
        <item x="24856"/>
        <item x="24351"/>
        <item x="24481"/>
        <item x="16868"/>
        <item x="17672"/>
        <item x="25788"/>
        <item x="17078"/>
        <item x="6741"/>
        <item x="17710"/>
        <item x="6323"/>
        <item x="6250"/>
        <item x="6467"/>
        <item x="6038"/>
        <item x="12019"/>
        <item x="24392"/>
        <item x="17646"/>
        <item x="24225"/>
        <item x="17002"/>
        <item x="13446"/>
        <item x="24322"/>
        <item x="6579"/>
        <item x="24912"/>
        <item x="26126"/>
        <item x="24250"/>
        <item x="24516"/>
        <item x="23858"/>
        <item x="25831"/>
        <item x="25971"/>
        <item x="5139"/>
        <item x="13849"/>
        <item x="24681"/>
        <item x="17020"/>
        <item x="17008"/>
        <item x="12726"/>
        <item x="6629"/>
        <item x="17771"/>
        <item x="17874"/>
        <item x="18869"/>
        <item x="25822"/>
        <item x="13897"/>
        <item x="6656"/>
        <item x="24027"/>
        <item x="24212"/>
        <item x="24999"/>
        <item x="24574"/>
        <item x="13854"/>
        <item x="24345"/>
        <item x="17946"/>
        <item x="17083"/>
        <item x="12603"/>
        <item x="17473"/>
        <item x="13256"/>
        <item x="12104"/>
        <item x="17684"/>
        <item x="13764"/>
        <item x="24920"/>
        <item x="24197"/>
        <item x="18286"/>
        <item x="18913"/>
        <item x="6647"/>
        <item x="13901"/>
        <item x="24932"/>
        <item x="17756"/>
        <item x="18336"/>
        <item x="19354"/>
        <item x="6258"/>
        <item x="25306"/>
        <item x="17808"/>
        <item x="17811"/>
        <item x="17663"/>
        <item x="12417"/>
        <item x="5476"/>
        <item x="16119"/>
        <item x="25473"/>
        <item x="25288"/>
        <item x="24333"/>
        <item x="18496"/>
        <item x="24985"/>
        <item x="18194"/>
        <item x="6649"/>
        <item x="25092"/>
        <item x="18414"/>
        <item x="24186"/>
        <item x="17107"/>
        <item x="17026"/>
        <item x="6109"/>
        <item x="25098"/>
        <item x="16223"/>
        <item x="24425"/>
        <item x="18465"/>
        <item x="17843"/>
        <item x="18117"/>
        <item x="17101"/>
        <item x="18150"/>
        <item x="25118"/>
        <item x="18899"/>
        <item x="18062"/>
        <item x="24590"/>
        <item x="25582"/>
        <item x="25255"/>
        <item x="17169"/>
        <item x="18681"/>
        <item x="13772"/>
        <item x="13679"/>
        <item x="12120"/>
        <item x="6900"/>
        <item x="17050"/>
        <item x="6661"/>
        <item x="18448"/>
        <item x="24407"/>
        <item x="6969"/>
        <item x="13283"/>
        <item x="17125"/>
        <item x="24738"/>
        <item x="18686"/>
        <item x="17497"/>
        <item x="25398"/>
        <item x="24124"/>
        <item x="25800"/>
        <item x="13217"/>
        <item x="17970"/>
        <item x="24144"/>
        <item x="24324"/>
        <item x="13669"/>
        <item x="18750"/>
        <item x="13868"/>
        <item x="12897"/>
        <item x="25972"/>
        <item x="6435"/>
        <item x="25008"/>
        <item x="17058"/>
        <item x="25625"/>
        <item x="6617"/>
        <item x="13939"/>
        <item x="25015"/>
        <item x="26919"/>
        <item x="17588"/>
        <item x="23865"/>
        <item x="13050"/>
        <item x="17348"/>
        <item x="18708"/>
        <item x="19661"/>
        <item x="13987"/>
        <item x="13511"/>
        <item x="25341"/>
        <item x="24663"/>
        <item x="6916"/>
        <item x="25612"/>
        <item x="5035"/>
        <item x="24959"/>
        <item x="12725"/>
        <item x="17695"/>
        <item x="18247"/>
        <item x="17791"/>
        <item x="12003"/>
        <item x="26007"/>
        <item x="17694"/>
        <item x="5704"/>
        <item x="18732"/>
        <item x="13254"/>
        <item x="5007"/>
        <item x="25691"/>
        <item x="24633"/>
        <item x="13830"/>
        <item x="22830"/>
        <item x="13428"/>
        <item x="18282"/>
        <item x="17311"/>
        <item x="25843"/>
        <item x="25591"/>
        <item x="13643"/>
        <item x="18100"/>
        <item x="16413"/>
        <item x="17317"/>
        <item x="24597"/>
        <item x="24172"/>
        <item x="17703"/>
        <item x="22974"/>
        <item x="18905"/>
        <item x="6494"/>
        <item x="12510"/>
        <item x="25521"/>
        <item x="17202"/>
        <item x="16897"/>
        <item x="25150"/>
        <item x="17053"/>
        <item x="18951"/>
        <item x="6047"/>
        <item x="24293"/>
        <item x="6054"/>
        <item x="25070"/>
        <item x="25245"/>
        <item x="24695"/>
        <item x="22729"/>
        <item x="24465"/>
        <item x="17939"/>
        <item x="18607"/>
        <item x="6169"/>
        <item x="6819"/>
        <item x="25554"/>
        <item x="6624"/>
        <item x="23494"/>
        <item x="24755"/>
        <item x="13355"/>
        <item x="13667"/>
        <item x="17560"/>
        <item x="24731"/>
        <item x="17665"/>
        <item x="6308"/>
        <item x="19529"/>
        <item x="6117"/>
        <item x="6867"/>
        <item x="18380"/>
        <item x="25661"/>
        <item x="18572"/>
        <item x="26332"/>
        <item x="24690"/>
        <item x="13130"/>
        <item x="6754"/>
        <item x="12130"/>
        <item x="18908"/>
        <item x="17732"/>
        <item x="16366"/>
        <item x="17215"/>
        <item x="25677"/>
        <item x="6774"/>
        <item x="18395"/>
        <item x="6752"/>
        <item x="16012"/>
        <item x="24899"/>
        <item x="13553"/>
        <item x="13807"/>
        <item x="24566"/>
        <item x="6098"/>
        <item x="6767"/>
        <item x="5949"/>
        <item x="17534"/>
        <item x="25631"/>
        <item x="6006"/>
        <item x="25605"/>
        <item x="6558"/>
        <item x="13356"/>
        <item x="17132"/>
        <item x="23695"/>
        <item x="6252"/>
        <item x="24907"/>
        <item x="6965"/>
        <item x="17574"/>
        <item x="25200"/>
        <item x="17916"/>
        <item x="6801"/>
        <item x="25412"/>
        <item x="13627"/>
        <item x="18717"/>
        <item x="16622"/>
        <item x="18689"/>
        <item x="13535"/>
        <item x="6484"/>
        <item x="18191"/>
        <item x="17640"/>
        <item x="13323"/>
        <item x="24099"/>
        <item x="25049"/>
        <item x="25510"/>
        <item x="25700"/>
        <item x="17493"/>
        <item x="6049"/>
        <item x="24380"/>
        <item x="5436"/>
        <item x="13300"/>
        <item x="12782"/>
        <item x="17828"/>
        <item x="17432"/>
        <item x="18637"/>
        <item x="13895"/>
        <item x="25546"/>
        <item x="13141"/>
        <item x="25509"/>
        <item x="6504"/>
        <item x="13377"/>
        <item x="23676"/>
        <item x="18601"/>
        <item x="24174"/>
        <item x="24433"/>
        <item x="6939"/>
        <item x="6614"/>
        <item x="24841"/>
        <item x="18457"/>
        <item x="24263"/>
        <item x="13542"/>
        <item x="13357"/>
        <item x="6312"/>
        <item x="12957"/>
        <item x="24546"/>
        <item x="25860"/>
        <item x="13485"/>
        <item x="24215"/>
        <item x="17237"/>
        <item x="25324"/>
        <item x="25772"/>
        <item x="13440"/>
        <item x="25645"/>
        <item x="6813"/>
        <item x="18990"/>
        <item x="13282"/>
        <item x="13755"/>
        <item x="18313"/>
        <item x="24637"/>
        <item x="23054"/>
        <item x="18166"/>
        <item x="12932"/>
        <item x="18678"/>
        <item x="6399"/>
        <item x="24522"/>
        <item x="5992"/>
        <item x="13465"/>
        <item x="6471"/>
        <item x="6043"/>
        <item x="17678"/>
        <item x="6747"/>
        <item x="24312"/>
        <item x="25427"/>
        <item x="24289"/>
        <item x="17405"/>
        <item x="25889"/>
        <item x="18564"/>
        <item x="18049"/>
        <item x="6322"/>
        <item x="13738"/>
        <item x="26676"/>
        <item x="13266"/>
        <item x="25589"/>
        <item x="24660"/>
        <item x="24128"/>
        <item x="25122"/>
        <item x="24746"/>
        <item x="18440"/>
        <item x="24443"/>
        <item x="24356"/>
        <item x="4804"/>
        <item x="23979"/>
        <item x="25195"/>
        <item x="25870"/>
        <item x="17713"/>
        <item x="18124"/>
        <item x="17275"/>
        <item x="25670"/>
        <item x="23354"/>
        <item x="18739"/>
        <item x="18798"/>
        <item x="25261"/>
        <item x="13237"/>
        <item x="18403"/>
        <item x="17365"/>
        <item x="13789"/>
        <item x="6667"/>
        <item x="24539"/>
        <item x="18953"/>
        <item x="17376"/>
        <item x="6166"/>
        <item x="19546"/>
        <item x="18586"/>
        <item x="18567"/>
        <item x="25603"/>
        <item x="26747"/>
        <item x="18498"/>
        <item x="6474"/>
        <item x="13415"/>
        <item x="18996"/>
        <item x="24411"/>
        <item x="25911"/>
        <item x="17436"/>
        <item x="17363"/>
        <item x="6943"/>
        <item x="6281"/>
        <item x="19909"/>
        <item x="13023"/>
        <item x="6814"/>
        <item x="17415"/>
        <item x="23919"/>
        <item x="16795"/>
        <item x="24769"/>
        <item x="13630"/>
        <item x="25149"/>
        <item x="17271"/>
        <item x="11808"/>
        <item x="24402"/>
        <item x="13721"/>
        <item x="24460"/>
        <item x="17660"/>
        <item x="13319"/>
        <item x="24880"/>
        <item x="23957"/>
        <item x="25127"/>
        <item x="18884"/>
        <item x="18727"/>
        <item x="23374"/>
        <item x="17383"/>
        <item x="25693"/>
        <item x="6852"/>
        <item x="19918"/>
        <item x="17778"/>
        <item x="24302"/>
        <item x="6384"/>
        <item x="13560"/>
        <item x="23188"/>
        <item x="17958"/>
        <item x="13340"/>
        <item x="18390"/>
        <item x="25820"/>
        <item x="24733"/>
        <item x="25121"/>
        <item x="24319"/>
        <item x="13531"/>
        <item x="18595"/>
        <item x="25790"/>
        <item x="25229"/>
        <item x="18107"/>
        <item x="17039"/>
        <item x="25440"/>
        <item x="18128"/>
        <item x="25179"/>
        <item x="13977"/>
        <item x="13822"/>
        <item x="19378"/>
        <item x="25414"/>
        <item x="6872"/>
        <item x="22656"/>
        <item x="6628"/>
        <item x="25095"/>
        <item x="18915"/>
        <item x="23328"/>
        <item x="24147"/>
        <item x="6121"/>
        <item x="25325"/>
        <item x="24665"/>
        <item x="26438"/>
        <item x="24641"/>
        <item x="24072"/>
        <item x="6526"/>
        <item x="24070"/>
        <item x="18392"/>
        <item x="13250"/>
        <item x="23609"/>
        <item x="6196"/>
        <item x="17445"/>
        <item x="16308"/>
        <item x="16189"/>
        <item x="23774"/>
        <item x="18746"/>
        <item x="25456"/>
        <item x="13343"/>
        <item x="25579"/>
        <item x="13571"/>
        <item x="25852"/>
        <item x="17659"/>
        <item x="18156"/>
        <item x="18655"/>
        <item x="6992"/>
        <item x="24208"/>
        <item x="13418"/>
        <item x="18706"/>
        <item x="13210"/>
        <item x="13409"/>
        <item x="13463"/>
        <item x="25129"/>
        <item x="24146"/>
        <item x="13988"/>
        <item x="15849"/>
        <item x="17850"/>
        <item x="25877"/>
        <item x="18030"/>
        <item x="25074"/>
        <item x="18887"/>
        <item x="17898"/>
        <item x="17267"/>
        <item x="25439"/>
        <item x="24118"/>
        <item x="18351"/>
        <item x="23881"/>
        <item x="25711"/>
        <item x="13886"/>
        <item x="13351"/>
        <item x="25124"/>
        <item x="17429"/>
        <item x="18932"/>
        <item x="24413"/>
        <item x="23716"/>
        <item x="24150"/>
        <item x="13520"/>
        <item x="18525"/>
        <item x="18653"/>
        <item x="19276"/>
        <item x="24888"/>
        <item x="25233"/>
        <item x="16739"/>
        <item x="24480"/>
        <item x="18890"/>
        <item x="25232"/>
        <item x="25462"/>
        <item x="23041"/>
        <item x="18855"/>
        <item x="19776"/>
        <item x="23491"/>
        <item x="18801"/>
        <item x="25886"/>
        <item x="13707"/>
        <item x="25926"/>
        <item x="6058"/>
        <item x="18135"/>
        <item x="13567"/>
        <item x="23992"/>
        <item x="13661"/>
        <item x="24877"/>
        <item x="23869"/>
        <item x="13602"/>
        <item x="25042"/>
        <item x="24143"/>
        <item x="18858"/>
        <item x="24120"/>
        <item x="6346"/>
        <item x="24315"/>
        <item x="25250"/>
        <item x="6046"/>
        <item x="13394"/>
        <item x="18370"/>
        <item x="13462"/>
        <item x="5716"/>
        <item x="16631"/>
        <item x="24177"/>
        <item x="25601"/>
        <item x="23187"/>
        <item x="19468"/>
        <item x="18429"/>
        <item x="25560"/>
        <item x="17557"/>
        <item x="13523"/>
        <item x="12224"/>
        <item x="24823"/>
        <item x="17391"/>
        <item x="24448"/>
        <item x="25016"/>
        <item x="17273"/>
        <item x="25005"/>
        <item x="17869"/>
        <item x="13825"/>
        <item x="23422"/>
        <item x="24863"/>
        <item x="6087"/>
        <item x="18587"/>
        <item x="24078"/>
        <item x="24461"/>
        <item x="24715"/>
        <item x="25077"/>
        <item x="25493"/>
        <item x="25876"/>
        <item x="17264"/>
        <item x="25022"/>
        <item x="6388"/>
        <item x="6320"/>
        <item x="6638"/>
        <item x="18986"/>
        <item x="13591"/>
        <item x="6762"/>
        <item x="25635"/>
        <item x="20858"/>
        <item x="24342"/>
        <item x="18747"/>
        <item x="6925"/>
        <item x="17375"/>
        <item x="18971"/>
        <item x="13060"/>
        <item x="17884"/>
        <item x="25741"/>
        <item x="24713"/>
        <item x="18857"/>
        <item x="13490"/>
        <item x="18354"/>
        <item x="25980"/>
        <item x="24030"/>
        <item x="6548"/>
        <item x="25724"/>
        <item x="26621"/>
        <item x="16220"/>
        <item x="24354"/>
        <item x="25026"/>
        <item x="6870"/>
        <item x="18056"/>
        <item x="17626"/>
        <item x="24426"/>
        <item x="24787"/>
        <item x="12641"/>
        <item x="18199"/>
        <item x="17043"/>
        <item x="19660"/>
        <item x="19973"/>
        <item x="6905"/>
        <item x="6132"/>
        <item x="17435"/>
        <item x="16256"/>
        <item x="12859"/>
        <item x="23692"/>
        <item x="18603"/>
        <item x="17617"/>
        <item x="18778"/>
        <item x="24179"/>
        <item x="24703"/>
        <item x="6335"/>
        <item x="17073"/>
        <item x="12129"/>
        <item x="16116"/>
        <item x="23750"/>
        <item x="18102"/>
        <item x="25444"/>
        <item x="18081"/>
        <item x="18611"/>
        <item x="23061"/>
        <item x="24311"/>
        <item x="18470"/>
        <item x="17819"/>
        <item x="24861"/>
        <item x="26735"/>
        <item x="13191"/>
        <item x="18254"/>
        <item x="18085"/>
        <item x="6821"/>
        <item x="13597"/>
        <item x="18585"/>
        <item x="18113"/>
        <item x="6146"/>
        <item x="6766"/>
        <item x="18510"/>
        <item x="18544"/>
        <item x="18239"/>
        <item x="24104"/>
        <item x="19416"/>
        <item x="4019"/>
        <item x="24990"/>
        <item x="24726"/>
        <item x="18449"/>
        <item x="24748"/>
        <item x="17027"/>
        <item x="25035"/>
        <item x="6239"/>
        <item x="13249"/>
        <item x="18723"/>
        <item x="23067"/>
        <item x="26992"/>
        <item x="24020"/>
        <item x="6314"/>
        <item x="18684"/>
        <item x="6420"/>
        <item x="18760"/>
        <item x="13788"/>
        <item x="6625"/>
        <item x="24942"/>
        <item x="6536"/>
        <item x="13369"/>
        <item x="24151"/>
        <item x="6381"/>
        <item x="18627"/>
        <item x="13848"/>
        <item x="17986"/>
        <item x="13464"/>
        <item x="6120"/>
        <item x="18743"/>
        <item x="17757"/>
        <item x="24463"/>
        <item x="17089"/>
        <item x="23268"/>
        <item x="6618"/>
        <item x="17861"/>
        <item x="18215"/>
        <item x="17621"/>
        <item x="24867"/>
        <item x="16175"/>
        <item x="24418"/>
        <item x="24280"/>
        <item x="6846"/>
        <item x="17061"/>
        <item x="25543"/>
        <item x="25650"/>
        <item x="13775"/>
        <item x="18665"/>
        <item x="13729"/>
        <item x="6452"/>
        <item x="17126"/>
        <item x="18208"/>
        <item x="18959"/>
        <item x="24249"/>
        <item x="24470"/>
        <item x="17353"/>
        <item x="13608"/>
        <item x="23139"/>
        <item x="17521"/>
        <item x="24742"/>
        <item x="18274"/>
        <item x="18616"/>
        <item x="5194"/>
        <item x="13073"/>
        <item x="25929"/>
        <item x="25103"/>
        <item x="17316"/>
        <item x="6542"/>
        <item x="13688"/>
        <item x="17265"/>
        <item x="17310"/>
        <item x="18856"/>
        <item x="17735"/>
        <item x="23815"/>
        <item x="17034"/>
        <item x="17319"/>
        <item x="25704"/>
        <item x="13836"/>
        <item x="18945"/>
        <item x="24138"/>
        <item x="18468"/>
        <item x="12216"/>
        <item x="6400"/>
        <item x="18004"/>
        <item x="17289"/>
        <item x="25686"/>
        <item x="6246"/>
        <item x="18710"/>
        <item x="6468"/>
        <item x="17446"/>
        <item x="18051"/>
        <item x="24316"/>
        <item x="17313"/>
        <item x="19183"/>
        <item x="24484"/>
        <item x="24664"/>
        <item x="13875"/>
        <item x="13102"/>
        <item x="18386"/>
        <item x="25332"/>
        <item x="18822"/>
        <item x="13406"/>
        <item x="18486"/>
        <item x="24417"/>
        <item x="15929"/>
        <item x="24111"/>
        <item x="6678"/>
        <item x="17581"/>
        <item x="23853"/>
        <item x="24684"/>
        <item x="13126"/>
        <item x="13408"/>
        <item x="24832"/>
        <item x="25904"/>
        <item x="17459"/>
        <item x="25036"/>
        <item x="13105"/>
        <item x="17200"/>
        <item x="13150"/>
        <item x="6327"/>
        <item x="24718"/>
        <item x="6402"/>
        <item x="26062"/>
        <item x="13757"/>
        <item x="24122"/>
        <item x="5953"/>
        <item x="18071"/>
        <item x="17472"/>
        <item x="24895"/>
        <item x="24444"/>
        <item x="24672"/>
        <item x="25989"/>
        <item x="6842"/>
        <item x="19093"/>
        <item x="24037"/>
        <item x="24607"/>
        <item x="25977"/>
        <item x="12319"/>
        <item x="13774"/>
        <item x="18910"/>
        <item x="26144"/>
        <item x="17024"/>
        <item x="6253"/>
        <item x="17942"/>
        <item x="19352"/>
        <item x="26127"/>
        <item x="18977"/>
        <item x="16178"/>
        <item x="6429"/>
        <item x="17514"/>
        <item x="24031"/>
        <item x="25942"/>
        <item x="19379"/>
        <item x="16336"/>
        <item x="25913"/>
        <item x="24897"/>
        <item x="24689"/>
        <item x="25987"/>
        <item x="25446"/>
        <item x="24307"/>
        <item x="18867"/>
        <item x="17468"/>
        <item x="25861"/>
        <item x="17518"/>
        <item x="18666"/>
        <item x="6123"/>
        <item x="12299"/>
        <item x="24675"/>
        <item x="13820"/>
        <item x="13992"/>
        <item x="17944"/>
        <item x="24102"/>
        <item x="25355"/>
        <item x="24736"/>
        <item x="25171"/>
        <item x="13252"/>
        <item x="18889"/>
        <item x="19586"/>
        <item x="24791"/>
        <item x="6662"/>
        <item x="18438"/>
        <item x="19748"/>
        <item x="6365"/>
        <item x="18460"/>
        <item x="17184"/>
        <item x="18852"/>
        <item x="24301"/>
        <item x="25343"/>
        <item x="25675"/>
        <item x="25284"/>
        <item x="13427"/>
        <item x="23743"/>
        <item x="24569"/>
        <item x="6650"/>
        <item x="23244"/>
        <item x="25029"/>
        <item x="17104"/>
        <item x="24281"/>
        <item x="18098"/>
        <item x="18170"/>
        <item x="23848"/>
        <item x="18447"/>
        <item x="17127"/>
        <item x="24923"/>
        <item x="25249"/>
        <item x="25482"/>
        <item x="12005"/>
        <item x="17033"/>
        <item x="6107"/>
        <item x="24226"/>
        <item x="25208"/>
        <item x="25550"/>
        <item x="24604"/>
        <item x="13290"/>
        <item x="25047"/>
        <item x="25128"/>
        <item x="25604"/>
        <item x="18818"/>
        <item x="25238"/>
        <item x="6515"/>
        <item x="25375"/>
        <item x="18324"/>
        <item x="6596"/>
        <item x="13976"/>
        <item x="17513"/>
        <item x="25176"/>
        <item x="6982"/>
        <item x="24647"/>
        <item x="12148"/>
        <item x="13541"/>
        <item x="17014"/>
        <item x="12933"/>
        <item x="24980"/>
        <item x="25906"/>
        <item x="18827"/>
        <item x="18454"/>
        <item x="13694"/>
        <item x="6578"/>
        <item x="25817"/>
        <item x="25212"/>
        <item x="16753"/>
        <item x="25178"/>
        <item x="24178"/>
        <item x="18484"/>
        <item x="19644"/>
        <item x="18540"/>
        <item x="6357"/>
        <item x="17203"/>
        <item x="18446"/>
        <item x="16505"/>
        <item x="18527"/>
        <item x="24229"/>
        <item x="24885"/>
        <item x="25157"/>
        <item x="25648"/>
        <item x="17803"/>
        <item x="5279"/>
        <item x="24545"/>
        <item x="23227"/>
        <item x="18972"/>
        <item x="17323"/>
        <item x="18900"/>
        <item x="17141"/>
        <item x="25410"/>
        <item x="25847"/>
        <item x="5685"/>
        <item x="25799"/>
        <item x="17809"/>
        <item x="19042"/>
        <item x="17749"/>
        <item x="6727"/>
        <item x="25206"/>
        <item x="18939"/>
        <item x="6502"/>
        <item x="25517"/>
        <item x="17918"/>
        <item x="18543"/>
        <item x="17251"/>
        <item x="18697"/>
        <item x="18059"/>
        <item x="26926"/>
        <item x="19967"/>
        <item x="23912"/>
        <item x="18066"/>
        <item x="6728"/>
        <item x="6584"/>
        <item x="13291"/>
        <item x="18728"/>
        <item x="13452"/>
        <item x="26338"/>
        <item x="6948"/>
        <item x="13620"/>
        <item x="16853"/>
        <item x="6294"/>
        <item x="24963"/>
        <item x="5856"/>
        <item x="12548"/>
        <item x="17477"/>
        <item x="12499"/>
        <item x="18641"/>
        <item x="17157"/>
        <item x="6789"/>
        <item x="6299"/>
        <item x="13823"/>
        <item x="17522"/>
        <item x="19227"/>
        <item x="6174"/>
        <item x="18791"/>
        <item x="25523"/>
        <item x="18114"/>
        <item x="24013"/>
        <item x="17085"/>
        <item x="24686"/>
        <item x="18985"/>
        <item x="18384"/>
        <item x="17407"/>
        <item x="24200"/>
        <item x="18471"/>
        <item x="24725"/>
        <item x="25280"/>
        <item x="17245"/>
        <item x="18143"/>
        <item x="17227"/>
        <item x="25902"/>
        <item x="13316"/>
        <item x="13454"/>
        <item x="18804"/>
        <item x="25027"/>
        <item x="18103"/>
        <item x="6103"/>
        <item x="18033"/>
        <item x="24366"/>
        <item x="24797"/>
        <item x="24816"/>
        <item x="18896"/>
        <item x="24635"/>
        <item x="26067"/>
        <item x="24960"/>
        <item x="18832"/>
        <item x="25555"/>
        <item x="6994"/>
        <item x="24503"/>
        <item x="19998"/>
        <item x="6355"/>
        <item x="16045"/>
        <item x="18136"/>
        <item x="24579"/>
        <item x="13308"/>
        <item x="24398"/>
        <item x="16999"/>
        <item x="19101"/>
        <item x="25685"/>
        <item x="18011"/>
        <item x="24261"/>
        <item x="18992"/>
        <item x="24941"/>
        <item x="17956"/>
        <item x="13015"/>
        <item x="17287"/>
        <item x="20388"/>
        <item x="18258"/>
        <item x="24603"/>
        <item x="26969"/>
        <item x="17243"/>
        <item x="25552"/>
        <item x="24116"/>
        <item x="18707"/>
        <item x="19616"/>
        <item x="19056"/>
        <item x="6234"/>
        <item x="26060"/>
        <item x="17891"/>
        <item x="13695"/>
        <item x="13558"/>
        <item x="25907"/>
        <item x="25855"/>
        <item x="19753"/>
        <item x="17834"/>
        <item x="24306"/>
        <item x="18695"/>
        <item x="17796"/>
        <item x="19205"/>
        <item x="6901"/>
        <item x="25346"/>
        <item x="13116"/>
        <item x="25244"/>
        <item x="17015"/>
        <item x="6013"/>
        <item x="25007"/>
        <item x="25997"/>
        <item x="18105"/>
        <item x="19811"/>
        <item x="17807"/>
        <item x="26114"/>
        <item x="23487"/>
        <item x="13583"/>
        <item x="24520"/>
        <item x="26843"/>
        <item x="18610"/>
        <item x="24436"/>
        <item x="25357"/>
        <item x="6915"/>
        <item x="24338"/>
        <item x="18439"/>
        <item x="19976"/>
        <item x="12834"/>
        <item x="18086"/>
        <item x="23076"/>
        <item x="13691"/>
        <item x="18163"/>
        <item x="18352"/>
        <item x="17893"/>
        <item x="25182"/>
        <item x="18724"/>
        <item x="17977"/>
        <item x="17074"/>
        <item x="13066"/>
        <item x="26080"/>
        <item x="26977"/>
        <item x="19997"/>
        <item x="19835"/>
        <item x="13837"/>
        <item x="18926"/>
        <item x="18063"/>
        <item x="18204"/>
        <item x="13654"/>
        <item x="25867"/>
        <item x="13265"/>
        <item x="24886"/>
        <item x="26313"/>
        <item x="19873"/>
        <item x="18538"/>
        <item x="19936"/>
        <item x="17421"/>
        <item x="17612"/>
        <item x="17082"/>
        <item x="18598"/>
        <item x="25775"/>
        <item x="13527"/>
        <item x="25662"/>
        <item x="16024"/>
        <item x="25215"/>
        <item x="17677"/>
        <item x="6949"/>
        <item x="19447"/>
        <item x="25468"/>
        <item x="24406"/>
        <item x="12672"/>
        <item x="13054"/>
        <item x="18141"/>
        <item x="24412"/>
        <item x="18876"/>
        <item x="18104"/>
        <item x="19886"/>
        <item x="6640"/>
        <item x="18445"/>
        <item x="13752"/>
        <item x="23141"/>
        <item x="18997"/>
        <item x="18860"/>
        <item x="6199"/>
        <item x="25792"/>
        <item x="17230"/>
        <item x="13481"/>
        <item x="18762"/>
        <item x="6193"/>
        <item x="13882"/>
        <item x="24424"/>
        <item x="24532"/>
        <item x="25300"/>
        <item x="18187"/>
        <item x="17336"/>
        <item x="25657"/>
        <item x="6644"/>
        <item x="24205"/>
        <item x="26484"/>
        <item x="13702"/>
        <item x="12682"/>
        <item x="16230"/>
        <item x="13844"/>
        <item x="18793"/>
        <item x="25827"/>
        <item x="24567"/>
        <item x="12302"/>
        <item x="25287"/>
        <item x="17428"/>
        <item x="18824"/>
        <item x="25655"/>
        <item x="23062"/>
        <item x="24216"/>
        <item x="19458"/>
        <item x="25251"/>
        <item x="13811"/>
        <item x="6277"/>
        <item x="17632"/>
        <item x="26809"/>
        <item x="6745"/>
        <item x="16570"/>
        <item x="13494"/>
        <item x="18139"/>
        <item x="24919"/>
        <item x="19184"/>
        <item x="24286"/>
        <item x="18748"/>
        <item x="19449"/>
        <item x="13139"/>
        <item x="25985"/>
        <item x="19497"/>
        <item x="18359"/>
        <item x="24353"/>
        <item x="22794"/>
        <item x="18303"/>
        <item x="18505"/>
        <item x="24125"/>
        <item x="25583"/>
        <item x="17389"/>
        <item x="13652"/>
        <item x="18657"/>
        <item x="6537"/>
        <item x="25733"/>
        <item x="25376"/>
        <item x="17465"/>
        <item x="18830"/>
        <item x="18119"/>
        <item x="6935"/>
        <item x="13324"/>
        <item x="13045"/>
        <item x="25522"/>
        <item x="25883"/>
        <item x="13561"/>
        <item x="22465"/>
        <item x="18958"/>
        <item x="24998"/>
        <item x="25982"/>
        <item x="18879"/>
        <item x="24882"/>
        <item x="6529"/>
        <item x="26987"/>
        <item x="26794"/>
        <item x="25806"/>
        <item x="24255"/>
        <item x="6866"/>
        <item x="25932"/>
        <item x="25874"/>
        <item x="17051"/>
        <item x="24954"/>
        <item x="25263"/>
        <item x="13973"/>
        <item x="17999"/>
        <item x="25220"/>
        <item x="18134"/>
        <item x="25165"/>
        <item x="17410"/>
        <item x="24617"/>
        <item x="24948"/>
        <item x="25608"/>
        <item x="24277"/>
        <item x="18214"/>
        <item x="18416"/>
        <item x="17062"/>
        <item x="25031"/>
        <item x="18651"/>
        <item x="16867"/>
        <item x="26293"/>
        <item x="24493"/>
        <item x="6636"/>
        <item x="18175"/>
        <item x="26767"/>
        <item x="24447"/>
        <item x="18264"/>
        <item x="25901"/>
        <item x="18032"/>
        <item x="26873"/>
        <item x="18368"/>
        <item x="24048"/>
        <item x="18670"/>
        <item x="24673"/>
        <item x="18097"/>
        <item x="17668"/>
        <item x="25034"/>
        <item x="6180"/>
        <item x="18903"/>
        <item x="18537"/>
        <item x="18702"/>
        <item x="19784"/>
        <item x="25563"/>
        <item x="18814"/>
        <item x="16146"/>
        <item x="6572"/>
        <item x="13347"/>
        <item x="26627"/>
        <item x="23717"/>
        <item x="19797"/>
        <item x="17180"/>
        <item x="6446"/>
        <item x="26324"/>
        <item x="26596"/>
        <item x="24946"/>
        <item x="19530"/>
        <item x="19244"/>
        <item x="25990"/>
        <item x="18770"/>
        <item x="6069"/>
        <item x="25377"/>
        <item x="23082"/>
        <item x="26713"/>
        <item x="25093"/>
        <item x="25832"/>
        <item x="6641"/>
        <item x="24965"/>
        <item x="6405"/>
        <item x="26257"/>
        <item x="18009"/>
        <item x="25166"/>
        <item x="19290"/>
        <item x="6988"/>
        <item x="6837"/>
        <item x="19310"/>
        <item x="24671"/>
        <item x="25781"/>
        <item x="18350"/>
        <item x="18763"/>
        <item x="19642"/>
        <item x="24370"/>
        <item x="18381"/>
        <item x="13680"/>
        <item x="19565"/>
        <item x="6533"/>
        <item x="25138"/>
        <item x="24724"/>
        <item x="16041"/>
        <item x="13779"/>
        <item x="24753"/>
        <item x="18220"/>
        <item x="19384"/>
        <item x="19701"/>
        <item x="6130"/>
        <item x="23466"/>
        <item x="17511"/>
        <item x="17954"/>
        <item x="25996"/>
        <item x="6070"/>
        <item x="17516"/>
        <item x="18720"/>
        <item x="18854"/>
        <item x="25101"/>
        <item x="25934"/>
        <item x="24504"/>
        <item x="13773"/>
        <item x="25992"/>
        <item x="13623"/>
        <item x="17162"/>
        <item x="18029"/>
        <item x="18349"/>
        <item x="6802"/>
        <item x="25356"/>
        <item x="5718"/>
        <item x="25789"/>
        <item x="6485"/>
        <item x="26302"/>
        <item x="13769"/>
        <item x="18400"/>
        <item x="19435"/>
        <item x="24469"/>
        <item x="25057"/>
        <item x="17140"/>
        <item x="6171"/>
        <item x="24910"/>
        <item x="13960"/>
        <item x="6938"/>
        <item x="18329"/>
        <item x="24268"/>
        <item x="17610"/>
        <item x="24094"/>
        <item x="13132"/>
        <item x="18517"/>
        <item x="13320"/>
        <item x="6434"/>
        <item x="18000"/>
        <item x="17583"/>
        <item x="25125"/>
        <item x="6770"/>
        <item x="25865"/>
        <item x="25338"/>
        <item x="18334"/>
        <item x="25638"/>
        <item x="24570"/>
        <item x="26043"/>
        <item x="5737"/>
        <item x="25305"/>
        <item x="17367"/>
        <item x="13011"/>
        <item x="19130"/>
        <item x="17714"/>
        <item x="18581"/>
        <item x="25371"/>
        <item x="19485"/>
        <item x="25966"/>
        <item x="18573"/>
        <item x="26066"/>
        <item x="18634"/>
        <item x="18591"/>
        <item x="26574"/>
        <item x="6755"/>
        <item x="6677"/>
        <item x="6364"/>
        <item x="25808"/>
        <item x="18795"/>
        <item x="23208"/>
        <item x="26004"/>
        <item x="6215"/>
        <item x="25524"/>
        <item x="23542"/>
        <item x="19318"/>
        <item x="17579"/>
        <item x="13348"/>
        <item x="13392"/>
        <item x="13273"/>
        <item x="13068"/>
        <item x="18012"/>
        <item x="25695"/>
        <item x="18176"/>
        <item x="18526"/>
        <item x="26328"/>
        <item x="16014"/>
        <item x="23150"/>
        <item x="19960"/>
        <item x="18054"/>
        <item x="13203"/>
        <item x="23471"/>
        <item x="16371"/>
        <item x="13658"/>
        <item x="25163"/>
        <item x="18844"/>
        <item x="18583"/>
        <item x="18411"/>
        <item x="19406"/>
        <item x="23057"/>
        <item x="24929"/>
        <item x="25751"/>
        <item x="13221"/>
        <item x="17347"/>
        <item x="17370"/>
        <item x="18823"/>
        <item x="25665"/>
        <item x="26205"/>
        <item x="6287"/>
        <item x="25110"/>
        <item x="25766"/>
        <item x="12761"/>
        <item x="16239"/>
        <item x="25527"/>
        <item x="19749"/>
        <item x="16266"/>
        <item x="25048"/>
        <item x="5233"/>
        <item x="13471"/>
        <item x="25719"/>
        <item x="17797"/>
        <item x="25732"/>
        <item x="24609"/>
        <item x="26934"/>
        <item x="18677"/>
        <item x="25878"/>
        <item x="6687"/>
        <item x="18888"/>
        <item x="25349"/>
        <item x="16847"/>
        <item x="25051"/>
        <item x="24766"/>
        <item x="24408"/>
        <item x="19145"/>
        <item x="25438"/>
        <item x="25999"/>
        <item x="25108"/>
        <item x="19515"/>
        <item x="17558"/>
        <item x="19207"/>
        <item x="25501"/>
        <item x="25395"/>
        <item x="18014"/>
        <item x="18794"/>
        <item x="25322"/>
        <item x="18195"/>
        <item x="25116"/>
        <item x="18291"/>
        <item x="17248"/>
        <item x="17691"/>
        <item x="18431"/>
        <item x="18126"/>
        <item x="17696"/>
        <item x="6100"/>
        <item x="24661"/>
        <item x="24043"/>
        <item x="18200"/>
        <item x="26947"/>
        <item x="6683"/>
        <item x="6795"/>
        <item x="18946"/>
        <item x="25418"/>
        <item x="18463"/>
        <item x="23373"/>
        <item x="18132"/>
        <item x="18146"/>
        <item x="18399"/>
        <item x="18533"/>
        <item x="19579"/>
        <item x="18571"/>
        <item x="25152"/>
        <item x="19773"/>
        <item x="25012"/>
        <item x="25745"/>
        <item x="6153"/>
        <item x="13824"/>
        <item x="18118"/>
        <item x="18038"/>
        <item x="18111"/>
        <item x="24378"/>
        <item x="25373"/>
        <item x="13859"/>
        <item x="25950"/>
        <item x="24086"/>
        <item x="26288"/>
        <item x="24786"/>
        <item x="18528"/>
        <item x="18253"/>
        <item x="6760"/>
        <item x="18272"/>
        <item x="25653"/>
        <item x="13031"/>
        <item x="13163"/>
        <item x="13193"/>
        <item x="24069"/>
        <item x="25236"/>
        <item x="18283"/>
        <item x="17855"/>
        <item x="17111"/>
        <item x="19469"/>
        <item x="20281"/>
        <item x="24065"/>
        <item x="19492"/>
        <item x="18757"/>
        <item x="18592"/>
        <item x="5249"/>
        <item x="12899"/>
        <item x="6188"/>
        <item x="18276"/>
        <item x="19693"/>
        <item x="18541"/>
        <item x="26637"/>
        <item x="17829"/>
        <item x="19405"/>
        <item x="19952"/>
        <item x="13298"/>
        <item x="19001"/>
        <item x="25002"/>
        <item x="17484"/>
        <item x="24063"/>
        <item x="25967"/>
        <item x="25486"/>
        <item x="18772"/>
        <item x="20982"/>
        <item x="25185"/>
        <item x="24891"/>
        <item x="25588"/>
        <item x="17216"/>
        <item x="18052"/>
        <item x="19504"/>
        <item x="18931"/>
        <item x="13959"/>
        <item x="24257"/>
        <item x="6786"/>
        <item x="24739"/>
        <item x="18790"/>
        <item x="26683"/>
        <item x="25013"/>
        <item x="18356"/>
        <item x="17068"/>
        <item x="26255"/>
        <item x="23727"/>
        <item x="18781"/>
        <item x="12962"/>
        <item x="26138"/>
        <item x="17404"/>
        <item x="18179"/>
        <item x="13940"/>
        <item x="19301"/>
        <item x="20626"/>
        <item x="19206"/>
        <item x="25528"/>
        <item x="6764"/>
        <item x="19876"/>
        <item x="26077"/>
        <item x="18075"/>
        <item x="26474"/>
        <item x="18754"/>
        <item x="25080"/>
        <item x="17835"/>
        <item x="6732"/>
        <item x="23234"/>
        <item x="13208"/>
        <item x="25309"/>
        <item x="17854"/>
        <item x="17487"/>
        <item x="18115"/>
        <item x="19420"/>
        <item x="19463"/>
        <item x="18300"/>
        <item x="25759"/>
        <item x="24221"/>
        <item x="18444"/>
        <item x="18224"/>
        <item x="26452"/>
        <item x="25862"/>
        <item x="24198"/>
        <item x="17542"/>
        <item x="24634"/>
        <item x="26086"/>
        <item x="17046"/>
        <item x="17471"/>
        <item x="13436"/>
        <item x="19223"/>
        <item x="6232"/>
        <item x="20814"/>
        <item x="25573"/>
        <item x="24457"/>
        <item x="24719"/>
        <item x="13364"/>
        <item x="25113"/>
        <item x="17417"/>
        <item x="19248"/>
        <item x="18151"/>
        <item x="19549"/>
        <item x="12424"/>
        <item x="18782"/>
        <item x="16407"/>
        <item x="24089"/>
        <item x="17786"/>
        <item x="24014"/>
        <item x="19191"/>
        <item x="25293"/>
        <item x="25370"/>
        <item x="25365"/>
        <item x="23435"/>
        <item x="26026"/>
        <item x="18042"/>
        <item x="18101"/>
        <item x="25918"/>
        <item x="25258"/>
        <item x="19694"/>
        <item x="17293"/>
        <item x="17906"/>
        <item x="19738"/>
        <item x="25347"/>
        <item x="17155"/>
        <item x="24105"/>
        <item x="25513"/>
        <item x="17381"/>
        <item x="25172"/>
        <item x="19068"/>
        <item x="6929"/>
        <item x="25802"/>
        <item x="25001"/>
        <item x="19237"/>
        <item x="19100"/>
        <item x="19267"/>
        <item x="25974"/>
        <item x="24214"/>
        <item x="6363"/>
        <item x="25326"/>
        <item x="24452"/>
        <item x="24400"/>
        <item x="25476"/>
        <item x="19438"/>
        <item x="18422"/>
        <item x="13393"/>
        <item x="13898"/>
        <item x="24606"/>
        <item x="25464"/>
        <item x="18509"/>
        <item x="18501"/>
        <item x="17160"/>
        <item x="24185"/>
        <item x="17586"/>
        <item x="26760"/>
        <item x="18295"/>
        <item x="18355"/>
        <item x="18304"/>
        <item x="25743"/>
        <item x="18202"/>
        <item x="13917"/>
        <item x="25780"/>
        <item x="17624"/>
        <item x="6717"/>
        <item x="13335"/>
        <item x="18733"/>
        <item x="26604"/>
        <item x="18893"/>
        <item x="17305"/>
        <item x="19357"/>
        <item x="6369"/>
        <item x="24928"/>
        <item x="25548"/>
        <item x="18667"/>
        <item x="18222"/>
        <item x="19092"/>
        <item x="18949"/>
        <item x="18371"/>
        <item x="23620"/>
        <item x="6325"/>
        <item x="19514"/>
        <item x="13809"/>
        <item x="25520"/>
        <item x="19573"/>
        <item x="24747"/>
        <item x="19818"/>
        <item x="25607"/>
        <item x="17973"/>
        <item x="24427"/>
        <item x="24244"/>
        <item x="25632"/>
        <item x="25518"/>
        <item x="19225"/>
        <item x="19532"/>
        <item x="25385"/>
        <item x="26002"/>
        <item x="18735"/>
        <item x="18534"/>
        <item x="26869"/>
        <item x="6944"/>
        <item x="26441"/>
        <item x="25133"/>
        <item x="6105"/>
        <item x="18837"/>
        <item x="6998"/>
        <item x="26522"/>
        <item x="17922"/>
        <item x="25175"/>
        <item x="18712"/>
        <item x="13197"/>
        <item x="19775"/>
        <item x="25785"/>
        <item x="13413"/>
        <item x="18122"/>
        <item x="13178"/>
        <item x="17914"/>
        <item x="25941"/>
        <item x="19764"/>
        <item x="18337"/>
        <item x="17136"/>
        <item x="26314"/>
        <item x="25430"/>
        <item x="25345"/>
        <item x="18108"/>
        <item x="18348"/>
        <item x="25384"/>
        <item x="18950"/>
        <item x="25084"/>
        <item x="18539"/>
        <item x="26103"/>
        <item x="19683"/>
        <item x="13365"/>
        <item x="12240"/>
        <item x="18660"/>
        <item x="6857"/>
        <item x="20344"/>
        <item x="12213"/>
        <item x="6225"/>
        <item x="26030"/>
        <item x="13297"/>
        <item x="18055"/>
        <item x="6759"/>
        <item x="25710"/>
        <item x="25409"/>
        <item x="19137"/>
        <item x="25928"/>
        <item x="17727"/>
        <item x="13815"/>
        <item x="6297"/>
        <item x="26199"/>
        <item x="19877"/>
        <item x="18682"/>
        <item x="24155"/>
        <item x="13985"/>
        <item x="17229"/>
        <item x="27167"/>
        <item x="6447"/>
        <item x="19662"/>
        <item x="24420"/>
        <item x="25463"/>
        <item x="24871"/>
        <item x="6975"/>
        <item x="23300"/>
        <item x="18305"/>
        <item x="19153"/>
        <item x="25380"/>
        <item x="18024"/>
        <item x="18289"/>
        <item x="18722"/>
        <item x="24489"/>
        <item x="18312"/>
        <item x="26995"/>
        <item x="18621"/>
        <item x="18516"/>
        <item x="6652"/>
        <item x="18765"/>
        <item x="25429"/>
        <item x="18074"/>
        <item x="25059"/>
        <item x="25191"/>
        <item x="18079"/>
        <item x="24006"/>
        <item x="18716"/>
        <item x="13798"/>
        <item x="25854"/>
        <item x="19473"/>
        <item x="18330"/>
        <item x="17969"/>
        <item x="19076"/>
        <item x="25530"/>
        <item x="24517"/>
        <item x="17604"/>
        <item x="26404"/>
        <item x="25096"/>
        <item x="18532"/>
        <item x="26525"/>
        <item x="25329"/>
        <item x="17917"/>
        <item x="6803"/>
        <item x="25637"/>
        <item x="19117"/>
        <item x="12956"/>
        <item x="13401"/>
        <item x="18317"/>
        <item x="18047"/>
        <item x="18981"/>
        <item x="25140"/>
        <item x="25541"/>
        <item x="26377"/>
        <item x="25038"/>
        <item x="27420"/>
        <item x="12917"/>
        <item x="25079"/>
        <item x="25835"/>
        <item x="26776"/>
        <item x="19005"/>
        <item x="18138"/>
        <item x="25542"/>
        <item x="18216"/>
        <item x="25192"/>
        <item x="19048"/>
        <item x="24584"/>
        <item x="19413"/>
        <item x="13014"/>
        <item x="25643"/>
        <item x="25431"/>
        <item x="17308"/>
        <item x="25352"/>
        <item x="19232"/>
        <item x="26546"/>
        <item x="25317"/>
        <item x="20333"/>
        <item x="19216"/>
        <item x="19138"/>
        <item x="25646"/>
        <item x="25844"/>
        <item x="19349"/>
        <item x="25658"/>
        <item x="26011"/>
        <item x="19372"/>
        <item x="25354"/>
        <item x="13953"/>
        <item x="25457"/>
        <item x="13198"/>
        <item x="13242"/>
        <item x="19477"/>
        <item x="25764"/>
        <item x="18522"/>
        <item x="17176"/>
        <item x="25379"/>
        <item x="6039"/>
        <item x="25838"/>
        <item x="17568"/>
        <item x="6481"/>
        <item x="26182"/>
        <item x="17492"/>
        <item x="13257"/>
        <item x="19095"/>
        <item x="26932"/>
        <item x="6595"/>
        <item x="25231"/>
        <item x="26647"/>
        <item x="18369"/>
        <item x="18265"/>
        <item x="13574"/>
        <item x="26624"/>
        <item x="18028"/>
        <item x="25504"/>
        <item x="24390"/>
        <item x="25132"/>
        <item x="18662"/>
        <item x="19135"/>
        <item x="18730"/>
        <item x="17496"/>
        <item x="17463"/>
        <item x="19684"/>
        <item x="17292"/>
        <item x="6587"/>
        <item x="26235"/>
        <item x="25905"/>
        <item x="25749"/>
        <item x="24600"/>
        <item x="25336"/>
        <item x="16573"/>
        <item x="6503"/>
        <item x="16681"/>
        <item x="25423"/>
        <item x="25940"/>
        <item x="24252"/>
        <item x="25497"/>
        <item x="19723"/>
        <item x="16279"/>
        <item x="13236"/>
        <item x="24828"/>
        <item x="18948"/>
        <item x="13761"/>
        <item x="18391"/>
        <item x="18786"/>
        <item x="19164"/>
        <item x="19575"/>
        <item x="18719"/>
        <item x="18819"/>
        <item x="24518"/>
        <item x="25303"/>
        <item x="25256"/>
        <item x="17785"/>
        <item x="24362"/>
        <item x="25405"/>
        <item x="18807"/>
        <item x="13366"/>
        <item x="25483"/>
        <item x="13981"/>
        <item x="25629"/>
        <item x="18962"/>
        <item x="26609"/>
        <item x="6918"/>
        <item x="13065"/>
        <item x="18315"/>
        <item x="19520"/>
        <item x="25519"/>
        <item x="6538"/>
        <item x="13361"/>
        <item x="18234"/>
        <item x="24331"/>
        <item x="25130"/>
        <item x="18320"/>
        <item x="26098"/>
        <item x="6472"/>
        <item x="18672"/>
        <item x="19609"/>
        <item x="18183"/>
        <item x="18401"/>
        <item x="26961"/>
        <item x="18325"/>
        <item x="13224"/>
        <item x="25351"/>
        <item x="19954"/>
        <item x="18287"/>
        <item x="25825"/>
        <item x="25773"/>
        <item x="18067"/>
        <item x="26568"/>
        <item x="18335"/>
        <item x="25945"/>
        <item x="17259"/>
        <item x="26978"/>
        <item x="19030"/>
        <item x="19855"/>
        <item x="26509"/>
        <item x="17502"/>
        <item x="18109"/>
        <item x="5914"/>
        <item x="19437"/>
        <item x="18451"/>
        <item x="12435"/>
        <item x="24462"/>
        <item x="25239"/>
        <item x="19179"/>
        <item x="19315"/>
        <item x="25837"/>
        <item x="26962"/>
        <item x="19879"/>
        <item x="25111"/>
        <item x="25097"/>
        <item x="26832"/>
        <item x="18099"/>
        <item x="24720"/>
        <item x="17603"/>
        <item x="24432"/>
        <item x="6809"/>
        <item x="26984"/>
        <item x="25680"/>
        <item x="26345"/>
        <item x="17178"/>
        <item x="26284"/>
        <item x="19194"/>
        <item x="18267"/>
        <item x="25277"/>
        <item x="25970"/>
        <item x="18428"/>
        <item x="18642"/>
        <item x="19097"/>
        <item x="26381"/>
        <item x="26865"/>
        <item x="17576"/>
        <item x="6374"/>
        <item x="19537"/>
        <item x="18171"/>
        <item x="18481"/>
        <item x="23117"/>
        <item x="19067"/>
        <item x="19493"/>
        <item x="25995"/>
        <item x="17616"/>
        <item x="18840"/>
        <item x="18523"/>
        <item x="17456"/>
        <item x="26217"/>
        <item x="24117"/>
        <item x="26898"/>
        <item x="19217"/>
        <item x="17469"/>
        <item x="25494"/>
        <item x="20066"/>
        <item x="18774"/>
        <item x="26245"/>
        <item x="13101"/>
        <item x="24834"/>
        <item x="6868"/>
        <item x="25910"/>
        <item x="25690"/>
        <item x="18003"/>
        <item x="19623"/>
        <item x="26996"/>
        <item x="26956"/>
        <item x="26242"/>
        <item x="18638"/>
        <item x="26737"/>
        <item x="18504"/>
        <item x="18201"/>
        <item x="25551"/>
        <item x="13164"/>
        <item x="17065"/>
        <item x="25196"/>
        <item x="26071"/>
        <item x="19240"/>
        <item x="19603"/>
        <item x="26267"/>
        <item x="18940"/>
        <item x="25888"/>
        <item x="18709"/>
        <item x="19953"/>
        <item x="26530"/>
        <item x="19264"/>
        <item x="24028"/>
        <item x="19664"/>
        <item x="25067"/>
        <item x="25223"/>
        <item x="24620"/>
        <item x="26849"/>
        <item x="25506"/>
        <item x="18078"/>
        <item x="13595"/>
        <item x="25204"/>
        <item x="13074"/>
        <item x="19061"/>
        <item x="13223"/>
        <item x="13786"/>
        <item x="6343"/>
        <item x="18661"/>
        <item x="6932"/>
        <item x="19905"/>
        <item x="25564"/>
        <item x="17750"/>
        <item x="17022"/>
        <item x="19702"/>
        <item x="18783"/>
        <item x="24701"/>
        <item x="25965"/>
        <item x="18377"/>
        <item x="24605"/>
        <item x="26856"/>
        <item x="25228"/>
        <item x="18741"/>
        <item x="25328"/>
        <item x="25432"/>
        <item x="19869"/>
        <item x="18221"/>
        <item x="25609"/>
        <item x="19758"/>
        <item x="18309"/>
        <item x="26689"/>
        <item x="18960"/>
        <item x="18025"/>
        <item x="18552"/>
        <item x="19799"/>
        <item x="18740"/>
        <item x="26544"/>
        <item x="19786"/>
        <item x="24009"/>
        <item x="25374"/>
        <item x="18077"/>
        <item x="24024"/>
        <item x="13562"/>
        <item x="18043"/>
        <item x="25617"/>
        <item x="25894"/>
        <item x="19598"/>
        <item x="26545"/>
        <item x="26549"/>
        <item x="13548"/>
        <item x="18229"/>
        <item x="19336"/>
        <item x="13182"/>
        <item x="26970"/>
        <item x="26817"/>
        <item x="20024"/>
        <item x="18152"/>
        <item x="24936"/>
        <item x="25556"/>
        <item x="19004"/>
        <item x="25465"/>
        <item x="18646"/>
        <item x="19944"/>
        <item x="18759"/>
        <item x="6106"/>
        <item x="18203"/>
        <item x="25318"/>
        <item x="19251"/>
        <item x="26878"/>
        <item x="13385"/>
        <item x="18412"/>
        <item x="18938"/>
        <item x="25592"/>
        <item x="18773"/>
        <item x="25230"/>
        <item x="24982"/>
        <item x="19756"/>
        <item x="17985"/>
        <item x="26277"/>
        <item x="26006"/>
        <item x="25630"/>
        <item x="19077"/>
        <item x="24989"/>
        <item x="19668"/>
        <item x="26602"/>
        <item x="17925"/>
        <item x="26508"/>
        <item x="18039"/>
        <item x="26631"/>
        <item x="25696"/>
        <item x="19305"/>
        <item x="25585"/>
        <item x="19906"/>
        <item x="18668"/>
        <item x="26632"/>
        <item x="17654"/>
        <item x="17145"/>
        <item x="18731"/>
        <item x="24913"/>
        <item x="25500"/>
        <item x="24614"/>
        <item x="24780"/>
        <item x="26635"/>
        <item x="25064"/>
        <item x="25481"/>
        <item x="25826"/>
        <item x="19124"/>
        <item x="25392"/>
        <item x="18133"/>
        <item x="26136"/>
        <item x="18292"/>
        <item x="6700"/>
        <item x="19890"/>
        <item x="18061"/>
        <item x="25009"/>
        <item x="13000"/>
        <item x="13399"/>
        <item x="25450"/>
        <item x="17151"/>
        <item x="19070"/>
        <item x="5878"/>
        <item x="13913"/>
        <item x="24778"/>
        <item x="19528"/>
        <item x="25633"/>
        <item x="26680"/>
        <item x="25168"/>
        <item x="17455"/>
        <item x="19718"/>
        <item x="19778"/>
        <item x="18364"/>
        <item x="24326"/>
        <item x="24732"/>
        <item x="25746"/>
        <item x="19941"/>
        <item x="6068"/>
        <item x="19531"/>
        <item x="25369"/>
        <item x="24259"/>
        <item x="18413"/>
        <item x="26819"/>
        <item x="6562"/>
        <item x="18897"/>
        <item x="19140"/>
        <item x="25823"/>
        <item x="26757"/>
        <item x="26305"/>
        <item x="26671"/>
        <item x="26723"/>
        <item x="13018"/>
        <item x="25535"/>
        <item x="19947"/>
        <item x="19365"/>
        <item x="24972"/>
        <item x="17806"/>
        <item x="26822"/>
        <item x="18333"/>
        <item x="13991"/>
        <item x="25692"/>
        <item x="18382"/>
        <item x="25924"/>
        <item x="17257"/>
        <item x="6930"/>
        <item x="26256"/>
        <item x="18508"/>
        <item x="17009"/>
        <item x="19271"/>
        <item x="18467"/>
        <item x="19369"/>
        <item x="25315"/>
        <item x="6198"/>
        <item x="19053"/>
        <item x="18787"/>
        <item x="6072"/>
        <item x="6361"/>
        <item x="18137"/>
        <item x="13644"/>
        <item x="24900"/>
        <item x="19961"/>
        <item x="18680"/>
        <item x="19986"/>
        <item x="18182"/>
        <item x="19156"/>
        <item x="25981"/>
        <item x="27769"/>
        <item x="18022"/>
        <item x="20098"/>
        <item x="18072"/>
        <item x="18632"/>
        <item x="18963"/>
        <item x="25567"/>
        <item x="19074"/>
        <item x="17528"/>
        <item x="24783"/>
        <item x="26247"/>
        <item x="25957"/>
        <item x="20734"/>
        <item x="25856"/>
        <item x="6367"/>
        <item x="25186"/>
        <item x="5773"/>
        <item x="19389"/>
        <item x="25283"/>
        <item x="26039"/>
        <item x="18993"/>
        <item x="19443"/>
        <item x="19970"/>
        <item x="19561"/>
        <item x="25679"/>
        <item x="18957"/>
        <item x="26896"/>
        <item x="26953"/>
        <item x="25809"/>
        <item x="23852"/>
        <item x="19402"/>
        <item x="25296"/>
        <item x="13678"/>
        <item x="17334"/>
        <item x="18245"/>
        <item x="18053"/>
        <item x="13997"/>
        <item x="18880"/>
        <item x="25386"/>
        <item x="18169"/>
        <item x="25909"/>
        <item x="24844"/>
        <item x="19139"/>
        <item x="26722"/>
        <item x="26788"/>
        <item x="25055"/>
        <item x="18197"/>
        <item x="25933"/>
        <item x="17856"/>
        <item x="19323"/>
        <item x="25147"/>
        <item x="19147"/>
        <item x="26778"/>
        <item x="25378"/>
        <item x="25791"/>
        <item x="19200"/>
        <item x="19010"/>
        <item x="26582"/>
        <item x="19353"/>
        <item x="17056"/>
        <item x="13474"/>
        <item x="26298"/>
        <item x="26375"/>
        <item x="18270"/>
        <item x="18318"/>
        <item x="18617"/>
        <item x="6865"/>
        <item x="25424"/>
        <item x="25839"/>
        <item x="25963"/>
        <item x="19399"/>
        <item x="20608"/>
        <item x="24357"/>
        <item x="18266"/>
        <item x="18776"/>
        <item x="26336"/>
        <item x="13041"/>
        <item x="25622"/>
        <item x="24073"/>
        <item x="18402"/>
        <item x="26716"/>
        <item x="26479"/>
        <item x="17168"/>
        <item x="18918"/>
        <item x="25538"/>
        <item x="25248"/>
        <item x="13677"/>
        <item x="19742"/>
        <item x="19696"/>
        <item x="18906"/>
        <item x="18057"/>
        <item x="25694"/>
        <item x="18502"/>
        <item x="13426"/>
        <item x="19865"/>
        <item x="25784"/>
        <item x="19949"/>
        <item x="26031"/>
        <item x="26640"/>
        <item x="26575"/>
        <item x="17409"/>
        <item x="26325"/>
        <item x="20384"/>
        <item x="24472"/>
        <item x="26847"/>
        <item x="6417"/>
        <item x="18142"/>
        <item x="19396"/>
        <item x="19347"/>
        <item x="5052"/>
        <item x="19939"/>
        <item x="25337"/>
        <item x="17079"/>
        <item x="19981"/>
        <item x="19851"/>
        <item x="26203"/>
        <item x="26790"/>
        <item x="18758"/>
        <item x="19422"/>
        <item x="19926"/>
        <item x="27893"/>
        <item x="26358"/>
        <item x="19295"/>
        <item x="19856"/>
        <item x="25403"/>
        <item x="6637"/>
        <item x="25884"/>
        <item x="18198"/>
        <item x="6639"/>
        <item x="25962"/>
        <item x="19604"/>
        <item x="18635"/>
        <item x="19887"/>
        <item x="26986"/>
        <item x="24568"/>
        <item x="25683"/>
        <item x="25618"/>
        <item x="18639"/>
        <item x="18398"/>
        <item x="6555"/>
        <item x="18542"/>
        <item x="25502"/>
        <item x="18090"/>
        <item x="18343"/>
        <item x="19741"/>
        <item x="25935"/>
        <item x="25983"/>
        <item x="26746"/>
        <item x="12533"/>
        <item x="19864"/>
        <item x="26415"/>
        <item x="26638"/>
        <item x="24309"/>
        <item x="25090"/>
        <item x="13532"/>
        <item x="13077"/>
        <item x="13758"/>
        <item x="18673"/>
        <item x="18569"/>
        <item x="19027"/>
        <item x="26825"/>
        <item x="26783"/>
        <item x="20434"/>
        <item x="19634"/>
        <item x="26453"/>
        <item x="19064"/>
        <item x="18223"/>
        <item x="6101"/>
        <item x="18207"/>
        <item x="13514"/>
        <item x="26079"/>
        <item x="19299"/>
        <item x="25748"/>
        <item x="26914"/>
        <item x="19581"/>
        <item x="19946"/>
        <item x="27995"/>
        <item x="25777"/>
        <item x="13580"/>
        <item x="6033"/>
        <item x="18631"/>
        <item x="25272"/>
        <item x="25114"/>
        <item x="26253"/>
        <item x="25006"/>
        <item x="13478"/>
        <item x="25137"/>
        <item x="18753"/>
        <item x="26301"/>
        <item x="25445"/>
        <item x="13996"/>
        <item x="24046"/>
        <item x="24939"/>
        <item x="25868"/>
        <item x="19781"/>
        <item x="18410"/>
        <item x="26458"/>
        <item x="18874"/>
        <item x="18321"/>
        <item x="13601"/>
        <item x="26477"/>
        <item x="6424"/>
        <item x="18613"/>
        <item x="17681"/>
        <item x="25264"/>
        <item x="25142"/>
        <item x="23956"/>
        <item x="19839"/>
        <item x="26451"/>
        <item x="13225"/>
        <item x="25112"/>
        <item x="19169"/>
        <item x="25460"/>
        <item x="26667"/>
        <item x="13628"/>
        <item x="25123"/>
        <item x="19238"/>
        <item x="25155"/>
        <item x="25815"/>
        <item x="24290"/>
        <item x="18230"/>
        <item x="26408"/>
        <item x="19550"/>
        <item x="17118"/>
        <item x="25340"/>
        <item x="17840"/>
        <item x="18828"/>
        <item x="25292"/>
        <item x="6697"/>
        <item x="6921"/>
        <item x="20077"/>
        <item x="25890"/>
        <item x="18836"/>
        <item x="25610"/>
        <item x="26823"/>
        <item x="25216"/>
        <item x="24721"/>
        <item x="19431"/>
        <item x="26527"/>
        <item x="26088"/>
        <item x="19914"/>
        <item x="19047"/>
        <item x="17173"/>
        <item x="19270"/>
        <item x="25471"/>
        <item x="25682"/>
        <item x="26982"/>
        <item x="23003"/>
        <item x="13968"/>
        <item x="19508"/>
        <item x="25312"/>
        <item x="18285"/>
        <item x="18344"/>
        <item x="27688"/>
        <item x="25342"/>
        <item x="18366"/>
        <item x="24807"/>
        <item x="26459"/>
        <item x="13792"/>
        <item x="26848"/>
        <item x="26634"/>
        <item x="6604"/>
        <item x="26421"/>
        <item x="26756"/>
        <item x="26915"/>
        <item x="25872"/>
        <item x="12033"/>
        <item x="18271"/>
        <item x="25885"/>
        <item x="19739"/>
        <item x="25714"/>
        <item x="19945"/>
        <item x="25359"/>
        <item x="6820"/>
        <item x="19859"/>
        <item x="26639"/>
        <item x="26220"/>
        <item x="26732"/>
        <item x="25664"/>
        <item x="26150"/>
        <item x="18597"/>
        <item x="18211"/>
        <item x="25678"/>
        <item x="26354"/>
        <item x="18625"/>
        <item x="26440"/>
        <item x="17537"/>
        <item x="17990"/>
        <item x="26145"/>
        <item x="26795"/>
        <item x="27362"/>
        <item x="18545"/>
        <item x="26975"/>
        <item x="26711"/>
        <item x="26480"/>
        <item x="26287"/>
        <item x="26573"/>
        <item x="20894"/>
        <item x="17905"/>
        <item x="24756"/>
        <item x="19459"/>
        <item x="25058"/>
        <item x="24423"/>
        <item x="26388"/>
        <item x="18477"/>
        <item x="27402"/>
        <item x="26720"/>
        <item x="13893"/>
        <item x="19104"/>
        <item x="18298"/>
        <item x="25587"/>
        <item x="26118"/>
        <item x="19838"/>
        <item x="25964"/>
        <item x="13828"/>
        <item x="26125"/>
        <item x="25488"/>
        <item x="13258"/>
        <item x="18551"/>
        <item x="19289"/>
        <item x="19831"/>
        <item x="19669"/>
        <item x="25056"/>
        <item x="19882"/>
        <item x="24202"/>
        <item x="13437"/>
        <item x="18764"/>
        <item x="6488"/>
        <item x="13604"/>
        <item x="19816"/>
        <item x="17325"/>
        <item x="19943"/>
        <item x="19275"/>
        <item x="17146"/>
        <item x="18210"/>
        <item x="19726"/>
        <item x="25117"/>
        <item x="25892"/>
        <item x="19743"/>
        <item x="25819"/>
        <item x="24526"/>
        <item x="18424"/>
        <item x="19709"/>
        <item x="18694"/>
        <item x="25663"/>
        <item x="13516"/>
        <item x="19266"/>
        <item x="25109"/>
        <item x="19394"/>
        <item x="26768"/>
        <item x="18554"/>
        <item x="27005"/>
        <item x="19510"/>
        <item x="26511"/>
        <item x="26469"/>
        <item x="25257"/>
        <item x="26798"/>
        <item x="25735"/>
        <item x="13508"/>
        <item x="18974"/>
        <item x="23027"/>
        <item x="18353"/>
        <item x="17139"/>
        <item x="25044"/>
        <item x="26068"/>
        <item x="17084"/>
        <item x="18323"/>
        <item x="25243"/>
        <item x="18975"/>
        <item x="19235"/>
        <item x="17795"/>
        <item x="24821"/>
        <item x="25577"/>
        <item x="25699"/>
        <item x="17439"/>
        <item x="13547"/>
        <item x="25498"/>
        <item x="24279"/>
        <item x="17833"/>
        <item x="26607"/>
        <item x="17814"/>
        <item x="19672"/>
        <item x="18068"/>
        <item x="25891"/>
        <item x="19234"/>
        <item x="18084"/>
        <item x="26131"/>
        <item x="19592"/>
        <item x="19287"/>
        <item x="19148"/>
        <item x="25490"/>
        <item x="19186"/>
        <item x="25721"/>
        <item x="26897"/>
        <item x="25993"/>
        <item x="24534"/>
        <item x="26629"/>
        <item x="18459"/>
        <item x="19317"/>
        <item x="18244"/>
        <item x="26169"/>
        <item x="26202"/>
        <item x="24752"/>
        <item x="25193"/>
        <item x="6344"/>
        <item x="18883"/>
        <item x="25649"/>
        <item x="19552"/>
        <item x="18955"/>
        <item x="17730"/>
        <item x="26643"/>
        <item x="19142"/>
        <item x="18342"/>
        <item x="23379"/>
        <item x="20004"/>
        <item x="19303"/>
        <item x="25078"/>
        <item x="26651"/>
        <item x="20375"/>
        <item x="19809"/>
        <item x="18725"/>
        <item x="19940"/>
        <item x="18941"/>
        <item x="18419"/>
        <item x="26445"/>
        <item x="25621"/>
        <item x="26626"/>
        <item x="18006"/>
        <item x="24758"/>
        <item x="19987"/>
        <item x="26106"/>
        <item x="18574"/>
        <item x="18737"/>
        <item x="19231"/>
        <item x="13970"/>
        <item x="26134"/>
        <item x="25816"/>
        <item x="19734"/>
        <item x="19464"/>
        <item x="25202"/>
        <item x="25275"/>
        <item x="18177"/>
        <item x="25931"/>
        <item x="17360"/>
        <item x="25915"/>
        <item x="19079"/>
        <item x="20650"/>
        <item x="19313"/>
        <item x="25544"/>
        <item x="19673"/>
        <item x="26971"/>
        <item x="17959"/>
        <item x="17194"/>
        <item x="25330"/>
        <item x="19375"/>
        <item x="19795"/>
        <item x="25023"/>
        <item x="17057"/>
        <item x="25698"/>
        <item x="19236"/>
        <item x="6540"/>
        <item x="19503"/>
        <item x="19331"/>
        <item x="25753"/>
        <item x="18984"/>
        <item x="18549"/>
        <item x="25727"/>
        <item x="25046"/>
        <item x="19597"/>
        <item x="18091"/>
        <item x="25776"/>
        <item x="13581"/>
        <item x="18780"/>
        <item x="26594"/>
        <item x="18529"/>
        <item x="26289"/>
        <item x="25089"/>
        <item x="18083"/>
        <item x="19456"/>
        <item x="6116"/>
        <item x="18886"/>
        <item x="18127"/>
        <item x="18925"/>
        <item x="19006"/>
        <item x="24058"/>
        <item x="19750"/>
        <item x="17629"/>
        <item x="25281"/>
        <item x="18565"/>
        <item x="18875"/>
        <item x="25863"/>
        <item x="6445"/>
        <item x="13081"/>
        <item x="19062"/>
        <item x="19075"/>
        <item x="18788"/>
        <item x="18408"/>
        <item x="26524"/>
        <item x="25475"/>
        <item x="25774"/>
        <item x="19727"/>
        <item x="19587"/>
        <item x="25821"/>
        <item x="18149"/>
        <item x="18193"/>
        <item x="17961"/>
        <item x="26598"/>
        <item x="26241"/>
        <item x="18923"/>
        <item x="17304"/>
        <item x="25367"/>
        <item x="25984"/>
        <item x="25805"/>
        <item x="19588"/>
        <item x="25986"/>
        <item x="25164"/>
        <item x="18005"/>
        <item x="18514"/>
        <item x="26502"/>
        <item x="18218"/>
        <item x="27409"/>
        <item x="23595"/>
        <item x="25003"/>
        <item x="18701"/>
        <item x="25846"/>
        <item x="6626"/>
        <item x="17541"/>
        <item x="19780"/>
        <item x="25205"/>
        <item x="25060"/>
        <item x="19182"/>
        <item x="25404"/>
        <item x="18902"/>
        <item x="18275"/>
        <item x="17754"/>
        <item x="26382"/>
        <item x="26252"/>
        <item x="19580"/>
        <item x="26920"/>
        <item x="26303"/>
        <item x="25708"/>
        <item x="13389"/>
        <item x="17702"/>
        <item x="26990"/>
        <item x="25010"/>
        <item x="19480"/>
        <item x="26159"/>
        <item x="19197"/>
        <item x="18503"/>
        <item x="25353"/>
        <item x="18755"/>
        <item x="24741"/>
        <item x="18535"/>
        <item x="25397"/>
        <item x="19982"/>
        <item x="13600"/>
        <item x="18231"/>
        <item x="6557"/>
        <item x="18842"/>
        <item x="26752"/>
        <item x="26434"/>
        <item x="26248"/>
        <item x="19087"/>
        <item x="18479"/>
        <item x="19125"/>
        <item x="18648"/>
        <item x="26402"/>
        <item x="20091"/>
        <item x="26232"/>
        <item x="25387"/>
        <item x="17605"/>
        <item x="26343"/>
        <item x="25628"/>
        <item x="26270"/>
        <item x="19711"/>
        <item x="25922"/>
        <item x="13736"/>
        <item x="18036"/>
        <item x="19620"/>
        <item x="19518"/>
        <item x="19069"/>
        <item x="24499"/>
        <item x="24034"/>
        <item x="18205"/>
        <item x="26102"/>
        <item x="18942"/>
        <item x="19091"/>
        <item x="18749"/>
        <item x="26991"/>
        <item x="19533"/>
        <item x="25718"/>
        <item x="25153"/>
        <item x="26370"/>
        <item x="18016"/>
        <item x="19559"/>
        <item x="26024"/>
        <item x="26320"/>
        <item x="18612"/>
        <item x="19122"/>
        <item x="26123"/>
        <item x="6432"/>
        <item x="24158"/>
        <item x="18346"/>
        <item x="20914"/>
        <item x="18935"/>
        <item x="25578"/>
        <item x="18087"/>
        <item x="26495"/>
        <item x="17779"/>
        <item x="25537"/>
        <item x="26139"/>
        <item x="26967"/>
        <item x="26156"/>
        <item x="19810"/>
        <item x="19802"/>
        <item x="26745"/>
        <item x="25297"/>
        <item x="19808"/>
        <item x="25671"/>
        <item x="19707"/>
        <item x="13142"/>
        <item x="18769"/>
        <item x="13705"/>
        <item x="26172"/>
        <item x="18954"/>
        <item x="26762"/>
        <item x="5940"/>
        <item x="17222"/>
        <item x="19676"/>
        <item x="17966"/>
        <item x="26801"/>
        <item x="25069"/>
        <item x="18645"/>
        <item x="27507"/>
        <item x="18530"/>
        <item x="19929"/>
        <item x="26073"/>
        <item x="26827"/>
        <item x="19747"/>
        <item x="25526"/>
        <item x="25063"/>
        <item x="19984"/>
        <item x="26292"/>
        <item x="19677"/>
        <item x="19650"/>
        <item x="18751"/>
        <item x="25562"/>
        <item x="19014"/>
        <item x="18816"/>
        <item x="17964"/>
        <item x="26973"/>
        <item x="25350"/>
        <item x="26993"/>
        <item x="25729"/>
        <item x="25474"/>
        <item x="18347"/>
        <item x="13125"/>
        <item x="25634"/>
        <item x="25936"/>
        <item x="19591"/>
        <item x="25478"/>
        <item x="13852"/>
        <item x="27746"/>
        <item x="19621"/>
        <item x="27558"/>
        <item x="26309"/>
        <item x="19846"/>
        <item x="25652"/>
        <item x="25673"/>
        <item x="26396"/>
        <item x="19039"/>
        <item x="19655"/>
        <item x="25795"/>
        <item x="18550"/>
        <item x="20120"/>
        <item x="19813"/>
        <item x="24358"/>
        <item x="26715"/>
        <item x="18020"/>
        <item x="25360"/>
        <item x="26334"/>
        <item x="17150"/>
        <item x="27511"/>
        <item x="19720"/>
        <item x="18895"/>
        <item x="25214"/>
        <item x="24235"/>
        <item x="18178"/>
        <item x="19932"/>
        <item x="25948"/>
        <item x="18497"/>
        <item x="19746"/>
        <item x="25372"/>
        <item x="26107"/>
        <item x="18154"/>
        <item x="19733"/>
        <item x="25158"/>
        <item x="25224"/>
        <item x="18458"/>
        <item x="25705"/>
        <item x="25728"/>
        <item x="24139"/>
        <item x="19019"/>
        <item x="13419"/>
        <item x="19695"/>
        <item x="20443"/>
        <item x="18278"/>
        <item x="25072"/>
        <item x="18652"/>
        <item x="13281"/>
        <item x="13746"/>
        <item x="19708"/>
        <item x="19304"/>
        <item x="25323"/>
        <item x="26075"/>
        <item x="19298"/>
        <item x="25750"/>
        <item x="19858"/>
        <item x="25339"/>
        <item x="25320"/>
        <item x="17943"/>
        <item x="13338"/>
        <item x="18405"/>
        <item x="18629"/>
        <item x="18614"/>
        <item x="19966"/>
        <item x="25043"/>
        <item x="25207"/>
        <item x="19025"/>
        <item x="19193"/>
        <item x="6883"/>
        <item x="19377"/>
        <item x="13423"/>
        <item x="25768"/>
        <item x="19499"/>
        <item x="23950"/>
        <item x="18620"/>
        <item x="19478"/>
        <item x="20707"/>
        <item x="19115"/>
        <item x="26052"/>
        <item x="19300"/>
        <item x="6449"/>
        <item x="18492"/>
        <item x="26078"/>
        <item x="18493"/>
        <item x="20459"/>
        <item x="25368"/>
        <item x="25903"/>
        <item x="18080"/>
        <item x="18236"/>
        <item x="6849"/>
        <item x="26433"/>
        <item x="19171"/>
        <item x="18480"/>
        <item x="18664"/>
        <item x="13337"/>
        <item x="26464"/>
        <item x="18250"/>
        <item x="24551"/>
        <item x="26049"/>
        <item x="18332"/>
        <item x="25435"/>
        <item x="26835"/>
        <item x="18064"/>
        <item x="19651"/>
        <item x="24662"/>
        <item x="25849"/>
        <item x="18110"/>
        <item x="26625"/>
        <item x="24773"/>
        <item x="26815"/>
        <item x="26129"/>
        <item x="5201"/>
        <item x="25786"/>
        <item x="25647"/>
        <item x="18562"/>
        <item x="26913"/>
        <item x="18168"/>
        <item x="19732"/>
        <item x="19698"/>
        <item x="25225"/>
        <item x="25484"/>
        <item x="25782"/>
        <item x="25720"/>
        <item x="27248"/>
        <item x="25282"/>
        <item x="18131"/>
        <item x="18186"/>
        <item x="18907"/>
        <item x="25760"/>
        <item x="19029"/>
        <item x="19054"/>
        <item x="26233"/>
        <item x="18588"/>
        <item x="26148"/>
        <item x="18485"/>
        <item x="18045"/>
        <item x="24349"/>
        <item x="26064"/>
        <item x="18243"/>
        <item x="26658"/>
        <item x="25454"/>
        <item x="19055"/>
        <item x="26552"/>
        <item x="20191"/>
        <item x="13383"/>
        <item x="13803"/>
        <item x="19599"/>
        <item x="19204"/>
        <item x="25540"/>
        <item x="19081"/>
        <item x="19757"/>
        <item x="27863"/>
        <item x="6015"/>
        <item x="26266"/>
        <item x="25040"/>
        <item x="19792"/>
        <item x="18488"/>
        <item x="19853"/>
        <item x="25028"/>
        <item x="18811"/>
        <item x="25466"/>
        <item x="18604"/>
        <item x="19779"/>
        <item x="18799"/>
        <item x="18815"/>
        <item x="18738"/>
        <item x="18520"/>
        <item x="25295"/>
        <item x="18671"/>
        <item x="19665"/>
        <item x="19374"/>
        <item x="18511"/>
        <item x="19817"/>
        <item x="20078"/>
        <item x="19198"/>
        <item x="18161"/>
        <item x="24796"/>
        <item x="26890"/>
        <item x="18007"/>
        <item x="17653"/>
        <item x="20290"/>
        <item x="19618"/>
        <item x="25762"/>
        <item x="18982"/>
        <item x="18943"/>
        <item x="19257"/>
        <item x="17512"/>
        <item x="25299"/>
        <item x="25492"/>
        <item x="24974"/>
        <item x="13813"/>
        <item x="18048"/>
        <item x="26280"/>
        <item x="19082"/>
        <item x="18911"/>
        <item x="26531"/>
        <item x="25226"/>
        <item x="19391"/>
        <item x="27797"/>
        <item x="19496"/>
        <item x="25344"/>
        <item x="18255"/>
        <item x="26554"/>
        <item x="19538"/>
        <item x="18252"/>
        <item x="24592"/>
        <item x="19162"/>
        <item x="26558"/>
        <item x="19106"/>
        <item x="27925"/>
        <item x="19688"/>
        <item x="26750"/>
        <item x="26963"/>
        <item x="19428"/>
        <item x="25767"/>
        <item x="20802"/>
        <item x="18019"/>
        <item x="26044"/>
        <item x="26864"/>
        <item x="18478"/>
        <item x="19129"/>
        <item x="25614"/>
        <item x="19387"/>
        <item x="19167"/>
        <item x="18035"/>
        <item x="26212"/>
        <item x="25237"/>
        <item x="25174"/>
        <item x="26157"/>
        <item x="26826"/>
        <item x="19398"/>
        <item x="19351"/>
        <item x="26837"/>
        <item x="19653"/>
        <item x="26881"/>
        <item x="6908"/>
        <item x="24396"/>
        <item x="26349"/>
        <item x="19964"/>
        <item x="26187"/>
        <item x="20302"/>
        <item x="18436"/>
        <item x="26254"/>
        <item x="18917"/>
        <item x="19930"/>
        <item x="20735"/>
        <item x="19547"/>
        <item x="13109"/>
        <item x="26744"/>
        <item x="26374"/>
        <item x="19049"/>
        <item x="26599"/>
        <item x="27698"/>
        <item x="19273"/>
        <item x="26492"/>
        <item x="26095"/>
        <item x="19568"/>
        <item x="19017"/>
        <item x="25421"/>
        <item x="26096"/>
        <item x="26278"/>
        <item x="25873"/>
        <item x="20040"/>
        <item x="18475"/>
        <item x="26910"/>
        <item x="17556"/>
        <item x="26384"/>
        <item x="20530"/>
        <item x="26462"/>
        <item x="27368"/>
        <item x="19915"/>
        <item x="23737"/>
        <item x="18877"/>
        <item x="19834"/>
        <item x="25382"/>
        <item x="25595"/>
        <item x="26506"/>
        <item x="26954"/>
        <item x="20946"/>
        <item x="19895"/>
        <item x="18269"/>
        <item x="25951"/>
        <item x="19833"/>
        <item x="25754"/>
        <item x="19339"/>
        <item x="23302"/>
        <item x="18602"/>
        <item x="20841"/>
        <item x="27027"/>
        <item x="26931"/>
        <item x="19259"/>
        <item x="19022"/>
        <item x="18561"/>
        <item x="20931"/>
        <item x="25598"/>
        <item x="26310"/>
        <item x="13420"/>
        <item x="25857"/>
        <item x="19341"/>
        <item x="18825"/>
        <item x="27789"/>
        <item x="26155"/>
        <item x="20965"/>
        <item x="26475"/>
        <item x="26466"/>
        <item x="25472"/>
        <item x="19425"/>
        <item x="19791"/>
        <item x="19084"/>
        <item x="19058"/>
        <item x="19596"/>
        <item x="26356"/>
        <item x="20861"/>
        <item x="19263"/>
        <item x="18453"/>
        <item x="19717"/>
        <item x="25401"/>
        <item x="19230"/>
        <item x="18328"/>
        <item x="26091"/>
        <item x="6453"/>
        <item x="19900"/>
        <item x="19578"/>
        <item x="19505"/>
        <item x="25812"/>
        <item x="25197"/>
        <item x="18188"/>
        <item x="17183"/>
        <item x="13980"/>
        <item x="19316"/>
        <item x="25479"/>
        <item x="19401"/>
        <item x="19761"/>
        <item x="17419"/>
        <item x="26142"/>
        <item x="25104"/>
        <item x="27100"/>
        <item x="27200"/>
        <item x="26547"/>
        <item x="19759"/>
        <item x="26893"/>
        <item x="25146"/>
        <item x="26493"/>
        <item x="26959"/>
        <item x="26481"/>
        <item x="19071"/>
        <item x="19972"/>
        <item x="26523"/>
        <item x="27936"/>
        <item x="19036"/>
        <item x="19199"/>
        <item x="19927"/>
        <item x="26880"/>
        <item x="18817"/>
        <item x="18246"/>
        <item x="25017"/>
        <item x="18307"/>
        <item x="26143"/>
        <item x="27443"/>
        <item x="26577"/>
        <item x="26269"/>
        <item x="19584"/>
        <item x="18144"/>
        <item x="20103"/>
        <item x="6082"/>
        <item x="19015"/>
        <item x="19043"/>
        <item x="26327"/>
        <item x="19844"/>
        <item x="25144"/>
        <item x="25274"/>
        <item x="17525"/>
        <item x="25726"/>
        <item x="19841"/>
        <item x="25602"/>
        <item x="26380"/>
        <item x="26282"/>
        <item x="19812"/>
        <item x="19383"/>
        <item x="26916"/>
        <item x="19294"/>
        <item x="25425"/>
        <item x="27512"/>
        <item x="20939"/>
        <item x="26930"/>
        <item x="19063"/>
        <item x="18385"/>
        <item x="26372"/>
        <item x="26175"/>
        <item x="18164"/>
        <item x="20725"/>
        <item x="17789"/>
        <item x="25416"/>
        <item x="19850"/>
        <item x="20893"/>
        <item x="26426"/>
        <item x="19674"/>
        <item x="27214"/>
        <item x="25246"/>
        <item x="26797"/>
        <item x="18345"/>
        <item x="19542"/>
        <item x="24576"/>
        <item x="18173"/>
        <item x="17859"/>
        <item x="18284"/>
        <item x="26291"/>
        <item x="19983"/>
        <item x="19136"/>
        <item x="26505"/>
        <item x="25480"/>
        <item x="26937"/>
        <item x="25898"/>
        <item x="25170"/>
        <item x="19830"/>
        <item x="27861"/>
        <item x="18848"/>
        <item x="18967"/>
        <item x="20540"/>
        <item x="26229"/>
        <item x="19132"/>
        <item x="19144"/>
        <item x="13137"/>
        <item x="27659"/>
        <item x="18865"/>
        <item x="18711"/>
        <item x="25783"/>
        <item x="26661"/>
        <item x="20312"/>
        <item x="24505"/>
        <item x="26455"/>
        <item x="19404"/>
        <item x="19560"/>
        <item x="19220"/>
        <item x="24129"/>
        <item x="25467"/>
        <item x="26958"/>
        <item x="18784"/>
        <item x="20032"/>
        <item x="18920"/>
        <item x="18966"/>
        <item x="19261"/>
        <item x="19032"/>
        <item x="26955"/>
        <item x="18921"/>
        <item x="26901"/>
        <item x="26645"/>
        <item x="26957"/>
        <item x="19309"/>
        <item x="26048"/>
        <item x="26649"/>
        <item x="19154"/>
        <item x="19308"/>
        <item x="26741"/>
        <item x="24915"/>
        <item x="18744"/>
        <item x="19453"/>
        <item x="24591"/>
        <item x="13396"/>
        <item x="19847"/>
        <item x="19721"/>
        <item x="26290"/>
        <item x="24842"/>
        <item x="25713"/>
        <item x="18989"/>
        <item x="24386"/>
        <item x="25866"/>
        <item x="18885"/>
        <item x="6632"/>
        <item x="26331"/>
        <item x="19143"/>
        <item x="19121"/>
        <item x="20217"/>
        <item x="25576"/>
        <item x="24098"/>
        <item x="19925"/>
        <item x="19675"/>
        <item x="18912"/>
        <item x="26162"/>
        <item x="26691"/>
        <item x="19418"/>
        <item x="25954"/>
        <item x="26081"/>
        <item x="18929"/>
        <item x="27978"/>
        <item x="26035"/>
        <item x="26964"/>
        <item x="19302"/>
        <item x="20916"/>
        <item x="26622"/>
        <item x="25697"/>
        <item x="20354"/>
        <item x="26130"/>
        <item x="25584"/>
        <item x="18624"/>
        <item x="26058"/>
        <item x="18845"/>
        <item x="25545"/>
        <item x="18249"/>
        <item x="20842"/>
        <item x="26017"/>
        <item x="19534"/>
        <item x="27060"/>
        <item x="17751"/>
        <item x="26018"/>
        <item x="26725"/>
        <item x="19086"/>
        <item x="20218"/>
        <item x="26616"/>
        <item x="17532"/>
        <item x="18930"/>
        <item x="19870"/>
        <item x="26119"/>
        <item x="19028"/>
        <item x="25559"/>
        <item x="25428"/>
        <item x="20746"/>
        <item x="18455"/>
        <item x="18235"/>
        <item x="19866"/>
        <item x="25136"/>
        <item x="18983"/>
        <item x="26772"/>
        <item x="24243"/>
        <item x="18174"/>
        <item x="25676"/>
        <item x="19423"/>
        <item x="26803"/>
        <item x="25574"/>
        <item x="19361"/>
        <item x="26912"/>
        <item x="20601"/>
        <item x="24468"/>
        <item x="26261"/>
        <item x="6397"/>
        <item x="26538"/>
        <item x="26076"/>
        <item x="25991"/>
        <item x="19233"/>
        <item x="19228"/>
        <item x="19320"/>
        <item x="26321"/>
        <item x="19962"/>
        <item x="18251"/>
        <item x="26251"/>
        <item x="26063"/>
        <item x="26734"/>
        <item x="13241"/>
        <item x="26749"/>
        <item x="25190"/>
        <item x="26417"/>
        <item x="26903"/>
        <item x="19368"/>
        <item x="18558"/>
        <item x="20096"/>
        <item x="26592"/>
        <item x="26264"/>
        <item x="17401"/>
        <item x="19788"/>
        <item x="18213"/>
        <item x="19861"/>
        <item x="19697"/>
        <item x="25213"/>
        <item x="19120"/>
        <item x="26512"/>
        <item x="19806"/>
        <item x="26696"/>
        <item x="19241"/>
        <item x="24193"/>
        <item x="19218"/>
        <item x="19908"/>
        <item x="6231"/>
        <item x="27662"/>
        <item x="19678"/>
        <item x="19035"/>
        <item x="19112"/>
        <item x="27581"/>
        <item x="19502"/>
        <item x="18060"/>
        <item x="20422"/>
        <item x="18474"/>
        <item x="19974"/>
        <item x="27353"/>
        <item x="19034"/>
        <item x="27638"/>
        <item x="19467"/>
        <item x="19367"/>
        <item x="20109"/>
        <item x="19557"/>
        <item x="20139"/>
        <item x="25742"/>
        <item x="19297"/>
        <item x="20273"/>
        <item x="26924"/>
        <item x="19814"/>
        <item x="19337"/>
        <item x="26739"/>
        <item x="19640"/>
        <item x="26535"/>
        <item x="18803"/>
        <item x="26740"/>
        <item x="18980"/>
        <item x="25211"/>
        <item x="19648"/>
        <item x="25797"/>
        <item x="6889"/>
        <item x="19500"/>
        <item x="26204"/>
        <item x="25842"/>
        <item x="25388"/>
        <item x="26730"/>
        <item x="26283"/>
        <item x="18570"/>
        <item x="18692"/>
        <item x="19455"/>
        <item x="26700"/>
        <item x="26738"/>
        <item x="18376"/>
        <item x="18881"/>
        <item x="18157"/>
        <item x="25105"/>
        <item x="26166"/>
        <item x="25227"/>
        <item x="18409"/>
        <item x="20689"/>
        <item x="25291"/>
        <item x="19085"/>
        <item x="19059"/>
        <item x="26215"/>
        <item x="26724"/>
        <item x="19735"/>
        <item x="20412"/>
        <item x="24803"/>
        <item x="19523"/>
        <item x="19371"/>
        <item x="19277"/>
        <item x="18636"/>
        <item x="20851"/>
        <item x="18070"/>
        <item x="26709"/>
        <item x="26170"/>
        <item x="26135"/>
        <item x="19210"/>
        <item x="19506"/>
        <item x="26633"/>
        <item x="19245"/>
        <item x="20378"/>
        <item x="19630"/>
        <item x="25968"/>
        <item x="26391"/>
        <item x="18956"/>
        <item x="26449"/>
        <item x="18418"/>
        <item x="24559"/>
        <item x="19691"/>
        <item x="25025"/>
        <item x="19073"/>
        <item x="25947"/>
        <item x="20577"/>
        <item x="26488"/>
        <item x="20605"/>
        <item x="19950"/>
        <item x="25912"/>
        <item x="18628"/>
        <item x="19842"/>
        <item x="18417"/>
        <item x="25836"/>
        <item x="19828"/>
        <item x="19040"/>
        <item x="20418"/>
        <item x="13881"/>
        <item x="17006"/>
        <item x="17932"/>
        <item x="26515"/>
        <item x="26478"/>
        <item x="24969"/>
        <item x="25731"/>
        <item x="26670"/>
        <item x="25411"/>
        <item x="19180"/>
        <item x="26497"/>
        <item x="19659"/>
        <item x="19326"/>
        <item x="26501"/>
        <item x="26888"/>
        <item x="26695"/>
        <item x="19980"/>
        <item x="18715"/>
        <item x="19524"/>
        <item x="20623"/>
        <item x="13613"/>
        <item x="19590"/>
        <item x="13551"/>
        <item x="19141"/>
        <item x="26917"/>
        <item x="26450"/>
        <item x="26033"/>
        <item x="6957"/>
        <item x="26003"/>
        <item x="26373"/>
        <item x="26465"/>
        <item x="25099"/>
        <item x="26243"/>
        <item x="25897"/>
        <item x="26834"/>
        <item x="26463"/>
        <item x="20923"/>
        <item x="27022"/>
        <item x="13573"/>
        <item x="26904"/>
        <item x="20871"/>
        <item x="20436"/>
        <item x="26399"/>
        <item x="18779"/>
        <item x="26603"/>
        <item x="19622"/>
        <item x="26009"/>
        <item x="27707"/>
        <item x="18685"/>
        <item x="19009"/>
        <item x="25383"/>
        <item x="25273"/>
        <item x="26196"/>
        <item x="6019"/>
        <item x="25187"/>
        <item x="6001"/>
        <item x="24375"/>
        <item x="26120"/>
        <item x="27533"/>
        <item x="20538"/>
        <item x="19713"/>
        <item x="27109"/>
        <item x="19448"/>
        <item x="20817"/>
        <item x="18261"/>
        <item x="19065"/>
        <item x="19541"/>
        <item x="19612"/>
        <item x="20860"/>
        <item x="20706"/>
        <item x="25189"/>
        <item x="18360"/>
        <item x="18606"/>
        <item x="19978"/>
        <item x="24843"/>
        <item x="19195"/>
        <item x="19335"/>
        <item x="26353"/>
        <item x="19971"/>
        <item x="26190"/>
        <item x="13004"/>
        <item x="18851"/>
        <item x="25830"/>
        <item x="26936"/>
        <item x="18464"/>
        <item x="27966"/>
        <item x="26650"/>
        <item x="26981"/>
        <item x="25115"/>
        <item x="25449"/>
        <item x="19333"/>
        <item x="19633"/>
        <item x="27724"/>
        <item x="18041"/>
        <item x="18217"/>
        <item x="25217"/>
        <item x="20490"/>
        <item x="25259"/>
        <item x="19920"/>
        <item x="26456"/>
        <item x="19158"/>
        <item x="17100"/>
        <item x="20973"/>
        <item x="26759"/>
        <item x="19403"/>
        <item x="25235"/>
        <item x="25978"/>
        <item x="25818"/>
        <item x="18663"/>
        <item x="19170"/>
        <item x="26562"/>
        <item x="19804"/>
        <item x="18242"/>
        <item x="20502"/>
        <item x="25596"/>
        <item x="26226"/>
        <item x="19682"/>
        <item x="27732"/>
        <item x="25083"/>
        <item x="18633"/>
        <item x="25366"/>
        <item x="26113"/>
        <item x="20325"/>
        <item x="18937"/>
        <item x="20497"/>
        <item x="26281"/>
        <item x="19003"/>
        <item x="19501"/>
        <item x="26227"/>
        <item x="18898"/>
        <item x="19605"/>
        <item x="27098"/>
        <item x="20940"/>
        <item x="20442"/>
        <item x="25597"/>
        <item x="19262"/>
        <item x="26108"/>
        <item x="25143"/>
        <item x="27919"/>
        <item x="27145"/>
        <item x="26770"/>
        <item x="26853"/>
        <item x="19415"/>
        <item x="13379"/>
        <item x="19536"/>
        <item x="18423"/>
        <item x="19883"/>
        <item x="20977"/>
        <item x="25278"/>
        <item x="25391"/>
        <item x="26576"/>
        <item x="18647"/>
        <item x="18037"/>
        <item x="20453"/>
        <item x="27859"/>
        <item x="25407"/>
        <item x="19894"/>
        <item x="19638"/>
        <item x="20465"/>
        <item x="19615"/>
        <item x="17707"/>
        <item x="18872"/>
        <item x="26606"/>
        <item x="26482"/>
        <item x="6609"/>
        <item x="20045"/>
        <item x="26447"/>
        <item x="27679"/>
        <item x="26116"/>
        <item x="25307"/>
        <item x="19699"/>
        <item x="20169"/>
        <item x="19444"/>
        <item x="20320"/>
        <item x="18515"/>
        <item x="25119"/>
        <item x="26884"/>
        <item x="20545"/>
        <item x="26337"/>
        <item x="19878"/>
        <item x="20356"/>
        <item x="24792"/>
        <item x="26362"/>
        <item x="20719"/>
        <item x="20278"/>
        <item x="18192"/>
        <item x="20724"/>
        <item x="25553"/>
        <item x="25586"/>
        <item x="19356"/>
        <item x="18894"/>
        <item x="19134"/>
        <item x="19265"/>
        <item x="19805"/>
        <item x="19465"/>
        <item x="18050"/>
        <item x="19823"/>
        <item x="20082"/>
        <item x="20843"/>
        <item x="27785"/>
        <item x="19322"/>
        <item x="18924"/>
        <item x="27160"/>
        <item x="26097"/>
        <item x="27494"/>
        <item x="19539"/>
        <item x="25532"/>
        <item x="18326"/>
        <item x="27599"/>
        <item x="18933"/>
        <item x="25952"/>
        <item x="18096"/>
        <item x="25068"/>
        <item x="25566"/>
        <item x="27321"/>
        <item x="26186"/>
        <item x="19419"/>
        <item x="25160"/>
        <item x="18713"/>
        <item x="20657"/>
        <item x="19157"/>
        <item x="24451"/>
        <item x="25162"/>
        <item x="25716"/>
        <item x="27900"/>
        <item x="26171"/>
        <item x="26726"/>
        <item x="19490"/>
        <item x="19189"/>
        <item x="27158"/>
        <item x="18375"/>
        <item x="18363"/>
        <item x="27329"/>
        <item x="13725"/>
        <item x="26673"/>
        <item x="25362"/>
        <item x="24688"/>
        <item x="18237"/>
        <item x="19670"/>
        <item x="19409"/>
        <item x="27316"/>
        <item x="26988"/>
        <item x="27693"/>
        <item x="27996"/>
        <item x="26521"/>
        <item x="26614"/>
        <item x="27300"/>
        <item x="27339"/>
        <item x="19595"/>
        <item x="26944"/>
        <item x="25623"/>
        <item x="25348"/>
        <item x="25875"/>
        <item x="19994"/>
        <item x="18116"/>
        <item x="26646"/>
        <item x="19269"/>
        <item x="19288"/>
        <item x="26061"/>
        <item x="27216"/>
        <item x="25919"/>
        <item x="19582"/>
        <item x="27198"/>
        <item x="13938"/>
        <item x="26763"/>
        <item x="19516"/>
        <item x="19381"/>
        <item x="18821"/>
        <item x="26666"/>
        <item x="19466"/>
        <item x="26908"/>
        <item x="19959"/>
        <item x="19931"/>
        <item x="25148"/>
        <item x="19897"/>
        <item x="27823"/>
        <item x="18843"/>
        <item x="19155"/>
        <item x="27643"/>
        <item x="20399"/>
        <item x="26677"/>
        <item x="18093"/>
        <item x="18531"/>
        <item x="20749"/>
        <item x="19771"/>
        <item x="6524"/>
        <item x="25973"/>
        <item x="19410"/>
        <item x="27273"/>
        <item x="27388"/>
        <item x="26851"/>
        <item x="25569"/>
        <item x="19594"/>
        <item x="20591"/>
        <item x="27726"/>
        <item x="27124"/>
        <item x="25807"/>
        <item x="19495"/>
        <item x="27108"/>
        <item x="26047"/>
        <item x="27497"/>
        <item x="27538"/>
        <item x="18065"/>
        <item x="26814"/>
        <item x="20947"/>
        <item x="20510"/>
        <item x="19229"/>
        <item x="25308"/>
        <item x="18374"/>
        <item x="26980"/>
        <item x="18158"/>
        <item x="26483"/>
        <item x="20812"/>
        <item x="26979"/>
        <item x="18082"/>
        <item x="26494"/>
        <item x="19201"/>
        <item x="27920"/>
        <item x="26115"/>
        <item x="19486"/>
        <item x="19643"/>
        <item x="26551"/>
        <item x="26514"/>
        <item x="20298"/>
        <item x="18227"/>
        <item x="19026"/>
        <item x="19250"/>
        <item x="20034"/>
        <item x="20541"/>
        <item x="27215"/>
        <item x="26597"/>
        <item x="26685"/>
        <item x="19904"/>
        <item x="18777"/>
        <item x="18862"/>
        <item x="25180"/>
        <item x="18426"/>
        <item x="19007"/>
        <item x="27371"/>
        <item x="26461"/>
        <item x="26070"/>
        <item x="25311"/>
        <item x="27651"/>
        <item x="18619"/>
        <item x="26209"/>
        <item x="26318"/>
        <item x="18919"/>
        <item x="18952"/>
        <item x="18644"/>
        <item x="19993"/>
        <item x="25503"/>
        <item x="26083"/>
        <item x="18805"/>
        <item x="27776"/>
        <item x="13624"/>
        <item x="26941"/>
        <item x="18238"/>
        <item x="19553"/>
        <item x="26176"/>
        <item x="26559"/>
        <item x="19202"/>
        <item x="26397"/>
        <item x="25422"/>
        <item x="26265"/>
        <item x="25793"/>
        <item x="19666"/>
        <item x="18259"/>
        <item x="19527"/>
        <item x="26112"/>
        <item x="25219"/>
        <item x="19012"/>
        <item x="19119"/>
        <item x="26858"/>
        <item x="24944"/>
        <item x="25895"/>
        <item x="18388"/>
        <item x="26326"/>
        <item x="25154"/>
        <item x="26036"/>
        <item x="25672"/>
        <item x="20733"/>
        <item x="18306"/>
        <item x="27028"/>
        <item x="19654"/>
        <item x="26319"/>
        <item x="26793"/>
        <item x="26249"/>
        <item x="25858"/>
        <item x="17519"/>
        <item x="25253"/>
        <item x="25265"/>
        <item x="19826"/>
        <item x="18797"/>
        <item x="19602"/>
        <item x="27696"/>
        <item x="19875"/>
        <item x="19569"/>
        <item x="17555"/>
        <item x="26779"/>
        <item x="25659"/>
        <item x="20788"/>
        <item x="26344"/>
        <item x="26195"/>
        <item x="27595"/>
        <item x="19239"/>
        <item x="26192"/>
        <item x="26533"/>
        <item x="19328"/>
        <item x="19768"/>
        <item x="18866"/>
        <item x="19551"/>
        <item x="20615"/>
        <item x="25660"/>
        <item x="25998"/>
        <item x="19280"/>
        <item x="25758"/>
        <item x="18809"/>
        <item x="26056"/>
        <item x="24827"/>
        <item x="18623"/>
        <item x="27849"/>
        <item x="19832"/>
        <item x="27867"/>
        <item x="18683"/>
        <item x="26660"/>
        <item x="26796"/>
        <item x="27928"/>
        <item x="25094"/>
        <item x="19127"/>
        <item x="20515"/>
        <item x="27596"/>
        <item x="13750"/>
        <item x="26246"/>
        <item x="19212"/>
        <item x="19187"/>
        <item x="27231"/>
        <item x="19080"/>
        <item x="18397"/>
        <item x="26294"/>
        <item x="26476"/>
        <item x="27790"/>
        <item x="19016"/>
        <item x="26151"/>
        <item x="19090"/>
        <item x="26836"/>
        <item x="20261"/>
        <item x="25020"/>
        <item x="19686"/>
        <item x="26348"/>
        <item x="19606"/>
        <item x="20563"/>
        <item x="20693"/>
        <item x="27857"/>
        <item x="18820"/>
        <item x="26537"/>
        <item x="20645"/>
        <item x="26719"/>
        <item x="25173"/>
        <item x="27178"/>
        <item x="19901"/>
        <item x="26467"/>
        <item x="19274"/>
        <item x="20794"/>
        <item x="18172"/>
        <item x="26019"/>
        <item x="20085"/>
        <item x="20291"/>
        <item x="19166"/>
        <item x="18339"/>
        <item x="27856"/>
        <item x="19033"/>
        <item x="25508"/>
        <item x="27070"/>
        <item x="26567"/>
        <item x="19363"/>
        <item x="18297"/>
        <item x="26308"/>
        <item x="27955"/>
        <item x="19903"/>
        <item x="25864"/>
        <item x="25656"/>
        <item x="25066"/>
        <item x="24500"/>
        <item x="26037"/>
        <item x="25770"/>
        <item x="27506"/>
        <item x="26657"/>
        <item x="20770"/>
        <item x="25709"/>
        <item x="20765"/>
        <item x="27257"/>
        <item x="27812"/>
        <item x="19178"/>
        <item x="27001"/>
        <item x="20147"/>
        <item x="27374"/>
        <item x="18089"/>
        <item x="19355"/>
        <item x="26902"/>
        <item x="20039"/>
        <item x="18432"/>
        <item x="26540"/>
        <item x="25301"/>
        <item x="25499"/>
        <item x="20933"/>
        <item x="19332"/>
        <item x="20424"/>
        <item x="26499"/>
        <item x="19840"/>
        <item x="26542"/>
        <item x="26859"/>
        <item x="20051"/>
        <item x="20415"/>
        <item x="25310"/>
        <item x="26197"/>
        <item x="19324"/>
        <item x="20700"/>
        <item x="19639"/>
        <item x="19782"/>
        <item x="17112"/>
        <item x="26966"/>
        <item x="25851"/>
        <item x="26889"/>
        <item x="19685"/>
        <item x="26943"/>
        <item x="26874"/>
        <item x="18023"/>
        <item x="20282"/>
        <item x="20493"/>
        <item x="26764"/>
        <item x="25641"/>
        <item x="26339"/>
        <item x="19583"/>
        <item x="25470"/>
        <item x="20832"/>
        <item x="26761"/>
        <item x="25850"/>
        <item x="19704"/>
        <item x="24137"/>
        <item x="20287"/>
        <item x="19692"/>
        <item x="19827"/>
        <item x="25417"/>
        <item x="26442"/>
        <item x="26653"/>
        <item x="27668"/>
        <item x="20176"/>
        <item x="25071"/>
        <item x="19487"/>
        <item x="26641"/>
        <item x="25908"/>
        <item x="26180"/>
        <item x="19888"/>
        <item x="18507"/>
        <item x="26407"/>
        <item x="25549"/>
        <item x="19411"/>
        <item x="25076"/>
        <item x="26099"/>
        <item x="20624"/>
        <item x="20664"/>
        <item x="25294"/>
        <item x="26368"/>
        <item x="19911"/>
        <item x="19461"/>
        <item x="25050"/>
        <item x="26714"/>
        <item x="26588"/>
        <item x="20002"/>
        <item x="27784"/>
        <item x="27433"/>
        <item x="19977"/>
        <item x="19874"/>
        <item x="18076"/>
        <item x="26105"/>
        <item x="27695"/>
        <item x="19690"/>
        <item x="26960"/>
        <item x="26684"/>
        <item x="19836"/>
        <item x="19556"/>
        <item x="20986"/>
        <item x="19789"/>
        <item x="18165"/>
        <item x="27750"/>
        <item x="26046"/>
        <item x="27934"/>
        <item x="27217"/>
        <item x="25461"/>
        <item x="27128"/>
        <item x="20710"/>
        <item x="24474"/>
        <item x="19990"/>
        <item x="26868"/>
        <item x="18209"/>
        <item x="20878"/>
        <item x="27280"/>
        <item x="20754"/>
        <item x="20175"/>
        <item x="19196"/>
        <item x="19762"/>
        <item x="27663"/>
        <item x="26055"/>
        <item x="19722"/>
        <item x="18373"/>
        <item x="19083"/>
        <item x="19293"/>
        <item x="26487"/>
        <item x="19555"/>
        <item x="19113"/>
        <item x="19045"/>
        <item x="19020"/>
        <item x="20358"/>
        <item x="27332"/>
        <item x="26600"/>
        <item x="19360"/>
        <item x="26178"/>
        <item x="26615"/>
        <item x="19880"/>
        <item x="20275"/>
        <item x="25572"/>
        <item x="20730"/>
        <item x="27397"/>
        <item x="27639"/>
        <item x="20823"/>
        <item x="26158"/>
        <item x="27346"/>
        <item x="19282"/>
        <item x="26357"/>
        <item x="20304"/>
        <item x="27556"/>
        <item x="26608"/>
        <item x="18609"/>
        <item x="27973"/>
        <item x="19507"/>
        <item x="27139"/>
        <item x="25030"/>
        <item x="26437"/>
        <item x="20641"/>
        <item x="26906"/>
        <item x="13827"/>
        <item x="26985"/>
        <item x="26854"/>
        <item x="26128"/>
        <item x="19165"/>
        <item x="26830"/>
        <item x="18596"/>
        <item x="27088"/>
        <item x="27468"/>
        <item x="25755"/>
        <item x="26687"/>
        <item x="26753"/>
        <item x="26526"/>
        <item x="27254"/>
        <item x="26271"/>
        <item x="20630"/>
        <item x="19730"/>
        <item x="27477"/>
        <item x="19824"/>
        <item x="27331"/>
        <item x="26885"/>
        <item x="20697"/>
        <item x="26000"/>
        <item x="19321"/>
        <item x="20007"/>
        <item x="19255"/>
        <item x="26682"/>
        <item x="26918"/>
        <item x="27068"/>
        <item x="26304"/>
        <item x="26503"/>
        <item x="18153"/>
        <item x="26133"/>
        <item x="19737"/>
        <item x="26935"/>
        <item x="27411"/>
        <item x="26286"/>
        <item x="19098"/>
        <item x="27913"/>
        <item x="20174"/>
        <item x="19272"/>
        <item x="27472"/>
        <item x="18361"/>
        <item x="20822"/>
        <item x="19188"/>
        <item x="27634"/>
        <item x="26828"/>
        <item x="19247"/>
        <item x="25688"/>
        <item x="20079"/>
        <item x="19991"/>
        <item x="19787"/>
        <item x="26152"/>
        <item x="19968"/>
        <item x="27056"/>
        <item x="20322"/>
        <item x="25539"/>
        <item x="26174"/>
        <item x="26160"/>
        <item x="19163"/>
        <item x="19395"/>
        <item x="27422"/>
        <item x="20523"/>
        <item x="26664"/>
        <item x="26541"/>
        <item x="20070"/>
        <item x="19203"/>
        <item x="18810"/>
        <item x="19050"/>
        <item x="26014"/>
        <item x="27882"/>
        <item x="18299"/>
        <item x="25052"/>
        <item x="19657"/>
        <item x="26974"/>
        <item x="26659"/>
        <item x="19521"/>
        <item x="26090"/>
        <item x="26765"/>
        <item x="27428"/>
        <item x="27832"/>
        <item x="26536"/>
        <item x="19729"/>
        <item x="26211"/>
        <item x="19031"/>
        <item x="20967"/>
        <item x="26620"/>
        <item x="27887"/>
        <item x="18212"/>
        <item x="20631"/>
        <item x="27901"/>
        <item x="25757"/>
        <item x="18578"/>
        <item x="27605"/>
        <item x="18734"/>
        <item x="26928"/>
        <item x="20821"/>
        <item x="18262"/>
        <item x="19719"/>
        <item x="19617"/>
        <item x="18027"/>
        <item x="27359"/>
        <item x="26693"/>
        <item x="19956"/>
        <item x="26137"/>
        <item x="25394"/>
        <item x="25914"/>
        <item x="27208"/>
        <item x="25769"/>
        <item x="26663"/>
        <item x="26773"/>
        <item x="20476"/>
        <item x="25199"/>
        <item x="20293"/>
        <item x="19414"/>
        <item x="26234"/>
        <item x="26206"/>
        <item x="26617"/>
        <item x="13484"/>
        <item x="19625"/>
        <item x="20981"/>
        <item x="19658"/>
        <item x="26867"/>
        <item x="20457"/>
        <item x="27392"/>
        <item x="20473"/>
        <item x="26021"/>
        <item x="27730"/>
        <item x="26877"/>
        <item x="19613"/>
        <item x="26191"/>
        <item x="20651"/>
        <item x="27773"/>
        <item x="27660"/>
        <item x="19111"/>
        <item x="26297"/>
        <item x="26101"/>
        <item x="24330"/>
        <item x="26518"/>
        <item x="19689"/>
        <item x="18582"/>
        <item x="19852"/>
        <item x="27764"/>
        <item x="26805"/>
        <item x="26942"/>
        <item x="20479"/>
        <item x="20324"/>
        <item x="26414"/>
        <item x="27036"/>
        <item x="27615"/>
        <item x="20528"/>
        <item x="26473"/>
        <item x="26457"/>
        <item x="18688"/>
        <item x="20226"/>
        <item x="20435"/>
        <item x="25879"/>
        <item x="25558"/>
        <item x="19479"/>
        <item x="20357"/>
        <item x="25969"/>
        <item x="20438"/>
        <item x="20448"/>
        <item x="26471"/>
        <item x="20233"/>
        <item x="13239"/>
        <item x="25183"/>
        <item x="26698"/>
        <item x="27534"/>
        <item x="20348"/>
        <item x="26034"/>
        <item x="19647"/>
        <item x="27580"/>
        <item x="26341"/>
        <item x="20756"/>
        <item x="20587"/>
        <item x="25053"/>
        <item x="25222"/>
        <item x="18806"/>
        <item x="25361"/>
        <item x="26731"/>
        <item x="19867"/>
        <item x="19576"/>
        <item x="19219"/>
        <item x="26694"/>
        <item x="27414"/>
        <item x="20576"/>
        <item x="26595"/>
        <item x="26216"/>
        <item x="27162"/>
        <item x="18147"/>
        <item x="26613"/>
        <item x="26751"/>
        <item x="20386"/>
        <item x="20766"/>
        <item x="20928"/>
        <item x="27449"/>
        <item x="26644"/>
        <item x="20799"/>
        <item x="26012"/>
        <item x="27135"/>
        <item x="26782"/>
        <item x="19526"/>
        <item x="26771"/>
        <item x="26520"/>
        <item x="19783"/>
        <item x="20286"/>
        <item x="26802"/>
        <item x="19681"/>
        <item x="27633"/>
        <item x="26389"/>
        <item x="20212"/>
        <item x="19472"/>
        <item x="20228"/>
        <item x="20189"/>
        <item x="26811"/>
        <item x="18450"/>
        <item x="19433"/>
        <item x="26432"/>
        <item x="25599"/>
        <item x="26727"/>
        <item x="19562"/>
        <item x="26259"/>
        <item x="26065"/>
        <item x="25626"/>
        <item x="27189"/>
        <item x="25959"/>
        <item x="26446"/>
        <item x="26335"/>
        <item x="20433"/>
        <item x="20252"/>
        <item x="20455"/>
        <item x="27385"/>
        <item x="26721"/>
        <item x="25674"/>
        <item x="20590"/>
        <item x="20223"/>
        <item x="19366"/>
        <item x="27418"/>
        <item x="27744"/>
        <item x="19002"/>
        <item x="18756"/>
        <item x="26092"/>
        <item x="26262"/>
        <item x="25752"/>
        <item x="26876"/>
        <item x="20833"/>
        <item x="13006"/>
        <item x="19160"/>
        <item x="26922"/>
        <item x="19432"/>
        <item x="27293"/>
        <item x="20519"/>
        <item x="19631"/>
        <item x="20247"/>
        <item x="20824"/>
        <item x="20779"/>
        <item x="26665"/>
        <item x="20775"/>
        <item x="20678"/>
        <item x="20327"/>
        <item x="27084"/>
        <item x="25747"/>
        <item x="19857"/>
        <item x="26041"/>
        <item x="18268"/>
        <item x="26528"/>
        <item x="19975"/>
        <item x="19989"/>
        <item x="19072"/>
        <item x="26350"/>
        <item x="20489"/>
        <item x="19671"/>
        <item x="27593"/>
        <item x="20599"/>
        <item x="20561"/>
        <item x="20837"/>
        <item x="19393"/>
        <item x="20130"/>
        <item x="26213"/>
        <item x="19441"/>
        <item x="20961"/>
        <item x="19286"/>
        <item x="19417"/>
        <item x="19714"/>
        <item x="27896"/>
        <item x="19427"/>
        <item x="20853"/>
        <item x="26085"/>
        <item x="18495"/>
        <item x="26371"/>
        <item x="19703"/>
        <item x="26124"/>
        <item x="26219"/>
        <item x="20208"/>
        <item x="20471"/>
        <item x="27025"/>
        <item x="27602"/>
        <item x="19893"/>
        <item x="25824"/>
        <item x="25920"/>
        <item x="20020"/>
        <item x="18838"/>
        <item x="25364"/>
        <item x="19736"/>
        <item x="26276"/>
        <item x="26395"/>
        <item x="19910"/>
        <item x="25687"/>
        <item x="26307"/>
        <item x="27013"/>
        <item x="27361"/>
        <item x="27810"/>
        <item x="26218"/>
        <item x="19471"/>
        <item x="19126"/>
        <item x="20099"/>
        <item x="26117"/>
        <item x="26239"/>
        <item x="25088"/>
        <item x="19628"/>
        <item x="18437"/>
        <item x="27131"/>
        <item x="26769"/>
        <item x="27221"/>
        <item x="19862"/>
        <item x="19246"/>
        <item x="19258"/>
        <item x="26808"/>
        <item x="19013"/>
        <item x="19342"/>
        <item x="20131"/>
        <item x="20172"/>
        <item x="26952"/>
        <item x="26435"/>
        <item x="27266"/>
        <item x="26167"/>
        <item x="26655"/>
        <item x="26054"/>
        <item x="25145"/>
        <item x="19807"/>
        <item x="20101"/>
        <item x="25848"/>
        <item x="25415"/>
        <item x="26891"/>
        <item x="20380"/>
        <item x="19763"/>
        <item x="25333"/>
        <item x="25536"/>
        <item x="26010"/>
        <item x="19358"/>
        <item x="24369"/>
        <item x="20390"/>
        <item x="16353"/>
        <item x="20047"/>
        <item x="27683"/>
        <item x="19325"/>
        <item x="26401"/>
        <item x="25511"/>
        <item x="27601"/>
        <item x="26784"/>
        <item x="27252"/>
        <item x="26701"/>
        <item x="19928"/>
        <item x="26443"/>
        <item x="27618"/>
        <item x="20501"/>
        <item x="20185"/>
        <item x="20416"/>
        <item x="20166"/>
        <item x="27799"/>
        <item x="19175"/>
        <item x="25681"/>
        <item x="27674"/>
        <item x="26491"/>
        <item x="27340"/>
        <item x="19408"/>
        <item x="19344"/>
        <item x="27654"/>
        <item x="20855"/>
        <item x="20494"/>
        <item x="19545"/>
        <item x="25091"/>
        <item x="19636"/>
        <item x="27828"/>
        <item x="25447"/>
        <item x="20067"/>
        <item x="27894"/>
        <item x="19370"/>
        <item x="20241"/>
        <item x="20629"/>
        <item x="25798"/>
        <item x="19008"/>
        <item x="20639"/>
        <item x="26285"/>
        <item x="26295"/>
        <item x="26543"/>
        <item x="19766"/>
        <item x="19619"/>
        <item x="26997"/>
        <item x="26816"/>
        <item x="27991"/>
        <item x="26413"/>
        <item x="26887"/>
        <item x="20533"/>
        <item x="25737"/>
        <item x="20804"/>
        <item x="27239"/>
        <item x="19752"/>
        <item x="19716"/>
        <item x="26507"/>
        <item x="26557"/>
        <item x="19109"/>
        <item x="27203"/>
        <item x="19103"/>
        <item x="26601"/>
        <item x="20248"/>
        <item x="18947"/>
        <item x="19099"/>
        <item x="27484"/>
        <item x="26697"/>
        <item x="19629"/>
        <item x="19161"/>
        <item x="20532"/>
        <item x="20297"/>
        <item x="19772"/>
        <item x="26188"/>
        <item x="20834"/>
        <item x="20163"/>
        <item x="19700"/>
        <item x="20578"/>
        <item x="20954"/>
        <item x="26870"/>
        <item x="27474"/>
        <item x="19226"/>
        <item x="26260"/>
        <item x="27180"/>
        <item x="27047"/>
        <item x="26556"/>
        <item x="19774"/>
        <item x="26100"/>
        <item x="26272"/>
        <item x="26087"/>
        <item x="26333"/>
        <item x="26322"/>
        <item x="27572"/>
        <item x="20763"/>
        <item x="26208"/>
        <item x="19128"/>
        <item x="20864"/>
        <item x="20299"/>
        <item x="19338"/>
        <item x="27471"/>
        <item x="19868"/>
        <item x="27023"/>
        <item x="26296"/>
        <item x="26361"/>
        <item x="19123"/>
        <item x="19889"/>
        <item x="19572"/>
        <item x="20607"/>
        <item x="20441"/>
        <item x="25917"/>
        <item x="20887"/>
        <item x="19462"/>
        <item x="20461"/>
        <item x="26998"/>
        <item x="20367"/>
        <item x="20785"/>
        <item x="20133"/>
        <item x="27875"/>
        <item x="20429"/>
        <item x="24950"/>
        <item x="19268"/>
        <item x="26829"/>
        <item x="26250"/>
        <item x="26323"/>
        <item x="19209"/>
        <item x="20254"/>
        <item x="26448"/>
        <item x="27117"/>
        <item x="27788"/>
        <item x="25593"/>
        <item x="27888"/>
        <item x="26566"/>
        <item x="19535"/>
        <item x="19000"/>
        <item x="19385"/>
        <item x="27989"/>
        <item x="26569"/>
        <item x="17975"/>
        <item x="26894"/>
        <item x="27173"/>
        <item x="19311"/>
        <item x="19687"/>
        <item x="19571"/>
        <item x="20670"/>
        <item x="20826"/>
        <item x="19105"/>
        <item x="20036"/>
        <item x="26648"/>
        <item x="20513"/>
        <item x="19705"/>
        <item x="26299"/>
        <item x="20198"/>
        <item x="20187"/>
        <item x="20201"/>
        <item x="25881"/>
        <item x="18742"/>
        <item x="26082"/>
        <item x="25590"/>
        <item x="18792"/>
        <item x="20210"/>
        <item x="25900"/>
        <item x="26516"/>
        <item x="19434"/>
        <item x="27819"/>
        <item x="26748"/>
        <item x="20232"/>
        <item x="19221"/>
        <item x="19021"/>
        <item x="19348"/>
        <item x="20407"/>
        <item x="27869"/>
        <item x="25636"/>
        <item x="18010"/>
        <item x="20673"/>
        <item x="26929"/>
        <item x="26933"/>
        <item x="26057"/>
        <item x="26214"/>
        <item x="26431"/>
        <item x="25159"/>
        <item x="27909"/>
        <item x="20360"/>
        <item x="27004"/>
        <item x="18745"/>
        <item x="27787"/>
        <item x="19917"/>
        <item x="20336"/>
        <item x="26831"/>
        <item x="26564"/>
        <item x="27754"/>
        <item x="25489"/>
        <item x="25331"/>
        <item x="27650"/>
        <item x="20525"/>
        <item x="27375"/>
        <item x="27816"/>
        <item x="26662"/>
        <item x="18615"/>
        <item x="19343"/>
        <item x="18319"/>
        <item x="19942"/>
        <item x="20935"/>
        <item x="19522"/>
        <item x="26193"/>
        <item x="27583"/>
        <item x="19712"/>
        <item x="20932"/>
        <item x="19474"/>
        <item x="26560"/>
        <item x="20449"/>
        <item x="25828"/>
        <item x="19364"/>
        <item x="27758"/>
        <item x="20969"/>
        <item x="27910"/>
        <item x="27230"/>
        <item x="27728"/>
        <item x="27235"/>
        <item x="27801"/>
        <item x="27174"/>
        <item x="26189"/>
        <item x="20485"/>
        <item x="26900"/>
        <item x="20559"/>
        <item x="26015"/>
        <item x="20654"/>
        <item x="20173"/>
        <item x="20852"/>
        <item x="19965"/>
        <item x="19498"/>
        <item x="20452"/>
        <item x="19923"/>
        <item x="18196"/>
        <item x="20332"/>
        <item x="26363"/>
        <item x="26799"/>
        <item x="20440"/>
        <item x="25286"/>
        <item x="20111"/>
        <item x="19146"/>
        <item x="18904"/>
        <item x="20371"/>
        <item x="19400"/>
        <item x="26618"/>
        <item x="27994"/>
        <item x="27528"/>
        <item x="19116"/>
        <item x="25262"/>
        <item x="26717"/>
        <item x="20272"/>
        <item x="26949"/>
        <item x="26231"/>
        <item x="26504"/>
        <item x="26824"/>
        <item x="26804"/>
        <item x="27692"/>
        <item x="26436"/>
        <item x="26315"/>
        <item x="20239"/>
        <item x="27341"/>
        <item x="19627"/>
        <item x="20889"/>
        <item x="18789"/>
        <item x="19637"/>
        <item x="18148"/>
        <item x="19089"/>
        <item x="27964"/>
        <item x="27842"/>
        <item x="20987"/>
        <item x="27523"/>
        <item x="27058"/>
        <item x="24847"/>
        <item x="26589"/>
        <item x="26989"/>
        <item x="25893"/>
        <item x="19380"/>
        <item x="26833"/>
        <item x="27772"/>
        <item x="20890"/>
        <item x="27889"/>
        <item x="18835"/>
        <item x="26460"/>
        <item x="20200"/>
        <item x="20757"/>
        <item x="26329"/>
        <item x="26612"/>
        <item x="27299"/>
        <item x="25801"/>
        <item x="19150"/>
        <item x="27262"/>
        <item x="20791"/>
        <item x="26743"/>
        <item x="27423"/>
        <item x="27519"/>
        <item x="19745"/>
        <item x="20976"/>
        <item x="24734"/>
        <item x="19483"/>
        <item x="20662"/>
        <item x="26729"/>
        <item x="19800"/>
        <item x="26237"/>
        <item x="27637"/>
        <item x="19426"/>
        <item x="20927"/>
        <item x="20649"/>
        <item x="27450"/>
        <item x="19392"/>
        <item x="19052"/>
        <item x="27154"/>
        <item x="26886"/>
        <item x="27742"/>
        <item x="26403"/>
        <item x="27535"/>
        <item x="19563"/>
        <item x="19848"/>
        <item x="26728"/>
        <item x="20165"/>
        <item x="26240"/>
        <item x="20594"/>
        <item x="19023"/>
        <item x="27974"/>
        <item x="26146"/>
        <item x="25269"/>
        <item x="19770"/>
        <item x="19849"/>
        <item x="26688"/>
        <item x="27142"/>
        <item x="19442"/>
        <item x="26605"/>
        <item x="27548"/>
        <item x="20403"/>
        <item x="26154"/>
        <item x="20755"/>
        <item x="27382"/>
        <item x="27466"/>
        <item x="25927"/>
        <item x="27338"/>
        <item x="26410"/>
        <item x="27576"/>
        <item x="27969"/>
        <item x="26224"/>
        <item x="25761"/>
        <item x="20379"/>
        <item x="27157"/>
        <item x="19307"/>
        <item x="27370"/>
        <item x="26230"/>
        <item x="20897"/>
        <item x="26084"/>
        <item x="26845"/>
        <item x="20280"/>
        <item x="19794"/>
        <item x="20792"/>
        <item x="26850"/>
        <item x="20258"/>
        <item x="26184"/>
        <item x="26766"/>
        <item x="20499"/>
        <item x="19373"/>
        <item x="27302"/>
        <item x="25668"/>
        <item x="26258"/>
        <item x="26223"/>
        <item x="27767"/>
        <item x="20813"/>
        <item x="20064"/>
        <item x="19243"/>
        <item x="27912"/>
        <item x="27032"/>
        <item x="20854"/>
        <item x="26907"/>
        <item x="26183"/>
        <item x="26029"/>
        <item x="19796"/>
        <item x="26755"/>
        <item x="19907"/>
        <item x="26571"/>
        <item x="26228"/>
        <item x="20340"/>
        <item x="19390"/>
        <item x="26406"/>
        <item x="19585"/>
        <item x="25234"/>
        <item x="20879"/>
        <item x="25707"/>
        <item x="20776"/>
        <item x="19024"/>
        <item x="19249"/>
        <item x="18494"/>
        <item x="27951"/>
        <item x="20383"/>
        <item x="27604"/>
        <item x="27627"/>
        <item x="27052"/>
        <item x="19916"/>
        <item x="27376"/>
        <item x="20018"/>
        <item x="20958"/>
        <item x="20395"/>
        <item x="19992"/>
        <item x="20253"/>
        <item x="26390"/>
        <item x="27808"/>
        <item x="25102"/>
        <item x="19096"/>
        <item x="25739"/>
        <item x="20323"/>
        <item x="20553"/>
        <item x="19181"/>
        <item x="20713"/>
        <item x="19185"/>
        <item x="19725"/>
        <item x="19881"/>
        <item x="27881"/>
        <item x="20600"/>
        <item x="20517"/>
        <item x="27694"/>
        <item x="19679"/>
        <item x="20478"/>
        <item x="20660"/>
        <item x="26899"/>
        <item x="20913"/>
        <item x="27093"/>
        <item x="19439"/>
        <item x="27529"/>
        <item x="27673"/>
        <item x="19177"/>
        <item x="18761"/>
        <item x="27931"/>
        <item x="26905"/>
        <item x="27566"/>
        <item x="19663"/>
        <item x="27272"/>
        <item x="27549"/>
        <item x="20069"/>
        <item x="26818"/>
        <item x="27444"/>
        <item x="20825"/>
        <item x="20016"/>
        <item x="26570"/>
        <item x="20464"/>
        <item x="27164"/>
        <item x="27775"/>
        <item x="19635"/>
        <item x="20271"/>
        <item x="25161"/>
        <item x="27653"/>
        <item x="27405"/>
        <item x="25841"/>
        <item x="27380"/>
        <item x="26424"/>
        <item x="27563"/>
        <item x="26810"/>
        <item x="20718"/>
        <item x="26074"/>
        <item x="26842"/>
        <item x="27150"/>
        <item x="27166"/>
        <item x="19314"/>
        <item x="19452"/>
        <item x="27700"/>
        <item x="19938"/>
        <item x="27253"/>
        <item x="19213"/>
        <item x="26578"/>
        <item x="27211"/>
        <item x="19574"/>
        <item x="26563"/>
        <item x="20114"/>
        <item x="19173"/>
        <item x="20592"/>
        <item x="26590"/>
        <item x="19491"/>
        <item x="13441"/>
        <item x="26561"/>
        <item x="20265"/>
        <item x="25565"/>
        <item x="27081"/>
        <item x="25241"/>
        <item x="25167"/>
        <item x="20536"/>
        <item x="19256"/>
        <item x="20316"/>
        <item x="20414"/>
        <item x="19958"/>
        <item x="26147"/>
        <item x="26787"/>
        <item x="20072"/>
        <item x="27487"/>
        <item x="27130"/>
        <item x="20065"/>
        <item x="27132"/>
        <item x="27793"/>
        <item x="27394"/>
        <item x="27834"/>
        <item x="25833"/>
        <item x="26708"/>
        <item x="27814"/>
        <item x="20827"/>
        <item x="25441"/>
        <item x="27929"/>
        <item x="20193"/>
        <item x="27616"/>
        <item x="19825"/>
        <item x="26405"/>
        <item x="26733"/>
        <item x="19517"/>
        <item x="20488"/>
        <item x="20547"/>
        <item x="20181"/>
        <item x="20092"/>
        <item x="20244"/>
        <item x="20030"/>
        <item x="25184"/>
        <item x="26393"/>
        <item x="26510"/>
        <item x="26168"/>
        <item x="20738"/>
        <item x="20691"/>
        <item x="19340"/>
        <item x="19192"/>
        <item x="27871"/>
        <item x="20891"/>
        <item x="19863"/>
        <item x="19151"/>
        <item x="19284"/>
        <item x="27500"/>
        <item x="26820"/>
        <item x="19955"/>
        <item x="20263"/>
        <item x="27386"/>
        <item x="19600"/>
        <item x="26623"/>
        <item x="27840"/>
        <item x="26040"/>
        <item x="20314"/>
        <item x="20262"/>
        <item x="27307"/>
        <item x="20930"/>
        <item x="19632"/>
        <item x="19133"/>
        <item x="27251"/>
        <item x="26668"/>
        <item x="26679"/>
        <item x="19854"/>
        <item x="27950"/>
        <item x="27322"/>
        <item x="19996"/>
        <item x="26317"/>
        <item x="27024"/>
        <item x="26519"/>
        <item x="27094"/>
        <item x="27970"/>
        <item x="20257"/>
        <item x="26163"/>
        <item x="26244"/>
        <item x="26806"/>
        <item x="20622"/>
        <item x="25804"/>
        <item x="27018"/>
        <item x="27291"/>
        <item x="20408"/>
        <item x="20467"/>
        <item x="27628"/>
        <item x="20900"/>
        <item x="19624"/>
        <item x="20118"/>
        <item x="20611"/>
        <item x="20810"/>
        <item x="27462"/>
        <item x="19489"/>
        <item x="19450"/>
        <item x="20774"/>
        <item x="20080"/>
        <item x="20886"/>
        <item x="25840"/>
        <item x="27426"/>
        <item x="20922"/>
        <item x="20642"/>
        <item x="25485"/>
        <item x="20119"/>
        <item x="26109"/>
        <item x="19319"/>
        <item x="26678"/>
        <item x="20470"/>
        <item x="19767"/>
        <item x="25611"/>
        <item x="27806"/>
        <item x="20912"/>
        <item x="27129"/>
        <item x="26781"/>
        <item x="20638"/>
        <item x="27298"/>
        <item x="20583"/>
        <item x="19985"/>
        <item x="26703"/>
        <item x="19057"/>
        <item x="19149"/>
        <item x="25458"/>
        <item x="25916"/>
        <item x="20555"/>
        <item x="20038"/>
        <item x="25734"/>
        <item x="26059"/>
        <item x="19208"/>
        <item x="19608"/>
        <item x="27352"/>
        <item x="18288"/>
        <item x="27676"/>
        <item x="20839"/>
        <item x="20231"/>
        <item x="25279"/>
        <item x="26430"/>
        <item x="25087"/>
        <item x="27574"/>
        <item x="19440"/>
        <item x="26412"/>
        <item x="19509"/>
        <item x="18546"/>
        <item x="27877"/>
        <item x="20949"/>
        <item x="19544"/>
        <item x="20828"/>
        <item x="20743"/>
        <item x="20264"/>
        <item x="20581"/>
        <item x="20046"/>
        <item x="27922"/>
        <item x="20171"/>
        <item x="19728"/>
        <item x="20334"/>
        <item x="27197"/>
        <item x="19724"/>
        <item x="27134"/>
        <item x="27206"/>
        <item x="27470"/>
        <item x="19436"/>
        <item x="27539"/>
        <item x="20692"/>
        <item x="27425"/>
        <item x="20081"/>
        <item x="25107"/>
        <item x="20162"/>
        <item x="20917"/>
        <item x="26200"/>
        <item x="20682"/>
        <item x="19252"/>
        <item x="20505"/>
        <item x="20849"/>
        <item x="27393"/>
        <item x="19446"/>
        <item x="26140"/>
        <item x="26710"/>
        <item x="20960"/>
        <item x="26702"/>
        <item x="20892"/>
        <item x="26807"/>
        <item x="26498"/>
        <item x="27923"/>
        <item x="27244"/>
        <item x="27781"/>
        <item x="18232"/>
        <item x="18129"/>
        <item x="27755"/>
        <item x="26844"/>
        <item x="26565"/>
        <item x="18676"/>
        <item x="26359"/>
        <item x="27733"/>
        <item x="19215"/>
        <item x="26053"/>
        <item x="27865"/>
        <item x="26630"/>
        <item x="27209"/>
        <item x="26111"/>
        <item x="27809"/>
        <item x="20308"/>
        <item x="19558"/>
        <item x="27503"/>
        <item x="20656"/>
        <item x="20985"/>
        <item x="19801"/>
        <item x="20500"/>
        <item x="20572"/>
        <item x="19912"/>
        <item x="27148"/>
        <item x="20830"/>
        <item x="27987"/>
        <item x="20195"/>
        <item x="27016"/>
        <item x="26490"/>
        <item x="20687"/>
        <item x="27540"/>
        <item x="26225"/>
        <item x="20708"/>
        <item x="26583"/>
        <item x="27089"/>
        <item x="27463"/>
        <item x="20604"/>
        <item x="20873"/>
        <item x="19525"/>
        <item x="20780"/>
        <item x="25580"/>
        <item x="27984"/>
        <item x="20741"/>
        <item x="20509"/>
        <item x="20808"/>
        <item x="27267"/>
        <item x="19769"/>
        <item x="27847"/>
        <item x="27498"/>
        <item x="27740"/>
        <item x="26686"/>
        <item x="27655"/>
        <item x="20557"/>
        <item x="20337"/>
        <item x="27591"/>
        <item x="27229"/>
        <item x="19118"/>
        <item x="26972"/>
        <item x="27076"/>
        <item x="19872"/>
        <item x="27855"/>
        <item x="19281"/>
        <item x="26419"/>
        <item x="20183"/>
        <item x="27008"/>
        <item x="20905"/>
        <item x="27159"/>
        <item x="20417"/>
        <item x="20560"/>
        <item x="27398"/>
        <item x="26364"/>
        <item x="26925"/>
        <item x="26161"/>
        <item x="27038"/>
        <item x="20145"/>
        <item x="26121"/>
        <item x="20585"/>
        <item x="20506"/>
        <item x="27301"/>
        <item x="27099"/>
        <item x="20372"/>
        <item x="19108"/>
        <item x="27611"/>
        <item x="20732"/>
        <item x="20579"/>
        <item x="20401"/>
        <item x="27988"/>
        <item x="26789"/>
        <item x="19168"/>
        <item x="26862"/>
        <item x="20848"/>
        <item x="19327"/>
        <item x="27963"/>
        <item x="20342"/>
        <item x="27977"/>
        <item x="19744"/>
        <item x="26813"/>
        <item x="26707"/>
        <item x="27689"/>
        <item x="27202"/>
        <item x="26273"/>
        <item x="20307"/>
        <item x="20845"/>
        <item x="19777"/>
        <item x="20910"/>
        <item x="20951"/>
        <item x="19285"/>
        <item x="20123"/>
        <item x="27364"/>
        <item x="27630"/>
        <item x="26786"/>
        <item x="27835"/>
        <item x="26652"/>
        <item x="27053"/>
        <item x="19110"/>
        <item x="19751"/>
        <item x="27026"/>
        <item x="27619"/>
        <item x="19567"/>
        <item x="26045"/>
        <item x="26909"/>
        <item x="20376"/>
        <item x="19454"/>
        <item x="27125"/>
        <item x="27119"/>
        <item x="17853"/>
        <item x="26038"/>
        <item x="27113"/>
        <item x="20240"/>
        <item x="26718"/>
        <item x="26690"/>
        <item x="25390"/>
        <item x="20203"/>
        <item x="27666"/>
        <item x="26857"/>
        <item x="19512"/>
        <item x="27915"/>
        <item x="26181"/>
        <item x="27514"/>
        <item x="20881"/>
        <item x="20831"/>
        <item x="27243"/>
        <item x="27914"/>
        <item x="27269"/>
        <item x="19837"/>
        <item x="20699"/>
        <item x="27543"/>
        <item x="26425"/>
        <item x="20475"/>
        <item x="27082"/>
        <item x="27377"/>
        <item x="20083"/>
        <item x="19898"/>
        <item x="27962"/>
        <item x="27930"/>
        <item x="26470"/>
        <item x="27042"/>
        <item x="20365"/>
        <item x="20496"/>
        <item x="26210"/>
        <item x="20224"/>
        <item x="26532"/>
        <item x="27798"/>
        <item x="26895"/>
        <item x="20097"/>
        <item x="20739"/>
        <item x="27735"/>
        <item x="26699"/>
        <item x="19601"/>
        <item x="25302"/>
        <item x="20616"/>
        <item x="20542"/>
        <item x="27408"/>
        <item x="27884"/>
        <item x="20447"/>
        <item x="27727"/>
        <item x="20793"/>
        <item x="19731"/>
        <item x="19278"/>
        <item x="26340"/>
        <item x="18379"/>
        <item x="26094"/>
        <item x="26198"/>
        <item x="20945"/>
        <item x="26423"/>
        <item x="27065"/>
        <item x="26674"/>
        <item x="26754"/>
        <item x="27294"/>
        <item x="27330"/>
        <item x="19475"/>
        <item x="26846"/>
        <item x="27774"/>
        <item x="20874"/>
        <item x="27940"/>
        <item x="26179"/>
        <item x="20366"/>
        <item x="26173"/>
        <item x="20800"/>
        <item x="20998"/>
        <item x="27575"/>
        <item x="20115"/>
        <item x="19482"/>
        <item x="19172"/>
        <item x="20882"/>
        <item x="27101"/>
        <item x="20498"/>
        <item x="20972"/>
        <item x="26911"/>
        <item x="20511"/>
        <item x="19046"/>
        <item x="26950"/>
        <item x="19296"/>
        <item x="20568"/>
        <item x="26379"/>
        <item x="27140"/>
        <item x="27979"/>
        <item x="20666"/>
        <item x="20394"/>
        <item x="18863"/>
        <item x="20460"/>
        <item x="26346"/>
        <item x="27932"/>
        <item x="19037"/>
        <item x="26069"/>
        <item x="27715"/>
        <item x="27314"/>
        <item x="20246"/>
        <item x="27841"/>
        <item x="20835"/>
        <item x="18580"/>
        <item x="26279"/>
        <item x="20094"/>
        <item x="27419"/>
        <item x="27455"/>
        <item x="27228"/>
        <item x="20359"/>
        <item x="20469"/>
        <item x="27334"/>
        <item x="27123"/>
        <item x="27255"/>
        <item x="20491"/>
        <item x="27743"/>
        <item x="25712"/>
        <item x="20402"/>
        <item x="26185"/>
        <item x="20214"/>
        <item x="26983"/>
        <item x="20164"/>
        <item x="20573"/>
        <item x="26378"/>
        <item x="27399"/>
        <item x="19190"/>
        <item x="27687"/>
        <item x="20751"/>
        <item x="20346"/>
        <item x="20487"/>
        <item x="19710"/>
        <item x="20277"/>
        <item x="20071"/>
        <item x="27699"/>
        <item x="20552"/>
        <item x="26005"/>
        <item x="26311"/>
        <item x="20953"/>
        <item x="27451"/>
        <item x="27071"/>
        <item x="20370"/>
        <item x="20095"/>
        <item x="17306"/>
        <item x="27311"/>
        <item x="20621"/>
        <item x="19260"/>
        <item x="19253"/>
        <item x="20503"/>
        <item x="20924"/>
        <item x="26948"/>
        <item x="20518"/>
        <item x="26742"/>
        <item x="20445"/>
        <item x="20543"/>
        <item x="25408"/>
        <item x="20060"/>
        <item x="27632"/>
        <item x="20535"/>
        <item x="20411"/>
        <item x="20635"/>
        <item x="27224"/>
        <item x="27225"/>
        <item x="20546"/>
        <item x="27874"/>
        <item x="20865"/>
        <item x="26411"/>
        <item x="18965"/>
        <item x="20444"/>
        <item x="27263"/>
        <item x="26330"/>
        <item x="20926"/>
        <item x="20451"/>
        <item x="19891"/>
        <item x="20427"/>
        <item x="27103"/>
        <item x="27465"/>
        <item x="27924"/>
        <item x="26013"/>
        <item x="27415"/>
        <item x="27711"/>
        <item x="20647"/>
        <item x="27031"/>
        <item x="20339"/>
        <item x="27355"/>
        <item x="20058"/>
        <item x="26072"/>
        <item x="26863"/>
        <item x="19291"/>
        <item x="19843"/>
        <item x="20819"/>
        <item x="27010"/>
        <item x="20160"/>
        <item x="20177"/>
        <item x="20988"/>
        <item x="25065"/>
        <item x="26386"/>
        <item x="26586"/>
        <item x="20782"/>
        <item x="20994"/>
        <item x="27677"/>
        <item x="27002"/>
        <item x="26025"/>
        <item x="26312"/>
        <item x="27111"/>
        <item x="26016"/>
        <item x="27085"/>
        <item x="19896"/>
        <item x="27078"/>
        <item x="19334"/>
        <item x="19279"/>
        <item x="26534"/>
        <item x="26485"/>
        <item x="25834"/>
        <item x="26852"/>
        <item x="26976"/>
        <item x="27286"/>
        <item x="27731"/>
        <item x="19224"/>
        <item x="27813"/>
        <item x="27337"/>
        <item x="20701"/>
        <item x="19283"/>
        <item x="19988"/>
        <item x="20251"/>
        <item x="18768"/>
        <item x="20514"/>
        <item x="27592"/>
        <item x="27482"/>
        <item x="20382"/>
        <item x="20777"/>
        <item x="27537"/>
        <item x="27982"/>
        <item x="20938"/>
        <item x="19913"/>
        <item x="26860"/>
        <item x="27571"/>
        <item x="27569"/>
        <item x="18185"/>
        <item x="20723"/>
        <item x="26153"/>
        <item x="27578"/>
        <item x="19329"/>
        <item x="20049"/>
        <item x="19641"/>
        <item x="27336"/>
        <item x="20919"/>
        <item x="27766"/>
        <item x="27007"/>
        <item x="27452"/>
        <item x="20466"/>
        <item x="27106"/>
        <item x="20694"/>
        <item x="26882"/>
        <item x="26409"/>
        <item x="20090"/>
        <item x="25725"/>
        <item x="19611"/>
        <item x="20026"/>
        <item x="27614"/>
        <item x="27048"/>
        <item x="27413"/>
        <item x="26496"/>
        <item x="27516"/>
        <item x="20884"/>
        <item x="20789"/>
        <item x="27476"/>
        <item x="26165"/>
        <item x="27752"/>
        <item x="27049"/>
        <item x="27757"/>
        <item x="20715"/>
        <item x="27771"/>
        <item x="19645"/>
        <item x="20194"/>
        <item x="26945"/>
        <item x="25516"/>
        <item x="27190"/>
        <item x="20135"/>
        <item x="27069"/>
        <item x="27531"/>
        <item x="27161"/>
        <item x="20310"/>
        <item x="20260"/>
        <item x="27854"/>
        <item x="25715"/>
        <item x="20255"/>
        <item x="27207"/>
        <item x="20859"/>
        <item x="27115"/>
        <item x="26468"/>
        <item x="19566"/>
        <item x="27357"/>
        <item x="26628"/>
        <item x="20373"/>
        <item x="20385"/>
        <item x="27102"/>
        <item x="27014"/>
        <item x="20170"/>
        <item x="26221"/>
        <item x="26840"/>
        <item x="26347"/>
        <item x="20769"/>
        <item x="19174"/>
        <item x="19388"/>
        <item x="27194"/>
        <item x="27916"/>
        <item x="27369"/>
        <item x="19211"/>
        <item x="27120"/>
        <item x="27453"/>
        <item x="27429"/>
        <item x="19554"/>
        <item x="20389"/>
        <item x="26758"/>
        <item x="20483"/>
        <item x="20758"/>
        <item x="27205"/>
        <item x="26692"/>
        <item x="27201"/>
        <item x="20632"/>
        <item x="26871"/>
        <item x="19519"/>
        <item x="27862"/>
        <item x="20184"/>
        <item x="27833"/>
        <item x="19114"/>
        <item x="27960"/>
        <item x="26398"/>
        <item x="26675"/>
        <item x="27594"/>
        <item x="27617"/>
        <item x="26555"/>
        <item x="20259"/>
        <item x="20001"/>
        <item x="26579"/>
        <item x="20752"/>
        <item x="20609"/>
        <item x="27457"/>
        <item x="19935"/>
        <item x="27077"/>
        <item x="27092"/>
        <item x="27390"/>
        <item x="20773"/>
        <item x="19919"/>
        <item x="26355"/>
        <item x="20179"/>
        <item x="20061"/>
        <item x="20883"/>
        <item x="26020"/>
        <item x="20343"/>
        <item x="20005"/>
        <item x="19346"/>
        <item x="27259"/>
        <item x="27086"/>
        <item x="26400"/>
        <item x="20048"/>
        <item x="26994"/>
        <item x="27136"/>
        <item x="27232"/>
        <item x="27705"/>
        <item x="26940"/>
        <item x="27358"/>
        <item x="20644"/>
        <item x="20956"/>
        <item x="20959"/>
        <item x="26775"/>
        <item x="20364"/>
        <item x="26800"/>
        <item x="26365"/>
        <item x="19412"/>
        <item x="27181"/>
        <item x="27175"/>
        <item x="20722"/>
        <item x="19820"/>
        <item x="26553"/>
        <item x="20062"/>
        <item x="20898"/>
        <item x="27441"/>
        <item x="26500"/>
        <item x="20963"/>
        <item x="27720"/>
        <item x="19470"/>
        <item x="19421"/>
        <item x="20317"/>
        <item x="20186"/>
        <item x="26342"/>
        <item x="27610"/>
        <item x="19589"/>
        <item x="26706"/>
        <item x="20043"/>
        <item x="20406"/>
        <item x="20805"/>
        <item x="26838"/>
        <item x="20019"/>
        <item x="27609"/>
        <item x="20404"/>
        <item x="20992"/>
        <item x="26927"/>
        <item x="27350"/>
        <item x="20345"/>
        <item x="20432"/>
        <item x="27264"/>
        <item x="27899"/>
        <item x="20522"/>
        <item x="19159"/>
        <item x="26201"/>
        <item x="20993"/>
        <item x="27606"/>
        <item x="27526"/>
        <item x="27246"/>
        <item x="27568"/>
        <item x="26946"/>
        <item x="27513"/>
        <item x="26222"/>
        <item x="19646"/>
        <item x="20075"/>
        <item x="20093"/>
        <item x="27508"/>
        <item x="26529"/>
        <item x="20915"/>
        <item x="26316"/>
        <item x="27105"/>
        <item x="18130"/>
        <item x="19345"/>
        <item x="19254"/>
        <item x="26774"/>
        <item x="19060"/>
        <item x="20783"/>
        <item x="27459"/>
        <item x="27083"/>
        <item x="20149"/>
        <item x="27037"/>
        <item x="18279"/>
        <item x="20866"/>
        <item x="27055"/>
        <item x="20820"/>
        <item x="19513"/>
        <item x="20520"/>
        <item x="20279"/>
        <item x="27072"/>
        <item x="27090"/>
        <item x="19543"/>
        <item x="26027"/>
        <item x="20628"/>
        <item x="19755"/>
        <item x="19494"/>
        <item x="27725"/>
        <item x="27066"/>
        <item x="27941"/>
        <item x="27193"/>
        <item x="20113"/>
        <item x="20008"/>
        <item x="20675"/>
        <item x="20199"/>
        <item x="27505"/>
        <item x="20292"/>
        <item x="27363"/>
        <item x="27585"/>
        <item x="20006"/>
        <item x="27309"/>
        <item x="26444"/>
        <item x="20610"/>
        <item x="20037"/>
        <item x="20818"/>
        <item x="27553"/>
        <item x="27177"/>
        <item x="27794"/>
        <item x="20105"/>
        <item x="19214"/>
        <item x="27626"/>
        <item x="20840"/>
        <item x="27195"/>
        <item x="27204"/>
        <item x="26418"/>
        <item x="19885"/>
        <item x="27218"/>
        <item x="27795"/>
        <item x="27738"/>
        <item x="27247"/>
        <item x="20771"/>
        <item x="20398"/>
        <item x="19860"/>
        <item x="26268"/>
        <item x="27045"/>
        <item x="27213"/>
        <item x="27542"/>
        <item x="27256"/>
        <item x="27029"/>
        <item x="26572"/>
        <item x="27536"/>
        <item x="26517"/>
        <item x="19407"/>
        <item x="20351"/>
        <item x="27345"/>
        <item x="27547"/>
        <item x="20995"/>
        <item x="19018"/>
        <item x="26892"/>
        <item x="27383"/>
        <item x="20419"/>
        <item x="26104"/>
        <item x="27665"/>
        <item x="26383"/>
        <item x="20369"/>
        <item x="19892"/>
        <item x="20685"/>
        <item x="27486"/>
        <item x="19821"/>
        <item x="27902"/>
        <item x="27560"/>
        <item x="27880"/>
        <item x="26369"/>
        <item x="26110"/>
        <item x="19051"/>
        <item x="27690"/>
        <item x="26028"/>
        <item x="27768"/>
        <item x="20716"/>
        <item x="27546"/>
        <item x="27885"/>
        <item x="27152"/>
        <item x="26777"/>
        <item x="19424"/>
        <item x="26585"/>
        <item x="20566"/>
        <item x="20158"/>
        <item x="26132"/>
        <item x="27461"/>
        <item x="19937"/>
        <item x="27712"/>
        <item x="27864"/>
        <item x="20895"/>
        <item x="27792"/>
        <item x="20288"/>
        <item x="20663"/>
        <item x="27573"/>
        <item x="20108"/>
        <item x="20052"/>
        <item x="27087"/>
        <item x="26587"/>
        <item x="20745"/>
        <item x="19484"/>
        <item x="20539"/>
        <item x="20215"/>
        <item x="27421"/>
        <item x="20748"/>
        <item x="20667"/>
        <item x="27242"/>
        <item x="19933"/>
        <item x="27170"/>
        <item x="20948"/>
        <item x="20844"/>
        <item x="27384"/>
        <item x="19626"/>
        <item x="27908"/>
        <item x="27432"/>
        <item x="20285"/>
        <item x="27933"/>
        <item x="27153"/>
        <item x="26875"/>
        <item x="20648"/>
        <item x="27308"/>
        <item x="25100"/>
        <item x="20188"/>
        <item x="26022"/>
        <item x="20068"/>
        <item x="27671"/>
        <item x="20589"/>
        <item x="27356"/>
        <item x="19430"/>
        <item x="20225"/>
        <item x="27492"/>
        <item x="27456"/>
        <item x="26275"/>
        <item x="27183"/>
        <item x="19038"/>
        <item x="20423"/>
        <item x="20206"/>
        <item x="20643"/>
        <item x="26486"/>
        <item x="20676"/>
        <item x="20106"/>
        <item x="20484"/>
        <item x="20597"/>
        <item x="20138"/>
        <item x="27063"/>
        <item x="20661"/>
        <item x="27351"/>
        <item x="20596"/>
        <item x="27343"/>
        <item x="20952"/>
        <item x="20618"/>
        <item x="27127"/>
        <item x="25651"/>
        <item x="20236"/>
        <item x="20896"/>
        <item x="27147"/>
        <item x="25616"/>
        <item x="19884"/>
        <item x="19934"/>
        <item x="20154"/>
        <item x="26385"/>
        <item x="26194"/>
        <item x="19078"/>
        <item x="20122"/>
        <item x="26008"/>
        <item x="27635"/>
        <item x="20428"/>
        <item x="27589"/>
        <item x="20053"/>
        <item x="26306"/>
        <item x="27424"/>
        <item x="27782"/>
        <item x="26416"/>
        <item x="20695"/>
        <item x="27958"/>
        <item x="26422"/>
        <item x="27718"/>
        <item x="26704"/>
        <item x="20028"/>
        <item x="27460"/>
        <item x="19359"/>
        <item x="27954"/>
        <item x="27956"/>
        <item x="19476"/>
        <item x="20614"/>
        <item x="27011"/>
        <item x="27220"/>
        <item x="27961"/>
        <item x="19011"/>
        <item x="20125"/>
        <item x="27948"/>
        <item x="19094"/>
        <item x="27649"/>
        <item x="19460"/>
        <item x="27260"/>
        <item x="20017"/>
        <item x="20013"/>
        <item x="27446"/>
        <item x="27641"/>
        <item x="27824"/>
        <item x="26263"/>
        <item x="26352"/>
        <item x="20041"/>
        <item x="20677"/>
        <item x="19382"/>
        <item x="26736"/>
        <item x="20617"/>
        <item x="27044"/>
        <item x="20350"/>
        <item x="26429"/>
        <item x="27748"/>
        <item x="27918"/>
        <item x="20762"/>
        <item x="27640"/>
        <item x="20151"/>
        <item x="20652"/>
        <item x="20906"/>
        <item x="20787"/>
        <item x="27993"/>
        <item x="20504"/>
        <item x="26883"/>
        <item x="26821"/>
        <item x="19765"/>
        <item x="26581"/>
        <item x="19481"/>
        <item x="20646"/>
        <item x="20126"/>
        <item x="27737"/>
        <item x="27328"/>
        <item x="27708"/>
        <item x="19740"/>
        <item x="27290"/>
        <item x="27947"/>
        <item x="26392"/>
        <item x="20737"/>
        <item x="26300"/>
        <item x="25717"/>
        <item x="27562"/>
        <item x="27981"/>
        <item x="27277"/>
        <item x="19785"/>
        <item x="20534"/>
        <item x="26610"/>
        <item x="27079"/>
        <item x="19819"/>
        <item x="20838"/>
        <item x="27907"/>
        <item x="20688"/>
        <item x="27780"/>
        <item x="27652"/>
        <item x="27400"/>
        <item x="27530"/>
        <item x="27873"/>
        <item x="27820"/>
        <item x="20148"/>
        <item x="27817"/>
        <item x="26672"/>
        <item x="26122"/>
        <item x="27378"/>
        <item x="19790"/>
        <item x="20137"/>
        <item x="20936"/>
        <item x="27104"/>
        <item x="20902"/>
        <item x="27261"/>
        <item x="26366"/>
        <item x="27240"/>
        <item x="20023"/>
        <item x="20760"/>
        <item x="20387"/>
        <item x="20143"/>
        <item x="27149"/>
        <item x="27281"/>
        <item x="19649"/>
        <item x="27179"/>
        <item x="20786"/>
        <item x="27236"/>
        <item x="27275"/>
        <item x="20658"/>
        <item x="27949"/>
        <item x="27171"/>
        <item x="20868"/>
        <item x="20955"/>
        <item x="20134"/>
        <item x="20421"/>
        <item x="27522"/>
        <item x="27959"/>
        <item x="20798"/>
        <item x="20962"/>
        <item x="27713"/>
        <item x="27227"/>
        <item x="27607"/>
        <item x="20937"/>
        <item x="20712"/>
        <item x="20612"/>
        <item x="20204"/>
        <item x="27325"/>
        <item x="20456"/>
        <item x="27250"/>
        <item x="27648"/>
        <item x="19652"/>
        <item x="19429"/>
        <item x="19969"/>
        <item x="26177"/>
        <item x="20437"/>
        <item x="27270"/>
        <item x="27681"/>
        <item x="20869"/>
        <item x="20582"/>
        <item x="20044"/>
        <item x="27407"/>
        <item x="27837"/>
        <item x="20182"/>
        <item x="20740"/>
        <item x="26376"/>
        <item x="27597"/>
        <item x="20112"/>
        <item x="20270"/>
        <item x="20294"/>
        <item x="27586"/>
        <item x="27843"/>
        <item x="19312"/>
        <item x="27271"/>
        <item x="27554"/>
        <item x="26951"/>
        <item x="27169"/>
        <item x="26454"/>
        <item x="27664"/>
        <item x="27822"/>
        <item x="19999"/>
        <item x="27845"/>
        <item x="19445"/>
        <item x="20284"/>
        <item x="26654"/>
        <item x="20243"/>
        <item x="27811"/>
        <item x="27582"/>
        <item x="20726"/>
        <item x="27658"/>
        <item x="27367"/>
        <item x="19044"/>
        <item x="26619"/>
        <item x="20571"/>
        <item x="19924"/>
        <item x="27890"/>
        <item x="27851"/>
        <item x="26141"/>
        <item x="27765"/>
        <item x="27786"/>
        <item x="20806"/>
        <item x="20301"/>
        <item x="27372"/>
        <item x="27287"/>
        <item x="27485"/>
        <item x="27176"/>
        <item x="27702"/>
        <item x="27906"/>
        <item x="20996"/>
        <item x="27852"/>
        <item x="27116"/>
        <item x="20116"/>
        <item x="20698"/>
        <item x="20588"/>
        <item x="20680"/>
        <item x="20242"/>
        <item x="20990"/>
        <item x="20153"/>
        <item x="27644"/>
        <item x="27587"/>
        <item x="26593"/>
        <item x="19451"/>
        <item x="20347"/>
        <item x="20245"/>
        <item x="20521"/>
        <item x="20598"/>
        <item x="26968"/>
        <item x="27478"/>
        <item x="20349"/>
        <item x="27274"/>
        <item x="27110"/>
        <item x="27584"/>
        <item x="20300"/>
        <item x="20809"/>
        <item x="20637"/>
        <item x="19822"/>
        <item x="20168"/>
        <item x="26001"/>
        <item x="27015"/>
        <item x="26636"/>
        <item x="19306"/>
        <item x="27603"/>
        <item x="20625"/>
        <item x="20620"/>
        <item x="20141"/>
        <item x="20124"/>
        <item x="20602"/>
        <item x="20731"/>
        <item x="20178"/>
        <item x="20925"/>
        <item x="19457"/>
        <item x="26656"/>
        <item x="27469"/>
        <item x="20564"/>
        <item x="20974"/>
        <item x="27268"/>
        <item x="20230"/>
        <item x="27965"/>
        <item x="27631"/>
        <item x="27971"/>
        <item x="27937"/>
        <item x="20031"/>
        <item x="19948"/>
        <item x="20056"/>
        <item x="20537"/>
        <item x="20102"/>
        <item x="20431"/>
        <item x="27800"/>
        <item x="20801"/>
        <item x="20295"/>
        <item x="20983"/>
        <item x="20057"/>
        <item x="27186"/>
        <item x="27481"/>
        <item x="20377"/>
        <item x="27661"/>
        <item x="27990"/>
        <item x="19330"/>
        <item x="19614"/>
        <item x="27551"/>
        <item x="27095"/>
        <item x="27860"/>
        <item x="27886"/>
        <item x="20970"/>
        <item x="27464"/>
        <item x="27046"/>
        <item x="20209"/>
        <item x="27521"/>
        <item x="27815"/>
        <item x="27434"/>
        <item x="20155"/>
        <item x="27454"/>
        <item x="26439"/>
        <item x="19803"/>
        <item x="26861"/>
        <item x="27480"/>
        <item x="20918"/>
        <item x="27165"/>
        <item x="27021"/>
        <item x="20636"/>
        <item x="27968"/>
        <item x="20042"/>
        <item x="26274"/>
        <item x="26879"/>
        <item x="27501"/>
        <item x="20655"/>
        <item x="20544"/>
        <item x="26938"/>
        <item x="20458"/>
        <item x="27844"/>
        <item x="27365"/>
        <item x="20672"/>
        <item x="27080"/>
        <item x="27373"/>
        <item x="20957"/>
        <item x="20073"/>
        <item x="19102"/>
        <item x="27802"/>
        <item x="27396"/>
        <item x="19979"/>
        <item x="20029"/>
        <item x="27360"/>
        <item x="27853"/>
        <item x="27858"/>
        <item x="27196"/>
        <item x="26965"/>
        <item x="27550"/>
        <item x="19577"/>
        <item x="26089"/>
        <item x="27704"/>
        <item x="26164"/>
        <item x="19656"/>
        <item x="20219"/>
        <item x="20686"/>
        <item x="20430"/>
        <item x="20984"/>
        <item x="27126"/>
        <item x="27917"/>
        <item x="27278"/>
        <item x="20328"/>
        <item x="26812"/>
        <item x="20920"/>
        <item x="19041"/>
        <item x="20391"/>
        <item x="27736"/>
        <item x="20409"/>
        <item x="20309"/>
        <item x="27349"/>
        <item x="20512"/>
        <item x="27348"/>
        <item x="27327"/>
        <item x="27412"/>
        <item x="27532"/>
        <item x="27192"/>
        <item x="27685"/>
        <item x="20709"/>
        <item x="20306"/>
        <item x="19066"/>
        <item x="20548"/>
        <item x="27588"/>
        <item x="27590"/>
        <item x="27051"/>
        <item x="25032"/>
        <item x="20235"/>
        <item x="20606"/>
        <item x="20569"/>
        <item x="27552"/>
        <item x="20341"/>
        <item x="27182"/>
        <item x="26427"/>
        <item x="27600"/>
        <item x="20276"/>
        <item x="26584"/>
        <item x="20753"/>
        <item x="20640"/>
        <item x="27493"/>
        <item x="19610"/>
        <item x="27030"/>
        <item x="20055"/>
        <item x="27891"/>
        <item x="20446"/>
        <item x="27926"/>
        <item x="20880"/>
        <item x="27296"/>
        <item x="27279"/>
        <item x="27791"/>
        <item x="27226"/>
        <item x="27686"/>
        <item x="27520"/>
        <item x="26050"/>
        <item x="27927"/>
        <item x="20202"/>
        <item x="20790"/>
        <item x="27938"/>
        <item x="19176"/>
        <item x="26705"/>
        <item x="26513"/>
        <item x="20717"/>
        <item x="20100"/>
        <item x="27527"/>
        <item x="27509"/>
        <item x="27756"/>
        <item x="19362"/>
        <item x="20477"/>
        <item x="27709"/>
        <item x="27458"/>
        <item x="26785"/>
        <item x="19350"/>
        <item x="27525"/>
        <item x="27779"/>
        <item x="27427"/>
        <item x="27706"/>
        <item x="20180"/>
        <item x="27804"/>
        <item x="26839"/>
        <item x="20362"/>
        <item x="27946"/>
        <item x="27567"/>
        <item x="27395"/>
        <item x="27577"/>
        <item x="26548"/>
        <item x="20570"/>
        <item x="27155"/>
        <item x="27826"/>
        <item x="27156"/>
        <item x="20619"/>
        <item x="20846"/>
        <item x="27559"/>
        <item x="20220"/>
        <item x="20054"/>
        <item x="27401"/>
        <item x="20847"/>
        <item x="27003"/>
        <item x="27191"/>
        <item x="27564"/>
        <item x="27431"/>
        <item x="27062"/>
        <item x="27168"/>
        <item x="26866"/>
        <item x="20908"/>
        <item x="20857"/>
        <item x="27320"/>
        <item x="20110"/>
        <item x="20720"/>
        <item x="20283"/>
        <item x="19902"/>
        <item x="27682"/>
        <item x="26394"/>
        <item x="20997"/>
        <item x="20729"/>
        <item x="20875"/>
        <item x="20311"/>
        <item x="25943"/>
        <item x="27623"/>
        <item x="27821"/>
        <item x="27827"/>
        <item x="27238"/>
        <item x="20531"/>
        <item x="27944"/>
        <item x="27039"/>
        <item x="20856"/>
        <item x="26367"/>
        <item x="27716"/>
        <item x="20703"/>
        <item x="20978"/>
        <item x="20274"/>
        <item x="20603"/>
        <item x="19376"/>
        <item x="27223"/>
        <item x="27729"/>
        <item x="27141"/>
        <item x="27416"/>
        <item x="20480"/>
        <item x="20025"/>
        <item x="20144"/>
        <item x="19922"/>
        <item x="27629"/>
        <item x="27657"/>
        <item x="27892"/>
        <item x="27942"/>
        <item x="19242"/>
        <item x="27019"/>
        <item x="20462"/>
        <item x="20850"/>
        <item x="27838"/>
        <item x="20426"/>
        <item x="20807"/>
        <item x="20353"/>
        <item x="20059"/>
        <item x="27040"/>
        <item x="26428"/>
        <item x="27342"/>
        <item x="27831"/>
        <item x="20329"/>
        <item x="27403"/>
        <item x="20305"/>
        <item x="27488"/>
        <item x="20668"/>
        <item x="26420"/>
        <item x="19680"/>
        <item x="27697"/>
        <item x="27646"/>
        <item x="20213"/>
        <item x="20352"/>
        <item x="26872"/>
        <item x="27642"/>
        <item x="27866"/>
        <item x="20197"/>
        <item x="27762"/>
        <item x="27319"/>
        <item x="19715"/>
        <item x="27656"/>
        <item x="27741"/>
        <item x="20330"/>
        <item x="26611"/>
        <item x="20991"/>
        <item x="27137"/>
        <item x="20392"/>
        <item x="20704"/>
        <item x="27684"/>
        <item x="20207"/>
        <item x="27701"/>
        <item x="26923"/>
        <item x="27883"/>
        <item x="27313"/>
        <item x="20012"/>
        <item x="27669"/>
        <item x="26023"/>
        <item x="27435"/>
        <item x="27778"/>
        <item x="19667"/>
        <item x="20943"/>
        <item x="26591"/>
        <item x="20035"/>
        <item x="20157"/>
        <item x="20744"/>
        <item x="27000"/>
        <item x="27691"/>
        <item x="27285"/>
        <item x="20136"/>
        <item x="20326"/>
        <item x="20128"/>
        <item x="20439"/>
        <item x="20374"/>
        <item x="20968"/>
        <item x="20159"/>
        <item x="20526"/>
        <item x="27872"/>
        <item x="20363"/>
        <item x="27096"/>
        <item x="19593"/>
        <item x="20338"/>
        <item x="19511"/>
        <item x="20705"/>
        <item x="26207"/>
        <item x="20238"/>
        <item x="27898"/>
        <item x="20674"/>
        <item x="20074"/>
        <item x="26238"/>
        <item x="19845"/>
        <item x="20289"/>
        <item x="27496"/>
        <item x="26351"/>
        <item x="27012"/>
        <item x="27075"/>
        <item x="19152"/>
        <item x="27495"/>
        <item x="27545"/>
        <item x="20909"/>
        <item x="20550"/>
        <item x="27437"/>
        <item x="27561"/>
        <item x="20495"/>
        <item x="20507"/>
        <item x="20486"/>
        <item x="27276"/>
        <item x="27430"/>
        <item x="26236"/>
        <item x="27751"/>
        <item x="20410"/>
        <item x="27043"/>
        <item x="19488"/>
        <item x="20911"/>
        <item x="20634"/>
        <item x="27439"/>
        <item x="20205"/>
        <item x="19957"/>
        <item x="20772"/>
        <item x="27146"/>
        <item x="20929"/>
        <item x="19754"/>
        <item x="27945"/>
        <item x="20714"/>
        <item x="27621"/>
        <item x="20319"/>
        <item x="27034"/>
        <item x="27184"/>
        <item x="27475"/>
        <item x="19397"/>
        <item x="20142"/>
        <item x="27318"/>
        <item x="19386"/>
        <item x="27803"/>
        <item x="20087"/>
        <item x="27672"/>
        <item x="20944"/>
        <item x="27753"/>
        <item x="27199"/>
        <item x="27879"/>
        <item x="20684"/>
        <item x="20268"/>
        <item x="27905"/>
        <item x="27265"/>
        <item x="20222"/>
        <item x="27347"/>
        <item x="27057"/>
        <item x="26149"/>
        <item x="26360"/>
        <item x="20033"/>
        <item x="26093"/>
        <item x="27017"/>
        <item x="27839"/>
        <item x="27903"/>
        <item x="26669"/>
        <item x="18559"/>
        <item x="20063"/>
        <item x="20867"/>
        <item x="27050"/>
        <item x="20551"/>
        <item x="27760"/>
        <item x="19921"/>
        <item x="27579"/>
        <item x="27952"/>
        <item x="20121"/>
        <item x="27818"/>
        <item x="20492"/>
        <item x="20009"/>
        <item x="27410"/>
        <item x="20979"/>
        <item x="27258"/>
        <item x="19951"/>
        <item x="27440"/>
        <item x="20086"/>
        <item x="27406"/>
        <item x="27502"/>
        <item x="27344"/>
        <item x="26472"/>
        <item x="27613"/>
        <item x="27829"/>
        <item x="27389"/>
        <item x="27163"/>
        <item x="20318"/>
        <item x="20816"/>
        <item x="20584"/>
        <item x="20942"/>
        <item x="27678"/>
        <item x="20669"/>
        <item x="27289"/>
        <item x="27796"/>
        <item x="18999"/>
        <item x="20665"/>
        <item x="20321"/>
        <item x="27064"/>
        <item x="20331"/>
        <item x="20355"/>
        <item x="20192"/>
        <item x="27187"/>
        <item x="27172"/>
        <item x="20580"/>
        <item x="27315"/>
        <item x="20267"/>
        <item x="19793"/>
        <item x="20971"/>
        <item x="20975"/>
        <item x="20653"/>
        <item x="20829"/>
        <item x="26999"/>
        <item x="27379"/>
        <item x="27747"/>
        <item x="20127"/>
        <item x="20870"/>
        <item x="27850"/>
        <item x="20381"/>
        <item x="19963"/>
        <item x="20671"/>
        <item x="27985"/>
        <item x="20549"/>
        <item x="27805"/>
        <item x="20690"/>
        <item x="27479"/>
        <item x="27763"/>
        <item x="27006"/>
        <item x="27943"/>
        <item x="18106"/>
        <item x="27555"/>
        <item x="27324"/>
        <item x="20742"/>
        <item x="20129"/>
        <item x="27976"/>
        <item x="20132"/>
        <item x="20335"/>
        <item x="20482"/>
        <item x="20400"/>
        <item x="27515"/>
        <item x="20405"/>
        <item x="20150"/>
        <item x="20472"/>
        <item x="20021"/>
        <item x="18406"/>
        <item x="26032"/>
        <item x="20761"/>
        <item x="27807"/>
        <item x="20140"/>
        <item x="20256"/>
        <item x="20803"/>
        <item x="27097"/>
        <item x="20216"/>
        <item x="27312"/>
        <item x="27222"/>
        <item x="27292"/>
        <item x="27489"/>
        <item x="20011"/>
        <item x="20736"/>
        <item x="27904"/>
        <item x="27518"/>
        <item x="27033"/>
        <item x="26539"/>
        <item x="20425"/>
        <item x="19540"/>
        <item x="27921"/>
        <item x="20683"/>
        <item x="20702"/>
        <item x="27986"/>
        <item x="20234"/>
        <item x="27143"/>
        <item x="20237"/>
        <item x="20211"/>
        <item x="27895"/>
        <item x="19107"/>
        <item x="27306"/>
        <item x="20508"/>
        <item x="27608"/>
        <item x="20778"/>
        <item x="20010"/>
        <item x="20250"/>
        <item x="19131"/>
        <item x="20811"/>
        <item x="27510"/>
        <item x="27054"/>
        <item x="20659"/>
        <item x="20393"/>
        <item x="27295"/>
        <item x="27284"/>
        <item x="20562"/>
        <item x="20315"/>
        <item x="27524"/>
        <item x="27118"/>
        <item x="20516"/>
        <item x="20050"/>
        <item x="27391"/>
        <item x="27282"/>
        <item x="20089"/>
        <item x="27967"/>
        <item x="27483"/>
        <item x="20876"/>
        <item x="27303"/>
        <item x="20797"/>
        <item x="20450"/>
        <item x="27366"/>
        <item x="27219"/>
        <item x="27326"/>
        <item x="20980"/>
        <item x="26642"/>
        <item x="27442"/>
        <item x="27304"/>
        <item x="27570"/>
        <item x="26855"/>
        <item x="27846"/>
        <item x="20613"/>
        <item x="20586"/>
        <item x="27897"/>
        <item x="20903"/>
        <item x="27935"/>
        <item x="27717"/>
        <item x="19088"/>
        <item x="20815"/>
        <item x="27544"/>
        <item x="20796"/>
        <item x="27112"/>
        <item x="20696"/>
        <item x="20022"/>
        <item x="20527"/>
        <item x="20574"/>
        <item x="27323"/>
        <item x="20721"/>
        <item x="20784"/>
        <item x="20950"/>
        <item x="20015"/>
        <item x="27436"/>
        <item x="20747"/>
        <item x="27138"/>
        <item x="20904"/>
        <item x="20633"/>
        <item x="20711"/>
        <item x="20227"/>
        <item x="20781"/>
        <item x="27074"/>
        <item x="27975"/>
        <item x="26681"/>
        <item x="20296"/>
        <item x="19871"/>
        <item x="27059"/>
        <item x="20524"/>
        <item x="20989"/>
        <item x="19815"/>
        <item x="20014"/>
        <item x="27848"/>
        <item x="27722"/>
        <item x="27387"/>
        <item x="27073"/>
        <item x="20481"/>
        <item x="27703"/>
        <item x="20595"/>
        <item x="20269"/>
        <item x="27438"/>
        <item x="19292"/>
        <item x="27876"/>
        <item x="27878"/>
        <item x="27983"/>
        <item x="20836"/>
        <item x="27622"/>
        <item x="27972"/>
        <item x="20454"/>
        <item x="27624"/>
        <item x="20529"/>
        <item x="27297"/>
        <item x="27612"/>
        <item x="20899"/>
        <item x="20681"/>
        <item x="27675"/>
        <item x="27491"/>
        <item x="20474"/>
        <item x="20084"/>
        <item x="27870"/>
        <item x="20413"/>
        <item x="27953"/>
        <item x="20575"/>
        <item x="27723"/>
        <item x="20107"/>
        <item x="20468"/>
        <item x="27121"/>
        <item x="27490"/>
        <item x="27825"/>
        <item x="27783"/>
        <item x="20313"/>
        <item x="26712"/>
        <item x="20156"/>
        <item x="27719"/>
        <item x="27091"/>
        <item x="20196"/>
        <item x="19829"/>
        <item x="27310"/>
        <item x="27035"/>
        <item x="27868"/>
        <item x="20266"/>
        <item x="27317"/>
        <item x="27777"/>
        <item x="27417"/>
        <item x="20921"/>
        <item x="27739"/>
        <item x="27761"/>
        <item x="27992"/>
        <item x="27749"/>
        <item x="20000"/>
        <item x="27144"/>
        <item x="20117"/>
        <item x="27680"/>
        <item x="27305"/>
        <item x="27830"/>
        <item x="20863"/>
        <item x="20554"/>
        <item x="27645"/>
        <item x="27667"/>
        <item x="27185"/>
        <item x="20396"/>
        <item x="20027"/>
        <item x="20088"/>
        <item x="20104"/>
        <item x="20397"/>
        <item x="20907"/>
        <item x="20221"/>
        <item x="27647"/>
        <item x="20888"/>
        <item x="25615"/>
        <item x="27714"/>
        <item x="20249"/>
        <item x="20463"/>
        <item x="20862"/>
        <item x="27499"/>
        <item x="20003"/>
        <item x="20167"/>
        <item x="20146"/>
        <item x="27067"/>
        <item x="27911"/>
        <item x="20368"/>
        <item x="27288"/>
        <item x="27233"/>
        <item x="20934"/>
        <item x="27997"/>
        <item x="27107"/>
        <item x="27151"/>
        <item x="27467"/>
        <item x="20229"/>
        <item x="20303"/>
        <item x="20420"/>
        <item x="26939"/>
        <item x="27133"/>
        <item x="27980"/>
        <item x="27625"/>
        <item x="27957"/>
        <item x="27283"/>
        <item x="20966"/>
        <item x="20593"/>
        <item x="20565"/>
        <item x="27188"/>
        <item x="20567"/>
        <item x="20558"/>
        <item x="27517"/>
        <item x="27473"/>
        <item x="27234"/>
        <item x="20941"/>
        <item x="27241"/>
        <item x="20152"/>
        <item x="27670"/>
        <item x="20190"/>
        <item x="27249"/>
        <item x="27636"/>
        <item x="27333"/>
        <item x="20759"/>
        <item x="20764"/>
        <item x="27836"/>
        <item x="27335"/>
        <item x="27939"/>
        <item x="27445"/>
        <item x="20361"/>
        <item x="20877"/>
        <item x="27448"/>
        <item x="27020"/>
        <item x="20872"/>
        <item x="20768"/>
        <item x="27245"/>
        <item x="27541"/>
        <item x="26387"/>
        <item x="27061"/>
        <item x="27381"/>
        <item x="27598"/>
        <item x="27009"/>
        <item x="27745"/>
        <item x="20750"/>
        <item x="20795"/>
        <item x="27557"/>
        <item x="27447"/>
        <item x="27404"/>
        <item x="27212"/>
        <item x="20885"/>
        <item x="20727"/>
        <item x="27237"/>
        <item x="27710"/>
        <item x="20964"/>
        <item x="27721"/>
        <item x="27210"/>
        <item x="27041"/>
        <item x="20627"/>
        <item x="20679"/>
        <item x="27734"/>
        <item x="27122"/>
        <item x="27114"/>
        <item x="20161"/>
        <item x="20901"/>
        <item x="27620"/>
        <item x="27565"/>
        <item x="27504"/>
        <item x="27354"/>
        <item x="20728"/>
        <item x="27759"/>
        <item x="20076"/>
        <item x="27770"/>
        <item x="20767"/>
        <item x="26580"/>
        <item x="20556"/>
        <item t="default"/>
      </items>
    </pivotField>
    <pivotField dataField="1" numFmtId="164" showAll="0"/>
    <pivotField dataField="1" numFmtId="164" showAll="0">
      <items count="7">
        <item x="0"/>
        <item x="1"/>
        <item x="2"/>
        <item x="3"/>
        <item x="4"/>
        <item x="5"/>
        <item t="default"/>
      </items>
    </pivotField>
  </pivotFields>
  <rowFields count="1">
    <field x="2"/>
  </rowFields>
  <rowItems count="7">
    <i>
      <x/>
    </i>
    <i>
      <x v="1"/>
    </i>
    <i>
      <x v="2"/>
    </i>
    <i>
      <x v="3"/>
    </i>
    <i>
      <x v="4"/>
    </i>
    <i>
      <x v="5"/>
    </i>
    <i>
      <x v="6"/>
    </i>
  </rowItems>
  <colFields count="1">
    <field x="-2"/>
  </colFields>
  <colItems count="3">
    <i>
      <x/>
    </i>
    <i i="1">
      <x v="1"/>
    </i>
    <i i="2">
      <x v="2"/>
    </i>
  </colItems>
  <dataFields count="3">
    <dataField name="Net_Income" fld="4" subtotal="average" baseField="2" baseItem="0" numFmtId="167"/>
    <dataField name="EOY Cash On Hand" fld="5" subtotal="average" baseField="0" baseItem="0" numFmtId="167"/>
    <dataField name="EOY Debt Owed" fld="6" subtotal="average" baseField="0" baseItem="0" numFmtId="167"/>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ERTY_TAX_INCREASE" xr10:uid="{17E94DB5-321F-488E-9590-F25F232B06E6}" sourceName="PROPERTY TAX INCREASE">
  <pivotTables>
    <pivotTable tabId="5" name="Expected Key Results"/>
    <pivotTable tabId="5" name="Relative Frequency"/>
  </pivotTables>
  <data>
    <tabular pivotCacheId="948352360" crossFilter="showItemsWithNoData">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ELERATED_APARTMENT_CONSTRUCTION__Y_N" xr10:uid="{A21C2907-010C-43F0-8EF3-A809A2624290}" sourceName="ACCELERATED APARTMENT CONSTRUCTION (Y/N)">
  <pivotTables>
    <pivotTable tabId="5" name="Expected Key Results"/>
    <pivotTable tabId="5" name="Relative Frequency"/>
  </pivotTables>
  <data>
    <tabular pivotCacheId="948352360">
      <items count="2">
        <i x="0"/>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RATE_INCREASE" xr10:uid="{FF1108EA-E955-4B31-B0DA-F35AC7FC145C}" sourceName="UTILITY RATE INCREASE">
  <pivotTables>
    <pivotTable tabId="5" name="Relative Frequency"/>
  </pivotTables>
  <data>
    <tabular pivotCacheId="948352360">
      <items count="7">
        <i x="0"/>
        <i x="1"/>
        <i x="2"/>
        <i x="3"/>
        <i x="4"/>
        <i x="5"/>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PERTY TAX INCREASE" xr10:uid="{E6F8E4CB-580B-4A13-8A9C-2AFD527B0670}" cache="Slicer_PROPERTY_TAX_INCREASE" caption="PROPERTY TAX INCREASE" rowHeight="241300"/>
  <slicer name="ACCELERATED APARTMENT CONSTRUCTION (Y/N)" xr10:uid="{DACBB188-6AFE-42B9-ACE7-2CBDE297DACF}" cache="Slicer_ACCELERATED_APARTMENT_CONSTRUCTION__Y_N" caption="ACCELERATED APARTMENT CONSTRUCTION (Y/N)" rowHeight="241300"/>
  <slicer name="UTILITY RATE INCREASE" xr10:uid="{0B16E475-F577-41ED-BD0A-0A92D05BF64A}" cache="Slicer_UTILITY_RATE_INCREASE" caption="UTILITY RATE INCREAS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B1D00-6234-4164-A68C-D957157C7432}">
  <dimension ref="A1:K3"/>
  <sheetViews>
    <sheetView workbookViewId="0">
      <selection activeCell="A3" sqref="A3:J3"/>
    </sheetView>
  </sheetViews>
  <sheetFormatPr defaultColWidth="8.85546875" defaultRowHeight="15" x14ac:dyDescent="0.25"/>
  <sheetData>
    <row r="1" spans="1:11" x14ac:dyDescent="0.25">
      <c r="A1" s="42" t="s">
        <v>55</v>
      </c>
      <c r="B1" s="42"/>
      <c r="C1" s="42"/>
      <c r="D1" s="42"/>
      <c r="E1" s="42"/>
      <c r="F1" s="42"/>
      <c r="G1" s="42"/>
      <c r="H1" s="42"/>
      <c r="I1" s="42"/>
      <c r="J1" s="42"/>
      <c r="K1" s="42"/>
    </row>
    <row r="2" spans="1:11" x14ac:dyDescent="0.25">
      <c r="A2" s="42" t="s">
        <v>57</v>
      </c>
      <c r="B2" s="42"/>
      <c r="C2" s="42"/>
      <c r="D2" s="42"/>
      <c r="E2" s="42"/>
      <c r="F2" s="42"/>
      <c r="G2" s="42"/>
      <c r="H2" s="42"/>
      <c r="I2" s="42"/>
      <c r="J2" s="42"/>
    </row>
    <row r="3" spans="1:11" x14ac:dyDescent="0.25">
      <c r="A3" s="42" t="s">
        <v>56</v>
      </c>
      <c r="B3" s="42"/>
      <c r="C3" s="42"/>
      <c r="D3" s="42"/>
      <c r="E3" s="42"/>
      <c r="F3" s="42"/>
      <c r="G3" s="42"/>
      <c r="H3" s="42"/>
      <c r="I3" s="42"/>
      <c r="J3" s="42"/>
    </row>
  </sheetData>
  <mergeCells count="3">
    <mergeCell ref="A1:K1"/>
    <mergeCell ref="A2:J2"/>
    <mergeCell ref="A3:J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6452D-6811-436A-A5FD-AF8AB88C04E6}">
  <dimension ref="A1:M1003"/>
  <sheetViews>
    <sheetView workbookViewId="0">
      <selection activeCell="J29" sqref="J29"/>
    </sheetView>
  </sheetViews>
  <sheetFormatPr defaultColWidth="8.85546875" defaultRowHeight="15.75" x14ac:dyDescent="0.25"/>
  <cols>
    <col min="1" max="1" width="54.28515625" style="4" customWidth="1"/>
    <col min="2" max="2" width="13.7109375" style="4" customWidth="1"/>
    <col min="3" max="5" width="16.85546875" style="4" bestFit="1" customWidth="1"/>
    <col min="6" max="8" width="8.85546875" style="4"/>
    <col min="9" max="9" width="16.85546875" style="4" bestFit="1" customWidth="1"/>
    <col min="10" max="10" width="40" style="4" bestFit="1" customWidth="1"/>
    <col min="11" max="11" width="35.7109375" style="4" bestFit="1" customWidth="1"/>
    <col min="12" max="13" width="8.85546875" style="4"/>
  </cols>
  <sheetData>
    <row r="1" spans="1:11" ht="18.75" x14ac:dyDescent="0.3">
      <c r="A1" s="1" t="s">
        <v>50</v>
      </c>
      <c r="H1" s="33" t="s">
        <v>79</v>
      </c>
    </row>
    <row r="2" spans="1:11" x14ac:dyDescent="0.25">
      <c r="I2" s="34">
        <v>2022</v>
      </c>
      <c r="J2" s="34">
        <v>2022</v>
      </c>
      <c r="K2" s="34">
        <v>2022</v>
      </c>
    </row>
    <row r="3" spans="1:11" x14ac:dyDescent="0.25">
      <c r="A3" s="2" t="s">
        <v>0</v>
      </c>
      <c r="B3" s="5">
        <v>2019</v>
      </c>
      <c r="C3" s="5">
        <v>2020</v>
      </c>
      <c r="D3" s="5">
        <v>2021</v>
      </c>
      <c r="E3" s="5">
        <v>2022</v>
      </c>
      <c r="H3" s="4" t="s">
        <v>80</v>
      </c>
      <c r="I3" s="4" t="s">
        <v>48</v>
      </c>
      <c r="J3" s="4" t="s">
        <v>34</v>
      </c>
      <c r="K3" s="4" t="s">
        <v>35</v>
      </c>
    </row>
    <row r="4" spans="1:11" x14ac:dyDescent="0.25">
      <c r="A4" s="4" t="s">
        <v>49</v>
      </c>
      <c r="B4" s="6" t="s">
        <v>6</v>
      </c>
      <c r="C4" s="8">
        <v>3000000</v>
      </c>
      <c r="D4" s="8">
        <v>3000000</v>
      </c>
      <c r="E4" s="8">
        <v>3000000</v>
      </c>
      <c r="H4" s="4">
        <v>1</v>
      </c>
      <c r="I4" s="8">
        <f ca="1">Net_Income_2022</f>
        <v>90147.01874999702</v>
      </c>
      <c r="J4" s="8">
        <f ca="1">Cash_2022</f>
        <v>3000000</v>
      </c>
      <c r="K4" s="8">
        <f ca="1">Debt_2022</f>
        <v>13794300.481250003</v>
      </c>
    </row>
    <row r="5" spans="1:11" x14ac:dyDescent="0.25">
      <c r="A5" s="4" t="s">
        <v>5</v>
      </c>
      <c r="B5" s="6" t="s">
        <v>6</v>
      </c>
      <c r="C5" s="4">
        <v>250</v>
      </c>
      <c r="D5" s="4">
        <v>250</v>
      </c>
      <c r="E5" s="4">
        <v>250</v>
      </c>
      <c r="H5" s="4">
        <v>2</v>
      </c>
      <c r="I5" s="8">
        <f t="dataTable" ref="I5:K1003" dt2D="0" dtr="0" r1="J1" ca="1"/>
        <v>-70089.625</v>
      </c>
      <c r="J5" s="8">
        <v>3000000</v>
      </c>
      <c r="K5" s="8">
        <v>13979595.875</v>
      </c>
    </row>
    <row r="6" spans="1:11" x14ac:dyDescent="0.25">
      <c r="A6" s="4" t="s">
        <v>51</v>
      </c>
      <c r="B6" s="6" t="s">
        <v>6</v>
      </c>
      <c r="C6" s="10">
        <v>100</v>
      </c>
      <c r="D6" s="10">
        <v>100</v>
      </c>
      <c r="E6" s="10">
        <v>100</v>
      </c>
      <c r="H6" s="4">
        <v>3</v>
      </c>
      <c r="I6" s="8">
        <v>-340851.765625</v>
      </c>
      <c r="J6" s="8">
        <v>3000000</v>
      </c>
      <c r="K6" s="8">
        <v>14799528.640625</v>
      </c>
    </row>
    <row r="7" spans="1:11" x14ac:dyDescent="0.25">
      <c r="A7" s="4" t="s">
        <v>52</v>
      </c>
      <c r="B7" s="6" t="s">
        <v>6</v>
      </c>
      <c r="C7" s="17">
        <v>42.5</v>
      </c>
      <c r="D7" s="17">
        <v>42.5</v>
      </c>
      <c r="E7" s="17">
        <v>42.5</v>
      </c>
      <c r="H7" s="4">
        <v>4</v>
      </c>
      <c r="I7" s="8">
        <v>-172271.53749999404</v>
      </c>
      <c r="J7" s="8">
        <v>3000000</v>
      </c>
      <c r="K7" s="8">
        <v>14702335.287499994</v>
      </c>
    </row>
    <row r="8" spans="1:11" x14ac:dyDescent="0.25">
      <c r="A8" s="4" t="s">
        <v>15</v>
      </c>
      <c r="B8" s="6" t="s">
        <v>6</v>
      </c>
      <c r="C8" s="8">
        <v>3000000</v>
      </c>
      <c r="D8" s="8">
        <v>3000000</v>
      </c>
      <c r="E8" s="8">
        <v>3000000</v>
      </c>
      <c r="H8" s="4">
        <v>5</v>
      </c>
      <c r="I8" s="8">
        <v>-123576.14687500894</v>
      </c>
      <c r="J8" s="8">
        <v>3000000</v>
      </c>
      <c r="K8" s="8">
        <v>14507097.396875009</v>
      </c>
    </row>
    <row r="9" spans="1:11" x14ac:dyDescent="0.25">
      <c r="A9" s="4" t="s">
        <v>16</v>
      </c>
      <c r="B9" s="6" t="s">
        <v>6</v>
      </c>
      <c r="C9" s="8">
        <v>1500000</v>
      </c>
      <c r="D9" s="8">
        <v>1500000</v>
      </c>
      <c r="E9" s="8">
        <v>1500000</v>
      </c>
      <c r="H9" s="4">
        <v>6</v>
      </c>
      <c r="I9" s="8">
        <v>276930.65000000596</v>
      </c>
      <c r="J9" s="8">
        <v>3000000</v>
      </c>
      <c r="K9" s="8">
        <v>13755676.849999994</v>
      </c>
    </row>
    <row r="10" spans="1:11" x14ac:dyDescent="0.25">
      <c r="A10" s="4" t="s">
        <v>26</v>
      </c>
      <c r="B10" s="6" t="s">
        <v>6</v>
      </c>
      <c r="C10" s="8">
        <v>100</v>
      </c>
      <c r="D10" s="8">
        <v>110</v>
      </c>
      <c r="E10" s="8">
        <v>120</v>
      </c>
      <c r="H10" s="4">
        <v>7</v>
      </c>
      <c r="I10" s="8">
        <v>485947.97500000894</v>
      </c>
      <c r="J10" s="8">
        <v>3000000</v>
      </c>
      <c r="K10" s="8">
        <v>12297227.024999991</v>
      </c>
    </row>
    <row r="11" spans="1:11" x14ac:dyDescent="0.25">
      <c r="A11" s="4" t="s">
        <v>37</v>
      </c>
      <c r="B11" s="6" t="s">
        <v>6</v>
      </c>
      <c r="C11" s="8">
        <v>3000000</v>
      </c>
      <c r="D11" s="8">
        <v>3500000</v>
      </c>
      <c r="E11" s="8">
        <v>4000000</v>
      </c>
      <c r="H11" s="4">
        <v>8</v>
      </c>
      <c r="I11" s="8">
        <v>-325538.68593749404</v>
      </c>
      <c r="J11" s="8">
        <v>3000000</v>
      </c>
      <c r="K11" s="8">
        <v>15258444.935937494</v>
      </c>
    </row>
    <row r="12" spans="1:11" x14ac:dyDescent="0.25">
      <c r="B12" s="6"/>
      <c r="C12" s="9"/>
      <c r="D12" s="9"/>
      <c r="E12" s="9"/>
      <c r="H12" s="4">
        <v>9</v>
      </c>
      <c r="I12" s="8">
        <v>1711939.549999997</v>
      </c>
      <c r="J12" s="8">
        <v>3000000</v>
      </c>
      <c r="K12" s="8">
        <v>10688377.950000003</v>
      </c>
    </row>
    <row r="13" spans="1:11" x14ac:dyDescent="0.25">
      <c r="A13" s="2" t="s">
        <v>58</v>
      </c>
      <c r="B13" s="5">
        <v>2019</v>
      </c>
      <c r="C13" s="5">
        <v>2020</v>
      </c>
      <c r="D13" s="5">
        <v>2021</v>
      </c>
      <c r="E13" s="5">
        <v>2022</v>
      </c>
      <c r="H13" s="4">
        <v>10</v>
      </c>
      <c r="I13" s="8">
        <v>-1037395.681250006</v>
      </c>
      <c r="J13" s="8">
        <v>3000000</v>
      </c>
      <c r="K13" s="8">
        <v>15936981.931250006</v>
      </c>
    </row>
    <row r="14" spans="1:11" x14ac:dyDescent="0.25">
      <c r="A14" s="4" t="s">
        <v>62</v>
      </c>
      <c r="B14" s="6" t="s">
        <v>6</v>
      </c>
      <c r="C14" s="26">
        <f ca="1">VLOOKUP(RAND(),'Rate Change Tables'!$A$5:$D$9,4,TRUE)</f>
        <v>5.0000000000000001E-3</v>
      </c>
      <c r="D14" s="26">
        <f ca="1">VLOOKUP(RAND(),'Rate Change Tables'!$A$5:$D$9,4,TRUE)</f>
        <v>0.02</v>
      </c>
      <c r="E14" s="26">
        <f ca="1">VLOOKUP(RAND(),'Rate Change Tables'!$A$5:$D$9,4,TRUE)</f>
        <v>0.01</v>
      </c>
      <c r="H14" s="4">
        <v>11</v>
      </c>
      <c r="I14" s="8">
        <v>635306.57187500596</v>
      </c>
      <c r="J14" s="8">
        <v>3000000</v>
      </c>
      <c r="K14" s="8">
        <v>12991319.053124994</v>
      </c>
    </row>
    <row r="15" spans="1:11" x14ac:dyDescent="0.25">
      <c r="A15" s="4" t="s">
        <v>59</v>
      </c>
      <c r="B15" s="6" t="s">
        <v>6</v>
      </c>
      <c r="C15" s="26">
        <f ca="1">VLOOKUP(RAND(),'Rate Change Tables'!$A$14:$D$20,4,TRUE)</f>
        <v>1.4999999999999999E-2</v>
      </c>
      <c r="D15" s="26">
        <f ca="1">VLOOKUP(RAND(),'Rate Change Tables'!$A$14:$D$20,4,TRUE)</f>
        <v>0.01</v>
      </c>
      <c r="E15" s="26">
        <f ca="1">VLOOKUP(RAND(),'Rate Change Tables'!$A$14:$D$20,4,TRUE)</f>
        <v>2.5000000000000001E-2</v>
      </c>
      <c r="H15" s="4">
        <v>12</v>
      </c>
      <c r="I15" s="8">
        <v>88011.4375</v>
      </c>
      <c r="J15" s="8">
        <v>3000000</v>
      </c>
      <c r="K15" s="8">
        <v>14356356.0625</v>
      </c>
    </row>
    <row r="16" spans="1:11" x14ac:dyDescent="0.25">
      <c r="A16" s="4" t="s">
        <v>60</v>
      </c>
      <c r="B16" s="6" t="s">
        <v>6</v>
      </c>
      <c r="C16" s="26">
        <f ca="1">VLOOKUP(RAND(),'Rate Change Tables'!$A$25:$D$31,4,TRUE)</f>
        <v>0.02</v>
      </c>
      <c r="D16" s="26">
        <f ca="1">VLOOKUP(RAND(),'Rate Change Tables'!$A$25:$D$31,4,TRUE)</f>
        <v>1.4999999999999999E-2</v>
      </c>
      <c r="E16" s="26">
        <f ca="1">VLOOKUP(RAND(),'Rate Change Tables'!$A$25:$D$31,4,TRUE)</f>
        <v>2.5000000000000001E-2</v>
      </c>
      <c r="H16" s="4">
        <v>13</v>
      </c>
      <c r="I16" s="8">
        <v>287068.8125</v>
      </c>
      <c r="J16" s="8">
        <v>3000000</v>
      </c>
      <c r="K16" s="8">
        <v>13388683.0625</v>
      </c>
    </row>
    <row r="17" spans="1:11" x14ac:dyDescent="0.25">
      <c r="A17" s="4" t="s">
        <v>61</v>
      </c>
      <c r="B17" s="6" t="s">
        <v>6</v>
      </c>
      <c r="C17" s="26">
        <f ca="1">VLOOKUP(RAND(),'Rate Change Tables'!$A$36:$D$40,4,TRUE)</f>
        <v>7.4999999999999997E-2</v>
      </c>
      <c r="D17" s="26">
        <f ca="1">VLOOKUP(RAND(),'Rate Change Tables'!$A$36:$D$40,4,TRUE)</f>
        <v>7.0000000000000007E-2</v>
      </c>
      <c r="E17" s="26">
        <f ca="1">VLOOKUP(RAND(),'Rate Change Tables'!$A$36:$D$40,4,TRUE)</f>
        <v>7.0000000000000007E-2</v>
      </c>
      <c r="H17" s="4">
        <v>14</v>
      </c>
      <c r="I17" s="8">
        <v>429539.79374998808</v>
      </c>
      <c r="J17" s="8">
        <v>3000000</v>
      </c>
      <c r="K17" s="8">
        <v>13545398.018750012</v>
      </c>
    </row>
    <row r="18" spans="1:11" x14ac:dyDescent="0.25">
      <c r="B18" s="6"/>
      <c r="C18" s="9"/>
      <c r="D18" s="9"/>
      <c r="E18" s="9"/>
      <c r="H18" s="4">
        <v>15</v>
      </c>
      <c r="I18" s="8">
        <v>434088.24375000596</v>
      </c>
      <c r="J18" s="8">
        <v>3000000</v>
      </c>
      <c r="K18" s="8">
        <v>13443559.256249994</v>
      </c>
    </row>
    <row r="19" spans="1:11" x14ac:dyDescent="0.25">
      <c r="A19" s="2" t="s">
        <v>63</v>
      </c>
      <c r="B19" s="5">
        <v>2019</v>
      </c>
      <c r="C19" s="5">
        <v>2020</v>
      </c>
      <c r="D19" s="5">
        <v>2021</v>
      </c>
      <c r="E19" s="5">
        <v>2022</v>
      </c>
      <c r="H19" s="4">
        <v>16</v>
      </c>
      <c r="I19" s="8">
        <v>-249049.94999998808</v>
      </c>
      <c r="J19" s="8">
        <v>3000000</v>
      </c>
      <c r="K19" s="8">
        <v>14977624.949999988</v>
      </c>
    </row>
    <row r="20" spans="1:11" x14ac:dyDescent="0.25">
      <c r="A20" s="4" t="s">
        <v>13</v>
      </c>
      <c r="B20" s="6" t="s">
        <v>6</v>
      </c>
      <c r="C20" s="27">
        <v>0</v>
      </c>
      <c r="D20" s="27">
        <v>0</v>
      </c>
      <c r="E20" s="27">
        <f>D20</f>
        <v>0</v>
      </c>
      <c r="H20" s="4">
        <v>17</v>
      </c>
      <c r="I20" s="8">
        <v>251381.08124999702</v>
      </c>
      <c r="J20" s="8">
        <v>3000000</v>
      </c>
      <c r="K20" s="8">
        <v>13624426.418750003</v>
      </c>
    </row>
    <row r="21" spans="1:11" x14ac:dyDescent="0.25">
      <c r="A21" s="4" t="s">
        <v>14</v>
      </c>
      <c r="B21" s="6" t="s">
        <v>6</v>
      </c>
      <c r="C21" s="27">
        <v>0</v>
      </c>
      <c r="D21" s="27">
        <f>D20</f>
        <v>0</v>
      </c>
      <c r="E21" s="27">
        <f>D20</f>
        <v>0</v>
      </c>
      <c r="H21" s="4">
        <v>18</v>
      </c>
      <c r="I21" s="8">
        <v>-184364.23281249404</v>
      </c>
      <c r="J21" s="8">
        <v>3000000</v>
      </c>
      <c r="K21" s="8">
        <v>14495811.107812494</v>
      </c>
    </row>
    <row r="22" spans="1:11" x14ac:dyDescent="0.25">
      <c r="A22" s="4" t="s">
        <v>17</v>
      </c>
      <c r="B22" s="6" t="s">
        <v>6</v>
      </c>
      <c r="C22" s="27">
        <v>0</v>
      </c>
      <c r="D22" s="27">
        <v>0</v>
      </c>
      <c r="E22" s="27">
        <v>0</v>
      </c>
      <c r="H22" s="4">
        <v>19</v>
      </c>
      <c r="I22" s="8">
        <v>-1269963.3874999881</v>
      </c>
      <c r="J22" s="8">
        <v>3000000</v>
      </c>
      <c r="K22" s="8">
        <v>16414720.887499988</v>
      </c>
    </row>
    <row r="23" spans="1:11" x14ac:dyDescent="0.25">
      <c r="A23" s="4" t="s">
        <v>27</v>
      </c>
      <c r="B23" s="18" t="s">
        <v>76</v>
      </c>
      <c r="C23" s="6" t="s">
        <v>6</v>
      </c>
      <c r="D23" s="6" t="s">
        <v>6</v>
      </c>
      <c r="E23" s="6" t="s">
        <v>6</v>
      </c>
      <c r="H23" s="4">
        <v>20</v>
      </c>
      <c r="I23" s="8">
        <v>184282.49374999106</v>
      </c>
      <c r="J23" s="8">
        <v>3000000</v>
      </c>
      <c r="K23" s="8">
        <v>14694103.756250009</v>
      </c>
    </row>
    <row r="24" spans="1:11" x14ac:dyDescent="0.25">
      <c r="H24" s="4">
        <v>21</v>
      </c>
      <c r="I24" s="8">
        <v>-458356.60312500596</v>
      </c>
      <c r="J24" s="8">
        <v>3000000</v>
      </c>
      <c r="K24" s="8">
        <v>15280230.353125006</v>
      </c>
    </row>
    <row r="25" spans="1:11" x14ac:dyDescent="0.25">
      <c r="A25" s="2" t="s">
        <v>1</v>
      </c>
      <c r="B25" s="5">
        <v>2019</v>
      </c>
      <c r="C25" s="5">
        <v>2020</v>
      </c>
      <c r="D25" s="5">
        <v>2021</v>
      </c>
      <c r="E25" s="5">
        <v>2022</v>
      </c>
      <c r="H25" s="4">
        <v>22</v>
      </c>
      <c r="I25" s="8">
        <v>12629.35625000298</v>
      </c>
      <c r="J25" s="8">
        <v>3000000</v>
      </c>
      <c r="K25" s="8">
        <v>13984518.143749997</v>
      </c>
    </row>
    <row r="26" spans="1:11" x14ac:dyDescent="0.25">
      <c r="A26" s="4" t="s">
        <v>36</v>
      </c>
      <c r="B26" s="15" t="s">
        <v>6</v>
      </c>
      <c r="C26" s="13">
        <f ca="1">C64</f>
        <v>994500</v>
      </c>
      <c r="D26" s="13">
        <f ca="1">D64</f>
        <v>621052.5</v>
      </c>
      <c r="E26" s="13">
        <f ca="1">E64</f>
        <v>90147.01874999702</v>
      </c>
      <c r="H26" s="4">
        <v>23</v>
      </c>
      <c r="I26" s="8">
        <v>236064.61249999702</v>
      </c>
      <c r="J26" s="8">
        <v>3000000</v>
      </c>
      <c r="K26" s="8">
        <v>14074525.387500003</v>
      </c>
    </row>
    <row r="27" spans="1:11" x14ac:dyDescent="0.25">
      <c r="A27" s="4" t="s">
        <v>34</v>
      </c>
      <c r="B27" s="15" t="s">
        <v>6</v>
      </c>
      <c r="C27" s="13">
        <f ca="1">C70</f>
        <v>3000000</v>
      </c>
      <c r="D27" s="13">
        <f t="shared" ref="D27:E27" ca="1" si="0">D70</f>
        <v>3000000</v>
      </c>
      <c r="E27" s="13">
        <f t="shared" ca="1" si="0"/>
        <v>3000000</v>
      </c>
      <c r="H27" s="4">
        <v>24</v>
      </c>
      <c r="I27" s="8">
        <v>-842735.32500000298</v>
      </c>
      <c r="J27" s="8">
        <v>3000000</v>
      </c>
      <c r="K27" s="8">
        <v>16135075.325000003</v>
      </c>
    </row>
    <row r="28" spans="1:11" x14ac:dyDescent="0.25">
      <c r="A28" s="4" t="s">
        <v>35</v>
      </c>
      <c r="B28" s="15" t="s">
        <v>6</v>
      </c>
      <c r="C28" s="13">
        <f ca="1">C76</f>
        <v>7005500</v>
      </c>
      <c r="D28" s="13">
        <f t="shared" ref="D28:E28" ca="1" si="1">D76</f>
        <v>9884447.5</v>
      </c>
      <c r="E28" s="13">
        <f t="shared" ca="1" si="1"/>
        <v>13794300.481250003</v>
      </c>
      <c r="H28" s="4">
        <v>25</v>
      </c>
      <c r="I28" s="8">
        <v>399914.80781249702</v>
      </c>
      <c r="J28" s="8">
        <v>3000000</v>
      </c>
      <c r="K28" s="8">
        <v>13105215.817187503</v>
      </c>
    </row>
    <row r="29" spans="1:11" x14ac:dyDescent="0.25">
      <c r="C29" s="5"/>
      <c r="D29" s="5"/>
      <c r="E29" s="5"/>
      <c r="H29" s="4">
        <v>26</v>
      </c>
      <c r="I29" s="8">
        <v>-692301.328125</v>
      </c>
      <c r="J29" s="8">
        <v>3000000</v>
      </c>
      <c r="K29" s="8">
        <v>14973466.953125</v>
      </c>
    </row>
    <row r="30" spans="1:11" x14ac:dyDescent="0.25">
      <c r="A30" s="2" t="s">
        <v>2</v>
      </c>
      <c r="B30" s="5">
        <v>2019</v>
      </c>
      <c r="C30" s="5">
        <v>2020</v>
      </c>
      <c r="D30" s="5">
        <v>2021</v>
      </c>
      <c r="E30" s="5">
        <v>2022</v>
      </c>
      <c r="H30" s="4">
        <v>27</v>
      </c>
      <c r="I30" s="8">
        <v>231546.00625000894</v>
      </c>
      <c r="J30" s="8">
        <v>3000000</v>
      </c>
      <c r="K30" s="8">
        <v>13956820.243749991</v>
      </c>
    </row>
    <row r="31" spans="1:11" x14ac:dyDescent="0.25">
      <c r="A31" s="4" t="s">
        <v>5</v>
      </c>
      <c r="B31" s="6" t="s">
        <v>6</v>
      </c>
      <c r="C31" s="14">
        <f>IF(Accelerated_Apt_Construction="Y", C5+2,C5)</f>
        <v>250</v>
      </c>
      <c r="D31" s="14">
        <f>IF(Accelerated_Apt_Construction="Y", D5+2,D5)</f>
        <v>250</v>
      </c>
      <c r="E31" s="14">
        <f>IF(Accelerated_Apt_Construction="Y", E5+2,E5)</f>
        <v>250</v>
      </c>
      <c r="H31" s="4">
        <v>28</v>
      </c>
      <c r="I31" s="8">
        <v>-157175.7187500149</v>
      </c>
      <c r="J31" s="8">
        <v>3000000</v>
      </c>
      <c r="K31" s="8">
        <v>14794914.468750015</v>
      </c>
    </row>
    <row r="32" spans="1:11" x14ac:dyDescent="0.25">
      <c r="A32" s="4" t="s">
        <v>8</v>
      </c>
      <c r="B32" s="7">
        <v>650</v>
      </c>
      <c r="C32" s="7">
        <f>B32*(1+C22)</f>
        <v>650</v>
      </c>
      <c r="D32" s="7">
        <f t="shared" ref="D32:E32" si="2">C32*(1+D22)</f>
        <v>650</v>
      </c>
      <c r="E32" s="7">
        <f t="shared" si="2"/>
        <v>650</v>
      </c>
      <c r="H32" s="4">
        <v>29</v>
      </c>
      <c r="I32" s="8">
        <v>-737539.32343749702</v>
      </c>
      <c r="J32" s="8">
        <v>3000000</v>
      </c>
      <c r="K32" s="8">
        <v>15952286.510937497</v>
      </c>
    </row>
    <row r="33" spans="1:11" x14ac:dyDescent="0.25">
      <c r="A33" s="4" t="s">
        <v>54</v>
      </c>
      <c r="B33" s="8">
        <v>125000</v>
      </c>
      <c r="C33" s="8">
        <f ca="1">B33+(B33*C14)</f>
        <v>125625</v>
      </c>
      <c r="D33" s="8">
        <f ca="1">C33+(C33*D14)</f>
        <v>128137.5</v>
      </c>
      <c r="E33" s="8">
        <f ca="1">D33+(D33*E14)</f>
        <v>129418.875</v>
      </c>
      <c r="H33" s="4">
        <v>30</v>
      </c>
      <c r="I33" s="8">
        <v>145851.47031250596</v>
      </c>
      <c r="J33" s="8">
        <v>3000000</v>
      </c>
      <c r="K33" s="8">
        <v>14012099.779687494</v>
      </c>
    </row>
    <row r="34" spans="1:11" x14ac:dyDescent="0.25">
      <c r="A34" s="4" t="s">
        <v>33</v>
      </c>
      <c r="B34" s="6" t="s">
        <v>6</v>
      </c>
      <c r="C34" s="10">
        <f>IF(Accelerated_Apt_Construction="y",500,250)</f>
        <v>250</v>
      </c>
      <c r="D34" s="10">
        <f>IF(Accelerated_Apt_Construction="y",500,250)</f>
        <v>250</v>
      </c>
      <c r="E34" s="10">
        <f>IF(Accelerated_Apt_Construction="y",500,250)</f>
        <v>250</v>
      </c>
      <c r="H34" s="4">
        <v>31</v>
      </c>
      <c r="I34" s="8">
        <v>419154.75312501192</v>
      </c>
      <c r="J34" s="8">
        <v>3000000</v>
      </c>
      <c r="K34" s="8">
        <v>13448106.496874988</v>
      </c>
    </row>
    <row r="35" spans="1:11" x14ac:dyDescent="0.25">
      <c r="A35" s="4" t="s">
        <v>7</v>
      </c>
      <c r="B35" s="10">
        <v>10000</v>
      </c>
      <c r="C35" s="10">
        <f>IF(C34=500,B35+500,B35+250)</f>
        <v>10250</v>
      </c>
      <c r="D35" s="10">
        <f t="shared" ref="D35:E35" si="3">IF(D34=500,C35+500,C35+250)</f>
        <v>10500</v>
      </c>
      <c r="E35" s="10">
        <f t="shared" si="3"/>
        <v>10750</v>
      </c>
      <c r="H35" s="4">
        <v>32</v>
      </c>
      <c r="I35" s="8">
        <v>-1012450.5249999911</v>
      </c>
      <c r="J35" s="8">
        <v>3000000</v>
      </c>
      <c r="K35" s="8">
        <v>16127585.524999991</v>
      </c>
    </row>
    <row r="36" spans="1:11" x14ac:dyDescent="0.25">
      <c r="A36" s="4" t="s">
        <v>9</v>
      </c>
      <c r="B36" s="7">
        <v>4</v>
      </c>
      <c r="C36" s="7">
        <f t="shared" ref="C36:E37" ca="1" si="4">B36+(B36*C15)</f>
        <v>4.0599999999999996</v>
      </c>
      <c r="D36" s="7">
        <f t="shared" ca="1" si="4"/>
        <v>4.1006</v>
      </c>
      <c r="E36" s="7">
        <f t="shared" ca="1" si="4"/>
        <v>4.2031150000000004</v>
      </c>
      <c r="H36" s="4">
        <v>33</v>
      </c>
      <c r="I36" s="8">
        <v>480755.875</v>
      </c>
      <c r="J36" s="8">
        <v>3000000</v>
      </c>
      <c r="K36" s="8">
        <v>13395776.9375</v>
      </c>
    </row>
    <row r="37" spans="1:11" x14ac:dyDescent="0.25">
      <c r="A37" s="4" t="s">
        <v>10</v>
      </c>
      <c r="B37" s="7">
        <v>60</v>
      </c>
      <c r="C37" s="7">
        <f t="shared" ca="1" si="4"/>
        <v>61.2</v>
      </c>
      <c r="D37" s="7">
        <f t="shared" ca="1" si="4"/>
        <v>62.118000000000002</v>
      </c>
      <c r="E37" s="7">
        <f t="shared" ca="1" si="4"/>
        <v>63.670950000000005</v>
      </c>
      <c r="H37" s="4">
        <v>34</v>
      </c>
      <c r="I37" s="8">
        <v>1099823.470312506</v>
      </c>
      <c r="J37" s="8">
        <v>3000000</v>
      </c>
      <c r="K37" s="8">
        <v>12033314.654687494</v>
      </c>
    </row>
    <row r="38" spans="1:11" x14ac:dyDescent="0.25">
      <c r="A38" s="4" t="s">
        <v>11</v>
      </c>
      <c r="B38" s="7">
        <v>9</v>
      </c>
      <c r="C38" s="7">
        <f>B38+(B38*Increase_Water_Selling_2020)</f>
        <v>9</v>
      </c>
      <c r="D38" s="7">
        <f>C38+(C38*Increase_Water_Selling_2021)</f>
        <v>9</v>
      </c>
      <c r="E38" s="7">
        <f>D38+(D38*Increase_Water_Selling_2022)</f>
        <v>9</v>
      </c>
      <c r="H38" s="4">
        <v>35</v>
      </c>
      <c r="I38" s="8">
        <v>745432.140625</v>
      </c>
      <c r="J38" s="8">
        <v>3000000</v>
      </c>
      <c r="K38" s="8">
        <v>12678448.796875</v>
      </c>
    </row>
    <row r="39" spans="1:11" x14ac:dyDescent="0.25">
      <c r="A39" s="4" t="s">
        <v>12</v>
      </c>
      <c r="B39" s="7">
        <v>120</v>
      </c>
      <c r="C39" s="7">
        <f>B39+(B39*Increase_Kilowatt_Selling_2020)</f>
        <v>120</v>
      </c>
      <c r="D39" s="7">
        <f>C39+(C39*Increase_Kilowatt_Selling_2021)</f>
        <v>120</v>
      </c>
      <c r="E39" s="7">
        <f>D39+(D39*Increase_Kilowatt_Selling_2022)</f>
        <v>120</v>
      </c>
      <c r="H39" s="4">
        <v>36</v>
      </c>
      <c r="I39" s="8">
        <v>-455542.02499999106</v>
      </c>
      <c r="J39" s="8">
        <v>3000000</v>
      </c>
      <c r="K39" s="8">
        <v>15233410.149999991</v>
      </c>
    </row>
    <row r="40" spans="1:11" x14ac:dyDescent="0.25">
      <c r="A40" s="4" t="s">
        <v>31</v>
      </c>
      <c r="B40" s="6" t="s">
        <v>6</v>
      </c>
      <c r="C40" s="19">
        <f>C35*C6</f>
        <v>1025000</v>
      </c>
      <c r="D40" s="19">
        <f>D35*D6</f>
        <v>1050000</v>
      </c>
      <c r="E40" s="19">
        <f>E35*E6</f>
        <v>1075000</v>
      </c>
      <c r="H40" s="4">
        <v>37</v>
      </c>
      <c r="I40" s="8">
        <v>-939167.1015625</v>
      </c>
      <c r="J40" s="8">
        <v>3000000</v>
      </c>
      <c r="K40" s="8">
        <v>16859140.5390625</v>
      </c>
    </row>
    <row r="41" spans="1:11" x14ac:dyDescent="0.25">
      <c r="A41" s="4" t="s">
        <v>32</v>
      </c>
      <c r="B41" s="6" t="s">
        <v>6</v>
      </c>
      <c r="C41" s="14">
        <f>C35*C7</f>
        <v>435625</v>
      </c>
      <c r="D41" s="14">
        <f>D35*D7</f>
        <v>446250</v>
      </c>
      <c r="E41" s="14">
        <f>E35*E7</f>
        <v>456875</v>
      </c>
      <c r="H41" s="4">
        <v>38</v>
      </c>
      <c r="I41" s="8">
        <v>654750.66249999404</v>
      </c>
      <c r="J41" s="8">
        <v>3000000</v>
      </c>
      <c r="K41" s="8">
        <v>13385729.337500006</v>
      </c>
    </row>
    <row r="42" spans="1:11" x14ac:dyDescent="0.25">
      <c r="A42" s="4" t="s">
        <v>38</v>
      </c>
      <c r="B42" s="8">
        <v>9000000</v>
      </c>
      <c r="C42" s="8">
        <f>IF(Accelerated_Apt_Construction="y",B42+(B42*0.03),B42+(B42*0.01))</f>
        <v>9090000</v>
      </c>
      <c r="D42" s="8">
        <f>IF(Accelerated_Apt_Construction="y",C42+(C42*0.03),C42+(C42*0.01))</f>
        <v>9180900</v>
      </c>
      <c r="E42" s="8">
        <f>IF(Accelerated_Apt_Construction="y",D42+(D42*0.03),D42+(D42*0.01))</f>
        <v>9272709</v>
      </c>
      <c r="H42" s="4">
        <v>39</v>
      </c>
      <c r="I42" s="8">
        <v>656437.61249999702</v>
      </c>
      <c r="J42" s="8">
        <v>3000000</v>
      </c>
      <c r="K42" s="8">
        <v>13299234.887500003</v>
      </c>
    </row>
    <row r="43" spans="1:11" x14ac:dyDescent="0.25">
      <c r="B43" s="8"/>
      <c r="C43" s="8"/>
      <c r="D43" s="8"/>
      <c r="E43" s="8"/>
      <c r="H43" s="4">
        <v>40</v>
      </c>
      <c r="I43" s="8">
        <v>9541.1500000059605</v>
      </c>
      <c r="J43" s="8">
        <v>3000000</v>
      </c>
      <c r="K43" s="8">
        <v>14207156.349999994</v>
      </c>
    </row>
    <row r="44" spans="1:11" ht="31.5" x14ac:dyDescent="0.25">
      <c r="A44" s="3" t="s">
        <v>4</v>
      </c>
      <c r="B44" s="5">
        <v>2019</v>
      </c>
      <c r="C44" s="5">
        <v>2020</v>
      </c>
      <c r="D44" s="5">
        <v>2021</v>
      </c>
      <c r="E44" s="5">
        <v>2022</v>
      </c>
      <c r="H44" s="4">
        <v>41</v>
      </c>
      <c r="I44" s="8">
        <v>370491.77968749404</v>
      </c>
      <c r="J44" s="8">
        <v>3000000</v>
      </c>
      <c r="K44" s="8">
        <v>13365591.970312506</v>
      </c>
    </row>
    <row r="45" spans="1:11" x14ac:dyDescent="0.25">
      <c r="A45" s="4" t="s">
        <v>39</v>
      </c>
      <c r="B45" s="6" t="s">
        <v>6</v>
      </c>
      <c r="C45" s="21">
        <f>C4</f>
        <v>3000000</v>
      </c>
      <c r="D45" s="21">
        <f>D4</f>
        <v>3000000</v>
      </c>
      <c r="E45" s="21">
        <f>E4</f>
        <v>3000000</v>
      </c>
      <c r="H45" s="4">
        <v>42</v>
      </c>
      <c r="I45" s="8">
        <v>503026.20624999702</v>
      </c>
      <c r="J45" s="8">
        <v>3000000</v>
      </c>
      <c r="K45" s="8">
        <v>13218854.418750003</v>
      </c>
    </row>
    <row r="46" spans="1:11" x14ac:dyDescent="0.25">
      <c r="B46" s="5"/>
      <c r="C46" s="22"/>
      <c r="D46" s="22"/>
      <c r="E46" s="22"/>
      <c r="H46" s="4">
        <v>43</v>
      </c>
      <c r="I46" s="8">
        <v>320915.22500000894</v>
      </c>
      <c r="J46" s="8">
        <v>3000000</v>
      </c>
      <c r="K46" s="8">
        <v>13529552.274999991</v>
      </c>
    </row>
    <row r="47" spans="1:11" x14ac:dyDescent="0.25">
      <c r="A47" s="11" t="s">
        <v>22</v>
      </c>
      <c r="B47" s="5"/>
      <c r="C47" s="22"/>
      <c r="D47" s="22"/>
      <c r="E47" s="22"/>
      <c r="H47" s="4">
        <v>44</v>
      </c>
      <c r="I47" s="8">
        <v>365072.91874998808</v>
      </c>
      <c r="J47" s="8">
        <v>3000000</v>
      </c>
      <c r="K47" s="8">
        <v>13952957.081250012</v>
      </c>
    </row>
    <row r="48" spans="1:11" x14ac:dyDescent="0.25">
      <c r="A48" s="4" t="s">
        <v>18</v>
      </c>
      <c r="B48" s="6" t="s">
        <v>6</v>
      </c>
      <c r="C48" s="21">
        <f>C40*C38</f>
        <v>9225000</v>
      </c>
      <c r="D48" s="21">
        <f t="shared" ref="D48:E48" si="5">D40*D38</f>
        <v>9450000</v>
      </c>
      <c r="E48" s="21">
        <f t="shared" si="5"/>
        <v>9675000</v>
      </c>
      <c r="H48" s="4">
        <v>45</v>
      </c>
      <c r="I48" s="8">
        <v>-227646.97968749702</v>
      </c>
      <c r="J48" s="8">
        <v>3000000</v>
      </c>
      <c r="K48" s="8">
        <v>14771272.917187497</v>
      </c>
    </row>
    <row r="49" spans="1:11" x14ac:dyDescent="0.25">
      <c r="A49" s="4" t="s">
        <v>19</v>
      </c>
      <c r="B49" s="6" t="s">
        <v>6</v>
      </c>
      <c r="C49" s="21">
        <f>C41*C39</f>
        <v>52275000</v>
      </c>
      <c r="D49" s="21">
        <f t="shared" ref="D49:E49" si="6">D41*D39</f>
        <v>53550000</v>
      </c>
      <c r="E49" s="21">
        <f t="shared" si="6"/>
        <v>54825000</v>
      </c>
      <c r="H49" s="4">
        <v>46</v>
      </c>
      <c r="I49" s="8">
        <v>-718119.9375</v>
      </c>
      <c r="J49" s="8">
        <v>3000000</v>
      </c>
      <c r="K49" s="8">
        <v>15249862.125</v>
      </c>
    </row>
    <row r="50" spans="1:11" x14ac:dyDescent="0.25">
      <c r="A50" s="4" t="s">
        <v>20</v>
      </c>
      <c r="B50" s="6" t="s">
        <v>6</v>
      </c>
      <c r="C50" s="21">
        <f>C35*C32</f>
        <v>6662500</v>
      </c>
      <c r="D50" s="21">
        <f t="shared" ref="D50:E50" si="7">D35*D32</f>
        <v>6825000</v>
      </c>
      <c r="E50" s="21">
        <f t="shared" si="7"/>
        <v>6987500</v>
      </c>
      <c r="H50" s="4">
        <v>47</v>
      </c>
      <c r="I50" s="8">
        <v>270613.40000000596</v>
      </c>
      <c r="J50" s="8">
        <v>3000000</v>
      </c>
      <c r="K50" s="8">
        <v>13543386.599999994</v>
      </c>
    </row>
    <row r="51" spans="1:11" x14ac:dyDescent="0.25">
      <c r="A51" s="4" t="s">
        <v>21</v>
      </c>
      <c r="B51" s="6" t="s">
        <v>6</v>
      </c>
      <c r="C51" s="21">
        <f t="shared" ref="C51:E52" si="8">C8</f>
        <v>3000000</v>
      </c>
      <c r="D51" s="21">
        <f t="shared" si="8"/>
        <v>3000000</v>
      </c>
      <c r="E51" s="21">
        <f t="shared" si="8"/>
        <v>3000000</v>
      </c>
      <c r="H51" s="4">
        <v>48</v>
      </c>
      <c r="I51" s="8">
        <v>1324993.025000006</v>
      </c>
      <c r="J51" s="8">
        <v>3000000</v>
      </c>
      <c r="K51" s="8">
        <v>11852531.662499994</v>
      </c>
    </row>
    <row r="52" spans="1:11" x14ac:dyDescent="0.25">
      <c r="A52" s="4" t="s">
        <v>16</v>
      </c>
      <c r="B52" s="6" t="s">
        <v>6</v>
      </c>
      <c r="C52" s="21">
        <f t="shared" si="8"/>
        <v>1500000</v>
      </c>
      <c r="D52" s="21">
        <f t="shared" si="8"/>
        <v>1500000</v>
      </c>
      <c r="E52" s="21">
        <f t="shared" si="8"/>
        <v>1500000</v>
      </c>
      <c r="H52" s="4">
        <v>49</v>
      </c>
      <c r="I52" s="8">
        <v>157994.55937500298</v>
      </c>
      <c r="J52" s="8">
        <v>3000000</v>
      </c>
      <c r="K52" s="8">
        <v>13949177.315624997</v>
      </c>
    </row>
    <row r="53" spans="1:11" ht="18" x14ac:dyDescent="0.4">
      <c r="A53" s="4" t="s">
        <v>28</v>
      </c>
      <c r="B53" s="6" t="s">
        <v>6</v>
      </c>
      <c r="C53" s="23">
        <f>C34*C10</f>
        <v>25000</v>
      </c>
      <c r="D53" s="23">
        <f>D34*D10</f>
        <v>27500</v>
      </c>
      <c r="E53" s="23">
        <f>E34*E10</f>
        <v>30000</v>
      </c>
      <c r="H53" s="4">
        <v>50</v>
      </c>
      <c r="I53" s="8">
        <v>108828.36249999702</v>
      </c>
      <c r="J53" s="8">
        <v>3000000</v>
      </c>
      <c r="K53" s="8">
        <v>14900845.387500003</v>
      </c>
    </row>
    <row r="54" spans="1:11" x14ac:dyDescent="0.25">
      <c r="A54" s="4" t="s">
        <v>29</v>
      </c>
      <c r="B54" s="6" t="s">
        <v>6</v>
      </c>
      <c r="C54" s="21">
        <f>SUM(C48:C53)</f>
        <v>72687500</v>
      </c>
      <c r="D54" s="21">
        <f t="shared" ref="D54:E54" si="9">SUM(D48:D53)</f>
        <v>74352500</v>
      </c>
      <c r="E54" s="21">
        <f t="shared" si="9"/>
        <v>76017500</v>
      </c>
      <c r="H54" s="4">
        <v>51</v>
      </c>
      <c r="I54" s="8">
        <v>404069.875</v>
      </c>
      <c r="J54" s="8">
        <v>3000000</v>
      </c>
      <c r="K54" s="8">
        <v>12902285.125</v>
      </c>
    </row>
    <row r="55" spans="1:11" x14ac:dyDescent="0.25">
      <c r="C55" s="20"/>
      <c r="D55" s="20"/>
      <c r="E55" s="20"/>
      <c r="H55" s="4">
        <v>52</v>
      </c>
      <c r="I55" s="8">
        <v>1169924.375</v>
      </c>
      <c r="J55" s="8">
        <v>3000000</v>
      </c>
      <c r="K55" s="8">
        <v>11994435.625</v>
      </c>
    </row>
    <row r="56" spans="1:11" x14ac:dyDescent="0.25">
      <c r="A56" s="12" t="s">
        <v>23</v>
      </c>
      <c r="C56" s="20"/>
      <c r="D56" s="20"/>
      <c r="E56" s="20"/>
      <c r="H56" s="4">
        <v>53</v>
      </c>
      <c r="I56" s="8">
        <v>705512.625</v>
      </c>
      <c r="J56" s="8">
        <v>3000000</v>
      </c>
      <c r="K56" s="8">
        <v>11958462.375</v>
      </c>
    </row>
    <row r="57" spans="1:11" x14ac:dyDescent="0.25">
      <c r="A57" s="4" t="s">
        <v>24</v>
      </c>
      <c r="B57" s="6" t="s">
        <v>6</v>
      </c>
      <c r="C57" s="24">
        <f ca="1">C36*C40</f>
        <v>4161499.9999999995</v>
      </c>
      <c r="D57" s="24">
        <f t="shared" ref="D57:E57" ca="1" si="10">D36*D40</f>
        <v>4305630</v>
      </c>
      <c r="E57" s="24">
        <f t="shared" ca="1" si="10"/>
        <v>4518348.625</v>
      </c>
      <c r="H57" s="4">
        <v>54</v>
      </c>
      <c r="I57" s="8">
        <v>-289549.00312499702</v>
      </c>
      <c r="J57" s="8">
        <v>3000000</v>
      </c>
      <c r="K57" s="8">
        <v>14964050.878124997</v>
      </c>
    </row>
    <row r="58" spans="1:11" x14ac:dyDescent="0.25">
      <c r="A58" s="4" t="s">
        <v>25</v>
      </c>
      <c r="B58" s="6" t="s">
        <v>6</v>
      </c>
      <c r="C58" s="24">
        <f ca="1">C37*C41</f>
        <v>26660250</v>
      </c>
      <c r="D58" s="24">
        <f t="shared" ref="D58:E58" ca="1" si="11">D37*D41</f>
        <v>27720157.5</v>
      </c>
      <c r="E58" s="24">
        <f t="shared" ca="1" si="11"/>
        <v>29089665.281250004</v>
      </c>
      <c r="H58" s="4">
        <v>55</v>
      </c>
      <c r="I58" s="8">
        <v>68104.13124999404</v>
      </c>
      <c r="J58" s="8">
        <v>3000000</v>
      </c>
      <c r="K58" s="8">
        <v>13863089.618750006</v>
      </c>
    </row>
    <row r="59" spans="1:11" x14ac:dyDescent="0.25">
      <c r="A59" s="4" t="s">
        <v>30</v>
      </c>
      <c r="B59" s="6" t="s">
        <v>6</v>
      </c>
      <c r="C59" s="24">
        <f ca="1">C31*C33</f>
        <v>31406250</v>
      </c>
      <c r="D59" s="24">
        <f ca="1">D31*D33</f>
        <v>32034375</v>
      </c>
      <c r="E59" s="24">
        <f ca="1">E31*E33</f>
        <v>32354718.75</v>
      </c>
      <c r="H59" s="4">
        <v>56</v>
      </c>
      <c r="I59" s="8">
        <v>-131494.65000000596</v>
      </c>
      <c r="J59" s="8">
        <v>3000000</v>
      </c>
      <c r="K59" s="8">
        <v>14566472.150000006</v>
      </c>
    </row>
    <row r="60" spans="1:11" x14ac:dyDescent="0.25">
      <c r="A60" s="4" t="s">
        <v>38</v>
      </c>
      <c r="B60" s="6" t="s">
        <v>6</v>
      </c>
      <c r="C60" s="24">
        <f>C42</f>
        <v>9090000</v>
      </c>
      <c r="D60" s="24">
        <f t="shared" ref="D60:E60" si="12">D42</f>
        <v>9180900</v>
      </c>
      <c r="E60" s="24">
        <f t="shared" si="12"/>
        <v>9272709</v>
      </c>
      <c r="H60" s="4">
        <v>57</v>
      </c>
      <c r="I60" s="8">
        <v>-32356.4375</v>
      </c>
      <c r="J60" s="8">
        <v>3000000</v>
      </c>
      <c r="K60" s="8">
        <v>14713521.4375</v>
      </c>
    </row>
    <row r="61" spans="1:11" ht="18" x14ac:dyDescent="0.4">
      <c r="A61" s="4" t="s">
        <v>40</v>
      </c>
      <c r="B61" s="6" t="s">
        <v>6</v>
      </c>
      <c r="C61" s="25">
        <f ca="1">B76*C17</f>
        <v>375000</v>
      </c>
      <c r="D61" s="25">
        <f ca="1">C76*D17</f>
        <v>490385.00000000006</v>
      </c>
      <c r="E61" s="25">
        <f ca="1">D76*E17</f>
        <v>691911.32500000007</v>
      </c>
      <c r="H61" s="4">
        <v>58</v>
      </c>
      <c r="I61" s="8">
        <v>569940.625</v>
      </c>
      <c r="J61" s="8">
        <v>3000000</v>
      </c>
      <c r="K61" s="8">
        <v>13062994.375</v>
      </c>
    </row>
    <row r="62" spans="1:11" x14ac:dyDescent="0.25">
      <c r="A62" s="4" t="s">
        <v>47</v>
      </c>
      <c r="B62" s="6" t="s">
        <v>6</v>
      </c>
      <c r="C62" s="24">
        <f ca="1">SUM(C57:C61)</f>
        <v>71693000</v>
      </c>
      <c r="D62" s="24">
        <f t="shared" ref="D62:E62" ca="1" si="13">SUM(D57:D61)</f>
        <v>73731447.5</v>
      </c>
      <c r="E62" s="24">
        <f t="shared" ca="1" si="13"/>
        <v>75927352.981250003</v>
      </c>
      <c r="H62" s="4">
        <v>59</v>
      </c>
      <c r="I62" s="8">
        <v>103788.83750000596</v>
      </c>
      <c r="J62" s="8">
        <v>3000000</v>
      </c>
      <c r="K62" s="8">
        <v>14064088.662499994</v>
      </c>
    </row>
    <row r="63" spans="1:11" x14ac:dyDescent="0.25">
      <c r="C63" s="20"/>
      <c r="D63" s="20"/>
      <c r="E63" s="20"/>
      <c r="H63" s="4">
        <v>60</v>
      </c>
      <c r="I63" s="8">
        <v>459405.00937500596</v>
      </c>
      <c r="J63" s="8">
        <v>3000000</v>
      </c>
      <c r="K63" s="8">
        <v>13021699.365624994</v>
      </c>
    </row>
    <row r="64" spans="1:11" x14ac:dyDescent="0.25">
      <c r="A64" s="4" t="s">
        <v>48</v>
      </c>
      <c r="B64" s="6" t="s">
        <v>6</v>
      </c>
      <c r="C64" s="20">
        <f ca="1">C54-C62</f>
        <v>994500</v>
      </c>
      <c r="D64" s="20">
        <f ca="1">D54-D62</f>
        <v>621052.5</v>
      </c>
      <c r="E64" s="20">
        <f t="shared" ref="E64" ca="1" si="14">E54-E62</f>
        <v>90147.01874999702</v>
      </c>
      <c r="H64" s="4">
        <v>61</v>
      </c>
      <c r="I64" s="8">
        <v>538694.46250000596</v>
      </c>
      <c r="J64" s="8">
        <v>3000000</v>
      </c>
      <c r="K64" s="8">
        <v>12849875.537499994</v>
      </c>
    </row>
    <row r="65" spans="1:11" x14ac:dyDescent="0.25">
      <c r="H65" s="4">
        <v>62</v>
      </c>
      <c r="I65" s="8">
        <v>716921.34999999404</v>
      </c>
      <c r="J65" s="8">
        <v>3000000</v>
      </c>
      <c r="K65" s="8">
        <v>12404296.150000006</v>
      </c>
    </row>
    <row r="66" spans="1:11" x14ac:dyDescent="0.25">
      <c r="A66" s="4" t="s">
        <v>37</v>
      </c>
      <c r="B66" s="6" t="s">
        <v>6</v>
      </c>
      <c r="C66" s="13">
        <f>C11</f>
        <v>3000000</v>
      </c>
      <c r="D66" s="13">
        <f>D11</f>
        <v>3500000</v>
      </c>
      <c r="E66" s="13">
        <f>E11</f>
        <v>4000000</v>
      </c>
      <c r="H66" s="4">
        <v>63</v>
      </c>
      <c r="I66" s="8">
        <v>793033.3359375</v>
      </c>
      <c r="J66" s="8">
        <v>3000000</v>
      </c>
      <c r="K66" s="8">
        <v>12456471.3515625</v>
      </c>
    </row>
    <row r="67" spans="1:11" x14ac:dyDescent="0.25">
      <c r="A67" s="4" t="s">
        <v>41</v>
      </c>
      <c r="B67" s="6" t="s">
        <v>6</v>
      </c>
      <c r="C67" s="13">
        <f>B76*0.1</f>
        <v>500000</v>
      </c>
      <c r="D67" s="13">
        <f t="shared" ref="D67:E67" ca="1" si="15">C76*0.1</f>
        <v>700550</v>
      </c>
      <c r="E67" s="13">
        <f t="shared" ca="1" si="15"/>
        <v>988444.75</v>
      </c>
      <c r="H67" s="4">
        <v>64</v>
      </c>
      <c r="I67" s="8">
        <v>563444.734375</v>
      </c>
      <c r="J67" s="8">
        <v>3000000</v>
      </c>
      <c r="K67" s="8">
        <v>12998461.515625</v>
      </c>
    </row>
    <row r="68" spans="1:11" ht="31.5" x14ac:dyDescent="0.25">
      <c r="A68" s="16" t="s">
        <v>46</v>
      </c>
      <c r="B68" s="6" t="s">
        <v>6</v>
      </c>
      <c r="C68" s="13">
        <f ca="1">C45+C64-C66-C67</f>
        <v>494500</v>
      </c>
      <c r="D68" s="13">
        <f t="shared" ref="D68:E68" ca="1" si="16">D45+D64-D66-D67</f>
        <v>-579497.5</v>
      </c>
      <c r="E68" s="13">
        <f t="shared" ca="1" si="16"/>
        <v>-1898297.731250003</v>
      </c>
      <c r="H68" s="4">
        <v>65</v>
      </c>
      <c r="I68" s="8">
        <v>615718.15625</v>
      </c>
      <c r="J68" s="8">
        <v>3000000</v>
      </c>
      <c r="K68" s="8">
        <v>13401113.09375</v>
      </c>
    </row>
    <row r="69" spans="1:11" x14ac:dyDescent="0.25">
      <c r="A69" s="4" t="s">
        <v>42</v>
      </c>
      <c r="B69" s="6" t="s">
        <v>6</v>
      </c>
      <c r="C69" s="13">
        <f ca="1">IF(C68&lt;=C4,C4-C68,0)</f>
        <v>2505500</v>
      </c>
      <c r="D69" s="13">
        <f ca="1">IF(D68&lt;=D4,D4-D68,0)</f>
        <v>3579497.5</v>
      </c>
      <c r="E69" s="13">
        <f ca="1">IF(E68&lt;=E4,E4-E68,0)</f>
        <v>4898297.731250003</v>
      </c>
      <c r="H69" s="4">
        <v>66</v>
      </c>
      <c r="I69" s="8">
        <v>995870.5156250149</v>
      </c>
      <c r="J69" s="8">
        <v>3000000</v>
      </c>
      <c r="K69" s="8">
        <v>12330825.734374985</v>
      </c>
    </row>
    <row r="70" spans="1:11" x14ac:dyDescent="0.25">
      <c r="A70" s="4" t="s">
        <v>43</v>
      </c>
      <c r="B70" s="13">
        <v>3000000</v>
      </c>
      <c r="C70" s="13">
        <f ca="1">C68+C69</f>
        <v>3000000</v>
      </c>
      <c r="D70" s="13">
        <f t="shared" ref="D70:E70" ca="1" si="17">D68+D69</f>
        <v>3000000</v>
      </c>
      <c r="E70" s="13">
        <f t="shared" ca="1" si="17"/>
        <v>3000000</v>
      </c>
      <c r="H70" s="4">
        <v>67</v>
      </c>
      <c r="I70" s="8">
        <v>844184.70000000298</v>
      </c>
      <c r="J70" s="8">
        <v>3000000</v>
      </c>
      <c r="K70" s="8">
        <v>12100905.299999997</v>
      </c>
    </row>
    <row r="71" spans="1:11" x14ac:dyDescent="0.25">
      <c r="H71" s="4">
        <v>68</v>
      </c>
      <c r="I71" s="8">
        <v>937119.95000000298</v>
      </c>
      <c r="J71" s="8">
        <v>3000000</v>
      </c>
      <c r="K71" s="8">
        <v>12511625.049999997</v>
      </c>
    </row>
    <row r="72" spans="1:11" x14ac:dyDescent="0.25">
      <c r="A72" s="2" t="s">
        <v>3</v>
      </c>
      <c r="H72" s="4">
        <v>69</v>
      </c>
      <c r="I72" s="8">
        <v>1161585.993750006</v>
      </c>
      <c r="J72" s="8">
        <v>3000000</v>
      </c>
      <c r="K72" s="8">
        <v>11769207.756249994</v>
      </c>
    </row>
    <row r="73" spans="1:11" x14ac:dyDescent="0.25">
      <c r="A73" s="4" t="s">
        <v>44</v>
      </c>
      <c r="B73" s="6" t="s">
        <v>6</v>
      </c>
      <c r="C73" s="13">
        <f>B76</f>
        <v>5000000</v>
      </c>
      <c r="D73" s="13">
        <f t="shared" ref="D73:E73" ca="1" si="18">C76</f>
        <v>7005500</v>
      </c>
      <c r="E73" s="13">
        <f t="shared" ca="1" si="18"/>
        <v>9884447.5</v>
      </c>
      <c r="H73" s="4">
        <v>70</v>
      </c>
      <c r="I73" s="8">
        <v>-638997.56874999404</v>
      </c>
      <c r="J73" s="8">
        <v>3000000</v>
      </c>
      <c r="K73" s="8">
        <v>15244488.818749994</v>
      </c>
    </row>
    <row r="74" spans="1:11" x14ac:dyDescent="0.25">
      <c r="A74" s="4" t="s">
        <v>42</v>
      </c>
      <c r="B74" s="6" t="s">
        <v>6</v>
      </c>
      <c r="C74" s="13">
        <f ca="1">C69</f>
        <v>2505500</v>
      </c>
      <c r="D74" s="13">
        <f t="shared" ref="D74:E74" ca="1" si="19">D69</f>
        <v>3579497.5</v>
      </c>
      <c r="E74" s="13">
        <f t="shared" ca="1" si="19"/>
        <v>4898297.731250003</v>
      </c>
      <c r="H74" s="4">
        <v>71</v>
      </c>
      <c r="I74" s="8">
        <v>-80674.3515625</v>
      </c>
      <c r="J74" s="8">
        <v>3000000</v>
      </c>
      <c r="K74" s="8">
        <v>14386346.2265625</v>
      </c>
    </row>
    <row r="75" spans="1:11" x14ac:dyDescent="0.25">
      <c r="A75" s="4" t="s">
        <v>53</v>
      </c>
      <c r="B75" s="6" t="s">
        <v>6</v>
      </c>
      <c r="C75" s="13">
        <f>C67</f>
        <v>500000</v>
      </c>
      <c r="D75" s="13">
        <f t="shared" ref="D75:E75" ca="1" si="20">D67</f>
        <v>700550</v>
      </c>
      <c r="E75" s="13">
        <f t="shared" ca="1" si="20"/>
        <v>988444.75</v>
      </c>
      <c r="H75" s="4">
        <v>72</v>
      </c>
      <c r="I75" s="8">
        <v>-129937.08749999106</v>
      </c>
      <c r="J75" s="8">
        <v>3000000</v>
      </c>
      <c r="K75" s="8">
        <v>13823584.587499991</v>
      </c>
    </row>
    <row r="76" spans="1:11" x14ac:dyDescent="0.25">
      <c r="A76" s="4" t="s">
        <v>45</v>
      </c>
      <c r="B76" s="13">
        <v>5000000</v>
      </c>
      <c r="C76" s="13">
        <f ca="1">C73+C74-C75</f>
        <v>7005500</v>
      </c>
      <c r="D76" s="13">
        <f t="shared" ref="D76:E76" ca="1" si="21">D73+D74-D75</f>
        <v>9884447.5</v>
      </c>
      <c r="E76" s="13">
        <f t="shared" ca="1" si="21"/>
        <v>13794300.481250003</v>
      </c>
      <c r="H76" s="4">
        <v>73</v>
      </c>
      <c r="I76" s="8">
        <v>330589.47812500596</v>
      </c>
      <c r="J76" s="8">
        <v>3000000</v>
      </c>
      <c r="K76" s="8">
        <v>13585869.584374994</v>
      </c>
    </row>
    <row r="77" spans="1:11" x14ac:dyDescent="0.25">
      <c r="H77" s="4">
        <v>74</v>
      </c>
      <c r="I77" s="8">
        <v>-329174.953125</v>
      </c>
      <c r="J77" s="8">
        <v>3000000</v>
      </c>
      <c r="K77" s="8">
        <v>14748285.890625</v>
      </c>
    </row>
    <row r="78" spans="1:11" x14ac:dyDescent="0.25">
      <c r="H78" s="4">
        <v>75</v>
      </c>
      <c r="I78" s="8">
        <v>-460731.96249999106</v>
      </c>
      <c r="J78" s="8">
        <v>3000000</v>
      </c>
      <c r="K78" s="8">
        <v>15316943.212499991</v>
      </c>
    </row>
    <row r="79" spans="1:11" x14ac:dyDescent="0.25">
      <c r="H79" s="4">
        <v>76</v>
      </c>
      <c r="I79" s="8">
        <v>568100.375</v>
      </c>
      <c r="J79" s="8">
        <v>3000000</v>
      </c>
      <c r="K79" s="8">
        <v>12610424.625</v>
      </c>
    </row>
    <row r="80" spans="1:11" x14ac:dyDescent="0.25">
      <c r="H80" s="4">
        <v>77</v>
      </c>
      <c r="I80" s="8">
        <v>86781.328125</v>
      </c>
      <c r="J80" s="8">
        <v>3000000</v>
      </c>
      <c r="K80" s="8">
        <v>14555656.484375</v>
      </c>
    </row>
    <row r="81" spans="8:11" x14ac:dyDescent="0.25">
      <c r="H81" s="4">
        <v>78</v>
      </c>
      <c r="I81" s="8">
        <v>1075791.706249997</v>
      </c>
      <c r="J81" s="8">
        <v>3000000</v>
      </c>
      <c r="K81" s="8">
        <v>12049829.543750003</v>
      </c>
    </row>
    <row r="82" spans="8:11" x14ac:dyDescent="0.25">
      <c r="H82" s="4">
        <v>79</v>
      </c>
      <c r="I82" s="8">
        <v>552122.07500000298</v>
      </c>
      <c r="J82" s="8">
        <v>3000000</v>
      </c>
      <c r="K82" s="8">
        <v>13213083.549999997</v>
      </c>
    </row>
    <row r="83" spans="8:11" x14ac:dyDescent="0.25">
      <c r="H83" s="4">
        <v>80</v>
      </c>
      <c r="I83" s="8">
        <v>-554688.22187499702</v>
      </c>
      <c r="J83" s="8">
        <v>3000000</v>
      </c>
      <c r="K83" s="8">
        <v>15479175.096874997</v>
      </c>
    </row>
    <row r="84" spans="8:11" x14ac:dyDescent="0.25">
      <c r="H84" s="4">
        <v>81</v>
      </c>
      <c r="I84" s="8">
        <v>-396071.52812498808</v>
      </c>
      <c r="J84" s="8">
        <v>3000000</v>
      </c>
      <c r="K84" s="8">
        <v>15411149.653124988</v>
      </c>
    </row>
    <row r="85" spans="8:11" x14ac:dyDescent="0.25">
      <c r="H85" s="4">
        <v>82</v>
      </c>
      <c r="I85" s="8">
        <v>454381.85000000894</v>
      </c>
      <c r="J85" s="8">
        <v>3000000</v>
      </c>
      <c r="K85" s="8">
        <v>13023665.649999991</v>
      </c>
    </row>
    <row r="86" spans="8:11" x14ac:dyDescent="0.25">
      <c r="H86" s="4">
        <v>83</v>
      </c>
      <c r="I86" s="8">
        <v>-977982.71875</v>
      </c>
      <c r="J86" s="8">
        <v>3000000</v>
      </c>
      <c r="K86" s="8">
        <v>15974408.96875</v>
      </c>
    </row>
    <row r="87" spans="8:11" x14ac:dyDescent="0.25">
      <c r="H87" s="4">
        <v>84</v>
      </c>
      <c r="I87" s="8">
        <v>227944.96250000596</v>
      </c>
      <c r="J87" s="8">
        <v>3000000</v>
      </c>
      <c r="K87" s="8">
        <v>13819667.537499994</v>
      </c>
    </row>
    <row r="88" spans="8:11" x14ac:dyDescent="0.25">
      <c r="H88" s="4">
        <v>85</v>
      </c>
      <c r="I88" s="8">
        <v>1010901.724999994</v>
      </c>
      <c r="J88" s="8">
        <v>3000000</v>
      </c>
      <c r="K88" s="8">
        <v>11951140.775000006</v>
      </c>
    </row>
    <row r="89" spans="8:11" x14ac:dyDescent="0.25">
      <c r="H89" s="4">
        <v>86</v>
      </c>
      <c r="I89" s="8">
        <v>-265186.609375</v>
      </c>
      <c r="J89" s="8">
        <v>3000000</v>
      </c>
      <c r="K89" s="8">
        <v>14493465.984375</v>
      </c>
    </row>
    <row r="90" spans="8:11" x14ac:dyDescent="0.25">
      <c r="H90" s="4">
        <v>87</v>
      </c>
      <c r="I90" s="8">
        <v>94134.618749991059</v>
      </c>
      <c r="J90" s="8">
        <v>3000000</v>
      </c>
      <c r="K90" s="8">
        <v>14725654.131250009</v>
      </c>
    </row>
    <row r="91" spans="8:11" x14ac:dyDescent="0.25">
      <c r="H91" s="4">
        <v>88</v>
      </c>
      <c r="I91" s="8">
        <v>63484.435937508941</v>
      </c>
      <c r="J91" s="8">
        <v>3000000</v>
      </c>
      <c r="K91" s="8">
        <v>13251894.001562491</v>
      </c>
    </row>
    <row r="92" spans="8:11" x14ac:dyDescent="0.25">
      <c r="H92" s="4">
        <v>89</v>
      </c>
      <c r="I92" s="8">
        <v>-323775.40625</v>
      </c>
      <c r="J92" s="8">
        <v>3000000</v>
      </c>
      <c r="K92" s="8">
        <v>14843956.65625</v>
      </c>
    </row>
    <row r="93" spans="8:11" x14ac:dyDescent="0.25">
      <c r="H93" s="4">
        <v>90</v>
      </c>
      <c r="I93" s="8">
        <v>-1028032.4921875</v>
      </c>
      <c r="J93" s="8">
        <v>3000000</v>
      </c>
      <c r="K93" s="8">
        <v>16012838.4296875</v>
      </c>
    </row>
    <row r="94" spans="8:11" x14ac:dyDescent="0.25">
      <c r="H94" s="4">
        <v>91</v>
      </c>
      <c r="I94" s="8">
        <v>-982203.65625</v>
      </c>
      <c r="J94" s="8">
        <v>3000000</v>
      </c>
      <c r="K94" s="8">
        <v>16650416.15625</v>
      </c>
    </row>
    <row r="95" spans="8:11" x14ac:dyDescent="0.25">
      <c r="H95" s="4">
        <v>92</v>
      </c>
      <c r="I95" s="8">
        <v>563637.09999999404</v>
      </c>
      <c r="J95" s="8">
        <v>3000000</v>
      </c>
      <c r="K95" s="8">
        <v>13934597.900000006</v>
      </c>
    </row>
    <row r="96" spans="8:11" x14ac:dyDescent="0.25">
      <c r="H96" s="4">
        <v>93</v>
      </c>
      <c r="I96" s="8">
        <v>1094344.8500000089</v>
      </c>
      <c r="J96" s="8">
        <v>3000000</v>
      </c>
      <c r="K96" s="8">
        <v>12398821.399999991</v>
      </c>
    </row>
    <row r="97" spans="8:11" x14ac:dyDescent="0.25">
      <c r="H97" s="4">
        <v>94</v>
      </c>
      <c r="I97" s="8">
        <v>343705.71406249702</v>
      </c>
      <c r="J97" s="8">
        <v>3000000</v>
      </c>
      <c r="K97" s="8">
        <v>13923865.535937503</v>
      </c>
    </row>
    <row r="98" spans="8:11" x14ac:dyDescent="0.25">
      <c r="H98" s="4">
        <v>95</v>
      </c>
      <c r="I98" s="8">
        <v>573381.46249999106</v>
      </c>
      <c r="J98" s="8">
        <v>3000000</v>
      </c>
      <c r="K98" s="8">
        <v>13485551.037500009</v>
      </c>
    </row>
    <row r="99" spans="8:11" x14ac:dyDescent="0.25">
      <c r="H99" s="4">
        <v>96</v>
      </c>
      <c r="I99" s="8">
        <v>-671025.15312500298</v>
      </c>
      <c r="J99" s="8">
        <v>3000000</v>
      </c>
      <c r="K99" s="8">
        <v>15573990.465625003</v>
      </c>
    </row>
    <row r="100" spans="8:11" x14ac:dyDescent="0.25">
      <c r="H100" s="4">
        <v>97</v>
      </c>
      <c r="I100" s="8">
        <v>-613127.61249999702</v>
      </c>
      <c r="J100" s="8">
        <v>3000000</v>
      </c>
      <c r="K100" s="8">
        <v>14967200.112499997</v>
      </c>
    </row>
    <row r="101" spans="8:11" x14ac:dyDescent="0.25">
      <c r="H101" s="4">
        <v>98</v>
      </c>
      <c r="I101" s="8">
        <v>-524869.75624999404</v>
      </c>
      <c r="J101" s="8">
        <v>3000000</v>
      </c>
      <c r="K101" s="8">
        <v>15690901.006249994</v>
      </c>
    </row>
    <row r="102" spans="8:11" x14ac:dyDescent="0.25">
      <c r="H102" s="4">
        <v>99</v>
      </c>
      <c r="I102" s="8">
        <v>-193158.48749998212</v>
      </c>
      <c r="J102" s="8">
        <v>3000000</v>
      </c>
      <c r="K102" s="8">
        <v>14954430.987499982</v>
      </c>
    </row>
    <row r="103" spans="8:11" x14ac:dyDescent="0.25">
      <c r="H103" s="4">
        <v>100</v>
      </c>
      <c r="I103" s="8">
        <v>717044.046875</v>
      </c>
      <c r="J103" s="8">
        <v>3000000</v>
      </c>
      <c r="K103" s="8">
        <v>13134540.328125</v>
      </c>
    </row>
    <row r="104" spans="8:11" x14ac:dyDescent="0.25">
      <c r="H104" s="4">
        <v>101</v>
      </c>
      <c r="I104" s="8">
        <v>-396121.11249999702</v>
      </c>
      <c r="J104" s="8">
        <v>3000000</v>
      </c>
      <c r="K104" s="8">
        <v>15232963.612499997</v>
      </c>
    </row>
    <row r="105" spans="8:11" x14ac:dyDescent="0.25">
      <c r="H105" s="4">
        <v>102</v>
      </c>
      <c r="I105" s="8">
        <v>1082960.1750000119</v>
      </c>
      <c r="J105" s="8">
        <v>3000000</v>
      </c>
      <c r="K105" s="8">
        <v>12355397.324999988</v>
      </c>
    </row>
    <row r="106" spans="8:11" x14ac:dyDescent="0.25">
      <c r="H106" s="4">
        <v>103</v>
      </c>
      <c r="I106" s="8">
        <v>-565275.28750000894</v>
      </c>
      <c r="J106" s="8">
        <v>3000000</v>
      </c>
      <c r="K106" s="8">
        <v>15176074.037500009</v>
      </c>
    </row>
    <row r="107" spans="8:11" x14ac:dyDescent="0.25">
      <c r="H107" s="4">
        <v>104</v>
      </c>
      <c r="I107" s="8">
        <v>675979.39374999702</v>
      </c>
      <c r="J107" s="8">
        <v>3000000</v>
      </c>
      <c r="K107" s="8">
        <v>12944663.418750003</v>
      </c>
    </row>
    <row r="108" spans="8:11" x14ac:dyDescent="0.25">
      <c r="H108" s="4">
        <v>105</v>
      </c>
      <c r="I108" s="8">
        <v>-836647.24375000596</v>
      </c>
      <c r="J108" s="8">
        <v>3000000</v>
      </c>
      <c r="K108" s="8">
        <v>16003418.493750006</v>
      </c>
    </row>
    <row r="109" spans="8:11" x14ac:dyDescent="0.25">
      <c r="H109" s="4">
        <v>106</v>
      </c>
      <c r="I109" s="8">
        <v>453740.03750000894</v>
      </c>
      <c r="J109" s="8">
        <v>3000000</v>
      </c>
      <c r="K109" s="8">
        <v>13365577.462499991</v>
      </c>
    </row>
    <row r="110" spans="8:11" x14ac:dyDescent="0.25">
      <c r="H110" s="4">
        <v>107</v>
      </c>
      <c r="I110" s="8">
        <v>552166.86875000596</v>
      </c>
      <c r="J110" s="8">
        <v>3000000</v>
      </c>
      <c r="K110" s="8">
        <v>13692353.131249994</v>
      </c>
    </row>
    <row r="111" spans="8:11" x14ac:dyDescent="0.25">
      <c r="H111" s="4">
        <v>108</v>
      </c>
      <c r="I111" s="8">
        <v>-1098421.25</v>
      </c>
      <c r="J111" s="8">
        <v>3000000</v>
      </c>
      <c r="K111" s="8">
        <v>16696993.125</v>
      </c>
    </row>
    <row r="112" spans="8:11" x14ac:dyDescent="0.25">
      <c r="H112" s="4">
        <v>109</v>
      </c>
      <c r="I112" s="8">
        <v>-362829.79375000298</v>
      </c>
      <c r="J112" s="8">
        <v>3000000</v>
      </c>
      <c r="K112" s="8">
        <v>15426485.418750003</v>
      </c>
    </row>
    <row r="113" spans="8:11" x14ac:dyDescent="0.25">
      <c r="H113" s="4">
        <v>110</v>
      </c>
      <c r="I113" s="8">
        <v>353981.54999999702</v>
      </c>
      <c r="J113" s="8">
        <v>3000000</v>
      </c>
      <c r="K113" s="8">
        <v>13193078.450000003</v>
      </c>
    </row>
    <row r="114" spans="8:11" x14ac:dyDescent="0.25">
      <c r="H114" s="4">
        <v>111</v>
      </c>
      <c r="I114" s="8">
        <v>266454.02500000596</v>
      </c>
      <c r="J114" s="8">
        <v>3000000</v>
      </c>
      <c r="K114" s="8">
        <v>13504606.599999994</v>
      </c>
    </row>
    <row r="115" spans="8:11" x14ac:dyDescent="0.25">
      <c r="H115" s="4">
        <v>112</v>
      </c>
      <c r="I115" s="8">
        <v>-547888.125</v>
      </c>
      <c r="J115" s="8">
        <v>3000000</v>
      </c>
      <c r="K115" s="8">
        <v>15774845.625</v>
      </c>
    </row>
    <row r="116" spans="8:11" x14ac:dyDescent="0.25">
      <c r="H116" s="4">
        <v>113</v>
      </c>
      <c r="I116" s="8">
        <v>373811.02812500298</v>
      </c>
      <c r="J116" s="8">
        <v>3000000</v>
      </c>
      <c r="K116" s="8">
        <v>13041697.721874997</v>
      </c>
    </row>
    <row r="117" spans="8:11" x14ac:dyDescent="0.25">
      <c r="H117" s="4">
        <v>114</v>
      </c>
      <c r="I117" s="8">
        <v>829234.50937500596</v>
      </c>
      <c r="J117" s="8">
        <v>3000000</v>
      </c>
      <c r="K117" s="8">
        <v>12741509.240624994</v>
      </c>
    </row>
    <row r="118" spans="8:11" x14ac:dyDescent="0.25">
      <c r="H118" s="4">
        <v>115</v>
      </c>
      <c r="I118" s="8">
        <v>79959.51250000298</v>
      </c>
      <c r="J118" s="8">
        <v>3000000</v>
      </c>
      <c r="K118" s="8">
        <v>14506382.987499997</v>
      </c>
    </row>
    <row r="119" spans="8:11" x14ac:dyDescent="0.25">
      <c r="H119" s="4">
        <v>116</v>
      </c>
      <c r="I119" s="8">
        <v>585228.63749998808</v>
      </c>
      <c r="J119" s="8">
        <v>3000000</v>
      </c>
      <c r="K119" s="8">
        <v>13914427.612500012</v>
      </c>
    </row>
    <row r="120" spans="8:11" x14ac:dyDescent="0.25">
      <c r="H120" s="4">
        <v>117</v>
      </c>
      <c r="I120" s="8">
        <v>-97856.53749999404</v>
      </c>
      <c r="J120" s="8">
        <v>3000000</v>
      </c>
      <c r="K120" s="8">
        <v>14515254.037499994</v>
      </c>
    </row>
    <row r="121" spans="8:11" x14ac:dyDescent="0.25">
      <c r="H121" s="4">
        <v>118</v>
      </c>
      <c r="I121" s="8">
        <v>-152270.21406249702</v>
      </c>
      <c r="J121" s="8">
        <v>3000000</v>
      </c>
      <c r="K121" s="8">
        <v>14544489.589062497</v>
      </c>
    </row>
    <row r="122" spans="8:11" x14ac:dyDescent="0.25">
      <c r="H122" s="4">
        <v>119</v>
      </c>
      <c r="I122" s="8">
        <v>-199257.39999999106</v>
      </c>
      <c r="J122" s="8">
        <v>3000000</v>
      </c>
      <c r="K122" s="8">
        <v>15112807.399999991</v>
      </c>
    </row>
    <row r="123" spans="8:11" x14ac:dyDescent="0.25">
      <c r="H123" s="4">
        <v>120</v>
      </c>
      <c r="I123" s="8">
        <v>286744.73750001192</v>
      </c>
      <c r="J123" s="8">
        <v>3000000</v>
      </c>
      <c r="K123" s="8">
        <v>13467477.762499988</v>
      </c>
    </row>
    <row r="124" spans="8:11" x14ac:dyDescent="0.25">
      <c r="H124" s="4">
        <v>121</v>
      </c>
      <c r="I124" s="8">
        <v>-52455.375000014901</v>
      </c>
      <c r="J124" s="8">
        <v>3000000</v>
      </c>
      <c r="K124" s="8">
        <v>14384332.875000015</v>
      </c>
    </row>
    <row r="125" spans="8:11" x14ac:dyDescent="0.25">
      <c r="H125" s="4">
        <v>122</v>
      </c>
      <c r="I125" s="8">
        <v>431151.23750001192</v>
      </c>
      <c r="J125" s="8">
        <v>3000000</v>
      </c>
      <c r="K125" s="8">
        <v>13357871.262499988</v>
      </c>
    </row>
    <row r="126" spans="8:11" x14ac:dyDescent="0.25">
      <c r="H126" s="4">
        <v>123</v>
      </c>
      <c r="I126" s="8">
        <v>818238.93124999106</v>
      </c>
      <c r="J126" s="8">
        <v>3000000</v>
      </c>
      <c r="K126" s="8">
        <v>13066428.568750009</v>
      </c>
    </row>
    <row r="127" spans="8:11" x14ac:dyDescent="0.25">
      <c r="H127" s="4">
        <v>124</v>
      </c>
      <c r="I127" s="8">
        <v>923827.42499999702</v>
      </c>
      <c r="J127" s="8">
        <v>3000000</v>
      </c>
      <c r="K127" s="8">
        <v>12183887.575000003</v>
      </c>
    </row>
    <row r="128" spans="8:11" x14ac:dyDescent="0.25">
      <c r="H128" s="4">
        <v>125</v>
      </c>
      <c r="I128" s="8">
        <v>-271127.60625000298</v>
      </c>
      <c r="J128" s="8">
        <v>3000000</v>
      </c>
      <c r="K128" s="8">
        <v>15134378.543750003</v>
      </c>
    </row>
    <row r="129" spans="8:11" x14ac:dyDescent="0.25">
      <c r="H129" s="4">
        <v>126</v>
      </c>
      <c r="I129" s="8">
        <v>32733.862499982119</v>
      </c>
      <c r="J129" s="8">
        <v>3000000</v>
      </c>
      <c r="K129" s="8">
        <v>14306343.637500018</v>
      </c>
    </row>
    <row r="130" spans="8:11" x14ac:dyDescent="0.25">
      <c r="H130" s="4">
        <v>127</v>
      </c>
      <c r="I130" s="8">
        <v>189842.71562500298</v>
      </c>
      <c r="J130" s="8">
        <v>3000000</v>
      </c>
      <c r="K130" s="8">
        <v>13730015.409374997</v>
      </c>
    </row>
    <row r="131" spans="8:11" x14ac:dyDescent="0.25">
      <c r="H131" s="4">
        <v>128</v>
      </c>
      <c r="I131" s="8">
        <v>-492874.73749999702</v>
      </c>
      <c r="J131" s="8">
        <v>3000000</v>
      </c>
      <c r="K131" s="8">
        <v>15033377.237499997</v>
      </c>
    </row>
    <row r="132" spans="8:11" x14ac:dyDescent="0.25">
      <c r="H132" s="4">
        <v>129</v>
      </c>
      <c r="I132" s="8">
        <v>-246403.8671875</v>
      </c>
      <c r="J132" s="8">
        <v>3000000</v>
      </c>
      <c r="K132" s="8">
        <v>14961042.9296875</v>
      </c>
    </row>
    <row r="133" spans="8:11" x14ac:dyDescent="0.25">
      <c r="H133" s="4">
        <v>130</v>
      </c>
      <c r="I133" s="8">
        <v>-375761.66874998808</v>
      </c>
      <c r="J133" s="8">
        <v>3000000</v>
      </c>
      <c r="K133" s="8">
        <v>14630437.918749988</v>
      </c>
    </row>
    <row r="134" spans="8:11" x14ac:dyDescent="0.25">
      <c r="H134" s="4">
        <v>131</v>
      </c>
      <c r="I134" s="8">
        <v>-51434.21250000596</v>
      </c>
      <c r="J134" s="8">
        <v>3000000</v>
      </c>
      <c r="K134" s="8">
        <v>14383151.712500006</v>
      </c>
    </row>
    <row r="135" spans="8:11" x14ac:dyDescent="0.25">
      <c r="H135" s="4">
        <v>132</v>
      </c>
      <c r="I135" s="8">
        <v>-237346.171875</v>
      </c>
      <c r="J135" s="8">
        <v>3000000</v>
      </c>
      <c r="K135" s="8">
        <v>14667057.421875</v>
      </c>
    </row>
    <row r="136" spans="8:11" x14ac:dyDescent="0.25">
      <c r="H136" s="4">
        <v>133</v>
      </c>
      <c r="I136" s="8">
        <v>851391.23749999702</v>
      </c>
      <c r="J136" s="8">
        <v>3000000</v>
      </c>
      <c r="K136" s="8">
        <v>12255648.762500003</v>
      </c>
    </row>
    <row r="137" spans="8:11" x14ac:dyDescent="0.25">
      <c r="H137" s="4">
        <v>134</v>
      </c>
      <c r="I137" s="8">
        <v>-174117.53125</v>
      </c>
      <c r="J137" s="8">
        <v>3000000</v>
      </c>
      <c r="K137" s="8">
        <v>14313018.15625</v>
      </c>
    </row>
    <row r="138" spans="8:11" x14ac:dyDescent="0.25">
      <c r="H138" s="4">
        <v>135</v>
      </c>
      <c r="I138" s="8">
        <v>223505.375</v>
      </c>
      <c r="J138" s="8">
        <v>3000000</v>
      </c>
      <c r="K138" s="8">
        <v>13358863.375</v>
      </c>
    </row>
    <row r="139" spans="8:11" x14ac:dyDescent="0.25">
      <c r="H139" s="4">
        <v>136</v>
      </c>
      <c r="I139" s="8">
        <v>-25617.09999999404</v>
      </c>
      <c r="J139" s="8">
        <v>3000000</v>
      </c>
      <c r="K139" s="8">
        <v>14144969.599999994</v>
      </c>
    </row>
    <row r="140" spans="8:11" x14ac:dyDescent="0.25">
      <c r="H140" s="4">
        <v>137</v>
      </c>
      <c r="I140" s="8">
        <v>903965.86249999702</v>
      </c>
      <c r="J140" s="8">
        <v>3000000</v>
      </c>
      <c r="K140" s="8">
        <v>13070637.887500003</v>
      </c>
    </row>
    <row r="141" spans="8:11" x14ac:dyDescent="0.25">
      <c r="H141" s="4">
        <v>138</v>
      </c>
      <c r="I141" s="8">
        <v>292374.80937500298</v>
      </c>
      <c r="J141" s="8">
        <v>3000000</v>
      </c>
      <c r="K141" s="8">
        <v>13492123.315624997</v>
      </c>
    </row>
    <row r="142" spans="8:11" x14ac:dyDescent="0.25">
      <c r="H142" s="4">
        <v>139</v>
      </c>
      <c r="I142" s="8">
        <v>-496833.04999999702</v>
      </c>
      <c r="J142" s="8">
        <v>3000000</v>
      </c>
      <c r="K142" s="8">
        <v>15715005.549999997</v>
      </c>
    </row>
    <row r="143" spans="8:11" x14ac:dyDescent="0.25">
      <c r="H143" s="4">
        <v>140</v>
      </c>
      <c r="I143" s="8">
        <v>549654.41250000894</v>
      </c>
      <c r="J143" s="8">
        <v>3000000</v>
      </c>
      <c r="K143" s="8">
        <v>13103868.087499991</v>
      </c>
    </row>
    <row r="144" spans="8:11" x14ac:dyDescent="0.25">
      <c r="H144" s="4">
        <v>141</v>
      </c>
      <c r="I144" s="8">
        <v>149710.39999999106</v>
      </c>
      <c r="J144" s="8">
        <v>3000000</v>
      </c>
      <c r="K144" s="8">
        <v>13752099.600000009</v>
      </c>
    </row>
    <row r="145" spans="8:11" x14ac:dyDescent="0.25">
      <c r="H145" s="4">
        <v>142</v>
      </c>
      <c r="I145" s="8">
        <v>291422.67500001192</v>
      </c>
      <c r="J145" s="8">
        <v>3000000</v>
      </c>
      <c r="K145" s="8">
        <v>14713766.074999988</v>
      </c>
    </row>
    <row r="146" spans="8:11" x14ac:dyDescent="0.25">
      <c r="H146" s="4">
        <v>143</v>
      </c>
      <c r="I146" s="8">
        <v>-177965.14374999702</v>
      </c>
      <c r="J146" s="8">
        <v>3000000</v>
      </c>
      <c r="K146" s="8">
        <v>14971967.643749997</v>
      </c>
    </row>
    <row r="147" spans="8:11" x14ac:dyDescent="0.25">
      <c r="H147" s="4">
        <v>144</v>
      </c>
      <c r="I147" s="8">
        <v>-162600.29999999702</v>
      </c>
      <c r="J147" s="8">
        <v>3000000</v>
      </c>
      <c r="K147" s="8">
        <v>14169479.049999997</v>
      </c>
    </row>
    <row r="148" spans="8:11" x14ac:dyDescent="0.25">
      <c r="H148" s="4">
        <v>145</v>
      </c>
      <c r="I148" s="8">
        <v>-380621.58750000596</v>
      </c>
      <c r="J148" s="8">
        <v>3000000</v>
      </c>
      <c r="K148" s="8">
        <v>15515677.837500006</v>
      </c>
    </row>
    <row r="149" spans="8:11" x14ac:dyDescent="0.25">
      <c r="H149" s="4">
        <v>146</v>
      </c>
      <c r="I149" s="8">
        <v>384910.8125</v>
      </c>
      <c r="J149" s="8">
        <v>3000000</v>
      </c>
      <c r="K149" s="8">
        <v>13383479.1875</v>
      </c>
    </row>
    <row r="150" spans="8:11" x14ac:dyDescent="0.25">
      <c r="H150" s="4">
        <v>147</v>
      </c>
      <c r="I150" s="8">
        <v>201609.64374999702</v>
      </c>
      <c r="J150" s="8">
        <v>3000000</v>
      </c>
      <c r="K150" s="8">
        <v>14251267.231250003</v>
      </c>
    </row>
    <row r="151" spans="8:11" x14ac:dyDescent="0.25">
      <c r="H151" s="4">
        <v>148</v>
      </c>
      <c r="I151" s="8">
        <v>28654.79999999702</v>
      </c>
      <c r="J151" s="8">
        <v>3000000</v>
      </c>
      <c r="K151" s="8">
        <v>14231650.200000003</v>
      </c>
    </row>
    <row r="152" spans="8:11" x14ac:dyDescent="0.25">
      <c r="H152" s="4">
        <v>149</v>
      </c>
      <c r="I152" s="8">
        <v>451965.51250000298</v>
      </c>
      <c r="J152" s="8">
        <v>3000000</v>
      </c>
      <c r="K152" s="8">
        <v>12671566.987499997</v>
      </c>
    </row>
    <row r="153" spans="8:11" x14ac:dyDescent="0.25">
      <c r="H153" s="4">
        <v>150</v>
      </c>
      <c r="I153" s="8">
        <v>-121602.88750001788</v>
      </c>
      <c r="J153" s="8">
        <v>3000000</v>
      </c>
      <c r="K153" s="8">
        <v>14337569.137500018</v>
      </c>
    </row>
    <row r="154" spans="8:11" x14ac:dyDescent="0.25">
      <c r="H154" s="4">
        <v>151</v>
      </c>
      <c r="I154" s="8">
        <v>439613.72812500596</v>
      </c>
      <c r="J154" s="8">
        <v>3000000</v>
      </c>
      <c r="K154" s="8">
        <v>13098909.396874994</v>
      </c>
    </row>
    <row r="155" spans="8:11" x14ac:dyDescent="0.25">
      <c r="H155" s="4">
        <v>152</v>
      </c>
      <c r="I155" s="8">
        <v>307079.79062500596</v>
      </c>
      <c r="J155" s="8">
        <v>3000000</v>
      </c>
      <c r="K155" s="8">
        <v>12938763.959374994</v>
      </c>
    </row>
    <row r="156" spans="8:11" x14ac:dyDescent="0.25">
      <c r="H156" s="4">
        <v>153</v>
      </c>
      <c r="I156" s="8">
        <v>-90525.643749982119</v>
      </c>
      <c r="J156" s="8">
        <v>3000000</v>
      </c>
      <c r="K156" s="8">
        <v>14542955.018749982</v>
      </c>
    </row>
    <row r="157" spans="8:11" x14ac:dyDescent="0.25">
      <c r="H157" s="4">
        <v>154</v>
      </c>
      <c r="I157" s="8">
        <v>-522278.3125</v>
      </c>
      <c r="J157" s="8">
        <v>3000000</v>
      </c>
      <c r="K157" s="8">
        <v>15174556.4375</v>
      </c>
    </row>
    <row r="158" spans="8:11" x14ac:dyDescent="0.25">
      <c r="H158" s="4">
        <v>155</v>
      </c>
      <c r="I158" s="8">
        <v>-170809.75</v>
      </c>
      <c r="J158" s="8">
        <v>3000000</v>
      </c>
      <c r="K158" s="8">
        <v>14828011</v>
      </c>
    </row>
    <row r="159" spans="8:11" x14ac:dyDescent="0.25">
      <c r="H159" s="4">
        <v>156</v>
      </c>
      <c r="I159" s="8">
        <v>-422256</v>
      </c>
      <c r="J159" s="8">
        <v>3000000</v>
      </c>
      <c r="K159" s="8">
        <v>14359434.75</v>
      </c>
    </row>
    <row r="160" spans="8:11" x14ac:dyDescent="0.25">
      <c r="H160" s="4">
        <v>157</v>
      </c>
      <c r="I160" s="8">
        <v>315162.26250000298</v>
      </c>
      <c r="J160" s="8">
        <v>3000000</v>
      </c>
      <c r="K160" s="8">
        <v>14389310.237499997</v>
      </c>
    </row>
    <row r="161" spans="8:11" x14ac:dyDescent="0.25">
      <c r="H161" s="4">
        <v>158</v>
      </c>
      <c r="I161" s="8">
        <v>399197.34375</v>
      </c>
      <c r="J161" s="8">
        <v>3000000</v>
      </c>
      <c r="K161" s="8">
        <v>13816521.40625</v>
      </c>
    </row>
    <row r="162" spans="8:11" x14ac:dyDescent="0.25">
      <c r="H162" s="4">
        <v>159</v>
      </c>
      <c r="I162" s="8">
        <v>203253.28125</v>
      </c>
      <c r="J162" s="8">
        <v>3000000</v>
      </c>
      <c r="K162" s="8">
        <v>13420802.34375</v>
      </c>
    </row>
    <row r="163" spans="8:11" x14ac:dyDescent="0.25">
      <c r="H163" s="4">
        <v>160</v>
      </c>
      <c r="I163" s="8">
        <v>-436276.27499999106</v>
      </c>
      <c r="J163" s="8">
        <v>3000000</v>
      </c>
      <c r="K163" s="8">
        <v>15334033.774999991</v>
      </c>
    </row>
    <row r="164" spans="8:11" x14ac:dyDescent="0.25">
      <c r="H164" s="4">
        <v>161</v>
      </c>
      <c r="I164" s="8">
        <v>258497.30000001192</v>
      </c>
      <c r="J164" s="8">
        <v>3000000</v>
      </c>
      <c r="K164" s="8">
        <v>13638352.699999988</v>
      </c>
    </row>
    <row r="165" spans="8:11" x14ac:dyDescent="0.25">
      <c r="H165" s="4">
        <v>162</v>
      </c>
      <c r="I165" s="8">
        <v>-215185.40625</v>
      </c>
      <c r="J165" s="8">
        <v>3000000</v>
      </c>
      <c r="K165" s="8">
        <v>14246110.40625</v>
      </c>
    </row>
    <row r="166" spans="8:11" x14ac:dyDescent="0.25">
      <c r="H166" s="4">
        <v>163</v>
      </c>
      <c r="I166" s="8">
        <v>129648.57499998808</v>
      </c>
      <c r="J166" s="8">
        <v>3000000</v>
      </c>
      <c r="K166" s="8">
        <v>14034587.675000012</v>
      </c>
    </row>
    <row r="167" spans="8:11" x14ac:dyDescent="0.25">
      <c r="H167" s="4">
        <v>164</v>
      </c>
      <c r="I167" s="8">
        <v>683885.1875</v>
      </c>
      <c r="J167" s="8">
        <v>3000000</v>
      </c>
      <c r="K167" s="8">
        <v>12578452.3125</v>
      </c>
    </row>
    <row r="168" spans="8:11" x14ac:dyDescent="0.25">
      <c r="H168" s="4">
        <v>165</v>
      </c>
      <c r="I168" s="8">
        <v>-744081.28125</v>
      </c>
      <c r="J168" s="8">
        <v>3000000</v>
      </c>
      <c r="K168" s="8">
        <v>15785358.78125</v>
      </c>
    </row>
    <row r="169" spans="8:11" x14ac:dyDescent="0.25">
      <c r="H169" s="4">
        <v>166</v>
      </c>
      <c r="I169" s="8">
        <v>569296.09999999404</v>
      </c>
      <c r="J169" s="8">
        <v>3000000</v>
      </c>
      <c r="K169" s="8">
        <v>13118328.900000006</v>
      </c>
    </row>
    <row r="170" spans="8:11" x14ac:dyDescent="0.25">
      <c r="H170" s="4">
        <v>167</v>
      </c>
      <c r="I170" s="8">
        <v>144401.24374999106</v>
      </c>
      <c r="J170" s="8">
        <v>3000000</v>
      </c>
      <c r="K170" s="8">
        <v>13837064.693750009</v>
      </c>
    </row>
    <row r="171" spans="8:11" x14ac:dyDescent="0.25">
      <c r="H171" s="4">
        <v>168</v>
      </c>
      <c r="I171" s="8">
        <v>272963.45000001788</v>
      </c>
      <c r="J171" s="8">
        <v>3000000</v>
      </c>
      <c r="K171" s="8">
        <v>14360225.299999982</v>
      </c>
    </row>
    <row r="172" spans="8:11" x14ac:dyDescent="0.25">
      <c r="H172" s="4">
        <v>169</v>
      </c>
      <c r="I172" s="8">
        <v>195135.57500000298</v>
      </c>
      <c r="J172" s="8">
        <v>3000000</v>
      </c>
      <c r="K172" s="8">
        <v>14022119.424999997</v>
      </c>
    </row>
    <row r="173" spans="8:11" x14ac:dyDescent="0.25">
      <c r="H173" s="4">
        <v>170</v>
      </c>
      <c r="I173" s="8">
        <v>29113.0625</v>
      </c>
      <c r="J173" s="8">
        <v>3000000</v>
      </c>
      <c r="K173" s="8">
        <v>14364105.0625</v>
      </c>
    </row>
    <row r="174" spans="8:11" x14ac:dyDescent="0.25">
      <c r="H174" s="4">
        <v>171</v>
      </c>
      <c r="I174" s="8">
        <v>801306.5703125</v>
      </c>
      <c r="J174" s="8">
        <v>3000000</v>
      </c>
      <c r="K174" s="8">
        <v>12432503.1171875</v>
      </c>
    </row>
    <row r="175" spans="8:11" x14ac:dyDescent="0.25">
      <c r="H175" s="4">
        <v>172</v>
      </c>
      <c r="I175" s="8">
        <v>-179820.765625</v>
      </c>
      <c r="J175" s="8">
        <v>3000000</v>
      </c>
      <c r="K175" s="8">
        <v>14975727.015625</v>
      </c>
    </row>
    <row r="176" spans="8:11" x14ac:dyDescent="0.25">
      <c r="H176" s="4">
        <v>173</v>
      </c>
      <c r="I176" s="8">
        <v>-136399.4375</v>
      </c>
      <c r="J176" s="8">
        <v>3000000</v>
      </c>
      <c r="K176" s="8">
        <v>14968226</v>
      </c>
    </row>
    <row r="177" spans="8:11" x14ac:dyDescent="0.25">
      <c r="H177" s="4">
        <v>174</v>
      </c>
      <c r="I177" s="8">
        <v>1039194.443749994</v>
      </c>
      <c r="J177" s="8">
        <v>3000000</v>
      </c>
      <c r="K177" s="8">
        <v>12103893.056250006</v>
      </c>
    </row>
    <row r="178" spans="8:11" x14ac:dyDescent="0.25">
      <c r="H178" s="4">
        <v>175</v>
      </c>
      <c r="I178" s="8">
        <v>977860.15625</v>
      </c>
      <c r="J178" s="8">
        <v>3000000</v>
      </c>
      <c r="K178" s="8">
        <v>12842466.09375</v>
      </c>
    </row>
    <row r="179" spans="8:11" x14ac:dyDescent="0.25">
      <c r="H179" s="4">
        <v>176</v>
      </c>
      <c r="I179" s="8">
        <v>180730.4609375149</v>
      </c>
      <c r="J179" s="8">
        <v>3000000</v>
      </c>
      <c r="K179" s="8">
        <v>14444207.351562485</v>
      </c>
    </row>
    <row r="180" spans="8:11" x14ac:dyDescent="0.25">
      <c r="H180" s="4">
        <v>177</v>
      </c>
      <c r="I180" s="8">
        <v>207007.85781249404</v>
      </c>
      <c r="J180" s="8">
        <v>3000000</v>
      </c>
      <c r="K180" s="8">
        <v>13942528.079687506</v>
      </c>
    </row>
    <row r="181" spans="8:11" x14ac:dyDescent="0.25">
      <c r="H181" s="4">
        <v>178</v>
      </c>
      <c r="I181" s="8">
        <v>-408052.44374999404</v>
      </c>
      <c r="J181" s="8">
        <v>3000000</v>
      </c>
      <c r="K181" s="8">
        <v>14863151.193749994</v>
      </c>
    </row>
    <row r="182" spans="8:11" x14ac:dyDescent="0.25">
      <c r="H182" s="4">
        <v>179</v>
      </c>
      <c r="I182" s="8">
        <v>350304.36875000596</v>
      </c>
      <c r="J182" s="8">
        <v>3000000</v>
      </c>
      <c r="K182" s="8">
        <v>13091870.631249994</v>
      </c>
    </row>
    <row r="183" spans="8:11" x14ac:dyDescent="0.25">
      <c r="H183" s="4">
        <v>180</v>
      </c>
      <c r="I183" s="8">
        <v>-183600.65625</v>
      </c>
      <c r="J183" s="8">
        <v>3000000</v>
      </c>
      <c r="K183" s="8">
        <v>14855485.03125</v>
      </c>
    </row>
    <row r="184" spans="8:11" x14ac:dyDescent="0.25">
      <c r="H184" s="4">
        <v>181</v>
      </c>
      <c r="I184" s="8">
        <v>-52734.625</v>
      </c>
      <c r="J184" s="8">
        <v>3000000</v>
      </c>
      <c r="K184" s="8">
        <v>13723755.875</v>
      </c>
    </row>
    <row r="185" spans="8:11" x14ac:dyDescent="0.25">
      <c r="H185" s="4">
        <v>182</v>
      </c>
      <c r="I185" s="8">
        <v>-7956.3468749970198</v>
      </c>
      <c r="J185" s="8">
        <v>3000000</v>
      </c>
      <c r="K185" s="8">
        <v>14629357.596874997</v>
      </c>
    </row>
    <row r="186" spans="8:11" x14ac:dyDescent="0.25">
      <c r="H186" s="4">
        <v>183</v>
      </c>
      <c r="I186" s="8">
        <v>-515952.51250000298</v>
      </c>
      <c r="J186" s="8">
        <v>3000000</v>
      </c>
      <c r="K186" s="8">
        <v>15416630.012500003</v>
      </c>
    </row>
    <row r="187" spans="8:11" x14ac:dyDescent="0.25">
      <c r="H187" s="4">
        <v>184</v>
      </c>
      <c r="I187" s="8">
        <v>393574.80625000596</v>
      </c>
      <c r="J187" s="8">
        <v>3000000</v>
      </c>
      <c r="K187" s="8">
        <v>13653179.881249994</v>
      </c>
    </row>
    <row r="188" spans="8:11" x14ac:dyDescent="0.25">
      <c r="H188" s="4">
        <v>185</v>
      </c>
      <c r="I188" s="8">
        <v>-741838.234375</v>
      </c>
      <c r="J188" s="8">
        <v>3000000</v>
      </c>
      <c r="K188" s="8">
        <v>15541781.984375</v>
      </c>
    </row>
    <row r="189" spans="8:11" x14ac:dyDescent="0.25">
      <c r="H189" s="4">
        <v>186</v>
      </c>
      <c r="I189" s="8">
        <v>156859.34999999404</v>
      </c>
      <c r="J189" s="8">
        <v>3000000</v>
      </c>
      <c r="K189" s="8">
        <v>13897555.650000006</v>
      </c>
    </row>
    <row r="190" spans="8:11" x14ac:dyDescent="0.25">
      <c r="H190" s="4">
        <v>187</v>
      </c>
      <c r="I190" s="8">
        <v>3484.890625</v>
      </c>
      <c r="J190" s="8">
        <v>3000000</v>
      </c>
      <c r="K190" s="8">
        <v>14707960.421875</v>
      </c>
    </row>
    <row r="191" spans="8:11" x14ac:dyDescent="0.25">
      <c r="H191" s="4">
        <v>188</v>
      </c>
      <c r="I191" s="8">
        <v>910860.64999999106</v>
      </c>
      <c r="J191" s="8">
        <v>3000000</v>
      </c>
      <c r="K191" s="8">
        <v>11720143.100000009</v>
      </c>
    </row>
    <row r="192" spans="8:11" x14ac:dyDescent="0.25">
      <c r="H192" s="4">
        <v>189</v>
      </c>
      <c r="I192" s="8">
        <v>128473.03749999404</v>
      </c>
      <c r="J192" s="8">
        <v>3000000</v>
      </c>
      <c r="K192" s="8">
        <v>13773326.962500006</v>
      </c>
    </row>
    <row r="193" spans="8:11" x14ac:dyDescent="0.25">
      <c r="H193" s="4">
        <v>190</v>
      </c>
      <c r="I193" s="8">
        <v>310137.38750000298</v>
      </c>
      <c r="J193" s="8">
        <v>3000000</v>
      </c>
      <c r="K193" s="8">
        <v>13520773.862499997</v>
      </c>
    </row>
    <row r="194" spans="8:11" x14ac:dyDescent="0.25">
      <c r="H194" s="4">
        <v>191</v>
      </c>
      <c r="I194" s="8">
        <v>-91193.98749999702</v>
      </c>
      <c r="J194" s="8">
        <v>3000000</v>
      </c>
      <c r="K194" s="8">
        <v>13999248.987499997</v>
      </c>
    </row>
    <row r="195" spans="8:11" x14ac:dyDescent="0.25">
      <c r="H195" s="4">
        <v>192</v>
      </c>
      <c r="I195" s="8">
        <v>-1227263.246875003</v>
      </c>
      <c r="J195" s="8">
        <v>3000000</v>
      </c>
      <c r="K195" s="8">
        <v>16284771.996875003</v>
      </c>
    </row>
    <row r="196" spans="8:11" x14ac:dyDescent="0.25">
      <c r="H196" s="4">
        <v>193</v>
      </c>
      <c r="I196" s="8">
        <v>-481979.12187500298</v>
      </c>
      <c r="J196" s="8">
        <v>3000000</v>
      </c>
      <c r="K196" s="8">
        <v>15614183.496875003</v>
      </c>
    </row>
    <row r="197" spans="8:11" x14ac:dyDescent="0.25">
      <c r="H197" s="4">
        <v>194</v>
      </c>
      <c r="I197" s="8">
        <v>900029.90000000596</v>
      </c>
      <c r="J197" s="8">
        <v>3000000</v>
      </c>
      <c r="K197" s="8">
        <v>11811640.099999994</v>
      </c>
    </row>
    <row r="198" spans="8:11" x14ac:dyDescent="0.25">
      <c r="H198" s="4">
        <v>195</v>
      </c>
      <c r="I198" s="8">
        <v>-26622.90625</v>
      </c>
      <c r="J198" s="8">
        <v>3000000</v>
      </c>
      <c r="K198" s="8">
        <v>14421926.03125</v>
      </c>
    </row>
    <row r="199" spans="8:11" x14ac:dyDescent="0.25">
      <c r="H199" s="4">
        <v>196</v>
      </c>
      <c r="I199" s="8">
        <v>423852.95000000298</v>
      </c>
      <c r="J199" s="8">
        <v>3000000</v>
      </c>
      <c r="K199" s="8">
        <v>13614477.049999997</v>
      </c>
    </row>
    <row r="200" spans="8:11" x14ac:dyDescent="0.25">
      <c r="H200" s="4">
        <v>197</v>
      </c>
      <c r="I200" s="8">
        <v>702216.68125000596</v>
      </c>
      <c r="J200" s="8">
        <v>3000000</v>
      </c>
      <c r="K200" s="8">
        <v>12725675.506249994</v>
      </c>
    </row>
    <row r="201" spans="8:11" x14ac:dyDescent="0.25">
      <c r="H201" s="4">
        <v>198</v>
      </c>
      <c r="I201" s="8">
        <v>-66099.4140625</v>
      </c>
      <c r="J201" s="8">
        <v>3000000</v>
      </c>
      <c r="K201" s="8">
        <v>15062408.7890625</v>
      </c>
    </row>
    <row r="202" spans="8:11" x14ac:dyDescent="0.25">
      <c r="H202" s="4">
        <v>199</v>
      </c>
      <c r="I202" s="8">
        <v>1361578.459374994</v>
      </c>
      <c r="J202" s="8">
        <v>3000000</v>
      </c>
      <c r="K202" s="8">
        <v>12048341.228125006</v>
      </c>
    </row>
    <row r="203" spans="8:11" x14ac:dyDescent="0.25">
      <c r="H203" s="4">
        <v>200</v>
      </c>
      <c r="I203" s="8">
        <v>-133608.453125</v>
      </c>
      <c r="J203" s="8">
        <v>3000000</v>
      </c>
      <c r="K203" s="8">
        <v>14577436.578125</v>
      </c>
    </row>
    <row r="204" spans="8:11" x14ac:dyDescent="0.25">
      <c r="H204" s="4">
        <v>201</v>
      </c>
      <c r="I204" s="8">
        <v>-33579.8125</v>
      </c>
      <c r="J204" s="8">
        <v>3000000</v>
      </c>
      <c r="K204" s="8">
        <v>14763312.3125</v>
      </c>
    </row>
    <row r="205" spans="8:11" x14ac:dyDescent="0.25">
      <c r="H205" s="4">
        <v>202</v>
      </c>
      <c r="I205" s="8">
        <v>207585.64374999702</v>
      </c>
      <c r="J205" s="8">
        <v>3000000</v>
      </c>
      <c r="K205" s="8">
        <v>14501319.981250003</v>
      </c>
    </row>
    <row r="206" spans="8:11" x14ac:dyDescent="0.25">
      <c r="H206" s="4">
        <v>203</v>
      </c>
      <c r="I206" s="8">
        <v>320181.97500000894</v>
      </c>
      <c r="J206" s="8">
        <v>3000000</v>
      </c>
      <c r="K206" s="8">
        <v>13395173.024999991</v>
      </c>
    </row>
    <row r="207" spans="8:11" x14ac:dyDescent="0.25">
      <c r="H207" s="4">
        <v>204</v>
      </c>
      <c r="I207" s="8">
        <v>-882529.01874999702</v>
      </c>
      <c r="J207" s="8">
        <v>3000000</v>
      </c>
      <c r="K207" s="8">
        <v>16485332.768749997</v>
      </c>
    </row>
    <row r="208" spans="8:11" x14ac:dyDescent="0.25">
      <c r="H208" s="4">
        <v>205</v>
      </c>
      <c r="I208" s="8">
        <v>657014.19375000894</v>
      </c>
      <c r="J208" s="8">
        <v>3000000</v>
      </c>
      <c r="K208" s="8">
        <v>12810293.306249991</v>
      </c>
    </row>
    <row r="209" spans="8:11" x14ac:dyDescent="0.25">
      <c r="H209" s="4">
        <v>206</v>
      </c>
      <c r="I209" s="8">
        <v>359302.95624999702</v>
      </c>
      <c r="J209" s="8">
        <v>3000000</v>
      </c>
      <c r="K209" s="8">
        <v>12922148.293750003</v>
      </c>
    </row>
    <row r="210" spans="8:11" x14ac:dyDescent="0.25">
      <c r="H210" s="4">
        <v>207</v>
      </c>
      <c r="I210" s="8">
        <v>-36980.53749999404</v>
      </c>
      <c r="J210" s="8">
        <v>3000000</v>
      </c>
      <c r="K210" s="8">
        <v>14652011.787499994</v>
      </c>
    </row>
    <row r="211" spans="8:11" x14ac:dyDescent="0.25">
      <c r="H211" s="4">
        <v>208</v>
      </c>
      <c r="I211" s="8">
        <v>-145884.42499999702</v>
      </c>
      <c r="J211" s="8">
        <v>3000000</v>
      </c>
      <c r="K211" s="8">
        <v>14672149.424999997</v>
      </c>
    </row>
    <row r="212" spans="8:11" x14ac:dyDescent="0.25">
      <c r="H212" s="4">
        <v>209</v>
      </c>
      <c r="I212" s="8">
        <v>688567.19687500596</v>
      </c>
      <c r="J212" s="8">
        <v>3000000</v>
      </c>
      <c r="K212" s="8">
        <v>12979669.990624994</v>
      </c>
    </row>
    <row r="213" spans="8:11" x14ac:dyDescent="0.25">
      <c r="H213" s="4">
        <v>210</v>
      </c>
      <c r="I213" s="8">
        <v>156336.484375</v>
      </c>
      <c r="J213" s="8">
        <v>3000000</v>
      </c>
      <c r="K213" s="8">
        <v>13994016.640625</v>
      </c>
    </row>
    <row r="214" spans="8:11" x14ac:dyDescent="0.25">
      <c r="H214" s="4">
        <v>211</v>
      </c>
      <c r="I214" s="8">
        <v>170558.25</v>
      </c>
      <c r="J214" s="8">
        <v>3000000</v>
      </c>
      <c r="K214" s="8">
        <v>13082779.25</v>
      </c>
    </row>
    <row r="215" spans="8:11" x14ac:dyDescent="0.25">
      <c r="H215" s="4">
        <v>212</v>
      </c>
      <c r="I215" s="8">
        <v>-405738.99531249702</v>
      </c>
      <c r="J215" s="8">
        <v>3000000</v>
      </c>
      <c r="K215" s="8">
        <v>15603405.870312497</v>
      </c>
    </row>
    <row r="216" spans="8:11" x14ac:dyDescent="0.25">
      <c r="H216" s="4">
        <v>213</v>
      </c>
      <c r="I216" s="8">
        <v>-279503.515625</v>
      </c>
      <c r="J216" s="8">
        <v>3000000</v>
      </c>
      <c r="K216" s="8">
        <v>14895895.703125</v>
      </c>
    </row>
    <row r="217" spans="8:11" x14ac:dyDescent="0.25">
      <c r="H217" s="4">
        <v>214</v>
      </c>
      <c r="I217" s="8">
        <v>-405494.83281250298</v>
      </c>
      <c r="J217" s="8">
        <v>3000000</v>
      </c>
      <c r="K217" s="8">
        <v>15343582.957812503</v>
      </c>
    </row>
    <row r="218" spans="8:11" x14ac:dyDescent="0.25">
      <c r="H218" s="4">
        <v>215</v>
      </c>
      <c r="I218" s="8">
        <v>-239110.77499999106</v>
      </c>
      <c r="J218" s="8">
        <v>3000000</v>
      </c>
      <c r="K218" s="8">
        <v>15228265.149999991</v>
      </c>
    </row>
    <row r="219" spans="8:11" x14ac:dyDescent="0.25">
      <c r="H219" s="4">
        <v>216</v>
      </c>
      <c r="I219" s="8">
        <v>-172515.54999999702</v>
      </c>
      <c r="J219" s="8">
        <v>3000000</v>
      </c>
      <c r="K219" s="8">
        <v>14981134.299999997</v>
      </c>
    </row>
    <row r="220" spans="8:11" x14ac:dyDescent="0.25">
      <c r="H220" s="4">
        <v>217</v>
      </c>
      <c r="I220" s="8">
        <v>235231.23749999702</v>
      </c>
      <c r="J220" s="8">
        <v>3000000</v>
      </c>
      <c r="K220" s="8">
        <v>13056996.262500003</v>
      </c>
    </row>
    <row r="221" spans="8:11" x14ac:dyDescent="0.25">
      <c r="H221" s="4">
        <v>218</v>
      </c>
      <c r="I221" s="8">
        <v>60015.8671875</v>
      </c>
      <c r="J221" s="8">
        <v>3000000</v>
      </c>
      <c r="K221" s="8">
        <v>14935272.5703125</v>
      </c>
    </row>
    <row r="222" spans="8:11" x14ac:dyDescent="0.25">
      <c r="H222" s="4">
        <v>219</v>
      </c>
      <c r="I222" s="8">
        <v>309020.51249998808</v>
      </c>
      <c r="J222" s="8">
        <v>3000000</v>
      </c>
      <c r="K222" s="8">
        <v>13740593.862500012</v>
      </c>
    </row>
    <row r="223" spans="8:11" x14ac:dyDescent="0.25">
      <c r="H223" s="4">
        <v>220</v>
      </c>
      <c r="I223" s="8">
        <v>631044.08750000596</v>
      </c>
      <c r="J223" s="8">
        <v>3000000</v>
      </c>
      <c r="K223" s="8">
        <v>12514988.412499994</v>
      </c>
    </row>
    <row r="224" spans="8:11" x14ac:dyDescent="0.25">
      <c r="H224" s="4">
        <v>221</v>
      </c>
      <c r="I224" s="8">
        <v>869190.42499999702</v>
      </c>
      <c r="J224" s="8">
        <v>3000000</v>
      </c>
      <c r="K224" s="8">
        <v>13437725.825000003</v>
      </c>
    </row>
    <row r="225" spans="8:11" x14ac:dyDescent="0.25">
      <c r="H225" s="4">
        <v>222</v>
      </c>
      <c r="I225" s="8">
        <v>-650092.25</v>
      </c>
      <c r="J225" s="8">
        <v>3000000</v>
      </c>
      <c r="K225" s="8">
        <v>15403672.25</v>
      </c>
    </row>
    <row r="226" spans="8:11" x14ac:dyDescent="0.25">
      <c r="H226" s="4">
        <v>223</v>
      </c>
      <c r="I226" s="8">
        <v>-416481.25</v>
      </c>
      <c r="J226" s="8">
        <v>3000000</v>
      </c>
      <c r="K226" s="8">
        <v>14885881.25</v>
      </c>
    </row>
    <row r="227" spans="8:11" x14ac:dyDescent="0.25">
      <c r="H227" s="4">
        <v>224</v>
      </c>
      <c r="I227" s="8">
        <v>-630622.76250000298</v>
      </c>
      <c r="J227" s="8">
        <v>3000000</v>
      </c>
      <c r="K227" s="8">
        <v>15720489.012500003</v>
      </c>
    </row>
    <row r="228" spans="8:11" x14ac:dyDescent="0.25">
      <c r="H228" s="4">
        <v>225</v>
      </c>
      <c r="I228" s="8">
        <v>212060.4375</v>
      </c>
      <c r="J228" s="8">
        <v>3000000</v>
      </c>
      <c r="K228" s="8">
        <v>13399263.3125</v>
      </c>
    </row>
    <row r="229" spans="8:11" x14ac:dyDescent="0.25">
      <c r="H229" s="4">
        <v>226</v>
      </c>
      <c r="I229" s="8">
        <v>-398235.10312500596</v>
      </c>
      <c r="J229" s="8">
        <v>3000000</v>
      </c>
      <c r="K229" s="8">
        <v>15008065.103125006</v>
      </c>
    </row>
    <row r="230" spans="8:11" x14ac:dyDescent="0.25">
      <c r="H230" s="4">
        <v>227</v>
      </c>
      <c r="I230" s="8">
        <v>142500.39374999702</v>
      </c>
      <c r="J230" s="8">
        <v>3000000</v>
      </c>
      <c r="K230" s="8">
        <v>14465623.356250003</v>
      </c>
    </row>
    <row r="231" spans="8:11" x14ac:dyDescent="0.25">
      <c r="H231" s="4">
        <v>228</v>
      </c>
      <c r="I231" s="8">
        <v>326366.61249999702</v>
      </c>
      <c r="J231" s="8">
        <v>3000000</v>
      </c>
      <c r="K231" s="8">
        <v>13592579.012500003</v>
      </c>
    </row>
    <row r="232" spans="8:11" x14ac:dyDescent="0.25">
      <c r="H232" s="4">
        <v>229</v>
      </c>
      <c r="I232" s="8">
        <v>1450663</v>
      </c>
      <c r="J232" s="8">
        <v>3000000</v>
      </c>
      <c r="K232" s="8">
        <v>10948187</v>
      </c>
    </row>
    <row r="233" spans="8:11" x14ac:dyDescent="0.25">
      <c r="H233" s="4">
        <v>230</v>
      </c>
      <c r="I233" s="8">
        <v>542490.30000001192</v>
      </c>
      <c r="J233" s="8">
        <v>3000000</v>
      </c>
      <c r="K233" s="8">
        <v>13062134.387499988</v>
      </c>
    </row>
    <row r="234" spans="8:11" x14ac:dyDescent="0.25">
      <c r="H234" s="4">
        <v>231</v>
      </c>
      <c r="I234" s="8">
        <v>205617.38749998808</v>
      </c>
      <c r="J234" s="8">
        <v>3000000</v>
      </c>
      <c r="K234" s="8">
        <v>13466682.612500012</v>
      </c>
    </row>
    <row r="235" spans="8:11" x14ac:dyDescent="0.25">
      <c r="H235" s="4">
        <v>232</v>
      </c>
      <c r="I235" s="8">
        <v>-523234.94687499106</v>
      </c>
      <c r="J235" s="8">
        <v>3000000</v>
      </c>
      <c r="K235" s="8">
        <v>15104151.821874991</v>
      </c>
    </row>
    <row r="236" spans="8:11" x14ac:dyDescent="0.25">
      <c r="H236" s="4">
        <v>233</v>
      </c>
      <c r="I236" s="8">
        <v>144280.25</v>
      </c>
      <c r="J236" s="8">
        <v>3000000</v>
      </c>
      <c r="K236" s="8">
        <v>14000392.25</v>
      </c>
    </row>
    <row r="237" spans="8:11" x14ac:dyDescent="0.25">
      <c r="H237" s="4">
        <v>234</v>
      </c>
      <c r="I237" s="8">
        <v>768989.04999999702</v>
      </c>
      <c r="J237" s="8">
        <v>3000000</v>
      </c>
      <c r="K237" s="8">
        <v>12856845.950000003</v>
      </c>
    </row>
    <row r="238" spans="8:11" x14ac:dyDescent="0.25">
      <c r="H238" s="4">
        <v>235</v>
      </c>
      <c r="I238" s="8">
        <v>12346.96875</v>
      </c>
      <c r="J238" s="8">
        <v>3000000</v>
      </c>
      <c r="K238" s="8">
        <v>14557678.65625</v>
      </c>
    </row>
    <row r="239" spans="8:11" x14ac:dyDescent="0.25">
      <c r="H239" s="4">
        <v>236</v>
      </c>
      <c r="I239" s="8">
        <v>-707219.25</v>
      </c>
      <c r="J239" s="8">
        <v>3000000</v>
      </c>
      <c r="K239" s="8">
        <v>15370863</v>
      </c>
    </row>
    <row r="240" spans="8:11" x14ac:dyDescent="0.25">
      <c r="H240" s="4">
        <v>237</v>
      </c>
      <c r="I240" s="8">
        <v>-17541.31874999404</v>
      </c>
      <c r="J240" s="8">
        <v>3000000</v>
      </c>
      <c r="K240" s="8">
        <v>14819326.943749994</v>
      </c>
    </row>
    <row r="241" spans="8:11" x14ac:dyDescent="0.25">
      <c r="H241" s="4">
        <v>238</v>
      </c>
      <c r="I241" s="8">
        <v>1376084.4875000119</v>
      </c>
      <c r="J241" s="8">
        <v>3000000</v>
      </c>
      <c r="K241" s="8">
        <v>11714133.012499988</v>
      </c>
    </row>
    <row r="242" spans="8:11" x14ac:dyDescent="0.25">
      <c r="H242" s="4">
        <v>239</v>
      </c>
      <c r="I242" s="8">
        <v>251122.84999999404</v>
      </c>
      <c r="J242" s="8">
        <v>3000000</v>
      </c>
      <c r="K242" s="8">
        <v>13728643.400000006</v>
      </c>
    </row>
    <row r="243" spans="8:11" x14ac:dyDescent="0.25">
      <c r="H243" s="4">
        <v>240</v>
      </c>
      <c r="I243" s="8">
        <v>827613.390625</v>
      </c>
      <c r="J243" s="8">
        <v>3000000</v>
      </c>
      <c r="K243" s="8">
        <v>12976778.796875</v>
      </c>
    </row>
    <row r="244" spans="8:11" x14ac:dyDescent="0.25">
      <c r="H244" s="4">
        <v>241</v>
      </c>
      <c r="I244" s="8">
        <v>-663982.78749999404</v>
      </c>
      <c r="J244" s="8">
        <v>3000000</v>
      </c>
      <c r="K244" s="8">
        <v>16027525.287499994</v>
      </c>
    </row>
    <row r="245" spans="8:11" x14ac:dyDescent="0.25">
      <c r="H245" s="4">
        <v>242</v>
      </c>
      <c r="I245" s="8">
        <v>-716134.47812500596</v>
      </c>
      <c r="J245" s="8">
        <v>3000000</v>
      </c>
      <c r="K245" s="8">
        <v>16138068.228125006</v>
      </c>
    </row>
    <row r="246" spans="8:11" x14ac:dyDescent="0.25">
      <c r="H246" s="4">
        <v>243</v>
      </c>
      <c r="I246" s="8">
        <v>203147.6875</v>
      </c>
      <c r="J246" s="8">
        <v>3000000</v>
      </c>
      <c r="K246" s="8">
        <v>14587771.0625</v>
      </c>
    </row>
    <row r="247" spans="8:11" x14ac:dyDescent="0.25">
      <c r="H247" s="4">
        <v>244</v>
      </c>
      <c r="I247" s="8">
        <v>-267464.125</v>
      </c>
      <c r="J247" s="8">
        <v>3000000</v>
      </c>
      <c r="K247" s="8">
        <v>14634992.875</v>
      </c>
    </row>
    <row r="248" spans="8:11" x14ac:dyDescent="0.25">
      <c r="H248" s="4">
        <v>245</v>
      </c>
      <c r="I248" s="8">
        <v>-81481.98749999702</v>
      </c>
      <c r="J248" s="8">
        <v>3000000</v>
      </c>
      <c r="K248" s="8">
        <v>14095660.737499997</v>
      </c>
    </row>
    <row r="249" spans="8:11" x14ac:dyDescent="0.25">
      <c r="H249" s="4">
        <v>246</v>
      </c>
      <c r="I249" s="8">
        <v>69621.29999999702</v>
      </c>
      <c r="J249" s="8">
        <v>3000000</v>
      </c>
      <c r="K249" s="8">
        <v>14172206.825000003</v>
      </c>
    </row>
    <row r="250" spans="8:11" x14ac:dyDescent="0.25">
      <c r="H250" s="4">
        <v>247</v>
      </c>
      <c r="I250" s="8">
        <v>136373.12187500298</v>
      </c>
      <c r="J250" s="8">
        <v>3000000</v>
      </c>
      <c r="K250" s="8">
        <v>14100858.753124997</v>
      </c>
    </row>
    <row r="251" spans="8:11" x14ac:dyDescent="0.25">
      <c r="H251" s="4">
        <v>248</v>
      </c>
      <c r="I251" s="8">
        <v>-368945.53749999404</v>
      </c>
      <c r="J251" s="8">
        <v>3000000</v>
      </c>
      <c r="K251" s="8">
        <v>14744103.037499994</v>
      </c>
    </row>
    <row r="252" spans="8:11" x14ac:dyDescent="0.25">
      <c r="H252" s="4">
        <v>249</v>
      </c>
      <c r="I252" s="8">
        <v>218990.25</v>
      </c>
      <c r="J252" s="8">
        <v>3000000</v>
      </c>
      <c r="K252" s="8">
        <v>13391459.75</v>
      </c>
    </row>
    <row r="253" spans="8:11" x14ac:dyDescent="0.25">
      <c r="H253" s="4">
        <v>250</v>
      </c>
      <c r="I253" s="8">
        <v>56757.72499999404</v>
      </c>
      <c r="J253" s="8">
        <v>3000000</v>
      </c>
      <c r="K253" s="8">
        <v>13527450.087500006</v>
      </c>
    </row>
    <row r="254" spans="8:11" x14ac:dyDescent="0.25">
      <c r="H254" s="4">
        <v>251</v>
      </c>
      <c r="I254" s="8">
        <v>-305848.04062500596</v>
      </c>
      <c r="J254" s="8">
        <v>3000000</v>
      </c>
      <c r="K254" s="8">
        <v>14302418.353125006</v>
      </c>
    </row>
    <row r="255" spans="8:11" x14ac:dyDescent="0.25">
      <c r="H255" s="4">
        <v>252</v>
      </c>
      <c r="I255" s="8">
        <v>-743198.00937500596</v>
      </c>
      <c r="J255" s="8">
        <v>3000000</v>
      </c>
      <c r="K255" s="8">
        <v>15796612.384375006</v>
      </c>
    </row>
    <row r="256" spans="8:11" x14ac:dyDescent="0.25">
      <c r="H256" s="4">
        <v>253</v>
      </c>
      <c r="I256" s="8">
        <v>-26952.8125</v>
      </c>
      <c r="J256" s="8">
        <v>3000000</v>
      </c>
      <c r="K256" s="8">
        <v>13981687.8125</v>
      </c>
    </row>
    <row r="257" spans="8:11" x14ac:dyDescent="0.25">
      <c r="H257" s="4">
        <v>254</v>
      </c>
      <c r="I257" s="8">
        <v>260486.91718749702</v>
      </c>
      <c r="J257" s="8">
        <v>3000000</v>
      </c>
      <c r="K257" s="8">
        <v>13777100.270312503</v>
      </c>
    </row>
    <row r="258" spans="8:11" x14ac:dyDescent="0.25">
      <c r="H258" s="4">
        <v>255</v>
      </c>
      <c r="I258" s="8">
        <v>54482</v>
      </c>
      <c r="J258" s="8">
        <v>3000000</v>
      </c>
      <c r="K258" s="8">
        <v>14125686.75</v>
      </c>
    </row>
    <row r="259" spans="8:11" x14ac:dyDescent="0.25">
      <c r="H259" s="4">
        <v>256</v>
      </c>
      <c r="I259" s="8">
        <v>473546.79375000298</v>
      </c>
      <c r="J259" s="8">
        <v>3000000</v>
      </c>
      <c r="K259" s="8">
        <v>13338374.143749997</v>
      </c>
    </row>
    <row r="260" spans="8:11" x14ac:dyDescent="0.25">
      <c r="H260" s="4">
        <v>257</v>
      </c>
      <c r="I260" s="8">
        <v>-948764.39374999702</v>
      </c>
      <c r="J260" s="8">
        <v>3000000</v>
      </c>
      <c r="K260" s="8">
        <v>16120618.143749997</v>
      </c>
    </row>
    <row r="261" spans="8:11" x14ac:dyDescent="0.25">
      <c r="H261" s="4">
        <v>258</v>
      </c>
      <c r="I261" s="8">
        <v>608140.95000000298</v>
      </c>
      <c r="J261" s="8">
        <v>3000000</v>
      </c>
      <c r="K261" s="8">
        <v>13545485.299999997</v>
      </c>
    </row>
    <row r="262" spans="8:11" x14ac:dyDescent="0.25">
      <c r="H262" s="4">
        <v>259</v>
      </c>
      <c r="I262" s="8">
        <v>-6552.5625</v>
      </c>
      <c r="J262" s="8">
        <v>3000000</v>
      </c>
      <c r="K262" s="8">
        <v>13569901.3125</v>
      </c>
    </row>
    <row r="263" spans="8:11" x14ac:dyDescent="0.25">
      <c r="H263" s="4">
        <v>260</v>
      </c>
      <c r="I263" s="8">
        <v>253503.25</v>
      </c>
      <c r="J263" s="8">
        <v>3000000</v>
      </c>
      <c r="K263" s="8">
        <v>13504508</v>
      </c>
    </row>
    <row r="264" spans="8:11" x14ac:dyDescent="0.25">
      <c r="H264" s="4">
        <v>261</v>
      </c>
      <c r="I264" s="8">
        <v>172909.8125</v>
      </c>
      <c r="J264" s="8">
        <v>3000000</v>
      </c>
      <c r="K264" s="8">
        <v>13913285.1875</v>
      </c>
    </row>
    <row r="265" spans="8:11" x14ac:dyDescent="0.25">
      <c r="H265" s="4">
        <v>262</v>
      </c>
      <c r="I265" s="8">
        <v>466872.26874999702</v>
      </c>
      <c r="J265" s="8">
        <v>3000000</v>
      </c>
      <c r="K265" s="8">
        <v>13037944.293750003</v>
      </c>
    </row>
    <row r="266" spans="8:11" x14ac:dyDescent="0.25">
      <c r="H266" s="4">
        <v>263</v>
      </c>
      <c r="I266" s="8">
        <v>593770.55625000596</v>
      </c>
      <c r="J266" s="8">
        <v>3000000</v>
      </c>
      <c r="K266" s="8">
        <v>12398968.193749994</v>
      </c>
    </row>
    <row r="267" spans="8:11" x14ac:dyDescent="0.25">
      <c r="H267" s="4">
        <v>264</v>
      </c>
      <c r="I267" s="8">
        <v>438590.54999999702</v>
      </c>
      <c r="J267" s="8">
        <v>3000000</v>
      </c>
      <c r="K267" s="8">
        <v>13609446.950000003</v>
      </c>
    </row>
    <row r="268" spans="8:11" x14ac:dyDescent="0.25">
      <c r="H268" s="4">
        <v>265</v>
      </c>
      <c r="I268" s="8">
        <v>778153.43437500298</v>
      </c>
      <c r="J268" s="8">
        <v>3000000</v>
      </c>
      <c r="K268" s="8">
        <v>12281088.128124997</v>
      </c>
    </row>
    <row r="269" spans="8:11" x14ac:dyDescent="0.25">
      <c r="H269" s="4">
        <v>266</v>
      </c>
      <c r="I269" s="8">
        <v>-399979.88125000894</v>
      </c>
      <c r="J269" s="8">
        <v>3000000</v>
      </c>
      <c r="K269" s="8">
        <v>15620069.881250009</v>
      </c>
    </row>
    <row r="270" spans="8:11" x14ac:dyDescent="0.25">
      <c r="H270" s="4">
        <v>267</v>
      </c>
      <c r="I270" s="8">
        <v>475834.00624999404</v>
      </c>
      <c r="J270" s="8">
        <v>3000000</v>
      </c>
      <c r="K270" s="8">
        <v>12927519.743750006</v>
      </c>
    </row>
    <row r="271" spans="8:11" x14ac:dyDescent="0.25">
      <c r="H271" s="4">
        <v>268</v>
      </c>
      <c r="I271" s="8">
        <v>-459158.66250000894</v>
      </c>
      <c r="J271" s="8">
        <v>3000000</v>
      </c>
      <c r="K271" s="8">
        <v>14888836.162500009</v>
      </c>
    </row>
    <row r="272" spans="8:11" x14ac:dyDescent="0.25">
      <c r="H272" s="4">
        <v>269</v>
      </c>
      <c r="I272" s="8">
        <v>-499005.15625</v>
      </c>
      <c r="J272" s="8">
        <v>3000000</v>
      </c>
      <c r="K272" s="8">
        <v>15574562.03125</v>
      </c>
    </row>
    <row r="273" spans="8:11" x14ac:dyDescent="0.25">
      <c r="H273" s="4">
        <v>270</v>
      </c>
      <c r="I273" s="8">
        <v>144931.11875000596</v>
      </c>
      <c r="J273" s="8">
        <v>3000000</v>
      </c>
      <c r="K273" s="8">
        <v>13581747.631249994</v>
      </c>
    </row>
    <row r="274" spans="8:11" x14ac:dyDescent="0.25">
      <c r="H274" s="4">
        <v>271</v>
      </c>
      <c r="I274" s="8">
        <v>524670.78125</v>
      </c>
      <c r="J274" s="8">
        <v>3000000</v>
      </c>
      <c r="K274" s="8">
        <v>13563926.09375</v>
      </c>
    </row>
    <row r="275" spans="8:11" x14ac:dyDescent="0.25">
      <c r="H275" s="4">
        <v>272</v>
      </c>
      <c r="I275" s="8">
        <v>-346665.4375</v>
      </c>
      <c r="J275" s="8">
        <v>3000000</v>
      </c>
      <c r="K275" s="8">
        <v>14997263.5625</v>
      </c>
    </row>
    <row r="276" spans="8:11" x14ac:dyDescent="0.25">
      <c r="H276" s="4">
        <v>273</v>
      </c>
      <c r="I276" s="8">
        <v>3809.5812499970198</v>
      </c>
      <c r="J276" s="8">
        <v>3000000</v>
      </c>
      <c r="K276" s="8">
        <v>14493461.668750003</v>
      </c>
    </row>
    <row r="277" spans="8:11" x14ac:dyDescent="0.25">
      <c r="H277" s="4">
        <v>274</v>
      </c>
      <c r="I277" s="8">
        <v>825794.14374999702</v>
      </c>
      <c r="J277" s="8">
        <v>3000000</v>
      </c>
      <c r="K277" s="8">
        <v>12745516.481250003</v>
      </c>
    </row>
    <row r="278" spans="8:11" x14ac:dyDescent="0.25">
      <c r="H278" s="4">
        <v>275</v>
      </c>
      <c r="I278" s="8">
        <v>-261073.25</v>
      </c>
      <c r="J278" s="8">
        <v>3000000</v>
      </c>
      <c r="K278" s="8">
        <v>14415887.3125</v>
      </c>
    </row>
    <row r="279" spans="8:11" x14ac:dyDescent="0.25">
      <c r="H279" s="4">
        <v>276</v>
      </c>
      <c r="I279" s="8">
        <v>12937.79218749702</v>
      </c>
      <c r="J279" s="8">
        <v>3000000</v>
      </c>
      <c r="K279" s="8">
        <v>13895039.082812503</v>
      </c>
    </row>
    <row r="280" spans="8:11" x14ac:dyDescent="0.25">
      <c r="H280" s="4">
        <v>277</v>
      </c>
      <c r="I280" s="8">
        <v>348443.99687500298</v>
      </c>
      <c r="J280" s="8">
        <v>3000000</v>
      </c>
      <c r="K280" s="8">
        <v>13191795.378124997</v>
      </c>
    </row>
    <row r="281" spans="8:11" x14ac:dyDescent="0.25">
      <c r="H281" s="4">
        <v>278</v>
      </c>
      <c r="I281" s="8">
        <v>-557451.890625</v>
      </c>
      <c r="J281" s="8">
        <v>3000000</v>
      </c>
      <c r="K281" s="8">
        <v>15696183.140625</v>
      </c>
    </row>
    <row r="282" spans="8:11" x14ac:dyDescent="0.25">
      <c r="H282" s="4">
        <v>279</v>
      </c>
      <c r="I282" s="8">
        <v>868846.68125000596</v>
      </c>
      <c r="J282" s="8">
        <v>3000000</v>
      </c>
      <c r="K282" s="8">
        <v>13059588.318749994</v>
      </c>
    </row>
    <row r="283" spans="8:11" x14ac:dyDescent="0.25">
      <c r="H283" s="4">
        <v>280</v>
      </c>
      <c r="I283" s="8">
        <v>205997.68437500298</v>
      </c>
      <c r="J283" s="8">
        <v>3000000</v>
      </c>
      <c r="K283" s="8">
        <v>14312199.190624997</v>
      </c>
    </row>
    <row r="284" spans="8:11" x14ac:dyDescent="0.25">
      <c r="H284" s="4">
        <v>281</v>
      </c>
      <c r="I284" s="8">
        <v>-395076.15625</v>
      </c>
      <c r="J284" s="8">
        <v>3000000</v>
      </c>
      <c r="K284" s="8">
        <v>14898278.65625</v>
      </c>
    </row>
    <row r="285" spans="8:11" x14ac:dyDescent="0.25">
      <c r="H285" s="4">
        <v>282</v>
      </c>
      <c r="I285" s="8">
        <v>-503445.67812499404</v>
      </c>
      <c r="J285" s="8">
        <v>3000000</v>
      </c>
      <c r="K285" s="8">
        <v>14714261.928124994</v>
      </c>
    </row>
    <row r="286" spans="8:11" x14ac:dyDescent="0.25">
      <c r="H286" s="4">
        <v>283</v>
      </c>
      <c r="I286" s="8">
        <v>345589.20000000298</v>
      </c>
      <c r="J286" s="8">
        <v>3000000</v>
      </c>
      <c r="K286" s="8">
        <v>13324568.299999997</v>
      </c>
    </row>
    <row r="287" spans="8:11" x14ac:dyDescent="0.25">
      <c r="H287" s="4">
        <v>284</v>
      </c>
      <c r="I287" s="8">
        <v>403259.09375</v>
      </c>
      <c r="J287" s="8">
        <v>3000000</v>
      </c>
      <c r="K287" s="8">
        <v>13739062.15625</v>
      </c>
    </row>
    <row r="288" spans="8:11" x14ac:dyDescent="0.25">
      <c r="H288" s="4">
        <v>285</v>
      </c>
      <c r="I288" s="8">
        <v>508923.44374999404</v>
      </c>
      <c r="J288" s="8">
        <v>3000000</v>
      </c>
      <c r="K288" s="8">
        <v>13266129.056250006</v>
      </c>
    </row>
    <row r="289" spans="8:11" x14ac:dyDescent="0.25">
      <c r="H289" s="4">
        <v>286</v>
      </c>
      <c r="I289" s="8">
        <v>319908.97343750298</v>
      </c>
      <c r="J289" s="8">
        <v>3000000</v>
      </c>
      <c r="K289" s="8">
        <v>13440784.776562497</v>
      </c>
    </row>
    <row r="290" spans="8:11" x14ac:dyDescent="0.25">
      <c r="H290" s="4">
        <v>287</v>
      </c>
      <c r="I290" s="8">
        <v>721388.671875</v>
      </c>
      <c r="J290" s="8">
        <v>3000000</v>
      </c>
      <c r="K290" s="8">
        <v>12561325.078125</v>
      </c>
    </row>
    <row r="291" spans="8:11" x14ac:dyDescent="0.25">
      <c r="H291" s="4">
        <v>288</v>
      </c>
      <c r="I291" s="8">
        <v>476110.70000000298</v>
      </c>
      <c r="J291" s="8">
        <v>3000000</v>
      </c>
      <c r="K291" s="8">
        <v>13412489.299999997</v>
      </c>
    </row>
    <row r="292" spans="8:11" x14ac:dyDescent="0.25">
      <c r="H292" s="4">
        <v>289</v>
      </c>
      <c r="I292" s="8">
        <v>-435258.79999999702</v>
      </c>
      <c r="J292" s="8">
        <v>3000000</v>
      </c>
      <c r="K292" s="8">
        <v>15040946.299999997</v>
      </c>
    </row>
    <row r="293" spans="8:11" x14ac:dyDescent="0.25">
      <c r="H293" s="4">
        <v>290</v>
      </c>
      <c r="I293" s="8">
        <v>-87262.46562500298</v>
      </c>
      <c r="J293" s="8">
        <v>3000000</v>
      </c>
      <c r="K293" s="8">
        <v>14451220.590625003</v>
      </c>
    </row>
    <row r="294" spans="8:11" x14ac:dyDescent="0.25">
      <c r="H294" s="4">
        <v>291</v>
      </c>
      <c r="I294" s="8">
        <v>125667.4375</v>
      </c>
      <c r="J294" s="8">
        <v>3000000</v>
      </c>
      <c r="K294" s="8">
        <v>13395640.0625</v>
      </c>
    </row>
    <row r="295" spans="8:11" x14ac:dyDescent="0.25">
      <c r="H295" s="4">
        <v>292</v>
      </c>
      <c r="I295" s="8">
        <v>234382.56718750298</v>
      </c>
      <c r="J295" s="8">
        <v>3000000</v>
      </c>
      <c r="K295" s="8">
        <v>14305984.620312497</v>
      </c>
    </row>
    <row r="296" spans="8:11" x14ac:dyDescent="0.25">
      <c r="H296" s="4">
        <v>293</v>
      </c>
      <c r="I296" s="8">
        <v>-80075.943750008941</v>
      </c>
      <c r="J296" s="8">
        <v>3000000</v>
      </c>
      <c r="K296" s="8">
        <v>14045552.193750009</v>
      </c>
    </row>
    <row r="297" spans="8:11" x14ac:dyDescent="0.25">
      <c r="H297" s="4">
        <v>294</v>
      </c>
      <c r="I297" s="8">
        <v>-192184.515625</v>
      </c>
      <c r="J297" s="8">
        <v>3000000</v>
      </c>
      <c r="K297" s="8">
        <v>14228628.265625</v>
      </c>
    </row>
    <row r="298" spans="8:11" x14ac:dyDescent="0.25">
      <c r="H298" s="4">
        <v>295</v>
      </c>
      <c r="I298" s="8">
        <v>256103.97499999404</v>
      </c>
      <c r="J298" s="8">
        <v>3000000</v>
      </c>
      <c r="K298" s="8">
        <v>13245407.900000006</v>
      </c>
    </row>
    <row r="299" spans="8:11" x14ac:dyDescent="0.25">
      <c r="H299" s="4">
        <v>296</v>
      </c>
      <c r="I299" s="8">
        <v>86097.29375000298</v>
      </c>
      <c r="J299" s="8">
        <v>3000000</v>
      </c>
      <c r="K299" s="8">
        <v>13901261.456249997</v>
      </c>
    </row>
    <row r="300" spans="8:11" x14ac:dyDescent="0.25">
      <c r="H300" s="4">
        <v>297</v>
      </c>
      <c r="I300" s="8">
        <v>88899.78749999404</v>
      </c>
      <c r="J300" s="8">
        <v>3000000</v>
      </c>
      <c r="K300" s="8">
        <v>13564622.712500006</v>
      </c>
    </row>
    <row r="301" spans="8:11" x14ac:dyDescent="0.25">
      <c r="H301" s="4">
        <v>298</v>
      </c>
      <c r="I301" s="8">
        <v>-2670.0125000029802</v>
      </c>
      <c r="J301" s="8">
        <v>3000000</v>
      </c>
      <c r="K301" s="8">
        <v>14099687.512500003</v>
      </c>
    </row>
    <row r="302" spans="8:11" x14ac:dyDescent="0.25">
      <c r="H302" s="4">
        <v>299</v>
      </c>
      <c r="I302" s="8">
        <v>82683.20000000298</v>
      </c>
      <c r="J302" s="8">
        <v>3000000</v>
      </c>
      <c r="K302" s="8">
        <v>13101891.799999997</v>
      </c>
    </row>
    <row r="303" spans="8:11" x14ac:dyDescent="0.25">
      <c r="H303" s="4">
        <v>300</v>
      </c>
      <c r="I303" s="8">
        <v>1050224.893749997</v>
      </c>
      <c r="J303" s="8">
        <v>3000000</v>
      </c>
      <c r="K303" s="8">
        <v>12387180.106250003</v>
      </c>
    </row>
    <row r="304" spans="8:11" x14ac:dyDescent="0.25">
      <c r="H304" s="4">
        <v>301</v>
      </c>
      <c r="I304" s="8">
        <v>242594.47500000894</v>
      </c>
      <c r="J304" s="8">
        <v>3000000</v>
      </c>
      <c r="K304" s="8">
        <v>13373553.024999991</v>
      </c>
    </row>
    <row r="305" spans="8:11" x14ac:dyDescent="0.25">
      <c r="H305" s="4">
        <v>302</v>
      </c>
      <c r="I305" s="8">
        <v>819629.52499999106</v>
      </c>
      <c r="J305" s="8">
        <v>3000000</v>
      </c>
      <c r="K305" s="8">
        <v>12494147.975000009</v>
      </c>
    </row>
    <row r="306" spans="8:11" x14ac:dyDescent="0.25">
      <c r="H306" s="4">
        <v>303</v>
      </c>
      <c r="I306" s="8">
        <v>164364.625</v>
      </c>
      <c r="J306" s="8">
        <v>3000000</v>
      </c>
      <c r="K306" s="8">
        <v>14227282.875</v>
      </c>
    </row>
    <row r="307" spans="8:11" x14ac:dyDescent="0.25">
      <c r="H307" s="4">
        <v>304</v>
      </c>
      <c r="I307" s="8">
        <v>-970114.45624999702</v>
      </c>
      <c r="J307" s="8">
        <v>3000000</v>
      </c>
      <c r="K307" s="8">
        <v>16088482.581249997</v>
      </c>
    </row>
    <row r="308" spans="8:11" x14ac:dyDescent="0.25">
      <c r="H308" s="4">
        <v>305</v>
      </c>
      <c r="I308" s="8">
        <v>-522846.5625</v>
      </c>
      <c r="J308" s="8">
        <v>3000000</v>
      </c>
      <c r="K308" s="8">
        <v>15001029.0625</v>
      </c>
    </row>
    <row r="309" spans="8:11" x14ac:dyDescent="0.25">
      <c r="H309" s="4">
        <v>306</v>
      </c>
      <c r="I309" s="8">
        <v>664122.75</v>
      </c>
      <c r="J309" s="8">
        <v>3000000</v>
      </c>
      <c r="K309" s="8">
        <v>12951742.25</v>
      </c>
    </row>
    <row r="310" spans="8:11" x14ac:dyDescent="0.25">
      <c r="H310" s="4">
        <v>307</v>
      </c>
      <c r="I310" s="8">
        <v>125954.14999999106</v>
      </c>
      <c r="J310" s="8">
        <v>3000000</v>
      </c>
      <c r="K310" s="8">
        <v>13709898.350000009</v>
      </c>
    </row>
    <row r="311" spans="8:11" x14ac:dyDescent="0.25">
      <c r="H311" s="4">
        <v>308</v>
      </c>
      <c r="I311" s="8">
        <v>1475376.125</v>
      </c>
      <c r="J311" s="8">
        <v>3000000</v>
      </c>
      <c r="K311" s="8">
        <v>11567088.875</v>
      </c>
    </row>
    <row r="312" spans="8:11" x14ac:dyDescent="0.25">
      <c r="H312" s="4">
        <v>309</v>
      </c>
      <c r="I312" s="8">
        <v>-202220.27499999106</v>
      </c>
      <c r="J312" s="8">
        <v>3000000</v>
      </c>
      <c r="K312" s="8">
        <v>14800115.274999991</v>
      </c>
    </row>
    <row r="313" spans="8:11" x14ac:dyDescent="0.25">
      <c r="H313" s="4">
        <v>310</v>
      </c>
      <c r="I313" s="8">
        <v>330680.86250001192</v>
      </c>
      <c r="J313" s="8">
        <v>3000000</v>
      </c>
      <c r="K313" s="8">
        <v>13952580.387499988</v>
      </c>
    </row>
    <row r="314" spans="8:11" x14ac:dyDescent="0.25">
      <c r="H314" s="4">
        <v>311</v>
      </c>
      <c r="I314" s="8">
        <v>-739874.87187500298</v>
      </c>
      <c r="J314" s="8">
        <v>3000000</v>
      </c>
      <c r="K314" s="8">
        <v>15601964.871875003</v>
      </c>
    </row>
    <row r="315" spans="8:11" x14ac:dyDescent="0.25">
      <c r="H315" s="4">
        <v>312</v>
      </c>
      <c r="I315" s="8">
        <v>-605174.66562499106</v>
      </c>
      <c r="J315" s="8">
        <v>3000000</v>
      </c>
      <c r="K315" s="8">
        <v>15238917.478124991</v>
      </c>
    </row>
    <row r="316" spans="8:11" x14ac:dyDescent="0.25">
      <c r="H316" s="4">
        <v>313</v>
      </c>
      <c r="I316" s="8">
        <v>-71462.4375</v>
      </c>
      <c r="J316" s="8">
        <v>3000000</v>
      </c>
      <c r="K316" s="8">
        <v>14659015.25</v>
      </c>
    </row>
    <row r="317" spans="8:11" x14ac:dyDescent="0.25">
      <c r="H317" s="4">
        <v>314</v>
      </c>
      <c r="I317" s="8">
        <v>406358.02500000596</v>
      </c>
      <c r="J317" s="8">
        <v>3000000</v>
      </c>
      <c r="K317" s="8">
        <v>13207368.224999994</v>
      </c>
    </row>
    <row r="318" spans="8:11" x14ac:dyDescent="0.25">
      <c r="H318" s="4">
        <v>315</v>
      </c>
      <c r="I318" s="8">
        <v>-531830.71875</v>
      </c>
      <c r="J318" s="8">
        <v>3000000</v>
      </c>
      <c r="K318" s="8">
        <v>15651230.71875</v>
      </c>
    </row>
    <row r="319" spans="8:11" x14ac:dyDescent="0.25">
      <c r="H319" s="4">
        <v>316</v>
      </c>
      <c r="I319" s="8">
        <v>-1199507.260937497</v>
      </c>
      <c r="J319" s="8">
        <v>3000000</v>
      </c>
      <c r="K319" s="8">
        <v>16407733.823437497</v>
      </c>
    </row>
    <row r="320" spans="8:11" x14ac:dyDescent="0.25">
      <c r="H320" s="4">
        <v>317</v>
      </c>
      <c r="I320" s="8">
        <v>-572809.77187500894</v>
      </c>
      <c r="J320" s="8">
        <v>3000000</v>
      </c>
      <c r="K320" s="8">
        <v>15385244.771875009</v>
      </c>
    </row>
    <row r="321" spans="8:11" x14ac:dyDescent="0.25">
      <c r="H321" s="4">
        <v>318</v>
      </c>
      <c r="I321" s="8">
        <v>-453940.9375</v>
      </c>
      <c r="J321" s="8">
        <v>3000000</v>
      </c>
      <c r="K321" s="8">
        <v>15171570</v>
      </c>
    </row>
    <row r="322" spans="8:11" x14ac:dyDescent="0.25">
      <c r="H322" s="4">
        <v>319</v>
      </c>
      <c r="I322" s="8">
        <v>1240148.4375</v>
      </c>
      <c r="J322" s="8">
        <v>3000000</v>
      </c>
      <c r="K322" s="8">
        <v>11973720.3125</v>
      </c>
    </row>
    <row r="323" spans="8:11" x14ac:dyDescent="0.25">
      <c r="H323" s="4">
        <v>320</v>
      </c>
      <c r="I323" s="8">
        <v>427043.765625</v>
      </c>
      <c r="J323" s="8">
        <v>3000000</v>
      </c>
      <c r="K323" s="8">
        <v>13267239.984375</v>
      </c>
    </row>
    <row r="324" spans="8:11" x14ac:dyDescent="0.25">
      <c r="H324" s="4">
        <v>321</v>
      </c>
      <c r="I324" s="8">
        <v>128053.54999999702</v>
      </c>
      <c r="J324" s="8">
        <v>3000000</v>
      </c>
      <c r="K324" s="8">
        <v>13022001.450000003</v>
      </c>
    </row>
    <row r="325" spans="8:11" x14ac:dyDescent="0.25">
      <c r="H325" s="4">
        <v>322</v>
      </c>
      <c r="I325" s="8">
        <v>253715.125</v>
      </c>
      <c r="J325" s="8">
        <v>3000000</v>
      </c>
      <c r="K325" s="8">
        <v>13410247.375</v>
      </c>
    </row>
    <row r="326" spans="8:11" x14ac:dyDescent="0.25">
      <c r="H326" s="4">
        <v>323</v>
      </c>
      <c r="I326" s="8">
        <v>166807.93437500298</v>
      </c>
      <c r="J326" s="8">
        <v>3000000</v>
      </c>
      <c r="K326" s="8">
        <v>14845288.315624997</v>
      </c>
    </row>
    <row r="327" spans="8:11" x14ac:dyDescent="0.25">
      <c r="H327" s="4">
        <v>324</v>
      </c>
      <c r="I327" s="8">
        <v>-1035467.78125</v>
      </c>
      <c r="J327" s="8">
        <v>3000000</v>
      </c>
      <c r="K327" s="8">
        <v>16709151.53125</v>
      </c>
    </row>
    <row r="328" spans="8:11" x14ac:dyDescent="0.25">
      <c r="H328" s="4">
        <v>325</v>
      </c>
      <c r="I328" s="8">
        <v>-697049.19999998808</v>
      </c>
      <c r="J328" s="8">
        <v>3000000</v>
      </c>
      <c r="K328" s="8">
        <v>15711522.324999988</v>
      </c>
    </row>
    <row r="329" spans="8:11" x14ac:dyDescent="0.25">
      <c r="H329" s="4">
        <v>326</v>
      </c>
      <c r="I329" s="8">
        <v>1091216.625</v>
      </c>
      <c r="J329" s="8">
        <v>3000000</v>
      </c>
      <c r="K329" s="8">
        <v>12212940.875</v>
      </c>
    </row>
    <row r="330" spans="8:11" x14ac:dyDescent="0.25">
      <c r="H330" s="4">
        <v>327</v>
      </c>
      <c r="I330" s="8">
        <v>-979408.44062499702</v>
      </c>
      <c r="J330" s="8">
        <v>3000000</v>
      </c>
      <c r="K330" s="8">
        <v>16556027.815624997</v>
      </c>
    </row>
    <row r="331" spans="8:11" x14ac:dyDescent="0.25">
      <c r="H331" s="4">
        <v>328</v>
      </c>
      <c r="I331" s="8">
        <v>-289555.078125</v>
      </c>
      <c r="J331" s="8">
        <v>3000000</v>
      </c>
      <c r="K331" s="8">
        <v>14690333.203125</v>
      </c>
    </row>
    <row r="332" spans="8:11" x14ac:dyDescent="0.25">
      <c r="H332" s="4">
        <v>329</v>
      </c>
      <c r="I332" s="8">
        <v>510058.16250000894</v>
      </c>
      <c r="J332" s="8">
        <v>3000000</v>
      </c>
      <c r="K332" s="8">
        <v>12772621.837499991</v>
      </c>
    </row>
    <row r="333" spans="8:11" x14ac:dyDescent="0.25">
      <c r="H333" s="4">
        <v>330</v>
      </c>
      <c r="I333" s="8">
        <v>457681.77500000596</v>
      </c>
      <c r="J333" s="8">
        <v>3000000</v>
      </c>
      <c r="K333" s="8">
        <v>12895688.224999994</v>
      </c>
    </row>
    <row r="334" spans="8:11" x14ac:dyDescent="0.25">
      <c r="H334" s="4">
        <v>331</v>
      </c>
      <c r="I334" s="8">
        <v>99151.12968750298</v>
      </c>
      <c r="J334" s="8">
        <v>3000000</v>
      </c>
      <c r="K334" s="8">
        <v>13726094.495312497</v>
      </c>
    </row>
    <row r="335" spans="8:11" x14ac:dyDescent="0.25">
      <c r="H335" s="4">
        <v>332</v>
      </c>
      <c r="I335" s="8">
        <v>383996.1796875</v>
      </c>
      <c r="J335" s="8">
        <v>3000000</v>
      </c>
      <c r="K335" s="8">
        <v>13462863.1953125</v>
      </c>
    </row>
    <row r="336" spans="8:11" x14ac:dyDescent="0.25">
      <c r="H336" s="4">
        <v>333</v>
      </c>
      <c r="I336" s="8">
        <v>632464.32500000298</v>
      </c>
      <c r="J336" s="8">
        <v>3000000</v>
      </c>
      <c r="K336" s="8">
        <v>12862471.924999997</v>
      </c>
    </row>
    <row r="337" spans="8:11" x14ac:dyDescent="0.25">
      <c r="H337" s="4">
        <v>334</v>
      </c>
      <c r="I337" s="8">
        <v>206831.36249999702</v>
      </c>
      <c r="J337" s="8">
        <v>3000000</v>
      </c>
      <c r="K337" s="8">
        <v>13191783.637500003</v>
      </c>
    </row>
    <row r="338" spans="8:11" x14ac:dyDescent="0.25">
      <c r="H338" s="4">
        <v>335</v>
      </c>
      <c r="I338" s="8">
        <v>1278583.112499997</v>
      </c>
      <c r="J338" s="8">
        <v>3000000</v>
      </c>
      <c r="K338" s="8">
        <v>12550936.887500003</v>
      </c>
    </row>
    <row r="339" spans="8:11" x14ac:dyDescent="0.25">
      <c r="H339" s="4">
        <v>336</v>
      </c>
      <c r="I339" s="8">
        <v>407852.29375000298</v>
      </c>
      <c r="J339" s="8">
        <v>3000000</v>
      </c>
      <c r="K339" s="8">
        <v>13195632.706249997</v>
      </c>
    </row>
    <row r="340" spans="8:11" x14ac:dyDescent="0.25">
      <c r="H340" s="4">
        <v>337</v>
      </c>
      <c r="I340" s="8">
        <v>6370.5875000059605</v>
      </c>
      <c r="J340" s="8">
        <v>3000000</v>
      </c>
      <c r="K340" s="8">
        <v>14581146.912499994</v>
      </c>
    </row>
    <row r="341" spans="8:11" x14ac:dyDescent="0.25">
      <c r="H341" s="4">
        <v>338</v>
      </c>
      <c r="I341" s="8">
        <v>-354251.46250000596</v>
      </c>
      <c r="J341" s="8">
        <v>3000000</v>
      </c>
      <c r="K341" s="8">
        <v>14842928.962500006</v>
      </c>
    </row>
    <row r="342" spans="8:11" x14ac:dyDescent="0.25">
      <c r="H342" s="4">
        <v>339</v>
      </c>
      <c r="I342" s="8">
        <v>412668.83750000596</v>
      </c>
      <c r="J342" s="8">
        <v>3000000</v>
      </c>
      <c r="K342" s="8">
        <v>13453168.662499994</v>
      </c>
    </row>
    <row r="343" spans="8:11" x14ac:dyDescent="0.25">
      <c r="H343" s="4">
        <v>340</v>
      </c>
      <c r="I343" s="8">
        <v>720645.53593750298</v>
      </c>
      <c r="J343" s="8">
        <v>3000000</v>
      </c>
      <c r="K343" s="8">
        <v>13297449.776562497</v>
      </c>
    </row>
    <row r="344" spans="8:11" x14ac:dyDescent="0.25">
      <c r="H344" s="4">
        <v>341</v>
      </c>
      <c r="I344" s="8">
        <v>384888.69687500596</v>
      </c>
      <c r="J344" s="8">
        <v>3000000</v>
      </c>
      <c r="K344" s="8">
        <v>14015169.428124994</v>
      </c>
    </row>
    <row r="345" spans="8:11" x14ac:dyDescent="0.25">
      <c r="H345" s="4">
        <v>342</v>
      </c>
      <c r="I345" s="8">
        <v>-14477.737500011921</v>
      </c>
      <c r="J345" s="8">
        <v>3000000</v>
      </c>
      <c r="K345" s="8">
        <v>14727932.737500012</v>
      </c>
    </row>
    <row r="346" spans="8:11" x14ac:dyDescent="0.25">
      <c r="H346" s="4">
        <v>343</v>
      </c>
      <c r="I346" s="8">
        <v>-56916.23749999702</v>
      </c>
      <c r="J346" s="8">
        <v>3000000</v>
      </c>
      <c r="K346" s="8">
        <v>14852304.674999997</v>
      </c>
    </row>
    <row r="347" spans="8:11" x14ac:dyDescent="0.25">
      <c r="H347" s="4">
        <v>344</v>
      </c>
      <c r="I347" s="8">
        <v>-813304.21875</v>
      </c>
      <c r="J347" s="8">
        <v>3000000</v>
      </c>
      <c r="K347" s="8">
        <v>15876561.71875</v>
      </c>
    </row>
    <row r="348" spans="8:11" x14ac:dyDescent="0.25">
      <c r="H348" s="4">
        <v>345</v>
      </c>
      <c r="I348" s="8">
        <v>-582657.75</v>
      </c>
      <c r="J348" s="8">
        <v>3000000</v>
      </c>
      <c r="K348" s="8">
        <v>15322182.125</v>
      </c>
    </row>
    <row r="349" spans="8:11" x14ac:dyDescent="0.25">
      <c r="H349" s="4">
        <v>346</v>
      </c>
      <c r="I349" s="8">
        <v>-130642.9375</v>
      </c>
      <c r="J349" s="8">
        <v>3000000</v>
      </c>
      <c r="K349" s="8">
        <v>14437611.6875</v>
      </c>
    </row>
    <row r="350" spans="8:11" x14ac:dyDescent="0.25">
      <c r="H350" s="4">
        <v>347</v>
      </c>
      <c r="I350" s="8">
        <v>500477.96249999106</v>
      </c>
      <c r="J350" s="8">
        <v>3000000</v>
      </c>
      <c r="K350" s="8">
        <v>13070787.037500009</v>
      </c>
    </row>
    <row r="351" spans="8:11" x14ac:dyDescent="0.25">
      <c r="H351" s="4">
        <v>348</v>
      </c>
      <c r="I351" s="8">
        <v>-733626.1015625</v>
      </c>
      <c r="J351" s="8">
        <v>3000000</v>
      </c>
      <c r="K351" s="8">
        <v>15778460.4765625</v>
      </c>
    </row>
    <row r="352" spans="8:11" x14ac:dyDescent="0.25">
      <c r="H352" s="4">
        <v>349</v>
      </c>
      <c r="I352" s="8">
        <v>-792541.59375</v>
      </c>
      <c r="J352" s="8">
        <v>3000000</v>
      </c>
      <c r="K352" s="8">
        <v>15568348.46875</v>
      </c>
    </row>
    <row r="353" spans="8:11" x14ac:dyDescent="0.25">
      <c r="H353" s="4">
        <v>350</v>
      </c>
      <c r="I353" s="8">
        <v>-208392.33906251192</v>
      </c>
      <c r="J353" s="8">
        <v>3000000</v>
      </c>
      <c r="K353" s="8">
        <v>14812621.714062512</v>
      </c>
    </row>
    <row r="354" spans="8:11" x14ac:dyDescent="0.25">
      <c r="H354" s="4">
        <v>351</v>
      </c>
      <c r="I354" s="8">
        <v>-105738.69687500596</v>
      </c>
      <c r="J354" s="8">
        <v>3000000</v>
      </c>
      <c r="K354" s="8">
        <v>14266291.821875006</v>
      </c>
    </row>
    <row r="355" spans="8:11" x14ac:dyDescent="0.25">
      <c r="H355" s="4">
        <v>352</v>
      </c>
      <c r="I355" s="8">
        <v>-174950.48125000298</v>
      </c>
      <c r="J355" s="8">
        <v>3000000</v>
      </c>
      <c r="K355" s="8">
        <v>15340249.231250003</v>
      </c>
    </row>
    <row r="356" spans="8:11" x14ac:dyDescent="0.25">
      <c r="H356" s="4">
        <v>353</v>
      </c>
      <c r="I356" s="8">
        <v>-333102.69999998808</v>
      </c>
      <c r="J356" s="8">
        <v>3000000</v>
      </c>
      <c r="K356" s="8">
        <v>14894544.574999988</v>
      </c>
    </row>
    <row r="357" spans="8:11" x14ac:dyDescent="0.25">
      <c r="H357" s="4">
        <v>354</v>
      </c>
      <c r="I357" s="8">
        <v>-203655.68125000596</v>
      </c>
      <c r="J357" s="8">
        <v>3000000</v>
      </c>
      <c r="K357" s="8">
        <v>14374191.931250006</v>
      </c>
    </row>
    <row r="358" spans="8:11" x14ac:dyDescent="0.25">
      <c r="H358" s="4">
        <v>355</v>
      </c>
      <c r="I358" s="8">
        <v>-227018.84375</v>
      </c>
      <c r="J358" s="8">
        <v>3000000</v>
      </c>
      <c r="K358" s="8">
        <v>14817153.84375</v>
      </c>
    </row>
    <row r="359" spans="8:11" x14ac:dyDescent="0.25">
      <c r="H359" s="4">
        <v>356</v>
      </c>
      <c r="I359" s="8">
        <v>-49957.38750000298</v>
      </c>
      <c r="J359" s="8">
        <v>3000000</v>
      </c>
      <c r="K359" s="8">
        <v>14477422.387500003</v>
      </c>
    </row>
    <row r="360" spans="8:11" x14ac:dyDescent="0.25">
      <c r="H360" s="4">
        <v>357</v>
      </c>
      <c r="I360" s="8">
        <v>483178.79375000298</v>
      </c>
      <c r="J360" s="8">
        <v>3000000</v>
      </c>
      <c r="K360" s="8">
        <v>13484879.956249997</v>
      </c>
    </row>
    <row r="361" spans="8:11" x14ac:dyDescent="0.25">
      <c r="H361" s="4">
        <v>358</v>
      </c>
      <c r="I361" s="8">
        <v>-649863.71250000596</v>
      </c>
      <c r="J361" s="8">
        <v>3000000</v>
      </c>
      <c r="K361" s="8">
        <v>15722274.962500006</v>
      </c>
    </row>
    <row r="362" spans="8:11" x14ac:dyDescent="0.25">
      <c r="H362" s="4">
        <v>359</v>
      </c>
      <c r="I362" s="8">
        <v>-64699.65000000596</v>
      </c>
      <c r="J362" s="8">
        <v>3000000</v>
      </c>
      <c r="K362" s="8">
        <v>14380152.150000006</v>
      </c>
    </row>
    <row r="363" spans="8:11" x14ac:dyDescent="0.25">
      <c r="H363" s="4">
        <v>360</v>
      </c>
      <c r="I363" s="8">
        <v>-184681.28125</v>
      </c>
      <c r="J363" s="8">
        <v>3000000</v>
      </c>
      <c r="K363" s="8">
        <v>13656465.03125</v>
      </c>
    </row>
    <row r="364" spans="8:11" x14ac:dyDescent="0.25">
      <c r="H364" s="4">
        <v>361</v>
      </c>
      <c r="I364" s="8">
        <v>384303.515625</v>
      </c>
      <c r="J364" s="8">
        <v>3000000</v>
      </c>
      <c r="K364" s="8">
        <v>13003271.484375</v>
      </c>
    </row>
    <row r="365" spans="8:11" x14ac:dyDescent="0.25">
      <c r="H365" s="4">
        <v>362</v>
      </c>
      <c r="I365" s="8">
        <v>-252370.95624999702</v>
      </c>
      <c r="J365" s="8">
        <v>3000000</v>
      </c>
      <c r="K365" s="8">
        <v>14161209.706249997</v>
      </c>
    </row>
    <row r="366" spans="8:11" x14ac:dyDescent="0.25">
      <c r="H366" s="4">
        <v>363</v>
      </c>
      <c r="I366" s="8">
        <v>980771.82499998808</v>
      </c>
      <c r="J366" s="8">
        <v>3000000</v>
      </c>
      <c r="K366" s="8">
        <v>12308433.175000012</v>
      </c>
    </row>
    <row r="367" spans="8:11" x14ac:dyDescent="0.25">
      <c r="H367" s="4">
        <v>364</v>
      </c>
      <c r="I367" s="8">
        <v>563877.08124999702</v>
      </c>
      <c r="J367" s="8">
        <v>3000000</v>
      </c>
      <c r="K367" s="8">
        <v>12817391.668750003</v>
      </c>
    </row>
    <row r="368" spans="8:11" x14ac:dyDescent="0.25">
      <c r="H368" s="4">
        <v>365</v>
      </c>
      <c r="I368" s="8">
        <v>627945.21249999106</v>
      </c>
      <c r="J368" s="8">
        <v>3000000</v>
      </c>
      <c r="K368" s="8">
        <v>13174657.287500009</v>
      </c>
    </row>
    <row r="369" spans="8:11" x14ac:dyDescent="0.25">
      <c r="H369" s="4">
        <v>366</v>
      </c>
      <c r="I369" s="8">
        <v>-643256.22499999404</v>
      </c>
      <c r="J369" s="8">
        <v>3000000</v>
      </c>
      <c r="K369" s="8">
        <v>15809563.724999994</v>
      </c>
    </row>
    <row r="370" spans="8:11" x14ac:dyDescent="0.25">
      <c r="H370" s="4">
        <v>367</v>
      </c>
      <c r="I370" s="8">
        <v>77825.75</v>
      </c>
      <c r="J370" s="8">
        <v>3000000</v>
      </c>
      <c r="K370" s="8">
        <v>14454866.75</v>
      </c>
    </row>
    <row r="371" spans="8:11" x14ac:dyDescent="0.25">
      <c r="H371" s="4">
        <v>368</v>
      </c>
      <c r="I371" s="8">
        <v>-409961.76250000298</v>
      </c>
      <c r="J371" s="8">
        <v>3000000</v>
      </c>
      <c r="K371" s="8">
        <v>14976041.762500003</v>
      </c>
    </row>
    <row r="372" spans="8:11" x14ac:dyDescent="0.25">
      <c r="H372" s="4">
        <v>369</v>
      </c>
      <c r="I372" s="8">
        <v>511702.02500000596</v>
      </c>
      <c r="J372" s="8">
        <v>3000000</v>
      </c>
      <c r="K372" s="8">
        <v>13031192.974999994</v>
      </c>
    </row>
    <row r="373" spans="8:11" x14ac:dyDescent="0.25">
      <c r="H373" s="4">
        <v>370</v>
      </c>
      <c r="I373" s="8">
        <v>196704.30624999106</v>
      </c>
      <c r="J373" s="8">
        <v>3000000</v>
      </c>
      <c r="K373" s="8">
        <v>13807835.068750009</v>
      </c>
    </row>
    <row r="374" spans="8:11" x14ac:dyDescent="0.25">
      <c r="H374" s="4">
        <v>371</v>
      </c>
      <c r="I374" s="8">
        <v>712832.70000000298</v>
      </c>
      <c r="J374" s="8">
        <v>3000000</v>
      </c>
      <c r="K374" s="8">
        <v>13047432.299999997</v>
      </c>
    </row>
    <row r="375" spans="8:11" x14ac:dyDescent="0.25">
      <c r="H375" s="4">
        <v>372</v>
      </c>
      <c r="I375" s="8">
        <v>261184.05000001192</v>
      </c>
      <c r="J375" s="8">
        <v>3000000</v>
      </c>
      <c r="K375" s="8">
        <v>13400817.199999988</v>
      </c>
    </row>
    <row r="376" spans="8:11" x14ac:dyDescent="0.25">
      <c r="H376" s="4">
        <v>373</v>
      </c>
      <c r="I376" s="8">
        <v>209100.99375000596</v>
      </c>
      <c r="J376" s="8">
        <v>3000000</v>
      </c>
      <c r="K376" s="8">
        <v>13536624.631249994</v>
      </c>
    </row>
    <row r="377" spans="8:11" x14ac:dyDescent="0.25">
      <c r="H377" s="4">
        <v>374</v>
      </c>
      <c r="I377" s="8">
        <v>51233.77812500298</v>
      </c>
      <c r="J377" s="8">
        <v>3000000</v>
      </c>
      <c r="K377" s="8">
        <v>14744782.471874997</v>
      </c>
    </row>
    <row r="378" spans="8:11" x14ac:dyDescent="0.25">
      <c r="H378" s="4">
        <v>375</v>
      </c>
      <c r="I378" s="8">
        <v>558011.11249999702</v>
      </c>
      <c r="J378" s="8">
        <v>3000000</v>
      </c>
      <c r="K378" s="8">
        <v>12870078.887500003</v>
      </c>
    </row>
    <row r="379" spans="8:11" x14ac:dyDescent="0.25">
      <c r="H379" s="4">
        <v>376</v>
      </c>
      <c r="I379" s="8">
        <v>3480.4343750029802</v>
      </c>
      <c r="J379" s="8">
        <v>3000000</v>
      </c>
      <c r="K379" s="8">
        <v>13988481.440624997</v>
      </c>
    </row>
    <row r="380" spans="8:11" x14ac:dyDescent="0.25">
      <c r="H380" s="4">
        <v>377</v>
      </c>
      <c r="I380" s="8">
        <v>988006.63593749702</v>
      </c>
      <c r="J380" s="8">
        <v>3000000</v>
      </c>
      <c r="K380" s="8">
        <v>11644868.676562503</v>
      </c>
    </row>
    <row r="381" spans="8:11" x14ac:dyDescent="0.25">
      <c r="H381" s="4">
        <v>378</v>
      </c>
      <c r="I381" s="8">
        <v>278050.04375000298</v>
      </c>
      <c r="J381" s="8">
        <v>3000000</v>
      </c>
      <c r="K381" s="8">
        <v>13639446.206249997</v>
      </c>
    </row>
    <row r="382" spans="8:11" x14ac:dyDescent="0.25">
      <c r="H382" s="4">
        <v>379</v>
      </c>
      <c r="I382" s="8">
        <v>11331.42499999702</v>
      </c>
      <c r="J382" s="8">
        <v>3000000</v>
      </c>
      <c r="K382" s="8">
        <v>14271831.075000003</v>
      </c>
    </row>
    <row r="383" spans="8:11" x14ac:dyDescent="0.25">
      <c r="H383" s="4">
        <v>380</v>
      </c>
      <c r="I383" s="8">
        <v>-469043.96250000596</v>
      </c>
      <c r="J383" s="8">
        <v>3000000</v>
      </c>
      <c r="K383" s="8">
        <v>16256913.962500006</v>
      </c>
    </row>
    <row r="384" spans="8:11" x14ac:dyDescent="0.25">
      <c r="H384" s="4">
        <v>381</v>
      </c>
      <c r="I384" s="8">
        <v>-309440.140625</v>
      </c>
      <c r="J384" s="8">
        <v>3000000</v>
      </c>
      <c r="K384" s="8">
        <v>15313086.390625</v>
      </c>
    </row>
    <row r="385" spans="8:11" x14ac:dyDescent="0.25">
      <c r="H385" s="4">
        <v>382</v>
      </c>
      <c r="I385" s="8">
        <v>-729618.11874999106</v>
      </c>
      <c r="J385" s="8">
        <v>3000000</v>
      </c>
      <c r="K385" s="8">
        <v>15650083.118749991</v>
      </c>
    </row>
    <row r="386" spans="8:11" x14ac:dyDescent="0.25">
      <c r="H386" s="4">
        <v>383</v>
      </c>
      <c r="I386" s="8">
        <v>1177733.924999997</v>
      </c>
      <c r="J386" s="8">
        <v>3000000</v>
      </c>
      <c r="K386" s="8">
        <v>12539756.075000003</v>
      </c>
    </row>
    <row r="387" spans="8:11" x14ac:dyDescent="0.25">
      <c r="H387" s="4">
        <v>384</v>
      </c>
      <c r="I387" s="8">
        <v>509656.11249999702</v>
      </c>
      <c r="J387" s="8">
        <v>3000000</v>
      </c>
      <c r="K387" s="8">
        <v>13217322.637500003</v>
      </c>
    </row>
    <row r="388" spans="8:11" x14ac:dyDescent="0.25">
      <c r="H388" s="4">
        <v>385</v>
      </c>
      <c r="I388" s="8">
        <v>194019.47812500596</v>
      </c>
      <c r="J388" s="8">
        <v>3000000</v>
      </c>
      <c r="K388" s="8">
        <v>13739527.396874994</v>
      </c>
    </row>
    <row r="389" spans="8:11" x14ac:dyDescent="0.25">
      <c r="H389" s="4">
        <v>386</v>
      </c>
      <c r="I389" s="8">
        <v>35575.503125011921</v>
      </c>
      <c r="J389" s="8">
        <v>3000000</v>
      </c>
      <c r="K389" s="8">
        <v>13588358.871874988</v>
      </c>
    </row>
    <row r="390" spans="8:11" x14ac:dyDescent="0.25">
      <c r="H390" s="4">
        <v>387</v>
      </c>
      <c r="I390" s="8">
        <v>-32851.5625</v>
      </c>
      <c r="J390" s="8">
        <v>3000000</v>
      </c>
      <c r="K390" s="8">
        <v>14219018.75</v>
      </c>
    </row>
    <row r="391" spans="8:11" x14ac:dyDescent="0.25">
      <c r="H391" s="4">
        <v>388</v>
      </c>
      <c r="I391" s="8">
        <v>33724.418749988079</v>
      </c>
      <c r="J391" s="8">
        <v>3000000</v>
      </c>
      <c r="K391" s="8">
        <v>15059818.081250012</v>
      </c>
    </row>
    <row r="392" spans="8:11" x14ac:dyDescent="0.25">
      <c r="H392" s="4">
        <v>389</v>
      </c>
      <c r="I392" s="8">
        <v>397631.5625</v>
      </c>
      <c r="J392" s="8">
        <v>3000000</v>
      </c>
      <c r="K392" s="8">
        <v>13372473.4375</v>
      </c>
    </row>
    <row r="393" spans="8:11" x14ac:dyDescent="0.25">
      <c r="H393" s="4">
        <v>390</v>
      </c>
      <c r="I393" s="8">
        <v>-106132.21875</v>
      </c>
      <c r="J393" s="8">
        <v>3000000</v>
      </c>
      <c r="K393" s="8">
        <v>15234292.21875</v>
      </c>
    </row>
    <row r="394" spans="8:11" x14ac:dyDescent="0.25">
      <c r="H394" s="4">
        <v>391</v>
      </c>
      <c r="I394" s="8">
        <v>-379672.77499999106</v>
      </c>
      <c r="J394" s="8">
        <v>3000000</v>
      </c>
      <c r="K394" s="8">
        <v>14748650.274999991</v>
      </c>
    </row>
    <row r="395" spans="8:11" x14ac:dyDescent="0.25">
      <c r="H395" s="4">
        <v>392</v>
      </c>
      <c r="I395" s="8">
        <v>390993.79999999702</v>
      </c>
      <c r="J395" s="8">
        <v>3000000</v>
      </c>
      <c r="K395" s="8">
        <v>13606516.200000003</v>
      </c>
    </row>
    <row r="396" spans="8:11" x14ac:dyDescent="0.25">
      <c r="H396" s="4">
        <v>393</v>
      </c>
      <c r="I396" s="8">
        <v>-61224.98749999702</v>
      </c>
      <c r="J396" s="8">
        <v>3000000</v>
      </c>
      <c r="K396" s="8">
        <v>14123387.487499997</v>
      </c>
    </row>
    <row r="397" spans="8:11" x14ac:dyDescent="0.25">
      <c r="H397" s="4">
        <v>394</v>
      </c>
      <c r="I397" s="8">
        <v>319721.75</v>
      </c>
      <c r="J397" s="8">
        <v>3000000</v>
      </c>
      <c r="K397" s="8">
        <v>13234037</v>
      </c>
    </row>
    <row r="398" spans="8:11" x14ac:dyDescent="0.25">
      <c r="H398" s="4">
        <v>395</v>
      </c>
      <c r="I398" s="8">
        <v>-139105.359375</v>
      </c>
      <c r="J398" s="8">
        <v>3000000</v>
      </c>
      <c r="K398" s="8">
        <v>14025505.359375</v>
      </c>
    </row>
    <row r="399" spans="8:11" x14ac:dyDescent="0.25">
      <c r="H399" s="4">
        <v>396</v>
      </c>
      <c r="I399" s="8">
        <v>839285.80624999106</v>
      </c>
      <c r="J399" s="8">
        <v>3000000</v>
      </c>
      <c r="K399" s="8">
        <v>13219538.568750009</v>
      </c>
    </row>
    <row r="400" spans="8:11" x14ac:dyDescent="0.25">
      <c r="H400" s="4">
        <v>397</v>
      </c>
      <c r="I400" s="8">
        <v>258242.63124999404</v>
      </c>
      <c r="J400" s="8">
        <v>3000000</v>
      </c>
      <c r="K400" s="8">
        <v>13369839.868750006</v>
      </c>
    </row>
    <row r="401" spans="8:11" x14ac:dyDescent="0.25">
      <c r="H401" s="4">
        <v>398</v>
      </c>
      <c r="I401" s="8">
        <v>-765384.6874999851</v>
      </c>
      <c r="J401" s="8">
        <v>3000000</v>
      </c>
      <c r="K401" s="8">
        <v>15738892.187499985</v>
      </c>
    </row>
    <row r="402" spans="8:11" x14ac:dyDescent="0.25">
      <c r="H402" s="4">
        <v>399</v>
      </c>
      <c r="I402" s="8">
        <v>294238.80000001192</v>
      </c>
      <c r="J402" s="8">
        <v>3000000</v>
      </c>
      <c r="K402" s="8">
        <v>13525083.699999988</v>
      </c>
    </row>
    <row r="403" spans="8:11" x14ac:dyDescent="0.25">
      <c r="H403" s="4">
        <v>400</v>
      </c>
      <c r="I403" s="8">
        <v>-56389.07500000298</v>
      </c>
      <c r="J403" s="8">
        <v>3000000</v>
      </c>
      <c r="K403" s="8">
        <v>14230294.075000003</v>
      </c>
    </row>
    <row r="404" spans="8:11" x14ac:dyDescent="0.25">
      <c r="H404" s="4">
        <v>401</v>
      </c>
      <c r="I404" s="8">
        <v>329289.47187499702</v>
      </c>
      <c r="J404" s="8">
        <v>3000000</v>
      </c>
      <c r="K404" s="8">
        <v>13722153.965625003</v>
      </c>
    </row>
    <row r="405" spans="8:11" x14ac:dyDescent="0.25">
      <c r="H405" s="4">
        <v>402</v>
      </c>
      <c r="I405" s="8">
        <v>-883211.77187499404</v>
      </c>
      <c r="J405" s="8">
        <v>3000000</v>
      </c>
      <c r="K405" s="8">
        <v>16223510.834374994</v>
      </c>
    </row>
    <row r="406" spans="8:11" x14ac:dyDescent="0.25">
      <c r="H406" s="4">
        <v>403</v>
      </c>
      <c r="I406" s="8">
        <v>-3545.9125000089407</v>
      </c>
      <c r="J406" s="8">
        <v>3000000</v>
      </c>
      <c r="K406" s="8">
        <v>14517704.662500009</v>
      </c>
    </row>
    <row r="407" spans="8:11" x14ac:dyDescent="0.25">
      <c r="H407" s="4">
        <v>404</v>
      </c>
      <c r="I407" s="8">
        <v>748005.41093750298</v>
      </c>
      <c r="J407" s="8">
        <v>3000000</v>
      </c>
      <c r="K407" s="8">
        <v>12277462.401562497</v>
      </c>
    </row>
    <row r="408" spans="8:11" x14ac:dyDescent="0.25">
      <c r="H408" s="4">
        <v>405</v>
      </c>
      <c r="I408" s="8">
        <v>33136.82187500596</v>
      </c>
      <c r="J408" s="8">
        <v>3000000</v>
      </c>
      <c r="K408" s="8">
        <v>14601106.928124994</v>
      </c>
    </row>
    <row r="409" spans="8:11" x14ac:dyDescent="0.25">
      <c r="H409" s="4">
        <v>406</v>
      </c>
      <c r="I409" s="8">
        <v>-262550.23749999702</v>
      </c>
      <c r="J409" s="8">
        <v>3000000</v>
      </c>
      <c r="K409" s="8">
        <v>14881383.362499997</v>
      </c>
    </row>
    <row r="410" spans="8:11" x14ac:dyDescent="0.25">
      <c r="H410" s="4">
        <v>407</v>
      </c>
      <c r="I410" s="8">
        <v>-18837.33750000596</v>
      </c>
      <c r="J410" s="8">
        <v>3000000</v>
      </c>
      <c r="K410" s="8">
        <v>14613748.587500006</v>
      </c>
    </row>
    <row r="411" spans="8:11" x14ac:dyDescent="0.25">
      <c r="H411" s="4">
        <v>408</v>
      </c>
      <c r="I411" s="8">
        <v>-45509.375</v>
      </c>
      <c r="J411" s="8">
        <v>3000000</v>
      </c>
      <c r="K411" s="8">
        <v>14290561.875</v>
      </c>
    </row>
    <row r="412" spans="8:11" x14ac:dyDescent="0.25">
      <c r="H412" s="4">
        <v>409</v>
      </c>
      <c r="I412" s="8">
        <v>-290115.984375</v>
      </c>
      <c r="J412" s="8">
        <v>3000000</v>
      </c>
      <c r="K412" s="8">
        <v>14689015.984375</v>
      </c>
    </row>
    <row r="413" spans="8:11" x14ac:dyDescent="0.25">
      <c r="H413" s="4">
        <v>410</v>
      </c>
      <c r="I413" s="8">
        <v>299043.90625</v>
      </c>
      <c r="J413" s="8">
        <v>3000000</v>
      </c>
      <c r="K413" s="8">
        <v>13679837.34375</v>
      </c>
    </row>
    <row r="414" spans="8:11" x14ac:dyDescent="0.25">
      <c r="H414" s="4">
        <v>411</v>
      </c>
      <c r="I414" s="8">
        <v>321069.734375</v>
      </c>
      <c r="J414" s="8">
        <v>3000000</v>
      </c>
      <c r="K414" s="8">
        <v>14497997.140625</v>
      </c>
    </row>
    <row r="415" spans="8:11" x14ac:dyDescent="0.25">
      <c r="H415" s="4">
        <v>412</v>
      </c>
      <c r="I415" s="8">
        <v>510779.65000000596</v>
      </c>
      <c r="J415" s="8">
        <v>3000000</v>
      </c>
      <c r="K415" s="8">
        <v>13624802.224999994</v>
      </c>
    </row>
    <row r="416" spans="8:11" x14ac:dyDescent="0.25">
      <c r="H416" s="4">
        <v>413</v>
      </c>
      <c r="I416" s="8">
        <v>-242496.07500000298</v>
      </c>
      <c r="J416" s="8">
        <v>3000000</v>
      </c>
      <c r="K416" s="8">
        <v>15263646.387500003</v>
      </c>
    </row>
    <row r="417" spans="8:11" x14ac:dyDescent="0.25">
      <c r="H417" s="4">
        <v>414</v>
      </c>
      <c r="I417" s="8">
        <v>-613539.23125000298</v>
      </c>
      <c r="J417" s="8">
        <v>3000000</v>
      </c>
      <c r="K417" s="8">
        <v>15266496.106250003</v>
      </c>
    </row>
    <row r="418" spans="8:11" x14ac:dyDescent="0.25">
      <c r="H418" s="4">
        <v>415</v>
      </c>
      <c r="I418" s="8">
        <v>693740.078125</v>
      </c>
      <c r="J418" s="8">
        <v>3000000</v>
      </c>
      <c r="K418" s="8">
        <v>12991808.359375</v>
      </c>
    </row>
    <row r="419" spans="8:11" x14ac:dyDescent="0.25">
      <c r="H419" s="4">
        <v>416</v>
      </c>
      <c r="I419" s="8">
        <v>240418.35625000298</v>
      </c>
      <c r="J419" s="8">
        <v>3000000</v>
      </c>
      <c r="K419" s="8">
        <v>13537736.331249997</v>
      </c>
    </row>
    <row r="420" spans="8:11" x14ac:dyDescent="0.25">
      <c r="H420" s="4">
        <v>417</v>
      </c>
      <c r="I420" s="8">
        <v>-459789</v>
      </c>
      <c r="J420" s="8">
        <v>3000000</v>
      </c>
      <c r="K420" s="8">
        <v>14828766.5</v>
      </c>
    </row>
    <row r="421" spans="8:11" x14ac:dyDescent="0.25">
      <c r="H421" s="4">
        <v>418</v>
      </c>
      <c r="I421" s="8">
        <v>490804.32500000298</v>
      </c>
      <c r="J421" s="8">
        <v>3000000</v>
      </c>
      <c r="K421" s="8">
        <v>13834690.674999997</v>
      </c>
    </row>
    <row r="422" spans="8:11" x14ac:dyDescent="0.25">
      <c r="H422" s="4">
        <v>419</v>
      </c>
      <c r="I422" s="8">
        <v>13217.449999988079</v>
      </c>
      <c r="J422" s="8">
        <v>3000000</v>
      </c>
      <c r="K422" s="8">
        <v>14301262.550000012</v>
      </c>
    </row>
    <row r="423" spans="8:11" x14ac:dyDescent="0.25">
      <c r="H423" s="4">
        <v>420</v>
      </c>
      <c r="I423" s="8">
        <v>-1128452.787499994</v>
      </c>
      <c r="J423" s="8">
        <v>3000000</v>
      </c>
      <c r="K423" s="8">
        <v>15966125.287499994</v>
      </c>
    </row>
    <row r="424" spans="8:11" x14ac:dyDescent="0.25">
      <c r="H424" s="4">
        <v>421</v>
      </c>
      <c r="I424" s="8">
        <v>-612254.546875</v>
      </c>
      <c r="J424" s="8">
        <v>3000000</v>
      </c>
      <c r="K424" s="8">
        <v>16033333.296875</v>
      </c>
    </row>
    <row r="425" spans="8:11" x14ac:dyDescent="0.25">
      <c r="H425" s="4">
        <v>422</v>
      </c>
      <c r="I425" s="8">
        <v>1384878.037499994</v>
      </c>
      <c r="J425" s="8">
        <v>3000000</v>
      </c>
      <c r="K425" s="8">
        <v>11436304.462500006</v>
      </c>
    </row>
    <row r="426" spans="8:11" x14ac:dyDescent="0.25">
      <c r="H426" s="4">
        <v>423</v>
      </c>
      <c r="I426" s="8">
        <v>139926.91249999404</v>
      </c>
      <c r="J426" s="8">
        <v>3000000</v>
      </c>
      <c r="K426" s="8">
        <v>14116480.587500006</v>
      </c>
    </row>
    <row r="427" spans="8:11" x14ac:dyDescent="0.25">
      <c r="H427" s="4">
        <v>424</v>
      </c>
      <c r="I427" s="8">
        <v>384943.67499999702</v>
      </c>
      <c r="J427" s="8">
        <v>3000000</v>
      </c>
      <c r="K427" s="8">
        <v>13469156.325000003</v>
      </c>
    </row>
    <row r="428" spans="8:11" x14ac:dyDescent="0.25">
      <c r="H428" s="4">
        <v>425</v>
      </c>
      <c r="I428" s="8">
        <v>430450.09375</v>
      </c>
      <c r="J428" s="8">
        <v>3000000</v>
      </c>
      <c r="K428" s="8">
        <v>14634278.65625</v>
      </c>
    </row>
    <row r="429" spans="8:11" x14ac:dyDescent="0.25">
      <c r="H429" s="4">
        <v>426</v>
      </c>
      <c r="I429" s="8">
        <v>1470561.537499994</v>
      </c>
      <c r="J429" s="8">
        <v>3000000</v>
      </c>
      <c r="K429" s="8">
        <v>11113443.462500006</v>
      </c>
    </row>
    <row r="430" spans="8:11" x14ac:dyDescent="0.25">
      <c r="H430" s="4">
        <v>427</v>
      </c>
      <c r="I430" s="8">
        <v>-892396.27500000596</v>
      </c>
      <c r="J430" s="8">
        <v>3000000</v>
      </c>
      <c r="K430" s="8">
        <v>16330223.775000006</v>
      </c>
    </row>
    <row r="431" spans="8:11" x14ac:dyDescent="0.25">
      <c r="H431" s="4">
        <v>428</v>
      </c>
      <c r="I431" s="8">
        <v>-219795.57499998808</v>
      </c>
      <c r="J431" s="8">
        <v>3000000</v>
      </c>
      <c r="K431" s="8">
        <v>14733197.449999988</v>
      </c>
    </row>
    <row r="432" spans="8:11" x14ac:dyDescent="0.25">
      <c r="H432" s="4">
        <v>429</v>
      </c>
      <c r="I432" s="8">
        <v>-475555.87812499702</v>
      </c>
      <c r="J432" s="8">
        <v>3000000</v>
      </c>
      <c r="K432" s="8">
        <v>15399215.253124997</v>
      </c>
    </row>
    <row r="433" spans="8:11" x14ac:dyDescent="0.25">
      <c r="H433" s="4">
        <v>430</v>
      </c>
      <c r="I433" s="8">
        <v>319101.20000000298</v>
      </c>
      <c r="J433" s="8">
        <v>3000000</v>
      </c>
      <c r="K433" s="8">
        <v>14017526.299999997</v>
      </c>
    </row>
    <row r="434" spans="8:11" x14ac:dyDescent="0.25">
      <c r="H434" s="4">
        <v>431</v>
      </c>
      <c r="I434" s="8">
        <v>-328427.14374999702</v>
      </c>
      <c r="J434" s="8">
        <v>3000000</v>
      </c>
      <c r="K434" s="8">
        <v>15273255.893749997</v>
      </c>
    </row>
    <row r="435" spans="8:11" x14ac:dyDescent="0.25">
      <c r="H435" s="4">
        <v>432</v>
      </c>
      <c r="I435" s="8">
        <v>-172906.23125000298</v>
      </c>
      <c r="J435" s="8">
        <v>3000000</v>
      </c>
      <c r="K435" s="8">
        <v>15037873.106250003</v>
      </c>
    </row>
    <row r="436" spans="8:11" x14ac:dyDescent="0.25">
      <c r="H436" s="4">
        <v>433</v>
      </c>
      <c r="I436" s="8">
        <v>-155664.66875000298</v>
      </c>
      <c r="J436" s="8">
        <v>3000000</v>
      </c>
      <c r="K436" s="8">
        <v>14545610.918750003</v>
      </c>
    </row>
    <row r="437" spans="8:11" x14ac:dyDescent="0.25">
      <c r="H437" s="4">
        <v>434</v>
      </c>
      <c r="I437" s="8">
        <v>58149.29999999702</v>
      </c>
      <c r="J437" s="8">
        <v>3000000</v>
      </c>
      <c r="K437" s="8">
        <v>13375685.700000003</v>
      </c>
    </row>
    <row r="438" spans="8:11" x14ac:dyDescent="0.25">
      <c r="H438" s="4">
        <v>435</v>
      </c>
      <c r="I438" s="8">
        <v>48096.73125000298</v>
      </c>
      <c r="J438" s="8">
        <v>3000000</v>
      </c>
      <c r="K438" s="8">
        <v>14672533.893749997</v>
      </c>
    </row>
    <row r="439" spans="8:11" x14ac:dyDescent="0.25">
      <c r="H439" s="4">
        <v>436</v>
      </c>
      <c r="I439" s="8">
        <v>-513933.65000000596</v>
      </c>
      <c r="J439" s="8">
        <v>3000000</v>
      </c>
      <c r="K439" s="8">
        <v>15293270.525000006</v>
      </c>
    </row>
    <row r="440" spans="8:11" x14ac:dyDescent="0.25">
      <c r="H440" s="4">
        <v>437</v>
      </c>
      <c r="I440" s="8">
        <v>-47520.899999991059</v>
      </c>
      <c r="J440" s="8">
        <v>3000000</v>
      </c>
      <c r="K440" s="8">
        <v>14286225.899999991</v>
      </c>
    </row>
    <row r="441" spans="8:11" x14ac:dyDescent="0.25">
      <c r="H441" s="4">
        <v>438</v>
      </c>
      <c r="I441" s="8">
        <v>209055.57499998808</v>
      </c>
      <c r="J441" s="8">
        <v>3000000</v>
      </c>
      <c r="K441" s="8">
        <v>14388099.425000012</v>
      </c>
    </row>
    <row r="442" spans="8:11" x14ac:dyDescent="0.25">
      <c r="H442" s="4">
        <v>439</v>
      </c>
      <c r="I442" s="8">
        <v>-142559.40312500298</v>
      </c>
      <c r="J442" s="8">
        <v>3000000</v>
      </c>
      <c r="K442" s="8">
        <v>14151835.028125003</v>
      </c>
    </row>
    <row r="443" spans="8:11" x14ac:dyDescent="0.25">
      <c r="H443" s="4">
        <v>440</v>
      </c>
      <c r="I443" s="8">
        <v>140115.5</v>
      </c>
      <c r="J443" s="8">
        <v>3000000</v>
      </c>
      <c r="K443" s="8">
        <v>14373639.5</v>
      </c>
    </row>
    <row r="444" spans="8:11" x14ac:dyDescent="0.25">
      <c r="H444" s="4">
        <v>441</v>
      </c>
      <c r="I444" s="8">
        <v>-34793.96875</v>
      </c>
      <c r="J444" s="8">
        <v>3000000</v>
      </c>
      <c r="K444" s="8">
        <v>14825831.46875</v>
      </c>
    </row>
    <row r="445" spans="8:11" x14ac:dyDescent="0.25">
      <c r="H445" s="4">
        <v>442</v>
      </c>
      <c r="I445" s="8">
        <v>867582.71875</v>
      </c>
      <c r="J445" s="8">
        <v>3000000</v>
      </c>
      <c r="K445" s="8">
        <v>12827693.53125</v>
      </c>
    </row>
    <row r="446" spans="8:11" x14ac:dyDescent="0.25">
      <c r="H446" s="4">
        <v>443</v>
      </c>
      <c r="I446" s="8">
        <v>408743.16875000298</v>
      </c>
      <c r="J446" s="8">
        <v>3000000</v>
      </c>
      <c r="K446" s="8">
        <v>13137834.331249997</v>
      </c>
    </row>
    <row r="447" spans="8:11" x14ac:dyDescent="0.25">
      <c r="H447" s="4">
        <v>444</v>
      </c>
      <c r="I447" s="8">
        <v>751215.55000001192</v>
      </c>
      <c r="J447" s="8">
        <v>3000000</v>
      </c>
      <c r="K447" s="8">
        <v>12963460.699999988</v>
      </c>
    </row>
    <row r="448" spans="8:11" x14ac:dyDescent="0.25">
      <c r="H448" s="4">
        <v>445</v>
      </c>
      <c r="I448" s="8">
        <v>1182846.400000006</v>
      </c>
      <c r="J448" s="8">
        <v>3000000</v>
      </c>
      <c r="K448" s="8">
        <v>12422103.599999994</v>
      </c>
    </row>
    <row r="449" spans="8:11" x14ac:dyDescent="0.25">
      <c r="H449" s="4">
        <v>446</v>
      </c>
      <c r="I449" s="8">
        <v>-142318.16249999404</v>
      </c>
      <c r="J449" s="8">
        <v>3000000</v>
      </c>
      <c r="K449" s="8">
        <v>14701011.912499994</v>
      </c>
    </row>
    <row r="450" spans="8:11" x14ac:dyDescent="0.25">
      <c r="H450" s="4">
        <v>447</v>
      </c>
      <c r="I450" s="8">
        <v>-91964.921875</v>
      </c>
      <c r="J450" s="8">
        <v>3000000</v>
      </c>
      <c r="K450" s="8">
        <v>13895131.796875</v>
      </c>
    </row>
    <row r="451" spans="8:11" x14ac:dyDescent="0.25">
      <c r="H451" s="4">
        <v>448</v>
      </c>
      <c r="I451" s="8">
        <v>472405.9375</v>
      </c>
      <c r="J451" s="8">
        <v>3000000</v>
      </c>
      <c r="K451" s="8">
        <v>12504256.5625</v>
      </c>
    </row>
    <row r="452" spans="8:11" x14ac:dyDescent="0.25">
      <c r="H452" s="4">
        <v>449</v>
      </c>
      <c r="I452" s="8">
        <v>-202778.65937499702</v>
      </c>
      <c r="J452" s="8">
        <v>3000000</v>
      </c>
      <c r="K452" s="8">
        <v>13813633.346874997</v>
      </c>
    </row>
    <row r="453" spans="8:11" x14ac:dyDescent="0.25">
      <c r="H453" s="4">
        <v>450</v>
      </c>
      <c r="I453" s="8">
        <v>408057.10000000894</v>
      </c>
      <c r="J453" s="8">
        <v>3000000</v>
      </c>
      <c r="K453" s="8">
        <v>13812512.899999991</v>
      </c>
    </row>
    <row r="454" spans="8:11" x14ac:dyDescent="0.25">
      <c r="H454" s="4">
        <v>451</v>
      </c>
      <c r="I454" s="8">
        <v>-344768.46249999106</v>
      </c>
      <c r="J454" s="8">
        <v>3000000</v>
      </c>
      <c r="K454" s="8">
        <v>15240398.462499991</v>
      </c>
    </row>
    <row r="455" spans="8:11" x14ac:dyDescent="0.25">
      <c r="H455" s="4">
        <v>452</v>
      </c>
      <c r="I455" s="8">
        <v>-50989.64687499404</v>
      </c>
      <c r="J455" s="8">
        <v>3000000</v>
      </c>
      <c r="K455" s="8">
        <v>14371929.021874994</v>
      </c>
    </row>
    <row r="456" spans="8:11" x14ac:dyDescent="0.25">
      <c r="H456" s="4">
        <v>453</v>
      </c>
      <c r="I456" s="8">
        <v>206035.875</v>
      </c>
      <c r="J456" s="8">
        <v>3000000</v>
      </c>
      <c r="K456" s="8">
        <v>14489776.625</v>
      </c>
    </row>
    <row r="457" spans="8:11" x14ac:dyDescent="0.25">
      <c r="H457" s="4">
        <v>454</v>
      </c>
      <c r="I457" s="8">
        <v>-1092376.325000003</v>
      </c>
      <c r="J457" s="8">
        <v>3000000</v>
      </c>
      <c r="K457" s="8">
        <v>16205123.825000003</v>
      </c>
    </row>
    <row r="458" spans="8:11" x14ac:dyDescent="0.25">
      <c r="H458" s="4">
        <v>455</v>
      </c>
      <c r="I458" s="8">
        <v>-80738.96250000596</v>
      </c>
      <c r="J458" s="8">
        <v>3000000</v>
      </c>
      <c r="K458" s="8">
        <v>14999526.462500006</v>
      </c>
    </row>
    <row r="459" spans="8:11" x14ac:dyDescent="0.25">
      <c r="H459" s="4">
        <v>456</v>
      </c>
      <c r="I459" s="8">
        <v>-92525.6875</v>
      </c>
      <c r="J459" s="8">
        <v>3000000</v>
      </c>
      <c r="K459" s="8">
        <v>14367444.4375</v>
      </c>
    </row>
    <row r="460" spans="8:11" x14ac:dyDescent="0.25">
      <c r="H460" s="4">
        <v>457</v>
      </c>
      <c r="I460" s="8">
        <v>139025.4374999851</v>
      </c>
      <c r="J460" s="8">
        <v>3000000</v>
      </c>
      <c r="K460" s="8">
        <v>13997202.062500015</v>
      </c>
    </row>
    <row r="461" spans="8:11" x14ac:dyDescent="0.25">
      <c r="H461" s="4">
        <v>458</v>
      </c>
      <c r="I461" s="8">
        <v>696761.2734375</v>
      </c>
      <c r="J461" s="8">
        <v>3000000</v>
      </c>
      <c r="K461" s="8">
        <v>13429296.5390625</v>
      </c>
    </row>
    <row r="462" spans="8:11" x14ac:dyDescent="0.25">
      <c r="H462" s="4">
        <v>459</v>
      </c>
      <c r="I462" s="8">
        <v>35087.76874999702</v>
      </c>
      <c r="J462" s="8">
        <v>3000000</v>
      </c>
      <c r="K462" s="8">
        <v>14216233.481250003</v>
      </c>
    </row>
    <row r="463" spans="8:11" x14ac:dyDescent="0.25">
      <c r="H463" s="4">
        <v>460</v>
      </c>
      <c r="I463" s="8">
        <v>-152725.04999999702</v>
      </c>
      <c r="J463" s="8">
        <v>3000000</v>
      </c>
      <c r="K463" s="8">
        <v>14745327.549999997</v>
      </c>
    </row>
    <row r="464" spans="8:11" x14ac:dyDescent="0.25">
      <c r="H464" s="4">
        <v>461</v>
      </c>
      <c r="I464" s="8">
        <v>543485.23749999702</v>
      </c>
      <c r="J464" s="8">
        <v>3000000</v>
      </c>
      <c r="K464" s="8">
        <v>13202478.512500003</v>
      </c>
    </row>
    <row r="465" spans="8:11" x14ac:dyDescent="0.25">
      <c r="H465" s="4">
        <v>462</v>
      </c>
      <c r="I465" s="8">
        <v>830404.09375</v>
      </c>
      <c r="J465" s="8">
        <v>3000000</v>
      </c>
      <c r="K465" s="8">
        <v>12025668.40625</v>
      </c>
    </row>
    <row r="466" spans="8:11" x14ac:dyDescent="0.25">
      <c r="H466" s="4">
        <v>463</v>
      </c>
      <c r="I466" s="8">
        <v>-398165.04999999702</v>
      </c>
      <c r="J466" s="8">
        <v>3000000</v>
      </c>
      <c r="K466" s="8">
        <v>15028327.549999997</v>
      </c>
    </row>
    <row r="467" spans="8:11" x14ac:dyDescent="0.25">
      <c r="H467" s="4">
        <v>464</v>
      </c>
      <c r="I467" s="8">
        <v>-68447.75</v>
      </c>
      <c r="J467" s="8">
        <v>3000000</v>
      </c>
      <c r="K467" s="8">
        <v>14194524</v>
      </c>
    </row>
    <row r="468" spans="8:11" x14ac:dyDescent="0.25">
      <c r="H468" s="4">
        <v>465</v>
      </c>
      <c r="I468" s="8">
        <v>-502880.72499999404</v>
      </c>
      <c r="J468" s="8">
        <v>3000000</v>
      </c>
      <c r="K468" s="8">
        <v>14709008.224999994</v>
      </c>
    </row>
    <row r="469" spans="8:11" x14ac:dyDescent="0.25">
      <c r="H469" s="4">
        <v>466</v>
      </c>
      <c r="I469" s="8">
        <v>-224882.41249999404</v>
      </c>
      <c r="J469" s="8">
        <v>3000000</v>
      </c>
      <c r="K469" s="8">
        <v>14461681.474999994</v>
      </c>
    </row>
    <row r="470" spans="8:11" x14ac:dyDescent="0.25">
      <c r="H470" s="4">
        <v>467</v>
      </c>
      <c r="I470" s="8">
        <v>-935481.3125</v>
      </c>
      <c r="J470" s="8">
        <v>3000000</v>
      </c>
      <c r="K470" s="8">
        <v>15917488.8125</v>
      </c>
    </row>
    <row r="471" spans="8:11" x14ac:dyDescent="0.25">
      <c r="H471" s="4">
        <v>468</v>
      </c>
      <c r="I471" s="8">
        <v>404886.29999999702</v>
      </c>
      <c r="J471" s="8">
        <v>3000000</v>
      </c>
      <c r="K471" s="8">
        <v>13812178.700000003</v>
      </c>
    </row>
    <row r="472" spans="8:11" x14ac:dyDescent="0.25">
      <c r="H472" s="4">
        <v>469</v>
      </c>
      <c r="I472" s="8">
        <v>346115.14374999702</v>
      </c>
      <c r="J472" s="8">
        <v>3000000</v>
      </c>
      <c r="K472" s="8">
        <v>14346005.481250003</v>
      </c>
    </row>
    <row r="473" spans="8:11" x14ac:dyDescent="0.25">
      <c r="H473" s="4">
        <v>470</v>
      </c>
      <c r="I473" s="8">
        <v>592802.04375000298</v>
      </c>
      <c r="J473" s="8">
        <v>3000000</v>
      </c>
      <c r="K473" s="8">
        <v>12704192.956249997</v>
      </c>
    </row>
    <row r="474" spans="8:11" x14ac:dyDescent="0.25">
      <c r="H474" s="4">
        <v>471</v>
      </c>
      <c r="I474" s="8">
        <v>-553867.73749999702</v>
      </c>
      <c r="J474" s="8">
        <v>3000000</v>
      </c>
      <c r="K474" s="8">
        <v>15459036.487499997</v>
      </c>
    </row>
    <row r="475" spans="8:11" x14ac:dyDescent="0.25">
      <c r="H475" s="4">
        <v>472</v>
      </c>
      <c r="I475" s="8">
        <v>-384510.64531250298</v>
      </c>
      <c r="J475" s="8">
        <v>3000000</v>
      </c>
      <c r="K475" s="8">
        <v>14987440.020312503</v>
      </c>
    </row>
    <row r="476" spans="8:11" x14ac:dyDescent="0.25">
      <c r="H476" s="4">
        <v>473</v>
      </c>
      <c r="I476" s="8">
        <v>-242300.76249998808</v>
      </c>
      <c r="J476" s="8">
        <v>3000000</v>
      </c>
      <c r="K476" s="8">
        <v>14216550.762499988</v>
      </c>
    </row>
    <row r="477" spans="8:11" x14ac:dyDescent="0.25">
      <c r="H477" s="4">
        <v>474</v>
      </c>
      <c r="I477" s="8">
        <v>27300.2421875</v>
      </c>
      <c r="J477" s="8">
        <v>3000000</v>
      </c>
      <c r="K477" s="8">
        <v>14060583.1953125</v>
      </c>
    </row>
    <row r="478" spans="8:11" x14ac:dyDescent="0.25">
      <c r="H478" s="4">
        <v>475</v>
      </c>
      <c r="I478" s="8">
        <v>181152.73750001192</v>
      </c>
      <c r="J478" s="8">
        <v>3000000</v>
      </c>
      <c r="K478" s="8">
        <v>14620342.262499988</v>
      </c>
    </row>
    <row r="479" spans="8:11" x14ac:dyDescent="0.25">
      <c r="H479" s="4">
        <v>476</v>
      </c>
      <c r="I479" s="8">
        <v>-264994.38750000298</v>
      </c>
      <c r="J479" s="8">
        <v>3000000</v>
      </c>
      <c r="K479" s="8">
        <v>14697075.012500003</v>
      </c>
    </row>
    <row r="480" spans="8:11" x14ac:dyDescent="0.25">
      <c r="H480" s="4">
        <v>477</v>
      </c>
      <c r="I480" s="8">
        <v>-229168.09687501192</v>
      </c>
      <c r="J480" s="8">
        <v>3000000</v>
      </c>
      <c r="K480" s="8">
        <v>14599269.971875012</v>
      </c>
    </row>
    <row r="481" spans="8:11" x14ac:dyDescent="0.25">
      <c r="H481" s="4">
        <v>478</v>
      </c>
      <c r="I481" s="8">
        <v>-152499.42499999702</v>
      </c>
      <c r="J481" s="8">
        <v>3000000</v>
      </c>
      <c r="K481" s="8">
        <v>14955758.174999997</v>
      </c>
    </row>
    <row r="482" spans="8:11" x14ac:dyDescent="0.25">
      <c r="H482" s="4">
        <v>479</v>
      </c>
      <c r="I482" s="8">
        <v>-393282.38124999404</v>
      </c>
      <c r="J482" s="8">
        <v>3000000</v>
      </c>
      <c r="K482" s="8">
        <v>15213081.131249994</v>
      </c>
    </row>
    <row r="483" spans="8:11" x14ac:dyDescent="0.25">
      <c r="H483" s="4">
        <v>480</v>
      </c>
      <c r="I483" s="8">
        <v>-671764.5</v>
      </c>
      <c r="J483" s="8">
        <v>3000000</v>
      </c>
      <c r="K483" s="8">
        <v>16165734.5</v>
      </c>
    </row>
    <row r="484" spans="8:11" x14ac:dyDescent="0.25">
      <c r="H484" s="4">
        <v>481</v>
      </c>
      <c r="I484" s="8">
        <v>37016.04999999702</v>
      </c>
      <c r="J484" s="8">
        <v>3000000</v>
      </c>
      <c r="K484" s="8">
        <v>14469473.950000003</v>
      </c>
    </row>
    <row r="485" spans="8:11" x14ac:dyDescent="0.25">
      <c r="H485" s="4">
        <v>482</v>
      </c>
      <c r="I485" s="8">
        <v>-473419.53749999404</v>
      </c>
      <c r="J485" s="8">
        <v>3000000</v>
      </c>
      <c r="K485" s="8">
        <v>14647164.537499994</v>
      </c>
    </row>
    <row r="486" spans="8:11" x14ac:dyDescent="0.25">
      <c r="H486" s="4">
        <v>483</v>
      </c>
      <c r="I486" s="8">
        <v>-600860.44687500596</v>
      </c>
      <c r="J486" s="8">
        <v>3000000</v>
      </c>
      <c r="K486" s="8">
        <v>15275362.321875006</v>
      </c>
    </row>
    <row r="487" spans="8:11" x14ac:dyDescent="0.25">
      <c r="H487" s="4">
        <v>484</v>
      </c>
      <c r="I487" s="8">
        <v>121154.00625000894</v>
      </c>
      <c r="J487" s="8">
        <v>3000000</v>
      </c>
      <c r="K487" s="8">
        <v>14346348.181249991</v>
      </c>
    </row>
    <row r="488" spans="8:11" x14ac:dyDescent="0.25">
      <c r="H488" s="4">
        <v>485</v>
      </c>
      <c r="I488" s="8">
        <v>-609024.72500000894</v>
      </c>
      <c r="J488" s="8">
        <v>3000000</v>
      </c>
      <c r="K488" s="8">
        <v>15407942.225000009</v>
      </c>
    </row>
    <row r="489" spans="8:11" x14ac:dyDescent="0.25">
      <c r="H489" s="4">
        <v>486</v>
      </c>
      <c r="I489" s="8">
        <v>-636380.24375000596</v>
      </c>
      <c r="J489" s="8">
        <v>3000000</v>
      </c>
      <c r="K489" s="8">
        <v>15771417.743750006</v>
      </c>
    </row>
    <row r="490" spans="8:11" x14ac:dyDescent="0.25">
      <c r="H490" s="4">
        <v>487</v>
      </c>
      <c r="I490" s="8">
        <v>20007.950000017881</v>
      </c>
      <c r="J490" s="8">
        <v>3000000</v>
      </c>
      <c r="K490" s="8">
        <v>14768805.799999982</v>
      </c>
    </row>
    <row r="491" spans="8:11" x14ac:dyDescent="0.25">
      <c r="H491" s="4">
        <v>488</v>
      </c>
      <c r="I491" s="8">
        <v>451226.078125</v>
      </c>
      <c r="J491" s="8">
        <v>3000000</v>
      </c>
      <c r="K491" s="8">
        <v>13304534.546875</v>
      </c>
    </row>
    <row r="492" spans="8:11" x14ac:dyDescent="0.25">
      <c r="H492" s="4">
        <v>489</v>
      </c>
      <c r="I492" s="8">
        <v>-735192.51249998808</v>
      </c>
      <c r="J492" s="8">
        <v>3000000</v>
      </c>
      <c r="K492" s="8">
        <v>15365110.012499988</v>
      </c>
    </row>
    <row r="493" spans="8:11" x14ac:dyDescent="0.25">
      <c r="H493" s="4">
        <v>490</v>
      </c>
      <c r="I493" s="8">
        <v>962674.70000000298</v>
      </c>
      <c r="J493" s="8">
        <v>3000000</v>
      </c>
      <c r="K493" s="8">
        <v>13019560.924999997</v>
      </c>
    </row>
    <row r="494" spans="8:11" x14ac:dyDescent="0.25">
      <c r="H494" s="4">
        <v>491</v>
      </c>
      <c r="I494" s="8">
        <v>-1253309.5</v>
      </c>
      <c r="J494" s="8">
        <v>3000000</v>
      </c>
      <c r="K494" s="8">
        <v>16550189.5</v>
      </c>
    </row>
    <row r="495" spans="8:11" x14ac:dyDescent="0.25">
      <c r="H495" s="4">
        <v>492</v>
      </c>
      <c r="I495" s="8">
        <v>-149613.47187499702</v>
      </c>
      <c r="J495" s="8">
        <v>3000000</v>
      </c>
      <c r="K495" s="8">
        <v>14861179.096874997</v>
      </c>
    </row>
    <row r="496" spans="8:11" x14ac:dyDescent="0.25">
      <c r="H496" s="4">
        <v>493</v>
      </c>
      <c r="I496" s="8">
        <v>-148288.57968750596</v>
      </c>
      <c r="J496" s="8">
        <v>3000000</v>
      </c>
      <c r="K496" s="8">
        <v>14283341.704687506</v>
      </c>
    </row>
    <row r="497" spans="8:11" x14ac:dyDescent="0.25">
      <c r="H497" s="4">
        <v>494</v>
      </c>
      <c r="I497" s="8">
        <v>929666.69687500596</v>
      </c>
      <c r="J497" s="8">
        <v>3000000</v>
      </c>
      <c r="K497" s="8">
        <v>13134509.553124994</v>
      </c>
    </row>
    <row r="498" spans="8:11" x14ac:dyDescent="0.25">
      <c r="H498" s="4">
        <v>495</v>
      </c>
      <c r="I498" s="8">
        <v>722335.76874999702</v>
      </c>
      <c r="J498" s="8">
        <v>3000000</v>
      </c>
      <c r="K498" s="8">
        <v>13210307.981250003</v>
      </c>
    </row>
    <row r="499" spans="8:11" x14ac:dyDescent="0.25">
      <c r="H499" s="4">
        <v>496</v>
      </c>
      <c r="I499" s="8">
        <v>-1052905.3531249911</v>
      </c>
      <c r="J499" s="8">
        <v>3000000</v>
      </c>
      <c r="K499" s="8">
        <v>15801592.540624991</v>
      </c>
    </row>
    <row r="500" spans="8:11" x14ac:dyDescent="0.25">
      <c r="H500" s="4">
        <v>497</v>
      </c>
      <c r="I500" s="8">
        <v>-110315.33750000596</v>
      </c>
      <c r="J500" s="8">
        <v>3000000</v>
      </c>
      <c r="K500" s="8">
        <v>14820970.337500006</v>
      </c>
    </row>
    <row r="501" spans="8:11" x14ac:dyDescent="0.25">
      <c r="H501" s="4">
        <v>498</v>
      </c>
      <c r="I501" s="8">
        <v>-269236.828125</v>
      </c>
      <c r="J501" s="8">
        <v>3000000</v>
      </c>
      <c r="K501" s="8">
        <v>14697014.953125</v>
      </c>
    </row>
    <row r="502" spans="8:11" x14ac:dyDescent="0.25">
      <c r="H502" s="4">
        <v>499</v>
      </c>
      <c r="I502" s="8">
        <v>-130386.99374999106</v>
      </c>
      <c r="J502" s="8">
        <v>3000000</v>
      </c>
      <c r="K502" s="8">
        <v>14573810.743749991</v>
      </c>
    </row>
    <row r="503" spans="8:11" x14ac:dyDescent="0.25">
      <c r="H503" s="4">
        <v>500</v>
      </c>
      <c r="I503" s="8">
        <v>-394469.17499999702</v>
      </c>
      <c r="J503" s="8">
        <v>3000000</v>
      </c>
      <c r="K503" s="8">
        <v>14861886.674999997</v>
      </c>
    </row>
    <row r="504" spans="8:11" x14ac:dyDescent="0.25">
      <c r="H504" s="4">
        <v>501</v>
      </c>
      <c r="I504" s="8">
        <v>168100.125</v>
      </c>
      <c r="J504" s="8">
        <v>3000000</v>
      </c>
      <c r="K504" s="8">
        <v>14362447.375</v>
      </c>
    </row>
    <row r="505" spans="8:11" x14ac:dyDescent="0.25">
      <c r="H505" s="4">
        <v>502</v>
      </c>
      <c r="I505" s="8">
        <v>865314.390625</v>
      </c>
      <c r="J505" s="8">
        <v>3000000</v>
      </c>
      <c r="K505" s="8">
        <v>13448087.484375</v>
      </c>
    </row>
    <row r="506" spans="8:11" x14ac:dyDescent="0.25">
      <c r="H506" s="4">
        <v>503</v>
      </c>
      <c r="I506" s="8">
        <v>-548883.68437498808</v>
      </c>
      <c r="J506" s="8">
        <v>3000000</v>
      </c>
      <c r="K506" s="8">
        <v>14865888.059374988</v>
      </c>
    </row>
    <row r="507" spans="8:11" x14ac:dyDescent="0.25">
      <c r="H507" s="4">
        <v>504</v>
      </c>
      <c r="I507" s="8">
        <v>1225943.731250003</v>
      </c>
      <c r="J507" s="8">
        <v>3000000</v>
      </c>
      <c r="K507" s="8">
        <v>11556430.643749997</v>
      </c>
    </row>
    <row r="508" spans="8:11" x14ac:dyDescent="0.25">
      <c r="H508" s="4">
        <v>505</v>
      </c>
      <c r="I508" s="8">
        <v>-364950.45000000298</v>
      </c>
      <c r="J508" s="8">
        <v>3000000</v>
      </c>
      <c r="K508" s="8">
        <v>14596714.200000003</v>
      </c>
    </row>
    <row r="509" spans="8:11" x14ac:dyDescent="0.25">
      <c r="H509" s="4">
        <v>506</v>
      </c>
      <c r="I509" s="8">
        <v>286882.80000001192</v>
      </c>
      <c r="J509" s="8">
        <v>3000000</v>
      </c>
      <c r="K509" s="8">
        <v>13673838.762499988</v>
      </c>
    </row>
    <row r="510" spans="8:11" x14ac:dyDescent="0.25">
      <c r="H510" s="4">
        <v>507</v>
      </c>
      <c r="I510" s="8">
        <v>-177628.859375</v>
      </c>
      <c r="J510" s="8">
        <v>3000000</v>
      </c>
      <c r="K510" s="8">
        <v>14522191.046875</v>
      </c>
    </row>
    <row r="511" spans="8:11" x14ac:dyDescent="0.25">
      <c r="H511" s="4">
        <v>508</v>
      </c>
      <c r="I511" s="8">
        <v>511800.45000000298</v>
      </c>
      <c r="J511" s="8">
        <v>3000000</v>
      </c>
      <c r="K511" s="8">
        <v>13017614.549999997</v>
      </c>
    </row>
    <row r="512" spans="8:11" x14ac:dyDescent="0.25">
      <c r="H512" s="4">
        <v>509</v>
      </c>
      <c r="I512" s="8">
        <v>-599020.78750000894</v>
      </c>
      <c r="J512" s="8">
        <v>3000000</v>
      </c>
      <c r="K512" s="8">
        <v>15505329.537500009</v>
      </c>
    </row>
    <row r="513" spans="8:11" x14ac:dyDescent="0.25">
      <c r="H513" s="4">
        <v>510</v>
      </c>
      <c r="I513" s="8">
        <v>-494804.65000000596</v>
      </c>
      <c r="J513" s="8">
        <v>3000000</v>
      </c>
      <c r="K513" s="8">
        <v>14868392.150000006</v>
      </c>
    </row>
    <row r="514" spans="8:11" x14ac:dyDescent="0.25">
      <c r="H514" s="4">
        <v>511</v>
      </c>
      <c r="I514" s="8">
        <v>-159667.375</v>
      </c>
      <c r="J514" s="8">
        <v>3000000</v>
      </c>
      <c r="K514" s="8">
        <v>14839922.375</v>
      </c>
    </row>
    <row r="515" spans="8:11" x14ac:dyDescent="0.25">
      <c r="H515" s="4">
        <v>512</v>
      </c>
      <c r="I515" s="8">
        <v>-218978.07500000298</v>
      </c>
      <c r="J515" s="8">
        <v>3000000</v>
      </c>
      <c r="K515" s="8">
        <v>14506283.075000003</v>
      </c>
    </row>
    <row r="516" spans="8:11" x14ac:dyDescent="0.25">
      <c r="H516" s="4">
        <v>513</v>
      </c>
      <c r="I516" s="8">
        <v>-26530.859375</v>
      </c>
      <c r="J516" s="8">
        <v>3000000</v>
      </c>
      <c r="K516" s="8">
        <v>14017501.171875</v>
      </c>
    </row>
    <row r="517" spans="8:11" x14ac:dyDescent="0.25">
      <c r="H517" s="4">
        <v>514</v>
      </c>
      <c r="I517" s="8">
        <v>-635045.05000001192</v>
      </c>
      <c r="J517" s="8">
        <v>3000000</v>
      </c>
      <c r="K517" s="8">
        <v>14769450.050000012</v>
      </c>
    </row>
    <row r="518" spans="8:11" x14ac:dyDescent="0.25">
      <c r="H518" s="4">
        <v>515</v>
      </c>
      <c r="I518" s="8">
        <v>1218546.056250006</v>
      </c>
      <c r="J518" s="8">
        <v>3000000</v>
      </c>
      <c r="K518" s="8">
        <v>12630900.193749994</v>
      </c>
    </row>
    <row r="519" spans="8:11" x14ac:dyDescent="0.25">
      <c r="H519" s="4">
        <v>516</v>
      </c>
      <c r="I519" s="8">
        <v>216959.6249999851</v>
      </c>
      <c r="J519" s="8">
        <v>3000000</v>
      </c>
      <c r="K519" s="8">
        <v>13613592.875000015</v>
      </c>
    </row>
    <row r="520" spans="8:11" x14ac:dyDescent="0.25">
      <c r="H520" s="4">
        <v>517</v>
      </c>
      <c r="I520" s="8">
        <v>549089.6875</v>
      </c>
      <c r="J520" s="8">
        <v>3000000</v>
      </c>
      <c r="K520" s="8">
        <v>13123721.5625</v>
      </c>
    </row>
    <row r="521" spans="8:11" x14ac:dyDescent="0.25">
      <c r="H521" s="4">
        <v>518</v>
      </c>
      <c r="I521" s="8">
        <v>-719670.08124999702</v>
      </c>
      <c r="J521" s="8">
        <v>3000000</v>
      </c>
      <c r="K521" s="8">
        <v>15635193.206249997</v>
      </c>
    </row>
    <row r="522" spans="8:11" x14ac:dyDescent="0.25">
      <c r="H522" s="4">
        <v>519</v>
      </c>
      <c r="I522" s="8">
        <v>233247.765625</v>
      </c>
      <c r="J522" s="8">
        <v>3000000</v>
      </c>
      <c r="K522" s="8">
        <v>13770510.984375</v>
      </c>
    </row>
    <row r="523" spans="8:11" x14ac:dyDescent="0.25">
      <c r="H523" s="4">
        <v>520</v>
      </c>
      <c r="I523" s="8">
        <v>207074.23125000298</v>
      </c>
      <c r="J523" s="8">
        <v>3000000</v>
      </c>
      <c r="K523" s="8">
        <v>14372404.518749997</v>
      </c>
    </row>
    <row r="524" spans="8:11" x14ac:dyDescent="0.25">
      <c r="H524" s="4">
        <v>521</v>
      </c>
      <c r="I524" s="8">
        <v>-322787.33750000596</v>
      </c>
      <c r="J524" s="8">
        <v>3000000</v>
      </c>
      <c r="K524" s="8">
        <v>14957462.337500006</v>
      </c>
    </row>
    <row r="525" spans="8:11" x14ac:dyDescent="0.25">
      <c r="H525" s="4">
        <v>522</v>
      </c>
      <c r="I525" s="8">
        <v>1161779.9937499911</v>
      </c>
      <c r="J525" s="8">
        <v>3000000</v>
      </c>
      <c r="K525" s="8">
        <v>12282147.506250009</v>
      </c>
    </row>
    <row r="526" spans="8:11" x14ac:dyDescent="0.25">
      <c r="H526" s="4">
        <v>523</v>
      </c>
      <c r="I526" s="8">
        <v>248479.75</v>
      </c>
      <c r="J526" s="8">
        <v>3000000</v>
      </c>
      <c r="K526" s="8">
        <v>13610475.25</v>
      </c>
    </row>
    <row r="527" spans="8:11" x14ac:dyDescent="0.25">
      <c r="H527" s="4">
        <v>524</v>
      </c>
      <c r="I527" s="8">
        <v>-537159.97499999404</v>
      </c>
      <c r="J527" s="8">
        <v>3000000</v>
      </c>
      <c r="K527" s="8">
        <v>15548141.849999994</v>
      </c>
    </row>
    <row r="528" spans="8:11" x14ac:dyDescent="0.25">
      <c r="H528" s="4">
        <v>525</v>
      </c>
      <c r="I528" s="8">
        <v>502459.48749999702</v>
      </c>
      <c r="J528" s="8">
        <v>3000000</v>
      </c>
      <c r="K528" s="8">
        <v>13668762.700000003</v>
      </c>
    </row>
    <row r="529" spans="8:11" x14ac:dyDescent="0.25">
      <c r="H529" s="4">
        <v>526</v>
      </c>
      <c r="I529" s="8">
        <v>301863.796875</v>
      </c>
      <c r="J529" s="8">
        <v>3000000</v>
      </c>
      <c r="K529" s="8">
        <v>13545214.328125</v>
      </c>
    </row>
    <row r="530" spans="8:11" x14ac:dyDescent="0.25">
      <c r="H530" s="4">
        <v>527</v>
      </c>
      <c r="I530" s="8">
        <v>-258446.79999999702</v>
      </c>
      <c r="J530" s="8">
        <v>3000000</v>
      </c>
      <c r="K530" s="8">
        <v>14780376.799999997</v>
      </c>
    </row>
    <row r="531" spans="8:11" x14ac:dyDescent="0.25">
      <c r="H531" s="4">
        <v>528</v>
      </c>
      <c r="I531" s="8">
        <v>-347921.49375000596</v>
      </c>
      <c r="J531" s="8">
        <v>3000000</v>
      </c>
      <c r="K531" s="8">
        <v>14688027.743750006</v>
      </c>
    </row>
    <row r="532" spans="8:11" x14ac:dyDescent="0.25">
      <c r="H532" s="4">
        <v>529</v>
      </c>
      <c r="I532" s="8">
        <v>83828.16249999404</v>
      </c>
      <c r="J532" s="8">
        <v>3000000</v>
      </c>
      <c r="K532" s="8">
        <v>14313029.337500006</v>
      </c>
    </row>
    <row r="533" spans="8:11" x14ac:dyDescent="0.25">
      <c r="H533" s="4">
        <v>530</v>
      </c>
      <c r="I533" s="8">
        <v>113336.01875001192</v>
      </c>
      <c r="J533" s="8">
        <v>3000000</v>
      </c>
      <c r="K533" s="8">
        <v>13731415.231249988</v>
      </c>
    </row>
    <row r="534" spans="8:11" x14ac:dyDescent="0.25">
      <c r="H534" s="4">
        <v>531</v>
      </c>
      <c r="I534" s="8">
        <v>303462.22499999404</v>
      </c>
      <c r="J534" s="8">
        <v>3000000</v>
      </c>
      <c r="K534" s="8">
        <v>13632562.775000006</v>
      </c>
    </row>
    <row r="535" spans="8:11" x14ac:dyDescent="0.25">
      <c r="H535" s="4">
        <v>532</v>
      </c>
      <c r="I535" s="8">
        <v>-22034.12812499702</v>
      </c>
      <c r="J535" s="8">
        <v>3000000</v>
      </c>
      <c r="K535" s="8">
        <v>14728044.753124997</v>
      </c>
    </row>
    <row r="536" spans="8:11" x14ac:dyDescent="0.25">
      <c r="H536" s="4">
        <v>533</v>
      </c>
      <c r="I536" s="8">
        <v>-98610.37812499702</v>
      </c>
      <c r="J536" s="8">
        <v>3000000</v>
      </c>
      <c r="K536" s="8">
        <v>14669660.065624997</v>
      </c>
    </row>
    <row r="537" spans="8:11" x14ac:dyDescent="0.25">
      <c r="H537" s="4">
        <v>534</v>
      </c>
      <c r="I537" s="8">
        <v>595615.56875000894</v>
      </c>
      <c r="J537" s="8">
        <v>3000000</v>
      </c>
      <c r="K537" s="8">
        <v>12835238.806249991</v>
      </c>
    </row>
    <row r="538" spans="8:11" x14ac:dyDescent="0.25">
      <c r="H538" s="4">
        <v>535</v>
      </c>
      <c r="I538" s="8">
        <v>238344.06093749404</v>
      </c>
      <c r="J538" s="8">
        <v>3000000</v>
      </c>
      <c r="K538" s="8">
        <v>14633690.314062506</v>
      </c>
    </row>
    <row r="539" spans="8:11" x14ac:dyDescent="0.25">
      <c r="H539" s="4">
        <v>536</v>
      </c>
      <c r="I539" s="8">
        <v>86637.15937499702</v>
      </c>
      <c r="J539" s="8">
        <v>3000000</v>
      </c>
      <c r="K539" s="8">
        <v>14457989.715625003</v>
      </c>
    </row>
    <row r="540" spans="8:11" x14ac:dyDescent="0.25">
      <c r="H540" s="4">
        <v>537</v>
      </c>
      <c r="I540" s="8">
        <v>321438.71875</v>
      </c>
      <c r="J540" s="8">
        <v>3000000</v>
      </c>
      <c r="K540" s="8">
        <v>13540398.78125</v>
      </c>
    </row>
    <row r="541" spans="8:11" x14ac:dyDescent="0.25">
      <c r="H541" s="4">
        <v>538</v>
      </c>
      <c r="I541" s="8">
        <v>561905.29999999702</v>
      </c>
      <c r="J541" s="8">
        <v>3000000</v>
      </c>
      <c r="K541" s="8">
        <v>13040099.700000003</v>
      </c>
    </row>
    <row r="542" spans="8:11" x14ac:dyDescent="0.25">
      <c r="H542" s="4">
        <v>539</v>
      </c>
      <c r="I542" s="8">
        <v>-36475.29999999702</v>
      </c>
      <c r="J542" s="8">
        <v>3000000</v>
      </c>
      <c r="K542" s="8">
        <v>14588998.112499997</v>
      </c>
    </row>
    <row r="543" spans="8:11" x14ac:dyDescent="0.25">
      <c r="H543" s="4">
        <v>540</v>
      </c>
      <c r="I543" s="8">
        <v>898283.97499999404</v>
      </c>
      <c r="J543" s="8">
        <v>3000000</v>
      </c>
      <c r="K543" s="8">
        <v>12584294.150000006</v>
      </c>
    </row>
    <row r="544" spans="8:11" x14ac:dyDescent="0.25">
      <c r="H544" s="4">
        <v>541</v>
      </c>
      <c r="I544" s="8">
        <v>143963.41875001788</v>
      </c>
      <c r="J544" s="8">
        <v>3000000</v>
      </c>
      <c r="K544" s="8">
        <v>14195953.456249982</v>
      </c>
    </row>
    <row r="545" spans="8:11" x14ac:dyDescent="0.25">
      <c r="H545" s="4">
        <v>542</v>
      </c>
      <c r="I545" s="8">
        <v>439535.90000000596</v>
      </c>
      <c r="J545" s="8">
        <v>3000000</v>
      </c>
      <c r="K545" s="8">
        <v>12965099.099999994</v>
      </c>
    </row>
    <row r="546" spans="8:11" x14ac:dyDescent="0.25">
      <c r="H546" s="4">
        <v>543</v>
      </c>
      <c r="I546" s="8">
        <v>118133.4921875</v>
      </c>
      <c r="J546" s="8">
        <v>3000000</v>
      </c>
      <c r="K546" s="8">
        <v>14250169.6328125</v>
      </c>
    </row>
    <row r="547" spans="8:11" x14ac:dyDescent="0.25">
      <c r="H547" s="4">
        <v>544</v>
      </c>
      <c r="I547" s="8">
        <v>615676.31874999404</v>
      </c>
      <c r="J547" s="8">
        <v>3000000</v>
      </c>
      <c r="K547" s="8">
        <v>13459317.431250006</v>
      </c>
    </row>
    <row r="548" spans="8:11" x14ac:dyDescent="0.25">
      <c r="H548" s="4">
        <v>545</v>
      </c>
      <c r="I548" s="8">
        <v>-408770.22500000894</v>
      </c>
      <c r="J548" s="8">
        <v>3000000</v>
      </c>
      <c r="K548" s="8">
        <v>14930210.225000009</v>
      </c>
    </row>
    <row r="549" spans="8:11" x14ac:dyDescent="0.25">
      <c r="H549" s="4">
        <v>546</v>
      </c>
      <c r="I549" s="8">
        <v>279360.67500001192</v>
      </c>
      <c r="J549" s="8">
        <v>3000000</v>
      </c>
      <c r="K549" s="8">
        <v>14238553.074999988</v>
      </c>
    </row>
    <row r="550" spans="8:11" x14ac:dyDescent="0.25">
      <c r="H550" s="4">
        <v>547</v>
      </c>
      <c r="I550" s="8">
        <v>127762.73749999702</v>
      </c>
      <c r="J550" s="8">
        <v>3000000</v>
      </c>
      <c r="K550" s="8">
        <v>13957967.262500003</v>
      </c>
    </row>
    <row r="551" spans="8:11" x14ac:dyDescent="0.25">
      <c r="H551" s="4">
        <v>548</v>
      </c>
      <c r="I551" s="8">
        <v>293635.9375</v>
      </c>
      <c r="J551" s="8">
        <v>3000000</v>
      </c>
      <c r="K551" s="8">
        <v>13427329.0625</v>
      </c>
    </row>
    <row r="552" spans="8:11" x14ac:dyDescent="0.25">
      <c r="H552" s="4">
        <v>549</v>
      </c>
      <c r="I552" s="8">
        <v>105766.10000000894</v>
      </c>
      <c r="J552" s="8">
        <v>3000000</v>
      </c>
      <c r="K552" s="8">
        <v>14197588.899999991</v>
      </c>
    </row>
    <row r="553" spans="8:11" x14ac:dyDescent="0.25">
      <c r="H553" s="4">
        <v>550</v>
      </c>
      <c r="I553" s="8">
        <v>214016.97499999404</v>
      </c>
      <c r="J553" s="8">
        <v>3000000</v>
      </c>
      <c r="K553" s="8">
        <v>14431295.525000006</v>
      </c>
    </row>
    <row r="554" spans="8:11" x14ac:dyDescent="0.25">
      <c r="H554" s="4">
        <v>551</v>
      </c>
      <c r="I554" s="8">
        <v>-485482.375</v>
      </c>
      <c r="J554" s="8">
        <v>3000000</v>
      </c>
      <c r="K554" s="8">
        <v>14853208.625</v>
      </c>
    </row>
    <row r="555" spans="8:11" x14ac:dyDescent="0.25">
      <c r="H555" s="4">
        <v>552</v>
      </c>
      <c r="I555" s="8">
        <v>119792.34999999404</v>
      </c>
      <c r="J555" s="8">
        <v>3000000</v>
      </c>
      <c r="K555" s="8">
        <v>14054112.650000006</v>
      </c>
    </row>
    <row r="556" spans="8:11" x14ac:dyDescent="0.25">
      <c r="H556" s="4">
        <v>553</v>
      </c>
      <c r="I556" s="8">
        <v>269512.85000000894</v>
      </c>
      <c r="J556" s="8">
        <v>3000000</v>
      </c>
      <c r="K556" s="8">
        <v>13390922.149999991</v>
      </c>
    </row>
    <row r="557" spans="8:11" x14ac:dyDescent="0.25">
      <c r="H557" s="4">
        <v>554</v>
      </c>
      <c r="I557" s="8">
        <v>1142816.739062503</v>
      </c>
      <c r="J557" s="8">
        <v>3000000</v>
      </c>
      <c r="K557" s="8">
        <v>12195666.698437497</v>
      </c>
    </row>
    <row r="558" spans="8:11" x14ac:dyDescent="0.25">
      <c r="H558" s="4">
        <v>555</v>
      </c>
      <c r="I558" s="8">
        <v>92283.65000000596</v>
      </c>
      <c r="J558" s="8">
        <v>3000000</v>
      </c>
      <c r="K558" s="8">
        <v>14372106.349999994</v>
      </c>
    </row>
    <row r="559" spans="8:11" x14ac:dyDescent="0.25">
      <c r="H559" s="4">
        <v>556</v>
      </c>
      <c r="I559" s="8">
        <v>-520837.94999998808</v>
      </c>
      <c r="J559" s="8">
        <v>3000000</v>
      </c>
      <c r="K559" s="8">
        <v>15206210.449999988</v>
      </c>
    </row>
    <row r="560" spans="8:11" x14ac:dyDescent="0.25">
      <c r="H560" s="4">
        <v>557</v>
      </c>
      <c r="I560" s="8">
        <v>670874.81874999404</v>
      </c>
      <c r="J560" s="8">
        <v>3000000</v>
      </c>
      <c r="K560" s="8">
        <v>12625649.556250006</v>
      </c>
    </row>
    <row r="561" spans="8:11" x14ac:dyDescent="0.25">
      <c r="H561" s="4">
        <v>558</v>
      </c>
      <c r="I561" s="8">
        <v>-542847.83750000596</v>
      </c>
      <c r="J561" s="8">
        <v>3000000</v>
      </c>
      <c r="K561" s="8">
        <v>15151540.337500006</v>
      </c>
    </row>
    <row r="562" spans="8:11" x14ac:dyDescent="0.25">
      <c r="H562" s="4">
        <v>559</v>
      </c>
      <c r="I562" s="8">
        <v>-446811.11249999702</v>
      </c>
      <c r="J562" s="8">
        <v>3000000</v>
      </c>
      <c r="K562" s="8">
        <v>14996258.612499997</v>
      </c>
    </row>
    <row r="563" spans="8:11" x14ac:dyDescent="0.25">
      <c r="H563" s="4">
        <v>560</v>
      </c>
      <c r="I563" s="8">
        <v>-39771.92499999702</v>
      </c>
      <c r="J563" s="8">
        <v>3000000</v>
      </c>
      <c r="K563" s="8">
        <v>14684274.424999997</v>
      </c>
    </row>
    <row r="564" spans="8:11" x14ac:dyDescent="0.25">
      <c r="H564" s="4">
        <v>561</v>
      </c>
      <c r="I564" s="8">
        <v>-1042536.965625003</v>
      </c>
      <c r="J564" s="8">
        <v>3000000</v>
      </c>
      <c r="K564" s="8">
        <v>16324306.340625003</v>
      </c>
    </row>
    <row r="565" spans="8:11" x14ac:dyDescent="0.25">
      <c r="H565" s="4">
        <v>562</v>
      </c>
      <c r="I565" s="8">
        <v>-432832.33750000596</v>
      </c>
      <c r="J565" s="8">
        <v>3000000</v>
      </c>
      <c r="K565" s="8">
        <v>14896732.962500006</v>
      </c>
    </row>
    <row r="566" spans="8:11" x14ac:dyDescent="0.25">
      <c r="H566" s="4">
        <v>563</v>
      </c>
      <c r="I566" s="8">
        <v>-889285.58124999702</v>
      </c>
      <c r="J566" s="8">
        <v>3000000</v>
      </c>
      <c r="K566" s="8">
        <v>16230583.081249997</v>
      </c>
    </row>
    <row r="567" spans="8:11" x14ac:dyDescent="0.25">
      <c r="H567" s="4">
        <v>564</v>
      </c>
      <c r="I567" s="8">
        <v>-1228557.493750006</v>
      </c>
      <c r="J567" s="8">
        <v>3000000</v>
      </c>
      <c r="K567" s="8">
        <v>16387861.868750006</v>
      </c>
    </row>
    <row r="568" spans="8:11" x14ac:dyDescent="0.25">
      <c r="H568" s="4">
        <v>565</v>
      </c>
      <c r="I568" s="8">
        <v>-160909.02812500298</v>
      </c>
      <c r="J568" s="8">
        <v>3000000</v>
      </c>
      <c r="K568" s="8">
        <v>14750357.778125003</v>
      </c>
    </row>
    <row r="569" spans="8:11" x14ac:dyDescent="0.25">
      <c r="H569" s="4">
        <v>566</v>
      </c>
      <c r="I569" s="8">
        <v>249292.18124999106</v>
      </c>
      <c r="J569" s="8">
        <v>3000000</v>
      </c>
      <c r="K569" s="8">
        <v>13792306.568750009</v>
      </c>
    </row>
    <row r="570" spans="8:11" x14ac:dyDescent="0.25">
      <c r="H570" s="4">
        <v>567</v>
      </c>
      <c r="I570" s="8">
        <v>-304177.17499999702</v>
      </c>
      <c r="J570" s="8">
        <v>3000000</v>
      </c>
      <c r="K570" s="8">
        <v>14700534.674999997</v>
      </c>
    </row>
    <row r="571" spans="8:11" x14ac:dyDescent="0.25">
      <c r="H571" s="4">
        <v>568</v>
      </c>
      <c r="I571" s="8">
        <v>-102596.3125</v>
      </c>
      <c r="J571" s="8">
        <v>3000000</v>
      </c>
      <c r="K571" s="8">
        <v>14514625.0625</v>
      </c>
    </row>
    <row r="572" spans="8:11" x14ac:dyDescent="0.25">
      <c r="H572" s="4">
        <v>569</v>
      </c>
      <c r="I572" s="8">
        <v>1234549.849999994</v>
      </c>
      <c r="J572" s="8">
        <v>3000000</v>
      </c>
      <c r="K572" s="8">
        <v>11816780.150000006</v>
      </c>
    </row>
    <row r="573" spans="8:11" x14ac:dyDescent="0.25">
      <c r="H573" s="4">
        <v>570</v>
      </c>
      <c r="I573" s="8">
        <v>126845.11562499404</v>
      </c>
      <c r="J573" s="8">
        <v>3000000</v>
      </c>
      <c r="K573" s="8">
        <v>13885367.071875006</v>
      </c>
    </row>
    <row r="574" spans="8:11" x14ac:dyDescent="0.25">
      <c r="H574" s="4">
        <v>571</v>
      </c>
      <c r="I574" s="8">
        <v>1516763.359375</v>
      </c>
      <c r="J574" s="8">
        <v>3000000</v>
      </c>
      <c r="K574" s="8">
        <v>11809408.515625</v>
      </c>
    </row>
    <row r="575" spans="8:11" x14ac:dyDescent="0.25">
      <c r="H575" s="4">
        <v>572</v>
      </c>
      <c r="I575" s="8">
        <v>1024333.349999994</v>
      </c>
      <c r="J575" s="8">
        <v>3000000</v>
      </c>
      <c r="K575" s="8">
        <v>12413575.400000006</v>
      </c>
    </row>
    <row r="576" spans="8:11" x14ac:dyDescent="0.25">
      <c r="H576" s="4">
        <v>573</v>
      </c>
      <c r="I576" s="8">
        <v>-45597.90312500298</v>
      </c>
      <c r="J576" s="8">
        <v>3000000</v>
      </c>
      <c r="K576" s="8">
        <v>13854028.528125003</v>
      </c>
    </row>
    <row r="577" spans="8:11" x14ac:dyDescent="0.25">
      <c r="H577" s="4">
        <v>574</v>
      </c>
      <c r="I577" s="8">
        <v>-410125.97499999404</v>
      </c>
      <c r="J577" s="8">
        <v>3000000</v>
      </c>
      <c r="K577" s="8">
        <v>15092369.724999994</v>
      </c>
    </row>
    <row r="578" spans="8:11" x14ac:dyDescent="0.25">
      <c r="H578" s="4">
        <v>575</v>
      </c>
      <c r="I578" s="8">
        <v>922509.73750001192</v>
      </c>
      <c r="J578" s="8">
        <v>3000000</v>
      </c>
      <c r="K578" s="8">
        <v>12319585.262499988</v>
      </c>
    </row>
    <row r="579" spans="8:11" x14ac:dyDescent="0.25">
      <c r="H579" s="4">
        <v>576</v>
      </c>
      <c r="I579" s="8">
        <v>1262612.549999997</v>
      </c>
      <c r="J579" s="8">
        <v>3000000</v>
      </c>
      <c r="K579" s="8">
        <v>11940989.950000003</v>
      </c>
    </row>
    <row r="580" spans="8:11" x14ac:dyDescent="0.25">
      <c r="H580" s="4">
        <v>577</v>
      </c>
      <c r="I580" s="8">
        <v>-275542.52499999106</v>
      </c>
      <c r="J580" s="8">
        <v>3000000</v>
      </c>
      <c r="K580" s="8">
        <v>14777725.024999991</v>
      </c>
    </row>
    <row r="581" spans="8:11" x14ac:dyDescent="0.25">
      <c r="H581" s="4">
        <v>578</v>
      </c>
      <c r="I581" s="8">
        <v>489213.3125</v>
      </c>
      <c r="J581" s="8">
        <v>3000000</v>
      </c>
      <c r="K581" s="8">
        <v>12356237</v>
      </c>
    </row>
    <row r="582" spans="8:11" x14ac:dyDescent="0.25">
      <c r="H582" s="4">
        <v>579</v>
      </c>
      <c r="I582" s="8">
        <v>488206.08125001192</v>
      </c>
      <c r="J582" s="8">
        <v>3000000</v>
      </c>
      <c r="K582" s="8">
        <v>13125545.168749988</v>
      </c>
    </row>
    <row r="583" spans="8:11" x14ac:dyDescent="0.25">
      <c r="H583" s="4">
        <v>580</v>
      </c>
      <c r="I583" s="8">
        <v>24061.67499999702</v>
      </c>
      <c r="J583" s="8">
        <v>3000000</v>
      </c>
      <c r="K583" s="8">
        <v>14222564.262500003</v>
      </c>
    </row>
    <row r="584" spans="8:11" x14ac:dyDescent="0.25">
      <c r="H584" s="4">
        <v>581</v>
      </c>
      <c r="I584" s="8">
        <v>-229269.83749999106</v>
      </c>
      <c r="J584" s="8">
        <v>3000000</v>
      </c>
      <c r="K584" s="8">
        <v>15437316.087499991</v>
      </c>
    </row>
    <row r="585" spans="8:11" x14ac:dyDescent="0.25">
      <c r="H585" s="4">
        <v>582</v>
      </c>
      <c r="I585" s="8">
        <v>-320628.54999999702</v>
      </c>
      <c r="J585" s="8">
        <v>3000000</v>
      </c>
      <c r="K585" s="8">
        <v>15081970.424999997</v>
      </c>
    </row>
    <row r="586" spans="8:11" x14ac:dyDescent="0.25">
      <c r="H586" s="4">
        <v>583</v>
      </c>
      <c r="I586" s="8">
        <v>-141382.67499998212</v>
      </c>
      <c r="J586" s="8">
        <v>3000000</v>
      </c>
      <c r="K586" s="8">
        <v>14673565.174999982</v>
      </c>
    </row>
    <row r="587" spans="8:11" x14ac:dyDescent="0.25">
      <c r="H587" s="4">
        <v>584</v>
      </c>
      <c r="I587" s="8">
        <v>-167867.26250000298</v>
      </c>
      <c r="J587" s="8">
        <v>3000000</v>
      </c>
      <c r="K587" s="8">
        <v>14241870.387500003</v>
      </c>
    </row>
    <row r="588" spans="8:11" x14ac:dyDescent="0.25">
      <c r="H588" s="4">
        <v>585</v>
      </c>
      <c r="I588" s="8">
        <v>1145743.78125</v>
      </c>
      <c r="J588" s="8">
        <v>3000000</v>
      </c>
      <c r="K588" s="8">
        <v>11146049.96875</v>
      </c>
    </row>
    <row r="589" spans="8:11" x14ac:dyDescent="0.25">
      <c r="H589" s="4">
        <v>586</v>
      </c>
      <c r="I589" s="8">
        <v>-204434.078125</v>
      </c>
      <c r="J589" s="8">
        <v>3000000</v>
      </c>
      <c r="K589" s="8">
        <v>14023811.578125</v>
      </c>
    </row>
    <row r="590" spans="8:11" x14ac:dyDescent="0.25">
      <c r="H590" s="4">
        <v>587</v>
      </c>
      <c r="I590" s="8">
        <v>103028.15937499702</v>
      </c>
      <c r="J590" s="8">
        <v>3000000</v>
      </c>
      <c r="K590" s="8">
        <v>13746673.090625003</v>
      </c>
    </row>
    <row r="591" spans="8:11" x14ac:dyDescent="0.25">
      <c r="H591" s="4">
        <v>588</v>
      </c>
      <c r="I591" s="8">
        <v>-620625.984375</v>
      </c>
      <c r="J591" s="8">
        <v>3000000</v>
      </c>
      <c r="K591" s="8">
        <v>15076374.734375</v>
      </c>
    </row>
    <row r="592" spans="8:11" x14ac:dyDescent="0.25">
      <c r="H592" s="4">
        <v>589</v>
      </c>
      <c r="I592" s="8">
        <v>-763939.03125</v>
      </c>
      <c r="J592" s="8">
        <v>3000000</v>
      </c>
      <c r="K592" s="8">
        <v>16438132.78125</v>
      </c>
    </row>
    <row r="593" spans="8:11" x14ac:dyDescent="0.25">
      <c r="H593" s="4">
        <v>590</v>
      </c>
      <c r="I593" s="8">
        <v>60148.78125</v>
      </c>
      <c r="J593" s="8">
        <v>3000000</v>
      </c>
      <c r="K593" s="8">
        <v>14495129.96875</v>
      </c>
    </row>
    <row r="594" spans="8:11" x14ac:dyDescent="0.25">
      <c r="H594" s="4">
        <v>591</v>
      </c>
      <c r="I594" s="8">
        <v>-243948.05000001192</v>
      </c>
      <c r="J594" s="8">
        <v>3000000</v>
      </c>
      <c r="K594" s="8">
        <v>14456465.550000012</v>
      </c>
    </row>
    <row r="595" spans="8:11" x14ac:dyDescent="0.25">
      <c r="H595" s="4">
        <v>592</v>
      </c>
      <c r="I595" s="8">
        <v>323340.02500000596</v>
      </c>
      <c r="J595" s="8">
        <v>3000000</v>
      </c>
      <c r="K595" s="8">
        <v>13395100.287499994</v>
      </c>
    </row>
    <row r="596" spans="8:11" x14ac:dyDescent="0.25">
      <c r="H596" s="4">
        <v>593</v>
      </c>
      <c r="I596" s="8">
        <v>-506365.59999999404</v>
      </c>
      <c r="J596" s="8">
        <v>3000000</v>
      </c>
      <c r="K596" s="8">
        <v>16125044.974999994</v>
      </c>
    </row>
    <row r="597" spans="8:11" x14ac:dyDescent="0.25">
      <c r="H597" s="4">
        <v>594</v>
      </c>
      <c r="I597" s="8">
        <v>-115667.02500000596</v>
      </c>
      <c r="J597" s="8">
        <v>3000000</v>
      </c>
      <c r="K597" s="8">
        <v>14397497.025000006</v>
      </c>
    </row>
    <row r="598" spans="8:11" x14ac:dyDescent="0.25">
      <c r="H598" s="4">
        <v>595</v>
      </c>
      <c r="I598" s="8">
        <v>352234.47499999404</v>
      </c>
      <c r="J598" s="8">
        <v>3000000</v>
      </c>
      <c r="K598" s="8">
        <v>13272973.025000006</v>
      </c>
    </row>
    <row r="599" spans="8:11" x14ac:dyDescent="0.25">
      <c r="H599" s="4">
        <v>596</v>
      </c>
      <c r="I599" s="8">
        <v>-261110.35624998808</v>
      </c>
      <c r="J599" s="8">
        <v>3000000</v>
      </c>
      <c r="K599" s="8">
        <v>13843299.106249988</v>
      </c>
    </row>
    <row r="600" spans="8:11" x14ac:dyDescent="0.25">
      <c r="H600" s="4">
        <v>597</v>
      </c>
      <c r="I600" s="8">
        <v>1055380.90625</v>
      </c>
      <c r="J600" s="8">
        <v>3000000</v>
      </c>
      <c r="K600" s="8">
        <v>12272156.28125</v>
      </c>
    </row>
    <row r="601" spans="8:11" x14ac:dyDescent="0.25">
      <c r="H601" s="4">
        <v>598</v>
      </c>
      <c r="I601" s="8">
        <v>11415.66875000298</v>
      </c>
      <c r="J601" s="8">
        <v>3000000</v>
      </c>
      <c r="K601" s="8">
        <v>14192138.081249997</v>
      </c>
    </row>
    <row r="602" spans="8:11" x14ac:dyDescent="0.25">
      <c r="H602" s="4">
        <v>599</v>
      </c>
      <c r="I602" s="8">
        <v>620838.01874999702</v>
      </c>
      <c r="J602" s="8">
        <v>3000000</v>
      </c>
      <c r="K602" s="8">
        <v>13534898.231250003</v>
      </c>
    </row>
    <row r="603" spans="8:11" x14ac:dyDescent="0.25">
      <c r="H603" s="4">
        <v>600</v>
      </c>
      <c r="I603" s="8">
        <v>-100081.97968749702</v>
      </c>
      <c r="J603" s="8">
        <v>3000000</v>
      </c>
      <c r="K603" s="8">
        <v>14195879.479687497</v>
      </c>
    </row>
    <row r="604" spans="8:11" x14ac:dyDescent="0.25">
      <c r="H604" s="4">
        <v>601</v>
      </c>
      <c r="I604" s="8">
        <v>188207.375</v>
      </c>
      <c r="J604" s="8">
        <v>3000000</v>
      </c>
      <c r="K604" s="8">
        <v>13789095.125</v>
      </c>
    </row>
    <row r="605" spans="8:11" x14ac:dyDescent="0.25">
      <c r="H605" s="4">
        <v>602</v>
      </c>
      <c r="I605" s="8">
        <v>824166.875</v>
      </c>
      <c r="J605" s="8">
        <v>3000000</v>
      </c>
      <c r="K605" s="8">
        <v>13433426.875</v>
      </c>
    </row>
    <row r="606" spans="8:11" x14ac:dyDescent="0.25">
      <c r="H606" s="4">
        <v>603</v>
      </c>
      <c r="I606" s="8">
        <v>816560.77812498808</v>
      </c>
      <c r="J606" s="8">
        <v>3000000</v>
      </c>
      <c r="K606" s="8">
        <v>12648210.471875012</v>
      </c>
    </row>
    <row r="607" spans="8:11" x14ac:dyDescent="0.25">
      <c r="H607" s="4">
        <v>604</v>
      </c>
      <c r="I607" s="8">
        <v>437810.33124999702</v>
      </c>
      <c r="J607" s="8">
        <v>3000000</v>
      </c>
      <c r="K607" s="8">
        <v>14106534.043750003</v>
      </c>
    </row>
    <row r="608" spans="8:11" x14ac:dyDescent="0.25">
      <c r="H608" s="4">
        <v>605</v>
      </c>
      <c r="I608" s="8">
        <v>-30858.83750000596</v>
      </c>
      <c r="J608" s="8">
        <v>3000000</v>
      </c>
      <c r="K608" s="8">
        <v>14383607.587500006</v>
      </c>
    </row>
    <row r="609" spans="8:11" x14ac:dyDescent="0.25">
      <c r="H609" s="4">
        <v>606</v>
      </c>
      <c r="I609" s="8">
        <v>229883.6875</v>
      </c>
      <c r="J609" s="8">
        <v>3000000</v>
      </c>
      <c r="K609" s="8">
        <v>13831086.625</v>
      </c>
    </row>
    <row r="610" spans="8:11" x14ac:dyDescent="0.25">
      <c r="H610" s="4">
        <v>607</v>
      </c>
      <c r="I610" s="8">
        <v>332966.06718750298</v>
      </c>
      <c r="J610" s="8">
        <v>3000000</v>
      </c>
      <c r="K610" s="8">
        <v>13319450.807812497</v>
      </c>
    </row>
    <row r="611" spans="8:11" x14ac:dyDescent="0.25">
      <c r="H611" s="4">
        <v>608</v>
      </c>
      <c r="I611" s="8">
        <v>-515539.97499999404</v>
      </c>
      <c r="J611" s="8">
        <v>3000000</v>
      </c>
      <c r="K611" s="8">
        <v>15172457.474999994</v>
      </c>
    </row>
    <row r="612" spans="8:11" x14ac:dyDescent="0.25">
      <c r="H612" s="4">
        <v>609</v>
      </c>
      <c r="I612" s="8">
        <v>190748.61562499404</v>
      </c>
      <c r="J612" s="8">
        <v>3000000</v>
      </c>
      <c r="K612" s="8">
        <v>13696858.259375006</v>
      </c>
    </row>
    <row r="613" spans="8:11" x14ac:dyDescent="0.25">
      <c r="H613" s="4">
        <v>610</v>
      </c>
      <c r="I613" s="8">
        <v>1377951.890625</v>
      </c>
      <c r="J613" s="8">
        <v>3000000</v>
      </c>
      <c r="K613" s="8">
        <v>12001979.359375</v>
      </c>
    </row>
    <row r="614" spans="8:11" x14ac:dyDescent="0.25">
      <c r="H614" s="4">
        <v>611</v>
      </c>
      <c r="I614" s="8">
        <v>-305177.59999999404</v>
      </c>
      <c r="J614" s="8">
        <v>3000000</v>
      </c>
      <c r="K614" s="8">
        <v>14418522.599999994</v>
      </c>
    </row>
    <row r="615" spans="8:11" x14ac:dyDescent="0.25">
      <c r="H615" s="4">
        <v>612</v>
      </c>
      <c r="I615" s="8">
        <v>124554.68125000596</v>
      </c>
      <c r="J615" s="8">
        <v>3000000</v>
      </c>
      <c r="K615" s="8">
        <v>13914102.193749994</v>
      </c>
    </row>
    <row r="616" spans="8:11" x14ac:dyDescent="0.25">
      <c r="H616" s="4">
        <v>613</v>
      </c>
      <c r="I616" s="8">
        <v>1126194.503124997</v>
      </c>
      <c r="J616" s="8">
        <v>3000000</v>
      </c>
      <c r="K616" s="8">
        <v>11544023.621875003</v>
      </c>
    </row>
    <row r="617" spans="8:11" x14ac:dyDescent="0.25">
      <c r="H617" s="4">
        <v>614</v>
      </c>
      <c r="I617" s="8">
        <v>-518990.27500000596</v>
      </c>
      <c r="J617" s="8">
        <v>3000000</v>
      </c>
      <c r="K617" s="8">
        <v>16223587.775000006</v>
      </c>
    </row>
    <row r="618" spans="8:11" x14ac:dyDescent="0.25">
      <c r="H618" s="4">
        <v>615</v>
      </c>
      <c r="I618" s="8">
        <v>-329654.36250001192</v>
      </c>
      <c r="J618" s="8">
        <v>3000000</v>
      </c>
      <c r="K618" s="8">
        <v>14552271.862500012</v>
      </c>
    </row>
    <row r="619" spans="8:11" x14ac:dyDescent="0.25">
      <c r="H619" s="4">
        <v>616</v>
      </c>
      <c r="I619" s="8">
        <v>23956.3125</v>
      </c>
      <c r="J619" s="8">
        <v>3000000</v>
      </c>
      <c r="K619" s="8">
        <v>14122396.8125</v>
      </c>
    </row>
    <row r="620" spans="8:11" x14ac:dyDescent="0.25">
      <c r="H620" s="4">
        <v>617</v>
      </c>
      <c r="I620" s="8">
        <v>502046.22812500596</v>
      </c>
      <c r="J620" s="8">
        <v>3000000</v>
      </c>
      <c r="K620" s="8">
        <v>12920721.896874994</v>
      </c>
    </row>
    <row r="621" spans="8:11" x14ac:dyDescent="0.25">
      <c r="H621" s="4">
        <v>618</v>
      </c>
      <c r="I621" s="8">
        <v>-71801.27500000596</v>
      </c>
      <c r="J621" s="8">
        <v>3000000</v>
      </c>
      <c r="K621" s="8">
        <v>14959073.775000006</v>
      </c>
    </row>
    <row r="622" spans="8:11" x14ac:dyDescent="0.25">
      <c r="H622" s="4">
        <v>619</v>
      </c>
      <c r="I622" s="8">
        <v>-302625.32187500596</v>
      </c>
      <c r="J622" s="8">
        <v>3000000</v>
      </c>
      <c r="K622" s="8">
        <v>14868490.946875006</v>
      </c>
    </row>
    <row r="623" spans="8:11" x14ac:dyDescent="0.25">
      <c r="H623" s="4">
        <v>620</v>
      </c>
      <c r="I623" s="8">
        <v>-263145.73750001192</v>
      </c>
      <c r="J623" s="8">
        <v>3000000</v>
      </c>
      <c r="K623" s="8">
        <v>14899544.487500012</v>
      </c>
    </row>
    <row r="624" spans="8:11" x14ac:dyDescent="0.25">
      <c r="H624" s="4">
        <v>621</v>
      </c>
      <c r="I624" s="8">
        <v>997414.94999998808</v>
      </c>
      <c r="J624" s="8">
        <v>3000000</v>
      </c>
      <c r="K624" s="8">
        <v>12090850.050000012</v>
      </c>
    </row>
    <row r="625" spans="8:11" x14ac:dyDescent="0.25">
      <c r="H625" s="4">
        <v>622</v>
      </c>
      <c r="I625" s="8">
        <v>-293205.14374999702</v>
      </c>
      <c r="J625" s="8">
        <v>3000000</v>
      </c>
      <c r="K625" s="8">
        <v>15004396.706249997</v>
      </c>
    </row>
    <row r="626" spans="8:11" x14ac:dyDescent="0.25">
      <c r="H626" s="4">
        <v>623</v>
      </c>
      <c r="I626" s="8">
        <v>1123923.900000006</v>
      </c>
      <c r="J626" s="8">
        <v>3000000</v>
      </c>
      <c r="K626" s="8">
        <v>12347823.599999994</v>
      </c>
    </row>
    <row r="627" spans="8:11" x14ac:dyDescent="0.25">
      <c r="H627" s="4">
        <v>624</v>
      </c>
      <c r="I627" s="8">
        <v>-6171.8000000119209</v>
      </c>
      <c r="J627" s="8">
        <v>3000000</v>
      </c>
      <c r="K627" s="8">
        <v>14469021.800000012</v>
      </c>
    </row>
    <row r="628" spans="8:11" x14ac:dyDescent="0.25">
      <c r="H628" s="4">
        <v>625</v>
      </c>
      <c r="I628" s="8">
        <v>-1007238.990624994</v>
      </c>
      <c r="J628" s="8">
        <v>3000000</v>
      </c>
      <c r="K628" s="8">
        <v>16690923.365624994</v>
      </c>
    </row>
    <row r="629" spans="8:11" x14ac:dyDescent="0.25">
      <c r="H629" s="4">
        <v>626</v>
      </c>
      <c r="I629" s="8">
        <v>306550.54218749702</v>
      </c>
      <c r="J629" s="8">
        <v>3000000</v>
      </c>
      <c r="K629" s="8">
        <v>13831354.145312503</v>
      </c>
    </row>
    <row r="630" spans="8:11" x14ac:dyDescent="0.25">
      <c r="H630" s="4">
        <v>627</v>
      </c>
      <c r="I630" s="8">
        <v>806722.47499999404</v>
      </c>
      <c r="J630" s="8">
        <v>3000000</v>
      </c>
      <c r="K630" s="8">
        <v>13034027.525000006</v>
      </c>
    </row>
    <row r="631" spans="8:11" x14ac:dyDescent="0.25">
      <c r="H631" s="4">
        <v>628</v>
      </c>
      <c r="I631" s="8">
        <v>178878.97499999404</v>
      </c>
      <c r="J631" s="8">
        <v>3000000</v>
      </c>
      <c r="K631" s="8">
        <v>13564001.025000006</v>
      </c>
    </row>
    <row r="632" spans="8:11" x14ac:dyDescent="0.25">
      <c r="H632" s="4">
        <v>629</v>
      </c>
      <c r="I632" s="8">
        <v>-430101.66249999404</v>
      </c>
      <c r="J632" s="8">
        <v>3000000</v>
      </c>
      <c r="K632" s="8">
        <v>14963511.662499994</v>
      </c>
    </row>
    <row r="633" spans="8:11" x14ac:dyDescent="0.25">
      <c r="H633" s="4">
        <v>630</v>
      </c>
      <c r="I633" s="8">
        <v>927683.42812500894</v>
      </c>
      <c r="J633" s="8">
        <v>3000000</v>
      </c>
      <c r="K633" s="8">
        <v>12361010.009374991</v>
      </c>
    </row>
    <row r="634" spans="8:11" x14ac:dyDescent="0.25">
      <c r="H634" s="4">
        <v>631</v>
      </c>
      <c r="I634" s="8">
        <v>315682.66093750298</v>
      </c>
      <c r="J634" s="8">
        <v>3000000</v>
      </c>
      <c r="K634" s="8">
        <v>13913931.089062497</v>
      </c>
    </row>
    <row r="635" spans="8:11" x14ac:dyDescent="0.25">
      <c r="H635" s="4">
        <v>632</v>
      </c>
      <c r="I635" s="8">
        <v>14845.609375</v>
      </c>
      <c r="J635" s="8">
        <v>3000000</v>
      </c>
      <c r="K635" s="8">
        <v>14521532.515625</v>
      </c>
    </row>
    <row r="636" spans="8:11" x14ac:dyDescent="0.25">
      <c r="H636" s="4">
        <v>633</v>
      </c>
      <c r="I636" s="8">
        <v>1151222.2687500119</v>
      </c>
      <c r="J636" s="8">
        <v>3000000</v>
      </c>
      <c r="K636" s="8">
        <v>12458247.106249988</v>
      </c>
    </row>
    <row r="637" spans="8:11" x14ac:dyDescent="0.25">
      <c r="H637" s="4">
        <v>634</v>
      </c>
      <c r="I637" s="8">
        <v>-550895.71250000596</v>
      </c>
      <c r="J637" s="8">
        <v>3000000</v>
      </c>
      <c r="K637" s="8">
        <v>15297145.712500006</v>
      </c>
    </row>
    <row r="638" spans="8:11" x14ac:dyDescent="0.25">
      <c r="H638" s="4">
        <v>635</v>
      </c>
      <c r="I638" s="8">
        <v>-58476.75</v>
      </c>
      <c r="J638" s="8">
        <v>3000000</v>
      </c>
      <c r="K638" s="8">
        <v>13612016.75</v>
      </c>
    </row>
    <row r="639" spans="8:11" x14ac:dyDescent="0.25">
      <c r="H639" s="4">
        <v>636</v>
      </c>
      <c r="I639" s="8">
        <v>-433360.1484375</v>
      </c>
      <c r="J639" s="8">
        <v>3000000</v>
      </c>
      <c r="K639" s="8">
        <v>15174819.5234375</v>
      </c>
    </row>
    <row r="640" spans="8:11" x14ac:dyDescent="0.25">
      <c r="H640" s="4">
        <v>637</v>
      </c>
      <c r="I640" s="8">
        <v>-69907.20000000298</v>
      </c>
      <c r="J640" s="8">
        <v>3000000</v>
      </c>
      <c r="K640" s="8">
        <v>14527024.700000003</v>
      </c>
    </row>
    <row r="641" spans="8:11" x14ac:dyDescent="0.25">
      <c r="H641" s="4">
        <v>638</v>
      </c>
      <c r="I641" s="8">
        <v>-819757.54531250894</v>
      </c>
      <c r="J641" s="8">
        <v>3000000</v>
      </c>
      <c r="K641" s="8">
        <v>15772680.670312509</v>
      </c>
    </row>
    <row r="642" spans="8:11" x14ac:dyDescent="0.25">
      <c r="H642" s="4">
        <v>639</v>
      </c>
      <c r="I642" s="8">
        <v>18552.399999991059</v>
      </c>
      <c r="J642" s="8">
        <v>3000000</v>
      </c>
      <c r="K642" s="8">
        <v>13939358.850000009</v>
      </c>
    </row>
    <row r="643" spans="8:11" x14ac:dyDescent="0.25">
      <c r="H643" s="4">
        <v>640</v>
      </c>
      <c r="I643" s="8">
        <v>-447355.26874999702</v>
      </c>
      <c r="J643" s="8">
        <v>3000000</v>
      </c>
      <c r="K643" s="8">
        <v>15681616.831249997</v>
      </c>
    </row>
    <row r="644" spans="8:11" x14ac:dyDescent="0.25">
      <c r="H644" s="4">
        <v>641</v>
      </c>
      <c r="I644" s="8">
        <v>213324.03125</v>
      </c>
      <c r="J644" s="8">
        <v>3000000</v>
      </c>
      <c r="K644" s="8">
        <v>13799249.09375</v>
      </c>
    </row>
    <row r="645" spans="8:11" x14ac:dyDescent="0.25">
      <c r="H645" s="4">
        <v>642</v>
      </c>
      <c r="I645" s="8">
        <v>-232450.54374998808</v>
      </c>
      <c r="J645" s="8">
        <v>3000000</v>
      </c>
      <c r="K645" s="8">
        <v>15176688.043749988</v>
      </c>
    </row>
    <row r="646" spans="8:11" x14ac:dyDescent="0.25">
      <c r="H646" s="4">
        <v>643</v>
      </c>
      <c r="I646" s="8">
        <v>806765.29999999702</v>
      </c>
      <c r="J646" s="8">
        <v>3000000</v>
      </c>
      <c r="K646" s="8">
        <v>13012444.700000003</v>
      </c>
    </row>
    <row r="647" spans="8:11" x14ac:dyDescent="0.25">
      <c r="H647" s="4">
        <v>644</v>
      </c>
      <c r="I647" s="8">
        <v>-269034.17499999702</v>
      </c>
      <c r="J647" s="8">
        <v>3000000</v>
      </c>
      <c r="K647" s="8">
        <v>15253620.424999997</v>
      </c>
    </row>
    <row r="648" spans="8:11" x14ac:dyDescent="0.25">
      <c r="H648" s="4">
        <v>645</v>
      </c>
      <c r="I648" s="8">
        <v>-880870.234375</v>
      </c>
      <c r="J648" s="8">
        <v>3000000</v>
      </c>
      <c r="K648" s="8">
        <v>15966919.609375</v>
      </c>
    </row>
    <row r="649" spans="8:11" x14ac:dyDescent="0.25">
      <c r="H649" s="4">
        <v>646</v>
      </c>
      <c r="I649" s="8">
        <v>185727.55625000596</v>
      </c>
      <c r="J649" s="8">
        <v>3000000</v>
      </c>
      <c r="K649" s="8">
        <v>13913095.568749994</v>
      </c>
    </row>
    <row r="650" spans="8:11" x14ac:dyDescent="0.25">
      <c r="H650" s="4">
        <v>647</v>
      </c>
      <c r="I650" s="8">
        <v>51712.46250000596</v>
      </c>
      <c r="J650" s="8">
        <v>3000000</v>
      </c>
      <c r="K650" s="8">
        <v>14046632.537499994</v>
      </c>
    </row>
    <row r="651" spans="8:11" x14ac:dyDescent="0.25">
      <c r="H651" s="4">
        <v>648</v>
      </c>
      <c r="I651" s="8">
        <v>107334.92500001192</v>
      </c>
      <c r="J651" s="8">
        <v>3000000</v>
      </c>
      <c r="K651" s="8">
        <v>13822777.574999988</v>
      </c>
    </row>
    <row r="652" spans="8:11" x14ac:dyDescent="0.25">
      <c r="H652" s="4">
        <v>649</v>
      </c>
      <c r="I652" s="8">
        <v>779047.9609375</v>
      </c>
      <c r="J652" s="8">
        <v>3000000</v>
      </c>
      <c r="K652" s="8">
        <v>12326759.2265625</v>
      </c>
    </row>
    <row r="653" spans="8:11" x14ac:dyDescent="0.25">
      <c r="H653" s="4">
        <v>650</v>
      </c>
      <c r="I653" s="8">
        <v>504005.78749999404</v>
      </c>
      <c r="J653" s="8">
        <v>3000000</v>
      </c>
      <c r="K653" s="8">
        <v>13159336.712500006</v>
      </c>
    </row>
    <row r="654" spans="8:11" x14ac:dyDescent="0.25">
      <c r="H654" s="4">
        <v>651</v>
      </c>
      <c r="I654" s="8">
        <v>-137348.82500000298</v>
      </c>
      <c r="J654" s="8">
        <v>3000000</v>
      </c>
      <c r="K654" s="8">
        <v>14411991.325000003</v>
      </c>
    </row>
    <row r="655" spans="8:11" x14ac:dyDescent="0.25">
      <c r="H655" s="4">
        <v>652</v>
      </c>
      <c r="I655" s="8">
        <v>466357.32500000298</v>
      </c>
      <c r="J655" s="8">
        <v>3000000</v>
      </c>
      <c r="K655" s="8">
        <v>13477282.674999997</v>
      </c>
    </row>
    <row r="656" spans="8:11" x14ac:dyDescent="0.25">
      <c r="H656" s="4">
        <v>653</v>
      </c>
      <c r="I656" s="8">
        <v>-122849.50937500596</v>
      </c>
      <c r="J656" s="8">
        <v>3000000</v>
      </c>
      <c r="K656" s="8">
        <v>15015184.196875006</v>
      </c>
    </row>
    <row r="657" spans="8:11" x14ac:dyDescent="0.25">
      <c r="H657" s="4">
        <v>654</v>
      </c>
      <c r="I657" s="8">
        <v>-330836.0000000149</v>
      </c>
      <c r="J657" s="8">
        <v>3000000</v>
      </c>
      <c r="K657" s="8">
        <v>14856283.812500015</v>
      </c>
    </row>
    <row r="658" spans="8:11" x14ac:dyDescent="0.25">
      <c r="H658" s="4">
        <v>655</v>
      </c>
      <c r="I658" s="8">
        <v>836802.81874999404</v>
      </c>
      <c r="J658" s="8">
        <v>3000000</v>
      </c>
      <c r="K658" s="8">
        <v>13258005.931250006</v>
      </c>
    </row>
    <row r="659" spans="8:11" x14ac:dyDescent="0.25">
      <c r="H659" s="4">
        <v>656</v>
      </c>
      <c r="I659" s="8">
        <v>-198962.6875</v>
      </c>
      <c r="J659" s="8">
        <v>3000000</v>
      </c>
      <c r="K659" s="8">
        <v>14128763.9375</v>
      </c>
    </row>
    <row r="660" spans="8:11" x14ac:dyDescent="0.25">
      <c r="H660" s="4">
        <v>657</v>
      </c>
      <c r="I660" s="8">
        <v>-339912.96250000596</v>
      </c>
      <c r="J660" s="8">
        <v>3000000</v>
      </c>
      <c r="K660" s="8">
        <v>15422902.962500006</v>
      </c>
    </row>
    <row r="661" spans="8:11" x14ac:dyDescent="0.25">
      <c r="H661" s="4">
        <v>658</v>
      </c>
      <c r="I661" s="8">
        <v>196136.20937499404</v>
      </c>
      <c r="J661" s="8">
        <v>3000000</v>
      </c>
      <c r="K661" s="8">
        <v>14705125.665625006</v>
      </c>
    </row>
    <row r="662" spans="8:11" x14ac:dyDescent="0.25">
      <c r="H662" s="4">
        <v>659</v>
      </c>
      <c r="I662" s="8">
        <v>-37363.4375</v>
      </c>
      <c r="J662" s="8">
        <v>3000000</v>
      </c>
      <c r="K662" s="8">
        <v>14076498.4375</v>
      </c>
    </row>
    <row r="663" spans="8:11" x14ac:dyDescent="0.25">
      <c r="H663" s="4">
        <v>660</v>
      </c>
      <c r="I663" s="8">
        <v>-570959.10625001788</v>
      </c>
      <c r="J663" s="8">
        <v>3000000</v>
      </c>
      <c r="K663" s="8">
        <v>14927517.856250018</v>
      </c>
    </row>
    <row r="664" spans="8:11" x14ac:dyDescent="0.25">
      <c r="H664" s="4">
        <v>661</v>
      </c>
      <c r="I664" s="8">
        <v>-269875.86250001192</v>
      </c>
      <c r="J664" s="8">
        <v>3000000</v>
      </c>
      <c r="K664" s="8">
        <v>14770014.612500012</v>
      </c>
    </row>
    <row r="665" spans="8:11" x14ac:dyDescent="0.25">
      <c r="H665" s="4">
        <v>662</v>
      </c>
      <c r="I665" s="8">
        <v>1406471.099999994</v>
      </c>
      <c r="J665" s="8">
        <v>3000000</v>
      </c>
      <c r="K665" s="8">
        <v>11693913.900000006</v>
      </c>
    </row>
    <row r="666" spans="8:11" x14ac:dyDescent="0.25">
      <c r="H666" s="4">
        <v>663</v>
      </c>
      <c r="I666" s="8">
        <v>663345.94062501192</v>
      </c>
      <c r="J666" s="8">
        <v>3000000</v>
      </c>
      <c r="K666" s="8">
        <v>13028109.684374988</v>
      </c>
    </row>
    <row r="667" spans="8:11" x14ac:dyDescent="0.25">
      <c r="H667" s="4">
        <v>664</v>
      </c>
      <c r="I667" s="8">
        <v>-870046.625</v>
      </c>
      <c r="J667" s="8">
        <v>3000000</v>
      </c>
      <c r="K667" s="8">
        <v>16334212.25</v>
      </c>
    </row>
    <row r="668" spans="8:11" x14ac:dyDescent="0.25">
      <c r="H668" s="4">
        <v>665</v>
      </c>
      <c r="I668" s="8">
        <v>-530172.46875</v>
      </c>
      <c r="J668" s="8">
        <v>3000000</v>
      </c>
      <c r="K668" s="8">
        <v>15488826.21875</v>
      </c>
    </row>
    <row r="669" spans="8:11" x14ac:dyDescent="0.25">
      <c r="H669" s="4">
        <v>666</v>
      </c>
      <c r="I669" s="8">
        <v>230030.54999999702</v>
      </c>
      <c r="J669" s="8">
        <v>3000000</v>
      </c>
      <c r="K669" s="8">
        <v>13986714.450000003</v>
      </c>
    </row>
    <row r="670" spans="8:11" x14ac:dyDescent="0.25">
      <c r="H670" s="4">
        <v>667</v>
      </c>
      <c r="I670" s="8">
        <v>-179552.73124998808</v>
      </c>
      <c r="J670" s="8">
        <v>3000000</v>
      </c>
      <c r="K670" s="8">
        <v>14687733.356249988</v>
      </c>
    </row>
    <row r="671" spans="8:11" x14ac:dyDescent="0.25">
      <c r="H671" s="4">
        <v>668</v>
      </c>
      <c r="I671" s="8">
        <v>323393.40937499702</v>
      </c>
      <c r="J671" s="8">
        <v>3000000</v>
      </c>
      <c r="K671" s="8">
        <v>13410887.840625003</v>
      </c>
    </row>
    <row r="672" spans="8:11" x14ac:dyDescent="0.25">
      <c r="H672" s="4">
        <v>669</v>
      </c>
      <c r="I672" s="8">
        <v>-176559.26250001788</v>
      </c>
      <c r="J672" s="8">
        <v>3000000</v>
      </c>
      <c r="K672" s="8">
        <v>14369864.262500018</v>
      </c>
    </row>
    <row r="673" spans="8:11" x14ac:dyDescent="0.25">
      <c r="H673" s="4">
        <v>670</v>
      </c>
      <c r="I673" s="8">
        <v>-30745.75</v>
      </c>
      <c r="J673" s="8">
        <v>3000000</v>
      </c>
      <c r="K673" s="8">
        <v>14890000.75</v>
      </c>
    </row>
    <row r="674" spans="8:11" x14ac:dyDescent="0.25">
      <c r="H674" s="4">
        <v>671</v>
      </c>
      <c r="I674" s="8">
        <v>-307876.01250000298</v>
      </c>
      <c r="J674" s="8">
        <v>3000000</v>
      </c>
      <c r="K674" s="8">
        <v>14838903.200000003</v>
      </c>
    </row>
    <row r="675" spans="8:11" x14ac:dyDescent="0.25">
      <c r="H675" s="4">
        <v>672</v>
      </c>
      <c r="I675" s="8">
        <v>456981.9921875</v>
      </c>
      <c r="J675" s="8">
        <v>3000000</v>
      </c>
      <c r="K675" s="8">
        <v>13910413.3203125</v>
      </c>
    </row>
    <row r="676" spans="8:11" x14ac:dyDescent="0.25">
      <c r="H676" s="4">
        <v>673</v>
      </c>
      <c r="I676" s="8">
        <v>532706.8984375149</v>
      </c>
      <c r="J676" s="8">
        <v>3000000</v>
      </c>
      <c r="K676" s="8">
        <v>13531512.476562485</v>
      </c>
    </row>
    <row r="677" spans="8:11" x14ac:dyDescent="0.25">
      <c r="H677" s="4">
        <v>674</v>
      </c>
      <c r="I677" s="8">
        <v>-182621.83124999702</v>
      </c>
      <c r="J677" s="8">
        <v>3000000</v>
      </c>
      <c r="K677" s="8">
        <v>14497928.706249997</v>
      </c>
    </row>
    <row r="678" spans="8:11" x14ac:dyDescent="0.25">
      <c r="H678" s="4">
        <v>675</v>
      </c>
      <c r="I678" s="8">
        <v>-302425.07500000298</v>
      </c>
      <c r="J678" s="8">
        <v>3000000</v>
      </c>
      <c r="K678" s="8">
        <v>15031720.075000003</v>
      </c>
    </row>
    <row r="679" spans="8:11" x14ac:dyDescent="0.25">
      <c r="H679" s="4">
        <v>676</v>
      </c>
      <c r="I679" s="8">
        <v>-458669.23125000298</v>
      </c>
      <c r="J679" s="8">
        <v>3000000</v>
      </c>
      <c r="K679" s="8">
        <v>15195302.981250003</v>
      </c>
    </row>
    <row r="680" spans="8:11" x14ac:dyDescent="0.25">
      <c r="H680" s="4">
        <v>677</v>
      </c>
      <c r="I680" s="8">
        <v>-256190.67499999702</v>
      </c>
      <c r="J680" s="8">
        <v>3000000</v>
      </c>
      <c r="K680" s="8">
        <v>14614008.174999997</v>
      </c>
    </row>
    <row r="681" spans="8:11" x14ac:dyDescent="0.25">
      <c r="H681" s="4">
        <v>678</v>
      </c>
      <c r="I681" s="8">
        <v>-718525.58124999702</v>
      </c>
      <c r="J681" s="8">
        <v>3000000</v>
      </c>
      <c r="K681" s="8">
        <v>15760194.331249997</v>
      </c>
    </row>
    <row r="682" spans="8:11" x14ac:dyDescent="0.25">
      <c r="H682" s="4">
        <v>679</v>
      </c>
      <c r="I682" s="8">
        <v>141666.10624998808</v>
      </c>
      <c r="J682" s="8">
        <v>3000000</v>
      </c>
      <c r="K682" s="8">
        <v>13646277.643750012</v>
      </c>
    </row>
    <row r="683" spans="8:11" x14ac:dyDescent="0.25">
      <c r="H683" s="4">
        <v>680</v>
      </c>
      <c r="I683" s="8">
        <v>25899.1875</v>
      </c>
      <c r="J683" s="8">
        <v>3000000</v>
      </c>
      <c r="K683" s="8">
        <v>14992257.0625</v>
      </c>
    </row>
    <row r="684" spans="8:11" x14ac:dyDescent="0.25">
      <c r="H684" s="4">
        <v>681</v>
      </c>
      <c r="I684" s="8">
        <v>1341149.2437499911</v>
      </c>
      <c r="J684" s="8">
        <v>3000000</v>
      </c>
      <c r="K684" s="8">
        <v>11246351.068750009</v>
      </c>
    </row>
    <row r="685" spans="8:11" x14ac:dyDescent="0.25">
      <c r="H685" s="4">
        <v>682</v>
      </c>
      <c r="I685" s="8">
        <v>-677207.27499999106</v>
      </c>
      <c r="J685" s="8">
        <v>3000000</v>
      </c>
      <c r="K685" s="8">
        <v>15303939.774999991</v>
      </c>
    </row>
    <row r="686" spans="8:11" x14ac:dyDescent="0.25">
      <c r="H686" s="4">
        <v>683</v>
      </c>
      <c r="I686" s="8">
        <v>-4858.5</v>
      </c>
      <c r="J686" s="8">
        <v>3000000</v>
      </c>
      <c r="K686" s="8">
        <v>14041243.5</v>
      </c>
    </row>
    <row r="687" spans="8:11" x14ac:dyDescent="0.25">
      <c r="H687" s="4">
        <v>684</v>
      </c>
      <c r="I687" s="8">
        <v>-151601.72499999404</v>
      </c>
      <c r="J687" s="8">
        <v>3000000</v>
      </c>
      <c r="K687" s="8">
        <v>14190486.724999994</v>
      </c>
    </row>
    <row r="688" spans="8:11" x14ac:dyDescent="0.25">
      <c r="H688" s="4">
        <v>685</v>
      </c>
      <c r="I688" s="8">
        <v>-521482.171875</v>
      </c>
      <c r="J688" s="8">
        <v>3000000</v>
      </c>
      <c r="K688" s="8">
        <v>15327668.109375</v>
      </c>
    </row>
    <row r="689" spans="8:11" x14ac:dyDescent="0.25">
      <c r="H689" s="4">
        <v>686</v>
      </c>
      <c r="I689" s="8">
        <v>153715.11249999702</v>
      </c>
      <c r="J689" s="8">
        <v>3000000</v>
      </c>
      <c r="K689" s="8">
        <v>13268237.387500003</v>
      </c>
    </row>
    <row r="690" spans="8:11" x14ac:dyDescent="0.25">
      <c r="H690" s="4">
        <v>687</v>
      </c>
      <c r="I690" s="8">
        <v>-742011.05624999106</v>
      </c>
      <c r="J690" s="8">
        <v>3000000</v>
      </c>
      <c r="K690" s="8">
        <v>16564082.306249991</v>
      </c>
    </row>
    <row r="691" spans="8:11" x14ac:dyDescent="0.25">
      <c r="H691" s="4">
        <v>688</v>
      </c>
      <c r="I691" s="8">
        <v>60365.28125</v>
      </c>
      <c r="J691" s="8">
        <v>3000000</v>
      </c>
      <c r="K691" s="8">
        <v>14285250.96875</v>
      </c>
    </row>
    <row r="692" spans="8:11" x14ac:dyDescent="0.25">
      <c r="H692" s="4">
        <v>689</v>
      </c>
      <c r="I692" s="8">
        <v>593948.31875000894</v>
      </c>
      <c r="J692" s="8">
        <v>3000000</v>
      </c>
      <c r="K692" s="8">
        <v>13502884.181249991</v>
      </c>
    </row>
    <row r="693" spans="8:11" x14ac:dyDescent="0.25">
      <c r="H693" s="4">
        <v>690</v>
      </c>
      <c r="I693" s="8">
        <v>211295.79843749106</v>
      </c>
      <c r="J693" s="8">
        <v>3000000</v>
      </c>
      <c r="K693" s="8">
        <v>13854558.264062509</v>
      </c>
    </row>
    <row r="694" spans="8:11" x14ac:dyDescent="0.25">
      <c r="H694" s="4">
        <v>691</v>
      </c>
      <c r="I694" s="8">
        <v>165023.8125</v>
      </c>
      <c r="J694" s="8">
        <v>3000000</v>
      </c>
      <c r="K694" s="8">
        <v>14066469.9375</v>
      </c>
    </row>
    <row r="695" spans="8:11" x14ac:dyDescent="0.25">
      <c r="H695" s="4">
        <v>692</v>
      </c>
      <c r="I695" s="8">
        <v>41563.703125</v>
      </c>
      <c r="J695" s="8">
        <v>3000000</v>
      </c>
      <c r="K695" s="8">
        <v>13562969.421875</v>
      </c>
    </row>
    <row r="696" spans="8:11" x14ac:dyDescent="0.25">
      <c r="H696" s="4">
        <v>693</v>
      </c>
      <c r="I696" s="8">
        <v>751436.43437500298</v>
      </c>
      <c r="J696" s="8">
        <v>3000000</v>
      </c>
      <c r="K696" s="8">
        <v>12629247.315624997</v>
      </c>
    </row>
    <row r="697" spans="8:11" x14ac:dyDescent="0.25">
      <c r="H697" s="4">
        <v>694</v>
      </c>
      <c r="I697" s="8">
        <v>158858.72500000894</v>
      </c>
      <c r="J697" s="8">
        <v>3000000</v>
      </c>
      <c r="K697" s="8">
        <v>13568688.774999991</v>
      </c>
    </row>
    <row r="698" spans="8:11" x14ac:dyDescent="0.25">
      <c r="H698" s="4">
        <v>695</v>
      </c>
      <c r="I698" s="8">
        <v>300904.296875</v>
      </c>
      <c r="J698" s="8">
        <v>3000000</v>
      </c>
      <c r="K698" s="8">
        <v>13756906.953125</v>
      </c>
    </row>
    <row r="699" spans="8:11" x14ac:dyDescent="0.25">
      <c r="H699" s="4">
        <v>696</v>
      </c>
      <c r="I699" s="8">
        <v>-217433.16250000894</v>
      </c>
      <c r="J699" s="8">
        <v>3000000</v>
      </c>
      <c r="K699" s="8">
        <v>14747319.725000009</v>
      </c>
    </row>
    <row r="700" spans="8:11" x14ac:dyDescent="0.25">
      <c r="H700" s="4">
        <v>697</v>
      </c>
      <c r="I700" s="8">
        <v>871325.01874999702</v>
      </c>
      <c r="J700" s="8">
        <v>3000000</v>
      </c>
      <c r="K700" s="8">
        <v>12800179.981250003</v>
      </c>
    </row>
    <row r="701" spans="8:11" x14ac:dyDescent="0.25">
      <c r="H701" s="4">
        <v>698</v>
      </c>
      <c r="I701" s="8">
        <v>-731825.57500000298</v>
      </c>
      <c r="J701" s="8">
        <v>3000000</v>
      </c>
      <c r="K701" s="8">
        <v>15287613.075000003</v>
      </c>
    </row>
    <row r="702" spans="8:11" x14ac:dyDescent="0.25">
      <c r="H702" s="4">
        <v>699</v>
      </c>
      <c r="I702" s="8">
        <v>-722743.3750000149</v>
      </c>
      <c r="J702" s="8">
        <v>3000000</v>
      </c>
      <c r="K702" s="8">
        <v>15581995.875000015</v>
      </c>
    </row>
    <row r="703" spans="8:11" x14ac:dyDescent="0.25">
      <c r="H703" s="4">
        <v>700</v>
      </c>
      <c r="I703" s="8">
        <v>-126489.88437500596</v>
      </c>
      <c r="J703" s="8">
        <v>3000000</v>
      </c>
      <c r="K703" s="8">
        <v>15243558.634375006</v>
      </c>
    </row>
    <row r="704" spans="8:11" x14ac:dyDescent="0.25">
      <c r="H704" s="4">
        <v>701</v>
      </c>
      <c r="I704" s="8">
        <v>568361.62187500298</v>
      </c>
      <c r="J704" s="8">
        <v>3000000</v>
      </c>
      <c r="K704" s="8">
        <v>12468704.003124997</v>
      </c>
    </row>
    <row r="705" spans="8:11" x14ac:dyDescent="0.25">
      <c r="H705" s="4">
        <v>702</v>
      </c>
      <c r="I705" s="8">
        <v>815948.93125000596</v>
      </c>
      <c r="J705" s="8">
        <v>3000000</v>
      </c>
      <c r="K705" s="8">
        <v>12000193.568749994</v>
      </c>
    </row>
    <row r="706" spans="8:11" x14ac:dyDescent="0.25">
      <c r="H706" s="4">
        <v>703</v>
      </c>
      <c r="I706" s="8">
        <v>-187244.69687499106</v>
      </c>
      <c r="J706" s="8">
        <v>3000000</v>
      </c>
      <c r="K706" s="8">
        <v>14797486.571874991</v>
      </c>
    </row>
    <row r="707" spans="8:11" x14ac:dyDescent="0.25">
      <c r="H707" s="4">
        <v>704</v>
      </c>
      <c r="I707" s="8">
        <v>-239099.66249999404</v>
      </c>
      <c r="J707" s="8">
        <v>3000000</v>
      </c>
      <c r="K707" s="8">
        <v>14728407.162499994</v>
      </c>
    </row>
    <row r="708" spans="8:11" x14ac:dyDescent="0.25">
      <c r="H708" s="4">
        <v>705</v>
      </c>
      <c r="I708" s="8">
        <v>183331.27500000596</v>
      </c>
      <c r="J708" s="8">
        <v>3000000</v>
      </c>
      <c r="K708" s="8">
        <v>14106638.099999994</v>
      </c>
    </row>
    <row r="709" spans="8:11" x14ac:dyDescent="0.25">
      <c r="H709" s="4">
        <v>706</v>
      </c>
      <c r="I709" s="8">
        <v>30670.27500000596</v>
      </c>
      <c r="J709" s="8">
        <v>3000000</v>
      </c>
      <c r="K709" s="8">
        <v>13805357.224999994</v>
      </c>
    </row>
    <row r="710" spans="8:11" x14ac:dyDescent="0.25">
      <c r="H710" s="4">
        <v>707</v>
      </c>
      <c r="I710" s="8">
        <v>35477.9375</v>
      </c>
      <c r="J710" s="8">
        <v>3000000</v>
      </c>
      <c r="K710" s="8">
        <v>14524047.0625</v>
      </c>
    </row>
    <row r="711" spans="8:11" x14ac:dyDescent="0.25">
      <c r="H711" s="4">
        <v>708</v>
      </c>
      <c r="I711" s="8">
        <v>-392338.98281249404</v>
      </c>
      <c r="J711" s="8">
        <v>3000000</v>
      </c>
      <c r="K711" s="8">
        <v>15014186.170312494</v>
      </c>
    </row>
    <row r="712" spans="8:11" x14ac:dyDescent="0.25">
      <c r="H712" s="4">
        <v>709</v>
      </c>
      <c r="I712" s="8">
        <v>376212.03125</v>
      </c>
      <c r="J712" s="8">
        <v>3000000</v>
      </c>
      <c r="K712" s="8">
        <v>13266015.46875</v>
      </c>
    </row>
    <row r="713" spans="8:11" x14ac:dyDescent="0.25">
      <c r="H713" s="4">
        <v>710</v>
      </c>
      <c r="I713" s="8">
        <v>682669.54999999702</v>
      </c>
      <c r="J713" s="8">
        <v>3000000</v>
      </c>
      <c r="K713" s="8">
        <v>12173670.450000003</v>
      </c>
    </row>
    <row r="714" spans="8:11" x14ac:dyDescent="0.25">
      <c r="H714" s="4">
        <v>711</v>
      </c>
      <c r="I714" s="8">
        <v>797893.22500000894</v>
      </c>
      <c r="J714" s="8">
        <v>3000000</v>
      </c>
      <c r="K714" s="8">
        <v>12481004.274999991</v>
      </c>
    </row>
    <row r="715" spans="8:11" x14ac:dyDescent="0.25">
      <c r="H715" s="4">
        <v>712</v>
      </c>
      <c r="I715" s="8">
        <v>-623972.75</v>
      </c>
      <c r="J715" s="8">
        <v>3000000</v>
      </c>
      <c r="K715" s="8">
        <v>15211382.75</v>
      </c>
    </row>
    <row r="716" spans="8:11" x14ac:dyDescent="0.25">
      <c r="H716" s="4">
        <v>713</v>
      </c>
      <c r="I716" s="8">
        <v>-62235.300000011921</v>
      </c>
      <c r="J716" s="8">
        <v>3000000</v>
      </c>
      <c r="K716" s="8">
        <v>14404657.800000012</v>
      </c>
    </row>
    <row r="717" spans="8:11" x14ac:dyDescent="0.25">
      <c r="H717" s="4">
        <v>714</v>
      </c>
      <c r="I717" s="8">
        <v>-141131.69999998808</v>
      </c>
      <c r="J717" s="8">
        <v>3000000</v>
      </c>
      <c r="K717" s="8">
        <v>14330482.949999988</v>
      </c>
    </row>
    <row r="718" spans="8:11" x14ac:dyDescent="0.25">
      <c r="H718" s="4">
        <v>715</v>
      </c>
      <c r="I718" s="8">
        <v>694280.72499999404</v>
      </c>
      <c r="J718" s="8">
        <v>3000000</v>
      </c>
      <c r="K718" s="8">
        <v>13155796.775000006</v>
      </c>
    </row>
    <row r="719" spans="8:11" x14ac:dyDescent="0.25">
      <c r="H719" s="4">
        <v>716</v>
      </c>
      <c r="I719" s="8">
        <v>-41999.73749999702</v>
      </c>
      <c r="J719" s="8">
        <v>3000000</v>
      </c>
      <c r="K719" s="8">
        <v>13981049.737499997</v>
      </c>
    </row>
    <row r="720" spans="8:11" x14ac:dyDescent="0.25">
      <c r="H720" s="4">
        <v>717</v>
      </c>
      <c r="I720" s="8">
        <v>101937.375</v>
      </c>
      <c r="J720" s="8">
        <v>3000000</v>
      </c>
      <c r="K720" s="8">
        <v>14048785.125</v>
      </c>
    </row>
    <row r="721" spans="8:11" x14ac:dyDescent="0.25">
      <c r="H721" s="4">
        <v>718</v>
      </c>
      <c r="I721" s="8">
        <v>-164915.30625000596</v>
      </c>
      <c r="J721" s="8">
        <v>3000000</v>
      </c>
      <c r="K721" s="8">
        <v>14433199.056250006</v>
      </c>
    </row>
    <row r="722" spans="8:11" x14ac:dyDescent="0.25">
      <c r="H722" s="4">
        <v>719</v>
      </c>
      <c r="I722" s="8">
        <v>839170.1875</v>
      </c>
      <c r="J722" s="8">
        <v>3000000</v>
      </c>
      <c r="K722" s="8">
        <v>12508606.0625</v>
      </c>
    </row>
    <row r="723" spans="8:11" x14ac:dyDescent="0.25">
      <c r="H723" s="4">
        <v>720</v>
      </c>
      <c r="I723" s="8">
        <v>795685.82499998808</v>
      </c>
      <c r="J723" s="8">
        <v>3000000</v>
      </c>
      <c r="K723" s="8">
        <v>13075501.675000012</v>
      </c>
    </row>
    <row r="724" spans="8:11" x14ac:dyDescent="0.25">
      <c r="H724" s="4">
        <v>721</v>
      </c>
      <c r="I724" s="8">
        <v>656263.375</v>
      </c>
      <c r="J724" s="8">
        <v>3000000</v>
      </c>
      <c r="K724" s="8">
        <v>12615136.625</v>
      </c>
    </row>
    <row r="725" spans="8:11" x14ac:dyDescent="0.25">
      <c r="H725" s="4">
        <v>722</v>
      </c>
      <c r="I725" s="8">
        <v>-437729.20937500894</v>
      </c>
      <c r="J725" s="8">
        <v>3000000</v>
      </c>
      <c r="K725" s="8">
        <v>15067012.334375009</v>
      </c>
    </row>
    <row r="726" spans="8:11" x14ac:dyDescent="0.25">
      <c r="H726" s="4">
        <v>723</v>
      </c>
      <c r="I726" s="8">
        <v>-164452.83437499404</v>
      </c>
      <c r="J726" s="8">
        <v>3000000</v>
      </c>
      <c r="K726" s="8">
        <v>14543500.959374994</v>
      </c>
    </row>
    <row r="727" spans="8:11" x14ac:dyDescent="0.25">
      <c r="H727" s="4">
        <v>724</v>
      </c>
      <c r="I727" s="8">
        <v>-401946.203125</v>
      </c>
      <c r="J727" s="8">
        <v>3000000</v>
      </c>
      <c r="K727" s="8">
        <v>15344625.578125</v>
      </c>
    </row>
    <row r="728" spans="8:11" x14ac:dyDescent="0.25">
      <c r="H728" s="4">
        <v>725</v>
      </c>
      <c r="I728" s="8">
        <v>902916.921875</v>
      </c>
      <c r="J728" s="8">
        <v>3000000</v>
      </c>
      <c r="K728" s="8">
        <v>12337652.140625</v>
      </c>
    </row>
    <row r="729" spans="8:11" x14ac:dyDescent="0.25">
      <c r="H729" s="4">
        <v>726</v>
      </c>
      <c r="I729" s="8">
        <v>-353619.01250000298</v>
      </c>
      <c r="J729" s="8">
        <v>3000000</v>
      </c>
      <c r="K729" s="8">
        <v>14586082.762500003</v>
      </c>
    </row>
    <row r="730" spans="8:11" x14ac:dyDescent="0.25">
      <c r="H730" s="4">
        <v>727</v>
      </c>
      <c r="I730" s="8">
        <v>101896.80625000596</v>
      </c>
      <c r="J730" s="8">
        <v>3000000</v>
      </c>
      <c r="K730" s="8">
        <v>14073685.068749994</v>
      </c>
    </row>
    <row r="731" spans="8:11" x14ac:dyDescent="0.25">
      <c r="H731" s="4">
        <v>728</v>
      </c>
      <c r="I731" s="8">
        <v>-381908.50624999404</v>
      </c>
      <c r="J731" s="8">
        <v>3000000</v>
      </c>
      <c r="K731" s="8">
        <v>15344102.256249994</v>
      </c>
    </row>
    <row r="732" spans="8:11" x14ac:dyDescent="0.25">
      <c r="H732" s="4">
        <v>729</v>
      </c>
      <c r="I732" s="8">
        <v>-815184.77031250298</v>
      </c>
      <c r="J732" s="8">
        <v>3000000</v>
      </c>
      <c r="K732" s="8">
        <v>15691779.145312503</v>
      </c>
    </row>
    <row r="733" spans="8:11" x14ac:dyDescent="0.25">
      <c r="H733" s="4">
        <v>730</v>
      </c>
      <c r="I733" s="8">
        <v>443614.30000001192</v>
      </c>
      <c r="J733" s="8">
        <v>3000000</v>
      </c>
      <c r="K733" s="8">
        <v>13314493.199999988</v>
      </c>
    </row>
    <row r="734" spans="8:11" x14ac:dyDescent="0.25">
      <c r="H734" s="4">
        <v>731</v>
      </c>
      <c r="I734" s="8">
        <v>524634.76250000298</v>
      </c>
      <c r="J734" s="8">
        <v>3000000</v>
      </c>
      <c r="K734" s="8">
        <v>13133612.737499997</v>
      </c>
    </row>
    <row r="735" spans="8:11" x14ac:dyDescent="0.25">
      <c r="H735" s="4">
        <v>732</v>
      </c>
      <c r="I735" s="8">
        <v>917236.21875</v>
      </c>
      <c r="J735" s="8">
        <v>3000000</v>
      </c>
      <c r="K735" s="8">
        <v>12672848.78125</v>
      </c>
    </row>
    <row r="736" spans="8:11" x14ac:dyDescent="0.25">
      <c r="H736" s="4">
        <v>733</v>
      </c>
      <c r="I736" s="8">
        <v>647117.92499999702</v>
      </c>
      <c r="J736" s="8">
        <v>3000000</v>
      </c>
      <c r="K736" s="8">
        <v>13180290.825000003</v>
      </c>
    </row>
    <row r="737" spans="8:11" x14ac:dyDescent="0.25">
      <c r="H737" s="4">
        <v>734</v>
      </c>
      <c r="I737" s="8">
        <v>-1209799.450000003</v>
      </c>
      <c r="J737" s="8">
        <v>3000000</v>
      </c>
      <c r="K737" s="8">
        <v>16436949.450000003</v>
      </c>
    </row>
    <row r="738" spans="8:11" x14ac:dyDescent="0.25">
      <c r="H738" s="4">
        <v>735</v>
      </c>
      <c r="I738" s="8">
        <v>-190958.99062499404</v>
      </c>
      <c r="J738" s="8">
        <v>3000000</v>
      </c>
      <c r="K738" s="8">
        <v>15182763.990624994</v>
      </c>
    </row>
    <row r="739" spans="8:11" x14ac:dyDescent="0.25">
      <c r="H739" s="4">
        <v>736</v>
      </c>
      <c r="I739" s="8">
        <v>-593500.03125</v>
      </c>
      <c r="J739" s="8">
        <v>3000000</v>
      </c>
      <c r="K739" s="8">
        <v>15598577.53125</v>
      </c>
    </row>
    <row r="740" spans="8:11" x14ac:dyDescent="0.25">
      <c r="H740" s="4">
        <v>737</v>
      </c>
      <c r="I740" s="8">
        <v>675058.125</v>
      </c>
      <c r="J740" s="8">
        <v>3000000</v>
      </c>
      <c r="K740" s="8">
        <v>13868759.375</v>
      </c>
    </row>
    <row r="741" spans="8:11" x14ac:dyDescent="0.25">
      <c r="H741" s="4">
        <v>738</v>
      </c>
      <c r="I741" s="8">
        <v>-107518.60000000894</v>
      </c>
      <c r="J741" s="8">
        <v>3000000</v>
      </c>
      <c r="K741" s="8">
        <v>14744538.600000009</v>
      </c>
    </row>
    <row r="742" spans="8:11" x14ac:dyDescent="0.25">
      <c r="H742" s="4">
        <v>739</v>
      </c>
      <c r="I742" s="8">
        <v>361400.72499999404</v>
      </c>
      <c r="J742" s="8">
        <v>3000000</v>
      </c>
      <c r="K742" s="8">
        <v>13253164.275000006</v>
      </c>
    </row>
    <row r="743" spans="8:11" x14ac:dyDescent="0.25">
      <c r="H743" s="4">
        <v>740</v>
      </c>
      <c r="I743" s="8">
        <v>990556.75624999404</v>
      </c>
      <c r="J743" s="8">
        <v>3000000</v>
      </c>
      <c r="K743" s="8">
        <v>12621930.743750006</v>
      </c>
    </row>
    <row r="744" spans="8:11" x14ac:dyDescent="0.25">
      <c r="H744" s="4">
        <v>741</v>
      </c>
      <c r="I744" s="8">
        <v>12999.824999988079</v>
      </c>
      <c r="J744" s="8">
        <v>3000000</v>
      </c>
      <c r="K744" s="8">
        <v>14081120.800000012</v>
      </c>
    </row>
    <row r="745" spans="8:11" x14ac:dyDescent="0.25">
      <c r="H745" s="4">
        <v>742</v>
      </c>
      <c r="I745" s="8">
        <v>134660.65625</v>
      </c>
      <c r="J745" s="8">
        <v>3000000</v>
      </c>
      <c r="K745" s="8">
        <v>13346283.09375</v>
      </c>
    </row>
    <row r="746" spans="8:11" x14ac:dyDescent="0.25">
      <c r="H746" s="4">
        <v>743</v>
      </c>
      <c r="I746" s="8">
        <v>93929.54999999702</v>
      </c>
      <c r="J746" s="8">
        <v>3000000</v>
      </c>
      <c r="K746" s="8">
        <v>14193375.450000003</v>
      </c>
    </row>
    <row r="747" spans="8:11" x14ac:dyDescent="0.25">
      <c r="H747" s="4">
        <v>744</v>
      </c>
      <c r="I747" s="8">
        <v>14865.52500000596</v>
      </c>
      <c r="J747" s="8">
        <v>3000000</v>
      </c>
      <c r="K747" s="8">
        <v>14196871.974999994</v>
      </c>
    </row>
    <row r="748" spans="8:11" x14ac:dyDescent="0.25">
      <c r="H748" s="4">
        <v>745</v>
      </c>
      <c r="I748" s="8">
        <v>-620146.17499999702</v>
      </c>
      <c r="J748" s="8">
        <v>3000000</v>
      </c>
      <c r="K748" s="8">
        <v>15620396.174999997</v>
      </c>
    </row>
    <row r="749" spans="8:11" x14ac:dyDescent="0.25">
      <c r="H749" s="4">
        <v>746</v>
      </c>
      <c r="I749" s="8">
        <v>-484520.09375</v>
      </c>
      <c r="J749" s="8">
        <v>3000000</v>
      </c>
      <c r="K749" s="8">
        <v>15409298.84375</v>
      </c>
    </row>
    <row r="750" spans="8:11" x14ac:dyDescent="0.25">
      <c r="H750" s="4">
        <v>747</v>
      </c>
      <c r="I750" s="8">
        <v>1095838.1499999911</v>
      </c>
      <c r="J750" s="8">
        <v>3000000</v>
      </c>
      <c r="K750" s="8">
        <v>11846426.850000009</v>
      </c>
    </row>
    <row r="751" spans="8:11" x14ac:dyDescent="0.25">
      <c r="H751" s="4">
        <v>748</v>
      </c>
      <c r="I751" s="8">
        <v>81518.28749999404</v>
      </c>
      <c r="J751" s="8">
        <v>3000000</v>
      </c>
      <c r="K751" s="8">
        <v>13816805.462500006</v>
      </c>
    </row>
    <row r="752" spans="8:11" x14ac:dyDescent="0.25">
      <c r="H752" s="4">
        <v>749</v>
      </c>
      <c r="I752" s="8">
        <v>245409.390625</v>
      </c>
      <c r="J752" s="8">
        <v>3000000</v>
      </c>
      <c r="K752" s="8">
        <v>13510839.046875</v>
      </c>
    </row>
    <row r="753" spans="8:11" x14ac:dyDescent="0.25">
      <c r="H753" s="4">
        <v>750</v>
      </c>
      <c r="I753" s="8">
        <v>1340464.981250003</v>
      </c>
      <c r="J753" s="8">
        <v>3000000</v>
      </c>
      <c r="K753" s="8">
        <v>12208901.581249997</v>
      </c>
    </row>
    <row r="754" spans="8:11" x14ac:dyDescent="0.25">
      <c r="H754" s="4">
        <v>751</v>
      </c>
      <c r="I754" s="8">
        <v>159854.625</v>
      </c>
      <c r="J754" s="8">
        <v>3000000</v>
      </c>
      <c r="K754" s="8">
        <v>13343820.375</v>
      </c>
    </row>
    <row r="755" spans="8:11" x14ac:dyDescent="0.25">
      <c r="H755" s="4">
        <v>752</v>
      </c>
      <c r="I755" s="8">
        <v>451767.96875</v>
      </c>
      <c r="J755" s="8">
        <v>3000000</v>
      </c>
      <c r="K755" s="8">
        <v>13850589.53125</v>
      </c>
    </row>
    <row r="756" spans="8:11" x14ac:dyDescent="0.25">
      <c r="H756" s="4">
        <v>753</v>
      </c>
      <c r="I756" s="8">
        <v>-176763.796875</v>
      </c>
      <c r="J756" s="8">
        <v>3000000</v>
      </c>
      <c r="K756" s="8">
        <v>14322121.609375</v>
      </c>
    </row>
    <row r="757" spans="8:11" x14ac:dyDescent="0.25">
      <c r="H757" s="4">
        <v>754</v>
      </c>
      <c r="I757" s="8">
        <v>-603934.28750000894</v>
      </c>
      <c r="J757" s="8">
        <v>3000000</v>
      </c>
      <c r="K757" s="8">
        <v>15214733.037500009</v>
      </c>
    </row>
    <row r="758" spans="8:11" x14ac:dyDescent="0.25">
      <c r="H758" s="4">
        <v>755</v>
      </c>
      <c r="I758" s="8">
        <v>424182.67499999702</v>
      </c>
      <c r="J758" s="8">
        <v>3000000</v>
      </c>
      <c r="K758" s="8">
        <v>13212241.700000003</v>
      </c>
    </row>
    <row r="759" spans="8:11" x14ac:dyDescent="0.25">
      <c r="H759" s="4">
        <v>756</v>
      </c>
      <c r="I759" s="8">
        <v>-189647.04999999702</v>
      </c>
      <c r="J759" s="8">
        <v>3000000</v>
      </c>
      <c r="K759" s="8">
        <v>14372849.549999997</v>
      </c>
    </row>
    <row r="760" spans="8:11" x14ac:dyDescent="0.25">
      <c r="H760" s="4">
        <v>757</v>
      </c>
      <c r="I760" s="8">
        <v>-407148.0625</v>
      </c>
      <c r="J760" s="8">
        <v>3000000</v>
      </c>
      <c r="K760" s="8">
        <v>14965051.1875</v>
      </c>
    </row>
    <row r="761" spans="8:11" x14ac:dyDescent="0.25">
      <c r="H761" s="4">
        <v>758</v>
      </c>
      <c r="I761" s="8">
        <v>-199647.4375</v>
      </c>
      <c r="J761" s="8">
        <v>3000000</v>
      </c>
      <c r="K761" s="8">
        <v>14108398.6875</v>
      </c>
    </row>
    <row r="762" spans="8:11" x14ac:dyDescent="0.25">
      <c r="H762" s="4">
        <v>759</v>
      </c>
      <c r="I762" s="8">
        <v>-33785.01250000298</v>
      </c>
      <c r="J762" s="8">
        <v>3000000</v>
      </c>
      <c r="K762" s="8">
        <v>14691450.012500003</v>
      </c>
    </row>
    <row r="763" spans="8:11" x14ac:dyDescent="0.25">
      <c r="H763" s="4">
        <v>760</v>
      </c>
      <c r="I763" s="8">
        <v>-25107.06874999404</v>
      </c>
      <c r="J763" s="8">
        <v>3000000</v>
      </c>
      <c r="K763" s="8">
        <v>14718618.318749994</v>
      </c>
    </row>
    <row r="764" spans="8:11" x14ac:dyDescent="0.25">
      <c r="H764" s="4">
        <v>761</v>
      </c>
      <c r="I764" s="8">
        <v>-247589.29375000298</v>
      </c>
      <c r="J764" s="8">
        <v>3000000</v>
      </c>
      <c r="K764" s="8">
        <v>15492118.043750003</v>
      </c>
    </row>
    <row r="765" spans="8:11" x14ac:dyDescent="0.25">
      <c r="H765" s="4">
        <v>762</v>
      </c>
      <c r="I765" s="8">
        <v>139570.4609375</v>
      </c>
      <c r="J765" s="8">
        <v>3000000</v>
      </c>
      <c r="K765" s="8">
        <v>14799263.9140625</v>
      </c>
    </row>
    <row r="766" spans="8:11" x14ac:dyDescent="0.25">
      <c r="H766" s="4">
        <v>763</v>
      </c>
      <c r="I766" s="8">
        <v>-40835.79999999702</v>
      </c>
      <c r="J766" s="8">
        <v>3000000</v>
      </c>
      <c r="K766" s="8">
        <v>14605730.799999997</v>
      </c>
    </row>
    <row r="767" spans="8:11" x14ac:dyDescent="0.25">
      <c r="H767" s="4">
        <v>764</v>
      </c>
      <c r="I767" s="8">
        <v>-281951.125</v>
      </c>
      <c r="J767" s="8">
        <v>3000000</v>
      </c>
      <c r="K767" s="8">
        <v>14799723.625</v>
      </c>
    </row>
    <row r="768" spans="8:11" x14ac:dyDescent="0.25">
      <c r="H768" s="4">
        <v>765</v>
      </c>
      <c r="I768" s="8">
        <v>-779390.72499999404</v>
      </c>
      <c r="J768" s="8">
        <v>3000000</v>
      </c>
      <c r="K768" s="8">
        <v>15787620.724999994</v>
      </c>
    </row>
    <row r="769" spans="8:11" x14ac:dyDescent="0.25">
      <c r="H769" s="4">
        <v>766</v>
      </c>
      <c r="I769" s="8">
        <v>584566.52500000596</v>
      </c>
      <c r="J769" s="8">
        <v>3000000</v>
      </c>
      <c r="K769" s="8">
        <v>13512268.474999994</v>
      </c>
    </row>
    <row r="770" spans="8:11" x14ac:dyDescent="0.25">
      <c r="H770" s="4">
        <v>767</v>
      </c>
      <c r="I770" s="8">
        <v>-6525.34375</v>
      </c>
      <c r="J770" s="8">
        <v>3000000</v>
      </c>
      <c r="K770" s="8">
        <v>14032855.34375</v>
      </c>
    </row>
    <row r="771" spans="8:11" x14ac:dyDescent="0.25">
      <c r="H771" s="4">
        <v>768</v>
      </c>
      <c r="I771" s="8">
        <v>-34699.674999982119</v>
      </c>
      <c r="J771" s="8">
        <v>3000000</v>
      </c>
      <c r="K771" s="8">
        <v>14480272.174999982</v>
      </c>
    </row>
    <row r="772" spans="8:11" x14ac:dyDescent="0.25">
      <c r="H772" s="4">
        <v>769</v>
      </c>
      <c r="I772" s="8">
        <v>569311.97499999404</v>
      </c>
      <c r="J772" s="8">
        <v>3000000</v>
      </c>
      <c r="K772" s="8">
        <v>13309081.150000006</v>
      </c>
    </row>
    <row r="773" spans="8:11" x14ac:dyDescent="0.25">
      <c r="H773" s="4">
        <v>770</v>
      </c>
      <c r="I773" s="8">
        <v>-104345.63749998808</v>
      </c>
      <c r="J773" s="8">
        <v>3000000</v>
      </c>
      <c r="K773" s="8">
        <v>14328103.137499988</v>
      </c>
    </row>
    <row r="774" spans="8:11" x14ac:dyDescent="0.25">
      <c r="H774" s="4">
        <v>771</v>
      </c>
      <c r="I774" s="8">
        <v>-1266536.059375003</v>
      </c>
      <c r="J774" s="8">
        <v>3000000</v>
      </c>
      <c r="K774" s="8">
        <v>16466749.184375003</v>
      </c>
    </row>
    <row r="775" spans="8:11" x14ac:dyDescent="0.25">
      <c r="H775" s="4">
        <v>772</v>
      </c>
      <c r="I775" s="8">
        <v>1042224.5</v>
      </c>
      <c r="J775" s="8">
        <v>3000000</v>
      </c>
      <c r="K775" s="8">
        <v>12360505.5</v>
      </c>
    </row>
    <row r="776" spans="8:11" x14ac:dyDescent="0.25">
      <c r="H776" s="4">
        <v>773</v>
      </c>
      <c r="I776" s="8">
        <v>-37471.01250000298</v>
      </c>
      <c r="J776" s="8">
        <v>3000000</v>
      </c>
      <c r="K776" s="8">
        <v>14764617.262500003</v>
      </c>
    </row>
    <row r="777" spans="8:11" x14ac:dyDescent="0.25">
      <c r="H777" s="4">
        <v>774</v>
      </c>
      <c r="I777" s="8">
        <v>378738.00625000894</v>
      </c>
      <c r="J777" s="8">
        <v>3000000</v>
      </c>
      <c r="K777" s="8">
        <v>13625003.868749991</v>
      </c>
    </row>
    <row r="778" spans="8:11" x14ac:dyDescent="0.25">
      <c r="H778" s="4">
        <v>775</v>
      </c>
      <c r="I778" s="8">
        <v>32919.375</v>
      </c>
      <c r="J778" s="8">
        <v>3000000</v>
      </c>
      <c r="K778" s="8">
        <v>14176833.125</v>
      </c>
    </row>
    <row r="779" spans="8:11" x14ac:dyDescent="0.25">
      <c r="H779" s="4">
        <v>776</v>
      </c>
      <c r="I779" s="8">
        <v>103488.9140625</v>
      </c>
      <c r="J779" s="8">
        <v>3000000</v>
      </c>
      <c r="K779" s="8">
        <v>14873704.8359375</v>
      </c>
    </row>
    <row r="780" spans="8:11" x14ac:dyDescent="0.25">
      <c r="H780" s="4">
        <v>777</v>
      </c>
      <c r="I780" s="8">
        <v>-711648.09375</v>
      </c>
      <c r="J780" s="8">
        <v>3000000</v>
      </c>
      <c r="K780" s="8">
        <v>15556566.84375</v>
      </c>
    </row>
    <row r="781" spans="8:11" x14ac:dyDescent="0.25">
      <c r="H781" s="4">
        <v>778</v>
      </c>
      <c r="I781" s="8">
        <v>410541.35000000894</v>
      </c>
      <c r="J781" s="8">
        <v>3000000</v>
      </c>
      <c r="K781" s="8">
        <v>12958141.149999991</v>
      </c>
    </row>
    <row r="782" spans="8:11" x14ac:dyDescent="0.25">
      <c r="H782" s="4">
        <v>779</v>
      </c>
      <c r="I782" s="8">
        <v>-420982.93437500298</v>
      </c>
      <c r="J782" s="8">
        <v>3000000</v>
      </c>
      <c r="K782" s="8">
        <v>15126428.559375003</v>
      </c>
    </row>
    <row r="783" spans="8:11" x14ac:dyDescent="0.25">
      <c r="H783" s="4">
        <v>780</v>
      </c>
      <c r="I783" s="8">
        <v>-496425.94374999404</v>
      </c>
      <c r="J783" s="8">
        <v>3000000</v>
      </c>
      <c r="K783" s="8">
        <v>15100335.943749994</v>
      </c>
    </row>
    <row r="784" spans="8:11" x14ac:dyDescent="0.25">
      <c r="H784" s="4">
        <v>781</v>
      </c>
      <c r="I784" s="8">
        <v>-58995.15000000596</v>
      </c>
      <c r="J784" s="8">
        <v>3000000</v>
      </c>
      <c r="K784" s="8">
        <v>14836494.525000006</v>
      </c>
    </row>
    <row r="785" spans="8:11" x14ac:dyDescent="0.25">
      <c r="H785" s="4">
        <v>782</v>
      </c>
      <c r="I785" s="8">
        <v>-700623.99531249702</v>
      </c>
      <c r="J785" s="8">
        <v>3000000</v>
      </c>
      <c r="K785" s="8">
        <v>15888302.120312497</v>
      </c>
    </row>
    <row r="786" spans="8:11" x14ac:dyDescent="0.25">
      <c r="H786" s="4">
        <v>783</v>
      </c>
      <c r="I786" s="8">
        <v>-275280.66875000298</v>
      </c>
      <c r="J786" s="8">
        <v>3000000</v>
      </c>
      <c r="K786" s="8">
        <v>14933606.293750003</v>
      </c>
    </row>
    <row r="787" spans="8:11" x14ac:dyDescent="0.25">
      <c r="H787" s="4">
        <v>784</v>
      </c>
      <c r="I787" s="8">
        <v>363370.07187499106</v>
      </c>
      <c r="J787" s="8">
        <v>3000000</v>
      </c>
      <c r="K787" s="8">
        <v>13510910.553125009</v>
      </c>
    </row>
    <row r="788" spans="8:11" x14ac:dyDescent="0.25">
      <c r="H788" s="4">
        <v>785</v>
      </c>
      <c r="I788" s="8">
        <v>-786080.89999999106</v>
      </c>
      <c r="J788" s="8">
        <v>3000000</v>
      </c>
      <c r="K788" s="8">
        <v>15955199.024999991</v>
      </c>
    </row>
    <row r="789" spans="8:11" x14ac:dyDescent="0.25">
      <c r="H789" s="4">
        <v>786</v>
      </c>
      <c r="I789" s="8">
        <v>559084.38750001788</v>
      </c>
      <c r="J789" s="8">
        <v>3000000</v>
      </c>
      <c r="K789" s="8">
        <v>13249285.612499982</v>
      </c>
    </row>
    <row r="790" spans="8:11" x14ac:dyDescent="0.25">
      <c r="H790" s="4">
        <v>787</v>
      </c>
      <c r="I790" s="8">
        <v>-125923.91249999404</v>
      </c>
      <c r="J790" s="8">
        <v>3000000</v>
      </c>
      <c r="K790" s="8">
        <v>14064596.412499994</v>
      </c>
    </row>
    <row r="791" spans="8:11" x14ac:dyDescent="0.25">
      <c r="H791" s="4">
        <v>788</v>
      </c>
      <c r="I791" s="8">
        <v>1211347.174999997</v>
      </c>
      <c r="J791" s="8">
        <v>3000000</v>
      </c>
      <c r="K791" s="8">
        <v>11984932.825000003</v>
      </c>
    </row>
    <row r="792" spans="8:11" x14ac:dyDescent="0.25">
      <c r="H792" s="4">
        <v>789</v>
      </c>
      <c r="I792" s="8">
        <v>-355530.24687500298</v>
      </c>
      <c r="J792" s="8">
        <v>3000000</v>
      </c>
      <c r="K792" s="8">
        <v>14801449.621875003</v>
      </c>
    </row>
    <row r="793" spans="8:11" x14ac:dyDescent="0.25">
      <c r="H793" s="4">
        <v>790</v>
      </c>
      <c r="I793" s="8">
        <v>-130386.27500000596</v>
      </c>
      <c r="J793" s="8">
        <v>3000000</v>
      </c>
      <c r="K793" s="8">
        <v>14670041.275000006</v>
      </c>
    </row>
    <row r="794" spans="8:11" x14ac:dyDescent="0.25">
      <c r="H794" s="4">
        <v>791</v>
      </c>
      <c r="I794" s="8">
        <v>43121.040624991059</v>
      </c>
      <c r="J794" s="8">
        <v>3000000</v>
      </c>
      <c r="K794" s="8">
        <v>14364572.084375009</v>
      </c>
    </row>
    <row r="795" spans="8:11" x14ac:dyDescent="0.25">
      <c r="H795" s="4">
        <v>792</v>
      </c>
      <c r="I795" s="8">
        <v>-198400.20000000298</v>
      </c>
      <c r="J795" s="8">
        <v>3000000</v>
      </c>
      <c r="K795" s="8">
        <v>14531298.012500003</v>
      </c>
    </row>
    <row r="796" spans="8:11" x14ac:dyDescent="0.25">
      <c r="H796" s="4">
        <v>793</v>
      </c>
      <c r="I796" s="8">
        <v>217323.01875001192</v>
      </c>
      <c r="J796" s="8">
        <v>3000000</v>
      </c>
      <c r="K796" s="8">
        <v>13706846.981249988</v>
      </c>
    </row>
    <row r="797" spans="8:11" x14ac:dyDescent="0.25">
      <c r="H797" s="4">
        <v>794</v>
      </c>
      <c r="I797" s="8">
        <v>-414052.56875000894</v>
      </c>
      <c r="J797" s="8">
        <v>3000000</v>
      </c>
      <c r="K797" s="8">
        <v>14913491.318750009</v>
      </c>
    </row>
    <row r="798" spans="8:11" x14ac:dyDescent="0.25">
      <c r="H798" s="4">
        <v>795</v>
      </c>
      <c r="I798" s="8">
        <v>1235714.525000006</v>
      </c>
      <c r="J798" s="8">
        <v>3000000</v>
      </c>
      <c r="K798" s="8">
        <v>12358281.724999994</v>
      </c>
    </row>
    <row r="799" spans="8:11" x14ac:dyDescent="0.25">
      <c r="H799" s="4">
        <v>796</v>
      </c>
      <c r="I799" s="8">
        <v>-218709.41875000298</v>
      </c>
      <c r="J799" s="8">
        <v>3000000</v>
      </c>
      <c r="K799" s="8">
        <v>14671501.918750003</v>
      </c>
    </row>
    <row r="800" spans="8:11" x14ac:dyDescent="0.25">
      <c r="H800" s="4">
        <v>797</v>
      </c>
      <c r="I800" s="8">
        <v>989716.625</v>
      </c>
      <c r="J800" s="8">
        <v>3000000</v>
      </c>
      <c r="K800" s="8">
        <v>11720498.0625</v>
      </c>
    </row>
    <row r="801" spans="8:11" x14ac:dyDescent="0.25">
      <c r="H801" s="4">
        <v>798</v>
      </c>
      <c r="I801" s="8">
        <v>161923.33437499404</v>
      </c>
      <c r="J801" s="8">
        <v>3000000</v>
      </c>
      <c r="K801" s="8">
        <v>14002679.478125006</v>
      </c>
    </row>
    <row r="802" spans="8:11" x14ac:dyDescent="0.25">
      <c r="H802" s="4">
        <v>799</v>
      </c>
      <c r="I802" s="8">
        <v>-179062.01874999702</v>
      </c>
      <c r="J802" s="8">
        <v>3000000</v>
      </c>
      <c r="K802" s="8">
        <v>14851993.268749997</v>
      </c>
    </row>
    <row r="803" spans="8:11" x14ac:dyDescent="0.25">
      <c r="H803" s="4">
        <v>800</v>
      </c>
      <c r="I803" s="8">
        <v>-13826.50468750298</v>
      </c>
      <c r="J803" s="8">
        <v>3000000</v>
      </c>
      <c r="K803" s="8">
        <v>14175369.629687503</v>
      </c>
    </row>
    <row r="804" spans="8:11" x14ac:dyDescent="0.25">
      <c r="H804" s="4">
        <v>801</v>
      </c>
      <c r="I804" s="8">
        <v>3544.1562499850988</v>
      </c>
      <c r="J804" s="8">
        <v>3000000</v>
      </c>
      <c r="K804" s="8">
        <v>14226003.343750015</v>
      </c>
    </row>
    <row r="805" spans="8:11" x14ac:dyDescent="0.25">
      <c r="H805" s="4">
        <v>802</v>
      </c>
      <c r="I805" s="8">
        <v>294036.5625</v>
      </c>
      <c r="J805" s="8">
        <v>3000000</v>
      </c>
      <c r="K805" s="8">
        <v>14161319.6875</v>
      </c>
    </row>
    <row r="806" spans="8:11" x14ac:dyDescent="0.25">
      <c r="H806" s="4">
        <v>803</v>
      </c>
      <c r="I806" s="8">
        <v>-524282.68437500298</v>
      </c>
      <c r="J806" s="8">
        <v>3000000</v>
      </c>
      <c r="K806" s="8">
        <v>14736793.309375003</v>
      </c>
    </row>
    <row r="807" spans="8:11" x14ac:dyDescent="0.25">
      <c r="H807" s="4">
        <v>804</v>
      </c>
      <c r="I807" s="8">
        <v>401349.5</v>
      </c>
      <c r="J807" s="8">
        <v>3000000</v>
      </c>
      <c r="K807" s="8">
        <v>13541220.5</v>
      </c>
    </row>
    <row r="808" spans="8:11" x14ac:dyDescent="0.25">
      <c r="H808" s="4">
        <v>805</v>
      </c>
      <c r="I808" s="8">
        <v>-304323.7031250149</v>
      </c>
      <c r="J808" s="8">
        <v>3000000</v>
      </c>
      <c r="K808" s="8">
        <v>15237046.828125015</v>
      </c>
    </row>
    <row r="809" spans="8:11" x14ac:dyDescent="0.25">
      <c r="H809" s="4">
        <v>806</v>
      </c>
      <c r="I809" s="8">
        <v>-340170.59999999404</v>
      </c>
      <c r="J809" s="8">
        <v>3000000</v>
      </c>
      <c r="K809" s="8">
        <v>14945049.349999994</v>
      </c>
    </row>
    <row r="810" spans="8:11" x14ac:dyDescent="0.25">
      <c r="H810" s="4">
        <v>807</v>
      </c>
      <c r="I810" s="8">
        <v>-952473.03750000894</v>
      </c>
      <c r="J810" s="8">
        <v>3000000</v>
      </c>
      <c r="K810" s="8">
        <v>15980549.287500009</v>
      </c>
    </row>
    <row r="811" spans="8:11" x14ac:dyDescent="0.25">
      <c r="H811" s="4">
        <v>808</v>
      </c>
      <c r="I811" s="8">
        <v>1046754.349999994</v>
      </c>
      <c r="J811" s="8">
        <v>3000000</v>
      </c>
      <c r="K811" s="8">
        <v>11727068.150000006</v>
      </c>
    </row>
    <row r="812" spans="8:11" x14ac:dyDescent="0.25">
      <c r="H812" s="4">
        <v>809</v>
      </c>
      <c r="I812" s="8">
        <v>124269.04531250894</v>
      </c>
      <c r="J812" s="8">
        <v>3000000</v>
      </c>
      <c r="K812" s="8">
        <v>13999716.579687491</v>
      </c>
    </row>
    <row r="813" spans="8:11" x14ac:dyDescent="0.25">
      <c r="H813" s="4">
        <v>810</v>
      </c>
      <c r="I813" s="8">
        <v>-721845.94687499106</v>
      </c>
      <c r="J813" s="8">
        <v>3000000</v>
      </c>
      <c r="K813" s="8">
        <v>15902227.509374991</v>
      </c>
    </row>
    <row r="814" spans="8:11" x14ac:dyDescent="0.25">
      <c r="H814" s="4">
        <v>811</v>
      </c>
      <c r="I814" s="8">
        <v>-577602.96250000596</v>
      </c>
      <c r="J814" s="8">
        <v>3000000</v>
      </c>
      <c r="K814" s="8">
        <v>15262421.712500006</v>
      </c>
    </row>
    <row r="815" spans="8:11" x14ac:dyDescent="0.25">
      <c r="H815" s="4">
        <v>812</v>
      </c>
      <c r="I815" s="8">
        <v>-590445.26250000298</v>
      </c>
      <c r="J815" s="8">
        <v>3000000</v>
      </c>
      <c r="K815" s="8">
        <v>15467032.137500003</v>
      </c>
    </row>
    <row r="816" spans="8:11" x14ac:dyDescent="0.25">
      <c r="H816" s="4">
        <v>813</v>
      </c>
      <c r="I816" s="8">
        <v>349423.66249999404</v>
      </c>
      <c r="J816" s="8">
        <v>3000000</v>
      </c>
      <c r="K816" s="8">
        <v>13084278.837500006</v>
      </c>
    </row>
    <row r="817" spans="8:11" x14ac:dyDescent="0.25">
      <c r="H817" s="4">
        <v>814</v>
      </c>
      <c r="I817" s="8">
        <v>110730.96718749404</v>
      </c>
      <c r="J817" s="8">
        <v>3000000</v>
      </c>
      <c r="K817" s="8">
        <v>14327241.845312506</v>
      </c>
    </row>
    <row r="818" spans="8:11" x14ac:dyDescent="0.25">
      <c r="H818" s="4">
        <v>815</v>
      </c>
      <c r="I818" s="8">
        <v>1019204.787499994</v>
      </c>
      <c r="J818" s="8">
        <v>3000000</v>
      </c>
      <c r="K818" s="8">
        <v>13231810.212500006</v>
      </c>
    </row>
    <row r="819" spans="8:11" x14ac:dyDescent="0.25">
      <c r="H819" s="4">
        <v>816</v>
      </c>
      <c r="I819" s="8">
        <v>-496281.4375</v>
      </c>
      <c r="J819" s="8">
        <v>3000000</v>
      </c>
      <c r="K819" s="8">
        <v>15360318.9375</v>
      </c>
    </row>
    <row r="820" spans="8:11" x14ac:dyDescent="0.25">
      <c r="H820" s="4">
        <v>817</v>
      </c>
      <c r="I820" s="8">
        <v>529442.70624999702</v>
      </c>
      <c r="J820" s="8">
        <v>3000000</v>
      </c>
      <c r="K820" s="8">
        <v>12978283.543750003</v>
      </c>
    </row>
    <row r="821" spans="8:11" x14ac:dyDescent="0.25">
      <c r="H821" s="4">
        <v>818</v>
      </c>
      <c r="I821" s="8">
        <v>615697.96562501788</v>
      </c>
      <c r="J821" s="8">
        <v>3000000</v>
      </c>
      <c r="K821" s="8">
        <v>12720033.596874982</v>
      </c>
    </row>
    <row r="822" spans="8:11" x14ac:dyDescent="0.25">
      <c r="H822" s="4">
        <v>819</v>
      </c>
      <c r="I822" s="8">
        <v>147709.60000000894</v>
      </c>
      <c r="J822" s="8">
        <v>3000000</v>
      </c>
      <c r="K822" s="8">
        <v>14678425.399999991</v>
      </c>
    </row>
    <row r="823" spans="8:11" x14ac:dyDescent="0.25">
      <c r="H823" s="4">
        <v>820</v>
      </c>
      <c r="I823" s="8">
        <v>-266443.29374998808</v>
      </c>
      <c r="J823" s="8">
        <v>3000000</v>
      </c>
      <c r="K823" s="8">
        <v>15422491.418749988</v>
      </c>
    </row>
    <row r="824" spans="8:11" x14ac:dyDescent="0.25">
      <c r="H824" s="4">
        <v>821</v>
      </c>
      <c r="I824" s="8">
        <v>-784999.84687499702</v>
      </c>
      <c r="J824" s="8">
        <v>3000000</v>
      </c>
      <c r="K824" s="8">
        <v>15742321.409374997</v>
      </c>
    </row>
    <row r="825" spans="8:11" x14ac:dyDescent="0.25">
      <c r="H825" s="4">
        <v>822</v>
      </c>
      <c r="I825" s="8">
        <v>-1087406.296875</v>
      </c>
      <c r="J825" s="8">
        <v>3000000</v>
      </c>
      <c r="K825" s="8">
        <v>15846856.296875</v>
      </c>
    </row>
    <row r="826" spans="8:11" x14ac:dyDescent="0.25">
      <c r="H826" s="4">
        <v>823</v>
      </c>
      <c r="I826" s="8">
        <v>-377074.53437499702</v>
      </c>
      <c r="J826" s="8">
        <v>3000000</v>
      </c>
      <c r="K826" s="8">
        <v>14912257.034374997</v>
      </c>
    </row>
    <row r="827" spans="8:11" x14ac:dyDescent="0.25">
      <c r="H827" s="4">
        <v>824</v>
      </c>
      <c r="I827" s="8">
        <v>661456.97500000894</v>
      </c>
      <c r="J827" s="8">
        <v>3000000</v>
      </c>
      <c r="K827" s="8">
        <v>13086084.274999991</v>
      </c>
    </row>
    <row r="828" spans="8:11" x14ac:dyDescent="0.25">
      <c r="H828" s="4">
        <v>825</v>
      </c>
      <c r="I828" s="8">
        <v>1256804.0625</v>
      </c>
      <c r="J828" s="8">
        <v>3000000</v>
      </c>
      <c r="K828" s="8">
        <v>12751770.9375</v>
      </c>
    </row>
    <row r="829" spans="8:11" x14ac:dyDescent="0.25">
      <c r="H829" s="4">
        <v>826</v>
      </c>
      <c r="I829" s="8">
        <v>174317.13124999404</v>
      </c>
      <c r="J829" s="8">
        <v>3000000</v>
      </c>
      <c r="K829" s="8">
        <v>13947653.493750006</v>
      </c>
    </row>
    <row r="830" spans="8:11" x14ac:dyDescent="0.25">
      <c r="H830" s="4">
        <v>827</v>
      </c>
      <c r="I830" s="8">
        <v>579100.77499999106</v>
      </c>
      <c r="J830" s="8">
        <v>3000000</v>
      </c>
      <c r="K830" s="8">
        <v>13519139.225000009</v>
      </c>
    </row>
    <row r="831" spans="8:11" x14ac:dyDescent="0.25">
      <c r="H831" s="4">
        <v>828</v>
      </c>
      <c r="I831" s="8">
        <v>507168.58750000596</v>
      </c>
      <c r="J831" s="8">
        <v>3000000</v>
      </c>
      <c r="K831" s="8">
        <v>12808339.537499994</v>
      </c>
    </row>
    <row r="832" spans="8:11" x14ac:dyDescent="0.25">
      <c r="H832" s="4">
        <v>829</v>
      </c>
      <c r="I832" s="8">
        <v>1090596.185937494</v>
      </c>
      <c r="J832" s="8">
        <v>3000000</v>
      </c>
      <c r="K832" s="8">
        <v>11920639.751562506</v>
      </c>
    </row>
    <row r="833" spans="8:11" x14ac:dyDescent="0.25">
      <c r="H833" s="4">
        <v>830</v>
      </c>
      <c r="I833" s="8">
        <v>681283.71875</v>
      </c>
      <c r="J833" s="8">
        <v>3000000</v>
      </c>
      <c r="K833" s="8">
        <v>12715993.78125</v>
      </c>
    </row>
    <row r="834" spans="8:11" x14ac:dyDescent="0.25">
      <c r="H834" s="4">
        <v>831</v>
      </c>
      <c r="I834" s="8">
        <v>900874.04999999702</v>
      </c>
      <c r="J834" s="8">
        <v>3000000</v>
      </c>
      <c r="K834" s="8">
        <v>13045633.137500003</v>
      </c>
    </row>
    <row r="835" spans="8:11" x14ac:dyDescent="0.25">
      <c r="H835" s="4">
        <v>832</v>
      </c>
      <c r="I835" s="8">
        <v>-716499.91250000894</v>
      </c>
      <c r="J835" s="8">
        <v>3000000</v>
      </c>
      <c r="K835" s="8">
        <v>15764417.412500009</v>
      </c>
    </row>
    <row r="836" spans="8:11" x14ac:dyDescent="0.25">
      <c r="H836" s="4">
        <v>833</v>
      </c>
      <c r="I836" s="8">
        <v>-392653.41249999404</v>
      </c>
      <c r="J836" s="8">
        <v>3000000</v>
      </c>
      <c r="K836" s="8">
        <v>15076238.412499994</v>
      </c>
    </row>
    <row r="837" spans="8:11" x14ac:dyDescent="0.25">
      <c r="H837" s="4">
        <v>834</v>
      </c>
      <c r="I837" s="8">
        <v>-175721.95000000298</v>
      </c>
      <c r="J837" s="8">
        <v>3000000</v>
      </c>
      <c r="K837" s="8">
        <v>14973046.012500003</v>
      </c>
    </row>
    <row r="838" spans="8:11" x14ac:dyDescent="0.25">
      <c r="H838" s="4">
        <v>835</v>
      </c>
      <c r="I838" s="8">
        <v>-26715.02500000596</v>
      </c>
      <c r="J838" s="8">
        <v>3000000</v>
      </c>
      <c r="K838" s="8">
        <v>14151032.525000006</v>
      </c>
    </row>
    <row r="839" spans="8:11" x14ac:dyDescent="0.25">
      <c r="H839" s="4">
        <v>836</v>
      </c>
      <c r="I839" s="8">
        <v>-531601.28125</v>
      </c>
      <c r="J839" s="8">
        <v>3000000</v>
      </c>
      <c r="K839" s="8">
        <v>15673071.28125</v>
      </c>
    </row>
    <row r="840" spans="8:11" x14ac:dyDescent="0.25">
      <c r="H840" s="4">
        <v>837</v>
      </c>
      <c r="I840" s="8">
        <v>918230.43125000596</v>
      </c>
      <c r="J840" s="8">
        <v>3000000</v>
      </c>
      <c r="K840" s="8">
        <v>13589885.818749994</v>
      </c>
    </row>
    <row r="841" spans="8:11" x14ac:dyDescent="0.25">
      <c r="H841" s="4">
        <v>838</v>
      </c>
      <c r="I841" s="8">
        <v>-322544.17499999702</v>
      </c>
      <c r="J841" s="8">
        <v>3000000</v>
      </c>
      <c r="K841" s="8">
        <v>14888081.674999997</v>
      </c>
    </row>
    <row r="842" spans="8:11" x14ac:dyDescent="0.25">
      <c r="H842" s="4">
        <v>839</v>
      </c>
      <c r="I842" s="8">
        <v>-330014.66249999404</v>
      </c>
      <c r="J842" s="8">
        <v>3000000</v>
      </c>
      <c r="K842" s="8">
        <v>15113609.662499994</v>
      </c>
    </row>
    <row r="843" spans="8:11" x14ac:dyDescent="0.25">
      <c r="H843" s="4">
        <v>840</v>
      </c>
      <c r="I843" s="8">
        <v>194885.07500000298</v>
      </c>
      <c r="J843" s="8">
        <v>3000000</v>
      </c>
      <c r="K843" s="8">
        <v>13596682.424999997</v>
      </c>
    </row>
    <row r="844" spans="8:11" x14ac:dyDescent="0.25">
      <c r="H844" s="4">
        <v>841</v>
      </c>
      <c r="I844" s="8">
        <v>-650408.65937499702</v>
      </c>
      <c r="J844" s="8">
        <v>3000000</v>
      </c>
      <c r="K844" s="8">
        <v>15236806.159374997</v>
      </c>
    </row>
    <row r="845" spans="8:11" x14ac:dyDescent="0.25">
      <c r="H845" s="4">
        <v>842</v>
      </c>
      <c r="I845" s="8">
        <v>1176891.049999997</v>
      </c>
      <c r="J845" s="8">
        <v>3000000</v>
      </c>
      <c r="K845" s="8">
        <v>12164486.450000003</v>
      </c>
    </row>
    <row r="846" spans="8:11" x14ac:dyDescent="0.25">
      <c r="H846" s="4">
        <v>843</v>
      </c>
      <c r="I846" s="8">
        <v>-1188458.1812499911</v>
      </c>
      <c r="J846" s="8">
        <v>3000000</v>
      </c>
      <c r="K846" s="8">
        <v>16594840.681249991</v>
      </c>
    </row>
    <row r="847" spans="8:11" x14ac:dyDescent="0.25">
      <c r="H847" s="4">
        <v>844</v>
      </c>
      <c r="I847" s="8">
        <v>390682.5625</v>
      </c>
      <c r="J847" s="8">
        <v>3000000</v>
      </c>
      <c r="K847" s="8">
        <v>13775409.9375</v>
      </c>
    </row>
    <row r="848" spans="8:11" x14ac:dyDescent="0.25">
      <c r="H848" s="4">
        <v>845</v>
      </c>
      <c r="I848" s="8">
        <v>80861.65000000596</v>
      </c>
      <c r="J848" s="8">
        <v>3000000</v>
      </c>
      <c r="K848" s="8">
        <v>13642625.849999994</v>
      </c>
    </row>
    <row r="849" spans="8:11" x14ac:dyDescent="0.25">
      <c r="H849" s="4">
        <v>846</v>
      </c>
      <c r="I849" s="8">
        <v>900209.34999999404</v>
      </c>
      <c r="J849" s="8">
        <v>3000000</v>
      </c>
      <c r="K849" s="8">
        <v>12538438.150000006</v>
      </c>
    </row>
    <row r="850" spans="8:11" x14ac:dyDescent="0.25">
      <c r="H850" s="4">
        <v>847</v>
      </c>
      <c r="I850" s="8">
        <v>-1230896.025000006</v>
      </c>
      <c r="J850" s="8">
        <v>3000000</v>
      </c>
      <c r="K850" s="8">
        <v>16443529.775000006</v>
      </c>
    </row>
    <row r="851" spans="8:11" x14ac:dyDescent="0.25">
      <c r="H851" s="4">
        <v>848</v>
      </c>
      <c r="I851" s="8">
        <v>-1054624.53125</v>
      </c>
      <c r="J851" s="8">
        <v>3000000</v>
      </c>
      <c r="K851" s="8">
        <v>15888593.28125</v>
      </c>
    </row>
    <row r="852" spans="8:11" x14ac:dyDescent="0.25">
      <c r="H852" s="4">
        <v>849</v>
      </c>
      <c r="I852" s="8">
        <v>-159598.34062500298</v>
      </c>
      <c r="J852" s="8">
        <v>3000000</v>
      </c>
      <c r="K852" s="8">
        <v>14467633.965625003</v>
      </c>
    </row>
    <row r="853" spans="8:11" x14ac:dyDescent="0.25">
      <c r="H853" s="4">
        <v>850</v>
      </c>
      <c r="I853" s="8">
        <v>-428337.375</v>
      </c>
      <c r="J853" s="8">
        <v>3000000</v>
      </c>
      <c r="K853" s="8">
        <v>15529189.875</v>
      </c>
    </row>
    <row r="854" spans="8:11" x14ac:dyDescent="0.25">
      <c r="H854" s="4">
        <v>851</v>
      </c>
      <c r="I854" s="8">
        <v>1206995.037499994</v>
      </c>
      <c r="J854" s="8">
        <v>3000000</v>
      </c>
      <c r="K854" s="8">
        <v>12125317.462500006</v>
      </c>
    </row>
    <row r="855" spans="8:11" x14ac:dyDescent="0.25">
      <c r="H855" s="4">
        <v>852</v>
      </c>
      <c r="I855" s="8">
        <v>519095.27500000596</v>
      </c>
      <c r="J855" s="8">
        <v>3000000</v>
      </c>
      <c r="K855" s="8">
        <v>13424892.224999994</v>
      </c>
    </row>
    <row r="856" spans="8:11" x14ac:dyDescent="0.25">
      <c r="H856" s="4">
        <v>853</v>
      </c>
      <c r="I856" s="8">
        <v>70854.76874999702</v>
      </c>
      <c r="J856" s="8">
        <v>3000000</v>
      </c>
      <c r="K856" s="8">
        <v>13954407.731250003</v>
      </c>
    </row>
    <row r="857" spans="8:11" x14ac:dyDescent="0.25">
      <c r="H857" s="4">
        <v>854</v>
      </c>
      <c r="I857" s="8">
        <v>-514283.90312498808</v>
      </c>
      <c r="J857" s="8">
        <v>3000000</v>
      </c>
      <c r="K857" s="8">
        <v>15244133.278124988</v>
      </c>
    </row>
    <row r="858" spans="8:11" x14ac:dyDescent="0.25">
      <c r="H858" s="4">
        <v>855</v>
      </c>
      <c r="I858" s="8">
        <v>68890.967187508941</v>
      </c>
      <c r="J858" s="8">
        <v>3000000</v>
      </c>
      <c r="K858" s="8">
        <v>13839861.532812491</v>
      </c>
    </row>
    <row r="859" spans="8:11" x14ac:dyDescent="0.25">
      <c r="H859" s="4">
        <v>856</v>
      </c>
      <c r="I859" s="8">
        <v>-95380.94687500596</v>
      </c>
      <c r="J859" s="8">
        <v>3000000</v>
      </c>
      <c r="K859" s="8">
        <v>13696938.759375006</v>
      </c>
    </row>
    <row r="860" spans="8:11" x14ac:dyDescent="0.25">
      <c r="H860" s="4">
        <v>857</v>
      </c>
      <c r="I860" s="8">
        <v>-758371.91874998808</v>
      </c>
      <c r="J860" s="8">
        <v>3000000</v>
      </c>
      <c r="K860" s="8">
        <v>15905936.918749988</v>
      </c>
    </row>
    <row r="861" spans="8:11" x14ac:dyDescent="0.25">
      <c r="H861" s="4">
        <v>858</v>
      </c>
      <c r="I861" s="8">
        <v>-377772.21250000596</v>
      </c>
      <c r="J861" s="8">
        <v>3000000</v>
      </c>
      <c r="K861" s="8">
        <v>14729410.337500006</v>
      </c>
    </row>
    <row r="862" spans="8:11" x14ac:dyDescent="0.25">
      <c r="H862" s="4">
        <v>859</v>
      </c>
      <c r="I862" s="8">
        <v>563922.95000000298</v>
      </c>
      <c r="J862" s="8">
        <v>3000000</v>
      </c>
      <c r="K862" s="8">
        <v>13431496.424999997</v>
      </c>
    </row>
    <row r="863" spans="8:11" x14ac:dyDescent="0.25">
      <c r="H863" s="4">
        <v>860</v>
      </c>
      <c r="I863" s="8">
        <v>568456.97187501192</v>
      </c>
      <c r="J863" s="8">
        <v>3000000</v>
      </c>
      <c r="K863" s="8">
        <v>13881862.403124988</v>
      </c>
    </row>
    <row r="864" spans="8:11" x14ac:dyDescent="0.25">
      <c r="H864" s="4">
        <v>861</v>
      </c>
      <c r="I864" s="8">
        <v>230893.95000000298</v>
      </c>
      <c r="J864" s="8">
        <v>3000000</v>
      </c>
      <c r="K864" s="8">
        <v>13899661.049999997</v>
      </c>
    </row>
    <row r="865" spans="8:11" x14ac:dyDescent="0.25">
      <c r="H865" s="4">
        <v>862</v>
      </c>
      <c r="I865" s="8">
        <v>-269274.9375</v>
      </c>
      <c r="J865" s="8">
        <v>3000000</v>
      </c>
      <c r="K865" s="8">
        <v>14882486.1875</v>
      </c>
    </row>
    <row r="866" spans="8:11" x14ac:dyDescent="0.25">
      <c r="H866" s="4">
        <v>863</v>
      </c>
      <c r="I866" s="8">
        <v>-479061.265625</v>
      </c>
      <c r="J866" s="8">
        <v>3000000</v>
      </c>
      <c r="K866" s="8">
        <v>15140337.515625</v>
      </c>
    </row>
    <row r="867" spans="8:11" x14ac:dyDescent="0.25">
      <c r="H867" s="4">
        <v>864</v>
      </c>
      <c r="I867" s="8">
        <v>577451.25937499106</v>
      </c>
      <c r="J867" s="8">
        <v>3000000</v>
      </c>
      <c r="K867" s="8">
        <v>13651366.865625009</v>
      </c>
    </row>
    <row r="868" spans="8:11" x14ac:dyDescent="0.25">
      <c r="H868" s="4">
        <v>865</v>
      </c>
      <c r="I868" s="8">
        <v>-116333.95000000298</v>
      </c>
      <c r="J868" s="8">
        <v>3000000</v>
      </c>
      <c r="K868" s="8">
        <v>14361251.450000003</v>
      </c>
    </row>
    <row r="869" spans="8:11" x14ac:dyDescent="0.25">
      <c r="H869" s="4">
        <v>866</v>
      </c>
      <c r="I869" s="8">
        <v>626687.546875</v>
      </c>
      <c r="J869" s="8">
        <v>3000000</v>
      </c>
      <c r="K869" s="8">
        <v>12673953.390625</v>
      </c>
    </row>
    <row r="870" spans="8:11" x14ac:dyDescent="0.25">
      <c r="H870" s="4">
        <v>867</v>
      </c>
      <c r="I870" s="8">
        <v>798689.67499999702</v>
      </c>
      <c r="J870" s="8">
        <v>3000000</v>
      </c>
      <c r="K870" s="8">
        <v>12452640.325000003</v>
      </c>
    </row>
    <row r="871" spans="8:11" x14ac:dyDescent="0.25">
      <c r="H871" s="4">
        <v>868</v>
      </c>
      <c r="I871" s="8">
        <v>-455315.53749999404</v>
      </c>
      <c r="J871" s="8">
        <v>3000000</v>
      </c>
      <c r="K871" s="8">
        <v>15102978.037499994</v>
      </c>
    </row>
    <row r="872" spans="8:11" x14ac:dyDescent="0.25">
      <c r="H872" s="4">
        <v>869</v>
      </c>
      <c r="I872" s="8">
        <v>238728.14374999702</v>
      </c>
      <c r="J872" s="8">
        <v>3000000</v>
      </c>
      <c r="K872" s="8">
        <v>14035033.106250003</v>
      </c>
    </row>
    <row r="873" spans="8:11" x14ac:dyDescent="0.25">
      <c r="H873" s="4">
        <v>870</v>
      </c>
      <c r="I873" s="8">
        <v>-143258.33749999106</v>
      </c>
      <c r="J873" s="8">
        <v>3000000</v>
      </c>
      <c r="K873" s="8">
        <v>14794362.087499991</v>
      </c>
    </row>
    <row r="874" spans="8:11" x14ac:dyDescent="0.25">
      <c r="H874" s="4">
        <v>871</v>
      </c>
      <c r="I874" s="8">
        <v>392324.0625</v>
      </c>
      <c r="J874" s="8">
        <v>3000000</v>
      </c>
      <c r="K874" s="8">
        <v>13417917.1875</v>
      </c>
    </row>
    <row r="875" spans="8:11" x14ac:dyDescent="0.25">
      <c r="H875" s="4">
        <v>872</v>
      </c>
      <c r="I875" s="8">
        <v>2559.5625</v>
      </c>
      <c r="J875" s="8">
        <v>3000000</v>
      </c>
      <c r="K875" s="8">
        <v>14526895.4375</v>
      </c>
    </row>
    <row r="876" spans="8:11" x14ac:dyDescent="0.25">
      <c r="H876" s="4">
        <v>873</v>
      </c>
      <c r="I876" s="8">
        <v>-348142.9140625</v>
      </c>
      <c r="J876" s="8">
        <v>3000000</v>
      </c>
      <c r="K876" s="8">
        <v>15347778.8515625</v>
      </c>
    </row>
    <row r="877" spans="8:11" x14ac:dyDescent="0.25">
      <c r="H877" s="4">
        <v>874</v>
      </c>
      <c r="I877" s="8">
        <v>-327589.60000000894</v>
      </c>
      <c r="J877" s="8">
        <v>3000000</v>
      </c>
      <c r="K877" s="8">
        <v>14622341.787500009</v>
      </c>
    </row>
    <row r="878" spans="8:11" x14ac:dyDescent="0.25">
      <c r="H878" s="4">
        <v>875</v>
      </c>
      <c r="I878" s="8">
        <v>-132237.27187499404</v>
      </c>
      <c r="J878" s="8">
        <v>3000000</v>
      </c>
      <c r="K878" s="8">
        <v>14730636.646874994</v>
      </c>
    </row>
    <row r="879" spans="8:11" x14ac:dyDescent="0.25">
      <c r="H879" s="4">
        <v>876</v>
      </c>
      <c r="I879" s="8">
        <v>445500.42499999702</v>
      </c>
      <c r="J879" s="8">
        <v>3000000</v>
      </c>
      <c r="K879" s="8">
        <v>13649175.200000003</v>
      </c>
    </row>
    <row r="880" spans="8:11" x14ac:dyDescent="0.25">
      <c r="H880" s="4">
        <v>877</v>
      </c>
      <c r="I880" s="8">
        <v>604608.23749999702</v>
      </c>
      <c r="J880" s="8">
        <v>3000000</v>
      </c>
      <c r="K880" s="8">
        <v>12917062.387500003</v>
      </c>
    </row>
    <row r="881" spans="8:11" x14ac:dyDescent="0.25">
      <c r="H881" s="4">
        <v>878</v>
      </c>
      <c r="I881" s="8">
        <v>333479.5</v>
      </c>
      <c r="J881" s="8">
        <v>3000000</v>
      </c>
      <c r="K881" s="8">
        <v>14089779.25</v>
      </c>
    </row>
    <row r="882" spans="8:11" x14ac:dyDescent="0.25">
      <c r="H882" s="4">
        <v>879</v>
      </c>
      <c r="I882" s="8">
        <v>306063.375</v>
      </c>
      <c r="J882" s="8">
        <v>3000000</v>
      </c>
      <c r="K882" s="8">
        <v>13665799.125</v>
      </c>
    </row>
    <row r="883" spans="8:11" x14ac:dyDescent="0.25">
      <c r="H883" s="4">
        <v>880</v>
      </c>
      <c r="I883" s="8">
        <v>-472211.796875</v>
      </c>
      <c r="J883" s="8">
        <v>3000000</v>
      </c>
      <c r="K883" s="8">
        <v>15023972.421875</v>
      </c>
    </row>
    <row r="884" spans="8:11" x14ac:dyDescent="0.25">
      <c r="H884" s="4">
        <v>881</v>
      </c>
      <c r="I884" s="8">
        <v>619772.3125</v>
      </c>
      <c r="J884" s="8">
        <v>3000000</v>
      </c>
      <c r="K884" s="8">
        <v>13303270.1875</v>
      </c>
    </row>
    <row r="885" spans="8:11" x14ac:dyDescent="0.25">
      <c r="H885" s="4">
        <v>882</v>
      </c>
      <c r="I885" s="8">
        <v>65601.83750000596</v>
      </c>
      <c r="J885" s="8">
        <v>3000000</v>
      </c>
      <c r="K885" s="8">
        <v>14226775.662499994</v>
      </c>
    </row>
    <row r="886" spans="8:11" x14ac:dyDescent="0.25">
      <c r="H886" s="4">
        <v>883</v>
      </c>
      <c r="I886" s="8">
        <v>-61496.800000011921</v>
      </c>
      <c r="J886" s="8">
        <v>3000000</v>
      </c>
      <c r="K886" s="8">
        <v>15028926.800000012</v>
      </c>
    </row>
    <row r="887" spans="8:11" x14ac:dyDescent="0.25">
      <c r="H887" s="4">
        <v>884</v>
      </c>
      <c r="I887" s="8">
        <v>105854.05000001192</v>
      </c>
      <c r="J887" s="8">
        <v>3000000</v>
      </c>
      <c r="K887" s="8">
        <v>14514495.949999988</v>
      </c>
    </row>
    <row r="888" spans="8:11" x14ac:dyDescent="0.25">
      <c r="H888" s="4">
        <v>885</v>
      </c>
      <c r="I888" s="8">
        <v>564398.41249999404</v>
      </c>
      <c r="J888" s="8">
        <v>3000000</v>
      </c>
      <c r="K888" s="8">
        <v>13179781.587500006</v>
      </c>
    </row>
    <row r="889" spans="8:11" x14ac:dyDescent="0.25">
      <c r="H889" s="4">
        <v>886</v>
      </c>
      <c r="I889" s="8">
        <v>-716968.79375000298</v>
      </c>
      <c r="J889" s="8">
        <v>3000000</v>
      </c>
      <c r="K889" s="8">
        <v>15646845.043750003</v>
      </c>
    </row>
    <row r="890" spans="8:11" x14ac:dyDescent="0.25">
      <c r="H890" s="4">
        <v>887</v>
      </c>
      <c r="I890" s="8">
        <v>65326.42499999702</v>
      </c>
      <c r="J890" s="8">
        <v>3000000</v>
      </c>
      <c r="K890" s="8">
        <v>13687984.825000003</v>
      </c>
    </row>
    <row r="891" spans="8:11" x14ac:dyDescent="0.25">
      <c r="H891" s="4">
        <v>888</v>
      </c>
      <c r="I891" s="8">
        <v>-213533.21875</v>
      </c>
      <c r="J891" s="8">
        <v>3000000</v>
      </c>
      <c r="K891" s="8">
        <v>14554233.21875</v>
      </c>
    </row>
    <row r="892" spans="8:11" x14ac:dyDescent="0.25">
      <c r="H892" s="4">
        <v>889</v>
      </c>
      <c r="I892" s="8">
        <v>271979.875</v>
      </c>
      <c r="J892" s="8">
        <v>3000000</v>
      </c>
      <c r="K892" s="8">
        <v>13075268.5625</v>
      </c>
    </row>
    <row r="893" spans="8:11" x14ac:dyDescent="0.25">
      <c r="H893" s="4">
        <v>890</v>
      </c>
      <c r="I893" s="8">
        <v>-330812.07499998808</v>
      </c>
      <c r="J893" s="8">
        <v>3000000</v>
      </c>
      <c r="K893" s="8">
        <v>15267971.449999988</v>
      </c>
    </row>
    <row r="894" spans="8:11" x14ac:dyDescent="0.25">
      <c r="H894" s="4">
        <v>891</v>
      </c>
      <c r="I894" s="8">
        <v>-119291.56874999404</v>
      </c>
      <c r="J894" s="8">
        <v>3000000</v>
      </c>
      <c r="K894" s="8">
        <v>15046261.568749994</v>
      </c>
    </row>
    <row r="895" spans="8:11" x14ac:dyDescent="0.25">
      <c r="H895" s="4">
        <v>892</v>
      </c>
      <c r="I895" s="8">
        <v>579170.67499999702</v>
      </c>
      <c r="J895" s="8">
        <v>3000000</v>
      </c>
      <c r="K895" s="8">
        <v>12987551.825000003</v>
      </c>
    </row>
    <row r="896" spans="8:11" x14ac:dyDescent="0.25">
      <c r="H896" s="4">
        <v>893</v>
      </c>
      <c r="I896" s="8">
        <v>-84871.74375000596</v>
      </c>
      <c r="J896" s="8">
        <v>3000000</v>
      </c>
      <c r="K896" s="8">
        <v>14865299.868750006</v>
      </c>
    </row>
    <row r="897" spans="8:11" x14ac:dyDescent="0.25">
      <c r="H897" s="4">
        <v>894</v>
      </c>
      <c r="I897" s="8">
        <v>100272.94999998808</v>
      </c>
      <c r="J897" s="8">
        <v>3000000</v>
      </c>
      <c r="K897" s="8">
        <v>13866214.550000012</v>
      </c>
    </row>
    <row r="898" spans="8:11" x14ac:dyDescent="0.25">
      <c r="H898" s="4">
        <v>895</v>
      </c>
      <c r="I898" s="8">
        <v>411263.54999999702</v>
      </c>
      <c r="J898" s="8">
        <v>3000000</v>
      </c>
      <c r="K898" s="8">
        <v>13197495.825000003</v>
      </c>
    </row>
    <row r="899" spans="8:11" x14ac:dyDescent="0.25">
      <c r="H899" s="4">
        <v>896</v>
      </c>
      <c r="I899" s="8">
        <v>-559793.02499999106</v>
      </c>
      <c r="J899" s="8">
        <v>3000000</v>
      </c>
      <c r="K899" s="8">
        <v>15297241.149999991</v>
      </c>
    </row>
    <row r="900" spans="8:11" x14ac:dyDescent="0.25">
      <c r="H900" s="4">
        <v>897</v>
      </c>
      <c r="I900" s="8">
        <v>287690.41249999404</v>
      </c>
      <c r="J900" s="8">
        <v>3000000</v>
      </c>
      <c r="K900" s="8">
        <v>13741878.337500006</v>
      </c>
    </row>
    <row r="901" spans="8:11" x14ac:dyDescent="0.25">
      <c r="H901" s="4">
        <v>898</v>
      </c>
      <c r="I901" s="8">
        <v>-374975.21875</v>
      </c>
      <c r="J901" s="8">
        <v>3000000</v>
      </c>
      <c r="K901" s="8">
        <v>15062567.71875</v>
      </c>
    </row>
    <row r="902" spans="8:11" x14ac:dyDescent="0.25">
      <c r="H902" s="4">
        <v>899</v>
      </c>
      <c r="I902" s="8">
        <v>317547.5</v>
      </c>
      <c r="J902" s="8">
        <v>3000000</v>
      </c>
      <c r="K902" s="8">
        <v>14022512.5</v>
      </c>
    </row>
    <row r="903" spans="8:11" x14ac:dyDescent="0.25">
      <c r="H903" s="4">
        <v>900</v>
      </c>
      <c r="I903" s="8">
        <v>63556.02500000596</v>
      </c>
      <c r="J903" s="8">
        <v>3000000</v>
      </c>
      <c r="K903" s="8">
        <v>14132281.474999994</v>
      </c>
    </row>
    <row r="904" spans="8:11" x14ac:dyDescent="0.25">
      <c r="H904" s="4">
        <v>901</v>
      </c>
      <c r="I904" s="8">
        <v>-677450.71875</v>
      </c>
      <c r="J904" s="8">
        <v>3000000</v>
      </c>
      <c r="K904" s="8">
        <v>15661164.46875</v>
      </c>
    </row>
    <row r="905" spans="8:11" x14ac:dyDescent="0.25">
      <c r="H905" s="4">
        <v>902</v>
      </c>
      <c r="I905" s="8">
        <v>-82559.41562500596</v>
      </c>
      <c r="J905" s="8">
        <v>3000000</v>
      </c>
      <c r="K905" s="8">
        <v>14598831.290625006</v>
      </c>
    </row>
    <row r="906" spans="8:11" x14ac:dyDescent="0.25">
      <c r="H906" s="4">
        <v>903</v>
      </c>
      <c r="I906" s="8">
        <v>454497.46250000596</v>
      </c>
      <c r="J906" s="8">
        <v>3000000</v>
      </c>
      <c r="K906" s="8">
        <v>13054583.787499994</v>
      </c>
    </row>
    <row r="907" spans="8:11" x14ac:dyDescent="0.25">
      <c r="H907" s="4">
        <v>904</v>
      </c>
      <c r="I907" s="8">
        <v>-272609.0625</v>
      </c>
      <c r="J907" s="8">
        <v>3000000</v>
      </c>
      <c r="K907" s="8">
        <v>14928880.9375</v>
      </c>
    </row>
    <row r="908" spans="8:11" x14ac:dyDescent="0.25">
      <c r="H908" s="4">
        <v>905</v>
      </c>
      <c r="I908" s="8">
        <v>629806.85625000298</v>
      </c>
      <c r="J908" s="8">
        <v>3000000</v>
      </c>
      <c r="K908" s="8">
        <v>12850399.393749997</v>
      </c>
    </row>
    <row r="909" spans="8:11" x14ac:dyDescent="0.25">
      <c r="H909" s="4">
        <v>906</v>
      </c>
      <c r="I909" s="8">
        <v>604184.0703125</v>
      </c>
      <c r="J909" s="8">
        <v>3000000</v>
      </c>
      <c r="K909" s="8">
        <v>13741394.0546875</v>
      </c>
    </row>
    <row r="910" spans="8:11" x14ac:dyDescent="0.25">
      <c r="H910" s="4">
        <v>907</v>
      </c>
      <c r="I910" s="8">
        <v>741866.14687499404</v>
      </c>
      <c r="J910" s="8">
        <v>3000000</v>
      </c>
      <c r="K910" s="8">
        <v>12284879.165625006</v>
      </c>
    </row>
    <row r="911" spans="8:11" x14ac:dyDescent="0.25">
      <c r="H911" s="4">
        <v>908</v>
      </c>
      <c r="I911" s="8">
        <v>-36659.82500000298</v>
      </c>
      <c r="J911" s="8">
        <v>3000000</v>
      </c>
      <c r="K911" s="8">
        <v>14490153.575000003</v>
      </c>
    </row>
    <row r="912" spans="8:11" x14ac:dyDescent="0.25">
      <c r="H912" s="4">
        <v>909</v>
      </c>
      <c r="I912" s="8">
        <v>484902.01250000298</v>
      </c>
      <c r="J912" s="8">
        <v>3000000</v>
      </c>
      <c r="K912" s="8">
        <v>13672691.737499997</v>
      </c>
    </row>
    <row r="913" spans="8:11" x14ac:dyDescent="0.25">
      <c r="H913" s="4">
        <v>910</v>
      </c>
      <c r="I913" s="8">
        <v>214983.19374999404</v>
      </c>
      <c r="J913" s="8">
        <v>3000000</v>
      </c>
      <c r="K913" s="8">
        <v>13670840.556250006</v>
      </c>
    </row>
    <row r="914" spans="8:11" x14ac:dyDescent="0.25">
      <c r="H914" s="4">
        <v>911</v>
      </c>
      <c r="I914" s="8">
        <v>-571223.671875</v>
      </c>
      <c r="J914" s="8">
        <v>3000000</v>
      </c>
      <c r="K914" s="8">
        <v>15448462.734375</v>
      </c>
    </row>
    <row r="915" spans="8:11" x14ac:dyDescent="0.25">
      <c r="H915" s="4">
        <v>912</v>
      </c>
      <c r="I915" s="8">
        <v>1236607.0234375</v>
      </c>
      <c r="J915" s="8">
        <v>3000000</v>
      </c>
      <c r="K915" s="8">
        <v>11880314.8515625</v>
      </c>
    </row>
    <row r="916" spans="8:11" x14ac:dyDescent="0.25">
      <c r="H916" s="4">
        <v>913</v>
      </c>
      <c r="I916" s="8">
        <v>489224.36249999702</v>
      </c>
      <c r="J916" s="8">
        <v>3000000</v>
      </c>
      <c r="K916" s="8">
        <v>14096923.137500003</v>
      </c>
    </row>
    <row r="917" spans="8:11" x14ac:dyDescent="0.25">
      <c r="H917" s="4">
        <v>914</v>
      </c>
      <c r="I917" s="8">
        <v>606583.43125000596</v>
      </c>
      <c r="J917" s="8">
        <v>3000000</v>
      </c>
      <c r="K917" s="8">
        <v>12521865.943749994</v>
      </c>
    </row>
    <row r="918" spans="8:11" x14ac:dyDescent="0.25">
      <c r="H918" s="4">
        <v>915</v>
      </c>
      <c r="I918" s="8">
        <v>851681.70624999702</v>
      </c>
      <c r="J918" s="8">
        <v>3000000</v>
      </c>
      <c r="K918" s="8">
        <v>13094289.543750003</v>
      </c>
    </row>
    <row r="919" spans="8:11" x14ac:dyDescent="0.25">
      <c r="H919" s="4">
        <v>916</v>
      </c>
      <c r="I919" s="8">
        <v>261708.5625</v>
      </c>
      <c r="J919" s="8">
        <v>3000000</v>
      </c>
      <c r="K919" s="8">
        <v>13944421.4375</v>
      </c>
    </row>
    <row r="920" spans="8:11" x14ac:dyDescent="0.25">
      <c r="H920" s="4">
        <v>917</v>
      </c>
      <c r="I920" s="8">
        <v>-211872.3750000149</v>
      </c>
      <c r="J920" s="8">
        <v>3000000</v>
      </c>
      <c r="K920" s="8">
        <v>14935357.375000015</v>
      </c>
    </row>
    <row r="921" spans="8:11" x14ac:dyDescent="0.25">
      <c r="H921" s="4">
        <v>918</v>
      </c>
      <c r="I921" s="8">
        <v>208829.66562500596</v>
      </c>
      <c r="J921" s="8">
        <v>3000000</v>
      </c>
      <c r="K921" s="8">
        <v>14693736.896874994</v>
      </c>
    </row>
    <row r="922" spans="8:11" x14ac:dyDescent="0.25">
      <c r="H922" s="4">
        <v>919</v>
      </c>
      <c r="I922" s="8">
        <v>-846222.25</v>
      </c>
      <c r="J922" s="8">
        <v>3000000</v>
      </c>
      <c r="K922" s="8">
        <v>15783381</v>
      </c>
    </row>
    <row r="923" spans="8:11" x14ac:dyDescent="0.25">
      <c r="H923" s="4">
        <v>920</v>
      </c>
      <c r="I923" s="8">
        <v>-835445.50937499106</v>
      </c>
      <c r="J923" s="8">
        <v>3000000</v>
      </c>
      <c r="K923" s="8">
        <v>16143485.509374991</v>
      </c>
    </row>
    <row r="924" spans="8:11" x14ac:dyDescent="0.25">
      <c r="H924" s="4">
        <v>921</v>
      </c>
      <c r="I924" s="8">
        <v>1438112.1875</v>
      </c>
      <c r="J924" s="8">
        <v>3000000</v>
      </c>
      <c r="K924" s="8">
        <v>11552880.3125</v>
      </c>
    </row>
    <row r="925" spans="8:11" x14ac:dyDescent="0.25">
      <c r="H925" s="4">
        <v>922</v>
      </c>
      <c r="I925" s="8">
        <v>93030.60312500596</v>
      </c>
      <c r="J925" s="8">
        <v>3000000</v>
      </c>
      <c r="K925" s="8">
        <v>14833048.146874994</v>
      </c>
    </row>
    <row r="926" spans="8:11" x14ac:dyDescent="0.25">
      <c r="H926" s="4">
        <v>923</v>
      </c>
      <c r="I926" s="8">
        <v>-377221.15625</v>
      </c>
      <c r="J926" s="8">
        <v>3000000</v>
      </c>
      <c r="K926" s="8">
        <v>15003702.40625</v>
      </c>
    </row>
    <row r="927" spans="8:11" x14ac:dyDescent="0.25">
      <c r="H927" s="4">
        <v>924</v>
      </c>
      <c r="I927" s="8">
        <v>381273.23749999702</v>
      </c>
      <c r="J927" s="8">
        <v>3000000</v>
      </c>
      <c r="K927" s="8">
        <v>13068266.762500003</v>
      </c>
    </row>
    <row r="928" spans="8:11" x14ac:dyDescent="0.25">
      <c r="H928" s="4">
        <v>925</v>
      </c>
      <c r="I928" s="8">
        <v>245088.0000000149</v>
      </c>
      <c r="J928" s="8">
        <v>3000000</v>
      </c>
      <c r="K928" s="8">
        <v>14182784.499999985</v>
      </c>
    </row>
    <row r="929" spans="8:11" x14ac:dyDescent="0.25">
      <c r="H929" s="4">
        <v>926</v>
      </c>
      <c r="I929" s="8">
        <v>678802.03749999404</v>
      </c>
      <c r="J929" s="8">
        <v>3000000</v>
      </c>
      <c r="K929" s="8">
        <v>13379689.212500006</v>
      </c>
    </row>
    <row r="930" spans="8:11" x14ac:dyDescent="0.25">
      <c r="H930" s="4">
        <v>927</v>
      </c>
      <c r="I930" s="8">
        <v>314771.984375</v>
      </c>
      <c r="J930" s="8">
        <v>3000000</v>
      </c>
      <c r="K930" s="8">
        <v>13872104.265625</v>
      </c>
    </row>
    <row r="931" spans="8:11" x14ac:dyDescent="0.25">
      <c r="H931" s="4">
        <v>928</v>
      </c>
      <c r="I931" s="8">
        <v>363761.30000001192</v>
      </c>
      <c r="J931" s="8">
        <v>3000000</v>
      </c>
      <c r="K931" s="8">
        <v>13862336.824999988</v>
      </c>
    </row>
    <row r="932" spans="8:11" x14ac:dyDescent="0.25">
      <c r="H932" s="4">
        <v>929</v>
      </c>
      <c r="I932" s="8">
        <v>321475.0625</v>
      </c>
      <c r="J932" s="8">
        <v>3000000</v>
      </c>
      <c r="K932" s="8">
        <v>14209824.9375</v>
      </c>
    </row>
    <row r="933" spans="8:11" x14ac:dyDescent="0.25">
      <c r="H933" s="4">
        <v>930</v>
      </c>
      <c r="I933" s="8">
        <v>906810.54999999702</v>
      </c>
      <c r="J933" s="8">
        <v>3000000</v>
      </c>
      <c r="K933" s="8">
        <v>12176336.950000003</v>
      </c>
    </row>
    <row r="934" spans="8:11" x14ac:dyDescent="0.25">
      <c r="H934" s="4">
        <v>931</v>
      </c>
      <c r="I934" s="8">
        <v>228021.34999999404</v>
      </c>
      <c r="J934" s="8">
        <v>3000000</v>
      </c>
      <c r="K934" s="8">
        <v>14223091.775000006</v>
      </c>
    </row>
    <row r="935" spans="8:11" x14ac:dyDescent="0.25">
      <c r="H935" s="4">
        <v>932</v>
      </c>
      <c r="I935" s="8">
        <v>-524239.00625000894</v>
      </c>
      <c r="J935" s="8">
        <v>3000000</v>
      </c>
      <c r="K935" s="8">
        <v>15266122.756250009</v>
      </c>
    </row>
    <row r="936" spans="8:11" x14ac:dyDescent="0.25">
      <c r="H936" s="4">
        <v>933</v>
      </c>
      <c r="I936" s="8">
        <v>-73362.47499999404</v>
      </c>
      <c r="J936" s="8">
        <v>3000000</v>
      </c>
      <c r="K936" s="8">
        <v>14499794.974999994</v>
      </c>
    </row>
    <row r="937" spans="8:11" x14ac:dyDescent="0.25">
      <c r="H937" s="4">
        <v>934</v>
      </c>
      <c r="I937" s="8">
        <v>-202433.08749999106</v>
      </c>
      <c r="J937" s="8">
        <v>3000000</v>
      </c>
      <c r="K937" s="8">
        <v>14833315.587499991</v>
      </c>
    </row>
    <row r="938" spans="8:11" x14ac:dyDescent="0.25">
      <c r="H938" s="4">
        <v>935</v>
      </c>
      <c r="I938" s="8">
        <v>510265.8125</v>
      </c>
      <c r="J938" s="8">
        <v>3000000</v>
      </c>
      <c r="K938" s="8">
        <v>12999747.9375</v>
      </c>
    </row>
    <row r="939" spans="8:11" x14ac:dyDescent="0.25">
      <c r="H939" s="4">
        <v>936</v>
      </c>
      <c r="I939" s="8">
        <v>-386672.82500000298</v>
      </c>
      <c r="J939" s="8">
        <v>3000000</v>
      </c>
      <c r="K939" s="8">
        <v>15048151.575000003</v>
      </c>
    </row>
    <row r="940" spans="8:11" x14ac:dyDescent="0.25">
      <c r="H940" s="4">
        <v>937</v>
      </c>
      <c r="I940" s="8">
        <v>-276918.453125</v>
      </c>
      <c r="J940" s="8">
        <v>3000000</v>
      </c>
      <c r="K940" s="8">
        <v>14993563.453125</v>
      </c>
    </row>
    <row r="941" spans="8:11" x14ac:dyDescent="0.25">
      <c r="H941" s="4">
        <v>938</v>
      </c>
      <c r="I941" s="8">
        <v>-842805.78125</v>
      </c>
      <c r="J941" s="8">
        <v>3000000</v>
      </c>
      <c r="K941" s="8">
        <v>16266076.40625</v>
      </c>
    </row>
    <row r="942" spans="8:11" x14ac:dyDescent="0.25">
      <c r="H942" s="4">
        <v>939</v>
      </c>
      <c r="I942" s="8">
        <v>419245.40000000596</v>
      </c>
      <c r="J942" s="8">
        <v>3000000</v>
      </c>
      <c r="K942" s="8">
        <v>13294672.099999994</v>
      </c>
    </row>
    <row r="943" spans="8:11" x14ac:dyDescent="0.25">
      <c r="H943" s="4">
        <v>940</v>
      </c>
      <c r="I943" s="8">
        <v>580048.0625</v>
      </c>
      <c r="J943" s="8">
        <v>3000000</v>
      </c>
      <c r="K943" s="8">
        <v>13409783.1875</v>
      </c>
    </row>
    <row r="944" spans="8:11" x14ac:dyDescent="0.25">
      <c r="H944" s="4">
        <v>941</v>
      </c>
      <c r="I944" s="8">
        <v>207011.13437500596</v>
      </c>
      <c r="J944" s="8">
        <v>3000000</v>
      </c>
      <c r="K944" s="8">
        <v>13828277.303124994</v>
      </c>
    </row>
    <row r="945" spans="8:11" x14ac:dyDescent="0.25">
      <c r="H945" s="4">
        <v>942</v>
      </c>
      <c r="I945" s="8">
        <v>-128725.71250000596</v>
      </c>
      <c r="J945" s="8">
        <v>3000000</v>
      </c>
      <c r="K945" s="8">
        <v>14060469.462500006</v>
      </c>
    </row>
    <row r="946" spans="8:11" x14ac:dyDescent="0.25">
      <c r="H946" s="4">
        <v>943</v>
      </c>
      <c r="I946" s="8">
        <v>695139.33750000596</v>
      </c>
      <c r="J946" s="8">
        <v>3000000</v>
      </c>
      <c r="K946" s="8">
        <v>13450493.162499994</v>
      </c>
    </row>
    <row r="947" spans="8:11" x14ac:dyDescent="0.25">
      <c r="H947" s="4">
        <v>944</v>
      </c>
      <c r="I947" s="8">
        <v>45200.3125</v>
      </c>
      <c r="J947" s="8">
        <v>3000000</v>
      </c>
      <c r="K947" s="8">
        <v>13293774.6875</v>
      </c>
    </row>
    <row r="948" spans="8:11" x14ac:dyDescent="0.25">
      <c r="H948" s="4">
        <v>945</v>
      </c>
      <c r="I948" s="8">
        <v>-614642.76874999702</v>
      </c>
      <c r="J948" s="8">
        <v>3000000</v>
      </c>
      <c r="K948" s="8">
        <v>15076690.268749997</v>
      </c>
    </row>
    <row r="949" spans="8:11" x14ac:dyDescent="0.25">
      <c r="H949" s="4">
        <v>946</v>
      </c>
      <c r="I949" s="8">
        <v>661935.91249999404</v>
      </c>
      <c r="J949" s="8">
        <v>3000000</v>
      </c>
      <c r="K949" s="8">
        <v>13027216.587500006</v>
      </c>
    </row>
    <row r="950" spans="8:11" x14ac:dyDescent="0.25">
      <c r="H950" s="4">
        <v>947</v>
      </c>
      <c r="I950" s="8">
        <v>1677648.299999997</v>
      </c>
      <c r="J950" s="8">
        <v>3000000</v>
      </c>
      <c r="K950" s="8">
        <v>11486411.700000003</v>
      </c>
    </row>
    <row r="951" spans="8:11" x14ac:dyDescent="0.25">
      <c r="H951" s="4">
        <v>948</v>
      </c>
      <c r="I951" s="8">
        <v>-185171.5624999851</v>
      </c>
      <c r="J951" s="8">
        <v>3000000</v>
      </c>
      <c r="K951" s="8">
        <v>14492950.312499985</v>
      </c>
    </row>
    <row r="952" spans="8:11" x14ac:dyDescent="0.25">
      <c r="H952" s="4">
        <v>949</v>
      </c>
      <c r="I952" s="8">
        <v>624435.32500000298</v>
      </c>
      <c r="J952" s="8">
        <v>3000000</v>
      </c>
      <c r="K952" s="8">
        <v>13827612.174999997</v>
      </c>
    </row>
    <row r="953" spans="8:11" x14ac:dyDescent="0.25">
      <c r="H953" s="4">
        <v>950</v>
      </c>
      <c r="I953" s="8">
        <v>-217514.74375000596</v>
      </c>
      <c r="J953" s="8">
        <v>3000000</v>
      </c>
      <c r="K953" s="8">
        <v>14660435.993750006</v>
      </c>
    </row>
    <row r="954" spans="8:11" x14ac:dyDescent="0.25">
      <c r="H954" s="4">
        <v>951</v>
      </c>
      <c r="I954" s="8">
        <v>1042086.150000006</v>
      </c>
      <c r="J954" s="8">
        <v>3000000</v>
      </c>
      <c r="K954" s="8">
        <v>11746277.599999994</v>
      </c>
    </row>
    <row r="955" spans="8:11" x14ac:dyDescent="0.25">
      <c r="H955" s="4">
        <v>952</v>
      </c>
      <c r="I955" s="8">
        <v>545925.96562500298</v>
      </c>
      <c r="J955" s="8">
        <v>3000000</v>
      </c>
      <c r="K955" s="8">
        <v>13049402.784374997</v>
      </c>
    </row>
    <row r="956" spans="8:11" x14ac:dyDescent="0.25">
      <c r="H956" s="4">
        <v>953</v>
      </c>
      <c r="I956" s="8">
        <v>290052.70000000298</v>
      </c>
      <c r="J956" s="8">
        <v>3000000</v>
      </c>
      <c r="K956" s="8">
        <v>13489232.299999997</v>
      </c>
    </row>
    <row r="957" spans="8:11" x14ac:dyDescent="0.25">
      <c r="H957" s="4">
        <v>954</v>
      </c>
      <c r="I957" s="8">
        <v>310373.78750000894</v>
      </c>
      <c r="J957" s="8">
        <v>3000000</v>
      </c>
      <c r="K957" s="8">
        <v>13768833.712499991</v>
      </c>
    </row>
    <row r="958" spans="8:11" x14ac:dyDescent="0.25">
      <c r="H958" s="4">
        <v>955</v>
      </c>
      <c r="I958" s="8">
        <v>22604.824999988079</v>
      </c>
      <c r="J958" s="8">
        <v>3000000</v>
      </c>
      <c r="K958" s="8">
        <v>14051847.675000012</v>
      </c>
    </row>
    <row r="959" spans="8:11" x14ac:dyDescent="0.25">
      <c r="H959" s="4">
        <v>956</v>
      </c>
      <c r="I959" s="8">
        <v>-273073</v>
      </c>
      <c r="J959" s="8">
        <v>3000000</v>
      </c>
      <c r="K959" s="8">
        <v>14811073</v>
      </c>
    </row>
    <row r="960" spans="8:11" x14ac:dyDescent="0.25">
      <c r="H960" s="4">
        <v>957</v>
      </c>
      <c r="I960" s="8">
        <v>-11110.01874999702</v>
      </c>
      <c r="J960" s="8">
        <v>3000000</v>
      </c>
      <c r="K960" s="8">
        <v>14436996.268749997</v>
      </c>
    </row>
    <row r="961" spans="8:11" x14ac:dyDescent="0.25">
      <c r="H961" s="4">
        <v>958</v>
      </c>
      <c r="I961" s="8">
        <v>405500.61249999702</v>
      </c>
      <c r="J961" s="8">
        <v>3000000</v>
      </c>
      <c r="K961" s="8">
        <v>13826735.637500003</v>
      </c>
    </row>
    <row r="962" spans="8:11" x14ac:dyDescent="0.25">
      <c r="H962" s="4">
        <v>959</v>
      </c>
      <c r="I962" s="8">
        <v>-465340.53749999404</v>
      </c>
      <c r="J962" s="8">
        <v>3000000</v>
      </c>
      <c r="K962" s="8">
        <v>15392331.162499994</v>
      </c>
    </row>
    <row r="963" spans="8:11" x14ac:dyDescent="0.25">
      <c r="H963" s="4">
        <v>960</v>
      </c>
      <c r="I963" s="8">
        <v>426396.375</v>
      </c>
      <c r="J963" s="8">
        <v>3000000</v>
      </c>
      <c r="K963" s="8">
        <v>13617684.875</v>
      </c>
    </row>
    <row r="964" spans="8:11" x14ac:dyDescent="0.25">
      <c r="H964" s="4">
        <v>961</v>
      </c>
      <c r="I964" s="8">
        <v>-278156.59999999404</v>
      </c>
      <c r="J964" s="8">
        <v>3000000</v>
      </c>
      <c r="K964" s="8">
        <v>14879701.599999994</v>
      </c>
    </row>
    <row r="965" spans="8:11" x14ac:dyDescent="0.25">
      <c r="H965" s="4">
        <v>962</v>
      </c>
      <c r="I965" s="8">
        <v>825304.953125</v>
      </c>
      <c r="J965" s="8">
        <v>3000000</v>
      </c>
      <c r="K965" s="8">
        <v>12832252.546875</v>
      </c>
    </row>
    <row r="966" spans="8:11" x14ac:dyDescent="0.25">
      <c r="H966" s="4">
        <v>963</v>
      </c>
      <c r="I966" s="8">
        <v>340529.36249999702</v>
      </c>
      <c r="J966" s="8">
        <v>3000000</v>
      </c>
      <c r="K966" s="8">
        <v>13774474.387500003</v>
      </c>
    </row>
    <row r="967" spans="8:11" x14ac:dyDescent="0.25">
      <c r="H967" s="4">
        <v>964</v>
      </c>
      <c r="I967" s="8">
        <v>-1066530.5546875</v>
      </c>
      <c r="J967" s="8">
        <v>3000000</v>
      </c>
      <c r="K967" s="8">
        <v>15998547.7421875</v>
      </c>
    </row>
    <row r="968" spans="8:11" x14ac:dyDescent="0.25">
      <c r="H968" s="4">
        <v>965</v>
      </c>
      <c r="I968" s="8">
        <v>-380976.8125</v>
      </c>
      <c r="J968" s="8">
        <v>3000000</v>
      </c>
      <c r="K968" s="8">
        <v>15108462.75</v>
      </c>
    </row>
    <row r="969" spans="8:11" x14ac:dyDescent="0.25">
      <c r="H969" s="4">
        <v>966</v>
      </c>
      <c r="I969" s="8">
        <v>-246240.13750000298</v>
      </c>
      <c r="J969" s="8">
        <v>3000000</v>
      </c>
      <c r="K969" s="8">
        <v>14851123.887500003</v>
      </c>
    </row>
    <row r="970" spans="8:11" x14ac:dyDescent="0.25">
      <c r="H970" s="4">
        <v>967</v>
      </c>
      <c r="I970" s="8">
        <v>539486.63750000298</v>
      </c>
      <c r="J970" s="8">
        <v>3000000</v>
      </c>
      <c r="K970" s="8">
        <v>13501170.862499997</v>
      </c>
    </row>
    <row r="971" spans="8:11" x14ac:dyDescent="0.25">
      <c r="H971" s="4">
        <v>968</v>
      </c>
      <c r="I971" s="8">
        <v>548431.36249999702</v>
      </c>
      <c r="J971" s="8">
        <v>3000000</v>
      </c>
      <c r="K971" s="8">
        <v>13390241.137500003</v>
      </c>
    </row>
    <row r="972" spans="8:11" x14ac:dyDescent="0.25">
      <c r="H972" s="4">
        <v>969</v>
      </c>
      <c r="I972" s="8">
        <v>238050.61249999702</v>
      </c>
      <c r="J972" s="8">
        <v>3000000</v>
      </c>
      <c r="K972" s="8">
        <v>13878189.387500003</v>
      </c>
    </row>
    <row r="973" spans="8:11" x14ac:dyDescent="0.25">
      <c r="H973" s="4">
        <v>970</v>
      </c>
      <c r="I973" s="8">
        <v>559405.15000000596</v>
      </c>
      <c r="J973" s="8">
        <v>3000000</v>
      </c>
      <c r="K973" s="8">
        <v>13164067.349999994</v>
      </c>
    </row>
    <row r="974" spans="8:11" x14ac:dyDescent="0.25">
      <c r="H974" s="4">
        <v>971</v>
      </c>
      <c r="I974" s="8">
        <v>-290742.62812499702</v>
      </c>
      <c r="J974" s="8">
        <v>3000000</v>
      </c>
      <c r="K974" s="8">
        <v>15120585.753124997</v>
      </c>
    </row>
    <row r="975" spans="8:11" x14ac:dyDescent="0.25">
      <c r="H975" s="4">
        <v>972</v>
      </c>
      <c r="I975" s="8">
        <v>1269624.387500003</v>
      </c>
      <c r="J975" s="8">
        <v>3000000</v>
      </c>
      <c r="K975" s="8">
        <v>11441515.612499997</v>
      </c>
    </row>
    <row r="976" spans="8:11" x14ac:dyDescent="0.25">
      <c r="H976" s="4">
        <v>973</v>
      </c>
      <c r="I976" s="8">
        <v>1023593.15625</v>
      </c>
      <c r="J976" s="8">
        <v>3000000</v>
      </c>
      <c r="K976" s="8">
        <v>11982397.78125</v>
      </c>
    </row>
    <row r="977" spans="8:11" x14ac:dyDescent="0.25">
      <c r="H977" s="4">
        <v>974</v>
      </c>
      <c r="I977" s="8">
        <v>487614.14531250298</v>
      </c>
      <c r="J977" s="8">
        <v>3000000</v>
      </c>
      <c r="K977" s="8">
        <v>13358392.729687497</v>
      </c>
    </row>
    <row r="978" spans="8:11" x14ac:dyDescent="0.25">
      <c r="H978" s="4">
        <v>975</v>
      </c>
      <c r="I978" s="8">
        <v>423624.41562500596</v>
      </c>
      <c r="J978" s="8">
        <v>3000000</v>
      </c>
      <c r="K978" s="8">
        <v>12626897.459374994</v>
      </c>
    </row>
    <row r="979" spans="8:11" x14ac:dyDescent="0.25">
      <c r="H979" s="4">
        <v>976</v>
      </c>
      <c r="I979" s="8">
        <v>-208003.33749999106</v>
      </c>
      <c r="J979" s="8">
        <v>3000000</v>
      </c>
      <c r="K979" s="8">
        <v>15076688.337499991</v>
      </c>
    </row>
    <row r="980" spans="8:11" x14ac:dyDescent="0.25">
      <c r="H980" s="4">
        <v>977</v>
      </c>
      <c r="I980" s="8">
        <v>492607.30000001192</v>
      </c>
      <c r="J980" s="8">
        <v>3000000</v>
      </c>
      <c r="K980" s="8">
        <v>13842082.699999988</v>
      </c>
    </row>
    <row r="981" spans="8:11" x14ac:dyDescent="0.25">
      <c r="H981" s="4">
        <v>978</v>
      </c>
      <c r="I981" s="8">
        <v>731742.46249999106</v>
      </c>
      <c r="J981" s="8">
        <v>3000000</v>
      </c>
      <c r="K981" s="8">
        <v>12197806.287500009</v>
      </c>
    </row>
    <row r="982" spans="8:11" x14ac:dyDescent="0.25">
      <c r="H982" s="4">
        <v>979</v>
      </c>
      <c r="I982" s="8">
        <v>-21063.52500000596</v>
      </c>
      <c r="J982" s="8">
        <v>3000000</v>
      </c>
      <c r="K982" s="8">
        <v>14423396.025000006</v>
      </c>
    </row>
    <row r="983" spans="8:11" x14ac:dyDescent="0.25">
      <c r="H983" s="4">
        <v>980</v>
      </c>
      <c r="I983" s="8">
        <v>-374897.22812499106</v>
      </c>
      <c r="J983" s="8">
        <v>3000000</v>
      </c>
      <c r="K983" s="8">
        <v>14982443.790624991</v>
      </c>
    </row>
    <row r="984" spans="8:11" x14ac:dyDescent="0.25">
      <c r="H984" s="4">
        <v>981</v>
      </c>
      <c r="I984" s="8">
        <v>623080.08749999106</v>
      </c>
      <c r="J984" s="8">
        <v>3000000</v>
      </c>
      <c r="K984" s="8">
        <v>12859489.912500009</v>
      </c>
    </row>
    <row r="985" spans="8:11" x14ac:dyDescent="0.25">
      <c r="H985" s="4">
        <v>982</v>
      </c>
      <c r="I985" s="8">
        <v>34506.92499999702</v>
      </c>
      <c r="J985" s="8">
        <v>3000000</v>
      </c>
      <c r="K985" s="8">
        <v>14639591.825000003</v>
      </c>
    </row>
    <row r="986" spans="8:11" x14ac:dyDescent="0.25">
      <c r="H986" s="4">
        <v>983</v>
      </c>
      <c r="I986" s="8">
        <v>594024.34999999404</v>
      </c>
      <c r="J986" s="8">
        <v>3000000</v>
      </c>
      <c r="K986" s="8">
        <v>13035990.650000006</v>
      </c>
    </row>
    <row r="987" spans="8:11" x14ac:dyDescent="0.25">
      <c r="H987" s="4">
        <v>984</v>
      </c>
      <c r="I987" s="8">
        <v>576805.96249999106</v>
      </c>
      <c r="J987" s="8">
        <v>3000000</v>
      </c>
      <c r="K987" s="8">
        <v>12500911.537500009</v>
      </c>
    </row>
    <row r="988" spans="8:11" x14ac:dyDescent="0.25">
      <c r="H988" s="4">
        <v>985</v>
      </c>
      <c r="I988" s="8">
        <v>-145472.99531249702</v>
      </c>
      <c r="J988" s="8">
        <v>3000000</v>
      </c>
      <c r="K988" s="8">
        <v>14945007.370312497</v>
      </c>
    </row>
    <row r="989" spans="8:11" x14ac:dyDescent="0.25">
      <c r="H989" s="4">
        <v>986</v>
      </c>
      <c r="I989" s="8">
        <v>-499776.56875000894</v>
      </c>
      <c r="J989" s="8">
        <v>3000000</v>
      </c>
      <c r="K989" s="8">
        <v>14872831.568750009</v>
      </c>
    </row>
    <row r="990" spans="8:11" x14ac:dyDescent="0.25">
      <c r="H990" s="4">
        <v>987</v>
      </c>
      <c r="I990" s="8">
        <v>349010.48750001192</v>
      </c>
      <c r="J990" s="8">
        <v>3000000</v>
      </c>
      <c r="K990" s="8">
        <v>13830278.262499988</v>
      </c>
    </row>
    <row r="991" spans="8:11" x14ac:dyDescent="0.25">
      <c r="H991" s="4">
        <v>988</v>
      </c>
      <c r="I991" s="8">
        <v>-791013.484375</v>
      </c>
      <c r="J991" s="8">
        <v>3000000</v>
      </c>
      <c r="K991" s="8">
        <v>15660945.984375</v>
      </c>
    </row>
    <row r="992" spans="8:11" x14ac:dyDescent="0.25">
      <c r="H992" s="4">
        <v>989</v>
      </c>
      <c r="I992" s="8">
        <v>284123.328125</v>
      </c>
      <c r="J992" s="8">
        <v>3000000</v>
      </c>
      <c r="K992" s="8">
        <v>13816901.671875</v>
      </c>
    </row>
    <row r="993" spans="8:11" x14ac:dyDescent="0.25">
      <c r="H993" s="4">
        <v>990</v>
      </c>
      <c r="I993" s="8">
        <v>-205121.63906249404</v>
      </c>
      <c r="J993" s="8">
        <v>3000000</v>
      </c>
      <c r="K993" s="8">
        <v>14941108.201562494</v>
      </c>
    </row>
    <row r="994" spans="8:11" x14ac:dyDescent="0.25">
      <c r="H994" s="4">
        <v>991</v>
      </c>
      <c r="I994" s="8">
        <v>115000.00625000894</v>
      </c>
      <c r="J994" s="8">
        <v>3000000</v>
      </c>
      <c r="K994" s="8">
        <v>14043090.306249991</v>
      </c>
    </row>
    <row r="995" spans="8:11" x14ac:dyDescent="0.25">
      <c r="H995" s="4">
        <v>992</v>
      </c>
      <c r="I995" s="8">
        <v>1193787.028125003</v>
      </c>
      <c r="J995" s="8">
        <v>3000000</v>
      </c>
      <c r="K995" s="8">
        <v>11335493.284374997</v>
      </c>
    </row>
    <row r="996" spans="8:11" x14ac:dyDescent="0.25">
      <c r="H996" s="4">
        <v>993</v>
      </c>
      <c r="I996" s="8">
        <v>1516580.450000003</v>
      </c>
      <c r="J996" s="8">
        <v>3000000</v>
      </c>
      <c r="K996" s="8">
        <v>11350322.049999997</v>
      </c>
    </row>
    <row r="997" spans="8:11" x14ac:dyDescent="0.25">
      <c r="H997" s="4">
        <v>994</v>
      </c>
      <c r="I997" s="8">
        <v>-115435.50625000894</v>
      </c>
      <c r="J997" s="8">
        <v>3000000</v>
      </c>
      <c r="K997" s="8">
        <v>14195769.256250009</v>
      </c>
    </row>
    <row r="998" spans="8:11" x14ac:dyDescent="0.25">
      <c r="H998" s="4">
        <v>995</v>
      </c>
      <c r="I998" s="8">
        <v>-348726.09375</v>
      </c>
      <c r="J998" s="8">
        <v>3000000</v>
      </c>
      <c r="K998" s="8">
        <v>14777074.21875</v>
      </c>
    </row>
    <row r="999" spans="8:11" x14ac:dyDescent="0.25">
      <c r="H999" s="4">
        <v>996</v>
      </c>
      <c r="I999" s="8">
        <v>311095.50156250596</v>
      </c>
      <c r="J999" s="8">
        <v>3000000</v>
      </c>
      <c r="K999" s="8">
        <v>13013622.310937494</v>
      </c>
    </row>
    <row r="1000" spans="8:11" x14ac:dyDescent="0.25">
      <c r="H1000" s="4">
        <v>997</v>
      </c>
      <c r="I1000" s="8">
        <v>133045.95624999702</v>
      </c>
      <c r="J1000" s="8">
        <v>3000000</v>
      </c>
      <c r="K1000" s="8">
        <v>14518774.043750003</v>
      </c>
    </row>
    <row r="1001" spans="8:11" x14ac:dyDescent="0.25">
      <c r="H1001" s="4">
        <v>998</v>
      </c>
      <c r="I1001" s="8">
        <v>-379786.15000000596</v>
      </c>
      <c r="J1001" s="8">
        <v>3000000</v>
      </c>
      <c r="K1001" s="8">
        <v>14848542.400000006</v>
      </c>
    </row>
    <row r="1002" spans="8:11" x14ac:dyDescent="0.25">
      <c r="H1002" s="4">
        <v>999</v>
      </c>
      <c r="I1002" s="8">
        <v>335998.80312499404</v>
      </c>
      <c r="J1002" s="8">
        <v>3000000</v>
      </c>
      <c r="K1002" s="8">
        <v>13837353.071875006</v>
      </c>
    </row>
    <row r="1003" spans="8:11" x14ac:dyDescent="0.25">
      <c r="H1003" s="4">
        <v>1000</v>
      </c>
      <c r="I1003" s="8">
        <v>513941.10312500596</v>
      </c>
      <c r="J1003" s="8">
        <v>3000000</v>
      </c>
      <c r="K1003" s="8">
        <v>12790539.521874994</v>
      </c>
    </row>
  </sheetData>
  <scenarios current="3" sqref="E24:E26">
    <scenario name="Optmistic1" locked="1" count="10" user="AppState User" comment="Created by AppState User on 10/20/2022_x000a_Modified by AppState User on 10/20/2022">
      <inputCells r="B23" val="N"/>
      <inputCells r="C20" val="0" numFmtId="9"/>
      <inputCells r="D20" val="0" numFmtId="9"/>
      <inputCells r="E20" val="0" numFmtId="9"/>
      <inputCells r="C21" val="0" numFmtId="9"/>
      <inputCells r="D21" val="0" numFmtId="9"/>
      <inputCells r="E21" val="0" numFmtId="9"/>
      <inputCells r="C22" val="0" numFmtId="9"/>
      <inputCells r="D22" val="0" numFmtId="9"/>
      <inputCells r="E22" val="0" numFmtId="9"/>
    </scenario>
    <scenario name="Optmistic2" locked="1" count="10" user="AppState User" comment="Created by AppState User on 10/20/2022_x000a_Modified by AppState User on 10/20/2022">
      <inputCells r="B23" val="Y"/>
      <inputCells r="C20" val="0" numFmtId="9"/>
      <inputCells r="D20" val="0" numFmtId="9"/>
      <inputCells r="E20" val="0" numFmtId="9"/>
      <inputCells r="C21" val="0" numFmtId="9"/>
      <inputCells r="D21" val="0" numFmtId="9"/>
      <inputCells r="E21" val="0" numFmtId="9"/>
      <inputCells r="C22" val="0" numFmtId="9"/>
      <inputCells r="D22" val="0" numFmtId="9"/>
      <inputCells r="E22" val="0" numFmtId="9"/>
    </scenario>
    <scenario name="Increase1" locked="1" count="10" user="AppState User" comment="Created by AppState User on 10/20/2022_x000a_Modified by AppState User on 10/20/2022">
      <inputCells r="B23" val="N"/>
      <inputCells r="C20" val="0" numFmtId="9"/>
      <inputCells r="D20" val="0.01" numFmtId="9"/>
      <inputCells r="E20" val="0.01" numFmtId="9"/>
      <inputCells r="C21" val="0" numFmtId="9"/>
      <inputCells r="D21" val="0.01" numFmtId="9"/>
      <inputCells r="E21" val="0.01" numFmtId="9"/>
      <inputCells r="C22" val="0.01" numFmtId="9"/>
      <inputCells r="D22" val="0" numFmtId="9"/>
      <inputCells r="E22" val="0" numFmtId="9"/>
    </scenario>
    <scenario name="Increase2" locked="1" count="10" user="AppState User" comment="Created by AppState User on 10/20/2022_x000a_Modified by AppState User on 10/20/2022">
      <inputCells r="B23" val="Y"/>
      <inputCells r="C20" val="0" numFmtId="9"/>
      <inputCells r="D20" val="0.01" numFmtId="9"/>
      <inputCells r="E20" val="0.01" numFmtId="9"/>
      <inputCells r="C21" val="0" numFmtId="9"/>
      <inputCells r="D21" val="0.01" numFmtId="9"/>
      <inputCells r="E21" val="0.01" numFmtId="9"/>
      <inputCells r="C22" val="0.01" numFmtId="9"/>
      <inputCells r="D22" val="0" numFmtId="9"/>
      <inputCells r="E22" val="0" numFmtId="9"/>
    </scenario>
  </scenarios>
  <dataValidations count="2">
    <dataValidation type="list" allowBlank="1" showInputMessage="1" showErrorMessage="1" sqref="D20" xr:uid="{7E681EFE-357E-422F-8F98-373272AB6D7E}">
      <formula1>"0,0.005,0.01,0.015,0.02,0.025,0.03"</formula1>
    </dataValidation>
    <dataValidation type="list" allowBlank="1" showInputMessage="1" showErrorMessage="1" sqref="C22" xr:uid="{5C26791D-8728-4451-9F7A-DD99D2C10B59}">
      <formula1>"0,0.01"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cord_Trials">
                <anchor moveWithCells="1" sizeWithCells="1">
                  <from>
                    <xdr:col>5</xdr:col>
                    <xdr:colOff>276225</xdr:colOff>
                    <xdr:row>19</xdr:row>
                    <xdr:rowOff>66675</xdr:rowOff>
                  </from>
                  <to>
                    <xdr:col>6</xdr:col>
                    <xdr:colOff>447675</xdr:colOff>
                    <xdr:row>21</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8FE99-9106-482F-9D1C-A8CE3AA0A3A2}">
  <dimension ref="A1:F40"/>
  <sheetViews>
    <sheetView topLeftCell="A3" workbookViewId="0">
      <selection activeCell="C40" sqref="C40"/>
    </sheetView>
  </sheetViews>
  <sheetFormatPr defaultColWidth="8.85546875" defaultRowHeight="15" x14ac:dyDescent="0.25"/>
  <cols>
    <col min="1" max="2" width="11.28515625" bestFit="1" customWidth="1"/>
    <col min="3" max="3" width="13.42578125" customWidth="1"/>
    <col min="4" max="4" width="24.85546875" customWidth="1"/>
    <col min="6" max="6" width="20.140625" bestFit="1" customWidth="1"/>
  </cols>
  <sheetData>
    <row r="1" spans="1:6" ht="15.75" thickBot="1" x14ac:dyDescent="0.3">
      <c r="A1" s="43" t="s">
        <v>65</v>
      </c>
      <c r="B1" s="44"/>
      <c r="C1" s="44"/>
      <c r="D1" s="44"/>
      <c r="F1" t="s">
        <v>74</v>
      </c>
    </row>
    <row r="3" spans="1:6" x14ac:dyDescent="0.25">
      <c r="A3" s="45" t="s">
        <v>66</v>
      </c>
      <c r="B3" s="45"/>
      <c r="C3" s="45"/>
      <c r="F3" t="s">
        <v>75</v>
      </c>
    </row>
    <row r="4" spans="1:6" ht="15.75" thickBot="1" x14ac:dyDescent="0.3">
      <c r="A4" s="29" t="s">
        <v>67</v>
      </c>
      <c r="B4" s="29" t="s">
        <v>68</v>
      </c>
      <c r="C4" s="29" t="s">
        <v>69</v>
      </c>
      <c r="D4" s="29" t="s">
        <v>70</v>
      </c>
      <c r="F4" s="28" t="s">
        <v>76</v>
      </c>
    </row>
    <row r="5" spans="1:6" x14ac:dyDescent="0.25">
      <c r="A5" s="32">
        <v>0</v>
      </c>
      <c r="B5" s="28">
        <v>0.08</v>
      </c>
      <c r="C5" s="28">
        <v>0.08</v>
      </c>
      <c r="D5" s="31">
        <v>0</v>
      </c>
      <c r="F5" s="28" t="s">
        <v>64</v>
      </c>
    </row>
    <row r="6" spans="1:6" x14ac:dyDescent="0.25">
      <c r="A6" s="28">
        <f>B5</f>
        <v>0.08</v>
      </c>
      <c r="B6" s="28">
        <f>A6+C6</f>
        <v>0.25</v>
      </c>
      <c r="C6" s="28">
        <v>0.17</v>
      </c>
      <c r="D6" s="31">
        <v>5.0000000000000001E-3</v>
      </c>
    </row>
    <row r="7" spans="1:6" x14ac:dyDescent="0.25">
      <c r="A7" s="28">
        <f t="shared" ref="A7:A9" si="0">B6</f>
        <v>0.25</v>
      </c>
      <c r="B7" s="28">
        <f t="shared" ref="B7:B9" si="1">A7+C7</f>
        <v>0.75</v>
      </c>
      <c r="C7" s="28">
        <v>0.5</v>
      </c>
      <c r="D7" s="31">
        <v>0.01</v>
      </c>
      <c r="F7" t="s">
        <v>77</v>
      </c>
    </row>
    <row r="8" spans="1:6" x14ac:dyDescent="0.25">
      <c r="A8" s="28">
        <f t="shared" si="0"/>
        <v>0.75</v>
      </c>
      <c r="B8" s="28">
        <f t="shared" si="1"/>
        <v>0.92</v>
      </c>
      <c r="C8" s="28">
        <v>0.17</v>
      </c>
      <c r="D8" s="31">
        <v>1.4999999999999999E-2</v>
      </c>
      <c r="F8" s="30">
        <v>0</v>
      </c>
    </row>
    <row r="9" spans="1:6" x14ac:dyDescent="0.25">
      <c r="A9" s="28">
        <f t="shared" si="0"/>
        <v>0.92</v>
      </c>
      <c r="B9" s="28">
        <f t="shared" si="1"/>
        <v>1</v>
      </c>
      <c r="C9" s="28">
        <v>0.08</v>
      </c>
      <c r="D9" s="31">
        <v>0.02</v>
      </c>
      <c r="F9" s="30">
        <v>0.01</v>
      </c>
    </row>
    <row r="11" spans="1:6" x14ac:dyDescent="0.25">
      <c r="F11" t="s">
        <v>78</v>
      </c>
    </row>
    <row r="12" spans="1:6" x14ac:dyDescent="0.25">
      <c r="A12" s="45" t="s">
        <v>71</v>
      </c>
      <c r="B12" s="45"/>
      <c r="C12" s="45"/>
      <c r="F12" s="31">
        <v>0</v>
      </c>
    </row>
    <row r="13" spans="1:6" ht="15.75" thickBot="1" x14ac:dyDescent="0.3">
      <c r="A13" s="29" t="s">
        <v>67</v>
      </c>
      <c r="B13" s="29" t="s">
        <v>68</v>
      </c>
      <c r="C13" s="29" t="s">
        <v>69</v>
      </c>
      <c r="D13" s="29" t="s">
        <v>70</v>
      </c>
      <c r="F13" s="31">
        <v>5.0000000000000001E-3</v>
      </c>
    </row>
    <row r="14" spans="1:6" x14ac:dyDescent="0.25">
      <c r="A14" s="32">
        <v>0</v>
      </c>
      <c r="B14" s="32">
        <v>0.02</v>
      </c>
      <c r="C14" s="32">
        <v>0.02</v>
      </c>
      <c r="D14" s="31">
        <v>0</v>
      </c>
      <c r="F14" s="31">
        <v>0.01</v>
      </c>
    </row>
    <row r="15" spans="1:6" x14ac:dyDescent="0.25">
      <c r="A15" s="32">
        <f>B14</f>
        <v>0.02</v>
      </c>
      <c r="B15" s="32">
        <f>A15+C15</f>
        <v>7.0000000000000007E-2</v>
      </c>
      <c r="C15" s="32">
        <v>0.05</v>
      </c>
      <c r="D15" s="31">
        <v>5.0000000000000001E-3</v>
      </c>
      <c r="F15" s="31">
        <v>1.4999999999999999E-2</v>
      </c>
    </row>
    <row r="16" spans="1:6" x14ac:dyDescent="0.25">
      <c r="A16" s="32">
        <f t="shared" ref="A16:A20" si="2">B15</f>
        <v>7.0000000000000007E-2</v>
      </c>
      <c r="B16" s="32">
        <f t="shared" ref="B16:B20" si="3">A16+C16</f>
        <v>0.17</v>
      </c>
      <c r="C16" s="32">
        <v>0.1</v>
      </c>
      <c r="D16" s="31">
        <v>0.01</v>
      </c>
      <c r="F16" s="31">
        <v>0.02</v>
      </c>
    </row>
    <row r="17" spans="1:6" x14ac:dyDescent="0.25">
      <c r="A17" s="32">
        <f t="shared" si="2"/>
        <v>0.17</v>
      </c>
      <c r="B17" s="32">
        <f t="shared" si="3"/>
        <v>0.32</v>
      </c>
      <c r="C17" s="32">
        <v>0.15</v>
      </c>
      <c r="D17" s="31">
        <v>1.4999999999999999E-2</v>
      </c>
      <c r="F17" s="31">
        <v>2.5000000000000001E-2</v>
      </c>
    </row>
    <row r="18" spans="1:6" x14ac:dyDescent="0.25">
      <c r="A18" s="32">
        <f t="shared" si="2"/>
        <v>0.32</v>
      </c>
      <c r="B18" s="32">
        <f t="shared" si="3"/>
        <v>0.62</v>
      </c>
      <c r="C18" s="32">
        <v>0.3</v>
      </c>
      <c r="D18" s="31">
        <v>0.02</v>
      </c>
      <c r="F18" s="31">
        <v>0.03</v>
      </c>
    </row>
    <row r="19" spans="1:6" x14ac:dyDescent="0.25">
      <c r="A19" s="32">
        <f t="shared" si="2"/>
        <v>0.62</v>
      </c>
      <c r="B19" s="32">
        <f t="shared" si="3"/>
        <v>0.81</v>
      </c>
      <c r="C19" s="32">
        <v>0.19</v>
      </c>
      <c r="D19" s="31">
        <v>2.5000000000000001E-2</v>
      </c>
    </row>
    <row r="20" spans="1:6" x14ac:dyDescent="0.25">
      <c r="A20" s="32">
        <f t="shared" si="2"/>
        <v>0.81</v>
      </c>
      <c r="B20" s="32">
        <f t="shared" si="3"/>
        <v>1</v>
      </c>
      <c r="C20" s="32">
        <v>0.19</v>
      </c>
      <c r="D20" s="31">
        <v>0.03</v>
      </c>
    </row>
    <row r="23" spans="1:6" x14ac:dyDescent="0.25">
      <c r="A23" s="45" t="s">
        <v>72</v>
      </c>
      <c r="B23" s="45"/>
      <c r="C23" s="45"/>
    </row>
    <row r="24" spans="1:6" ht="15.75" thickBot="1" x14ac:dyDescent="0.3">
      <c r="A24" s="29" t="s">
        <v>67</v>
      </c>
      <c r="B24" s="29" t="s">
        <v>68</v>
      </c>
      <c r="C24" s="29" t="s">
        <v>69</v>
      </c>
      <c r="D24" s="29" t="s">
        <v>70</v>
      </c>
    </row>
    <row r="25" spans="1:6" x14ac:dyDescent="0.25">
      <c r="A25" s="32">
        <v>0</v>
      </c>
      <c r="B25" s="32">
        <v>0.05</v>
      </c>
      <c r="C25" s="32">
        <v>0.05</v>
      </c>
      <c r="D25" s="31">
        <v>0</v>
      </c>
    </row>
    <row r="26" spans="1:6" x14ac:dyDescent="0.25">
      <c r="A26" s="32">
        <f>B25</f>
        <v>0.05</v>
      </c>
      <c r="B26" s="32">
        <f>A26+C26</f>
        <v>0.1</v>
      </c>
      <c r="C26" s="32">
        <v>0.05</v>
      </c>
      <c r="D26" s="31">
        <v>5.0000000000000001E-3</v>
      </c>
    </row>
    <row r="27" spans="1:6" x14ac:dyDescent="0.25">
      <c r="A27" s="32">
        <f t="shared" ref="A27:A31" si="4">B26</f>
        <v>0.1</v>
      </c>
      <c r="B27" s="32">
        <f t="shared" ref="B27:B31" si="5">A27+C27</f>
        <v>0.2</v>
      </c>
      <c r="C27" s="32">
        <v>0.1</v>
      </c>
      <c r="D27" s="31">
        <v>0.01</v>
      </c>
    </row>
    <row r="28" spans="1:6" x14ac:dyDescent="0.25">
      <c r="A28" s="32">
        <f t="shared" si="4"/>
        <v>0.2</v>
      </c>
      <c r="B28" s="32">
        <f t="shared" si="5"/>
        <v>0.30000000000000004</v>
      </c>
      <c r="C28" s="32">
        <v>0.1</v>
      </c>
      <c r="D28" s="31">
        <v>1.4999999999999999E-2</v>
      </c>
    </row>
    <row r="29" spans="1:6" x14ac:dyDescent="0.25">
      <c r="A29" s="32">
        <f t="shared" si="4"/>
        <v>0.30000000000000004</v>
      </c>
      <c r="B29" s="32">
        <f t="shared" si="5"/>
        <v>0.60000000000000009</v>
      </c>
      <c r="C29" s="32">
        <v>0.3</v>
      </c>
      <c r="D29" s="31">
        <v>0.02</v>
      </c>
    </row>
    <row r="30" spans="1:6" x14ac:dyDescent="0.25">
      <c r="A30" s="32">
        <f t="shared" si="4"/>
        <v>0.60000000000000009</v>
      </c>
      <c r="B30" s="32">
        <f t="shared" si="5"/>
        <v>0.8</v>
      </c>
      <c r="C30" s="32">
        <v>0.2</v>
      </c>
      <c r="D30" s="31">
        <v>2.5000000000000001E-2</v>
      </c>
    </row>
    <row r="31" spans="1:6" x14ac:dyDescent="0.25">
      <c r="A31" s="32">
        <f t="shared" si="4"/>
        <v>0.8</v>
      </c>
      <c r="B31" s="32">
        <f t="shared" si="5"/>
        <v>1</v>
      </c>
      <c r="C31" s="32">
        <v>0.2</v>
      </c>
      <c r="D31" s="31">
        <v>0.03</v>
      </c>
    </row>
    <row r="34" spans="1:4" x14ac:dyDescent="0.25">
      <c r="A34" s="45" t="s">
        <v>73</v>
      </c>
      <c r="B34" s="45"/>
      <c r="C34" s="45"/>
    </row>
    <row r="35" spans="1:4" ht="15.75" thickBot="1" x14ac:dyDescent="0.3">
      <c r="A35" s="29" t="s">
        <v>67</v>
      </c>
      <c r="B35" s="29" t="s">
        <v>68</v>
      </c>
      <c r="C35" s="29" t="s">
        <v>69</v>
      </c>
      <c r="D35" s="29" t="s">
        <v>70</v>
      </c>
    </row>
    <row r="36" spans="1:4" x14ac:dyDescent="0.25">
      <c r="A36" s="32">
        <v>0</v>
      </c>
      <c r="B36" s="32">
        <v>0.1</v>
      </c>
      <c r="C36" s="32">
        <v>0.1</v>
      </c>
      <c r="D36" s="31">
        <v>7.0000000000000007E-2</v>
      </c>
    </row>
    <row r="37" spans="1:4" x14ac:dyDescent="0.25">
      <c r="A37" s="32">
        <f>B36</f>
        <v>0.1</v>
      </c>
      <c r="B37" s="32">
        <f>A37+C37</f>
        <v>0.25</v>
      </c>
      <c r="C37" s="32">
        <v>0.15</v>
      </c>
      <c r="D37" s="31">
        <v>7.4999999999999997E-2</v>
      </c>
    </row>
    <row r="38" spans="1:4" x14ac:dyDescent="0.25">
      <c r="A38" s="32">
        <f t="shared" ref="A38:A40" si="6">B37</f>
        <v>0.25</v>
      </c>
      <c r="B38" s="32">
        <f t="shared" ref="B38:B40" si="7">A38+C38</f>
        <v>0.75</v>
      </c>
      <c r="C38" s="32">
        <v>0.5</v>
      </c>
      <c r="D38" s="31">
        <v>0.08</v>
      </c>
    </row>
    <row r="39" spans="1:4" x14ac:dyDescent="0.25">
      <c r="A39" s="32">
        <f t="shared" si="6"/>
        <v>0.75</v>
      </c>
      <c r="B39" s="32">
        <f t="shared" si="7"/>
        <v>0.9</v>
      </c>
      <c r="C39" s="32">
        <v>0.15</v>
      </c>
      <c r="D39" s="31">
        <v>8.5000000000000006E-2</v>
      </c>
    </row>
    <row r="40" spans="1:4" x14ac:dyDescent="0.25">
      <c r="A40" s="32">
        <f t="shared" si="6"/>
        <v>0.9</v>
      </c>
      <c r="B40" s="32">
        <f t="shared" si="7"/>
        <v>1</v>
      </c>
      <c r="C40" s="32">
        <v>0.1</v>
      </c>
      <c r="D40" s="31">
        <v>0.09</v>
      </c>
    </row>
  </sheetData>
  <mergeCells count="5">
    <mergeCell ref="A1:D1"/>
    <mergeCell ref="A3:C3"/>
    <mergeCell ref="A12:C12"/>
    <mergeCell ref="A23:C23"/>
    <mergeCell ref="A34:C3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40E89-9AB2-4071-B070-58BA47FF5581}">
  <dimension ref="A1:G28001"/>
  <sheetViews>
    <sheetView topLeftCell="A27941" workbookViewId="0">
      <selection activeCell="G27941" sqref="G1:G1048576"/>
    </sheetView>
  </sheetViews>
  <sheetFormatPr defaultColWidth="8.85546875" defaultRowHeight="15" x14ac:dyDescent="0.25"/>
  <cols>
    <col min="1" max="1" width="23.28515625" bestFit="1" customWidth="1"/>
    <col min="2" max="2" width="45.28515625" bestFit="1" customWidth="1"/>
    <col min="3" max="3" width="21.42578125" bestFit="1" customWidth="1"/>
    <col min="4" max="4" width="8.42578125" bestFit="1" customWidth="1"/>
    <col min="5" max="5" width="12.140625" bestFit="1" customWidth="1"/>
    <col min="6" max="6" width="31.85546875" bestFit="1" customWidth="1"/>
    <col min="7" max="7" width="28.42578125" bestFit="1" customWidth="1"/>
  </cols>
  <sheetData>
    <row r="1" spans="1:7" x14ac:dyDescent="0.25">
      <c r="A1" t="s">
        <v>17</v>
      </c>
      <c r="B1" t="s">
        <v>27</v>
      </c>
      <c r="C1" t="s">
        <v>81</v>
      </c>
      <c r="D1" t="s">
        <v>80</v>
      </c>
      <c r="E1" t="s">
        <v>48</v>
      </c>
      <c r="F1" t="s">
        <v>34</v>
      </c>
      <c r="G1" t="s">
        <v>35</v>
      </c>
    </row>
    <row r="2" spans="1:7" x14ac:dyDescent="0.25">
      <c r="A2" s="36">
        <v>0</v>
      </c>
      <c r="B2" s="28" t="s">
        <v>76</v>
      </c>
      <c r="C2" s="36">
        <v>0</v>
      </c>
      <c r="D2">
        <v>1</v>
      </c>
      <c r="E2" s="35">
        <v>-639001.9375</v>
      </c>
      <c r="F2" s="35">
        <v>3000000</v>
      </c>
      <c r="G2" s="35">
        <v>15236863.1875</v>
      </c>
    </row>
    <row r="3" spans="1:7" x14ac:dyDescent="0.25">
      <c r="A3" s="36">
        <v>0</v>
      </c>
      <c r="B3" s="28" t="s">
        <v>76</v>
      </c>
      <c r="C3" s="36">
        <v>0</v>
      </c>
      <c r="D3">
        <v>2</v>
      </c>
      <c r="E3" s="35">
        <v>1081144.862499997</v>
      </c>
      <c r="F3" s="35">
        <v>3000000</v>
      </c>
      <c r="G3" s="35">
        <v>12381781.387500003</v>
      </c>
    </row>
    <row r="4" spans="1:7" x14ac:dyDescent="0.25">
      <c r="A4" s="36">
        <v>0</v>
      </c>
      <c r="B4" s="28" t="s">
        <v>76</v>
      </c>
      <c r="C4" s="36">
        <v>0</v>
      </c>
      <c r="D4">
        <v>3</v>
      </c>
      <c r="E4" s="35">
        <v>284851.8125</v>
      </c>
      <c r="F4" s="35">
        <v>3000000</v>
      </c>
      <c r="G4" s="35">
        <v>13044705.6875</v>
      </c>
    </row>
    <row r="5" spans="1:7" x14ac:dyDescent="0.25">
      <c r="A5" s="36">
        <v>0</v>
      </c>
      <c r="B5" s="28" t="s">
        <v>76</v>
      </c>
      <c r="C5" s="36">
        <v>0</v>
      </c>
      <c r="D5">
        <v>4</v>
      </c>
      <c r="E5" s="35">
        <v>860799.55625000596</v>
      </c>
      <c r="F5" s="35">
        <v>3000000</v>
      </c>
      <c r="G5" s="35">
        <v>13105501.693749994</v>
      </c>
    </row>
    <row r="6" spans="1:7" x14ac:dyDescent="0.25">
      <c r="A6" s="36">
        <v>0</v>
      </c>
      <c r="B6" s="28" t="s">
        <v>76</v>
      </c>
      <c r="C6" s="36">
        <v>0</v>
      </c>
      <c r="D6">
        <v>5</v>
      </c>
      <c r="E6" s="35">
        <v>658395.375</v>
      </c>
      <c r="F6" s="35">
        <v>3000000</v>
      </c>
      <c r="G6" s="35">
        <v>13169817.125</v>
      </c>
    </row>
    <row r="7" spans="1:7" x14ac:dyDescent="0.25">
      <c r="A7" s="36">
        <v>0</v>
      </c>
      <c r="B7" s="28" t="s">
        <v>76</v>
      </c>
      <c r="C7" s="36">
        <v>0</v>
      </c>
      <c r="D7">
        <v>6</v>
      </c>
      <c r="E7" s="35">
        <v>-517311.14999999106</v>
      </c>
      <c r="F7" s="35">
        <v>3000000</v>
      </c>
      <c r="G7" s="35">
        <v>16084460.524999991</v>
      </c>
    </row>
    <row r="8" spans="1:7" x14ac:dyDescent="0.25">
      <c r="A8" s="36">
        <v>0</v>
      </c>
      <c r="B8" s="28" t="s">
        <v>76</v>
      </c>
      <c r="C8" s="36">
        <v>0</v>
      </c>
      <c r="D8">
        <v>7</v>
      </c>
      <c r="E8" s="35">
        <v>450506.82499998808</v>
      </c>
      <c r="F8" s="35">
        <v>3000000</v>
      </c>
      <c r="G8" s="35">
        <v>13775158.175000012</v>
      </c>
    </row>
    <row r="9" spans="1:7" x14ac:dyDescent="0.25">
      <c r="A9" s="36">
        <v>0</v>
      </c>
      <c r="B9" s="28" t="s">
        <v>76</v>
      </c>
      <c r="C9" s="36">
        <v>0</v>
      </c>
      <c r="D9">
        <v>8</v>
      </c>
      <c r="E9" s="35">
        <v>-237176.4375</v>
      </c>
      <c r="F9" s="35">
        <v>3000000</v>
      </c>
      <c r="G9" s="35">
        <v>15184088.9375</v>
      </c>
    </row>
    <row r="10" spans="1:7" x14ac:dyDescent="0.25">
      <c r="A10" s="36">
        <v>0</v>
      </c>
      <c r="B10" s="28" t="s">
        <v>76</v>
      </c>
      <c r="C10" s="36">
        <v>0</v>
      </c>
      <c r="D10">
        <v>9</v>
      </c>
      <c r="E10" s="35">
        <v>675019.84999999404</v>
      </c>
      <c r="F10" s="35">
        <v>3000000</v>
      </c>
      <c r="G10" s="35">
        <v>12612947.650000006</v>
      </c>
    </row>
    <row r="11" spans="1:7" x14ac:dyDescent="0.25">
      <c r="A11" s="36">
        <v>0</v>
      </c>
      <c r="B11" s="28" t="s">
        <v>76</v>
      </c>
      <c r="C11" s="36">
        <v>0</v>
      </c>
      <c r="D11">
        <v>10</v>
      </c>
      <c r="E11" s="35">
        <v>-44771.134374991059</v>
      </c>
      <c r="F11" s="35">
        <v>3000000</v>
      </c>
      <c r="G11" s="35">
        <v>14516201.759374991</v>
      </c>
    </row>
    <row r="12" spans="1:7" x14ac:dyDescent="0.25">
      <c r="A12" s="36">
        <v>0</v>
      </c>
      <c r="B12" s="28" t="s">
        <v>76</v>
      </c>
      <c r="C12" s="36">
        <v>0</v>
      </c>
      <c r="D12">
        <v>11</v>
      </c>
      <c r="E12" s="35">
        <v>65312.625</v>
      </c>
      <c r="F12" s="35">
        <v>3000000</v>
      </c>
      <c r="G12" s="35">
        <v>14569737.375</v>
      </c>
    </row>
    <row r="13" spans="1:7" x14ac:dyDescent="0.25">
      <c r="A13" s="36">
        <v>0</v>
      </c>
      <c r="B13" s="28" t="s">
        <v>76</v>
      </c>
      <c r="C13" s="36">
        <v>0</v>
      </c>
      <c r="D13">
        <v>12</v>
      </c>
      <c r="E13" s="35">
        <v>-147240.38750000298</v>
      </c>
      <c r="F13" s="35">
        <v>3000000</v>
      </c>
      <c r="G13" s="35">
        <v>14638539.762500003</v>
      </c>
    </row>
    <row r="14" spans="1:7" x14ac:dyDescent="0.25">
      <c r="A14" s="36">
        <v>0</v>
      </c>
      <c r="B14" s="28" t="s">
        <v>76</v>
      </c>
      <c r="C14" s="36">
        <v>0</v>
      </c>
      <c r="D14">
        <v>13</v>
      </c>
      <c r="E14" s="35">
        <v>478101.23125000298</v>
      </c>
      <c r="F14" s="35">
        <v>3000000</v>
      </c>
      <c r="G14" s="35">
        <v>13747715.018749997</v>
      </c>
    </row>
    <row r="15" spans="1:7" x14ac:dyDescent="0.25">
      <c r="A15" s="36">
        <v>0</v>
      </c>
      <c r="B15" s="28" t="s">
        <v>76</v>
      </c>
      <c r="C15" s="36">
        <v>0</v>
      </c>
      <c r="D15">
        <v>14</v>
      </c>
      <c r="E15" s="35">
        <v>258002.03750000894</v>
      </c>
      <c r="F15" s="35">
        <v>3000000</v>
      </c>
      <c r="G15" s="35">
        <v>13842686.712499991</v>
      </c>
    </row>
    <row r="16" spans="1:7" x14ac:dyDescent="0.25">
      <c r="A16" s="36">
        <v>0</v>
      </c>
      <c r="B16" s="28" t="s">
        <v>76</v>
      </c>
      <c r="C16" s="36">
        <v>0</v>
      </c>
      <c r="D16">
        <v>15</v>
      </c>
      <c r="E16" s="35">
        <v>750394.54999999702</v>
      </c>
      <c r="F16" s="35">
        <v>3000000</v>
      </c>
      <c r="G16" s="35">
        <v>12727142.950000003</v>
      </c>
    </row>
    <row r="17" spans="1:7" x14ac:dyDescent="0.25">
      <c r="A17" s="36">
        <v>0</v>
      </c>
      <c r="B17" s="28" t="s">
        <v>76</v>
      </c>
      <c r="C17" s="36">
        <v>0</v>
      </c>
      <c r="D17">
        <v>16</v>
      </c>
      <c r="E17" s="35">
        <v>-409091.29375000298</v>
      </c>
      <c r="F17" s="35">
        <v>3000000</v>
      </c>
      <c r="G17" s="35">
        <v>15139326.293750003</v>
      </c>
    </row>
    <row r="18" spans="1:7" x14ac:dyDescent="0.25">
      <c r="A18" s="36">
        <v>0</v>
      </c>
      <c r="B18" s="28" t="s">
        <v>76</v>
      </c>
      <c r="C18" s="36">
        <v>0</v>
      </c>
      <c r="D18">
        <v>17</v>
      </c>
      <c r="E18" s="35">
        <v>-105438.32500000298</v>
      </c>
      <c r="F18" s="35">
        <v>3000000</v>
      </c>
      <c r="G18" s="35">
        <v>14373630.825000003</v>
      </c>
    </row>
    <row r="19" spans="1:7" x14ac:dyDescent="0.25">
      <c r="A19" s="36">
        <v>0</v>
      </c>
      <c r="B19" s="28" t="s">
        <v>76</v>
      </c>
      <c r="C19" s="36">
        <v>0</v>
      </c>
      <c r="D19">
        <v>18</v>
      </c>
      <c r="E19" s="35">
        <v>13110.99375000596</v>
      </c>
      <c r="F19" s="35">
        <v>3000000</v>
      </c>
      <c r="G19" s="35">
        <v>13866754.631249994</v>
      </c>
    </row>
    <row r="20" spans="1:7" x14ac:dyDescent="0.25">
      <c r="A20" s="36">
        <v>0</v>
      </c>
      <c r="B20" s="28" t="s">
        <v>76</v>
      </c>
      <c r="C20" s="36">
        <v>0</v>
      </c>
      <c r="D20">
        <v>19</v>
      </c>
      <c r="E20" s="35">
        <v>281990.45000000298</v>
      </c>
      <c r="F20" s="35">
        <v>3000000</v>
      </c>
      <c r="G20" s="35">
        <v>13558438.299999997</v>
      </c>
    </row>
    <row r="21" spans="1:7" x14ac:dyDescent="0.25">
      <c r="A21" s="36">
        <v>0</v>
      </c>
      <c r="B21" s="28" t="s">
        <v>76</v>
      </c>
      <c r="C21" s="36">
        <v>0</v>
      </c>
      <c r="D21">
        <v>20</v>
      </c>
      <c r="E21" s="35">
        <v>559455.69218750298</v>
      </c>
      <c r="F21" s="35">
        <v>3000000</v>
      </c>
      <c r="G21" s="35">
        <v>13413518.370312497</v>
      </c>
    </row>
    <row r="22" spans="1:7" x14ac:dyDescent="0.25">
      <c r="A22" s="36">
        <v>0</v>
      </c>
      <c r="B22" s="28" t="s">
        <v>76</v>
      </c>
      <c r="C22" s="36">
        <v>0</v>
      </c>
      <c r="D22">
        <v>21</v>
      </c>
      <c r="E22" s="35">
        <v>-591987.42812499404</v>
      </c>
      <c r="F22" s="35">
        <v>3000000</v>
      </c>
      <c r="G22" s="35">
        <v>15635450.553124994</v>
      </c>
    </row>
    <row r="23" spans="1:7" x14ac:dyDescent="0.25">
      <c r="A23" s="36">
        <v>0</v>
      </c>
      <c r="B23" s="28" t="s">
        <v>76</v>
      </c>
      <c r="C23" s="36">
        <v>0</v>
      </c>
      <c r="D23">
        <v>22</v>
      </c>
      <c r="E23" s="35">
        <v>-177181.31874999404</v>
      </c>
      <c r="F23" s="35">
        <v>3000000</v>
      </c>
      <c r="G23" s="35">
        <v>15305947.568749994</v>
      </c>
    </row>
    <row r="24" spans="1:7" x14ac:dyDescent="0.25">
      <c r="A24" s="36">
        <v>0</v>
      </c>
      <c r="B24" s="28" t="s">
        <v>76</v>
      </c>
      <c r="C24" s="36">
        <v>0</v>
      </c>
      <c r="D24">
        <v>23</v>
      </c>
      <c r="E24" s="35">
        <v>-361985.53749999404</v>
      </c>
      <c r="F24" s="35">
        <v>3000000</v>
      </c>
      <c r="G24" s="35">
        <v>14852080.537499994</v>
      </c>
    </row>
    <row r="25" spans="1:7" x14ac:dyDescent="0.25">
      <c r="A25" s="36">
        <v>0</v>
      </c>
      <c r="B25" s="28" t="s">
        <v>76</v>
      </c>
      <c r="C25" s="36">
        <v>0</v>
      </c>
      <c r="D25">
        <v>24</v>
      </c>
      <c r="E25" s="35">
        <v>-510909.03749999404</v>
      </c>
      <c r="F25" s="35">
        <v>3000000</v>
      </c>
      <c r="G25" s="35">
        <v>15094251.537499994</v>
      </c>
    </row>
    <row r="26" spans="1:7" x14ac:dyDescent="0.25">
      <c r="A26" s="36">
        <v>0</v>
      </c>
      <c r="B26" s="28" t="s">
        <v>76</v>
      </c>
      <c r="C26" s="36">
        <v>0</v>
      </c>
      <c r="D26">
        <v>25</v>
      </c>
      <c r="E26" s="35">
        <v>480654.79999999702</v>
      </c>
      <c r="F26" s="35">
        <v>3000000</v>
      </c>
      <c r="G26" s="35">
        <v>13301197.700000003</v>
      </c>
    </row>
    <row r="27" spans="1:7" x14ac:dyDescent="0.25">
      <c r="A27" s="36">
        <v>0</v>
      </c>
      <c r="B27" s="28" t="s">
        <v>76</v>
      </c>
      <c r="C27" s="36">
        <v>0</v>
      </c>
      <c r="D27">
        <v>26</v>
      </c>
      <c r="E27" s="35">
        <v>-318344.63750000298</v>
      </c>
      <c r="F27" s="35">
        <v>3000000</v>
      </c>
      <c r="G27" s="35">
        <v>15036087.137500003</v>
      </c>
    </row>
    <row r="28" spans="1:7" x14ac:dyDescent="0.25">
      <c r="A28" s="36">
        <v>0</v>
      </c>
      <c r="B28" s="28" t="s">
        <v>76</v>
      </c>
      <c r="C28" s="36">
        <v>0</v>
      </c>
      <c r="D28">
        <v>27</v>
      </c>
      <c r="E28" s="35">
        <v>-632561.08125001192</v>
      </c>
      <c r="F28" s="35">
        <v>3000000</v>
      </c>
      <c r="G28" s="35">
        <v>15306645.456250012</v>
      </c>
    </row>
    <row r="29" spans="1:7" x14ac:dyDescent="0.25">
      <c r="A29" s="36">
        <v>0</v>
      </c>
      <c r="B29" s="28" t="s">
        <v>76</v>
      </c>
      <c r="C29" s="36">
        <v>0</v>
      </c>
      <c r="D29">
        <v>28</v>
      </c>
      <c r="E29" s="35">
        <v>-162301.48749999702</v>
      </c>
      <c r="F29" s="35">
        <v>3000000</v>
      </c>
      <c r="G29" s="35">
        <v>14746785.237499997</v>
      </c>
    </row>
    <row r="30" spans="1:7" x14ac:dyDescent="0.25">
      <c r="A30" s="36">
        <v>0</v>
      </c>
      <c r="B30" s="28" t="s">
        <v>76</v>
      </c>
      <c r="C30" s="36">
        <v>0</v>
      </c>
      <c r="D30">
        <v>29</v>
      </c>
      <c r="E30" s="35">
        <v>-653669.10000000894</v>
      </c>
      <c r="F30" s="35">
        <v>3000000</v>
      </c>
      <c r="G30" s="35">
        <v>15893261.600000009</v>
      </c>
    </row>
    <row r="31" spans="1:7" x14ac:dyDescent="0.25">
      <c r="A31" s="36">
        <v>0</v>
      </c>
      <c r="B31" s="28" t="s">
        <v>76</v>
      </c>
      <c r="C31" s="36">
        <v>0</v>
      </c>
      <c r="D31">
        <v>30</v>
      </c>
      <c r="E31" s="35">
        <v>524403.89999999106</v>
      </c>
      <c r="F31" s="35">
        <v>3000000</v>
      </c>
      <c r="G31" s="35">
        <v>12922672.975000009</v>
      </c>
    </row>
    <row r="32" spans="1:7" x14ac:dyDescent="0.25">
      <c r="A32" s="36">
        <v>0</v>
      </c>
      <c r="B32" s="28" t="s">
        <v>76</v>
      </c>
      <c r="C32" s="36">
        <v>0</v>
      </c>
      <c r="D32">
        <v>31</v>
      </c>
      <c r="E32" s="35">
        <v>-151430.875</v>
      </c>
      <c r="F32" s="35">
        <v>3000000</v>
      </c>
      <c r="G32" s="35">
        <v>14927415.875</v>
      </c>
    </row>
    <row r="33" spans="1:7" x14ac:dyDescent="0.25">
      <c r="A33" s="36">
        <v>0</v>
      </c>
      <c r="B33" s="28" t="s">
        <v>76</v>
      </c>
      <c r="C33" s="36">
        <v>0</v>
      </c>
      <c r="D33">
        <v>32</v>
      </c>
      <c r="E33" s="35">
        <v>291877.32500000298</v>
      </c>
      <c r="F33" s="35">
        <v>3000000</v>
      </c>
      <c r="G33" s="35">
        <v>13049938.924999997</v>
      </c>
    </row>
    <row r="34" spans="1:7" x14ac:dyDescent="0.25">
      <c r="A34" s="36">
        <v>0</v>
      </c>
      <c r="B34" s="28" t="s">
        <v>76</v>
      </c>
      <c r="C34" s="36">
        <v>0</v>
      </c>
      <c r="D34">
        <v>33</v>
      </c>
      <c r="E34" s="35">
        <v>-308491.65000000596</v>
      </c>
      <c r="F34" s="35">
        <v>3000000</v>
      </c>
      <c r="G34" s="35">
        <v>15291966.025000006</v>
      </c>
    </row>
    <row r="35" spans="1:7" x14ac:dyDescent="0.25">
      <c r="A35" s="36">
        <v>0</v>
      </c>
      <c r="B35" s="28" t="s">
        <v>76</v>
      </c>
      <c r="C35" s="36">
        <v>0</v>
      </c>
      <c r="D35">
        <v>34</v>
      </c>
      <c r="E35" s="35">
        <v>64435.29999999702</v>
      </c>
      <c r="F35" s="35">
        <v>3000000</v>
      </c>
      <c r="G35" s="35">
        <v>14253983.450000003</v>
      </c>
    </row>
    <row r="36" spans="1:7" x14ac:dyDescent="0.25">
      <c r="A36" s="36">
        <v>0</v>
      </c>
      <c r="B36" s="28" t="s">
        <v>76</v>
      </c>
      <c r="C36" s="36">
        <v>0</v>
      </c>
      <c r="D36">
        <v>35</v>
      </c>
      <c r="E36" s="35">
        <v>-1177104.412499994</v>
      </c>
      <c r="F36" s="35">
        <v>3000000</v>
      </c>
      <c r="G36" s="35">
        <v>17136816.912499994</v>
      </c>
    </row>
    <row r="37" spans="1:7" x14ac:dyDescent="0.25">
      <c r="A37" s="36">
        <v>0</v>
      </c>
      <c r="B37" s="28" t="s">
        <v>76</v>
      </c>
      <c r="C37" s="36">
        <v>0</v>
      </c>
      <c r="D37">
        <v>36</v>
      </c>
      <c r="E37" s="35">
        <v>780550.15000000596</v>
      </c>
      <c r="F37" s="35">
        <v>3000000</v>
      </c>
      <c r="G37" s="35">
        <v>12750624.849999994</v>
      </c>
    </row>
    <row r="38" spans="1:7" x14ac:dyDescent="0.25">
      <c r="A38" s="36">
        <v>0</v>
      </c>
      <c r="B38" s="28" t="s">
        <v>76</v>
      </c>
      <c r="C38" s="36">
        <v>0</v>
      </c>
      <c r="D38">
        <v>37</v>
      </c>
      <c r="E38" s="35">
        <v>-74762.828125</v>
      </c>
      <c r="F38" s="35">
        <v>3000000</v>
      </c>
      <c r="G38" s="35">
        <v>13348000.015625</v>
      </c>
    </row>
    <row r="39" spans="1:7" x14ac:dyDescent="0.25">
      <c r="A39" s="36">
        <v>0</v>
      </c>
      <c r="B39" s="28" t="s">
        <v>76</v>
      </c>
      <c r="C39" s="36">
        <v>0</v>
      </c>
      <c r="D39">
        <v>38</v>
      </c>
      <c r="E39" s="35">
        <v>-395077.04999998212</v>
      </c>
      <c r="F39" s="35">
        <v>3000000</v>
      </c>
      <c r="G39" s="35">
        <v>15515809.549999982</v>
      </c>
    </row>
    <row r="40" spans="1:7" x14ac:dyDescent="0.25">
      <c r="A40" s="36">
        <v>0</v>
      </c>
      <c r="B40" s="28" t="s">
        <v>76</v>
      </c>
      <c r="C40" s="36">
        <v>0</v>
      </c>
      <c r="D40">
        <v>39</v>
      </c>
      <c r="E40" s="35">
        <v>197997.11875000596</v>
      </c>
      <c r="F40" s="35">
        <v>3000000</v>
      </c>
      <c r="G40" s="35">
        <v>14000534.131249994</v>
      </c>
    </row>
    <row r="41" spans="1:7" x14ac:dyDescent="0.25">
      <c r="A41" s="36">
        <v>0</v>
      </c>
      <c r="B41" s="28" t="s">
        <v>76</v>
      </c>
      <c r="C41" s="36">
        <v>0</v>
      </c>
      <c r="D41">
        <v>40</v>
      </c>
      <c r="E41" s="35">
        <v>-227216.67812499404</v>
      </c>
      <c r="F41" s="35">
        <v>3000000</v>
      </c>
      <c r="G41" s="35">
        <v>14575936.053124994</v>
      </c>
    </row>
    <row r="42" spans="1:7" x14ac:dyDescent="0.25">
      <c r="A42" s="36">
        <v>0</v>
      </c>
      <c r="B42" s="28" t="s">
        <v>76</v>
      </c>
      <c r="C42" s="36">
        <v>0</v>
      </c>
      <c r="D42">
        <v>41</v>
      </c>
      <c r="E42" s="35">
        <v>681747.34687499702</v>
      </c>
      <c r="F42" s="35">
        <v>3000000</v>
      </c>
      <c r="G42" s="35">
        <v>13327275.778125003</v>
      </c>
    </row>
    <row r="43" spans="1:7" x14ac:dyDescent="0.25">
      <c r="A43" s="36">
        <v>0</v>
      </c>
      <c r="B43" s="28" t="s">
        <v>76</v>
      </c>
      <c r="C43" s="36">
        <v>0</v>
      </c>
      <c r="D43">
        <v>42</v>
      </c>
      <c r="E43" s="35">
        <v>-340873.45000000298</v>
      </c>
      <c r="F43" s="35">
        <v>3000000</v>
      </c>
      <c r="G43" s="35">
        <v>15059223.450000003</v>
      </c>
    </row>
    <row r="44" spans="1:7" x14ac:dyDescent="0.25">
      <c r="A44" s="36">
        <v>0</v>
      </c>
      <c r="B44" s="28" t="s">
        <v>76</v>
      </c>
      <c r="C44" s="36">
        <v>0</v>
      </c>
      <c r="D44">
        <v>43</v>
      </c>
      <c r="E44" s="35">
        <v>-593978.48750001192</v>
      </c>
      <c r="F44" s="35">
        <v>3000000</v>
      </c>
      <c r="G44" s="35">
        <v>14994722.237500012</v>
      </c>
    </row>
    <row r="45" spans="1:7" x14ac:dyDescent="0.25">
      <c r="A45" s="36">
        <v>0</v>
      </c>
      <c r="B45" s="28" t="s">
        <v>76</v>
      </c>
      <c r="C45" s="36">
        <v>0</v>
      </c>
      <c r="D45">
        <v>44</v>
      </c>
      <c r="E45" s="35">
        <v>867571.76250000298</v>
      </c>
      <c r="F45" s="35">
        <v>3000000</v>
      </c>
      <c r="G45" s="35">
        <v>12381025.737499997</v>
      </c>
    </row>
    <row r="46" spans="1:7" x14ac:dyDescent="0.25">
      <c r="A46" s="36">
        <v>0</v>
      </c>
      <c r="B46" s="28" t="s">
        <v>76</v>
      </c>
      <c r="C46" s="36">
        <v>0</v>
      </c>
      <c r="D46">
        <v>45</v>
      </c>
      <c r="E46" s="35">
        <v>305596.375</v>
      </c>
      <c r="F46" s="35">
        <v>3000000</v>
      </c>
      <c r="G46" s="35">
        <v>13706858.625</v>
      </c>
    </row>
    <row r="47" spans="1:7" x14ac:dyDescent="0.25">
      <c r="A47" s="36">
        <v>0</v>
      </c>
      <c r="B47" s="28" t="s">
        <v>76</v>
      </c>
      <c r="C47" s="36">
        <v>0</v>
      </c>
      <c r="D47">
        <v>46</v>
      </c>
      <c r="E47" s="35">
        <v>400230.02500000596</v>
      </c>
      <c r="F47" s="35">
        <v>3000000</v>
      </c>
      <c r="G47" s="35">
        <v>13797057.474999994</v>
      </c>
    </row>
    <row r="48" spans="1:7" x14ac:dyDescent="0.25">
      <c r="A48" s="36">
        <v>0</v>
      </c>
      <c r="B48" s="28" t="s">
        <v>76</v>
      </c>
      <c r="C48" s="36">
        <v>0</v>
      </c>
      <c r="D48">
        <v>47</v>
      </c>
      <c r="E48" s="35">
        <v>808971.5625</v>
      </c>
      <c r="F48" s="35">
        <v>3000000</v>
      </c>
      <c r="G48" s="35">
        <v>13512901.875</v>
      </c>
    </row>
    <row r="49" spans="1:7" x14ac:dyDescent="0.25">
      <c r="A49" s="36">
        <v>0</v>
      </c>
      <c r="B49" s="28" t="s">
        <v>76</v>
      </c>
      <c r="C49" s="36">
        <v>0</v>
      </c>
      <c r="D49">
        <v>48</v>
      </c>
      <c r="E49" s="35">
        <v>259862.24375000596</v>
      </c>
      <c r="F49" s="35">
        <v>3000000</v>
      </c>
      <c r="G49" s="35">
        <v>14303821.506249994</v>
      </c>
    </row>
    <row r="50" spans="1:7" x14ac:dyDescent="0.25">
      <c r="A50" s="36">
        <v>0</v>
      </c>
      <c r="B50" s="28" t="s">
        <v>76</v>
      </c>
      <c r="C50" s="36">
        <v>0</v>
      </c>
      <c r="D50">
        <v>49</v>
      </c>
      <c r="E50" s="35">
        <v>339844.609375</v>
      </c>
      <c r="F50" s="35">
        <v>3000000</v>
      </c>
      <c r="G50" s="35">
        <v>14043022.890625</v>
      </c>
    </row>
    <row r="51" spans="1:7" x14ac:dyDescent="0.25">
      <c r="A51" s="36">
        <v>0</v>
      </c>
      <c r="B51" s="28" t="s">
        <v>76</v>
      </c>
      <c r="C51" s="36">
        <v>0</v>
      </c>
      <c r="D51">
        <v>50</v>
      </c>
      <c r="E51" s="35">
        <v>-519609.75937500596</v>
      </c>
      <c r="F51" s="35">
        <v>3000000</v>
      </c>
      <c r="G51" s="35">
        <v>15405655.384375006</v>
      </c>
    </row>
    <row r="52" spans="1:7" x14ac:dyDescent="0.25">
      <c r="A52" s="36">
        <v>0</v>
      </c>
      <c r="B52" s="28" t="s">
        <v>76</v>
      </c>
      <c r="C52" s="36">
        <v>0</v>
      </c>
      <c r="D52">
        <v>51</v>
      </c>
      <c r="E52" s="35">
        <v>302199.58124999702</v>
      </c>
      <c r="F52" s="35">
        <v>3000000</v>
      </c>
      <c r="G52" s="35">
        <v>13756831.668750003</v>
      </c>
    </row>
    <row r="53" spans="1:7" x14ac:dyDescent="0.25">
      <c r="A53" s="36">
        <v>0</v>
      </c>
      <c r="B53" s="28" t="s">
        <v>76</v>
      </c>
      <c r="C53" s="36">
        <v>0</v>
      </c>
      <c r="D53">
        <v>52</v>
      </c>
      <c r="E53" s="35">
        <v>-416337.46562498808</v>
      </c>
      <c r="F53" s="35">
        <v>3000000</v>
      </c>
      <c r="G53" s="35">
        <v>15686774.340624988</v>
      </c>
    </row>
    <row r="54" spans="1:7" x14ac:dyDescent="0.25">
      <c r="A54" s="36">
        <v>0</v>
      </c>
      <c r="B54" s="28" t="s">
        <v>76</v>
      </c>
      <c r="C54" s="36">
        <v>0</v>
      </c>
      <c r="D54">
        <v>53</v>
      </c>
      <c r="E54" s="35">
        <v>1676365.9984375089</v>
      </c>
      <c r="F54" s="35">
        <v>3000000</v>
      </c>
      <c r="G54" s="35">
        <v>11205458.376562491</v>
      </c>
    </row>
    <row r="55" spans="1:7" x14ac:dyDescent="0.25">
      <c r="A55" s="36">
        <v>0</v>
      </c>
      <c r="B55" s="28" t="s">
        <v>76</v>
      </c>
      <c r="C55" s="36">
        <v>0</v>
      </c>
      <c r="D55">
        <v>54</v>
      </c>
      <c r="E55" s="35">
        <v>217487.01874999702</v>
      </c>
      <c r="F55" s="35">
        <v>3000000</v>
      </c>
      <c r="G55" s="35">
        <v>14303190.481250003</v>
      </c>
    </row>
    <row r="56" spans="1:7" x14ac:dyDescent="0.25">
      <c r="A56" s="36">
        <v>0</v>
      </c>
      <c r="B56" s="28" t="s">
        <v>76</v>
      </c>
      <c r="C56" s="36">
        <v>0</v>
      </c>
      <c r="D56">
        <v>55</v>
      </c>
      <c r="E56" s="35">
        <v>-383304.17500001192</v>
      </c>
      <c r="F56" s="35">
        <v>3000000</v>
      </c>
      <c r="G56" s="35">
        <v>15002674.800000012</v>
      </c>
    </row>
    <row r="57" spans="1:7" x14ac:dyDescent="0.25">
      <c r="A57" s="36">
        <v>0</v>
      </c>
      <c r="B57" s="28" t="s">
        <v>76</v>
      </c>
      <c r="C57" s="36">
        <v>0</v>
      </c>
      <c r="D57">
        <v>56</v>
      </c>
      <c r="E57" s="35">
        <v>-79488.48749999702</v>
      </c>
      <c r="F57" s="35">
        <v>3000000</v>
      </c>
      <c r="G57" s="35">
        <v>13910132.237499997</v>
      </c>
    </row>
    <row r="58" spans="1:7" x14ac:dyDescent="0.25">
      <c r="A58" s="36">
        <v>0</v>
      </c>
      <c r="B58" s="28" t="s">
        <v>76</v>
      </c>
      <c r="C58" s="36">
        <v>0</v>
      </c>
      <c r="D58">
        <v>57</v>
      </c>
      <c r="E58" s="35">
        <v>1084089.912499994</v>
      </c>
      <c r="F58" s="35">
        <v>3000000</v>
      </c>
      <c r="G58" s="35">
        <v>11552752.587500006</v>
      </c>
    </row>
    <row r="59" spans="1:7" x14ac:dyDescent="0.25">
      <c r="A59" s="36">
        <v>0</v>
      </c>
      <c r="B59" s="28" t="s">
        <v>76</v>
      </c>
      <c r="C59" s="36">
        <v>0</v>
      </c>
      <c r="D59">
        <v>58</v>
      </c>
      <c r="E59" s="35">
        <v>-4324.6437499970198</v>
      </c>
      <c r="F59" s="35">
        <v>3000000</v>
      </c>
      <c r="G59" s="35">
        <v>14188007.768749997</v>
      </c>
    </row>
    <row r="60" spans="1:7" x14ac:dyDescent="0.25">
      <c r="A60" s="36">
        <v>0</v>
      </c>
      <c r="B60" s="28" t="s">
        <v>76</v>
      </c>
      <c r="C60" s="36">
        <v>0</v>
      </c>
      <c r="D60">
        <v>59</v>
      </c>
      <c r="E60" s="35">
        <v>706262.03749999404</v>
      </c>
      <c r="F60" s="35">
        <v>3000000</v>
      </c>
      <c r="G60" s="35">
        <v>12457312.962500006</v>
      </c>
    </row>
    <row r="61" spans="1:7" x14ac:dyDescent="0.25">
      <c r="A61" s="36">
        <v>0</v>
      </c>
      <c r="B61" s="28" t="s">
        <v>76</v>
      </c>
      <c r="C61" s="36">
        <v>0</v>
      </c>
      <c r="D61">
        <v>60</v>
      </c>
      <c r="E61" s="35">
        <v>128623.515625</v>
      </c>
      <c r="F61" s="35">
        <v>3000000</v>
      </c>
      <c r="G61" s="35">
        <v>14500418.671875</v>
      </c>
    </row>
    <row r="62" spans="1:7" x14ac:dyDescent="0.25">
      <c r="A62" s="36">
        <v>0</v>
      </c>
      <c r="B62" s="28" t="s">
        <v>76</v>
      </c>
      <c r="C62" s="36">
        <v>0</v>
      </c>
      <c r="D62">
        <v>61</v>
      </c>
      <c r="E62" s="35">
        <v>472683.21249999106</v>
      </c>
      <c r="F62" s="35">
        <v>3000000</v>
      </c>
      <c r="G62" s="35">
        <v>12897766.162500009</v>
      </c>
    </row>
    <row r="63" spans="1:7" x14ac:dyDescent="0.25">
      <c r="A63" s="36">
        <v>0</v>
      </c>
      <c r="B63" s="28" t="s">
        <v>76</v>
      </c>
      <c r="C63" s="36">
        <v>0</v>
      </c>
      <c r="D63">
        <v>62</v>
      </c>
      <c r="E63" s="35">
        <v>-598347.875</v>
      </c>
      <c r="F63" s="35">
        <v>3000000</v>
      </c>
      <c r="G63" s="35">
        <v>15159566.625</v>
      </c>
    </row>
    <row r="64" spans="1:7" x14ac:dyDescent="0.25">
      <c r="A64" s="36">
        <v>0</v>
      </c>
      <c r="B64" s="28" t="s">
        <v>76</v>
      </c>
      <c r="C64" s="36">
        <v>0</v>
      </c>
      <c r="D64">
        <v>63</v>
      </c>
      <c r="E64" s="35">
        <v>242186.04531249404</v>
      </c>
      <c r="F64" s="35">
        <v>3000000</v>
      </c>
      <c r="G64" s="35">
        <v>13841004.892187506</v>
      </c>
    </row>
    <row r="65" spans="1:7" x14ac:dyDescent="0.25">
      <c r="A65" s="36">
        <v>0</v>
      </c>
      <c r="B65" s="28" t="s">
        <v>76</v>
      </c>
      <c r="C65" s="36">
        <v>0</v>
      </c>
      <c r="D65">
        <v>64</v>
      </c>
      <c r="E65" s="35">
        <v>719916.81875000894</v>
      </c>
      <c r="F65" s="35">
        <v>3000000</v>
      </c>
      <c r="G65" s="35">
        <v>12469947.556249991</v>
      </c>
    </row>
    <row r="66" spans="1:7" x14ac:dyDescent="0.25">
      <c r="A66" s="36">
        <v>0</v>
      </c>
      <c r="B66" s="28" t="s">
        <v>76</v>
      </c>
      <c r="C66" s="36">
        <v>0</v>
      </c>
      <c r="D66">
        <v>65</v>
      </c>
      <c r="E66" s="35">
        <v>-127938.46875</v>
      </c>
      <c r="F66" s="35">
        <v>3000000</v>
      </c>
      <c r="G66" s="35">
        <v>14879261.90625</v>
      </c>
    </row>
    <row r="67" spans="1:7" x14ac:dyDescent="0.25">
      <c r="A67" s="36">
        <v>0</v>
      </c>
      <c r="B67" s="28" t="s">
        <v>76</v>
      </c>
      <c r="C67" s="36">
        <v>0</v>
      </c>
      <c r="D67">
        <v>66</v>
      </c>
      <c r="E67" s="35">
        <v>905413.02500000596</v>
      </c>
      <c r="F67" s="35">
        <v>3000000</v>
      </c>
      <c r="G67" s="35">
        <v>12342756.974999994</v>
      </c>
    </row>
    <row r="68" spans="1:7" x14ac:dyDescent="0.25">
      <c r="A68" s="36">
        <v>0</v>
      </c>
      <c r="B68" s="28" t="s">
        <v>76</v>
      </c>
      <c r="C68" s="36">
        <v>0</v>
      </c>
      <c r="D68">
        <v>67</v>
      </c>
      <c r="E68" s="35">
        <v>-937.71875</v>
      </c>
      <c r="F68" s="35">
        <v>3000000</v>
      </c>
      <c r="G68" s="35">
        <v>14680190.21875</v>
      </c>
    </row>
    <row r="69" spans="1:7" x14ac:dyDescent="0.25">
      <c r="A69" s="36">
        <v>0</v>
      </c>
      <c r="B69" s="28" t="s">
        <v>76</v>
      </c>
      <c r="C69" s="36">
        <v>0</v>
      </c>
      <c r="D69">
        <v>68</v>
      </c>
      <c r="E69" s="35">
        <v>811477.8125</v>
      </c>
      <c r="F69" s="35">
        <v>3000000</v>
      </c>
      <c r="G69" s="35">
        <v>13392688.4375</v>
      </c>
    </row>
    <row r="70" spans="1:7" x14ac:dyDescent="0.25">
      <c r="A70" s="36">
        <v>0</v>
      </c>
      <c r="B70" s="28" t="s">
        <v>76</v>
      </c>
      <c r="C70" s="36">
        <v>0</v>
      </c>
      <c r="D70">
        <v>69</v>
      </c>
      <c r="E70" s="35">
        <v>-406373.375</v>
      </c>
      <c r="F70" s="35">
        <v>3000000</v>
      </c>
      <c r="G70" s="35">
        <v>14906798.375</v>
      </c>
    </row>
    <row r="71" spans="1:7" x14ac:dyDescent="0.25">
      <c r="A71" s="36">
        <v>0</v>
      </c>
      <c r="B71" s="28" t="s">
        <v>76</v>
      </c>
      <c r="C71" s="36">
        <v>0</v>
      </c>
      <c r="D71">
        <v>70</v>
      </c>
      <c r="E71" s="35">
        <v>666153.94999998808</v>
      </c>
      <c r="F71" s="35">
        <v>3000000</v>
      </c>
      <c r="G71" s="35">
        <v>12798186.050000012</v>
      </c>
    </row>
    <row r="72" spans="1:7" x14ac:dyDescent="0.25">
      <c r="A72" s="36">
        <v>0</v>
      </c>
      <c r="B72" s="28" t="s">
        <v>76</v>
      </c>
      <c r="C72" s="36">
        <v>0</v>
      </c>
      <c r="D72">
        <v>71</v>
      </c>
      <c r="E72" s="35">
        <v>-36629.48125000298</v>
      </c>
      <c r="F72" s="35">
        <v>3000000</v>
      </c>
      <c r="G72" s="35">
        <v>14263235.731250003</v>
      </c>
    </row>
    <row r="73" spans="1:7" x14ac:dyDescent="0.25">
      <c r="A73" s="36">
        <v>0</v>
      </c>
      <c r="B73" s="28" t="s">
        <v>76</v>
      </c>
      <c r="C73" s="36">
        <v>0</v>
      </c>
      <c r="D73">
        <v>72</v>
      </c>
      <c r="E73" s="35">
        <v>688458.02499999106</v>
      </c>
      <c r="F73" s="35">
        <v>3000000</v>
      </c>
      <c r="G73" s="35">
        <v>12765103.225000009</v>
      </c>
    </row>
    <row r="74" spans="1:7" x14ac:dyDescent="0.25">
      <c r="A74" s="36">
        <v>0</v>
      </c>
      <c r="B74" s="28" t="s">
        <v>76</v>
      </c>
      <c r="C74" s="36">
        <v>0</v>
      </c>
      <c r="D74">
        <v>73</v>
      </c>
      <c r="E74" s="35">
        <v>-46037.79999999702</v>
      </c>
      <c r="F74" s="35">
        <v>3000000</v>
      </c>
      <c r="G74" s="35">
        <v>13684805.299999997</v>
      </c>
    </row>
    <row r="75" spans="1:7" x14ac:dyDescent="0.25">
      <c r="A75" s="36">
        <v>0</v>
      </c>
      <c r="B75" s="28" t="s">
        <v>76</v>
      </c>
      <c r="C75" s="36">
        <v>0</v>
      </c>
      <c r="D75">
        <v>74</v>
      </c>
      <c r="E75" s="35">
        <v>-550986.41250000894</v>
      </c>
      <c r="F75" s="35">
        <v>3000000</v>
      </c>
      <c r="G75" s="35">
        <v>15264138.912500009</v>
      </c>
    </row>
    <row r="76" spans="1:7" x14ac:dyDescent="0.25">
      <c r="A76" s="36">
        <v>0</v>
      </c>
      <c r="B76" s="28" t="s">
        <v>76</v>
      </c>
      <c r="C76" s="36">
        <v>0</v>
      </c>
      <c r="D76">
        <v>75</v>
      </c>
      <c r="E76" s="35">
        <v>589372.70937499404</v>
      </c>
      <c r="F76" s="35">
        <v>3000000</v>
      </c>
      <c r="G76" s="35">
        <v>12929670.415625006</v>
      </c>
    </row>
    <row r="77" spans="1:7" x14ac:dyDescent="0.25">
      <c r="A77" s="36">
        <v>0</v>
      </c>
      <c r="B77" s="28" t="s">
        <v>76</v>
      </c>
      <c r="C77" s="36">
        <v>0</v>
      </c>
      <c r="D77">
        <v>76</v>
      </c>
      <c r="E77" s="35">
        <v>846383.07500000298</v>
      </c>
      <c r="F77" s="35">
        <v>3000000</v>
      </c>
      <c r="G77" s="35">
        <v>12658011.299999997</v>
      </c>
    </row>
    <row r="78" spans="1:7" x14ac:dyDescent="0.25">
      <c r="A78" s="36">
        <v>0</v>
      </c>
      <c r="B78" s="28" t="s">
        <v>76</v>
      </c>
      <c r="C78" s="36">
        <v>0</v>
      </c>
      <c r="D78">
        <v>77</v>
      </c>
      <c r="E78" s="35">
        <v>-50704.70468750596</v>
      </c>
      <c r="F78" s="35">
        <v>3000000</v>
      </c>
      <c r="G78" s="35">
        <v>14655073.767187506</v>
      </c>
    </row>
    <row r="79" spans="1:7" x14ac:dyDescent="0.25">
      <c r="A79" s="36">
        <v>0</v>
      </c>
      <c r="B79" s="28" t="s">
        <v>76</v>
      </c>
      <c r="C79" s="36">
        <v>0</v>
      </c>
      <c r="D79">
        <v>78</v>
      </c>
      <c r="E79" s="35">
        <v>-829534.68125000596</v>
      </c>
      <c r="F79" s="35">
        <v>3000000</v>
      </c>
      <c r="G79" s="35">
        <v>15986202.181250006</v>
      </c>
    </row>
    <row r="80" spans="1:7" x14ac:dyDescent="0.25">
      <c r="A80" s="36">
        <v>0</v>
      </c>
      <c r="B80" s="28" t="s">
        <v>76</v>
      </c>
      <c r="C80" s="36">
        <v>0</v>
      </c>
      <c r="D80">
        <v>79</v>
      </c>
      <c r="E80" s="35">
        <v>-716074.04999999702</v>
      </c>
      <c r="F80" s="35">
        <v>3000000</v>
      </c>
      <c r="G80" s="35">
        <v>15694232.799999997</v>
      </c>
    </row>
    <row r="81" spans="1:7" x14ac:dyDescent="0.25">
      <c r="A81" s="36">
        <v>0</v>
      </c>
      <c r="B81" s="28" t="s">
        <v>76</v>
      </c>
      <c r="C81" s="36">
        <v>0</v>
      </c>
      <c r="D81">
        <v>80</v>
      </c>
      <c r="E81" s="35">
        <v>-135272.63749998808</v>
      </c>
      <c r="F81" s="35">
        <v>3000000</v>
      </c>
      <c r="G81" s="35">
        <v>14504733.887499988</v>
      </c>
    </row>
    <row r="82" spans="1:7" x14ac:dyDescent="0.25">
      <c r="A82" s="36">
        <v>0</v>
      </c>
      <c r="B82" s="28" t="s">
        <v>76</v>
      </c>
      <c r="C82" s="36">
        <v>0</v>
      </c>
      <c r="D82">
        <v>81</v>
      </c>
      <c r="E82" s="35">
        <v>-332706.04999998212</v>
      </c>
      <c r="F82" s="35">
        <v>3000000</v>
      </c>
      <c r="G82" s="35">
        <v>15304564.799999982</v>
      </c>
    </row>
    <row r="83" spans="1:7" x14ac:dyDescent="0.25">
      <c r="A83" s="36">
        <v>0</v>
      </c>
      <c r="B83" s="28" t="s">
        <v>76</v>
      </c>
      <c r="C83" s="36">
        <v>0</v>
      </c>
      <c r="D83">
        <v>82</v>
      </c>
      <c r="E83" s="35">
        <v>-20487.081250011921</v>
      </c>
      <c r="F83" s="35">
        <v>3000000</v>
      </c>
      <c r="G83" s="35">
        <v>14554220.206250012</v>
      </c>
    </row>
    <row r="84" spans="1:7" x14ac:dyDescent="0.25">
      <c r="A84" s="36">
        <v>0</v>
      </c>
      <c r="B84" s="28" t="s">
        <v>76</v>
      </c>
      <c r="C84" s="36">
        <v>0</v>
      </c>
      <c r="D84">
        <v>83</v>
      </c>
      <c r="E84" s="35">
        <v>424828.33124999702</v>
      </c>
      <c r="F84" s="35">
        <v>3000000</v>
      </c>
      <c r="G84" s="35">
        <v>13707140.731250003</v>
      </c>
    </row>
    <row r="85" spans="1:7" x14ac:dyDescent="0.25">
      <c r="A85" s="36">
        <v>0</v>
      </c>
      <c r="B85" s="28" t="s">
        <v>76</v>
      </c>
      <c r="C85" s="36">
        <v>0</v>
      </c>
      <c r="D85">
        <v>84</v>
      </c>
      <c r="E85" s="35">
        <v>1487749.1953125</v>
      </c>
      <c r="F85" s="35">
        <v>3000000</v>
      </c>
      <c r="G85" s="35">
        <v>11121349.8671875</v>
      </c>
    </row>
    <row r="86" spans="1:7" x14ac:dyDescent="0.25">
      <c r="A86" s="36">
        <v>0</v>
      </c>
      <c r="B86" s="28" t="s">
        <v>76</v>
      </c>
      <c r="C86" s="36">
        <v>0</v>
      </c>
      <c r="D86">
        <v>85</v>
      </c>
      <c r="E86" s="35">
        <v>1286088.224999994</v>
      </c>
      <c r="F86" s="35">
        <v>3000000</v>
      </c>
      <c r="G86" s="35">
        <v>11717655.525000006</v>
      </c>
    </row>
    <row r="87" spans="1:7" x14ac:dyDescent="0.25">
      <c r="A87" s="36">
        <v>0</v>
      </c>
      <c r="B87" s="28" t="s">
        <v>76</v>
      </c>
      <c r="C87" s="36">
        <v>0</v>
      </c>
      <c r="D87">
        <v>86</v>
      </c>
      <c r="E87" s="35">
        <v>824935.13750000298</v>
      </c>
      <c r="F87" s="35">
        <v>3000000</v>
      </c>
      <c r="G87" s="35">
        <v>12083122.362499997</v>
      </c>
    </row>
    <row r="88" spans="1:7" x14ac:dyDescent="0.25">
      <c r="A88" s="36">
        <v>0</v>
      </c>
      <c r="B88" s="28" t="s">
        <v>76</v>
      </c>
      <c r="C88" s="36">
        <v>0</v>
      </c>
      <c r="D88">
        <v>87</v>
      </c>
      <c r="E88" s="35">
        <v>-32631.3125</v>
      </c>
      <c r="F88" s="35">
        <v>3000000</v>
      </c>
      <c r="G88" s="35">
        <v>14404808.1875</v>
      </c>
    </row>
    <row r="89" spans="1:7" x14ac:dyDescent="0.25">
      <c r="A89" s="36">
        <v>0</v>
      </c>
      <c r="B89" s="28" t="s">
        <v>76</v>
      </c>
      <c r="C89" s="36">
        <v>0</v>
      </c>
      <c r="D89">
        <v>88</v>
      </c>
      <c r="E89" s="35">
        <v>420965.5</v>
      </c>
      <c r="F89" s="35">
        <v>3000000</v>
      </c>
      <c r="G89" s="35">
        <v>12927797</v>
      </c>
    </row>
    <row r="90" spans="1:7" x14ac:dyDescent="0.25">
      <c r="A90" s="36">
        <v>0</v>
      </c>
      <c r="B90" s="28" t="s">
        <v>76</v>
      </c>
      <c r="C90" s="36">
        <v>0</v>
      </c>
      <c r="D90">
        <v>89</v>
      </c>
      <c r="E90" s="35">
        <v>630131.6562500149</v>
      </c>
      <c r="F90" s="35">
        <v>3000000</v>
      </c>
      <c r="G90" s="35">
        <v>12877138.343749985</v>
      </c>
    </row>
    <row r="91" spans="1:7" x14ac:dyDescent="0.25">
      <c r="A91" s="36">
        <v>0</v>
      </c>
      <c r="B91" s="28" t="s">
        <v>76</v>
      </c>
      <c r="C91" s="36">
        <v>0</v>
      </c>
      <c r="D91">
        <v>90</v>
      </c>
      <c r="E91" s="35">
        <v>1050605.53125</v>
      </c>
      <c r="F91" s="35">
        <v>3000000</v>
      </c>
      <c r="G91" s="35">
        <v>12374107.59375</v>
      </c>
    </row>
    <row r="92" spans="1:7" x14ac:dyDescent="0.25">
      <c r="A92" s="36">
        <v>0</v>
      </c>
      <c r="B92" s="28" t="s">
        <v>76</v>
      </c>
      <c r="C92" s="36">
        <v>0</v>
      </c>
      <c r="D92">
        <v>91</v>
      </c>
      <c r="E92" s="35">
        <v>-36789.649999991059</v>
      </c>
      <c r="F92" s="35">
        <v>3000000</v>
      </c>
      <c r="G92" s="35">
        <v>14451082.462499991</v>
      </c>
    </row>
    <row r="93" spans="1:7" x14ac:dyDescent="0.25">
      <c r="A93" s="36">
        <v>0</v>
      </c>
      <c r="B93" s="28" t="s">
        <v>76</v>
      </c>
      <c r="C93" s="36">
        <v>0</v>
      </c>
      <c r="D93">
        <v>92</v>
      </c>
      <c r="E93" s="35">
        <v>1343655.7687500119</v>
      </c>
      <c r="F93" s="35">
        <v>3000000</v>
      </c>
      <c r="G93" s="35">
        <v>11693597.981249988</v>
      </c>
    </row>
    <row r="94" spans="1:7" x14ac:dyDescent="0.25">
      <c r="A94" s="36">
        <v>0</v>
      </c>
      <c r="B94" s="28" t="s">
        <v>76</v>
      </c>
      <c r="C94" s="36">
        <v>0</v>
      </c>
      <c r="D94">
        <v>93</v>
      </c>
      <c r="E94" s="35">
        <v>-342181.75625000894</v>
      </c>
      <c r="F94" s="35">
        <v>3000000</v>
      </c>
      <c r="G94" s="35">
        <v>14889738.943750009</v>
      </c>
    </row>
    <row r="95" spans="1:7" x14ac:dyDescent="0.25">
      <c r="A95" s="36">
        <v>0</v>
      </c>
      <c r="B95" s="28" t="s">
        <v>76</v>
      </c>
      <c r="C95" s="36">
        <v>0</v>
      </c>
      <c r="D95">
        <v>94</v>
      </c>
      <c r="E95" s="35">
        <v>398349.3828125</v>
      </c>
      <c r="F95" s="35">
        <v>3000000</v>
      </c>
      <c r="G95" s="35">
        <v>13795426.5546875</v>
      </c>
    </row>
    <row r="96" spans="1:7" x14ac:dyDescent="0.25">
      <c r="A96" s="36">
        <v>0</v>
      </c>
      <c r="B96" s="28" t="s">
        <v>76</v>
      </c>
      <c r="C96" s="36">
        <v>0</v>
      </c>
      <c r="D96">
        <v>95</v>
      </c>
      <c r="E96" s="35">
        <v>-279861.79999999702</v>
      </c>
      <c r="F96" s="35">
        <v>3000000</v>
      </c>
      <c r="G96" s="35">
        <v>14099970.549999997</v>
      </c>
    </row>
    <row r="97" spans="1:7" x14ac:dyDescent="0.25">
      <c r="A97" s="36">
        <v>0</v>
      </c>
      <c r="B97" s="28" t="s">
        <v>76</v>
      </c>
      <c r="C97" s="36">
        <v>0</v>
      </c>
      <c r="D97">
        <v>96</v>
      </c>
      <c r="E97" s="35">
        <v>103756.63749998808</v>
      </c>
      <c r="F97" s="35">
        <v>3000000</v>
      </c>
      <c r="G97" s="35">
        <v>13731623.362500012</v>
      </c>
    </row>
    <row r="98" spans="1:7" x14ac:dyDescent="0.25">
      <c r="A98" s="36">
        <v>0</v>
      </c>
      <c r="B98" s="28" t="s">
        <v>76</v>
      </c>
      <c r="C98" s="36">
        <v>0</v>
      </c>
      <c r="D98">
        <v>97</v>
      </c>
      <c r="E98" s="35">
        <v>37140.55937500298</v>
      </c>
      <c r="F98" s="35">
        <v>3000000</v>
      </c>
      <c r="G98" s="35">
        <v>14312671.315624997</v>
      </c>
    </row>
    <row r="99" spans="1:7" x14ac:dyDescent="0.25">
      <c r="A99" s="36">
        <v>0</v>
      </c>
      <c r="B99" s="28" t="s">
        <v>76</v>
      </c>
      <c r="C99" s="36">
        <v>0</v>
      </c>
      <c r="D99">
        <v>98</v>
      </c>
      <c r="E99" s="35">
        <v>-671501.125</v>
      </c>
      <c r="F99" s="35">
        <v>3000000</v>
      </c>
      <c r="G99" s="35">
        <v>15169806.125</v>
      </c>
    </row>
    <row r="100" spans="1:7" x14ac:dyDescent="0.25">
      <c r="A100" s="36">
        <v>0</v>
      </c>
      <c r="B100" s="28" t="s">
        <v>76</v>
      </c>
      <c r="C100" s="36">
        <v>0</v>
      </c>
      <c r="D100">
        <v>99</v>
      </c>
      <c r="E100" s="35">
        <v>16610.171875</v>
      </c>
      <c r="F100" s="35">
        <v>3000000</v>
      </c>
      <c r="G100" s="35">
        <v>14149436.703125</v>
      </c>
    </row>
    <row r="101" spans="1:7" x14ac:dyDescent="0.25">
      <c r="A101" s="36">
        <v>0</v>
      </c>
      <c r="B101" s="28" t="s">
        <v>76</v>
      </c>
      <c r="C101" s="36">
        <v>0</v>
      </c>
      <c r="D101">
        <v>100</v>
      </c>
      <c r="E101" s="35">
        <v>-102496.90000000596</v>
      </c>
      <c r="F101" s="35">
        <v>3000000</v>
      </c>
      <c r="G101" s="35">
        <v>14046136.900000006</v>
      </c>
    </row>
    <row r="102" spans="1:7" x14ac:dyDescent="0.25">
      <c r="A102" s="36">
        <v>0</v>
      </c>
      <c r="B102" s="28" t="s">
        <v>76</v>
      </c>
      <c r="C102" s="36">
        <v>0</v>
      </c>
      <c r="D102">
        <v>101</v>
      </c>
      <c r="E102" s="35">
        <v>1069155.8015624881</v>
      </c>
      <c r="F102" s="35">
        <v>3000000</v>
      </c>
      <c r="G102" s="35">
        <v>12428874.510937512</v>
      </c>
    </row>
    <row r="103" spans="1:7" x14ac:dyDescent="0.25">
      <c r="A103" s="36">
        <v>0</v>
      </c>
      <c r="B103" s="28" t="s">
        <v>76</v>
      </c>
      <c r="C103" s="36">
        <v>0</v>
      </c>
      <c r="D103">
        <v>102</v>
      </c>
      <c r="E103" s="35">
        <v>34146.037500008941</v>
      </c>
      <c r="F103" s="35">
        <v>3000000</v>
      </c>
      <c r="G103" s="35">
        <v>13799157.712499991</v>
      </c>
    </row>
    <row r="104" spans="1:7" x14ac:dyDescent="0.25">
      <c r="A104" s="36">
        <v>0</v>
      </c>
      <c r="B104" s="28" t="s">
        <v>76</v>
      </c>
      <c r="C104" s="36">
        <v>0</v>
      </c>
      <c r="D104">
        <v>103</v>
      </c>
      <c r="E104" s="35">
        <v>373804.17499999702</v>
      </c>
      <c r="F104" s="35">
        <v>3000000</v>
      </c>
      <c r="G104" s="35">
        <v>12441913.325000003</v>
      </c>
    </row>
    <row r="105" spans="1:7" x14ac:dyDescent="0.25">
      <c r="A105" s="36">
        <v>0</v>
      </c>
      <c r="B105" s="28" t="s">
        <v>76</v>
      </c>
      <c r="C105" s="36">
        <v>0</v>
      </c>
      <c r="D105">
        <v>104</v>
      </c>
      <c r="E105" s="35">
        <v>283046.65625</v>
      </c>
      <c r="F105" s="35">
        <v>3000000</v>
      </c>
      <c r="G105" s="35">
        <v>14086217.09375</v>
      </c>
    </row>
    <row r="106" spans="1:7" x14ac:dyDescent="0.25">
      <c r="A106" s="36">
        <v>0</v>
      </c>
      <c r="B106" s="28" t="s">
        <v>76</v>
      </c>
      <c r="C106" s="36">
        <v>0</v>
      </c>
      <c r="D106">
        <v>105</v>
      </c>
      <c r="E106" s="35">
        <v>-251475.54999999702</v>
      </c>
      <c r="F106" s="35">
        <v>3000000</v>
      </c>
      <c r="G106" s="35">
        <v>15602823.049999997</v>
      </c>
    </row>
    <row r="107" spans="1:7" x14ac:dyDescent="0.25">
      <c r="A107" s="36">
        <v>0</v>
      </c>
      <c r="B107" s="28" t="s">
        <v>76</v>
      </c>
      <c r="C107" s="36">
        <v>0</v>
      </c>
      <c r="D107">
        <v>106</v>
      </c>
      <c r="E107" s="35">
        <v>619303.98749999702</v>
      </c>
      <c r="F107" s="35">
        <v>3000000</v>
      </c>
      <c r="G107" s="35">
        <v>13996690.387500003</v>
      </c>
    </row>
    <row r="108" spans="1:7" x14ac:dyDescent="0.25">
      <c r="A108" s="36">
        <v>0</v>
      </c>
      <c r="B108" s="28" t="s">
        <v>76</v>
      </c>
      <c r="C108" s="36">
        <v>0</v>
      </c>
      <c r="D108">
        <v>107</v>
      </c>
      <c r="E108" s="35">
        <v>763226.28593748808</v>
      </c>
      <c r="F108" s="35">
        <v>3000000</v>
      </c>
      <c r="G108" s="35">
        <v>12745735.589062512</v>
      </c>
    </row>
    <row r="109" spans="1:7" x14ac:dyDescent="0.25">
      <c r="A109" s="36">
        <v>0</v>
      </c>
      <c r="B109" s="28" t="s">
        <v>76</v>
      </c>
      <c r="C109" s="36">
        <v>0</v>
      </c>
      <c r="D109">
        <v>108</v>
      </c>
      <c r="E109" s="35">
        <v>-394393.48749999702</v>
      </c>
      <c r="F109" s="35">
        <v>3000000</v>
      </c>
      <c r="G109" s="35">
        <v>14888303.487499997</v>
      </c>
    </row>
    <row r="110" spans="1:7" x14ac:dyDescent="0.25">
      <c r="A110" s="36">
        <v>0</v>
      </c>
      <c r="B110" s="28" t="s">
        <v>76</v>
      </c>
      <c r="C110" s="36">
        <v>0</v>
      </c>
      <c r="D110">
        <v>109</v>
      </c>
      <c r="E110" s="35">
        <v>-29116.949999988079</v>
      </c>
      <c r="F110" s="35">
        <v>3000000</v>
      </c>
      <c r="G110" s="35">
        <v>13616093.199999988</v>
      </c>
    </row>
    <row r="111" spans="1:7" x14ac:dyDescent="0.25">
      <c r="A111" s="36">
        <v>0</v>
      </c>
      <c r="B111" s="28" t="s">
        <v>76</v>
      </c>
      <c r="C111" s="36">
        <v>0</v>
      </c>
      <c r="D111">
        <v>110</v>
      </c>
      <c r="E111" s="35">
        <v>532678.28749999404</v>
      </c>
      <c r="F111" s="35">
        <v>3000000</v>
      </c>
      <c r="G111" s="35">
        <v>13214826.712500006</v>
      </c>
    </row>
    <row r="112" spans="1:7" x14ac:dyDescent="0.25">
      <c r="A112" s="36">
        <v>0</v>
      </c>
      <c r="B112" s="28" t="s">
        <v>76</v>
      </c>
      <c r="C112" s="36">
        <v>0</v>
      </c>
      <c r="D112">
        <v>111</v>
      </c>
      <c r="E112" s="35">
        <v>-327300.40625</v>
      </c>
      <c r="F112" s="35">
        <v>3000000</v>
      </c>
      <c r="G112" s="35">
        <v>15233977.90625</v>
      </c>
    </row>
    <row r="113" spans="1:7" x14ac:dyDescent="0.25">
      <c r="A113" s="36">
        <v>0</v>
      </c>
      <c r="B113" s="28" t="s">
        <v>76</v>
      </c>
      <c r="C113" s="36">
        <v>0</v>
      </c>
      <c r="D113">
        <v>112</v>
      </c>
      <c r="E113" s="35">
        <v>-159526.41875000298</v>
      </c>
      <c r="F113" s="35">
        <v>3000000</v>
      </c>
      <c r="G113" s="35">
        <v>14429005.168750003</v>
      </c>
    </row>
    <row r="114" spans="1:7" x14ac:dyDescent="0.25">
      <c r="A114" s="36">
        <v>0</v>
      </c>
      <c r="B114" s="28" t="s">
        <v>76</v>
      </c>
      <c r="C114" s="36">
        <v>0</v>
      </c>
      <c r="D114">
        <v>113</v>
      </c>
      <c r="E114" s="35">
        <v>371949.140625</v>
      </c>
      <c r="F114" s="35">
        <v>3000000</v>
      </c>
      <c r="G114" s="35">
        <v>13924341.484375</v>
      </c>
    </row>
    <row r="115" spans="1:7" x14ac:dyDescent="0.25">
      <c r="A115" s="36">
        <v>0</v>
      </c>
      <c r="B115" s="28" t="s">
        <v>76</v>
      </c>
      <c r="C115" s="36">
        <v>0</v>
      </c>
      <c r="D115">
        <v>114</v>
      </c>
      <c r="E115" s="35">
        <v>-131718.16249999404</v>
      </c>
      <c r="F115" s="35">
        <v>3000000</v>
      </c>
      <c r="G115" s="35">
        <v>13962710.662499994</v>
      </c>
    </row>
    <row r="116" spans="1:7" x14ac:dyDescent="0.25">
      <c r="A116" s="36">
        <v>0</v>
      </c>
      <c r="B116" s="28" t="s">
        <v>76</v>
      </c>
      <c r="C116" s="36">
        <v>0</v>
      </c>
      <c r="D116">
        <v>115</v>
      </c>
      <c r="E116" s="35">
        <v>751071.16874998808</v>
      </c>
      <c r="F116" s="35">
        <v>3000000</v>
      </c>
      <c r="G116" s="35">
        <v>13129142.581250012</v>
      </c>
    </row>
    <row r="117" spans="1:7" x14ac:dyDescent="0.25">
      <c r="A117" s="36">
        <v>0</v>
      </c>
      <c r="B117" s="28" t="s">
        <v>76</v>
      </c>
      <c r="C117" s="36">
        <v>0</v>
      </c>
      <c r="D117">
        <v>116</v>
      </c>
      <c r="E117" s="35">
        <v>1415029.5124999881</v>
      </c>
      <c r="F117" s="35">
        <v>3000000</v>
      </c>
      <c r="G117" s="35">
        <v>11902367.675000012</v>
      </c>
    </row>
    <row r="118" spans="1:7" x14ac:dyDescent="0.25">
      <c r="A118" s="36">
        <v>0</v>
      </c>
      <c r="B118" s="28" t="s">
        <v>76</v>
      </c>
      <c r="C118" s="36">
        <v>0</v>
      </c>
      <c r="D118">
        <v>117</v>
      </c>
      <c r="E118" s="35">
        <v>771861.00312499702</v>
      </c>
      <c r="F118" s="35">
        <v>3000000</v>
      </c>
      <c r="G118" s="35">
        <v>12402428.371875003</v>
      </c>
    </row>
    <row r="119" spans="1:7" x14ac:dyDescent="0.25">
      <c r="A119" s="36">
        <v>0</v>
      </c>
      <c r="B119" s="28" t="s">
        <v>76</v>
      </c>
      <c r="C119" s="36">
        <v>0</v>
      </c>
      <c r="D119">
        <v>118</v>
      </c>
      <c r="E119" s="35">
        <v>1202357.3999999911</v>
      </c>
      <c r="F119" s="35">
        <v>3000000</v>
      </c>
      <c r="G119" s="35">
        <v>11757797.600000009</v>
      </c>
    </row>
    <row r="120" spans="1:7" x14ac:dyDescent="0.25">
      <c r="A120" s="36">
        <v>0</v>
      </c>
      <c r="B120" s="28" t="s">
        <v>76</v>
      </c>
      <c r="C120" s="36">
        <v>0</v>
      </c>
      <c r="D120">
        <v>119</v>
      </c>
      <c r="E120" s="35">
        <v>441594.57499998808</v>
      </c>
      <c r="F120" s="35">
        <v>3000000</v>
      </c>
      <c r="G120" s="35">
        <v>12895441.675000012</v>
      </c>
    </row>
    <row r="121" spans="1:7" x14ac:dyDescent="0.25">
      <c r="A121" s="36">
        <v>0</v>
      </c>
      <c r="B121" s="28" t="s">
        <v>76</v>
      </c>
      <c r="C121" s="36">
        <v>0</v>
      </c>
      <c r="D121">
        <v>120</v>
      </c>
      <c r="E121" s="35">
        <v>-53493.17499999702</v>
      </c>
      <c r="F121" s="35">
        <v>3000000</v>
      </c>
      <c r="G121" s="35">
        <v>14705289.424999997</v>
      </c>
    </row>
    <row r="122" spans="1:7" x14ac:dyDescent="0.25">
      <c r="A122" s="36">
        <v>0</v>
      </c>
      <c r="B122" s="28" t="s">
        <v>76</v>
      </c>
      <c r="C122" s="36">
        <v>0</v>
      </c>
      <c r="D122">
        <v>121</v>
      </c>
      <c r="E122" s="35">
        <v>184930.5625</v>
      </c>
      <c r="F122" s="35">
        <v>3000000</v>
      </c>
      <c r="G122" s="35">
        <v>14214119.4375</v>
      </c>
    </row>
    <row r="123" spans="1:7" x14ac:dyDescent="0.25">
      <c r="A123" s="36">
        <v>0</v>
      </c>
      <c r="B123" s="28" t="s">
        <v>76</v>
      </c>
      <c r="C123" s="36">
        <v>0</v>
      </c>
      <c r="D123">
        <v>122</v>
      </c>
      <c r="E123" s="35">
        <v>744531.42499999702</v>
      </c>
      <c r="F123" s="35">
        <v>3000000</v>
      </c>
      <c r="G123" s="35">
        <v>12688009.825000003</v>
      </c>
    </row>
    <row r="124" spans="1:7" x14ac:dyDescent="0.25">
      <c r="A124" s="36">
        <v>0</v>
      </c>
      <c r="B124" s="28" t="s">
        <v>76</v>
      </c>
      <c r="C124" s="36">
        <v>0</v>
      </c>
      <c r="D124">
        <v>123</v>
      </c>
      <c r="E124" s="35">
        <v>-907298.40937499702</v>
      </c>
      <c r="F124" s="35">
        <v>3000000</v>
      </c>
      <c r="G124" s="35">
        <v>15939292.784374997</v>
      </c>
    </row>
    <row r="125" spans="1:7" x14ac:dyDescent="0.25">
      <c r="A125" s="36">
        <v>0</v>
      </c>
      <c r="B125" s="28" t="s">
        <v>76</v>
      </c>
      <c r="C125" s="36">
        <v>0</v>
      </c>
      <c r="D125">
        <v>124</v>
      </c>
      <c r="E125" s="35">
        <v>-286927.13750000298</v>
      </c>
      <c r="F125" s="35">
        <v>3000000</v>
      </c>
      <c r="G125" s="35">
        <v>14734601.200000003</v>
      </c>
    </row>
    <row r="126" spans="1:7" x14ac:dyDescent="0.25">
      <c r="A126" s="36">
        <v>0</v>
      </c>
      <c r="B126" s="28" t="s">
        <v>76</v>
      </c>
      <c r="C126" s="36">
        <v>0</v>
      </c>
      <c r="D126">
        <v>125</v>
      </c>
      <c r="E126" s="35">
        <v>-481073.72499999404</v>
      </c>
      <c r="F126" s="35">
        <v>3000000</v>
      </c>
      <c r="G126" s="35">
        <v>15274628.724999994</v>
      </c>
    </row>
    <row r="127" spans="1:7" x14ac:dyDescent="0.25">
      <c r="A127" s="36">
        <v>0</v>
      </c>
      <c r="B127" s="28" t="s">
        <v>76</v>
      </c>
      <c r="C127" s="36">
        <v>0</v>
      </c>
      <c r="D127">
        <v>126</v>
      </c>
      <c r="E127" s="35">
        <v>-185116.88125000894</v>
      </c>
      <c r="F127" s="35">
        <v>3000000</v>
      </c>
      <c r="G127" s="35">
        <v>14594989.381250009</v>
      </c>
    </row>
    <row r="128" spans="1:7" x14ac:dyDescent="0.25">
      <c r="A128" s="36">
        <v>0</v>
      </c>
      <c r="B128" s="28" t="s">
        <v>76</v>
      </c>
      <c r="C128" s="36">
        <v>0</v>
      </c>
      <c r="D128">
        <v>127</v>
      </c>
      <c r="E128" s="35">
        <v>-59701.890625</v>
      </c>
      <c r="F128" s="35">
        <v>3000000</v>
      </c>
      <c r="G128" s="35">
        <v>15318325.640625</v>
      </c>
    </row>
    <row r="129" spans="1:7" x14ac:dyDescent="0.25">
      <c r="A129" s="36">
        <v>0</v>
      </c>
      <c r="B129" s="28" t="s">
        <v>76</v>
      </c>
      <c r="C129" s="36">
        <v>0</v>
      </c>
      <c r="D129">
        <v>128</v>
      </c>
      <c r="E129" s="35">
        <v>421959.875</v>
      </c>
      <c r="F129" s="35">
        <v>3000000</v>
      </c>
      <c r="G129" s="35">
        <v>14061548.875</v>
      </c>
    </row>
    <row r="130" spans="1:7" x14ac:dyDescent="0.25">
      <c r="A130" s="36">
        <v>0</v>
      </c>
      <c r="B130" s="28" t="s">
        <v>76</v>
      </c>
      <c r="C130" s="36">
        <v>0</v>
      </c>
      <c r="D130">
        <v>129</v>
      </c>
      <c r="E130" s="35">
        <v>-737051.76250000298</v>
      </c>
      <c r="F130" s="35">
        <v>3000000</v>
      </c>
      <c r="G130" s="35">
        <v>15965931.762500003</v>
      </c>
    </row>
    <row r="131" spans="1:7" x14ac:dyDescent="0.25">
      <c r="A131" s="36">
        <v>0</v>
      </c>
      <c r="B131" s="28" t="s">
        <v>76</v>
      </c>
      <c r="C131" s="36">
        <v>0</v>
      </c>
      <c r="D131">
        <v>130</v>
      </c>
      <c r="E131" s="35">
        <v>663431.71562500298</v>
      </c>
      <c r="F131" s="35">
        <v>3000000</v>
      </c>
      <c r="G131" s="35">
        <v>12526653.596874997</v>
      </c>
    </row>
    <row r="132" spans="1:7" x14ac:dyDescent="0.25">
      <c r="A132" s="36">
        <v>0</v>
      </c>
      <c r="B132" s="28" t="s">
        <v>76</v>
      </c>
      <c r="C132" s="36">
        <v>0</v>
      </c>
      <c r="D132">
        <v>131</v>
      </c>
      <c r="E132" s="35">
        <v>1097385.881249994</v>
      </c>
      <c r="F132" s="35">
        <v>3000000</v>
      </c>
      <c r="G132" s="35">
        <v>12324101.618750006</v>
      </c>
    </row>
    <row r="133" spans="1:7" x14ac:dyDescent="0.25">
      <c r="A133" s="36">
        <v>0</v>
      </c>
      <c r="B133" s="28" t="s">
        <v>76</v>
      </c>
      <c r="C133" s="36">
        <v>0</v>
      </c>
      <c r="D133">
        <v>132</v>
      </c>
      <c r="E133" s="35">
        <v>882090.05000001192</v>
      </c>
      <c r="F133" s="35">
        <v>3000000</v>
      </c>
      <c r="G133" s="35">
        <v>12393864.949999988</v>
      </c>
    </row>
    <row r="134" spans="1:7" x14ac:dyDescent="0.25">
      <c r="A134" s="36">
        <v>0</v>
      </c>
      <c r="B134" s="28" t="s">
        <v>76</v>
      </c>
      <c r="C134" s="36">
        <v>0</v>
      </c>
      <c r="D134">
        <v>133</v>
      </c>
      <c r="E134" s="35">
        <v>157724.15312500298</v>
      </c>
      <c r="F134" s="35">
        <v>3000000</v>
      </c>
      <c r="G134" s="35">
        <v>14061202.096874997</v>
      </c>
    </row>
    <row r="135" spans="1:7" x14ac:dyDescent="0.25">
      <c r="A135" s="36">
        <v>0</v>
      </c>
      <c r="B135" s="28" t="s">
        <v>76</v>
      </c>
      <c r="C135" s="36">
        <v>0</v>
      </c>
      <c r="D135">
        <v>134</v>
      </c>
      <c r="E135" s="35">
        <v>630155.24374999106</v>
      </c>
      <c r="F135" s="35">
        <v>3000000</v>
      </c>
      <c r="G135" s="35">
        <v>13008004.756250009</v>
      </c>
    </row>
    <row r="136" spans="1:7" x14ac:dyDescent="0.25">
      <c r="A136" s="36">
        <v>0</v>
      </c>
      <c r="B136" s="28" t="s">
        <v>76</v>
      </c>
      <c r="C136" s="36">
        <v>0</v>
      </c>
      <c r="D136">
        <v>135</v>
      </c>
      <c r="E136" s="35">
        <v>-310859.51874998212</v>
      </c>
      <c r="F136" s="35">
        <v>3000000</v>
      </c>
      <c r="G136" s="35">
        <v>14865419.518749982</v>
      </c>
    </row>
    <row r="137" spans="1:7" x14ac:dyDescent="0.25">
      <c r="A137" s="36">
        <v>0</v>
      </c>
      <c r="B137" s="28" t="s">
        <v>76</v>
      </c>
      <c r="C137" s="36">
        <v>0</v>
      </c>
      <c r="D137">
        <v>136</v>
      </c>
      <c r="E137" s="35">
        <v>39457.625</v>
      </c>
      <c r="F137" s="35">
        <v>3000000</v>
      </c>
      <c r="G137" s="35">
        <v>13730061.125</v>
      </c>
    </row>
    <row r="138" spans="1:7" x14ac:dyDescent="0.25">
      <c r="A138" s="36">
        <v>0</v>
      </c>
      <c r="B138" s="28" t="s">
        <v>76</v>
      </c>
      <c r="C138" s="36">
        <v>0</v>
      </c>
      <c r="D138">
        <v>137</v>
      </c>
      <c r="E138" s="35">
        <v>565310.60468751192</v>
      </c>
      <c r="F138" s="35">
        <v>3000000</v>
      </c>
      <c r="G138" s="35">
        <v>12754262.520312488</v>
      </c>
    </row>
    <row r="139" spans="1:7" x14ac:dyDescent="0.25">
      <c r="A139" s="36">
        <v>0</v>
      </c>
      <c r="B139" s="28" t="s">
        <v>76</v>
      </c>
      <c r="C139" s="36">
        <v>0</v>
      </c>
      <c r="D139">
        <v>138</v>
      </c>
      <c r="E139" s="35">
        <v>1107124.5</v>
      </c>
      <c r="F139" s="35">
        <v>3000000</v>
      </c>
      <c r="G139" s="35">
        <v>11986930.5</v>
      </c>
    </row>
    <row r="140" spans="1:7" x14ac:dyDescent="0.25">
      <c r="A140" s="36">
        <v>0</v>
      </c>
      <c r="B140" s="28" t="s">
        <v>76</v>
      </c>
      <c r="C140" s="36">
        <v>0</v>
      </c>
      <c r="D140">
        <v>139</v>
      </c>
      <c r="E140" s="35">
        <v>-576414.875</v>
      </c>
      <c r="F140" s="35">
        <v>3000000</v>
      </c>
      <c r="G140" s="35">
        <v>15173757.375</v>
      </c>
    </row>
    <row r="141" spans="1:7" x14ac:dyDescent="0.25">
      <c r="A141" s="36">
        <v>0</v>
      </c>
      <c r="B141" s="28" t="s">
        <v>76</v>
      </c>
      <c r="C141" s="36">
        <v>0</v>
      </c>
      <c r="D141">
        <v>140</v>
      </c>
      <c r="E141" s="35">
        <v>-48953.54999999702</v>
      </c>
      <c r="F141" s="35">
        <v>3000000</v>
      </c>
      <c r="G141" s="35">
        <v>14007454.799999997</v>
      </c>
    </row>
    <row r="142" spans="1:7" x14ac:dyDescent="0.25">
      <c r="A142" s="36">
        <v>0</v>
      </c>
      <c r="B142" s="28" t="s">
        <v>76</v>
      </c>
      <c r="C142" s="36">
        <v>0</v>
      </c>
      <c r="D142">
        <v>141</v>
      </c>
      <c r="E142" s="35">
        <v>-334583.92499999702</v>
      </c>
      <c r="F142" s="35">
        <v>3000000</v>
      </c>
      <c r="G142" s="35">
        <v>15005666.424999997</v>
      </c>
    </row>
    <row r="143" spans="1:7" x14ac:dyDescent="0.25">
      <c r="A143" s="36">
        <v>0</v>
      </c>
      <c r="B143" s="28" t="s">
        <v>76</v>
      </c>
      <c r="C143" s="36">
        <v>0</v>
      </c>
      <c r="D143">
        <v>142</v>
      </c>
      <c r="E143" s="35">
        <v>581998.40625</v>
      </c>
      <c r="F143" s="35">
        <v>3000000</v>
      </c>
      <c r="G143" s="35">
        <v>12909627.21875</v>
      </c>
    </row>
    <row r="144" spans="1:7" x14ac:dyDescent="0.25">
      <c r="A144" s="36">
        <v>0</v>
      </c>
      <c r="B144" s="28" t="s">
        <v>76</v>
      </c>
      <c r="C144" s="36">
        <v>0</v>
      </c>
      <c r="D144">
        <v>143</v>
      </c>
      <c r="E144" s="35">
        <v>101249.109375</v>
      </c>
      <c r="F144" s="35">
        <v>3000000</v>
      </c>
      <c r="G144" s="35">
        <v>14190059.015625</v>
      </c>
    </row>
    <row r="145" spans="1:7" x14ac:dyDescent="0.25">
      <c r="A145" s="36">
        <v>0</v>
      </c>
      <c r="B145" s="28" t="s">
        <v>76</v>
      </c>
      <c r="C145" s="36">
        <v>0</v>
      </c>
      <c r="D145">
        <v>144</v>
      </c>
      <c r="E145" s="35">
        <v>-163250.10000000894</v>
      </c>
      <c r="F145" s="35">
        <v>3000000</v>
      </c>
      <c r="G145" s="35">
        <v>15069961.975000009</v>
      </c>
    </row>
    <row r="146" spans="1:7" x14ac:dyDescent="0.25">
      <c r="A146" s="36">
        <v>0</v>
      </c>
      <c r="B146" s="28" t="s">
        <v>76</v>
      </c>
      <c r="C146" s="36">
        <v>0</v>
      </c>
      <c r="D146">
        <v>145</v>
      </c>
      <c r="E146" s="35">
        <v>244217.734375</v>
      </c>
      <c r="F146" s="35">
        <v>3000000</v>
      </c>
      <c r="G146" s="35">
        <v>13515556.015625</v>
      </c>
    </row>
    <row r="147" spans="1:7" x14ac:dyDescent="0.25">
      <c r="A147" s="36">
        <v>0</v>
      </c>
      <c r="B147" s="28" t="s">
        <v>76</v>
      </c>
      <c r="C147" s="36">
        <v>0</v>
      </c>
      <c r="D147">
        <v>146</v>
      </c>
      <c r="E147" s="35">
        <v>-614135.41875000298</v>
      </c>
      <c r="F147" s="35">
        <v>3000000</v>
      </c>
      <c r="G147" s="35">
        <v>15336000.418750003</v>
      </c>
    </row>
    <row r="148" spans="1:7" x14ac:dyDescent="0.25">
      <c r="A148" s="36">
        <v>0</v>
      </c>
      <c r="B148" s="28" t="s">
        <v>76</v>
      </c>
      <c r="C148" s="36">
        <v>0</v>
      </c>
      <c r="D148">
        <v>147</v>
      </c>
      <c r="E148" s="35">
        <v>-65593.581249982119</v>
      </c>
      <c r="F148" s="35">
        <v>3000000</v>
      </c>
      <c r="G148" s="35">
        <v>14327649.206249982</v>
      </c>
    </row>
    <row r="149" spans="1:7" x14ac:dyDescent="0.25">
      <c r="A149" s="36">
        <v>0</v>
      </c>
      <c r="B149" s="28" t="s">
        <v>76</v>
      </c>
      <c r="C149" s="36">
        <v>0</v>
      </c>
      <c r="D149">
        <v>148</v>
      </c>
      <c r="E149" s="35">
        <v>-319467.21562500298</v>
      </c>
      <c r="F149" s="35">
        <v>3000000</v>
      </c>
      <c r="G149" s="35">
        <v>15143303.465625003</v>
      </c>
    </row>
    <row r="150" spans="1:7" x14ac:dyDescent="0.25">
      <c r="A150" s="36">
        <v>0</v>
      </c>
      <c r="B150" s="28" t="s">
        <v>76</v>
      </c>
      <c r="C150" s="36">
        <v>0</v>
      </c>
      <c r="D150">
        <v>149</v>
      </c>
      <c r="E150" s="35">
        <v>157488.22500000894</v>
      </c>
      <c r="F150" s="35">
        <v>3000000</v>
      </c>
      <c r="G150" s="35">
        <v>14100469.274999991</v>
      </c>
    </row>
    <row r="151" spans="1:7" x14ac:dyDescent="0.25">
      <c r="A151" s="36">
        <v>0</v>
      </c>
      <c r="B151" s="28" t="s">
        <v>76</v>
      </c>
      <c r="C151" s="36">
        <v>0</v>
      </c>
      <c r="D151">
        <v>150</v>
      </c>
      <c r="E151" s="35">
        <v>-457218.5</v>
      </c>
      <c r="F151" s="35">
        <v>3000000</v>
      </c>
      <c r="G151" s="35">
        <v>14872507.25</v>
      </c>
    </row>
    <row r="152" spans="1:7" x14ac:dyDescent="0.25">
      <c r="A152" s="36">
        <v>0</v>
      </c>
      <c r="B152" s="28" t="s">
        <v>76</v>
      </c>
      <c r="C152" s="36">
        <v>0</v>
      </c>
      <c r="D152">
        <v>151</v>
      </c>
      <c r="E152" s="35">
        <v>-469148.84999999404</v>
      </c>
      <c r="F152" s="35">
        <v>3000000</v>
      </c>
      <c r="G152" s="35">
        <v>15115612.599999994</v>
      </c>
    </row>
    <row r="153" spans="1:7" x14ac:dyDescent="0.25">
      <c r="A153" s="36">
        <v>0</v>
      </c>
      <c r="B153" s="28" t="s">
        <v>76</v>
      </c>
      <c r="C153" s="36">
        <v>0</v>
      </c>
      <c r="D153">
        <v>152</v>
      </c>
      <c r="E153" s="35">
        <v>232797.5</v>
      </c>
      <c r="F153" s="35">
        <v>3000000</v>
      </c>
      <c r="G153" s="35">
        <v>14244851.875</v>
      </c>
    </row>
    <row r="154" spans="1:7" x14ac:dyDescent="0.25">
      <c r="A154" s="36">
        <v>0</v>
      </c>
      <c r="B154" s="28" t="s">
        <v>76</v>
      </c>
      <c r="C154" s="36">
        <v>0</v>
      </c>
      <c r="D154">
        <v>153</v>
      </c>
      <c r="E154" s="35">
        <v>-276532.73749999702</v>
      </c>
      <c r="F154" s="35">
        <v>3000000</v>
      </c>
      <c r="G154" s="35">
        <v>14615373.987499997</v>
      </c>
    </row>
    <row r="155" spans="1:7" x14ac:dyDescent="0.25">
      <c r="A155" s="36">
        <v>0</v>
      </c>
      <c r="B155" s="28" t="s">
        <v>76</v>
      </c>
      <c r="C155" s="36">
        <v>0</v>
      </c>
      <c r="D155">
        <v>154</v>
      </c>
      <c r="E155" s="35">
        <v>-536429.609375</v>
      </c>
      <c r="F155" s="35">
        <v>3000000</v>
      </c>
      <c r="G155" s="35">
        <v>15944757.734375</v>
      </c>
    </row>
    <row r="156" spans="1:7" x14ac:dyDescent="0.25">
      <c r="A156" s="36">
        <v>0</v>
      </c>
      <c r="B156" s="28" t="s">
        <v>76</v>
      </c>
      <c r="C156" s="36">
        <v>0</v>
      </c>
      <c r="D156">
        <v>155</v>
      </c>
      <c r="E156" s="35">
        <v>-727291.84375</v>
      </c>
      <c r="F156" s="35">
        <v>3000000</v>
      </c>
      <c r="G156" s="35">
        <v>15441346.21875</v>
      </c>
    </row>
    <row r="157" spans="1:7" x14ac:dyDescent="0.25">
      <c r="A157" s="36">
        <v>0</v>
      </c>
      <c r="B157" s="28" t="s">
        <v>76</v>
      </c>
      <c r="C157" s="36">
        <v>0</v>
      </c>
      <c r="D157">
        <v>156</v>
      </c>
      <c r="E157" s="35">
        <v>582326.375</v>
      </c>
      <c r="F157" s="35">
        <v>3000000</v>
      </c>
      <c r="G157" s="35">
        <v>13781031.125</v>
      </c>
    </row>
    <row r="158" spans="1:7" x14ac:dyDescent="0.25">
      <c r="A158" s="36">
        <v>0</v>
      </c>
      <c r="B158" s="28" t="s">
        <v>76</v>
      </c>
      <c r="C158" s="36">
        <v>0</v>
      </c>
      <c r="D158">
        <v>157</v>
      </c>
      <c r="E158" s="35">
        <v>547320.72812499106</v>
      </c>
      <c r="F158" s="35">
        <v>3000000</v>
      </c>
      <c r="G158" s="35">
        <v>13551804.584375009</v>
      </c>
    </row>
    <row r="159" spans="1:7" x14ac:dyDescent="0.25">
      <c r="A159" s="36">
        <v>0</v>
      </c>
      <c r="B159" s="28" t="s">
        <v>76</v>
      </c>
      <c r="C159" s="36">
        <v>0</v>
      </c>
      <c r="D159">
        <v>158</v>
      </c>
      <c r="E159" s="35">
        <v>878969.11406248808</v>
      </c>
      <c r="F159" s="35">
        <v>3000000</v>
      </c>
      <c r="G159" s="35">
        <v>12749675.573437512</v>
      </c>
    </row>
    <row r="160" spans="1:7" x14ac:dyDescent="0.25">
      <c r="A160" s="36">
        <v>0</v>
      </c>
      <c r="B160" s="28" t="s">
        <v>76</v>
      </c>
      <c r="C160" s="36">
        <v>0</v>
      </c>
      <c r="D160">
        <v>159</v>
      </c>
      <c r="E160" s="35">
        <v>-215602.6875</v>
      </c>
      <c r="F160" s="35">
        <v>3000000</v>
      </c>
      <c r="G160" s="35">
        <v>14832569.875</v>
      </c>
    </row>
    <row r="161" spans="1:7" x14ac:dyDescent="0.25">
      <c r="A161" s="36">
        <v>0</v>
      </c>
      <c r="B161" s="28" t="s">
        <v>76</v>
      </c>
      <c r="C161" s="36">
        <v>0</v>
      </c>
      <c r="D161">
        <v>160</v>
      </c>
      <c r="E161" s="35">
        <v>301664.97499999404</v>
      </c>
      <c r="F161" s="35">
        <v>3000000</v>
      </c>
      <c r="G161" s="35">
        <v>14287519.400000006</v>
      </c>
    </row>
    <row r="162" spans="1:7" x14ac:dyDescent="0.25">
      <c r="A162" s="36">
        <v>0</v>
      </c>
      <c r="B162" s="28" t="s">
        <v>76</v>
      </c>
      <c r="C162" s="36">
        <v>0</v>
      </c>
      <c r="D162">
        <v>161</v>
      </c>
      <c r="E162" s="35">
        <v>-236371.79218749702</v>
      </c>
      <c r="F162" s="35">
        <v>3000000</v>
      </c>
      <c r="G162" s="35">
        <v>14812647.417187497</v>
      </c>
    </row>
    <row r="163" spans="1:7" x14ac:dyDescent="0.25">
      <c r="A163" s="36">
        <v>0</v>
      </c>
      <c r="B163" s="28" t="s">
        <v>76</v>
      </c>
      <c r="C163" s="36">
        <v>0</v>
      </c>
      <c r="D163">
        <v>162</v>
      </c>
      <c r="E163" s="35">
        <v>652890.08750000596</v>
      </c>
      <c r="F163" s="35">
        <v>3000000</v>
      </c>
      <c r="G163" s="35">
        <v>12561238.662499994</v>
      </c>
    </row>
    <row r="164" spans="1:7" x14ac:dyDescent="0.25">
      <c r="A164" s="36">
        <v>0</v>
      </c>
      <c r="B164" s="28" t="s">
        <v>76</v>
      </c>
      <c r="C164" s="36">
        <v>0</v>
      </c>
      <c r="D164">
        <v>163</v>
      </c>
      <c r="E164" s="35">
        <v>-683488.69687500596</v>
      </c>
      <c r="F164" s="35">
        <v>3000000</v>
      </c>
      <c r="G164" s="35">
        <v>15281043.696875006</v>
      </c>
    </row>
    <row r="165" spans="1:7" x14ac:dyDescent="0.25">
      <c r="A165" s="36">
        <v>0</v>
      </c>
      <c r="B165" s="28" t="s">
        <v>76</v>
      </c>
      <c r="C165" s="36">
        <v>0</v>
      </c>
      <c r="D165">
        <v>164</v>
      </c>
      <c r="E165" s="35">
        <v>-504362.35000000894</v>
      </c>
      <c r="F165" s="35">
        <v>3000000</v>
      </c>
      <c r="G165" s="35">
        <v>15487032.350000009</v>
      </c>
    </row>
    <row r="166" spans="1:7" x14ac:dyDescent="0.25">
      <c r="A166" s="36">
        <v>0</v>
      </c>
      <c r="B166" s="28" t="s">
        <v>76</v>
      </c>
      <c r="C166" s="36">
        <v>0</v>
      </c>
      <c r="D166">
        <v>165</v>
      </c>
      <c r="E166" s="35">
        <v>514201.44374999404</v>
      </c>
      <c r="F166" s="35">
        <v>3000000</v>
      </c>
      <c r="G166" s="35">
        <v>13525674.806250006</v>
      </c>
    </row>
    <row r="167" spans="1:7" x14ac:dyDescent="0.25">
      <c r="A167" s="36">
        <v>0</v>
      </c>
      <c r="B167" s="28" t="s">
        <v>76</v>
      </c>
      <c r="C167" s="36">
        <v>0</v>
      </c>
      <c r="D167">
        <v>166</v>
      </c>
      <c r="E167" s="35">
        <v>68112.60625000298</v>
      </c>
      <c r="F167" s="35">
        <v>3000000</v>
      </c>
      <c r="G167" s="35">
        <v>14017874.893749997</v>
      </c>
    </row>
    <row r="168" spans="1:7" x14ac:dyDescent="0.25">
      <c r="A168" s="36">
        <v>0</v>
      </c>
      <c r="B168" s="28" t="s">
        <v>76</v>
      </c>
      <c r="C168" s="36">
        <v>0</v>
      </c>
      <c r="D168">
        <v>167</v>
      </c>
      <c r="E168" s="35">
        <v>830625.98749999702</v>
      </c>
      <c r="F168" s="35">
        <v>3000000</v>
      </c>
      <c r="G168" s="35">
        <v>13328454.012500003</v>
      </c>
    </row>
    <row r="169" spans="1:7" x14ac:dyDescent="0.25">
      <c r="A169" s="36">
        <v>0</v>
      </c>
      <c r="B169" s="28" t="s">
        <v>76</v>
      </c>
      <c r="C169" s="36">
        <v>0</v>
      </c>
      <c r="D169">
        <v>168</v>
      </c>
      <c r="E169" s="35">
        <v>196839.21875</v>
      </c>
      <c r="F169" s="35">
        <v>3000000</v>
      </c>
      <c r="G169" s="35">
        <v>13684071.09375</v>
      </c>
    </row>
    <row r="170" spans="1:7" x14ac:dyDescent="0.25">
      <c r="A170" s="36">
        <v>0</v>
      </c>
      <c r="B170" s="28" t="s">
        <v>76</v>
      </c>
      <c r="C170" s="36">
        <v>0</v>
      </c>
      <c r="D170">
        <v>169</v>
      </c>
      <c r="E170" s="35">
        <v>325400.5625</v>
      </c>
      <c r="F170" s="35">
        <v>3000000</v>
      </c>
      <c r="G170" s="35">
        <v>14084160.6875</v>
      </c>
    </row>
    <row r="171" spans="1:7" x14ac:dyDescent="0.25">
      <c r="A171" s="36">
        <v>0</v>
      </c>
      <c r="B171" s="28" t="s">
        <v>76</v>
      </c>
      <c r="C171" s="36">
        <v>0</v>
      </c>
      <c r="D171">
        <v>170</v>
      </c>
      <c r="E171" s="35">
        <v>-448509.46249999106</v>
      </c>
      <c r="F171" s="35">
        <v>3000000</v>
      </c>
      <c r="G171" s="35">
        <v>15285729.462499991</v>
      </c>
    </row>
    <row r="172" spans="1:7" x14ac:dyDescent="0.25">
      <c r="A172" s="36">
        <v>0</v>
      </c>
      <c r="B172" s="28" t="s">
        <v>76</v>
      </c>
      <c r="C172" s="36">
        <v>0</v>
      </c>
      <c r="D172">
        <v>171</v>
      </c>
      <c r="E172" s="35">
        <v>-675017.57500000298</v>
      </c>
      <c r="F172" s="35">
        <v>3000000</v>
      </c>
      <c r="G172" s="35">
        <v>15491430.075000003</v>
      </c>
    </row>
    <row r="173" spans="1:7" x14ac:dyDescent="0.25">
      <c r="A173" s="36">
        <v>0</v>
      </c>
      <c r="B173" s="28" t="s">
        <v>76</v>
      </c>
      <c r="C173" s="36">
        <v>0</v>
      </c>
      <c r="D173">
        <v>172</v>
      </c>
      <c r="E173" s="35">
        <v>10849.35312500596</v>
      </c>
      <c r="F173" s="35">
        <v>3000000</v>
      </c>
      <c r="G173" s="35">
        <v>14979661.584374994</v>
      </c>
    </row>
    <row r="174" spans="1:7" x14ac:dyDescent="0.25">
      <c r="A174" s="36">
        <v>0</v>
      </c>
      <c r="B174" s="28" t="s">
        <v>76</v>
      </c>
      <c r="C174" s="36">
        <v>0</v>
      </c>
      <c r="D174">
        <v>173</v>
      </c>
      <c r="E174" s="35">
        <v>-314805.23125000298</v>
      </c>
      <c r="F174" s="35">
        <v>3000000</v>
      </c>
      <c r="G174" s="35">
        <v>15205412.731250003</v>
      </c>
    </row>
    <row r="175" spans="1:7" x14ac:dyDescent="0.25">
      <c r="A175" s="36">
        <v>0</v>
      </c>
      <c r="B175" s="28" t="s">
        <v>76</v>
      </c>
      <c r="C175" s="36">
        <v>0</v>
      </c>
      <c r="D175">
        <v>174</v>
      </c>
      <c r="E175" s="35">
        <v>624565.04375000298</v>
      </c>
      <c r="F175" s="35">
        <v>3000000</v>
      </c>
      <c r="G175" s="35">
        <v>12651121.831249997</v>
      </c>
    </row>
    <row r="176" spans="1:7" x14ac:dyDescent="0.25">
      <c r="A176" s="36">
        <v>0</v>
      </c>
      <c r="B176" s="28" t="s">
        <v>76</v>
      </c>
      <c r="C176" s="36">
        <v>0</v>
      </c>
      <c r="D176">
        <v>175</v>
      </c>
      <c r="E176" s="35">
        <v>110941.34062500298</v>
      </c>
      <c r="F176" s="35">
        <v>3000000</v>
      </c>
      <c r="G176" s="35">
        <v>14365399.909374997</v>
      </c>
    </row>
    <row r="177" spans="1:7" x14ac:dyDescent="0.25">
      <c r="A177" s="36">
        <v>0</v>
      </c>
      <c r="B177" s="28" t="s">
        <v>76</v>
      </c>
      <c r="C177" s="36">
        <v>0</v>
      </c>
      <c r="D177">
        <v>176</v>
      </c>
      <c r="E177" s="35">
        <v>510840.02187500894</v>
      </c>
      <c r="F177" s="35">
        <v>3000000</v>
      </c>
      <c r="G177" s="35">
        <v>13432655.603124991</v>
      </c>
    </row>
    <row r="178" spans="1:7" x14ac:dyDescent="0.25">
      <c r="A178" s="36">
        <v>0</v>
      </c>
      <c r="B178" s="28" t="s">
        <v>76</v>
      </c>
      <c r="C178" s="36">
        <v>0</v>
      </c>
      <c r="D178">
        <v>177</v>
      </c>
      <c r="E178" s="35">
        <v>-684725.96875</v>
      </c>
      <c r="F178" s="35">
        <v>3000000</v>
      </c>
      <c r="G178" s="35">
        <v>15740464.71875</v>
      </c>
    </row>
    <row r="179" spans="1:7" x14ac:dyDescent="0.25">
      <c r="A179" s="36">
        <v>0</v>
      </c>
      <c r="B179" s="28" t="s">
        <v>76</v>
      </c>
      <c r="C179" s="36">
        <v>0</v>
      </c>
      <c r="D179">
        <v>178</v>
      </c>
      <c r="E179" s="35">
        <v>341653.61250001192</v>
      </c>
      <c r="F179" s="35">
        <v>3000000</v>
      </c>
      <c r="G179" s="35">
        <v>14496575.762499988</v>
      </c>
    </row>
    <row r="180" spans="1:7" x14ac:dyDescent="0.25">
      <c r="A180" s="36">
        <v>0</v>
      </c>
      <c r="B180" s="28" t="s">
        <v>76</v>
      </c>
      <c r="C180" s="36">
        <v>0</v>
      </c>
      <c r="D180">
        <v>179</v>
      </c>
      <c r="E180" s="35">
        <v>202277.27812500298</v>
      </c>
      <c r="F180" s="35">
        <v>3000000</v>
      </c>
      <c r="G180" s="35">
        <v>13870170.534374997</v>
      </c>
    </row>
    <row r="181" spans="1:7" x14ac:dyDescent="0.25">
      <c r="A181" s="36">
        <v>0</v>
      </c>
      <c r="B181" s="28" t="s">
        <v>76</v>
      </c>
      <c r="C181" s="36">
        <v>0</v>
      </c>
      <c r="D181">
        <v>180</v>
      </c>
      <c r="E181" s="35">
        <v>-113124.53125</v>
      </c>
      <c r="F181" s="35">
        <v>3000000</v>
      </c>
      <c r="G181" s="35">
        <v>14693632.03125</v>
      </c>
    </row>
    <row r="182" spans="1:7" x14ac:dyDescent="0.25">
      <c r="A182" s="36">
        <v>0</v>
      </c>
      <c r="B182" s="28" t="s">
        <v>76</v>
      </c>
      <c r="C182" s="36">
        <v>0</v>
      </c>
      <c r="D182">
        <v>181</v>
      </c>
      <c r="E182" s="35">
        <v>-744198.32499998808</v>
      </c>
      <c r="F182" s="35">
        <v>3000000</v>
      </c>
      <c r="G182" s="35">
        <v>15666828.324999988</v>
      </c>
    </row>
    <row r="183" spans="1:7" x14ac:dyDescent="0.25">
      <c r="A183" s="36">
        <v>0</v>
      </c>
      <c r="B183" s="28" t="s">
        <v>76</v>
      </c>
      <c r="C183" s="36">
        <v>0</v>
      </c>
      <c r="D183">
        <v>182</v>
      </c>
      <c r="E183" s="35">
        <v>-712675.2812499851</v>
      </c>
      <c r="F183" s="35">
        <v>3000000</v>
      </c>
      <c r="G183" s="35">
        <v>15652779.031249985</v>
      </c>
    </row>
    <row r="184" spans="1:7" x14ac:dyDescent="0.25">
      <c r="A184" s="36">
        <v>0</v>
      </c>
      <c r="B184" s="28" t="s">
        <v>76</v>
      </c>
      <c r="C184" s="36">
        <v>0</v>
      </c>
      <c r="D184">
        <v>183</v>
      </c>
      <c r="E184" s="35">
        <v>1080038.549999997</v>
      </c>
      <c r="F184" s="35">
        <v>3000000</v>
      </c>
      <c r="G184" s="35">
        <v>11629372.387500003</v>
      </c>
    </row>
    <row r="185" spans="1:7" x14ac:dyDescent="0.25">
      <c r="A185" s="36">
        <v>0</v>
      </c>
      <c r="B185" s="28" t="s">
        <v>76</v>
      </c>
      <c r="C185" s="36">
        <v>0</v>
      </c>
      <c r="D185">
        <v>184</v>
      </c>
      <c r="E185" s="35">
        <v>278547.375</v>
      </c>
      <c r="F185" s="35">
        <v>3000000</v>
      </c>
      <c r="G185" s="35">
        <v>13761857.625</v>
      </c>
    </row>
    <row r="186" spans="1:7" x14ac:dyDescent="0.25">
      <c r="A186" s="36">
        <v>0</v>
      </c>
      <c r="B186" s="28" t="s">
        <v>76</v>
      </c>
      <c r="C186" s="36">
        <v>0</v>
      </c>
      <c r="D186">
        <v>185</v>
      </c>
      <c r="E186" s="35">
        <v>-157401.53749999404</v>
      </c>
      <c r="F186" s="35">
        <v>3000000</v>
      </c>
      <c r="G186" s="35">
        <v>15282721.537499994</v>
      </c>
    </row>
    <row r="187" spans="1:7" x14ac:dyDescent="0.25">
      <c r="A187" s="36">
        <v>0</v>
      </c>
      <c r="B187" s="28" t="s">
        <v>76</v>
      </c>
      <c r="C187" s="36">
        <v>0</v>
      </c>
      <c r="D187">
        <v>186</v>
      </c>
      <c r="E187" s="35">
        <v>272979.15000000596</v>
      </c>
      <c r="F187" s="35">
        <v>3000000</v>
      </c>
      <c r="G187" s="35">
        <v>13749510.224999994</v>
      </c>
    </row>
    <row r="188" spans="1:7" x14ac:dyDescent="0.25">
      <c r="A188" s="36">
        <v>0</v>
      </c>
      <c r="B188" s="28" t="s">
        <v>76</v>
      </c>
      <c r="C188" s="36">
        <v>0</v>
      </c>
      <c r="D188">
        <v>187</v>
      </c>
      <c r="E188" s="35">
        <v>195393.5625</v>
      </c>
      <c r="F188" s="35">
        <v>3000000</v>
      </c>
      <c r="G188" s="35">
        <v>14342606.4375</v>
      </c>
    </row>
    <row r="189" spans="1:7" x14ac:dyDescent="0.25">
      <c r="A189" s="36">
        <v>0</v>
      </c>
      <c r="B189" s="28" t="s">
        <v>76</v>
      </c>
      <c r="C189" s="36">
        <v>0</v>
      </c>
      <c r="D189">
        <v>188</v>
      </c>
      <c r="E189" s="35">
        <v>454933.12812499702</v>
      </c>
      <c r="F189" s="35">
        <v>3000000</v>
      </c>
      <c r="G189" s="35">
        <v>13367899.684375003</v>
      </c>
    </row>
    <row r="190" spans="1:7" x14ac:dyDescent="0.25">
      <c r="A190" s="36">
        <v>0</v>
      </c>
      <c r="B190" s="28" t="s">
        <v>76</v>
      </c>
      <c r="C190" s="36">
        <v>0</v>
      </c>
      <c r="D190">
        <v>189</v>
      </c>
      <c r="E190" s="35">
        <v>329997.08124999702</v>
      </c>
      <c r="F190" s="35">
        <v>3000000</v>
      </c>
      <c r="G190" s="35">
        <v>13559952.918750003</v>
      </c>
    </row>
    <row r="191" spans="1:7" x14ac:dyDescent="0.25">
      <c r="A191" s="36">
        <v>0</v>
      </c>
      <c r="B191" s="28" t="s">
        <v>76</v>
      </c>
      <c r="C191" s="36">
        <v>0</v>
      </c>
      <c r="D191">
        <v>190</v>
      </c>
      <c r="E191" s="35">
        <v>-533756.125</v>
      </c>
      <c r="F191" s="35">
        <v>3000000</v>
      </c>
      <c r="G191" s="35">
        <v>15016686.125</v>
      </c>
    </row>
    <row r="192" spans="1:7" x14ac:dyDescent="0.25">
      <c r="A192" s="36">
        <v>0</v>
      </c>
      <c r="B192" s="28" t="s">
        <v>76</v>
      </c>
      <c r="C192" s="36">
        <v>0</v>
      </c>
      <c r="D192">
        <v>191</v>
      </c>
      <c r="E192" s="35">
        <v>1154424.5249999911</v>
      </c>
      <c r="F192" s="35">
        <v>3000000</v>
      </c>
      <c r="G192" s="35">
        <v>12496875.475000009</v>
      </c>
    </row>
    <row r="193" spans="1:7" x14ac:dyDescent="0.25">
      <c r="A193" s="36">
        <v>0</v>
      </c>
      <c r="B193" s="28" t="s">
        <v>76</v>
      </c>
      <c r="C193" s="36">
        <v>0</v>
      </c>
      <c r="D193">
        <v>192</v>
      </c>
      <c r="E193" s="35">
        <v>203520.31874999404</v>
      </c>
      <c r="F193" s="35">
        <v>3000000</v>
      </c>
      <c r="G193" s="35">
        <v>13874840.931250006</v>
      </c>
    </row>
    <row r="194" spans="1:7" x14ac:dyDescent="0.25">
      <c r="A194" s="36">
        <v>0</v>
      </c>
      <c r="B194" s="28" t="s">
        <v>76</v>
      </c>
      <c r="C194" s="36">
        <v>0</v>
      </c>
      <c r="D194">
        <v>193</v>
      </c>
      <c r="E194" s="35">
        <v>680910.96875</v>
      </c>
      <c r="F194" s="35">
        <v>3000000</v>
      </c>
      <c r="G194" s="35">
        <v>11969862.78125</v>
      </c>
    </row>
    <row r="195" spans="1:7" x14ac:dyDescent="0.25">
      <c r="A195" s="36">
        <v>0</v>
      </c>
      <c r="B195" s="28" t="s">
        <v>76</v>
      </c>
      <c r="C195" s="36">
        <v>0</v>
      </c>
      <c r="D195">
        <v>194</v>
      </c>
      <c r="E195" s="35">
        <v>-886818.75624999404</v>
      </c>
      <c r="F195" s="35">
        <v>3000000</v>
      </c>
      <c r="G195" s="35">
        <v>15896576.256249994</v>
      </c>
    </row>
    <row r="196" spans="1:7" x14ac:dyDescent="0.25">
      <c r="A196" s="36">
        <v>0</v>
      </c>
      <c r="B196" s="28" t="s">
        <v>76</v>
      </c>
      <c r="C196" s="36">
        <v>0</v>
      </c>
      <c r="D196">
        <v>195</v>
      </c>
      <c r="E196" s="35">
        <v>414389.77500000596</v>
      </c>
      <c r="F196" s="35">
        <v>3000000</v>
      </c>
      <c r="G196" s="35">
        <v>14336730.224999994</v>
      </c>
    </row>
    <row r="197" spans="1:7" x14ac:dyDescent="0.25">
      <c r="A197" s="36">
        <v>0</v>
      </c>
      <c r="B197" s="28" t="s">
        <v>76</v>
      </c>
      <c r="C197" s="36">
        <v>0</v>
      </c>
      <c r="D197">
        <v>196</v>
      </c>
      <c r="E197" s="35">
        <v>633021.67812499404</v>
      </c>
      <c r="F197" s="35">
        <v>3000000</v>
      </c>
      <c r="G197" s="35">
        <v>12853871.446875006</v>
      </c>
    </row>
    <row r="198" spans="1:7" x14ac:dyDescent="0.25">
      <c r="A198" s="36">
        <v>0</v>
      </c>
      <c r="B198" s="28" t="s">
        <v>76</v>
      </c>
      <c r="C198" s="36">
        <v>0</v>
      </c>
      <c r="D198">
        <v>197</v>
      </c>
      <c r="E198" s="35">
        <v>-50163.09999999404</v>
      </c>
      <c r="F198" s="35">
        <v>3000000</v>
      </c>
      <c r="G198" s="35">
        <v>14861235.599999994</v>
      </c>
    </row>
    <row r="199" spans="1:7" x14ac:dyDescent="0.25">
      <c r="A199" s="36">
        <v>0</v>
      </c>
      <c r="B199" s="28" t="s">
        <v>76</v>
      </c>
      <c r="C199" s="36">
        <v>0</v>
      </c>
      <c r="D199">
        <v>198</v>
      </c>
      <c r="E199" s="35">
        <v>1157942.693749994</v>
      </c>
      <c r="F199" s="35">
        <v>3000000</v>
      </c>
      <c r="G199" s="35">
        <v>12449478.556250006</v>
      </c>
    </row>
    <row r="200" spans="1:7" x14ac:dyDescent="0.25">
      <c r="A200" s="36">
        <v>0</v>
      </c>
      <c r="B200" s="28" t="s">
        <v>76</v>
      </c>
      <c r="C200" s="36">
        <v>0</v>
      </c>
      <c r="D200">
        <v>199</v>
      </c>
      <c r="E200" s="35">
        <v>275790.72499999404</v>
      </c>
      <c r="F200" s="35">
        <v>3000000</v>
      </c>
      <c r="G200" s="35">
        <v>14426110.525000006</v>
      </c>
    </row>
    <row r="201" spans="1:7" x14ac:dyDescent="0.25">
      <c r="A201" s="36">
        <v>0</v>
      </c>
      <c r="B201" s="28" t="s">
        <v>76</v>
      </c>
      <c r="C201" s="36">
        <v>0</v>
      </c>
      <c r="D201">
        <v>200</v>
      </c>
      <c r="E201" s="35">
        <v>-535223.88124999404</v>
      </c>
      <c r="F201" s="35">
        <v>3000000</v>
      </c>
      <c r="G201" s="35">
        <v>15821029.818749994</v>
      </c>
    </row>
    <row r="202" spans="1:7" x14ac:dyDescent="0.25">
      <c r="A202" s="36">
        <v>0</v>
      </c>
      <c r="B202" s="28" t="s">
        <v>76</v>
      </c>
      <c r="C202" s="36">
        <v>0</v>
      </c>
      <c r="D202">
        <v>201</v>
      </c>
      <c r="E202" s="35">
        <v>375090.53125</v>
      </c>
      <c r="F202" s="35">
        <v>3000000</v>
      </c>
      <c r="G202" s="35">
        <v>14022115.71875</v>
      </c>
    </row>
    <row r="203" spans="1:7" x14ac:dyDescent="0.25">
      <c r="A203" s="36">
        <v>0</v>
      </c>
      <c r="B203" s="28" t="s">
        <v>76</v>
      </c>
      <c r="C203" s="36">
        <v>0</v>
      </c>
      <c r="D203">
        <v>202</v>
      </c>
      <c r="E203" s="35">
        <v>426868.1875</v>
      </c>
      <c r="F203" s="35">
        <v>3000000</v>
      </c>
      <c r="G203" s="35">
        <v>13624405.5625</v>
      </c>
    </row>
    <row r="204" spans="1:7" x14ac:dyDescent="0.25">
      <c r="A204" s="36">
        <v>0</v>
      </c>
      <c r="B204" s="28" t="s">
        <v>76</v>
      </c>
      <c r="C204" s="36">
        <v>0</v>
      </c>
      <c r="D204">
        <v>203</v>
      </c>
      <c r="E204" s="35">
        <v>345047.49687500298</v>
      </c>
      <c r="F204" s="35">
        <v>3000000</v>
      </c>
      <c r="G204" s="35">
        <v>13469279.378124997</v>
      </c>
    </row>
    <row r="205" spans="1:7" x14ac:dyDescent="0.25">
      <c r="A205" s="36">
        <v>0</v>
      </c>
      <c r="B205" s="28" t="s">
        <v>76</v>
      </c>
      <c r="C205" s="36">
        <v>0</v>
      </c>
      <c r="D205">
        <v>204</v>
      </c>
      <c r="E205" s="35">
        <v>706334.03749999404</v>
      </c>
      <c r="F205" s="35">
        <v>3000000</v>
      </c>
      <c r="G205" s="35">
        <v>12622878.462500006</v>
      </c>
    </row>
    <row r="206" spans="1:7" x14ac:dyDescent="0.25">
      <c r="A206" s="36">
        <v>0</v>
      </c>
      <c r="B206" s="28" t="s">
        <v>76</v>
      </c>
      <c r="C206" s="36">
        <v>0</v>
      </c>
      <c r="D206">
        <v>205</v>
      </c>
      <c r="E206" s="35">
        <v>-85587.61249999702</v>
      </c>
      <c r="F206" s="35">
        <v>3000000</v>
      </c>
      <c r="G206" s="35">
        <v>14840320.737499997</v>
      </c>
    </row>
    <row r="207" spans="1:7" x14ac:dyDescent="0.25">
      <c r="A207" s="36">
        <v>0</v>
      </c>
      <c r="B207" s="28" t="s">
        <v>76</v>
      </c>
      <c r="C207" s="36">
        <v>0</v>
      </c>
      <c r="D207">
        <v>206</v>
      </c>
      <c r="E207" s="35">
        <v>-343763.56875000894</v>
      </c>
      <c r="F207" s="35">
        <v>3000000</v>
      </c>
      <c r="G207" s="35">
        <v>14798962.631250009</v>
      </c>
    </row>
    <row r="208" spans="1:7" x14ac:dyDescent="0.25">
      <c r="A208" s="36">
        <v>0</v>
      </c>
      <c r="B208" s="28" t="s">
        <v>76</v>
      </c>
      <c r="C208" s="36">
        <v>0</v>
      </c>
      <c r="D208">
        <v>207</v>
      </c>
      <c r="E208" s="35">
        <v>-504367.84375</v>
      </c>
      <c r="F208" s="35">
        <v>3000000</v>
      </c>
      <c r="G208" s="35">
        <v>15696685.34375</v>
      </c>
    </row>
    <row r="209" spans="1:7" x14ac:dyDescent="0.25">
      <c r="A209" s="36">
        <v>0</v>
      </c>
      <c r="B209" s="28" t="s">
        <v>76</v>
      </c>
      <c r="C209" s="36">
        <v>0</v>
      </c>
      <c r="D209">
        <v>208</v>
      </c>
      <c r="E209" s="35">
        <v>-417840.32499998808</v>
      </c>
      <c r="F209" s="35">
        <v>3000000</v>
      </c>
      <c r="G209" s="35">
        <v>14785205.324999988</v>
      </c>
    </row>
    <row r="210" spans="1:7" x14ac:dyDescent="0.25">
      <c r="A210" s="36">
        <v>0</v>
      </c>
      <c r="B210" s="28" t="s">
        <v>76</v>
      </c>
      <c r="C210" s="36">
        <v>0</v>
      </c>
      <c r="D210">
        <v>209</v>
      </c>
      <c r="E210" s="35">
        <v>-425906.90312498808</v>
      </c>
      <c r="F210" s="35">
        <v>3000000</v>
      </c>
      <c r="G210" s="35">
        <v>14600992.215624988</v>
      </c>
    </row>
    <row r="211" spans="1:7" x14ac:dyDescent="0.25">
      <c r="A211" s="36">
        <v>0</v>
      </c>
      <c r="B211" s="28" t="s">
        <v>76</v>
      </c>
      <c r="C211" s="36">
        <v>0</v>
      </c>
      <c r="D211">
        <v>210</v>
      </c>
      <c r="E211" s="35">
        <v>404971.51250000298</v>
      </c>
      <c r="F211" s="35">
        <v>3000000</v>
      </c>
      <c r="G211" s="35">
        <v>13953218.487499997</v>
      </c>
    </row>
    <row r="212" spans="1:7" x14ac:dyDescent="0.25">
      <c r="A212" s="36">
        <v>0</v>
      </c>
      <c r="B212" s="28" t="s">
        <v>76</v>
      </c>
      <c r="C212" s="36">
        <v>0</v>
      </c>
      <c r="D212">
        <v>211</v>
      </c>
      <c r="E212" s="35">
        <v>-318277.83437500894</v>
      </c>
      <c r="F212" s="35">
        <v>3000000</v>
      </c>
      <c r="G212" s="35">
        <v>14745606.584375009</v>
      </c>
    </row>
    <row r="213" spans="1:7" x14ac:dyDescent="0.25">
      <c r="A213" s="36">
        <v>0</v>
      </c>
      <c r="B213" s="28" t="s">
        <v>76</v>
      </c>
      <c r="C213" s="36">
        <v>0</v>
      </c>
      <c r="D213">
        <v>212</v>
      </c>
      <c r="E213" s="35">
        <v>1072618.349999994</v>
      </c>
      <c r="F213" s="35">
        <v>3000000</v>
      </c>
      <c r="G213" s="35">
        <v>12264061.650000006</v>
      </c>
    </row>
    <row r="214" spans="1:7" x14ac:dyDescent="0.25">
      <c r="A214" s="36">
        <v>0</v>
      </c>
      <c r="B214" s="28" t="s">
        <v>76</v>
      </c>
      <c r="C214" s="36">
        <v>0</v>
      </c>
      <c r="D214">
        <v>213</v>
      </c>
      <c r="E214" s="35">
        <v>175897.328125</v>
      </c>
      <c r="F214" s="35">
        <v>3000000</v>
      </c>
      <c r="G214" s="35">
        <v>13372122.046875</v>
      </c>
    </row>
    <row r="215" spans="1:7" x14ac:dyDescent="0.25">
      <c r="A215" s="36">
        <v>0</v>
      </c>
      <c r="B215" s="28" t="s">
        <v>76</v>
      </c>
      <c r="C215" s="36">
        <v>0</v>
      </c>
      <c r="D215">
        <v>214</v>
      </c>
      <c r="E215" s="35">
        <v>-193747.5625</v>
      </c>
      <c r="F215" s="35">
        <v>3000000</v>
      </c>
      <c r="G215" s="35">
        <v>14596477.5625</v>
      </c>
    </row>
    <row r="216" spans="1:7" x14ac:dyDescent="0.25">
      <c r="A216" s="36">
        <v>0</v>
      </c>
      <c r="B216" s="28" t="s">
        <v>76</v>
      </c>
      <c r="C216" s="36">
        <v>0</v>
      </c>
      <c r="D216">
        <v>215</v>
      </c>
      <c r="E216" s="35">
        <v>663253.125</v>
      </c>
      <c r="F216" s="35">
        <v>3000000</v>
      </c>
      <c r="G216" s="35">
        <v>12486571.875</v>
      </c>
    </row>
    <row r="217" spans="1:7" x14ac:dyDescent="0.25">
      <c r="A217" s="36">
        <v>0</v>
      </c>
      <c r="B217" s="28" t="s">
        <v>76</v>
      </c>
      <c r="C217" s="36">
        <v>0</v>
      </c>
      <c r="D217">
        <v>216</v>
      </c>
      <c r="E217" s="35">
        <v>4110.0499999970198</v>
      </c>
      <c r="F217" s="35">
        <v>3000000</v>
      </c>
      <c r="G217" s="35">
        <v>14189444.950000003</v>
      </c>
    </row>
    <row r="218" spans="1:7" x14ac:dyDescent="0.25">
      <c r="A218" s="36">
        <v>0</v>
      </c>
      <c r="B218" s="28" t="s">
        <v>76</v>
      </c>
      <c r="C218" s="36">
        <v>0</v>
      </c>
      <c r="D218">
        <v>217</v>
      </c>
      <c r="E218" s="35">
        <v>1295323.28125</v>
      </c>
      <c r="F218" s="35">
        <v>3000000</v>
      </c>
      <c r="G218" s="35">
        <v>12065270.46875</v>
      </c>
    </row>
    <row r="219" spans="1:7" x14ac:dyDescent="0.25">
      <c r="A219" s="36">
        <v>0</v>
      </c>
      <c r="B219" s="28" t="s">
        <v>76</v>
      </c>
      <c r="C219" s="36">
        <v>0</v>
      </c>
      <c r="D219">
        <v>218</v>
      </c>
      <c r="E219" s="35">
        <v>-83530.08437499404</v>
      </c>
      <c r="F219" s="35">
        <v>3000000</v>
      </c>
      <c r="G219" s="35">
        <v>14441348.834374994</v>
      </c>
    </row>
    <row r="220" spans="1:7" x14ac:dyDescent="0.25">
      <c r="A220" s="36">
        <v>0</v>
      </c>
      <c r="B220" s="28" t="s">
        <v>76</v>
      </c>
      <c r="C220" s="36">
        <v>0</v>
      </c>
      <c r="D220">
        <v>219</v>
      </c>
      <c r="E220" s="35">
        <v>563044.94062499702</v>
      </c>
      <c r="F220" s="35">
        <v>3000000</v>
      </c>
      <c r="G220" s="35">
        <v>12605895.059375003</v>
      </c>
    </row>
    <row r="221" spans="1:7" x14ac:dyDescent="0.25">
      <c r="A221" s="36">
        <v>0</v>
      </c>
      <c r="B221" s="28" t="s">
        <v>76</v>
      </c>
      <c r="C221" s="36">
        <v>0</v>
      </c>
      <c r="D221">
        <v>220</v>
      </c>
      <c r="E221" s="35">
        <v>845582.84999999404</v>
      </c>
      <c r="F221" s="35">
        <v>3000000</v>
      </c>
      <c r="G221" s="35">
        <v>12740942.150000006</v>
      </c>
    </row>
    <row r="222" spans="1:7" x14ac:dyDescent="0.25">
      <c r="A222" s="36">
        <v>0</v>
      </c>
      <c r="B222" s="28" t="s">
        <v>76</v>
      </c>
      <c r="C222" s="36">
        <v>0</v>
      </c>
      <c r="D222">
        <v>221</v>
      </c>
      <c r="E222" s="35">
        <v>512236.31874999404</v>
      </c>
      <c r="F222" s="35">
        <v>3000000</v>
      </c>
      <c r="G222" s="35">
        <v>13761691.181250006</v>
      </c>
    </row>
    <row r="223" spans="1:7" x14ac:dyDescent="0.25">
      <c r="A223" s="36">
        <v>0</v>
      </c>
      <c r="B223" s="28" t="s">
        <v>76</v>
      </c>
      <c r="C223" s="36">
        <v>0</v>
      </c>
      <c r="D223">
        <v>222</v>
      </c>
      <c r="E223" s="35">
        <v>-131984.94218748808</v>
      </c>
      <c r="F223" s="35">
        <v>3000000</v>
      </c>
      <c r="G223" s="35">
        <v>14600645.254687488</v>
      </c>
    </row>
    <row r="224" spans="1:7" x14ac:dyDescent="0.25">
      <c r="A224" s="36">
        <v>0</v>
      </c>
      <c r="B224" s="28" t="s">
        <v>76</v>
      </c>
      <c r="C224" s="36">
        <v>0</v>
      </c>
      <c r="D224">
        <v>223</v>
      </c>
      <c r="E224" s="35">
        <v>256328.91249999404</v>
      </c>
      <c r="F224" s="35">
        <v>3000000</v>
      </c>
      <c r="G224" s="35">
        <v>13659247.337500006</v>
      </c>
    </row>
    <row r="225" spans="1:7" x14ac:dyDescent="0.25">
      <c r="A225" s="36">
        <v>0</v>
      </c>
      <c r="B225" s="28" t="s">
        <v>76</v>
      </c>
      <c r="C225" s="36">
        <v>0</v>
      </c>
      <c r="D225">
        <v>224</v>
      </c>
      <c r="E225" s="35">
        <v>-2602.3312500119209</v>
      </c>
      <c r="F225" s="35">
        <v>3000000</v>
      </c>
      <c r="G225" s="35">
        <v>14099032.331250012</v>
      </c>
    </row>
    <row r="226" spans="1:7" x14ac:dyDescent="0.25">
      <c r="A226" s="36">
        <v>0</v>
      </c>
      <c r="B226" s="28" t="s">
        <v>76</v>
      </c>
      <c r="C226" s="36">
        <v>0</v>
      </c>
      <c r="D226">
        <v>225</v>
      </c>
      <c r="E226" s="35">
        <v>581076.65000000596</v>
      </c>
      <c r="F226" s="35">
        <v>3000000</v>
      </c>
      <c r="G226" s="35">
        <v>13136163.349999994</v>
      </c>
    </row>
    <row r="227" spans="1:7" x14ac:dyDescent="0.25">
      <c r="A227" s="36">
        <v>0</v>
      </c>
      <c r="B227" s="28" t="s">
        <v>76</v>
      </c>
      <c r="C227" s="36">
        <v>0</v>
      </c>
      <c r="D227">
        <v>226</v>
      </c>
      <c r="E227" s="35">
        <v>515118.77187499404</v>
      </c>
      <c r="F227" s="35">
        <v>3000000</v>
      </c>
      <c r="G227" s="35">
        <v>12795754.978125006</v>
      </c>
    </row>
    <row r="228" spans="1:7" x14ac:dyDescent="0.25">
      <c r="A228" s="36">
        <v>0</v>
      </c>
      <c r="B228" s="28" t="s">
        <v>76</v>
      </c>
      <c r="C228" s="36">
        <v>0</v>
      </c>
      <c r="D228">
        <v>227</v>
      </c>
      <c r="E228" s="35">
        <v>265257.22499999404</v>
      </c>
      <c r="F228" s="35">
        <v>3000000</v>
      </c>
      <c r="G228" s="35">
        <v>13649924.025000006</v>
      </c>
    </row>
    <row r="229" spans="1:7" x14ac:dyDescent="0.25">
      <c r="A229" s="36">
        <v>0</v>
      </c>
      <c r="B229" s="28" t="s">
        <v>76</v>
      </c>
      <c r="C229" s="36">
        <v>0</v>
      </c>
      <c r="D229">
        <v>228</v>
      </c>
      <c r="E229" s="35">
        <v>666957.95624999702</v>
      </c>
      <c r="F229" s="35">
        <v>3000000</v>
      </c>
      <c r="G229" s="35">
        <v>12674065.793750003</v>
      </c>
    </row>
    <row r="230" spans="1:7" x14ac:dyDescent="0.25">
      <c r="A230" s="36">
        <v>0</v>
      </c>
      <c r="B230" s="28" t="s">
        <v>76</v>
      </c>
      <c r="C230" s="36">
        <v>0</v>
      </c>
      <c r="D230">
        <v>229</v>
      </c>
      <c r="E230" s="35">
        <v>-575312.80625000596</v>
      </c>
      <c r="F230" s="35">
        <v>3000000</v>
      </c>
      <c r="G230" s="35">
        <v>15429004.056250006</v>
      </c>
    </row>
    <row r="231" spans="1:7" x14ac:dyDescent="0.25">
      <c r="A231" s="36">
        <v>0</v>
      </c>
      <c r="B231" s="28" t="s">
        <v>76</v>
      </c>
      <c r="C231" s="36">
        <v>0</v>
      </c>
      <c r="D231">
        <v>230</v>
      </c>
      <c r="E231" s="35">
        <v>1128392.25</v>
      </c>
      <c r="F231" s="35">
        <v>3000000</v>
      </c>
      <c r="G231" s="35">
        <v>11573477.75</v>
      </c>
    </row>
    <row r="232" spans="1:7" x14ac:dyDescent="0.25">
      <c r="A232" s="36">
        <v>0</v>
      </c>
      <c r="B232" s="28" t="s">
        <v>76</v>
      </c>
      <c r="C232" s="36">
        <v>0</v>
      </c>
      <c r="D232">
        <v>231</v>
      </c>
      <c r="E232" s="35">
        <v>-156840.2421875</v>
      </c>
      <c r="F232" s="35">
        <v>3000000</v>
      </c>
      <c r="G232" s="35">
        <v>14130222.4296875</v>
      </c>
    </row>
    <row r="233" spans="1:7" x14ac:dyDescent="0.25">
      <c r="A233" s="36">
        <v>0</v>
      </c>
      <c r="B233" s="28" t="s">
        <v>76</v>
      </c>
      <c r="C233" s="36">
        <v>0</v>
      </c>
      <c r="D233">
        <v>232</v>
      </c>
      <c r="E233" s="35">
        <v>320103.125</v>
      </c>
      <c r="F233" s="35">
        <v>3000000</v>
      </c>
      <c r="G233" s="35">
        <v>13736734.375</v>
      </c>
    </row>
    <row r="234" spans="1:7" x14ac:dyDescent="0.25">
      <c r="A234" s="36">
        <v>0</v>
      </c>
      <c r="B234" s="28" t="s">
        <v>76</v>
      </c>
      <c r="C234" s="36">
        <v>0</v>
      </c>
      <c r="D234">
        <v>233</v>
      </c>
      <c r="E234" s="35">
        <v>644204.80000001192</v>
      </c>
      <c r="F234" s="35">
        <v>3000000</v>
      </c>
      <c r="G234" s="35">
        <v>12563415.199999988</v>
      </c>
    </row>
    <row r="235" spans="1:7" x14ac:dyDescent="0.25">
      <c r="A235" s="36">
        <v>0</v>
      </c>
      <c r="B235" s="28" t="s">
        <v>76</v>
      </c>
      <c r="C235" s="36">
        <v>0</v>
      </c>
      <c r="D235">
        <v>234</v>
      </c>
      <c r="E235" s="35">
        <v>315151.51250000298</v>
      </c>
      <c r="F235" s="35">
        <v>3000000</v>
      </c>
      <c r="G235" s="35">
        <v>13055798.487499997</v>
      </c>
    </row>
    <row r="236" spans="1:7" x14ac:dyDescent="0.25">
      <c r="A236" s="36">
        <v>0</v>
      </c>
      <c r="B236" s="28" t="s">
        <v>76</v>
      </c>
      <c r="C236" s="36">
        <v>0</v>
      </c>
      <c r="D236">
        <v>235</v>
      </c>
      <c r="E236" s="35">
        <v>-267276.17499999702</v>
      </c>
      <c r="F236" s="35">
        <v>3000000</v>
      </c>
      <c r="G236" s="35">
        <v>14960176.174999997</v>
      </c>
    </row>
    <row r="237" spans="1:7" x14ac:dyDescent="0.25">
      <c r="A237" s="36">
        <v>0</v>
      </c>
      <c r="B237" s="28" t="s">
        <v>76</v>
      </c>
      <c r="C237" s="36">
        <v>0</v>
      </c>
      <c r="D237">
        <v>236</v>
      </c>
      <c r="E237" s="35">
        <v>719409.40000000596</v>
      </c>
      <c r="F237" s="35">
        <v>3000000</v>
      </c>
      <c r="G237" s="35">
        <v>12264215.599999994</v>
      </c>
    </row>
    <row r="238" spans="1:7" x14ac:dyDescent="0.25">
      <c r="A238" s="36">
        <v>0</v>
      </c>
      <c r="B238" s="28" t="s">
        <v>76</v>
      </c>
      <c r="C238" s="36">
        <v>0</v>
      </c>
      <c r="D238">
        <v>237</v>
      </c>
      <c r="E238" s="35">
        <v>-368818.40000000596</v>
      </c>
      <c r="F238" s="35">
        <v>3000000</v>
      </c>
      <c r="G238" s="35">
        <v>14374144.650000006</v>
      </c>
    </row>
    <row r="239" spans="1:7" x14ac:dyDescent="0.25">
      <c r="A239" s="36">
        <v>0</v>
      </c>
      <c r="B239" s="28" t="s">
        <v>76</v>
      </c>
      <c r="C239" s="36">
        <v>0</v>
      </c>
      <c r="D239">
        <v>238</v>
      </c>
      <c r="E239" s="35">
        <v>-342704.875</v>
      </c>
      <c r="F239" s="35">
        <v>3000000</v>
      </c>
      <c r="G239" s="35">
        <v>14811539.875</v>
      </c>
    </row>
    <row r="240" spans="1:7" x14ac:dyDescent="0.25">
      <c r="A240" s="36">
        <v>0</v>
      </c>
      <c r="B240" s="28" t="s">
        <v>76</v>
      </c>
      <c r="C240" s="36">
        <v>0</v>
      </c>
      <c r="D240">
        <v>239</v>
      </c>
      <c r="E240" s="35">
        <v>283600.97500000894</v>
      </c>
      <c r="F240" s="35">
        <v>3000000</v>
      </c>
      <c r="G240" s="35">
        <v>13876301.524999991</v>
      </c>
    </row>
    <row r="241" spans="1:7" x14ac:dyDescent="0.25">
      <c r="A241" s="36">
        <v>0</v>
      </c>
      <c r="B241" s="28" t="s">
        <v>76</v>
      </c>
      <c r="C241" s="36">
        <v>0</v>
      </c>
      <c r="D241">
        <v>240</v>
      </c>
      <c r="E241" s="35">
        <v>431896.08749999106</v>
      </c>
      <c r="F241" s="35">
        <v>3000000</v>
      </c>
      <c r="G241" s="35">
        <v>13554583.912500009</v>
      </c>
    </row>
    <row r="242" spans="1:7" x14ac:dyDescent="0.25">
      <c r="A242" s="36">
        <v>0</v>
      </c>
      <c r="B242" s="28" t="s">
        <v>76</v>
      </c>
      <c r="C242" s="36">
        <v>0</v>
      </c>
      <c r="D242">
        <v>241</v>
      </c>
      <c r="E242" s="35">
        <v>-682058.80624999106</v>
      </c>
      <c r="F242" s="35">
        <v>3000000</v>
      </c>
      <c r="G242" s="35">
        <v>15702543.806249991</v>
      </c>
    </row>
    <row r="243" spans="1:7" x14ac:dyDescent="0.25">
      <c r="A243" s="36">
        <v>0</v>
      </c>
      <c r="B243" s="28" t="s">
        <v>76</v>
      </c>
      <c r="C243" s="36">
        <v>0</v>
      </c>
      <c r="D243">
        <v>242</v>
      </c>
      <c r="E243" s="35">
        <v>123867.05312499404</v>
      </c>
      <c r="F243" s="35">
        <v>3000000</v>
      </c>
      <c r="G243" s="35">
        <v>14964157.946875006</v>
      </c>
    </row>
    <row r="244" spans="1:7" x14ac:dyDescent="0.25">
      <c r="A244" s="36">
        <v>0</v>
      </c>
      <c r="B244" s="28" t="s">
        <v>76</v>
      </c>
      <c r="C244" s="36">
        <v>0</v>
      </c>
      <c r="D244">
        <v>243</v>
      </c>
      <c r="E244" s="35">
        <v>-1026065.78125</v>
      </c>
      <c r="F244" s="35">
        <v>3000000</v>
      </c>
      <c r="G244" s="35">
        <v>16024301.40625</v>
      </c>
    </row>
    <row r="245" spans="1:7" x14ac:dyDescent="0.25">
      <c r="A245" s="36">
        <v>0</v>
      </c>
      <c r="B245" s="28" t="s">
        <v>76</v>
      </c>
      <c r="C245" s="36">
        <v>0</v>
      </c>
      <c r="D245">
        <v>244</v>
      </c>
      <c r="E245" s="35">
        <v>293048.125</v>
      </c>
      <c r="F245" s="35">
        <v>3000000</v>
      </c>
      <c r="G245" s="35">
        <v>13810831.875</v>
      </c>
    </row>
    <row r="246" spans="1:7" x14ac:dyDescent="0.25">
      <c r="A246" s="36">
        <v>0</v>
      </c>
      <c r="B246" s="28" t="s">
        <v>76</v>
      </c>
      <c r="C246" s="36">
        <v>0</v>
      </c>
      <c r="D246">
        <v>245</v>
      </c>
      <c r="E246" s="35">
        <v>209391.69999998808</v>
      </c>
      <c r="F246" s="35">
        <v>3000000</v>
      </c>
      <c r="G246" s="35">
        <v>13496158.300000012</v>
      </c>
    </row>
    <row r="247" spans="1:7" x14ac:dyDescent="0.25">
      <c r="A247" s="36">
        <v>0</v>
      </c>
      <c r="B247" s="28" t="s">
        <v>76</v>
      </c>
      <c r="C247" s="36">
        <v>0</v>
      </c>
      <c r="D247">
        <v>246</v>
      </c>
      <c r="E247" s="35">
        <v>633593.45625001192</v>
      </c>
      <c r="F247" s="35">
        <v>3000000</v>
      </c>
      <c r="G247" s="35">
        <v>13462339.043749988</v>
      </c>
    </row>
    <row r="248" spans="1:7" x14ac:dyDescent="0.25">
      <c r="A248" s="36">
        <v>0</v>
      </c>
      <c r="B248" s="28" t="s">
        <v>76</v>
      </c>
      <c r="C248" s="36">
        <v>0</v>
      </c>
      <c r="D248">
        <v>247</v>
      </c>
      <c r="E248" s="35">
        <v>-534164.32499998808</v>
      </c>
      <c r="F248" s="35">
        <v>3000000</v>
      </c>
      <c r="G248" s="35">
        <v>15513183.074999988</v>
      </c>
    </row>
    <row r="249" spans="1:7" x14ac:dyDescent="0.25">
      <c r="A249" s="36">
        <v>0</v>
      </c>
      <c r="B249" s="28" t="s">
        <v>76</v>
      </c>
      <c r="C249" s="36">
        <v>0</v>
      </c>
      <c r="D249">
        <v>248</v>
      </c>
      <c r="E249" s="35">
        <v>-49286.44062499702</v>
      </c>
      <c r="F249" s="35">
        <v>3000000</v>
      </c>
      <c r="G249" s="35">
        <v>14135046.128124997</v>
      </c>
    </row>
    <row r="250" spans="1:7" x14ac:dyDescent="0.25">
      <c r="A250" s="36">
        <v>0</v>
      </c>
      <c r="B250" s="28" t="s">
        <v>76</v>
      </c>
      <c r="C250" s="36">
        <v>0</v>
      </c>
      <c r="D250">
        <v>249</v>
      </c>
      <c r="E250" s="35">
        <v>-259770.17500001192</v>
      </c>
      <c r="F250" s="35">
        <v>3000000</v>
      </c>
      <c r="G250" s="35">
        <v>14709722.675000012</v>
      </c>
    </row>
    <row r="251" spans="1:7" x14ac:dyDescent="0.25">
      <c r="A251" s="36">
        <v>0</v>
      </c>
      <c r="B251" s="28" t="s">
        <v>76</v>
      </c>
      <c r="C251" s="36">
        <v>0</v>
      </c>
      <c r="D251">
        <v>250</v>
      </c>
      <c r="E251" s="35">
        <v>147120.76874999702</v>
      </c>
      <c r="F251" s="35">
        <v>3000000</v>
      </c>
      <c r="G251" s="35">
        <v>14037764.231250003</v>
      </c>
    </row>
    <row r="252" spans="1:7" x14ac:dyDescent="0.25">
      <c r="A252" s="36">
        <v>0</v>
      </c>
      <c r="B252" s="28" t="s">
        <v>76</v>
      </c>
      <c r="C252" s="36">
        <v>0</v>
      </c>
      <c r="D252">
        <v>251</v>
      </c>
      <c r="E252" s="35">
        <v>145666.22812500596</v>
      </c>
      <c r="F252" s="35">
        <v>3000000</v>
      </c>
      <c r="G252" s="35">
        <v>14389528.146874994</v>
      </c>
    </row>
    <row r="253" spans="1:7" x14ac:dyDescent="0.25">
      <c r="A253" s="36">
        <v>0</v>
      </c>
      <c r="B253" s="28" t="s">
        <v>76</v>
      </c>
      <c r="C253" s="36">
        <v>0</v>
      </c>
      <c r="D253">
        <v>252</v>
      </c>
      <c r="E253" s="35">
        <v>-283182.41562499106</v>
      </c>
      <c r="F253" s="35">
        <v>3000000</v>
      </c>
      <c r="G253" s="35">
        <v>14616933.665624991</v>
      </c>
    </row>
    <row r="254" spans="1:7" x14ac:dyDescent="0.25">
      <c r="A254" s="36">
        <v>0</v>
      </c>
      <c r="B254" s="28" t="s">
        <v>76</v>
      </c>
      <c r="C254" s="36">
        <v>0</v>
      </c>
      <c r="D254">
        <v>253</v>
      </c>
      <c r="E254" s="35">
        <v>201832.40625</v>
      </c>
      <c r="F254" s="35">
        <v>3000000</v>
      </c>
      <c r="G254" s="35">
        <v>13937068.21875</v>
      </c>
    </row>
    <row r="255" spans="1:7" x14ac:dyDescent="0.25">
      <c r="A255" s="36">
        <v>0</v>
      </c>
      <c r="B255" s="28" t="s">
        <v>76</v>
      </c>
      <c r="C255" s="36">
        <v>0</v>
      </c>
      <c r="D255">
        <v>254</v>
      </c>
      <c r="E255" s="35">
        <v>-87296.78125</v>
      </c>
      <c r="F255" s="35">
        <v>3000000</v>
      </c>
      <c r="G255" s="35">
        <v>15058564.28125</v>
      </c>
    </row>
    <row r="256" spans="1:7" x14ac:dyDescent="0.25">
      <c r="A256" s="36">
        <v>0</v>
      </c>
      <c r="B256" s="28" t="s">
        <v>76</v>
      </c>
      <c r="C256" s="36">
        <v>0</v>
      </c>
      <c r="D256">
        <v>255</v>
      </c>
      <c r="E256" s="35">
        <v>-293560.07500000298</v>
      </c>
      <c r="F256" s="35">
        <v>3000000</v>
      </c>
      <c r="G256" s="35">
        <v>14809425.075000003</v>
      </c>
    </row>
    <row r="257" spans="1:7" x14ac:dyDescent="0.25">
      <c r="A257" s="36">
        <v>0</v>
      </c>
      <c r="B257" s="28" t="s">
        <v>76</v>
      </c>
      <c r="C257" s="36">
        <v>0</v>
      </c>
      <c r="D257">
        <v>256</v>
      </c>
      <c r="E257" s="35">
        <v>226785.20000000298</v>
      </c>
      <c r="F257" s="35">
        <v>3000000</v>
      </c>
      <c r="G257" s="35">
        <v>13564464.799999997</v>
      </c>
    </row>
    <row r="258" spans="1:7" x14ac:dyDescent="0.25">
      <c r="A258" s="36">
        <v>0</v>
      </c>
      <c r="B258" s="28" t="s">
        <v>76</v>
      </c>
      <c r="C258" s="36">
        <v>0</v>
      </c>
      <c r="D258">
        <v>257</v>
      </c>
      <c r="E258" s="35">
        <v>757539.86093750596</v>
      </c>
      <c r="F258" s="35">
        <v>3000000</v>
      </c>
      <c r="G258" s="35">
        <v>12618194.514062494</v>
      </c>
    </row>
    <row r="259" spans="1:7" x14ac:dyDescent="0.25">
      <c r="A259" s="36">
        <v>0</v>
      </c>
      <c r="B259" s="28" t="s">
        <v>76</v>
      </c>
      <c r="C259" s="36">
        <v>0</v>
      </c>
      <c r="D259">
        <v>258</v>
      </c>
      <c r="E259" s="35">
        <v>-765759.34687499702</v>
      </c>
      <c r="F259" s="35">
        <v>3000000</v>
      </c>
      <c r="G259" s="35">
        <v>15627514.346874997</v>
      </c>
    </row>
    <row r="260" spans="1:7" x14ac:dyDescent="0.25">
      <c r="A260" s="36">
        <v>0</v>
      </c>
      <c r="B260" s="28" t="s">
        <v>76</v>
      </c>
      <c r="C260" s="36">
        <v>0</v>
      </c>
      <c r="D260">
        <v>259</v>
      </c>
      <c r="E260" s="35">
        <v>211646.45000000298</v>
      </c>
      <c r="F260" s="35">
        <v>3000000</v>
      </c>
      <c r="G260" s="35">
        <v>14292126.049999997</v>
      </c>
    </row>
    <row r="261" spans="1:7" x14ac:dyDescent="0.25">
      <c r="A261" s="36">
        <v>0</v>
      </c>
      <c r="B261" s="28" t="s">
        <v>76</v>
      </c>
      <c r="C261" s="36">
        <v>0</v>
      </c>
      <c r="D261">
        <v>260</v>
      </c>
      <c r="E261" s="35">
        <v>946942.80312499404</v>
      </c>
      <c r="F261" s="35">
        <v>3000000</v>
      </c>
      <c r="G261" s="35">
        <v>12536706.571875006</v>
      </c>
    </row>
    <row r="262" spans="1:7" x14ac:dyDescent="0.25">
      <c r="A262" s="36">
        <v>0</v>
      </c>
      <c r="B262" s="28" t="s">
        <v>76</v>
      </c>
      <c r="C262" s="36">
        <v>0</v>
      </c>
      <c r="D262">
        <v>261</v>
      </c>
      <c r="E262" s="35">
        <v>125758.95624999702</v>
      </c>
      <c r="F262" s="35">
        <v>3000000</v>
      </c>
      <c r="G262" s="35">
        <v>14005944.481250003</v>
      </c>
    </row>
    <row r="263" spans="1:7" x14ac:dyDescent="0.25">
      <c r="A263" s="36">
        <v>0</v>
      </c>
      <c r="B263" s="28" t="s">
        <v>76</v>
      </c>
      <c r="C263" s="36">
        <v>0</v>
      </c>
      <c r="D263">
        <v>262</v>
      </c>
      <c r="E263" s="35">
        <v>-37129.600000008941</v>
      </c>
      <c r="F263" s="35">
        <v>3000000</v>
      </c>
      <c r="G263" s="35">
        <v>14427527.100000009</v>
      </c>
    </row>
    <row r="264" spans="1:7" x14ac:dyDescent="0.25">
      <c r="A264" s="36">
        <v>0</v>
      </c>
      <c r="B264" s="28" t="s">
        <v>76</v>
      </c>
      <c r="C264" s="36">
        <v>0</v>
      </c>
      <c r="D264">
        <v>263</v>
      </c>
      <c r="E264" s="35">
        <v>-734097.78125</v>
      </c>
      <c r="F264" s="35">
        <v>3000000</v>
      </c>
      <c r="G264" s="35">
        <v>16224331.53125</v>
      </c>
    </row>
    <row r="265" spans="1:7" x14ac:dyDescent="0.25">
      <c r="A265" s="36">
        <v>0</v>
      </c>
      <c r="B265" s="28" t="s">
        <v>76</v>
      </c>
      <c r="C265" s="36">
        <v>0</v>
      </c>
      <c r="D265">
        <v>264</v>
      </c>
      <c r="E265" s="35">
        <v>-37112.33750000596</v>
      </c>
      <c r="F265" s="35">
        <v>3000000</v>
      </c>
      <c r="G265" s="35">
        <v>14202901.087500006</v>
      </c>
    </row>
    <row r="266" spans="1:7" x14ac:dyDescent="0.25">
      <c r="A266" s="36">
        <v>0</v>
      </c>
      <c r="B266" s="28" t="s">
        <v>76</v>
      </c>
      <c r="C266" s="36">
        <v>0</v>
      </c>
      <c r="D266">
        <v>265</v>
      </c>
      <c r="E266" s="35">
        <v>758566.65937499702</v>
      </c>
      <c r="F266" s="35">
        <v>3000000</v>
      </c>
      <c r="G266" s="35">
        <v>12069749.590625003</v>
      </c>
    </row>
    <row r="267" spans="1:7" x14ac:dyDescent="0.25">
      <c r="A267" s="36">
        <v>0</v>
      </c>
      <c r="B267" s="28" t="s">
        <v>76</v>
      </c>
      <c r="C267" s="36">
        <v>0</v>
      </c>
      <c r="D267">
        <v>266</v>
      </c>
      <c r="E267" s="35">
        <v>-609106.61875000596</v>
      </c>
      <c r="F267" s="35">
        <v>3000000</v>
      </c>
      <c r="G267" s="35">
        <v>16077270.368750006</v>
      </c>
    </row>
    <row r="268" spans="1:7" x14ac:dyDescent="0.25">
      <c r="A268" s="36">
        <v>0</v>
      </c>
      <c r="B268" s="28" t="s">
        <v>76</v>
      </c>
      <c r="C268" s="36">
        <v>0</v>
      </c>
      <c r="D268">
        <v>267</v>
      </c>
      <c r="E268" s="35">
        <v>216072.78749999404</v>
      </c>
      <c r="F268" s="35">
        <v>3000000</v>
      </c>
      <c r="G268" s="35">
        <v>13906799.712500006</v>
      </c>
    </row>
    <row r="269" spans="1:7" x14ac:dyDescent="0.25">
      <c r="A269" s="36">
        <v>0</v>
      </c>
      <c r="B269" s="28" t="s">
        <v>76</v>
      </c>
      <c r="C269" s="36">
        <v>0</v>
      </c>
      <c r="D269">
        <v>268</v>
      </c>
      <c r="E269" s="35">
        <v>-752320.10625000298</v>
      </c>
      <c r="F269" s="35">
        <v>3000000</v>
      </c>
      <c r="G269" s="35">
        <v>15582425.106250003</v>
      </c>
    </row>
    <row r="270" spans="1:7" x14ac:dyDescent="0.25">
      <c r="A270" s="36">
        <v>0</v>
      </c>
      <c r="B270" s="28" t="s">
        <v>76</v>
      </c>
      <c r="C270" s="36">
        <v>0</v>
      </c>
      <c r="D270">
        <v>269</v>
      </c>
      <c r="E270" s="35">
        <v>171833.92500001192</v>
      </c>
      <c r="F270" s="35">
        <v>3000000</v>
      </c>
      <c r="G270" s="35">
        <v>13656159.824999988</v>
      </c>
    </row>
    <row r="271" spans="1:7" x14ac:dyDescent="0.25">
      <c r="A271" s="36">
        <v>0</v>
      </c>
      <c r="B271" s="28" t="s">
        <v>76</v>
      </c>
      <c r="C271" s="36">
        <v>0</v>
      </c>
      <c r="D271">
        <v>270</v>
      </c>
      <c r="E271" s="35">
        <v>-277069.94374999404</v>
      </c>
      <c r="F271" s="35">
        <v>3000000</v>
      </c>
      <c r="G271" s="35">
        <v>14761896.193749994</v>
      </c>
    </row>
    <row r="272" spans="1:7" x14ac:dyDescent="0.25">
      <c r="A272" s="36">
        <v>0</v>
      </c>
      <c r="B272" s="28" t="s">
        <v>76</v>
      </c>
      <c r="C272" s="36">
        <v>0</v>
      </c>
      <c r="D272">
        <v>271</v>
      </c>
      <c r="E272" s="35">
        <v>1441994.268749997</v>
      </c>
      <c r="F272" s="35">
        <v>3000000</v>
      </c>
      <c r="G272" s="35">
        <v>11711319.793750003</v>
      </c>
    </row>
    <row r="273" spans="1:7" x14ac:dyDescent="0.25">
      <c r="A273" s="36">
        <v>0</v>
      </c>
      <c r="B273" s="28" t="s">
        <v>76</v>
      </c>
      <c r="C273" s="36">
        <v>0</v>
      </c>
      <c r="D273">
        <v>272</v>
      </c>
      <c r="E273" s="35">
        <v>600707.13750000298</v>
      </c>
      <c r="F273" s="35">
        <v>3000000</v>
      </c>
      <c r="G273" s="35">
        <v>12624212.862499997</v>
      </c>
    </row>
    <row r="274" spans="1:7" x14ac:dyDescent="0.25">
      <c r="A274" s="36">
        <v>0</v>
      </c>
      <c r="B274" s="28" t="s">
        <v>76</v>
      </c>
      <c r="C274" s="36">
        <v>0</v>
      </c>
      <c r="D274">
        <v>273</v>
      </c>
      <c r="E274" s="35">
        <v>698291.34999999404</v>
      </c>
      <c r="F274" s="35">
        <v>3000000</v>
      </c>
      <c r="G274" s="35">
        <v>12655801.150000006</v>
      </c>
    </row>
    <row r="275" spans="1:7" x14ac:dyDescent="0.25">
      <c r="A275" s="36">
        <v>0</v>
      </c>
      <c r="B275" s="28" t="s">
        <v>76</v>
      </c>
      <c r="C275" s="36">
        <v>0</v>
      </c>
      <c r="D275">
        <v>274</v>
      </c>
      <c r="E275" s="35">
        <v>499147.66250000894</v>
      </c>
      <c r="F275" s="35">
        <v>3000000</v>
      </c>
      <c r="G275" s="35">
        <v>13167787.337499991</v>
      </c>
    </row>
    <row r="276" spans="1:7" x14ac:dyDescent="0.25">
      <c r="A276" s="36">
        <v>0</v>
      </c>
      <c r="B276" s="28" t="s">
        <v>76</v>
      </c>
      <c r="C276" s="36">
        <v>0</v>
      </c>
      <c r="D276">
        <v>275</v>
      </c>
      <c r="E276" s="35">
        <v>139805.47499999404</v>
      </c>
      <c r="F276" s="35">
        <v>3000000</v>
      </c>
      <c r="G276" s="35">
        <v>12912397.025000006</v>
      </c>
    </row>
    <row r="277" spans="1:7" x14ac:dyDescent="0.25">
      <c r="A277" s="36">
        <v>0</v>
      </c>
      <c r="B277" s="28" t="s">
        <v>76</v>
      </c>
      <c r="C277" s="36">
        <v>0</v>
      </c>
      <c r="D277">
        <v>276</v>
      </c>
      <c r="E277" s="35">
        <v>36022.25</v>
      </c>
      <c r="F277" s="35">
        <v>3000000</v>
      </c>
      <c r="G277" s="35">
        <v>14343445.25</v>
      </c>
    </row>
    <row r="278" spans="1:7" x14ac:dyDescent="0.25">
      <c r="A278" s="36">
        <v>0</v>
      </c>
      <c r="B278" s="28" t="s">
        <v>76</v>
      </c>
      <c r="C278" s="36">
        <v>0</v>
      </c>
      <c r="D278">
        <v>277</v>
      </c>
      <c r="E278" s="35">
        <v>110547.16875000298</v>
      </c>
      <c r="F278" s="35">
        <v>3000000</v>
      </c>
      <c r="G278" s="35">
        <v>13964154.081249997</v>
      </c>
    </row>
    <row r="279" spans="1:7" x14ac:dyDescent="0.25">
      <c r="A279" s="36">
        <v>0</v>
      </c>
      <c r="B279" s="28" t="s">
        <v>76</v>
      </c>
      <c r="C279" s="36">
        <v>0</v>
      </c>
      <c r="D279">
        <v>278</v>
      </c>
      <c r="E279" s="35">
        <v>-429157.96250000596</v>
      </c>
      <c r="F279" s="35">
        <v>3000000</v>
      </c>
      <c r="G279" s="35">
        <v>14817882.962500006</v>
      </c>
    </row>
    <row r="280" spans="1:7" x14ac:dyDescent="0.25">
      <c r="A280" s="36">
        <v>0</v>
      </c>
      <c r="B280" s="28" t="s">
        <v>76</v>
      </c>
      <c r="C280" s="36">
        <v>0</v>
      </c>
      <c r="D280">
        <v>279</v>
      </c>
      <c r="E280" s="35">
        <v>-636524.08749999106</v>
      </c>
      <c r="F280" s="35">
        <v>3000000</v>
      </c>
      <c r="G280" s="35">
        <v>15954120.337499991</v>
      </c>
    </row>
    <row r="281" spans="1:7" x14ac:dyDescent="0.25">
      <c r="A281" s="36">
        <v>0</v>
      </c>
      <c r="B281" s="28" t="s">
        <v>76</v>
      </c>
      <c r="C281" s="36">
        <v>0</v>
      </c>
      <c r="D281">
        <v>280</v>
      </c>
      <c r="E281" s="35">
        <v>-79108.25</v>
      </c>
      <c r="F281" s="35">
        <v>3000000</v>
      </c>
      <c r="G281" s="35">
        <v>14870643.25</v>
      </c>
    </row>
    <row r="282" spans="1:7" x14ac:dyDescent="0.25">
      <c r="A282" s="36">
        <v>0</v>
      </c>
      <c r="B282" s="28" t="s">
        <v>76</v>
      </c>
      <c r="C282" s="36">
        <v>0</v>
      </c>
      <c r="D282">
        <v>281</v>
      </c>
      <c r="E282" s="35">
        <v>-500473.8359375</v>
      </c>
      <c r="F282" s="35">
        <v>3000000</v>
      </c>
      <c r="G282" s="35">
        <v>15473878.5234375</v>
      </c>
    </row>
    <row r="283" spans="1:7" x14ac:dyDescent="0.25">
      <c r="A283" s="36">
        <v>0</v>
      </c>
      <c r="B283" s="28" t="s">
        <v>76</v>
      </c>
      <c r="C283" s="36">
        <v>0</v>
      </c>
      <c r="D283">
        <v>282</v>
      </c>
      <c r="E283" s="35">
        <v>603456.28125</v>
      </c>
      <c r="F283" s="35">
        <v>3000000</v>
      </c>
      <c r="G283" s="35">
        <v>14121324.96875</v>
      </c>
    </row>
    <row r="284" spans="1:7" x14ac:dyDescent="0.25">
      <c r="A284" s="36">
        <v>0</v>
      </c>
      <c r="B284" s="28" t="s">
        <v>76</v>
      </c>
      <c r="C284" s="36">
        <v>0</v>
      </c>
      <c r="D284">
        <v>283</v>
      </c>
      <c r="E284" s="35">
        <v>-183762.00624999404</v>
      </c>
      <c r="F284" s="35">
        <v>3000000</v>
      </c>
      <c r="G284" s="35">
        <v>14955794.506249994</v>
      </c>
    </row>
    <row r="285" spans="1:7" x14ac:dyDescent="0.25">
      <c r="A285" s="36">
        <v>0</v>
      </c>
      <c r="B285" s="28" t="s">
        <v>76</v>
      </c>
      <c r="C285" s="36">
        <v>0</v>
      </c>
      <c r="D285">
        <v>284</v>
      </c>
      <c r="E285" s="35">
        <v>-264347.98749998212</v>
      </c>
      <c r="F285" s="35">
        <v>3000000</v>
      </c>
      <c r="G285" s="35">
        <v>15194011.737499982</v>
      </c>
    </row>
    <row r="286" spans="1:7" x14ac:dyDescent="0.25">
      <c r="A286" s="36">
        <v>0</v>
      </c>
      <c r="B286" s="28" t="s">
        <v>76</v>
      </c>
      <c r="C286" s="36">
        <v>0</v>
      </c>
      <c r="D286">
        <v>285</v>
      </c>
      <c r="E286" s="35">
        <v>-364907.1875</v>
      </c>
      <c r="F286" s="35">
        <v>3000000</v>
      </c>
      <c r="G286" s="35">
        <v>14936507.1875</v>
      </c>
    </row>
    <row r="287" spans="1:7" x14ac:dyDescent="0.25">
      <c r="A287" s="36">
        <v>0</v>
      </c>
      <c r="B287" s="28" t="s">
        <v>76</v>
      </c>
      <c r="C287" s="36">
        <v>0</v>
      </c>
      <c r="D287">
        <v>286</v>
      </c>
      <c r="E287" s="35">
        <v>-93672.71875</v>
      </c>
      <c r="F287" s="35">
        <v>3000000</v>
      </c>
      <c r="G287" s="35">
        <v>14862556.46875</v>
      </c>
    </row>
    <row r="288" spans="1:7" x14ac:dyDescent="0.25">
      <c r="A288" s="36">
        <v>0</v>
      </c>
      <c r="B288" s="28" t="s">
        <v>76</v>
      </c>
      <c r="C288" s="36">
        <v>0</v>
      </c>
      <c r="D288">
        <v>287</v>
      </c>
      <c r="E288" s="35">
        <v>-482710.71875</v>
      </c>
      <c r="F288" s="35">
        <v>3000000</v>
      </c>
      <c r="G288" s="35">
        <v>14973252.59375</v>
      </c>
    </row>
    <row r="289" spans="1:7" x14ac:dyDescent="0.25">
      <c r="A289" s="36">
        <v>0</v>
      </c>
      <c r="B289" s="28" t="s">
        <v>76</v>
      </c>
      <c r="C289" s="36">
        <v>0</v>
      </c>
      <c r="D289">
        <v>288</v>
      </c>
      <c r="E289" s="35">
        <v>355303.40781249106</v>
      </c>
      <c r="F289" s="35">
        <v>3000000</v>
      </c>
      <c r="G289" s="35">
        <v>13608228.779687509</v>
      </c>
    </row>
    <row r="290" spans="1:7" x14ac:dyDescent="0.25">
      <c r="A290" s="36">
        <v>0</v>
      </c>
      <c r="B290" s="28" t="s">
        <v>76</v>
      </c>
      <c r="C290" s="36">
        <v>0</v>
      </c>
      <c r="D290">
        <v>289</v>
      </c>
      <c r="E290" s="35">
        <v>-878305.66249999404</v>
      </c>
      <c r="F290" s="35">
        <v>3000000</v>
      </c>
      <c r="G290" s="35">
        <v>15506514.412499994</v>
      </c>
    </row>
    <row r="291" spans="1:7" x14ac:dyDescent="0.25">
      <c r="A291" s="36">
        <v>0</v>
      </c>
      <c r="B291" s="28" t="s">
        <v>76</v>
      </c>
      <c r="C291" s="36">
        <v>0</v>
      </c>
      <c r="D291">
        <v>290</v>
      </c>
      <c r="E291" s="35">
        <v>-168651.38750000298</v>
      </c>
      <c r="F291" s="35">
        <v>3000000</v>
      </c>
      <c r="G291" s="35">
        <v>15125403.887500003</v>
      </c>
    </row>
    <row r="292" spans="1:7" x14ac:dyDescent="0.25">
      <c r="A292" s="36">
        <v>0</v>
      </c>
      <c r="B292" s="28" t="s">
        <v>76</v>
      </c>
      <c r="C292" s="36">
        <v>0</v>
      </c>
      <c r="D292">
        <v>291</v>
      </c>
      <c r="E292" s="35">
        <v>515282.02500000596</v>
      </c>
      <c r="F292" s="35">
        <v>3000000</v>
      </c>
      <c r="G292" s="35">
        <v>12623565.474999994</v>
      </c>
    </row>
    <row r="293" spans="1:7" x14ac:dyDescent="0.25">
      <c r="A293" s="36">
        <v>0</v>
      </c>
      <c r="B293" s="28" t="s">
        <v>76</v>
      </c>
      <c r="C293" s="36">
        <v>0</v>
      </c>
      <c r="D293">
        <v>292</v>
      </c>
      <c r="E293" s="35">
        <v>818520.49374999106</v>
      </c>
      <c r="F293" s="35">
        <v>3000000</v>
      </c>
      <c r="G293" s="35">
        <v>13229335.131250009</v>
      </c>
    </row>
    <row r="294" spans="1:7" x14ac:dyDescent="0.25">
      <c r="A294" s="36">
        <v>0</v>
      </c>
      <c r="B294" s="28" t="s">
        <v>76</v>
      </c>
      <c r="C294" s="36">
        <v>0</v>
      </c>
      <c r="D294">
        <v>293</v>
      </c>
      <c r="E294" s="35">
        <v>364949.84999999404</v>
      </c>
      <c r="F294" s="35">
        <v>3000000</v>
      </c>
      <c r="G294" s="35">
        <v>13476142.650000006</v>
      </c>
    </row>
    <row r="295" spans="1:7" x14ac:dyDescent="0.25">
      <c r="A295" s="36">
        <v>0</v>
      </c>
      <c r="B295" s="28" t="s">
        <v>76</v>
      </c>
      <c r="C295" s="36">
        <v>0</v>
      </c>
      <c r="D295">
        <v>294</v>
      </c>
      <c r="E295" s="35">
        <v>368706.28125</v>
      </c>
      <c r="F295" s="35">
        <v>3000000</v>
      </c>
      <c r="G295" s="35">
        <v>14075098.40625</v>
      </c>
    </row>
    <row r="296" spans="1:7" x14ac:dyDescent="0.25">
      <c r="A296" s="36">
        <v>0</v>
      </c>
      <c r="B296" s="28" t="s">
        <v>76</v>
      </c>
      <c r="C296" s="36">
        <v>0</v>
      </c>
      <c r="D296">
        <v>295</v>
      </c>
      <c r="E296" s="35">
        <v>-171722.07500000298</v>
      </c>
      <c r="F296" s="35">
        <v>3000000</v>
      </c>
      <c r="G296" s="35">
        <v>15103168.325000003</v>
      </c>
    </row>
    <row r="297" spans="1:7" x14ac:dyDescent="0.25">
      <c r="A297" s="36">
        <v>0</v>
      </c>
      <c r="B297" s="28" t="s">
        <v>76</v>
      </c>
      <c r="C297" s="36">
        <v>0</v>
      </c>
      <c r="D297">
        <v>296</v>
      </c>
      <c r="E297" s="35">
        <v>1161447.643749997</v>
      </c>
      <c r="F297" s="35">
        <v>3000000</v>
      </c>
      <c r="G297" s="35">
        <v>12016261.106250003</v>
      </c>
    </row>
    <row r="298" spans="1:7" x14ac:dyDescent="0.25">
      <c r="A298" s="36">
        <v>0</v>
      </c>
      <c r="B298" s="28" t="s">
        <v>76</v>
      </c>
      <c r="C298" s="36">
        <v>0</v>
      </c>
      <c r="D298">
        <v>297</v>
      </c>
      <c r="E298" s="35">
        <v>781339.28749999404</v>
      </c>
      <c r="F298" s="35">
        <v>3000000</v>
      </c>
      <c r="G298" s="35">
        <v>12731565.712500006</v>
      </c>
    </row>
    <row r="299" spans="1:7" x14ac:dyDescent="0.25">
      <c r="A299" s="36">
        <v>0</v>
      </c>
      <c r="B299" s="28" t="s">
        <v>76</v>
      </c>
      <c r="C299" s="36">
        <v>0</v>
      </c>
      <c r="D299">
        <v>298</v>
      </c>
      <c r="E299" s="35">
        <v>158699.58750000596</v>
      </c>
      <c r="F299" s="35">
        <v>3000000</v>
      </c>
      <c r="G299" s="35">
        <v>14195763.537499994</v>
      </c>
    </row>
    <row r="300" spans="1:7" x14ac:dyDescent="0.25">
      <c r="A300" s="36">
        <v>0</v>
      </c>
      <c r="B300" s="28" t="s">
        <v>76</v>
      </c>
      <c r="C300" s="36">
        <v>0</v>
      </c>
      <c r="D300">
        <v>299</v>
      </c>
      <c r="E300" s="35">
        <v>653840.67499999702</v>
      </c>
      <c r="F300" s="35">
        <v>3000000</v>
      </c>
      <c r="G300" s="35">
        <v>13704206.825000003</v>
      </c>
    </row>
    <row r="301" spans="1:7" x14ac:dyDescent="0.25">
      <c r="A301" s="36">
        <v>0</v>
      </c>
      <c r="B301" s="28" t="s">
        <v>76</v>
      </c>
      <c r="C301" s="36">
        <v>0</v>
      </c>
      <c r="D301">
        <v>300</v>
      </c>
      <c r="E301" s="35">
        <v>-286509.7890625</v>
      </c>
      <c r="F301" s="35">
        <v>3000000</v>
      </c>
      <c r="G301" s="35">
        <v>15015731.6640625</v>
      </c>
    </row>
    <row r="302" spans="1:7" x14ac:dyDescent="0.25">
      <c r="A302" s="36">
        <v>0</v>
      </c>
      <c r="B302" s="28" t="s">
        <v>76</v>
      </c>
      <c r="C302" s="36">
        <v>0</v>
      </c>
      <c r="D302">
        <v>301</v>
      </c>
      <c r="E302" s="35">
        <v>-280851.86250001192</v>
      </c>
      <c r="F302" s="35">
        <v>3000000</v>
      </c>
      <c r="G302" s="35">
        <v>14490604.362500012</v>
      </c>
    </row>
    <row r="303" spans="1:7" x14ac:dyDescent="0.25">
      <c r="A303" s="36">
        <v>0</v>
      </c>
      <c r="B303" s="28" t="s">
        <v>76</v>
      </c>
      <c r="C303" s="36">
        <v>0</v>
      </c>
      <c r="D303">
        <v>302</v>
      </c>
      <c r="E303" s="35">
        <v>-590074.15468749404</v>
      </c>
      <c r="F303" s="35">
        <v>3000000</v>
      </c>
      <c r="G303" s="35">
        <v>15014685.717187494</v>
      </c>
    </row>
    <row r="304" spans="1:7" x14ac:dyDescent="0.25">
      <c r="A304" s="36">
        <v>0</v>
      </c>
      <c r="B304" s="28" t="s">
        <v>76</v>
      </c>
      <c r="C304" s="36">
        <v>0</v>
      </c>
      <c r="D304">
        <v>303</v>
      </c>
      <c r="E304" s="35">
        <v>996370.85000000894</v>
      </c>
      <c r="F304" s="35">
        <v>3000000</v>
      </c>
      <c r="G304" s="35">
        <v>12666742.274999991</v>
      </c>
    </row>
    <row r="305" spans="1:7" x14ac:dyDescent="0.25">
      <c r="A305" s="36">
        <v>0</v>
      </c>
      <c r="B305" s="28" t="s">
        <v>76</v>
      </c>
      <c r="C305" s="36">
        <v>0</v>
      </c>
      <c r="D305">
        <v>304</v>
      </c>
      <c r="E305" s="35">
        <v>34999.699999988079</v>
      </c>
      <c r="F305" s="35">
        <v>3000000</v>
      </c>
      <c r="G305" s="35">
        <v>13948175.300000012</v>
      </c>
    </row>
    <row r="306" spans="1:7" x14ac:dyDescent="0.25">
      <c r="A306" s="36">
        <v>0</v>
      </c>
      <c r="B306" s="28" t="s">
        <v>76</v>
      </c>
      <c r="C306" s="36">
        <v>0</v>
      </c>
      <c r="D306">
        <v>305</v>
      </c>
      <c r="E306" s="35">
        <v>1472012.875</v>
      </c>
      <c r="F306" s="35">
        <v>3000000</v>
      </c>
      <c r="G306" s="35">
        <v>11253452.125</v>
      </c>
    </row>
    <row r="307" spans="1:7" x14ac:dyDescent="0.25">
      <c r="A307" s="36">
        <v>0</v>
      </c>
      <c r="B307" s="28" t="s">
        <v>76</v>
      </c>
      <c r="C307" s="36">
        <v>0</v>
      </c>
      <c r="D307">
        <v>306</v>
      </c>
      <c r="E307" s="35">
        <v>-1310077.125</v>
      </c>
      <c r="F307" s="35">
        <v>3000000</v>
      </c>
      <c r="G307" s="35">
        <v>16967775.5625</v>
      </c>
    </row>
    <row r="308" spans="1:7" x14ac:dyDescent="0.25">
      <c r="A308" s="36">
        <v>0</v>
      </c>
      <c r="B308" s="28" t="s">
        <v>76</v>
      </c>
      <c r="C308" s="36">
        <v>0</v>
      </c>
      <c r="D308">
        <v>307</v>
      </c>
      <c r="E308" s="35">
        <v>577399.3203125</v>
      </c>
      <c r="F308" s="35">
        <v>3000000</v>
      </c>
      <c r="G308" s="35">
        <v>13008269.4296875</v>
      </c>
    </row>
    <row r="309" spans="1:7" x14ac:dyDescent="0.25">
      <c r="A309" s="36">
        <v>0</v>
      </c>
      <c r="B309" s="28" t="s">
        <v>76</v>
      </c>
      <c r="C309" s="36">
        <v>0</v>
      </c>
      <c r="D309">
        <v>308</v>
      </c>
      <c r="E309" s="35">
        <v>258671.0625</v>
      </c>
      <c r="F309" s="35">
        <v>3000000</v>
      </c>
      <c r="G309" s="35">
        <v>13922747.6875</v>
      </c>
    </row>
    <row r="310" spans="1:7" x14ac:dyDescent="0.25">
      <c r="A310" s="36">
        <v>0</v>
      </c>
      <c r="B310" s="28" t="s">
        <v>76</v>
      </c>
      <c r="C310" s="36">
        <v>0</v>
      </c>
      <c r="D310">
        <v>309</v>
      </c>
      <c r="E310" s="35">
        <v>561006.34999999404</v>
      </c>
      <c r="F310" s="35">
        <v>3000000</v>
      </c>
      <c r="G310" s="35">
        <v>12656321.150000006</v>
      </c>
    </row>
    <row r="311" spans="1:7" x14ac:dyDescent="0.25">
      <c r="A311" s="36">
        <v>0</v>
      </c>
      <c r="B311" s="28" t="s">
        <v>76</v>
      </c>
      <c r="C311" s="36">
        <v>0</v>
      </c>
      <c r="D311">
        <v>310</v>
      </c>
      <c r="E311" s="35">
        <v>1577843.825000003</v>
      </c>
      <c r="F311" s="35">
        <v>3000000</v>
      </c>
      <c r="G311" s="35">
        <v>10608586.174999997</v>
      </c>
    </row>
    <row r="312" spans="1:7" x14ac:dyDescent="0.25">
      <c r="A312" s="36">
        <v>0</v>
      </c>
      <c r="B312" s="28" t="s">
        <v>76</v>
      </c>
      <c r="C312" s="36">
        <v>0</v>
      </c>
      <c r="D312">
        <v>311</v>
      </c>
      <c r="E312" s="35">
        <v>-341881.01875001192</v>
      </c>
      <c r="F312" s="35">
        <v>3000000</v>
      </c>
      <c r="G312" s="35">
        <v>15084534.143750012</v>
      </c>
    </row>
    <row r="313" spans="1:7" x14ac:dyDescent="0.25">
      <c r="A313" s="36">
        <v>0</v>
      </c>
      <c r="B313" s="28" t="s">
        <v>76</v>
      </c>
      <c r="C313" s="36">
        <v>0</v>
      </c>
      <c r="D313">
        <v>312</v>
      </c>
      <c r="E313" s="35">
        <v>603366</v>
      </c>
      <c r="F313" s="35">
        <v>3000000</v>
      </c>
      <c r="G313" s="35">
        <v>14094082.75</v>
      </c>
    </row>
    <row r="314" spans="1:7" x14ac:dyDescent="0.25">
      <c r="A314" s="36">
        <v>0</v>
      </c>
      <c r="B314" s="28" t="s">
        <v>76</v>
      </c>
      <c r="C314" s="36">
        <v>0</v>
      </c>
      <c r="D314">
        <v>313</v>
      </c>
      <c r="E314" s="35">
        <v>-204160.33750000596</v>
      </c>
      <c r="F314" s="35">
        <v>3000000</v>
      </c>
      <c r="G314" s="35">
        <v>14308518.462500006</v>
      </c>
    </row>
    <row r="315" spans="1:7" x14ac:dyDescent="0.25">
      <c r="A315" s="36">
        <v>0</v>
      </c>
      <c r="B315" s="28" t="s">
        <v>76</v>
      </c>
      <c r="C315" s="36">
        <v>0</v>
      </c>
      <c r="D315">
        <v>314</v>
      </c>
      <c r="E315" s="35">
        <v>-235941.7499999851</v>
      </c>
      <c r="F315" s="35">
        <v>3000000</v>
      </c>
      <c r="G315" s="35">
        <v>14525195.499999985</v>
      </c>
    </row>
    <row r="316" spans="1:7" x14ac:dyDescent="0.25">
      <c r="A316" s="36">
        <v>0</v>
      </c>
      <c r="B316" s="28" t="s">
        <v>76</v>
      </c>
      <c r="C316" s="36">
        <v>0</v>
      </c>
      <c r="D316">
        <v>315</v>
      </c>
      <c r="E316" s="35">
        <v>1020793.087500006</v>
      </c>
      <c r="F316" s="35">
        <v>3000000</v>
      </c>
      <c r="G316" s="35">
        <v>12560556.912499994</v>
      </c>
    </row>
    <row r="317" spans="1:7" x14ac:dyDescent="0.25">
      <c r="A317" s="36">
        <v>0</v>
      </c>
      <c r="B317" s="28" t="s">
        <v>76</v>
      </c>
      <c r="C317" s="36">
        <v>0</v>
      </c>
      <c r="D317">
        <v>316</v>
      </c>
      <c r="E317" s="35">
        <v>-212670.84375</v>
      </c>
      <c r="F317" s="35">
        <v>3000000</v>
      </c>
      <c r="G317" s="35">
        <v>14667864.59375</v>
      </c>
    </row>
    <row r="318" spans="1:7" x14ac:dyDescent="0.25">
      <c r="A318" s="36">
        <v>0</v>
      </c>
      <c r="B318" s="28" t="s">
        <v>76</v>
      </c>
      <c r="C318" s="36">
        <v>0</v>
      </c>
      <c r="D318">
        <v>317</v>
      </c>
      <c r="E318" s="35">
        <v>-313391.51874999702</v>
      </c>
      <c r="F318" s="35">
        <v>3000000</v>
      </c>
      <c r="G318" s="35">
        <v>14962773.393749997</v>
      </c>
    </row>
    <row r="319" spans="1:7" x14ac:dyDescent="0.25">
      <c r="A319" s="36">
        <v>0</v>
      </c>
      <c r="B319" s="28" t="s">
        <v>76</v>
      </c>
      <c r="C319" s="36">
        <v>0</v>
      </c>
      <c r="D319">
        <v>318</v>
      </c>
      <c r="E319" s="35">
        <v>-143029.58437499404</v>
      </c>
      <c r="F319" s="35">
        <v>3000000</v>
      </c>
      <c r="G319" s="35">
        <v>13769983.959374994</v>
      </c>
    </row>
    <row r="320" spans="1:7" x14ac:dyDescent="0.25">
      <c r="A320" s="36">
        <v>0</v>
      </c>
      <c r="B320" s="28" t="s">
        <v>76</v>
      </c>
      <c r="C320" s="36">
        <v>0</v>
      </c>
      <c r="D320">
        <v>319</v>
      </c>
      <c r="E320" s="35">
        <v>268295.09999999404</v>
      </c>
      <c r="F320" s="35">
        <v>3000000</v>
      </c>
      <c r="G320" s="35">
        <v>13768576.150000006</v>
      </c>
    </row>
    <row r="321" spans="1:7" x14ac:dyDescent="0.25">
      <c r="A321" s="36">
        <v>0</v>
      </c>
      <c r="B321" s="28" t="s">
        <v>76</v>
      </c>
      <c r="C321" s="36">
        <v>0</v>
      </c>
      <c r="D321">
        <v>320</v>
      </c>
      <c r="E321" s="35">
        <v>-407452.25624999404</v>
      </c>
      <c r="F321" s="35">
        <v>3000000</v>
      </c>
      <c r="G321" s="35">
        <v>15776499.131249994</v>
      </c>
    </row>
    <row r="322" spans="1:7" x14ac:dyDescent="0.25">
      <c r="A322" s="36">
        <v>0</v>
      </c>
      <c r="B322" s="28" t="s">
        <v>76</v>
      </c>
      <c r="C322" s="36">
        <v>0</v>
      </c>
      <c r="D322">
        <v>321</v>
      </c>
      <c r="E322" s="35">
        <v>941562.91875000298</v>
      </c>
      <c r="F322" s="35">
        <v>3000000</v>
      </c>
      <c r="G322" s="35">
        <v>12677084.581249997</v>
      </c>
    </row>
    <row r="323" spans="1:7" x14ac:dyDescent="0.25">
      <c r="A323" s="36">
        <v>0</v>
      </c>
      <c r="B323" s="28" t="s">
        <v>76</v>
      </c>
      <c r="C323" s="36">
        <v>0</v>
      </c>
      <c r="D323">
        <v>322</v>
      </c>
      <c r="E323" s="35">
        <v>339763.27499999106</v>
      </c>
      <c r="F323" s="35">
        <v>3000000</v>
      </c>
      <c r="G323" s="35">
        <v>13422938.600000009</v>
      </c>
    </row>
    <row r="324" spans="1:7" x14ac:dyDescent="0.25">
      <c r="A324" s="36">
        <v>0</v>
      </c>
      <c r="B324" s="28" t="s">
        <v>76</v>
      </c>
      <c r="C324" s="36">
        <v>0</v>
      </c>
      <c r="D324">
        <v>323</v>
      </c>
      <c r="E324" s="35">
        <v>-713886.64375001192</v>
      </c>
      <c r="F324" s="35">
        <v>3000000</v>
      </c>
      <c r="G324" s="35">
        <v>16050485.393750012</v>
      </c>
    </row>
    <row r="325" spans="1:7" x14ac:dyDescent="0.25">
      <c r="A325" s="36">
        <v>0</v>
      </c>
      <c r="B325" s="28" t="s">
        <v>76</v>
      </c>
      <c r="C325" s="36">
        <v>0</v>
      </c>
      <c r="D325">
        <v>324</v>
      </c>
      <c r="E325" s="35">
        <v>342879.08124999702</v>
      </c>
      <c r="F325" s="35">
        <v>3000000</v>
      </c>
      <c r="G325" s="35">
        <v>13899188.418750003</v>
      </c>
    </row>
    <row r="326" spans="1:7" x14ac:dyDescent="0.25">
      <c r="A326" s="36">
        <v>0</v>
      </c>
      <c r="B326" s="28" t="s">
        <v>76</v>
      </c>
      <c r="C326" s="36">
        <v>0</v>
      </c>
      <c r="D326">
        <v>325</v>
      </c>
      <c r="E326" s="35">
        <v>-581642.38124999404</v>
      </c>
      <c r="F326" s="35">
        <v>3000000</v>
      </c>
      <c r="G326" s="35">
        <v>15483237.381249994</v>
      </c>
    </row>
    <row r="327" spans="1:7" x14ac:dyDescent="0.25">
      <c r="A327" s="36">
        <v>0</v>
      </c>
      <c r="B327" s="28" t="s">
        <v>76</v>
      </c>
      <c r="C327" s="36">
        <v>0</v>
      </c>
      <c r="D327">
        <v>326</v>
      </c>
      <c r="E327" s="35">
        <v>771610.52500000596</v>
      </c>
      <c r="F327" s="35">
        <v>3000000</v>
      </c>
      <c r="G327" s="35">
        <v>12419509.474999994</v>
      </c>
    </row>
    <row r="328" spans="1:7" x14ac:dyDescent="0.25">
      <c r="A328" s="36">
        <v>0</v>
      </c>
      <c r="B328" s="28" t="s">
        <v>76</v>
      </c>
      <c r="C328" s="36">
        <v>0</v>
      </c>
      <c r="D328">
        <v>327</v>
      </c>
      <c r="E328" s="35">
        <v>115992.65000000596</v>
      </c>
      <c r="F328" s="35">
        <v>3000000</v>
      </c>
      <c r="G328" s="35">
        <v>14057059.849999994</v>
      </c>
    </row>
    <row r="329" spans="1:7" x14ac:dyDescent="0.25">
      <c r="A329" s="36">
        <v>0</v>
      </c>
      <c r="B329" s="28" t="s">
        <v>76</v>
      </c>
      <c r="C329" s="36">
        <v>0</v>
      </c>
      <c r="D329">
        <v>328</v>
      </c>
      <c r="E329" s="35">
        <v>1022788.950000003</v>
      </c>
      <c r="F329" s="35">
        <v>3000000</v>
      </c>
      <c r="G329" s="35">
        <v>11928438.549999997</v>
      </c>
    </row>
    <row r="330" spans="1:7" x14ac:dyDescent="0.25">
      <c r="A330" s="36">
        <v>0</v>
      </c>
      <c r="B330" s="28" t="s">
        <v>76</v>
      </c>
      <c r="C330" s="36">
        <v>0</v>
      </c>
      <c r="D330">
        <v>329</v>
      </c>
      <c r="E330" s="35">
        <v>617300.75</v>
      </c>
      <c r="F330" s="35">
        <v>3000000</v>
      </c>
      <c r="G330" s="35">
        <v>12921064.25</v>
      </c>
    </row>
    <row r="331" spans="1:7" x14ac:dyDescent="0.25">
      <c r="A331" s="36">
        <v>0</v>
      </c>
      <c r="B331" s="28" t="s">
        <v>76</v>
      </c>
      <c r="C331" s="36">
        <v>0</v>
      </c>
      <c r="D331">
        <v>330</v>
      </c>
      <c r="E331" s="35">
        <v>-91544.51874999702</v>
      </c>
      <c r="F331" s="35">
        <v>3000000</v>
      </c>
      <c r="G331" s="35">
        <v>14759094.518749997</v>
      </c>
    </row>
    <row r="332" spans="1:7" x14ac:dyDescent="0.25">
      <c r="A332" s="36">
        <v>0</v>
      </c>
      <c r="B332" s="28" t="s">
        <v>76</v>
      </c>
      <c r="C332" s="36">
        <v>0</v>
      </c>
      <c r="D332">
        <v>331</v>
      </c>
      <c r="E332" s="35">
        <v>1049623.71875</v>
      </c>
      <c r="F332" s="35">
        <v>3000000</v>
      </c>
      <c r="G332" s="35">
        <v>12638688.78125</v>
      </c>
    </row>
    <row r="333" spans="1:7" x14ac:dyDescent="0.25">
      <c r="A333" s="36">
        <v>0</v>
      </c>
      <c r="B333" s="28" t="s">
        <v>76</v>
      </c>
      <c r="C333" s="36">
        <v>0</v>
      </c>
      <c r="D333">
        <v>332</v>
      </c>
      <c r="E333" s="35">
        <v>573207.875</v>
      </c>
      <c r="F333" s="35">
        <v>3000000</v>
      </c>
      <c r="G333" s="35">
        <v>13847369.625</v>
      </c>
    </row>
    <row r="334" spans="1:7" x14ac:dyDescent="0.25">
      <c r="A334" s="36">
        <v>0</v>
      </c>
      <c r="B334" s="28" t="s">
        <v>76</v>
      </c>
      <c r="C334" s="36">
        <v>0</v>
      </c>
      <c r="D334">
        <v>333</v>
      </c>
      <c r="E334" s="35">
        <v>-258368.29999999702</v>
      </c>
      <c r="F334" s="35">
        <v>3000000</v>
      </c>
      <c r="G334" s="35">
        <v>14556625.799999997</v>
      </c>
    </row>
    <row r="335" spans="1:7" x14ac:dyDescent="0.25">
      <c r="A335" s="36">
        <v>0</v>
      </c>
      <c r="B335" s="28" t="s">
        <v>76</v>
      </c>
      <c r="C335" s="36">
        <v>0</v>
      </c>
      <c r="D335">
        <v>334</v>
      </c>
      <c r="E335" s="35">
        <v>1162523.9375</v>
      </c>
      <c r="F335" s="35">
        <v>3000000</v>
      </c>
      <c r="G335" s="35">
        <v>12465491.0625</v>
      </c>
    </row>
    <row r="336" spans="1:7" x14ac:dyDescent="0.25">
      <c r="A336" s="36">
        <v>0</v>
      </c>
      <c r="B336" s="28" t="s">
        <v>76</v>
      </c>
      <c r="C336" s="36">
        <v>0</v>
      </c>
      <c r="D336">
        <v>335</v>
      </c>
      <c r="E336" s="35">
        <v>4040.7312500029802</v>
      </c>
      <c r="F336" s="35">
        <v>3000000</v>
      </c>
      <c r="G336" s="35">
        <v>15164289.893749997</v>
      </c>
    </row>
    <row r="337" spans="1:7" x14ac:dyDescent="0.25">
      <c r="A337" s="36">
        <v>0</v>
      </c>
      <c r="B337" s="28" t="s">
        <v>76</v>
      </c>
      <c r="C337" s="36">
        <v>0</v>
      </c>
      <c r="D337">
        <v>336</v>
      </c>
      <c r="E337" s="35">
        <v>-174284.27500000596</v>
      </c>
      <c r="F337" s="35">
        <v>3000000</v>
      </c>
      <c r="G337" s="35">
        <v>14619144.275000006</v>
      </c>
    </row>
    <row r="338" spans="1:7" x14ac:dyDescent="0.25">
      <c r="A338" s="36">
        <v>0</v>
      </c>
      <c r="B338" s="28" t="s">
        <v>76</v>
      </c>
      <c r="C338" s="36">
        <v>0</v>
      </c>
      <c r="D338">
        <v>337</v>
      </c>
      <c r="E338" s="35">
        <v>777808.10625000298</v>
      </c>
      <c r="F338" s="35">
        <v>3000000</v>
      </c>
      <c r="G338" s="35">
        <v>12616607.518749997</v>
      </c>
    </row>
    <row r="339" spans="1:7" x14ac:dyDescent="0.25">
      <c r="A339" s="36">
        <v>0</v>
      </c>
      <c r="B339" s="28" t="s">
        <v>76</v>
      </c>
      <c r="C339" s="36">
        <v>0</v>
      </c>
      <c r="D339">
        <v>338</v>
      </c>
      <c r="E339" s="35">
        <v>235639.2500000149</v>
      </c>
      <c r="F339" s="35">
        <v>3000000</v>
      </c>
      <c r="G339" s="35">
        <v>14150336.999999985</v>
      </c>
    </row>
    <row r="340" spans="1:7" x14ac:dyDescent="0.25">
      <c r="A340" s="36">
        <v>0</v>
      </c>
      <c r="B340" s="28" t="s">
        <v>76</v>
      </c>
      <c r="C340" s="36">
        <v>0</v>
      </c>
      <c r="D340">
        <v>339</v>
      </c>
      <c r="E340" s="35">
        <v>35445.18437500298</v>
      </c>
      <c r="F340" s="35">
        <v>3000000</v>
      </c>
      <c r="G340" s="35">
        <v>13181684.190624997</v>
      </c>
    </row>
    <row r="341" spans="1:7" x14ac:dyDescent="0.25">
      <c r="A341" s="36">
        <v>0</v>
      </c>
      <c r="B341" s="28" t="s">
        <v>76</v>
      </c>
      <c r="C341" s="36">
        <v>0</v>
      </c>
      <c r="D341">
        <v>340</v>
      </c>
      <c r="E341" s="35">
        <v>381278.78749999404</v>
      </c>
      <c r="F341" s="35">
        <v>3000000</v>
      </c>
      <c r="G341" s="35">
        <v>13941175.587500006</v>
      </c>
    </row>
    <row r="342" spans="1:7" x14ac:dyDescent="0.25">
      <c r="A342" s="36">
        <v>0</v>
      </c>
      <c r="B342" s="28" t="s">
        <v>76</v>
      </c>
      <c r="C342" s="36">
        <v>0</v>
      </c>
      <c r="D342">
        <v>341</v>
      </c>
      <c r="E342" s="35">
        <v>-33052</v>
      </c>
      <c r="F342" s="35">
        <v>3000000</v>
      </c>
      <c r="G342" s="35">
        <v>14707553.875</v>
      </c>
    </row>
    <row r="343" spans="1:7" x14ac:dyDescent="0.25">
      <c r="A343" s="36">
        <v>0</v>
      </c>
      <c r="B343" s="28" t="s">
        <v>76</v>
      </c>
      <c r="C343" s="36">
        <v>0</v>
      </c>
      <c r="D343">
        <v>342</v>
      </c>
      <c r="E343" s="35">
        <v>-87960.90312500298</v>
      </c>
      <c r="F343" s="35">
        <v>3000000</v>
      </c>
      <c r="G343" s="35">
        <v>15025929.028125003</v>
      </c>
    </row>
    <row r="344" spans="1:7" x14ac:dyDescent="0.25">
      <c r="A344" s="36">
        <v>0</v>
      </c>
      <c r="B344" s="28" t="s">
        <v>76</v>
      </c>
      <c r="C344" s="36">
        <v>0</v>
      </c>
      <c r="D344">
        <v>343</v>
      </c>
      <c r="E344" s="35">
        <v>22404.54999999702</v>
      </c>
      <c r="F344" s="35">
        <v>3000000</v>
      </c>
      <c r="G344" s="35">
        <v>13602237.950000003</v>
      </c>
    </row>
    <row r="345" spans="1:7" x14ac:dyDescent="0.25">
      <c r="A345" s="36">
        <v>0</v>
      </c>
      <c r="B345" s="28" t="s">
        <v>76</v>
      </c>
      <c r="C345" s="36">
        <v>0</v>
      </c>
      <c r="D345">
        <v>344</v>
      </c>
      <c r="E345" s="35">
        <v>-119965.97499999404</v>
      </c>
      <c r="F345" s="35">
        <v>3000000</v>
      </c>
      <c r="G345" s="35">
        <v>14227478.474999994</v>
      </c>
    </row>
    <row r="346" spans="1:7" x14ac:dyDescent="0.25">
      <c r="A346" s="36">
        <v>0</v>
      </c>
      <c r="B346" s="28" t="s">
        <v>76</v>
      </c>
      <c r="C346" s="36">
        <v>0</v>
      </c>
      <c r="D346">
        <v>345</v>
      </c>
      <c r="E346" s="35">
        <v>-532562.41249999404</v>
      </c>
      <c r="F346" s="35">
        <v>3000000</v>
      </c>
      <c r="G346" s="35">
        <v>14939491.162499994</v>
      </c>
    </row>
    <row r="347" spans="1:7" x14ac:dyDescent="0.25">
      <c r="A347" s="36">
        <v>0</v>
      </c>
      <c r="B347" s="28" t="s">
        <v>76</v>
      </c>
      <c r="C347" s="36">
        <v>0</v>
      </c>
      <c r="D347">
        <v>346</v>
      </c>
      <c r="E347" s="35">
        <v>79567.79999999702</v>
      </c>
      <c r="F347" s="35">
        <v>3000000</v>
      </c>
      <c r="G347" s="35">
        <v>13975230.950000003</v>
      </c>
    </row>
    <row r="348" spans="1:7" x14ac:dyDescent="0.25">
      <c r="A348" s="36">
        <v>0</v>
      </c>
      <c r="B348" s="28" t="s">
        <v>76</v>
      </c>
      <c r="C348" s="36">
        <v>0</v>
      </c>
      <c r="D348">
        <v>347</v>
      </c>
      <c r="E348" s="35">
        <v>4020.0437499880791</v>
      </c>
      <c r="F348" s="35">
        <v>3000000</v>
      </c>
      <c r="G348" s="35">
        <v>13846724.331250012</v>
      </c>
    </row>
    <row r="349" spans="1:7" x14ac:dyDescent="0.25">
      <c r="A349" s="36">
        <v>0</v>
      </c>
      <c r="B349" s="28" t="s">
        <v>76</v>
      </c>
      <c r="C349" s="36">
        <v>0</v>
      </c>
      <c r="D349">
        <v>348</v>
      </c>
      <c r="E349" s="35">
        <v>-626101.515625</v>
      </c>
      <c r="F349" s="35">
        <v>3000000</v>
      </c>
      <c r="G349" s="35">
        <v>16125855.265625</v>
      </c>
    </row>
    <row r="350" spans="1:7" x14ac:dyDescent="0.25">
      <c r="A350" s="36">
        <v>0</v>
      </c>
      <c r="B350" s="28" t="s">
        <v>76</v>
      </c>
      <c r="C350" s="36">
        <v>0</v>
      </c>
      <c r="D350">
        <v>349</v>
      </c>
      <c r="E350" s="35">
        <v>543318.15625</v>
      </c>
      <c r="F350" s="35">
        <v>3000000</v>
      </c>
      <c r="G350" s="35">
        <v>14115121.84375</v>
      </c>
    </row>
    <row r="351" spans="1:7" x14ac:dyDescent="0.25">
      <c r="A351" s="36">
        <v>0</v>
      </c>
      <c r="B351" s="28" t="s">
        <v>76</v>
      </c>
      <c r="C351" s="36">
        <v>0</v>
      </c>
      <c r="D351">
        <v>350</v>
      </c>
      <c r="E351" s="35">
        <v>677092.25</v>
      </c>
      <c r="F351" s="35">
        <v>3000000</v>
      </c>
      <c r="G351" s="35">
        <v>13242212.75</v>
      </c>
    </row>
    <row r="352" spans="1:7" x14ac:dyDescent="0.25">
      <c r="A352" s="36">
        <v>0</v>
      </c>
      <c r="B352" s="28" t="s">
        <v>76</v>
      </c>
      <c r="C352" s="36">
        <v>0</v>
      </c>
      <c r="D352">
        <v>351</v>
      </c>
      <c r="E352" s="35">
        <v>1091140.599999994</v>
      </c>
      <c r="F352" s="35">
        <v>3000000</v>
      </c>
      <c r="G352" s="35">
        <v>12122649.400000006</v>
      </c>
    </row>
    <row r="353" spans="1:7" x14ac:dyDescent="0.25">
      <c r="A353" s="36">
        <v>0</v>
      </c>
      <c r="B353" s="28" t="s">
        <v>76</v>
      </c>
      <c r="C353" s="36">
        <v>0</v>
      </c>
      <c r="D353">
        <v>352</v>
      </c>
      <c r="E353" s="35">
        <v>124124.01874999702</v>
      </c>
      <c r="F353" s="35">
        <v>3000000</v>
      </c>
      <c r="G353" s="35">
        <v>13473067.231250003</v>
      </c>
    </row>
    <row r="354" spans="1:7" x14ac:dyDescent="0.25">
      <c r="A354" s="36">
        <v>0</v>
      </c>
      <c r="B354" s="28" t="s">
        <v>76</v>
      </c>
      <c r="C354" s="36">
        <v>0</v>
      </c>
      <c r="D354">
        <v>353</v>
      </c>
      <c r="E354" s="35">
        <v>-529850.79999999702</v>
      </c>
      <c r="F354" s="35">
        <v>3000000</v>
      </c>
      <c r="G354" s="35">
        <v>15236145.799999997</v>
      </c>
    </row>
    <row r="355" spans="1:7" x14ac:dyDescent="0.25">
      <c r="A355" s="36">
        <v>0</v>
      </c>
      <c r="B355" s="28" t="s">
        <v>76</v>
      </c>
      <c r="C355" s="36">
        <v>0</v>
      </c>
      <c r="D355">
        <v>354</v>
      </c>
      <c r="E355" s="35">
        <v>444798.47187499702</v>
      </c>
      <c r="F355" s="35">
        <v>3000000</v>
      </c>
      <c r="G355" s="35">
        <v>14637053.403125003</v>
      </c>
    </row>
    <row r="356" spans="1:7" x14ac:dyDescent="0.25">
      <c r="A356" s="36">
        <v>0</v>
      </c>
      <c r="B356" s="28" t="s">
        <v>76</v>
      </c>
      <c r="C356" s="36">
        <v>0</v>
      </c>
      <c r="D356">
        <v>355</v>
      </c>
      <c r="E356" s="35">
        <v>-358973.98125000298</v>
      </c>
      <c r="F356" s="35">
        <v>3000000</v>
      </c>
      <c r="G356" s="35">
        <v>14841197.731250003</v>
      </c>
    </row>
    <row r="357" spans="1:7" x14ac:dyDescent="0.25">
      <c r="A357" s="36">
        <v>0</v>
      </c>
      <c r="B357" s="28" t="s">
        <v>76</v>
      </c>
      <c r="C357" s="36">
        <v>0</v>
      </c>
      <c r="D357">
        <v>356</v>
      </c>
      <c r="E357" s="35">
        <v>448367.26250000298</v>
      </c>
      <c r="F357" s="35">
        <v>3000000</v>
      </c>
      <c r="G357" s="35">
        <v>13575343.049999997</v>
      </c>
    </row>
    <row r="358" spans="1:7" x14ac:dyDescent="0.25">
      <c r="A358" s="36">
        <v>0</v>
      </c>
      <c r="B358" s="28" t="s">
        <v>76</v>
      </c>
      <c r="C358" s="36">
        <v>0</v>
      </c>
      <c r="D358">
        <v>357</v>
      </c>
      <c r="E358" s="35">
        <v>1611265.90625</v>
      </c>
      <c r="F358" s="35">
        <v>3000000</v>
      </c>
      <c r="G358" s="35">
        <v>11753695.34375</v>
      </c>
    </row>
    <row r="359" spans="1:7" x14ac:dyDescent="0.25">
      <c r="A359" s="36">
        <v>0</v>
      </c>
      <c r="B359" s="28" t="s">
        <v>76</v>
      </c>
      <c r="C359" s="36">
        <v>0</v>
      </c>
      <c r="D359">
        <v>358</v>
      </c>
      <c r="E359" s="35">
        <v>250157.97499999404</v>
      </c>
      <c r="F359" s="35">
        <v>3000000</v>
      </c>
      <c r="G359" s="35">
        <v>13724603.275000006</v>
      </c>
    </row>
    <row r="360" spans="1:7" x14ac:dyDescent="0.25">
      <c r="A360" s="36">
        <v>0</v>
      </c>
      <c r="B360" s="28" t="s">
        <v>76</v>
      </c>
      <c r="C360" s="36">
        <v>0</v>
      </c>
      <c r="D360">
        <v>359</v>
      </c>
      <c r="E360" s="35">
        <v>141646.02187499404</v>
      </c>
      <c r="F360" s="35">
        <v>3000000</v>
      </c>
      <c r="G360" s="35">
        <v>14570235.853125006</v>
      </c>
    </row>
    <row r="361" spans="1:7" x14ac:dyDescent="0.25">
      <c r="A361" s="36">
        <v>0</v>
      </c>
      <c r="B361" s="28" t="s">
        <v>76</v>
      </c>
      <c r="C361" s="36">
        <v>0</v>
      </c>
      <c r="D361">
        <v>360</v>
      </c>
      <c r="E361" s="35">
        <v>-176726.3359375</v>
      </c>
      <c r="F361" s="35">
        <v>3000000</v>
      </c>
      <c r="G361" s="35">
        <v>14552385.7109375</v>
      </c>
    </row>
    <row r="362" spans="1:7" x14ac:dyDescent="0.25">
      <c r="A362" s="36">
        <v>0</v>
      </c>
      <c r="B362" s="28" t="s">
        <v>76</v>
      </c>
      <c r="C362" s="36">
        <v>0</v>
      </c>
      <c r="D362">
        <v>361</v>
      </c>
      <c r="E362" s="35">
        <v>1665040.474999994</v>
      </c>
      <c r="F362" s="35">
        <v>3000000</v>
      </c>
      <c r="G362" s="35">
        <v>10663067.025000006</v>
      </c>
    </row>
    <row r="363" spans="1:7" x14ac:dyDescent="0.25">
      <c r="A363" s="36">
        <v>0</v>
      </c>
      <c r="B363" s="28" t="s">
        <v>76</v>
      </c>
      <c r="C363" s="36">
        <v>0</v>
      </c>
      <c r="D363">
        <v>362</v>
      </c>
      <c r="E363" s="35">
        <v>32945.324999988079</v>
      </c>
      <c r="F363" s="35">
        <v>3000000</v>
      </c>
      <c r="G363" s="35">
        <v>14457514.675000012</v>
      </c>
    </row>
    <row r="364" spans="1:7" x14ac:dyDescent="0.25">
      <c r="A364" s="36">
        <v>0</v>
      </c>
      <c r="B364" s="28" t="s">
        <v>76</v>
      </c>
      <c r="C364" s="36">
        <v>0</v>
      </c>
      <c r="D364">
        <v>363</v>
      </c>
      <c r="E364" s="35">
        <v>962530.22499999404</v>
      </c>
      <c r="F364" s="35">
        <v>3000000</v>
      </c>
      <c r="G364" s="35">
        <v>12213274.775000006</v>
      </c>
    </row>
    <row r="365" spans="1:7" x14ac:dyDescent="0.25">
      <c r="A365" s="36">
        <v>0</v>
      </c>
      <c r="B365" s="28" t="s">
        <v>76</v>
      </c>
      <c r="C365" s="36">
        <v>0</v>
      </c>
      <c r="D365">
        <v>364</v>
      </c>
      <c r="E365" s="35">
        <v>1319003.849999994</v>
      </c>
      <c r="F365" s="35">
        <v>3000000</v>
      </c>
      <c r="G365" s="35">
        <v>11775051.150000006</v>
      </c>
    </row>
    <row r="366" spans="1:7" x14ac:dyDescent="0.25">
      <c r="A366" s="36">
        <v>0</v>
      </c>
      <c r="B366" s="28" t="s">
        <v>76</v>
      </c>
      <c r="C366" s="36">
        <v>0</v>
      </c>
      <c r="D366">
        <v>365</v>
      </c>
      <c r="E366" s="35">
        <v>431053.32500000298</v>
      </c>
      <c r="F366" s="35">
        <v>3000000</v>
      </c>
      <c r="G366" s="35">
        <v>13713959.174999997</v>
      </c>
    </row>
    <row r="367" spans="1:7" x14ac:dyDescent="0.25">
      <c r="A367" s="36">
        <v>0</v>
      </c>
      <c r="B367" s="28" t="s">
        <v>76</v>
      </c>
      <c r="C367" s="36">
        <v>0</v>
      </c>
      <c r="D367">
        <v>366</v>
      </c>
      <c r="E367" s="35">
        <v>-487789.9999999851</v>
      </c>
      <c r="F367" s="35">
        <v>3000000</v>
      </c>
      <c r="G367" s="35">
        <v>15254344.999999985</v>
      </c>
    </row>
    <row r="368" spans="1:7" x14ac:dyDescent="0.25">
      <c r="A368" s="36">
        <v>0</v>
      </c>
      <c r="B368" s="28" t="s">
        <v>76</v>
      </c>
      <c r="C368" s="36">
        <v>0</v>
      </c>
      <c r="D368">
        <v>367</v>
      </c>
      <c r="E368" s="35">
        <v>-776022.70000000298</v>
      </c>
      <c r="F368" s="35">
        <v>3000000</v>
      </c>
      <c r="G368" s="35">
        <v>15581632.700000003</v>
      </c>
    </row>
    <row r="369" spans="1:7" x14ac:dyDescent="0.25">
      <c r="A369" s="36">
        <v>0</v>
      </c>
      <c r="B369" s="28" t="s">
        <v>76</v>
      </c>
      <c r="C369" s="36">
        <v>0</v>
      </c>
      <c r="D369">
        <v>368</v>
      </c>
      <c r="E369" s="35">
        <v>-890423.27499999106</v>
      </c>
      <c r="F369" s="35">
        <v>3000000</v>
      </c>
      <c r="G369" s="35">
        <v>16337913.274999991</v>
      </c>
    </row>
    <row r="370" spans="1:7" x14ac:dyDescent="0.25">
      <c r="A370" s="36">
        <v>0</v>
      </c>
      <c r="B370" s="28" t="s">
        <v>76</v>
      </c>
      <c r="C370" s="36">
        <v>0</v>
      </c>
      <c r="D370">
        <v>369</v>
      </c>
      <c r="E370" s="35">
        <v>50098.418750017881</v>
      </c>
      <c r="F370" s="35">
        <v>3000000</v>
      </c>
      <c r="G370" s="35">
        <v>14546925.331249982</v>
      </c>
    </row>
    <row r="371" spans="1:7" x14ac:dyDescent="0.25">
      <c r="A371" s="36">
        <v>0</v>
      </c>
      <c r="B371" s="28" t="s">
        <v>76</v>
      </c>
      <c r="C371" s="36">
        <v>0</v>
      </c>
      <c r="D371">
        <v>370</v>
      </c>
      <c r="E371" s="35">
        <v>-86641.65000000596</v>
      </c>
      <c r="F371" s="35">
        <v>3000000</v>
      </c>
      <c r="G371" s="35">
        <v>14444506.650000006</v>
      </c>
    </row>
    <row r="372" spans="1:7" x14ac:dyDescent="0.25">
      <c r="A372" s="36">
        <v>0</v>
      </c>
      <c r="B372" s="28" t="s">
        <v>76</v>
      </c>
      <c r="C372" s="36">
        <v>0</v>
      </c>
      <c r="D372">
        <v>371</v>
      </c>
      <c r="E372" s="35">
        <v>268880.3515625</v>
      </c>
      <c r="F372" s="35">
        <v>3000000</v>
      </c>
      <c r="G372" s="35">
        <v>14141272.7734375</v>
      </c>
    </row>
    <row r="373" spans="1:7" x14ac:dyDescent="0.25">
      <c r="A373" s="36">
        <v>0</v>
      </c>
      <c r="B373" s="28" t="s">
        <v>76</v>
      </c>
      <c r="C373" s="36">
        <v>0</v>
      </c>
      <c r="D373">
        <v>372</v>
      </c>
      <c r="E373" s="35">
        <v>728144.79218749702</v>
      </c>
      <c r="F373" s="35">
        <v>3000000</v>
      </c>
      <c r="G373" s="35">
        <v>13030665.832812503</v>
      </c>
    </row>
    <row r="374" spans="1:7" x14ac:dyDescent="0.25">
      <c r="A374" s="36">
        <v>0</v>
      </c>
      <c r="B374" s="28" t="s">
        <v>76</v>
      </c>
      <c r="C374" s="36">
        <v>0</v>
      </c>
      <c r="D374">
        <v>373</v>
      </c>
      <c r="E374" s="35">
        <v>520769.078125</v>
      </c>
      <c r="F374" s="35">
        <v>3000000</v>
      </c>
      <c r="G374" s="35">
        <v>13269732.484375</v>
      </c>
    </row>
    <row r="375" spans="1:7" x14ac:dyDescent="0.25">
      <c r="A375" s="36">
        <v>0</v>
      </c>
      <c r="B375" s="28" t="s">
        <v>76</v>
      </c>
      <c r="C375" s="36">
        <v>0</v>
      </c>
      <c r="D375">
        <v>374</v>
      </c>
      <c r="E375" s="35">
        <v>-280711.94374999404</v>
      </c>
      <c r="F375" s="35">
        <v>3000000</v>
      </c>
      <c r="G375" s="35">
        <v>14420403.193749994</v>
      </c>
    </row>
    <row r="376" spans="1:7" x14ac:dyDescent="0.25">
      <c r="A376" s="36">
        <v>0</v>
      </c>
      <c r="B376" s="28" t="s">
        <v>76</v>
      </c>
      <c r="C376" s="36">
        <v>0</v>
      </c>
      <c r="D376">
        <v>375</v>
      </c>
      <c r="E376" s="35">
        <v>796960.09999999404</v>
      </c>
      <c r="F376" s="35">
        <v>3000000</v>
      </c>
      <c r="G376" s="35">
        <v>12216592.400000006</v>
      </c>
    </row>
    <row r="377" spans="1:7" x14ac:dyDescent="0.25">
      <c r="A377" s="36">
        <v>0</v>
      </c>
      <c r="B377" s="28" t="s">
        <v>76</v>
      </c>
      <c r="C377" s="36">
        <v>0</v>
      </c>
      <c r="D377">
        <v>376</v>
      </c>
      <c r="E377" s="35">
        <v>-982334.95000001788</v>
      </c>
      <c r="F377" s="35">
        <v>3000000</v>
      </c>
      <c r="G377" s="35">
        <v>16030254.950000018</v>
      </c>
    </row>
    <row r="378" spans="1:7" x14ac:dyDescent="0.25">
      <c r="A378" s="36">
        <v>0</v>
      </c>
      <c r="B378" s="28" t="s">
        <v>76</v>
      </c>
      <c r="C378" s="36">
        <v>0</v>
      </c>
      <c r="D378">
        <v>377</v>
      </c>
      <c r="E378" s="35">
        <v>-57148.84375</v>
      </c>
      <c r="F378" s="35">
        <v>3000000</v>
      </c>
      <c r="G378" s="35">
        <v>14784807.59375</v>
      </c>
    </row>
    <row r="379" spans="1:7" x14ac:dyDescent="0.25">
      <c r="A379" s="36">
        <v>0</v>
      </c>
      <c r="B379" s="28" t="s">
        <v>76</v>
      </c>
      <c r="C379" s="36">
        <v>0</v>
      </c>
      <c r="D379">
        <v>378</v>
      </c>
      <c r="E379" s="35">
        <v>-181196.6875</v>
      </c>
      <c r="F379" s="35">
        <v>3000000</v>
      </c>
      <c r="G379" s="35">
        <v>14811624.1875</v>
      </c>
    </row>
    <row r="380" spans="1:7" x14ac:dyDescent="0.25">
      <c r="A380" s="36">
        <v>0</v>
      </c>
      <c r="B380" s="28" t="s">
        <v>76</v>
      </c>
      <c r="C380" s="36">
        <v>0</v>
      </c>
      <c r="D380">
        <v>379</v>
      </c>
      <c r="E380" s="35">
        <v>-5045.0843749940395</v>
      </c>
      <c r="F380" s="35">
        <v>3000000</v>
      </c>
      <c r="G380" s="35">
        <v>13618463.209374994</v>
      </c>
    </row>
    <row r="381" spans="1:7" x14ac:dyDescent="0.25">
      <c r="A381" s="36">
        <v>0</v>
      </c>
      <c r="B381" s="28" t="s">
        <v>76</v>
      </c>
      <c r="C381" s="36">
        <v>0</v>
      </c>
      <c r="D381">
        <v>380</v>
      </c>
      <c r="E381" s="35">
        <v>571073.56874999404</v>
      </c>
      <c r="F381" s="35">
        <v>3000000</v>
      </c>
      <c r="G381" s="35">
        <v>12303545.181250006</v>
      </c>
    </row>
    <row r="382" spans="1:7" x14ac:dyDescent="0.25">
      <c r="A382" s="36">
        <v>0</v>
      </c>
      <c r="B382" s="28" t="s">
        <v>76</v>
      </c>
      <c r="C382" s="36">
        <v>0</v>
      </c>
      <c r="D382">
        <v>381</v>
      </c>
      <c r="E382" s="35">
        <v>-250671.01874999702</v>
      </c>
      <c r="F382" s="35">
        <v>3000000</v>
      </c>
      <c r="G382" s="35">
        <v>14810601.018749997</v>
      </c>
    </row>
    <row r="383" spans="1:7" x14ac:dyDescent="0.25">
      <c r="A383" s="36">
        <v>0</v>
      </c>
      <c r="B383" s="28" t="s">
        <v>76</v>
      </c>
      <c r="C383" s="36">
        <v>0</v>
      </c>
      <c r="D383">
        <v>382</v>
      </c>
      <c r="E383" s="35">
        <v>-526350.41875000298</v>
      </c>
      <c r="F383" s="35">
        <v>3000000</v>
      </c>
      <c r="G383" s="35">
        <v>14694884.168750003</v>
      </c>
    </row>
    <row r="384" spans="1:7" x14ac:dyDescent="0.25">
      <c r="A384" s="36">
        <v>0</v>
      </c>
      <c r="B384" s="28" t="s">
        <v>76</v>
      </c>
      <c r="C384" s="36">
        <v>0</v>
      </c>
      <c r="D384">
        <v>383</v>
      </c>
      <c r="E384" s="35">
        <v>-227986.23125000298</v>
      </c>
      <c r="F384" s="35">
        <v>3000000</v>
      </c>
      <c r="G384" s="35">
        <v>14501087.481250003</v>
      </c>
    </row>
    <row r="385" spans="1:7" x14ac:dyDescent="0.25">
      <c r="A385" s="36">
        <v>0</v>
      </c>
      <c r="B385" s="28" t="s">
        <v>76</v>
      </c>
      <c r="C385" s="36">
        <v>0</v>
      </c>
      <c r="D385">
        <v>384</v>
      </c>
      <c r="E385" s="35">
        <v>100048.46249999106</v>
      </c>
      <c r="F385" s="35">
        <v>3000000</v>
      </c>
      <c r="G385" s="35">
        <v>14504482.162500009</v>
      </c>
    </row>
    <row r="386" spans="1:7" x14ac:dyDescent="0.25">
      <c r="A386" s="36">
        <v>0</v>
      </c>
      <c r="B386" s="28" t="s">
        <v>76</v>
      </c>
      <c r="C386" s="36">
        <v>0</v>
      </c>
      <c r="D386">
        <v>385</v>
      </c>
      <c r="E386" s="35">
        <v>844918.04999999702</v>
      </c>
      <c r="F386" s="35">
        <v>3000000</v>
      </c>
      <c r="G386" s="35">
        <v>11853724.450000003</v>
      </c>
    </row>
    <row r="387" spans="1:7" x14ac:dyDescent="0.25">
      <c r="A387" s="36">
        <v>0</v>
      </c>
      <c r="B387" s="28" t="s">
        <v>76</v>
      </c>
      <c r="C387" s="36">
        <v>0</v>
      </c>
      <c r="D387">
        <v>386</v>
      </c>
      <c r="E387" s="35">
        <v>603050.125</v>
      </c>
      <c r="F387" s="35">
        <v>3000000</v>
      </c>
      <c r="G387" s="35">
        <v>12896106.125</v>
      </c>
    </row>
    <row r="388" spans="1:7" x14ac:dyDescent="0.25">
      <c r="A388" s="36">
        <v>0</v>
      </c>
      <c r="B388" s="28" t="s">
        <v>76</v>
      </c>
      <c r="C388" s="36">
        <v>0</v>
      </c>
      <c r="D388">
        <v>387</v>
      </c>
      <c r="E388" s="35">
        <v>-220492.16249999404</v>
      </c>
      <c r="F388" s="35">
        <v>3000000</v>
      </c>
      <c r="G388" s="35">
        <v>14011975.912499994</v>
      </c>
    </row>
    <row r="389" spans="1:7" x14ac:dyDescent="0.25">
      <c r="A389" s="36">
        <v>0</v>
      </c>
      <c r="B389" s="28" t="s">
        <v>76</v>
      </c>
      <c r="C389" s="36">
        <v>0</v>
      </c>
      <c r="D389">
        <v>388</v>
      </c>
      <c r="E389" s="35">
        <v>1107012.478125006</v>
      </c>
      <c r="F389" s="35">
        <v>3000000</v>
      </c>
      <c r="G389" s="35">
        <v>12474591.271874994</v>
      </c>
    </row>
    <row r="390" spans="1:7" x14ac:dyDescent="0.25">
      <c r="A390" s="36">
        <v>0</v>
      </c>
      <c r="B390" s="28" t="s">
        <v>76</v>
      </c>
      <c r="C390" s="36">
        <v>0</v>
      </c>
      <c r="D390">
        <v>389</v>
      </c>
      <c r="E390" s="35">
        <v>807454.99375000596</v>
      </c>
      <c r="F390" s="35">
        <v>3000000</v>
      </c>
      <c r="G390" s="35">
        <v>13301970.006249994</v>
      </c>
    </row>
    <row r="391" spans="1:7" x14ac:dyDescent="0.25">
      <c r="A391" s="36">
        <v>0</v>
      </c>
      <c r="B391" s="28" t="s">
        <v>76</v>
      </c>
      <c r="C391" s="36">
        <v>0</v>
      </c>
      <c r="D391">
        <v>390</v>
      </c>
      <c r="E391" s="35">
        <v>-362891.08749999106</v>
      </c>
      <c r="F391" s="35">
        <v>3000000</v>
      </c>
      <c r="G391" s="35">
        <v>15276863.587499991</v>
      </c>
    </row>
    <row r="392" spans="1:7" x14ac:dyDescent="0.25">
      <c r="A392" s="36">
        <v>0</v>
      </c>
      <c r="B392" s="28" t="s">
        <v>76</v>
      </c>
      <c r="C392" s="36">
        <v>0</v>
      </c>
      <c r="D392">
        <v>391</v>
      </c>
      <c r="E392" s="35">
        <v>237736.83437500894</v>
      </c>
      <c r="F392" s="35">
        <v>3000000</v>
      </c>
      <c r="G392" s="35">
        <v>13587043.478124991</v>
      </c>
    </row>
    <row r="393" spans="1:7" x14ac:dyDescent="0.25">
      <c r="A393" s="36">
        <v>0</v>
      </c>
      <c r="B393" s="28" t="s">
        <v>76</v>
      </c>
      <c r="C393" s="36">
        <v>0</v>
      </c>
      <c r="D393">
        <v>392</v>
      </c>
      <c r="E393" s="35">
        <v>208999.52499999106</v>
      </c>
      <c r="F393" s="35">
        <v>3000000</v>
      </c>
      <c r="G393" s="35">
        <v>14015936.725000009</v>
      </c>
    </row>
    <row r="394" spans="1:7" x14ac:dyDescent="0.25">
      <c r="A394" s="36">
        <v>0</v>
      </c>
      <c r="B394" s="28" t="s">
        <v>76</v>
      </c>
      <c r="C394" s="36">
        <v>0</v>
      </c>
      <c r="D394">
        <v>393</v>
      </c>
      <c r="E394" s="35">
        <v>696430.8125</v>
      </c>
      <c r="F394" s="35">
        <v>3000000</v>
      </c>
      <c r="G394" s="35">
        <v>12678404.1875</v>
      </c>
    </row>
    <row r="395" spans="1:7" x14ac:dyDescent="0.25">
      <c r="A395" s="36">
        <v>0</v>
      </c>
      <c r="B395" s="28" t="s">
        <v>76</v>
      </c>
      <c r="C395" s="36">
        <v>0</v>
      </c>
      <c r="D395">
        <v>394</v>
      </c>
      <c r="E395" s="35">
        <v>312725.17499999702</v>
      </c>
      <c r="F395" s="35">
        <v>3000000</v>
      </c>
      <c r="G395" s="35">
        <v>13852731.075000003</v>
      </c>
    </row>
    <row r="396" spans="1:7" x14ac:dyDescent="0.25">
      <c r="A396" s="36">
        <v>0</v>
      </c>
      <c r="B396" s="28" t="s">
        <v>76</v>
      </c>
      <c r="C396" s="36">
        <v>0</v>
      </c>
      <c r="D396">
        <v>395</v>
      </c>
      <c r="E396" s="35">
        <v>-276714.32500000298</v>
      </c>
      <c r="F396" s="35">
        <v>3000000</v>
      </c>
      <c r="G396" s="35">
        <v>14797359.325000003</v>
      </c>
    </row>
    <row r="397" spans="1:7" x14ac:dyDescent="0.25">
      <c r="A397" s="36">
        <v>0</v>
      </c>
      <c r="B397" s="28" t="s">
        <v>76</v>
      </c>
      <c r="C397" s="36">
        <v>0</v>
      </c>
      <c r="D397">
        <v>396</v>
      </c>
      <c r="E397" s="35">
        <v>1485596.59375</v>
      </c>
      <c r="F397" s="35">
        <v>3000000</v>
      </c>
      <c r="G397" s="35">
        <v>11356280.59375</v>
      </c>
    </row>
    <row r="398" spans="1:7" x14ac:dyDescent="0.25">
      <c r="A398" s="36">
        <v>0</v>
      </c>
      <c r="B398" s="28" t="s">
        <v>76</v>
      </c>
      <c r="C398" s="36">
        <v>0</v>
      </c>
      <c r="D398">
        <v>397</v>
      </c>
      <c r="E398" s="35">
        <v>-151661.25312499702</v>
      </c>
      <c r="F398" s="35">
        <v>3000000</v>
      </c>
      <c r="G398" s="35">
        <v>15016628.128124997</v>
      </c>
    </row>
    <row r="399" spans="1:7" x14ac:dyDescent="0.25">
      <c r="A399" s="36">
        <v>0</v>
      </c>
      <c r="B399" s="28" t="s">
        <v>76</v>
      </c>
      <c r="C399" s="36">
        <v>0</v>
      </c>
      <c r="D399">
        <v>398</v>
      </c>
      <c r="E399" s="35">
        <v>494411.1875</v>
      </c>
      <c r="F399" s="35">
        <v>3000000</v>
      </c>
      <c r="G399" s="35">
        <v>13268390.6875</v>
      </c>
    </row>
    <row r="400" spans="1:7" x14ac:dyDescent="0.25">
      <c r="A400" s="36">
        <v>0</v>
      </c>
      <c r="B400" s="28" t="s">
        <v>76</v>
      </c>
      <c r="C400" s="36">
        <v>0</v>
      </c>
      <c r="D400">
        <v>399</v>
      </c>
      <c r="E400" s="35">
        <v>623180.41250000894</v>
      </c>
      <c r="F400" s="35">
        <v>3000000</v>
      </c>
      <c r="G400" s="35">
        <v>13086867.087499991</v>
      </c>
    </row>
    <row r="401" spans="1:7" x14ac:dyDescent="0.25">
      <c r="A401" s="36">
        <v>0</v>
      </c>
      <c r="B401" s="28" t="s">
        <v>76</v>
      </c>
      <c r="C401" s="36">
        <v>0</v>
      </c>
      <c r="D401">
        <v>400</v>
      </c>
      <c r="E401" s="35">
        <v>504779.95000000298</v>
      </c>
      <c r="F401" s="35">
        <v>3000000</v>
      </c>
      <c r="G401" s="35">
        <v>12189940.049999997</v>
      </c>
    </row>
    <row r="402" spans="1:7" x14ac:dyDescent="0.25">
      <c r="A402" s="36">
        <v>0</v>
      </c>
      <c r="B402" s="28" t="s">
        <v>76</v>
      </c>
      <c r="C402" s="36">
        <v>0</v>
      </c>
      <c r="D402">
        <v>401</v>
      </c>
      <c r="E402" s="35">
        <v>119062.63750000298</v>
      </c>
      <c r="F402" s="35">
        <v>3000000</v>
      </c>
      <c r="G402" s="35">
        <v>14219244.862499997</v>
      </c>
    </row>
    <row r="403" spans="1:7" x14ac:dyDescent="0.25">
      <c r="A403" s="36">
        <v>0</v>
      </c>
      <c r="B403" s="28" t="s">
        <v>76</v>
      </c>
      <c r="C403" s="36">
        <v>0</v>
      </c>
      <c r="D403">
        <v>402</v>
      </c>
      <c r="E403" s="35">
        <v>-782312.0625</v>
      </c>
      <c r="F403" s="35">
        <v>3000000</v>
      </c>
      <c r="G403" s="35">
        <v>15514913.625</v>
      </c>
    </row>
    <row r="404" spans="1:7" x14ac:dyDescent="0.25">
      <c r="A404" s="36">
        <v>0</v>
      </c>
      <c r="B404" s="28" t="s">
        <v>76</v>
      </c>
      <c r="C404" s="36">
        <v>0</v>
      </c>
      <c r="D404">
        <v>403</v>
      </c>
      <c r="E404" s="35">
        <v>-450489.59999999404</v>
      </c>
      <c r="F404" s="35">
        <v>3000000</v>
      </c>
      <c r="G404" s="35">
        <v>15038527.099999994</v>
      </c>
    </row>
    <row r="405" spans="1:7" x14ac:dyDescent="0.25">
      <c r="A405" s="36">
        <v>0</v>
      </c>
      <c r="B405" s="28" t="s">
        <v>76</v>
      </c>
      <c r="C405" s="36">
        <v>0</v>
      </c>
      <c r="D405">
        <v>404</v>
      </c>
      <c r="E405" s="35">
        <v>187238.5</v>
      </c>
      <c r="F405" s="35">
        <v>3000000</v>
      </c>
      <c r="G405" s="35">
        <v>14262899</v>
      </c>
    </row>
    <row r="406" spans="1:7" x14ac:dyDescent="0.25">
      <c r="A406" s="36">
        <v>0</v>
      </c>
      <c r="B406" s="28" t="s">
        <v>76</v>
      </c>
      <c r="C406" s="36">
        <v>0</v>
      </c>
      <c r="D406">
        <v>405</v>
      </c>
      <c r="E406" s="35">
        <v>576650.38906249404</v>
      </c>
      <c r="F406" s="35">
        <v>3000000</v>
      </c>
      <c r="G406" s="35">
        <v>12737009.610937506</v>
      </c>
    </row>
    <row r="407" spans="1:7" x14ac:dyDescent="0.25">
      <c r="A407" s="36">
        <v>0</v>
      </c>
      <c r="B407" s="28" t="s">
        <v>76</v>
      </c>
      <c r="C407" s="36">
        <v>0</v>
      </c>
      <c r="D407">
        <v>406</v>
      </c>
      <c r="E407" s="35">
        <v>1096095.9250000119</v>
      </c>
      <c r="F407" s="35">
        <v>3000000</v>
      </c>
      <c r="G407" s="35">
        <v>12992655.324999988</v>
      </c>
    </row>
    <row r="408" spans="1:7" x14ac:dyDescent="0.25">
      <c r="A408" s="36">
        <v>0</v>
      </c>
      <c r="B408" s="28" t="s">
        <v>76</v>
      </c>
      <c r="C408" s="36">
        <v>0</v>
      </c>
      <c r="D408">
        <v>407</v>
      </c>
      <c r="E408" s="35">
        <v>250997.2109375</v>
      </c>
      <c r="F408" s="35">
        <v>3000000</v>
      </c>
      <c r="G408" s="35">
        <v>14190118.4140625</v>
      </c>
    </row>
    <row r="409" spans="1:7" x14ac:dyDescent="0.25">
      <c r="A409" s="36">
        <v>0</v>
      </c>
      <c r="B409" s="28" t="s">
        <v>76</v>
      </c>
      <c r="C409" s="36">
        <v>0</v>
      </c>
      <c r="D409">
        <v>408</v>
      </c>
      <c r="E409" s="35">
        <v>-602022.67499999702</v>
      </c>
      <c r="F409" s="35">
        <v>3000000</v>
      </c>
      <c r="G409" s="35">
        <v>15977012.674999997</v>
      </c>
    </row>
    <row r="410" spans="1:7" x14ac:dyDescent="0.25">
      <c r="A410" s="36">
        <v>0</v>
      </c>
      <c r="B410" s="28" t="s">
        <v>76</v>
      </c>
      <c r="C410" s="36">
        <v>0</v>
      </c>
      <c r="D410">
        <v>409</v>
      </c>
      <c r="E410" s="35">
        <v>-322953.72500000894</v>
      </c>
      <c r="F410" s="35">
        <v>3000000</v>
      </c>
      <c r="G410" s="35">
        <v>15143044.975000009</v>
      </c>
    </row>
    <row r="411" spans="1:7" x14ac:dyDescent="0.25">
      <c r="A411" s="36">
        <v>0</v>
      </c>
      <c r="B411" s="28" t="s">
        <v>76</v>
      </c>
      <c r="C411" s="36">
        <v>0</v>
      </c>
      <c r="D411">
        <v>410</v>
      </c>
      <c r="E411" s="35">
        <v>385095.22187499702</v>
      </c>
      <c r="F411" s="35">
        <v>3000000</v>
      </c>
      <c r="G411" s="35">
        <v>12984797.903125003</v>
      </c>
    </row>
    <row r="412" spans="1:7" x14ac:dyDescent="0.25">
      <c r="A412" s="36">
        <v>0</v>
      </c>
      <c r="B412" s="28" t="s">
        <v>76</v>
      </c>
      <c r="C412" s="36">
        <v>0</v>
      </c>
      <c r="D412">
        <v>411</v>
      </c>
      <c r="E412" s="35">
        <v>661266.79999999702</v>
      </c>
      <c r="F412" s="35">
        <v>3000000</v>
      </c>
      <c r="G412" s="35">
        <v>12312698.200000003</v>
      </c>
    </row>
    <row r="413" spans="1:7" x14ac:dyDescent="0.25">
      <c r="A413" s="36">
        <v>0</v>
      </c>
      <c r="B413" s="28" t="s">
        <v>76</v>
      </c>
      <c r="C413" s="36">
        <v>0</v>
      </c>
      <c r="D413">
        <v>412</v>
      </c>
      <c r="E413" s="35">
        <v>-300082.7500000149</v>
      </c>
      <c r="F413" s="35">
        <v>3000000</v>
      </c>
      <c r="G413" s="35">
        <v>14616516.500000015</v>
      </c>
    </row>
    <row r="414" spans="1:7" x14ac:dyDescent="0.25">
      <c r="A414" s="36">
        <v>0</v>
      </c>
      <c r="B414" s="28" t="s">
        <v>76</v>
      </c>
      <c r="C414" s="36">
        <v>0</v>
      </c>
      <c r="D414">
        <v>413</v>
      </c>
      <c r="E414" s="35">
        <v>826351.76249998808</v>
      </c>
      <c r="F414" s="35">
        <v>3000000</v>
      </c>
      <c r="G414" s="35">
        <v>12888871.987500012</v>
      </c>
    </row>
    <row r="415" spans="1:7" x14ac:dyDescent="0.25">
      <c r="A415" s="36">
        <v>0</v>
      </c>
      <c r="B415" s="28" t="s">
        <v>76</v>
      </c>
      <c r="C415" s="36">
        <v>0</v>
      </c>
      <c r="D415">
        <v>414</v>
      </c>
      <c r="E415" s="35">
        <v>190096.38124999404</v>
      </c>
      <c r="F415" s="35">
        <v>3000000</v>
      </c>
      <c r="G415" s="35">
        <v>13421108.618750006</v>
      </c>
    </row>
    <row r="416" spans="1:7" x14ac:dyDescent="0.25">
      <c r="A416" s="36">
        <v>0</v>
      </c>
      <c r="B416" s="28" t="s">
        <v>76</v>
      </c>
      <c r="C416" s="36">
        <v>0</v>
      </c>
      <c r="D416">
        <v>415</v>
      </c>
      <c r="E416" s="35">
        <v>413152.53749999404</v>
      </c>
      <c r="F416" s="35">
        <v>3000000</v>
      </c>
      <c r="G416" s="35">
        <v>14129433.712500006</v>
      </c>
    </row>
    <row r="417" spans="1:7" x14ac:dyDescent="0.25">
      <c r="A417" s="36">
        <v>0</v>
      </c>
      <c r="B417" s="28" t="s">
        <v>76</v>
      </c>
      <c r="C417" s="36">
        <v>0</v>
      </c>
      <c r="D417">
        <v>416</v>
      </c>
      <c r="E417" s="35">
        <v>-296157.58281250298</v>
      </c>
      <c r="F417" s="35">
        <v>3000000</v>
      </c>
      <c r="G417" s="35">
        <v>14694654.457812503</v>
      </c>
    </row>
    <row r="418" spans="1:7" x14ac:dyDescent="0.25">
      <c r="A418" s="36">
        <v>0</v>
      </c>
      <c r="B418" s="28" t="s">
        <v>76</v>
      </c>
      <c r="C418" s="36">
        <v>0</v>
      </c>
      <c r="D418">
        <v>417</v>
      </c>
      <c r="E418" s="35">
        <v>441281.68125000596</v>
      </c>
      <c r="F418" s="35">
        <v>3000000</v>
      </c>
      <c r="G418" s="35">
        <v>13294318.318749994</v>
      </c>
    </row>
    <row r="419" spans="1:7" x14ac:dyDescent="0.25">
      <c r="A419" s="36">
        <v>0</v>
      </c>
      <c r="B419" s="28" t="s">
        <v>76</v>
      </c>
      <c r="C419" s="36">
        <v>0</v>
      </c>
      <c r="D419">
        <v>418</v>
      </c>
      <c r="E419" s="35">
        <v>-908489.83750000596</v>
      </c>
      <c r="F419" s="35">
        <v>3000000</v>
      </c>
      <c r="G419" s="35">
        <v>15724902.337500006</v>
      </c>
    </row>
    <row r="420" spans="1:7" x14ac:dyDescent="0.25">
      <c r="A420" s="36">
        <v>0</v>
      </c>
      <c r="B420" s="28" t="s">
        <v>76</v>
      </c>
      <c r="C420" s="36">
        <v>0</v>
      </c>
      <c r="D420">
        <v>419</v>
      </c>
      <c r="E420" s="35">
        <v>-162968.5</v>
      </c>
      <c r="F420" s="35">
        <v>3000000</v>
      </c>
      <c r="G420" s="35">
        <v>13813968.5</v>
      </c>
    </row>
    <row r="421" spans="1:7" x14ac:dyDescent="0.25">
      <c r="A421" s="36">
        <v>0</v>
      </c>
      <c r="B421" s="28" t="s">
        <v>76</v>
      </c>
      <c r="C421" s="36">
        <v>0</v>
      </c>
      <c r="D421">
        <v>420</v>
      </c>
      <c r="E421" s="35">
        <v>-120541.02500000596</v>
      </c>
      <c r="F421" s="35">
        <v>3000000</v>
      </c>
      <c r="G421" s="35">
        <v>14574753.525000006</v>
      </c>
    </row>
    <row r="422" spans="1:7" x14ac:dyDescent="0.25">
      <c r="A422" s="36">
        <v>0</v>
      </c>
      <c r="B422" s="28" t="s">
        <v>76</v>
      </c>
      <c r="C422" s="36">
        <v>0</v>
      </c>
      <c r="D422">
        <v>421</v>
      </c>
      <c r="E422" s="35">
        <v>-180669.65468750894</v>
      </c>
      <c r="F422" s="35">
        <v>3000000</v>
      </c>
      <c r="G422" s="35">
        <v>14372623.717187509</v>
      </c>
    </row>
    <row r="423" spans="1:7" x14ac:dyDescent="0.25">
      <c r="A423" s="36">
        <v>0</v>
      </c>
      <c r="B423" s="28" t="s">
        <v>76</v>
      </c>
      <c r="C423" s="36">
        <v>0</v>
      </c>
      <c r="D423">
        <v>422</v>
      </c>
      <c r="E423" s="35">
        <v>1081287.9656249881</v>
      </c>
      <c r="F423" s="35">
        <v>3000000</v>
      </c>
      <c r="G423" s="35">
        <v>12448797.659375012</v>
      </c>
    </row>
    <row r="424" spans="1:7" x14ac:dyDescent="0.25">
      <c r="A424" s="36">
        <v>0</v>
      </c>
      <c r="B424" s="28" t="s">
        <v>76</v>
      </c>
      <c r="C424" s="36">
        <v>0</v>
      </c>
      <c r="D424">
        <v>423</v>
      </c>
      <c r="E424" s="35">
        <v>-667700.40000000596</v>
      </c>
      <c r="F424" s="35">
        <v>3000000</v>
      </c>
      <c r="G424" s="35">
        <v>15750934.150000006</v>
      </c>
    </row>
    <row r="425" spans="1:7" x14ac:dyDescent="0.25">
      <c r="A425" s="36">
        <v>0</v>
      </c>
      <c r="B425" s="28" t="s">
        <v>76</v>
      </c>
      <c r="C425" s="36">
        <v>0</v>
      </c>
      <c r="D425">
        <v>424</v>
      </c>
      <c r="E425" s="35">
        <v>1031283.474999994</v>
      </c>
      <c r="F425" s="35">
        <v>3000000</v>
      </c>
      <c r="G425" s="35">
        <v>11890756.525000006</v>
      </c>
    </row>
    <row r="426" spans="1:7" x14ac:dyDescent="0.25">
      <c r="A426" s="36">
        <v>0</v>
      </c>
      <c r="B426" s="28" t="s">
        <v>76</v>
      </c>
      <c r="C426" s="36">
        <v>0</v>
      </c>
      <c r="D426">
        <v>425</v>
      </c>
      <c r="E426" s="35">
        <v>348920.27812500298</v>
      </c>
      <c r="F426" s="35">
        <v>3000000</v>
      </c>
      <c r="G426" s="35">
        <v>13618479.096874997</v>
      </c>
    </row>
    <row r="427" spans="1:7" x14ac:dyDescent="0.25">
      <c r="A427" s="36">
        <v>0</v>
      </c>
      <c r="B427" s="28" t="s">
        <v>76</v>
      </c>
      <c r="C427" s="36">
        <v>0</v>
      </c>
      <c r="D427">
        <v>426</v>
      </c>
      <c r="E427" s="35">
        <v>-65317.43125000596</v>
      </c>
      <c r="F427" s="35">
        <v>3000000</v>
      </c>
      <c r="G427" s="35">
        <v>13835948.681250006</v>
      </c>
    </row>
    <row r="428" spans="1:7" x14ac:dyDescent="0.25">
      <c r="A428" s="36">
        <v>0</v>
      </c>
      <c r="B428" s="28" t="s">
        <v>76</v>
      </c>
      <c r="C428" s="36">
        <v>0</v>
      </c>
      <c r="D428">
        <v>427</v>
      </c>
      <c r="E428" s="35">
        <v>73498.17499999702</v>
      </c>
      <c r="F428" s="35">
        <v>3000000</v>
      </c>
      <c r="G428" s="35">
        <v>13834755.575000003</v>
      </c>
    </row>
    <row r="429" spans="1:7" x14ac:dyDescent="0.25">
      <c r="A429" s="36">
        <v>0</v>
      </c>
      <c r="B429" s="28" t="s">
        <v>76</v>
      </c>
      <c r="C429" s="36">
        <v>0</v>
      </c>
      <c r="D429">
        <v>428</v>
      </c>
      <c r="E429" s="35">
        <v>309077.86249999702</v>
      </c>
      <c r="F429" s="35">
        <v>3000000</v>
      </c>
      <c r="G429" s="35">
        <v>13612317.137500003</v>
      </c>
    </row>
    <row r="430" spans="1:7" x14ac:dyDescent="0.25">
      <c r="A430" s="36">
        <v>0</v>
      </c>
      <c r="B430" s="28" t="s">
        <v>76</v>
      </c>
      <c r="C430" s="36">
        <v>0</v>
      </c>
      <c r="D430">
        <v>429</v>
      </c>
      <c r="E430" s="35">
        <v>861008.78750000894</v>
      </c>
      <c r="F430" s="35">
        <v>3000000</v>
      </c>
      <c r="G430" s="35">
        <v>13503032.462499991</v>
      </c>
    </row>
    <row r="431" spans="1:7" x14ac:dyDescent="0.25">
      <c r="A431" s="36">
        <v>0</v>
      </c>
      <c r="B431" s="28" t="s">
        <v>76</v>
      </c>
      <c r="C431" s="36">
        <v>0</v>
      </c>
      <c r="D431">
        <v>430</v>
      </c>
      <c r="E431" s="35">
        <v>13871.318750008941</v>
      </c>
      <c r="F431" s="35">
        <v>3000000</v>
      </c>
      <c r="G431" s="35">
        <v>15018317.431249991</v>
      </c>
    </row>
    <row r="432" spans="1:7" x14ac:dyDescent="0.25">
      <c r="A432" s="36">
        <v>0</v>
      </c>
      <c r="B432" s="28" t="s">
        <v>76</v>
      </c>
      <c r="C432" s="36">
        <v>0</v>
      </c>
      <c r="D432">
        <v>431</v>
      </c>
      <c r="E432" s="35">
        <v>-461143.72500000894</v>
      </c>
      <c r="F432" s="35">
        <v>3000000</v>
      </c>
      <c r="G432" s="35">
        <v>15352521.225000009</v>
      </c>
    </row>
    <row r="433" spans="1:7" x14ac:dyDescent="0.25">
      <c r="A433" s="36">
        <v>0</v>
      </c>
      <c r="B433" s="28" t="s">
        <v>76</v>
      </c>
      <c r="C433" s="36">
        <v>0</v>
      </c>
      <c r="D433">
        <v>432</v>
      </c>
      <c r="E433" s="35">
        <v>627925.01250000298</v>
      </c>
      <c r="F433" s="35">
        <v>3000000</v>
      </c>
      <c r="G433" s="35">
        <v>13207384.987499997</v>
      </c>
    </row>
    <row r="434" spans="1:7" x14ac:dyDescent="0.25">
      <c r="A434" s="36">
        <v>0</v>
      </c>
      <c r="B434" s="28" t="s">
        <v>76</v>
      </c>
      <c r="C434" s="36">
        <v>0</v>
      </c>
      <c r="D434">
        <v>433</v>
      </c>
      <c r="E434" s="35">
        <v>519779.02031250298</v>
      </c>
      <c r="F434" s="35">
        <v>3000000</v>
      </c>
      <c r="G434" s="35">
        <v>12739766.292187497</v>
      </c>
    </row>
    <row r="435" spans="1:7" x14ac:dyDescent="0.25">
      <c r="A435" s="36">
        <v>0</v>
      </c>
      <c r="B435" s="28" t="s">
        <v>76</v>
      </c>
      <c r="C435" s="36">
        <v>0</v>
      </c>
      <c r="D435">
        <v>434</v>
      </c>
      <c r="E435" s="35">
        <v>351270.92500001192</v>
      </c>
      <c r="F435" s="35">
        <v>3000000</v>
      </c>
      <c r="G435" s="35">
        <v>14039329.074999988</v>
      </c>
    </row>
    <row r="436" spans="1:7" x14ac:dyDescent="0.25">
      <c r="A436" s="36">
        <v>0</v>
      </c>
      <c r="B436" s="28" t="s">
        <v>76</v>
      </c>
      <c r="C436" s="36">
        <v>0</v>
      </c>
      <c r="D436">
        <v>435</v>
      </c>
      <c r="E436" s="35">
        <v>-1139.4375</v>
      </c>
      <c r="F436" s="35">
        <v>3000000</v>
      </c>
      <c r="G436" s="35">
        <v>13845746.9375</v>
      </c>
    </row>
    <row r="437" spans="1:7" x14ac:dyDescent="0.25">
      <c r="A437" s="36">
        <v>0</v>
      </c>
      <c r="B437" s="28" t="s">
        <v>76</v>
      </c>
      <c r="C437" s="36">
        <v>0</v>
      </c>
      <c r="D437">
        <v>436</v>
      </c>
      <c r="E437" s="35">
        <v>836764.5</v>
      </c>
      <c r="F437" s="35">
        <v>3000000</v>
      </c>
      <c r="G437" s="35">
        <v>12657183</v>
      </c>
    </row>
    <row r="438" spans="1:7" x14ac:dyDescent="0.25">
      <c r="A438" s="36">
        <v>0</v>
      </c>
      <c r="B438" s="28" t="s">
        <v>76</v>
      </c>
      <c r="C438" s="36">
        <v>0</v>
      </c>
      <c r="D438">
        <v>437</v>
      </c>
      <c r="E438" s="35">
        <v>-1274741.231250003</v>
      </c>
      <c r="F438" s="35">
        <v>3000000</v>
      </c>
      <c r="G438" s="35">
        <v>16567081.231250003</v>
      </c>
    </row>
    <row r="439" spans="1:7" x14ac:dyDescent="0.25">
      <c r="A439" s="36">
        <v>0</v>
      </c>
      <c r="B439" s="28" t="s">
        <v>76</v>
      </c>
      <c r="C439" s="36">
        <v>0</v>
      </c>
      <c r="D439">
        <v>438</v>
      </c>
      <c r="E439" s="35">
        <v>-637877.65000000596</v>
      </c>
      <c r="F439" s="35">
        <v>3000000</v>
      </c>
      <c r="G439" s="35">
        <v>16517783.900000006</v>
      </c>
    </row>
    <row r="440" spans="1:7" x14ac:dyDescent="0.25">
      <c r="A440" s="36">
        <v>0</v>
      </c>
      <c r="B440" s="28" t="s">
        <v>76</v>
      </c>
      <c r="C440" s="36">
        <v>0</v>
      </c>
      <c r="D440">
        <v>439</v>
      </c>
      <c r="E440" s="35">
        <v>-294002.89531250298</v>
      </c>
      <c r="F440" s="35">
        <v>3000000</v>
      </c>
      <c r="G440" s="35">
        <v>15012251.332812503</v>
      </c>
    </row>
    <row r="441" spans="1:7" x14ac:dyDescent="0.25">
      <c r="A441" s="36">
        <v>0</v>
      </c>
      <c r="B441" s="28" t="s">
        <v>76</v>
      </c>
      <c r="C441" s="36">
        <v>0</v>
      </c>
      <c r="D441">
        <v>440</v>
      </c>
      <c r="E441" s="35">
        <v>-421742.22187499702</v>
      </c>
      <c r="F441" s="35">
        <v>3000000</v>
      </c>
      <c r="G441" s="35">
        <v>15824588.471874997</v>
      </c>
    </row>
    <row r="442" spans="1:7" x14ac:dyDescent="0.25">
      <c r="A442" s="36">
        <v>0</v>
      </c>
      <c r="B442" s="28" t="s">
        <v>76</v>
      </c>
      <c r="C442" s="36">
        <v>0</v>
      </c>
      <c r="D442">
        <v>441</v>
      </c>
      <c r="E442" s="35">
        <v>457046.015625</v>
      </c>
      <c r="F442" s="35">
        <v>3000000</v>
      </c>
      <c r="G442" s="35">
        <v>13824630.234375</v>
      </c>
    </row>
    <row r="443" spans="1:7" x14ac:dyDescent="0.25">
      <c r="A443" s="36">
        <v>0</v>
      </c>
      <c r="B443" s="28" t="s">
        <v>76</v>
      </c>
      <c r="C443" s="36">
        <v>0</v>
      </c>
      <c r="D443">
        <v>442</v>
      </c>
      <c r="E443" s="35">
        <v>384668.29999999702</v>
      </c>
      <c r="F443" s="35">
        <v>3000000</v>
      </c>
      <c r="G443" s="35">
        <v>13838880.450000003</v>
      </c>
    </row>
    <row r="444" spans="1:7" x14ac:dyDescent="0.25">
      <c r="A444" s="36">
        <v>0</v>
      </c>
      <c r="B444" s="28" t="s">
        <v>76</v>
      </c>
      <c r="C444" s="36">
        <v>0</v>
      </c>
      <c r="D444">
        <v>443</v>
      </c>
      <c r="E444" s="35">
        <v>-733458.1875</v>
      </c>
      <c r="F444" s="35">
        <v>3000000</v>
      </c>
      <c r="G444" s="35">
        <v>15461380.0625</v>
      </c>
    </row>
    <row r="445" spans="1:7" x14ac:dyDescent="0.25">
      <c r="A445" s="36">
        <v>0</v>
      </c>
      <c r="B445" s="28" t="s">
        <v>76</v>
      </c>
      <c r="C445" s="36">
        <v>0</v>
      </c>
      <c r="D445">
        <v>444</v>
      </c>
      <c r="E445" s="35">
        <v>-491268.34687499702</v>
      </c>
      <c r="F445" s="35">
        <v>3000000</v>
      </c>
      <c r="G445" s="35">
        <v>15195277.096874997</v>
      </c>
    </row>
    <row r="446" spans="1:7" x14ac:dyDescent="0.25">
      <c r="A446" s="36">
        <v>0</v>
      </c>
      <c r="B446" s="28" t="s">
        <v>76</v>
      </c>
      <c r="C446" s="36">
        <v>0</v>
      </c>
      <c r="D446">
        <v>445</v>
      </c>
      <c r="E446" s="35">
        <v>-494228.33750000596</v>
      </c>
      <c r="F446" s="35">
        <v>3000000</v>
      </c>
      <c r="G446" s="35">
        <v>14907645.837500006</v>
      </c>
    </row>
    <row r="447" spans="1:7" x14ac:dyDescent="0.25">
      <c r="A447" s="36">
        <v>0</v>
      </c>
      <c r="B447" s="28" t="s">
        <v>76</v>
      </c>
      <c r="C447" s="36">
        <v>0</v>
      </c>
      <c r="D447">
        <v>446</v>
      </c>
      <c r="E447" s="35">
        <v>856944.73749999702</v>
      </c>
      <c r="F447" s="35">
        <v>3000000</v>
      </c>
      <c r="G447" s="35">
        <v>12645497.762500003</v>
      </c>
    </row>
    <row r="448" spans="1:7" x14ac:dyDescent="0.25">
      <c r="A448" s="36">
        <v>0</v>
      </c>
      <c r="B448" s="28" t="s">
        <v>76</v>
      </c>
      <c r="C448" s="36">
        <v>0</v>
      </c>
      <c r="D448">
        <v>447</v>
      </c>
      <c r="E448" s="35">
        <v>2041.7312500029802</v>
      </c>
      <c r="F448" s="35">
        <v>3000000</v>
      </c>
      <c r="G448" s="35">
        <v>13512089.518749997</v>
      </c>
    </row>
    <row r="449" spans="1:7" x14ac:dyDescent="0.25">
      <c r="A449" s="36">
        <v>0</v>
      </c>
      <c r="B449" s="28" t="s">
        <v>76</v>
      </c>
      <c r="C449" s="36">
        <v>0</v>
      </c>
      <c r="D449">
        <v>448</v>
      </c>
      <c r="E449" s="35">
        <v>733547.24843750894</v>
      </c>
      <c r="F449" s="35">
        <v>3000000</v>
      </c>
      <c r="G449" s="35">
        <v>12994839.001562491</v>
      </c>
    </row>
    <row r="450" spans="1:7" x14ac:dyDescent="0.25">
      <c r="A450" s="36">
        <v>0</v>
      </c>
      <c r="B450" s="28" t="s">
        <v>76</v>
      </c>
      <c r="C450" s="36">
        <v>0</v>
      </c>
      <c r="D450">
        <v>449</v>
      </c>
      <c r="E450" s="35">
        <v>74192.07500000298</v>
      </c>
      <c r="F450" s="35">
        <v>3000000</v>
      </c>
      <c r="G450" s="35">
        <v>14394237.924999997</v>
      </c>
    </row>
    <row r="451" spans="1:7" x14ac:dyDescent="0.25">
      <c r="A451" s="36">
        <v>0</v>
      </c>
      <c r="B451" s="28" t="s">
        <v>76</v>
      </c>
      <c r="C451" s="36">
        <v>0</v>
      </c>
      <c r="D451">
        <v>450</v>
      </c>
      <c r="E451" s="35">
        <v>183859.15000000596</v>
      </c>
      <c r="F451" s="35">
        <v>3000000</v>
      </c>
      <c r="G451" s="35">
        <v>13155110.849999994</v>
      </c>
    </row>
    <row r="452" spans="1:7" x14ac:dyDescent="0.25">
      <c r="A452" s="36">
        <v>0</v>
      </c>
      <c r="B452" s="28" t="s">
        <v>76</v>
      </c>
      <c r="C452" s="36">
        <v>0</v>
      </c>
      <c r="D452">
        <v>451</v>
      </c>
      <c r="E452" s="35">
        <v>-206764.71250000596</v>
      </c>
      <c r="F452" s="35">
        <v>3000000</v>
      </c>
      <c r="G452" s="35">
        <v>15043477.212500006</v>
      </c>
    </row>
    <row r="453" spans="1:7" x14ac:dyDescent="0.25">
      <c r="A453" s="36">
        <v>0</v>
      </c>
      <c r="B453" s="28" t="s">
        <v>76</v>
      </c>
      <c r="C453" s="36">
        <v>0</v>
      </c>
      <c r="D453">
        <v>452</v>
      </c>
      <c r="E453" s="35">
        <v>540535.96875</v>
      </c>
      <c r="F453" s="35">
        <v>3000000</v>
      </c>
      <c r="G453" s="35">
        <v>13507325.28125</v>
      </c>
    </row>
    <row r="454" spans="1:7" x14ac:dyDescent="0.25">
      <c r="A454" s="36">
        <v>0</v>
      </c>
      <c r="B454" s="28" t="s">
        <v>76</v>
      </c>
      <c r="C454" s="36">
        <v>0</v>
      </c>
      <c r="D454">
        <v>453</v>
      </c>
      <c r="E454" s="35">
        <v>266936.90000000596</v>
      </c>
      <c r="F454" s="35">
        <v>3000000</v>
      </c>
      <c r="G454" s="35">
        <v>13781820.599999994</v>
      </c>
    </row>
    <row r="455" spans="1:7" x14ac:dyDescent="0.25">
      <c r="A455" s="36">
        <v>0</v>
      </c>
      <c r="B455" s="28" t="s">
        <v>76</v>
      </c>
      <c r="C455" s="36">
        <v>0</v>
      </c>
      <c r="D455">
        <v>454</v>
      </c>
      <c r="E455" s="35">
        <v>-964312.25</v>
      </c>
      <c r="F455" s="35">
        <v>3000000</v>
      </c>
      <c r="G455" s="35">
        <v>16064096</v>
      </c>
    </row>
    <row r="456" spans="1:7" x14ac:dyDescent="0.25">
      <c r="A456" s="36">
        <v>0</v>
      </c>
      <c r="B456" s="28" t="s">
        <v>76</v>
      </c>
      <c r="C456" s="36">
        <v>0</v>
      </c>
      <c r="D456">
        <v>455</v>
      </c>
      <c r="E456" s="35">
        <v>598042.11875000596</v>
      </c>
      <c r="F456" s="35">
        <v>3000000</v>
      </c>
      <c r="G456" s="35">
        <v>13331220.381249994</v>
      </c>
    </row>
    <row r="457" spans="1:7" x14ac:dyDescent="0.25">
      <c r="A457" s="36">
        <v>0</v>
      </c>
      <c r="B457" s="28" t="s">
        <v>76</v>
      </c>
      <c r="C457" s="36">
        <v>0</v>
      </c>
      <c r="D457">
        <v>456</v>
      </c>
      <c r="E457" s="35">
        <v>34521.0625</v>
      </c>
      <c r="F457" s="35">
        <v>3000000</v>
      </c>
      <c r="G457" s="35">
        <v>14567119.5625</v>
      </c>
    </row>
    <row r="458" spans="1:7" x14ac:dyDescent="0.25">
      <c r="A458" s="36">
        <v>0</v>
      </c>
      <c r="B458" s="28" t="s">
        <v>76</v>
      </c>
      <c r="C458" s="36">
        <v>0</v>
      </c>
      <c r="D458">
        <v>457</v>
      </c>
      <c r="E458" s="35">
        <v>291876.37812499702</v>
      </c>
      <c r="F458" s="35">
        <v>3000000</v>
      </c>
      <c r="G458" s="35">
        <v>14114270.809375003</v>
      </c>
    </row>
    <row r="459" spans="1:7" x14ac:dyDescent="0.25">
      <c r="A459" s="36">
        <v>0</v>
      </c>
      <c r="B459" s="28" t="s">
        <v>76</v>
      </c>
      <c r="C459" s="36">
        <v>0</v>
      </c>
      <c r="D459">
        <v>458</v>
      </c>
      <c r="E459" s="35">
        <v>-338700.86249999702</v>
      </c>
      <c r="F459" s="35">
        <v>3000000</v>
      </c>
      <c r="G459" s="35">
        <v>14996804.612499997</v>
      </c>
    </row>
    <row r="460" spans="1:7" x14ac:dyDescent="0.25">
      <c r="A460" s="36">
        <v>0</v>
      </c>
      <c r="B460" s="28" t="s">
        <v>76</v>
      </c>
      <c r="C460" s="36">
        <v>0</v>
      </c>
      <c r="D460">
        <v>459</v>
      </c>
      <c r="E460" s="35">
        <v>545751.6875</v>
      </c>
      <c r="F460" s="35">
        <v>3000000</v>
      </c>
      <c r="G460" s="35">
        <v>13771368.3125</v>
      </c>
    </row>
    <row r="461" spans="1:7" x14ac:dyDescent="0.25">
      <c r="A461" s="36">
        <v>0</v>
      </c>
      <c r="B461" s="28" t="s">
        <v>76</v>
      </c>
      <c r="C461" s="36">
        <v>0</v>
      </c>
      <c r="D461">
        <v>460</v>
      </c>
      <c r="E461" s="35">
        <v>-589348.328125</v>
      </c>
      <c r="F461" s="35">
        <v>3000000</v>
      </c>
      <c r="G461" s="35">
        <v>15216372.078125</v>
      </c>
    </row>
    <row r="462" spans="1:7" x14ac:dyDescent="0.25">
      <c r="A462" s="36">
        <v>0</v>
      </c>
      <c r="B462" s="28" t="s">
        <v>76</v>
      </c>
      <c r="C462" s="36">
        <v>0</v>
      </c>
      <c r="D462">
        <v>461</v>
      </c>
      <c r="E462" s="35">
        <v>646000.0703125</v>
      </c>
      <c r="F462" s="35">
        <v>3000000</v>
      </c>
      <c r="G462" s="35">
        <v>13192993.6796875</v>
      </c>
    </row>
    <row r="463" spans="1:7" x14ac:dyDescent="0.25">
      <c r="A463" s="36">
        <v>0</v>
      </c>
      <c r="B463" s="28" t="s">
        <v>76</v>
      </c>
      <c r="C463" s="36">
        <v>0</v>
      </c>
      <c r="D463">
        <v>462</v>
      </c>
      <c r="E463" s="35">
        <v>346488.40625</v>
      </c>
      <c r="F463" s="35">
        <v>3000000</v>
      </c>
      <c r="G463" s="35">
        <v>12972257.84375</v>
      </c>
    </row>
    <row r="464" spans="1:7" x14ac:dyDescent="0.25">
      <c r="A464" s="36">
        <v>0</v>
      </c>
      <c r="B464" s="28" t="s">
        <v>76</v>
      </c>
      <c r="C464" s="36">
        <v>0</v>
      </c>
      <c r="D464">
        <v>463</v>
      </c>
      <c r="E464" s="35">
        <v>-92260.39374999702</v>
      </c>
      <c r="F464" s="35">
        <v>3000000</v>
      </c>
      <c r="G464" s="35">
        <v>15189470.393749997</v>
      </c>
    </row>
    <row r="465" spans="1:7" x14ac:dyDescent="0.25">
      <c r="A465" s="36">
        <v>0</v>
      </c>
      <c r="B465" s="28" t="s">
        <v>76</v>
      </c>
      <c r="C465" s="36">
        <v>0</v>
      </c>
      <c r="D465">
        <v>464</v>
      </c>
      <c r="E465" s="35">
        <v>-577316.36250001192</v>
      </c>
      <c r="F465" s="35">
        <v>3000000</v>
      </c>
      <c r="G465" s="35">
        <v>15388950.112500012</v>
      </c>
    </row>
    <row r="466" spans="1:7" x14ac:dyDescent="0.25">
      <c r="A466" s="36">
        <v>0</v>
      </c>
      <c r="B466" s="28" t="s">
        <v>76</v>
      </c>
      <c r="C466" s="36">
        <v>0</v>
      </c>
      <c r="D466">
        <v>465</v>
      </c>
      <c r="E466" s="35">
        <v>-475141.69999998808</v>
      </c>
      <c r="F466" s="35">
        <v>3000000</v>
      </c>
      <c r="G466" s="35">
        <v>15710407.324999988</v>
      </c>
    </row>
    <row r="467" spans="1:7" x14ac:dyDescent="0.25">
      <c r="A467" s="36">
        <v>0</v>
      </c>
      <c r="B467" s="28" t="s">
        <v>76</v>
      </c>
      <c r="C467" s="36">
        <v>0</v>
      </c>
      <c r="D467">
        <v>466</v>
      </c>
      <c r="E467" s="35">
        <v>246353.93125000596</v>
      </c>
      <c r="F467" s="35">
        <v>3000000</v>
      </c>
      <c r="G467" s="35">
        <v>14026844.818749994</v>
      </c>
    </row>
    <row r="468" spans="1:7" x14ac:dyDescent="0.25">
      <c r="A468" s="36">
        <v>0</v>
      </c>
      <c r="B468" s="28" t="s">
        <v>76</v>
      </c>
      <c r="C468" s="36">
        <v>0</v>
      </c>
      <c r="D468">
        <v>467</v>
      </c>
      <c r="E468" s="35">
        <v>-254090.78125</v>
      </c>
      <c r="F468" s="35">
        <v>3000000</v>
      </c>
      <c r="G468" s="35">
        <v>15018053.28125</v>
      </c>
    </row>
    <row r="469" spans="1:7" x14ac:dyDescent="0.25">
      <c r="A469" s="36">
        <v>0</v>
      </c>
      <c r="B469" s="28" t="s">
        <v>76</v>
      </c>
      <c r="C469" s="36">
        <v>0</v>
      </c>
      <c r="D469">
        <v>468</v>
      </c>
      <c r="E469" s="35">
        <v>496950.484375</v>
      </c>
      <c r="F469" s="35">
        <v>3000000</v>
      </c>
      <c r="G469" s="35">
        <v>13631618.265625</v>
      </c>
    </row>
    <row r="470" spans="1:7" x14ac:dyDescent="0.25">
      <c r="A470" s="36">
        <v>0</v>
      </c>
      <c r="B470" s="28" t="s">
        <v>76</v>
      </c>
      <c r="C470" s="36">
        <v>0</v>
      </c>
      <c r="D470">
        <v>469</v>
      </c>
      <c r="E470" s="35">
        <v>535871.1875</v>
      </c>
      <c r="F470" s="35">
        <v>3000000</v>
      </c>
      <c r="G470" s="35">
        <v>13419466.3125</v>
      </c>
    </row>
    <row r="471" spans="1:7" x14ac:dyDescent="0.25">
      <c r="A471" s="36">
        <v>0</v>
      </c>
      <c r="B471" s="28" t="s">
        <v>76</v>
      </c>
      <c r="C471" s="36">
        <v>0</v>
      </c>
      <c r="D471">
        <v>470</v>
      </c>
      <c r="E471" s="35">
        <v>693198.34999999404</v>
      </c>
      <c r="F471" s="35">
        <v>3000000</v>
      </c>
      <c r="G471" s="35">
        <v>12189939.462500006</v>
      </c>
    </row>
    <row r="472" spans="1:7" x14ac:dyDescent="0.25">
      <c r="A472" s="36">
        <v>0</v>
      </c>
      <c r="B472" s="28" t="s">
        <v>76</v>
      </c>
      <c r="C472" s="36">
        <v>0</v>
      </c>
      <c r="D472">
        <v>471</v>
      </c>
      <c r="E472" s="35">
        <v>752217.32500000298</v>
      </c>
      <c r="F472" s="35">
        <v>3000000</v>
      </c>
      <c r="G472" s="35">
        <v>12885737.674999997</v>
      </c>
    </row>
    <row r="473" spans="1:7" x14ac:dyDescent="0.25">
      <c r="A473" s="36">
        <v>0</v>
      </c>
      <c r="B473" s="28" t="s">
        <v>76</v>
      </c>
      <c r="C473" s="36">
        <v>0</v>
      </c>
      <c r="D473">
        <v>472</v>
      </c>
      <c r="E473" s="35">
        <v>1215927.799999997</v>
      </c>
      <c r="F473" s="35">
        <v>3000000</v>
      </c>
      <c r="G473" s="35">
        <v>11375957.200000003</v>
      </c>
    </row>
    <row r="474" spans="1:7" x14ac:dyDescent="0.25">
      <c r="A474" s="36">
        <v>0</v>
      </c>
      <c r="B474" s="28" t="s">
        <v>76</v>
      </c>
      <c r="C474" s="36">
        <v>0</v>
      </c>
      <c r="D474">
        <v>473</v>
      </c>
      <c r="E474" s="35">
        <v>156276.84999999404</v>
      </c>
      <c r="F474" s="35">
        <v>3000000</v>
      </c>
      <c r="G474" s="35">
        <v>14612509.400000006</v>
      </c>
    </row>
    <row r="475" spans="1:7" x14ac:dyDescent="0.25">
      <c r="A475" s="36">
        <v>0</v>
      </c>
      <c r="B475" s="28" t="s">
        <v>76</v>
      </c>
      <c r="C475" s="36">
        <v>0</v>
      </c>
      <c r="D475">
        <v>474</v>
      </c>
      <c r="E475" s="35">
        <v>-88370.20000000298</v>
      </c>
      <c r="F475" s="35">
        <v>3000000</v>
      </c>
      <c r="G475" s="35">
        <v>14445725.200000003</v>
      </c>
    </row>
    <row r="476" spans="1:7" x14ac:dyDescent="0.25">
      <c r="A476" s="36">
        <v>0</v>
      </c>
      <c r="B476" s="28" t="s">
        <v>76</v>
      </c>
      <c r="C476" s="36">
        <v>0</v>
      </c>
      <c r="D476">
        <v>475</v>
      </c>
      <c r="E476" s="35">
        <v>416666.27499999106</v>
      </c>
      <c r="F476" s="35">
        <v>3000000</v>
      </c>
      <c r="G476" s="35">
        <v>14449088.725000009</v>
      </c>
    </row>
    <row r="477" spans="1:7" x14ac:dyDescent="0.25">
      <c r="A477" s="36">
        <v>0</v>
      </c>
      <c r="B477" s="28" t="s">
        <v>76</v>
      </c>
      <c r="C477" s="36">
        <v>0</v>
      </c>
      <c r="D477">
        <v>476</v>
      </c>
      <c r="E477" s="35">
        <v>-438566.14374999702</v>
      </c>
      <c r="F477" s="35">
        <v>3000000</v>
      </c>
      <c r="G477" s="35">
        <v>14665498.643749997</v>
      </c>
    </row>
    <row r="478" spans="1:7" x14ac:dyDescent="0.25">
      <c r="A478" s="36">
        <v>0</v>
      </c>
      <c r="B478" s="28" t="s">
        <v>76</v>
      </c>
      <c r="C478" s="36">
        <v>0</v>
      </c>
      <c r="D478">
        <v>477</v>
      </c>
      <c r="E478" s="35">
        <v>-167520.52812500298</v>
      </c>
      <c r="F478" s="35">
        <v>3000000</v>
      </c>
      <c r="G478" s="35">
        <v>15002860.528125003</v>
      </c>
    </row>
    <row r="479" spans="1:7" x14ac:dyDescent="0.25">
      <c r="A479" s="36">
        <v>0</v>
      </c>
      <c r="B479" s="28" t="s">
        <v>76</v>
      </c>
      <c r="C479" s="36">
        <v>0</v>
      </c>
      <c r="D479">
        <v>478</v>
      </c>
      <c r="E479" s="35">
        <v>311363.22500000894</v>
      </c>
      <c r="F479" s="35">
        <v>3000000</v>
      </c>
      <c r="G479" s="35">
        <v>13894451.774999991</v>
      </c>
    </row>
    <row r="480" spans="1:7" x14ac:dyDescent="0.25">
      <c r="A480" s="36">
        <v>0</v>
      </c>
      <c r="B480" s="28" t="s">
        <v>76</v>
      </c>
      <c r="C480" s="36">
        <v>0</v>
      </c>
      <c r="D480">
        <v>479</v>
      </c>
      <c r="E480" s="35">
        <v>-551486.77499999106</v>
      </c>
      <c r="F480" s="35">
        <v>3000000</v>
      </c>
      <c r="G480" s="35">
        <v>15242291.774999991</v>
      </c>
    </row>
    <row r="481" spans="1:7" x14ac:dyDescent="0.25">
      <c r="A481" s="36">
        <v>0</v>
      </c>
      <c r="B481" s="28" t="s">
        <v>76</v>
      </c>
      <c r="C481" s="36">
        <v>0</v>
      </c>
      <c r="D481">
        <v>480</v>
      </c>
      <c r="E481" s="35">
        <v>-172233.109375</v>
      </c>
      <c r="F481" s="35">
        <v>3000000</v>
      </c>
      <c r="G481" s="35">
        <v>14648305.609375</v>
      </c>
    </row>
    <row r="482" spans="1:7" x14ac:dyDescent="0.25">
      <c r="A482" s="36">
        <v>0</v>
      </c>
      <c r="B482" s="28" t="s">
        <v>76</v>
      </c>
      <c r="C482" s="36">
        <v>0</v>
      </c>
      <c r="D482">
        <v>481</v>
      </c>
      <c r="E482" s="35">
        <v>-326625.578125</v>
      </c>
      <c r="F482" s="35">
        <v>3000000</v>
      </c>
      <c r="G482" s="35">
        <v>15792194.328125</v>
      </c>
    </row>
    <row r="483" spans="1:7" x14ac:dyDescent="0.25">
      <c r="A483" s="36">
        <v>0</v>
      </c>
      <c r="B483" s="28" t="s">
        <v>76</v>
      </c>
      <c r="C483" s="36">
        <v>0</v>
      </c>
      <c r="D483">
        <v>482</v>
      </c>
      <c r="E483" s="35">
        <v>-179421.13749998808</v>
      </c>
      <c r="F483" s="35">
        <v>3000000</v>
      </c>
      <c r="G483" s="35">
        <v>14603301.137499988</v>
      </c>
    </row>
    <row r="484" spans="1:7" x14ac:dyDescent="0.25">
      <c r="A484" s="36">
        <v>0</v>
      </c>
      <c r="B484" s="28" t="s">
        <v>76</v>
      </c>
      <c r="C484" s="36">
        <v>0</v>
      </c>
      <c r="D484">
        <v>483</v>
      </c>
      <c r="E484" s="35">
        <v>-164448.97499999404</v>
      </c>
      <c r="F484" s="35">
        <v>3000000</v>
      </c>
      <c r="G484" s="35">
        <v>14684912.724999994</v>
      </c>
    </row>
    <row r="485" spans="1:7" x14ac:dyDescent="0.25">
      <c r="A485" s="36">
        <v>0</v>
      </c>
      <c r="B485" s="28" t="s">
        <v>76</v>
      </c>
      <c r="C485" s="36">
        <v>0</v>
      </c>
      <c r="D485">
        <v>484</v>
      </c>
      <c r="E485" s="35">
        <v>522614.3125</v>
      </c>
      <c r="F485" s="35">
        <v>3000000</v>
      </c>
      <c r="G485" s="35">
        <v>13038473.1875</v>
      </c>
    </row>
    <row r="486" spans="1:7" x14ac:dyDescent="0.25">
      <c r="A486" s="36">
        <v>0</v>
      </c>
      <c r="B486" s="28" t="s">
        <v>76</v>
      </c>
      <c r="C486" s="36">
        <v>0</v>
      </c>
      <c r="D486">
        <v>485</v>
      </c>
      <c r="E486" s="35">
        <v>-417191.39374999702</v>
      </c>
      <c r="F486" s="35">
        <v>3000000</v>
      </c>
      <c r="G486" s="35">
        <v>15250525.768749997</v>
      </c>
    </row>
    <row r="487" spans="1:7" x14ac:dyDescent="0.25">
      <c r="A487" s="36">
        <v>0</v>
      </c>
      <c r="B487" s="28" t="s">
        <v>76</v>
      </c>
      <c r="C487" s="36">
        <v>0</v>
      </c>
      <c r="D487">
        <v>486</v>
      </c>
      <c r="E487" s="35">
        <v>436324.28125</v>
      </c>
      <c r="F487" s="35">
        <v>3000000</v>
      </c>
      <c r="G487" s="35">
        <v>13759293.21875</v>
      </c>
    </row>
    <row r="488" spans="1:7" x14ac:dyDescent="0.25">
      <c r="A488" s="36">
        <v>0</v>
      </c>
      <c r="B488" s="28" t="s">
        <v>76</v>
      </c>
      <c r="C488" s="36">
        <v>0</v>
      </c>
      <c r="D488">
        <v>487</v>
      </c>
      <c r="E488" s="35">
        <v>559984.21249999106</v>
      </c>
      <c r="F488" s="35">
        <v>3000000</v>
      </c>
      <c r="G488" s="35">
        <v>13166645.787500009</v>
      </c>
    </row>
    <row r="489" spans="1:7" x14ac:dyDescent="0.25">
      <c r="A489" s="36">
        <v>0</v>
      </c>
      <c r="B489" s="28" t="s">
        <v>76</v>
      </c>
      <c r="C489" s="36">
        <v>0</v>
      </c>
      <c r="D489">
        <v>488</v>
      </c>
      <c r="E489" s="35">
        <v>-313417.59999999404</v>
      </c>
      <c r="F489" s="35">
        <v>3000000</v>
      </c>
      <c r="G489" s="35">
        <v>15248945.099999994</v>
      </c>
    </row>
    <row r="490" spans="1:7" x14ac:dyDescent="0.25">
      <c r="A490" s="36">
        <v>0</v>
      </c>
      <c r="B490" s="28" t="s">
        <v>76</v>
      </c>
      <c r="C490" s="36">
        <v>0</v>
      </c>
      <c r="D490">
        <v>489</v>
      </c>
      <c r="E490" s="35">
        <v>304291.14999999106</v>
      </c>
      <c r="F490" s="35">
        <v>3000000</v>
      </c>
      <c r="G490" s="35">
        <v>13560632.600000009</v>
      </c>
    </row>
    <row r="491" spans="1:7" x14ac:dyDescent="0.25">
      <c r="A491" s="36">
        <v>0</v>
      </c>
      <c r="B491" s="28" t="s">
        <v>76</v>
      </c>
      <c r="C491" s="36">
        <v>0</v>
      </c>
      <c r="D491">
        <v>490</v>
      </c>
      <c r="E491" s="35">
        <v>-842289.97499999404</v>
      </c>
      <c r="F491" s="35">
        <v>3000000</v>
      </c>
      <c r="G491" s="35">
        <v>16570828.099999994</v>
      </c>
    </row>
    <row r="492" spans="1:7" x14ac:dyDescent="0.25">
      <c r="A492" s="36">
        <v>0</v>
      </c>
      <c r="B492" s="28" t="s">
        <v>76</v>
      </c>
      <c r="C492" s="36">
        <v>0</v>
      </c>
      <c r="D492">
        <v>491</v>
      </c>
      <c r="E492" s="35">
        <v>-836015.1953125</v>
      </c>
      <c r="F492" s="35">
        <v>3000000</v>
      </c>
      <c r="G492" s="35">
        <v>15780027.6953125</v>
      </c>
    </row>
    <row r="493" spans="1:7" x14ac:dyDescent="0.25">
      <c r="A493" s="36">
        <v>0</v>
      </c>
      <c r="B493" s="28" t="s">
        <v>76</v>
      </c>
      <c r="C493" s="36">
        <v>0</v>
      </c>
      <c r="D493">
        <v>492</v>
      </c>
      <c r="E493" s="35">
        <v>-117702.01875001192</v>
      </c>
      <c r="F493" s="35">
        <v>3000000</v>
      </c>
      <c r="G493" s="35">
        <v>14566700.768750012</v>
      </c>
    </row>
    <row r="494" spans="1:7" x14ac:dyDescent="0.25">
      <c r="A494" s="36">
        <v>0</v>
      </c>
      <c r="B494" s="28" t="s">
        <v>76</v>
      </c>
      <c r="C494" s="36">
        <v>0</v>
      </c>
      <c r="D494">
        <v>493</v>
      </c>
      <c r="E494" s="35">
        <v>-41322.362500011921</v>
      </c>
      <c r="F494" s="35">
        <v>3000000</v>
      </c>
      <c r="G494" s="35">
        <v>14064938.612500012</v>
      </c>
    </row>
    <row r="495" spans="1:7" x14ac:dyDescent="0.25">
      <c r="A495" s="36">
        <v>0</v>
      </c>
      <c r="B495" s="28" t="s">
        <v>76</v>
      </c>
      <c r="C495" s="36">
        <v>0</v>
      </c>
      <c r="D495">
        <v>494</v>
      </c>
      <c r="E495" s="35">
        <v>121762.45624999702</v>
      </c>
      <c r="F495" s="35">
        <v>3000000</v>
      </c>
      <c r="G495" s="35">
        <v>14363427.543750003</v>
      </c>
    </row>
    <row r="496" spans="1:7" x14ac:dyDescent="0.25">
      <c r="A496" s="36">
        <v>0</v>
      </c>
      <c r="B496" s="28" t="s">
        <v>76</v>
      </c>
      <c r="C496" s="36">
        <v>0</v>
      </c>
      <c r="D496">
        <v>495</v>
      </c>
      <c r="E496" s="35">
        <v>-885378.89374999702</v>
      </c>
      <c r="F496" s="35">
        <v>3000000</v>
      </c>
      <c r="G496" s="35">
        <v>16113277.643749997</v>
      </c>
    </row>
    <row r="497" spans="1:7" x14ac:dyDescent="0.25">
      <c r="A497" s="36">
        <v>0</v>
      </c>
      <c r="B497" s="28" t="s">
        <v>76</v>
      </c>
      <c r="C497" s="36">
        <v>0</v>
      </c>
      <c r="D497">
        <v>496</v>
      </c>
      <c r="E497" s="35">
        <v>230594.57187500596</v>
      </c>
      <c r="F497" s="35">
        <v>3000000</v>
      </c>
      <c r="G497" s="35">
        <v>13925141.678124994</v>
      </c>
    </row>
    <row r="498" spans="1:7" x14ac:dyDescent="0.25">
      <c r="A498" s="36">
        <v>0</v>
      </c>
      <c r="B498" s="28" t="s">
        <v>76</v>
      </c>
      <c r="C498" s="36">
        <v>0</v>
      </c>
      <c r="D498">
        <v>497</v>
      </c>
      <c r="E498" s="35">
        <v>436486.27812498808</v>
      </c>
      <c r="F498" s="35">
        <v>3000000</v>
      </c>
      <c r="G498" s="35">
        <v>13157853.096875012</v>
      </c>
    </row>
    <row r="499" spans="1:7" x14ac:dyDescent="0.25">
      <c r="A499" s="36">
        <v>0</v>
      </c>
      <c r="B499" s="28" t="s">
        <v>76</v>
      </c>
      <c r="C499" s="36">
        <v>0</v>
      </c>
      <c r="D499">
        <v>498</v>
      </c>
      <c r="E499" s="35">
        <v>-926171.98124998808</v>
      </c>
      <c r="F499" s="35">
        <v>3000000</v>
      </c>
      <c r="G499" s="35">
        <v>15855113.231249988</v>
      </c>
    </row>
    <row r="500" spans="1:7" x14ac:dyDescent="0.25">
      <c r="A500" s="36">
        <v>0</v>
      </c>
      <c r="B500" s="28" t="s">
        <v>76</v>
      </c>
      <c r="C500" s="36">
        <v>0</v>
      </c>
      <c r="D500">
        <v>499</v>
      </c>
      <c r="E500" s="35">
        <v>647835.96875</v>
      </c>
      <c r="F500" s="35">
        <v>3000000</v>
      </c>
      <c r="G500" s="35">
        <v>13289694.03125</v>
      </c>
    </row>
    <row r="501" spans="1:7" x14ac:dyDescent="0.25">
      <c r="A501" s="36">
        <v>0</v>
      </c>
      <c r="B501" s="28" t="s">
        <v>76</v>
      </c>
      <c r="C501" s="36">
        <v>0</v>
      </c>
      <c r="D501">
        <v>500</v>
      </c>
      <c r="E501" s="35">
        <v>-277069.0625</v>
      </c>
      <c r="F501" s="35">
        <v>3000000</v>
      </c>
      <c r="G501" s="35">
        <v>14483230.3125</v>
      </c>
    </row>
    <row r="502" spans="1:7" x14ac:dyDescent="0.25">
      <c r="A502" s="36">
        <v>0</v>
      </c>
      <c r="B502" s="28" t="s">
        <v>76</v>
      </c>
      <c r="C502" s="36">
        <v>0</v>
      </c>
      <c r="D502">
        <v>501</v>
      </c>
      <c r="E502" s="35">
        <v>812577.13750000298</v>
      </c>
      <c r="F502" s="35">
        <v>3000000</v>
      </c>
      <c r="G502" s="35">
        <v>12510131.924999997</v>
      </c>
    </row>
    <row r="503" spans="1:7" x14ac:dyDescent="0.25">
      <c r="A503" s="36">
        <v>0</v>
      </c>
      <c r="B503" s="28" t="s">
        <v>76</v>
      </c>
      <c r="C503" s="36">
        <v>0</v>
      </c>
      <c r="D503">
        <v>502</v>
      </c>
      <c r="E503" s="35">
        <v>216312.04062499106</v>
      </c>
      <c r="F503" s="35">
        <v>3000000</v>
      </c>
      <c r="G503" s="35">
        <v>13553050.771875009</v>
      </c>
    </row>
    <row r="504" spans="1:7" x14ac:dyDescent="0.25">
      <c r="A504" s="36">
        <v>0</v>
      </c>
      <c r="B504" s="28" t="s">
        <v>76</v>
      </c>
      <c r="C504" s="36">
        <v>0</v>
      </c>
      <c r="D504">
        <v>503</v>
      </c>
      <c r="E504" s="35">
        <v>-178478.73749999702</v>
      </c>
      <c r="F504" s="35">
        <v>3000000</v>
      </c>
      <c r="G504" s="35">
        <v>14033406.237499997</v>
      </c>
    </row>
    <row r="505" spans="1:7" x14ac:dyDescent="0.25">
      <c r="A505" s="36">
        <v>0</v>
      </c>
      <c r="B505" s="28" t="s">
        <v>76</v>
      </c>
      <c r="C505" s="36">
        <v>0</v>
      </c>
      <c r="D505">
        <v>504</v>
      </c>
      <c r="E505" s="35">
        <v>923949.49374999106</v>
      </c>
      <c r="F505" s="35">
        <v>3000000</v>
      </c>
      <c r="G505" s="35">
        <v>13053185.506250009</v>
      </c>
    </row>
    <row r="506" spans="1:7" x14ac:dyDescent="0.25">
      <c r="A506" s="36">
        <v>0</v>
      </c>
      <c r="B506" s="28" t="s">
        <v>76</v>
      </c>
      <c r="C506" s="36">
        <v>0</v>
      </c>
      <c r="D506">
        <v>505</v>
      </c>
      <c r="E506" s="35">
        <v>-799965.31874999404</v>
      </c>
      <c r="F506" s="35">
        <v>3000000</v>
      </c>
      <c r="G506" s="35">
        <v>15566435.318749994</v>
      </c>
    </row>
    <row r="507" spans="1:7" x14ac:dyDescent="0.25">
      <c r="A507" s="36">
        <v>0</v>
      </c>
      <c r="B507" s="28" t="s">
        <v>76</v>
      </c>
      <c r="C507" s="36">
        <v>0</v>
      </c>
      <c r="D507">
        <v>506</v>
      </c>
      <c r="E507" s="35">
        <v>332337.58750000596</v>
      </c>
      <c r="F507" s="35">
        <v>3000000</v>
      </c>
      <c r="G507" s="35">
        <v>12776111.787499994</v>
      </c>
    </row>
    <row r="508" spans="1:7" x14ac:dyDescent="0.25">
      <c r="A508" s="36">
        <v>0</v>
      </c>
      <c r="B508" s="28" t="s">
        <v>76</v>
      </c>
      <c r="C508" s="36">
        <v>0</v>
      </c>
      <c r="D508">
        <v>507</v>
      </c>
      <c r="E508" s="35">
        <v>1085566.606250003</v>
      </c>
      <c r="F508" s="35">
        <v>3000000</v>
      </c>
      <c r="G508" s="35">
        <v>12050695.893749997</v>
      </c>
    </row>
    <row r="509" spans="1:7" x14ac:dyDescent="0.25">
      <c r="A509" s="36">
        <v>0</v>
      </c>
      <c r="B509" s="28" t="s">
        <v>76</v>
      </c>
      <c r="C509" s="36">
        <v>0</v>
      </c>
      <c r="D509">
        <v>508</v>
      </c>
      <c r="E509" s="35">
        <v>563685.82500000298</v>
      </c>
      <c r="F509" s="35">
        <v>3000000</v>
      </c>
      <c r="G509" s="35">
        <v>13539421.674999997</v>
      </c>
    </row>
    <row r="510" spans="1:7" x14ac:dyDescent="0.25">
      <c r="A510" s="36">
        <v>0</v>
      </c>
      <c r="B510" s="28" t="s">
        <v>76</v>
      </c>
      <c r="C510" s="36">
        <v>0</v>
      </c>
      <c r="D510">
        <v>509</v>
      </c>
      <c r="E510" s="35">
        <v>911807.37187500298</v>
      </c>
      <c r="F510" s="35">
        <v>3000000</v>
      </c>
      <c r="G510" s="35">
        <v>12160196.378124997</v>
      </c>
    </row>
    <row r="511" spans="1:7" x14ac:dyDescent="0.25">
      <c r="A511" s="36">
        <v>0</v>
      </c>
      <c r="B511" s="28" t="s">
        <v>76</v>
      </c>
      <c r="C511" s="36">
        <v>0</v>
      </c>
      <c r="D511">
        <v>510</v>
      </c>
      <c r="E511" s="35">
        <v>-599856.36250001192</v>
      </c>
      <c r="F511" s="35">
        <v>3000000</v>
      </c>
      <c r="G511" s="35">
        <v>14776978.862500012</v>
      </c>
    </row>
    <row r="512" spans="1:7" x14ac:dyDescent="0.25">
      <c r="A512" s="36">
        <v>0</v>
      </c>
      <c r="B512" s="28" t="s">
        <v>76</v>
      </c>
      <c r="C512" s="36">
        <v>0</v>
      </c>
      <c r="D512">
        <v>511</v>
      </c>
      <c r="E512" s="35">
        <v>691474.41875000298</v>
      </c>
      <c r="F512" s="35">
        <v>3000000</v>
      </c>
      <c r="G512" s="35">
        <v>12671034.331249997</v>
      </c>
    </row>
    <row r="513" spans="1:7" x14ac:dyDescent="0.25">
      <c r="A513" s="36">
        <v>0</v>
      </c>
      <c r="B513" s="28" t="s">
        <v>76</v>
      </c>
      <c r="C513" s="36">
        <v>0</v>
      </c>
      <c r="D513">
        <v>512</v>
      </c>
      <c r="E513" s="35">
        <v>510530.9375</v>
      </c>
      <c r="F513" s="35">
        <v>3000000</v>
      </c>
      <c r="G513" s="35">
        <v>13868936.5625</v>
      </c>
    </row>
    <row r="514" spans="1:7" x14ac:dyDescent="0.25">
      <c r="A514" s="36">
        <v>0</v>
      </c>
      <c r="B514" s="28" t="s">
        <v>76</v>
      </c>
      <c r="C514" s="36">
        <v>0</v>
      </c>
      <c r="D514">
        <v>513</v>
      </c>
      <c r="E514" s="35">
        <v>-258858.74374999106</v>
      </c>
      <c r="F514" s="35">
        <v>3000000</v>
      </c>
      <c r="G514" s="35">
        <v>14394421.868749991</v>
      </c>
    </row>
    <row r="515" spans="1:7" x14ac:dyDescent="0.25">
      <c r="A515" s="36">
        <v>0</v>
      </c>
      <c r="B515" s="28" t="s">
        <v>76</v>
      </c>
      <c r="C515" s="36">
        <v>0</v>
      </c>
      <c r="D515">
        <v>514</v>
      </c>
      <c r="E515" s="35">
        <v>-230954.07500000298</v>
      </c>
      <c r="F515" s="35">
        <v>3000000</v>
      </c>
      <c r="G515" s="35">
        <v>14401887.825000003</v>
      </c>
    </row>
    <row r="516" spans="1:7" x14ac:dyDescent="0.25">
      <c r="A516" s="36">
        <v>0</v>
      </c>
      <c r="B516" s="28" t="s">
        <v>76</v>
      </c>
      <c r="C516" s="36">
        <v>0</v>
      </c>
      <c r="D516">
        <v>515</v>
      </c>
      <c r="E516" s="35">
        <v>360111.9375</v>
      </c>
      <c r="F516" s="35">
        <v>3000000</v>
      </c>
      <c r="G516" s="35">
        <v>13325802.4375</v>
      </c>
    </row>
    <row r="517" spans="1:7" x14ac:dyDescent="0.25">
      <c r="A517" s="36">
        <v>0</v>
      </c>
      <c r="B517" s="28" t="s">
        <v>76</v>
      </c>
      <c r="C517" s="36">
        <v>0</v>
      </c>
      <c r="D517">
        <v>516</v>
      </c>
      <c r="E517" s="35">
        <v>-77402.88906249404</v>
      </c>
      <c r="F517" s="35">
        <v>3000000</v>
      </c>
      <c r="G517" s="35">
        <v>14537349.451562494</v>
      </c>
    </row>
    <row r="518" spans="1:7" x14ac:dyDescent="0.25">
      <c r="A518" s="36">
        <v>0</v>
      </c>
      <c r="B518" s="28" t="s">
        <v>76</v>
      </c>
      <c r="C518" s="36">
        <v>0</v>
      </c>
      <c r="D518">
        <v>517</v>
      </c>
      <c r="E518" s="35">
        <v>-120476.39687499404</v>
      </c>
      <c r="F518" s="35">
        <v>3000000</v>
      </c>
      <c r="G518" s="35">
        <v>15220701.396874994</v>
      </c>
    </row>
    <row r="519" spans="1:7" x14ac:dyDescent="0.25">
      <c r="A519" s="36">
        <v>0</v>
      </c>
      <c r="B519" s="28" t="s">
        <v>76</v>
      </c>
      <c r="C519" s="36">
        <v>0</v>
      </c>
      <c r="D519">
        <v>518</v>
      </c>
      <c r="E519" s="35">
        <v>920258.5625</v>
      </c>
      <c r="F519" s="35">
        <v>3000000</v>
      </c>
      <c r="G519" s="35">
        <v>12788961.4375</v>
      </c>
    </row>
    <row r="520" spans="1:7" x14ac:dyDescent="0.25">
      <c r="A520" s="36">
        <v>0</v>
      </c>
      <c r="B520" s="28" t="s">
        <v>76</v>
      </c>
      <c r="C520" s="36">
        <v>0</v>
      </c>
      <c r="D520">
        <v>519</v>
      </c>
      <c r="E520" s="35">
        <v>362429.00937500596</v>
      </c>
      <c r="F520" s="35">
        <v>3000000</v>
      </c>
      <c r="G520" s="35">
        <v>12623310.990624994</v>
      </c>
    </row>
    <row r="521" spans="1:7" x14ac:dyDescent="0.25">
      <c r="A521" s="36">
        <v>0</v>
      </c>
      <c r="B521" s="28" t="s">
        <v>76</v>
      </c>
      <c r="C521" s="36">
        <v>0</v>
      </c>
      <c r="D521">
        <v>520</v>
      </c>
      <c r="E521" s="35">
        <v>537316.58124999702</v>
      </c>
      <c r="F521" s="35">
        <v>3000000</v>
      </c>
      <c r="G521" s="35">
        <v>12948307.793750003</v>
      </c>
    </row>
    <row r="522" spans="1:7" x14ac:dyDescent="0.25">
      <c r="A522" s="36">
        <v>0</v>
      </c>
      <c r="B522" s="28" t="s">
        <v>76</v>
      </c>
      <c r="C522" s="36">
        <v>0</v>
      </c>
      <c r="D522">
        <v>521</v>
      </c>
      <c r="E522" s="35">
        <v>415441.5625</v>
      </c>
      <c r="F522" s="35">
        <v>3000000</v>
      </c>
      <c r="G522" s="35">
        <v>13212205.9375</v>
      </c>
    </row>
    <row r="523" spans="1:7" x14ac:dyDescent="0.25">
      <c r="A523" s="36">
        <v>0</v>
      </c>
      <c r="B523" s="28" t="s">
        <v>76</v>
      </c>
      <c r="C523" s="36">
        <v>0</v>
      </c>
      <c r="D523">
        <v>522</v>
      </c>
      <c r="E523" s="35">
        <v>446177.65625</v>
      </c>
      <c r="F523" s="35">
        <v>3000000</v>
      </c>
      <c r="G523" s="35">
        <v>13672318.59375</v>
      </c>
    </row>
    <row r="524" spans="1:7" x14ac:dyDescent="0.25">
      <c r="A524" s="36">
        <v>0</v>
      </c>
      <c r="B524" s="28" t="s">
        <v>76</v>
      </c>
      <c r="C524" s="36">
        <v>0</v>
      </c>
      <c r="D524">
        <v>523</v>
      </c>
      <c r="E524" s="35">
        <v>-175597.71875</v>
      </c>
      <c r="F524" s="35">
        <v>3000000</v>
      </c>
      <c r="G524" s="35">
        <v>14798095.21875</v>
      </c>
    </row>
    <row r="525" spans="1:7" x14ac:dyDescent="0.25">
      <c r="A525" s="36">
        <v>0</v>
      </c>
      <c r="B525" s="28" t="s">
        <v>76</v>
      </c>
      <c r="C525" s="36">
        <v>0</v>
      </c>
      <c r="D525">
        <v>524</v>
      </c>
      <c r="E525" s="35">
        <v>-194677.84375</v>
      </c>
      <c r="F525" s="35">
        <v>3000000</v>
      </c>
      <c r="G525" s="35">
        <v>14378065.34375</v>
      </c>
    </row>
    <row r="526" spans="1:7" x14ac:dyDescent="0.25">
      <c r="A526" s="36">
        <v>0</v>
      </c>
      <c r="B526" s="28" t="s">
        <v>76</v>
      </c>
      <c r="C526" s="36">
        <v>0</v>
      </c>
      <c r="D526">
        <v>525</v>
      </c>
      <c r="E526" s="35">
        <v>-452548.70000000298</v>
      </c>
      <c r="F526" s="35">
        <v>3000000</v>
      </c>
      <c r="G526" s="35">
        <v>14809903.700000003</v>
      </c>
    </row>
    <row r="527" spans="1:7" x14ac:dyDescent="0.25">
      <c r="A527" s="36">
        <v>0</v>
      </c>
      <c r="B527" s="28" t="s">
        <v>76</v>
      </c>
      <c r="C527" s="36">
        <v>0</v>
      </c>
      <c r="D527">
        <v>526</v>
      </c>
      <c r="E527" s="35">
        <v>34196.0625</v>
      </c>
      <c r="F527" s="35">
        <v>3000000</v>
      </c>
      <c r="G527" s="35">
        <v>14155116.4375</v>
      </c>
    </row>
    <row r="528" spans="1:7" x14ac:dyDescent="0.25">
      <c r="A528" s="36">
        <v>0</v>
      </c>
      <c r="B528" s="28" t="s">
        <v>76</v>
      </c>
      <c r="C528" s="36">
        <v>0</v>
      </c>
      <c r="D528">
        <v>527</v>
      </c>
      <c r="E528" s="35">
        <v>414337.23749999702</v>
      </c>
      <c r="F528" s="35">
        <v>3000000</v>
      </c>
      <c r="G528" s="35">
        <v>13473396.825000003</v>
      </c>
    </row>
    <row r="529" spans="1:7" x14ac:dyDescent="0.25">
      <c r="A529" s="36">
        <v>0</v>
      </c>
      <c r="B529" s="28" t="s">
        <v>76</v>
      </c>
      <c r="C529" s="36">
        <v>0</v>
      </c>
      <c r="D529">
        <v>528</v>
      </c>
      <c r="E529" s="35">
        <v>511375.70624999702</v>
      </c>
      <c r="F529" s="35">
        <v>3000000</v>
      </c>
      <c r="G529" s="35">
        <v>12759112.418750003</v>
      </c>
    </row>
    <row r="530" spans="1:7" x14ac:dyDescent="0.25">
      <c r="A530" s="36">
        <v>0</v>
      </c>
      <c r="B530" s="28" t="s">
        <v>76</v>
      </c>
      <c r="C530" s="36">
        <v>0</v>
      </c>
      <c r="D530">
        <v>529</v>
      </c>
      <c r="E530" s="35">
        <v>-430668.79374998808</v>
      </c>
      <c r="F530" s="35">
        <v>3000000</v>
      </c>
      <c r="G530" s="35">
        <v>15381030.043749988</v>
      </c>
    </row>
    <row r="531" spans="1:7" x14ac:dyDescent="0.25">
      <c r="A531" s="36">
        <v>0</v>
      </c>
      <c r="B531" s="28" t="s">
        <v>76</v>
      </c>
      <c r="C531" s="36">
        <v>0</v>
      </c>
      <c r="D531">
        <v>530</v>
      </c>
      <c r="E531" s="35">
        <v>-53651.09687499702</v>
      </c>
      <c r="F531" s="35">
        <v>3000000</v>
      </c>
      <c r="G531" s="35">
        <v>14303350.471874997</v>
      </c>
    </row>
    <row r="532" spans="1:7" x14ac:dyDescent="0.25">
      <c r="A532" s="36">
        <v>0</v>
      </c>
      <c r="B532" s="28" t="s">
        <v>76</v>
      </c>
      <c r="C532" s="36">
        <v>0</v>
      </c>
      <c r="D532">
        <v>531</v>
      </c>
      <c r="E532" s="35">
        <v>-219616.88749998808</v>
      </c>
      <c r="F532" s="35">
        <v>3000000</v>
      </c>
      <c r="G532" s="35">
        <v>14515238.137499988</v>
      </c>
    </row>
    <row r="533" spans="1:7" x14ac:dyDescent="0.25">
      <c r="A533" s="36">
        <v>0</v>
      </c>
      <c r="B533" s="28" t="s">
        <v>76</v>
      </c>
      <c r="C533" s="36">
        <v>0</v>
      </c>
      <c r="D533">
        <v>532</v>
      </c>
      <c r="E533" s="35">
        <v>229164.48749999702</v>
      </c>
      <c r="F533" s="35">
        <v>3000000</v>
      </c>
      <c r="G533" s="35">
        <v>13643413.012500003</v>
      </c>
    </row>
    <row r="534" spans="1:7" x14ac:dyDescent="0.25">
      <c r="A534" s="36">
        <v>0</v>
      </c>
      <c r="B534" s="28" t="s">
        <v>76</v>
      </c>
      <c r="C534" s="36">
        <v>0</v>
      </c>
      <c r="D534">
        <v>533</v>
      </c>
      <c r="E534" s="35">
        <v>419284.76250000298</v>
      </c>
      <c r="F534" s="35">
        <v>3000000</v>
      </c>
      <c r="G534" s="35">
        <v>13476205.237499997</v>
      </c>
    </row>
    <row r="535" spans="1:7" x14ac:dyDescent="0.25">
      <c r="A535" s="36">
        <v>0</v>
      </c>
      <c r="B535" s="28" t="s">
        <v>76</v>
      </c>
      <c r="C535" s="36">
        <v>0</v>
      </c>
      <c r="D535">
        <v>534</v>
      </c>
      <c r="E535" s="35">
        <v>518206.99375000596</v>
      </c>
      <c r="F535" s="35">
        <v>3000000</v>
      </c>
      <c r="G535" s="35">
        <v>13060518.006249994</v>
      </c>
    </row>
    <row r="536" spans="1:7" x14ac:dyDescent="0.25">
      <c r="A536" s="36">
        <v>0</v>
      </c>
      <c r="B536" s="28" t="s">
        <v>76</v>
      </c>
      <c r="C536" s="36">
        <v>0</v>
      </c>
      <c r="D536">
        <v>535</v>
      </c>
      <c r="E536" s="35">
        <v>-148781.91249999404</v>
      </c>
      <c r="F536" s="35">
        <v>3000000</v>
      </c>
      <c r="G536" s="35">
        <v>14739892.537499994</v>
      </c>
    </row>
    <row r="537" spans="1:7" x14ac:dyDescent="0.25">
      <c r="A537" s="36">
        <v>0</v>
      </c>
      <c r="B537" s="28" t="s">
        <v>76</v>
      </c>
      <c r="C537" s="36">
        <v>0</v>
      </c>
      <c r="D537">
        <v>536</v>
      </c>
      <c r="E537" s="35">
        <v>31938.79999999702</v>
      </c>
      <c r="F537" s="35">
        <v>3000000</v>
      </c>
      <c r="G537" s="35">
        <v>14174188.700000003</v>
      </c>
    </row>
    <row r="538" spans="1:7" x14ac:dyDescent="0.25">
      <c r="A538" s="36">
        <v>0</v>
      </c>
      <c r="B538" s="28" t="s">
        <v>76</v>
      </c>
      <c r="C538" s="36">
        <v>0</v>
      </c>
      <c r="D538">
        <v>537</v>
      </c>
      <c r="E538" s="35">
        <v>-551542.54999999702</v>
      </c>
      <c r="F538" s="35">
        <v>3000000</v>
      </c>
      <c r="G538" s="35">
        <v>15632983.174999997</v>
      </c>
    </row>
    <row r="539" spans="1:7" x14ac:dyDescent="0.25">
      <c r="A539" s="36">
        <v>0</v>
      </c>
      <c r="B539" s="28" t="s">
        <v>76</v>
      </c>
      <c r="C539" s="36">
        <v>0</v>
      </c>
      <c r="D539">
        <v>538</v>
      </c>
      <c r="E539" s="35">
        <v>-804707.51874999702</v>
      </c>
      <c r="F539" s="35">
        <v>3000000</v>
      </c>
      <c r="G539" s="35">
        <v>15633223.143749997</v>
      </c>
    </row>
    <row r="540" spans="1:7" x14ac:dyDescent="0.25">
      <c r="A540" s="36">
        <v>0</v>
      </c>
      <c r="B540" s="28" t="s">
        <v>76</v>
      </c>
      <c r="C540" s="36">
        <v>0</v>
      </c>
      <c r="D540">
        <v>539</v>
      </c>
      <c r="E540" s="35">
        <v>-529795.24687500298</v>
      </c>
      <c r="F540" s="35">
        <v>3000000</v>
      </c>
      <c r="G540" s="35">
        <v>15158916.496875003</v>
      </c>
    </row>
    <row r="541" spans="1:7" x14ac:dyDescent="0.25">
      <c r="A541" s="36">
        <v>0</v>
      </c>
      <c r="B541" s="28" t="s">
        <v>76</v>
      </c>
      <c r="C541" s="36">
        <v>0</v>
      </c>
      <c r="D541">
        <v>540</v>
      </c>
      <c r="E541" s="35">
        <v>1033513.575000003</v>
      </c>
      <c r="F541" s="35">
        <v>3000000</v>
      </c>
      <c r="G541" s="35">
        <v>12958041.424999997</v>
      </c>
    </row>
    <row r="542" spans="1:7" x14ac:dyDescent="0.25">
      <c r="A542" s="36">
        <v>0</v>
      </c>
      <c r="B542" s="28" t="s">
        <v>76</v>
      </c>
      <c r="C542" s="36">
        <v>0</v>
      </c>
      <c r="D542">
        <v>541</v>
      </c>
      <c r="E542" s="35">
        <v>-457694.26875001192</v>
      </c>
      <c r="F542" s="35">
        <v>3000000</v>
      </c>
      <c r="G542" s="35">
        <v>15015753.018750012</v>
      </c>
    </row>
    <row r="543" spans="1:7" x14ac:dyDescent="0.25">
      <c r="A543" s="36">
        <v>0</v>
      </c>
      <c r="B543" s="28" t="s">
        <v>76</v>
      </c>
      <c r="C543" s="36">
        <v>0</v>
      </c>
      <c r="D543">
        <v>542</v>
      </c>
      <c r="E543" s="35">
        <v>-521324.25</v>
      </c>
      <c r="F543" s="35">
        <v>3000000</v>
      </c>
      <c r="G543" s="35">
        <v>15061645.5</v>
      </c>
    </row>
    <row r="544" spans="1:7" x14ac:dyDescent="0.25">
      <c r="A544" s="36">
        <v>0</v>
      </c>
      <c r="B544" s="28" t="s">
        <v>76</v>
      </c>
      <c r="C544" s="36">
        <v>0</v>
      </c>
      <c r="D544">
        <v>543</v>
      </c>
      <c r="E544" s="35">
        <v>-66861.875</v>
      </c>
      <c r="F544" s="35">
        <v>3000000</v>
      </c>
      <c r="G544" s="35">
        <v>14377159.375</v>
      </c>
    </row>
    <row r="545" spans="1:7" x14ac:dyDescent="0.25">
      <c r="A545" s="36">
        <v>0</v>
      </c>
      <c r="B545" s="28" t="s">
        <v>76</v>
      </c>
      <c r="C545" s="36">
        <v>0</v>
      </c>
      <c r="D545">
        <v>544</v>
      </c>
      <c r="E545" s="35">
        <v>1110675.412499994</v>
      </c>
      <c r="F545" s="35">
        <v>3000000</v>
      </c>
      <c r="G545" s="35">
        <v>12479567.087500006</v>
      </c>
    </row>
    <row r="546" spans="1:7" x14ac:dyDescent="0.25">
      <c r="A546" s="36">
        <v>0</v>
      </c>
      <c r="B546" s="28" t="s">
        <v>76</v>
      </c>
      <c r="C546" s="36">
        <v>0</v>
      </c>
      <c r="D546">
        <v>545</v>
      </c>
      <c r="E546" s="35">
        <v>-156790.75</v>
      </c>
      <c r="F546" s="35">
        <v>3000000</v>
      </c>
      <c r="G546" s="35">
        <v>14734930.75</v>
      </c>
    </row>
    <row r="547" spans="1:7" x14ac:dyDescent="0.25">
      <c r="A547" s="36">
        <v>0</v>
      </c>
      <c r="B547" s="28" t="s">
        <v>76</v>
      </c>
      <c r="C547" s="36">
        <v>0</v>
      </c>
      <c r="D547">
        <v>546</v>
      </c>
      <c r="E547" s="35">
        <v>232171.19374999404</v>
      </c>
      <c r="F547" s="35">
        <v>3000000</v>
      </c>
      <c r="G547" s="35">
        <v>13852660.681250006</v>
      </c>
    </row>
    <row r="548" spans="1:7" x14ac:dyDescent="0.25">
      <c r="A548" s="36">
        <v>0</v>
      </c>
      <c r="B548" s="28" t="s">
        <v>76</v>
      </c>
      <c r="C548" s="36">
        <v>0</v>
      </c>
      <c r="D548">
        <v>547</v>
      </c>
      <c r="E548" s="35">
        <v>1492257.049999997</v>
      </c>
      <c r="F548" s="35">
        <v>3000000</v>
      </c>
      <c r="G548" s="35">
        <v>10830417.325000003</v>
      </c>
    </row>
    <row r="549" spans="1:7" x14ac:dyDescent="0.25">
      <c r="A549" s="36">
        <v>0</v>
      </c>
      <c r="B549" s="28" t="s">
        <v>76</v>
      </c>
      <c r="C549" s="36">
        <v>0</v>
      </c>
      <c r="D549">
        <v>548</v>
      </c>
      <c r="E549" s="35">
        <v>227142.49375000596</v>
      </c>
      <c r="F549" s="35">
        <v>3000000</v>
      </c>
      <c r="G549" s="35">
        <v>13639186.256249994</v>
      </c>
    </row>
    <row r="550" spans="1:7" x14ac:dyDescent="0.25">
      <c r="A550" s="36">
        <v>0</v>
      </c>
      <c r="B550" s="28" t="s">
        <v>76</v>
      </c>
      <c r="C550" s="36">
        <v>0</v>
      </c>
      <c r="D550">
        <v>549</v>
      </c>
      <c r="E550" s="35">
        <v>142904.5156250149</v>
      </c>
      <c r="F550" s="35">
        <v>3000000</v>
      </c>
      <c r="G550" s="35">
        <v>14121936.734374985</v>
      </c>
    </row>
    <row r="551" spans="1:7" x14ac:dyDescent="0.25">
      <c r="A551" s="36">
        <v>0</v>
      </c>
      <c r="B551" s="28" t="s">
        <v>76</v>
      </c>
      <c r="C551" s="36">
        <v>0</v>
      </c>
      <c r="D551">
        <v>550</v>
      </c>
      <c r="E551" s="35">
        <v>-430460.203125</v>
      </c>
      <c r="F551" s="35">
        <v>3000000</v>
      </c>
      <c r="G551" s="35">
        <v>15064503.953125</v>
      </c>
    </row>
    <row r="552" spans="1:7" x14ac:dyDescent="0.25">
      <c r="A552" s="36">
        <v>0</v>
      </c>
      <c r="B552" s="28" t="s">
        <v>76</v>
      </c>
      <c r="C552" s="36">
        <v>0</v>
      </c>
      <c r="D552">
        <v>551</v>
      </c>
      <c r="E552" s="35">
        <v>-564251.53749999404</v>
      </c>
      <c r="F552" s="35">
        <v>3000000</v>
      </c>
      <c r="G552" s="35">
        <v>15898686.537499994</v>
      </c>
    </row>
    <row r="553" spans="1:7" x14ac:dyDescent="0.25">
      <c r="A553" s="36">
        <v>0</v>
      </c>
      <c r="B553" s="28" t="s">
        <v>76</v>
      </c>
      <c r="C553" s="36">
        <v>0</v>
      </c>
      <c r="D553">
        <v>552</v>
      </c>
      <c r="E553" s="35">
        <v>-452951.14374999702</v>
      </c>
      <c r="F553" s="35">
        <v>3000000</v>
      </c>
      <c r="G553" s="35">
        <v>15171819.893749997</v>
      </c>
    </row>
    <row r="554" spans="1:7" x14ac:dyDescent="0.25">
      <c r="A554" s="36">
        <v>0</v>
      </c>
      <c r="B554" s="28" t="s">
        <v>76</v>
      </c>
      <c r="C554" s="36">
        <v>0</v>
      </c>
      <c r="D554">
        <v>553</v>
      </c>
      <c r="E554" s="35">
        <v>15654.9296875</v>
      </c>
      <c r="F554" s="35">
        <v>3000000</v>
      </c>
      <c r="G554" s="35">
        <v>14134914.7578125</v>
      </c>
    </row>
    <row r="555" spans="1:7" x14ac:dyDescent="0.25">
      <c r="A555" s="36">
        <v>0</v>
      </c>
      <c r="B555" s="28" t="s">
        <v>76</v>
      </c>
      <c r="C555" s="36">
        <v>0</v>
      </c>
      <c r="D555">
        <v>554</v>
      </c>
      <c r="E555" s="35">
        <v>-53423.175000011921</v>
      </c>
      <c r="F555" s="35">
        <v>3000000</v>
      </c>
      <c r="G555" s="35">
        <v>14405621.925000012</v>
      </c>
    </row>
    <row r="556" spans="1:7" x14ac:dyDescent="0.25">
      <c r="A556" s="36">
        <v>0</v>
      </c>
      <c r="B556" s="28" t="s">
        <v>76</v>
      </c>
      <c r="C556" s="36">
        <v>0</v>
      </c>
      <c r="D556">
        <v>555</v>
      </c>
      <c r="E556" s="35">
        <v>825551.44999998808</v>
      </c>
      <c r="F556" s="35">
        <v>3000000</v>
      </c>
      <c r="G556" s="35">
        <v>13276941.050000012</v>
      </c>
    </row>
    <row r="557" spans="1:7" x14ac:dyDescent="0.25">
      <c r="A557" s="36">
        <v>0</v>
      </c>
      <c r="B557" s="28" t="s">
        <v>76</v>
      </c>
      <c r="C557" s="36">
        <v>0</v>
      </c>
      <c r="D557">
        <v>556</v>
      </c>
      <c r="E557" s="35">
        <v>690878.26718750596</v>
      </c>
      <c r="F557" s="35">
        <v>3000000</v>
      </c>
      <c r="G557" s="35">
        <v>12759269.857812494</v>
      </c>
    </row>
    <row r="558" spans="1:7" x14ac:dyDescent="0.25">
      <c r="A558" s="36">
        <v>0</v>
      </c>
      <c r="B558" s="28" t="s">
        <v>76</v>
      </c>
      <c r="C558" s="36">
        <v>0</v>
      </c>
      <c r="D558">
        <v>557</v>
      </c>
      <c r="E558" s="35">
        <v>-617260.9375</v>
      </c>
      <c r="F558" s="35">
        <v>3000000</v>
      </c>
      <c r="G558" s="35">
        <v>15215490.9375</v>
      </c>
    </row>
    <row r="559" spans="1:7" x14ac:dyDescent="0.25">
      <c r="A559" s="36">
        <v>0</v>
      </c>
      <c r="B559" s="28" t="s">
        <v>76</v>
      </c>
      <c r="C559" s="36">
        <v>0</v>
      </c>
      <c r="D559">
        <v>558</v>
      </c>
      <c r="E559" s="35">
        <v>52581.95000000298</v>
      </c>
      <c r="F559" s="35">
        <v>3000000</v>
      </c>
      <c r="G559" s="35">
        <v>14189611.799999997</v>
      </c>
    </row>
    <row r="560" spans="1:7" x14ac:dyDescent="0.25">
      <c r="A560" s="36">
        <v>0</v>
      </c>
      <c r="B560" s="28" t="s">
        <v>76</v>
      </c>
      <c r="C560" s="36">
        <v>0</v>
      </c>
      <c r="D560">
        <v>559</v>
      </c>
      <c r="E560" s="35">
        <v>140542.92499999702</v>
      </c>
      <c r="F560" s="35">
        <v>3000000</v>
      </c>
      <c r="G560" s="35">
        <v>14544967.700000003</v>
      </c>
    </row>
    <row r="561" spans="1:7" x14ac:dyDescent="0.25">
      <c r="A561" s="36">
        <v>0</v>
      </c>
      <c r="B561" s="28" t="s">
        <v>76</v>
      </c>
      <c r="C561" s="36">
        <v>0</v>
      </c>
      <c r="D561">
        <v>560</v>
      </c>
      <c r="E561" s="35">
        <v>87163.581250011921</v>
      </c>
      <c r="F561" s="35">
        <v>3000000</v>
      </c>
      <c r="G561" s="35">
        <v>14805218.918749988</v>
      </c>
    </row>
    <row r="562" spans="1:7" x14ac:dyDescent="0.25">
      <c r="A562" s="36">
        <v>0</v>
      </c>
      <c r="B562" s="28" t="s">
        <v>76</v>
      </c>
      <c r="C562" s="36">
        <v>0</v>
      </c>
      <c r="D562">
        <v>561</v>
      </c>
      <c r="E562" s="35">
        <v>767220.97499999404</v>
      </c>
      <c r="F562" s="35">
        <v>3000000</v>
      </c>
      <c r="G562" s="35">
        <v>12691859.025000006</v>
      </c>
    </row>
    <row r="563" spans="1:7" x14ac:dyDescent="0.25">
      <c r="A563" s="36">
        <v>0</v>
      </c>
      <c r="B563" s="28" t="s">
        <v>76</v>
      </c>
      <c r="C563" s="36">
        <v>0</v>
      </c>
      <c r="D563">
        <v>562</v>
      </c>
      <c r="E563" s="35">
        <v>896230.13750001788</v>
      </c>
      <c r="F563" s="35">
        <v>3000000</v>
      </c>
      <c r="G563" s="35">
        <v>12682583.612499982</v>
      </c>
    </row>
    <row r="564" spans="1:7" x14ac:dyDescent="0.25">
      <c r="A564" s="36">
        <v>0</v>
      </c>
      <c r="B564" s="28" t="s">
        <v>76</v>
      </c>
      <c r="C564" s="36">
        <v>0</v>
      </c>
      <c r="D564">
        <v>563</v>
      </c>
      <c r="E564" s="35">
        <v>26995.399999991059</v>
      </c>
      <c r="F564" s="35">
        <v>3000000</v>
      </c>
      <c r="G564" s="35">
        <v>14326302.100000009</v>
      </c>
    </row>
    <row r="565" spans="1:7" x14ac:dyDescent="0.25">
      <c r="A565" s="36">
        <v>0</v>
      </c>
      <c r="B565" s="28" t="s">
        <v>76</v>
      </c>
      <c r="C565" s="36">
        <v>0</v>
      </c>
      <c r="D565">
        <v>564</v>
      </c>
      <c r="E565" s="35">
        <v>-401917.3125</v>
      </c>
      <c r="F565" s="35">
        <v>3000000</v>
      </c>
      <c r="G565" s="35">
        <v>15241361.0625</v>
      </c>
    </row>
    <row r="566" spans="1:7" x14ac:dyDescent="0.25">
      <c r="A566" s="36">
        <v>0</v>
      </c>
      <c r="B566" s="28" t="s">
        <v>76</v>
      </c>
      <c r="C566" s="36">
        <v>0</v>
      </c>
      <c r="D566">
        <v>565</v>
      </c>
      <c r="E566" s="35">
        <v>668446.85000000894</v>
      </c>
      <c r="F566" s="35">
        <v>3000000</v>
      </c>
      <c r="G566" s="35">
        <v>13423563.149999991</v>
      </c>
    </row>
    <row r="567" spans="1:7" x14ac:dyDescent="0.25">
      <c r="A567" s="36">
        <v>0</v>
      </c>
      <c r="B567" s="28" t="s">
        <v>76</v>
      </c>
      <c r="C567" s="36">
        <v>0</v>
      </c>
      <c r="D567">
        <v>566</v>
      </c>
      <c r="E567" s="35">
        <v>-3424.5625</v>
      </c>
      <c r="F567" s="35">
        <v>3000000</v>
      </c>
      <c r="G567" s="35">
        <v>14273187.0625</v>
      </c>
    </row>
    <row r="568" spans="1:7" x14ac:dyDescent="0.25">
      <c r="A568" s="36">
        <v>0</v>
      </c>
      <c r="B568" s="28" t="s">
        <v>76</v>
      </c>
      <c r="C568" s="36">
        <v>0</v>
      </c>
      <c r="D568">
        <v>567</v>
      </c>
      <c r="E568" s="35">
        <v>-418162</v>
      </c>
      <c r="F568" s="35">
        <v>3000000</v>
      </c>
      <c r="G568" s="35">
        <v>15469157</v>
      </c>
    </row>
    <row r="569" spans="1:7" x14ac:dyDescent="0.25">
      <c r="A569" s="36">
        <v>0</v>
      </c>
      <c r="B569" s="28" t="s">
        <v>76</v>
      </c>
      <c r="C569" s="36">
        <v>0</v>
      </c>
      <c r="D569">
        <v>568</v>
      </c>
      <c r="E569" s="35">
        <v>55330.68125000596</v>
      </c>
      <c r="F569" s="35">
        <v>3000000</v>
      </c>
      <c r="G569" s="35">
        <v>13835554.943749994</v>
      </c>
    </row>
    <row r="570" spans="1:7" x14ac:dyDescent="0.25">
      <c r="A570" s="36">
        <v>0</v>
      </c>
      <c r="B570" s="28" t="s">
        <v>76</v>
      </c>
      <c r="C570" s="36">
        <v>0</v>
      </c>
      <c r="D570">
        <v>569</v>
      </c>
      <c r="E570" s="35">
        <v>118484.84999999404</v>
      </c>
      <c r="F570" s="35">
        <v>3000000</v>
      </c>
      <c r="G570" s="35">
        <v>14087862.025000006</v>
      </c>
    </row>
    <row r="571" spans="1:7" x14ac:dyDescent="0.25">
      <c r="A571" s="36">
        <v>0</v>
      </c>
      <c r="B571" s="28" t="s">
        <v>76</v>
      </c>
      <c r="C571" s="36">
        <v>0</v>
      </c>
      <c r="D571">
        <v>570</v>
      </c>
      <c r="E571" s="35">
        <v>-142475.08124999702</v>
      </c>
      <c r="F571" s="35">
        <v>3000000</v>
      </c>
      <c r="G571" s="35">
        <v>14635193.206249997</v>
      </c>
    </row>
    <row r="572" spans="1:7" x14ac:dyDescent="0.25">
      <c r="A572" s="36">
        <v>0</v>
      </c>
      <c r="B572" s="28" t="s">
        <v>76</v>
      </c>
      <c r="C572" s="36">
        <v>0</v>
      </c>
      <c r="D572">
        <v>571</v>
      </c>
      <c r="E572" s="35">
        <v>539080.74375000596</v>
      </c>
      <c r="F572" s="35">
        <v>3000000</v>
      </c>
      <c r="G572" s="35">
        <v>13178185.506249994</v>
      </c>
    </row>
    <row r="573" spans="1:7" x14ac:dyDescent="0.25">
      <c r="A573" s="36">
        <v>0</v>
      </c>
      <c r="B573" s="28" t="s">
        <v>76</v>
      </c>
      <c r="C573" s="36">
        <v>0</v>
      </c>
      <c r="D573">
        <v>572</v>
      </c>
      <c r="E573" s="35">
        <v>25536.912500008941</v>
      </c>
      <c r="F573" s="35">
        <v>3000000</v>
      </c>
      <c r="G573" s="35">
        <v>14398210.587499991</v>
      </c>
    </row>
    <row r="574" spans="1:7" x14ac:dyDescent="0.25">
      <c r="A574" s="36">
        <v>0</v>
      </c>
      <c r="B574" s="28" t="s">
        <v>76</v>
      </c>
      <c r="C574" s="36">
        <v>0</v>
      </c>
      <c r="D574">
        <v>573</v>
      </c>
      <c r="E574" s="35">
        <v>-440852.80000001192</v>
      </c>
      <c r="F574" s="35">
        <v>3000000</v>
      </c>
      <c r="G574" s="35">
        <v>14651570.300000012</v>
      </c>
    </row>
    <row r="575" spans="1:7" x14ac:dyDescent="0.25">
      <c r="A575" s="36">
        <v>0</v>
      </c>
      <c r="B575" s="28" t="s">
        <v>76</v>
      </c>
      <c r="C575" s="36">
        <v>0</v>
      </c>
      <c r="D575">
        <v>574</v>
      </c>
      <c r="E575" s="35">
        <v>403757.0625</v>
      </c>
      <c r="F575" s="35">
        <v>3000000</v>
      </c>
      <c r="G575" s="35">
        <v>13008165.4375</v>
      </c>
    </row>
    <row r="576" spans="1:7" x14ac:dyDescent="0.25">
      <c r="A576" s="36">
        <v>0</v>
      </c>
      <c r="B576" s="28" t="s">
        <v>76</v>
      </c>
      <c r="C576" s="36">
        <v>0</v>
      </c>
      <c r="D576">
        <v>575</v>
      </c>
      <c r="E576" s="35">
        <v>670529.77500000596</v>
      </c>
      <c r="F576" s="35">
        <v>3000000</v>
      </c>
      <c r="G576" s="35">
        <v>12319127.724999994</v>
      </c>
    </row>
    <row r="577" spans="1:7" x14ac:dyDescent="0.25">
      <c r="A577" s="36">
        <v>0</v>
      </c>
      <c r="B577" s="28" t="s">
        <v>76</v>
      </c>
      <c r="C577" s="36">
        <v>0</v>
      </c>
      <c r="D577">
        <v>576</v>
      </c>
      <c r="E577" s="35">
        <v>475522.02500000596</v>
      </c>
      <c r="F577" s="35">
        <v>3000000</v>
      </c>
      <c r="G577" s="35">
        <v>13199259.224999994</v>
      </c>
    </row>
    <row r="578" spans="1:7" x14ac:dyDescent="0.25">
      <c r="A578" s="36">
        <v>0</v>
      </c>
      <c r="B578" s="28" t="s">
        <v>76</v>
      </c>
      <c r="C578" s="36">
        <v>0</v>
      </c>
      <c r="D578">
        <v>577</v>
      </c>
      <c r="E578" s="35">
        <v>-721904.5624999851</v>
      </c>
      <c r="F578" s="35">
        <v>3000000</v>
      </c>
      <c r="G578" s="35">
        <v>15212299.562499985</v>
      </c>
    </row>
    <row r="579" spans="1:7" x14ac:dyDescent="0.25">
      <c r="A579" s="36">
        <v>0</v>
      </c>
      <c r="B579" s="28" t="s">
        <v>76</v>
      </c>
      <c r="C579" s="36">
        <v>0</v>
      </c>
      <c r="D579">
        <v>578</v>
      </c>
      <c r="E579" s="35">
        <v>40754.59375</v>
      </c>
      <c r="F579" s="35">
        <v>3000000</v>
      </c>
      <c r="G579" s="35">
        <v>13914294.78125</v>
      </c>
    </row>
    <row r="580" spans="1:7" x14ac:dyDescent="0.25">
      <c r="A580" s="36">
        <v>0</v>
      </c>
      <c r="B580" s="28" t="s">
        <v>76</v>
      </c>
      <c r="C580" s="36">
        <v>0</v>
      </c>
      <c r="D580">
        <v>579</v>
      </c>
      <c r="E580" s="35">
        <v>960194.46875</v>
      </c>
      <c r="F580" s="35">
        <v>3000000</v>
      </c>
      <c r="G580" s="35">
        <v>11852890.53125</v>
      </c>
    </row>
    <row r="581" spans="1:7" x14ac:dyDescent="0.25">
      <c r="A581" s="36">
        <v>0</v>
      </c>
      <c r="B581" s="28" t="s">
        <v>76</v>
      </c>
      <c r="C581" s="36">
        <v>0</v>
      </c>
      <c r="D581">
        <v>580</v>
      </c>
      <c r="E581" s="35">
        <v>870238.23906250298</v>
      </c>
      <c r="F581" s="35">
        <v>3000000</v>
      </c>
      <c r="G581" s="35">
        <v>11779971.448437497</v>
      </c>
    </row>
    <row r="582" spans="1:7" x14ac:dyDescent="0.25">
      <c r="A582" s="36">
        <v>0</v>
      </c>
      <c r="B582" s="28" t="s">
        <v>76</v>
      </c>
      <c r="C582" s="36">
        <v>0</v>
      </c>
      <c r="D582">
        <v>581</v>
      </c>
      <c r="E582" s="35">
        <v>-359306.47499999404</v>
      </c>
      <c r="F582" s="35">
        <v>3000000</v>
      </c>
      <c r="G582" s="35">
        <v>14586491.474999994</v>
      </c>
    </row>
    <row r="583" spans="1:7" x14ac:dyDescent="0.25">
      <c r="A583" s="36">
        <v>0</v>
      </c>
      <c r="B583" s="28" t="s">
        <v>76</v>
      </c>
      <c r="C583" s="36">
        <v>0</v>
      </c>
      <c r="D583">
        <v>582</v>
      </c>
      <c r="E583" s="35">
        <v>-315027.11249999702</v>
      </c>
      <c r="F583" s="35">
        <v>3000000</v>
      </c>
      <c r="G583" s="35">
        <v>15490598.362499997</v>
      </c>
    </row>
    <row r="584" spans="1:7" x14ac:dyDescent="0.25">
      <c r="A584" s="36">
        <v>0</v>
      </c>
      <c r="B584" s="28" t="s">
        <v>76</v>
      </c>
      <c r="C584" s="36">
        <v>0</v>
      </c>
      <c r="D584">
        <v>583</v>
      </c>
      <c r="E584" s="35">
        <v>-206777.13750000298</v>
      </c>
      <c r="F584" s="35">
        <v>3000000</v>
      </c>
      <c r="G584" s="35">
        <v>14788712.137500003</v>
      </c>
    </row>
    <row r="585" spans="1:7" x14ac:dyDescent="0.25">
      <c r="A585" s="36">
        <v>0</v>
      </c>
      <c r="B585" s="28" t="s">
        <v>76</v>
      </c>
      <c r="C585" s="36">
        <v>0</v>
      </c>
      <c r="D585">
        <v>584</v>
      </c>
      <c r="E585" s="35">
        <v>-202165.36250001192</v>
      </c>
      <c r="F585" s="35">
        <v>3000000</v>
      </c>
      <c r="G585" s="35">
        <v>14715546.612500012</v>
      </c>
    </row>
    <row r="586" spans="1:7" x14ac:dyDescent="0.25">
      <c r="A586" s="36">
        <v>0</v>
      </c>
      <c r="B586" s="28" t="s">
        <v>76</v>
      </c>
      <c r="C586" s="36">
        <v>0</v>
      </c>
      <c r="D586">
        <v>585</v>
      </c>
      <c r="E586" s="35">
        <v>957357.17500001192</v>
      </c>
      <c r="F586" s="35">
        <v>3000000</v>
      </c>
      <c r="G586" s="35">
        <v>12235727.824999988</v>
      </c>
    </row>
    <row r="587" spans="1:7" x14ac:dyDescent="0.25">
      <c r="A587" s="36">
        <v>0</v>
      </c>
      <c r="B587" s="28" t="s">
        <v>76</v>
      </c>
      <c r="C587" s="36">
        <v>0</v>
      </c>
      <c r="D587">
        <v>586</v>
      </c>
      <c r="E587" s="35">
        <v>-35896.17499999702</v>
      </c>
      <c r="F587" s="35">
        <v>3000000</v>
      </c>
      <c r="G587" s="35">
        <v>14329021.174999997</v>
      </c>
    </row>
    <row r="588" spans="1:7" x14ac:dyDescent="0.25">
      <c r="A588" s="36">
        <v>0</v>
      </c>
      <c r="B588" s="28" t="s">
        <v>76</v>
      </c>
      <c r="C588" s="36">
        <v>0</v>
      </c>
      <c r="D588">
        <v>587</v>
      </c>
      <c r="E588" s="35">
        <v>938192.875</v>
      </c>
      <c r="F588" s="35">
        <v>3000000</v>
      </c>
      <c r="G588" s="35">
        <v>11751174.625</v>
      </c>
    </row>
    <row r="589" spans="1:7" x14ac:dyDescent="0.25">
      <c r="A589" s="36">
        <v>0</v>
      </c>
      <c r="B589" s="28" t="s">
        <v>76</v>
      </c>
      <c r="C589" s="36">
        <v>0</v>
      </c>
      <c r="D589">
        <v>588</v>
      </c>
      <c r="E589" s="35">
        <v>-188897.19843748212</v>
      </c>
      <c r="F589" s="35">
        <v>3000000</v>
      </c>
      <c r="G589" s="35">
        <v>14631354.073437482</v>
      </c>
    </row>
    <row r="590" spans="1:7" x14ac:dyDescent="0.25">
      <c r="A590" s="36">
        <v>0</v>
      </c>
      <c r="B590" s="28" t="s">
        <v>76</v>
      </c>
      <c r="C590" s="36">
        <v>0</v>
      </c>
      <c r="D590">
        <v>589</v>
      </c>
      <c r="E590" s="35">
        <v>1067530.943749994</v>
      </c>
      <c r="F590" s="35">
        <v>3000000</v>
      </c>
      <c r="G590" s="35">
        <v>13027597.181250006</v>
      </c>
    </row>
    <row r="591" spans="1:7" x14ac:dyDescent="0.25">
      <c r="A591" s="36">
        <v>0</v>
      </c>
      <c r="B591" s="28" t="s">
        <v>76</v>
      </c>
      <c r="C591" s="36">
        <v>0</v>
      </c>
      <c r="D591">
        <v>590</v>
      </c>
      <c r="E591" s="35">
        <v>198773.90000000596</v>
      </c>
      <c r="F591" s="35">
        <v>3000000</v>
      </c>
      <c r="G591" s="35">
        <v>13763986.099999994</v>
      </c>
    </row>
    <row r="592" spans="1:7" x14ac:dyDescent="0.25">
      <c r="A592" s="36">
        <v>0</v>
      </c>
      <c r="B592" s="28" t="s">
        <v>76</v>
      </c>
      <c r="C592" s="36">
        <v>0</v>
      </c>
      <c r="D592">
        <v>591</v>
      </c>
      <c r="E592" s="35">
        <v>1541.7249999940395</v>
      </c>
      <c r="F592" s="35">
        <v>3000000</v>
      </c>
      <c r="G592" s="35">
        <v>13730385.775000006</v>
      </c>
    </row>
    <row r="593" spans="1:7" x14ac:dyDescent="0.25">
      <c r="A593" s="36">
        <v>0</v>
      </c>
      <c r="B593" s="28" t="s">
        <v>76</v>
      </c>
      <c r="C593" s="36">
        <v>0</v>
      </c>
      <c r="D593">
        <v>592</v>
      </c>
      <c r="E593" s="35">
        <v>-156778.71875</v>
      </c>
      <c r="F593" s="35">
        <v>3000000</v>
      </c>
      <c r="G593" s="35">
        <v>14048358.40625</v>
      </c>
    </row>
    <row r="594" spans="1:7" x14ac:dyDescent="0.25">
      <c r="A594" s="36">
        <v>0</v>
      </c>
      <c r="B594" s="28" t="s">
        <v>76</v>
      </c>
      <c r="C594" s="36">
        <v>0</v>
      </c>
      <c r="D594">
        <v>593</v>
      </c>
      <c r="E594" s="35">
        <v>-604627.1875</v>
      </c>
      <c r="F594" s="35">
        <v>3000000</v>
      </c>
      <c r="G594" s="35">
        <v>15142627.1875</v>
      </c>
    </row>
    <row r="595" spans="1:7" x14ac:dyDescent="0.25">
      <c r="A595" s="36">
        <v>0</v>
      </c>
      <c r="B595" s="28" t="s">
        <v>76</v>
      </c>
      <c r="C595" s="36">
        <v>0</v>
      </c>
      <c r="D595">
        <v>594</v>
      </c>
      <c r="E595" s="35">
        <v>44721.212499991059</v>
      </c>
      <c r="F595" s="35">
        <v>3000000</v>
      </c>
      <c r="G595" s="35">
        <v>14416905.037500009</v>
      </c>
    </row>
    <row r="596" spans="1:7" x14ac:dyDescent="0.25">
      <c r="A596" s="36">
        <v>0</v>
      </c>
      <c r="B596" s="28" t="s">
        <v>76</v>
      </c>
      <c r="C596" s="36">
        <v>0</v>
      </c>
      <c r="D596">
        <v>595</v>
      </c>
      <c r="E596" s="35">
        <v>644950.36249999702</v>
      </c>
      <c r="F596" s="35">
        <v>3000000</v>
      </c>
      <c r="G596" s="35">
        <v>13065727.137500003</v>
      </c>
    </row>
    <row r="597" spans="1:7" x14ac:dyDescent="0.25">
      <c r="A597" s="36">
        <v>0</v>
      </c>
      <c r="B597" s="28" t="s">
        <v>76</v>
      </c>
      <c r="C597" s="36">
        <v>0</v>
      </c>
      <c r="D597">
        <v>596</v>
      </c>
      <c r="E597" s="35">
        <v>225983.37031249702</v>
      </c>
      <c r="F597" s="35">
        <v>3000000</v>
      </c>
      <c r="G597" s="35">
        <v>13736534.442187503</v>
      </c>
    </row>
    <row r="598" spans="1:7" x14ac:dyDescent="0.25">
      <c r="A598" s="36">
        <v>0</v>
      </c>
      <c r="B598" s="28" t="s">
        <v>76</v>
      </c>
      <c r="C598" s="36">
        <v>0</v>
      </c>
      <c r="D598">
        <v>597</v>
      </c>
      <c r="E598" s="35">
        <v>1268293.296875</v>
      </c>
      <c r="F598" s="35">
        <v>3000000</v>
      </c>
      <c r="G598" s="35">
        <v>12266833.578125</v>
      </c>
    </row>
    <row r="599" spans="1:7" x14ac:dyDescent="0.25">
      <c r="A599" s="36">
        <v>0</v>
      </c>
      <c r="B599" s="28" t="s">
        <v>76</v>
      </c>
      <c r="C599" s="36">
        <v>0</v>
      </c>
      <c r="D599">
        <v>598</v>
      </c>
      <c r="E599" s="35">
        <v>845045.35625000298</v>
      </c>
      <c r="F599" s="35">
        <v>3000000</v>
      </c>
      <c r="G599" s="35">
        <v>12411304.018749997</v>
      </c>
    </row>
    <row r="600" spans="1:7" x14ac:dyDescent="0.25">
      <c r="A600" s="36">
        <v>0</v>
      </c>
      <c r="B600" s="28" t="s">
        <v>76</v>
      </c>
      <c r="C600" s="36">
        <v>0</v>
      </c>
      <c r="D600">
        <v>599</v>
      </c>
      <c r="E600" s="35">
        <v>-68471.875</v>
      </c>
      <c r="F600" s="35">
        <v>3000000</v>
      </c>
      <c r="G600" s="35">
        <v>14277084.375</v>
      </c>
    </row>
    <row r="601" spans="1:7" x14ac:dyDescent="0.25">
      <c r="A601" s="36">
        <v>0</v>
      </c>
      <c r="B601" s="28" t="s">
        <v>76</v>
      </c>
      <c r="C601" s="36">
        <v>0</v>
      </c>
      <c r="D601">
        <v>600</v>
      </c>
      <c r="E601" s="35">
        <v>516420.91249999404</v>
      </c>
      <c r="F601" s="35">
        <v>3000000</v>
      </c>
      <c r="G601" s="35">
        <v>13957471.587500006</v>
      </c>
    </row>
    <row r="602" spans="1:7" x14ac:dyDescent="0.25">
      <c r="A602" s="36">
        <v>0</v>
      </c>
      <c r="B602" s="28" t="s">
        <v>76</v>
      </c>
      <c r="C602" s="36">
        <v>0</v>
      </c>
      <c r="D602">
        <v>601</v>
      </c>
      <c r="E602" s="35">
        <v>613042.05624999106</v>
      </c>
      <c r="F602" s="35">
        <v>3000000</v>
      </c>
      <c r="G602" s="35">
        <v>13098290.443750009</v>
      </c>
    </row>
    <row r="603" spans="1:7" x14ac:dyDescent="0.25">
      <c r="A603" s="36">
        <v>0</v>
      </c>
      <c r="B603" s="28" t="s">
        <v>76</v>
      </c>
      <c r="C603" s="36">
        <v>0</v>
      </c>
      <c r="D603">
        <v>602</v>
      </c>
      <c r="E603" s="35">
        <v>65583.225000008941</v>
      </c>
      <c r="F603" s="35">
        <v>3000000</v>
      </c>
      <c r="G603" s="35">
        <v>13870251.774999991</v>
      </c>
    </row>
    <row r="604" spans="1:7" x14ac:dyDescent="0.25">
      <c r="A604" s="36">
        <v>0</v>
      </c>
      <c r="B604" s="28" t="s">
        <v>76</v>
      </c>
      <c r="C604" s="36">
        <v>0</v>
      </c>
      <c r="D604">
        <v>603</v>
      </c>
      <c r="E604" s="35">
        <v>695496</v>
      </c>
      <c r="F604" s="35">
        <v>3000000</v>
      </c>
      <c r="G604" s="35">
        <v>12846704</v>
      </c>
    </row>
    <row r="605" spans="1:7" x14ac:dyDescent="0.25">
      <c r="A605" s="36">
        <v>0</v>
      </c>
      <c r="B605" s="28" t="s">
        <v>76</v>
      </c>
      <c r="C605" s="36">
        <v>0</v>
      </c>
      <c r="D605">
        <v>604</v>
      </c>
      <c r="E605" s="35">
        <v>542603.30000001192</v>
      </c>
      <c r="F605" s="35">
        <v>3000000</v>
      </c>
      <c r="G605" s="35">
        <v>12376666.699999988</v>
      </c>
    </row>
    <row r="606" spans="1:7" x14ac:dyDescent="0.25">
      <c r="A606" s="36">
        <v>0</v>
      </c>
      <c r="B606" s="28" t="s">
        <v>76</v>
      </c>
      <c r="C606" s="36">
        <v>0</v>
      </c>
      <c r="D606">
        <v>605</v>
      </c>
      <c r="E606" s="35">
        <v>469826.82500001788</v>
      </c>
      <c r="F606" s="35">
        <v>3000000</v>
      </c>
      <c r="G606" s="35">
        <v>13462280.674999982</v>
      </c>
    </row>
    <row r="607" spans="1:7" x14ac:dyDescent="0.25">
      <c r="A607" s="36">
        <v>0</v>
      </c>
      <c r="B607" s="28" t="s">
        <v>76</v>
      </c>
      <c r="C607" s="36">
        <v>0</v>
      </c>
      <c r="D607">
        <v>606</v>
      </c>
      <c r="E607" s="35">
        <v>5197.8999999910593</v>
      </c>
      <c r="F607" s="35">
        <v>3000000</v>
      </c>
      <c r="G607" s="35">
        <v>14482169.600000009</v>
      </c>
    </row>
    <row r="608" spans="1:7" x14ac:dyDescent="0.25">
      <c r="A608" s="36">
        <v>0</v>
      </c>
      <c r="B608" s="28" t="s">
        <v>76</v>
      </c>
      <c r="C608" s="36">
        <v>0</v>
      </c>
      <c r="D608">
        <v>607</v>
      </c>
      <c r="E608" s="35">
        <v>-612899.91249999404</v>
      </c>
      <c r="F608" s="35">
        <v>3000000</v>
      </c>
      <c r="G608" s="35">
        <v>15456868.662499994</v>
      </c>
    </row>
    <row r="609" spans="1:7" x14ac:dyDescent="0.25">
      <c r="A609" s="36">
        <v>0</v>
      </c>
      <c r="B609" s="28" t="s">
        <v>76</v>
      </c>
      <c r="C609" s="36">
        <v>0</v>
      </c>
      <c r="D609">
        <v>608</v>
      </c>
      <c r="E609" s="35">
        <v>-25488.265625</v>
      </c>
      <c r="F609" s="35">
        <v>3000000</v>
      </c>
      <c r="G609" s="35">
        <v>14508448.890625</v>
      </c>
    </row>
    <row r="610" spans="1:7" x14ac:dyDescent="0.25">
      <c r="A610" s="36">
        <v>0</v>
      </c>
      <c r="B610" s="28" t="s">
        <v>76</v>
      </c>
      <c r="C610" s="36">
        <v>0</v>
      </c>
      <c r="D610">
        <v>609</v>
      </c>
      <c r="E610" s="35">
        <v>577458.86250001192</v>
      </c>
      <c r="F610" s="35">
        <v>3000000</v>
      </c>
      <c r="G610" s="35">
        <v>13153769.887499988</v>
      </c>
    </row>
    <row r="611" spans="1:7" x14ac:dyDescent="0.25">
      <c r="A611" s="36">
        <v>0</v>
      </c>
      <c r="B611" s="28" t="s">
        <v>76</v>
      </c>
      <c r="C611" s="36">
        <v>0</v>
      </c>
      <c r="D611">
        <v>610</v>
      </c>
      <c r="E611" s="35">
        <v>-56486.04999999702</v>
      </c>
      <c r="F611" s="35">
        <v>3000000</v>
      </c>
      <c r="G611" s="35">
        <v>14820043.549999997</v>
      </c>
    </row>
    <row r="612" spans="1:7" x14ac:dyDescent="0.25">
      <c r="A612" s="36">
        <v>0</v>
      </c>
      <c r="B612" s="28" t="s">
        <v>76</v>
      </c>
      <c r="C612" s="36">
        <v>0</v>
      </c>
      <c r="D612">
        <v>611</v>
      </c>
      <c r="E612" s="35">
        <v>557859.77187500894</v>
      </c>
      <c r="F612" s="35">
        <v>3000000</v>
      </c>
      <c r="G612" s="35">
        <v>12970548.665624991</v>
      </c>
    </row>
    <row r="613" spans="1:7" x14ac:dyDescent="0.25">
      <c r="A613" s="36">
        <v>0</v>
      </c>
      <c r="B613" s="28" t="s">
        <v>76</v>
      </c>
      <c r="C613" s="36">
        <v>0</v>
      </c>
      <c r="D613">
        <v>612</v>
      </c>
      <c r="E613" s="35">
        <v>429908.84999999404</v>
      </c>
      <c r="F613" s="35">
        <v>3000000</v>
      </c>
      <c r="G613" s="35">
        <v>13325939.900000006</v>
      </c>
    </row>
    <row r="614" spans="1:7" x14ac:dyDescent="0.25">
      <c r="A614" s="36">
        <v>0</v>
      </c>
      <c r="B614" s="28" t="s">
        <v>76</v>
      </c>
      <c r="C614" s="36">
        <v>0</v>
      </c>
      <c r="D614">
        <v>613</v>
      </c>
      <c r="E614" s="35">
        <v>-15692.437500014901</v>
      </c>
      <c r="F614" s="35">
        <v>3000000</v>
      </c>
      <c r="G614" s="35">
        <v>14461982.437500015</v>
      </c>
    </row>
    <row r="615" spans="1:7" x14ac:dyDescent="0.25">
      <c r="A615" s="36">
        <v>0</v>
      </c>
      <c r="B615" s="28" t="s">
        <v>76</v>
      </c>
      <c r="C615" s="36">
        <v>0</v>
      </c>
      <c r="D615">
        <v>614</v>
      </c>
      <c r="E615" s="35">
        <v>674982.53125</v>
      </c>
      <c r="F615" s="35">
        <v>3000000</v>
      </c>
      <c r="G615" s="35">
        <v>12389368.09375</v>
      </c>
    </row>
    <row r="616" spans="1:7" x14ac:dyDescent="0.25">
      <c r="A616" s="36">
        <v>0</v>
      </c>
      <c r="B616" s="28" t="s">
        <v>76</v>
      </c>
      <c r="C616" s="36">
        <v>0</v>
      </c>
      <c r="D616">
        <v>615</v>
      </c>
      <c r="E616" s="35">
        <v>-217331.57500000298</v>
      </c>
      <c r="F616" s="35">
        <v>3000000</v>
      </c>
      <c r="G616" s="35">
        <v>15390111.575000003</v>
      </c>
    </row>
    <row r="617" spans="1:7" x14ac:dyDescent="0.25">
      <c r="A617" s="36">
        <v>0</v>
      </c>
      <c r="B617" s="28" t="s">
        <v>76</v>
      </c>
      <c r="C617" s="36">
        <v>0</v>
      </c>
      <c r="D617">
        <v>616</v>
      </c>
      <c r="E617" s="35">
        <v>413038.34999999404</v>
      </c>
      <c r="F617" s="35">
        <v>3000000</v>
      </c>
      <c r="G617" s="35">
        <v>13416495.400000006</v>
      </c>
    </row>
    <row r="618" spans="1:7" x14ac:dyDescent="0.25">
      <c r="A618" s="36">
        <v>0</v>
      </c>
      <c r="B618" s="28" t="s">
        <v>76</v>
      </c>
      <c r="C618" s="36">
        <v>0</v>
      </c>
      <c r="D618">
        <v>617</v>
      </c>
      <c r="E618" s="35">
        <v>-286297.609375</v>
      </c>
      <c r="F618" s="35">
        <v>3000000</v>
      </c>
      <c r="G618" s="35">
        <v>14943894.484375</v>
      </c>
    </row>
    <row r="619" spans="1:7" x14ac:dyDescent="0.25">
      <c r="A619" s="36">
        <v>0</v>
      </c>
      <c r="B619" s="28" t="s">
        <v>76</v>
      </c>
      <c r="C619" s="36">
        <v>0</v>
      </c>
      <c r="D619">
        <v>618</v>
      </c>
      <c r="E619" s="35">
        <v>-502794.79374998808</v>
      </c>
      <c r="F619" s="35">
        <v>3000000</v>
      </c>
      <c r="G619" s="35">
        <v>15746874.168749988</v>
      </c>
    </row>
    <row r="620" spans="1:7" x14ac:dyDescent="0.25">
      <c r="A620" s="36">
        <v>0</v>
      </c>
      <c r="B620" s="28" t="s">
        <v>76</v>
      </c>
      <c r="C620" s="36">
        <v>0</v>
      </c>
      <c r="D620">
        <v>619</v>
      </c>
      <c r="E620" s="35">
        <v>-497584.34999999404</v>
      </c>
      <c r="F620" s="35">
        <v>3000000</v>
      </c>
      <c r="G620" s="35">
        <v>15213789.349999994</v>
      </c>
    </row>
    <row r="621" spans="1:7" x14ac:dyDescent="0.25">
      <c r="A621" s="36">
        <v>0</v>
      </c>
      <c r="B621" s="28" t="s">
        <v>76</v>
      </c>
      <c r="C621" s="36">
        <v>0</v>
      </c>
      <c r="D621">
        <v>620</v>
      </c>
      <c r="E621" s="35">
        <v>-56695.981249988079</v>
      </c>
      <c r="F621" s="35">
        <v>3000000</v>
      </c>
      <c r="G621" s="35">
        <v>13816004.731249988</v>
      </c>
    </row>
    <row r="622" spans="1:7" x14ac:dyDescent="0.25">
      <c r="A622" s="36">
        <v>0</v>
      </c>
      <c r="B622" s="28" t="s">
        <v>76</v>
      </c>
      <c r="C622" s="36">
        <v>0</v>
      </c>
      <c r="D622">
        <v>621</v>
      </c>
      <c r="E622" s="35">
        <v>-528429.49687500298</v>
      </c>
      <c r="F622" s="35">
        <v>3000000</v>
      </c>
      <c r="G622" s="35">
        <v>15451721.371875003</v>
      </c>
    </row>
    <row r="623" spans="1:7" x14ac:dyDescent="0.25">
      <c r="A623" s="36">
        <v>0</v>
      </c>
      <c r="B623" s="28" t="s">
        <v>76</v>
      </c>
      <c r="C623" s="36">
        <v>0</v>
      </c>
      <c r="D623">
        <v>622</v>
      </c>
      <c r="E623" s="35">
        <v>-580001.65000000596</v>
      </c>
      <c r="F623" s="35">
        <v>3000000</v>
      </c>
      <c r="G623" s="35">
        <v>15586424.150000006</v>
      </c>
    </row>
    <row r="624" spans="1:7" x14ac:dyDescent="0.25">
      <c r="A624" s="36">
        <v>0</v>
      </c>
      <c r="B624" s="28" t="s">
        <v>76</v>
      </c>
      <c r="C624" s="36">
        <v>0</v>
      </c>
      <c r="D624">
        <v>623</v>
      </c>
      <c r="E624" s="35">
        <v>497625.34375</v>
      </c>
      <c r="F624" s="35">
        <v>3000000</v>
      </c>
      <c r="G624" s="35">
        <v>12866127.78125</v>
      </c>
    </row>
    <row r="625" spans="1:7" x14ac:dyDescent="0.25">
      <c r="A625" s="36">
        <v>0</v>
      </c>
      <c r="B625" s="28" t="s">
        <v>76</v>
      </c>
      <c r="C625" s="36">
        <v>0</v>
      </c>
      <c r="D625">
        <v>624</v>
      </c>
      <c r="E625" s="35">
        <v>514736.328125</v>
      </c>
      <c r="F625" s="35">
        <v>3000000</v>
      </c>
      <c r="G625" s="35">
        <v>13478955.546875</v>
      </c>
    </row>
    <row r="626" spans="1:7" x14ac:dyDescent="0.25">
      <c r="A626" s="36">
        <v>0</v>
      </c>
      <c r="B626" s="28" t="s">
        <v>76</v>
      </c>
      <c r="C626" s="36">
        <v>0</v>
      </c>
      <c r="D626">
        <v>625</v>
      </c>
      <c r="E626" s="35">
        <v>-286827.89999999106</v>
      </c>
      <c r="F626" s="35">
        <v>3000000</v>
      </c>
      <c r="G626" s="35">
        <v>14644692.899999991</v>
      </c>
    </row>
    <row r="627" spans="1:7" x14ac:dyDescent="0.25">
      <c r="A627" s="36">
        <v>0</v>
      </c>
      <c r="B627" s="28" t="s">
        <v>76</v>
      </c>
      <c r="C627" s="36">
        <v>0</v>
      </c>
      <c r="D627">
        <v>626</v>
      </c>
      <c r="E627" s="35">
        <v>622240.4375</v>
      </c>
      <c r="F627" s="35">
        <v>3000000</v>
      </c>
      <c r="G627" s="35">
        <v>13561742.0625</v>
      </c>
    </row>
    <row r="628" spans="1:7" x14ac:dyDescent="0.25">
      <c r="A628" s="36">
        <v>0</v>
      </c>
      <c r="B628" s="28" t="s">
        <v>76</v>
      </c>
      <c r="C628" s="36">
        <v>0</v>
      </c>
      <c r="D628">
        <v>627</v>
      </c>
      <c r="E628" s="35">
        <v>-1117895.21875</v>
      </c>
      <c r="F628" s="35">
        <v>3000000</v>
      </c>
      <c r="G628" s="35">
        <v>15803857.71875</v>
      </c>
    </row>
    <row r="629" spans="1:7" x14ac:dyDescent="0.25">
      <c r="A629" s="36">
        <v>0</v>
      </c>
      <c r="B629" s="28" t="s">
        <v>76</v>
      </c>
      <c r="C629" s="36">
        <v>0</v>
      </c>
      <c r="D629">
        <v>628</v>
      </c>
      <c r="E629" s="35">
        <v>39375.88750000298</v>
      </c>
      <c r="F629" s="35">
        <v>3000000</v>
      </c>
      <c r="G629" s="35">
        <v>14460574.112499997</v>
      </c>
    </row>
    <row r="630" spans="1:7" x14ac:dyDescent="0.25">
      <c r="A630" s="36">
        <v>0</v>
      </c>
      <c r="B630" s="28" t="s">
        <v>76</v>
      </c>
      <c r="C630" s="36">
        <v>0</v>
      </c>
      <c r="D630">
        <v>629</v>
      </c>
      <c r="E630" s="35">
        <v>708970.30624999106</v>
      </c>
      <c r="F630" s="35">
        <v>3000000</v>
      </c>
      <c r="G630" s="35">
        <v>13432847.193750009</v>
      </c>
    </row>
    <row r="631" spans="1:7" x14ac:dyDescent="0.25">
      <c r="A631" s="36">
        <v>0</v>
      </c>
      <c r="B631" s="28" t="s">
        <v>76</v>
      </c>
      <c r="C631" s="36">
        <v>0</v>
      </c>
      <c r="D631">
        <v>630</v>
      </c>
      <c r="E631" s="35">
        <v>-744510.26874999702</v>
      </c>
      <c r="F631" s="35">
        <v>3000000</v>
      </c>
      <c r="G631" s="35">
        <v>15415701.518749997</v>
      </c>
    </row>
    <row r="632" spans="1:7" x14ac:dyDescent="0.25">
      <c r="A632" s="36">
        <v>0</v>
      </c>
      <c r="B632" s="28" t="s">
        <v>76</v>
      </c>
      <c r="C632" s="36">
        <v>0</v>
      </c>
      <c r="D632">
        <v>631</v>
      </c>
      <c r="E632" s="35">
        <v>560854.74843750894</v>
      </c>
      <c r="F632" s="35">
        <v>3000000</v>
      </c>
      <c r="G632" s="35">
        <v>13492310.251562491</v>
      </c>
    </row>
    <row r="633" spans="1:7" x14ac:dyDescent="0.25">
      <c r="A633" s="36">
        <v>0</v>
      </c>
      <c r="B633" s="28" t="s">
        <v>76</v>
      </c>
      <c r="C633" s="36">
        <v>0</v>
      </c>
      <c r="D633">
        <v>632</v>
      </c>
      <c r="E633" s="35">
        <v>-538869.625</v>
      </c>
      <c r="F633" s="35">
        <v>3000000</v>
      </c>
      <c r="G633" s="35">
        <v>15290244</v>
      </c>
    </row>
    <row r="634" spans="1:7" x14ac:dyDescent="0.25">
      <c r="A634" s="36">
        <v>0</v>
      </c>
      <c r="B634" s="28" t="s">
        <v>76</v>
      </c>
      <c r="C634" s="36">
        <v>0</v>
      </c>
      <c r="D634">
        <v>633</v>
      </c>
      <c r="E634" s="35">
        <v>-333079.58749999106</v>
      </c>
      <c r="F634" s="35">
        <v>3000000</v>
      </c>
      <c r="G634" s="35">
        <v>14799184.587499991</v>
      </c>
    </row>
    <row r="635" spans="1:7" x14ac:dyDescent="0.25">
      <c r="A635" s="36">
        <v>0</v>
      </c>
      <c r="B635" s="28" t="s">
        <v>76</v>
      </c>
      <c r="C635" s="36">
        <v>0</v>
      </c>
      <c r="D635">
        <v>634</v>
      </c>
      <c r="E635" s="35">
        <v>-529063.17499999702</v>
      </c>
      <c r="F635" s="35">
        <v>3000000</v>
      </c>
      <c r="G635" s="35">
        <v>15062773.174999997</v>
      </c>
    </row>
    <row r="636" spans="1:7" x14ac:dyDescent="0.25">
      <c r="A636" s="36">
        <v>0</v>
      </c>
      <c r="B636" s="28" t="s">
        <v>76</v>
      </c>
      <c r="C636" s="36">
        <v>0</v>
      </c>
      <c r="D636">
        <v>635</v>
      </c>
      <c r="E636" s="35">
        <v>76047.9375</v>
      </c>
      <c r="F636" s="35">
        <v>3000000</v>
      </c>
      <c r="G636" s="35">
        <v>14569742.0625</v>
      </c>
    </row>
    <row r="637" spans="1:7" x14ac:dyDescent="0.25">
      <c r="A637" s="36">
        <v>0</v>
      </c>
      <c r="B637" s="28" t="s">
        <v>76</v>
      </c>
      <c r="C637" s="36">
        <v>0</v>
      </c>
      <c r="D637">
        <v>636</v>
      </c>
      <c r="E637" s="35">
        <v>337241.48749999702</v>
      </c>
      <c r="F637" s="35">
        <v>3000000</v>
      </c>
      <c r="G637" s="35">
        <v>13704069.762500003</v>
      </c>
    </row>
    <row r="638" spans="1:7" x14ac:dyDescent="0.25">
      <c r="A638" s="36">
        <v>0</v>
      </c>
      <c r="B638" s="28" t="s">
        <v>76</v>
      </c>
      <c r="C638" s="36">
        <v>0</v>
      </c>
      <c r="D638">
        <v>637</v>
      </c>
      <c r="E638" s="35">
        <v>264122.54375000298</v>
      </c>
      <c r="F638" s="35">
        <v>3000000</v>
      </c>
      <c r="G638" s="35">
        <v>14297699.331249997</v>
      </c>
    </row>
    <row r="639" spans="1:7" x14ac:dyDescent="0.25">
      <c r="A639" s="36">
        <v>0</v>
      </c>
      <c r="B639" s="28" t="s">
        <v>76</v>
      </c>
      <c r="C639" s="36">
        <v>0</v>
      </c>
      <c r="D639">
        <v>638</v>
      </c>
      <c r="E639" s="35">
        <v>107975.24531251192</v>
      </c>
      <c r="F639" s="35">
        <v>3000000</v>
      </c>
      <c r="G639" s="35">
        <v>13904239.129687488</v>
      </c>
    </row>
    <row r="640" spans="1:7" x14ac:dyDescent="0.25">
      <c r="A640" s="36">
        <v>0</v>
      </c>
      <c r="B640" s="28" t="s">
        <v>76</v>
      </c>
      <c r="C640" s="36">
        <v>0</v>
      </c>
      <c r="D640">
        <v>639</v>
      </c>
      <c r="E640" s="35">
        <v>67009.35625000298</v>
      </c>
      <c r="F640" s="35">
        <v>3000000</v>
      </c>
      <c r="G640" s="35">
        <v>14994358.143749997</v>
      </c>
    </row>
    <row r="641" spans="1:7" x14ac:dyDescent="0.25">
      <c r="A641" s="36">
        <v>0</v>
      </c>
      <c r="B641" s="28" t="s">
        <v>76</v>
      </c>
      <c r="C641" s="36">
        <v>0</v>
      </c>
      <c r="D641">
        <v>640</v>
      </c>
      <c r="E641" s="35">
        <v>228115.03749999404</v>
      </c>
      <c r="F641" s="35">
        <v>3000000</v>
      </c>
      <c r="G641" s="35">
        <v>13938622.775000006</v>
      </c>
    </row>
    <row r="642" spans="1:7" x14ac:dyDescent="0.25">
      <c r="A642" s="36">
        <v>0</v>
      </c>
      <c r="B642" s="28" t="s">
        <v>76</v>
      </c>
      <c r="C642" s="36">
        <v>0</v>
      </c>
      <c r="D642">
        <v>641</v>
      </c>
      <c r="E642" s="35">
        <v>540018.875</v>
      </c>
      <c r="F642" s="35">
        <v>3000000</v>
      </c>
      <c r="G642" s="35">
        <v>13422006.125</v>
      </c>
    </row>
    <row r="643" spans="1:7" x14ac:dyDescent="0.25">
      <c r="A643" s="36">
        <v>0</v>
      </c>
      <c r="B643" s="28" t="s">
        <v>76</v>
      </c>
      <c r="C643" s="36">
        <v>0</v>
      </c>
      <c r="D643">
        <v>642</v>
      </c>
      <c r="E643" s="35">
        <v>-419989.75</v>
      </c>
      <c r="F643" s="35">
        <v>3000000</v>
      </c>
      <c r="G643" s="35">
        <v>15334419.75</v>
      </c>
    </row>
    <row r="644" spans="1:7" x14ac:dyDescent="0.25">
      <c r="A644" s="36">
        <v>0</v>
      </c>
      <c r="B644" s="28" t="s">
        <v>76</v>
      </c>
      <c r="C644" s="36">
        <v>0</v>
      </c>
      <c r="D644">
        <v>643</v>
      </c>
      <c r="E644" s="35">
        <v>-135765.59999999404</v>
      </c>
      <c r="F644" s="35">
        <v>3000000</v>
      </c>
      <c r="G644" s="35">
        <v>14396335.599999994</v>
      </c>
    </row>
    <row r="645" spans="1:7" x14ac:dyDescent="0.25">
      <c r="A645" s="36">
        <v>0</v>
      </c>
      <c r="B645" s="28" t="s">
        <v>76</v>
      </c>
      <c r="C645" s="36">
        <v>0</v>
      </c>
      <c r="D645">
        <v>644</v>
      </c>
      <c r="E645" s="35">
        <v>808104.875</v>
      </c>
      <c r="F645" s="35">
        <v>3000000</v>
      </c>
      <c r="G645" s="35">
        <v>13015365.125</v>
      </c>
    </row>
    <row r="646" spans="1:7" x14ac:dyDescent="0.25">
      <c r="A646" s="36">
        <v>0</v>
      </c>
      <c r="B646" s="28" t="s">
        <v>76</v>
      </c>
      <c r="C646" s="36">
        <v>0</v>
      </c>
      <c r="D646">
        <v>645</v>
      </c>
      <c r="E646" s="35">
        <v>-448068.88750000298</v>
      </c>
      <c r="F646" s="35">
        <v>3000000</v>
      </c>
      <c r="G646" s="35">
        <v>15426313.262500003</v>
      </c>
    </row>
    <row r="647" spans="1:7" x14ac:dyDescent="0.25">
      <c r="A647" s="36">
        <v>0</v>
      </c>
      <c r="B647" s="28" t="s">
        <v>76</v>
      </c>
      <c r="C647" s="36">
        <v>0</v>
      </c>
      <c r="D647">
        <v>646</v>
      </c>
      <c r="E647" s="35">
        <v>-535936.5</v>
      </c>
      <c r="F647" s="35">
        <v>3000000</v>
      </c>
      <c r="G647" s="35">
        <v>15467792.125</v>
      </c>
    </row>
    <row r="648" spans="1:7" x14ac:dyDescent="0.25">
      <c r="A648" s="36">
        <v>0</v>
      </c>
      <c r="B648" s="28" t="s">
        <v>76</v>
      </c>
      <c r="C648" s="36">
        <v>0</v>
      </c>
      <c r="D648">
        <v>647</v>
      </c>
      <c r="E648" s="35">
        <v>-164728.67812499404</v>
      </c>
      <c r="F648" s="35">
        <v>3000000</v>
      </c>
      <c r="G648" s="35">
        <v>14685536.178124994</v>
      </c>
    </row>
    <row r="649" spans="1:7" x14ac:dyDescent="0.25">
      <c r="A649" s="36">
        <v>0</v>
      </c>
      <c r="B649" s="28" t="s">
        <v>76</v>
      </c>
      <c r="C649" s="36">
        <v>0</v>
      </c>
      <c r="D649">
        <v>648</v>
      </c>
      <c r="E649" s="35">
        <v>495176.20624999702</v>
      </c>
      <c r="F649" s="35">
        <v>3000000</v>
      </c>
      <c r="G649" s="35">
        <v>13567127.543750003</v>
      </c>
    </row>
    <row r="650" spans="1:7" x14ac:dyDescent="0.25">
      <c r="A650" s="36">
        <v>0</v>
      </c>
      <c r="B650" s="28" t="s">
        <v>76</v>
      </c>
      <c r="C650" s="36">
        <v>0</v>
      </c>
      <c r="D650">
        <v>649</v>
      </c>
      <c r="E650" s="35">
        <v>12271.90000000596</v>
      </c>
      <c r="F650" s="35">
        <v>3000000</v>
      </c>
      <c r="G650" s="35">
        <v>14872589.349999994</v>
      </c>
    </row>
    <row r="651" spans="1:7" x14ac:dyDescent="0.25">
      <c r="A651" s="36">
        <v>0</v>
      </c>
      <c r="B651" s="28" t="s">
        <v>76</v>
      </c>
      <c r="C651" s="36">
        <v>0</v>
      </c>
      <c r="D651">
        <v>650</v>
      </c>
      <c r="E651" s="35">
        <v>-329600.90625</v>
      </c>
      <c r="F651" s="35">
        <v>3000000</v>
      </c>
      <c r="G651" s="35">
        <v>15019004.65625</v>
      </c>
    </row>
    <row r="652" spans="1:7" x14ac:dyDescent="0.25">
      <c r="A652" s="36">
        <v>0</v>
      </c>
      <c r="B652" s="28" t="s">
        <v>76</v>
      </c>
      <c r="C652" s="36">
        <v>0</v>
      </c>
      <c r="D652">
        <v>651</v>
      </c>
      <c r="E652" s="35">
        <v>217868.73750001192</v>
      </c>
      <c r="F652" s="35">
        <v>3000000</v>
      </c>
      <c r="G652" s="35">
        <v>14047743.762499988</v>
      </c>
    </row>
    <row r="653" spans="1:7" x14ac:dyDescent="0.25">
      <c r="A653" s="36">
        <v>0</v>
      </c>
      <c r="B653" s="28" t="s">
        <v>76</v>
      </c>
      <c r="C653" s="36">
        <v>0</v>
      </c>
      <c r="D653">
        <v>652</v>
      </c>
      <c r="E653" s="35">
        <v>-414876.875</v>
      </c>
      <c r="F653" s="35">
        <v>3000000</v>
      </c>
      <c r="G653" s="35">
        <v>15110689.375</v>
      </c>
    </row>
    <row r="654" spans="1:7" x14ac:dyDescent="0.25">
      <c r="A654" s="36">
        <v>0</v>
      </c>
      <c r="B654" s="28" t="s">
        <v>76</v>
      </c>
      <c r="C654" s="36">
        <v>0</v>
      </c>
      <c r="D654">
        <v>653</v>
      </c>
      <c r="E654" s="35">
        <v>581128.30624999106</v>
      </c>
      <c r="F654" s="35">
        <v>3000000</v>
      </c>
      <c r="G654" s="35">
        <v>13215534.818750009</v>
      </c>
    </row>
    <row r="655" spans="1:7" x14ac:dyDescent="0.25">
      <c r="A655" s="36">
        <v>0</v>
      </c>
      <c r="B655" s="28" t="s">
        <v>76</v>
      </c>
      <c r="C655" s="36">
        <v>0</v>
      </c>
      <c r="D655">
        <v>654</v>
      </c>
      <c r="E655" s="35">
        <v>317963.50624999404</v>
      </c>
      <c r="F655" s="35">
        <v>3000000</v>
      </c>
      <c r="G655" s="35">
        <v>13520705.868750006</v>
      </c>
    </row>
    <row r="656" spans="1:7" x14ac:dyDescent="0.25">
      <c r="A656" s="36">
        <v>0</v>
      </c>
      <c r="B656" s="28" t="s">
        <v>76</v>
      </c>
      <c r="C656" s="36">
        <v>0</v>
      </c>
      <c r="D656">
        <v>655</v>
      </c>
      <c r="E656" s="35">
        <v>350529.81562499702</v>
      </c>
      <c r="F656" s="35">
        <v>3000000</v>
      </c>
      <c r="G656" s="35">
        <v>13740963.309375003</v>
      </c>
    </row>
    <row r="657" spans="1:7" x14ac:dyDescent="0.25">
      <c r="A657" s="36">
        <v>0</v>
      </c>
      <c r="B657" s="28" t="s">
        <v>76</v>
      </c>
      <c r="C657" s="36">
        <v>0</v>
      </c>
      <c r="D657">
        <v>656</v>
      </c>
      <c r="E657" s="35">
        <v>950371.35000000894</v>
      </c>
      <c r="F657" s="35">
        <v>3000000</v>
      </c>
      <c r="G657" s="35">
        <v>12483463.649999991</v>
      </c>
    </row>
    <row r="658" spans="1:7" x14ac:dyDescent="0.25">
      <c r="A658" s="36">
        <v>0</v>
      </c>
      <c r="B658" s="28" t="s">
        <v>76</v>
      </c>
      <c r="C658" s="36">
        <v>0</v>
      </c>
      <c r="D658">
        <v>657</v>
      </c>
      <c r="E658" s="35">
        <v>-474657.83750000596</v>
      </c>
      <c r="F658" s="35">
        <v>3000000</v>
      </c>
      <c r="G658" s="35">
        <v>15136144.087500006</v>
      </c>
    </row>
    <row r="659" spans="1:7" x14ac:dyDescent="0.25">
      <c r="A659" s="36">
        <v>0</v>
      </c>
      <c r="B659" s="28" t="s">
        <v>76</v>
      </c>
      <c r="C659" s="36">
        <v>0</v>
      </c>
      <c r="D659">
        <v>658</v>
      </c>
      <c r="E659" s="35">
        <v>-787464.93125000596</v>
      </c>
      <c r="F659" s="35">
        <v>3000000</v>
      </c>
      <c r="G659" s="35">
        <v>15701993.368750006</v>
      </c>
    </row>
    <row r="660" spans="1:7" x14ac:dyDescent="0.25">
      <c r="A660" s="36">
        <v>0</v>
      </c>
      <c r="B660" s="28" t="s">
        <v>76</v>
      </c>
      <c r="C660" s="36">
        <v>0</v>
      </c>
      <c r="D660">
        <v>659</v>
      </c>
      <c r="E660" s="35">
        <v>82506.98749999702</v>
      </c>
      <c r="F660" s="35">
        <v>3000000</v>
      </c>
      <c r="G660" s="35">
        <v>14195530.512500003</v>
      </c>
    </row>
    <row r="661" spans="1:7" x14ac:dyDescent="0.25">
      <c r="A661" s="36">
        <v>0</v>
      </c>
      <c r="B661" s="28" t="s">
        <v>76</v>
      </c>
      <c r="C661" s="36">
        <v>0</v>
      </c>
      <c r="D661">
        <v>660</v>
      </c>
      <c r="E661" s="35">
        <v>114880.89374999702</v>
      </c>
      <c r="F661" s="35">
        <v>3000000</v>
      </c>
      <c r="G661" s="35">
        <v>14220274.731250003</v>
      </c>
    </row>
    <row r="662" spans="1:7" x14ac:dyDescent="0.25">
      <c r="A662" s="36">
        <v>0</v>
      </c>
      <c r="B662" s="28" t="s">
        <v>76</v>
      </c>
      <c r="C662" s="36">
        <v>0</v>
      </c>
      <c r="D662">
        <v>661</v>
      </c>
      <c r="E662" s="35">
        <v>37091.696874991059</v>
      </c>
      <c r="F662" s="35">
        <v>3000000</v>
      </c>
      <c r="G662" s="35">
        <v>14228866.428125009</v>
      </c>
    </row>
    <row r="663" spans="1:7" x14ac:dyDescent="0.25">
      <c r="A663" s="36">
        <v>0</v>
      </c>
      <c r="B663" s="28" t="s">
        <v>76</v>
      </c>
      <c r="C663" s="36">
        <v>0</v>
      </c>
      <c r="D663">
        <v>662</v>
      </c>
      <c r="E663" s="35">
        <v>-162311.82499998808</v>
      </c>
      <c r="F663" s="35">
        <v>3000000</v>
      </c>
      <c r="G663" s="35">
        <v>14449616.824999988</v>
      </c>
    </row>
    <row r="664" spans="1:7" x14ac:dyDescent="0.25">
      <c r="A664" s="36">
        <v>0</v>
      </c>
      <c r="B664" s="28" t="s">
        <v>76</v>
      </c>
      <c r="C664" s="36">
        <v>0</v>
      </c>
      <c r="D664">
        <v>663</v>
      </c>
      <c r="E664" s="35">
        <v>-330927.56874999404</v>
      </c>
      <c r="F664" s="35">
        <v>3000000</v>
      </c>
      <c r="G664" s="35">
        <v>15065275.693749994</v>
      </c>
    </row>
    <row r="665" spans="1:7" x14ac:dyDescent="0.25">
      <c r="A665" s="36">
        <v>0</v>
      </c>
      <c r="B665" s="28" t="s">
        <v>76</v>
      </c>
      <c r="C665" s="36">
        <v>0</v>
      </c>
      <c r="D665">
        <v>664</v>
      </c>
      <c r="E665" s="35">
        <v>355072.67500001192</v>
      </c>
      <c r="F665" s="35">
        <v>3000000</v>
      </c>
      <c r="G665" s="35">
        <v>14379813.574999988</v>
      </c>
    </row>
    <row r="666" spans="1:7" x14ac:dyDescent="0.25">
      <c r="A666" s="36">
        <v>0</v>
      </c>
      <c r="B666" s="28" t="s">
        <v>76</v>
      </c>
      <c r="C666" s="36">
        <v>0</v>
      </c>
      <c r="D666">
        <v>665</v>
      </c>
      <c r="E666" s="35">
        <v>658271.47500000894</v>
      </c>
      <c r="F666" s="35">
        <v>3000000</v>
      </c>
      <c r="G666" s="35">
        <v>12315263.524999991</v>
      </c>
    </row>
    <row r="667" spans="1:7" x14ac:dyDescent="0.25">
      <c r="A667" s="36">
        <v>0</v>
      </c>
      <c r="B667" s="28" t="s">
        <v>76</v>
      </c>
      <c r="C667" s="36">
        <v>0</v>
      </c>
      <c r="D667">
        <v>666</v>
      </c>
      <c r="E667" s="35">
        <v>-134367.09375</v>
      </c>
      <c r="F667" s="35">
        <v>3000000</v>
      </c>
      <c r="G667" s="35">
        <v>14355718.34375</v>
      </c>
    </row>
    <row r="668" spans="1:7" x14ac:dyDescent="0.25">
      <c r="A668" s="36">
        <v>0</v>
      </c>
      <c r="B668" s="28" t="s">
        <v>76</v>
      </c>
      <c r="C668" s="36">
        <v>0</v>
      </c>
      <c r="D668">
        <v>667</v>
      </c>
      <c r="E668" s="35">
        <v>515425.09999999404</v>
      </c>
      <c r="F668" s="35">
        <v>3000000</v>
      </c>
      <c r="G668" s="35">
        <v>13108664.900000006</v>
      </c>
    </row>
    <row r="669" spans="1:7" x14ac:dyDescent="0.25">
      <c r="A669" s="36">
        <v>0</v>
      </c>
      <c r="B669" s="28" t="s">
        <v>76</v>
      </c>
      <c r="C669" s="36">
        <v>0</v>
      </c>
      <c r="D669">
        <v>668</v>
      </c>
      <c r="E669" s="35">
        <v>-398046.11875000596</v>
      </c>
      <c r="F669" s="35">
        <v>3000000</v>
      </c>
      <c r="G669" s="35">
        <v>15285916.118750006</v>
      </c>
    </row>
    <row r="670" spans="1:7" x14ac:dyDescent="0.25">
      <c r="A670" s="36">
        <v>0</v>
      </c>
      <c r="B670" s="28" t="s">
        <v>76</v>
      </c>
      <c r="C670" s="36">
        <v>0</v>
      </c>
      <c r="D670">
        <v>669</v>
      </c>
      <c r="E670" s="35">
        <v>1042262.693749994</v>
      </c>
      <c r="F670" s="35">
        <v>3000000</v>
      </c>
      <c r="G670" s="35">
        <v>12777098.556250006</v>
      </c>
    </row>
    <row r="671" spans="1:7" x14ac:dyDescent="0.25">
      <c r="A671" s="36">
        <v>0</v>
      </c>
      <c r="B671" s="28" t="s">
        <v>76</v>
      </c>
      <c r="C671" s="36">
        <v>0</v>
      </c>
      <c r="D671">
        <v>670</v>
      </c>
      <c r="E671" s="35">
        <v>231860.03437501192</v>
      </c>
      <c r="F671" s="35">
        <v>3000000</v>
      </c>
      <c r="G671" s="35">
        <v>14535564.340624988</v>
      </c>
    </row>
    <row r="672" spans="1:7" x14ac:dyDescent="0.25">
      <c r="A672" s="36">
        <v>0</v>
      </c>
      <c r="B672" s="28" t="s">
        <v>76</v>
      </c>
      <c r="C672" s="36">
        <v>0</v>
      </c>
      <c r="D672">
        <v>671</v>
      </c>
      <c r="E672" s="35">
        <v>187751.75</v>
      </c>
      <c r="F672" s="35">
        <v>3000000</v>
      </c>
      <c r="G672" s="35">
        <v>13547848.25</v>
      </c>
    </row>
    <row r="673" spans="1:7" x14ac:dyDescent="0.25">
      <c r="A673" s="36">
        <v>0</v>
      </c>
      <c r="B673" s="28" t="s">
        <v>76</v>
      </c>
      <c r="C673" s="36">
        <v>0</v>
      </c>
      <c r="D673">
        <v>672</v>
      </c>
      <c r="E673" s="35">
        <v>-841797.17499999702</v>
      </c>
      <c r="F673" s="35">
        <v>3000000</v>
      </c>
      <c r="G673" s="35">
        <v>15976687.174999997</v>
      </c>
    </row>
    <row r="674" spans="1:7" x14ac:dyDescent="0.25">
      <c r="A674" s="36">
        <v>0</v>
      </c>
      <c r="B674" s="28" t="s">
        <v>76</v>
      </c>
      <c r="C674" s="36">
        <v>0</v>
      </c>
      <c r="D674">
        <v>673</v>
      </c>
      <c r="E674" s="35">
        <v>-621519.08749999106</v>
      </c>
      <c r="F674" s="35">
        <v>3000000</v>
      </c>
      <c r="G674" s="35">
        <v>16165864.087499991</v>
      </c>
    </row>
    <row r="675" spans="1:7" x14ac:dyDescent="0.25">
      <c r="A675" s="36">
        <v>0</v>
      </c>
      <c r="B675" s="28" t="s">
        <v>76</v>
      </c>
      <c r="C675" s="36">
        <v>0</v>
      </c>
      <c r="D675">
        <v>674</v>
      </c>
      <c r="E675" s="35">
        <v>-61496.12812499702</v>
      </c>
      <c r="F675" s="35">
        <v>3000000</v>
      </c>
      <c r="G675" s="35">
        <v>13924617.378124997</v>
      </c>
    </row>
    <row r="676" spans="1:7" x14ac:dyDescent="0.25">
      <c r="A676" s="36">
        <v>0</v>
      </c>
      <c r="B676" s="28" t="s">
        <v>76</v>
      </c>
      <c r="C676" s="36">
        <v>0</v>
      </c>
      <c r="D676">
        <v>675</v>
      </c>
      <c r="E676" s="35">
        <v>434525.66249999404</v>
      </c>
      <c r="F676" s="35">
        <v>3000000</v>
      </c>
      <c r="G676" s="35">
        <v>13386576.837500006</v>
      </c>
    </row>
    <row r="677" spans="1:7" x14ac:dyDescent="0.25">
      <c r="A677" s="36">
        <v>0</v>
      </c>
      <c r="B677" s="28" t="s">
        <v>76</v>
      </c>
      <c r="C677" s="36">
        <v>0</v>
      </c>
      <c r="D677">
        <v>676</v>
      </c>
      <c r="E677" s="35">
        <v>747762.53749999404</v>
      </c>
      <c r="F677" s="35">
        <v>3000000</v>
      </c>
      <c r="G677" s="35">
        <v>12468792.462500006</v>
      </c>
    </row>
    <row r="678" spans="1:7" x14ac:dyDescent="0.25">
      <c r="A678" s="36">
        <v>0</v>
      </c>
      <c r="B678" s="28" t="s">
        <v>76</v>
      </c>
      <c r="C678" s="36">
        <v>0</v>
      </c>
      <c r="D678">
        <v>677</v>
      </c>
      <c r="E678" s="35">
        <v>-269422.84999999404</v>
      </c>
      <c r="F678" s="35">
        <v>3000000</v>
      </c>
      <c r="G678" s="35">
        <v>14477297.849999994</v>
      </c>
    </row>
    <row r="679" spans="1:7" x14ac:dyDescent="0.25">
      <c r="A679" s="36">
        <v>0</v>
      </c>
      <c r="B679" s="28" t="s">
        <v>76</v>
      </c>
      <c r="C679" s="36">
        <v>0</v>
      </c>
      <c r="D679">
        <v>678</v>
      </c>
      <c r="E679" s="35">
        <v>-87608.72499999404</v>
      </c>
      <c r="F679" s="35">
        <v>3000000</v>
      </c>
      <c r="G679" s="35">
        <v>14846263.724999994</v>
      </c>
    </row>
    <row r="680" spans="1:7" x14ac:dyDescent="0.25">
      <c r="A680" s="36">
        <v>0</v>
      </c>
      <c r="B680" s="28" t="s">
        <v>76</v>
      </c>
      <c r="C680" s="36">
        <v>0</v>
      </c>
      <c r="D680">
        <v>679</v>
      </c>
      <c r="E680" s="35">
        <v>207362.63749998808</v>
      </c>
      <c r="F680" s="35">
        <v>3000000</v>
      </c>
      <c r="G680" s="35">
        <v>13324358.612500012</v>
      </c>
    </row>
    <row r="681" spans="1:7" x14ac:dyDescent="0.25">
      <c r="A681" s="36">
        <v>0</v>
      </c>
      <c r="B681" s="28" t="s">
        <v>76</v>
      </c>
      <c r="C681" s="36">
        <v>0</v>
      </c>
      <c r="D681">
        <v>680</v>
      </c>
      <c r="E681" s="35">
        <v>370089.4375</v>
      </c>
      <c r="F681" s="35">
        <v>3000000</v>
      </c>
      <c r="G681" s="35">
        <v>13136222.4375</v>
      </c>
    </row>
    <row r="682" spans="1:7" x14ac:dyDescent="0.25">
      <c r="A682" s="36">
        <v>0</v>
      </c>
      <c r="B682" s="28" t="s">
        <v>76</v>
      </c>
      <c r="C682" s="36">
        <v>0</v>
      </c>
      <c r="D682">
        <v>681</v>
      </c>
      <c r="E682" s="35">
        <v>259135.23750001192</v>
      </c>
      <c r="F682" s="35">
        <v>3000000</v>
      </c>
      <c r="G682" s="35">
        <v>14064404.137499988</v>
      </c>
    </row>
    <row r="683" spans="1:7" x14ac:dyDescent="0.25">
      <c r="A683" s="36">
        <v>0</v>
      </c>
      <c r="B683" s="28" t="s">
        <v>76</v>
      </c>
      <c r="C683" s="36">
        <v>0</v>
      </c>
      <c r="D683">
        <v>682</v>
      </c>
      <c r="E683" s="35">
        <v>456534.07500000298</v>
      </c>
      <c r="F683" s="35">
        <v>3000000</v>
      </c>
      <c r="G683" s="35">
        <v>13608674.674999997</v>
      </c>
    </row>
    <row r="684" spans="1:7" x14ac:dyDescent="0.25">
      <c r="A684" s="36">
        <v>0</v>
      </c>
      <c r="B684" s="28" t="s">
        <v>76</v>
      </c>
      <c r="C684" s="36">
        <v>0</v>
      </c>
      <c r="D684">
        <v>683</v>
      </c>
      <c r="E684" s="35">
        <v>54215.020312488079</v>
      </c>
      <c r="F684" s="35">
        <v>3000000</v>
      </c>
      <c r="G684" s="35">
        <v>14669936.854687512</v>
      </c>
    </row>
    <row r="685" spans="1:7" x14ac:dyDescent="0.25">
      <c r="A685" s="36">
        <v>0</v>
      </c>
      <c r="B685" s="28" t="s">
        <v>76</v>
      </c>
      <c r="C685" s="36">
        <v>0</v>
      </c>
      <c r="D685">
        <v>684</v>
      </c>
      <c r="E685" s="35">
        <v>-5228.390625</v>
      </c>
      <c r="F685" s="35">
        <v>3000000</v>
      </c>
      <c r="G685" s="35">
        <v>14914324.640625</v>
      </c>
    </row>
    <row r="686" spans="1:7" x14ac:dyDescent="0.25">
      <c r="A686" s="36">
        <v>0</v>
      </c>
      <c r="B686" s="28" t="s">
        <v>76</v>
      </c>
      <c r="C686" s="36">
        <v>0</v>
      </c>
      <c r="D686">
        <v>685</v>
      </c>
      <c r="E686" s="35">
        <v>870172.25</v>
      </c>
      <c r="F686" s="35">
        <v>3000000</v>
      </c>
      <c r="G686" s="35">
        <v>12754367.75</v>
      </c>
    </row>
    <row r="687" spans="1:7" x14ac:dyDescent="0.25">
      <c r="A687" s="36">
        <v>0</v>
      </c>
      <c r="B687" s="28" t="s">
        <v>76</v>
      </c>
      <c r="C687" s="36">
        <v>0</v>
      </c>
      <c r="D687">
        <v>686</v>
      </c>
      <c r="E687" s="35">
        <v>-503441.38906250894</v>
      </c>
      <c r="F687" s="35">
        <v>3000000</v>
      </c>
      <c r="G687" s="35">
        <v>15244754.826562509</v>
      </c>
    </row>
    <row r="688" spans="1:7" x14ac:dyDescent="0.25">
      <c r="A688" s="36">
        <v>0</v>
      </c>
      <c r="B688" s="28" t="s">
        <v>76</v>
      </c>
      <c r="C688" s="36">
        <v>0</v>
      </c>
      <c r="D688">
        <v>687</v>
      </c>
      <c r="E688" s="35">
        <v>-854299.36562500894</v>
      </c>
      <c r="F688" s="35">
        <v>3000000</v>
      </c>
      <c r="G688" s="35">
        <v>15355281.240625009</v>
      </c>
    </row>
    <row r="689" spans="1:7" x14ac:dyDescent="0.25">
      <c r="A689" s="36">
        <v>0</v>
      </c>
      <c r="B689" s="28" t="s">
        <v>76</v>
      </c>
      <c r="C689" s="36">
        <v>0</v>
      </c>
      <c r="D689">
        <v>688</v>
      </c>
      <c r="E689" s="35">
        <v>-888908.3125</v>
      </c>
      <c r="F689" s="35">
        <v>3000000</v>
      </c>
      <c r="G689" s="35">
        <v>15537886.4375</v>
      </c>
    </row>
    <row r="690" spans="1:7" x14ac:dyDescent="0.25">
      <c r="A690" s="36">
        <v>0</v>
      </c>
      <c r="B690" s="28" t="s">
        <v>76</v>
      </c>
      <c r="C690" s="36">
        <v>0</v>
      </c>
      <c r="D690">
        <v>689</v>
      </c>
      <c r="E690" s="35">
        <v>-264913.46250000596</v>
      </c>
      <c r="F690" s="35">
        <v>3000000</v>
      </c>
      <c r="G690" s="35">
        <v>15151300.962500006</v>
      </c>
    </row>
    <row r="691" spans="1:7" x14ac:dyDescent="0.25">
      <c r="A691" s="36">
        <v>0</v>
      </c>
      <c r="B691" s="28" t="s">
        <v>76</v>
      </c>
      <c r="C691" s="36">
        <v>0</v>
      </c>
      <c r="D691">
        <v>690</v>
      </c>
      <c r="E691" s="35">
        <v>-284724.81562499702</v>
      </c>
      <c r="F691" s="35">
        <v>3000000</v>
      </c>
      <c r="G691" s="35">
        <v>15264676.690624997</v>
      </c>
    </row>
    <row r="692" spans="1:7" x14ac:dyDescent="0.25">
      <c r="A692" s="36">
        <v>0</v>
      </c>
      <c r="B692" s="28" t="s">
        <v>76</v>
      </c>
      <c r="C692" s="36">
        <v>0</v>
      </c>
      <c r="D692">
        <v>691</v>
      </c>
      <c r="E692" s="35">
        <v>-433565.04999999702</v>
      </c>
      <c r="F692" s="35">
        <v>3000000</v>
      </c>
      <c r="G692" s="35">
        <v>15299058.799999997</v>
      </c>
    </row>
    <row r="693" spans="1:7" x14ac:dyDescent="0.25">
      <c r="A693" s="36">
        <v>0</v>
      </c>
      <c r="B693" s="28" t="s">
        <v>76</v>
      </c>
      <c r="C693" s="36">
        <v>0</v>
      </c>
      <c r="D693">
        <v>692</v>
      </c>
      <c r="E693" s="35">
        <v>-340818.07500000298</v>
      </c>
      <c r="F693" s="35">
        <v>3000000</v>
      </c>
      <c r="G693" s="35">
        <v>14710410.575000003</v>
      </c>
    </row>
    <row r="694" spans="1:7" x14ac:dyDescent="0.25">
      <c r="A694" s="36">
        <v>0</v>
      </c>
      <c r="B694" s="28" t="s">
        <v>76</v>
      </c>
      <c r="C694" s="36">
        <v>0</v>
      </c>
      <c r="D694">
        <v>693</v>
      </c>
      <c r="E694" s="35">
        <v>155980.53749999404</v>
      </c>
      <c r="F694" s="35">
        <v>3000000</v>
      </c>
      <c r="G694" s="35">
        <v>13741786.962500006</v>
      </c>
    </row>
    <row r="695" spans="1:7" x14ac:dyDescent="0.25">
      <c r="A695" s="36">
        <v>0</v>
      </c>
      <c r="B695" s="28" t="s">
        <v>76</v>
      </c>
      <c r="C695" s="36">
        <v>0</v>
      </c>
      <c r="D695">
        <v>694</v>
      </c>
      <c r="E695" s="35">
        <v>476827.60625000298</v>
      </c>
      <c r="F695" s="35">
        <v>3000000</v>
      </c>
      <c r="G695" s="35">
        <v>13272206.143749997</v>
      </c>
    </row>
    <row r="696" spans="1:7" x14ac:dyDescent="0.25">
      <c r="A696" s="36">
        <v>0</v>
      </c>
      <c r="B696" s="28" t="s">
        <v>76</v>
      </c>
      <c r="C696" s="36">
        <v>0</v>
      </c>
      <c r="D696">
        <v>695</v>
      </c>
      <c r="E696" s="35">
        <v>-202107.32500000298</v>
      </c>
      <c r="F696" s="35">
        <v>3000000</v>
      </c>
      <c r="G696" s="35">
        <v>15093509.825000003</v>
      </c>
    </row>
    <row r="697" spans="1:7" x14ac:dyDescent="0.25">
      <c r="A697" s="36">
        <v>0</v>
      </c>
      <c r="B697" s="28" t="s">
        <v>76</v>
      </c>
      <c r="C697" s="36">
        <v>0</v>
      </c>
      <c r="D697">
        <v>696</v>
      </c>
      <c r="E697" s="35">
        <v>568631.41249999404</v>
      </c>
      <c r="F697" s="35">
        <v>3000000</v>
      </c>
      <c r="G697" s="35">
        <v>12826043.587500006</v>
      </c>
    </row>
    <row r="698" spans="1:7" x14ac:dyDescent="0.25">
      <c r="A698" s="36">
        <v>0</v>
      </c>
      <c r="B698" s="28" t="s">
        <v>76</v>
      </c>
      <c r="C698" s="36">
        <v>0</v>
      </c>
      <c r="D698">
        <v>697</v>
      </c>
      <c r="E698" s="35">
        <v>-612615.16875000298</v>
      </c>
      <c r="F698" s="35">
        <v>3000000</v>
      </c>
      <c r="G698" s="35">
        <v>15270879.856250003</v>
      </c>
    </row>
    <row r="699" spans="1:7" x14ac:dyDescent="0.25">
      <c r="A699" s="36">
        <v>0</v>
      </c>
      <c r="B699" s="28" t="s">
        <v>76</v>
      </c>
      <c r="C699" s="36">
        <v>0</v>
      </c>
      <c r="D699">
        <v>698</v>
      </c>
      <c r="E699" s="35">
        <v>928280.60625000298</v>
      </c>
      <c r="F699" s="35">
        <v>3000000</v>
      </c>
      <c r="G699" s="35">
        <v>11900473.143749997</v>
      </c>
    </row>
    <row r="700" spans="1:7" x14ac:dyDescent="0.25">
      <c r="A700" s="36">
        <v>0</v>
      </c>
      <c r="B700" s="28" t="s">
        <v>76</v>
      </c>
      <c r="C700" s="36">
        <v>0</v>
      </c>
      <c r="D700">
        <v>699</v>
      </c>
      <c r="E700" s="35">
        <v>-96628.21875</v>
      </c>
      <c r="F700" s="35">
        <v>3000000</v>
      </c>
      <c r="G700" s="35">
        <v>14133611.96875</v>
      </c>
    </row>
    <row r="701" spans="1:7" x14ac:dyDescent="0.25">
      <c r="A701" s="36">
        <v>0</v>
      </c>
      <c r="B701" s="28" t="s">
        <v>76</v>
      </c>
      <c r="C701" s="36">
        <v>0</v>
      </c>
      <c r="D701">
        <v>700</v>
      </c>
      <c r="E701" s="35">
        <v>414754.0625</v>
      </c>
      <c r="F701" s="35">
        <v>3000000</v>
      </c>
      <c r="G701" s="35">
        <v>13306120.9375</v>
      </c>
    </row>
    <row r="702" spans="1:7" x14ac:dyDescent="0.25">
      <c r="A702" s="36">
        <v>0</v>
      </c>
      <c r="B702" s="28" t="s">
        <v>76</v>
      </c>
      <c r="C702" s="36">
        <v>0</v>
      </c>
      <c r="D702">
        <v>701</v>
      </c>
      <c r="E702" s="35">
        <v>409486.89374999702</v>
      </c>
      <c r="F702" s="35">
        <v>3000000</v>
      </c>
      <c r="G702" s="35">
        <v>13551598.106250003</v>
      </c>
    </row>
    <row r="703" spans="1:7" x14ac:dyDescent="0.25">
      <c r="A703" s="36">
        <v>0</v>
      </c>
      <c r="B703" s="28" t="s">
        <v>76</v>
      </c>
      <c r="C703" s="36">
        <v>0</v>
      </c>
      <c r="D703">
        <v>702</v>
      </c>
      <c r="E703" s="35">
        <v>-378426.55937500298</v>
      </c>
      <c r="F703" s="35">
        <v>3000000</v>
      </c>
      <c r="G703" s="35">
        <v>15364650.934375003</v>
      </c>
    </row>
    <row r="704" spans="1:7" x14ac:dyDescent="0.25">
      <c r="A704" s="36">
        <v>0</v>
      </c>
      <c r="B704" s="28" t="s">
        <v>76</v>
      </c>
      <c r="C704" s="36">
        <v>0</v>
      </c>
      <c r="D704">
        <v>703</v>
      </c>
      <c r="E704" s="35">
        <v>135865.19374999404</v>
      </c>
      <c r="F704" s="35">
        <v>3000000</v>
      </c>
      <c r="G704" s="35">
        <v>14149621.056250006</v>
      </c>
    </row>
    <row r="705" spans="1:7" x14ac:dyDescent="0.25">
      <c r="A705" s="36">
        <v>0</v>
      </c>
      <c r="B705" s="28" t="s">
        <v>76</v>
      </c>
      <c r="C705" s="36">
        <v>0</v>
      </c>
      <c r="D705">
        <v>704</v>
      </c>
      <c r="E705" s="35">
        <v>-226020.35312500596</v>
      </c>
      <c r="F705" s="35">
        <v>3000000</v>
      </c>
      <c r="G705" s="35">
        <v>14674178.165625006</v>
      </c>
    </row>
    <row r="706" spans="1:7" x14ac:dyDescent="0.25">
      <c r="A706" s="36">
        <v>0</v>
      </c>
      <c r="B706" s="28" t="s">
        <v>76</v>
      </c>
      <c r="C706" s="36">
        <v>0</v>
      </c>
      <c r="D706">
        <v>705</v>
      </c>
      <c r="E706" s="35">
        <v>-763699.86874999106</v>
      </c>
      <c r="F706" s="35">
        <v>3000000</v>
      </c>
      <c r="G706" s="35">
        <v>15923897.993749991</v>
      </c>
    </row>
    <row r="707" spans="1:7" x14ac:dyDescent="0.25">
      <c r="A707" s="36">
        <v>0</v>
      </c>
      <c r="B707" s="28" t="s">
        <v>76</v>
      </c>
      <c r="C707" s="36">
        <v>0</v>
      </c>
      <c r="D707">
        <v>706</v>
      </c>
      <c r="E707" s="35">
        <v>1190773.450000003</v>
      </c>
      <c r="F707" s="35">
        <v>3000000</v>
      </c>
      <c r="G707" s="35">
        <v>11217144.049999997</v>
      </c>
    </row>
    <row r="708" spans="1:7" x14ac:dyDescent="0.25">
      <c r="A708" s="36">
        <v>0</v>
      </c>
      <c r="B708" s="28" t="s">
        <v>76</v>
      </c>
      <c r="C708" s="36">
        <v>0</v>
      </c>
      <c r="D708">
        <v>707</v>
      </c>
      <c r="E708" s="35">
        <v>848260.26250000298</v>
      </c>
      <c r="F708" s="35">
        <v>3000000</v>
      </c>
      <c r="G708" s="35">
        <v>12662984.737499997</v>
      </c>
    </row>
    <row r="709" spans="1:7" x14ac:dyDescent="0.25">
      <c r="A709" s="36">
        <v>0</v>
      </c>
      <c r="B709" s="28" t="s">
        <v>76</v>
      </c>
      <c r="C709" s="36">
        <v>0</v>
      </c>
      <c r="D709">
        <v>708</v>
      </c>
      <c r="E709" s="35">
        <v>-76042.199999988079</v>
      </c>
      <c r="F709" s="35">
        <v>3000000</v>
      </c>
      <c r="G709" s="35">
        <v>14126925.949999988</v>
      </c>
    </row>
    <row r="710" spans="1:7" x14ac:dyDescent="0.25">
      <c r="A710" s="36">
        <v>0</v>
      </c>
      <c r="B710" s="28" t="s">
        <v>76</v>
      </c>
      <c r="C710" s="36">
        <v>0</v>
      </c>
      <c r="D710">
        <v>709</v>
      </c>
      <c r="E710" s="35">
        <v>-311763.125</v>
      </c>
      <c r="F710" s="35">
        <v>3000000</v>
      </c>
      <c r="G710" s="35">
        <v>14596499.375</v>
      </c>
    </row>
    <row r="711" spans="1:7" x14ac:dyDescent="0.25">
      <c r="A711" s="36">
        <v>0</v>
      </c>
      <c r="B711" s="28" t="s">
        <v>76</v>
      </c>
      <c r="C711" s="36">
        <v>0</v>
      </c>
      <c r="D711">
        <v>710</v>
      </c>
      <c r="E711" s="35">
        <v>535167.8750000149</v>
      </c>
      <c r="F711" s="35">
        <v>3000000</v>
      </c>
      <c r="G711" s="35">
        <v>13581589.624999985</v>
      </c>
    </row>
    <row r="712" spans="1:7" x14ac:dyDescent="0.25">
      <c r="A712" s="36">
        <v>0</v>
      </c>
      <c r="B712" s="28" t="s">
        <v>76</v>
      </c>
      <c r="C712" s="36">
        <v>0</v>
      </c>
      <c r="D712">
        <v>711</v>
      </c>
      <c r="E712" s="35">
        <v>-345239.02031250298</v>
      </c>
      <c r="F712" s="35">
        <v>3000000</v>
      </c>
      <c r="G712" s="35">
        <v>14755523.707812503</v>
      </c>
    </row>
    <row r="713" spans="1:7" x14ac:dyDescent="0.25">
      <c r="A713" s="36">
        <v>0</v>
      </c>
      <c r="B713" s="28" t="s">
        <v>76</v>
      </c>
      <c r="C713" s="36">
        <v>0</v>
      </c>
      <c r="D713">
        <v>712</v>
      </c>
      <c r="E713" s="35">
        <v>-732530</v>
      </c>
      <c r="F713" s="35">
        <v>3000000</v>
      </c>
      <c r="G713" s="35">
        <v>15912276.25</v>
      </c>
    </row>
    <row r="714" spans="1:7" x14ac:dyDescent="0.25">
      <c r="A714" s="36">
        <v>0</v>
      </c>
      <c r="B714" s="28" t="s">
        <v>76</v>
      </c>
      <c r="C714" s="36">
        <v>0</v>
      </c>
      <c r="D714">
        <v>713</v>
      </c>
      <c r="E714" s="35">
        <v>-1083402.4375</v>
      </c>
      <c r="F714" s="35">
        <v>3000000</v>
      </c>
      <c r="G714" s="35">
        <v>16421094.3125</v>
      </c>
    </row>
    <row r="715" spans="1:7" x14ac:dyDescent="0.25">
      <c r="A715" s="36">
        <v>0</v>
      </c>
      <c r="B715" s="28" t="s">
        <v>76</v>
      </c>
      <c r="C715" s="36">
        <v>0</v>
      </c>
      <c r="D715">
        <v>714</v>
      </c>
      <c r="E715" s="35">
        <v>-426330.68124999106</v>
      </c>
      <c r="F715" s="35">
        <v>3000000</v>
      </c>
      <c r="G715" s="35">
        <v>14802909.431249991</v>
      </c>
    </row>
    <row r="716" spans="1:7" x14ac:dyDescent="0.25">
      <c r="A716" s="36">
        <v>0</v>
      </c>
      <c r="B716" s="28" t="s">
        <v>76</v>
      </c>
      <c r="C716" s="36">
        <v>0</v>
      </c>
      <c r="D716">
        <v>715</v>
      </c>
      <c r="E716" s="35">
        <v>-170465.4375</v>
      </c>
      <c r="F716" s="35">
        <v>3000000</v>
      </c>
      <c r="G716" s="35">
        <v>14390121.6875</v>
      </c>
    </row>
    <row r="717" spans="1:7" x14ac:dyDescent="0.25">
      <c r="A717" s="36">
        <v>0</v>
      </c>
      <c r="B717" s="28" t="s">
        <v>76</v>
      </c>
      <c r="C717" s="36">
        <v>0</v>
      </c>
      <c r="D717">
        <v>716</v>
      </c>
      <c r="E717" s="35">
        <v>254532.78749999404</v>
      </c>
      <c r="F717" s="35">
        <v>3000000</v>
      </c>
      <c r="G717" s="35">
        <v>14600211.587500006</v>
      </c>
    </row>
    <row r="718" spans="1:7" x14ac:dyDescent="0.25">
      <c r="A718" s="36">
        <v>0</v>
      </c>
      <c r="B718" s="28" t="s">
        <v>76</v>
      </c>
      <c r="C718" s="36">
        <v>0</v>
      </c>
      <c r="D718">
        <v>717</v>
      </c>
      <c r="E718" s="35">
        <v>-776623.16875000298</v>
      </c>
      <c r="F718" s="35">
        <v>3000000</v>
      </c>
      <c r="G718" s="35">
        <v>15849225.668750003</v>
      </c>
    </row>
    <row r="719" spans="1:7" x14ac:dyDescent="0.25">
      <c r="A719" s="36">
        <v>0</v>
      </c>
      <c r="B719" s="28" t="s">
        <v>76</v>
      </c>
      <c r="C719" s="36">
        <v>0</v>
      </c>
      <c r="D719">
        <v>718</v>
      </c>
      <c r="E719" s="35">
        <v>625352.5</v>
      </c>
      <c r="F719" s="35">
        <v>3000000</v>
      </c>
      <c r="G719" s="35">
        <v>13351440</v>
      </c>
    </row>
    <row r="720" spans="1:7" x14ac:dyDescent="0.25">
      <c r="A720" s="36">
        <v>0</v>
      </c>
      <c r="B720" s="28" t="s">
        <v>76</v>
      </c>
      <c r="C720" s="36">
        <v>0</v>
      </c>
      <c r="D720">
        <v>719</v>
      </c>
      <c r="E720" s="35">
        <v>-998876.68125000596</v>
      </c>
      <c r="F720" s="35">
        <v>3000000</v>
      </c>
      <c r="G720" s="35">
        <v>16506375.431250006</v>
      </c>
    </row>
    <row r="721" spans="1:7" x14ac:dyDescent="0.25">
      <c r="A721" s="36">
        <v>0</v>
      </c>
      <c r="B721" s="28" t="s">
        <v>76</v>
      </c>
      <c r="C721" s="36">
        <v>0</v>
      </c>
      <c r="D721">
        <v>720</v>
      </c>
      <c r="E721" s="35">
        <v>-292249.94062499702</v>
      </c>
      <c r="F721" s="35">
        <v>3000000</v>
      </c>
      <c r="G721" s="35">
        <v>14991578.690624997</v>
      </c>
    </row>
    <row r="722" spans="1:7" x14ac:dyDescent="0.25">
      <c r="A722" s="36">
        <v>0</v>
      </c>
      <c r="B722" s="28" t="s">
        <v>76</v>
      </c>
      <c r="C722" s="36">
        <v>0</v>
      </c>
      <c r="D722">
        <v>721</v>
      </c>
      <c r="E722" s="35">
        <v>-1000380.840625003</v>
      </c>
      <c r="F722" s="35">
        <v>3000000</v>
      </c>
      <c r="G722" s="35">
        <v>16330061.465625003</v>
      </c>
    </row>
    <row r="723" spans="1:7" x14ac:dyDescent="0.25">
      <c r="A723" s="36">
        <v>0</v>
      </c>
      <c r="B723" s="28" t="s">
        <v>76</v>
      </c>
      <c r="C723" s="36">
        <v>0</v>
      </c>
      <c r="D723">
        <v>722</v>
      </c>
      <c r="E723" s="35">
        <v>-181814.54375000298</v>
      </c>
      <c r="F723" s="35">
        <v>3000000</v>
      </c>
      <c r="G723" s="35">
        <v>14620410.793750003</v>
      </c>
    </row>
    <row r="724" spans="1:7" x14ac:dyDescent="0.25">
      <c r="A724" s="36">
        <v>0</v>
      </c>
      <c r="B724" s="28" t="s">
        <v>76</v>
      </c>
      <c r="C724" s="36">
        <v>0</v>
      </c>
      <c r="D724">
        <v>723</v>
      </c>
      <c r="E724" s="35">
        <v>744809.27812500298</v>
      </c>
      <c r="F724" s="35">
        <v>3000000</v>
      </c>
      <c r="G724" s="35">
        <v>12939144.471874997</v>
      </c>
    </row>
    <row r="725" spans="1:7" x14ac:dyDescent="0.25">
      <c r="A725" s="36">
        <v>0</v>
      </c>
      <c r="B725" s="28" t="s">
        <v>76</v>
      </c>
      <c r="C725" s="36">
        <v>0</v>
      </c>
      <c r="D725">
        <v>724</v>
      </c>
      <c r="E725" s="35">
        <v>-489928.02500000596</v>
      </c>
      <c r="F725" s="35">
        <v>3000000</v>
      </c>
      <c r="G725" s="35">
        <v>15187376.775000006</v>
      </c>
    </row>
    <row r="726" spans="1:7" x14ac:dyDescent="0.25">
      <c r="A726" s="36">
        <v>0</v>
      </c>
      <c r="B726" s="28" t="s">
        <v>76</v>
      </c>
      <c r="C726" s="36">
        <v>0</v>
      </c>
      <c r="D726">
        <v>725</v>
      </c>
      <c r="E726" s="35">
        <v>-584988.98749999702</v>
      </c>
      <c r="F726" s="35">
        <v>3000000</v>
      </c>
      <c r="G726" s="35">
        <v>15069288.987499997</v>
      </c>
    </row>
    <row r="727" spans="1:7" x14ac:dyDescent="0.25">
      <c r="A727" s="36">
        <v>0</v>
      </c>
      <c r="B727" s="28" t="s">
        <v>76</v>
      </c>
      <c r="C727" s="36">
        <v>0</v>
      </c>
      <c r="D727">
        <v>726</v>
      </c>
      <c r="E727" s="35">
        <v>1520480</v>
      </c>
      <c r="F727" s="35">
        <v>3000000</v>
      </c>
      <c r="G727" s="35">
        <v>11072715</v>
      </c>
    </row>
    <row r="728" spans="1:7" x14ac:dyDescent="0.25">
      <c r="A728" s="36">
        <v>0</v>
      </c>
      <c r="B728" s="28" t="s">
        <v>76</v>
      </c>
      <c r="C728" s="36">
        <v>0</v>
      </c>
      <c r="D728">
        <v>727</v>
      </c>
      <c r="E728" s="35">
        <v>465221.4375</v>
      </c>
      <c r="F728" s="35">
        <v>3000000</v>
      </c>
      <c r="G728" s="35">
        <v>14138174.8125</v>
      </c>
    </row>
    <row r="729" spans="1:7" x14ac:dyDescent="0.25">
      <c r="A729" s="36">
        <v>0</v>
      </c>
      <c r="B729" s="28" t="s">
        <v>76</v>
      </c>
      <c r="C729" s="36">
        <v>0</v>
      </c>
      <c r="D729">
        <v>728</v>
      </c>
      <c r="E729" s="35">
        <v>537557.90000000596</v>
      </c>
      <c r="F729" s="35">
        <v>3000000</v>
      </c>
      <c r="G729" s="35">
        <v>13263295.849999994</v>
      </c>
    </row>
    <row r="730" spans="1:7" x14ac:dyDescent="0.25">
      <c r="A730" s="36">
        <v>0</v>
      </c>
      <c r="B730" s="28" t="s">
        <v>76</v>
      </c>
      <c r="C730" s="36">
        <v>0</v>
      </c>
      <c r="D730">
        <v>729</v>
      </c>
      <c r="E730" s="35">
        <v>-1160386.053124994</v>
      </c>
      <c r="F730" s="35">
        <v>3000000</v>
      </c>
      <c r="G730" s="35">
        <v>16039641.678124994</v>
      </c>
    </row>
    <row r="731" spans="1:7" x14ac:dyDescent="0.25">
      <c r="A731" s="36">
        <v>0</v>
      </c>
      <c r="B731" s="28" t="s">
        <v>76</v>
      </c>
      <c r="C731" s="36">
        <v>0</v>
      </c>
      <c r="D731">
        <v>730</v>
      </c>
      <c r="E731" s="35">
        <v>367717.70781250298</v>
      </c>
      <c r="F731" s="35">
        <v>3000000</v>
      </c>
      <c r="G731" s="35">
        <v>12912151.354687497</v>
      </c>
    </row>
    <row r="732" spans="1:7" x14ac:dyDescent="0.25">
      <c r="A732" s="36">
        <v>0</v>
      </c>
      <c r="B732" s="28" t="s">
        <v>76</v>
      </c>
      <c r="C732" s="36">
        <v>0</v>
      </c>
      <c r="D732">
        <v>731</v>
      </c>
      <c r="E732" s="35">
        <v>654685.82500000298</v>
      </c>
      <c r="F732" s="35">
        <v>3000000</v>
      </c>
      <c r="G732" s="35">
        <v>12665386.674999997</v>
      </c>
    </row>
    <row r="733" spans="1:7" x14ac:dyDescent="0.25">
      <c r="A733" s="36">
        <v>0</v>
      </c>
      <c r="B733" s="28" t="s">
        <v>76</v>
      </c>
      <c r="C733" s="36">
        <v>0</v>
      </c>
      <c r="D733">
        <v>732</v>
      </c>
      <c r="E733" s="35">
        <v>-155772.25</v>
      </c>
      <c r="F733" s="35">
        <v>3000000</v>
      </c>
      <c r="G733" s="35">
        <v>14444317.25</v>
      </c>
    </row>
    <row r="734" spans="1:7" x14ac:dyDescent="0.25">
      <c r="A734" s="36">
        <v>0</v>
      </c>
      <c r="B734" s="28" t="s">
        <v>76</v>
      </c>
      <c r="C734" s="36">
        <v>0</v>
      </c>
      <c r="D734">
        <v>733</v>
      </c>
      <c r="E734" s="35">
        <v>-597206.89374999702</v>
      </c>
      <c r="F734" s="35">
        <v>3000000</v>
      </c>
      <c r="G734" s="35">
        <v>15385688.768749997</v>
      </c>
    </row>
    <row r="735" spans="1:7" x14ac:dyDescent="0.25">
      <c r="A735" s="36">
        <v>0</v>
      </c>
      <c r="B735" s="28" t="s">
        <v>76</v>
      </c>
      <c r="C735" s="36">
        <v>0</v>
      </c>
      <c r="D735">
        <v>734</v>
      </c>
      <c r="E735" s="35">
        <v>203501.75</v>
      </c>
      <c r="F735" s="35">
        <v>3000000</v>
      </c>
      <c r="G735" s="35">
        <v>14127550.75</v>
      </c>
    </row>
    <row r="736" spans="1:7" x14ac:dyDescent="0.25">
      <c r="A736" s="36">
        <v>0</v>
      </c>
      <c r="B736" s="28" t="s">
        <v>76</v>
      </c>
      <c r="C736" s="36">
        <v>0</v>
      </c>
      <c r="D736">
        <v>735</v>
      </c>
      <c r="E736" s="35">
        <v>414673.51250000298</v>
      </c>
      <c r="F736" s="35">
        <v>3000000</v>
      </c>
      <c r="G736" s="35">
        <v>13128682.737499997</v>
      </c>
    </row>
    <row r="737" spans="1:7" x14ac:dyDescent="0.25">
      <c r="A737" s="36">
        <v>0</v>
      </c>
      <c r="B737" s="28" t="s">
        <v>76</v>
      </c>
      <c r="C737" s="36">
        <v>0</v>
      </c>
      <c r="D737">
        <v>736</v>
      </c>
      <c r="E737" s="35">
        <v>22844.94374999404</v>
      </c>
      <c r="F737" s="35">
        <v>3000000</v>
      </c>
      <c r="G737" s="35">
        <v>13822283.181250006</v>
      </c>
    </row>
    <row r="738" spans="1:7" x14ac:dyDescent="0.25">
      <c r="A738" s="36">
        <v>0</v>
      </c>
      <c r="B738" s="28" t="s">
        <v>76</v>
      </c>
      <c r="C738" s="36">
        <v>0</v>
      </c>
      <c r="D738">
        <v>737</v>
      </c>
      <c r="E738" s="35">
        <v>444293.14531250298</v>
      </c>
      <c r="F738" s="35">
        <v>3000000</v>
      </c>
      <c r="G738" s="35">
        <v>14159805.292187497</v>
      </c>
    </row>
    <row r="739" spans="1:7" x14ac:dyDescent="0.25">
      <c r="A739" s="36">
        <v>0</v>
      </c>
      <c r="B739" s="28" t="s">
        <v>76</v>
      </c>
      <c r="C739" s="36">
        <v>0</v>
      </c>
      <c r="D739">
        <v>738</v>
      </c>
      <c r="E739" s="35">
        <v>-104113.875</v>
      </c>
      <c r="F739" s="35">
        <v>3000000</v>
      </c>
      <c r="G739" s="35">
        <v>14425970.125</v>
      </c>
    </row>
    <row r="740" spans="1:7" x14ac:dyDescent="0.25">
      <c r="A740" s="36">
        <v>0</v>
      </c>
      <c r="B740" s="28" t="s">
        <v>76</v>
      </c>
      <c r="C740" s="36">
        <v>0</v>
      </c>
      <c r="D740">
        <v>739</v>
      </c>
      <c r="E740" s="35">
        <v>-90874.75</v>
      </c>
      <c r="F740" s="35">
        <v>3000000</v>
      </c>
      <c r="G740" s="35">
        <v>14672677.25</v>
      </c>
    </row>
    <row r="741" spans="1:7" x14ac:dyDescent="0.25">
      <c r="A741" s="36">
        <v>0</v>
      </c>
      <c r="B741" s="28" t="s">
        <v>76</v>
      </c>
      <c r="C741" s="36">
        <v>0</v>
      </c>
      <c r="D741">
        <v>740</v>
      </c>
      <c r="E741" s="35">
        <v>971605.94843749702</v>
      </c>
      <c r="F741" s="35">
        <v>3000000</v>
      </c>
      <c r="G741" s="35">
        <v>12708713.114062503</v>
      </c>
    </row>
    <row r="742" spans="1:7" x14ac:dyDescent="0.25">
      <c r="A742" s="36">
        <v>0</v>
      </c>
      <c r="B742" s="28" t="s">
        <v>76</v>
      </c>
      <c r="C742" s="36">
        <v>0</v>
      </c>
      <c r="D742">
        <v>741</v>
      </c>
      <c r="E742" s="35">
        <v>205417.46249999106</v>
      </c>
      <c r="F742" s="35">
        <v>3000000</v>
      </c>
      <c r="G742" s="35">
        <v>13786621.287500009</v>
      </c>
    </row>
    <row r="743" spans="1:7" x14ac:dyDescent="0.25">
      <c r="A743" s="36">
        <v>0</v>
      </c>
      <c r="B743" s="28" t="s">
        <v>76</v>
      </c>
      <c r="C743" s="36">
        <v>0</v>
      </c>
      <c r="D743">
        <v>742</v>
      </c>
      <c r="E743" s="35">
        <v>640868.45000000298</v>
      </c>
      <c r="F743" s="35">
        <v>3000000</v>
      </c>
      <c r="G743" s="35">
        <v>13044783.424999997</v>
      </c>
    </row>
    <row r="744" spans="1:7" x14ac:dyDescent="0.25">
      <c r="A744" s="36">
        <v>0</v>
      </c>
      <c r="B744" s="28" t="s">
        <v>76</v>
      </c>
      <c r="C744" s="36">
        <v>0</v>
      </c>
      <c r="D744">
        <v>743</v>
      </c>
      <c r="E744" s="35">
        <v>1153538.799999997</v>
      </c>
      <c r="F744" s="35">
        <v>3000000</v>
      </c>
      <c r="G744" s="35">
        <v>11282661.200000003</v>
      </c>
    </row>
    <row r="745" spans="1:7" x14ac:dyDescent="0.25">
      <c r="A745" s="36">
        <v>0</v>
      </c>
      <c r="B745" s="28" t="s">
        <v>76</v>
      </c>
      <c r="C745" s="36">
        <v>0</v>
      </c>
      <c r="D745">
        <v>744</v>
      </c>
      <c r="E745" s="35">
        <v>42307.54999999702</v>
      </c>
      <c r="F745" s="35">
        <v>3000000</v>
      </c>
      <c r="G745" s="35">
        <v>14015694.950000003</v>
      </c>
    </row>
    <row r="746" spans="1:7" x14ac:dyDescent="0.25">
      <c r="A746" s="36">
        <v>0</v>
      </c>
      <c r="B746" s="28" t="s">
        <v>76</v>
      </c>
      <c r="C746" s="36">
        <v>0</v>
      </c>
      <c r="D746">
        <v>745</v>
      </c>
      <c r="E746" s="35">
        <v>828902.79999999702</v>
      </c>
      <c r="F746" s="35">
        <v>3000000</v>
      </c>
      <c r="G746" s="35">
        <v>12593904.700000003</v>
      </c>
    </row>
    <row r="747" spans="1:7" x14ac:dyDescent="0.25">
      <c r="A747" s="36">
        <v>0</v>
      </c>
      <c r="B747" s="28" t="s">
        <v>76</v>
      </c>
      <c r="C747" s="36">
        <v>0</v>
      </c>
      <c r="D747">
        <v>746</v>
      </c>
      <c r="E747" s="35">
        <v>646744.0625</v>
      </c>
      <c r="F747" s="35">
        <v>3000000</v>
      </c>
      <c r="G747" s="35">
        <v>12658243.4375</v>
      </c>
    </row>
    <row r="748" spans="1:7" x14ac:dyDescent="0.25">
      <c r="A748" s="36">
        <v>0</v>
      </c>
      <c r="B748" s="28" t="s">
        <v>76</v>
      </c>
      <c r="C748" s="36">
        <v>0</v>
      </c>
      <c r="D748">
        <v>747</v>
      </c>
      <c r="E748" s="35">
        <v>-529983.04999999702</v>
      </c>
      <c r="F748" s="35">
        <v>3000000</v>
      </c>
      <c r="G748" s="35">
        <v>14789568.049999997</v>
      </c>
    </row>
    <row r="749" spans="1:7" x14ac:dyDescent="0.25">
      <c r="A749" s="36">
        <v>0</v>
      </c>
      <c r="B749" s="28" t="s">
        <v>76</v>
      </c>
      <c r="C749" s="36">
        <v>0</v>
      </c>
      <c r="D749">
        <v>748</v>
      </c>
      <c r="E749" s="35">
        <v>1105882.137500003</v>
      </c>
      <c r="F749" s="35">
        <v>3000000</v>
      </c>
      <c r="G749" s="35">
        <v>12332248.174999997</v>
      </c>
    </row>
    <row r="750" spans="1:7" x14ac:dyDescent="0.25">
      <c r="A750" s="36">
        <v>0</v>
      </c>
      <c r="B750" s="28" t="s">
        <v>76</v>
      </c>
      <c r="C750" s="36">
        <v>0</v>
      </c>
      <c r="D750">
        <v>749</v>
      </c>
      <c r="E750" s="35">
        <v>-762469.5625</v>
      </c>
      <c r="F750" s="35">
        <v>3000000</v>
      </c>
      <c r="G750" s="35">
        <v>15562094.5625</v>
      </c>
    </row>
    <row r="751" spans="1:7" x14ac:dyDescent="0.25">
      <c r="A751" s="36">
        <v>0</v>
      </c>
      <c r="B751" s="28" t="s">
        <v>76</v>
      </c>
      <c r="C751" s="36">
        <v>0</v>
      </c>
      <c r="D751">
        <v>750</v>
      </c>
      <c r="E751" s="35">
        <v>183432.32500000298</v>
      </c>
      <c r="F751" s="35">
        <v>3000000</v>
      </c>
      <c r="G751" s="35">
        <v>14134536.424999997</v>
      </c>
    </row>
    <row r="752" spans="1:7" x14ac:dyDescent="0.25">
      <c r="A752" s="36">
        <v>0</v>
      </c>
      <c r="B752" s="28" t="s">
        <v>76</v>
      </c>
      <c r="C752" s="36">
        <v>0</v>
      </c>
      <c r="D752">
        <v>751</v>
      </c>
      <c r="E752" s="35">
        <v>404006.04999999702</v>
      </c>
      <c r="F752" s="35">
        <v>3000000</v>
      </c>
      <c r="G752" s="35">
        <v>13149173.950000003</v>
      </c>
    </row>
    <row r="753" spans="1:7" x14ac:dyDescent="0.25">
      <c r="A753" s="36">
        <v>0</v>
      </c>
      <c r="B753" s="28" t="s">
        <v>76</v>
      </c>
      <c r="C753" s="36">
        <v>0</v>
      </c>
      <c r="D753">
        <v>752</v>
      </c>
      <c r="E753" s="35">
        <v>30877.57500000298</v>
      </c>
      <c r="F753" s="35">
        <v>3000000</v>
      </c>
      <c r="G753" s="35">
        <v>14063014.924999997</v>
      </c>
    </row>
    <row r="754" spans="1:7" x14ac:dyDescent="0.25">
      <c r="A754" s="36">
        <v>0</v>
      </c>
      <c r="B754" s="28" t="s">
        <v>76</v>
      </c>
      <c r="C754" s="36">
        <v>0</v>
      </c>
      <c r="D754">
        <v>753</v>
      </c>
      <c r="E754" s="35">
        <v>841792.27500000596</v>
      </c>
      <c r="F754" s="35">
        <v>3000000</v>
      </c>
      <c r="G754" s="35">
        <v>11819270.224999994</v>
      </c>
    </row>
    <row r="755" spans="1:7" x14ac:dyDescent="0.25">
      <c r="A755" s="36">
        <v>0</v>
      </c>
      <c r="B755" s="28" t="s">
        <v>76</v>
      </c>
      <c r="C755" s="36">
        <v>0</v>
      </c>
      <c r="D755">
        <v>754</v>
      </c>
      <c r="E755" s="35">
        <v>-18242.13750000298</v>
      </c>
      <c r="F755" s="35">
        <v>3000000</v>
      </c>
      <c r="G755" s="35">
        <v>14431019.637500003</v>
      </c>
    </row>
    <row r="756" spans="1:7" x14ac:dyDescent="0.25">
      <c r="A756" s="36">
        <v>0</v>
      </c>
      <c r="B756" s="28" t="s">
        <v>76</v>
      </c>
      <c r="C756" s="36">
        <v>0</v>
      </c>
      <c r="D756">
        <v>755</v>
      </c>
      <c r="E756" s="35">
        <v>471762.63750000298</v>
      </c>
      <c r="F756" s="35">
        <v>3000000</v>
      </c>
      <c r="G756" s="35">
        <v>13579712.362499997</v>
      </c>
    </row>
    <row r="757" spans="1:7" x14ac:dyDescent="0.25">
      <c r="A757" s="36">
        <v>0</v>
      </c>
      <c r="B757" s="28" t="s">
        <v>76</v>
      </c>
      <c r="C757" s="36">
        <v>0</v>
      </c>
      <c r="D757">
        <v>756</v>
      </c>
      <c r="E757" s="35">
        <v>805199.61875000596</v>
      </c>
      <c r="F757" s="35">
        <v>3000000</v>
      </c>
      <c r="G757" s="35">
        <v>12491961.631249994</v>
      </c>
    </row>
    <row r="758" spans="1:7" x14ac:dyDescent="0.25">
      <c r="A758" s="36">
        <v>0</v>
      </c>
      <c r="B758" s="28" t="s">
        <v>76</v>
      </c>
      <c r="C758" s="36">
        <v>0</v>
      </c>
      <c r="D758">
        <v>757</v>
      </c>
      <c r="E758" s="35">
        <v>517389.375</v>
      </c>
      <c r="F758" s="35">
        <v>3000000</v>
      </c>
      <c r="G758" s="35">
        <v>14179843.4375</v>
      </c>
    </row>
    <row r="759" spans="1:7" x14ac:dyDescent="0.25">
      <c r="A759" s="36">
        <v>0</v>
      </c>
      <c r="B759" s="28" t="s">
        <v>76</v>
      </c>
      <c r="C759" s="36">
        <v>0</v>
      </c>
      <c r="D759">
        <v>758</v>
      </c>
      <c r="E759" s="35">
        <v>-317609.32500000298</v>
      </c>
      <c r="F759" s="35">
        <v>3000000</v>
      </c>
      <c r="G759" s="35">
        <v>14315339.325000003</v>
      </c>
    </row>
    <row r="760" spans="1:7" x14ac:dyDescent="0.25">
      <c r="A760" s="36">
        <v>0</v>
      </c>
      <c r="B760" s="28" t="s">
        <v>76</v>
      </c>
      <c r="C760" s="36">
        <v>0</v>
      </c>
      <c r="D760">
        <v>759</v>
      </c>
      <c r="E760" s="35">
        <v>65829.578125</v>
      </c>
      <c r="F760" s="35">
        <v>3000000</v>
      </c>
      <c r="G760" s="35">
        <v>13610989.171875</v>
      </c>
    </row>
    <row r="761" spans="1:7" x14ac:dyDescent="0.25">
      <c r="A761" s="36">
        <v>0</v>
      </c>
      <c r="B761" s="28" t="s">
        <v>76</v>
      </c>
      <c r="C761" s="36">
        <v>0</v>
      </c>
      <c r="D761">
        <v>760</v>
      </c>
      <c r="E761" s="35">
        <v>51921.04999999702</v>
      </c>
      <c r="F761" s="35">
        <v>3000000</v>
      </c>
      <c r="G761" s="35">
        <v>14093970.200000003</v>
      </c>
    </row>
    <row r="762" spans="1:7" x14ac:dyDescent="0.25">
      <c r="A762" s="36">
        <v>0</v>
      </c>
      <c r="B762" s="28" t="s">
        <v>76</v>
      </c>
      <c r="C762" s="36">
        <v>0</v>
      </c>
      <c r="D762">
        <v>761</v>
      </c>
      <c r="E762" s="35">
        <v>135164.7500000149</v>
      </c>
      <c r="F762" s="35">
        <v>3000000</v>
      </c>
      <c r="G762" s="35">
        <v>14067488.999999985</v>
      </c>
    </row>
    <row r="763" spans="1:7" x14ac:dyDescent="0.25">
      <c r="A763" s="36">
        <v>0</v>
      </c>
      <c r="B763" s="28" t="s">
        <v>76</v>
      </c>
      <c r="C763" s="36">
        <v>0</v>
      </c>
      <c r="D763">
        <v>762</v>
      </c>
      <c r="E763" s="35">
        <v>131663.17499999702</v>
      </c>
      <c r="F763" s="35">
        <v>3000000</v>
      </c>
      <c r="G763" s="35">
        <v>13067198.075000003</v>
      </c>
    </row>
    <row r="764" spans="1:7" x14ac:dyDescent="0.25">
      <c r="A764" s="36">
        <v>0</v>
      </c>
      <c r="B764" s="28" t="s">
        <v>76</v>
      </c>
      <c r="C764" s="36">
        <v>0</v>
      </c>
      <c r="D764">
        <v>763</v>
      </c>
      <c r="E764" s="35">
        <v>988022.09375</v>
      </c>
      <c r="F764" s="35">
        <v>3000000</v>
      </c>
      <c r="G764" s="35">
        <v>12069075.40625</v>
      </c>
    </row>
    <row r="765" spans="1:7" x14ac:dyDescent="0.25">
      <c r="A765" s="36">
        <v>0</v>
      </c>
      <c r="B765" s="28" t="s">
        <v>76</v>
      </c>
      <c r="C765" s="36">
        <v>0</v>
      </c>
      <c r="D765">
        <v>764</v>
      </c>
      <c r="E765" s="35">
        <v>-1043934.0249999911</v>
      </c>
      <c r="F765" s="35">
        <v>3000000</v>
      </c>
      <c r="G765" s="35">
        <v>15569704.024999991</v>
      </c>
    </row>
    <row r="766" spans="1:7" x14ac:dyDescent="0.25">
      <c r="A766" s="36">
        <v>0</v>
      </c>
      <c r="B766" s="28" t="s">
        <v>76</v>
      </c>
      <c r="C766" s="36">
        <v>0</v>
      </c>
      <c r="D766">
        <v>765</v>
      </c>
      <c r="E766" s="35">
        <v>458977.125</v>
      </c>
      <c r="F766" s="35">
        <v>3000000</v>
      </c>
      <c r="G766" s="35">
        <v>13113907.875</v>
      </c>
    </row>
    <row r="767" spans="1:7" x14ac:dyDescent="0.25">
      <c r="A767" s="36">
        <v>0</v>
      </c>
      <c r="B767" s="28" t="s">
        <v>76</v>
      </c>
      <c r="C767" s="36">
        <v>0</v>
      </c>
      <c r="D767">
        <v>766</v>
      </c>
      <c r="E767" s="35">
        <v>-274512</v>
      </c>
      <c r="F767" s="35">
        <v>3000000</v>
      </c>
      <c r="G767" s="35">
        <v>14958802.625</v>
      </c>
    </row>
    <row r="768" spans="1:7" x14ac:dyDescent="0.25">
      <c r="A768" s="36">
        <v>0</v>
      </c>
      <c r="B768" s="28" t="s">
        <v>76</v>
      </c>
      <c r="C768" s="36">
        <v>0</v>
      </c>
      <c r="D768">
        <v>767</v>
      </c>
      <c r="E768" s="35">
        <v>-577457.54218749702</v>
      </c>
      <c r="F768" s="35">
        <v>3000000</v>
      </c>
      <c r="G768" s="35">
        <v>15503324.417187497</v>
      </c>
    </row>
    <row r="769" spans="1:7" x14ac:dyDescent="0.25">
      <c r="A769" s="36">
        <v>0</v>
      </c>
      <c r="B769" s="28" t="s">
        <v>76</v>
      </c>
      <c r="C769" s="36">
        <v>0</v>
      </c>
      <c r="D769">
        <v>768</v>
      </c>
      <c r="E769" s="35">
        <v>-54357.71875</v>
      </c>
      <c r="F769" s="35">
        <v>3000000</v>
      </c>
      <c r="G769" s="35">
        <v>14478237.71875</v>
      </c>
    </row>
    <row r="770" spans="1:7" x14ac:dyDescent="0.25">
      <c r="A770" s="36">
        <v>0</v>
      </c>
      <c r="B770" s="28" t="s">
        <v>76</v>
      </c>
      <c r="C770" s="36">
        <v>0</v>
      </c>
      <c r="D770">
        <v>769</v>
      </c>
      <c r="E770" s="35">
        <v>-164735.38749998808</v>
      </c>
      <c r="F770" s="35">
        <v>3000000</v>
      </c>
      <c r="G770" s="35">
        <v>14601031.637499988</v>
      </c>
    </row>
    <row r="771" spans="1:7" x14ac:dyDescent="0.25">
      <c r="A771" s="36">
        <v>0</v>
      </c>
      <c r="B771" s="28" t="s">
        <v>76</v>
      </c>
      <c r="C771" s="36">
        <v>0</v>
      </c>
      <c r="D771">
        <v>770</v>
      </c>
      <c r="E771" s="35">
        <v>323649.04999999702</v>
      </c>
      <c r="F771" s="35">
        <v>3000000</v>
      </c>
      <c r="G771" s="35">
        <v>13500690.950000003</v>
      </c>
    </row>
    <row r="772" spans="1:7" x14ac:dyDescent="0.25">
      <c r="A772" s="36">
        <v>0</v>
      </c>
      <c r="B772" s="28" t="s">
        <v>76</v>
      </c>
      <c r="C772" s="36">
        <v>0</v>
      </c>
      <c r="D772">
        <v>771</v>
      </c>
      <c r="E772" s="35">
        <v>-27111.01250000298</v>
      </c>
      <c r="F772" s="35">
        <v>3000000</v>
      </c>
      <c r="G772" s="35">
        <v>13857551.012500003</v>
      </c>
    </row>
    <row r="773" spans="1:7" x14ac:dyDescent="0.25">
      <c r="A773" s="36">
        <v>0</v>
      </c>
      <c r="B773" s="28" t="s">
        <v>76</v>
      </c>
      <c r="C773" s="36">
        <v>0</v>
      </c>
      <c r="D773">
        <v>772</v>
      </c>
      <c r="E773" s="35">
        <v>455223.86249999702</v>
      </c>
      <c r="F773" s="35">
        <v>3000000</v>
      </c>
      <c r="G773" s="35">
        <v>13511016.137500003</v>
      </c>
    </row>
    <row r="774" spans="1:7" x14ac:dyDescent="0.25">
      <c r="A774" s="36">
        <v>0</v>
      </c>
      <c r="B774" s="28" t="s">
        <v>76</v>
      </c>
      <c r="C774" s="36">
        <v>0</v>
      </c>
      <c r="D774">
        <v>773</v>
      </c>
      <c r="E774" s="35">
        <v>-1029340.131249994</v>
      </c>
      <c r="F774" s="35">
        <v>3000000</v>
      </c>
      <c r="G774" s="35">
        <v>15571621.381249994</v>
      </c>
    </row>
    <row r="775" spans="1:7" x14ac:dyDescent="0.25">
      <c r="A775" s="36">
        <v>0</v>
      </c>
      <c r="B775" s="28" t="s">
        <v>76</v>
      </c>
      <c r="C775" s="36">
        <v>0</v>
      </c>
      <c r="D775">
        <v>774</v>
      </c>
      <c r="E775" s="35">
        <v>-359185</v>
      </c>
      <c r="F775" s="35">
        <v>3000000</v>
      </c>
      <c r="G775" s="35">
        <v>15140576.875</v>
      </c>
    </row>
    <row r="776" spans="1:7" x14ac:dyDescent="0.25">
      <c r="A776" s="36">
        <v>0</v>
      </c>
      <c r="B776" s="28" t="s">
        <v>76</v>
      </c>
      <c r="C776" s="36">
        <v>0</v>
      </c>
      <c r="D776">
        <v>775</v>
      </c>
      <c r="E776" s="35">
        <v>-511768.57500000298</v>
      </c>
      <c r="F776" s="35">
        <v>3000000</v>
      </c>
      <c r="G776" s="35">
        <v>15116531.075000003</v>
      </c>
    </row>
    <row r="777" spans="1:7" x14ac:dyDescent="0.25">
      <c r="A777" s="36">
        <v>0</v>
      </c>
      <c r="B777" s="28" t="s">
        <v>76</v>
      </c>
      <c r="C777" s="36">
        <v>0</v>
      </c>
      <c r="D777">
        <v>776</v>
      </c>
      <c r="E777" s="35">
        <v>-596786.45000000298</v>
      </c>
      <c r="F777" s="35">
        <v>3000000</v>
      </c>
      <c r="G777" s="35">
        <v>15409065.200000003</v>
      </c>
    </row>
    <row r="778" spans="1:7" x14ac:dyDescent="0.25">
      <c r="A778" s="36">
        <v>0</v>
      </c>
      <c r="B778" s="28" t="s">
        <v>76</v>
      </c>
      <c r="C778" s="36">
        <v>0</v>
      </c>
      <c r="D778">
        <v>777</v>
      </c>
      <c r="E778" s="35">
        <v>-21773.9375</v>
      </c>
      <c r="F778" s="35">
        <v>3000000</v>
      </c>
      <c r="G778" s="35">
        <v>13990676.75</v>
      </c>
    </row>
    <row r="779" spans="1:7" x14ac:dyDescent="0.25">
      <c r="A779" s="36">
        <v>0</v>
      </c>
      <c r="B779" s="28" t="s">
        <v>76</v>
      </c>
      <c r="C779" s="36">
        <v>0</v>
      </c>
      <c r="D779">
        <v>778</v>
      </c>
      <c r="E779" s="35">
        <v>461940.57499998808</v>
      </c>
      <c r="F779" s="35">
        <v>3000000</v>
      </c>
      <c r="G779" s="35">
        <v>12408915.675000012</v>
      </c>
    </row>
    <row r="780" spans="1:7" x14ac:dyDescent="0.25">
      <c r="A780" s="36">
        <v>0</v>
      </c>
      <c r="B780" s="28" t="s">
        <v>76</v>
      </c>
      <c r="C780" s="36">
        <v>0</v>
      </c>
      <c r="D780">
        <v>779</v>
      </c>
      <c r="E780" s="35">
        <v>-301237.390625</v>
      </c>
      <c r="F780" s="35">
        <v>3000000</v>
      </c>
      <c r="G780" s="35">
        <v>15450831.140625</v>
      </c>
    </row>
    <row r="781" spans="1:7" x14ac:dyDescent="0.25">
      <c r="A781" s="36">
        <v>0</v>
      </c>
      <c r="B781" s="28" t="s">
        <v>76</v>
      </c>
      <c r="C781" s="36">
        <v>0</v>
      </c>
      <c r="D781">
        <v>780</v>
      </c>
      <c r="E781" s="35">
        <v>991098.66250000894</v>
      </c>
      <c r="F781" s="35">
        <v>3000000</v>
      </c>
      <c r="G781" s="35">
        <v>12603698.837499991</v>
      </c>
    </row>
    <row r="782" spans="1:7" x14ac:dyDescent="0.25">
      <c r="A782" s="36">
        <v>0</v>
      </c>
      <c r="B782" s="28" t="s">
        <v>76</v>
      </c>
      <c r="C782" s="36">
        <v>0</v>
      </c>
      <c r="D782">
        <v>781</v>
      </c>
      <c r="E782" s="35">
        <v>-906602.94375000894</v>
      </c>
      <c r="F782" s="35">
        <v>3000000</v>
      </c>
      <c r="G782" s="35">
        <v>15904601.693750009</v>
      </c>
    </row>
    <row r="783" spans="1:7" x14ac:dyDescent="0.25">
      <c r="A783" s="36">
        <v>0</v>
      </c>
      <c r="B783" s="28" t="s">
        <v>76</v>
      </c>
      <c r="C783" s="36">
        <v>0</v>
      </c>
      <c r="D783">
        <v>782</v>
      </c>
      <c r="E783" s="35">
        <v>738176.1875</v>
      </c>
      <c r="F783" s="35">
        <v>3000000</v>
      </c>
      <c r="G783" s="35">
        <v>12323105.0625</v>
      </c>
    </row>
    <row r="784" spans="1:7" x14ac:dyDescent="0.25">
      <c r="A784" s="36">
        <v>0</v>
      </c>
      <c r="B784" s="28" t="s">
        <v>76</v>
      </c>
      <c r="C784" s="36">
        <v>0</v>
      </c>
      <c r="D784">
        <v>783</v>
      </c>
      <c r="E784" s="35">
        <v>1098645.456249997</v>
      </c>
      <c r="F784" s="35">
        <v>3000000</v>
      </c>
      <c r="G784" s="35">
        <v>11966321.731250003</v>
      </c>
    </row>
    <row r="785" spans="1:7" x14ac:dyDescent="0.25">
      <c r="A785" s="36">
        <v>0</v>
      </c>
      <c r="B785" s="28" t="s">
        <v>76</v>
      </c>
      <c r="C785" s="36">
        <v>0</v>
      </c>
      <c r="D785">
        <v>784</v>
      </c>
      <c r="E785" s="35">
        <v>380645.34375</v>
      </c>
      <c r="F785" s="35">
        <v>3000000</v>
      </c>
      <c r="G785" s="35">
        <v>13486385.90625</v>
      </c>
    </row>
    <row r="786" spans="1:7" x14ac:dyDescent="0.25">
      <c r="A786" s="36">
        <v>0</v>
      </c>
      <c r="B786" s="28" t="s">
        <v>76</v>
      </c>
      <c r="C786" s="36">
        <v>0</v>
      </c>
      <c r="D786">
        <v>785</v>
      </c>
      <c r="E786" s="35">
        <v>-138213.92656250298</v>
      </c>
      <c r="F786" s="35">
        <v>3000000</v>
      </c>
      <c r="G786" s="35">
        <v>14644303.301562503</v>
      </c>
    </row>
    <row r="787" spans="1:7" x14ac:dyDescent="0.25">
      <c r="A787" s="36">
        <v>0</v>
      </c>
      <c r="B787" s="28" t="s">
        <v>76</v>
      </c>
      <c r="C787" s="36">
        <v>0</v>
      </c>
      <c r="D787">
        <v>786</v>
      </c>
      <c r="E787" s="35">
        <v>723529.39374999702</v>
      </c>
      <c r="F787" s="35">
        <v>3000000</v>
      </c>
      <c r="G787" s="35">
        <v>12248141.856250003</v>
      </c>
    </row>
    <row r="788" spans="1:7" x14ac:dyDescent="0.25">
      <c r="A788" s="36">
        <v>0</v>
      </c>
      <c r="B788" s="28" t="s">
        <v>76</v>
      </c>
      <c r="C788" s="36">
        <v>0</v>
      </c>
      <c r="D788">
        <v>787</v>
      </c>
      <c r="E788" s="35">
        <v>689275.05312499404</v>
      </c>
      <c r="F788" s="35">
        <v>3000000</v>
      </c>
      <c r="G788" s="35">
        <v>13701283.071875006</v>
      </c>
    </row>
    <row r="789" spans="1:7" x14ac:dyDescent="0.25">
      <c r="A789" s="36">
        <v>0</v>
      </c>
      <c r="B789" s="28" t="s">
        <v>76</v>
      </c>
      <c r="C789" s="36">
        <v>0</v>
      </c>
      <c r="D789">
        <v>788</v>
      </c>
      <c r="E789" s="35">
        <v>415950.41249999404</v>
      </c>
      <c r="F789" s="35">
        <v>3000000</v>
      </c>
      <c r="G789" s="35">
        <v>13245852.087500006</v>
      </c>
    </row>
    <row r="790" spans="1:7" x14ac:dyDescent="0.25">
      <c r="A790" s="36">
        <v>0</v>
      </c>
      <c r="B790" s="28" t="s">
        <v>76</v>
      </c>
      <c r="C790" s="36">
        <v>0</v>
      </c>
      <c r="D790">
        <v>789</v>
      </c>
      <c r="E790" s="35">
        <v>134176.45624999702</v>
      </c>
      <c r="F790" s="35">
        <v>3000000</v>
      </c>
      <c r="G790" s="35">
        <v>14408688.543750003</v>
      </c>
    </row>
    <row r="791" spans="1:7" x14ac:dyDescent="0.25">
      <c r="A791" s="36">
        <v>0</v>
      </c>
      <c r="B791" s="28" t="s">
        <v>76</v>
      </c>
      <c r="C791" s="36">
        <v>0</v>
      </c>
      <c r="D791">
        <v>790</v>
      </c>
      <c r="E791" s="35">
        <v>-517035.00312499702</v>
      </c>
      <c r="F791" s="35">
        <v>3000000</v>
      </c>
      <c r="G791" s="35">
        <v>14964279.378124997</v>
      </c>
    </row>
    <row r="792" spans="1:7" x14ac:dyDescent="0.25">
      <c r="A792" s="36">
        <v>0</v>
      </c>
      <c r="B792" s="28" t="s">
        <v>76</v>
      </c>
      <c r="C792" s="36">
        <v>0</v>
      </c>
      <c r="D792">
        <v>791</v>
      </c>
      <c r="E792" s="35">
        <v>71557.53125</v>
      </c>
      <c r="F792" s="35">
        <v>3000000</v>
      </c>
      <c r="G792" s="35">
        <v>13673819.03125</v>
      </c>
    </row>
    <row r="793" spans="1:7" x14ac:dyDescent="0.25">
      <c r="A793" s="36">
        <v>0</v>
      </c>
      <c r="B793" s="28" t="s">
        <v>76</v>
      </c>
      <c r="C793" s="36">
        <v>0</v>
      </c>
      <c r="D793">
        <v>792</v>
      </c>
      <c r="E793" s="35">
        <v>265293.12812499702</v>
      </c>
      <c r="F793" s="35">
        <v>3000000</v>
      </c>
      <c r="G793" s="35">
        <v>13109151.871875003</v>
      </c>
    </row>
    <row r="794" spans="1:7" x14ac:dyDescent="0.25">
      <c r="A794" s="36">
        <v>0</v>
      </c>
      <c r="B794" s="28" t="s">
        <v>76</v>
      </c>
      <c r="C794" s="36">
        <v>0</v>
      </c>
      <c r="D794">
        <v>793</v>
      </c>
      <c r="E794" s="35">
        <v>782307.71718749404</v>
      </c>
      <c r="F794" s="35">
        <v>3000000</v>
      </c>
      <c r="G794" s="35">
        <v>13236808.845312506</v>
      </c>
    </row>
    <row r="795" spans="1:7" x14ac:dyDescent="0.25">
      <c r="A795" s="36">
        <v>0</v>
      </c>
      <c r="B795" s="28" t="s">
        <v>76</v>
      </c>
      <c r="C795" s="36">
        <v>0</v>
      </c>
      <c r="D795">
        <v>794</v>
      </c>
      <c r="E795" s="35">
        <v>227977.15312500298</v>
      </c>
      <c r="F795" s="35">
        <v>3000000</v>
      </c>
      <c r="G795" s="35">
        <v>13770369.096874997</v>
      </c>
    </row>
    <row r="796" spans="1:7" x14ac:dyDescent="0.25">
      <c r="A796" s="36">
        <v>0</v>
      </c>
      <c r="B796" s="28" t="s">
        <v>76</v>
      </c>
      <c r="C796" s="36">
        <v>0</v>
      </c>
      <c r="D796">
        <v>795</v>
      </c>
      <c r="E796" s="35">
        <v>576682.77500000596</v>
      </c>
      <c r="F796" s="35">
        <v>3000000</v>
      </c>
      <c r="G796" s="35">
        <v>13109364.724999994</v>
      </c>
    </row>
    <row r="797" spans="1:7" x14ac:dyDescent="0.25">
      <c r="A797" s="36">
        <v>0</v>
      </c>
      <c r="B797" s="28" t="s">
        <v>76</v>
      </c>
      <c r="C797" s="36">
        <v>0</v>
      </c>
      <c r="D797">
        <v>796</v>
      </c>
      <c r="E797" s="35">
        <v>88119.578125</v>
      </c>
      <c r="F797" s="35">
        <v>3000000</v>
      </c>
      <c r="G797" s="35">
        <v>13932483.546875</v>
      </c>
    </row>
    <row r="798" spans="1:7" x14ac:dyDescent="0.25">
      <c r="A798" s="36">
        <v>0</v>
      </c>
      <c r="B798" s="28" t="s">
        <v>76</v>
      </c>
      <c r="C798" s="36">
        <v>0</v>
      </c>
      <c r="D798">
        <v>797</v>
      </c>
      <c r="E798" s="35">
        <v>-243255.2812499851</v>
      </c>
      <c r="F798" s="35">
        <v>3000000</v>
      </c>
      <c r="G798" s="35">
        <v>15319926.531249985</v>
      </c>
    </row>
    <row r="799" spans="1:7" x14ac:dyDescent="0.25">
      <c r="A799" s="36">
        <v>0</v>
      </c>
      <c r="B799" s="28" t="s">
        <v>76</v>
      </c>
      <c r="C799" s="36">
        <v>0</v>
      </c>
      <c r="D799">
        <v>798</v>
      </c>
      <c r="E799" s="35">
        <v>190278.85312500596</v>
      </c>
      <c r="F799" s="35">
        <v>3000000</v>
      </c>
      <c r="G799" s="35">
        <v>12974963.021874994</v>
      </c>
    </row>
    <row r="800" spans="1:7" x14ac:dyDescent="0.25">
      <c r="A800" s="36">
        <v>0</v>
      </c>
      <c r="B800" s="28" t="s">
        <v>76</v>
      </c>
      <c r="C800" s="36">
        <v>0</v>
      </c>
      <c r="D800">
        <v>799</v>
      </c>
      <c r="E800" s="35">
        <v>605909.7421875</v>
      </c>
      <c r="F800" s="35">
        <v>3000000</v>
      </c>
      <c r="G800" s="35">
        <v>12776623.0703125</v>
      </c>
    </row>
    <row r="801" spans="1:7" x14ac:dyDescent="0.25">
      <c r="A801" s="36">
        <v>0</v>
      </c>
      <c r="B801" s="28" t="s">
        <v>76</v>
      </c>
      <c r="C801" s="36">
        <v>0</v>
      </c>
      <c r="D801">
        <v>800</v>
      </c>
      <c r="E801" s="35">
        <v>-705581.42499999702</v>
      </c>
      <c r="F801" s="35">
        <v>3000000</v>
      </c>
      <c r="G801" s="35">
        <v>15463553.924999997</v>
      </c>
    </row>
    <row r="802" spans="1:7" x14ac:dyDescent="0.25">
      <c r="A802" s="36">
        <v>0</v>
      </c>
      <c r="B802" s="28" t="s">
        <v>76</v>
      </c>
      <c r="C802" s="36">
        <v>0</v>
      </c>
      <c r="D802">
        <v>801</v>
      </c>
      <c r="E802" s="35">
        <v>-546491.38437499106</v>
      </c>
      <c r="F802" s="35">
        <v>3000000</v>
      </c>
      <c r="G802" s="35">
        <v>15116924.509374991</v>
      </c>
    </row>
    <row r="803" spans="1:7" x14ac:dyDescent="0.25">
      <c r="A803" s="36">
        <v>0</v>
      </c>
      <c r="B803" s="28" t="s">
        <v>76</v>
      </c>
      <c r="C803" s="36">
        <v>0</v>
      </c>
      <c r="D803">
        <v>802</v>
      </c>
      <c r="E803" s="35">
        <v>-39232.11875000596</v>
      </c>
      <c r="F803" s="35">
        <v>3000000</v>
      </c>
      <c r="G803" s="35">
        <v>14131457.118750006</v>
      </c>
    </row>
    <row r="804" spans="1:7" x14ac:dyDescent="0.25">
      <c r="A804" s="36">
        <v>0</v>
      </c>
      <c r="B804" s="28" t="s">
        <v>76</v>
      </c>
      <c r="C804" s="36">
        <v>0</v>
      </c>
      <c r="D804">
        <v>803</v>
      </c>
      <c r="E804" s="35">
        <v>-326595.96875</v>
      </c>
      <c r="F804" s="35">
        <v>3000000</v>
      </c>
      <c r="G804" s="35">
        <v>14884384.71875</v>
      </c>
    </row>
    <row r="805" spans="1:7" x14ac:dyDescent="0.25">
      <c r="A805" s="36">
        <v>0</v>
      </c>
      <c r="B805" s="28" t="s">
        <v>76</v>
      </c>
      <c r="C805" s="36">
        <v>0</v>
      </c>
      <c r="D805">
        <v>804</v>
      </c>
      <c r="E805" s="35">
        <v>1472832.9499999881</v>
      </c>
      <c r="F805" s="35">
        <v>3000000</v>
      </c>
      <c r="G805" s="35">
        <v>11681684.550000012</v>
      </c>
    </row>
    <row r="806" spans="1:7" x14ac:dyDescent="0.25">
      <c r="A806" s="36">
        <v>0</v>
      </c>
      <c r="B806" s="28" t="s">
        <v>76</v>
      </c>
      <c r="C806" s="36">
        <v>0</v>
      </c>
      <c r="D806">
        <v>805</v>
      </c>
      <c r="E806" s="35">
        <v>-536260.48281249404</v>
      </c>
      <c r="F806" s="35">
        <v>3000000</v>
      </c>
      <c r="G806" s="35">
        <v>15674498.607812494</v>
      </c>
    </row>
    <row r="807" spans="1:7" x14ac:dyDescent="0.25">
      <c r="A807" s="36">
        <v>0</v>
      </c>
      <c r="B807" s="28" t="s">
        <v>76</v>
      </c>
      <c r="C807" s="36">
        <v>0</v>
      </c>
      <c r="D807">
        <v>806</v>
      </c>
      <c r="E807" s="35">
        <v>113401.18125000596</v>
      </c>
      <c r="F807" s="35">
        <v>3000000</v>
      </c>
      <c r="G807" s="35">
        <v>13951823.818749994</v>
      </c>
    </row>
    <row r="808" spans="1:7" x14ac:dyDescent="0.25">
      <c r="A808" s="36">
        <v>0</v>
      </c>
      <c r="B808" s="28" t="s">
        <v>76</v>
      </c>
      <c r="C808" s="36">
        <v>0</v>
      </c>
      <c r="D808">
        <v>807</v>
      </c>
      <c r="E808" s="35">
        <v>-407277.07187499106</v>
      </c>
      <c r="F808" s="35">
        <v>3000000</v>
      </c>
      <c r="G808" s="35">
        <v>14936718.321874991</v>
      </c>
    </row>
    <row r="809" spans="1:7" x14ac:dyDescent="0.25">
      <c r="A809" s="36">
        <v>0</v>
      </c>
      <c r="B809" s="28" t="s">
        <v>76</v>
      </c>
      <c r="C809" s="36">
        <v>0</v>
      </c>
      <c r="D809">
        <v>808</v>
      </c>
      <c r="E809" s="35">
        <v>762537.53750000894</v>
      </c>
      <c r="F809" s="35">
        <v>3000000</v>
      </c>
      <c r="G809" s="35">
        <v>13286254.962499991</v>
      </c>
    </row>
    <row r="810" spans="1:7" x14ac:dyDescent="0.25">
      <c r="A810" s="36">
        <v>0</v>
      </c>
      <c r="B810" s="28" t="s">
        <v>76</v>
      </c>
      <c r="C810" s="36">
        <v>0</v>
      </c>
      <c r="D810">
        <v>809</v>
      </c>
      <c r="E810" s="35">
        <v>-1053149.340625003</v>
      </c>
      <c r="F810" s="35">
        <v>3000000</v>
      </c>
      <c r="G810" s="35">
        <v>16458613.715625003</v>
      </c>
    </row>
    <row r="811" spans="1:7" x14ac:dyDescent="0.25">
      <c r="A811" s="36">
        <v>0</v>
      </c>
      <c r="B811" s="28" t="s">
        <v>76</v>
      </c>
      <c r="C811" s="36">
        <v>0</v>
      </c>
      <c r="D811">
        <v>810</v>
      </c>
      <c r="E811" s="35">
        <v>1419440.779687494</v>
      </c>
      <c r="F811" s="35">
        <v>3000000</v>
      </c>
      <c r="G811" s="35">
        <v>11696018.595312506</v>
      </c>
    </row>
    <row r="812" spans="1:7" x14ac:dyDescent="0.25">
      <c r="A812" s="36">
        <v>0</v>
      </c>
      <c r="B812" s="28" t="s">
        <v>76</v>
      </c>
      <c r="C812" s="36">
        <v>0</v>
      </c>
      <c r="D812">
        <v>811</v>
      </c>
      <c r="E812" s="35">
        <v>-910894.875</v>
      </c>
      <c r="F812" s="35">
        <v>3000000</v>
      </c>
      <c r="G812" s="35">
        <v>15911402.375</v>
      </c>
    </row>
    <row r="813" spans="1:7" x14ac:dyDescent="0.25">
      <c r="A813" s="36">
        <v>0</v>
      </c>
      <c r="B813" s="28" t="s">
        <v>76</v>
      </c>
      <c r="C813" s="36">
        <v>0</v>
      </c>
      <c r="D813">
        <v>812</v>
      </c>
      <c r="E813" s="35">
        <v>818719.20624999702</v>
      </c>
      <c r="F813" s="35">
        <v>3000000</v>
      </c>
      <c r="G813" s="35">
        <v>12077035.793750003</v>
      </c>
    </row>
    <row r="814" spans="1:7" x14ac:dyDescent="0.25">
      <c r="A814" s="36">
        <v>0</v>
      </c>
      <c r="B814" s="28" t="s">
        <v>76</v>
      </c>
      <c r="C814" s="36">
        <v>0</v>
      </c>
      <c r="D814">
        <v>813</v>
      </c>
      <c r="E814" s="35">
        <v>12904.21250000596</v>
      </c>
      <c r="F814" s="35">
        <v>3000000</v>
      </c>
      <c r="G814" s="35">
        <v>14291143.287499994</v>
      </c>
    </row>
    <row r="815" spans="1:7" x14ac:dyDescent="0.25">
      <c r="A815" s="36">
        <v>0</v>
      </c>
      <c r="B815" s="28" t="s">
        <v>76</v>
      </c>
      <c r="C815" s="36">
        <v>0</v>
      </c>
      <c r="D815">
        <v>814</v>
      </c>
      <c r="E815" s="35">
        <v>810300.14999999106</v>
      </c>
      <c r="F815" s="35">
        <v>3000000</v>
      </c>
      <c r="G815" s="35">
        <v>12193792.350000009</v>
      </c>
    </row>
    <row r="816" spans="1:7" x14ac:dyDescent="0.25">
      <c r="A816" s="36">
        <v>0</v>
      </c>
      <c r="B816" s="28" t="s">
        <v>76</v>
      </c>
      <c r="C816" s="36">
        <v>0</v>
      </c>
      <c r="D816">
        <v>815</v>
      </c>
      <c r="E816" s="35">
        <v>-222491.83124999702</v>
      </c>
      <c r="F816" s="35">
        <v>3000000</v>
      </c>
      <c r="G816" s="35">
        <v>14114993.081249997</v>
      </c>
    </row>
    <row r="817" spans="1:7" x14ac:dyDescent="0.25">
      <c r="A817" s="36">
        <v>0</v>
      </c>
      <c r="B817" s="28" t="s">
        <v>76</v>
      </c>
      <c r="C817" s="36">
        <v>0</v>
      </c>
      <c r="D817">
        <v>816</v>
      </c>
      <c r="E817" s="35">
        <v>-679904.39999999106</v>
      </c>
      <c r="F817" s="35">
        <v>3000000</v>
      </c>
      <c r="G817" s="35">
        <v>15822161.899999991</v>
      </c>
    </row>
    <row r="818" spans="1:7" x14ac:dyDescent="0.25">
      <c r="A818" s="36">
        <v>0</v>
      </c>
      <c r="B818" s="28" t="s">
        <v>76</v>
      </c>
      <c r="C818" s="36">
        <v>0</v>
      </c>
      <c r="D818">
        <v>817</v>
      </c>
      <c r="E818" s="35">
        <v>475078.53125</v>
      </c>
      <c r="F818" s="35">
        <v>3000000</v>
      </c>
      <c r="G818" s="35">
        <v>13051085.21875</v>
      </c>
    </row>
    <row r="819" spans="1:7" x14ac:dyDescent="0.25">
      <c r="A819" s="36">
        <v>0</v>
      </c>
      <c r="B819" s="28" t="s">
        <v>76</v>
      </c>
      <c r="C819" s="36">
        <v>0</v>
      </c>
      <c r="D819">
        <v>818</v>
      </c>
      <c r="E819" s="35">
        <v>17506.925000011921</v>
      </c>
      <c r="F819" s="35">
        <v>3000000</v>
      </c>
      <c r="G819" s="35">
        <v>14206200.574999988</v>
      </c>
    </row>
    <row r="820" spans="1:7" x14ac:dyDescent="0.25">
      <c r="A820" s="36">
        <v>0</v>
      </c>
      <c r="B820" s="28" t="s">
        <v>76</v>
      </c>
      <c r="C820" s="36">
        <v>0</v>
      </c>
      <c r="D820">
        <v>819</v>
      </c>
      <c r="E820" s="35">
        <v>-26000.38124999404</v>
      </c>
      <c r="F820" s="35">
        <v>3000000</v>
      </c>
      <c r="G820" s="35">
        <v>14129789.131249994</v>
      </c>
    </row>
    <row r="821" spans="1:7" x14ac:dyDescent="0.25">
      <c r="A821" s="36">
        <v>0</v>
      </c>
      <c r="B821" s="28" t="s">
        <v>76</v>
      </c>
      <c r="C821" s="36">
        <v>0</v>
      </c>
      <c r="D821">
        <v>820</v>
      </c>
      <c r="E821" s="35">
        <v>-151098.61875000596</v>
      </c>
      <c r="F821" s="35">
        <v>3000000</v>
      </c>
      <c r="G821" s="35">
        <v>13922779.868750006</v>
      </c>
    </row>
    <row r="822" spans="1:7" x14ac:dyDescent="0.25">
      <c r="A822" s="36">
        <v>0</v>
      </c>
      <c r="B822" s="28" t="s">
        <v>76</v>
      </c>
      <c r="C822" s="36">
        <v>0</v>
      </c>
      <c r="D822">
        <v>821</v>
      </c>
      <c r="E822" s="35">
        <v>-312476.61875000596</v>
      </c>
      <c r="F822" s="35">
        <v>3000000</v>
      </c>
      <c r="G822" s="35">
        <v>14888666.618750006</v>
      </c>
    </row>
    <row r="823" spans="1:7" x14ac:dyDescent="0.25">
      <c r="A823" s="36">
        <v>0</v>
      </c>
      <c r="B823" s="28" t="s">
        <v>76</v>
      </c>
      <c r="C823" s="36">
        <v>0</v>
      </c>
      <c r="D823">
        <v>822</v>
      </c>
      <c r="E823" s="35">
        <v>-678941.51875001192</v>
      </c>
      <c r="F823" s="35">
        <v>3000000</v>
      </c>
      <c r="G823" s="35">
        <v>15696876.518750012</v>
      </c>
    </row>
    <row r="824" spans="1:7" x14ac:dyDescent="0.25">
      <c r="A824" s="36">
        <v>0</v>
      </c>
      <c r="B824" s="28" t="s">
        <v>76</v>
      </c>
      <c r="C824" s="36">
        <v>0</v>
      </c>
      <c r="D824">
        <v>823</v>
      </c>
      <c r="E824" s="35">
        <v>-55340.387499988079</v>
      </c>
      <c r="F824" s="35">
        <v>3000000</v>
      </c>
      <c r="G824" s="35">
        <v>14648242.887499988</v>
      </c>
    </row>
    <row r="825" spans="1:7" x14ac:dyDescent="0.25">
      <c r="A825" s="36">
        <v>0</v>
      </c>
      <c r="B825" s="28" t="s">
        <v>76</v>
      </c>
      <c r="C825" s="36">
        <v>0</v>
      </c>
      <c r="D825">
        <v>824</v>
      </c>
      <c r="E825" s="35">
        <v>-83281.94687500596</v>
      </c>
      <c r="F825" s="35">
        <v>3000000</v>
      </c>
      <c r="G825" s="35">
        <v>14114040.696875006</v>
      </c>
    </row>
    <row r="826" spans="1:7" x14ac:dyDescent="0.25">
      <c r="A826" s="36">
        <v>0</v>
      </c>
      <c r="B826" s="28" t="s">
        <v>76</v>
      </c>
      <c r="C826" s="36">
        <v>0</v>
      </c>
      <c r="D826">
        <v>825</v>
      </c>
      <c r="E826" s="35">
        <v>270602.94374999404</v>
      </c>
      <c r="F826" s="35">
        <v>3000000</v>
      </c>
      <c r="G826" s="35">
        <v>13929454.556250006</v>
      </c>
    </row>
    <row r="827" spans="1:7" x14ac:dyDescent="0.25">
      <c r="A827" s="36">
        <v>0</v>
      </c>
      <c r="B827" s="28" t="s">
        <v>76</v>
      </c>
      <c r="C827" s="36">
        <v>0</v>
      </c>
      <c r="D827">
        <v>826</v>
      </c>
      <c r="E827" s="35">
        <v>164356.90937501192</v>
      </c>
      <c r="F827" s="35">
        <v>3000000</v>
      </c>
      <c r="G827" s="35">
        <v>13734738.090624988</v>
      </c>
    </row>
    <row r="828" spans="1:7" x14ac:dyDescent="0.25">
      <c r="A828" s="36">
        <v>0</v>
      </c>
      <c r="B828" s="28" t="s">
        <v>76</v>
      </c>
      <c r="C828" s="36">
        <v>0</v>
      </c>
      <c r="D828">
        <v>827</v>
      </c>
      <c r="E828" s="35">
        <v>-502433.44375000894</v>
      </c>
      <c r="F828" s="35">
        <v>3000000</v>
      </c>
      <c r="G828" s="35">
        <v>15331994.693750009</v>
      </c>
    </row>
    <row r="829" spans="1:7" x14ac:dyDescent="0.25">
      <c r="A829" s="36">
        <v>0</v>
      </c>
      <c r="B829" s="28" t="s">
        <v>76</v>
      </c>
      <c r="C829" s="36">
        <v>0</v>
      </c>
      <c r="D829">
        <v>828</v>
      </c>
      <c r="E829" s="35">
        <v>112369.32499998808</v>
      </c>
      <c r="F829" s="35">
        <v>3000000</v>
      </c>
      <c r="G829" s="35">
        <v>14154458.175000012</v>
      </c>
    </row>
    <row r="830" spans="1:7" x14ac:dyDescent="0.25">
      <c r="A830" s="36">
        <v>0</v>
      </c>
      <c r="B830" s="28" t="s">
        <v>76</v>
      </c>
      <c r="C830" s="36">
        <v>0</v>
      </c>
      <c r="D830">
        <v>829</v>
      </c>
      <c r="E830" s="35">
        <v>-160166.90625</v>
      </c>
      <c r="F830" s="35">
        <v>3000000</v>
      </c>
      <c r="G830" s="35">
        <v>14835978.15625</v>
      </c>
    </row>
    <row r="831" spans="1:7" x14ac:dyDescent="0.25">
      <c r="A831" s="36">
        <v>0</v>
      </c>
      <c r="B831" s="28" t="s">
        <v>76</v>
      </c>
      <c r="C831" s="36">
        <v>0</v>
      </c>
      <c r="D831">
        <v>830</v>
      </c>
      <c r="E831" s="35">
        <v>-813852.64374999702</v>
      </c>
      <c r="F831" s="35">
        <v>3000000</v>
      </c>
      <c r="G831" s="35">
        <v>15997718.893749997</v>
      </c>
    </row>
    <row r="832" spans="1:7" x14ac:dyDescent="0.25">
      <c r="A832" s="36">
        <v>0</v>
      </c>
      <c r="B832" s="28" t="s">
        <v>76</v>
      </c>
      <c r="C832" s="36">
        <v>0</v>
      </c>
      <c r="D832">
        <v>831</v>
      </c>
      <c r="E832" s="35">
        <v>-541144.73124998808</v>
      </c>
      <c r="F832" s="35">
        <v>3000000</v>
      </c>
      <c r="G832" s="35">
        <v>15629138.481249988</v>
      </c>
    </row>
    <row r="833" spans="1:7" x14ac:dyDescent="0.25">
      <c r="A833" s="36">
        <v>0</v>
      </c>
      <c r="B833" s="28" t="s">
        <v>76</v>
      </c>
      <c r="C833" s="36">
        <v>0</v>
      </c>
      <c r="D833">
        <v>832</v>
      </c>
      <c r="E833" s="35">
        <v>1772682.3374999911</v>
      </c>
      <c r="F833" s="35">
        <v>3000000</v>
      </c>
      <c r="G833" s="35">
        <v>10899013.287500009</v>
      </c>
    </row>
    <row r="834" spans="1:7" x14ac:dyDescent="0.25">
      <c r="A834" s="36">
        <v>0</v>
      </c>
      <c r="B834" s="28" t="s">
        <v>76</v>
      </c>
      <c r="C834" s="36">
        <v>0</v>
      </c>
      <c r="D834">
        <v>833</v>
      </c>
      <c r="E834" s="35">
        <v>-661584.64375001192</v>
      </c>
      <c r="F834" s="35">
        <v>3000000</v>
      </c>
      <c r="G834" s="35">
        <v>15682997.768750012</v>
      </c>
    </row>
    <row r="835" spans="1:7" x14ac:dyDescent="0.25">
      <c r="A835" s="36">
        <v>0</v>
      </c>
      <c r="B835" s="28" t="s">
        <v>76</v>
      </c>
      <c r="C835" s="36">
        <v>0</v>
      </c>
      <c r="D835">
        <v>834</v>
      </c>
      <c r="E835" s="35">
        <v>659313.65625</v>
      </c>
      <c r="F835" s="35">
        <v>3000000</v>
      </c>
      <c r="G835" s="35">
        <v>12941332.59375</v>
      </c>
    </row>
    <row r="836" spans="1:7" x14ac:dyDescent="0.25">
      <c r="A836" s="36">
        <v>0</v>
      </c>
      <c r="B836" s="28" t="s">
        <v>76</v>
      </c>
      <c r="C836" s="36">
        <v>0</v>
      </c>
      <c r="D836">
        <v>835</v>
      </c>
      <c r="E836" s="35">
        <v>-397027.35624998808</v>
      </c>
      <c r="F836" s="35">
        <v>3000000</v>
      </c>
      <c r="G836" s="35">
        <v>14921878.606249988</v>
      </c>
    </row>
    <row r="837" spans="1:7" x14ac:dyDescent="0.25">
      <c r="A837" s="36">
        <v>0</v>
      </c>
      <c r="B837" s="28" t="s">
        <v>76</v>
      </c>
      <c r="C837" s="36">
        <v>0</v>
      </c>
      <c r="D837">
        <v>836</v>
      </c>
      <c r="E837" s="35">
        <v>-143198.359375</v>
      </c>
      <c r="F837" s="35">
        <v>3000000</v>
      </c>
      <c r="G837" s="35">
        <v>14593491.484375</v>
      </c>
    </row>
    <row r="838" spans="1:7" x14ac:dyDescent="0.25">
      <c r="A838" s="36">
        <v>0</v>
      </c>
      <c r="B838" s="28" t="s">
        <v>76</v>
      </c>
      <c r="C838" s="36">
        <v>0</v>
      </c>
      <c r="D838">
        <v>837</v>
      </c>
      <c r="E838" s="35">
        <v>-466043.73750001192</v>
      </c>
      <c r="F838" s="35">
        <v>3000000</v>
      </c>
      <c r="G838" s="35">
        <v>14699068.737500012</v>
      </c>
    </row>
    <row r="839" spans="1:7" x14ac:dyDescent="0.25">
      <c r="A839" s="36">
        <v>0</v>
      </c>
      <c r="B839" s="28" t="s">
        <v>76</v>
      </c>
      <c r="C839" s="36">
        <v>0</v>
      </c>
      <c r="D839">
        <v>838</v>
      </c>
      <c r="E839" s="35">
        <v>598651.70000000298</v>
      </c>
      <c r="F839" s="35">
        <v>3000000</v>
      </c>
      <c r="G839" s="35">
        <v>13710975.799999997</v>
      </c>
    </row>
    <row r="840" spans="1:7" x14ac:dyDescent="0.25">
      <c r="A840" s="36">
        <v>0</v>
      </c>
      <c r="B840" s="28" t="s">
        <v>76</v>
      </c>
      <c r="C840" s="36">
        <v>0</v>
      </c>
      <c r="D840">
        <v>839</v>
      </c>
      <c r="E840" s="35">
        <v>159515.375</v>
      </c>
      <c r="F840" s="35">
        <v>3000000</v>
      </c>
      <c r="G840" s="35">
        <v>14039015.875</v>
      </c>
    </row>
    <row r="841" spans="1:7" x14ac:dyDescent="0.25">
      <c r="A841" s="36">
        <v>0</v>
      </c>
      <c r="B841" s="28" t="s">
        <v>76</v>
      </c>
      <c r="C841" s="36">
        <v>0</v>
      </c>
      <c r="D841">
        <v>840</v>
      </c>
      <c r="E841" s="35">
        <v>1176392.462500006</v>
      </c>
      <c r="F841" s="35">
        <v>3000000</v>
      </c>
      <c r="G841" s="35">
        <v>12804077.537499994</v>
      </c>
    </row>
    <row r="842" spans="1:7" x14ac:dyDescent="0.25">
      <c r="A842" s="36">
        <v>0</v>
      </c>
      <c r="B842" s="28" t="s">
        <v>76</v>
      </c>
      <c r="C842" s="36">
        <v>0</v>
      </c>
      <c r="D842">
        <v>841</v>
      </c>
      <c r="E842" s="35">
        <v>55831.98749999702</v>
      </c>
      <c r="F842" s="35">
        <v>3000000</v>
      </c>
      <c r="G842" s="35">
        <v>14711820.512500003</v>
      </c>
    </row>
    <row r="843" spans="1:7" x14ac:dyDescent="0.25">
      <c r="A843" s="36">
        <v>0</v>
      </c>
      <c r="B843" s="28" t="s">
        <v>76</v>
      </c>
      <c r="C843" s="36">
        <v>0</v>
      </c>
      <c r="D843">
        <v>842</v>
      </c>
      <c r="E843" s="35">
        <v>-268802.5625</v>
      </c>
      <c r="F843" s="35">
        <v>3000000</v>
      </c>
      <c r="G843" s="35">
        <v>14616515.0625</v>
      </c>
    </row>
    <row r="844" spans="1:7" x14ac:dyDescent="0.25">
      <c r="A844" s="36">
        <v>0</v>
      </c>
      <c r="B844" s="28" t="s">
        <v>76</v>
      </c>
      <c r="C844" s="36">
        <v>0</v>
      </c>
      <c r="D844">
        <v>843</v>
      </c>
      <c r="E844" s="35">
        <v>347755.125</v>
      </c>
      <c r="F844" s="35">
        <v>3000000</v>
      </c>
      <c r="G844" s="35">
        <v>13561332.375</v>
      </c>
    </row>
    <row r="845" spans="1:7" x14ac:dyDescent="0.25">
      <c r="A845" s="36">
        <v>0</v>
      </c>
      <c r="B845" s="28" t="s">
        <v>76</v>
      </c>
      <c r="C845" s="36">
        <v>0</v>
      </c>
      <c r="D845">
        <v>844</v>
      </c>
      <c r="E845" s="35">
        <v>-653147.1328125</v>
      </c>
      <c r="F845" s="35">
        <v>3000000</v>
      </c>
      <c r="G845" s="35">
        <v>15198619.0078125</v>
      </c>
    </row>
    <row r="846" spans="1:7" x14ac:dyDescent="0.25">
      <c r="A846" s="36">
        <v>0</v>
      </c>
      <c r="B846" s="28" t="s">
        <v>76</v>
      </c>
      <c r="C846" s="36">
        <v>0</v>
      </c>
      <c r="D846">
        <v>845</v>
      </c>
      <c r="E846" s="35">
        <v>-345472.07500000298</v>
      </c>
      <c r="F846" s="35">
        <v>3000000</v>
      </c>
      <c r="G846" s="35">
        <v>14871324.575000003</v>
      </c>
    </row>
    <row r="847" spans="1:7" x14ac:dyDescent="0.25">
      <c r="A847" s="36">
        <v>0</v>
      </c>
      <c r="B847" s="28" t="s">
        <v>76</v>
      </c>
      <c r="C847" s="36">
        <v>0</v>
      </c>
      <c r="D847">
        <v>846</v>
      </c>
      <c r="E847" s="35">
        <v>1651891</v>
      </c>
      <c r="F847" s="35">
        <v>3000000</v>
      </c>
      <c r="G847" s="35">
        <v>11484246.5</v>
      </c>
    </row>
    <row r="848" spans="1:7" x14ac:dyDescent="0.25">
      <c r="A848" s="36">
        <v>0</v>
      </c>
      <c r="B848" s="28" t="s">
        <v>76</v>
      </c>
      <c r="C848" s="36">
        <v>0</v>
      </c>
      <c r="D848">
        <v>847</v>
      </c>
      <c r="E848" s="35">
        <v>-18724.881250008941</v>
      </c>
      <c r="F848" s="35">
        <v>3000000</v>
      </c>
      <c r="G848" s="35">
        <v>14027158.006250009</v>
      </c>
    </row>
    <row r="849" spans="1:7" x14ac:dyDescent="0.25">
      <c r="A849" s="36">
        <v>0</v>
      </c>
      <c r="B849" s="28" t="s">
        <v>76</v>
      </c>
      <c r="C849" s="36">
        <v>0</v>
      </c>
      <c r="D849">
        <v>848</v>
      </c>
      <c r="E849" s="35">
        <v>-806252.27499999106</v>
      </c>
      <c r="F849" s="35">
        <v>3000000</v>
      </c>
      <c r="G849" s="35">
        <v>16143336.024999991</v>
      </c>
    </row>
    <row r="850" spans="1:7" x14ac:dyDescent="0.25">
      <c r="A850" s="36">
        <v>0</v>
      </c>
      <c r="B850" s="28" t="s">
        <v>76</v>
      </c>
      <c r="C850" s="36">
        <v>0</v>
      </c>
      <c r="D850">
        <v>849</v>
      </c>
      <c r="E850" s="35">
        <v>122708.58124999702</v>
      </c>
      <c r="F850" s="35">
        <v>3000000</v>
      </c>
      <c r="G850" s="35">
        <v>14104437.668750003</v>
      </c>
    </row>
    <row r="851" spans="1:7" x14ac:dyDescent="0.25">
      <c r="A851" s="36">
        <v>0</v>
      </c>
      <c r="B851" s="28" t="s">
        <v>76</v>
      </c>
      <c r="C851" s="36">
        <v>0</v>
      </c>
      <c r="D851">
        <v>850</v>
      </c>
      <c r="E851" s="35">
        <v>182107.625</v>
      </c>
      <c r="F851" s="35">
        <v>3000000</v>
      </c>
      <c r="G851" s="35">
        <v>14148128.625</v>
      </c>
    </row>
    <row r="852" spans="1:7" x14ac:dyDescent="0.25">
      <c r="A852" s="36">
        <v>0</v>
      </c>
      <c r="B852" s="28" t="s">
        <v>76</v>
      </c>
      <c r="C852" s="36">
        <v>0</v>
      </c>
      <c r="D852">
        <v>851</v>
      </c>
      <c r="E852" s="35">
        <v>-801061.25937500596</v>
      </c>
      <c r="F852" s="35">
        <v>3000000</v>
      </c>
      <c r="G852" s="35">
        <v>16588672.509375006</v>
      </c>
    </row>
    <row r="853" spans="1:7" x14ac:dyDescent="0.25">
      <c r="A853" s="36">
        <v>0</v>
      </c>
      <c r="B853" s="28" t="s">
        <v>76</v>
      </c>
      <c r="C853" s="36">
        <v>0</v>
      </c>
      <c r="D853">
        <v>852</v>
      </c>
      <c r="E853" s="35">
        <v>229404.32499998808</v>
      </c>
      <c r="F853" s="35">
        <v>3000000</v>
      </c>
      <c r="G853" s="35">
        <v>13936443.175000012</v>
      </c>
    </row>
    <row r="854" spans="1:7" x14ac:dyDescent="0.25">
      <c r="A854" s="36">
        <v>0</v>
      </c>
      <c r="B854" s="28" t="s">
        <v>76</v>
      </c>
      <c r="C854" s="36">
        <v>0</v>
      </c>
      <c r="D854">
        <v>853</v>
      </c>
      <c r="E854" s="35">
        <v>203184.11249999702</v>
      </c>
      <c r="F854" s="35">
        <v>3000000</v>
      </c>
      <c r="G854" s="35">
        <v>13975308.387500003</v>
      </c>
    </row>
    <row r="855" spans="1:7" x14ac:dyDescent="0.25">
      <c r="A855" s="36">
        <v>0</v>
      </c>
      <c r="B855" s="28" t="s">
        <v>76</v>
      </c>
      <c r="C855" s="36">
        <v>0</v>
      </c>
      <c r="D855">
        <v>854</v>
      </c>
      <c r="E855" s="35">
        <v>541297.49375000596</v>
      </c>
      <c r="F855" s="35">
        <v>3000000</v>
      </c>
      <c r="G855" s="35">
        <v>13066285.006249994</v>
      </c>
    </row>
    <row r="856" spans="1:7" x14ac:dyDescent="0.25">
      <c r="A856" s="36">
        <v>0</v>
      </c>
      <c r="B856" s="28" t="s">
        <v>76</v>
      </c>
      <c r="C856" s="36">
        <v>0</v>
      </c>
      <c r="D856">
        <v>855</v>
      </c>
      <c r="E856" s="35">
        <v>-271537.28125</v>
      </c>
      <c r="F856" s="35">
        <v>3000000</v>
      </c>
      <c r="G856" s="35">
        <v>14591934.78125</v>
      </c>
    </row>
    <row r="857" spans="1:7" x14ac:dyDescent="0.25">
      <c r="A857" s="36">
        <v>0</v>
      </c>
      <c r="B857" s="28" t="s">
        <v>76</v>
      </c>
      <c r="C857" s="36">
        <v>0</v>
      </c>
      <c r="D857">
        <v>856</v>
      </c>
      <c r="E857" s="35">
        <v>-612763.01874999702</v>
      </c>
      <c r="F857" s="35">
        <v>3000000</v>
      </c>
      <c r="G857" s="35">
        <v>15427724.268749997</v>
      </c>
    </row>
    <row r="858" spans="1:7" x14ac:dyDescent="0.25">
      <c r="A858" s="36">
        <v>0</v>
      </c>
      <c r="B858" s="28" t="s">
        <v>76</v>
      </c>
      <c r="C858" s="36">
        <v>0</v>
      </c>
      <c r="D858">
        <v>857</v>
      </c>
      <c r="E858" s="35">
        <v>-385108.32500000298</v>
      </c>
      <c r="F858" s="35">
        <v>3000000</v>
      </c>
      <c r="G858" s="35">
        <v>15164633.325000003</v>
      </c>
    </row>
    <row r="859" spans="1:7" x14ac:dyDescent="0.25">
      <c r="A859" s="36">
        <v>0</v>
      </c>
      <c r="B859" s="28" t="s">
        <v>76</v>
      </c>
      <c r="C859" s="36">
        <v>0</v>
      </c>
      <c r="D859">
        <v>858</v>
      </c>
      <c r="E859" s="35">
        <v>539341.20624999702</v>
      </c>
      <c r="F859" s="35">
        <v>3000000</v>
      </c>
      <c r="G859" s="35">
        <v>14047588.793750003</v>
      </c>
    </row>
    <row r="860" spans="1:7" x14ac:dyDescent="0.25">
      <c r="A860" s="36">
        <v>0</v>
      </c>
      <c r="B860" s="28" t="s">
        <v>76</v>
      </c>
      <c r="C860" s="36">
        <v>0</v>
      </c>
      <c r="D860">
        <v>859</v>
      </c>
      <c r="E860" s="35">
        <v>-13751.774999991059</v>
      </c>
      <c r="F860" s="35">
        <v>3000000</v>
      </c>
      <c r="G860" s="35">
        <v>14421049.274999991</v>
      </c>
    </row>
    <row r="861" spans="1:7" x14ac:dyDescent="0.25">
      <c r="A861" s="36">
        <v>0</v>
      </c>
      <c r="B861" s="28" t="s">
        <v>76</v>
      </c>
      <c r="C861" s="36">
        <v>0</v>
      </c>
      <c r="D861">
        <v>860</v>
      </c>
      <c r="E861" s="35">
        <v>-155934.6249999851</v>
      </c>
      <c r="F861" s="35">
        <v>3000000</v>
      </c>
      <c r="G861" s="35">
        <v>14279769.624999985</v>
      </c>
    </row>
    <row r="862" spans="1:7" x14ac:dyDescent="0.25">
      <c r="A862" s="36">
        <v>0</v>
      </c>
      <c r="B862" s="28" t="s">
        <v>76</v>
      </c>
      <c r="C862" s="36">
        <v>0</v>
      </c>
      <c r="D862">
        <v>861</v>
      </c>
      <c r="E862" s="35">
        <v>776507</v>
      </c>
      <c r="F862" s="35">
        <v>3000000</v>
      </c>
      <c r="G862" s="35">
        <v>13221877.375</v>
      </c>
    </row>
    <row r="863" spans="1:7" x14ac:dyDescent="0.25">
      <c r="A863" s="36">
        <v>0</v>
      </c>
      <c r="B863" s="28" t="s">
        <v>76</v>
      </c>
      <c r="C863" s="36">
        <v>0</v>
      </c>
      <c r="D863">
        <v>862</v>
      </c>
      <c r="E863" s="35">
        <v>400352.625</v>
      </c>
      <c r="F863" s="35">
        <v>3000000</v>
      </c>
      <c r="G863" s="35">
        <v>12954459.875</v>
      </c>
    </row>
    <row r="864" spans="1:7" x14ac:dyDescent="0.25">
      <c r="A864" s="36">
        <v>0</v>
      </c>
      <c r="B864" s="28" t="s">
        <v>76</v>
      </c>
      <c r="C864" s="36">
        <v>0</v>
      </c>
      <c r="D864">
        <v>863</v>
      </c>
      <c r="E864" s="35">
        <v>1258484.115624994</v>
      </c>
      <c r="F864" s="35">
        <v>3000000</v>
      </c>
      <c r="G864" s="35">
        <v>11638274.634375006</v>
      </c>
    </row>
    <row r="865" spans="1:7" x14ac:dyDescent="0.25">
      <c r="A865" s="36">
        <v>0</v>
      </c>
      <c r="B865" s="28" t="s">
        <v>76</v>
      </c>
      <c r="C865" s="36">
        <v>0</v>
      </c>
      <c r="D865">
        <v>864</v>
      </c>
      <c r="E865" s="35">
        <v>200441</v>
      </c>
      <c r="F865" s="35">
        <v>3000000</v>
      </c>
      <c r="G865" s="35">
        <v>14279991.5</v>
      </c>
    </row>
    <row r="866" spans="1:7" x14ac:dyDescent="0.25">
      <c r="A866" s="36">
        <v>0</v>
      </c>
      <c r="B866" s="28" t="s">
        <v>76</v>
      </c>
      <c r="C866" s="36">
        <v>0</v>
      </c>
      <c r="D866">
        <v>865</v>
      </c>
      <c r="E866" s="35">
        <v>678252.97499999404</v>
      </c>
      <c r="F866" s="35">
        <v>3000000</v>
      </c>
      <c r="G866" s="35">
        <v>12630949.525000006</v>
      </c>
    </row>
    <row r="867" spans="1:7" x14ac:dyDescent="0.25">
      <c r="A867" s="36">
        <v>0</v>
      </c>
      <c r="B867" s="28" t="s">
        <v>76</v>
      </c>
      <c r="C867" s="36">
        <v>0</v>
      </c>
      <c r="D867">
        <v>866</v>
      </c>
      <c r="E867" s="35">
        <v>-570798.24687500298</v>
      </c>
      <c r="F867" s="35">
        <v>3000000</v>
      </c>
      <c r="G867" s="35">
        <v>15150500.746875003</v>
      </c>
    </row>
    <row r="868" spans="1:7" x14ac:dyDescent="0.25">
      <c r="A868" s="36">
        <v>0</v>
      </c>
      <c r="B868" s="28" t="s">
        <v>76</v>
      </c>
      <c r="C868" s="36">
        <v>0</v>
      </c>
      <c r="D868">
        <v>867</v>
      </c>
      <c r="E868" s="35">
        <v>422810.95624999702</v>
      </c>
      <c r="F868" s="35">
        <v>3000000</v>
      </c>
      <c r="G868" s="35">
        <v>12877639.668750003</v>
      </c>
    </row>
    <row r="869" spans="1:7" x14ac:dyDescent="0.25">
      <c r="A869" s="36">
        <v>0</v>
      </c>
      <c r="B869" s="28" t="s">
        <v>76</v>
      </c>
      <c r="C869" s="36">
        <v>0</v>
      </c>
      <c r="D869">
        <v>868</v>
      </c>
      <c r="E869" s="35">
        <v>554997.71249999106</v>
      </c>
      <c r="F869" s="35">
        <v>3000000</v>
      </c>
      <c r="G869" s="35">
        <v>12943684.787500009</v>
      </c>
    </row>
    <row r="870" spans="1:7" x14ac:dyDescent="0.25">
      <c r="A870" s="36">
        <v>0</v>
      </c>
      <c r="B870" s="28" t="s">
        <v>76</v>
      </c>
      <c r="C870" s="36">
        <v>0</v>
      </c>
      <c r="D870">
        <v>869</v>
      </c>
      <c r="E870" s="35">
        <v>367528.20000000298</v>
      </c>
      <c r="F870" s="35">
        <v>3000000</v>
      </c>
      <c r="G870" s="35">
        <v>14410186.799999997</v>
      </c>
    </row>
    <row r="871" spans="1:7" x14ac:dyDescent="0.25">
      <c r="A871" s="36">
        <v>0</v>
      </c>
      <c r="B871" s="28" t="s">
        <v>76</v>
      </c>
      <c r="C871" s="36">
        <v>0</v>
      </c>
      <c r="D871">
        <v>870</v>
      </c>
      <c r="E871" s="35">
        <v>-309757.13124999404</v>
      </c>
      <c r="F871" s="35">
        <v>3000000</v>
      </c>
      <c r="G871" s="35">
        <v>14926327.131249994</v>
      </c>
    </row>
    <row r="872" spans="1:7" x14ac:dyDescent="0.25">
      <c r="A872" s="36">
        <v>0</v>
      </c>
      <c r="B872" s="28" t="s">
        <v>76</v>
      </c>
      <c r="C872" s="36">
        <v>0</v>
      </c>
      <c r="D872">
        <v>871</v>
      </c>
      <c r="E872" s="35">
        <v>946013.20000000298</v>
      </c>
      <c r="F872" s="35">
        <v>3000000</v>
      </c>
      <c r="G872" s="35">
        <v>13280053.674999997</v>
      </c>
    </row>
    <row r="873" spans="1:7" x14ac:dyDescent="0.25">
      <c r="A873" s="36">
        <v>0</v>
      </c>
      <c r="B873" s="28" t="s">
        <v>76</v>
      </c>
      <c r="C873" s="36">
        <v>0</v>
      </c>
      <c r="D873">
        <v>872</v>
      </c>
      <c r="E873" s="35">
        <v>228811.75</v>
      </c>
      <c r="F873" s="35">
        <v>3000000</v>
      </c>
      <c r="G873" s="35">
        <v>13345968.25</v>
      </c>
    </row>
    <row r="874" spans="1:7" x14ac:dyDescent="0.25">
      <c r="A874" s="36">
        <v>0</v>
      </c>
      <c r="B874" s="28" t="s">
        <v>76</v>
      </c>
      <c r="C874" s="36">
        <v>0</v>
      </c>
      <c r="D874">
        <v>873</v>
      </c>
      <c r="E874" s="35">
        <v>408020.58749999106</v>
      </c>
      <c r="F874" s="35">
        <v>3000000</v>
      </c>
      <c r="G874" s="35">
        <v>12720684.412500009</v>
      </c>
    </row>
    <row r="875" spans="1:7" x14ac:dyDescent="0.25">
      <c r="A875" s="36">
        <v>0</v>
      </c>
      <c r="B875" s="28" t="s">
        <v>76</v>
      </c>
      <c r="C875" s="36">
        <v>0</v>
      </c>
      <c r="D875">
        <v>874</v>
      </c>
      <c r="E875" s="35">
        <v>1438442.5</v>
      </c>
      <c r="F875" s="35">
        <v>3000000</v>
      </c>
      <c r="G875" s="35">
        <v>11325515</v>
      </c>
    </row>
    <row r="876" spans="1:7" x14ac:dyDescent="0.25">
      <c r="A876" s="36">
        <v>0</v>
      </c>
      <c r="B876" s="28" t="s">
        <v>76</v>
      </c>
      <c r="C876" s="36">
        <v>0</v>
      </c>
      <c r="D876">
        <v>875</v>
      </c>
      <c r="E876" s="35">
        <v>-740240.15000000596</v>
      </c>
      <c r="F876" s="35">
        <v>3000000</v>
      </c>
      <c r="G876" s="35">
        <v>15554313.900000006</v>
      </c>
    </row>
    <row r="877" spans="1:7" x14ac:dyDescent="0.25">
      <c r="A877" s="36">
        <v>0</v>
      </c>
      <c r="B877" s="28" t="s">
        <v>76</v>
      </c>
      <c r="C877" s="36">
        <v>0</v>
      </c>
      <c r="D877">
        <v>876</v>
      </c>
      <c r="E877" s="35">
        <v>498090.8359375</v>
      </c>
      <c r="F877" s="35">
        <v>3000000</v>
      </c>
      <c r="G877" s="35">
        <v>13645766.3515625</v>
      </c>
    </row>
    <row r="878" spans="1:7" x14ac:dyDescent="0.25">
      <c r="A878" s="36">
        <v>0</v>
      </c>
      <c r="B878" s="28" t="s">
        <v>76</v>
      </c>
      <c r="C878" s="36">
        <v>0</v>
      </c>
      <c r="D878">
        <v>877</v>
      </c>
      <c r="E878" s="35">
        <v>73358.987500011921</v>
      </c>
      <c r="F878" s="35">
        <v>3000000</v>
      </c>
      <c r="G878" s="35">
        <v>13921473.512499988</v>
      </c>
    </row>
    <row r="879" spans="1:7" x14ac:dyDescent="0.25">
      <c r="A879" s="36">
        <v>0</v>
      </c>
      <c r="B879" s="28" t="s">
        <v>76</v>
      </c>
      <c r="C879" s="36">
        <v>0</v>
      </c>
      <c r="D879">
        <v>878</v>
      </c>
      <c r="E879" s="35">
        <v>-978729.36249999702</v>
      </c>
      <c r="F879" s="35">
        <v>3000000</v>
      </c>
      <c r="G879" s="35">
        <v>16470863.112499997</v>
      </c>
    </row>
    <row r="880" spans="1:7" x14ac:dyDescent="0.25">
      <c r="A880" s="36">
        <v>0</v>
      </c>
      <c r="B880" s="28" t="s">
        <v>76</v>
      </c>
      <c r="C880" s="36">
        <v>0</v>
      </c>
      <c r="D880">
        <v>879</v>
      </c>
      <c r="E880" s="35">
        <v>35094.91875000298</v>
      </c>
      <c r="F880" s="35">
        <v>3000000</v>
      </c>
      <c r="G880" s="35">
        <v>13691393.206249997</v>
      </c>
    </row>
    <row r="881" spans="1:7" x14ac:dyDescent="0.25">
      <c r="A881" s="36">
        <v>0</v>
      </c>
      <c r="B881" s="28" t="s">
        <v>76</v>
      </c>
      <c r="C881" s="36">
        <v>0</v>
      </c>
      <c r="D881">
        <v>880</v>
      </c>
      <c r="E881" s="35">
        <v>232385.22499999404</v>
      </c>
      <c r="F881" s="35">
        <v>3000000</v>
      </c>
      <c r="G881" s="35">
        <v>13448089.775000006</v>
      </c>
    </row>
    <row r="882" spans="1:7" x14ac:dyDescent="0.25">
      <c r="A882" s="36">
        <v>0</v>
      </c>
      <c r="B882" s="28" t="s">
        <v>76</v>
      </c>
      <c r="C882" s="36">
        <v>0</v>
      </c>
      <c r="D882">
        <v>881</v>
      </c>
      <c r="E882" s="35">
        <v>594825.53125</v>
      </c>
      <c r="F882" s="35">
        <v>3000000</v>
      </c>
      <c r="G882" s="35">
        <v>13017585.71875</v>
      </c>
    </row>
    <row r="883" spans="1:7" x14ac:dyDescent="0.25">
      <c r="A883" s="36">
        <v>0</v>
      </c>
      <c r="B883" s="28" t="s">
        <v>76</v>
      </c>
      <c r="C883" s="36">
        <v>0</v>
      </c>
      <c r="D883">
        <v>882</v>
      </c>
      <c r="E883" s="35">
        <v>663336.02812500298</v>
      </c>
      <c r="F883" s="35">
        <v>3000000</v>
      </c>
      <c r="G883" s="35">
        <v>12885167.096874997</v>
      </c>
    </row>
    <row r="884" spans="1:7" x14ac:dyDescent="0.25">
      <c r="A884" s="36">
        <v>0</v>
      </c>
      <c r="B884" s="28" t="s">
        <v>76</v>
      </c>
      <c r="C884" s="36">
        <v>0</v>
      </c>
      <c r="D884">
        <v>883</v>
      </c>
      <c r="E884" s="35">
        <v>576423.22499999404</v>
      </c>
      <c r="F884" s="35">
        <v>3000000</v>
      </c>
      <c r="G884" s="35">
        <v>13418189.275000006</v>
      </c>
    </row>
    <row r="885" spans="1:7" x14ac:dyDescent="0.25">
      <c r="A885" s="36">
        <v>0</v>
      </c>
      <c r="B885" s="28" t="s">
        <v>76</v>
      </c>
      <c r="C885" s="36">
        <v>0</v>
      </c>
      <c r="D885">
        <v>884</v>
      </c>
      <c r="E885" s="35">
        <v>152775.55625000596</v>
      </c>
      <c r="F885" s="35">
        <v>3000000</v>
      </c>
      <c r="G885" s="35">
        <v>14121265.693749994</v>
      </c>
    </row>
    <row r="886" spans="1:7" x14ac:dyDescent="0.25">
      <c r="A886" s="36">
        <v>0</v>
      </c>
      <c r="B886" s="28" t="s">
        <v>76</v>
      </c>
      <c r="C886" s="36">
        <v>0</v>
      </c>
      <c r="D886">
        <v>885</v>
      </c>
      <c r="E886" s="35">
        <v>-483065.875</v>
      </c>
      <c r="F886" s="35">
        <v>3000000</v>
      </c>
      <c r="G886" s="35">
        <v>14950868.375</v>
      </c>
    </row>
    <row r="887" spans="1:7" x14ac:dyDescent="0.25">
      <c r="A887" s="36">
        <v>0</v>
      </c>
      <c r="B887" s="28" t="s">
        <v>76</v>
      </c>
      <c r="C887" s="36">
        <v>0</v>
      </c>
      <c r="D887">
        <v>886</v>
      </c>
      <c r="E887" s="35">
        <v>774706.49375000596</v>
      </c>
      <c r="F887" s="35">
        <v>3000000</v>
      </c>
      <c r="G887" s="35">
        <v>13452982.256249994</v>
      </c>
    </row>
    <row r="888" spans="1:7" x14ac:dyDescent="0.25">
      <c r="A888" s="36">
        <v>0</v>
      </c>
      <c r="B888" s="28" t="s">
        <v>76</v>
      </c>
      <c r="C888" s="36">
        <v>0</v>
      </c>
      <c r="D888">
        <v>887</v>
      </c>
      <c r="E888" s="35">
        <v>226615.04375000298</v>
      </c>
      <c r="F888" s="35">
        <v>3000000</v>
      </c>
      <c r="G888" s="35">
        <v>13397146.831249997</v>
      </c>
    </row>
    <row r="889" spans="1:7" x14ac:dyDescent="0.25">
      <c r="A889" s="36">
        <v>0</v>
      </c>
      <c r="B889" s="28" t="s">
        <v>76</v>
      </c>
      <c r="C889" s="36">
        <v>0</v>
      </c>
      <c r="D889">
        <v>888</v>
      </c>
      <c r="E889" s="35">
        <v>-897828.48593750596</v>
      </c>
      <c r="F889" s="35">
        <v>3000000</v>
      </c>
      <c r="G889" s="35">
        <v>15653929.423437506</v>
      </c>
    </row>
    <row r="890" spans="1:7" x14ac:dyDescent="0.25">
      <c r="A890" s="36">
        <v>0</v>
      </c>
      <c r="B890" s="28" t="s">
        <v>76</v>
      </c>
      <c r="C890" s="36">
        <v>0</v>
      </c>
      <c r="D890">
        <v>889</v>
      </c>
      <c r="E890" s="35">
        <v>-193110.79999999702</v>
      </c>
      <c r="F890" s="35">
        <v>3000000</v>
      </c>
      <c r="G890" s="35">
        <v>14774670.799999997</v>
      </c>
    </row>
    <row r="891" spans="1:7" x14ac:dyDescent="0.25">
      <c r="A891" s="36">
        <v>0</v>
      </c>
      <c r="B891" s="28" t="s">
        <v>76</v>
      </c>
      <c r="C891" s="36">
        <v>0</v>
      </c>
      <c r="D891">
        <v>890</v>
      </c>
      <c r="E891" s="35">
        <v>587532.83749999106</v>
      </c>
      <c r="F891" s="35">
        <v>3000000</v>
      </c>
      <c r="G891" s="35">
        <v>12875636.850000009</v>
      </c>
    </row>
    <row r="892" spans="1:7" x14ac:dyDescent="0.25">
      <c r="A892" s="36">
        <v>0</v>
      </c>
      <c r="B892" s="28" t="s">
        <v>76</v>
      </c>
      <c r="C892" s="36">
        <v>0</v>
      </c>
      <c r="D892">
        <v>891</v>
      </c>
      <c r="E892" s="35">
        <v>13273.859375</v>
      </c>
      <c r="F892" s="35">
        <v>3000000</v>
      </c>
      <c r="G892" s="35">
        <v>14778998.640625</v>
      </c>
    </row>
    <row r="893" spans="1:7" x14ac:dyDescent="0.25">
      <c r="A893" s="36">
        <v>0</v>
      </c>
      <c r="B893" s="28" t="s">
        <v>76</v>
      </c>
      <c r="C893" s="36">
        <v>0</v>
      </c>
      <c r="D893">
        <v>892</v>
      </c>
      <c r="E893" s="35">
        <v>253267.53750000894</v>
      </c>
      <c r="F893" s="35">
        <v>3000000</v>
      </c>
      <c r="G893" s="35">
        <v>13509067.462499991</v>
      </c>
    </row>
    <row r="894" spans="1:7" x14ac:dyDescent="0.25">
      <c r="A894" s="36">
        <v>0</v>
      </c>
      <c r="B894" s="28" t="s">
        <v>76</v>
      </c>
      <c r="C894" s="36">
        <v>0</v>
      </c>
      <c r="D894">
        <v>893</v>
      </c>
      <c r="E894" s="35">
        <v>313696.73750001192</v>
      </c>
      <c r="F894" s="35">
        <v>3000000</v>
      </c>
      <c r="G894" s="35">
        <v>13247365.762499988</v>
      </c>
    </row>
    <row r="895" spans="1:7" x14ac:dyDescent="0.25">
      <c r="A895" s="36">
        <v>0</v>
      </c>
      <c r="B895" s="28" t="s">
        <v>76</v>
      </c>
      <c r="C895" s="36">
        <v>0</v>
      </c>
      <c r="D895">
        <v>894</v>
      </c>
      <c r="E895" s="35">
        <v>34370.45468750596</v>
      </c>
      <c r="F895" s="35">
        <v>3000000</v>
      </c>
      <c r="G895" s="35">
        <v>14166263.607812494</v>
      </c>
    </row>
    <row r="896" spans="1:7" x14ac:dyDescent="0.25">
      <c r="A896" s="36">
        <v>0</v>
      </c>
      <c r="B896" s="28" t="s">
        <v>76</v>
      </c>
      <c r="C896" s="36">
        <v>0</v>
      </c>
      <c r="D896">
        <v>895</v>
      </c>
      <c r="E896" s="35">
        <v>143137.78749999404</v>
      </c>
      <c r="F896" s="35">
        <v>3000000</v>
      </c>
      <c r="G896" s="35">
        <v>13337362.212500006</v>
      </c>
    </row>
    <row r="897" spans="1:7" x14ac:dyDescent="0.25">
      <c r="A897" s="36">
        <v>0</v>
      </c>
      <c r="B897" s="28" t="s">
        <v>76</v>
      </c>
      <c r="C897" s="36">
        <v>0</v>
      </c>
      <c r="D897">
        <v>896</v>
      </c>
      <c r="E897" s="35">
        <v>432962.60000000894</v>
      </c>
      <c r="F897" s="35">
        <v>3000000</v>
      </c>
      <c r="G897" s="35">
        <v>13391309.899999991</v>
      </c>
    </row>
    <row r="898" spans="1:7" x14ac:dyDescent="0.25">
      <c r="A898" s="36">
        <v>0</v>
      </c>
      <c r="B898" s="28" t="s">
        <v>76</v>
      </c>
      <c r="C898" s="36">
        <v>0</v>
      </c>
      <c r="D898">
        <v>897</v>
      </c>
      <c r="E898" s="35">
        <v>393664.1875</v>
      </c>
      <c r="F898" s="35">
        <v>3000000</v>
      </c>
      <c r="G898" s="35">
        <v>13616973.3125</v>
      </c>
    </row>
    <row r="899" spans="1:7" x14ac:dyDescent="0.25">
      <c r="A899" s="36">
        <v>0</v>
      </c>
      <c r="B899" s="28" t="s">
        <v>76</v>
      </c>
      <c r="C899" s="36">
        <v>0</v>
      </c>
      <c r="D899">
        <v>898</v>
      </c>
      <c r="E899" s="35">
        <v>295484.0703125</v>
      </c>
      <c r="F899" s="35">
        <v>3000000</v>
      </c>
      <c r="G899" s="35">
        <v>13672197.1796875</v>
      </c>
    </row>
    <row r="900" spans="1:7" x14ac:dyDescent="0.25">
      <c r="A900" s="36">
        <v>0</v>
      </c>
      <c r="B900" s="28" t="s">
        <v>76</v>
      </c>
      <c r="C900" s="36">
        <v>0</v>
      </c>
      <c r="D900">
        <v>899</v>
      </c>
      <c r="E900" s="35">
        <v>-692623.53749999404</v>
      </c>
      <c r="F900" s="35">
        <v>3000000</v>
      </c>
      <c r="G900" s="35">
        <v>15930298.537499994</v>
      </c>
    </row>
    <row r="901" spans="1:7" x14ac:dyDescent="0.25">
      <c r="A901" s="36">
        <v>0</v>
      </c>
      <c r="B901" s="28" t="s">
        <v>76</v>
      </c>
      <c r="C901" s="36">
        <v>0</v>
      </c>
      <c r="D901">
        <v>900</v>
      </c>
      <c r="E901" s="35">
        <v>93175.04999999702</v>
      </c>
      <c r="F901" s="35">
        <v>3000000</v>
      </c>
      <c r="G901" s="35">
        <v>13800418.075000003</v>
      </c>
    </row>
    <row r="902" spans="1:7" x14ac:dyDescent="0.25">
      <c r="A902" s="36">
        <v>0</v>
      </c>
      <c r="B902" s="28" t="s">
        <v>76</v>
      </c>
      <c r="C902" s="36">
        <v>0</v>
      </c>
      <c r="D902">
        <v>901</v>
      </c>
      <c r="E902" s="35">
        <v>211235.60000000894</v>
      </c>
      <c r="F902" s="35">
        <v>3000000</v>
      </c>
      <c r="G902" s="35">
        <v>13878257.524999991</v>
      </c>
    </row>
    <row r="903" spans="1:7" x14ac:dyDescent="0.25">
      <c r="A903" s="36">
        <v>0</v>
      </c>
      <c r="B903" s="28" t="s">
        <v>76</v>
      </c>
      <c r="C903" s="36">
        <v>0</v>
      </c>
      <c r="D903">
        <v>902</v>
      </c>
      <c r="E903" s="35">
        <v>-759092.0625</v>
      </c>
      <c r="F903" s="35">
        <v>3000000</v>
      </c>
      <c r="G903" s="35">
        <v>15991712.0625</v>
      </c>
    </row>
    <row r="904" spans="1:7" x14ac:dyDescent="0.25">
      <c r="A904" s="36">
        <v>0</v>
      </c>
      <c r="B904" s="28" t="s">
        <v>76</v>
      </c>
      <c r="C904" s="36">
        <v>0</v>
      </c>
      <c r="D904">
        <v>903</v>
      </c>
      <c r="E904" s="35">
        <v>-65243.800000011921</v>
      </c>
      <c r="F904" s="35">
        <v>3000000</v>
      </c>
      <c r="G904" s="35">
        <v>14919881.300000012</v>
      </c>
    </row>
    <row r="905" spans="1:7" x14ac:dyDescent="0.25">
      <c r="A905" s="36">
        <v>0</v>
      </c>
      <c r="B905" s="28" t="s">
        <v>76</v>
      </c>
      <c r="C905" s="36">
        <v>0</v>
      </c>
      <c r="D905">
        <v>904</v>
      </c>
      <c r="E905" s="35">
        <v>-320931.9375</v>
      </c>
      <c r="F905" s="35">
        <v>3000000</v>
      </c>
      <c r="G905" s="35">
        <v>15277880.6875</v>
      </c>
    </row>
    <row r="906" spans="1:7" x14ac:dyDescent="0.25">
      <c r="A906" s="36">
        <v>0</v>
      </c>
      <c r="B906" s="28" t="s">
        <v>76</v>
      </c>
      <c r="C906" s="36">
        <v>0</v>
      </c>
      <c r="D906">
        <v>905</v>
      </c>
      <c r="E906" s="35">
        <v>-569253.6250000149</v>
      </c>
      <c r="F906" s="35">
        <v>3000000</v>
      </c>
      <c r="G906" s="35">
        <v>15882043.625000015</v>
      </c>
    </row>
    <row r="907" spans="1:7" x14ac:dyDescent="0.25">
      <c r="A907" s="36">
        <v>0</v>
      </c>
      <c r="B907" s="28" t="s">
        <v>76</v>
      </c>
      <c r="C907" s="36">
        <v>0</v>
      </c>
      <c r="D907">
        <v>906</v>
      </c>
      <c r="E907" s="35">
        <v>-118779.0625</v>
      </c>
      <c r="F907" s="35">
        <v>3000000</v>
      </c>
      <c r="G907" s="35">
        <v>14148992.8125</v>
      </c>
    </row>
    <row r="908" spans="1:7" x14ac:dyDescent="0.25">
      <c r="A908" s="36">
        <v>0</v>
      </c>
      <c r="B908" s="28" t="s">
        <v>76</v>
      </c>
      <c r="C908" s="36">
        <v>0</v>
      </c>
      <c r="D908">
        <v>907</v>
      </c>
      <c r="E908" s="35">
        <v>-588346.60000000894</v>
      </c>
      <c r="F908" s="35">
        <v>3000000</v>
      </c>
      <c r="G908" s="35">
        <v>15941406.600000009</v>
      </c>
    </row>
    <row r="909" spans="1:7" x14ac:dyDescent="0.25">
      <c r="A909" s="36">
        <v>0</v>
      </c>
      <c r="B909" s="28" t="s">
        <v>76</v>
      </c>
      <c r="C909" s="36">
        <v>0</v>
      </c>
      <c r="D909">
        <v>908</v>
      </c>
      <c r="E909" s="35">
        <v>724036.08750000596</v>
      </c>
      <c r="F909" s="35">
        <v>3000000</v>
      </c>
      <c r="G909" s="35">
        <v>12455851.412499994</v>
      </c>
    </row>
    <row r="910" spans="1:7" x14ac:dyDescent="0.25">
      <c r="A910" s="36">
        <v>0</v>
      </c>
      <c r="B910" s="28" t="s">
        <v>76</v>
      </c>
      <c r="C910" s="36">
        <v>0</v>
      </c>
      <c r="D910">
        <v>909</v>
      </c>
      <c r="E910" s="35">
        <v>970917.38750000298</v>
      </c>
      <c r="F910" s="35">
        <v>3000000</v>
      </c>
      <c r="G910" s="35">
        <v>12283617.612499997</v>
      </c>
    </row>
    <row r="911" spans="1:7" x14ac:dyDescent="0.25">
      <c r="A911" s="36">
        <v>0</v>
      </c>
      <c r="B911" s="28" t="s">
        <v>76</v>
      </c>
      <c r="C911" s="36">
        <v>0</v>
      </c>
      <c r="D911">
        <v>910</v>
      </c>
      <c r="E911" s="35">
        <v>433323.91249999404</v>
      </c>
      <c r="F911" s="35">
        <v>3000000</v>
      </c>
      <c r="G911" s="35">
        <v>12879643.587500006</v>
      </c>
    </row>
    <row r="912" spans="1:7" x14ac:dyDescent="0.25">
      <c r="A912" s="36">
        <v>0</v>
      </c>
      <c r="B912" s="28" t="s">
        <v>76</v>
      </c>
      <c r="C912" s="36">
        <v>0</v>
      </c>
      <c r="D912">
        <v>911</v>
      </c>
      <c r="E912" s="35">
        <v>596066.296875</v>
      </c>
      <c r="F912" s="35">
        <v>3000000</v>
      </c>
      <c r="G912" s="35">
        <v>13121356.203125</v>
      </c>
    </row>
    <row r="913" spans="1:7" x14ac:dyDescent="0.25">
      <c r="A913" s="36">
        <v>0</v>
      </c>
      <c r="B913" s="28" t="s">
        <v>76</v>
      </c>
      <c r="C913" s="36">
        <v>0</v>
      </c>
      <c r="D913">
        <v>912</v>
      </c>
      <c r="E913" s="35">
        <v>400548.11249999702</v>
      </c>
      <c r="F913" s="35">
        <v>3000000</v>
      </c>
      <c r="G913" s="35">
        <v>12828071.887500003</v>
      </c>
    </row>
    <row r="914" spans="1:7" x14ac:dyDescent="0.25">
      <c r="A914" s="36">
        <v>0</v>
      </c>
      <c r="B914" s="28" t="s">
        <v>76</v>
      </c>
      <c r="C914" s="36">
        <v>0</v>
      </c>
      <c r="D914">
        <v>913</v>
      </c>
      <c r="E914" s="35">
        <v>-209801.96875</v>
      </c>
      <c r="F914" s="35">
        <v>3000000</v>
      </c>
      <c r="G914" s="35">
        <v>15351149.46875</v>
      </c>
    </row>
    <row r="915" spans="1:7" x14ac:dyDescent="0.25">
      <c r="A915" s="36">
        <v>0</v>
      </c>
      <c r="B915" s="28" t="s">
        <v>76</v>
      </c>
      <c r="C915" s="36">
        <v>0</v>
      </c>
      <c r="D915">
        <v>914</v>
      </c>
      <c r="E915" s="35">
        <v>-81606.7890625</v>
      </c>
      <c r="F915" s="35">
        <v>3000000</v>
      </c>
      <c r="G915" s="35">
        <v>14890920.8515625</v>
      </c>
    </row>
    <row r="916" spans="1:7" x14ac:dyDescent="0.25">
      <c r="A916" s="36">
        <v>0</v>
      </c>
      <c r="B916" s="28" t="s">
        <v>76</v>
      </c>
      <c r="C916" s="36">
        <v>0</v>
      </c>
      <c r="D916">
        <v>915</v>
      </c>
      <c r="E916" s="35">
        <v>-21682.876562491059</v>
      </c>
      <c r="F916" s="35">
        <v>3000000</v>
      </c>
      <c r="G916" s="35">
        <v>14398802.564062491</v>
      </c>
    </row>
    <row r="917" spans="1:7" x14ac:dyDescent="0.25">
      <c r="A917" s="36">
        <v>0</v>
      </c>
      <c r="B917" s="28" t="s">
        <v>76</v>
      </c>
      <c r="C917" s="36">
        <v>0</v>
      </c>
      <c r="D917">
        <v>916</v>
      </c>
      <c r="E917" s="35">
        <v>-108575.73749999702</v>
      </c>
      <c r="F917" s="35">
        <v>3000000</v>
      </c>
      <c r="G917" s="35">
        <v>14253059.487499997</v>
      </c>
    </row>
    <row r="918" spans="1:7" x14ac:dyDescent="0.25">
      <c r="A918" s="36">
        <v>0</v>
      </c>
      <c r="B918" s="28" t="s">
        <v>76</v>
      </c>
      <c r="C918" s="36">
        <v>0</v>
      </c>
      <c r="D918">
        <v>917</v>
      </c>
      <c r="E918" s="35">
        <v>489597.48749999702</v>
      </c>
      <c r="F918" s="35">
        <v>3000000</v>
      </c>
      <c r="G918" s="35">
        <v>13057963.762500003</v>
      </c>
    </row>
    <row r="919" spans="1:7" x14ac:dyDescent="0.25">
      <c r="A919" s="36">
        <v>0</v>
      </c>
      <c r="B919" s="28" t="s">
        <v>76</v>
      </c>
      <c r="C919" s="36">
        <v>0</v>
      </c>
      <c r="D919">
        <v>918</v>
      </c>
      <c r="E919" s="35">
        <v>998503.01250000298</v>
      </c>
      <c r="F919" s="35">
        <v>3000000</v>
      </c>
      <c r="G919" s="35">
        <v>12648865.737499997</v>
      </c>
    </row>
    <row r="920" spans="1:7" x14ac:dyDescent="0.25">
      <c r="A920" s="36">
        <v>0</v>
      </c>
      <c r="B920" s="28" t="s">
        <v>76</v>
      </c>
      <c r="C920" s="36">
        <v>0</v>
      </c>
      <c r="D920">
        <v>919</v>
      </c>
      <c r="E920" s="35">
        <v>-574836.59062500298</v>
      </c>
      <c r="F920" s="35">
        <v>3000000</v>
      </c>
      <c r="G920" s="35">
        <v>15394050.965625003</v>
      </c>
    </row>
    <row r="921" spans="1:7" x14ac:dyDescent="0.25">
      <c r="A921" s="36">
        <v>0</v>
      </c>
      <c r="B921" s="28" t="s">
        <v>76</v>
      </c>
      <c r="C921" s="36">
        <v>0</v>
      </c>
      <c r="D921">
        <v>920</v>
      </c>
      <c r="E921" s="35">
        <v>267332.34375</v>
      </c>
      <c r="F921" s="35">
        <v>3000000</v>
      </c>
      <c r="G921" s="35">
        <v>14143421.40625</v>
      </c>
    </row>
    <row r="922" spans="1:7" x14ac:dyDescent="0.25">
      <c r="A922" s="36">
        <v>0</v>
      </c>
      <c r="B922" s="28" t="s">
        <v>76</v>
      </c>
      <c r="C922" s="36">
        <v>0</v>
      </c>
      <c r="D922">
        <v>921</v>
      </c>
      <c r="E922" s="35">
        <v>393440.66875000298</v>
      </c>
      <c r="F922" s="35">
        <v>3000000</v>
      </c>
      <c r="G922" s="35">
        <v>13300544.331249997</v>
      </c>
    </row>
    <row r="923" spans="1:7" x14ac:dyDescent="0.25">
      <c r="A923" s="36">
        <v>0</v>
      </c>
      <c r="B923" s="28" t="s">
        <v>76</v>
      </c>
      <c r="C923" s="36">
        <v>0</v>
      </c>
      <c r="D923">
        <v>922</v>
      </c>
      <c r="E923" s="35">
        <v>18687.50624999404</v>
      </c>
      <c r="F923" s="35">
        <v>3000000</v>
      </c>
      <c r="G923" s="35">
        <v>14475586.243750006</v>
      </c>
    </row>
    <row r="924" spans="1:7" x14ac:dyDescent="0.25">
      <c r="A924" s="36">
        <v>0</v>
      </c>
      <c r="B924" s="28" t="s">
        <v>76</v>
      </c>
      <c r="C924" s="36">
        <v>0</v>
      </c>
      <c r="D924">
        <v>923</v>
      </c>
      <c r="E924" s="35">
        <v>-29363.34999999404</v>
      </c>
      <c r="F924" s="35">
        <v>3000000</v>
      </c>
      <c r="G924" s="35">
        <v>14871338.349999994</v>
      </c>
    </row>
    <row r="925" spans="1:7" x14ac:dyDescent="0.25">
      <c r="A925" s="36">
        <v>0</v>
      </c>
      <c r="B925" s="28" t="s">
        <v>76</v>
      </c>
      <c r="C925" s="36">
        <v>0</v>
      </c>
      <c r="D925">
        <v>924</v>
      </c>
      <c r="E925" s="35">
        <v>318641.9921875</v>
      </c>
      <c r="F925" s="35">
        <v>3000000</v>
      </c>
      <c r="G925" s="35">
        <v>13568892.3828125</v>
      </c>
    </row>
    <row r="926" spans="1:7" x14ac:dyDescent="0.25">
      <c r="A926" s="36">
        <v>0</v>
      </c>
      <c r="B926" s="28" t="s">
        <v>76</v>
      </c>
      <c r="C926" s="36">
        <v>0</v>
      </c>
      <c r="D926">
        <v>925</v>
      </c>
      <c r="E926" s="35">
        <v>-271986.15625</v>
      </c>
      <c r="F926" s="35">
        <v>3000000</v>
      </c>
      <c r="G926" s="35">
        <v>15457728.03125</v>
      </c>
    </row>
    <row r="927" spans="1:7" x14ac:dyDescent="0.25">
      <c r="A927" s="36">
        <v>0</v>
      </c>
      <c r="B927" s="28" t="s">
        <v>76</v>
      </c>
      <c r="C927" s="36">
        <v>0</v>
      </c>
      <c r="D927">
        <v>926</v>
      </c>
      <c r="E927" s="35">
        <v>1016135.224999994</v>
      </c>
      <c r="F927" s="35">
        <v>3000000</v>
      </c>
      <c r="G927" s="35">
        <v>12008499.775000006</v>
      </c>
    </row>
    <row r="928" spans="1:7" x14ac:dyDescent="0.25">
      <c r="A928" s="36">
        <v>0</v>
      </c>
      <c r="B928" s="28" t="s">
        <v>76</v>
      </c>
      <c r="C928" s="36">
        <v>0</v>
      </c>
      <c r="D928">
        <v>927</v>
      </c>
      <c r="E928" s="35">
        <v>411140.03125</v>
      </c>
      <c r="F928" s="35">
        <v>3000000</v>
      </c>
      <c r="G928" s="35">
        <v>13879653.71875</v>
      </c>
    </row>
    <row r="929" spans="1:7" x14ac:dyDescent="0.25">
      <c r="A929" s="36">
        <v>0</v>
      </c>
      <c r="B929" s="28" t="s">
        <v>76</v>
      </c>
      <c r="C929" s="36">
        <v>0</v>
      </c>
      <c r="D929">
        <v>928</v>
      </c>
      <c r="E929" s="35">
        <v>-93713.26874999702</v>
      </c>
      <c r="F929" s="35">
        <v>3000000</v>
      </c>
      <c r="G929" s="35">
        <v>14305023.268749997</v>
      </c>
    </row>
    <row r="930" spans="1:7" x14ac:dyDescent="0.25">
      <c r="A930" s="36">
        <v>0</v>
      </c>
      <c r="B930" s="28" t="s">
        <v>76</v>
      </c>
      <c r="C930" s="36">
        <v>0</v>
      </c>
      <c r="D930">
        <v>929</v>
      </c>
      <c r="E930" s="35">
        <v>239502.17499999702</v>
      </c>
      <c r="F930" s="35">
        <v>3000000</v>
      </c>
      <c r="G930" s="35">
        <v>13798016.575000003</v>
      </c>
    </row>
    <row r="931" spans="1:7" x14ac:dyDescent="0.25">
      <c r="A931" s="36">
        <v>0</v>
      </c>
      <c r="B931" s="28" t="s">
        <v>76</v>
      </c>
      <c r="C931" s="36">
        <v>0</v>
      </c>
      <c r="D931">
        <v>930</v>
      </c>
      <c r="E931" s="35">
        <v>-614644.21875</v>
      </c>
      <c r="F931" s="35">
        <v>3000000</v>
      </c>
      <c r="G931" s="35">
        <v>15535622.34375</v>
      </c>
    </row>
    <row r="932" spans="1:7" x14ac:dyDescent="0.25">
      <c r="A932" s="36">
        <v>0</v>
      </c>
      <c r="B932" s="28" t="s">
        <v>76</v>
      </c>
      <c r="C932" s="36">
        <v>0</v>
      </c>
      <c r="D932">
        <v>931</v>
      </c>
      <c r="E932" s="35">
        <v>666651.85468751192</v>
      </c>
      <c r="F932" s="35">
        <v>3000000</v>
      </c>
      <c r="G932" s="35">
        <v>12667164.082812488</v>
      </c>
    </row>
    <row r="933" spans="1:7" x14ac:dyDescent="0.25">
      <c r="A933" s="36">
        <v>0</v>
      </c>
      <c r="B933" s="28" t="s">
        <v>76</v>
      </c>
      <c r="C933" s="36">
        <v>0</v>
      </c>
      <c r="D933">
        <v>932</v>
      </c>
      <c r="E933" s="35">
        <v>1188350.75</v>
      </c>
      <c r="F933" s="35">
        <v>3000000</v>
      </c>
      <c r="G933" s="35">
        <v>12080546.75</v>
      </c>
    </row>
    <row r="934" spans="1:7" x14ac:dyDescent="0.25">
      <c r="A934" s="36">
        <v>0</v>
      </c>
      <c r="B934" s="28" t="s">
        <v>76</v>
      </c>
      <c r="C934" s="36">
        <v>0</v>
      </c>
      <c r="D934">
        <v>933</v>
      </c>
      <c r="E934" s="35">
        <v>-196939.8125</v>
      </c>
      <c r="F934" s="35">
        <v>3000000</v>
      </c>
      <c r="G934" s="35">
        <v>15139476.0625</v>
      </c>
    </row>
    <row r="935" spans="1:7" x14ac:dyDescent="0.25">
      <c r="A935" s="36">
        <v>0</v>
      </c>
      <c r="B935" s="28" t="s">
        <v>76</v>
      </c>
      <c r="C935" s="36">
        <v>0</v>
      </c>
      <c r="D935">
        <v>934</v>
      </c>
      <c r="E935" s="35">
        <v>-92467.4375</v>
      </c>
      <c r="F935" s="35">
        <v>3000000</v>
      </c>
      <c r="G935" s="35">
        <v>13451059.9375</v>
      </c>
    </row>
    <row r="936" spans="1:7" x14ac:dyDescent="0.25">
      <c r="A936" s="36">
        <v>0</v>
      </c>
      <c r="B936" s="28" t="s">
        <v>76</v>
      </c>
      <c r="C936" s="36">
        <v>0</v>
      </c>
      <c r="D936">
        <v>935</v>
      </c>
      <c r="E936" s="35">
        <v>-3579.5374999940395</v>
      </c>
      <c r="F936" s="35">
        <v>3000000</v>
      </c>
      <c r="G936" s="35">
        <v>13960165.787499994</v>
      </c>
    </row>
    <row r="937" spans="1:7" x14ac:dyDescent="0.25">
      <c r="A937" s="36">
        <v>0</v>
      </c>
      <c r="B937" s="28" t="s">
        <v>76</v>
      </c>
      <c r="C937" s="36">
        <v>0</v>
      </c>
      <c r="D937">
        <v>936</v>
      </c>
      <c r="E937" s="35">
        <v>-1118649.825000003</v>
      </c>
      <c r="F937" s="35">
        <v>3000000</v>
      </c>
      <c r="G937" s="35">
        <v>16277467.325000003</v>
      </c>
    </row>
    <row r="938" spans="1:7" x14ac:dyDescent="0.25">
      <c r="A938" s="36">
        <v>0</v>
      </c>
      <c r="B938" s="28" t="s">
        <v>76</v>
      </c>
      <c r="C938" s="36">
        <v>0</v>
      </c>
      <c r="D938">
        <v>937</v>
      </c>
      <c r="E938" s="35">
        <v>-4410.0218749940395</v>
      </c>
      <c r="F938" s="35">
        <v>3000000</v>
      </c>
      <c r="G938" s="35">
        <v>14179496.896874994</v>
      </c>
    </row>
    <row r="939" spans="1:7" x14ac:dyDescent="0.25">
      <c r="A939" s="36">
        <v>0</v>
      </c>
      <c r="B939" s="28" t="s">
        <v>76</v>
      </c>
      <c r="C939" s="36">
        <v>0</v>
      </c>
      <c r="D939">
        <v>938</v>
      </c>
      <c r="E939" s="35">
        <v>-1110653.5375000089</v>
      </c>
      <c r="F939" s="35">
        <v>3000000</v>
      </c>
      <c r="G939" s="35">
        <v>16311056.037500009</v>
      </c>
    </row>
    <row r="940" spans="1:7" x14ac:dyDescent="0.25">
      <c r="A940" s="36">
        <v>0</v>
      </c>
      <c r="B940" s="28" t="s">
        <v>76</v>
      </c>
      <c r="C940" s="36">
        <v>0</v>
      </c>
      <c r="D940">
        <v>939</v>
      </c>
      <c r="E940" s="35">
        <v>-385180.484375</v>
      </c>
      <c r="F940" s="35">
        <v>3000000</v>
      </c>
      <c r="G940" s="35">
        <v>14919399.234375</v>
      </c>
    </row>
    <row r="941" spans="1:7" x14ac:dyDescent="0.25">
      <c r="A941" s="36">
        <v>0</v>
      </c>
      <c r="B941" s="28" t="s">
        <v>76</v>
      </c>
      <c r="C941" s="36">
        <v>0</v>
      </c>
      <c r="D941">
        <v>940</v>
      </c>
      <c r="E941" s="35">
        <v>243379.55312499404</v>
      </c>
      <c r="F941" s="35">
        <v>3000000</v>
      </c>
      <c r="G941" s="35">
        <v>14577919.821875006</v>
      </c>
    </row>
    <row r="942" spans="1:7" x14ac:dyDescent="0.25">
      <c r="A942" s="36">
        <v>0</v>
      </c>
      <c r="B942" s="28" t="s">
        <v>76</v>
      </c>
      <c r="C942" s="36">
        <v>0</v>
      </c>
      <c r="D942">
        <v>941</v>
      </c>
      <c r="E942" s="35">
        <v>18932.93593749404</v>
      </c>
      <c r="F942" s="35">
        <v>3000000</v>
      </c>
      <c r="G942" s="35">
        <v>14445655.501562506</v>
      </c>
    </row>
    <row r="943" spans="1:7" x14ac:dyDescent="0.25">
      <c r="A943" s="36">
        <v>0</v>
      </c>
      <c r="B943" s="28" t="s">
        <v>76</v>
      </c>
      <c r="C943" s="36">
        <v>0</v>
      </c>
      <c r="D943">
        <v>942</v>
      </c>
      <c r="E943" s="35">
        <v>-528454.32500000298</v>
      </c>
      <c r="F943" s="35">
        <v>3000000</v>
      </c>
      <c r="G943" s="35">
        <v>15758503.075000003</v>
      </c>
    </row>
    <row r="944" spans="1:7" x14ac:dyDescent="0.25">
      <c r="A944" s="36">
        <v>0</v>
      </c>
      <c r="B944" s="28" t="s">
        <v>76</v>
      </c>
      <c r="C944" s="36">
        <v>0</v>
      </c>
      <c r="D944">
        <v>943</v>
      </c>
      <c r="E944" s="35">
        <v>-150503.63124999404</v>
      </c>
      <c r="F944" s="35">
        <v>3000000</v>
      </c>
      <c r="G944" s="35">
        <v>14405947.381249994</v>
      </c>
    </row>
    <row r="945" spans="1:7" x14ac:dyDescent="0.25">
      <c r="A945" s="36">
        <v>0</v>
      </c>
      <c r="B945" s="28" t="s">
        <v>76</v>
      </c>
      <c r="C945" s="36">
        <v>0</v>
      </c>
      <c r="D945">
        <v>944</v>
      </c>
      <c r="E945" s="35">
        <v>-291834.40000000596</v>
      </c>
      <c r="F945" s="35">
        <v>3000000</v>
      </c>
      <c r="G945" s="35">
        <v>14765268.150000006</v>
      </c>
    </row>
    <row r="946" spans="1:7" x14ac:dyDescent="0.25">
      <c r="A946" s="36">
        <v>0</v>
      </c>
      <c r="B946" s="28" t="s">
        <v>76</v>
      </c>
      <c r="C946" s="36">
        <v>0</v>
      </c>
      <c r="D946">
        <v>945</v>
      </c>
      <c r="E946" s="35">
        <v>826364.1875</v>
      </c>
      <c r="F946" s="35">
        <v>3000000</v>
      </c>
      <c r="G946" s="35">
        <v>12386590.1875</v>
      </c>
    </row>
    <row r="947" spans="1:7" x14ac:dyDescent="0.25">
      <c r="A947" s="36">
        <v>0</v>
      </c>
      <c r="B947" s="28" t="s">
        <v>76</v>
      </c>
      <c r="C947" s="36">
        <v>0</v>
      </c>
      <c r="D947">
        <v>946</v>
      </c>
      <c r="E947" s="35">
        <v>878738.32500000298</v>
      </c>
      <c r="F947" s="35">
        <v>3000000</v>
      </c>
      <c r="G947" s="35">
        <v>12286591.674999997</v>
      </c>
    </row>
    <row r="948" spans="1:7" x14ac:dyDescent="0.25">
      <c r="A948" s="36">
        <v>0</v>
      </c>
      <c r="B948" s="28" t="s">
        <v>76</v>
      </c>
      <c r="C948" s="36">
        <v>0</v>
      </c>
      <c r="D948">
        <v>947</v>
      </c>
      <c r="E948" s="35">
        <v>136023.63125000894</v>
      </c>
      <c r="F948" s="35">
        <v>3000000</v>
      </c>
      <c r="G948" s="35">
        <v>13593246.368749991</v>
      </c>
    </row>
    <row r="949" spans="1:7" x14ac:dyDescent="0.25">
      <c r="A949" s="36">
        <v>0</v>
      </c>
      <c r="B949" s="28" t="s">
        <v>76</v>
      </c>
      <c r="C949" s="36">
        <v>0</v>
      </c>
      <c r="D949">
        <v>948</v>
      </c>
      <c r="E949" s="35">
        <v>112848.91249999404</v>
      </c>
      <c r="F949" s="35">
        <v>3000000</v>
      </c>
      <c r="G949" s="35">
        <v>13563733.587500006</v>
      </c>
    </row>
    <row r="950" spans="1:7" x14ac:dyDescent="0.25">
      <c r="A950" s="36">
        <v>0</v>
      </c>
      <c r="B950" s="28" t="s">
        <v>76</v>
      </c>
      <c r="C950" s="36">
        <v>0</v>
      </c>
      <c r="D950">
        <v>949</v>
      </c>
      <c r="E950" s="35">
        <v>90688.98125000298</v>
      </c>
      <c r="F950" s="35">
        <v>3000000</v>
      </c>
      <c r="G950" s="35">
        <v>13978857.893749997</v>
      </c>
    </row>
    <row r="951" spans="1:7" x14ac:dyDescent="0.25">
      <c r="A951" s="36">
        <v>0</v>
      </c>
      <c r="B951" s="28" t="s">
        <v>76</v>
      </c>
      <c r="C951" s="36">
        <v>0</v>
      </c>
      <c r="D951">
        <v>950</v>
      </c>
      <c r="E951" s="35">
        <v>872995.59062500298</v>
      </c>
      <c r="F951" s="35">
        <v>3000000</v>
      </c>
      <c r="G951" s="35">
        <v>12647838.471874997</v>
      </c>
    </row>
    <row r="952" spans="1:7" x14ac:dyDescent="0.25">
      <c r="A952" s="36">
        <v>0</v>
      </c>
      <c r="B952" s="28" t="s">
        <v>76</v>
      </c>
      <c r="C952" s="36">
        <v>0</v>
      </c>
      <c r="D952">
        <v>951</v>
      </c>
      <c r="E952" s="35">
        <v>-611469.53749999404</v>
      </c>
      <c r="F952" s="35">
        <v>3000000</v>
      </c>
      <c r="G952" s="35">
        <v>14451312.037499994</v>
      </c>
    </row>
    <row r="953" spans="1:7" x14ac:dyDescent="0.25">
      <c r="A953" s="36">
        <v>0</v>
      </c>
      <c r="B953" s="28" t="s">
        <v>76</v>
      </c>
      <c r="C953" s="36">
        <v>0</v>
      </c>
      <c r="D953">
        <v>952</v>
      </c>
      <c r="E953" s="35">
        <v>-247252.83437499404</v>
      </c>
      <c r="F953" s="35">
        <v>3000000</v>
      </c>
      <c r="G953" s="35">
        <v>14956626.584374994</v>
      </c>
    </row>
    <row r="954" spans="1:7" x14ac:dyDescent="0.25">
      <c r="A954" s="36">
        <v>0</v>
      </c>
      <c r="B954" s="28" t="s">
        <v>76</v>
      </c>
      <c r="C954" s="36">
        <v>0</v>
      </c>
      <c r="D954">
        <v>953</v>
      </c>
      <c r="E954" s="35">
        <v>-586501.63750000298</v>
      </c>
      <c r="F954" s="35">
        <v>3000000</v>
      </c>
      <c r="G954" s="35">
        <v>15669359.137500003</v>
      </c>
    </row>
    <row r="955" spans="1:7" x14ac:dyDescent="0.25">
      <c r="A955" s="36">
        <v>0</v>
      </c>
      <c r="B955" s="28" t="s">
        <v>76</v>
      </c>
      <c r="C955" s="36">
        <v>0</v>
      </c>
      <c r="D955">
        <v>954</v>
      </c>
      <c r="E955" s="35">
        <v>-45066.174999982119</v>
      </c>
      <c r="F955" s="35">
        <v>3000000</v>
      </c>
      <c r="G955" s="35">
        <v>13935248.674999982</v>
      </c>
    </row>
    <row r="956" spans="1:7" x14ac:dyDescent="0.25">
      <c r="A956" s="36">
        <v>0</v>
      </c>
      <c r="B956" s="28" t="s">
        <v>76</v>
      </c>
      <c r="C956" s="36">
        <v>0</v>
      </c>
      <c r="D956">
        <v>955</v>
      </c>
      <c r="E956" s="35">
        <v>-187471.74687500298</v>
      </c>
      <c r="F956" s="35">
        <v>3000000</v>
      </c>
      <c r="G956" s="35">
        <v>14803292.996875003</v>
      </c>
    </row>
    <row r="957" spans="1:7" x14ac:dyDescent="0.25">
      <c r="A957" s="36">
        <v>0</v>
      </c>
      <c r="B957" s="28" t="s">
        <v>76</v>
      </c>
      <c r="C957" s="36">
        <v>0</v>
      </c>
      <c r="D957">
        <v>956</v>
      </c>
      <c r="E957" s="35">
        <v>2155197.3000000119</v>
      </c>
      <c r="F957" s="35">
        <v>3000000</v>
      </c>
      <c r="G957" s="35">
        <v>10577935.199999988</v>
      </c>
    </row>
    <row r="958" spans="1:7" x14ac:dyDescent="0.25">
      <c r="A958" s="36">
        <v>0</v>
      </c>
      <c r="B958" s="28" t="s">
        <v>76</v>
      </c>
      <c r="C958" s="36">
        <v>0</v>
      </c>
      <c r="D958">
        <v>957</v>
      </c>
      <c r="E958" s="35">
        <v>-52507.5625</v>
      </c>
      <c r="F958" s="35">
        <v>3000000</v>
      </c>
      <c r="G958" s="35">
        <v>14368120.0625</v>
      </c>
    </row>
    <row r="959" spans="1:7" x14ac:dyDescent="0.25">
      <c r="A959" s="36">
        <v>0</v>
      </c>
      <c r="B959" s="28" t="s">
        <v>76</v>
      </c>
      <c r="C959" s="36">
        <v>0</v>
      </c>
      <c r="D959">
        <v>958</v>
      </c>
      <c r="E959" s="35">
        <v>-71472.02656249702</v>
      </c>
      <c r="F959" s="35">
        <v>3000000</v>
      </c>
      <c r="G959" s="35">
        <v>14393945.151562497</v>
      </c>
    </row>
    <row r="960" spans="1:7" x14ac:dyDescent="0.25">
      <c r="A960" s="36">
        <v>0</v>
      </c>
      <c r="B960" s="28" t="s">
        <v>76</v>
      </c>
      <c r="C960" s="36">
        <v>0</v>
      </c>
      <c r="D960">
        <v>959</v>
      </c>
      <c r="E960" s="35">
        <v>-341360.76250000298</v>
      </c>
      <c r="F960" s="35">
        <v>3000000</v>
      </c>
      <c r="G960" s="35">
        <v>15149393.262500003</v>
      </c>
    </row>
    <row r="961" spans="1:7" x14ac:dyDescent="0.25">
      <c r="A961" s="36">
        <v>0</v>
      </c>
      <c r="B961" s="28" t="s">
        <v>76</v>
      </c>
      <c r="C961" s="36">
        <v>0</v>
      </c>
      <c r="D961">
        <v>960</v>
      </c>
      <c r="E961" s="35">
        <v>469470.47499999404</v>
      </c>
      <c r="F961" s="35">
        <v>3000000</v>
      </c>
      <c r="G961" s="35">
        <v>13626940.775000006</v>
      </c>
    </row>
    <row r="962" spans="1:7" x14ac:dyDescent="0.25">
      <c r="A962" s="36">
        <v>0</v>
      </c>
      <c r="B962" s="28" t="s">
        <v>76</v>
      </c>
      <c r="C962" s="36">
        <v>0</v>
      </c>
      <c r="D962">
        <v>961</v>
      </c>
      <c r="E962" s="35">
        <v>-163050.26249998808</v>
      </c>
      <c r="F962" s="35">
        <v>3000000</v>
      </c>
      <c r="G962" s="35">
        <v>14965222.137499988</v>
      </c>
    </row>
    <row r="963" spans="1:7" x14ac:dyDescent="0.25">
      <c r="A963" s="36">
        <v>0</v>
      </c>
      <c r="B963" s="28" t="s">
        <v>76</v>
      </c>
      <c r="C963" s="36">
        <v>0</v>
      </c>
      <c r="D963">
        <v>962</v>
      </c>
      <c r="E963" s="35">
        <v>729261.84375</v>
      </c>
      <c r="F963" s="35">
        <v>3000000</v>
      </c>
      <c r="G963" s="35">
        <v>13001145.65625</v>
      </c>
    </row>
    <row r="964" spans="1:7" x14ac:dyDescent="0.25">
      <c r="A964" s="36">
        <v>0</v>
      </c>
      <c r="B964" s="28" t="s">
        <v>76</v>
      </c>
      <c r="C964" s="36">
        <v>0</v>
      </c>
      <c r="D964">
        <v>963</v>
      </c>
      <c r="E964" s="35">
        <v>655697.77500000596</v>
      </c>
      <c r="F964" s="35">
        <v>3000000</v>
      </c>
      <c r="G964" s="35">
        <v>13454076.599999994</v>
      </c>
    </row>
    <row r="965" spans="1:7" x14ac:dyDescent="0.25">
      <c r="A965" s="36">
        <v>0</v>
      </c>
      <c r="B965" s="28" t="s">
        <v>76</v>
      </c>
      <c r="C965" s="36">
        <v>0</v>
      </c>
      <c r="D965">
        <v>964</v>
      </c>
      <c r="E965" s="35">
        <v>394991.05625000596</v>
      </c>
      <c r="F965" s="35">
        <v>3000000</v>
      </c>
      <c r="G965" s="35">
        <v>13350190.193749994</v>
      </c>
    </row>
    <row r="966" spans="1:7" x14ac:dyDescent="0.25">
      <c r="A966" s="36">
        <v>0</v>
      </c>
      <c r="B966" s="28" t="s">
        <v>76</v>
      </c>
      <c r="C966" s="36">
        <v>0</v>
      </c>
      <c r="D966">
        <v>965</v>
      </c>
      <c r="E966" s="35">
        <v>-1055134.684375003</v>
      </c>
      <c r="F966" s="35">
        <v>3000000</v>
      </c>
      <c r="G966" s="35">
        <v>16002733.434375003</v>
      </c>
    </row>
    <row r="967" spans="1:7" x14ac:dyDescent="0.25">
      <c r="A967" s="36">
        <v>0</v>
      </c>
      <c r="B967" s="28" t="s">
        <v>76</v>
      </c>
      <c r="C967" s="36">
        <v>0</v>
      </c>
      <c r="D967">
        <v>966</v>
      </c>
      <c r="E967" s="35">
        <v>240940.74687500298</v>
      </c>
      <c r="F967" s="35">
        <v>3000000</v>
      </c>
      <c r="G967" s="35">
        <v>13794561.128124997</v>
      </c>
    </row>
    <row r="968" spans="1:7" x14ac:dyDescent="0.25">
      <c r="A968" s="36">
        <v>0</v>
      </c>
      <c r="B968" s="28" t="s">
        <v>76</v>
      </c>
      <c r="C968" s="36">
        <v>0</v>
      </c>
      <c r="D968">
        <v>967</v>
      </c>
      <c r="E968" s="35">
        <v>-26560.53125</v>
      </c>
      <c r="F968" s="35">
        <v>3000000</v>
      </c>
      <c r="G968" s="35">
        <v>14427341.78125</v>
      </c>
    </row>
    <row r="969" spans="1:7" x14ac:dyDescent="0.25">
      <c r="A969" s="36">
        <v>0</v>
      </c>
      <c r="B969" s="28" t="s">
        <v>76</v>
      </c>
      <c r="C969" s="36">
        <v>0</v>
      </c>
      <c r="D969">
        <v>968</v>
      </c>
      <c r="E969" s="35">
        <v>-340640.078125</v>
      </c>
      <c r="F969" s="35">
        <v>3000000</v>
      </c>
      <c r="G969" s="35">
        <v>14958378.828125</v>
      </c>
    </row>
    <row r="970" spans="1:7" x14ac:dyDescent="0.25">
      <c r="A970" s="36">
        <v>0</v>
      </c>
      <c r="B970" s="28" t="s">
        <v>76</v>
      </c>
      <c r="C970" s="36">
        <v>0</v>
      </c>
      <c r="D970">
        <v>969</v>
      </c>
      <c r="E970" s="35">
        <v>-149288.9453125</v>
      </c>
      <c r="F970" s="35">
        <v>3000000</v>
      </c>
      <c r="G970" s="35">
        <v>14430454.5703125</v>
      </c>
    </row>
    <row r="971" spans="1:7" x14ac:dyDescent="0.25">
      <c r="A971" s="36">
        <v>0</v>
      </c>
      <c r="B971" s="28" t="s">
        <v>76</v>
      </c>
      <c r="C971" s="36">
        <v>0</v>
      </c>
      <c r="D971">
        <v>970</v>
      </c>
      <c r="E971" s="35">
        <v>-332953.52812500298</v>
      </c>
      <c r="F971" s="35">
        <v>3000000</v>
      </c>
      <c r="G971" s="35">
        <v>15084137.278125003</v>
      </c>
    </row>
    <row r="972" spans="1:7" x14ac:dyDescent="0.25">
      <c r="A972" s="36">
        <v>0</v>
      </c>
      <c r="B972" s="28" t="s">
        <v>76</v>
      </c>
      <c r="C972" s="36">
        <v>0</v>
      </c>
      <c r="D972">
        <v>971</v>
      </c>
      <c r="E972" s="35">
        <v>-685072.46875</v>
      </c>
      <c r="F972" s="35">
        <v>3000000</v>
      </c>
      <c r="G972" s="35">
        <v>15268566.21875</v>
      </c>
    </row>
    <row r="973" spans="1:7" x14ac:dyDescent="0.25">
      <c r="A973" s="36">
        <v>0</v>
      </c>
      <c r="B973" s="28" t="s">
        <v>76</v>
      </c>
      <c r="C973" s="36">
        <v>0</v>
      </c>
      <c r="D973">
        <v>972</v>
      </c>
      <c r="E973" s="35">
        <v>-244699.5624999851</v>
      </c>
      <c r="F973" s="35">
        <v>3000000</v>
      </c>
      <c r="G973" s="35">
        <v>15125402.062499985</v>
      </c>
    </row>
    <row r="974" spans="1:7" x14ac:dyDescent="0.25">
      <c r="A974" s="36">
        <v>0</v>
      </c>
      <c r="B974" s="28" t="s">
        <v>76</v>
      </c>
      <c r="C974" s="36">
        <v>0</v>
      </c>
      <c r="D974">
        <v>973</v>
      </c>
      <c r="E974" s="35">
        <v>-648273.98125000298</v>
      </c>
      <c r="F974" s="35">
        <v>3000000</v>
      </c>
      <c r="G974" s="35">
        <v>14996213.356250003</v>
      </c>
    </row>
    <row r="975" spans="1:7" x14ac:dyDescent="0.25">
      <c r="A975" s="36">
        <v>0</v>
      </c>
      <c r="B975" s="28" t="s">
        <v>76</v>
      </c>
      <c r="C975" s="36">
        <v>0</v>
      </c>
      <c r="D975">
        <v>974</v>
      </c>
      <c r="E975" s="35">
        <v>878239.78437499702</v>
      </c>
      <c r="F975" s="35">
        <v>3000000</v>
      </c>
      <c r="G975" s="35">
        <v>12401609.590625003</v>
      </c>
    </row>
    <row r="976" spans="1:7" x14ac:dyDescent="0.25">
      <c r="A976" s="36">
        <v>0</v>
      </c>
      <c r="B976" s="28" t="s">
        <v>76</v>
      </c>
      <c r="C976" s="36">
        <v>0</v>
      </c>
      <c r="D976">
        <v>975</v>
      </c>
      <c r="E976" s="35">
        <v>396272.04999998212</v>
      </c>
      <c r="F976" s="35">
        <v>3000000</v>
      </c>
      <c r="G976" s="35">
        <v>13543941.700000018</v>
      </c>
    </row>
    <row r="977" spans="1:7" x14ac:dyDescent="0.25">
      <c r="A977" s="36">
        <v>0</v>
      </c>
      <c r="B977" s="28" t="s">
        <v>76</v>
      </c>
      <c r="C977" s="36">
        <v>0</v>
      </c>
      <c r="D977">
        <v>976</v>
      </c>
      <c r="E977" s="35">
        <v>-269760.11875000596</v>
      </c>
      <c r="F977" s="35">
        <v>3000000</v>
      </c>
      <c r="G977" s="35">
        <v>14452236.368750006</v>
      </c>
    </row>
    <row r="978" spans="1:7" x14ac:dyDescent="0.25">
      <c r="A978" s="36">
        <v>0</v>
      </c>
      <c r="B978" s="28" t="s">
        <v>76</v>
      </c>
      <c r="C978" s="36">
        <v>0</v>
      </c>
      <c r="D978">
        <v>977</v>
      </c>
      <c r="E978" s="35">
        <v>176198.66875000298</v>
      </c>
      <c r="F978" s="35">
        <v>3000000</v>
      </c>
      <c r="G978" s="35">
        <v>13925580.081249997</v>
      </c>
    </row>
    <row r="979" spans="1:7" x14ac:dyDescent="0.25">
      <c r="A979" s="36">
        <v>0</v>
      </c>
      <c r="B979" s="28" t="s">
        <v>76</v>
      </c>
      <c r="C979" s="36">
        <v>0</v>
      </c>
      <c r="D979">
        <v>978</v>
      </c>
      <c r="E979" s="35">
        <v>1053113.637500003</v>
      </c>
      <c r="F979" s="35">
        <v>3000000</v>
      </c>
      <c r="G979" s="35">
        <v>11972615.112499997</v>
      </c>
    </row>
    <row r="980" spans="1:7" x14ac:dyDescent="0.25">
      <c r="A980" s="36">
        <v>0</v>
      </c>
      <c r="B980" s="28" t="s">
        <v>76</v>
      </c>
      <c r="C980" s="36">
        <v>0</v>
      </c>
      <c r="D980">
        <v>979</v>
      </c>
      <c r="E980" s="35">
        <v>440085.60625000298</v>
      </c>
      <c r="F980" s="35">
        <v>3000000</v>
      </c>
      <c r="G980" s="35">
        <v>13215298.143749997</v>
      </c>
    </row>
    <row r="981" spans="1:7" x14ac:dyDescent="0.25">
      <c r="A981" s="36">
        <v>0</v>
      </c>
      <c r="B981" s="28" t="s">
        <v>76</v>
      </c>
      <c r="C981" s="36">
        <v>0</v>
      </c>
      <c r="D981">
        <v>980</v>
      </c>
      <c r="E981" s="35">
        <v>191494.45000001788</v>
      </c>
      <c r="F981" s="35">
        <v>3000000</v>
      </c>
      <c r="G981" s="35">
        <v>13857975.549999982</v>
      </c>
    </row>
    <row r="982" spans="1:7" x14ac:dyDescent="0.25">
      <c r="A982" s="36">
        <v>0</v>
      </c>
      <c r="B982" s="28" t="s">
        <v>76</v>
      </c>
      <c r="C982" s="36">
        <v>0</v>
      </c>
      <c r="D982">
        <v>981</v>
      </c>
      <c r="E982" s="35">
        <v>227245.63750000298</v>
      </c>
      <c r="F982" s="35">
        <v>3000000</v>
      </c>
      <c r="G982" s="35">
        <v>13912603.424999997</v>
      </c>
    </row>
    <row r="983" spans="1:7" x14ac:dyDescent="0.25">
      <c r="A983" s="36">
        <v>0</v>
      </c>
      <c r="B983" s="28" t="s">
        <v>76</v>
      </c>
      <c r="C983" s="36">
        <v>0</v>
      </c>
      <c r="D983">
        <v>982</v>
      </c>
      <c r="E983" s="35">
        <v>6837.2000000029802</v>
      </c>
      <c r="F983" s="35">
        <v>3000000</v>
      </c>
      <c r="G983" s="35">
        <v>14041932.799999997</v>
      </c>
    </row>
    <row r="984" spans="1:7" x14ac:dyDescent="0.25">
      <c r="A984" s="36">
        <v>0</v>
      </c>
      <c r="B984" s="28" t="s">
        <v>76</v>
      </c>
      <c r="C984" s="36">
        <v>0</v>
      </c>
      <c r="D984">
        <v>983</v>
      </c>
      <c r="E984" s="35">
        <v>168104.57500000298</v>
      </c>
      <c r="F984" s="35">
        <v>3000000</v>
      </c>
      <c r="G984" s="35">
        <v>14058015.424999997</v>
      </c>
    </row>
    <row r="985" spans="1:7" x14ac:dyDescent="0.25">
      <c r="A985" s="36">
        <v>0</v>
      </c>
      <c r="B985" s="28" t="s">
        <v>76</v>
      </c>
      <c r="C985" s="36">
        <v>0</v>
      </c>
      <c r="D985">
        <v>984</v>
      </c>
      <c r="E985" s="35">
        <v>319099.35625000298</v>
      </c>
      <c r="F985" s="35">
        <v>3000000</v>
      </c>
      <c r="G985" s="35">
        <v>13594414.393749997</v>
      </c>
    </row>
    <row r="986" spans="1:7" x14ac:dyDescent="0.25">
      <c r="A986" s="36">
        <v>0</v>
      </c>
      <c r="B986" s="28" t="s">
        <v>76</v>
      </c>
      <c r="C986" s="36">
        <v>0</v>
      </c>
      <c r="D986">
        <v>985</v>
      </c>
      <c r="E986" s="35">
        <v>265801.22499999404</v>
      </c>
      <c r="F986" s="35">
        <v>3000000</v>
      </c>
      <c r="G986" s="35">
        <v>14203468.775000006</v>
      </c>
    </row>
    <row r="987" spans="1:7" x14ac:dyDescent="0.25">
      <c r="A987" s="36">
        <v>0</v>
      </c>
      <c r="B987" s="28" t="s">
        <v>76</v>
      </c>
      <c r="C987" s="36">
        <v>0</v>
      </c>
      <c r="D987">
        <v>986</v>
      </c>
      <c r="E987" s="35">
        <v>1140492.712500006</v>
      </c>
      <c r="F987" s="35">
        <v>3000000</v>
      </c>
      <c r="G987" s="35">
        <v>12481533.537499994</v>
      </c>
    </row>
    <row r="988" spans="1:7" x14ac:dyDescent="0.25">
      <c r="A988" s="36">
        <v>0</v>
      </c>
      <c r="B988" s="28" t="s">
        <v>76</v>
      </c>
      <c r="C988" s="36">
        <v>0</v>
      </c>
      <c r="D988">
        <v>987</v>
      </c>
      <c r="E988" s="35">
        <v>277331.04062499106</v>
      </c>
      <c r="F988" s="35">
        <v>3000000</v>
      </c>
      <c r="G988" s="35">
        <v>13764048.334375009</v>
      </c>
    </row>
    <row r="989" spans="1:7" x14ac:dyDescent="0.25">
      <c r="A989" s="36">
        <v>0</v>
      </c>
      <c r="B989" s="28" t="s">
        <v>76</v>
      </c>
      <c r="C989" s="36">
        <v>0</v>
      </c>
      <c r="D989">
        <v>988</v>
      </c>
      <c r="E989" s="35">
        <v>-62630.637500017881</v>
      </c>
      <c r="F989" s="35">
        <v>3000000</v>
      </c>
      <c r="G989" s="35">
        <v>14494644.387500018</v>
      </c>
    </row>
    <row r="990" spans="1:7" x14ac:dyDescent="0.25">
      <c r="A990" s="36">
        <v>0</v>
      </c>
      <c r="B990" s="28" t="s">
        <v>76</v>
      </c>
      <c r="C990" s="36">
        <v>0</v>
      </c>
      <c r="D990">
        <v>989</v>
      </c>
      <c r="E990" s="35">
        <v>-580122.27812500298</v>
      </c>
      <c r="F990" s="35">
        <v>3000000</v>
      </c>
      <c r="G990" s="35">
        <v>15148855.403125003</v>
      </c>
    </row>
    <row r="991" spans="1:7" x14ac:dyDescent="0.25">
      <c r="A991" s="36">
        <v>0</v>
      </c>
      <c r="B991" s="28" t="s">
        <v>76</v>
      </c>
      <c r="C991" s="36">
        <v>0</v>
      </c>
      <c r="D991">
        <v>990</v>
      </c>
      <c r="E991" s="35">
        <v>602524.578125</v>
      </c>
      <c r="F991" s="35">
        <v>3000000</v>
      </c>
      <c r="G991" s="35">
        <v>13100141.984375</v>
      </c>
    </row>
    <row r="992" spans="1:7" x14ac:dyDescent="0.25">
      <c r="A992" s="36">
        <v>0</v>
      </c>
      <c r="B992" s="28" t="s">
        <v>76</v>
      </c>
      <c r="C992" s="36">
        <v>0</v>
      </c>
      <c r="D992">
        <v>991</v>
      </c>
      <c r="E992" s="35">
        <v>-471317.76874999702</v>
      </c>
      <c r="F992" s="35">
        <v>3000000</v>
      </c>
      <c r="G992" s="35">
        <v>14785514.018749997</v>
      </c>
    </row>
    <row r="993" spans="1:7" x14ac:dyDescent="0.25">
      <c r="A993" s="36">
        <v>0</v>
      </c>
      <c r="B993" s="28" t="s">
        <v>76</v>
      </c>
      <c r="C993" s="36">
        <v>0</v>
      </c>
      <c r="D993">
        <v>992</v>
      </c>
      <c r="E993" s="35">
        <v>-155489.66875000298</v>
      </c>
      <c r="F993" s="35">
        <v>3000000</v>
      </c>
      <c r="G993" s="35">
        <v>14444967.168750003</v>
      </c>
    </row>
    <row r="994" spans="1:7" x14ac:dyDescent="0.25">
      <c r="A994" s="36">
        <v>0</v>
      </c>
      <c r="B994" s="28" t="s">
        <v>76</v>
      </c>
      <c r="C994" s="36">
        <v>0</v>
      </c>
      <c r="D994">
        <v>993</v>
      </c>
      <c r="E994" s="35">
        <v>-346066.05312499404</v>
      </c>
      <c r="F994" s="35">
        <v>3000000</v>
      </c>
      <c r="G994" s="35">
        <v>15276076.678124994</v>
      </c>
    </row>
    <row r="995" spans="1:7" x14ac:dyDescent="0.25">
      <c r="A995" s="36">
        <v>0</v>
      </c>
      <c r="B995" s="28" t="s">
        <v>76</v>
      </c>
      <c r="C995" s="36">
        <v>0</v>
      </c>
      <c r="D995">
        <v>994</v>
      </c>
      <c r="E995" s="35">
        <v>-318265.24375000596</v>
      </c>
      <c r="F995" s="35">
        <v>3000000</v>
      </c>
      <c r="G995" s="35">
        <v>15281921.493750006</v>
      </c>
    </row>
    <row r="996" spans="1:7" x14ac:dyDescent="0.25">
      <c r="A996" s="36">
        <v>0</v>
      </c>
      <c r="B996" s="28" t="s">
        <v>76</v>
      </c>
      <c r="C996" s="36">
        <v>0</v>
      </c>
      <c r="D996">
        <v>995</v>
      </c>
      <c r="E996" s="35">
        <v>-138477.39999999106</v>
      </c>
      <c r="F996" s="35">
        <v>3000000</v>
      </c>
      <c r="G996" s="35">
        <v>14380304.899999991</v>
      </c>
    </row>
    <row r="997" spans="1:7" x14ac:dyDescent="0.25">
      <c r="A997" s="36">
        <v>0</v>
      </c>
      <c r="B997" s="28" t="s">
        <v>76</v>
      </c>
      <c r="C997" s="36">
        <v>0</v>
      </c>
      <c r="D997">
        <v>996</v>
      </c>
      <c r="E997" s="35">
        <v>-728795.80000001192</v>
      </c>
      <c r="F997" s="35">
        <v>3000000</v>
      </c>
      <c r="G997" s="35">
        <v>15884625.800000012</v>
      </c>
    </row>
    <row r="998" spans="1:7" x14ac:dyDescent="0.25">
      <c r="A998" s="36">
        <v>0</v>
      </c>
      <c r="B998" s="28" t="s">
        <v>76</v>
      </c>
      <c r="C998" s="36">
        <v>0</v>
      </c>
      <c r="D998">
        <v>997</v>
      </c>
      <c r="E998" s="35">
        <v>-76881.80312499404</v>
      </c>
      <c r="F998" s="35">
        <v>3000000</v>
      </c>
      <c r="G998" s="35">
        <v>14508943.053124994</v>
      </c>
    </row>
    <row r="999" spans="1:7" x14ac:dyDescent="0.25">
      <c r="A999" s="36">
        <v>0</v>
      </c>
      <c r="B999" s="28" t="s">
        <v>76</v>
      </c>
      <c r="C999" s="36">
        <v>0</v>
      </c>
      <c r="D999">
        <v>998</v>
      </c>
      <c r="E999" s="35">
        <v>671494.70000000298</v>
      </c>
      <c r="F999" s="35">
        <v>3000000</v>
      </c>
      <c r="G999" s="35">
        <v>13302595.299999997</v>
      </c>
    </row>
    <row r="1000" spans="1:7" x14ac:dyDescent="0.25">
      <c r="A1000" s="36">
        <v>0</v>
      </c>
      <c r="B1000" s="28" t="s">
        <v>76</v>
      </c>
      <c r="C1000" s="36">
        <v>0</v>
      </c>
      <c r="D1000">
        <v>999</v>
      </c>
      <c r="E1000" s="35">
        <v>-561564.70937499404</v>
      </c>
      <c r="F1000" s="35">
        <v>3000000</v>
      </c>
      <c r="G1000" s="35">
        <v>15308203.459374994</v>
      </c>
    </row>
    <row r="1001" spans="1:7" x14ac:dyDescent="0.25">
      <c r="A1001" s="36">
        <v>0</v>
      </c>
      <c r="B1001" s="28" t="s">
        <v>76</v>
      </c>
      <c r="C1001" s="36">
        <v>0</v>
      </c>
      <c r="D1001">
        <v>1000</v>
      </c>
      <c r="E1001" s="35">
        <v>415766.60000000894</v>
      </c>
      <c r="F1001" s="35">
        <v>3000000</v>
      </c>
      <c r="G1001" s="35">
        <v>13757418.399999991</v>
      </c>
    </row>
    <row r="1002" spans="1:7" x14ac:dyDescent="0.25">
      <c r="A1002" s="36">
        <v>0</v>
      </c>
      <c r="B1002" s="28" t="s">
        <v>76</v>
      </c>
      <c r="C1002" s="36">
        <v>5.0000000000000001E-3</v>
      </c>
      <c r="D1002">
        <v>1</v>
      </c>
      <c r="E1002" s="35">
        <v>1053910.8000000119</v>
      </c>
      <c r="F1002" s="35">
        <v>3000000</v>
      </c>
      <c r="G1002" s="35">
        <v>12737296.699999988</v>
      </c>
    </row>
    <row r="1003" spans="1:7" x14ac:dyDescent="0.25">
      <c r="A1003" s="36">
        <v>0</v>
      </c>
      <c r="B1003" s="28" t="s">
        <v>76</v>
      </c>
      <c r="C1003" s="36">
        <v>5.0000000000000001E-3</v>
      </c>
      <c r="D1003">
        <v>2</v>
      </c>
      <c r="E1003" s="35">
        <v>188768.65000000596</v>
      </c>
      <c r="F1003" s="35">
        <v>3000000</v>
      </c>
      <c r="G1003" s="35">
        <v>14501825.099999994</v>
      </c>
    </row>
    <row r="1004" spans="1:7" x14ac:dyDescent="0.25">
      <c r="A1004" s="36">
        <v>0</v>
      </c>
      <c r="B1004" s="28" t="s">
        <v>76</v>
      </c>
      <c r="C1004" s="36">
        <v>5.0000000000000001E-3</v>
      </c>
      <c r="D1004">
        <v>3</v>
      </c>
      <c r="E1004" s="35">
        <v>302035.13750000298</v>
      </c>
      <c r="F1004" s="35">
        <v>3000000</v>
      </c>
      <c r="G1004" s="35">
        <v>13801612.362499997</v>
      </c>
    </row>
    <row r="1005" spans="1:7" x14ac:dyDescent="0.25">
      <c r="A1005" s="36">
        <v>0</v>
      </c>
      <c r="B1005" s="28" t="s">
        <v>76</v>
      </c>
      <c r="C1005" s="36">
        <v>5.0000000000000001E-3</v>
      </c>
      <c r="D1005">
        <v>4</v>
      </c>
      <c r="E1005" s="35">
        <v>1231816.549999997</v>
      </c>
      <c r="F1005" s="35">
        <v>3000000</v>
      </c>
      <c r="G1005" s="35">
        <v>12545729.700000003</v>
      </c>
    </row>
    <row r="1006" spans="1:7" x14ac:dyDescent="0.25">
      <c r="A1006" s="36">
        <v>0</v>
      </c>
      <c r="B1006" s="28" t="s">
        <v>76</v>
      </c>
      <c r="C1006" s="36">
        <v>5.0000000000000001E-3</v>
      </c>
      <c r="D1006">
        <v>5</v>
      </c>
      <c r="E1006" s="35">
        <v>239069.55312499404</v>
      </c>
      <c r="F1006" s="35">
        <v>3000000</v>
      </c>
      <c r="G1006" s="35">
        <v>14247626.696875006</v>
      </c>
    </row>
    <row r="1007" spans="1:7" x14ac:dyDescent="0.25">
      <c r="A1007" s="36">
        <v>0</v>
      </c>
      <c r="B1007" s="28" t="s">
        <v>76</v>
      </c>
      <c r="C1007" s="36">
        <v>5.0000000000000001E-3</v>
      </c>
      <c r="D1007">
        <v>6</v>
      </c>
      <c r="E1007" s="35">
        <v>1164431.849999994</v>
      </c>
      <c r="F1007" s="35">
        <v>3000000</v>
      </c>
      <c r="G1007" s="35">
        <v>12155066.900000006</v>
      </c>
    </row>
    <row r="1008" spans="1:7" x14ac:dyDescent="0.25">
      <c r="A1008" s="36">
        <v>0</v>
      </c>
      <c r="B1008" s="28" t="s">
        <v>76</v>
      </c>
      <c r="C1008" s="36">
        <v>5.0000000000000001E-3</v>
      </c>
      <c r="D1008">
        <v>7</v>
      </c>
      <c r="E1008" s="35">
        <v>801550.85000000894</v>
      </c>
      <c r="F1008" s="35">
        <v>3000000</v>
      </c>
      <c r="G1008" s="35">
        <v>13075134.774999991</v>
      </c>
    </row>
    <row r="1009" spans="1:7" x14ac:dyDescent="0.25">
      <c r="A1009" s="36">
        <v>0</v>
      </c>
      <c r="B1009" s="28" t="s">
        <v>76</v>
      </c>
      <c r="C1009" s="36">
        <v>5.0000000000000001E-3</v>
      </c>
      <c r="D1009">
        <v>8</v>
      </c>
      <c r="E1009" s="35">
        <v>-375799.96250000596</v>
      </c>
      <c r="F1009" s="35">
        <v>3000000</v>
      </c>
      <c r="G1009" s="35">
        <v>15265599.962500006</v>
      </c>
    </row>
    <row r="1010" spans="1:7" x14ac:dyDescent="0.25">
      <c r="A1010" s="36">
        <v>0</v>
      </c>
      <c r="B1010" s="28" t="s">
        <v>76</v>
      </c>
      <c r="C1010" s="36">
        <v>5.0000000000000001E-3</v>
      </c>
      <c r="D1010">
        <v>9</v>
      </c>
      <c r="E1010" s="35">
        <v>260485.0312500149</v>
      </c>
      <c r="F1010" s="35">
        <v>3000000</v>
      </c>
      <c r="G1010" s="35">
        <v>13878099.968749985</v>
      </c>
    </row>
    <row r="1011" spans="1:7" x14ac:dyDescent="0.25">
      <c r="A1011" s="36">
        <v>0</v>
      </c>
      <c r="B1011" s="28" t="s">
        <v>76</v>
      </c>
      <c r="C1011" s="36">
        <v>5.0000000000000001E-3</v>
      </c>
      <c r="D1011">
        <v>10</v>
      </c>
      <c r="E1011" s="35">
        <v>-155945.39999999106</v>
      </c>
      <c r="F1011" s="35">
        <v>3000000</v>
      </c>
      <c r="G1011" s="35">
        <v>15085757.274999991</v>
      </c>
    </row>
    <row r="1012" spans="1:7" x14ac:dyDescent="0.25">
      <c r="A1012" s="36">
        <v>0</v>
      </c>
      <c r="B1012" s="28" t="s">
        <v>76</v>
      </c>
      <c r="C1012" s="36">
        <v>5.0000000000000001E-3</v>
      </c>
      <c r="D1012">
        <v>11</v>
      </c>
      <c r="E1012" s="35">
        <v>1715660.5749999881</v>
      </c>
      <c r="F1012" s="35">
        <v>3000000</v>
      </c>
      <c r="G1012" s="35">
        <v>11953106.925000012</v>
      </c>
    </row>
    <row r="1013" spans="1:7" x14ac:dyDescent="0.25">
      <c r="A1013" s="36">
        <v>0</v>
      </c>
      <c r="B1013" s="28" t="s">
        <v>76</v>
      </c>
      <c r="C1013" s="36">
        <v>5.0000000000000001E-3</v>
      </c>
      <c r="D1013">
        <v>12</v>
      </c>
      <c r="E1013" s="35">
        <v>261661.34999999404</v>
      </c>
      <c r="F1013" s="35">
        <v>3000000</v>
      </c>
      <c r="G1013" s="35">
        <v>13737176.150000006</v>
      </c>
    </row>
    <row r="1014" spans="1:7" x14ac:dyDescent="0.25">
      <c r="A1014" s="36">
        <v>0</v>
      </c>
      <c r="B1014" s="28" t="s">
        <v>76</v>
      </c>
      <c r="C1014" s="36">
        <v>5.0000000000000001E-3</v>
      </c>
      <c r="D1014">
        <v>13</v>
      </c>
      <c r="E1014" s="35">
        <v>1171479.7749999911</v>
      </c>
      <c r="F1014" s="35">
        <v>3000000</v>
      </c>
      <c r="G1014" s="35">
        <v>12289531.475000009</v>
      </c>
    </row>
    <row r="1015" spans="1:7" x14ac:dyDescent="0.25">
      <c r="A1015" s="36">
        <v>0</v>
      </c>
      <c r="B1015" s="28" t="s">
        <v>76</v>
      </c>
      <c r="C1015" s="36">
        <v>5.0000000000000001E-3</v>
      </c>
      <c r="D1015">
        <v>14</v>
      </c>
      <c r="E1015" s="35">
        <v>636968.11093750596</v>
      </c>
      <c r="F1015" s="35">
        <v>3000000</v>
      </c>
      <c r="G1015" s="35">
        <v>13678763.764062494</v>
      </c>
    </row>
    <row r="1016" spans="1:7" x14ac:dyDescent="0.25">
      <c r="A1016" s="36">
        <v>0</v>
      </c>
      <c r="B1016" s="28" t="s">
        <v>76</v>
      </c>
      <c r="C1016" s="36">
        <v>5.0000000000000001E-3</v>
      </c>
      <c r="D1016">
        <v>15</v>
      </c>
      <c r="E1016" s="35">
        <v>758651.74375000596</v>
      </c>
      <c r="F1016" s="35">
        <v>3000000</v>
      </c>
      <c r="G1016" s="35">
        <v>13821752.006249994</v>
      </c>
    </row>
    <row r="1017" spans="1:7" x14ac:dyDescent="0.25">
      <c r="A1017" s="36">
        <v>0</v>
      </c>
      <c r="B1017" s="28" t="s">
        <v>76</v>
      </c>
      <c r="C1017" s="36">
        <v>5.0000000000000001E-3</v>
      </c>
      <c r="D1017">
        <v>16</v>
      </c>
      <c r="E1017" s="35">
        <v>1941516.684375003</v>
      </c>
      <c r="F1017" s="35">
        <v>3000000</v>
      </c>
      <c r="G1017" s="35">
        <v>10507108.940624997</v>
      </c>
    </row>
    <row r="1018" spans="1:7" x14ac:dyDescent="0.25">
      <c r="A1018" s="36">
        <v>0</v>
      </c>
      <c r="B1018" s="28" t="s">
        <v>76</v>
      </c>
      <c r="C1018" s="36">
        <v>5.0000000000000001E-3</v>
      </c>
      <c r="D1018">
        <v>17</v>
      </c>
      <c r="E1018" s="35">
        <v>1893442.112499997</v>
      </c>
      <c r="F1018" s="35">
        <v>3000000</v>
      </c>
      <c r="G1018" s="35">
        <v>11263110.387500003</v>
      </c>
    </row>
    <row r="1019" spans="1:7" x14ac:dyDescent="0.25">
      <c r="A1019" s="36">
        <v>0</v>
      </c>
      <c r="B1019" s="28" t="s">
        <v>76</v>
      </c>
      <c r="C1019" s="36">
        <v>5.0000000000000001E-3</v>
      </c>
      <c r="D1019">
        <v>18</v>
      </c>
      <c r="E1019" s="35">
        <v>862066.90625</v>
      </c>
      <c r="F1019" s="35">
        <v>3000000</v>
      </c>
      <c r="G1019" s="35">
        <v>12837101.84375</v>
      </c>
    </row>
    <row r="1020" spans="1:7" x14ac:dyDescent="0.25">
      <c r="A1020" s="36">
        <v>0</v>
      </c>
      <c r="B1020" s="28" t="s">
        <v>76</v>
      </c>
      <c r="C1020" s="36">
        <v>5.0000000000000001E-3</v>
      </c>
      <c r="D1020">
        <v>19</v>
      </c>
      <c r="E1020" s="35">
        <v>267179.94374999404</v>
      </c>
      <c r="F1020" s="35">
        <v>3000000</v>
      </c>
      <c r="G1020" s="35">
        <v>14496658.806250006</v>
      </c>
    </row>
    <row r="1021" spans="1:7" x14ac:dyDescent="0.25">
      <c r="A1021" s="36">
        <v>0</v>
      </c>
      <c r="B1021" s="28" t="s">
        <v>76</v>
      </c>
      <c r="C1021" s="36">
        <v>5.0000000000000001E-3</v>
      </c>
      <c r="D1021">
        <v>20</v>
      </c>
      <c r="E1021" s="35">
        <v>421112.78750000894</v>
      </c>
      <c r="F1021" s="35">
        <v>3000000</v>
      </c>
      <c r="G1021" s="35">
        <v>13725054.712499991</v>
      </c>
    </row>
    <row r="1022" spans="1:7" x14ac:dyDescent="0.25">
      <c r="A1022" s="36">
        <v>0</v>
      </c>
      <c r="B1022" s="28" t="s">
        <v>76</v>
      </c>
      <c r="C1022" s="36">
        <v>5.0000000000000001E-3</v>
      </c>
      <c r="D1022">
        <v>21</v>
      </c>
      <c r="E1022" s="35">
        <v>1563562.9375</v>
      </c>
      <c r="F1022" s="35">
        <v>3000000</v>
      </c>
      <c r="G1022" s="35">
        <v>11594310.5</v>
      </c>
    </row>
    <row r="1023" spans="1:7" x14ac:dyDescent="0.25">
      <c r="A1023" s="36">
        <v>0</v>
      </c>
      <c r="B1023" s="28" t="s">
        <v>76</v>
      </c>
      <c r="C1023" s="36">
        <v>5.0000000000000001E-3</v>
      </c>
      <c r="D1023">
        <v>22</v>
      </c>
      <c r="E1023" s="35">
        <v>1060092.775000006</v>
      </c>
      <c r="F1023" s="35">
        <v>3000000</v>
      </c>
      <c r="G1023" s="35">
        <v>13280789.724999994</v>
      </c>
    </row>
    <row r="1024" spans="1:7" x14ac:dyDescent="0.25">
      <c r="A1024" s="36">
        <v>0</v>
      </c>
      <c r="B1024" s="28" t="s">
        <v>76</v>
      </c>
      <c r="C1024" s="36">
        <v>5.0000000000000001E-3</v>
      </c>
      <c r="D1024">
        <v>23</v>
      </c>
      <c r="E1024" s="35">
        <v>558605.27499999106</v>
      </c>
      <c r="F1024" s="35">
        <v>3000000</v>
      </c>
      <c r="G1024" s="35">
        <v>13691303.475000009</v>
      </c>
    </row>
    <row r="1025" spans="1:7" x14ac:dyDescent="0.25">
      <c r="A1025" s="36">
        <v>0</v>
      </c>
      <c r="B1025" s="28" t="s">
        <v>76</v>
      </c>
      <c r="C1025" s="36">
        <v>5.0000000000000001E-3</v>
      </c>
      <c r="D1025">
        <v>24</v>
      </c>
      <c r="E1025" s="35">
        <v>440106.70000000298</v>
      </c>
      <c r="F1025" s="35">
        <v>3000000</v>
      </c>
      <c r="G1025" s="35">
        <v>13825018.299999997</v>
      </c>
    </row>
    <row r="1026" spans="1:7" x14ac:dyDescent="0.25">
      <c r="A1026" s="36">
        <v>0</v>
      </c>
      <c r="B1026" s="28" t="s">
        <v>76</v>
      </c>
      <c r="C1026" s="36">
        <v>5.0000000000000001E-3</v>
      </c>
      <c r="D1026">
        <v>25</v>
      </c>
      <c r="E1026" s="35">
        <v>460612.64374999702</v>
      </c>
      <c r="F1026" s="35">
        <v>3000000</v>
      </c>
      <c r="G1026" s="35">
        <v>13351074.856250003</v>
      </c>
    </row>
    <row r="1027" spans="1:7" x14ac:dyDescent="0.25">
      <c r="A1027" s="36">
        <v>0</v>
      </c>
      <c r="B1027" s="28" t="s">
        <v>76</v>
      </c>
      <c r="C1027" s="36">
        <v>5.0000000000000001E-3</v>
      </c>
      <c r="D1027">
        <v>26</v>
      </c>
      <c r="E1027" s="35">
        <v>481632.01250000298</v>
      </c>
      <c r="F1027" s="35">
        <v>3000000</v>
      </c>
      <c r="G1027" s="35">
        <v>13762411.737499997</v>
      </c>
    </row>
    <row r="1028" spans="1:7" x14ac:dyDescent="0.25">
      <c r="A1028" s="36">
        <v>0</v>
      </c>
      <c r="B1028" s="28" t="s">
        <v>76</v>
      </c>
      <c r="C1028" s="36">
        <v>5.0000000000000001E-3</v>
      </c>
      <c r="D1028">
        <v>27</v>
      </c>
      <c r="E1028" s="35">
        <v>1296635.6999999881</v>
      </c>
      <c r="F1028" s="35">
        <v>3000000</v>
      </c>
      <c r="G1028" s="35">
        <v>11427673.050000012</v>
      </c>
    </row>
    <row r="1029" spans="1:7" x14ac:dyDescent="0.25">
      <c r="A1029" s="36">
        <v>0</v>
      </c>
      <c r="B1029" s="28" t="s">
        <v>76</v>
      </c>
      <c r="C1029" s="36">
        <v>5.0000000000000001E-3</v>
      </c>
      <c r="D1029">
        <v>28</v>
      </c>
      <c r="E1029" s="35">
        <v>916150.73749999702</v>
      </c>
      <c r="F1029" s="35">
        <v>3000000</v>
      </c>
      <c r="G1029" s="35">
        <v>13460176.762500003</v>
      </c>
    </row>
    <row r="1030" spans="1:7" x14ac:dyDescent="0.25">
      <c r="A1030" s="36">
        <v>0</v>
      </c>
      <c r="B1030" s="28" t="s">
        <v>76</v>
      </c>
      <c r="C1030" s="36">
        <v>5.0000000000000001E-3</v>
      </c>
      <c r="D1030">
        <v>29</v>
      </c>
      <c r="E1030" s="35">
        <v>1949501.8468750119</v>
      </c>
      <c r="F1030" s="35">
        <v>3000000</v>
      </c>
      <c r="G1030" s="35">
        <v>11009915.340624988</v>
      </c>
    </row>
    <row r="1031" spans="1:7" x14ac:dyDescent="0.25">
      <c r="A1031" s="36">
        <v>0</v>
      </c>
      <c r="B1031" s="28" t="s">
        <v>76</v>
      </c>
      <c r="C1031" s="36">
        <v>5.0000000000000001E-3</v>
      </c>
      <c r="D1031">
        <v>30</v>
      </c>
      <c r="E1031" s="35">
        <v>-59970.08437499404</v>
      </c>
      <c r="F1031" s="35">
        <v>3000000</v>
      </c>
      <c r="G1031" s="35">
        <v>14626949.459374994</v>
      </c>
    </row>
    <row r="1032" spans="1:7" x14ac:dyDescent="0.25">
      <c r="A1032" s="36">
        <v>0</v>
      </c>
      <c r="B1032" s="28" t="s">
        <v>76</v>
      </c>
      <c r="C1032" s="36">
        <v>5.0000000000000001E-3</v>
      </c>
      <c r="D1032">
        <v>31</v>
      </c>
      <c r="E1032" s="35">
        <v>745447.24374999106</v>
      </c>
      <c r="F1032" s="35">
        <v>3000000</v>
      </c>
      <c r="G1032" s="35">
        <v>12780687.756250009</v>
      </c>
    </row>
    <row r="1033" spans="1:7" x14ac:dyDescent="0.25">
      <c r="A1033" s="36">
        <v>0</v>
      </c>
      <c r="B1033" s="28" t="s">
        <v>76</v>
      </c>
      <c r="C1033" s="36">
        <v>5.0000000000000001E-3</v>
      </c>
      <c r="D1033">
        <v>32</v>
      </c>
      <c r="E1033" s="35">
        <v>629193.16875000298</v>
      </c>
      <c r="F1033" s="35">
        <v>3000000</v>
      </c>
      <c r="G1033" s="35">
        <v>13674939.331249997</v>
      </c>
    </row>
    <row r="1034" spans="1:7" x14ac:dyDescent="0.25">
      <c r="A1034" s="36">
        <v>0</v>
      </c>
      <c r="B1034" s="28" t="s">
        <v>76</v>
      </c>
      <c r="C1034" s="36">
        <v>5.0000000000000001E-3</v>
      </c>
      <c r="D1034">
        <v>33</v>
      </c>
      <c r="E1034" s="35">
        <v>652967.96875</v>
      </c>
      <c r="F1034" s="35">
        <v>3000000</v>
      </c>
      <c r="G1034" s="35">
        <v>13153687.03125</v>
      </c>
    </row>
    <row r="1035" spans="1:7" x14ac:dyDescent="0.25">
      <c r="A1035" s="36">
        <v>0</v>
      </c>
      <c r="B1035" s="28" t="s">
        <v>76</v>
      </c>
      <c r="C1035" s="36">
        <v>5.0000000000000001E-3</v>
      </c>
      <c r="D1035">
        <v>34</v>
      </c>
      <c r="E1035" s="35">
        <v>1182867.8125</v>
      </c>
      <c r="F1035" s="35">
        <v>3000000</v>
      </c>
      <c r="G1035" s="35">
        <v>12152905.9375</v>
      </c>
    </row>
    <row r="1036" spans="1:7" x14ac:dyDescent="0.25">
      <c r="A1036" s="36">
        <v>0</v>
      </c>
      <c r="B1036" s="28" t="s">
        <v>76</v>
      </c>
      <c r="C1036" s="36">
        <v>5.0000000000000001E-3</v>
      </c>
      <c r="D1036">
        <v>35</v>
      </c>
      <c r="E1036" s="35">
        <v>1389352.537499994</v>
      </c>
      <c r="F1036" s="35">
        <v>3000000</v>
      </c>
      <c r="G1036" s="35">
        <v>11705036.837500006</v>
      </c>
    </row>
    <row r="1037" spans="1:7" x14ac:dyDescent="0.25">
      <c r="A1037" s="36">
        <v>0</v>
      </c>
      <c r="B1037" s="28" t="s">
        <v>76</v>
      </c>
      <c r="C1037" s="36">
        <v>5.0000000000000001E-3</v>
      </c>
      <c r="D1037">
        <v>36</v>
      </c>
      <c r="E1037" s="35">
        <v>1037048.775000006</v>
      </c>
      <c r="F1037" s="35">
        <v>3000000</v>
      </c>
      <c r="G1037" s="35">
        <v>12223379.974999994</v>
      </c>
    </row>
    <row r="1038" spans="1:7" x14ac:dyDescent="0.25">
      <c r="A1038" s="36">
        <v>0</v>
      </c>
      <c r="B1038" s="28" t="s">
        <v>76</v>
      </c>
      <c r="C1038" s="36">
        <v>5.0000000000000001E-3</v>
      </c>
      <c r="D1038">
        <v>37</v>
      </c>
      <c r="E1038" s="35">
        <v>573592.32500000298</v>
      </c>
      <c r="F1038" s="35">
        <v>3000000</v>
      </c>
      <c r="G1038" s="35">
        <v>12776278.924999997</v>
      </c>
    </row>
    <row r="1039" spans="1:7" x14ac:dyDescent="0.25">
      <c r="A1039" s="36">
        <v>0</v>
      </c>
      <c r="B1039" s="28" t="s">
        <v>76</v>
      </c>
      <c r="C1039" s="36">
        <v>5.0000000000000001E-3</v>
      </c>
      <c r="D1039">
        <v>38</v>
      </c>
      <c r="E1039" s="35">
        <v>1268879.825000003</v>
      </c>
      <c r="F1039" s="35">
        <v>3000000</v>
      </c>
      <c r="G1039" s="35">
        <v>12203762.674999997</v>
      </c>
    </row>
    <row r="1040" spans="1:7" x14ac:dyDescent="0.25">
      <c r="A1040" s="36">
        <v>0</v>
      </c>
      <c r="B1040" s="28" t="s">
        <v>76</v>
      </c>
      <c r="C1040" s="36">
        <v>5.0000000000000001E-3</v>
      </c>
      <c r="D1040">
        <v>39</v>
      </c>
      <c r="E1040" s="35">
        <v>726564.66875000298</v>
      </c>
      <c r="F1040" s="35">
        <v>3000000</v>
      </c>
      <c r="G1040" s="35">
        <v>13295062.831249997</v>
      </c>
    </row>
    <row r="1041" spans="1:7" x14ac:dyDescent="0.25">
      <c r="A1041" s="36">
        <v>0</v>
      </c>
      <c r="B1041" s="28" t="s">
        <v>76</v>
      </c>
      <c r="C1041" s="36">
        <v>5.0000000000000001E-3</v>
      </c>
      <c r="D1041">
        <v>40</v>
      </c>
      <c r="E1041" s="35">
        <v>814799.54062500596</v>
      </c>
      <c r="F1041" s="35">
        <v>3000000</v>
      </c>
      <c r="G1041" s="35">
        <v>12967839.209374994</v>
      </c>
    </row>
    <row r="1042" spans="1:7" x14ac:dyDescent="0.25">
      <c r="A1042" s="36">
        <v>0</v>
      </c>
      <c r="B1042" s="28" t="s">
        <v>76</v>
      </c>
      <c r="C1042" s="36">
        <v>5.0000000000000001E-3</v>
      </c>
      <c r="D1042">
        <v>41</v>
      </c>
      <c r="E1042" s="35">
        <v>797922.89999999106</v>
      </c>
      <c r="F1042" s="35">
        <v>3000000</v>
      </c>
      <c r="G1042" s="35">
        <v>12680962.100000009</v>
      </c>
    </row>
    <row r="1043" spans="1:7" x14ac:dyDescent="0.25">
      <c r="A1043" s="36">
        <v>0</v>
      </c>
      <c r="B1043" s="28" t="s">
        <v>76</v>
      </c>
      <c r="C1043" s="36">
        <v>5.0000000000000001E-3</v>
      </c>
      <c r="D1043">
        <v>42</v>
      </c>
      <c r="E1043" s="35">
        <v>198217.07656249404</v>
      </c>
      <c r="F1043" s="35">
        <v>3000000</v>
      </c>
      <c r="G1043" s="35">
        <v>14722496.985937506</v>
      </c>
    </row>
    <row r="1044" spans="1:7" x14ac:dyDescent="0.25">
      <c r="A1044" s="36">
        <v>0</v>
      </c>
      <c r="B1044" s="28" t="s">
        <v>76</v>
      </c>
      <c r="C1044" s="36">
        <v>5.0000000000000001E-3</v>
      </c>
      <c r="D1044">
        <v>43</v>
      </c>
      <c r="E1044" s="35">
        <v>1326171.5546875</v>
      </c>
      <c r="F1044" s="35">
        <v>3000000</v>
      </c>
      <c r="G1044" s="35">
        <v>12122453.1328125</v>
      </c>
    </row>
    <row r="1045" spans="1:7" x14ac:dyDescent="0.25">
      <c r="A1045" s="36">
        <v>0</v>
      </c>
      <c r="B1045" s="28" t="s">
        <v>76</v>
      </c>
      <c r="C1045" s="36">
        <v>5.0000000000000001E-3</v>
      </c>
      <c r="D1045">
        <v>44</v>
      </c>
      <c r="E1045" s="35">
        <v>1367623.78125</v>
      </c>
      <c r="F1045" s="35">
        <v>3000000</v>
      </c>
      <c r="G1045" s="35">
        <v>12521969.96875</v>
      </c>
    </row>
    <row r="1046" spans="1:7" x14ac:dyDescent="0.25">
      <c r="A1046" s="36">
        <v>0</v>
      </c>
      <c r="B1046" s="28" t="s">
        <v>76</v>
      </c>
      <c r="C1046" s="36">
        <v>5.0000000000000001E-3</v>
      </c>
      <c r="D1046">
        <v>45</v>
      </c>
      <c r="E1046" s="35">
        <v>712829.63750000298</v>
      </c>
      <c r="F1046" s="35">
        <v>3000000</v>
      </c>
      <c r="G1046" s="35">
        <v>12975824.112499997</v>
      </c>
    </row>
    <row r="1047" spans="1:7" x14ac:dyDescent="0.25">
      <c r="A1047" s="36">
        <v>0</v>
      </c>
      <c r="B1047" s="28" t="s">
        <v>76</v>
      </c>
      <c r="C1047" s="36">
        <v>5.0000000000000001E-3</v>
      </c>
      <c r="D1047">
        <v>46</v>
      </c>
      <c r="E1047" s="35">
        <v>935293.94374999404</v>
      </c>
      <c r="F1047" s="35">
        <v>3000000</v>
      </c>
      <c r="G1047" s="35">
        <v>13130120.118750006</v>
      </c>
    </row>
    <row r="1048" spans="1:7" x14ac:dyDescent="0.25">
      <c r="A1048" s="36">
        <v>0</v>
      </c>
      <c r="B1048" s="28" t="s">
        <v>76</v>
      </c>
      <c r="C1048" s="36">
        <v>5.0000000000000001E-3</v>
      </c>
      <c r="D1048">
        <v>47</v>
      </c>
      <c r="E1048" s="35">
        <v>491768.296875</v>
      </c>
      <c r="F1048" s="35">
        <v>3000000</v>
      </c>
      <c r="G1048" s="35">
        <v>14321209.828125</v>
      </c>
    </row>
    <row r="1049" spans="1:7" x14ac:dyDescent="0.25">
      <c r="A1049" s="36">
        <v>0</v>
      </c>
      <c r="B1049" s="28" t="s">
        <v>76</v>
      </c>
      <c r="C1049" s="36">
        <v>5.0000000000000001E-3</v>
      </c>
      <c r="D1049">
        <v>48</v>
      </c>
      <c r="E1049" s="35">
        <v>1381338.775000006</v>
      </c>
      <c r="F1049" s="35">
        <v>3000000</v>
      </c>
      <c r="G1049" s="35">
        <v>12268093.099999994</v>
      </c>
    </row>
    <row r="1050" spans="1:7" x14ac:dyDescent="0.25">
      <c r="A1050" s="36">
        <v>0</v>
      </c>
      <c r="B1050" s="28" t="s">
        <v>76</v>
      </c>
      <c r="C1050" s="36">
        <v>5.0000000000000001E-3</v>
      </c>
      <c r="D1050">
        <v>49</v>
      </c>
      <c r="E1050" s="35">
        <v>1230161.887500003</v>
      </c>
      <c r="F1050" s="35">
        <v>3000000</v>
      </c>
      <c r="G1050" s="35">
        <v>11495246.862499997</v>
      </c>
    </row>
    <row r="1051" spans="1:7" x14ac:dyDescent="0.25">
      <c r="A1051" s="36">
        <v>0</v>
      </c>
      <c r="B1051" s="28" t="s">
        <v>76</v>
      </c>
      <c r="C1051" s="36">
        <v>5.0000000000000001E-3</v>
      </c>
      <c r="D1051">
        <v>50</v>
      </c>
      <c r="E1051" s="35">
        <v>57531.978124991059</v>
      </c>
      <c r="F1051" s="35">
        <v>3000000</v>
      </c>
      <c r="G1051" s="35">
        <v>14558847.396875009</v>
      </c>
    </row>
    <row r="1052" spans="1:7" x14ac:dyDescent="0.25">
      <c r="A1052" s="36">
        <v>0</v>
      </c>
      <c r="B1052" s="28" t="s">
        <v>76</v>
      </c>
      <c r="C1052" s="36">
        <v>5.0000000000000001E-3</v>
      </c>
      <c r="D1052">
        <v>51</v>
      </c>
      <c r="E1052" s="35">
        <v>386135.60000000894</v>
      </c>
      <c r="F1052" s="35">
        <v>3000000</v>
      </c>
      <c r="G1052" s="35">
        <v>13642341.899999991</v>
      </c>
    </row>
    <row r="1053" spans="1:7" x14ac:dyDescent="0.25">
      <c r="A1053" s="36">
        <v>0</v>
      </c>
      <c r="B1053" s="28" t="s">
        <v>76</v>
      </c>
      <c r="C1053" s="36">
        <v>5.0000000000000001E-3</v>
      </c>
      <c r="D1053">
        <v>52</v>
      </c>
      <c r="E1053" s="35">
        <v>888258.08749999106</v>
      </c>
      <c r="F1053" s="35">
        <v>3000000</v>
      </c>
      <c r="G1053" s="35">
        <v>12410913.162500009</v>
      </c>
    </row>
    <row r="1054" spans="1:7" x14ac:dyDescent="0.25">
      <c r="A1054" s="36">
        <v>0</v>
      </c>
      <c r="B1054" s="28" t="s">
        <v>76</v>
      </c>
      <c r="C1054" s="36">
        <v>5.0000000000000001E-3</v>
      </c>
      <c r="D1054">
        <v>53</v>
      </c>
      <c r="E1054" s="35">
        <v>923109.515625</v>
      </c>
      <c r="F1054" s="35">
        <v>3000000</v>
      </c>
      <c r="G1054" s="35">
        <v>13249488.609375</v>
      </c>
    </row>
    <row r="1055" spans="1:7" x14ac:dyDescent="0.25">
      <c r="A1055" s="36">
        <v>0</v>
      </c>
      <c r="B1055" s="28" t="s">
        <v>76</v>
      </c>
      <c r="C1055" s="36">
        <v>5.0000000000000001E-3</v>
      </c>
      <c r="D1055">
        <v>54</v>
      </c>
      <c r="E1055" s="35">
        <v>949558.78125</v>
      </c>
      <c r="F1055" s="35">
        <v>3000000</v>
      </c>
      <c r="G1055" s="35">
        <v>12604841.21875</v>
      </c>
    </row>
    <row r="1056" spans="1:7" x14ac:dyDescent="0.25">
      <c r="A1056" s="36">
        <v>0</v>
      </c>
      <c r="B1056" s="28" t="s">
        <v>76</v>
      </c>
      <c r="C1056" s="36">
        <v>5.0000000000000001E-3</v>
      </c>
      <c r="D1056">
        <v>55</v>
      </c>
      <c r="E1056" s="35">
        <v>277153.86249999702</v>
      </c>
      <c r="F1056" s="35">
        <v>3000000</v>
      </c>
      <c r="G1056" s="35">
        <v>14056697.387500003</v>
      </c>
    </row>
    <row r="1057" spans="1:7" x14ac:dyDescent="0.25">
      <c r="A1057" s="36">
        <v>0</v>
      </c>
      <c r="B1057" s="28" t="s">
        <v>76</v>
      </c>
      <c r="C1057" s="36">
        <v>5.0000000000000001E-3</v>
      </c>
      <c r="D1057">
        <v>56</v>
      </c>
      <c r="E1057" s="35">
        <v>-84019.743749991059</v>
      </c>
      <c r="F1057" s="35">
        <v>3000000</v>
      </c>
      <c r="G1057" s="35">
        <v>14726798.493749991</v>
      </c>
    </row>
    <row r="1058" spans="1:7" x14ac:dyDescent="0.25">
      <c r="A1058" s="36">
        <v>0</v>
      </c>
      <c r="B1058" s="28" t="s">
        <v>76</v>
      </c>
      <c r="C1058" s="36">
        <v>5.0000000000000001E-3</v>
      </c>
      <c r="D1058">
        <v>57</v>
      </c>
      <c r="E1058" s="35">
        <v>191475.09999999404</v>
      </c>
      <c r="F1058" s="35">
        <v>3000000</v>
      </c>
      <c r="G1058" s="35">
        <v>14366221.150000006</v>
      </c>
    </row>
    <row r="1059" spans="1:7" x14ac:dyDescent="0.25">
      <c r="A1059" s="36">
        <v>0</v>
      </c>
      <c r="B1059" s="28" t="s">
        <v>76</v>
      </c>
      <c r="C1059" s="36">
        <v>5.0000000000000001E-3</v>
      </c>
      <c r="D1059">
        <v>58</v>
      </c>
      <c r="E1059" s="35">
        <v>714925.91249999404</v>
      </c>
      <c r="F1059" s="35">
        <v>3000000</v>
      </c>
      <c r="G1059" s="35">
        <v>13201906.587500006</v>
      </c>
    </row>
    <row r="1060" spans="1:7" x14ac:dyDescent="0.25">
      <c r="A1060" s="36">
        <v>0</v>
      </c>
      <c r="B1060" s="28" t="s">
        <v>76</v>
      </c>
      <c r="C1060" s="36">
        <v>5.0000000000000001E-3</v>
      </c>
      <c r="D1060">
        <v>59</v>
      </c>
      <c r="E1060" s="35">
        <v>357884.97499999404</v>
      </c>
      <c r="F1060" s="35">
        <v>3000000</v>
      </c>
      <c r="G1060" s="35">
        <v>14095068.775000006</v>
      </c>
    </row>
    <row r="1061" spans="1:7" x14ac:dyDescent="0.25">
      <c r="A1061" s="36">
        <v>0</v>
      </c>
      <c r="B1061" s="28" t="s">
        <v>76</v>
      </c>
      <c r="C1061" s="36">
        <v>5.0000000000000001E-3</v>
      </c>
      <c r="D1061">
        <v>60</v>
      </c>
      <c r="E1061" s="35">
        <v>610151.50937499106</v>
      </c>
      <c r="F1061" s="35">
        <v>3000000</v>
      </c>
      <c r="G1061" s="35">
        <v>13439485.365625009</v>
      </c>
    </row>
    <row r="1062" spans="1:7" x14ac:dyDescent="0.25">
      <c r="A1062" s="36">
        <v>0</v>
      </c>
      <c r="B1062" s="28" t="s">
        <v>76</v>
      </c>
      <c r="C1062" s="36">
        <v>5.0000000000000001E-3</v>
      </c>
      <c r="D1062">
        <v>61</v>
      </c>
      <c r="E1062" s="35">
        <v>448802.2109375</v>
      </c>
      <c r="F1062" s="35">
        <v>3000000</v>
      </c>
      <c r="G1062" s="35">
        <v>13938419.6640625</v>
      </c>
    </row>
    <row r="1063" spans="1:7" x14ac:dyDescent="0.25">
      <c r="A1063" s="36">
        <v>0</v>
      </c>
      <c r="B1063" s="28" t="s">
        <v>76</v>
      </c>
      <c r="C1063" s="36">
        <v>5.0000000000000001E-3</v>
      </c>
      <c r="D1063">
        <v>62</v>
      </c>
      <c r="E1063" s="35">
        <v>807331.640625</v>
      </c>
      <c r="F1063" s="35">
        <v>3000000</v>
      </c>
      <c r="G1063" s="35">
        <v>13268480.859375</v>
      </c>
    </row>
    <row r="1064" spans="1:7" x14ac:dyDescent="0.25">
      <c r="A1064" s="36">
        <v>0</v>
      </c>
      <c r="B1064" s="28" t="s">
        <v>76</v>
      </c>
      <c r="C1064" s="36">
        <v>5.0000000000000001E-3</v>
      </c>
      <c r="D1064">
        <v>63</v>
      </c>
      <c r="E1064" s="35">
        <v>956313.76250000298</v>
      </c>
      <c r="F1064" s="35">
        <v>3000000</v>
      </c>
      <c r="G1064" s="35">
        <v>12295443.737499997</v>
      </c>
    </row>
    <row r="1065" spans="1:7" x14ac:dyDescent="0.25">
      <c r="A1065" s="36">
        <v>0</v>
      </c>
      <c r="B1065" s="28" t="s">
        <v>76</v>
      </c>
      <c r="C1065" s="36">
        <v>5.0000000000000001E-3</v>
      </c>
      <c r="D1065">
        <v>64</v>
      </c>
      <c r="E1065" s="35">
        <v>394228.86874999106</v>
      </c>
      <c r="F1065" s="35">
        <v>3000000</v>
      </c>
      <c r="G1065" s="35">
        <v>13963614.256250009</v>
      </c>
    </row>
    <row r="1066" spans="1:7" x14ac:dyDescent="0.25">
      <c r="A1066" s="36">
        <v>0</v>
      </c>
      <c r="B1066" s="28" t="s">
        <v>76</v>
      </c>
      <c r="C1066" s="36">
        <v>5.0000000000000001E-3</v>
      </c>
      <c r="D1066">
        <v>65</v>
      </c>
      <c r="E1066" s="35">
        <v>565443.49062499404</v>
      </c>
      <c r="F1066" s="35">
        <v>3000000</v>
      </c>
      <c r="G1066" s="35">
        <v>14108276.509375006</v>
      </c>
    </row>
    <row r="1067" spans="1:7" x14ac:dyDescent="0.25">
      <c r="A1067" s="36">
        <v>0</v>
      </c>
      <c r="B1067" s="28" t="s">
        <v>76</v>
      </c>
      <c r="C1067" s="36">
        <v>5.0000000000000001E-3</v>
      </c>
      <c r="D1067">
        <v>66</v>
      </c>
      <c r="E1067" s="35">
        <v>-87051.600000008941</v>
      </c>
      <c r="F1067" s="35">
        <v>3000000</v>
      </c>
      <c r="G1067" s="35">
        <v>14236102.850000009</v>
      </c>
    </row>
    <row r="1068" spans="1:7" x14ac:dyDescent="0.25">
      <c r="A1068" s="36">
        <v>0</v>
      </c>
      <c r="B1068" s="28" t="s">
        <v>76</v>
      </c>
      <c r="C1068" s="36">
        <v>5.0000000000000001E-3</v>
      </c>
      <c r="D1068">
        <v>67</v>
      </c>
      <c r="E1068" s="35">
        <v>976499.40625</v>
      </c>
      <c r="F1068" s="35">
        <v>3000000</v>
      </c>
      <c r="G1068" s="35">
        <v>12626973.71875</v>
      </c>
    </row>
    <row r="1069" spans="1:7" x14ac:dyDescent="0.25">
      <c r="A1069" s="36">
        <v>0</v>
      </c>
      <c r="B1069" s="28" t="s">
        <v>76</v>
      </c>
      <c r="C1069" s="36">
        <v>5.0000000000000001E-3</v>
      </c>
      <c r="D1069">
        <v>68</v>
      </c>
      <c r="E1069" s="35">
        <v>922348.41874998808</v>
      </c>
      <c r="F1069" s="35">
        <v>3000000</v>
      </c>
      <c r="G1069" s="35">
        <v>12811148.768750012</v>
      </c>
    </row>
    <row r="1070" spans="1:7" x14ac:dyDescent="0.25">
      <c r="A1070" s="36">
        <v>0</v>
      </c>
      <c r="B1070" s="28" t="s">
        <v>76</v>
      </c>
      <c r="C1070" s="36">
        <v>5.0000000000000001E-3</v>
      </c>
      <c r="D1070">
        <v>69</v>
      </c>
      <c r="E1070" s="35">
        <v>1272927.224999994</v>
      </c>
      <c r="F1070" s="35">
        <v>3000000</v>
      </c>
      <c r="G1070" s="35">
        <v>12543137.775000006</v>
      </c>
    </row>
    <row r="1071" spans="1:7" x14ac:dyDescent="0.25">
      <c r="A1071" s="36">
        <v>0</v>
      </c>
      <c r="B1071" s="28" t="s">
        <v>76</v>
      </c>
      <c r="C1071" s="36">
        <v>5.0000000000000001E-3</v>
      </c>
      <c r="D1071">
        <v>70</v>
      </c>
      <c r="E1071" s="35">
        <v>1146337.474999994</v>
      </c>
      <c r="F1071" s="35">
        <v>3000000</v>
      </c>
      <c r="G1071" s="35">
        <v>12071442.525000006</v>
      </c>
    </row>
    <row r="1072" spans="1:7" x14ac:dyDescent="0.25">
      <c r="A1072" s="36">
        <v>0</v>
      </c>
      <c r="B1072" s="28" t="s">
        <v>76</v>
      </c>
      <c r="C1072" s="36">
        <v>5.0000000000000001E-3</v>
      </c>
      <c r="D1072">
        <v>71</v>
      </c>
      <c r="E1072" s="35">
        <v>1073173.512500003</v>
      </c>
      <c r="F1072" s="35">
        <v>3000000</v>
      </c>
      <c r="G1072" s="35">
        <v>11995933.987499997</v>
      </c>
    </row>
    <row r="1073" spans="1:7" x14ac:dyDescent="0.25">
      <c r="A1073" s="36">
        <v>0</v>
      </c>
      <c r="B1073" s="28" t="s">
        <v>76</v>
      </c>
      <c r="C1073" s="36">
        <v>5.0000000000000001E-3</v>
      </c>
      <c r="D1073">
        <v>72</v>
      </c>
      <c r="E1073" s="35">
        <v>1211516.424999997</v>
      </c>
      <c r="F1073" s="35">
        <v>3000000</v>
      </c>
      <c r="G1073" s="35">
        <v>11764261.075000003</v>
      </c>
    </row>
    <row r="1074" spans="1:7" x14ac:dyDescent="0.25">
      <c r="A1074" s="36">
        <v>0</v>
      </c>
      <c r="B1074" s="28" t="s">
        <v>76</v>
      </c>
      <c r="C1074" s="36">
        <v>5.0000000000000001E-3</v>
      </c>
      <c r="D1074">
        <v>73</v>
      </c>
      <c r="E1074" s="35">
        <v>519132.94374999404</v>
      </c>
      <c r="F1074" s="35">
        <v>3000000</v>
      </c>
      <c r="G1074" s="35">
        <v>13380550.806250006</v>
      </c>
    </row>
    <row r="1075" spans="1:7" x14ac:dyDescent="0.25">
      <c r="A1075" s="36">
        <v>0</v>
      </c>
      <c r="B1075" s="28" t="s">
        <v>76</v>
      </c>
      <c r="C1075" s="36">
        <v>5.0000000000000001E-3</v>
      </c>
      <c r="D1075">
        <v>74</v>
      </c>
      <c r="E1075" s="35">
        <v>1134232.381249994</v>
      </c>
      <c r="F1075" s="35">
        <v>3000000</v>
      </c>
      <c r="G1075" s="35">
        <v>12691622.618750006</v>
      </c>
    </row>
    <row r="1076" spans="1:7" x14ac:dyDescent="0.25">
      <c r="A1076" s="36">
        <v>0</v>
      </c>
      <c r="B1076" s="28" t="s">
        <v>76</v>
      </c>
      <c r="C1076" s="36">
        <v>5.0000000000000001E-3</v>
      </c>
      <c r="D1076">
        <v>75</v>
      </c>
      <c r="E1076" s="35">
        <v>733802.65937499702</v>
      </c>
      <c r="F1076" s="35">
        <v>3000000</v>
      </c>
      <c r="G1076" s="35">
        <v>13494518.590625003</v>
      </c>
    </row>
    <row r="1077" spans="1:7" x14ac:dyDescent="0.25">
      <c r="A1077" s="36">
        <v>0</v>
      </c>
      <c r="B1077" s="28" t="s">
        <v>76</v>
      </c>
      <c r="C1077" s="36">
        <v>5.0000000000000001E-3</v>
      </c>
      <c r="D1077">
        <v>76</v>
      </c>
      <c r="E1077" s="35">
        <v>729227.54999999702</v>
      </c>
      <c r="F1077" s="35">
        <v>3000000</v>
      </c>
      <c r="G1077" s="35">
        <v>12846402.450000003</v>
      </c>
    </row>
    <row r="1078" spans="1:7" x14ac:dyDescent="0.25">
      <c r="A1078" s="36">
        <v>0</v>
      </c>
      <c r="B1078" s="28" t="s">
        <v>76</v>
      </c>
      <c r="C1078" s="36">
        <v>5.0000000000000001E-3</v>
      </c>
      <c r="D1078">
        <v>77</v>
      </c>
      <c r="E1078" s="35">
        <v>1245690.7875000089</v>
      </c>
      <c r="F1078" s="35">
        <v>3000000</v>
      </c>
      <c r="G1078" s="35">
        <v>11991841.399999991</v>
      </c>
    </row>
    <row r="1079" spans="1:7" x14ac:dyDescent="0.25">
      <c r="A1079" s="36">
        <v>0</v>
      </c>
      <c r="B1079" s="28" t="s">
        <v>76</v>
      </c>
      <c r="C1079" s="36">
        <v>5.0000000000000001E-3</v>
      </c>
      <c r="D1079">
        <v>78</v>
      </c>
      <c r="E1079" s="35">
        <v>754262.9453125</v>
      </c>
      <c r="F1079" s="35">
        <v>3000000</v>
      </c>
      <c r="G1079" s="35">
        <v>12700707.3671875</v>
      </c>
    </row>
    <row r="1080" spans="1:7" x14ac:dyDescent="0.25">
      <c r="A1080" s="36">
        <v>0</v>
      </c>
      <c r="B1080" s="28" t="s">
        <v>76</v>
      </c>
      <c r="C1080" s="36">
        <v>5.0000000000000001E-3</v>
      </c>
      <c r="D1080">
        <v>79</v>
      </c>
      <c r="E1080" s="35">
        <v>723253.07187499106</v>
      </c>
      <c r="F1080" s="35">
        <v>3000000</v>
      </c>
      <c r="G1080" s="35">
        <v>13497551.928125009</v>
      </c>
    </row>
    <row r="1081" spans="1:7" x14ac:dyDescent="0.25">
      <c r="A1081" s="36">
        <v>0</v>
      </c>
      <c r="B1081" s="28" t="s">
        <v>76</v>
      </c>
      <c r="C1081" s="36">
        <v>5.0000000000000001E-3</v>
      </c>
      <c r="D1081">
        <v>80</v>
      </c>
      <c r="E1081" s="35">
        <v>1056992.387500003</v>
      </c>
      <c r="F1081" s="35">
        <v>3000000</v>
      </c>
      <c r="G1081" s="35">
        <v>11739772.612499997</v>
      </c>
    </row>
    <row r="1082" spans="1:7" x14ac:dyDescent="0.25">
      <c r="A1082" s="36">
        <v>0</v>
      </c>
      <c r="B1082" s="28" t="s">
        <v>76</v>
      </c>
      <c r="C1082" s="36">
        <v>5.0000000000000001E-3</v>
      </c>
      <c r="D1082">
        <v>81</v>
      </c>
      <c r="E1082" s="35">
        <v>317965.98749999702</v>
      </c>
      <c r="F1082" s="35">
        <v>3000000</v>
      </c>
      <c r="G1082" s="35">
        <v>13500327.137500003</v>
      </c>
    </row>
    <row r="1083" spans="1:7" x14ac:dyDescent="0.25">
      <c r="A1083" s="36">
        <v>0</v>
      </c>
      <c r="B1083" s="28" t="s">
        <v>76</v>
      </c>
      <c r="C1083" s="36">
        <v>5.0000000000000001E-3</v>
      </c>
      <c r="D1083">
        <v>82</v>
      </c>
      <c r="E1083" s="35">
        <v>730092.71875</v>
      </c>
      <c r="F1083" s="35">
        <v>3000000</v>
      </c>
      <c r="G1083" s="35">
        <v>13594149.78125</v>
      </c>
    </row>
    <row r="1084" spans="1:7" x14ac:dyDescent="0.25">
      <c r="A1084" s="36">
        <v>0</v>
      </c>
      <c r="B1084" s="28" t="s">
        <v>76</v>
      </c>
      <c r="C1084" s="36">
        <v>5.0000000000000001E-3</v>
      </c>
      <c r="D1084">
        <v>83</v>
      </c>
      <c r="E1084" s="35">
        <v>389759.375</v>
      </c>
      <c r="F1084" s="35">
        <v>3000000</v>
      </c>
      <c r="G1084" s="35">
        <v>13784050.625</v>
      </c>
    </row>
    <row r="1085" spans="1:7" x14ac:dyDescent="0.25">
      <c r="A1085" s="36">
        <v>0</v>
      </c>
      <c r="B1085" s="28" t="s">
        <v>76</v>
      </c>
      <c r="C1085" s="36">
        <v>5.0000000000000001E-3</v>
      </c>
      <c r="D1085">
        <v>84</v>
      </c>
      <c r="E1085" s="35">
        <v>305127.69999998808</v>
      </c>
      <c r="F1085" s="35">
        <v>3000000</v>
      </c>
      <c r="G1085" s="35">
        <v>14243714.800000012</v>
      </c>
    </row>
    <row r="1086" spans="1:7" x14ac:dyDescent="0.25">
      <c r="A1086" s="36">
        <v>0</v>
      </c>
      <c r="B1086" s="28" t="s">
        <v>76</v>
      </c>
      <c r="C1086" s="36">
        <v>5.0000000000000001E-3</v>
      </c>
      <c r="D1086">
        <v>85</v>
      </c>
      <c r="E1086" s="35">
        <v>-260886.70937499404</v>
      </c>
      <c r="F1086" s="35">
        <v>3000000</v>
      </c>
      <c r="G1086" s="35">
        <v>15569427.334374994</v>
      </c>
    </row>
    <row r="1087" spans="1:7" x14ac:dyDescent="0.25">
      <c r="A1087" s="36">
        <v>0</v>
      </c>
      <c r="B1087" s="28" t="s">
        <v>76</v>
      </c>
      <c r="C1087" s="36">
        <v>5.0000000000000001E-3</v>
      </c>
      <c r="D1087">
        <v>86</v>
      </c>
      <c r="E1087" s="35">
        <v>1142189.743750006</v>
      </c>
      <c r="F1087" s="35">
        <v>3000000</v>
      </c>
      <c r="G1087" s="35">
        <v>12029811.506249994</v>
      </c>
    </row>
    <row r="1088" spans="1:7" x14ac:dyDescent="0.25">
      <c r="A1088" s="36">
        <v>0</v>
      </c>
      <c r="B1088" s="28" t="s">
        <v>76</v>
      </c>
      <c r="C1088" s="36">
        <v>5.0000000000000001E-3</v>
      </c>
      <c r="D1088">
        <v>87</v>
      </c>
      <c r="E1088" s="35">
        <v>754418.29999999702</v>
      </c>
      <c r="F1088" s="35">
        <v>3000000</v>
      </c>
      <c r="G1088" s="35">
        <v>13887571.700000003</v>
      </c>
    </row>
    <row r="1089" spans="1:7" x14ac:dyDescent="0.25">
      <c r="A1089" s="36">
        <v>0</v>
      </c>
      <c r="B1089" s="28" t="s">
        <v>76</v>
      </c>
      <c r="C1089" s="36">
        <v>5.0000000000000001E-3</v>
      </c>
      <c r="D1089">
        <v>88</v>
      </c>
      <c r="E1089" s="35">
        <v>1994255.65625</v>
      </c>
      <c r="F1089" s="35">
        <v>3000000</v>
      </c>
      <c r="G1089" s="35">
        <v>10787051.84375</v>
      </c>
    </row>
    <row r="1090" spans="1:7" x14ac:dyDescent="0.25">
      <c r="A1090" s="36">
        <v>0</v>
      </c>
      <c r="B1090" s="28" t="s">
        <v>76</v>
      </c>
      <c r="C1090" s="36">
        <v>5.0000000000000001E-3</v>
      </c>
      <c r="D1090">
        <v>89</v>
      </c>
      <c r="E1090" s="35">
        <v>971411.13437500596</v>
      </c>
      <c r="F1090" s="35">
        <v>3000000</v>
      </c>
      <c r="G1090" s="35">
        <v>13202430.115624994</v>
      </c>
    </row>
    <row r="1091" spans="1:7" x14ac:dyDescent="0.25">
      <c r="A1091" s="36">
        <v>0</v>
      </c>
      <c r="B1091" s="28" t="s">
        <v>76</v>
      </c>
      <c r="C1091" s="36">
        <v>5.0000000000000001E-3</v>
      </c>
      <c r="D1091">
        <v>90</v>
      </c>
      <c r="E1091" s="35">
        <v>1147419.25</v>
      </c>
      <c r="F1091" s="35">
        <v>3000000</v>
      </c>
      <c r="G1091" s="35">
        <v>12116632.625</v>
      </c>
    </row>
    <row r="1092" spans="1:7" x14ac:dyDescent="0.25">
      <c r="A1092" s="36">
        <v>0</v>
      </c>
      <c r="B1092" s="28" t="s">
        <v>76</v>
      </c>
      <c r="C1092" s="36">
        <v>5.0000000000000001E-3</v>
      </c>
      <c r="D1092">
        <v>91</v>
      </c>
      <c r="E1092" s="35">
        <v>662393.375</v>
      </c>
      <c r="F1092" s="35">
        <v>3000000</v>
      </c>
      <c r="G1092" s="35">
        <v>13707469.125</v>
      </c>
    </row>
    <row r="1093" spans="1:7" x14ac:dyDescent="0.25">
      <c r="A1093" s="36">
        <v>0</v>
      </c>
      <c r="B1093" s="28" t="s">
        <v>76</v>
      </c>
      <c r="C1093" s="36">
        <v>5.0000000000000001E-3</v>
      </c>
      <c r="D1093">
        <v>92</v>
      </c>
      <c r="E1093" s="35">
        <v>1441326.6875</v>
      </c>
      <c r="F1093" s="35">
        <v>3000000</v>
      </c>
      <c r="G1093" s="35">
        <v>12096231.4375</v>
      </c>
    </row>
    <row r="1094" spans="1:7" x14ac:dyDescent="0.25">
      <c r="A1094" s="36">
        <v>0</v>
      </c>
      <c r="B1094" s="28" t="s">
        <v>76</v>
      </c>
      <c r="C1094" s="36">
        <v>5.0000000000000001E-3</v>
      </c>
      <c r="D1094">
        <v>93</v>
      </c>
      <c r="E1094" s="35">
        <v>886962.08124999702</v>
      </c>
      <c r="F1094" s="35">
        <v>3000000</v>
      </c>
      <c r="G1094" s="35">
        <v>12855744.168750003</v>
      </c>
    </row>
    <row r="1095" spans="1:7" x14ac:dyDescent="0.25">
      <c r="A1095" s="36">
        <v>0</v>
      </c>
      <c r="B1095" s="28" t="s">
        <v>76</v>
      </c>
      <c r="C1095" s="36">
        <v>5.0000000000000001E-3</v>
      </c>
      <c r="D1095">
        <v>94</v>
      </c>
      <c r="E1095" s="35">
        <v>758345.625</v>
      </c>
      <c r="F1095" s="35">
        <v>3000000</v>
      </c>
      <c r="G1095" s="35">
        <v>13314900.625</v>
      </c>
    </row>
    <row r="1096" spans="1:7" x14ac:dyDescent="0.25">
      <c r="A1096" s="36">
        <v>0</v>
      </c>
      <c r="B1096" s="28" t="s">
        <v>76</v>
      </c>
      <c r="C1096" s="36">
        <v>5.0000000000000001E-3</v>
      </c>
      <c r="D1096">
        <v>95</v>
      </c>
      <c r="E1096" s="35">
        <v>799120.11562499404</v>
      </c>
      <c r="F1096" s="35">
        <v>3000000</v>
      </c>
      <c r="G1096" s="35">
        <v>12993840.509375006</v>
      </c>
    </row>
    <row r="1097" spans="1:7" x14ac:dyDescent="0.25">
      <c r="A1097" s="36">
        <v>0</v>
      </c>
      <c r="B1097" s="28" t="s">
        <v>76</v>
      </c>
      <c r="C1097" s="36">
        <v>5.0000000000000001E-3</v>
      </c>
      <c r="D1097">
        <v>96</v>
      </c>
      <c r="E1097" s="35">
        <v>439421.28749999404</v>
      </c>
      <c r="F1097" s="35">
        <v>3000000</v>
      </c>
      <c r="G1097" s="35">
        <v>13135121.212500006</v>
      </c>
    </row>
    <row r="1098" spans="1:7" x14ac:dyDescent="0.25">
      <c r="A1098" s="36">
        <v>0</v>
      </c>
      <c r="B1098" s="28" t="s">
        <v>76</v>
      </c>
      <c r="C1098" s="36">
        <v>5.0000000000000001E-3</v>
      </c>
      <c r="D1098">
        <v>97</v>
      </c>
      <c r="E1098" s="35">
        <v>119118.84218749404</v>
      </c>
      <c r="F1098" s="35">
        <v>3000000</v>
      </c>
      <c r="G1098" s="35">
        <v>14560226.470312506</v>
      </c>
    </row>
    <row r="1099" spans="1:7" x14ac:dyDescent="0.25">
      <c r="A1099" s="36">
        <v>0</v>
      </c>
      <c r="B1099" s="28" t="s">
        <v>76</v>
      </c>
      <c r="C1099" s="36">
        <v>5.0000000000000001E-3</v>
      </c>
      <c r="D1099">
        <v>98</v>
      </c>
      <c r="E1099" s="35">
        <v>2083431.412499994</v>
      </c>
      <c r="F1099" s="35">
        <v>3000000</v>
      </c>
      <c r="G1099" s="35">
        <v>10258033.587500006</v>
      </c>
    </row>
    <row r="1100" spans="1:7" x14ac:dyDescent="0.25">
      <c r="A1100" s="36">
        <v>0</v>
      </c>
      <c r="B1100" s="28" t="s">
        <v>76</v>
      </c>
      <c r="C1100" s="36">
        <v>5.0000000000000001E-3</v>
      </c>
      <c r="D1100">
        <v>99</v>
      </c>
      <c r="E1100" s="35">
        <v>734365.4375</v>
      </c>
      <c r="F1100" s="35">
        <v>3000000</v>
      </c>
      <c r="G1100" s="35">
        <v>13023681.4375</v>
      </c>
    </row>
    <row r="1101" spans="1:7" x14ac:dyDescent="0.25">
      <c r="A1101" s="36">
        <v>0</v>
      </c>
      <c r="B1101" s="28" t="s">
        <v>76</v>
      </c>
      <c r="C1101" s="36">
        <v>5.0000000000000001E-3</v>
      </c>
      <c r="D1101">
        <v>100</v>
      </c>
      <c r="E1101" s="35">
        <v>1379112.974999994</v>
      </c>
      <c r="F1101" s="35">
        <v>3000000</v>
      </c>
      <c r="G1101" s="35">
        <v>12226099.525000006</v>
      </c>
    </row>
    <row r="1102" spans="1:7" x14ac:dyDescent="0.25">
      <c r="A1102" s="36">
        <v>0</v>
      </c>
      <c r="B1102" s="28" t="s">
        <v>76</v>
      </c>
      <c r="C1102" s="36">
        <v>5.0000000000000001E-3</v>
      </c>
      <c r="D1102">
        <v>101</v>
      </c>
      <c r="E1102" s="35">
        <v>455329.20000000298</v>
      </c>
      <c r="F1102" s="35">
        <v>3000000</v>
      </c>
      <c r="G1102" s="35">
        <v>13434959.549999997</v>
      </c>
    </row>
    <row r="1103" spans="1:7" x14ac:dyDescent="0.25">
      <c r="A1103" s="36">
        <v>0</v>
      </c>
      <c r="B1103" s="28" t="s">
        <v>76</v>
      </c>
      <c r="C1103" s="36">
        <v>5.0000000000000001E-3</v>
      </c>
      <c r="D1103">
        <v>102</v>
      </c>
      <c r="E1103" s="35">
        <v>1127111.46875</v>
      </c>
      <c r="F1103" s="35">
        <v>3000000</v>
      </c>
      <c r="G1103" s="35">
        <v>13119673.53125</v>
      </c>
    </row>
    <row r="1104" spans="1:7" x14ac:dyDescent="0.25">
      <c r="A1104" s="36">
        <v>0</v>
      </c>
      <c r="B1104" s="28" t="s">
        <v>76</v>
      </c>
      <c r="C1104" s="36">
        <v>5.0000000000000001E-3</v>
      </c>
      <c r="D1104">
        <v>103</v>
      </c>
      <c r="E1104" s="35">
        <v>1053359.495312497</v>
      </c>
      <c r="F1104" s="35">
        <v>3000000</v>
      </c>
      <c r="G1104" s="35">
        <v>12125713.004687503</v>
      </c>
    </row>
    <row r="1105" spans="1:7" x14ac:dyDescent="0.25">
      <c r="A1105" s="36">
        <v>0</v>
      </c>
      <c r="B1105" s="28" t="s">
        <v>76</v>
      </c>
      <c r="C1105" s="36">
        <v>5.0000000000000001E-3</v>
      </c>
      <c r="D1105">
        <v>104</v>
      </c>
      <c r="E1105" s="35">
        <v>830175.69062501192</v>
      </c>
      <c r="F1105" s="35">
        <v>3000000</v>
      </c>
      <c r="G1105" s="35">
        <v>13076409.934374988</v>
      </c>
    </row>
    <row r="1106" spans="1:7" x14ac:dyDescent="0.25">
      <c r="A1106" s="36">
        <v>0</v>
      </c>
      <c r="B1106" s="28" t="s">
        <v>76</v>
      </c>
      <c r="C1106" s="36">
        <v>5.0000000000000001E-3</v>
      </c>
      <c r="D1106">
        <v>105</v>
      </c>
      <c r="E1106" s="35">
        <v>780020.02500000596</v>
      </c>
      <c r="F1106" s="35">
        <v>3000000</v>
      </c>
      <c r="G1106" s="35">
        <v>13143144.974999994</v>
      </c>
    </row>
    <row r="1107" spans="1:7" x14ac:dyDescent="0.25">
      <c r="A1107" s="36">
        <v>0</v>
      </c>
      <c r="B1107" s="28" t="s">
        <v>76</v>
      </c>
      <c r="C1107" s="36">
        <v>5.0000000000000001E-3</v>
      </c>
      <c r="D1107">
        <v>106</v>
      </c>
      <c r="E1107" s="35">
        <v>801172.15000000596</v>
      </c>
      <c r="F1107" s="35">
        <v>3000000</v>
      </c>
      <c r="G1107" s="35">
        <v>12293639.099999994</v>
      </c>
    </row>
    <row r="1108" spans="1:7" x14ac:dyDescent="0.25">
      <c r="A1108" s="36">
        <v>0</v>
      </c>
      <c r="B1108" s="28" t="s">
        <v>76</v>
      </c>
      <c r="C1108" s="36">
        <v>5.0000000000000001E-3</v>
      </c>
      <c r="D1108">
        <v>107</v>
      </c>
      <c r="E1108" s="35">
        <v>1075878.724999994</v>
      </c>
      <c r="F1108" s="35">
        <v>3000000</v>
      </c>
      <c r="G1108" s="35">
        <v>12021465.650000006</v>
      </c>
    </row>
    <row r="1109" spans="1:7" x14ac:dyDescent="0.25">
      <c r="A1109" s="36">
        <v>0</v>
      </c>
      <c r="B1109" s="28" t="s">
        <v>76</v>
      </c>
      <c r="C1109" s="36">
        <v>5.0000000000000001E-3</v>
      </c>
      <c r="D1109">
        <v>108</v>
      </c>
      <c r="E1109" s="35">
        <v>901266.39999999106</v>
      </c>
      <c r="F1109" s="35">
        <v>3000000</v>
      </c>
      <c r="G1109" s="35">
        <v>12117141.100000009</v>
      </c>
    </row>
    <row r="1110" spans="1:7" x14ac:dyDescent="0.25">
      <c r="A1110" s="36">
        <v>0</v>
      </c>
      <c r="B1110" s="28" t="s">
        <v>76</v>
      </c>
      <c r="C1110" s="36">
        <v>5.0000000000000001E-3</v>
      </c>
      <c r="D1110">
        <v>109</v>
      </c>
      <c r="E1110" s="35">
        <v>-24131.91875000298</v>
      </c>
      <c r="F1110" s="35">
        <v>3000000</v>
      </c>
      <c r="G1110" s="35">
        <v>14337947.543750003</v>
      </c>
    </row>
    <row r="1111" spans="1:7" x14ac:dyDescent="0.25">
      <c r="A1111" s="36">
        <v>0</v>
      </c>
      <c r="B1111" s="28" t="s">
        <v>76</v>
      </c>
      <c r="C1111" s="36">
        <v>5.0000000000000001E-3</v>
      </c>
      <c r="D1111">
        <v>110</v>
      </c>
      <c r="E1111" s="35">
        <v>502179.3984375</v>
      </c>
      <c r="F1111" s="35">
        <v>3000000</v>
      </c>
      <c r="G1111" s="35">
        <v>13631941.2265625</v>
      </c>
    </row>
    <row r="1112" spans="1:7" x14ac:dyDescent="0.25">
      <c r="A1112" s="36">
        <v>0</v>
      </c>
      <c r="B1112" s="28" t="s">
        <v>76</v>
      </c>
      <c r="C1112" s="36">
        <v>5.0000000000000001E-3</v>
      </c>
      <c r="D1112">
        <v>111</v>
      </c>
      <c r="E1112" s="35">
        <v>1374680.5062500089</v>
      </c>
      <c r="F1112" s="35">
        <v>3000000</v>
      </c>
      <c r="G1112" s="35">
        <v>11805443.243749991</v>
      </c>
    </row>
    <row r="1113" spans="1:7" x14ac:dyDescent="0.25">
      <c r="A1113" s="36">
        <v>0</v>
      </c>
      <c r="B1113" s="28" t="s">
        <v>76</v>
      </c>
      <c r="C1113" s="36">
        <v>5.0000000000000001E-3</v>
      </c>
      <c r="D1113">
        <v>112</v>
      </c>
      <c r="E1113" s="35">
        <v>1673717.9375</v>
      </c>
      <c r="F1113" s="35">
        <v>3000000</v>
      </c>
      <c r="G1113" s="35">
        <v>11771433.3125</v>
      </c>
    </row>
    <row r="1114" spans="1:7" x14ac:dyDescent="0.25">
      <c r="A1114" s="36">
        <v>0</v>
      </c>
      <c r="B1114" s="28" t="s">
        <v>76</v>
      </c>
      <c r="C1114" s="36">
        <v>5.0000000000000001E-3</v>
      </c>
      <c r="D1114">
        <v>113</v>
      </c>
      <c r="E1114" s="35">
        <v>1173884.537499994</v>
      </c>
      <c r="F1114" s="35">
        <v>3000000</v>
      </c>
      <c r="G1114" s="35">
        <v>11769973.587500006</v>
      </c>
    </row>
    <row r="1115" spans="1:7" x14ac:dyDescent="0.25">
      <c r="A1115" s="36">
        <v>0</v>
      </c>
      <c r="B1115" s="28" t="s">
        <v>76</v>
      </c>
      <c r="C1115" s="36">
        <v>5.0000000000000001E-3</v>
      </c>
      <c r="D1115">
        <v>114</v>
      </c>
      <c r="E1115" s="35">
        <v>312099.30000001192</v>
      </c>
      <c r="F1115" s="35">
        <v>3000000</v>
      </c>
      <c r="G1115" s="35">
        <v>14264525.699999988</v>
      </c>
    </row>
    <row r="1116" spans="1:7" x14ac:dyDescent="0.25">
      <c r="A1116" s="36">
        <v>0</v>
      </c>
      <c r="B1116" s="28" t="s">
        <v>76</v>
      </c>
      <c r="C1116" s="36">
        <v>5.0000000000000001E-3</v>
      </c>
      <c r="D1116">
        <v>115</v>
      </c>
      <c r="E1116" s="35">
        <v>293488.05624999106</v>
      </c>
      <c r="F1116" s="35">
        <v>3000000</v>
      </c>
      <c r="G1116" s="35">
        <v>14013134.443750009</v>
      </c>
    </row>
    <row r="1117" spans="1:7" x14ac:dyDescent="0.25">
      <c r="A1117" s="36">
        <v>0</v>
      </c>
      <c r="B1117" s="28" t="s">
        <v>76</v>
      </c>
      <c r="C1117" s="36">
        <v>5.0000000000000001E-3</v>
      </c>
      <c r="D1117">
        <v>116</v>
      </c>
      <c r="E1117" s="35">
        <v>737347.72343750298</v>
      </c>
      <c r="F1117" s="35">
        <v>3000000</v>
      </c>
      <c r="G1117" s="35">
        <v>13417439.464062497</v>
      </c>
    </row>
    <row r="1118" spans="1:7" x14ac:dyDescent="0.25">
      <c r="A1118" s="36">
        <v>0</v>
      </c>
      <c r="B1118" s="28" t="s">
        <v>76</v>
      </c>
      <c r="C1118" s="36">
        <v>5.0000000000000001E-3</v>
      </c>
      <c r="D1118">
        <v>117</v>
      </c>
      <c r="E1118" s="35">
        <v>1421832.349999994</v>
      </c>
      <c r="F1118" s="35">
        <v>3000000</v>
      </c>
      <c r="G1118" s="35">
        <v>10577757.650000006</v>
      </c>
    </row>
    <row r="1119" spans="1:7" x14ac:dyDescent="0.25">
      <c r="A1119" s="36">
        <v>0</v>
      </c>
      <c r="B1119" s="28" t="s">
        <v>76</v>
      </c>
      <c r="C1119" s="36">
        <v>5.0000000000000001E-3</v>
      </c>
      <c r="D1119">
        <v>118</v>
      </c>
      <c r="E1119" s="35">
        <v>712038.33124999702</v>
      </c>
      <c r="F1119" s="35">
        <v>3000000</v>
      </c>
      <c r="G1119" s="35">
        <v>13109984.481250003</v>
      </c>
    </row>
    <row r="1120" spans="1:7" x14ac:dyDescent="0.25">
      <c r="A1120" s="36">
        <v>0</v>
      </c>
      <c r="B1120" s="28" t="s">
        <v>76</v>
      </c>
      <c r="C1120" s="36">
        <v>5.0000000000000001E-3</v>
      </c>
      <c r="D1120">
        <v>119</v>
      </c>
      <c r="E1120" s="35">
        <v>203829.77500000596</v>
      </c>
      <c r="F1120" s="35">
        <v>3000000</v>
      </c>
      <c r="G1120" s="35">
        <v>14111087.724999994</v>
      </c>
    </row>
    <row r="1121" spans="1:7" x14ac:dyDescent="0.25">
      <c r="A1121" s="36">
        <v>0</v>
      </c>
      <c r="B1121" s="28" t="s">
        <v>76</v>
      </c>
      <c r="C1121" s="36">
        <v>5.0000000000000001E-3</v>
      </c>
      <c r="D1121">
        <v>120</v>
      </c>
      <c r="E1121" s="35">
        <v>246691.10625000298</v>
      </c>
      <c r="F1121" s="35">
        <v>3000000</v>
      </c>
      <c r="G1121" s="35">
        <v>14489286.393749997</v>
      </c>
    </row>
    <row r="1122" spans="1:7" x14ac:dyDescent="0.25">
      <c r="A1122" s="36">
        <v>0</v>
      </c>
      <c r="B1122" s="28" t="s">
        <v>76</v>
      </c>
      <c r="C1122" s="36">
        <v>5.0000000000000001E-3</v>
      </c>
      <c r="D1122">
        <v>121</v>
      </c>
      <c r="E1122" s="35">
        <v>710560.36875000596</v>
      </c>
      <c r="F1122" s="35">
        <v>3000000</v>
      </c>
      <c r="G1122" s="35">
        <v>13398297.131249994</v>
      </c>
    </row>
    <row r="1123" spans="1:7" x14ac:dyDescent="0.25">
      <c r="A1123" s="36">
        <v>0</v>
      </c>
      <c r="B1123" s="28" t="s">
        <v>76</v>
      </c>
      <c r="C1123" s="36">
        <v>5.0000000000000001E-3</v>
      </c>
      <c r="D1123">
        <v>122</v>
      </c>
      <c r="E1123" s="35">
        <v>1058097.849999994</v>
      </c>
      <c r="F1123" s="35">
        <v>3000000</v>
      </c>
      <c r="G1123" s="35">
        <v>12078149.962500006</v>
      </c>
    </row>
    <row r="1124" spans="1:7" x14ac:dyDescent="0.25">
      <c r="A1124" s="36">
        <v>0</v>
      </c>
      <c r="B1124" s="28" t="s">
        <v>76</v>
      </c>
      <c r="C1124" s="36">
        <v>5.0000000000000001E-3</v>
      </c>
      <c r="D1124">
        <v>123</v>
      </c>
      <c r="E1124" s="35">
        <v>654395.22500000894</v>
      </c>
      <c r="F1124" s="35">
        <v>3000000</v>
      </c>
      <c r="G1124" s="35">
        <v>13302099.774999991</v>
      </c>
    </row>
    <row r="1125" spans="1:7" x14ac:dyDescent="0.25">
      <c r="A1125" s="36">
        <v>0</v>
      </c>
      <c r="B1125" s="28" t="s">
        <v>76</v>
      </c>
      <c r="C1125" s="36">
        <v>5.0000000000000001E-3</v>
      </c>
      <c r="D1125">
        <v>124</v>
      </c>
      <c r="E1125" s="35">
        <v>68792.950000017881</v>
      </c>
      <c r="F1125" s="35">
        <v>3000000</v>
      </c>
      <c r="G1125" s="35">
        <v>13941702.049999982</v>
      </c>
    </row>
    <row r="1126" spans="1:7" x14ac:dyDescent="0.25">
      <c r="A1126" s="36">
        <v>0</v>
      </c>
      <c r="B1126" s="28" t="s">
        <v>76</v>
      </c>
      <c r="C1126" s="36">
        <v>5.0000000000000001E-3</v>
      </c>
      <c r="D1126">
        <v>125</v>
      </c>
      <c r="E1126" s="35">
        <v>1095604.162499994</v>
      </c>
      <c r="F1126" s="35">
        <v>3000000</v>
      </c>
      <c r="G1126" s="35">
        <v>12664845.837500006</v>
      </c>
    </row>
    <row r="1127" spans="1:7" x14ac:dyDescent="0.25">
      <c r="A1127" s="36">
        <v>0</v>
      </c>
      <c r="B1127" s="28" t="s">
        <v>76</v>
      </c>
      <c r="C1127" s="36">
        <v>5.0000000000000001E-3</v>
      </c>
      <c r="D1127">
        <v>126</v>
      </c>
      <c r="E1127" s="35">
        <v>319311.72499999404</v>
      </c>
      <c r="F1127" s="35">
        <v>3000000</v>
      </c>
      <c r="G1127" s="35">
        <v>13756424.525000006</v>
      </c>
    </row>
    <row r="1128" spans="1:7" x14ac:dyDescent="0.25">
      <c r="A1128" s="36">
        <v>0</v>
      </c>
      <c r="B1128" s="28" t="s">
        <v>76</v>
      </c>
      <c r="C1128" s="36">
        <v>5.0000000000000001E-3</v>
      </c>
      <c r="D1128">
        <v>127</v>
      </c>
      <c r="E1128" s="35">
        <v>1455154.4125000089</v>
      </c>
      <c r="F1128" s="35">
        <v>3000000</v>
      </c>
      <c r="G1128" s="35">
        <v>12014935.587499991</v>
      </c>
    </row>
    <row r="1129" spans="1:7" x14ac:dyDescent="0.25">
      <c r="A1129" s="36">
        <v>0</v>
      </c>
      <c r="B1129" s="28" t="s">
        <v>76</v>
      </c>
      <c r="C1129" s="36">
        <v>5.0000000000000001E-3</v>
      </c>
      <c r="D1129">
        <v>128</v>
      </c>
      <c r="E1129" s="35">
        <v>274672.34375</v>
      </c>
      <c r="F1129" s="35">
        <v>3000000</v>
      </c>
      <c r="G1129" s="35">
        <v>13763625.15625</v>
      </c>
    </row>
    <row r="1130" spans="1:7" x14ac:dyDescent="0.25">
      <c r="A1130" s="36">
        <v>0</v>
      </c>
      <c r="B1130" s="28" t="s">
        <v>76</v>
      </c>
      <c r="C1130" s="36">
        <v>5.0000000000000001E-3</v>
      </c>
      <c r="D1130">
        <v>129</v>
      </c>
      <c r="E1130" s="35">
        <v>778371.66875000298</v>
      </c>
      <c r="F1130" s="35">
        <v>3000000</v>
      </c>
      <c r="G1130" s="35">
        <v>12873187.706249997</v>
      </c>
    </row>
    <row r="1131" spans="1:7" x14ac:dyDescent="0.25">
      <c r="A1131" s="36">
        <v>0</v>
      </c>
      <c r="B1131" s="28" t="s">
        <v>76</v>
      </c>
      <c r="C1131" s="36">
        <v>5.0000000000000001E-3</v>
      </c>
      <c r="D1131">
        <v>130</v>
      </c>
      <c r="E1131" s="35">
        <v>564279.08750000596</v>
      </c>
      <c r="F1131" s="35">
        <v>3000000</v>
      </c>
      <c r="G1131" s="35">
        <v>14002103.412499994</v>
      </c>
    </row>
    <row r="1132" spans="1:7" x14ac:dyDescent="0.25">
      <c r="A1132" s="36">
        <v>0</v>
      </c>
      <c r="B1132" s="28" t="s">
        <v>76</v>
      </c>
      <c r="C1132" s="36">
        <v>5.0000000000000001E-3</v>
      </c>
      <c r="D1132">
        <v>131</v>
      </c>
      <c r="E1132" s="35">
        <v>418371.33749999106</v>
      </c>
      <c r="F1132" s="35">
        <v>3000000</v>
      </c>
      <c r="G1132" s="35">
        <v>13576706.162500009</v>
      </c>
    </row>
    <row r="1133" spans="1:7" x14ac:dyDescent="0.25">
      <c r="A1133" s="36">
        <v>0</v>
      </c>
      <c r="B1133" s="28" t="s">
        <v>76</v>
      </c>
      <c r="C1133" s="36">
        <v>5.0000000000000001E-3</v>
      </c>
      <c r="D1133">
        <v>132</v>
      </c>
      <c r="E1133" s="35">
        <v>889067.71250000596</v>
      </c>
      <c r="F1133" s="35">
        <v>3000000</v>
      </c>
      <c r="G1133" s="35">
        <v>12892507.287499994</v>
      </c>
    </row>
    <row r="1134" spans="1:7" x14ac:dyDescent="0.25">
      <c r="A1134" s="36">
        <v>0</v>
      </c>
      <c r="B1134" s="28" t="s">
        <v>76</v>
      </c>
      <c r="C1134" s="36">
        <v>5.0000000000000001E-3</v>
      </c>
      <c r="D1134">
        <v>133</v>
      </c>
      <c r="E1134" s="35">
        <v>455367.73749999702</v>
      </c>
      <c r="F1134" s="35">
        <v>3000000</v>
      </c>
      <c r="G1134" s="35">
        <v>13413649.137500003</v>
      </c>
    </row>
    <row r="1135" spans="1:7" x14ac:dyDescent="0.25">
      <c r="A1135" s="36">
        <v>0</v>
      </c>
      <c r="B1135" s="28" t="s">
        <v>76</v>
      </c>
      <c r="C1135" s="36">
        <v>5.0000000000000001E-3</v>
      </c>
      <c r="D1135">
        <v>134</v>
      </c>
      <c r="E1135" s="35">
        <v>441708.46250000596</v>
      </c>
      <c r="F1135" s="35">
        <v>3000000</v>
      </c>
      <c r="G1135" s="35">
        <v>13366866.537499994</v>
      </c>
    </row>
    <row r="1136" spans="1:7" x14ac:dyDescent="0.25">
      <c r="A1136" s="36">
        <v>0</v>
      </c>
      <c r="B1136" s="28" t="s">
        <v>76</v>
      </c>
      <c r="C1136" s="36">
        <v>5.0000000000000001E-3</v>
      </c>
      <c r="D1136">
        <v>135</v>
      </c>
      <c r="E1136" s="35">
        <v>779636.47499999404</v>
      </c>
      <c r="F1136" s="35">
        <v>3000000</v>
      </c>
      <c r="G1136" s="35">
        <v>12900222.900000006</v>
      </c>
    </row>
    <row r="1137" spans="1:7" x14ac:dyDescent="0.25">
      <c r="A1137" s="36">
        <v>0</v>
      </c>
      <c r="B1137" s="28" t="s">
        <v>76</v>
      </c>
      <c r="C1137" s="36">
        <v>5.0000000000000001E-3</v>
      </c>
      <c r="D1137">
        <v>136</v>
      </c>
      <c r="E1137" s="35">
        <v>1363140.895312503</v>
      </c>
      <c r="F1137" s="35">
        <v>3000000</v>
      </c>
      <c r="G1137" s="35">
        <v>11883427.542187497</v>
      </c>
    </row>
    <row r="1138" spans="1:7" x14ac:dyDescent="0.25">
      <c r="A1138" s="36">
        <v>0</v>
      </c>
      <c r="B1138" s="28" t="s">
        <v>76</v>
      </c>
      <c r="C1138" s="36">
        <v>5.0000000000000001E-3</v>
      </c>
      <c r="D1138">
        <v>137</v>
      </c>
      <c r="E1138" s="35">
        <v>-274691.58749999106</v>
      </c>
      <c r="F1138" s="35">
        <v>3000000</v>
      </c>
      <c r="G1138" s="35">
        <v>15530889.712499991</v>
      </c>
    </row>
    <row r="1139" spans="1:7" x14ac:dyDescent="0.25">
      <c r="A1139" s="36">
        <v>0</v>
      </c>
      <c r="B1139" s="28" t="s">
        <v>76</v>
      </c>
      <c r="C1139" s="36">
        <v>5.0000000000000001E-3</v>
      </c>
      <c r="D1139">
        <v>138</v>
      </c>
      <c r="E1139" s="35">
        <v>357575.21562500298</v>
      </c>
      <c r="F1139" s="35">
        <v>3000000</v>
      </c>
      <c r="G1139" s="35">
        <v>13908134.159374997</v>
      </c>
    </row>
    <row r="1140" spans="1:7" x14ac:dyDescent="0.25">
      <c r="A1140" s="36">
        <v>0</v>
      </c>
      <c r="B1140" s="28" t="s">
        <v>76</v>
      </c>
      <c r="C1140" s="36">
        <v>5.0000000000000001E-3</v>
      </c>
      <c r="D1140">
        <v>139</v>
      </c>
      <c r="E1140" s="35">
        <v>1347165.400000006</v>
      </c>
      <c r="F1140" s="35">
        <v>3000000</v>
      </c>
      <c r="G1140" s="35">
        <v>12259635.849999994</v>
      </c>
    </row>
    <row r="1141" spans="1:7" x14ac:dyDescent="0.25">
      <c r="A1141" s="36">
        <v>0</v>
      </c>
      <c r="B1141" s="28" t="s">
        <v>76</v>
      </c>
      <c r="C1141" s="36">
        <v>5.0000000000000001E-3</v>
      </c>
      <c r="D1141">
        <v>140</v>
      </c>
      <c r="E1141" s="35">
        <v>1370503.5249999911</v>
      </c>
      <c r="F1141" s="35">
        <v>3000000</v>
      </c>
      <c r="G1141" s="35">
        <v>11747576.475000009</v>
      </c>
    </row>
    <row r="1142" spans="1:7" x14ac:dyDescent="0.25">
      <c r="A1142" s="36">
        <v>0</v>
      </c>
      <c r="B1142" s="28" t="s">
        <v>76</v>
      </c>
      <c r="C1142" s="36">
        <v>5.0000000000000001E-3</v>
      </c>
      <c r="D1142">
        <v>141</v>
      </c>
      <c r="E1142" s="35">
        <v>792902.23749999702</v>
      </c>
      <c r="F1142" s="35">
        <v>3000000</v>
      </c>
      <c r="G1142" s="35">
        <v>13180915.262500003</v>
      </c>
    </row>
    <row r="1143" spans="1:7" x14ac:dyDescent="0.25">
      <c r="A1143" s="36">
        <v>0</v>
      </c>
      <c r="B1143" s="28" t="s">
        <v>76</v>
      </c>
      <c r="C1143" s="36">
        <v>5.0000000000000001E-3</v>
      </c>
      <c r="D1143">
        <v>142</v>
      </c>
      <c r="E1143" s="35">
        <v>294753.22812499106</v>
      </c>
      <c r="F1143" s="35">
        <v>3000000</v>
      </c>
      <c r="G1143" s="35">
        <v>14064333.021875009</v>
      </c>
    </row>
    <row r="1144" spans="1:7" x14ac:dyDescent="0.25">
      <c r="A1144" s="36">
        <v>0</v>
      </c>
      <c r="B1144" s="28" t="s">
        <v>76</v>
      </c>
      <c r="C1144" s="36">
        <v>5.0000000000000001E-3</v>
      </c>
      <c r="D1144">
        <v>143</v>
      </c>
      <c r="E1144" s="35">
        <v>1211122.1687499881</v>
      </c>
      <c r="F1144" s="35">
        <v>3000000</v>
      </c>
      <c r="G1144" s="35">
        <v>12380347.831250012</v>
      </c>
    </row>
    <row r="1145" spans="1:7" x14ac:dyDescent="0.25">
      <c r="A1145" s="36">
        <v>0</v>
      </c>
      <c r="B1145" s="28" t="s">
        <v>76</v>
      </c>
      <c r="C1145" s="36">
        <v>5.0000000000000001E-3</v>
      </c>
      <c r="D1145">
        <v>144</v>
      </c>
      <c r="E1145" s="35">
        <v>433066.9375</v>
      </c>
      <c r="F1145" s="35">
        <v>3000000</v>
      </c>
      <c r="G1145" s="35">
        <v>14063839.3125</v>
      </c>
    </row>
    <row r="1146" spans="1:7" x14ac:dyDescent="0.25">
      <c r="A1146" s="36">
        <v>0</v>
      </c>
      <c r="B1146" s="28" t="s">
        <v>76</v>
      </c>
      <c r="C1146" s="36">
        <v>5.0000000000000001E-3</v>
      </c>
      <c r="D1146">
        <v>145</v>
      </c>
      <c r="E1146" s="35">
        <v>865187.80937498808</v>
      </c>
      <c r="F1146" s="35">
        <v>3000000</v>
      </c>
      <c r="G1146" s="35">
        <v>13460704.690625012</v>
      </c>
    </row>
    <row r="1147" spans="1:7" x14ac:dyDescent="0.25">
      <c r="A1147" s="36">
        <v>0</v>
      </c>
      <c r="B1147" s="28" t="s">
        <v>76</v>
      </c>
      <c r="C1147" s="36">
        <v>5.0000000000000001E-3</v>
      </c>
      <c r="D1147">
        <v>146</v>
      </c>
      <c r="E1147" s="35">
        <v>448597.09999999404</v>
      </c>
      <c r="F1147" s="35">
        <v>3000000</v>
      </c>
      <c r="G1147" s="35">
        <v>13823661.650000006</v>
      </c>
    </row>
    <row r="1148" spans="1:7" x14ac:dyDescent="0.25">
      <c r="A1148" s="36">
        <v>0</v>
      </c>
      <c r="B1148" s="28" t="s">
        <v>76</v>
      </c>
      <c r="C1148" s="36">
        <v>5.0000000000000001E-3</v>
      </c>
      <c r="D1148">
        <v>147</v>
      </c>
      <c r="E1148" s="35">
        <v>569661.21875</v>
      </c>
      <c r="F1148" s="35">
        <v>3000000</v>
      </c>
      <c r="G1148" s="35">
        <v>13683870.03125</v>
      </c>
    </row>
    <row r="1149" spans="1:7" x14ac:dyDescent="0.25">
      <c r="A1149" s="36">
        <v>0</v>
      </c>
      <c r="B1149" s="28" t="s">
        <v>76</v>
      </c>
      <c r="C1149" s="36">
        <v>5.0000000000000001E-3</v>
      </c>
      <c r="D1149">
        <v>148</v>
      </c>
      <c r="E1149" s="35">
        <v>632882.125</v>
      </c>
      <c r="F1149" s="35">
        <v>3000000</v>
      </c>
      <c r="G1149" s="35">
        <v>13172756.625</v>
      </c>
    </row>
    <row r="1150" spans="1:7" x14ac:dyDescent="0.25">
      <c r="A1150" s="36">
        <v>0</v>
      </c>
      <c r="B1150" s="28" t="s">
        <v>76</v>
      </c>
      <c r="C1150" s="36">
        <v>5.0000000000000001E-3</v>
      </c>
      <c r="D1150">
        <v>149</v>
      </c>
      <c r="E1150" s="35">
        <v>571005.17499998212</v>
      </c>
      <c r="F1150" s="35">
        <v>3000000</v>
      </c>
      <c r="G1150" s="35">
        <v>13652264.825000018</v>
      </c>
    </row>
    <row r="1151" spans="1:7" x14ac:dyDescent="0.25">
      <c r="A1151" s="36">
        <v>0</v>
      </c>
      <c r="B1151" s="28" t="s">
        <v>76</v>
      </c>
      <c r="C1151" s="36">
        <v>5.0000000000000001E-3</v>
      </c>
      <c r="D1151">
        <v>150</v>
      </c>
      <c r="E1151" s="35">
        <v>185872.01250000298</v>
      </c>
      <c r="F1151" s="35">
        <v>3000000</v>
      </c>
      <c r="G1151" s="35">
        <v>14190970.487499997</v>
      </c>
    </row>
    <row r="1152" spans="1:7" x14ac:dyDescent="0.25">
      <c r="A1152" s="36">
        <v>0</v>
      </c>
      <c r="B1152" s="28" t="s">
        <v>76</v>
      </c>
      <c r="C1152" s="36">
        <v>5.0000000000000001E-3</v>
      </c>
      <c r="D1152">
        <v>151</v>
      </c>
      <c r="E1152" s="35">
        <v>1914761.59375</v>
      </c>
      <c r="F1152" s="35">
        <v>3000000</v>
      </c>
      <c r="G1152" s="35">
        <v>10475020.90625</v>
      </c>
    </row>
    <row r="1153" spans="1:7" x14ac:dyDescent="0.25">
      <c r="A1153" s="36">
        <v>0</v>
      </c>
      <c r="B1153" s="28" t="s">
        <v>76</v>
      </c>
      <c r="C1153" s="36">
        <v>5.0000000000000001E-3</v>
      </c>
      <c r="D1153">
        <v>152</v>
      </c>
      <c r="E1153" s="35">
        <v>1063039.6312500089</v>
      </c>
      <c r="F1153" s="35">
        <v>3000000</v>
      </c>
      <c r="G1153" s="35">
        <v>12234731.618749991</v>
      </c>
    </row>
    <row r="1154" spans="1:7" x14ac:dyDescent="0.25">
      <c r="A1154" s="36">
        <v>0</v>
      </c>
      <c r="B1154" s="28" t="s">
        <v>76</v>
      </c>
      <c r="C1154" s="36">
        <v>5.0000000000000001E-3</v>
      </c>
      <c r="D1154">
        <v>153</v>
      </c>
      <c r="E1154" s="35">
        <v>303483.1250000149</v>
      </c>
      <c r="F1154" s="35">
        <v>3000000</v>
      </c>
      <c r="G1154" s="35">
        <v>13608701.874999985</v>
      </c>
    </row>
    <row r="1155" spans="1:7" x14ac:dyDescent="0.25">
      <c r="A1155" s="36">
        <v>0</v>
      </c>
      <c r="B1155" s="28" t="s">
        <v>76</v>
      </c>
      <c r="C1155" s="36">
        <v>5.0000000000000001E-3</v>
      </c>
      <c r="D1155">
        <v>154</v>
      </c>
      <c r="E1155" s="35">
        <v>530428.02500000596</v>
      </c>
      <c r="F1155" s="35">
        <v>3000000</v>
      </c>
      <c r="G1155" s="35">
        <v>13471605.724999994</v>
      </c>
    </row>
    <row r="1156" spans="1:7" x14ac:dyDescent="0.25">
      <c r="A1156" s="36">
        <v>0</v>
      </c>
      <c r="B1156" s="28" t="s">
        <v>76</v>
      </c>
      <c r="C1156" s="36">
        <v>5.0000000000000001E-3</v>
      </c>
      <c r="D1156">
        <v>155</v>
      </c>
      <c r="E1156" s="35">
        <v>711854.01874999702</v>
      </c>
      <c r="F1156" s="35">
        <v>3000000</v>
      </c>
      <c r="G1156" s="35">
        <v>13353093.481250003</v>
      </c>
    </row>
    <row r="1157" spans="1:7" x14ac:dyDescent="0.25">
      <c r="A1157" s="36">
        <v>0</v>
      </c>
      <c r="B1157" s="28" t="s">
        <v>76</v>
      </c>
      <c r="C1157" s="36">
        <v>5.0000000000000001E-3</v>
      </c>
      <c r="D1157">
        <v>156</v>
      </c>
      <c r="E1157" s="35">
        <v>1313065.1312500089</v>
      </c>
      <c r="F1157" s="35">
        <v>3000000</v>
      </c>
      <c r="G1157" s="35">
        <v>11977140.493749991</v>
      </c>
    </row>
    <row r="1158" spans="1:7" x14ac:dyDescent="0.25">
      <c r="A1158" s="36">
        <v>0</v>
      </c>
      <c r="B1158" s="28" t="s">
        <v>76</v>
      </c>
      <c r="C1158" s="36">
        <v>5.0000000000000001E-3</v>
      </c>
      <c r="D1158">
        <v>157</v>
      </c>
      <c r="E1158" s="35">
        <v>-23173.90625</v>
      </c>
      <c r="F1158" s="35">
        <v>3000000</v>
      </c>
      <c r="G1158" s="35">
        <v>14596142.65625</v>
      </c>
    </row>
    <row r="1159" spans="1:7" x14ac:dyDescent="0.25">
      <c r="A1159" s="36">
        <v>0</v>
      </c>
      <c r="B1159" s="28" t="s">
        <v>76</v>
      </c>
      <c r="C1159" s="36">
        <v>5.0000000000000001E-3</v>
      </c>
      <c r="D1159">
        <v>158</v>
      </c>
      <c r="E1159" s="35">
        <v>51133.17499999702</v>
      </c>
      <c r="F1159" s="35">
        <v>3000000</v>
      </c>
      <c r="G1159" s="35">
        <v>14674624.325000003</v>
      </c>
    </row>
    <row r="1160" spans="1:7" x14ac:dyDescent="0.25">
      <c r="A1160" s="36">
        <v>0</v>
      </c>
      <c r="B1160" s="28" t="s">
        <v>76</v>
      </c>
      <c r="C1160" s="36">
        <v>5.0000000000000001E-3</v>
      </c>
      <c r="D1160">
        <v>159</v>
      </c>
      <c r="E1160" s="35">
        <v>1003215.200000003</v>
      </c>
      <c r="F1160" s="35">
        <v>3000000</v>
      </c>
      <c r="G1160" s="35">
        <v>12795306.049999997</v>
      </c>
    </row>
    <row r="1161" spans="1:7" x14ac:dyDescent="0.25">
      <c r="A1161" s="36">
        <v>0</v>
      </c>
      <c r="B1161" s="28" t="s">
        <v>76</v>
      </c>
      <c r="C1161" s="36">
        <v>5.0000000000000001E-3</v>
      </c>
      <c r="D1161">
        <v>160</v>
      </c>
      <c r="E1161" s="35">
        <v>92959.125000014901</v>
      </c>
      <c r="F1161" s="35">
        <v>3000000</v>
      </c>
      <c r="G1161" s="35">
        <v>13625419.624999985</v>
      </c>
    </row>
    <row r="1162" spans="1:7" x14ac:dyDescent="0.25">
      <c r="A1162" s="36">
        <v>0</v>
      </c>
      <c r="B1162" s="28" t="s">
        <v>76</v>
      </c>
      <c r="C1162" s="36">
        <v>5.0000000000000001E-3</v>
      </c>
      <c r="D1162">
        <v>161</v>
      </c>
      <c r="E1162" s="35">
        <v>398689.84999999404</v>
      </c>
      <c r="F1162" s="35">
        <v>3000000</v>
      </c>
      <c r="G1162" s="35">
        <v>13971792.650000006</v>
      </c>
    </row>
    <row r="1163" spans="1:7" x14ac:dyDescent="0.25">
      <c r="A1163" s="36">
        <v>0</v>
      </c>
      <c r="B1163" s="28" t="s">
        <v>76</v>
      </c>
      <c r="C1163" s="36">
        <v>5.0000000000000001E-3</v>
      </c>
      <c r="D1163">
        <v>162</v>
      </c>
      <c r="E1163" s="35">
        <v>811504.83281250298</v>
      </c>
      <c r="F1163" s="35">
        <v>3000000</v>
      </c>
      <c r="G1163" s="35">
        <v>13382305.167187497</v>
      </c>
    </row>
    <row r="1164" spans="1:7" x14ac:dyDescent="0.25">
      <c r="A1164" s="36">
        <v>0</v>
      </c>
      <c r="B1164" s="28" t="s">
        <v>76</v>
      </c>
      <c r="C1164" s="36">
        <v>5.0000000000000001E-3</v>
      </c>
      <c r="D1164">
        <v>163</v>
      </c>
      <c r="E1164" s="35">
        <v>804067.21562500298</v>
      </c>
      <c r="F1164" s="35">
        <v>3000000</v>
      </c>
      <c r="G1164" s="35">
        <v>13164314.659374997</v>
      </c>
    </row>
    <row r="1165" spans="1:7" x14ac:dyDescent="0.25">
      <c r="A1165" s="36">
        <v>0</v>
      </c>
      <c r="B1165" s="28" t="s">
        <v>76</v>
      </c>
      <c r="C1165" s="36">
        <v>5.0000000000000001E-3</v>
      </c>
      <c r="D1165">
        <v>164</v>
      </c>
      <c r="E1165" s="35">
        <v>1480402.1875</v>
      </c>
      <c r="F1165" s="35">
        <v>3000000</v>
      </c>
      <c r="G1165" s="35">
        <v>12150716.5625</v>
      </c>
    </row>
    <row r="1166" spans="1:7" x14ac:dyDescent="0.25">
      <c r="A1166" s="36">
        <v>0</v>
      </c>
      <c r="B1166" s="28" t="s">
        <v>76</v>
      </c>
      <c r="C1166" s="36">
        <v>5.0000000000000001E-3</v>
      </c>
      <c r="D1166">
        <v>165</v>
      </c>
      <c r="E1166" s="35">
        <v>948479.36562499404</v>
      </c>
      <c r="F1166" s="35">
        <v>3000000</v>
      </c>
      <c r="G1166" s="35">
        <v>12231456.884375006</v>
      </c>
    </row>
    <row r="1167" spans="1:7" x14ac:dyDescent="0.25">
      <c r="A1167" s="36">
        <v>0</v>
      </c>
      <c r="B1167" s="28" t="s">
        <v>76</v>
      </c>
      <c r="C1167" s="36">
        <v>5.0000000000000001E-3</v>
      </c>
      <c r="D1167">
        <v>166</v>
      </c>
      <c r="E1167" s="35">
        <v>807791.5234375</v>
      </c>
      <c r="F1167" s="35">
        <v>3000000</v>
      </c>
      <c r="G1167" s="35">
        <v>12908374.1015625</v>
      </c>
    </row>
    <row r="1168" spans="1:7" x14ac:dyDescent="0.25">
      <c r="A1168" s="36">
        <v>0</v>
      </c>
      <c r="B1168" s="28" t="s">
        <v>76</v>
      </c>
      <c r="C1168" s="36">
        <v>5.0000000000000001E-3</v>
      </c>
      <c r="D1168">
        <v>167</v>
      </c>
      <c r="E1168" s="35">
        <v>-31459.03749999404</v>
      </c>
      <c r="F1168" s="35">
        <v>3000000</v>
      </c>
      <c r="G1168" s="35">
        <v>14920047.787499994</v>
      </c>
    </row>
    <row r="1169" spans="1:7" x14ac:dyDescent="0.25">
      <c r="A1169" s="36">
        <v>0</v>
      </c>
      <c r="B1169" s="28" t="s">
        <v>76</v>
      </c>
      <c r="C1169" s="36">
        <v>5.0000000000000001E-3</v>
      </c>
      <c r="D1169">
        <v>168</v>
      </c>
      <c r="E1169" s="35">
        <v>673438.60625000298</v>
      </c>
      <c r="F1169" s="35">
        <v>3000000</v>
      </c>
      <c r="G1169" s="35">
        <v>12740898.268749997</v>
      </c>
    </row>
    <row r="1170" spans="1:7" x14ac:dyDescent="0.25">
      <c r="A1170" s="36">
        <v>0</v>
      </c>
      <c r="B1170" s="28" t="s">
        <v>76</v>
      </c>
      <c r="C1170" s="36">
        <v>5.0000000000000001E-3</v>
      </c>
      <c r="D1170">
        <v>169</v>
      </c>
      <c r="E1170" s="35">
        <v>980998.44999998808</v>
      </c>
      <c r="F1170" s="35">
        <v>3000000</v>
      </c>
      <c r="G1170" s="35">
        <v>12604801.550000012</v>
      </c>
    </row>
    <row r="1171" spans="1:7" x14ac:dyDescent="0.25">
      <c r="A1171" s="36">
        <v>0</v>
      </c>
      <c r="B1171" s="28" t="s">
        <v>76</v>
      </c>
      <c r="C1171" s="36">
        <v>5.0000000000000001E-3</v>
      </c>
      <c r="D1171">
        <v>170</v>
      </c>
      <c r="E1171" s="35">
        <v>470990.609375</v>
      </c>
      <c r="F1171" s="35">
        <v>3000000</v>
      </c>
      <c r="G1171" s="35">
        <v>14313424.390625</v>
      </c>
    </row>
    <row r="1172" spans="1:7" x14ac:dyDescent="0.25">
      <c r="A1172" s="36">
        <v>0</v>
      </c>
      <c r="B1172" s="28" t="s">
        <v>76</v>
      </c>
      <c r="C1172" s="36">
        <v>5.0000000000000001E-3</v>
      </c>
      <c r="D1172">
        <v>171</v>
      </c>
      <c r="E1172" s="35">
        <v>525513.66875000298</v>
      </c>
      <c r="F1172" s="35">
        <v>3000000</v>
      </c>
      <c r="G1172" s="35">
        <v>13262256.331249997</v>
      </c>
    </row>
    <row r="1173" spans="1:7" x14ac:dyDescent="0.25">
      <c r="A1173" s="36">
        <v>0</v>
      </c>
      <c r="B1173" s="28" t="s">
        <v>76</v>
      </c>
      <c r="C1173" s="36">
        <v>5.0000000000000001E-3</v>
      </c>
      <c r="D1173">
        <v>172</v>
      </c>
      <c r="E1173" s="35">
        <v>474768.63593749702</v>
      </c>
      <c r="F1173" s="35">
        <v>3000000</v>
      </c>
      <c r="G1173" s="35">
        <v>13302767.301562503</v>
      </c>
    </row>
    <row r="1174" spans="1:7" x14ac:dyDescent="0.25">
      <c r="A1174" s="36">
        <v>0</v>
      </c>
      <c r="B1174" s="28" t="s">
        <v>76</v>
      </c>
      <c r="C1174" s="36">
        <v>5.0000000000000001E-3</v>
      </c>
      <c r="D1174">
        <v>173</v>
      </c>
      <c r="E1174" s="35">
        <v>399291.9375</v>
      </c>
      <c r="F1174" s="35">
        <v>3000000</v>
      </c>
      <c r="G1174" s="35">
        <v>13128933.0625</v>
      </c>
    </row>
    <row r="1175" spans="1:7" x14ac:dyDescent="0.25">
      <c r="A1175" s="36">
        <v>0</v>
      </c>
      <c r="B1175" s="28" t="s">
        <v>76</v>
      </c>
      <c r="C1175" s="36">
        <v>5.0000000000000001E-3</v>
      </c>
      <c r="D1175">
        <v>174</v>
      </c>
      <c r="E1175" s="35">
        <v>879637.44375000894</v>
      </c>
      <c r="F1175" s="35">
        <v>3000000</v>
      </c>
      <c r="G1175" s="35">
        <v>13528366.306249991</v>
      </c>
    </row>
    <row r="1176" spans="1:7" x14ac:dyDescent="0.25">
      <c r="A1176" s="36">
        <v>0</v>
      </c>
      <c r="B1176" s="28" t="s">
        <v>76</v>
      </c>
      <c r="C1176" s="36">
        <v>5.0000000000000001E-3</v>
      </c>
      <c r="D1176">
        <v>175</v>
      </c>
      <c r="E1176" s="35">
        <v>1434113.512500003</v>
      </c>
      <c r="F1176" s="35">
        <v>3000000</v>
      </c>
      <c r="G1176" s="35">
        <v>12164858.987499997</v>
      </c>
    </row>
    <row r="1177" spans="1:7" x14ac:dyDescent="0.25">
      <c r="A1177" s="36">
        <v>0</v>
      </c>
      <c r="B1177" s="28" t="s">
        <v>76</v>
      </c>
      <c r="C1177" s="36">
        <v>5.0000000000000001E-3</v>
      </c>
      <c r="D1177">
        <v>176</v>
      </c>
      <c r="E1177" s="35">
        <v>107741.23125000298</v>
      </c>
      <c r="F1177" s="35">
        <v>3000000</v>
      </c>
      <c r="G1177" s="35">
        <v>14538815.643749997</v>
      </c>
    </row>
    <row r="1178" spans="1:7" x14ac:dyDescent="0.25">
      <c r="A1178" s="36">
        <v>0</v>
      </c>
      <c r="B1178" s="28" t="s">
        <v>76</v>
      </c>
      <c r="C1178" s="36">
        <v>5.0000000000000001E-3</v>
      </c>
      <c r="D1178">
        <v>177</v>
      </c>
      <c r="E1178" s="35">
        <v>1124856.224999994</v>
      </c>
      <c r="F1178" s="35">
        <v>3000000</v>
      </c>
      <c r="G1178" s="35">
        <v>13229750.025000006</v>
      </c>
    </row>
    <row r="1179" spans="1:7" x14ac:dyDescent="0.25">
      <c r="A1179" s="36">
        <v>0</v>
      </c>
      <c r="B1179" s="28" t="s">
        <v>76</v>
      </c>
      <c r="C1179" s="36">
        <v>5.0000000000000001E-3</v>
      </c>
      <c r="D1179">
        <v>178</v>
      </c>
      <c r="E1179" s="35">
        <v>674074.15625</v>
      </c>
      <c r="F1179" s="35">
        <v>3000000</v>
      </c>
      <c r="G1179" s="35">
        <v>13424685.21875</v>
      </c>
    </row>
    <row r="1180" spans="1:7" x14ac:dyDescent="0.25">
      <c r="A1180" s="36">
        <v>0</v>
      </c>
      <c r="B1180" s="28" t="s">
        <v>76</v>
      </c>
      <c r="C1180" s="36">
        <v>5.0000000000000001E-3</v>
      </c>
      <c r="D1180">
        <v>179</v>
      </c>
      <c r="E1180" s="35">
        <v>787587.3828125</v>
      </c>
      <c r="F1180" s="35">
        <v>3000000</v>
      </c>
      <c r="G1180" s="35">
        <v>12592670.1171875</v>
      </c>
    </row>
    <row r="1181" spans="1:7" x14ac:dyDescent="0.25">
      <c r="A1181" s="36">
        <v>0</v>
      </c>
      <c r="B1181" s="28" t="s">
        <v>76</v>
      </c>
      <c r="C1181" s="36">
        <v>5.0000000000000001E-3</v>
      </c>
      <c r="D1181">
        <v>180</v>
      </c>
      <c r="E1181" s="35">
        <v>1170098.1875</v>
      </c>
      <c r="F1181" s="35">
        <v>3000000</v>
      </c>
      <c r="G1181" s="35">
        <v>12684286.1875</v>
      </c>
    </row>
    <row r="1182" spans="1:7" x14ac:dyDescent="0.25">
      <c r="A1182" s="36">
        <v>0</v>
      </c>
      <c r="B1182" s="28" t="s">
        <v>76</v>
      </c>
      <c r="C1182" s="36">
        <v>5.0000000000000001E-3</v>
      </c>
      <c r="D1182">
        <v>181</v>
      </c>
      <c r="E1182" s="35">
        <v>273924.04999999702</v>
      </c>
      <c r="F1182" s="35">
        <v>3000000</v>
      </c>
      <c r="G1182" s="35">
        <v>13524498.450000003</v>
      </c>
    </row>
    <row r="1183" spans="1:7" x14ac:dyDescent="0.25">
      <c r="A1183" s="36">
        <v>0</v>
      </c>
      <c r="B1183" s="28" t="s">
        <v>76</v>
      </c>
      <c r="C1183" s="36">
        <v>5.0000000000000001E-3</v>
      </c>
      <c r="D1183">
        <v>182</v>
      </c>
      <c r="E1183" s="35">
        <v>-176403.13750000298</v>
      </c>
      <c r="F1183" s="35">
        <v>3000000</v>
      </c>
      <c r="G1183" s="35">
        <v>15085265.637500003</v>
      </c>
    </row>
    <row r="1184" spans="1:7" x14ac:dyDescent="0.25">
      <c r="A1184" s="36">
        <v>0</v>
      </c>
      <c r="B1184" s="28" t="s">
        <v>76</v>
      </c>
      <c r="C1184" s="36">
        <v>5.0000000000000001E-3</v>
      </c>
      <c r="D1184">
        <v>183</v>
      </c>
      <c r="E1184" s="35">
        <v>1692207.665625006</v>
      </c>
      <c r="F1184" s="35">
        <v>3000000</v>
      </c>
      <c r="G1184" s="35">
        <v>11531676.709374994</v>
      </c>
    </row>
    <row r="1185" spans="1:7" x14ac:dyDescent="0.25">
      <c r="A1185" s="36">
        <v>0</v>
      </c>
      <c r="B1185" s="28" t="s">
        <v>76</v>
      </c>
      <c r="C1185" s="36">
        <v>5.0000000000000001E-3</v>
      </c>
      <c r="D1185">
        <v>184</v>
      </c>
      <c r="E1185" s="35">
        <v>700100.22500000894</v>
      </c>
      <c r="F1185" s="35">
        <v>3000000</v>
      </c>
      <c r="G1185" s="35">
        <v>12954269.774999991</v>
      </c>
    </row>
    <row r="1186" spans="1:7" x14ac:dyDescent="0.25">
      <c r="A1186" s="36">
        <v>0</v>
      </c>
      <c r="B1186" s="28" t="s">
        <v>76</v>
      </c>
      <c r="C1186" s="36">
        <v>5.0000000000000001E-3</v>
      </c>
      <c r="D1186">
        <v>185</v>
      </c>
      <c r="E1186" s="35">
        <v>767798.80624999106</v>
      </c>
      <c r="F1186" s="35">
        <v>3000000</v>
      </c>
      <c r="G1186" s="35">
        <v>13240077.443750009</v>
      </c>
    </row>
    <row r="1187" spans="1:7" x14ac:dyDescent="0.25">
      <c r="A1187" s="36">
        <v>0</v>
      </c>
      <c r="B1187" s="28" t="s">
        <v>76</v>
      </c>
      <c r="C1187" s="36">
        <v>5.0000000000000001E-3</v>
      </c>
      <c r="D1187">
        <v>186</v>
      </c>
      <c r="E1187" s="35">
        <v>474390.375</v>
      </c>
      <c r="F1187" s="35">
        <v>3000000</v>
      </c>
      <c r="G1187" s="35">
        <v>14124022.125</v>
      </c>
    </row>
    <row r="1188" spans="1:7" x14ac:dyDescent="0.25">
      <c r="A1188" s="36">
        <v>0</v>
      </c>
      <c r="B1188" s="28" t="s">
        <v>76</v>
      </c>
      <c r="C1188" s="36">
        <v>5.0000000000000001E-3</v>
      </c>
      <c r="D1188">
        <v>187</v>
      </c>
      <c r="E1188" s="35">
        <v>616763.5</v>
      </c>
      <c r="F1188" s="35">
        <v>3000000</v>
      </c>
      <c r="G1188" s="35">
        <v>13035076.5</v>
      </c>
    </row>
    <row r="1189" spans="1:7" x14ac:dyDescent="0.25">
      <c r="A1189" s="36">
        <v>0</v>
      </c>
      <c r="B1189" s="28" t="s">
        <v>76</v>
      </c>
      <c r="C1189" s="36">
        <v>5.0000000000000001E-3</v>
      </c>
      <c r="D1189">
        <v>188</v>
      </c>
      <c r="E1189" s="35">
        <v>1506928.637500003</v>
      </c>
      <c r="F1189" s="35">
        <v>3000000</v>
      </c>
      <c r="G1189" s="35">
        <v>12410767.612499997</v>
      </c>
    </row>
    <row r="1190" spans="1:7" x14ac:dyDescent="0.25">
      <c r="A1190" s="36">
        <v>0</v>
      </c>
      <c r="B1190" s="28" t="s">
        <v>76</v>
      </c>
      <c r="C1190" s="36">
        <v>5.0000000000000001E-3</v>
      </c>
      <c r="D1190">
        <v>189</v>
      </c>
      <c r="E1190" s="35">
        <v>518901.69375000894</v>
      </c>
      <c r="F1190" s="35">
        <v>3000000</v>
      </c>
      <c r="G1190" s="35">
        <v>13758842.681249991</v>
      </c>
    </row>
    <row r="1191" spans="1:7" x14ac:dyDescent="0.25">
      <c r="A1191" s="36">
        <v>0</v>
      </c>
      <c r="B1191" s="28" t="s">
        <v>76</v>
      </c>
      <c r="C1191" s="36">
        <v>5.0000000000000001E-3</v>
      </c>
      <c r="D1191">
        <v>190</v>
      </c>
      <c r="E1191" s="35">
        <v>559202.20000000298</v>
      </c>
      <c r="F1191" s="35">
        <v>3000000</v>
      </c>
      <c r="G1191" s="35">
        <v>13197139.049999997</v>
      </c>
    </row>
    <row r="1192" spans="1:7" x14ac:dyDescent="0.25">
      <c r="A1192" s="36">
        <v>0</v>
      </c>
      <c r="B1192" s="28" t="s">
        <v>76</v>
      </c>
      <c r="C1192" s="36">
        <v>5.0000000000000001E-3</v>
      </c>
      <c r="D1192">
        <v>191</v>
      </c>
      <c r="E1192" s="35">
        <v>-98577.368749991059</v>
      </c>
      <c r="F1192" s="35">
        <v>3000000</v>
      </c>
      <c r="G1192" s="35">
        <v>14579461.118749991</v>
      </c>
    </row>
    <row r="1193" spans="1:7" x14ac:dyDescent="0.25">
      <c r="A1193" s="36">
        <v>0</v>
      </c>
      <c r="B1193" s="28" t="s">
        <v>76</v>
      </c>
      <c r="C1193" s="36">
        <v>5.0000000000000001E-3</v>
      </c>
      <c r="D1193">
        <v>192</v>
      </c>
      <c r="E1193" s="35">
        <v>1267651.506249994</v>
      </c>
      <c r="F1193" s="35">
        <v>3000000</v>
      </c>
      <c r="G1193" s="35">
        <v>12683954.118750006</v>
      </c>
    </row>
    <row r="1194" spans="1:7" x14ac:dyDescent="0.25">
      <c r="A1194" s="36">
        <v>0</v>
      </c>
      <c r="B1194" s="28" t="s">
        <v>76</v>
      </c>
      <c r="C1194" s="36">
        <v>5.0000000000000001E-3</v>
      </c>
      <c r="D1194">
        <v>193</v>
      </c>
      <c r="E1194" s="35">
        <v>1818146.203125</v>
      </c>
      <c r="F1194" s="35">
        <v>3000000</v>
      </c>
      <c r="G1194" s="35">
        <v>11629011.609375</v>
      </c>
    </row>
    <row r="1195" spans="1:7" x14ac:dyDescent="0.25">
      <c r="A1195" s="36">
        <v>0</v>
      </c>
      <c r="B1195" s="28" t="s">
        <v>76</v>
      </c>
      <c r="C1195" s="36">
        <v>5.0000000000000001E-3</v>
      </c>
      <c r="D1195">
        <v>194</v>
      </c>
      <c r="E1195" s="35">
        <v>1145327.59375</v>
      </c>
      <c r="F1195" s="35">
        <v>3000000</v>
      </c>
      <c r="G1195" s="35">
        <v>12911742.71875</v>
      </c>
    </row>
    <row r="1196" spans="1:7" x14ac:dyDescent="0.25">
      <c r="A1196" s="36">
        <v>0</v>
      </c>
      <c r="B1196" s="28" t="s">
        <v>76</v>
      </c>
      <c r="C1196" s="36">
        <v>5.0000000000000001E-3</v>
      </c>
      <c r="D1196">
        <v>195</v>
      </c>
      <c r="E1196" s="35">
        <v>439031.53125</v>
      </c>
      <c r="F1196" s="35">
        <v>3000000</v>
      </c>
      <c r="G1196" s="35">
        <v>13762443.46875</v>
      </c>
    </row>
    <row r="1197" spans="1:7" x14ac:dyDescent="0.25">
      <c r="A1197" s="36">
        <v>0</v>
      </c>
      <c r="B1197" s="28" t="s">
        <v>76</v>
      </c>
      <c r="C1197" s="36">
        <v>5.0000000000000001E-3</v>
      </c>
      <c r="D1197">
        <v>196</v>
      </c>
      <c r="E1197" s="35">
        <v>221332.32500000298</v>
      </c>
      <c r="F1197" s="35">
        <v>3000000</v>
      </c>
      <c r="G1197" s="35">
        <v>14518192.674999997</v>
      </c>
    </row>
    <row r="1198" spans="1:7" x14ac:dyDescent="0.25">
      <c r="A1198" s="36">
        <v>0</v>
      </c>
      <c r="B1198" s="28" t="s">
        <v>76</v>
      </c>
      <c r="C1198" s="36">
        <v>5.0000000000000001E-3</v>
      </c>
      <c r="D1198">
        <v>197</v>
      </c>
      <c r="E1198" s="35">
        <v>2604947.528125003</v>
      </c>
      <c r="F1198" s="35">
        <v>3000000</v>
      </c>
      <c r="G1198" s="35">
        <v>9428639.346874997</v>
      </c>
    </row>
    <row r="1199" spans="1:7" x14ac:dyDescent="0.25">
      <c r="A1199" s="36">
        <v>0</v>
      </c>
      <c r="B1199" s="28" t="s">
        <v>76</v>
      </c>
      <c r="C1199" s="36">
        <v>5.0000000000000001E-3</v>
      </c>
      <c r="D1199">
        <v>198</v>
      </c>
      <c r="E1199" s="35">
        <v>710155.55937500298</v>
      </c>
      <c r="F1199" s="35">
        <v>3000000</v>
      </c>
      <c r="G1199" s="35">
        <v>13819263.815624997</v>
      </c>
    </row>
    <row r="1200" spans="1:7" x14ac:dyDescent="0.25">
      <c r="A1200" s="36">
        <v>0</v>
      </c>
      <c r="B1200" s="28" t="s">
        <v>76</v>
      </c>
      <c r="C1200" s="36">
        <v>5.0000000000000001E-3</v>
      </c>
      <c r="D1200">
        <v>199</v>
      </c>
      <c r="E1200" s="35">
        <v>1062140.642187506</v>
      </c>
      <c r="F1200" s="35">
        <v>3000000</v>
      </c>
      <c r="G1200" s="35">
        <v>12819753.732812494</v>
      </c>
    </row>
    <row r="1201" spans="1:7" x14ac:dyDescent="0.25">
      <c r="A1201" s="36">
        <v>0</v>
      </c>
      <c r="B1201" s="28" t="s">
        <v>76</v>
      </c>
      <c r="C1201" s="36">
        <v>5.0000000000000001E-3</v>
      </c>
      <c r="D1201">
        <v>200</v>
      </c>
      <c r="E1201" s="35">
        <v>778515.6875</v>
      </c>
      <c r="F1201" s="35">
        <v>3000000</v>
      </c>
      <c r="G1201" s="35">
        <v>12884810.5625</v>
      </c>
    </row>
    <row r="1202" spans="1:7" x14ac:dyDescent="0.25">
      <c r="A1202" s="36">
        <v>0</v>
      </c>
      <c r="B1202" s="28" t="s">
        <v>76</v>
      </c>
      <c r="C1202" s="36">
        <v>5.0000000000000001E-3</v>
      </c>
      <c r="D1202">
        <v>201</v>
      </c>
      <c r="E1202" s="35">
        <v>-258467.04375000298</v>
      </c>
      <c r="F1202" s="35">
        <v>3000000</v>
      </c>
      <c r="G1202" s="35">
        <v>15454295.793750003</v>
      </c>
    </row>
    <row r="1203" spans="1:7" x14ac:dyDescent="0.25">
      <c r="A1203" s="36">
        <v>0</v>
      </c>
      <c r="B1203" s="28" t="s">
        <v>76</v>
      </c>
      <c r="C1203" s="36">
        <v>5.0000000000000001E-3</v>
      </c>
      <c r="D1203">
        <v>202</v>
      </c>
      <c r="E1203" s="35">
        <v>168613.95000001788</v>
      </c>
      <c r="F1203" s="35">
        <v>3000000</v>
      </c>
      <c r="G1203" s="35">
        <v>14688971.674999982</v>
      </c>
    </row>
    <row r="1204" spans="1:7" x14ac:dyDescent="0.25">
      <c r="A1204" s="36">
        <v>0</v>
      </c>
      <c r="B1204" s="28" t="s">
        <v>76</v>
      </c>
      <c r="C1204" s="36">
        <v>5.0000000000000001E-3</v>
      </c>
      <c r="D1204">
        <v>203</v>
      </c>
      <c r="E1204" s="35">
        <v>735479.39374999702</v>
      </c>
      <c r="F1204" s="35">
        <v>3000000</v>
      </c>
      <c r="G1204" s="35">
        <v>12660331.856250003</v>
      </c>
    </row>
    <row r="1205" spans="1:7" x14ac:dyDescent="0.25">
      <c r="A1205" s="36">
        <v>0</v>
      </c>
      <c r="B1205" s="28" t="s">
        <v>76</v>
      </c>
      <c r="C1205" s="36">
        <v>5.0000000000000001E-3</v>
      </c>
      <c r="D1205">
        <v>204</v>
      </c>
      <c r="E1205" s="35">
        <v>950578.55000001192</v>
      </c>
      <c r="F1205" s="35">
        <v>3000000</v>
      </c>
      <c r="G1205" s="35">
        <v>12874851.449999988</v>
      </c>
    </row>
    <row r="1206" spans="1:7" x14ac:dyDescent="0.25">
      <c r="A1206" s="36">
        <v>0</v>
      </c>
      <c r="B1206" s="28" t="s">
        <v>76</v>
      </c>
      <c r="C1206" s="36">
        <v>5.0000000000000001E-3</v>
      </c>
      <c r="D1206">
        <v>205</v>
      </c>
      <c r="E1206" s="35">
        <v>1377424.928124994</v>
      </c>
      <c r="F1206" s="35">
        <v>3000000</v>
      </c>
      <c r="G1206" s="35">
        <v>12216416.009375006</v>
      </c>
    </row>
    <row r="1207" spans="1:7" x14ac:dyDescent="0.25">
      <c r="A1207" s="36">
        <v>0</v>
      </c>
      <c r="B1207" s="28" t="s">
        <v>76</v>
      </c>
      <c r="C1207" s="36">
        <v>5.0000000000000001E-3</v>
      </c>
      <c r="D1207">
        <v>206</v>
      </c>
      <c r="E1207" s="35">
        <v>58874.609375</v>
      </c>
      <c r="F1207" s="35">
        <v>3000000</v>
      </c>
      <c r="G1207" s="35">
        <v>14460580.078125</v>
      </c>
    </row>
    <row r="1208" spans="1:7" x14ac:dyDescent="0.25">
      <c r="A1208" s="36">
        <v>0</v>
      </c>
      <c r="B1208" s="28" t="s">
        <v>76</v>
      </c>
      <c r="C1208" s="36">
        <v>5.0000000000000001E-3</v>
      </c>
      <c r="D1208">
        <v>207</v>
      </c>
      <c r="E1208" s="35">
        <v>-248157.39999999106</v>
      </c>
      <c r="F1208" s="35">
        <v>3000000</v>
      </c>
      <c r="G1208" s="35">
        <v>14918842.399999991</v>
      </c>
    </row>
    <row r="1209" spans="1:7" x14ac:dyDescent="0.25">
      <c r="A1209" s="36">
        <v>0</v>
      </c>
      <c r="B1209" s="28" t="s">
        <v>76</v>
      </c>
      <c r="C1209" s="36">
        <v>5.0000000000000001E-3</v>
      </c>
      <c r="D1209">
        <v>208</v>
      </c>
      <c r="E1209" s="35">
        <v>1278877.9937499911</v>
      </c>
      <c r="F1209" s="35">
        <v>3000000</v>
      </c>
      <c r="G1209" s="35">
        <v>11674302.006250009</v>
      </c>
    </row>
    <row r="1210" spans="1:7" x14ac:dyDescent="0.25">
      <c r="A1210" s="36">
        <v>0</v>
      </c>
      <c r="B1210" s="28" t="s">
        <v>76</v>
      </c>
      <c r="C1210" s="36">
        <v>5.0000000000000001E-3</v>
      </c>
      <c r="D1210">
        <v>209</v>
      </c>
      <c r="E1210" s="35">
        <v>-216459.77499999106</v>
      </c>
      <c r="F1210" s="35">
        <v>3000000</v>
      </c>
      <c r="G1210" s="35">
        <v>14834404.774999991</v>
      </c>
    </row>
    <row r="1211" spans="1:7" x14ac:dyDescent="0.25">
      <c r="A1211" s="36">
        <v>0</v>
      </c>
      <c r="B1211" s="28" t="s">
        <v>76</v>
      </c>
      <c r="C1211" s="36">
        <v>5.0000000000000001E-3</v>
      </c>
      <c r="D1211">
        <v>210</v>
      </c>
      <c r="E1211" s="35">
        <v>213865.90625</v>
      </c>
      <c r="F1211" s="35">
        <v>3000000</v>
      </c>
      <c r="G1211" s="35">
        <v>14049686.59375</v>
      </c>
    </row>
    <row r="1212" spans="1:7" x14ac:dyDescent="0.25">
      <c r="A1212" s="36">
        <v>0</v>
      </c>
      <c r="B1212" s="28" t="s">
        <v>76</v>
      </c>
      <c r="C1212" s="36">
        <v>5.0000000000000001E-3</v>
      </c>
      <c r="D1212">
        <v>211</v>
      </c>
      <c r="E1212" s="35">
        <v>1451580.950000003</v>
      </c>
      <c r="F1212" s="35">
        <v>3000000</v>
      </c>
      <c r="G1212" s="35">
        <v>11848379.049999997</v>
      </c>
    </row>
    <row r="1213" spans="1:7" x14ac:dyDescent="0.25">
      <c r="A1213" s="36">
        <v>0</v>
      </c>
      <c r="B1213" s="28" t="s">
        <v>76</v>
      </c>
      <c r="C1213" s="36">
        <v>5.0000000000000001E-3</v>
      </c>
      <c r="D1213">
        <v>212</v>
      </c>
      <c r="E1213" s="35">
        <v>1565571.153125003</v>
      </c>
      <c r="F1213" s="35">
        <v>3000000</v>
      </c>
      <c r="G1213" s="35">
        <v>11496485.721874997</v>
      </c>
    </row>
    <row r="1214" spans="1:7" x14ac:dyDescent="0.25">
      <c r="A1214" s="36">
        <v>0</v>
      </c>
      <c r="B1214" s="28" t="s">
        <v>76</v>
      </c>
      <c r="C1214" s="36">
        <v>5.0000000000000001E-3</v>
      </c>
      <c r="D1214">
        <v>213</v>
      </c>
      <c r="E1214" s="35">
        <v>52594.0625</v>
      </c>
      <c r="F1214" s="35">
        <v>3000000</v>
      </c>
      <c r="G1214" s="35">
        <v>14226230.9375</v>
      </c>
    </row>
    <row r="1215" spans="1:7" x14ac:dyDescent="0.25">
      <c r="A1215" s="36">
        <v>0</v>
      </c>
      <c r="B1215" s="28" t="s">
        <v>76</v>
      </c>
      <c r="C1215" s="36">
        <v>5.0000000000000001E-3</v>
      </c>
      <c r="D1215">
        <v>214</v>
      </c>
      <c r="E1215" s="35">
        <v>659534.08906249702</v>
      </c>
      <c r="F1215" s="35">
        <v>3000000</v>
      </c>
      <c r="G1215" s="35">
        <v>12668334.348437503</v>
      </c>
    </row>
    <row r="1216" spans="1:7" x14ac:dyDescent="0.25">
      <c r="A1216" s="36">
        <v>0</v>
      </c>
      <c r="B1216" s="28" t="s">
        <v>76</v>
      </c>
      <c r="C1216" s="36">
        <v>5.0000000000000001E-3</v>
      </c>
      <c r="D1216">
        <v>215</v>
      </c>
      <c r="E1216" s="35">
        <v>586496.8359375</v>
      </c>
      <c r="F1216" s="35">
        <v>3000000</v>
      </c>
      <c r="G1216" s="35">
        <v>14038514.4140625</v>
      </c>
    </row>
    <row r="1217" spans="1:7" x14ac:dyDescent="0.25">
      <c r="A1217" s="36">
        <v>0</v>
      </c>
      <c r="B1217" s="28" t="s">
        <v>76</v>
      </c>
      <c r="C1217" s="36">
        <v>5.0000000000000001E-3</v>
      </c>
      <c r="D1217">
        <v>216</v>
      </c>
      <c r="E1217" s="35">
        <v>350427.0625</v>
      </c>
      <c r="F1217" s="35">
        <v>3000000</v>
      </c>
      <c r="G1217" s="35">
        <v>13714348.5625</v>
      </c>
    </row>
    <row r="1218" spans="1:7" x14ac:dyDescent="0.25">
      <c r="A1218" s="36">
        <v>0</v>
      </c>
      <c r="B1218" s="28" t="s">
        <v>76</v>
      </c>
      <c r="C1218" s="36">
        <v>5.0000000000000001E-3</v>
      </c>
      <c r="D1218">
        <v>217</v>
      </c>
      <c r="E1218" s="35">
        <v>627956.76250000298</v>
      </c>
      <c r="F1218" s="35">
        <v>3000000</v>
      </c>
      <c r="G1218" s="35">
        <v>13632105.737499997</v>
      </c>
    </row>
    <row r="1219" spans="1:7" x14ac:dyDescent="0.25">
      <c r="A1219" s="36">
        <v>0</v>
      </c>
      <c r="B1219" s="28" t="s">
        <v>76</v>
      </c>
      <c r="C1219" s="36">
        <v>5.0000000000000001E-3</v>
      </c>
      <c r="D1219">
        <v>218</v>
      </c>
      <c r="E1219" s="35">
        <v>664541.23125001788</v>
      </c>
      <c r="F1219" s="35">
        <v>3000000</v>
      </c>
      <c r="G1219" s="35">
        <v>13573025.643749982</v>
      </c>
    </row>
    <row r="1220" spans="1:7" x14ac:dyDescent="0.25">
      <c r="A1220" s="36">
        <v>0</v>
      </c>
      <c r="B1220" s="28" t="s">
        <v>76</v>
      </c>
      <c r="C1220" s="36">
        <v>5.0000000000000001E-3</v>
      </c>
      <c r="D1220">
        <v>219</v>
      </c>
      <c r="E1220" s="35">
        <v>902064.796875</v>
      </c>
      <c r="F1220" s="35">
        <v>3000000</v>
      </c>
      <c r="G1220" s="35">
        <v>12522175.828125</v>
      </c>
    </row>
    <row r="1221" spans="1:7" x14ac:dyDescent="0.25">
      <c r="A1221" s="36">
        <v>0</v>
      </c>
      <c r="B1221" s="28" t="s">
        <v>76</v>
      </c>
      <c r="C1221" s="36">
        <v>5.0000000000000001E-3</v>
      </c>
      <c r="D1221">
        <v>220</v>
      </c>
      <c r="E1221" s="35">
        <v>1703252.650000006</v>
      </c>
      <c r="F1221" s="35">
        <v>3000000</v>
      </c>
      <c r="G1221" s="35">
        <v>10933951.099999994</v>
      </c>
    </row>
    <row r="1222" spans="1:7" x14ac:dyDescent="0.25">
      <c r="A1222" s="36">
        <v>0</v>
      </c>
      <c r="B1222" s="28" t="s">
        <v>76</v>
      </c>
      <c r="C1222" s="36">
        <v>5.0000000000000001E-3</v>
      </c>
      <c r="D1222">
        <v>221</v>
      </c>
      <c r="E1222" s="35">
        <v>726454.55000001192</v>
      </c>
      <c r="F1222" s="35">
        <v>3000000</v>
      </c>
      <c r="G1222" s="35">
        <v>12994650.449999988</v>
      </c>
    </row>
    <row r="1223" spans="1:7" x14ac:dyDescent="0.25">
      <c r="A1223" s="36">
        <v>0</v>
      </c>
      <c r="B1223" s="28" t="s">
        <v>76</v>
      </c>
      <c r="C1223" s="36">
        <v>5.0000000000000001E-3</v>
      </c>
      <c r="D1223">
        <v>222</v>
      </c>
      <c r="E1223" s="35">
        <v>867269.1250000149</v>
      </c>
      <c r="F1223" s="35">
        <v>3000000</v>
      </c>
      <c r="G1223" s="35">
        <v>13196113.374999985</v>
      </c>
    </row>
    <row r="1224" spans="1:7" x14ac:dyDescent="0.25">
      <c r="A1224" s="36">
        <v>0</v>
      </c>
      <c r="B1224" s="28" t="s">
        <v>76</v>
      </c>
      <c r="C1224" s="36">
        <v>5.0000000000000001E-3</v>
      </c>
      <c r="D1224">
        <v>223</v>
      </c>
      <c r="E1224" s="35">
        <v>888008.375</v>
      </c>
      <c r="F1224" s="35">
        <v>3000000</v>
      </c>
      <c r="G1224" s="35">
        <v>13039806.625</v>
      </c>
    </row>
    <row r="1225" spans="1:7" x14ac:dyDescent="0.25">
      <c r="A1225" s="36">
        <v>0</v>
      </c>
      <c r="B1225" s="28" t="s">
        <v>76</v>
      </c>
      <c r="C1225" s="36">
        <v>5.0000000000000001E-3</v>
      </c>
      <c r="D1225">
        <v>224</v>
      </c>
      <c r="E1225" s="35">
        <v>1405861.587500006</v>
      </c>
      <c r="F1225" s="35">
        <v>3000000</v>
      </c>
      <c r="G1225" s="35">
        <v>12036391.537499994</v>
      </c>
    </row>
    <row r="1226" spans="1:7" x14ac:dyDescent="0.25">
      <c r="A1226" s="36">
        <v>0</v>
      </c>
      <c r="B1226" s="28" t="s">
        <v>76</v>
      </c>
      <c r="C1226" s="36">
        <v>5.0000000000000001E-3</v>
      </c>
      <c r="D1226">
        <v>225</v>
      </c>
      <c r="E1226" s="35">
        <v>1038496.512500003</v>
      </c>
      <c r="F1226" s="35">
        <v>3000000</v>
      </c>
      <c r="G1226" s="35">
        <v>12045225.987499997</v>
      </c>
    </row>
    <row r="1227" spans="1:7" x14ac:dyDescent="0.25">
      <c r="A1227" s="36">
        <v>0</v>
      </c>
      <c r="B1227" s="28" t="s">
        <v>76</v>
      </c>
      <c r="C1227" s="36">
        <v>5.0000000000000001E-3</v>
      </c>
      <c r="D1227">
        <v>226</v>
      </c>
      <c r="E1227" s="35">
        <v>1602554.974999994</v>
      </c>
      <c r="F1227" s="35">
        <v>3000000</v>
      </c>
      <c r="G1227" s="35">
        <v>11734600.025000006</v>
      </c>
    </row>
    <row r="1228" spans="1:7" x14ac:dyDescent="0.25">
      <c r="A1228" s="36">
        <v>0</v>
      </c>
      <c r="B1228" s="28" t="s">
        <v>76</v>
      </c>
      <c r="C1228" s="36">
        <v>5.0000000000000001E-3</v>
      </c>
      <c r="D1228">
        <v>227</v>
      </c>
      <c r="E1228" s="35">
        <v>715611.84999999404</v>
      </c>
      <c r="F1228" s="35">
        <v>3000000</v>
      </c>
      <c r="G1228" s="35">
        <v>13324105.650000006</v>
      </c>
    </row>
    <row r="1229" spans="1:7" x14ac:dyDescent="0.25">
      <c r="A1229" s="36">
        <v>0</v>
      </c>
      <c r="B1229" s="28" t="s">
        <v>76</v>
      </c>
      <c r="C1229" s="36">
        <v>5.0000000000000001E-3</v>
      </c>
      <c r="D1229">
        <v>228</v>
      </c>
      <c r="E1229" s="35">
        <v>102453.89999999106</v>
      </c>
      <c r="F1229" s="35">
        <v>3000000</v>
      </c>
      <c r="G1229" s="35">
        <v>14442518.600000009</v>
      </c>
    </row>
    <row r="1230" spans="1:7" x14ac:dyDescent="0.25">
      <c r="A1230" s="36">
        <v>0</v>
      </c>
      <c r="B1230" s="28" t="s">
        <v>76</v>
      </c>
      <c r="C1230" s="36">
        <v>5.0000000000000001E-3</v>
      </c>
      <c r="D1230">
        <v>229</v>
      </c>
      <c r="E1230" s="35">
        <v>966019.84999999404</v>
      </c>
      <c r="F1230" s="35">
        <v>3000000</v>
      </c>
      <c r="G1230" s="35">
        <v>13472308.900000006</v>
      </c>
    </row>
    <row r="1231" spans="1:7" x14ac:dyDescent="0.25">
      <c r="A1231" s="36">
        <v>0</v>
      </c>
      <c r="B1231" s="28" t="s">
        <v>76</v>
      </c>
      <c r="C1231" s="36">
        <v>5.0000000000000001E-3</v>
      </c>
      <c r="D1231">
        <v>230</v>
      </c>
      <c r="E1231" s="35">
        <v>1028452.9250000119</v>
      </c>
      <c r="F1231" s="35">
        <v>3000000</v>
      </c>
      <c r="G1231" s="35">
        <v>12594667.074999988</v>
      </c>
    </row>
    <row r="1232" spans="1:7" x14ac:dyDescent="0.25">
      <c r="A1232" s="36">
        <v>0</v>
      </c>
      <c r="B1232" s="28" t="s">
        <v>76</v>
      </c>
      <c r="C1232" s="36">
        <v>5.0000000000000001E-3</v>
      </c>
      <c r="D1232">
        <v>231</v>
      </c>
      <c r="E1232" s="35">
        <v>554044.4375</v>
      </c>
      <c r="F1232" s="35">
        <v>3000000</v>
      </c>
      <c r="G1232" s="35">
        <v>12882926.8125</v>
      </c>
    </row>
    <row r="1233" spans="1:7" x14ac:dyDescent="0.25">
      <c r="A1233" s="36">
        <v>0</v>
      </c>
      <c r="B1233" s="28" t="s">
        <v>76</v>
      </c>
      <c r="C1233" s="36">
        <v>5.0000000000000001E-3</v>
      </c>
      <c r="D1233">
        <v>232</v>
      </c>
      <c r="E1233" s="35">
        <v>524465.02500000596</v>
      </c>
      <c r="F1233" s="35">
        <v>3000000</v>
      </c>
      <c r="G1233" s="35">
        <v>13557392.474999994</v>
      </c>
    </row>
    <row r="1234" spans="1:7" x14ac:dyDescent="0.25">
      <c r="A1234" s="36">
        <v>0</v>
      </c>
      <c r="B1234" s="28" t="s">
        <v>76</v>
      </c>
      <c r="C1234" s="36">
        <v>5.0000000000000001E-3</v>
      </c>
      <c r="D1234">
        <v>233</v>
      </c>
      <c r="E1234" s="35">
        <v>1247718.4750000089</v>
      </c>
      <c r="F1234" s="35">
        <v>3000000</v>
      </c>
      <c r="G1234" s="35">
        <v>12476910.274999991</v>
      </c>
    </row>
    <row r="1235" spans="1:7" x14ac:dyDescent="0.25">
      <c r="A1235" s="36">
        <v>0</v>
      </c>
      <c r="B1235" s="28" t="s">
        <v>76</v>
      </c>
      <c r="C1235" s="36">
        <v>5.0000000000000001E-3</v>
      </c>
      <c r="D1235">
        <v>234</v>
      </c>
      <c r="E1235" s="35">
        <v>164383.95625001192</v>
      </c>
      <c r="F1235" s="35">
        <v>3000000</v>
      </c>
      <c r="G1235" s="35">
        <v>14541666.043749988</v>
      </c>
    </row>
    <row r="1236" spans="1:7" x14ac:dyDescent="0.25">
      <c r="A1236" s="36">
        <v>0</v>
      </c>
      <c r="B1236" s="28" t="s">
        <v>76</v>
      </c>
      <c r="C1236" s="36">
        <v>5.0000000000000001E-3</v>
      </c>
      <c r="D1236">
        <v>235</v>
      </c>
      <c r="E1236" s="35">
        <v>896850.72499999404</v>
      </c>
      <c r="F1236" s="35">
        <v>3000000</v>
      </c>
      <c r="G1236" s="35">
        <v>12522563.337500006</v>
      </c>
    </row>
    <row r="1237" spans="1:7" x14ac:dyDescent="0.25">
      <c r="A1237" s="36">
        <v>0</v>
      </c>
      <c r="B1237" s="28" t="s">
        <v>76</v>
      </c>
      <c r="C1237" s="36">
        <v>5.0000000000000001E-3</v>
      </c>
      <c r="D1237">
        <v>236</v>
      </c>
      <c r="E1237" s="35">
        <v>1254976.456249997</v>
      </c>
      <c r="F1237" s="35">
        <v>3000000</v>
      </c>
      <c r="G1237" s="35">
        <v>12413198.543750003</v>
      </c>
    </row>
    <row r="1238" spans="1:7" x14ac:dyDescent="0.25">
      <c r="A1238" s="36">
        <v>0</v>
      </c>
      <c r="B1238" s="28" t="s">
        <v>76</v>
      </c>
      <c r="C1238" s="36">
        <v>5.0000000000000001E-3</v>
      </c>
      <c r="D1238">
        <v>237</v>
      </c>
      <c r="E1238" s="35">
        <v>373273.80000001192</v>
      </c>
      <c r="F1238" s="35">
        <v>3000000</v>
      </c>
      <c r="G1238" s="35">
        <v>14192611.199999988</v>
      </c>
    </row>
    <row r="1239" spans="1:7" x14ac:dyDescent="0.25">
      <c r="A1239" s="36">
        <v>0</v>
      </c>
      <c r="B1239" s="28" t="s">
        <v>76</v>
      </c>
      <c r="C1239" s="36">
        <v>5.0000000000000001E-3</v>
      </c>
      <c r="D1239">
        <v>238</v>
      </c>
      <c r="E1239" s="35">
        <v>580338.125</v>
      </c>
      <c r="F1239" s="35">
        <v>3000000</v>
      </c>
      <c r="G1239" s="35">
        <v>13392400.625</v>
      </c>
    </row>
    <row r="1240" spans="1:7" x14ac:dyDescent="0.25">
      <c r="A1240" s="36">
        <v>0</v>
      </c>
      <c r="B1240" s="28" t="s">
        <v>76</v>
      </c>
      <c r="C1240" s="36">
        <v>5.0000000000000001E-3</v>
      </c>
      <c r="D1240">
        <v>239</v>
      </c>
      <c r="E1240" s="35">
        <v>-161518.59375</v>
      </c>
      <c r="F1240" s="35">
        <v>3000000</v>
      </c>
      <c r="G1240" s="35">
        <v>14653487.34375</v>
      </c>
    </row>
    <row r="1241" spans="1:7" x14ac:dyDescent="0.25">
      <c r="A1241" s="36">
        <v>0</v>
      </c>
      <c r="B1241" s="28" t="s">
        <v>76</v>
      </c>
      <c r="C1241" s="36">
        <v>5.0000000000000001E-3</v>
      </c>
      <c r="D1241">
        <v>240</v>
      </c>
      <c r="E1241" s="35">
        <v>1757242.8062499911</v>
      </c>
      <c r="F1241" s="35">
        <v>3000000</v>
      </c>
      <c r="G1241" s="35">
        <v>11792404.693750009</v>
      </c>
    </row>
    <row r="1242" spans="1:7" x14ac:dyDescent="0.25">
      <c r="A1242" s="36">
        <v>0</v>
      </c>
      <c r="B1242" s="28" t="s">
        <v>76</v>
      </c>
      <c r="C1242" s="36">
        <v>5.0000000000000001E-3</v>
      </c>
      <c r="D1242">
        <v>241</v>
      </c>
      <c r="E1242" s="35">
        <v>1179494.075000003</v>
      </c>
      <c r="F1242" s="35">
        <v>3000000</v>
      </c>
      <c r="G1242" s="35">
        <v>13309713.424999997</v>
      </c>
    </row>
    <row r="1243" spans="1:7" x14ac:dyDescent="0.25">
      <c r="A1243" s="36">
        <v>0</v>
      </c>
      <c r="B1243" s="28" t="s">
        <v>76</v>
      </c>
      <c r="C1243" s="36">
        <v>5.0000000000000001E-3</v>
      </c>
      <c r="D1243">
        <v>242</v>
      </c>
      <c r="E1243" s="35">
        <v>754889.5625</v>
      </c>
      <c r="F1243" s="35">
        <v>3000000</v>
      </c>
      <c r="G1243" s="35">
        <v>12931924.1875</v>
      </c>
    </row>
    <row r="1244" spans="1:7" x14ac:dyDescent="0.25">
      <c r="A1244" s="36">
        <v>0</v>
      </c>
      <c r="B1244" s="28" t="s">
        <v>76</v>
      </c>
      <c r="C1244" s="36">
        <v>5.0000000000000001E-3</v>
      </c>
      <c r="D1244">
        <v>243</v>
      </c>
      <c r="E1244" s="35">
        <v>1429720.543750003</v>
      </c>
      <c r="F1244" s="35">
        <v>3000000</v>
      </c>
      <c r="G1244" s="35">
        <v>11960065.706249997</v>
      </c>
    </row>
    <row r="1245" spans="1:7" x14ac:dyDescent="0.25">
      <c r="A1245" s="36">
        <v>0</v>
      </c>
      <c r="B1245" s="28" t="s">
        <v>76</v>
      </c>
      <c r="C1245" s="36">
        <v>5.0000000000000001E-3</v>
      </c>
      <c r="D1245">
        <v>244</v>
      </c>
      <c r="E1245" s="35">
        <v>646557.77500000596</v>
      </c>
      <c r="F1245" s="35">
        <v>3000000</v>
      </c>
      <c r="G1245" s="35">
        <v>13308548.474999994</v>
      </c>
    </row>
    <row r="1246" spans="1:7" x14ac:dyDescent="0.25">
      <c r="A1246" s="36">
        <v>0</v>
      </c>
      <c r="B1246" s="28" t="s">
        <v>76</v>
      </c>
      <c r="C1246" s="36">
        <v>5.0000000000000001E-3</v>
      </c>
      <c r="D1246">
        <v>245</v>
      </c>
      <c r="E1246" s="35">
        <v>232196.89999999106</v>
      </c>
      <c r="F1246" s="35">
        <v>3000000</v>
      </c>
      <c r="G1246" s="35">
        <v>14312555.600000009</v>
      </c>
    </row>
    <row r="1247" spans="1:7" x14ac:dyDescent="0.25">
      <c r="A1247" s="36">
        <v>0</v>
      </c>
      <c r="B1247" s="28" t="s">
        <v>76</v>
      </c>
      <c r="C1247" s="36">
        <v>5.0000000000000001E-3</v>
      </c>
      <c r="D1247">
        <v>246</v>
      </c>
      <c r="E1247" s="35">
        <v>1235223.2312499881</v>
      </c>
      <c r="F1247" s="35">
        <v>3000000</v>
      </c>
      <c r="G1247" s="35">
        <v>12727654.268750012</v>
      </c>
    </row>
    <row r="1248" spans="1:7" x14ac:dyDescent="0.25">
      <c r="A1248" s="36">
        <v>0</v>
      </c>
      <c r="B1248" s="28" t="s">
        <v>76</v>
      </c>
      <c r="C1248" s="36">
        <v>5.0000000000000001E-3</v>
      </c>
      <c r="D1248">
        <v>247</v>
      </c>
      <c r="E1248" s="35">
        <v>165686.26249998808</v>
      </c>
      <c r="F1248" s="35">
        <v>3000000</v>
      </c>
      <c r="G1248" s="35">
        <v>14254948.737500012</v>
      </c>
    </row>
    <row r="1249" spans="1:7" x14ac:dyDescent="0.25">
      <c r="A1249" s="36">
        <v>0</v>
      </c>
      <c r="B1249" s="28" t="s">
        <v>76</v>
      </c>
      <c r="C1249" s="36">
        <v>5.0000000000000001E-3</v>
      </c>
      <c r="D1249">
        <v>248</v>
      </c>
      <c r="E1249" s="35">
        <v>417461.46875</v>
      </c>
      <c r="F1249" s="35">
        <v>3000000</v>
      </c>
      <c r="G1249" s="35">
        <v>13863103.53125</v>
      </c>
    </row>
    <row r="1250" spans="1:7" x14ac:dyDescent="0.25">
      <c r="A1250" s="36">
        <v>0</v>
      </c>
      <c r="B1250" s="28" t="s">
        <v>76</v>
      </c>
      <c r="C1250" s="36">
        <v>5.0000000000000001E-3</v>
      </c>
      <c r="D1250">
        <v>249</v>
      </c>
      <c r="E1250" s="35">
        <v>901598.96562500298</v>
      </c>
      <c r="F1250" s="35">
        <v>3000000</v>
      </c>
      <c r="G1250" s="35">
        <v>13388349.159374997</v>
      </c>
    </row>
    <row r="1251" spans="1:7" x14ac:dyDescent="0.25">
      <c r="A1251" s="36">
        <v>0</v>
      </c>
      <c r="B1251" s="28" t="s">
        <v>76</v>
      </c>
      <c r="C1251" s="36">
        <v>5.0000000000000001E-3</v>
      </c>
      <c r="D1251">
        <v>250</v>
      </c>
      <c r="E1251" s="35">
        <v>837730.34062500298</v>
      </c>
      <c r="F1251" s="35">
        <v>3000000</v>
      </c>
      <c r="G1251" s="35">
        <v>12992778.096874997</v>
      </c>
    </row>
    <row r="1252" spans="1:7" x14ac:dyDescent="0.25">
      <c r="A1252" s="36">
        <v>0</v>
      </c>
      <c r="B1252" s="28" t="s">
        <v>76</v>
      </c>
      <c r="C1252" s="36">
        <v>5.0000000000000001E-3</v>
      </c>
      <c r="D1252">
        <v>251</v>
      </c>
      <c r="E1252" s="35">
        <v>325369.69374999404</v>
      </c>
      <c r="F1252" s="35">
        <v>3000000</v>
      </c>
      <c r="G1252" s="35">
        <v>13742139.056250006</v>
      </c>
    </row>
    <row r="1253" spans="1:7" x14ac:dyDescent="0.25">
      <c r="A1253" s="36">
        <v>0</v>
      </c>
      <c r="B1253" s="28" t="s">
        <v>76</v>
      </c>
      <c r="C1253" s="36">
        <v>5.0000000000000001E-3</v>
      </c>
      <c r="D1253">
        <v>252</v>
      </c>
      <c r="E1253" s="35">
        <v>630259.47499999404</v>
      </c>
      <c r="F1253" s="35">
        <v>3000000</v>
      </c>
      <c r="G1253" s="35">
        <v>13364533.025000006</v>
      </c>
    </row>
    <row r="1254" spans="1:7" x14ac:dyDescent="0.25">
      <c r="A1254" s="36">
        <v>0</v>
      </c>
      <c r="B1254" s="28" t="s">
        <v>76</v>
      </c>
      <c r="C1254" s="36">
        <v>5.0000000000000001E-3</v>
      </c>
      <c r="D1254">
        <v>253</v>
      </c>
      <c r="E1254" s="35">
        <v>-387609.40000000596</v>
      </c>
      <c r="F1254" s="35">
        <v>3000000</v>
      </c>
      <c r="G1254" s="35">
        <v>15737062.525000006</v>
      </c>
    </row>
    <row r="1255" spans="1:7" x14ac:dyDescent="0.25">
      <c r="A1255" s="36">
        <v>0</v>
      </c>
      <c r="B1255" s="28" t="s">
        <v>76</v>
      </c>
      <c r="C1255" s="36">
        <v>5.0000000000000001E-3</v>
      </c>
      <c r="D1255">
        <v>254</v>
      </c>
      <c r="E1255" s="35">
        <v>721568.13750000298</v>
      </c>
      <c r="F1255" s="35">
        <v>3000000</v>
      </c>
      <c r="G1255" s="35">
        <v>13648773.112499997</v>
      </c>
    </row>
    <row r="1256" spans="1:7" x14ac:dyDescent="0.25">
      <c r="A1256" s="36">
        <v>0</v>
      </c>
      <c r="B1256" s="28" t="s">
        <v>76</v>
      </c>
      <c r="C1256" s="36">
        <v>5.0000000000000001E-3</v>
      </c>
      <c r="D1256">
        <v>255</v>
      </c>
      <c r="E1256" s="35">
        <v>312052.98750001192</v>
      </c>
      <c r="F1256" s="35">
        <v>3000000</v>
      </c>
      <c r="G1256" s="35">
        <v>13560770.762499988</v>
      </c>
    </row>
    <row r="1257" spans="1:7" x14ac:dyDescent="0.25">
      <c r="A1257" s="36">
        <v>0</v>
      </c>
      <c r="B1257" s="28" t="s">
        <v>76</v>
      </c>
      <c r="C1257" s="36">
        <v>5.0000000000000001E-3</v>
      </c>
      <c r="D1257">
        <v>256</v>
      </c>
      <c r="E1257" s="35">
        <v>1109281.3125</v>
      </c>
      <c r="F1257" s="35">
        <v>3000000</v>
      </c>
      <c r="G1257" s="35">
        <v>12603892.125</v>
      </c>
    </row>
    <row r="1258" spans="1:7" x14ac:dyDescent="0.25">
      <c r="A1258" s="36">
        <v>0</v>
      </c>
      <c r="B1258" s="28" t="s">
        <v>76</v>
      </c>
      <c r="C1258" s="36">
        <v>5.0000000000000001E-3</v>
      </c>
      <c r="D1258">
        <v>257</v>
      </c>
      <c r="E1258" s="35">
        <v>863961.42812499404</v>
      </c>
      <c r="F1258" s="35">
        <v>3000000</v>
      </c>
      <c r="G1258" s="35">
        <v>12613417.321875006</v>
      </c>
    </row>
    <row r="1259" spans="1:7" x14ac:dyDescent="0.25">
      <c r="A1259" s="36">
        <v>0</v>
      </c>
      <c r="B1259" s="28" t="s">
        <v>76</v>
      </c>
      <c r="C1259" s="36">
        <v>5.0000000000000001E-3</v>
      </c>
      <c r="D1259">
        <v>258</v>
      </c>
      <c r="E1259" s="35">
        <v>929006.46718749404</v>
      </c>
      <c r="F1259" s="35">
        <v>3000000</v>
      </c>
      <c r="G1259" s="35">
        <v>12950807.907812506</v>
      </c>
    </row>
    <row r="1260" spans="1:7" x14ac:dyDescent="0.25">
      <c r="A1260" s="36">
        <v>0</v>
      </c>
      <c r="B1260" s="28" t="s">
        <v>76</v>
      </c>
      <c r="C1260" s="36">
        <v>5.0000000000000001E-3</v>
      </c>
      <c r="D1260">
        <v>259</v>
      </c>
      <c r="E1260" s="35">
        <v>205514.11249999702</v>
      </c>
      <c r="F1260" s="35">
        <v>3000000</v>
      </c>
      <c r="G1260" s="35">
        <v>14248369.637500003</v>
      </c>
    </row>
    <row r="1261" spans="1:7" x14ac:dyDescent="0.25">
      <c r="A1261" s="36">
        <v>0</v>
      </c>
      <c r="B1261" s="28" t="s">
        <v>76</v>
      </c>
      <c r="C1261" s="36">
        <v>5.0000000000000001E-3</v>
      </c>
      <c r="D1261">
        <v>260</v>
      </c>
      <c r="E1261" s="35">
        <v>525659.40000000596</v>
      </c>
      <c r="F1261" s="35">
        <v>3000000</v>
      </c>
      <c r="G1261" s="35">
        <v>13931031.849999994</v>
      </c>
    </row>
    <row r="1262" spans="1:7" x14ac:dyDescent="0.25">
      <c r="A1262" s="36">
        <v>0</v>
      </c>
      <c r="B1262" s="28" t="s">
        <v>76</v>
      </c>
      <c r="C1262" s="36">
        <v>5.0000000000000001E-3</v>
      </c>
      <c r="D1262">
        <v>261</v>
      </c>
      <c r="E1262" s="35">
        <v>884410.08437499404</v>
      </c>
      <c r="F1262" s="35">
        <v>3000000</v>
      </c>
      <c r="G1262" s="35">
        <v>13066779.290625006</v>
      </c>
    </row>
    <row r="1263" spans="1:7" x14ac:dyDescent="0.25">
      <c r="A1263" s="36">
        <v>0</v>
      </c>
      <c r="B1263" s="28" t="s">
        <v>76</v>
      </c>
      <c r="C1263" s="36">
        <v>5.0000000000000001E-3</v>
      </c>
      <c r="D1263">
        <v>262</v>
      </c>
      <c r="E1263" s="35">
        <v>1308989.700000003</v>
      </c>
      <c r="F1263" s="35">
        <v>3000000</v>
      </c>
      <c r="G1263" s="35">
        <v>11406912.799999997</v>
      </c>
    </row>
    <row r="1264" spans="1:7" x14ac:dyDescent="0.25">
      <c r="A1264" s="36">
        <v>0</v>
      </c>
      <c r="B1264" s="28" t="s">
        <v>76</v>
      </c>
      <c r="C1264" s="36">
        <v>5.0000000000000001E-3</v>
      </c>
      <c r="D1264">
        <v>263</v>
      </c>
      <c r="E1264" s="35">
        <v>416132.78437499702</v>
      </c>
      <c r="F1264" s="35">
        <v>3000000</v>
      </c>
      <c r="G1264" s="35">
        <v>14099000.965625003</v>
      </c>
    </row>
    <row r="1265" spans="1:7" x14ac:dyDescent="0.25">
      <c r="A1265" s="36">
        <v>0</v>
      </c>
      <c r="B1265" s="28" t="s">
        <v>76</v>
      </c>
      <c r="C1265" s="36">
        <v>5.0000000000000001E-3</v>
      </c>
      <c r="D1265">
        <v>264</v>
      </c>
      <c r="E1265" s="35">
        <v>617416.04375000298</v>
      </c>
      <c r="F1265" s="35">
        <v>3000000</v>
      </c>
      <c r="G1265" s="35">
        <v>13499596.456249997</v>
      </c>
    </row>
    <row r="1266" spans="1:7" x14ac:dyDescent="0.25">
      <c r="A1266" s="36">
        <v>0</v>
      </c>
      <c r="B1266" s="28" t="s">
        <v>76</v>
      </c>
      <c r="C1266" s="36">
        <v>5.0000000000000001E-3</v>
      </c>
      <c r="D1266">
        <v>265</v>
      </c>
      <c r="E1266" s="35">
        <v>648822.96875</v>
      </c>
      <c r="F1266" s="35">
        <v>3000000</v>
      </c>
      <c r="G1266" s="35">
        <v>13163505.78125</v>
      </c>
    </row>
    <row r="1267" spans="1:7" x14ac:dyDescent="0.25">
      <c r="A1267" s="36">
        <v>0</v>
      </c>
      <c r="B1267" s="28" t="s">
        <v>76</v>
      </c>
      <c r="C1267" s="36">
        <v>5.0000000000000001E-3</v>
      </c>
      <c r="D1267">
        <v>266</v>
      </c>
      <c r="E1267" s="35">
        <v>1062227.137500003</v>
      </c>
      <c r="F1267" s="35">
        <v>3000000</v>
      </c>
      <c r="G1267" s="35">
        <v>12882197.862499997</v>
      </c>
    </row>
    <row r="1268" spans="1:7" x14ac:dyDescent="0.25">
      <c r="A1268" s="36">
        <v>0</v>
      </c>
      <c r="B1268" s="28" t="s">
        <v>76</v>
      </c>
      <c r="C1268" s="36">
        <v>5.0000000000000001E-3</v>
      </c>
      <c r="D1268">
        <v>267</v>
      </c>
      <c r="E1268" s="35">
        <v>1295082.8343750089</v>
      </c>
      <c r="F1268" s="35">
        <v>3000000</v>
      </c>
      <c r="G1268" s="35">
        <v>11508157.478124991</v>
      </c>
    </row>
    <row r="1269" spans="1:7" x14ac:dyDescent="0.25">
      <c r="A1269" s="36">
        <v>0</v>
      </c>
      <c r="B1269" s="28" t="s">
        <v>76</v>
      </c>
      <c r="C1269" s="36">
        <v>5.0000000000000001E-3</v>
      </c>
      <c r="D1269">
        <v>268</v>
      </c>
      <c r="E1269" s="35">
        <v>-194941.60000000894</v>
      </c>
      <c r="F1269" s="35">
        <v>3000000</v>
      </c>
      <c r="G1269" s="35">
        <v>14727206.600000009</v>
      </c>
    </row>
    <row r="1270" spans="1:7" x14ac:dyDescent="0.25">
      <c r="A1270" s="36">
        <v>0</v>
      </c>
      <c r="B1270" s="28" t="s">
        <v>76</v>
      </c>
      <c r="C1270" s="36">
        <v>5.0000000000000001E-3</v>
      </c>
      <c r="D1270">
        <v>269</v>
      </c>
      <c r="E1270" s="35">
        <v>32004.790624991059</v>
      </c>
      <c r="F1270" s="35">
        <v>3000000</v>
      </c>
      <c r="G1270" s="35">
        <v>14707797.709375009</v>
      </c>
    </row>
    <row r="1271" spans="1:7" x14ac:dyDescent="0.25">
      <c r="A1271" s="36">
        <v>0</v>
      </c>
      <c r="B1271" s="28" t="s">
        <v>76</v>
      </c>
      <c r="C1271" s="36">
        <v>5.0000000000000001E-3</v>
      </c>
      <c r="D1271">
        <v>270</v>
      </c>
      <c r="E1271" s="35">
        <v>91028.51874999702</v>
      </c>
      <c r="F1271" s="35">
        <v>3000000</v>
      </c>
      <c r="G1271" s="35">
        <v>14042170.231250003</v>
      </c>
    </row>
    <row r="1272" spans="1:7" x14ac:dyDescent="0.25">
      <c r="A1272" s="36">
        <v>0</v>
      </c>
      <c r="B1272" s="28" t="s">
        <v>76</v>
      </c>
      <c r="C1272" s="36">
        <v>5.0000000000000001E-3</v>
      </c>
      <c r="D1272">
        <v>271</v>
      </c>
      <c r="E1272" s="35">
        <v>887935.95000000298</v>
      </c>
      <c r="F1272" s="35">
        <v>3000000</v>
      </c>
      <c r="G1272" s="35">
        <v>12707874.049999997</v>
      </c>
    </row>
    <row r="1273" spans="1:7" x14ac:dyDescent="0.25">
      <c r="A1273" s="36">
        <v>0</v>
      </c>
      <c r="B1273" s="28" t="s">
        <v>76</v>
      </c>
      <c r="C1273" s="36">
        <v>5.0000000000000001E-3</v>
      </c>
      <c r="D1273">
        <v>272</v>
      </c>
      <c r="E1273" s="35">
        <v>801225.84999999404</v>
      </c>
      <c r="F1273" s="35">
        <v>3000000</v>
      </c>
      <c r="G1273" s="35">
        <v>12892499.150000006</v>
      </c>
    </row>
    <row r="1274" spans="1:7" x14ac:dyDescent="0.25">
      <c r="A1274" s="36">
        <v>0</v>
      </c>
      <c r="B1274" s="28" t="s">
        <v>76</v>
      </c>
      <c r="C1274" s="36">
        <v>5.0000000000000001E-3</v>
      </c>
      <c r="D1274">
        <v>273</v>
      </c>
      <c r="E1274" s="35">
        <v>345908.51718750596</v>
      </c>
      <c r="F1274" s="35">
        <v>3000000</v>
      </c>
      <c r="G1274" s="35">
        <v>13801570.857812494</v>
      </c>
    </row>
    <row r="1275" spans="1:7" x14ac:dyDescent="0.25">
      <c r="A1275" s="36">
        <v>0</v>
      </c>
      <c r="B1275" s="28" t="s">
        <v>76</v>
      </c>
      <c r="C1275" s="36">
        <v>5.0000000000000001E-3</v>
      </c>
      <c r="D1275">
        <v>274</v>
      </c>
      <c r="E1275" s="35">
        <v>586016.77500000596</v>
      </c>
      <c r="F1275" s="35">
        <v>3000000</v>
      </c>
      <c r="G1275" s="35">
        <v>14330746.974999994</v>
      </c>
    </row>
    <row r="1276" spans="1:7" x14ac:dyDescent="0.25">
      <c r="A1276" s="36">
        <v>0</v>
      </c>
      <c r="B1276" s="28" t="s">
        <v>76</v>
      </c>
      <c r="C1276" s="36">
        <v>5.0000000000000001E-3</v>
      </c>
      <c r="D1276">
        <v>275</v>
      </c>
      <c r="E1276" s="35">
        <v>15658.59999999404</v>
      </c>
      <c r="F1276" s="35">
        <v>3000000</v>
      </c>
      <c r="G1276" s="35">
        <v>14529538.587500006</v>
      </c>
    </row>
    <row r="1277" spans="1:7" x14ac:dyDescent="0.25">
      <c r="A1277" s="36">
        <v>0</v>
      </c>
      <c r="B1277" s="28" t="s">
        <v>76</v>
      </c>
      <c r="C1277" s="36">
        <v>5.0000000000000001E-3</v>
      </c>
      <c r="D1277">
        <v>276</v>
      </c>
      <c r="E1277" s="35">
        <v>1625397.7250000089</v>
      </c>
      <c r="F1277" s="35">
        <v>3000000</v>
      </c>
      <c r="G1277" s="35">
        <v>10660887.274999991</v>
      </c>
    </row>
    <row r="1278" spans="1:7" x14ac:dyDescent="0.25">
      <c r="A1278" s="36">
        <v>0</v>
      </c>
      <c r="B1278" s="28" t="s">
        <v>76</v>
      </c>
      <c r="C1278" s="36">
        <v>5.0000000000000001E-3</v>
      </c>
      <c r="D1278">
        <v>277</v>
      </c>
      <c r="E1278" s="35">
        <v>1353165.3312500119</v>
      </c>
      <c r="F1278" s="35">
        <v>3000000</v>
      </c>
      <c r="G1278" s="35">
        <v>11491775.918749988</v>
      </c>
    </row>
    <row r="1279" spans="1:7" x14ac:dyDescent="0.25">
      <c r="A1279" s="36">
        <v>0</v>
      </c>
      <c r="B1279" s="28" t="s">
        <v>76</v>
      </c>
      <c r="C1279" s="36">
        <v>5.0000000000000001E-3</v>
      </c>
      <c r="D1279">
        <v>278</v>
      </c>
      <c r="E1279" s="35">
        <v>2016948.075000003</v>
      </c>
      <c r="F1279" s="35">
        <v>3000000</v>
      </c>
      <c r="G1279" s="35">
        <v>11283656.924999997</v>
      </c>
    </row>
    <row r="1280" spans="1:7" x14ac:dyDescent="0.25">
      <c r="A1280" s="36">
        <v>0</v>
      </c>
      <c r="B1280" s="28" t="s">
        <v>76</v>
      </c>
      <c r="C1280" s="36">
        <v>5.0000000000000001E-3</v>
      </c>
      <c r="D1280">
        <v>279</v>
      </c>
      <c r="E1280" s="35">
        <v>511796.28125</v>
      </c>
      <c r="F1280" s="35">
        <v>3000000</v>
      </c>
      <c r="G1280" s="35">
        <v>13479809.96875</v>
      </c>
    </row>
    <row r="1281" spans="1:7" x14ac:dyDescent="0.25">
      <c r="A1281" s="36">
        <v>0</v>
      </c>
      <c r="B1281" s="28" t="s">
        <v>76</v>
      </c>
      <c r="C1281" s="36">
        <v>5.0000000000000001E-3</v>
      </c>
      <c r="D1281">
        <v>280</v>
      </c>
      <c r="E1281" s="35">
        <v>688010.17499999702</v>
      </c>
      <c r="F1281" s="35">
        <v>3000000</v>
      </c>
      <c r="G1281" s="35">
        <v>13513929.200000003</v>
      </c>
    </row>
    <row r="1282" spans="1:7" x14ac:dyDescent="0.25">
      <c r="A1282" s="36">
        <v>0</v>
      </c>
      <c r="B1282" s="28" t="s">
        <v>76</v>
      </c>
      <c r="C1282" s="36">
        <v>5.0000000000000001E-3</v>
      </c>
      <c r="D1282">
        <v>281</v>
      </c>
      <c r="E1282" s="35">
        <v>1088852.6000000089</v>
      </c>
      <c r="F1282" s="35">
        <v>3000000</v>
      </c>
      <c r="G1282" s="35">
        <v>12619451.149999991</v>
      </c>
    </row>
    <row r="1283" spans="1:7" x14ac:dyDescent="0.25">
      <c r="A1283" s="36">
        <v>0</v>
      </c>
      <c r="B1283" s="28" t="s">
        <v>76</v>
      </c>
      <c r="C1283" s="36">
        <v>5.0000000000000001E-3</v>
      </c>
      <c r="D1283">
        <v>282</v>
      </c>
      <c r="E1283" s="35">
        <v>709391.27500000596</v>
      </c>
      <c r="F1283" s="35">
        <v>3000000</v>
      </c>
      <c r="G1283" s="35">
        <v>13471854.974999994</v>
      </c>
    </row>
    <row r="1284" spans="1:7" x14ac:dyDescent="0.25">
      <c r="A1284" s="36">
        <v>0</v>
      </c>
      <c r="B1284" s="28" t="s">
        <v>76</v>
      </c>
      <c r="C1284" s="36">
        <v>5.0000000000000001E-3</v>
      </c>
      <c r="D1284">
        <v>283</v>
      </c>
      <c r="E1284" s="35">
        <v>2240974.4375</v>
      </c>
      <c r="F1284" s="35">
        <v>3000000</v>
      </c>
      <c r="G1284" s="35">
        <v>10301863.0625</v>
      </c>
    </row>
    <row r="1285" spans="1:7" x14ac:dyDescent="0.25">
      <c r="A1285" s="36">
        <v>0</v>
      </c>
      <c r="B1285" s="28" t="s">
        <v>76</v>
      </c>
      <c r="C1285" s="36">
        <v>5.0000000000000001E-3</v>
      </c>
      <c r="D1285">
        <v>284</v>
      </c>
      <c r="E1285" s="35">
        <v>815825.26874999702</v>
      </c>
      <c r="F1285" s="35">
        <v>3000000</v>
      </c>
      <c r="G1285" s="35">
        <v>13301568.481250003</v>
      </c>
    </row>
    <row r="1286" spans="1:7" x14ac:dyDescent="0.25">
      <c r="A1286" s="36">
        <v>0</v>
      </c>
      <c r="B1286" s="28" t="s">
        <v>76</v>
      </c>
      <c r="C1286" s="36">
        <v>5.0000000000000001E-3</v>
      </c>
      <c r="D1286">
        <v>285</v>
      </c>
      <c r="E1286" s="35">
        <v>1515371.787499994</v>
      </c>
      <c r="F1286" s="35">
        <v>3000000</v>
      </c>
      <c r="G1286" s="35">
        <v>11484431.962500006</v>
      </c>
    </row>
    <row r="1287" spans="1:7" x14ac:dyDescent="0.25">
      <c r="A1287" s="36">
        <v>0</v>
      </c>
      <c r="B1287" s="28" t="s">
        <v>76</v>
      </c>
      <c r="C1287" s="36">
        <v>5.0000000000000001E-3</v>
      </c>
      <c r="D1287">
        <v>286</v>
      </c>
      <c r="E1287" s="35">
        <v>95111.915624991059</v>
      </c>
      <c r="F1287" s="35">
        <v>3000000</v>
      </c>
      <c r="G1287" s="35">
        <v>14536952.459375009</v>
      </c>
    </row>
    <row r="1288" spans="1:7" x14ac:dyDescent="0.25">
      <c r="A1288" s="36">
        <v>0</v>
      </c>
      <c r="B1288" s="28" t="s">
        <v>76</v>
      </c>
      <c r="C1288" s="36">
        <v>5.0000000000000001E-3</v>
      </c>
      <c r="D1288">
        <v>287</v>
      </c>
      <c r="E1288" s="35">
        <v>-323175.63437500596</v>
      </c>
      <c r="F1288" s="35">
        <v>3000000</v>
      </c>
      <c r="G1288" s="35">
        <v>15632399.384375006</v>
      </c>
    </row>
    <row r="1289" spans="1:7" x14ac:dyDescent="0.25">
      <c r="A1289" s="36">
        <v>0</v>
      </c>
      <c r="B1289" s="28" t="s">
        <v>76</v>
      </c>
      <c r="C1289" s="36">
        <v>5.0000000000000001E-3</v>
      </c>
      <c r="D1289">
        <v>288</v>
      </c>
      <c r="E1289" s="35">
        <v>1655350.9375</v>
      </c>
      <c r="F1289" s="35">
        <v>3000000</v>
      </c>
      <c r="G1289" s="35">
        <v>11261349.0625</v>
      </c>
    </row>
    <row r="1290" spans="1:7" x14ac:dyDescent="0.25">
      <c r="A1290" s="36">
        <v>0</v>
      </c>
      <c r="B1290" s="28" t="s">
        <v>76</v>
      </c>
      <c r="C1290" s="36">
        <v>5.0000000000000001E-3</v>
      </c>
      <c r="D1290">
        <v>289</v>
      </c>
      <c r="E1290" s="35">
        <v>153979.58750000596</v>
      </c>
      <c r="F1290" s="35">
        <v>3000000</v>
      </c>
      <c r="G1290" s="35">
        <v>14131995.412499994</v>
      </c>
    </row>
    <row r="1291" spans="1:7" x14ac:dyDescent="0.25">
      <c r="A1291" s="36">
        <v>0</v>
      </c>
      <c r="B1291" s="28" t="s">
        <v>76</v>
      </c>
      <c r="C1291" s="36">
        <v>5.0000000000000001E-3</v>
      </c>
      <c r="D1291">
        <v>290</v>
      </c>
      <c r="E1291" s="35">
        <v>240056.73749999702</v>
      </c>
      <c r="F1291" s="35">
        <v>3000000</v>
      </c>
      <c r="G1291" s="35">
        <v>14376389.512500003</v>
      </c>
    </row>
    <row r="1292" spans="1:7" x14ac:dyDescent="0.25">
      <c r="A1292" s="36">
        <v>0</v>
      </c>
      <c r="B1292" s="28" t="s">
        <v>76</v>
      </c>
      <c r="C1292" s="36">
        <v>5.0000000000000001E-3</v>
      </c>
      <c r="D1292">
        <v>291</v>
      </c>
      <c r="E1292" s="35">
        <v>192485.83125001192</v>
      </c>
      <c r="F1292" s="35">
        <v>3000000</v>
      </c>
      <c r="G1292" s="35">
        <v>13738205.418749988</v>
      </c>
    </row>
    <row r="1293" spans="1:7" x14ac:dyDescent="0.25">
      <c r="A1293" s="36">
        <v>0</v>
      </c>
      <c r="B1293" s="28" t="s">
        <v>76</v>
      </c>
      <c r="C1293" s="36">
        <v>5.0000000000000001E-3</v>
      </c>
      <c r="D1293">
        <v>292</v>
      </c>
      <c r="E1293" s="35">
        <v>2132732.515625</v>
      </c>
      <c r="F1293" s="35">
        <v>3000000</v>
      </c>
      <c r="G1293" s="35">
        <v>11050368.734375</v>
      </c>
    </row>
    <row r="1294" spans="1:7" x14ac:dyDescent="0.25">
      <c r="A1294" s="36">
        <v>0</v>
      </c>
      <c r="B1294" s="28" t="s">
        <v>76</v>
      </c>
      <c r="C1294" s="36">
        <v>5.0000000000000001E-3</v>
      </c>
      <c r="D1294">
        <v>293</v>
      </c>
      <c r="E1294" s="35">
        <v>901949.84218749404</v>
      </c>
      <c r="F1294" s="35">
        <v>3000000</v>
      </c>
      <c r="G1294" s="35">
        <v>13198403.595312506</v>
      </c>
    </row>
    <row r="1295" spans="1:7" x14ac:dyDescent="0.25">
      <c r="A1295" s="36">
        <v>0</v>
      </c>
      <c r="B1295" s="28" t="s">
        <v>76</v>
      </c>
      <c r="C1295" s="36">
        <v>5.0000000000000001E-3</v>
      </c>
      <c r="D1295">
        <v>294</v>
      </c>
      <c r="E1295" s="35">
        <v>111832.68906250596</v>
      </c>
      <c r="F1295" s="35">
        <v>3000000</v>
      </c>
      <c r="G1295" s="35">
        <v>14168869.498437494</v>
      </c>
    </row>
    <row r="1296" spans="1:7" x14ac:dyDescent="0.25">
      <c r="A1296" s="36">
        <v>0</v>
      </c>
      <c r="B1296" s="28" t="s">
        <v>76</v>
      </c>
      <c r="C1296" s="36">
        <v>5.0000000000000001E-3</v>
      </c>
      <c r="D1296">
        <v>295</v>
      </c>
      <c r="E1296" s="35">
        <v>112383.75</v>
      </c>
      <c r="F1296" s="35">
        <v>3000000</v>
      </c>
      <c r="G1296" s="35">
        <v>14504503.75</v>
      </c>
    </row>
    <row r="1297" spans="1:7" x14ac:dyDescent="0.25">
      <c r="A1297" s="36">
        <v>0</v>
      </c>
      <c r="B1297" s="28" t="s">
        <v>76</v>
      </c>
      <c r="C1297" s="36">
        <v>5.0000000000000001E-3</v>
      </c>
      <c r="D1297">
        <v>296</v>
      </c>
      <c r="E1297" s="35">
        <v>914803.28750000894</v>
      </c>
      <c r="F1297" s="35">
        <v>3000000</v>
      </c>
      <c r="G1297" s="35">
        <v>13349812.962499991</v>
      </c>
    </row>
    <row r="1298" spans="1:7" x14ac:dyDescent="0.25">
      <c r="A1298" s="36">
        <v>0</v>
      </c>
      <c r="B1298" s="28" t="s">
        <v>76</v>
      </c>
      <c r="C1298" s="36">
        <v>5.0000000000000001E-3</v>
      </c>
      <c r="D1298">
        <v>297</v>
      </c>
      <c r="E1298" s="35">
        <v>409944.73749999702</v>
      </c>
      <c r="F1298" s="35">
        <v>3000000</v>
      </c>
      <c r="G1298" s="35">
        <v>14252421.512500003</v>
      </c>
    </row>
    <row r="1299" spans="1:7" x14ac:dyDescent="0.25">
      <c r="A1299" s="36">
        <v>0</v>
      </c>
      <c r="B1299" s="28" t="s">
        <v>76</v>
      </c>
      <c r="C1299" s="36">
        <v>5.0000000000000001E-3</v>
      </c>
      <c r="D1299">
        <v>298</v>
      </c>
      <c r="E1299" s="35">
        <v>1094252.443749994</v>
      </c>
      <c r="F1299" s="35">
        <v>3000000</v>
      </c>
      <c r="G1299" s="35">
        <v>12328221.931250006</v>
      </c>
    </row>
    <row r="1300" spans="1:7" x14ac:dyDescent="0.25">
      <c r="A1300" s="36">
        <v>0</v>
      </c>
      <c r="B1300" s="28" t="s">
        <v>76</v>
      </c>
      <c r="C1300" s="36">
        <v>5.0000000000000001E-3</v>
      </c>
      <c r="D1300">
        <v>299</v>
      </c>
      <c r="E1300" s="35">
        <v>920370.1875</v>
      </c>
      <c r="F1300" s="35">
        <v>3000000</v>
      </c>
      <c r="G1300" s="35">
        <v>12927542.3125</v>
      </c>
    </row>
    <row r="1301" spans="1:7" x14ac:dyDescent="0.25">
      <c r="A1301" s="36">
        <v>0</v>
      </c>
      <c r="B1301" s="28" t="s">
        <v>76</v>
      </c>
      <c r="C1301" s="36">
        <v>5.0000000000000001E-3</v>
      </c>
      <c r="D1301">
        <v>300</v>
      </c>
      <c r="E1301" s="35">
        <v>44105.37812499702</v>
      </c>
      <c r="F1301" s="35">
        <v>3000000</v>
      </c>
      <c r="G1301" s="35">
        <v>13993077.746875003</v>
      </c>
    </row>
    <row r="1302" spans="1:7" x14ac:dyDescent="0.25">
      <c r="A1302" s="36">
        <v>0</v>
      </c>
      <c r="B1302" s="28" t="s">
        <v>76</v>
      </c>
      <c r="C1302" s="36">
        <v>5.0000000000000001E-3</v>
      </c>
      <c r="D1302">
        <v>301</v>
      </c>
      <c r="E1302" s="35">
        <v>1394056.625</v>
      </c>
      <c r="F1302" s="35">
        <v>3000000</v>
      </c>
      <c r="G1302" s="35">
        <v>11985863.375</v>
      </c>
    </row>
    <row r="1303" spans="1:7" x14ac:dyDescent="0.25">
      <c r="A1303" s="36">
        <v>0</v>
      </c>
      <c r="B1303" s="28" t="s">
        <v>76</v>
      </c>
      <c r="C1303" s="36">
        <v>5.0000000000000001E-3</v>
      </c>
      <c r="D1303">
        <v>302</v>
      </c>
      <c r="E1303" s="35">
        <v>1519956.46875</v>
      </c>
      <c r="F1303" s="35">
        <v>3000000</v>
      </c>
      <c r="G1303" s="35">
        <v>10853512.28125</v>
      </c>
    </row>
    <row r="1304" spans="1:7" x14ac:dyDescent="0.25">
      <c r="A1304" s="36">
        <v>0</v>
      </c>
      <c r="B1304" s="28" t="s">
        <v>76</v>
      </c>
      <c r="C1304" s="36">
        <v>5.0000000000000001E-3</v>
      </c>
      <c r="D1304">
        <v>303</v>
      </c>
      <c r="E1304" s="35">
        <v>2083948.671875</v>
      </c>
      <c r="F1304" s="35">
        <v>3000000</v>
      </c>
      <c r="G1304" s="35">
        <v>10457565.078125</v>
      </c>
    </row>
    <row r="1305" spans="1:7" x14ac:dyDescent="0.25">
      <c r="A1305" s="36">
        <v>0</v>
      </c>
      <c r="B1305" s="28" t="s">
        <v>76</v>
      </c>
      <c r="C1305" s="36">
        <v>5.0000000000000001E-3</v>
      </c>
      <c r="D1305">
        <v>304</v>
      </c>
      <c r="E1305" s="35">
        <v>1311262.6953125</v>
      </c>
      <c r="F1305" s="35">
        <v>3000000</v>
      </c>
      <c r="G1305" s="35">
        <v>11640799.1796875</v>
      </c>
    </row>
    <row r="1306" spans="1:7" x14ac:dyDescent="0.25">
      <c r="A1306" s="36">
        <v>0</v>
      </c>
      <c r="B1306" s="28" t="s">
        <v>76</v>
      </c>
      <c r="C1306" s="36">
        <v>5.0000000000000001E-3</v>
      </c>
      <c r="D1306">
        <v>305</v>
      </c>
      <c r="E1306" s="35">
        <v>551940.16875001788</v>
      </c>
      <c r="F1306" s="35">
        <v>3000000</v>
      </c>
      <c r="G1306" s="35">
        <v>13825011.706249982</v>
      </c>
    </row>
    <row r="1307" spans="1:7" x14ac:dyDescent="0.25">
      <c r="A1307" s="36">
        <v>0</v>
      </c>
      <c r="B1307" s="28" t="s">
        <v>76</v>
      </c>
      <c r="C1307" s="36">
        <v>5.0000000000000001E-3</v>
      </c>
      <c r="D1307">
        <v>306</v>
      </c>
      <c r="E1307" s="35">
        <v>137268.89687500894</v>
      </c>
      <c r="F1307" s="35">
        <v>3000000</v>
      </c>
      <c r="G1307" s="35">
        <v>14625013.290624991</v>
      </c>
    </row>
    <row r="1308" spans="1:7" x14ac:dyDescent="0.25">
      <c r="A1308" s="36">
        <v>0</v>
      </c>
      <c r="B1308" s="28" t="s">
        <v>76</v>
      </c>
      <c r="C1308" s="36">
        <v>5.0000000000000001E-3</v>
      </c>
      <c r="D1308">
        <v>307</v>
      </c>
      <c r="E1308" s="35">
        <v>516176.83124999702</v>
      </c>
      <c r="F1308" s="35">
        <v>3000000</v>
      </c>
      <c r="G1308" s="35">
        <v>13329847.543750003</v>
      </c>
    </row>
    <row r="1309" spans="1:7" x14ac:dyDescent="0.25">
      <c r="A1309" s="36">
        <v>0</v>
      </c>
      <c r="B1309" s="28" t="s">
        <v>76</v>
      </c>
      <c r="C1309" s="36">
        <v>5.0000000000000001E-3</v>
      </c>
      <c r="D1309">
        <v>308</v>
      </c>
      <c r="E1309" s="35">
        <v>1381584.135937497</v>
      </c>
      <c r="F1309" s="35">
        <v>3000000</v>
      </c>
      <c r="G1309" s="35">
        <v>12158797.739062503</v>
      </c>
    </row>
    <row r="1310" spans="1:7" x14ac:dyDescent="0.25">
      <c r="A1310" s="36">
        <v>0</v>
      </c>
      <c r="B1310" s="28" t="s">
        <v>76</v>
      </c>
      <c r="C1310" s="36">
        <v>5.0000000000000001E-3</v>
      </c>
      <c r="D1310">
        <v>309</v>
      </c>
      <c r="E1310" s="35">
        <v>646566.625</v>
      </c>
      <c r="F1310" s="35">
        <v>3000000</v>
      </c>
      <c r="G1310" s="35">
        <v>12038057.125</v>
      </c>
    </row>
    <row r="1311" spans="1:7" x14ac:dyDescent="0.25">
      <c r="A1311" s="36">
        <v>0</v>
      </c>
      <c r="B1311" s="28" t="s">
        <v>76</v>
      </c>
      <c r="C1311" s="36">
        <v>5.0000000000000001E-3</v>
      </c>
      <c r="D1311">
        <v>310</v>
      </c>
      <c r="E1311" s="35">
        <v>1136755.081249997</v>
      </c>
      <c r="F1311" s="35">
        <v>3000000</v>
      </c>
      <c r="G1311" s="35">
        <v>12624196.793750003</v>
      </c>
    </row>
    <row r="1312" spans="1:7" x14ac:dyDescent="0.25">
      <c r="A1312" s="36">
        <v>0</v>
      </c>
      <c r="B1312" s="28" t="s">
        <v>76</v>
      </c>
      <c r="C1312" s="36">
        <v>5.0000000000000001E-3</v>
      </c>
      <c r="D1312">
        <v>311</v>
      </c>
      <c r="E1312" s="35">
        <v>1033001.825000003</v>
      </c>
      <c r="F1312" s="35">
        <v>3000000</v>
      </c>
      <c r="G1312" s="35">
        <v>12385393.174999997</v>
      </c>
    </row>
    <row r="1313" spans="1:7" x14ac:dyDescent="0.25">
      <c r="A1313" s="36">
        <v>0</v>
      </c>
      <c r="B1313" s="28" t="s">
        <v>76</v>
      </c>
      <c r="C1313" s="36">
        <v>5.0000000000000001E-3</v>
      </c>
      <c r="D1313">
        <v>312</v>
      </c>
      <c r="E1313" s="35">
        <v>380735.03750000894</v>
      </c>
      <c r="F1313" s="35">
        <v>3000000</v>
      </c>
      <c r="G1313" s="35">
        <v>13847572.462499991</v>
      </c>
    </row>
    <row r="1314" spans="1:7" x14ac:dyDescent="0.25">
      <c r="A1314" s="36">
        <v>0</v>
      </c>
      <c r="B1314" s="28" t="s">
        <v>76</v>
      </c>
      <c r="C1314" s="36">
        <v>5.0000000000000001E-3</v>
      </c>
      <c r="D1314">
        <v>313</v>
      </c>
      <c r="E1314" s="35">
        <v>705601.10000000894</v>
      </c>
      <c r="F1314" s="35">
        <v>3000000</v>
      </c>
      <c r="G1314" s="35">
        <v>13598304.524999991</v>
      </c>
    </row>
    <row r="1315" spans="1:7" x14ac:dyDescent="0.25">
      <c r="A1315" s="36">
        <v>0</v>
      </c>
      <c r="B1315" s="28" t="s">
        <v>76</v>
      </c>
      <c r="C1315" s="36">
        <v>5.0000000000000001E-3</v>
      </c>
      <c r="D1315">
        <v>314</v>
      </c>
      <c r="E1315" s="35">
        <v>780673.96250000596</v>
      </c>
      <c r="F1315" s="35">
        <v>3000000</v>
      </c>
      <c r="G1315" s="35">
        <v>13432261.037499994</v>
      </c>
    </row>
    <row r="1316" spans="1:7" x14ac:dyDescent="0.25">
      <c r="A1316" s="36">
        <v>0</v>
      </c>
      <c r="B1316" s="28" t="s">
        <v>76</v>
      </c>
      <c r="C1316" s="36">
        <v>5.0000000000000001E-3</v>
      </c>
      <c r="D1316">
        <v>315</v>
      </c>
      <c r="E1316" s="35">
        <v>22993.149999991059</v>
      </c>
      <c r="F1316" s="35">
        <v>3000000</v>
      </c>
      <c r="G1316" s="35">
        <v>14906946.850000009</v>
      </c>
    </row>
    <row r="1317" spans="1:7" x14ac:dyDescent="0.25">
      <c r="A1317" s="36">
        <v>0</v>
      </c>
      <c r="B1317" s="28" t="s">
        <v>76</v>
      </c>
      <c r="C1317" s="36">
        <v>5.0000000000000001E-3</v>
      </c>
      <c r="D1317">
        <v>316</v>
      </c>
      <c r="E1317" s="35">
        <v>665417.6875000149</v>
      </c>
      <c r="F1317" s="35">
        <v>3000000</v>
      </c>
      <c r="G1317" s="35">
        <v>12178157.937499985</v>
      </c>
    </row>
    <row r="1318" spans="1:7" x14ac:dyDescent="0.25">
      <c r="A1318" s="36">
        <v>0</v>
      </c>
      <c r="B1318" s="28" t="s">
        <v>76</v>
      </c>
      <c r="C1318" s="36">
        <v>5.0000000000000001E-3</v>
      </c>
      <c r="D1318">
        <v>317</v>
      </c>
      <c r="E1318" s="35">
        <v>192431.86250001192</v>
      </c>
      <c r="F1318" s="35">
        <v>3000000</v>
      </c>
      <c r="G1318" s="35">
        <v>14400180.637499988</v>
      </c>
    </row>
    <row r="1319" spans="1:7" x14ac:dyDescent="0.25">
      <c r="A1319" s="36">
        <v>0</v>
      </c>
      <c r="B1319" s="28" t="s">
        <v>76</v>
      </c>
      <c r="C1319" s="36">
        <v>5.0000000000000001E-3</v>
      </c>
      <c r="D1319">
        <v>318</v>
      </c>
      <c r="E1319" s="35">
        <v>1718187.668750003</v>
      </c>
      <c r="F1319" s="35">
        <v>3000000</v>
      </c>
      <c r="G1319" s="35">
        <v>10877875.768749997</v>
      </c>
    </row>
    <row r="1320" spans="1:7" x14ac:dyDescent="0.25">
      <c r="A1320" s="36">
        <v>0</v>
      </c>
      <c r="B1320" s="28" t="s">
        <v>76</v>
      </c>
      <c r="C1320" s="36">
        <v>5.0000000000000001E-3</v>
      </c>
      <c r="D1320">
        <v>319</v>
      </c>
      <c r="E1320" s="35">
        <v>368873.44374999404</v>
      </c>
      <c r="F1320" s="35">
        <v>3000000</v>
      </c>
      <c r="G1320" s="35">
        <v>13678805.306250006</v>
      </c>
    </row>
    <row r="1321" spans="1:7" x14ac:dyDescent="0.25">
      <c r="A1321" s="36">
        <v>0</v>
      </c>
      <c r="B1321" s="28" t="s">
        <v>76</v>
      </c>
      <c r="C1321" s="36">
        <v>5.0000000000000001E-3</v>
      </c>
      <c r="D1321">
        <v>320</v>
      </c>
      <c r="E1321" s="35">
        <v>387177.92812499404</v>
      </c>
      <c r="F1321" s="35">
        <v>3000000</v>
      </c>
      <c r="G1321" s="35">
        <v>13576330.821875006</v>
      </c>
    </row>
    <row r="1322" spans="1:7" x14ac:dyDescent="0.25">
      <c r="A1322" s="36">
        <v>0</v>
      </c>
      <c r="B1322" s="28" t="s">
        <v>76</v>
      </c>
      <c r="C1322" s="36">
        <v>5.0000000000000001E-3</v>
      </c>
      <c r="D1322">
        <v>321</v>
      </c>
      <c r="E1322" s="35">
        <v>2041578.174999997</v>
      </c>
      <c r="F1322" s="35">
        <v>3000000</v>
      </c>
      <c r="G1322" s="35">
        <v>9969676.825000003</v>
      </c>
    </row>
    <row r="1323" spans="1:7" x14ac:dyDescent="0.25">
      <c r="A1323" s="36">
        <v>0</v>
      </c>
      <c r="B1323" s="28" t="s">
        <v>76</v>
      </c>
      <c r="C1323" s="36">
        <v>5.0000000000000001E-3</v>
      </c>
      <c r="D1323">
        <v>322</v>
      </c>
      <c r="E1323" s="35">
        <v>74172.375</v>
      </c>
      <c r="F1323" s="35">
        <v>3000000</v>
      </c>
      <c r="G1323" s="35">
        <v>14339402.625</v>
      </c>
    </row>
    <row r="1324" spans="1:7" x14ac:dyDescent="0.25">
      <c r="A1324" s="36">
        <v>0</v>
      </c>
      <c r="B1324" s="28" t="s">
        <v>76</v>
      </c>
      <c r="C1324" s="36">
        <v>5.0000000000000001E-3</v>
      </c>
      <c r="D1324">
        <v>323</v>
      </c>
      <c r="E1324" s="35">
        <v>2080243.09375</v>
      </c>
      <c r="F1324" s="35">
        <v>3000000</v>
      </c>
      <c r="G1324" s="35">
        <v>10947731.90625</v>
      </c>
    </row>
    <row r="1325" spans="1:7" x14ac:dyDescent="0.25">
      <c r="A1325" s="36">
        <v>0</v>
      </c>
      <c r="B1325" s="28" t="s">
        <v>76</v>
      </c>
      <c r="C1325" s="36">
        <v>5.0000000000000001E-3</v>
      </c>
      <c r="D1325">
        <v>324</v>
      </c>
      <c r="E1325" s="35">
        <v>-186565.27500000596</v>
      </c>
      <c r="F1325" s="35">
        <v>3000000</v>
      </c>
      <c r="G1325" s="35">
        <v>14353789.025000006</v>
      </c>
    </row>
    <row r="1326" spans="1:7" x14ac:dyDescent="0.25">
      <c r="A1326" s="36">
        <v>0</v>
      </c>
      <c r="B1326" s="28" t="s">
        <v>76</v>
      </c>
      <c r="C1326" s="36">
        <v>5.0000000000000001E-3</v>
      </c>
      <c r="D1326">
        <v>325</v>
      </c>
      <c r="E1326" s="35">
        <v>464427.29999999702</v>
      </c>
      <c r="F1326" s="35">
        <v>3000000</v>
      </c>
      <c r="G1326" s="35">
        <v>13706575.200000003</v>
      </c>
    </row>
    <row r="1327" spans="1:7" x14ac:dyDescent="0.25">
      <c r="A1327" s="36">
        <v>0</v>
      </c>
      <c r="B1327" s="28" t="s">
        <v>76</v>
      </c>
      <c r="C1327" s="36">
        <v>5.0000000000000001E-3</v>
      </c>
      <c r="D1327">
        <v>326</v>
      </c>
      <c r="E1327" s="35">
        <v>746343.70624999702</v>
      </c>
      <c r="F1327" s="35">
        <v>3000000</v>
      </c>
      <c r="G1327" s="35">
        <v>12883057.543750003</v>
      </c>
    </row>
    <row r="1328" spans="1:7" x14ac:dyDescent="0.25">
      <c r="A1328" s="36">
        <v>0</v>
      </c>
      <c r="B1328" s="28" t="s">
        <v>76</v>
      </c>
      <c r="C1328" s="36">
        <v>5.0000000000000001E-3</v>
      </c>
      <c r="D1328">
        <v>327</v>
      </c>
      <c r="E1328" s="35">
        <v>1616664.5124999881</v>
      </c>
      <c r="F1328" s="35">
        <v>3000000</v>
      </c>
      <c r="G1328" s="35">
        <v>12087545.175000012</v>
      </c>
    </row>
    <row r="1329" spans="1:7" x14ac:dyDescent="0.25">
      <c r="A1329" s="36">
        <v>0</v>
      </c>
      <c r="B1329" s="28" t="s">
        <v>76</v>
      </c>
      <c r="C1329" s="36">
        <v>5.0000000000000001E-3</v>
      </c>
      <c r="D1329">
        <v>328</v>
      </c>
      <c r="E1329" s="35">
        <v>1962715.96875</v>
      </c>
      <c r="F1329" s="35">
        <v>3000000</v>
      </c>
      <c r="G1329" s="35">
        <v>11169402.78125</v>
      </c>
    </row>
    <row r="1330" spans="1:7" x14ac:dyDescent="0.25">
      <c r="A1330" s="36">
        <v>0</v>
      </c>
      <c r="B1330" s="28" t="s">
        <v>76</v>
      </c>
      <c r="C1330" s="36">
        <v>5.0000000000000001E-3</v>
      </c>
      <c r="D1330">
        <v>329</v>
      </c>
      <c r="E1330" s="35">
        <v>864978.20000000298</v>
      </c>
      <c r="F1330" s="35">
        <v>3000000</v>
      </c>
      <c r="G1330" s="35">
        <v>13319769.299999997</v>
      </c>
    </row>
    <row r="1331" spans="1:7" x14ac:dyDescent="0.25">
      <c r="A1331" s="36">
        <v>0</v>
      </c>
      <c r="B1331" s="28" t="s">
        <v>76</v>
      </c>
      <c r="C1331" s="36">
        <v>5.0000000000000001E-3</v>
      </c>
      <c r="D1331">
        <v>330</v>
      </c>
      <c r="E1331" s="35">
        <v>82084.8125</v>
      </c>
      <c r="F1331" s="35">
        <v>3000000</v>
      </c>
      <c r="G1331" s="35">
        <v>14693067.6875</v>
      </c>
    </row>
    <row r="1332" spans="1:7" x14ac:dyDescent="0.25">
      <c r="A1332" s="36">
        <v>0</v>
      </c>
      <c r="B1332" s="28" t="s">
        <v>76</v>
      </c>
      <c r="C1332" s="36">
        <v>5.0000000000000001E-3</v>
      </c>
      <c r="D1332">
        <v>331</v>
      </c>
      <c r="E1332" s="35">
        <v>541948.45000000298</v>
      </c>
      <c r="F1332" s="35">
        <v>3000000</v>
      </c>
      <c r="G1332" s="35">
        <v>13605099.049999997</v>
      </c>
    </row>
    <row r="1333" spans="1:7" x14ac:dyDescent="0.25">
      <c r="A1333" s="36">
        <v>0</v>
      </c>
      <c r="B1333" s="28" t="s">
        <v>76</v>
      </c>
      <c r="C1333" s="36">
        <v>5.0000000000000001E-3</v>
      </c>
      <c r="D1333">
        <v>332</v>
      </c>
      <c r="E1333" s="35">
        <v>788387.38749998808</v>
      </c>
      <c r="F1333" s="35">
        <v>3000000</v>
      </c>
      <c r="G1333" s="35">
        <v>13690167.612500012</v>
      </c>
    </row>
    <row r="1334" spans="1:7" x14ac:dyDescent="0.25">
      <c r="A1334" s="36">
        <v>0</v>
      </c>
      <c r="B1334" s="28" t="s">
        <v>76</v>
      </c>
      <c r="C1334" s="36">
        <v>5.0000000000000001E-3</v>
      </c>
      <c r="D1334">
        <v>333</v>
      </c>
      <c r="E1334" s="35">
        <v>1350125.1687499881</v>
      </c>
      <c r="F1334" s="35">
        <v>3000000</v>
      </c>
      <c r="G1334" s="35">
        <v>12513799.831250012</v>
      </c>
    </row>
    <row r="1335" spans="1:7" x14ac:dyDescent="0.25">
      <c r="A1335" s="36">
        <v>0</v>
      </c>
      <c r="B1335" s="28" t="s">
        <v>76</v>
      </c>
      <c r="C1335" s="36">
        <v>5.0000000000000001E-3</v>
      </c>
      <c r="D1335">
        <v>334</v>
      </c>
      <c r="E1335" s="35">
        <v>1444424.5625</v>
      </c>
      <c r="F1335" s="35">
        <v>3000000</v>
      </c>
      <c r="G1335" s="35">
        <v>12278087.9375</v>
      </c>
    </row>
    <row r="1336" spans="1:7" x14ac:dyDescent="0.25">
      <c r="A1336" s="36">
        <v>0</v>
      </c>
      <c r="B1336" s="28" t="s">
        <v>76</v>
      </c>
      <c r="C1336" s="36">
        <v>5.0000000000000001E-3</v>
      </c>
      <c r="D1336">
        <v>335</v>
      </c>
      <c r="E1336" s="35">
        <v>917830.48750001192</v>
      </c>
      <c r="F1336" s="35">
        <v>3000000</v>
      </c>
      <c r="G1336" s="35">
        <v>13092832.012499988</v>
      </c>
    </row>
    <row r="1337" spans="1:7" x14ac:dyDescent="0.25">
      <c r="A1337" s="36">
        <v>0</v>
      </c>
      <c r="B1337" s="28" t="s">
        <v>76</v>
      </c>
      <c r="C1337" s="36">
        <v>5.0000000000000001E-3</v>
      </c>
      <c r="D1337">
        <v>336</v>
      </c>
      <c r="E1337" s="35">
        <v>803306.26250000298</v>
      </c>
      <c r="F1337" s="35">
        <v>3000000</v>
      </c>
      <c r="G1337" s="35">
        <v>12831102.487499997</v>
      </c>
    </row>
    <row r="1338" spans="1:7" x14ac:dyDescent="0.25">
      <c r="A1338" s="36">
        <v>0</v>
      </c>
      <c r="B1338" s="28" t="s">
        <v>76</v>
      </c>
      <c r="C1338" s="36">
        <v>5.0000000000000001E-3</v>
      </c>
      <c r="D1338">
        <v>337</v>
      </c>
      <c r="E1338" s="35">
        <v>-167410.51874999702</v>
      </c>
      <c r="F1338" s="35">
        <v>3000000</v>
      </c>
      <c r="G1338" s="35">
        <v>14525874.268749997</v>
      </c>
    </row>
    <row r="1339" spans="1:7" x14ac:dyDescent="0.25">
      <c r="A1339" s="36">
        <v>0</v>
      </c>
      <c r="B1339" s="28" t="s">
        <v>76</v>
      </c>
      <c r="C1339" s="36">
        <v>5.0000000000000001E-3</v>
      </c>
      <c r="D1339">
        <v>338</v>
      </c>
      <c r="E1339" s="35">
        <v>1454353.9437500089</v>
      </c>
      <c r="F1339" s="35">
        <v>3000000</v>
      </c>
      <c r="G1339" s="35">
        <v>11548274.806249991</v>
      </c>
    </row>
    <row r="1340" spans="1:7" x14ac:dyDescent="0.25">
      <c r="A1340" s="36">
        <v>0</v>
      </c>
      <c r="B1340" s="28" t="s">
        <v>76</v>
      </c>
      <c r="C1340" s="36">
        <v>5.0000000000000001E-3</v>
      </c>
      <c r="D1340">
        <v>339</v>
      </c>
      <c r="E1340" s="35">
        <v>790594.42812500894</v>
      </c>
      <c r="F1340" s="35">
        <v>3000000</v>
      </c>
      <c r="G1340" s="35">
        <v>13796781.509374991</v>
      </c>
    </row>
    <row r="1341" spans="1:7" x14ac:dyDescent="0.25">
      <c r="A1341" s="36">
        <v>0</v>
      </c>
      <c r="B1341" s="28" t="s">
        <v>76</v>
      </c>
      <c r="C1341" s="36">
        <v>5.0000000000000001E-3</v>
      </c>
      <c r="D1341">
        <v>340</v>
      </c>
      <c r="E1341" s="35">
        <v>762127.9687499851</v>
      </c>
      <c r="F1341" s="35">
        <v>3000000</v>
      </c>
      <c r="G1341" s="35">
        <v>12987224.531250015</v>
      </c>
    </row>
    <row r="1342" spans="1:7" x14ac:dyDescent="0.25">
      <c r="A1342" s="36">
        <v>0</v>
      </c>
      <c r="B1342" s="28" t="s">
        <v>76</v>
      </c>
      <c r="C1342" s="36">
        <v>5.0000000000000001E-3</v>
      </c>
      <c r="D1342">
        <v>341</v>
      </c>
      <c r="E1342" s="35">
        <v>41196.637499988079</v>
      </c>
      <c r="F1342" s="35">
        <v>3000000</v>
      </c>
      <c r="G1342" s="35">
        <v>14991283.362500012</v>
      </c>
    </row>
    <row r="1343" spans="1:7" x14ac:dyDescent="0.25">
      <c r="A1343" s="36">
        <v>0</v>
      </c>
      <c r="B1343" s="28" t="s">
        <v>76</v>
      </c>
      <c r="C1343" s="36">
        <v>5.0000000000000001E-3</v>
      </c>
      <c r="D1343">
        <v>342</v>
      </c>
      <c r="E1343" s="35">
        <v>708393.86874999106</v>
      </c>
      <c r="F1343" s="35">
        <v>3000000</v>
      </c>
      <c r="G1343" s="35">
        <v>12975671.131250009</v>
      </c>
    </row>
    <row r="1344" spans="1:7" x14ac:dyDescent="0.25">
      <c r="A1344" s="36">
        <v>0</v>
      </c>
      <c r="B1344" s="28" t="s">
        <v>76</v>
      </c>
      <c r="C1344" s="36">
        <v>5.0000000000000001E-3</v>
      </c>
      <c r="D1344">
        <v>343</v>
      </c>
      <c r="E1344" s="35">
        <v>170504.84375</v>
      </c>
      <c r="F1344" s="35">
        <v>3000000</v>
      </c>
      <c r="G1344" s="35">
        <v>14003786.40625</v>
      </c>
    </row>
    <row r="1345" spans="1:7" x14ac:dyDescent="0.25">
      <c r="A1345" s="36">
        <v>0</v>
      </c>
      <c r="B1345" s="28" t="s">
        <v>76</v>
      </c>
      <c r="C1345" s="36">
        <v>5.0000000000000001E-3</v>
      </c>
      <c r="D1345">
        <v>344</v>
      </c>
      <c r="E1345" s="35">
        <v>527910.28749999404</v>
      </c>
      <c r="F1345" s="35">
        <v>3000000</v>
      </c>
      <c r="G1345" s="35">
        <v>13099075.962500006</v>
      </c>
    </row>
    <row r="1346" spans="1:7" x14ac:dyDescent="0.25">
      <c r="A1346" s="36">
        <v>0</v>
      </c>
      <c r="B1346" s="28" t="s">
        <v>76</v>
      </c>
      <c r="C1346" s="36">
        <v>5.0000000000000001E-3</v>
      </c>
      <c r="D1346">
        <v>345</v>
      </c>
      <c r="E1346" s="35">
        <v>759609.76249998808</v>
      </c>
      <c r="F1346" s="35">
        <v>3000000</v>
      </c>
      <c r="G1346" s="35">
        <v>12391206.487500012</v>
      </c>
    </row>
    <row r="1347" spans="1:7" x14ac:dyDescent="0.25">
      <c r="A1347" s="36">
        <v>0</v>
      </c>
      <c r="B1347" s="28" t="s">
        <v>76</v>
      </c>
      <c r="C1347" s="36">
        <v>5.0000000000000001E-3</v>
      </c>
      <c r="D1347">
        <v>346</v>
      </c>
      <c r="E1347" s="35">
        <v>1319302.643749997</v>
      </c>
      <c r="F1347" s="35">
        <v>3000000</v>
      </c>
      <c r="G1347" s="35">
        <v>12692751.106250003</v>
      </c>
    </row>
    <row r="1348" spans="1:7" x14ac:dyDescent="0.25">
      <c r="A1348" s="36">
        <v>0</v>
      </c>
      <c r="B1348" s="28" t="s">
        <v>76</v>
      </c>
      <c r="C1348" s="36">
        <v>5.0000000000000001E-3</v>
      </c>
      <c r="D1348">
        <v>347</v>
      </c>
      <c r="E1348" s="35">
        <v>259159.54999999702</v>
      </c>
      <c r="F1348" s="35">
        <v>3000000</v>
      </c>
      <c r="G1348" s="35">
        <v>14489222.637500003</v>
      </c>
    </row>
    <row r="1349" spans="1:7" x14ac:dyDescent="0.25">
      <c r="A1349" s="36">
        <v>0</v>
      </c>
      <c r="B1349" s="28" t="s">
        <v>76</v>
      </c>
      <c r="C1349" s="36">
        <v>5.0000000000000001E-3</v>
      </c>
      <c r="D1349">
        <v>348</v>
      </c>
      <c r="E1349" s="35">
        <v>770381.359375</v>
      </c>
      <c r="F1349" s="35">
        <v>3000000</v>
      </c>
      <c r="G1349" s="35">
        <v>12935348.015625</v>
      </c>
    </row>
    <row r="1350" spans="1:7" x14ac:dyDescent="0.25">
      <c r="A1350" s="36">
        <v>0</v>
      </c>
      <c r="B1350" s="28" t="s">
        <v>76</v>
      </c>
      <c r="C1350" s="36">
        <v>5.0000000000000001E-3</v>
      </c>
      <c r="D1350">
        <v>349</v>
      </c>
      <c r="E1350" s="35">
        <v>516097.46875</v>
      </c>
      <c r="F1350" s="35">
        <v>3000000</v>
      </c>
      <c r="G1350" s="35">
        <v>13308318.15625</v>
      </c>
    </row>
    <row r="1351" spans="1:7" x14ac:dyDescent="0.25">
      <c r="A1351" s="36">
        <v>0</v>
      </c>
      <c r="B1351" s="28" t="s">
        <v>76</v>
      </c>
      <c r="C1351" s="36">
        <v>5.0000000000000001E-3</v>
      </c>
      <c r="D1351">
        <v>350</v>
      </c>
      <c r="E1351" s="35">
        <v>1341926.556250006</v>
      </c>
      <c r="F1351" s="35">
        <v>3000000</v>
      </c>
      <c r="G1351" s="35">
        <v>11107585.943749994</v>
      </c>
    </row>
    <row r="1352" spans="1:7" x14ac:dyDescent="0.25">
      <c r="A1352" s="36">
        <v>0</v>
      </c>
      <c r="B1352" s="28" t="s">
        <v>76</v>
      </c>
      <c r="C1352" s="36">
        <v>5.0000000000000001E-3</v>
      </c>
      <c r="D1352">
        <v>351</v>
      </c>
      <c r="E1352" s="35">
        <v>338139.65000000596</v>
      </c>
      <c r="F1352" s="35">
        <v>3000000</v>
      </c>
      <c r="G1352" s="35">
        <v>14121154.099999994</v>
      </c>
    </row>
    <row r="1353" spans="1:7" x14ac:dyDescent="0.25">
      <c r="A1353" s="36">
        <v>0</v>
      </c>
      <c r="B1353" s="28" t="s">
        <v>76</v>
      </c>
      <c r="C1353" s="36">
        <v>5.0000000000000001E-3</v>
      </c>
      <c r="D1353">
        <v>352</v>
      </c>
      <c r="E1353" s="35">
        <v>1065564.825000003</v>
      </c>
      <c r="F1353" s="35">
        <v>3000000</v>
      </c>
      <c r="G1353" s="35">
        <v>12490945.174999997</v>
      </c>
    </row>
    <row r="1354" spans="1:7" x14ac:dyDescent="0.25">
      <c r="A1354" s="36">
        <v>0</v>
      </c>
      <c r="B1354" s="28" t="s">
        <v>76</v>
      </c>
      <c r="C1354" s="36">
        <v>5.0000000000000001E-3</v>
      </c>
      <c r="D1354">
        <v>353</v>
      </c>
      <c r="E1354" s="35">
        <v>514769.29374998808</v>
      </c>
      <c r="F1354" s="35">
        <v>3000000</v>
      </c>
      <c r="G1354" s="35">
        <v>14177925.706250012</v>
      </c>
    </row>
    <row r="1355" spans="1:7" x14ac:dyDescent="0.25">
      <c r="A1355" s="36">
        <v>0</v>
      </c>
      <c r="B1355" s="28" t="s">
        <v>76</v>
      </c>
      <c r="C1355" s="36">
        <v>5.0000000000000001E-3</v>
      </c>
      <c r="D1355">
        <v>354</v>
      </c>
      <c r="E1355" s="35">
        <v>656650.35312499106</v>
      </c>
      <c r="F1355" s="35">
        <v>3000000</v>
      </c>
      <c r="G1355" s="35">
        <v>13683699.021875009</v>
      </c>
    </row>
    <row r="1356" spans="1:7" x14ac:dyDescent="0.25">
      <c r="A1356" s="36">
        <v>0</v>
      </c>
      <c r="B1356" s="28" t="s">
        <v>76</v>
      </c>
      <c r="C1356" s="36">
        <v>5.0000000000000001E-3</v>
      </c>
      <c r="D1356">
        <v>355</v>
      </c>
      <c r="E1356" s="35">
        <v>453371.38750000298</v>
      </c>
      <c r="F1356" s="35">
        <v>3000000</v>
      </c>
      <c r="G1356" s="35">
        <v>13330481.112499997</v>
      </c>
    </row>
    <row r="1357" spans="1:7" x14ac:dyDescent="0.25">
      <c r="A1357" s="36">
        <v>0</v>
      </c>
      <c r="B1357" s="28" t="s">
        <v>76</v>
      </c>
      <c r="C1357" s="36">
        <v>5.0000000000000001E-3</v>
      </c>
      <c r="D1357">
        <v>356</v>
      </c>
      <c r="E1357" s="35">
        <v>-47773.59999999404</v>
      </c>
      <c r="F1357" s="35">
        <v>3000000</v>
      </c>
      <c r="G1357" s="35">
        <v>14709964.849999994</v>
      </c>
    </row>
    <row r="1358" spans="1:7" x14ac:dyDescent="0.25">
      <c r="A1358" s="36">
        <v>0</v>
      </c>
      <c r="B1358" s="28" t="s">
        <v>76</v>
      </c>
      <c r="C1358" s="36">
        <v>5.0000000000000001E-3</v>
      </c>
      <c r="D1358">
        <v>357</v>
      </c>
      <c r="E1358" s="35">
        <v>856222.00312499702</v>
      </c>
      <c r="F1358" s="35">
        <v>3000000</v>
      </c>
      <c r="G1358" s="35">
        <v>12567684.871875003</v>
      </c>
    </row>
    <row r="1359" spans="1:7" x14ac:dyDescent="0.25">
      <c r="A1359" s="36">
        <v>0</v>
      </c>
      <c r="B1359" s="28" t="s">
        <v>76</v>
      </c>
      <c r="C1359" s="36">
        <v>5.0000000000000001E-3</v>
      </c>
      <c r="D1359">
        <v>358</v>
      </c>
      <c r="E1359" s="35">
        <v>296978.78749999404</v>
      </c>
      <c r="F1359" s="35">
        <v>3000000</v>
      </c>
      <c r="G1359" s="35">
        <v>14531352.462500006</v>
      </c>
    </row>
    <row r="1360" spans="1:7" x14ac:dyDescent="0.25">
      <c r="A1360" s="36">
        <v>0</v>
      </c>
      <c r="B1360" s="28" t="s">
        <v>76</v>
      </c>
      <c r="C1360" s="36">
        <v>5.0000000000000001E-3</v>
      </c>
      <c r="D1360">
        <v>359</v>
      </c>
      <c r="E1360" s="35">
        <v>728287.32500000298</v>
      </c>
      <c r="F1360" s="35">
        <v>3000000</v>
      </c>
      <c r="G1360" s="35">
        <v>13606165.174999997</v>
      </c>
    </row>
    <row r="1361" spans="1:7" x14ac:dyDescent="0.25">
      <c r="A1361" s="36">
        <v>0</v>
      </c>
      <c r="B1361" s="28" t="s">
        <v>76</v>
      </c>
      <c r="C1361" s="36">
        <v>5.0000000000000001E-3</v>
      </c>
      <c r="D1361">
        <v>360</v>
      </c>
      <c r="E1361" s="35">
        <v>1117003.825000003</v>
      </c>
      <c r="F1361" s="35">
        <v>3000000</v>
      </c>
      <c r="G1361" s="35">
        <v>11641311.174999997</v>
      </c>
    </row>
    <row r="1362" spans="1:7" x14ac:dyDescent="0.25">
      <c r="A1362" s="36">
        <v>0</v>
      </c>
      <c r="B1362" s="28" t="s">
        <v>76</v>
      </c>
      <c r="C1362" s="36">
        <v>5.0000000000000001E-3</v>
      </c>
      <c r="D1362">
        <v>361</v>
      </c>
      <c r="E1362" s="35">
        <v>1153035.3812500089</v>
      </c>
      <c r="F1362" s="35">
        <v>3000000</v>
      </c>
      <c r="G1362" s="35">
        <v>12429109.618749991</v>
      </c>
    </row>
    <row r="1363" spans="1:7" x14ac:dyDescent="0.25">
      <c r="A1363" s="36">
        <v>0</v>
      </c>
      <c r="B1363" s="28" t="s">
        <v>76</v>
      </c>
      <c r="C1363" s="36">
        <v>5.0000000000000001E-3</v>
      </c>
      <c r="D1363">
        <v>362</v>
      </c>
      <c r="E1363" s="35">
        <v>637625.64999999106</v>
      </c>
      <c r="F1363" s="35">
        <v>3000000</v>
      </c>
      <c r="G1363" s="35">
        <v>13872744.350000009</v>
      </c>
    </row>
    <row r="1364" spans="1:7" x14ac:dyDescent="0.25">
      <c r="A1364" s="36">
        <v>0</v>
      </c>
      <c r="B1364" s="28" t="s">
        <v>76</v>
      </c>
      <c r="C1364" s="36">
        <v>5.0000000000000001E-3</v>
      </c>
      <c r="D1364">
        <v>363</v>
      </c>
      <c r="E1364" s="35">
        <v>1149830.75</v>
      </c>
      <c r="F1364" s="35">
        <v>3000000</v>
      </c>
      <c r="G1364" s="35">
        <v>12714966.75</v>
      </c>
    </row>
    <row r="1365" spans="1:7" x14ac:dyDescent="0.25">
      <c r="A1365" s="36">
        <v>0</v>
      </c>
      <c r="B1365" s="28" t="s">
        <v>76</v>
      </c>
      <c r="C1365" s="36">
        <v>5.0000000000000001E-3</v>
      </c>
      <c r="D1365">
        <v>364</v>
      </c>
      <c r="E1365" s="35">
        <v>955222.26874999702</v>
      </c>
      <c r="F1365" s="35">
        <v>3000000</v>
      </c>
      <c r="G1365" s="35">
        <v>12523995.231250003</v>
      </c>
    </row>
    <row r="1366" spans="1:7" x14ac:dyDescent="0.25">
      <c r="A1366" s="36">
        <v>0</v>
      </c>
      <c r="B1366" s="28" t="s">
        <v>76</v>
      </c>
      <c r="C1366" s="36">
        <v>5.0000000000000001E-3</v>
      </c>
      <c r="D1366">
        <v>365</v>
      </c>
      <c r="E1366" s="35">
        <v>2029461.75</v>
      </c>
      <c r="F1366" s="35">
        <v>3000000</v>
      </c>
      <c r="G1366" s="35">
        <v>10419350.75</v>
      </c>
    </row>
    <row r="1367" spans="1:7" x14ac:dyDescent="0.25">
      <c r="A1367" s="36">
        <v>0</v>
      </c>
      <c r="B1367" s="28" t="s">
        <v>76</v>
      </c>
      <c r="C1367" s="36">
        <v>5.0000000000000001E-3</v>
      </c>
      <c r="D1367">
        <v>366</v>
      </c>
      <c r="E1367" s="35">
        <v>1231781.862499997</v>
      </c>
      <c r="F1367" s="35">
        <v>3000000</v>
      </c>
      <c r="G1367" s="35">
        <v>11736441.887500003</v>
      </c>
    </row>
    <row r="1368" spans="1:7" x14ac:dyDescent="0.25">
      <c r="A1368" s="36">
        <v>0</v>
      </c>
      <c r="B1368" s="28" t="s">
        <v>76</v>
      </c>
      <c r="C1368" s="36">
        <v>5.0000000000000001E-3</v>
      </c>
      <c r="D1368">
        <v>367</v>
      </c>
      <c r="E1368" s="35">
        <v>509958.59375</v>
      </c>
      <c r="F1368" s="35">
        <v>3000000</v>
      </c>
      <c r="G1368" s="35">
        <v>14489410.15625</v>
      </c>
    </row>
    <row r="1369" spans="1:7" x14ac:dyDescent="0.25">
      <c r="A1369" s="36">
        <v>0</v>
      </c>
      <c r="B1369" s="28" t="s">
        <v>76</v>
      </c>
      <c r="C1369" s="36">
        <v>5.0000000000000001E-3</v>
      </c>
      <c r="D1369">
        <v>368</v>
      </c>
      <c r="E1369" s="35">
        <v>473243.7187499851</v>
      </c>
      <c r="F1369" s="35">
        <v>3000000</v>
      </c>
      <c r="G1369" s="35">
        <v>13176521.281250015</v>
      </c>
    </row>
    <row r="1370" spans="1:7" x14ac:dyDescent="0.25">
      <c r="A1370" s="36">
        <v>0</v>
      </c>
      <c r="B1370" s="28" t="s">
        <v>76</v>
      </c>
      <c r="C1370" s="36">
        <v>5.0000000000000001E-3</v>
      </c>
      <c r="D1370">
        <v>369</v>
      </c>
      <c r="E1370" s="35">
        <v>479438.38750000298</v>
      </c>
      <c r="F1370" s="35">
        <v>3000000</v>
      </c>
      <c r="G1370" s="35">
        <v>13867762.862499997</v>
      </c>
    </row>
    <row r="1371" spans="1:7" x14ac:dyDescent="0.25">
      <c r="A1371" s="36">
        <v>0</v>
      </c>
      <c r="B1371" s="28" t="s">
        <v>76</v>
      </c>
      <c r="C1371" s="36">
        <v>5.0000000000000001E-3</v>
      </c>
      <c r="D1371">
        <v>370</v>
      </c>
      <c r="E1371" s="35">
        <v>705839.94999998808</v>
      </c>
      <c r="F1371" s="35">
        <v>3000000</v>
      </c>
      <c r="G1371" s="35">
        <v>13528490.050000012</v>
      </c>
    </row>
    <row r="1372" spans="1:7" x14ac:dyDescent="0.25">
      <c r="A1372" s="36">
        <v>0</v>
      </c>
      <c r="B1372" s="28" t="s">
        <v>76</v>
      </c>
      <c r="C1372" s="36">
        <v>5.0000000000000001E-3</v>
      </c>
      <c r="D1372">
        <v>371</v>
      </c>
      <c r="E1372" s="35">
        <v>1796129.912499994</v>
      </c>
      <c r="F1372" s="35">
        <v>3000000</v>
      </c>
      <c r="G1372" s="35">
        <v>11932143.837500006</v>
      </c>
    </row>
    <row r="1373" spans="1:7" x14ac:dyDescent="0.25">
      <c r="A1373" s="36">
        <v>0</v>
      </c>
      <c r="B1373" s="28" t="s">
        <v>76</v>
      </c>
      <c r="C1373" s="36">
        <v>5.0000000000000001E-3</v>
      </c>
      <c r="D1373">
        <v>372</v>
      </c>
      <c r="E1373" s="35">
        <v>1065174.987499997</v>
      </c>
      <c r="F1373" s="35">
        <v>3000000</v>
      </c>
      <c r="G1373" s="35">
        <v>12826364.387500003</v>
      </c>
    </row>
    <row r="1374" spans="1:7" x14ac:dyDescent="0.25">
      <c r="A1374" s="36">
        <v>0</v>
      </c>
      <c r="B1374" s="28" t="s">
        <v>76</v>
      </c>
      <c r="C1374" s="36">
        <v>5.0000000000000001E-3</v>
      </c>
      <c r="D1374">
        <v>373</v>
      </c>
      <c r="E1374" s="35">
        <v>1270557.5968750119</v>
      </c>
      <c r="F1374" s="35">
        <v>3000000</v>
      </c>
      <c r="G1374" s="35">
        <v>12073899.278124988</v>
      </c>
    </row>
    <row r="1375" spans="1:7" x14ac:dyDescent="0.25">
      <c r="A1375" s="36">
        <v>0</v>
      </c>
      <c r="B1375" s="28" t="s">
        <v>76</v>
      </c>
      <c r="C1375" s="36">
        <v>5.0000000000000001E-3</v>
      </c>
      <c r="D1375">
        <v>374</v>
      </c>
      <c r="E1375" s="35">
        <v>267228.359375</v>
      </c>
      <c r="F1375" s="35">
        <v>3000000</v>
      </c>
      <c r="G1375" s="35">
        <v>14232977.890625</v>
      </c>
    </row>
    <row r="1376" spans="1:7" x14ac:dyDescent="0.25">
      <c r="A1376" s="36">
        <v>0</v>
      </c>
      <c r="B1376" s="28" t="s">
        <v>76</v>
      </c>
      <c r="C1376" s="36">
        <v>5.0000000000000001E-3</v>
      </c>
      <c r="D1376">
        <v>375</v>
      </c>
      <c r="E1376" s="35">
        <v>148480.07499998808</v>
      </c>
      <c r="F1376" s="35">
        <v>3000000</v>
      </c>
      <c r="G1376" s="35">
        <v>14288672.425000012</v>
      </c>
    </row>
    <row r="1377" spans="1:7" x14ac:dyDescent="0.25">
      <c r="A1377" s="36">
        <v>0</v>
      </c>
      <c r="B1377" s="28" t="s">
        <v>76</v>
      </c>
      <c r="C1377" s="36">
        <v>5.0000000000000001E-3</v>
      </c>
      <c r="D1377">
        <v>376</v>
      </c>
      <c r="E1377" s="35">
        <v>1794276.3546875119</v>
      </c>
      <c r="F1377" s="35">
        <v>3000000</v>
      </c>
      <c r="G1377" s="35">
        <v>11054330.832812488</v>
      </c>
    </row>
    <row r="1378" spans="1:7" x14ac:dyDescent="0.25">
      <c r="A1378" s="36">
        <v>0</v>
      </c>
      <c r="B1378" s="28" t="s">
        <v>76</v>
      </c>
      <c r="C1378" s="36">
        <v>5.0000000000000001E-3</v>
      </c>
      <c r="D1378">
        <v>377</v>
      </c>
      <c r="E1378" s="35">
        <v>407245.7812500149</v>
      </c>
      <c r="F1378" s="35">
        <v>3000000</v>
      </c>
      <c r="G1378" s="35">
        <v>13913314.218749985</v>
      </c>
    </row>
    <row r="1379" spans="1:7" x14ac:dyDescent="0.25">
      <c r="A1379" s="36">
        <v>0</v>
      </c>
      <c r="B1379" s="28" t="s">
        <v>76</v>
      </c>
      <c r="C1379" s="36">
        <v>5.0000000000000001E-3</v>
      </c>
      <c r="D1379">
        <v>378</v>
      </c>
      <c r="E1379" s="35">
        <v>842405.50312499702</v>
      </c>
      <c r="F1379" s="35">
        <v>3000000</v>
      </c>
      <c r="G1379" s="35">
        <v>13373724.184375003</v>
      </c>
    </row>
    <row r="1380" spans="1:7" x14ac:dyDescent="0.25">
      <c r="A1380" s="36">
        <v>0</v>
      </c>
      <c r="B1380" s="28" t="s">
        <v>76</v>
      </c>
      <c r="C1380" s="36">
        <v>5.0000000000000001E-3</v>
      </c>
      <c r="D1380">
        <v>379</v>
      </c>
      <c r="E1380" s="35">
        <v>886965.55625000596</v>
      </c>
      <c r="F1380" s="35">
        <v>3000000</v>
      </c>
      <c r="G1380" s="35">
        <v>12427081.943749994</v>
      </c>
    </row>
    <row r="1381" spans="1:7" x14ac:dyDescent="0.25">
      <c r="A1381" s="36">
        <v>0</v>
      </c>
      <c r="B1381" s="28" t="s">
        <v>76</v>
      </c>
      <c r="C1381" s="36">
        <v>5.0000000000000001E-3</v>
      </c>
      <c r="D1381">
        <v>380</v>
      </c>
      <c r="E1381" s="35">
        <v>1360087.0562499911</v>
      </c>
      <c r="F1381" s="35">
        <v>3000000</v>
      </c>
      <c r="G1381" s="35">
        <v>12765904.193750009</v>
      </c>
    </row>
    <row r="1382" spans="1:7" x14ac:dyDescent="0.25">
      <c r="A1382" s="36">
        <v>0</v>
      </c>
      <c r="B1382" s="28" t="s">
        <v>76</v>
      </c>
      <c r="C1382" s="36">
        <v>5.0000000000000001E-3</v>
      </c>
      <c r="D1382">
        <v>381</v>
      </c>
      <c r="E1382" s="35">
        <v>1260908.193749994</v>
      </c>
      <c r="F1382" s="35">
        <v>3000000</v>
      </c>
      <c r="G1382" s="35">
        <v>12209729.306250006</v>
      </c>
    </row>
    <row r="1383" spans="1:7" x14ac:dyDescent="0.25">
      <c r="A1383" s="36">
        <v>0</v>
      </c>
      <c r="B1383" s="28" t="s">
        <v>76</v>
      </c>
      <c r="C1383" s="36">
        <v>5.0000000000000001E-3</v>
      </c>
      <c r="D1383">
        <v>382</v>
      </c>
      <c r="E1383" s="35">
        <v>533206.17499999702</v>
      </c>
      <c r="F1383" s="35">
        <v>3000000</v>
      </c>
      <c r="G1383" s="35">
        <v>13302187.575000003</v>
      </c>
    </row>
    <row r="1384" spans="1:7" x14ac:dyDescent="0.25">
      <c r="A1384" s="36">
        <v>0</v>
      </c>
      <c r="B1384" s="28" t="s">
        <v>76</v>
      </c>
      <c r="C1384" s="36">
        <v>5.0000000000000001E-3</v>
      </c>
      <c r="D1384">
        <v>383</v>
      </c>
      <c r="E1384" s="35">
        <v>1811811.400000006</v>
      </c>
      <c r="F1384" s="35">
        <v>3000000</v>
      </c>
      <c r="G1384" s="35">
        <v>11011449.849999994</v>
      </c>
    </row>
    <row r="1385" spans="1:7" x14ac:dyDescent="0.25">
      <c r="A1385" s="36">
        <v>0</v>
      </c>
      <c r="B1385" s="28" t="s">
        <v>76</v>
      </c>
      <c r="C1385" s="36">
        <v>5.0000000000000001E-3</v>
      </c>
      <c r="D1385">
        <v>384</v>
      </c>
      <c r="E1385" s="35">
        <v>1878555.625</v>
      </c>
      <c r="F1385" s="35">
        <v>3000000</v>
      </c>
      <c r="G1385" s="35">
        <v>11996419.375</v>
      </c>
    </row>
    <row r="1386" spans="1:7" x14ac:dyDescent="0.25">
      <c r="A1386" s="36">
        <v>0</v>
      </c>
      <c r="B1386" s="28" t="s">
        <v>76</v>
      </c>
      <c r="C1386" s="36">
        <v>5.0000000000000001E-3</v>
      </c>
      <c r="D1386">
        <v>385</v>
      </c>
      <c r="E1386" s="35">
        <v>46692.34375</v>
      </c>
      <c r="F1386" s="35">
        <v>3000000</v>
      </c>
      <c r="G1386" s="35">
        <v>14493403.59375</v>
      </c>
    </row>
    <row r="1387" spans="1:7" x14ac:dyDescent="0.25">
      <c r="A1387" s="36">
        <v>0</v>
      </c>
      <c r="B1387" s="28" t="s">
        <v>76</v>
      </c>
      <c r="C1387" s="36">
        <v>5.0000000000000001E-3</v>
      </c>
      <c r="D1387">
        <v>386</v>
      </c>
      <c r="E1387" s="35">
        <v>1173878.2124999911</v>
      </c>
      <c r="F1387" s="35">
        <v>3000000</v>
      </c>
      <c r="G1387" s="35">
        <v>12463673.037500009</v>
      </c>
    </row>
    <row r="1388" spans="1:7" x14ac:dyDescent="0.25">
      <c r="A1388" s="36">
        <v>0</v>
      </c>
      <c r="B1388" s="28" t="s">
        <v>76</v>
      </c>
      <c r="C1388" s="36">
        <v>5.0000000000000001E-3</v>
      </c>
      <c r="D1388">
        <v>387</v>
      </c>
      <c r="E1388" s="35">
        <v>1044688.521874994</v>
      </c>
      <c r="F1388" s="35">
        <v>3000000</v>
      </c>
      <c r="G1388" s="35">
        <v>13413122.103125006</v>
      </c>
    </row>
    <row r="1389" spans="1:7" x14ac:dyDescent="0.25">
      <c r="A1389" s="36">
        <v>0</v>
      </c>
      <c r="B1389" s="28" t="s">
        <v>76</v>
      </c>
      <c r="C1389" s="36">
        <v>5.0000000000000001E-3</v>
      </c>
      <c r="D1389">
        <v>388</v>
      </c>
      <c r="E1389" s="35">
        <v>742187.46250000596</v>
      </c>
      <c r="F1389" s="35">
        <v>3000000</v>
      </c>
      <c r="G1389" s="35">
        <v>13680593.162499994</v>
      </c>
    </row>
    <row r="1390" spans="1:7" x14ac:dyDescent="0.25">
      <c r="A1390" s="36">
        <v>0</v>
      </c>
      <c r="B1390" s="28" t="s">
        <v>76</v>
      </c>
      <c r="C1390" s="36">
        <v>5.0000000000000001E-3</v>
      </c>
      <c r="D1390">
        <v>389</v>
      </c>
      <c r="E1390" s="35">
        <v>1366472.389062494</v>
      </c>
      <c r="F1390" s="35">
        <v>3000000</v>
      </c>
      <c r="G1390" s="35">
        <v>11602254.485937506</v>
      </c>
    </row>
    <row r="1391" spans="1:7" x14ac:dyDescent="0.25">
      <c r="A1391" s="36">
        <v>0</v>
      </c>
      <c r="B1391" s="28" t="s">
        <v>76</v>
      </c>
      <c r="C1391" s="36">
        <v>5.0000000000000001E-3</v>
      </c>
      <c r="D1391">
        <v>390</v>
      </c>
      <c r="E1391" s="35">
        <v>432461.75</v>
      </c>
      <c r="F1391" s="35">
        <v>3000000</v>
      </c>
      <c r="G1391" s="35">
        <v>13502435.75</v>
      </c>
    </row>
    <row r="1392" spans="1:7" x14ac:dyDescent="0.25">
      <c r="A1392" s="36">
        <v>0</v>
      </c>
      <c r="B1392" s="28" t="s">
        <v>76</v>
      </c>
      <c r="C1392" s="36">
        <v>5.0000000000000001E-3</v>
      </c>
      <c r="D1392">
        <v>391</v>
      </c>
      <c r="E1392" s="35">
        <v>1005257.0749999881</v>
      </c>
      <c r="F1392" s="35">
        <v>3000000</v>
      </c>
      <c r="G1392" s="35">
        <v>12917907.925000012</v>
      </c>
    </row>
    <row r="1393" spans="1:7" x14ac:dyDescent="0.25">
      <c r="A1393" s="36">
        <v>0</v>
      </c>
      <c r="B1393" s="28" t="s">
        <v>76</v>
      </c>
      <c r="C1393" s="36">
        <v>5.0000000000000001E-3</v>
      </c>
      <c r="D1393">
        <v>392</v>
      </c>
      <c r="E1393" s="35">
        <v>1938985.3125</v>
      </c>
      <c r="F1393" s="35">
        <v>3000000</v>
      </c>
      <c r="G1393" s="35">
        <v>11185392.1875</v>
      </c>
    </row>
    <row r="1394" spans="1:7" x14ac:dyDescent="0.25">
      <c r="A1394" s="36">
        <v>0</v>
      </c>
      <c r="B1394" s="28" t="s">
        <v>76</v>
      </c>
      <c r="C1394" s="36">
        <v>5.0000000000000001E-3</v>
      </c>
      <c r="D1394">
        <v>393</v>
      </c>
      <c r="E1394" s="35">
        <v>779596.30625000596</v>
      </c>
      <c r="F1394" s="35">
        <v>3000000</v>
      </c>
      <c r="G1394" s="35">
        <v>12304853.693749994</v>
      </c>
    </row>
    <row r="1395" spans="1:7" x14ac:dyDescent="0.25">
      <c r="A1395" s="36">
        <v>0</v>
      </c>
      <c r="B1395" s="28" t="s">
        <v>76</v>
      </c>
      <c r="C1395" s="36">
        <v>5.0000000000000001E-3</v>
      </c>
      <c r="D1395">
        <v>394</v>
      </c>
      <c r="E1395" s="35">
        <v>1881772.0625</v>
      </c>
      <c r="F1395" s="35">
        <v>3000000</v>
      </c>
      <c r="G1395" s="35">
        <v>10148315.4375</v>
      </c>
    </row>
    <row r="1396" spans="1:7" x14ac:dyDescent="0.25">
      <c r="A1396" s="36">
        <v>0</v>
      </c>
      <c r="B1396" s="28" t="s">
        <v>76</v>
      </c>
      <c r="C1396" s="36">
        <v>5.0000000000000001E-3</v>
      </c>
      <c r="D1396">
        <v>395</v>
      </c>
      <c r="E1396" s="35">
        <v>-320668.27500000596</v>
      </c>
      <c r="F1396" s="35">
        <v>3000000</v>
      </c>
      <c r="G1396" s="35">
        <v>15541883.900000006</v>
      </c>
    </row>
    <row r="1397" spans="1:7" x14ac:dyDescent="0.25">
      <c r="A1397" s="36">
        <v>0</v>
      </c>
      <c r="B1397" s="28" t="s">
        <v>76</v>
      </c>
      <c r="C1397" s="36">
        <v>5.0000000000000001E-3</v>
      </c>
      <c r="D1397">
        <v>396</v>
      </c>
      <c r="E1397" s="35">
        <v>613939.47500000894</v>
      </c>
      <c r="F1397" s="35">
        <v>3000000</v>
      </c>
      <c r="G1397" s="35">
        <v>13288625.524999991</v>
      </c>
    </row>
    <row r="1398" spans="1:7" x14ac:dyDescent="0.25">
      <c r="A1398" s="36">
        <v>0</v>
      </c>
      <c r="B1398" s="28" t="s">
        <v>76</v>
      </c>
      <c r="C1398" s="36">
        <v>5.0000000000000001E-3</v>
      </c>
      <c r="D1398">
        <v>397</v>
      </c>
      <c r="E1398" s="35">
        <v>846971.671875</v>
      </c>
      <c r="F1398" s="35">
        <v>3000000</v>
      </c>
      <c r="G1398" s="35">
        <v>12833447.703125</v>
      </c>
    </row>
    <row r="1399" spans="1:7" x14ac:dyDescent="0.25">
      <c r="A1399" s="36">
        <v>0</v>
      </c>
      <c r="B1399" s="28" t="s">
        <v>76</v>
      </c>
      <c r="C1399" s="36">
        <v>5.0000000000000001E-3</v>
      </c>
      <c r="D1399">
        <v>398</v>
      </c>
      <c r="E1399" s="35">
        <v>545095.20000000298</v>
      </c>
      <c r="F1399" s="35">
        <v>3000000</v>
      </c>
      <c r="G1399" s="35">
        <v>13931661.049999997</v>
      </c>
    </row>
    <row r="1400" spans="1:7" x14ac:dyDescent="0.25">
      <c r="A1400" s="36">
        <v>0</v>
      </c>
      <c r="B1400" s="28" t="s">
        <v>76</v>
      </c>
      <c r="C1400" s="36">
        <v>5.0000000000000001E-3</v>
      </c>
      <c r="D1400">
        <v>399</v>
      </c>
      <c r="E1400" s="35">
        <v>330229.26250000298</v>
      </c>
      <c r="F1400" s="35">
        <v>3000000</v>
      </c>
      <c r="G1400" s="35">
        <v>13618492.612499997</v>
      </c>
    </row>
    <row r="1401" spans="1:7" x14ac:dyDescent="0.25">
      <c r="A1401" s="36">
        <v>0</v>
      </c>
      <c r="B1401" s="28" t="s">
        <v>76</v>
      </c>
      <c r="C1401" s="36">
        <v>5.0000000000000001E-3</v>
      </c>
      <c r="D1401">
        <v>400</v>
      </c>
      <c r="E1401" s="35">
        <v>438571.11875000596</v>
      </c>
      <c r="F1401" s="35">
        <v>3000000</v>
      </c>
      <c r="G1401" s="35">
        <v>13419035.131249994</v>
      </c>
    </row>
    <row r="1402" spans="1:7" x14ac:dyDescent="0.25">
      <c r="A1402" s="36">
        <v>0</v>
      </c>
      <c r="B1402" s="28" t="s">
        <v>76</v>
      </c>
      <c r="C1402" s="36">
        <v>5.0000000000000001E-3</v>
      </c>
      <c r="D1402">
        <v>401</v>
      </c>
      <c r="E1402" s="35">
        <v>537853.04999999702</v>
      </c>
      <c r="F1402" s="35">
        <v>3000000</v>
      </c>
      <c r="G1402" s="35">
        <v>13450501.950000003</v>
      </c>
    </row>
    <row r="1403" spans="1:7" x14ac:dyDescent="0.25">
      <c r="A1403" s="36">
        <v>0</v>
      </c>
      <c r="B1403" s="28" t="s">
        <v>76</v>
      </c>
      <c r="C1403" s="36">
        <v>5.0000000000000001E-3</v>
      </c>
      <c r="D1403">
        <v>402</v>
      </c>
      <c r="E1403" s="35">
        <v>1404224.125</v>
      </c>
      <c r="F1403" s="35">
        <v>3000000</v>
      </c>
      <c r="G1403" s="35">
        <v>12262586.8125</v>
      </c>
    </row>
    <row r="1404" spans="1:7" x14ac:dyDescent="0.25">
      <c r="A1404" s="36">
        <v>0</v>
      </c>
      <c r="B1404" s="28" t="s">
        <v>76</v>
      </c>
      <c r="C1404" s="36">
        <v>5.0000000000000001E-3</v>
      </c>
      <c r="D1404">
        <v>403</v>
      </c>
      <c r="E1404" s="35">
        <v>920915.90625</v>
      </c>
      <c r="F1404" s="35">
        <v>3000000</v>
      </c>
      <c r="G1404" s="35">
        <v>12988765.34375</v>
      </c>
    </row>
    <row r="1405" spans="1:7" x14ac:dyDescent="0.25">
      <c r="A1405" s="36">
        <v>0</v>
      </c>
      <c r="B1405" s="28" t="s">
        <v>76</v>
      </c>
      <c r="C1405" s="36">
        <v>5.0000000000000001E-3</v>
      </c>
      <c r="D1405">
        <v>404</v>
      </c>
      <c r="E1405" s="35">
        <v>297198.99375000596</v>
      </c>
      <c r="F1405" s="35">
        <v>3000000</v>
      </c>
      <c r="G1405" s="35">
        <v>14942511.631249994</v>
      </c>
    </row>
    <row r="1406" spans="1:7" x14ac:dyDescent="0.25">
      <c r="A1406" s="36">
        <v>0</v>
      </c>
      <c r="B1406" s="28" t="s">
        <v>76</v>
      </c>
      <c r="C1406" s="36">
        <v>5.0000000000000001E-3</v>
      </c>
      <c r="D1406">
        <v>405</v>
      </c>
      <c r="E1406" s="35">
        <v>872717.97812500596</v>
      </c>
      <c r="F1406" s="35">
        <v>3000000</v>
      </c>
      <c r="G1406" s="35">
        <v>12573582.646874994</v>
      </c>
    </row>
    <row r="1407" spans="1:7" x14ac:dyDescent="0.25">
      <c r="A1407" s="36">
        <v>0</v>
      </c>
      <c r="B1407" s="28" t="s">
        <v>76</v>
      </c>
      <c r="C1407" s="36">
        <v>5.0000000000000001E-3</v>
      </c>
      <c r="D1407">
        <v>406</v>
      </c>
      <c r="E1407" s="35">
        <v>531029.48125000298</v>
      </c>
      <c r="F1407" s="35">
        <v>3000000</v>
      </c>
      <c r="G1407" s="35">
        <v>13745608.018749997</v>
      </c>
    </row>
    <row r="1408" spans="1:7" x14ac:dyDescent="0.25">
      <c r="A1408" s="36">
        <v>0</v>
      </c>
      <c r="B1408" s="28" t="s">
        <v>76</v>
      </c>
      <c r="C1408" s="36">
        <v>5.0000000000000001E-3</v>
      </c>
      <c r="D1408">
        <v>407</v>
      </c>
      <c r="E1408" s="35">
        <v>-51758.046875</v>
      </c>
      <c r="F1408" s="35">
        <v>3000000</v>
      </c>
      <c r="G1408" s="35">
        <v>14675542.421875</v>
      </c>
    </row>
    <row r="1409" spans="1:7" x14ac:dyDescent="0.25">
      <c r="A1409" s="36">
        <v>0</v>
      </c>
      <c r="B1409" s="28" t="s">
        <v>76</v>
      </c>
      <c r="C1409" s="36">
        <v>5.0000000000000001E-3</v>
      </c>
      <c r="D1409">
        <v>408</v>
      </c>
      <c r="E1409" s="35">
        <v>1197684.400000006</v>
      </c>
      <c r="F1409" s="35">
        <v>3000000</v>
      </c>
      <c r="G1409" s="35">
        <v>12039015.599999994</v>
      </c>
    </row>
    <row r="1410" spans="1:7" x14ac:dyDescent="0.25">
      <c r="A1410" s="36">
        <v>0</v>
      </c>
      <c r="B1410" s="28" t="s">
        <v>76</v>
      </c>
      <c r="C1410" s="36">
        <v>5.0000000000000001E-3</v>
      </c>
      <c r="D1410">
        <v>409</v>
      </c>
      <c r="E1410" s="35">
        <v>420334.00624999404</v>
      </c>
      <c r="F1410" s="35">
        <v>3000000</v>
      </c>
      <c r="G1410" s="35">
        <v>13776156.618750006</v>
      </c>
    </row>
    <row r="1411" spans="1:7" x14ac:dyDescent="0.25">
      <c r="A1411" s="36">
        <v>0</v>
      </c>
      <c r="B1411" s="28" t="s">
        <v>76</v>
      </c>
      <c r="C1411" s="36">
        <v>5.0000000000000001E-3</v>
      </c>
      <c r="D1411">
        <v>410</v>
      </c>
      <c r="E1411" s="35">
        <v>1167464.018749997</v>
      </c>
      <c r="F1411" s="35">
        <v>3000000</v>
      </c>
      <c r="G1411" s="35">
        <v>12629042.231250003</v>
      </c>
    </row>
    <row r="1412" spans="1:7" x14ac:dyDescent="0.25">
      <c r="A1412" s="36">
        <v>0</v>
      </c>
      <c r="B1412" s="28" t="s">
        <v>76</v>
      </c>
      <c r="C1412" s="36">
        <v>5.0000000000000001E-3</v>
      </c>
      <c r="D1412">
        <v>411</v>
      </c>
      <c r="E1412" s="35">
        <v>724716.75</v>
      </c>
      <c r="F1412" s="35">
        <v>3000000</v>
      </c>
      <c r="G1412" s="35">
        <v>13198448.25</v>
      </c>
    </row>
    <row r="1413" spans="1:7" x14ac:dyDescent="0.25">
      <c r="A1413" s="36">
        <v>0</v>
      </c>
      <c r="B1413" s="28" t="s">
        <v>76</v>
      </c>
      <c r="C1413" s="36">
        <v>5.0000000000000001E-3</v>
      </c>
      <c r="D1413">
        <v>412</v>
      </c>
      <c r="E1413" s="35">
        <v>404817.94999998808</v>
      </c>
      <c r="F1413" s="35">
        <v>3000000</v>
      </c>
      <c r="G1413" s="35">
        <v>14113289.550000012</v>
      </c>
    </row>
    <row r="1414" spans="1:7" x14ac:dyDescent="0.25">
      <c r="A1414" s="36">
        <v>0</v>
      </c>
      <c r="B1414" s="28" t="s">
        <v>76</v>
      </c>
      <c r="C1414" s="36">
        <v>5.0000000000000001E-3</v>
      </c>
      <c r="D1414">
        <v>413</v>
      </c>
      <c r="E1414" s="35">
        <v>325757.640625</v>
      </c>
      <c r="F1414" s="35">
        <v>3000000</v>
      </c>
      <c r="G1414" s="35">
        <v>13785695.484375</v>
      </c>
    </row>
    <row r="1415" spans="1:7" x14ac:dyDescent="0.25">
      <c r="A1415" s="36">
        <v>0</v>
      </c>
      <c r="B1415" s="28" t="s">
        <v>76</v>
      </c>
      <c r="C1415" s="36">
        <v>5.0000000000000001E-3</v>
      </c>
      <c r="D1415">
        <v>414</v>
      </c>
      <c r="E1415" s="35">
        <v>1575080.987499997</v>
      </c>
      <c r="F1415" s="35">
        <v>3000000</v>
      </c>
      <c r="G1415" s="35">
        <v>11416045.575000003</v>
      </c>
    </row>
    <row r="1416" spans="1:7" x14ac:dyDescent="0.25">
      <c r="A1416" s="36">
        <v>0</v>
      </c>
      <c r="B1416" s="28" t="s">
        <v>76</v>
      </c>
      <c r="C1416" s="36">
        <v>5.0000000000000001E-3</v>
      </c>
      <c r="D1416">
        <v>415</v>
      </c>
      <c r="E1416" s="35">
        <v>744204.28749999404</v>
      </c>
      <c r="F1416" s="35">
        <v>3000000</v>
      </c>
      <c r="G1416" s="35">
        <v>13698282.587500006</v>
      </c>
    </row>
    <row r="1417" spans="1:7" x14ac:dyDescent="0.25">
      <c r="A1417" s="36">
        <v>0</v>
      </c>
      <c r="B1417" s="28" t="s">
        <v>76</v>
      </c>
      <c r="C1417" s="36">
        <v>5.0000000000000001E-3</v>
      </c>
      <c r="D1417">
        <v>416</v>
      </c>
      <c r="E1417" s="35">
        <v>1112649.125</v>
      </c>
      <c r="F1417" s="35">
        <v>3000000</v>
      </c>
      <c r="G1417" s="35">
        <v>13170950.875</v>
      </c>
    </row>
    <row r="1418" spans="1:7" x14ac:dyDescent="0.25">
      <c r="A1418" s="36">
        <v>0</v>
      </c>
      <c r="B1418" s="28" t="s">
        <v>76</v>
      </c>
      <c r="C1418" s="36">
        <v>5.0000000000000001E-3</v>
      </c>
      <c r="D1418">
        <v>417</v>
      </c>
      <c r="E1418" s="35">
        <v>497842.61875000596</v>
      </c>
      <c r="F1418" s="35">
        <v>3000000</v>
      </c>
      <c r="G1418" s="35">
        <v>13463146.443749994</v>
      </c>
    </row>
    <row r="1419" spans="1:7" x14ac:dyDescent="0.25">
      <c r="A1419" s="36">
        <v>0</v>
      </c>
      <c r="B1419" s="28" t="s">
        <v>76</v>
      </c>
      <c r="C1419" s="36">
        <v>5.0000000000000001E-3</v>
      </c>
      <c r="D1419">
        <v>418</v>
      </c>
      <c r="E1419" s="35">
        <v>-447280.95000000298</v>
      </c>
      <c r="F1419" s="35">
        <v>3000000</v>
      </c>
      <c r="G1419" s="35">
        <v>15954899.700000003</v>
      </c>
    </row>
    <row r="1420" spans="1:7" x14ac:dyDescent="0.25">
      <c r="A1420" s="36">
        <v>0</v>
      </c>
      <c r="B1420" s="28" t="s">
        <v>76</v>
      </c>
      <c r="C1420" s="36">
        <v>5.0000000000000001E-3</v>
      </c>
      <c r="D1420">
        <v>419</v>
      </c>
      <c r="E1420" s="35">
        <v>364645.74687500298</v>
      </c>
      <c r="F1420" s="35">
        <v>3000000</v>
      </c>
      <c r="G1420" s="35">
        <v>14535468.003124997</v>
      </c>
    </row>
    <row r="1421" spans="1:7" x14ac:dyDescent="0.25">
      <c r="A1421" s="36">
        <v>0</v>
      </c>
      <c r="B1421" s="28" t="s">
        <v>76</v>
      </c>
      <c r="C1421" s="36">
        <v>5.0000000000000001E-3</v>
      </c>
      <c r="D1421">
        <v>420</v>
      </c>
      <c r="E1421" s="35">
        <v>743394.53750000894</v>
      </c>
      <c r="F1421" s="35">
        <v>3000000</v>
      </c>
      <c r="G1421" s="35">
        <v>12710134.212499991</v>
      </c>
    </row>
    <row r="1422" spans="1:7" x14ac:dyDescent="0.25">
      <c r="A1422" s="36">
        <v>0</v>
      </c>
      <c r="B1422" s="28" t="s">
        <v>76</v>
      </c>
      <c r="C1422" s="36">
        <v>5.0000000000000001E-3</v>
      </c>
      <c r="D1422">
        <v>421</v>
      </c>
      <c r="E1422" s="35">
        <v>771700.44374999404</v>
      </c>
      <c r="F1422" s="35">
        <v>3000000</v>
      </c>
      <c r="G1422" s="35">
        <v>13003295.806250006</v>
      </c>
    </row>
    <row r="1423" spans="1:7" x14ac:dyDescent="0.25">
      <c r="A1423" s="36">
        <v>0</v>
      </c>
      <c r="B1423" s="28" t="s">
        <v>76</v>
      </c>
      <c r="C1423" s="36">
        <v>5.0000000000000001E-3</v>
      </c>
      <c r="D1423">
        <v>422</v>
      </c>
      <c r="E1423" s="35">
        <v>333743.5625</v>
      </c>
      <c r="F1423" s="35">
        <v>3000000</v>
      </c>
      <c r="G1423" s="35">
        <v>13960234.5625</v>
      </c>
    </row>
    <row r="1424" spans="1:7" x14ac:dyDescent="0.25">
      <c r="A1424" s="36">
        <v>0</v>
      </c>
      <c r="B1424" s="28" t="s">
        <v>76</v>
      </c>
      <c r="C1424" s="36">
        <v>5.0000000000000001E-3</v>
      </c>
      <c r="D1424">
        <v>423</v>
      </c>
      <c r="E1424" s="35">
        <v>1199049.125</v>
      </c>
      <c r="F1424" s="35">
        <v>3000000</v>
      </c>
      <c r="G1424" s="35">
        <v>11932569.625</v>
      </c>
    </row>
    <row r="1425" spans="1:7" x14ac:dyDescent="0.25">
      <c r="A1425" s="36">
        <v>0</v>
      </c>
      <c r="B1425" s="28" t="s">
        <v>76</v>
      </c>
      <c r="C1425" s="36">
        <v>5.0000000000000001E-3</v>
      </c>
      <c r="D1425">
        <v>424</v>
      </c>
      <c r="E1425" s="35">
        <v>1057037.612499997</v>
      </c>
      <c r="F1425" s="35">
        <v>3000000</v>
      </c>
      <c r="G1425" s="35">
        <v>11781647.387500003</v>
      </c>
    </row>
    <row r="1426" spans="1:7" x14ac:dyDescent="0.25">
      <c r="A1426" s="36">
        <v>0</v>
      </c>
      <c r="B1426" s="28" t="s">
        <v>76</v>
      </c>
      <c r="C1426" s="36">
        <v>5.0000000000000001E-3</v>
      </c>
      <c r="D1426">
        <v>425</v>
      </c>
      <c r="E1426" s="35">
        <v>185853.83437499404</v>
      </c>
      <c r="F1426" s="35">
        <v>3000000</v>
      </c>
      <c r="G1426" s="35">
        <v>13914876.790625006</v>
      </c>
    </row>
    <row r="1427" spans="1:7" x14ac:dyDescent="0.25">
      <c r="A1427" s="36">
        <v>0</v>
      </c>
      <c r="B1427" s="28" t="s">
        <v>76</v>
      </c>
      <c r="C1427" s="36">
        <v>5.0000000000000001E-3</v>
      </c>
      <c r="D1427">
        <v>426</v>
      </c>
      <c r="E1427" s="35">
        <v>998363.71562500298</v>
      </c>
      <c r="F1427" s="35">
        <v>3000000</v>
      </c>
      <c r="G1427" s="35">
        <v>12940895.659374997</v>
      </c>
    </row>
    <row r="1428" spans="1:7" x14ac:dyDescent="0.25">
      <c r="A1428" s="36">
        <v>0</v>
      </c>
      <c r="B1428" s="28" t="s">
        <v>76</v>
      </c>
      <c r="C1428" s="36">
        <v>5.0000000000000001E-3</v>
      </c>
      <c r="D1428">
        <v>427</v>
      </c>
      <c r="E1428" s="35">
        <v>791219.40000000596</v>
      </c>
      <c r="F1428" s="35">
        <v>3000000</v>
      </c>
      <c r="G1428" s="35">
        <v>13197135.599999994</v>
      </c>
    </row>
    <row r="1429" spans="1:7" x14ac:dyDescent="0.25">
      <c r="A1429" s="36">
        <v>0</v>
      </c>
      <c r="B1429" s="28" t="s">
        <v>76</v>
      </c>
      <c r="C1429" s="36">
        <v>5.0000000000000001E-3</v>
      </c>
      <c r="D1429">
        <v>428</v>
      </c>
      <c r="E1429" s="35">
        <v>1080093.0500000119</v>
      </c>
      <c r="F1429" s="35">
        <v>3000000</v>
      </c>
      <c r="G1429" s="35">
        <v>12456726.949999988</v>
      </c>
    </row>
    <row r="1430" spans="1:7" x14ac:dyDescent="0.25">
      <c r="A1430" s="36">
        <v>0</v>
      </c>
      <c r="B1430" s="28" t="s">
        <v>76</v>
      </c>
      <c r="C1430" s="36">
        <v>5.0000000000000001E-3</v>
      </c>
      <c r="D1430">
        <v>429</v>
      </c>
      <c r="E1430" s="35">
        <v>1405269.950000003</v>
      </c>
      <c r="F1430" s="35">
        <v>3000000</v>
      </c>
      <c r="G1430" s="35">
        <v>11918295.049999997</v>
      </c>
    </row>
    <row r="1431" spans="1:7" x14ac:dyDescent="0.25">
      <c r="A1431" s="36">
        <v>0</v>
      </c>
      <c r="B1431" s="28" t="s">
        <v>76</v>
      </c>
      <c r="C1431" s="36">
        <v>5.0000000000000001E-3</v>
      </c>
      <c r="D1431">
        <v>430</v>
      </c>
      <c r="E1431" s="35">
        <v>240289.63750000298</v>
      </c>
      <c r="F1431" s="35">
        <v>3000000</v>
      </c>
      <c r="G1431" s="35">
        <v>14047569.424999997</v>
      </c>
    </row>
    <row r="1432" spans="1:7" x14ac:dyDescent="0.25">
      <c r="A1432" s="36">
        <v>0</v>
      </c>
      <c r="B1432" s="28" t="s">
        <v>76</v>
      </c>
      <c r="C1432" s="36">
        <v>5.0000000000000001E-3</v>
      </c>
      <c r="D1432">
        <v>431</v>
      </c>
      <c r="E1432" s="35">
        <v>401446.57500000298</v>
      </c>
      <c r="F1432" s="35">
        <v>3000000</v>
      </c>
      <c r="G1432" s="35">
        <v>13626675.924999997</v>
      </c>
    </row>
    <row r="1433" spans="1:7" x14ac:dyDescent="0.25">
      <c r="A1433" s="36">
        <v>0</v>
      </c>
      <c r="B1433" s="28" t="s">
        <v>76</v>
      </c>
      <c r="C1433" s="36">
        <v>5.0000000000000001E-3</v>
      </c>
      <c r="D1433">
        <v>432</v>
      </c>
      <c r="E1433" s="35">
        <v>548235.04999998212</v>
      </c>
      <c r="F1433" s="35">
        <v>3000000</v>
      </c>
      <c r="G1433" s="35">
        <v>13354849.950000018</v>
      </c>
    </row>
    <row r="1434" spans="1:7" x14ac:dyDescent="0.25">
      <c r="A1434" s="36">
        <v>0</v>
      </c>
      <c r="B1434" s="28" t="s">
        <v>76</v>
      </c>
      <c r="C1434" s="36">
        <v>5.0000000000000001E-3</v>
      </c>
      <c r="D1434">
        <v>433</v>
      </c>
      <c r="E1434" s="35">
        <v>988548.5</v>
      </c>
      <c r="F1434" s="35">
        <v>3000000</v>
      </c>
      <c r="G1434" s="35">
        <v>12922107.75</v>
      </c>
    </row>
    <row r="1435" spans="1:7" x14ac:dyDescent="0.25">
      <c r="A1435" s="36">
        <v>0</v>
      </c>
      <c r="B1435" s="28" t="s">
        <v>76</v>
      </c>
      <c r="C1435" s="36">
        <v>5.0000000000000001E-3</v>
      </c>
      <c r="D1435">
        <v>434</v>
      </c>
      <c r="E1435" s="35">
        <v>1008139.9937499911</v>
      </c>
      <c r="F1435" s="35">
        <v>3000000</v>
      </c>
      <c r="G1435" s="35">
        <v>12860196.256250009</v>
      </c>
    </row>
    <row r="1436" spans="1:7" x14ac:dyDescent="0.25">
      <c r="A1436" s="36">
        <v>0</v>
      </c>
      <c r="B1436" s="28" t="s">
        <v>76</v>
      </c>
      <c r="C1436" s="36">
        <v>5.0000000000000001E-3</v>
      </c>
      <c r="D1436">
        <v>435</v>
      </c>
      <c r="E1436" s="35">
        <v>-56348.8125</v>
      </c>
      <c r="F1436" s="35">
        <v>3000000</v>
      </c>
      <c r="G1436" s="35">
        <v>14966073.8125</v>
      </c>
    </row>
    <row r="1437" spans="1:7" x14ac:dyDescent="0.25">
      <c r="A1437" s="36">
        <v>0</v>
      </c>
      <c r="B1437" s="28" t="s">
        <v>76</v>
      </c>
      <c r="C1437" s="36">
        <v>5.0000000000000001E-3</v>
      </c>
      <c r="D1437">
        <v>436</v>
      </c>
      <c r="E1437" s="35">
        <v>785582.52031250298</v>
      </c>
      <c r="F1437" s="35">
        <v>3000000</v>
      </c>
      <c r="G1437" s="35">
        <v>13472135.604687497</v>
      </c>
    </row>
    <row r="1438" spans="1:7" x14ac:dyDescent="0.25">
      <c r="A1438" s="36">
        <v>0</v>
      </c>
      <c r="B1438" s="28" t="s">
        <v>76</v>
      </c>
      <c r="C1438" s="36">
        <v>5.0000000000000001E-3</v>
      </c>
      <c r="D1438">
        <v>437</v>
      </c>
      <c r="E1438" s="35">
        <v>1495791.753124997</v>
      </c>
      <c r="F1438" s="35">
        <v>3000000</v>
      </c>
      <c r="G1438" s="35">
        <v>11657144.496875003</v>
      </c>
    </row>
    <row r="1439" spans="1:7" x14ac:dyDescent="0.25">
      <c r="A1439" s="36">
        <v>0</v>
      </c>
      <c r="B1439" s="28" t="s">
        <v>76</v>
      </c>
      <c r="C1439" s="36">
        <v>5.0000000000000001E-3</v>
      </c>
      <c r="D1439">
        <v>438</v>
      </c>
      <c r="E1439" s="35">
        <v>678575.47500000894</v>
      </c>
      <c r="F1439" s="35">
        <v>3000000</v>
      </c>
      <c r="G1439" s="35">
        <v>13217407.024999991</v>
      </c>
    </row>
    <row r="1440" spans="1:7" x14ac:dyDescent="0.25">
      <c r="A1440" s="36">
        <v>0</v>
      </c>
      <c r="B1440" s="28" t="s">
        <v>76</v>
      </c>
      <c r="C1440" s="36">
        <v>5.0000000000000001E-3</v>
      </c>
      <c r="D1440">
        <v>439</v>
      </c>
      <c r="E1440" s="35">
        <v>-349741.8125</v>
      </c>
      <c r="F1440" s="35">
        <v>3000000</v>
      </c>
      <c r="G1440" s="35">
        <v>15192051.8125</v>
      </c>
    </row>
    <row r="1441" spans="1:7" x14ac:dyDescent="0.25">
      <c r="A1441" s="36">
        <v>0</v>
      </c>
      <c r="B1441" s="28" t="s">
        <v>76</v>
      </c>
      <c r="C1441" s="36">
        <v>5.0000000000000001E-3</v>
      </c>
      <c r="D1441">
        <v>440</v>
      </c>
      <c r="E1441" s="35">
        <v>1176893.862499997</v>
      </c>
      <c r="F1441" s="35">
        <v>3000000</v>
      </c>
      <c r="G1441" s="35">
        <v>12793706.137500003</v>
      </c>
    </row>
    <row r="1442" spans="1:7" x14ac:dyDescent="0.25">
      <c r="A1442" s="36">
        <v>0</v>
      </c>
      <c r="B1442" s="28" t="s">
        <v>76</v>
      </c>
      <c r="C1442" s="36">
        <v>5.0000000000000001E-3</v>
      </c>
      <c r="D1442">
        <v>441</v>
      </c>
      <c r="E1442" s="35">
        <v>63770.293749988079</v>
      </c>
      <c r="F1442" s="35">
        <v>3000000</v>
      </c>
      <c r="G1442" s="35">
        <v>14390113.456250012</v>
      </c>
    </row>
    <row r="1443" spans="1:7" x14ac:dyDescent="0.25">
      <c r="A1443" s="36">
        <v>0</v>
      </c>
      <c r="B1443" s="28" t="s">
        <v>76</v>
      </c>
      <c r="C1443" s="36">
        <v>5.0000000000000001E-3</v>
      </c>
      <c r="D1443">
        <v>442</v>
      </c>
      <c r="E1443" s="35">
        <v>183108.89374999702</v>
      </c>
      <c r="F1443" s="35">
        <v>3000000</v>
      </c>
      <c r="G1443" s="35">
        <v>14219061.106250003</v>
      </c>
    </row>
    <row r="1444" spans="1:7" x14ac:dyDescent="0.25">
      <c r="A1444" s="36">
        <v>0</v>
      </c>
      <c r="B1444" s="28" t="s">
        <v>76</v>
      </c>
      <c r="C1444" s="36">
        <v>5.0000000000000001E-3</v>
      </c>
      <c r="D1444">
        <v>443</v>
      </c>
      <c r="E1444" s="35">
        <v>978833.99374999106</v>
      </c>
      <c r="F1444" s="35">
        <v>3000000</v>
      </c>
      <c r="G1444" s="35">
        <v>12109705.381250009</v>
      </c>
    </row>
    <row r="1445" spans="1:7" x14ac:dyDescent="0.25">
      <c r="A1445" s="36">
        <v>0</v>
      </c>
      <c r="B1445" s="28" t="s">
        <v>76</v>
      </c>
      <c r="C1445" s="36">
        <v>5.0000000000000001E-3</v>
      </c>
      <c r="D1445">
        <v>444</v>
      </c>
      <c r="E1445" s="35">
        <v>1343089.737499997</v>
      </c>
      <c r="F1445" s="35">
        <v>3000000</v>
      </c>
      <c r="G1445" s="35">
        <v>11958057.762500003</v>
      </c>
    </row>
    <row r="1446" spans="1:7" x14ac:dyDescent="0.25">
      <c r="A1446" s="36">
        <v>0</v>
      </c>
      <c r="B1446" s="28" t="s">
        <v>76</v>
      </c>
      <c r="C1446" s="36">
        <v>5.0000000000000001E-3</v>
      </c>
      <c r="D1446">
        <v>445</v>
      </c>
      <c r="E1446" s="35">
        <v>384121.421875</v>
      </c>
      <c r="F1446" s="35">
        <v>3000000</v>
      </c>
      <c r="G1446" s="35">
        <v>14347503.265625</v>
      </c>
    </row>
    <row r="1447" spans="1:7" x14ac:dyDescent="0.25">
      <c r="A1447" s="36">
        <v>0</v>
      </c>
      <c r="B1447" s="28" t="s">
        <v>76</v>
      </c>
      <c r="C1447" s="36">
        <v>5.0000000000000001E-3</v>
      </c>
      <c r="D1447">
        <v>446</v>
      </c>
      <c r="E1447" s="35">
        <v>357267.94374999404</v>
      </c>
      <c r="F1447" s="35">
        <v>3000000</v>
      </c>
      <c r="G1447" s="35">
        <v>14125029.556250006</v>
      </c>
    </row>
    <row r="1448" spans="1:7" x14ac:dyDescent="0.25">
      <c r="A1448" s="36">
        <v>0</v>
      </c>
      <c r="B1448" s="28" t="s">
        <v>76</v>
      </c>
      <c r="C1448" s="36">
        <v>5.0000000000000001E-3</v>
      </c>
      <c r="D1448">
        <v>447</v>
      </c>
      <c r="E1448" s="35">
        <v>1035833.0749999881</v>
      </c>
      <c r="F1448" s="35">
        <v>3000000</v>
      </c>
      <c r="G1448" s="35">
        <v>12681703.800000012</v>
      </c>
    </row>
    <row r="1449" spans="1:7" x14ac:dyDescent="0.25">
      <c r="A1449" s="36">
        <v>0</v>
      </c>
      <c r="B1449" s="28" t="s">
        <v>76</v>
      </c>
      <c r="C1449" s="36">
        <v>5.0000000000000001E-3</v>
      </c>
      <c r="D1449">
        <v>448</v>
      </c>
      <c r="E1449" s="35">
        <v>973755.52499999106</v>
      </c>
      <c r="F1449" s="35">
        <v>3000000</v>
      </c>
      <c r="G1449" s="35">
        <v>12686182.287500009</v>
      </c>
    </row>
    <row r="1450" spans="1:7" x14ac:dyDescent="0.25">
      <c r="A1450" s="36">
        <v>0</v>
      </c>
      <c r="B1450" s="28" t="s">
        <v>76</v>
      </c>
      <c r="C1450" s="36">
        <v>5.0000000000000001E-3</v>
      </c>
      <c r="D1450">
        <v>449</v>
      </c>
      <c r="E1450" s="35">
        <v>1336013.5</v>
      </c>
      <c r="F1450" s="35">
        <v>3000000</v>
      </c>
      <c r="G1450" s="35">
        <v>12114830.25</v>
      </c>
    </row>
    <row r="1451" spans="1:7" x14ac:dyDescent="0.25">
      <c r="A1451" s="36">
        <v>0</v>
      </c>
      <c r="B1451" s="28" t="s">
        <v>76</v>
      </c>
      <c r="C1451" s="36">
        <v>5.0000000000000001E-3</v>
      </c>
      <c r="D1451">
        <v>450</v>
      </c>
      <c r="E1451" s="35">
        <v>630960.70624998212</v>
      </c>
      <c r="F1451" s="35">
        <v>3000000</v>
      </c>
      <c r="G1451" s="35">
        <v>13167894.293750018</v>
      </c>
    </row>
    <row r="1452" spans="1:7" x14ac:dyDescent="0.25">
      <c r="A1452" s="36">
        <v>0</v>
      </c>
      <c r="B1452" s="28" t="s">
        <v>76</v>
      </c>
      <c r="C1452" s="36">
        <v>5.0000000000000001E-3</v>
      </c>
      <c r="D1452">
        <v>451</v>
      </c>
      <c r="E1452" s="35">
        <v>410610.91875001788</v>
      </c>
      <c r="F1452" s="35">
        <v>3000000</v>
      </c>
      <c r="G1452" s="35">
        <v>13877748.143749982</v>
      </c>
    </row>
    <row r="1453" spans="1:7" x14ac:dyDescent="0.25">
      <c r="A1453" s="36">
        <v>0</v>
      </c>
      <c r="B1453" s="28" t="s">
        <v>76</v>
      </c>
      <c r="C1453" s="36">
        <v>5.0000000000000001E-3</v>
      </c>
      <c r="D1453">
        <v>452</v>
      </c>
      <c r="E1453" s="35">
        <v>-44030.59375</v>
      </c>
      <c r="F1453" s="35">
        <v>3000000</v>
      </c>
      <c r="G1453" s="35">
        <v>14019626.84375</v>
      </c>
    </row>
    <row r="1454" spans="1:7" x14ac:dyDescent="0.25">
      <c r="A1454" s="36">
        <v>0</v>
      </c>
      <c r="B1454" s="28" t="s">
        <v>76</v>
      </c>
      <c r="C1454" s="36">
        <v>5.0000000000000001E-3</v>
      </c>
      <c r="D1454">
        <v>453</v>
      </c>
      <c r="E1454" s="35">
        <v>1620985.75</v>
      </c>
      <c r="F1454" s="35">
        <v>3000000</v>
      </c>
      <c r="G1454" s="35">
        <v>12006176.75</v>
      </c>
    </row>
    <row r="1455" spans="1:7" x14ac:dyDescent="0.25">
      <c r="A1455" s="36">
        <v>0</v>
      </c>
      <c r="B1455" s="28" t="s">
        <v>76</v>
      </c>
      <c r="C1455" s="36">
        <v>5.0000000000000001E-3</v>
      </c>
      <c r="D1455">
        <v>454</v>
      </c>
      <c r="E1455" s="35">
        <v>1707740.8687499911</v>
      </c>
      <c r="F1455" s="35">
        <v>3000000</v>
      </c>
      <c r="G1455" s="35">
        <v>11323342.881250009</v>
      </c>
    </row>
    <row r="1456" spans="1:7" x14ac:dyDescent="0.25">
      <c r="A1456" s="36">
        <v>0</v>
      </c>
      <c r="B1456" s="28" t="s">
        <v>76</v>
      </c>
      <c r="C1456" s="36">
        <v>5.0000000000000001E-3</v>
      </c>
      <c r="D1456">
        <v>455</v>
      </c>
      <c r="E1456" s="35">
        <v>1191958.903125003</v>
      </c>
      <c r="F1456" s="35">
        <v>3000000</v>
      </c>
      <c r="G1456" s="35">
        <v>12203419.846874997</v>
      </c>
    </row>
    <row r="1457" spans="1:7" x14ac:dyDescent="0.25">
      <c r="A1457" s="36">
        <v>0</v>
      </c>
      <c r="B1457" s="28" t="s">
        <v>76</v>
      </c>
      <c r="C1457" s="36">
        <v>5.0000000000000001E-3</v>
      </c>
      <c r="D1457">
        <v>456</v>
      </c>
      <c r="E1457" s="35">
        <v>1207261.275000006</v>
      </c>
      <c r="F1457" s="35">
        <v>3000000</v>
      </c>
      <c r="G1457" s="35">
        <v>12505164.349999994</v>
      </c>
    </row>
    <row r="1458" spans="1:7" x14ac:dyDescent="0.25">
      <c r="A1458" s="36">
        <v>0</v>
      </c>
      <c r="B1458" s="28" t="s">
        <v>76</v>
      </c>
      <c r="C1458" s="36">
        <v>5.0000000000000001E-3</v>
      </c>
      <c r="D1458">
        <v>457</v>
      </c>
      <c r="E1458" s="35">
        <v>162899.31874999404</v>
      </c>
      <c r="F1458" s="35">
        <v>3000000</v>
      </c>
      <c r="G1458" s="35">
        <v>14353331.931250006</v>
      </c>
    </row>
    <row r="1459" spans="1:7" x14ac:dyDescent="0.25">
      <c r="A1459" s="36">
        <v>0</v>
      </c>
      <c r="B1459" s="28" t="s">
        <v>76</v>
      </c>
      <c r="C1459" s="36">
        <v>5.0000000000000001E-3</v>
      </c>
      <c r="D1459">
        <v>458</v>
      </c>
      <c r="E1459" s="35">
        <v>346645.09999999404</v>
      </c>
      <c r="F1459" s="35">
        <v>3000000</v>
      </c>
      <c r="G1459" s="35">
        <v>13691812.400000006</v>
      </c>
    </row>
    <row r="1460" spans="1:7" x14ac:dyDescent="0.25">
      <c r="A1460" s="36">
        <v>0</v>
      </c>
      <c r="B1460" s="28" t="s">
        <v>76</v>
      </c>
      <c r="C1460" s="36">
        <v>5.0000000000000001E-3</v>
      </c>
      <c r="D1460">
        <v>459</v>
      </c>
      <c r="E1460" s="35">
        <v>769560.125</v>
      </c>
      <c r="F1460" s="35">
        <v>3000000</v>
      </c>
      <c r="G1460" s="35">
        <v>13296538.625</v>
      </c>
    </row>
    <row r="1461" spans="1:7" x14ac:dyDescent="0.25">
      <c r="A1461" s="36">
        <v>0</v>
      </c>
      <c r="B1461" s="28" t="s">
        <v>76</v>
      </c>
      <c r="C1461" s="36">
        <v>5.0000000000000001E-3</v>
      </c>
      <c r="D1461">
        <v>460</v>
      </c>
      <c r="E1461" s="35">
        <v>1002028.598437503</v>
      </c>
      <c r="F1461" s="35">
        <v>3000000</v>
      </c>
      <c r="G1461" s="35">
        <v>12590821.714062497</v>
      </c>
    </row>
    <row r="1462" spans="1:7" x14ac:dyDescent="0.25">
      <c r="A1462" s="36">
        <v>0</v>
      </c>
      <c r="B1462" s="28" t="s">
        <v>76</v>
      </c>
      <c r="C1462" s="36">
        <v>5.0000000000000001E-3</v>
      </c>
      <c r="D1462">
        <v>461</v>
      </c>
      <c r="E1462" s="35">
        <v>955308.05000001192</v>
      </c>
      <c r="F1462" s="35">
        <v>3000000</v>
      </c>
      <c r="G1462" s="35">
        <v>12708143.199999988</v>
      </c>
    </row>
    <row r="1463" spans="1:7" x14ac:dyDescent="0.25">
      <c r="A1463" s="36">
        <v>0</v>
      </c>
      <c r="B1463" s="28" t="s">
        <v>76</v>
      </c>
      <c r="C1463" s="36">
        <v>5.0000000000000001E-3</v>
      </c>
      <c r="D1463">
        <v>462</v>
      </c>
      <c r="E1463" s="35">
        <v>292193.76874999702</v>
      </c>
      <c r="F1463" s="35">
        <v>3000000</v>
      </c>
      <c r="G1463" s="35">
        <v>14608692.481250003</v>
      </c>
    </row>
    <row r="1464" spans="1:7" x14ac:dyDescent="0.25">
      <c r="A1464" s="36">
        <v>0</v>
      </c>
      <c r="B1464" s="28" t="s">
        <v>76</v>
      </c>
      <c r="C1464" s="36">
        <v>5.0000000000000001E-3</v>
      </c>
      <c r="D1464">
        <v>463</v>
      </c>
      <c r="E1464" s="35">
        <v>562068.9375</v>
      </c>
      <c r="F1464" s="35">
        <v>3000000</v>
      </c>
      <c r="G1464" s="35">
        <v>13033593.5625</v>
      </c>
    </row>
    <row r="1465" spans="1:7" x14ac:dyDescent="0.25">
      <c r="A1465" s="36">
        <v>0</v>
      </c>
      <c r="B1465" s="28" t="s">
        <v>76</v>
      </c>
      <c r="C1465" s="36">
        <v>5.0000000000000001E-3</v>
      </c>
      <c r="D1465">
        <v>464</v>
      </c>
      <c r="E1465" s="35">
        <v>318633.9375</v>
      </c>
      <c r="F1465" s="35">
        <v>3000000</v>
      </c>
      <c r="G1465" s="35">
        <v>13883036.0625</v>
      </c>
    </row>
    <row r="1466" spans="1:7" x14ac:dyDescent="0.25">
      <c r="A1466" s="36">
        <v>0</v>
      </c>
      <c r="B1466" s="28" t="s">
        <v>76</v>
      </c>
      <c r="C1466" s="36">
        <v>5.0000000000000001E-3</v>
      </c>
      <c r="D1466">
        <v>465</v>
      </c>
      <c r="E1466" s="35">
        <v>293301.80000001192</v>
      </c>
      <c r="F1466" s="35">
        <v>3000000</v>
      </c>
      <c r="G1466" s="35">
        <v>14305351.324999988</v>
      </c>
    </row>
    <row r="1467" spans="1:7" x14ac:dyDescent="0.25">
      <c r="A1467" s="36">
        <v>0</v>
      </c>
      <c r="B1467" s="28" t="s">
        <v>76</v>
      </c>
      <c r="C1467" s="36">
        <v>5.0000000000000001E-3</v>
      </c>
      <c r="D1467">
        <v>466</v>
      </c>
      <c r="E1467" s="35">
        <v>1586463.5</v>
      </c>
      <c r="F1467" s="35">
        <v>3000000</v>
      </c>
      <c r="G1467" s="35">
        <v>11298586.5</v>
      </c>
    </row>
    <row r="1468" spans="1:7" x14ac:dyDescent="0.25">
      <c r="A1468" s="36">
        <v>0</v>
      </c>
      <c r="B1468" s="28" t="s">
        <v>76</v>
      </c>
      <c r="C1468" s="36">
        <v>5.0000000000000001E-3</v>
      </c>
      <c r="D1468">
        <v>467</v>
      </c>
      <c r="E1468" s="35">
        <v>890709.36562499404</v>
      </c>
      <c r="F1468" s="35">
        <v>3000000</v>
      </c>
      <c r="G1468" s="35">
        <v>13014093.134375006</v>
      </c>
    </row>
    <row r="1469" spans="1:7" x14ac:dyDescent="0.25">
      <c r="A1469" s="36">
        <v>0</v>
      </c>
      <c r="B1469" s="28" t="s">
        <v>76</v>
      </c>
      <c r="C1469" s="36">
        <v>5.0000000000000001E-3</v>
      </c>
      <c r="D1469">
        <v>468</v>
      </c>
      <c r="E1469" s="35">
        <v>452023.83125001192</v>
      </c>
      <c r="F1469" s="35">
        <v>3000000</v>
      </c>
      <c r="G1469" s="35">
        <v>13377029.918749988</v>
      </c>
    </row>
    <row r="1470" spans="1:7" x14ac:dyDescent="0.25">
      <c r="A1470" s="36">
        <v>0</v>
      </c>
      <c r="B1470" s="28" t="s">
        <v>76</v>
      </c>
      <c r="C1470" s="36">
        <v>5.0000000000000001E-3</v>
      </c>
      <c r="D1470">
        <v>469</v>
      </c>
      <c r="E1470" s="35">
        <v>125926.74375000596</v>
      </c>
      <c r="F1470" s="35">
        <v>3000000</v>
      </c>
      <c r="G1470" s="35">
        <v>14241767.006249994</v>
      </c>
    </row>
    <row r="1471" spans="1:7" x14ac:dyDescent="0.25">
      <c r="A1471" s="36">
        <v>0</v>
      </c>
      <c r="B1471" s="28" t="s">
        <v>76</v>
      </c>
      <c r="C1471" s="36">
        <v>5.0000000000000001E-3</v>
      </c>
      <c r="D1471">
        <v>470</v>
      </c>
      <c r="E1471" s="35">
        <v>259777.47500000894</v>
      </c>
      <c r="F1471" s="35">
        <v>3000000</v>
      </c>
      <c r="G1471" s="35">
        <v>14197357.524999991</v>
      </c>
    </row>
    <row r="1472" spans="1:7" x14ac:dyDescent="0.25">
      <c r="A1472" s="36">
        <v>0</v>
      </c>
      <c r="B1472" s="28" t="s">
        <v>76</v>
      </c>
      <c r="C1472" s="36">
        <v>5.0000000000000001E-3</v>
      </c>
      <c r="D1472">
        <v>471</v>
      </c>
      <c r="E1472" s="35">
        <v>703758.37187498808</v>
      </c>
      <c r="F1472" s="35">
        <v>3000000</v>
      </c>
      <c r="G1472" s="35">
        <v>13065674.753125012</v>
      </c>
    </row>
    <row r="1473" spans="1:7" x14ac:dyDescent="0.25">
      <c r="A1473" s="36">
        <v>0</v>
      </c>
      <c r="B1473" s="28" t="s">
        <v>76</v>
      </c>
      <c r="C1473" s="36">
        <v>5.0000000000000001E-3</v>
      </c>
      <c r="D1473">
        <v>472</v>
      </c>
      <c r="E1473" s="35">
        <v>1380437.306250006</v>
      </c>
      <c r="F1473" s="35">
        <v>3000000</v>
      </c>
      <c r="G1473" s="35">
        <v>11678930.193749994</v>
      </c>
    </row>
    <row r="1474" spans="1:7" x14ac:dyDescent="0.25">
      <c r="A1474" s="36">
        <v>0</v>
      </c>
      <c r="B1474" s="28" t="s">
        <v>76</v>
      </c>
      <c r="C1474" s="36">
        <v>5.0000000000000001E-3</v>
      </c>
      <c r="D1474">
        <v>473</v>
      </c>
      <c r="E1474" s="35">
        <v>640308.01250000298</v>
      </c>
      <c r="F1474" s="35">
        <v>3000000</v>
      </c>
      <c r="G1474" s="35">
        <v>13390131.049999997</v>
      </c>
    </row>
    <row r="1475" spans="1:7" x14ac:dyDescent="0.25">
      <c r="A1475" s="36">
        <v>0</v>
      </c>
      <c r="B1475" s="28" t="s">
        <v>76</v>
      </c>
      <c r="C1475" s="36">
        <v>5.0000000000000001E-3</v>
      </c>
      <c r="D1475">
        <v>474</v>
      </c>
      <c r="E1475" s="35">
        <v>621254.625</v>
      </c>
      <c r="F1475" s="35">
        <v>3000000</v>
      </c>
      <c r="G1475" s="35">
        <v>13621326.625</v>
      </c>
    </row>
    <row r="1476" spans="1:7" x14ac:dyDescent="0.25">
      <c r="A1476" s="36">
        <v>0</v>
      </c>
      <c r="B1476" s="28" t="s">
        <v>76</v>
      </c>
      <c r="C1476" s="36">
        <v>5.0000000000000001E-3</v>
      </c>
      <c r="D1476">
        <v>475</v>
      </c>
      <c r="E1476" s="35">
        <v>1082216.681250006</v>
      </c>
      <c r="F1476" s="35">
        <v>3000000</v>
      </c>
      <c r="G1476" s="35">
        <v>12723814.568749994</v>
      </c>
    </row>
    <row r="1477" spans="1:7" x14ac:dyDescent="0.25">
      <c r="A1477" s="36">
        <v>0</v>
      </c>
      <c r="B1477" s="28" t="s">
        <v>76</v>
      </c>
      <c r="C1477" s="36">
        <v>5.0000000000000001E-3</v>
      </c>
      <c r="D1477">
        <v>476</v>
      </c>
      <c r="E1477" s="35">
        <v>407681.6015625</v>
      </c>
      <c r="F1477" s="35">
        <v>3000000</v>
      </c>
      <c r="G1477" s="35">
        <v>13577767.4609375</v>
      </c>
    </row>
    <row r="1478" spans="1:7" x14ac:dyDescent="0.25">
      <c r="A1478" s="36">
        <v>0</v>
      </c>
      <c r="B1478" s="28" t="s">
        <v>76</v>
      </c>
      <c r="C1478" s="36">
        <v>5.0000000000000001E-3</v>
      </c>
      <c r="D1478">
        <v>477</v>
      </c>
      <c r="E1478" s="35">
        <v>1065991.362499997</v>
      </c>
      <c r="F1478" s="35">
        <v>3000000</v>
      </c>
      <c r="G1478" s="35">
        <v>12337501.762500003</v>
      </c>
    </row>
    <row r="1479" spans="1:7" x14ac:dyDescent="0.25">
      <c r="A1479" s="36">
        <v>0</v>
      </c>
      <c r="B1479" s="28" t="s">
        <v>76</v>
      </c>
      <c r="C1479" s="36">
        <v>5.0000000000000001E-3</v>
      </c>
      <c r="D1479">
        <v>478</v>
      </c>
      <c r="E1479" s="35">
        <v>172859.77500000596</v>
      </c>
      <c r="F1479" s="35">
        <v>3000000</v>
      </c>
      <c r="G1479" s="35">
        <v>14689334.599999994</v>
      </c>
    </row>
    <row r="1480" spans="1:7" x14ac:dyDescent="0.25">
      <c r="A1480" s="36">
        <v>0</v>
      </c>
      <c r="B1480" s="28" t="s">
        <v>76</v>
      </c>
      <c r="C1480" s="36">
        <v>5.0000000000000001E-3</v>
      </c>
      <c r="D1480">
        <v>479</v>
      </c>
      <c r="E1480" s="35">
        <v>1228418.650000006</v>
      </c>
      <c r="F1480" s="35">
        <v>3000000</v>
      </c>
      <c r="G1480" s="35">
        <v>12724439.787499994</v>
      </c>
    </row>
    <row r="1481" spans="1:7" x14ac:dyDescent="0.25">
      <c r="A1481" s="36">
        <v>0</v>
      </c>
      <c r="B1481" s="28" t="s">
        <v>76</v>
      </c>
      <c r="C1481" s="36">
        <v>5.0000000000000001E-3</v>
      </c>
      <c r="D1481">
        <v>480</v>
      </c>
      <c r="E1481" s="35">
        <v>325004</v>
      </c>
      <c r="F1481" s="35">
        <v>3000000</v>
      </c>
      <c r="G1481" s="35">
        <v>14083716</v>
      </c>
    </row>
    <row r="1482" spans="1:7" x14ac:dyDescent="0.25">
      <c r="A1482" s="36">
        <v>0</v>
      </c>
      <c r="B1482" s="28" t="s">
        <v>76</v>
      </c>
      <c r="C1482" s="36">
        <v>5.0000000000000001E-3</v>
      </c>
      <c r="D1482">
        <v>481</v>
      </c>
      <c r="E1482" s="35">
        <v>204416.71718749404</v>
      </c>
      <c r="F1482" s="35">
        <v>3000000</v>
      </c>
      <c r="G1482" s="35">
        <v>13972055.157812506</v>
      </c>
    </row>
    <row r="1483" spans="1:7" x14ac:dyDescent="0.25">
      <c r="A1483" s="36">
        <v>0</v>
      </c>
      <c r="B1483" s="28" t="s">
        <v>76</v>
      </c>
      <c r="C1483" s="36">
        <v>5.0000000000000001E-3</v>
      </c>
      <c r="D1483">
        <v>482</v>
      </c>
      <c r="E1483" s="35">
        <v>961472.828125</v>
      </c>
      <c r="F1483" s="35">
        <v>3000000</v>
      </c>
      <c r="G1483" s="35">
        <v>12723013.109375</v>
      </c>
    </row>
    <row r="1484" spans="1:7" x14ac:dyDescent="0.25">
      <c r="A1484" s="36">
        <v>0</v>
      </c>
      <c r="B1484" s="28" t="s">
        <v>76</v>
      </c>
      <c r="C1484" s="36">
        <v>5.0000000000000001E-3</v>
      </c>
      <c r="D1484">
        <v>483</v>
      </c>
      <c r="E1484" s="35">
        <v>475194.92500001192</v>
      </c>
      <c r="F1484" s="35">
        <v>3000000</v>
      </c>
      <c r="G1484" s="35">
        <v>13933520.074999988</v>
      </c>
    </row>
    <row r="1485" spans="1:7" x14ac:dyDescent="0.25">
      <c r="A1485" s="36">
        <v>0</v>
      </c>
      <c r="B1485" s="28" t="s">
        <v>76</v>
      </c>
      <c r="C1485" s="36">
        <v>5.0000000000000001E-3</v>
      </c>
      <c r="D1485">
        <v>484</v>
      </c>
      <c r="E1485" s="35">
        <v>343063.04999999702</v>
      </c>
      <c r="F1485" s="35">
        <v>3000000</v>
      </c>
      <c r="G1485" s="35">
        <v>13576070.700000003</v>
      </c>
    </row>
    <row r="1486" spans="1:7" x14ac:dyDescent="0.25">
      <c r="A1486" s="36">
        <v>0</v>
      </c>
      <c r="B1486" s="28" t="s">
        <v>76</v>
      </c>
      <c r="C1486" s="36">
        <v>5.0000000000000001E-3</v>
      </c>
      <c r="D1486">
        <v>485</v>
      </c>
      <c r="E1486" s="35">
        <v>552932.99687500298</v>
      </c>
      <c r="F1486" s="35">
        <v>3000000</v>
      </c>
      <c r="G1486" s="35">
        <v>13684616.690624997</v>
      </c>
    </row>
    <row r="1487" spans="1:7" x14ac:dyDescent="0.25">
      <c r="A1487" s="36">
        <v>0</v>
      </c>
      <c r="B1487" s="28" t="s">
        <v>76</v>
      </c>
      <c r="C1487" s="36">
        <v>5.0000000000000001E-3</v>
      </c>
      <c r="D1487">
        <v>486</v>
      </c>
      <c r="E1487" s="35">
        <v>1093573.6875</v>
      </c>
      <c r="F1487" s="35">
        <v>3000000</v>
      </c>
      <c r="G1487" s="35">
        <v>11902418.8125</v>
      </c>
    </row>
    <row r="1488" spans="1:7" x14ac:dyDescent="0.25">
      <c r="A1488" s="36">
        <v>0</v>
      </c>
      <c r="B1488" s="28" t="s">
        <v>76</v>
      </c>
      <c r="C1488" s="36">
        <v>5.0000000000000001E-3</v>
      </c>
      <c r="D1488">
        <v>487</v>
      </c>
      <c r="E1488" s="35">
        <v>222221.86875000596</v>
      </c>
      <c r="F1488" s="35">
        <v>3000000</v>
      </c>
      <c r="G1488" s="35">
        <v>14422376.256249994</v>
      </c>
    </row>
    <row r="1489" spans="1:7" x14ac:dyDescent="0.25">
      <c r="A1489" s="36">
        <v>0</v>
      </c>
      <c r="B1489" s="28" t="s">
        <v>76</v>
      </c>
      <c r="C1489" s="36">
        <v>5.0000000000000001E-3</v>
      </c>
      <c r="D1489">
        <v>488</v>
      </c>
      <c r="E1489" s="35">
        <v>264834.96875</v>
      </c>
      <c r="F1489" s="35">
        <v>3000000</v>
      </c>
      <c r="G1489" s="35">
        <v>14645872.53125</v>
      </c>
    </row>
    <row r="1490" spans="1:7" x14ac:dyDescent="0.25">
      <c r="A1490" s="36">
        <v>0</v>
      </c>
      <c r="B1490" s="28" t="s">
        <v>76</v>
      </c>
      <c r="C1490" s="36">
        <v>5.0000000000000001E-3</v>
      </c>
      <c r="D1490">
        <v>489</v>
      </c>
      <c r="E1490" s="35">
        <v>1117686.6125000119</v>
      </c>
      <c r="F1490" s="35">
        <v>3000000</v>
      </c>
      <c r="G1490" s="35">
        <v>12109455.262499988</v>
      </c>
    </row>
    <row r="1491" spans="1:7" x14ac:dyDescent="0.25">
      <c r="A1491" s="36">
        <v>0</v>
      </c>
      <c r="B1491" s="28" t="s">
        <v>76</v>
      </c>
      <c r="C1491" s="36">
        <v>5.0000000000000001E-3</v>
      </c>
      <c r="D1491">
        <v>490</v>
      </c>
      <c r="E1491" s="35">
        <v>1121139.75</v>
      </c>
      <c r="F1491" s="35">
        <v>3000000</v>
      </c>
      <c r="G1491" s="35">
        <v>12112481.5</v>
      </c>
    </row>
    <row r="1492" spans="1:7" x14ac:dyDescent="0.25">
      <c r="A1492" s="36">
        <v>0</v>
      </c>
      <c r="B1492" s="28" t="s">
        <v>76</v>
      </c>
      <c r="C1492" s="36">
        <v>5.0000000000000001E-3</v>
      </c>
      <c r="D1492">
        <v>491</v>
      </c>
      <c r="E1492" s="35">
        <v>661319.86562499404</v>
      </c>
      <c r="F1492" s="35">
        <v>3000000</v>
      </c>
      <c r="G1492" s="35">
        <v>13429483.259375006</v>
      </c>
    </row>
    <row r="1493" spans="1:7" x14ac:dyDescent="0.25">
      <c r="A1493" s="36">
        <v>0</v>
      </c>
      <c r="B1493" s="28" t="s">
        <v>76</v>
      </c>
      <c r="C1493" s="36">
        <v>5.0000000000000001E-3</v>
      </c>
      <c r="D1493">
        <v>492</v>
      </c>
      <c r="E1493" s="35">
        <v>-163039.04375000298</v>
      </c>
      <c r="F1493" s="35">
        <v>3000000</v>
      </c>
      <c r="G1493" s="35">
        <v>14766854.043750003</v>
      </c>
    </row>
    <row r="1494" spans="1:7" x14ac:dyDescent="0.25">
      <c r="A1494" s="36">
        <v>0</v>
      </c>
      <c r="B1494" s="28" t="s">
        <v>76</v>
      </c>
      <c r="C1494" s="36">
        <v>5.0000000000000001E-3</v>
      </c>
      <c r="D1494">
        <v>493</v>
      </c>
      <c r="E1494" s="35">
        <v>33763.07500000298</v>
      </c>
      <c r="F1494" s="35">
        <v>3000000</v>
      </c>
      <c r="G1494" s="35">
        <v>14802192.549999997</v>
      </c>
    </row>
    <row r="1495" spans="1:7" x14ac:dyDescent="0.25">
      <c r="A1495" s="36">
        <v>0</v>
      </c>
      <c r="B1495" s="28" t="s">
        <v>76</v>
      </c>
      <c r="C1495" s="36">
        <v>5.0000000000000001E-3</v>
      </c>
      <c r="D1495">
        <v>494</v>
      </c>
      <c r="E1495" s="35">
        <v>1536614.075000003</v>
      </c>
      <c r="F1495" s="35">
        <v>3000000</v>
      </c>
      <c r="G1495" s="35">
        <v>11080600.924999997</v>
      </c>
    </row>
    <row r="1496" spans="1:7" x14ac:dyDescent="0.25">
      <c r="A1496" s="36">
        <v>0</v>
      </c>
      <c r="B1496" s="28" t="s">
        <v>76</v>
      </c>
      <c r="C1496" s="36">
        <v>5.0000000000000001E-3</v>
      </c>
      <c r="D1496">
        <v>495</v>
      </c>
      <c r="E1496" s="35">
        <v>1686112.575000003</v>
      </c>
      <c r="F1496" s="35">
        <v>3000000</v>
      </c>
      <c r="G1496" s="35">
        <v>10787191.174999997</v>
      </c>
    </row>
    <row r="1497" spans="1:7" x14ac:dyDescent="0.25">
      <c r="A1497" s="36">
        <v>0</v>
      </c>
      <c r="B1497" s="28" t="s">
        <v>76</v>
      </c>
      <c r="C1497" s="36">
        <v>5.0000000000000001E-3</v>
      </c>
      <c r="D1497">
        <v>496</v>
      </c>
      <c r="E1497" s="35">
        <v>971719.02499999106</v>
      </c>
      <c r="F1497" s="35">
        <v>3000000</v>
      </c>
      <c r="G1497" s="35">
        <v>12990815.975000009</v>
      </c>
    </row>
    <row r="1498" spans="1:7" x14ac:dyDescent="0.25">
      <c r="A1498" s="36">
        <v>0</v>
      </c>
      <c r="B1498" s="28" t="s">
        <v>76</v>
      </c>
      <c r="C1498" s="36">
        <v>5.0000000000000001E-3</v>
      </c>
      <c r="D1498">
        <v>497</v>
      </c>
      <c r="E1498" s="35">
        <v>204096.16249999404</v>
      </c>
      <c r="F1498" s="35">
        <v>3000000</v>
      </c>
      <c r="G1498" s="35">
        <v>14509361.337500006</v>
      </c>
    </row>
    <row r="1499" spans="1:7" x14ac:dyDescent="0.25">
      <c r="A1499" s="36">
        <v>0</v>
      </c>
      <c r="B1499" s="28" t="s">
        <v>76</v>
      </c>
      <c r="C1499" s="36">
        <v>5.0000000000000001E-3</v>
      </c>
      <c r="D1499">
        <v>498</v>
      </c>
      <c r="E1499" s="35">
        <v>1206962.875</v>
      </c>
      <c r="F1499" s="35">
        <v>3000000</v>
      </c>
      <c r="G1499" s="35">
        <v>12636932.125</v>
      </c>
    </row>
    <row r="1500" spans="1:7" x14ac:dyDescent="0.25">
      <c r="A1500" s="36">
        <v>0</v>
      </c>
      <c r="B1500" s="28" t="s">
        <v>76</v>
      </c>
      <c r="C1500" s="36">
        <v>5.0000000000000001E-3</v>
      </c>
      <c r="D1500">
        <v>499</v>
      </c>
      <c r="E1500" s="35">
        <v>357970.73749999702</v>
      </c>
      <c r="F1500" s="35">
        <v>3000000</v>
      </c>
      <c r="G1500" s="35">
        <v>13653060.512500003</v>
      </c>
    </row>
    <row r="1501" spans="1:7" x14ac:dyDescent="0.25">
      <c r="A1501" s="36">
        <v>0</v>
      </c>
      <c r="B1501" s="28" t="s">
        <v>76</v>
      </c>
      <c r="C1501" s="36">
        <v>5.0000000000000001E-3</v>
      </c>
      <c r="D1501">
        <v>500</v>
      </c>
      <c r="E1501" s="35">
        <v>129122.63750000298</v>
      </c>
      <c r="F1501" s="35">
        <v>3000000</v>
      </c>
      <c r="G1501" s="35">
        <v>14657270.487499997</v>
      </c>
    </row>
    <row r="1502" spans="1:7" x14ac:dyDescent="0.25">
      <c r="A1502" s="36">
        <v>0</v>
      </c>
      <c r="B1502" s="28" t="s">
        <v>76</v>
      </c>
      <c r="C1502" s="36">
        <v>5.0000000000000001E-3</v>
      </c>
      <c r="D1502">
        <v>501</v>
      </c>
      <c r="E1502" s="35">
        <v>1028763.3203125</v>
      </c>
      <c r="F1502" s="35">
        <v>3000000</v>
      </c>
      <c r="G1502" s="35">
        <v>12745563.2421875</v>
      </c>
    </row>
    <row r="1503" spans="1:7" x14ac:dyDescent="0.25">
      <c r="A1503" s="36">
        <v>0</v>
      </c>
      <c r="B1503" s="28" t="s">
        <v>76</v>
      </c>
      <c r="C1503" s="36">
        <v>5.0000000000000001E-3</v>
      </c>
      <c r="D1503">
        <v>502</v>
      </c>
      <c r="E1503" s="35">
        <v>2281799</v>
      </c>
      <c r="F1503" s="35">
        <v>3000000</v>
      </c>
      <c r="G1503" s="35">
        <v>9967538.5</v>
      </c>
    </row>
    <row r="1504" spans="1:7" x14ac:dyDescent="0.25">
      <c r="A1504" s="36">
        <v>0</v>
      </c>
      <c r="B1504" s="28" t="s">
        <v>76</v>
      </c>
      <c r="C1504" s="36">
        <v>5.0000000000000001E-3</v>
      </c>
      <c r="D1504">
        <v>503</v>
      </c>
      <c r="E1504" s="35">
        <v>1623317.375</v>
      </c>
      <c r="F1504" s="35">
        <v>3000000</v>
      </c>
      <c r="G1504" s="35">
        <v>11297037</v>
      </c>
    </row>
    <row r="1505" spans="1:7" x14ac:dyDescent="0.25">
      <c r="A1505" s="36">
        <v>0</v>
      </c>
      <c r="B1505" s="28" t="s">
        <v>76</v>
      </c>
      <c r="C1505" s="36">
        <v>5.0000000000000001E-3</v>
      </c>
      <c r="D1505">
        <v>504</v>
      </c>
      <c r="E1505" s="35">
        <v>1575335.487499997</v>
      </c>
      <c r="F1505" s="35">
        <v>3000000</v>
      </c>
      <c r="G1505" s="35">
        <v>11199119.512500003</v>
      </c>
    </row>
    <row r="1506" spans="1:7" x14ac:dyDescent="0.25">
      <c r="A1506" s="36">
        <v>0</v>
      </c>
      <c r="B1506" s="28" t="s">
        <v>76</v>
      </c>
      <c r="C1506" s="36">
        <v>5.0000000000000001E-3</v>
      </c>
      <c r="D1506">
        <v>505</v>
      </c>
      <c r="E1506" s="35">
        <v>477468.65000000596</v>
      </c>
      <c r="F1506" s="35">
        <v>3000000</v>
      </c>
      <c r="G1506" s="35">
        <v>13779152.599999994</v>
      </c>
    </row>
    <row r="1507" spans="1:7" x14ac:dyDescent="0.25">
      <c r="A1507" s="36">
        <v>0</v>
      </c>
      <c r="B1507" s="28" t="s">
        <v>76</v>
      </c>
      <c r="C1507" s="36">
        <v>5.0000000000000001E-3</v>
      </c>
      <c r="D1507">
        <v>506</v>
      </c>
      <c r="E1507" s="35">
        <v>293694.17500001192</v>
      </c>
      <c r="F1507" s="35">
        <v>3000000</v>
      </c>
      <c r="G1507" s="35">
        <v>13732502.074999988</v>
      </c>
    </row>
    <row r="1508" spans="1:7" x14ac:dyDescent="0.25">
      <c r="A1508" s="36">
        <v>0</v>
      </c>
      <c r="B1508" s="28" t="s">
        <v>76</v>
      </c>
      <c r="C1508" s="36">
        <v>5.0000000000000001E-3</v>
      </c>
      <c r="D1508">
        <v>507</v>
      </c>
      <c r="E1508" s="35">
        <v>506648.4375</v>
      </c>
      <c r="F1508" s="35">
        <v>3000000</v>
      </c>
      <c r="G1508" s="35">
        <v>13331740.625</v>
      </c>
    </row>
    <row r="1509" spans="1:7" x14ac:dyDescent="0.25">
      <c r="A1509" s="36">
        <v>0</v>
      </c>
      <c r="B1509" s="28" t="s">
        <v>76</v>
      </c>
      <c r="C1509" s="36">
        <v>5.0000000000000001E-3</v>
      </c>
      <c r="D1509">
        <v>508</v>
      </c>
      <c r="E1509" s="35">
        <v>1133123.3531249911</v>
      </c>
      <c r="F1509" s="35">
        <v>3000000</v>
      </c>
      <c r="G1509" s="35">
        <v>12758437.271875009</v>
      </c>
    </row>
    <row r="1510" spans="1:7" x14ac:dyDescent="0.25">
      <c r="A1510" s="36">
        <v>0</v>
      </c>
      <c r="B1510" s="28" t="s">
        <v>76</v>
      </c>
      <c r="C1510" s="36">
        <v>5.0000000000000001E-3</v>
      </c>
      <c r="D1510">
        <v>509</v>
      </c>
      <c r="E1510" s="35">
        <v>1692923.4375</v>
      </c>
      <c r="F1510" s="35">
        <v>3000000</v>
      </c>
      <c r="G1510" s="35">
        <v>11391421.5625</v>
      </c>
    </row>
    <row r="1511" spans="1:7" x14ac:dyDescent="0.25">
      <c r="A1511" s="36">
        <v>0</v>
      </c>
      <c r="B1511" s="28" t="s">
        <v>76</v>
      </c>
      <c r="C1511" s="36">
        <v>5.0000000000000001E-3</v>
      </c>
      <c r="D1511">
        <v>510</v>
      </c>
      <c r="E1511" s="35">
        <v>-299424.35312500596</v>
      </c>
      <c r="F1511" s="35">
        <v>3000000</v>
      </c>
      <c r="G1511" s="35">
        <v>14930370.603125006</v>
      </c>
    </row>
    <row r="1512" spans="1:7" x14ac:dyDescent="0.25">
      <c r="A1512" s="36">
        <v>0</v>
      </c>
      <c r="B1512" s="28" t="s">
        <v>76</v>
      </c>
      <c r="C1512" s="36">
        <v>5.0000000000000001E-3</v>
      </c>
      <c r="D1512">
        <v>511</v>
      </c>
      <c r="E1512" s="35">
        <v>-178354.97499999404</v>
      </c>
      <c r="F1512" s="35">
        <v>3000000</v>
      </c>
      <c r="G1512" s="35">
        <v>14889183.724999994</v>
      </c>
    </row>
    <row r="1513" spans="1:7" x14ac:dyDescent="0.25">
      <c r="A1513" s="36">
        <v>0</v>
      </c>
      <c r="B1513" s="28" t="s">
        <v>76</v>
      </c>
      <c r="C1513" s="36">
        <v>5.0000000000000001E-3</v>
      </c>
      <c r="D1513">
        <v>512</v>
      </c>
      <c r="E1513" s="35">
        <v>460191.06875000894</v>
      </c>
      <c r="F1513" s="35">
        <v>3000000</v>
      </c>
      <c r="G1513" s="35">
        <v>13530413.931249991</v>
      </c>
    </row>
    <row r="1514" spans="1:7" x14ac:dyDescent="0.25">
      <c r="A1514" s="36">
        <v>0</v>
      </c>
      <c r="B1514" s="28" t="s">
        <v>76</v>
      </c>
      <c r="C1514" s="36">
        <v>5.0000000000000001E-3</v>
      </c>
      <c r="D1514">
        <v>513</v>
      </c>
      <c r="E1514" s="35">
        <v>625664.85000000894</v>
      </c>
      <c r="F1514" s="35">
        <v>3000000</v>
      </c>
      <c r="G1514" s="35">
        <v>13763807.649999991</v>
      </c>
    </row>
    <row r="1515" spans="1:7" x14ac:dyDescent="0.25">
      <c r="A1515" s="36">
        <v>0</v>
      </c>
      <c r="B1515" s="28" t="s">
        <v>76</v>
      </c>
      <c r="C1515" s="36">
        <v>5.0000000000000001E-3</v>
      </c>
      <c r="D1515">
        <v>514</v>
      </c>
      <c r="E1515" s="35">
        <v>-49864.72499999404</v>
      </c>
      <c r="F1515" s="35">
        <v>3000000</v>
      </c>
      <c r="G1515" s="35">
        <v>14219749.724999994</v>
      </c>
    </row>
    <row r="1516" spans="1:7" x14ac:dyDescent="0.25">
      <c r="A1516" s="36">
        <v>0</v>
      </c>
      <c r="B1516" s="28" t="s">
        <v>76</v>
      </c>
      <c r="C1516" s="36">
        <v>5.0000000000000001E-3</v>
      </c>
      <c r="D1516">
        <v>515</v>
      </c>
      <c r="E1516" s="35">
        <v>784769.33750000596</v>
      </c>
      <c r="F1516" s="35">
        <v>3000000</v>
      </c>
      <c r="G1516" s="35">
        <v>12644470.662499994</v>
      </c>
    </row>
    <row r="1517" spans="1:7" x14ac:dyDescent="0.25">
      <c r="A1517" s="36">
        <v>0</v>
      </c>
      <c r="B1517" s="28" t="s">
        <v>76</v>
      </c>
      <c r="C1517" s="36">
        <v>5.0000000000000001E-3</v>
      </c>
      <c r="D1517">
        <v>516</v>
      </c>
      <c r="E1517" s="35">
        <v>1015550.7093750089</v>
      </c>
      <c r="F1517" s="35">
        <v>3000000</v>
      </c>
      <c r="G1517" s="35">
        <v>13237379.915624991</v>
      </c>
    </row>
    <row r="1518" spans="1:7" x14ac:dyDescent="0.25">
      <c r="A1518" s="36">
        <v>0</v>
      </c>
      <c r="B1518" s="28" t="s">
        <v>76</v>
      </c>
      <c r="C1518" s="36">
        <v>5.0000000000000001E-3</v>
      </c>
      <c r="D1518">
        <v>517</v>
      </c>
      <c r="E1518" s="35">
        <v>360720.88750000298</v>
      </c>
      <c r="F1518" s="35">
        <v>3000000</v>
      </c>
      <c r="G1518" s="35">
        <v>13557934.112499997</v>
      </c>
    </row>
    <row r="1519" spans="1:7" x14ac:dyDescent="0.25">
      <c r="A1519" s="36">
        <v>0</v>
      </c>
      <c r="B1519" s="28" t="s">
        <v>76</v>
      </c>
      <c r="C1519" s="36">
        <v>5.0000000000000001E-3</v>
      </c>
      <c r="D1519">
        <v>518</v>
      </c>
      <c r="E1519" s="35">
        <v>670253.84375</v>
      </c>
      <c r="F1519" s="35">
        <v>3000000</v>
      </c>
      <c r="G1519" s="35">
        <v>14271130.53125</v>
      </c>
    </row>
    <row r="1520" spans="1:7" x14ac:dyDescent="0.25">
      <c r="A1520" s="36">
        <v>0</v>
      </c>
      <c r="B1520" s="28" t="s">
        <v>76</v>
      </c>
      <c r="C1520" s="36">
        <v>5.0000000000000001E-3</v>
      </c>
      <c r="D1520">
        <v>519</v>
      </c>
      <c r="E1520" s="35">
        <v>204157.77500000596</v>
      </c>
      <c r="F1520" s="35">
        <v>3000000</v>
      </c>
      <c r="G1520" s="35">
        <v>14182352.224999994</v>
      </c>
    </row>
    <row r="1521" spans="1:7" x14ac:dyDescent="0.25">
      <c r="A1521" s="36">
        <v>0</v>
      </c>
      <c r="B1521" s="28" t="s">
        <v>76</v>
      </c>
      <c r="C1521" s="36">
        <v>5.0000000000000001E-3</v>
      </c>
      <c r="D1521">
        <v>520</v>
      </c>
      <c r="E1521" s="35">
        <v>-15051.73125000298</v>
      </c>
      <c r="F1521" s="35">
        <v>3000000</v>
      </c>
      <c r="G1521" s="35">
        <v>14770199.231250003</v>
      </c>
    </row>
    <row r="1522" spans="1:7" x14ac:dyDescent="0.25">
      <c r="A1522" s="36">
        <v>0</v>
      </c>
      <c r="B1522" s="28" t="s">
        <v>76</v>
      </c>
      <c r="C1522" s="36">
        <v>5.0000000000000001E-3</v>
      </c>
      <c r="D1522">
        <v>521</v>
      </c>
      <c r="E1522" s="35">
        <v>1279057.993750006</v>
      </c>
      <c r="F1522" s="35">
        <v>3000000</v>
      </c>
      <c r="G1522" s="35">
        <v>12076099.506249994</v>
      </c>
    </row>
    <row r="1523" spans="1:7" x14ac:dyDescent="0.25">
      <c r="A1523" s="36">
        <v>0</v>
      </c>
      <c r="B1523" s="28" t="s">
        <v>76</v>
      </c>
      <c r="C1523" s="36">
        <v>5.0000000000000001E-3</v>
      </c>
      <c r="D1523">
        <v>522</v>
      </c>
      <c r="E1523" s="35">
        <v>732994.875</v>
      </c>
      <c r="F1523" s="35">
        <v>3000000</v>
      </c>
      <c r="G1523" s="35">
        <v>14060546.375</v>
      </c>
    </row>
    <row r="1524" spans="1:7" x14ac:dyDescent="0.25">
      <c r="A1524" s="36">
        <v>0</v>
      </c>
      <c r="B1524" s="28" t="s">
        <v>76</v>
      </c>
      <c r="C1524" s="36">
        <v>5.0000000000000001E-3</v>
      </c>
      <c r="D1524">
        <v>523</v>
      </c>
      <c r="E1524" s="35">
        <v>1463965.7624999881</v>
      </c>
      <c r="F1524" s="35">
        <v>3000000</v>
      </c>
      <c r="G1524" s="35">
        <v>11859325.487500012</v>
      </c>
    </row>
    <row r="1525" spans="1:7" x14ac:dyDescent="0.25">
      <c r="A1525" s="36">
        <v>0</v>
      </c>
      <c r="B1525" s="28" t="s">
        <v>76</v>
      </c>
      <c r="C1525" s="36">
        <v>5.0000000000000001E-3</v>
      </c>
      <c r="D1525">
        <v>524</v>
      </c>
      <c r="E1525" s="35">
        <v>658312.17499999702</v>
      </c>
      <c r="F1525" s="35">
        <v>3000000</v>
      </c>
      <c r="G1525" s="35">
        <v>13115357.825000003</v>
      </c>
    </row>
    <row r="1526" spans="1:7" x14ac:dyDescent="0.25">
      <c r="A1526" s="36">
        <v>0</v>
      </c>
      <c r="B1526" s="28" t="s">
        <v>76</v>
      </c>
      <c r="C1526" s="36">
        <v>5.0000000000000001E-3</v>
      </c>
      <c r="D1526">
        <v>525</v>
      </c>
      <c r="E1526" s="35">
        <v>187952.3125</v>
      </c>
      <c r="F1526" s="35">
        <v>3000000</v>
      </c>
      <c r="G1526" s="35">
        <v>14331016.4375</v>
      </c>
    </row>
    <row r="1527" spans="1:7" x14ac:dyDescent="0.25">
      <c r="A1527" s="36">
        <v>0</v>
      </c>
      <c r="B1527" s="28" t="s">
        <v>76</v>
      </c>
      <c r="C1527" s="36">
        <v>5.0000000000000001E-3</v>
      </c>
      <c r="D1527">
        <v>526</v>
      </c>
      <c r="E1527" s="35">
        <v>857256.47499999404</v>
      </c>
      <c r="F1527" s="35">
        <v>3000000</v>
      </c>
      <c r="G1527" s="35">
        <v>12713844.775000006</v>
      </c>
    </row>
    <row r="1528" spans="1:7" x14ac:dyDescent="0.25">
      <c r="A1528" s="36">
        <v>0</v>
      </c>
      <c r="B1528" s="28" t="s">
        <v>76</v>
      </c>
      <c r="C1528" s="36">
        <v>5.0000000000000001E-3</v>
      </c>
      <c r="D1528">
        <v>527</v>
      </c>
      <c r="E1528" s="35">
        <v>863057.875</v>
      </c>
      <c r="F1528" s="35">
        <v>3000000</v>
      </c>
      <c r="G1528" s="35">
        <v>13254335.875</v>
      </c>
    </row>
    <row r="1529" spans="1:7" x14ac:dyDescent="0.25">
      <c r="A1529" s="36">
        <v>0</v>
      </c>
      <c r="B1529" s="28" t="s">
        <v>76</v>
      </c>
      <c r="C1529" s="36">
        <v>5.0000000000000001E-3</v>
      </c>
      <c r="D1529">
        <v>528</v>
      </c>
      <c r="E1529" s="35">
        <v>1095655.2156249881</v>
      </c>
      <c r="F1529" s="35">
        <v>3000000</v>
      </c>
      <c r="G1529" s="35">
        <v>12331865.409375012</v>
      </c>
    </row>
    <row r="1530" spans="1:7" x14ac:dyDescent="0.25">
      <c r="A1530" s="36">
        <v>0</v>
      </c>
      <c r="B1530" s="28" t="s">
        <v>76</v>
      </c>
      <c r="C1530" s="36">
        <v>5.0000000000000001E-3</v>
      </c>
      <c r="D1530">
        <v>529</v>
      </c>
      <c r="E1530" s="35">
        <v>85282.637499988079</v>
      </c>
      <c r="F1530" s="35">
        <v>3000000</v>
      </c>
      <c r="G1530" s="35">
        <v>14029074.862500012</v>
      </c>
    </row>
    <row r="1531" spans="1:7" x14ac:dyDescent="0.25">
      <c r="A1531" s="36">
        <v>0</v>
      </c>
      <c r="B1531" s="28" t="s">
        <v>76</v>
      </c>
      <c r="C1531" s="36">
        <v>5.0000000000000001E-3</v>
      </c>
      <c r="D1531">
        <v>530</v>
      </c>
      <c r="E1531" s="35">
        <v>1508109.946875006</v>
      </c>
      <c r="F1531" s="35">
        <v>3000000</v>
      </c>
      <c r="G1531" s="35">
        <v>11924843.178124994</v>
      </c>
    </row>
    <row r="1532" spans="1:7" x14ac:dyDescent="0.25">
      <c r="A1532" s="36">
        <v>0</v>
      </c>
      <c r="B1532" s="28" t="s">
        <v>76</v>
      </c>
      <c r="C1532" s="36">
        <v>5.0000000000000001E-3</v>
      </c>
      <c r="D1532">
        <v>531</v>
      </c>
      <c r="E1532" s="35">
        <v>362120.703125</v>
      </c>
      <c r="F1532" s="35">
        <v>3000000</v>
      </c>
      <c r="G1532" s="35">
        <v>14128594.921875</v>
      </c>
    </row>
    <row r="1533" spans="1:7" x14ac:dyDescent="0.25">
      <c r="A1533" s="36">
        <v>0</v>
      </c>
      <c r="B1533" s="28" t="s">
        <v>76</v>
      </c>
      <c r="C1533" s="36">
        <v>5.0000000000000001E-3</v>
      </c>
      <c r="D1533">
        <v>532</v>
      </c>
      <c r="E1533" s="35">
        <v>979497.8125</v>
      </c>
      <c r="F1533" s="35">
        <v>3000000</v>
      </c>
      <c r="G1533" s="35">
        <v>13173918.4375</v>
      </c>
    </row>
    <row r="1534" spans="1:7" x14ac:dyDescent="0.25">
      <c r="A1534" s="36">
        <v>0</v>
      </c>
      <c r="B1534" s="28" t="s">
        <v>76</v>
      </c>
      <c r="C1534" s="36">
        <v>5.0000000000000001E-3</v>
      </c>
      <c r="D1534">
        <v>533</v>
      </c>
      <c r="E1534" s="35">
        <v>350732.89999999106</v>
      </c>
      <c r="F1534" s="35">
        <v>3000000</v>
      </c>
      <c r="G1534" s="35">
        <v>14159741.475000009</v>
      </c>
    </row>
    <row r="1535" spans="1:7" x14ac:dyDescent="0.25">
      <c r="A1535" s="36">
        <v>0</v>
      </c>
      <c r="B1535" s="28" t="s">
        <v>76</v>
      </c>
      <c r="C1535" s="36">
        <v>5.0000000000000001E-3</v>
      </c>
      <c r="D1535">
        <v>534</v>
      </c>
      <c r="E1535" s="35">
        <v>-82886.27812500298</v>
      </c>
      <c r="F1535" s="35">
        <v>3000000</v>
      </c>
      <c r="G1535" s="35">
        <v>15228558.778125003</v>
      </c>
    </row>
    <row r="1536" spans="1:7" x14ac:dyDescent="0.25">
      <c r="A1536" s="36">
        <v>0</v>
      </c>
      <c r="B1536" s="28" t="s">
        <v>76</v>
      </c>
      <c r="C1536" s="36">
        <v>5.0000000000000001E-3</v>
      </c>
      <c r="D1536">
        <v>535</v>
      </c>
      <c r="E1536" s="35">
        <v>889662.03125</v>
      </c>
      <c r="F1536" s="35">
        <v>3000000</v>
      </c>
      <c r="G1536" s="35">
        <v>13134650.46875</v>
      </c>
    </row>
    <row r="1537" spans="1:7" x14ac:dyDescent="0.25">
      <c r="A1537" s="36">
        <v>0</v>
      </c>
      <c r="B1537" s="28" t="s">
        <v>76</v>
      </c>
      <c r="C1537" s="36">
        <v>5.0000000000000001E-3</v>
      </c>
      <c r="D1537">
        <v>536</v>
      </c>
      <c r="E1537" s="35">
        <v>1650741.349999994</v>
      </c>
      <c r="F1537" s="35">
        <v>3000000</v>
      </c>
      <c r="G1537" s="35">
        <v>10399978.650000006</v>
      </c>
    </row>
    <row r="1538" spans="1:7" x14ac:dyDescent="0.25">
      <c r="A1538" s="36">
        <v>0</v>
      </c>
      <c r="B1538" s="28" t="s">
        <v>76</v>
      </c>
      <c r="C1538" s="36">
        <v>5.0000000000000001E-3</v>
      </c>
      <c r="D1538">
        <v>537</v>
      </c>
      <c r="E1538" s="35">
        <v>1819913.3968750089</v>
      </c>
      <c r="F1538" s="35">
        <v>3000000</v>
      </c>
      <c r="G1538" s="35">
        <v>11257922.853124991</v>
      </c>
    </row>
    <row r="1539" spans="1:7" x14ac:dyDescent="0.25">
      <c r="A1539" s="36">
        <v>0</v>
      </c>
      <c r="B1539" s="28" t="s">
        <v>76</v>
      </c>
      <c r="C1539" s="36">
        <v>5.0000000000000001E-3</v>
      </c>
      <c r="D1539">
        <v>538</v>
      </c>
      <c r="E1539" s="35">
        <v>1204706.615624994</v>
      </c>
      <c r="F1539" s="35">
        <v>3000000</v>
      </c>
      <c r="G1539" s="35">
        <v>11804546.509375006</v>
      </c>
    </row>
    <row r="1540" spans="1:7" x14ac:dyDescent="0.25">
      <c r="A1540" s="36">
        <v>0</v>
      </c>
      <c r="B1540" s="28" t="s">
        <v>76</v>
      </c>
      <c r="C1540" s="36">
        <v>5.0000000000000001E-3</v>
      </c>
      <c r="D1540">
        <v>539</v>
      </c>
      <c r="E1540" s="35">
        <v>756984.375</v>
      </c>
      <c r="F1540" s="35">
        <v>3000000</v>
      </c>
      <c r="G1540" s="35">
        <v>13030946.875</v>
      </c>
    </row>
    <row r="1541" spans="1:7" x14ac:dyDescent="0.25">
      <c r="A1541" s="36">
        <v>0</v>
      </c>
      <c r="B1541" s="28" t="s">
        <v>76</v>
      </c>
      <c r="C1541" s="36">
        <v>5.0000000000000001E-3</v>
      </c>
      <c r="D1541">
        <v>540</v>
      </c>
      <c r="E1541" s="35">
        <v>981098.46249999106</v>
      </c>
      <c r="F1541" s="35">
        <v>3000000</v>
      </c>
      <c r="G1541" s="35">
        <v>13323015.287500009</v>
      </c>
    </row>
    <row r="1542" spans="1:7" x14ac:dyDescent="0.25">
      <c r="A1542" s="36">
        <v>0</v>
      </c>
      <c r="B1542" s="28" t="s">
        <v>76</v>
      </c>
      <c r="C1542" s="36">
        <v>5.0000000000000001E-3</v>
      </c>
      <c r="D1542">
        <v>541</v>
      </c>
      <c r="E1542" s="35">
        <v>1148555.515625</v>
      </c>
      <c r="F1542" s="35">
        <v>3000000</v>
      </c>
      <c r="G1542" s="35">
        <v>12483467.296875</v>
      </c>
    </row>
    <row r="1543" spans="1:7" x14ac:dyDescent="0.25">
      <c r="A1543" s="36">
        <v>0</v>
      </c>
      <c r="B1543" s="28" t="s">
        <v>76</v>
      </c>
      <c r="C1543" s="36">
        <v>5.0000000000000001E-3</v>
      </c>
      <c r="D1543">
        <v>542</v>
      </c>
      <c r="E1543" s="35">
        <v>399210.83125001192</v>
      </c>
      <c r="F1543" s="35">
        <v>3000000</v>
      </c>
      <c r="G1543" s="35">
        <v>13695609.168749988</v>
      </c>
    </row>
    <row r="1544" spans="1:7" x14ac:dyDescent="0.25">
      <c r="A1544" s="36">
        <v>0</v>
      </c>
      <c r="B1544" s="28" t="s">
        <v>76</v>
      </c>
      <c r="C1544" s="36">
        <v>5.0000000000000001E-3</v>
      </c>
      <c r="D1544">
        <v>543</v>
      </c>
      <c r="E1544" s="35">
        <v>683961.65000000596</v>
      </c>
      <c r="F1544" s="35">
        <v>3000000</v>
      </c>
      <c r="G1544" s="35">
        <v>14188433.349999994</v>
      </c>
    </row>
    <row r="1545" spans="1:7" x14ac:dyDescent="0.25">
      <c r="A1545" s="36">
        <v>0</v>
      </c>
      <c r="B1545" s="28" t="s">
        <v>76</v>
      </c>
      <c r="C1545" s="36">
        <v>5.0000000000000001E-3</v>
      </c>
      <c r="D1545">
        <v>544</v>
      </c>
      <c r="E1545" s="35">
        <v>1356465.490624994</v>
      </c>
      <c r="F1545" s="35">
        <v>3000000</v>
      </c>
      <c r="G1545" s="35">
        <v>12681330.134375006</v>
      </c>
    </row>
    <row r="1546" spans="1:7" x14ac:dyDescent="0.25">
      <c r="A1546" s="36">
        <v>0</v>
      </c>
      <c r="B1546" s="28" t="s">
        <v>76</v>
      </c>
      <c r="C1546" s="36">
        <v>5.0000000000000001E-3</v>
      </c>
      <c r="D1546">
        <v>545</v>
      </c>
      <c r="E1546" s="35">
        <v>737589.91249999404</v>
      </c>
      <c r="F1546" s="35">
        <v>3000000</v>
      </c>
      <c r="G1546" s="35">
        <v>13480050.712500006</v>
      </c>
    </row>
    <row r="1547" spans="1:7" x14ac:dyDescent="0.25">
      <c r="A1547" s="36">
        <v>0</v>
      </c>
      <c r="B1547" s="28" t="s">
        <v>76</v>
      </c>
      <c r="C1547" s="36">
        <v>5.0000000000000001E-3</v>
      </c>
      <c r="D1547">
        <v>546</v>
      </c>
      <c r="E1547" s="35">
        <v>525806.63750001788</v>
      </c>
      <c r="F1547" s="35">
        <v>3000000</v>
      </c>
      <c r="G1547" s="35">
        <v>13595092.112499982</v>
      </c>
    </row>
    <row r="1548" spans="1:7" x14ac:dyDescent="0.25">
      <c r="A1548" s="36">
        <v>0</v>
      </c>
      <c r="B1548" s="28" t="s">
        <v>76</v>
      </c>
      <c r="C1548" s="36">
        <v>5.0000000000000001E-3</v>
      </c>
      <c r="D1548">
        <v>547</v>
      </c>
      <c r="E1548" s="35">
        <v>236996.81406250596</v>
      </c>
      <c r="F1548" s="35">
        <v>3000000</v>
      </c>
      <c r="G1548" s="35">
        <v>14390128.498437494</v>
      </c>
    </row>
    <row r="1549" spans="1:7" x14ac:dyDescent="0.25">
      <c r="A1549" s="36">
        <v>0</v>
      </c>
      <c r="B1549" s="28" t="s">
        <v>76</v>
      </c>
      <c r="C1549" s="36">
        <v>5.0000000000000001E-3</v>
      </c>
      <c r="D1549">
        <v>548</v>
      </c>
      <c r="E1549" s="35">
        <v>377550.63750000298</v>
      </c>
      <c r="F1549" s="35">
        <v>3000000</v>
      </c>
      <c r="G1549" s="35">
        <v>13848178.112499997</v>
      </c>
    </row>
    <row r="1550" spans="1:7" x14ac:dyDescent="0.25">
      <c r="A1550" s="36">
        <v>0</v>
      </c>
      <c r="B1550" s="28" t="s">
        <v>76</v>
      </c>
      <c r="C1550" s="36">
        <v>5.0000000000000001E-3</v>
      </c>
      <c r="D1550">
        <v>549</v>
      </c>
      <c r="E1550" s="35">
        <v>683772.40625</v>
      </c>
      <c r="F1550" s="35">
        <v>3000000</v>
      </c>
      <c r="G1550" s="35">
        <v>13561044.15625</v>
      </c>
    </row>
    <row r="1551" spans="1:7" x14ac:dyDescent="0.25">
      <c r="A1551" s="36">
        <v>0</v>
      </c>
      <c r="B1551" s="28" t="s">
        <v>76</v>
      </c>
      <c r="C1551" s="36">
        <v>5.0000000000000001E-3</v>
      </c>
      <c r="D1551">
        <v>550</v>
      </c>
      <c r="E1551" s="35">
        <v>163614.1875</v>
      </c>
      <c r="F1551" s="35">
        <v>3000000</v>
      </c>
      <c r="G1551" s="35">
        <v>14000378.3125</v>
      </c>
    </row>
    <row r="1552" spans="1:7" x14ac:dyDescent="0.25">
      <c r="A1552" s="36">
        <v>0</v>
      </c>
      <c r="B1552" s="28" t="s">
        <v>76</v>
      </c>
      <c r="C1552" s="36">
        <v>5.0000000000000001E-3</v>
      </c>
      <c r="D1552">
        <v>551</v>
      </c>
      <c r="E1552" s="35">
        <v>812759.02500000596</v>
      </c>
      <c r="F1552" s="35">
        <v>3000000</v>
      </c>
      <c r="G1552" s="35">
        <v>13076940.974999994</v>
      </c>
    </row>
    <row r="1553" spans="1:7" x14ac:dyDescent="0.25">
      <c r="A1553" s="36">
        <v>0</v>
      </c>
      <c r="B1553" s="28" t="s">
        <v>76</v>
      </c>
      <c r="C1553" s="36">
        <v>5.0000000000000001E-3</v>
      </c>
      <c r="D1553">
        <v>552</v>
      </c>
      <c r="E1553" s="35">
        <v>1149599.974999994</v>
      </c>
      <c r="F1553" s="35">
        <v>3000000</v>
      </c>
      <c r="G1553" s="35">
        <v>12525160.025000006</v>
      </c>
    </row>
    <row r="1554" spans="1:7" x14ac:dyDescent="0.25">
      <c r="A1554" s="36">
        <v>0</v>
      </c>
      <c r="B1554" s="28" t="s">
        <v>76</v>
      </c>
      <c r="C1554" s="36">
        <v>5.0000000000000001E-3</v>
      </c>
      <c r="D1554">
        <v>553</v>
      </c>
      <c r="E1554" s="35">
        <v>315725.48749999702</v>
      </c>
      <c r="F1554" s="35">
        <v>3000000</v>
      </c>
      <c r="G1554" s="35">
        <v>13491475.762500003</v>
      </c>
    </row>
    <row r="1555" spans="1:7" x14ac:dyDescent="0.25">
      <c r="A1555" s="36">
        <v>0</v>
      </c>
      <c r="B1555" s="28" t="s">
        <v>76</v>
      </c>
      <c r="C1555" s="36">
        <v>5.0000000000000001E-3</v>
      </c>
      <c r="D1555">
        <v>554</v>
      </c>
      <c r="E1555" s="35">
        <v>192859.14218750596</v>
      </c>
      <c r="F1555" s="35">
        <v>3000000</v>
      </c>
      <c r="G1555" s="35">
        <v>14415806.170312494</v>
      </c>
    </row>
    <row r="1556" spans="1:7" x14ac:dyDescent="0.25">
      <c r="A1556" s="36">
        <v>0</v>
      </c>
      <c r="B1556" s="28" t="s">
        <v>76</v>
      </c>
      <c r="C1556" s="36">
        <v>5.0000000000000001E-3</v>
      </c>
      <c r="D1556">
        <v>555</v>
      </c>
      <c r="E1556" s="35">
        <v>1696819.59375</v>
      </c>
      <c r="F1556" s="35">
        <v>3000000</v>
      </c>
      <c r="G1556" s="35">
        <v>11101580.40625</v>
      </c>
    </row>
    <row r="1557" spans="1:7" x14ac:dyDescent="0.25">
      <c r="A1557" s="36">
        <v>0</v>
      </c>
      <c r="B1557" s="28" t="s">
        <v>76</v>
      </c>
      <c r="C1557" s="36">
        <v>5.0000000000000001E-3</v>
      </c>
      <c r="D1557">
        <v>556</v>
      </c>
      <c r="E1557" s="35">
        <v>-31278.732812508941</v>
      </c>
      <c r="F1557" s="35">
        <v>3000000</v>
      </c>
      <c r="G1557" s="35">
        <v>14335440.607812509</v>
      </c>
    </row>
    <row r="1558" spans="1:7" x14ac:dyDescent="0.25">
      <c r="A1558" s="36">
        <v>0</v>
      </c>
      <c r="B1558" s="28" t="s">
        <v>76</v>
      </c>
      <c r="C1558" s="36">
        <v>5.0000000000000001E-3</v>
      </c>
      <c r="D1558">
        <v>557</v>
      </c>
      <c r="E1558" s="35">
        <v>859182.86249999702</v>
      </c>
      <c r="F1558" s="35">
        <v>3000000</v>
      </c>
      <c r="G1558" s="35">
        <v>13188638.387500003</v>
      </c>
    </row>
    <row r="1559" spans="1:7" x14ac:dyDescent="0.25">
      <c r="A1559" s="36">
        <v>0</v>
      </c>
      <c r="B1559" s="28" t="s">
        <v>76</v>
      </c>
      <c r="C1559" s="36">
        <v>5.0000000000000001E-3</v>
      </c>
      <c r="D1559">
        <v>558</v>
      </c>
      <c r="E1559" s="35">
        <v>-145892.27500000596</v>
      </c>
      <c r="F1559" s="35">
        <v>3000000</v>
      </c>
      <c r="G1559" s="35">
        <v>15083516.025000006</v>
      </c>
    </row>
    <row r="1560" spans="1:7" x14ac:dyDescent="0.25">
      <c r="A1560" s="36">
        <v>0</v>
      </c>
      <c r="B1560" s="28" t="s">
        <v>76</v>
      </c>
      <c r="C1560" s="36">
        <v>5.0000000000000001E-3</v>
      </c>
      <c r="D1560">
        <v>559</v>
      </c>
      <c r="E1560" s="35">
        <v>623839.84375</v>
      </c>
      <c r="F1560" s="35">
        <v>3000000</v>
      </c>
      <c r="G1560" s="35">
        <v>13536906.40625</v>
      </c>
    </row>
    <row r="1561" spans="1:7" x14ac:dyDescent="0.25">
      <c r="A1561" s="36">
        <v>0</v>
      </c>
      <c r="B1561" s="28" t="s">
        <v>76</v>
      </c>
      <c r="C1561" s="36">
        <v>5.0000000000000001E-3</v>
      </c>
      <c r="D1561">
        <v>560</v>
      </c>
      <c r="E1561" s="35">
        <v>1292439.9140625</v>
      </c>
      <c r="F1561" s="35">
        <v>3000000</v>
      </c>
      <c r="G1561" s="35">
        <v>11796152.2734375</v>
      </c>
    </row>
    <row r="1562" spans="1:7" x14ac:dyDescent="0.25">
      <c r="A1562" s="36">
        <v>0</v>
      </c>
      <c r="B1562" s="28" t="s">
        <v>76</v>
      </c>
      <c r="C1562" s="36">
        <v>5.0000000000000001E-3</v>
      </c>
      <c r="D1562">
        <v>561</v>
      </c>
      <c r="E1562" s="35">
        <v>249520.73124998808</v>
      </c>
      <c r="F1562" s="35">
        <v>3000000</v>
      </c>
      <c r="G1562" s="35">
        <v>13724516.768750012</v>
      </c>
    </row>
    <row r="1563" spans="1:7" x14ac:dyDescent="0.25">
      <c r="A1563" s="36">
        <v>0</v>
      </c>
      <c r="B1563" s="28" t="s">
        <v>76</v>
      </c>
      <c r="C1563" s="36">
        <v>5.0000000000000001E-3</v>
      </c>
      <c r="D1563">
        <v>562</v>
      </c>
      <c r="E1563" s="35">
        <v>1327342.224999994</v>
      </c>
      <c r="F1563" s="35">
        <v>3000000</v>
      </c>
      <c r="G1563" s="35">
        <v>11892829.025000006</v>
      </c>
    </row>
    <row r="1564" spans="1:7" x14ac:dyDescent="0.25">
      <c r="A1564" s="36">
        <v>0</v>
      </c>
      <c r="B1564" s="28" t="s">
        <v>76</v>
      </c>
      <c r="C1564" s="36">
        <v>5.0000000000000001E-3</v>
      </c>
      <c r="D1564">
        <v>563</v>
      </c>
      <c r="E1564" s="35">
        <v>1555596.640625</v>
      </c>
      <c r="F1564" s="35">
        <v>3000000</v>
      </c>
      <c r="G1564" s="35">
        <v>11748780.859375</v>
      </c>
    </row>
    <row r="1565" spans="1:7" x14ac:dyDescent="0.25">
      <c r="A1565" s="36">
        <v>0</v>
      </c>
      <c r="B1565" s="28" t="s">
        <v>76</v>
      </c>
      <c r="C1565" s="36">
        <v>5.0000000000000001E-3</v>
      </c>
      <c r="D1565">
        <v>564</v>
      </c>
      <c r="E1565" s="35">
        <v>1016975.799999997</v>
      </c>
      <c r="F1565" s="35">
        <v>3000000</v>
      </c>
      <c r="G1565" s="35">
        <v>12117736.700000003</v>
      </c>
    </row>
    <row r="1566" spans="1:7" x14ac:dyDescent="0.25">
      <c r="A1566" s="36">
        <v>0</v>
      </c>
      <c r="B1566" s="28" t="s">
        <v>76</v>
      </c>
      <c r="C1566" s="36">
        <v>5.0000000000000001E-3</v>
      </c>
      <c r="D1566">
        <v>565</v>
      </c>
      <c r="E1566" s="35">
        <v>1931509.8750000149</v>
      </c>
      <c r="F1566" s="35">
        <v>3000000</v>
      </c>
      <c r="G1566" s="35">
        <v>11162970.437499985</v>
      </c>
    </row>
    <row r="1567" spans="1:7" x14ac:dyDescent="0.25">
      <c r="A1567" s="36">
        <v>0</v>
      </c>
      <c r="B1567" s="28" t="s">
        <v>76</v>
      </c>
      <c r="C1567" s="36">
        <v>5.0000000000000001E-3</v>
      </c>
      <c r="D1567">
        <v>566</v>
      </c>
      <c r="E1567" s="35">
        <v>893501.07500000298</v>
      </c>
      <c r="F1567" s="35">
        <v>3000000</v>
      </c>
      <c r="G1567" s="35">
        <v>12933423.924999997</v>
      </c>
    </row>
    <row r="1568" spans="1:7" x14ac:dyDescent="0.25">
      <c r="A1568" s="36">
        <v>0</v>
      </c>
      <c r="B1568" s="28" t="s">
        <v>76</v>
      </c>
      <c r="C1568" s="36">
        <v>5.0000000000000001E-3</v>
      </c>
      <c r="D1568">
        <v>567</v>
      </c>
      <c r="E1568" s="35">
        <v>555390.3125</v>
      </c>
      <c r="F1568" s="35">
        <v>3000000</v>
      </c>
      <c r="G1568" s="35">
        <v>13664015.9375</v>
      </c>
    </row>
    <row r="1569" spans="1:7" x14ac:dyDescent="0.25">
      <c r="A1569" s="36">
        <v>0</v>
      </c>
      <c r="B1569" s="28" t="s">
        <v>76</v>
      </c>
      <c r="C1569" s="36">
        <v>5.0000000000000001E-3</v>
      </c>
      <c r="D1569">
        <v>568</v>
      </c>
      <c r="E1569" s="35">
        <v>705008.34062500298</v>
      </c>
      <c r="F1569" s="35">
        <v>3000000</v>
      </c>
      <c r="G1569" s="35">
        <v>13365219.784374997</v>
      </c>
    </row>
    <row r="1570" spans="1:7" x14ac:dyDescent="0.25">
      <c r="A1570" s="36">
        <v>0</v>
      </c>
      <c r="B1570" s="28" t="s">
        <v>76</v>
      </c>
      <c r="C1570" s="36">
        <v>5.0000000000000001E-3</v>
      </c>
      <c r="D1570">
        <v>569</v>
      </c>
      <c r="E1570" s="35">
        <v>859039.625</v>
      </c>
      <c r="F1570" s="35">
        <v>3000000</v>
      </c>
      <c r="G1570" s="35">
        <v>12385571.9375</v>
      </c>
    </row>
    <row r="1571" spans="1:7" x14ac:dyDescent="0.25">
      <c r="A1571" s="36">
        <v>0</v>
      </c>
      <c r="B1571" s="28" t="s">
        <v>76</v>
      </c>
      <c r="C1571" s="36">
        <v>5.0000000000000001E-3</v>
      </c>
      <c r="D1571">
        <v>570</v>
      </c>
      <c r="E1571" s="35">
        <v>988662.40625</v>
      </c>
      <c r="F1571" s="35">
        <v>3000000</v>
      </c>
      <c r="G1571" s="35">
        <v>12984878.84375</v>
      </c>
    </row>
    <row r="1572" spans="1:7" x14ac:dyDescent="0.25">
      <c r="A1572" s="36">
        <v>0</v>
      </c>
      <c r="B1572" s="28" t="s">
        <v>76</v>
      </c>
      <c r="C1572" s="36">
        <v>5.0000000000000001E-3</v>
      </c>
      <c r="D1572">
        <v>571</v>
      </c>
      <c r="E1572" s="35">
        <v>-142056.66249999404</v>
      </c>
      <c r="F1572" s="35">
        <v>3000000</v>
      </c>
      <c r="G1572" s="35">
        <v>15136944.787499994</v>
      </c>
    </row>
    <row r="1573" spans="1:7" x14ac:dyDescent="0.25">
      <c r="A1573" s="36">
        <v>0</v>
      </c>
      <c r="B1573" s="28" t="s">
        <v>76</v>
      </c>
      <c r="C1573" s="36">
        <v>5.0000000000000001E-3</v>
      </c>
      <c r="D1573">
        <v>572</v>
      </c>
      <c r="E1573" s="35">
        <v>431465.796875</v>
      </c>
      <c r="F1573" s="35">
        <v>3000000</v>
      </c>
      <c r="G1573" s="35">
        <v>13916184.828125</v>
      </c>
    </row>
    <row r="1574" spans="1:7" x14ac:dyDescent="0.25">
      <c r="A1574" s="36">
        <v>0</v>
      </c>
      <c r="B1574" s="28" t="s">
        <v>76</v>
      </c>
      <c r="C1574" s="36">
        <v>5.0000000000000001E-3</v>
      </c>
      <c r="D1574">
        <v>573</v>
      </c>
      <c r="E1574" s="35">
        <v>242165.05625000596</v>
      </c>
      <c r="F1574" s="35">
        <v>3000000</v>
      </c>
      <c r="G1574" s="35">
        <v>13993874.943749994</v>
      </c>
    </row>
    <row r="1575" spans="1:7" x14ac:dyDescent="0.25">
      <c r="A1575" s="36">
        <v>0</v>
      </c>
      <c r="B1575" s="28" t="s">
        <v>76</v>
      </c>
      <c r="C1575" s="36">
        <v>5.0000000000000001E-3</v>
      </c>
      <c r="D1575">
        <v>574</v>
      </c>
      <c r="E1575" s="35">
        <v>626687.49687500298</v>
      </c>
      <c r="F1575" s="35">
        <v>3000000</v>
      </c>
      <c r="G1575" s="35">
        <v>13493060.003124997</v>
      </c>
    </row>
    <row r="1576" spans="1:7" x14ac:dyDescent="0.25">
      <c r="A1576" s="36">
        <v>0</v>
      </c>
      <c r="B1576" s="28" t="s">
        <v>76</v>
      </c>
      <c r="C1576" s="36">
        <v>5.0000000000000001E-3</v>
      </c>
      <c r="D1576">
        <v>575</v>
      </c>
      <c r="E1576" s="35">
        <v>269365.25</v>
      </c>
      <c r="F1576" s="35">
        <v>3000000</v>
      </c>
      <c r="G1576" s="35">
        <v>14113316</v>
      </c>
    </row>
    <row r="1577" spans="1:7" x14ac:dyDescent="0.25">
      <c r="A1577" s="36">
        <v>0</v>
      </c>
      <c r="B1577" s="28" t="s">
        <v>76</v>
      </c>
      <c r="C1577" s="36">
        <v>5.0000000000000001E-3</v>
      </c>
      <c r="D1577">
        <v>576</v>
      </c>
      <c r="E1577" s="35">
        <v>224824.65625</v>
      </c>
      <c r="F1577" s="35">
        <v>3000000</v>
      </c>
      <c r="G1577" s="35">
        <v>14101267.84375</v>
      </c>
    </row>
    <row r="1578" spans="1:7" x14ac:dyDescent="0.25">
      <c r="A1578" s="36">
        <v>0</v>
      </c>
      <c r="B1578" s="28" t="s">
        <v>76</v>
      </c>
      <c r="C1578" s="36">
        <v>5.0000000000000001E-3</v>
      </c>
      <c r="D1578">
        <v>577</v>
      </c>
      <c r="E1578" s="35">
        <v>836924.04999999702</v>
      </c>
      <c r="F1578" s="35">
        <v>3000000</v>
      </c>
      <c r="G1578" s="35">
        <v>12830343.450000003</v>
      </c>
    </row>
    <row r="1579" spans="1:7" x14ac:dyDescent="0.25">
      <c r="A1579" s="36">
        <v>0</v>
      </c>
      <c r="B1579" s="28" t="s">
        <v>76</v>
      </c>
      <c r="C1579" s="36">
        <v>5.0000000000000001E-3</v>
      </c>
      <c r="D1579">
        <v>578</v>
      </c>
      <c r="E1579" s="35">
        <v>172099.66249999404</v>
      </c>
      <c r="F1579" s="35">
        <v>3000000</v>
      </c>
      <c r="G1579" s="35">
        <v>14982828.462500006</v>
      </c>
    </row>
    <row r="1580" spans="1:7" x14ac:dyDescent="0.25">
      <c r="A1580" s="36">
        <v>0</v>
      </c>
      <c r="B1580" s="28" t="s">
        <v>76</v>
      </c>
      <c r="C1580" s="36">
        <v>5.0000000000000001E-3</v>
      </c>
      <c r="D1580">
        <v>579</v>
      </c>
      <c r="E1580" s="35">
        <v>312627.33125001192</v>
      </c>
      <c r="F1580" s="35">
        <v>3000000</v>
      </c>
      <c r="G1580" s="35">
        <v>13853382.668749988</v>
      </c>
    </row>
    <row r="1581" spans="1:7" x14ac:dyDescent="0.25">
      <c r="A1581" s="36">
        <v>0</v>
      </c>
      <c r="B1581" s="28" t="s">
        <v>76</v>
      </c>
      <c r="C1581" s="36">
        <v>5.0000000000000001E-3</v>
      </c>
      <c r="D1581">
        <v>580</v>
      </c>
      <c r="E1581" s="35">
        <v>-54471.795312508941</v>
      </c>
      <c r="F1581" s="35">
        <v>3000000</v>
      </c>
      <c r="G1581" s="35">
        <v>14632821.170312509</v>
      </c>
    </row>
    <row r="1582" spans="1:7" x14ac:dyDescent="0.25">
      <c r="A1582" s="36">
        <v>0</v>
      </c>
      <c r="B1582" s="28" t="s">
        <v>76</v>
      </c>
      <c r="C1582" s="36">
        <v>5.0000000000000001E-3</v>
      </c>
      <c r="D1582">
        <v>581</v>
      </c>
      <c r="E1582" s="35">
        <v>317168.3046875</v>
      </c>
      <c r="F1582" s="35">
        <v>3000000</v>
      </c>
      <c r="G1582" s="35">
        <v>13895681.0703125</v>
      </c>
    </row>
    <row r="1583" spans="1:7" x14ac:dyDescent="0.25">
      <c r="A1583" s="36">
        <v>0</v>
      </c>
      <c r="B1583" s="28" t="s">
        <v>76</v>
      </c>
      <c r="C1583" s="36">
        <v>5.0000000000000001E-3</v>
      </c>
      <c r="D1583">
        <v>582</v>
      </c>
      <c r="E1583" s="35">
        <v>969592.88437500596</v>
      </c>
      <c r="F1583" s="35">
        <v>3000000</v>
      </c>
      <c r="G1583" s="35">
        <v>13422561.490624994</v>
      </c>
    </row>
    <row r="1584" spans="1:7" x14ac:dyDescent="0.25">
      <c r="A1584" s="36">
        <v>0</v>
      </c>
      <c r="B1584" s="28" t="s">
        <v>76</v>
      </c>
      <c r="C1584" s="36">
        <v>5.0000000000000001E-3</v>
      </c>
      <c r="D1584">
        <v>583</v>
      </c>
      <c r="E1584" s="35">
        <v>1350415.8374999911</v>
      </c>
      <c r="F1584" s="35">
        <v>3000000</v>
      </c>
      <c r="G1584" s="35">
        <v>12313787.912500009</v>
      </c>
    </row>
    <row r="1585" spans="1:7" x14ac:dyDescent="0.25">
      <c r="A1585" s="36">
        <v>0</v>
      </c>
      <c r="B1585" s="28" t="s">
        <v>76</v>
      </c>
      <c r="C1585" s="36">
        <v>5.0000000000000001E-3</v>
      </c>
      <c r="D1585">
        <v>584</v>
      </c>
      <c r="E1585" s="35">
        <v>790558.79531250894</v>
      </c>
      <c r="F1585" s="35">
        <v>3000000</v>
      </c>
      <c r="G1585" s="35">
        <v>13092916.829687491</v>
      </c>
    </row>
    <row r="1586" spans="1:7" x14ac:dyDescent="0.25">
      <c r="A1586" s="36">
        <v>0</v>
      </c>
      <c r="B1586" s="28" t="s">
        <v>76</v>
      </c>
      <c r="C1586" s="36">
        <v>5.0000000000000001E-3</v>
      </c>
      <c r="D1586">
        <v>585</v>
      </c>
      <c r="E1586" s="35">
        <v>1888652.9125000089</v>
      </c>
      <c r="F1586" s="35">
        <v>3000000</v>
      </c>
      <c r="G1586" s="35">
        <v>10413567.087499991</v>
      </c>
    </row>
    <row r="1587" spans="1:7" x14ac:dyDescent="0.25">
      <c r="A1587" s="36">
        <v>0</v>
      </c>
      <c r="B1587" s="28" t="s">
        <v>76</v>
      </c>
      <c r="C1587" s="36">
        <v>5.0000000000000001E-3</v>
      </c>
      <c r="D1587">
        <v>586</v>
      </c>
      <c r="E1587" s="35">
        <v>468582.23749999702</v>
      </c>
      <c r="F1587" s="35">
        <v>3000000</v>
      </c>
      <c r="G1587" s="35">
        <v>14147655.887500003</v>
      </c>
    </row>
    <row r="1588" spans="1:7" x14ac:dyDescent="0.25">
      <c r="A1588" s="36">
        <v>0</v>
      </c>
      <c r="B1588" s="28" t="s">
        <v>76</v>
      </c>
      <c r="C1588" s="36">
        <v>5.0000000000000001E-3</v>
      </c>
      <c r="D1588">
        <v>587</v>
      </c>
      <c r="E1588" s="35">
        <v>1603490.4375</v>
      </c>
      <c r="F1588" s="35">
        <v>3000000</v>
      </c>
      <c r="G1588" s="35">
        <v>11906470.8125</v>
      </c>
    </row>
    <row r="1589" spans="1:7" x14ac:dyDescent="0.25">
      <c r="A1589" s="36">
        <v>0</v>
      </c>
      <c r="B1589" s="28" t="s">
        <v>76</v>
      </c>
      <c r="C1589" s="36">
        <v>5.0000000000000001E-3</v>
      </c>
      <c r="D1589">
        <v>588</v>
      </c>
      <c r="E1589" s="35">
        <v>788603.375</v>
      </c>
      <c r="F1589" s="35">
        <v>3000000</v>
      </c>
      <c r="G1589" s="35">
        <v>13384686.3125</v>
      </c>
    </row>
    <row r="1590" spans="1:7" x14ac:dyDescent="0.25">
      <c r="A1590" s="36">
        <v>0</v>
      </c>
      <c r="B1590" s="28" t="s">
        <v>76</v>
      </c>
      <c r="C1590" s="36">
        <v>5.0000000000000001E-3</v>
      </c>
      <c r="D1590">
        <v>589</v>
      </c>
      <c r="E1590" s="35">
        <v>1432760.375</v>
      </c>
      <c r="F1590" s="35">
        <v>3000000</v>
      </c>
      <c r="G1590" s="35">
        <v>11879214.625</v>
      </c>
    </row>
    <row r="1591" spans="1:7" x14ac:dyDescent="0.25">
      <c r="A1591" s="36">
        <v>0</v>
      </c>
      <c r="B1591" s="28" t="s">
        <v>76</v>
      </c>
      <c r="C1591" s="36">
        <v>5.0000000000000001E-3</v>
      </c>
      <c r="D1591">
        <v>590</v>
      </c>
      <c r="E1591" s="35">
        <v>1209727.512500003</v>
      </c>
      <c r="F1591" s="35">
        <v>3000000</v>
      </c>
      <c r="G1591" s="35">
        <v>13021388.112499997</v>
      </c>
    </row>
    <row r="1592" spans="1:7" x14ac:dyDescent="0.25">
      <c r="A1592" s="36">
        <v>0</v>
      </c>
      <c r="B1592" s="28" t="s">
        <v>76</v>
      </c>
      <c r="C1592" s="36">
        <v>5.0000000000000001E-3</v>
      </c>
      <c r="D1592">
        <v>591</v>
      </c>
      <c r="E1592" s="35">
        <v>-483035.10625000298</v>
      </c>
      <c r="F1592" s="35">
        <v>3000000</v>
      </c>
      <c r="G1592" s="35">
        <v>15082876.043750003</v>
      </c>
    </row>
    <row r="1593" spans="1:7" x14ac:dyDescent="0.25">
      <c r="A1593" s="36">
        <v>0</v>
      </c>
      <c r="B1593" s="28" t="s">
        <v>76</v>
      </c>
      <c r="C1593" s="36">
        <v>5.0000000000000001E-3</v>
      </c>
      <c r="D1593">
        <v>592</v>
      </c>
      <c r="E1593" s="35">
        <v>849449.71250000596</v>
      </c>
      <c r="F1593" s="35">
        <v>3000000</v>
      </c>
      <c r="G1593" s="35">
        <v>13629304.037499994</v>
      </c>
    </row>
    <row r="1594" spans="1:7" x14ac:dyDescent="0.25">
      <c r="A1594" s="36">
        <v>0</v>
      </c>
      <c r="B1594" s="28" t="s">
        <v>76</v>
      </c>
      <c r="C1594" s="36">
        <v>5.0000000000000001E-3</v>
      </c>
      <c r="D1594">
        <v>593</v>
      </c>
      <c r="E1594" s="35">
        <v>1598783.8828125</v>
      </c>
      <c r="F1594" s="35">
        <v>3000000</v>
      </c>
      <c r="G1594" s="35">
        <v>12036669.2421875</v>
      </c>
    </row>
    <row r="1595" spans="1:7" x14ac:dyDescent="0.25">
      <c r="A1595" s="36">
        <v>0</v>
      </c>
      <c r="B1595" s="28" t="s">
        <v>76</v>
      </c>
      <c r="C1595" s="36">
        <v>5.0000000000000001E-3</v>
      </c>
      <c r="D1595">
        <v>594</v>
      </c>
      <c r="E1595" s="35">
        <v>1676940.299999997</v>
      </c>
      <c r="F1595" s="35">
        <v>3000000</v>
      </c>
      <c r="G1595" s="35">
        <v>11270877.200000003</v>
      </c>
    </row>
    <row r="1596" spans="1:7" x14ac:dyDescent="0.25">
      <c r="A1596" s="36">
        <v>0</v>
      </c>
      <c r="B1596" s="28" t="s">
        <v>76</v>
      </c>
      <c r="C1596" s="36">
        <v>5.0000000000000001E-3</v>
      </c>
      <c r="D1596">
        <v>595</v>
      </c>
      <c r="E1596" s="35">
        <v>850207.75</v>
      </c>
      <c r="F1596" s="35">
        <v>3000000</v>
      </c>
      <c r="G1596" s="35">
        <v>12762912.25</v>
      </c>
    </row>
    <row r="1597" spans="1:7" x14ac:dyDescent="0.25">
      <c r="A1597" s="36">
        <v>0</v>
      </c>
      <c r="B1597" s="28" t="s">
        <v>76</v>
      </c>
      <c r="C1597" s="36">
        <v>5.0000000000000001E-3</v>
      </c>
      <c r="D1597">
        <v>596</v>
      </c>
      <c r="E1597" s="35">
        <v>679620.73750001192</v>
      </c>
      <c r="F1597" s="35">
        <v>3000000</v>
      </c>
      <c r="G1597" s="35">
        <v>13092421.762499988</v>
      </c>
    </row>
    <row r="1598" spans="1:7" x14ac:dyDescent="0.25">
      <c r="A1598" s="36">
        <v>0</v>
      </c>
      <c r="B1598" s="28" t="s">
        <v>76</v>
      </c>
      <c r="C1598" s="36">
        <v>5.0000000000000001E-3</v>
      </c>
      <c r="D1598">
        <v>597</v>
      </c>
      <c r="E1598" s="35">
        <v>804078.23125000298</v>
      </c>
      <c r="F1598" s="35">
        <v>3000000</v>
      </c>
      <c r="G1598" s="35">
        <v>12653053.643749997</v>
      </c>
    </row>
    <row r="1599" spans="1:7" x14ac:dyDescent="0.25">
      <c r="A1599" s="36">
        <v>0</v>
      </c>
      <c r="B1599" s="28" t="s">
        <v>76</v>
      </c>
      <c r="C1599" s="36">
        <v>5.0000000000000001E-3</v>
      </c>
      <c r="D1599">
        <v>598</v>
      </c>
      <c r="E1599" s="35">
        <v>461939.21249999106</v>
      </c>
      <c r="F1599" s="35">
        <v>3000000</v>
      </c>
      <c r="G1599" s="35">
        <v>13517168.287500009</v>
      </c>
    </row>
    <row r="1600" spans="1:7" x14ac:dyDescent="0.25">
      <c r="A1600" s="36">
        <v>0</v>
      </c>
      <c r="B1600" s="28" t="s">
        <v>76</v>
      </c>
      <c r="C1600" s="36">
        <v>5.0000000000000001E-3</v>
      </c>
      <c r="D1600">
        <v>599</v>
      </c>
      <c r="E1600" s="35">
        <v>1422204.4750000089</v>
      </c>
      <c r="F1600" s="35">
        <v>3000000</v>
      </c>
      <c r="G1600" s="35">
        <v>11721861.774999991</v>
      </c>
    </row>
    <row r="1601" spans="1:7" x14ac:dyDescent="0.25">
      <c r="A1601" s="36">
        <v>0</v>
      </c>
      <c r="B1601" s="28" t="s">
        <v>76</v>
      </c>
      <c r="C1601" s="36">
        <v>5.0000000000000001E-3</v>
      </c>
      <c r="D1601">
        <v>600</v>
      </c>
      <c r="E1601" s="35">
        <v>469532.625</v>
      </c>
      <c r="F1601" s="35">
        <v>3000000</v>
      </c>
      <c r="G1601" s="35">
        <v>13886822.0625</v>
      </c>
    </row>
    <row r="1602" spans="1:7" x14ac:dyDescent="0.25">
      <c r="A1602" s="36">
        <v>0</v>
      </c>
      <c r="B1602" s="28" t="s">
        <v>76</v>
      </c>
      <c r="C1602" s="36">
        <v>5.0000000000000001E-3</v>
      </c>
      <c r="D1602">
        <v>601</v>
      </c>
      <c r="E1602" s="35">
        <v>385330.8125</v>
      </c>
      <c r="F1602" s="35">
        <v>3000000</v>
      </c>
      <c r="G1602" s="35">
        <v>13303649.1875</v>
      </c>
    </row>
    <row r="1603" spans="1:7" x14ac:dyDescent="0.25">
      <c r="A1603" s="36">
        <v>0</v>
      </c>
      <c r="B1603" s="28" t="s">
        <v>76</v>
      </c>
      <c r="C1603" s="36">
        <v>5.0000000000000001E-3</v>
      </c>
      <c r="D1603">
        <v>602</v>
      </c>
      <c r="E1603" s="35">
        <v>-164677.0625</v>
      </c>
      <c r="F1603" s="35">
        <v>3000000</v>
      </c>
      <c r="G1603" s="35">
        <v>14959109.5625</v>
      </c>
    </row>
    <row r="1604" spans="1:7" x14ac:dyDescent="0.25">
      <c r="A1604" s="36">
        <v>0</v>
      </c>
      <c r="B1604" s="28" t="s">
        <v>76</v>
      </c>
      <c r="C1604" s="36">
        <v>5.0000000000000001E-3</v>
      </c>
      <c r="D1604">
        <v>603</v>
      </c>
      <c r="E1604" s="35">
        <v>540239.97500000894</v>
      </c>
      <c r="F1604" s="35">
        <v>3000000</v>
      </c>
      <c r="G1604" s="35">
        <v>14032157.524999991</v>
      </c>
    </row>
    <row r="1605" spans="1:7" x14ac:dyDescent="0.25">
      <c r="A1605" s="36">
        <v>0</v>
      </c>
      <c r="B1605" s="28" t="s">
        <v>76</v>
      </c>
      <c r="C1605" s="36">
        <v>5.0000000000000001E-3</v>
      </c>
      <c r="D1605">
        <v>604</v>
      </c>
      <c r="E1605" s="35">
        <v>359346.828125</v>
      </c>
      <c r="F1605" s="35">
        <v>3000000</v>
      </c>
      <c r="G1605" s="35">
        <v>13245712.546875</v>
      </c>
    </row>
    <row r="1606" spans="1:7" x14ac:dyDescent="0.25">
      <c r="A1606" s="36">
        <v>0</v>
      </c>
      <c r="B1606" s="28" t="s">
        <v>76</v>
      </c>
      <c r="C1606" s="36">
        <v>5.0000000000000001E-3</v>
      </c>
      <c r="D1606">
        <v>605</v>
      </c>
      <c r="E1606" s="35">
        <v>515875.47500000894</v>
      </c>
      <c r="F1606" s="35">
        <v>3000000</v>
      </c>
      <c r="G1606" s="35">
        <v>13399585.149999991</v>
      </c>
    </row>
    <row r="1607" spans="1:7" x14ac:dyDescent="0.25">
      <c r="A1607" s="36">
        <v>0</v>
      </c>
      <c r="B1607" s="28" t="s">
        <v>76</v>
      </c>
      <c r="C1607" s="36">
        <v>5.0000000000000001E-3</v>
      </c>
      <c r="D1607">
        <v>606</v>
      </c>
      <c r="E1607" s="35">
        <v>1700364.174999997</v>
      </c>
      <c r="F1607" s="35">
        <v>3000000</v>
      </c>
      <c r="G1607" s="35">
        <v>10753355.825000003</v>
      </c>
    </row>
    <row r="1608" spans="1:7" x14ac:dyDescent="0.25">
      <c r="A1608" s="36">
        <v>0</v>
      </c>
      <c r="B1608" s="28" t="s">
        <v>76</v>
      </c>
      <c r="C1608" s="36">
        <v>5.0000000000000001E-3</v>
      </c>
      <c r="D1608">
        <v>607</v>
      </c>
      <c r="E1608" s="35">
        <v>853897.92499999702</v>
      </c>
      <c r="F1608" s="35">
        <v>3000000</v>
      </c>
      <c r="G1608" s="35">
        <v>12731977.075000003</v>
      </c>
    </row>
    <row r="1609" spans="1:7" x14ac:dyDescent="0.25">
      <c r="A1609" s="36">
        <v>0</v>
      </c>
      <c r="B1609" s="28" t="s">
        <v>76</v>
      </c>
      <c r="C1609" s="36">
        <v>5.0000000000000001E-3</v>
      </c>
      <c r="D1609">
        <v>608</v>
      </c>
      <c r="E1609" s="35">
        <v>168892.23125000298</v>
      </c>
      <c r="F1609" s="35">
        <v>3000000</v>
      </c>
      <c r="G1609" s="35">
        <v>14267492.768749997</v>
      </c>
    </row>
    <row r="1610" spans="1:7" x14ac:dyDescent="0.25">
      <c r="A1610" s="36">
        <v>0</v>
      </c>
      <c r="B1610" s="28" t="s">
        <v>76</v>
      </c>
      <c r="C1610" s="36">
        <v>5.0000000000000001E-3</v>
      </c>
      <c r="D1610">
        <v>609</v>
      </c>
      <c r="E1610" s="35">
        <v>1455622.950000003</v>
      </c>
      <c r="F1610" s="35">
        <v>3000000</v>
      </c>
      <c r="G1610" s="35">
        <v>11813483.299999997</v>
      </c>
    </row>
    <row r="1611" spans="1:7" x14ac:dyDescent="0.25">
      <c r="A1611" s="36">
        <v>0</v>
      </c>
      <c r="B1611" s="28" t="s">
        <v>76</v>
      </c>
      <c r="C1611" s="36">
        <v>5.0000000000000001E-3</v>
      </c>
      <c r="D1611">
        <v>610</v>
      </c>
      <c r="E1611" s="35">
        <v>387350.96250000596</v>
      </c>
      <c r="F1611" s="35">
        <v>3000000</v>
      </c>
      <c r="G1611" s="35">
        <v>14185661.537499994</v>
      </c>
    </row>
    <row r="1612" spans="1:7" x14ac:dyDescent="0.25">
      <c r="A1612" s="36">
        <v>0</v>
      </c>
      <c r="B1612" s="28" t="s">
        <v>76</v>
      </c>
      <c r="C1612" s="36">
        <v>5.0000000000000001E-3</v>
      </c>
      <c r="D1612">
        <v>611</v>
      </c>
      <c r="E1612" s="35">
        <v>1293669.018749997</v>
      </c>
      <c r="F1612" s="35">
        <v>3000000</v>
      </c>
      <c r="G1612" s="35">
        <v>12035986.293750003</v>
      </c>
    </row>
    <row r="1613" spans="1:7" x14ac:dyDescent="0.25">
      <c r="A1613" s="36">
        <v>0</v>
      </c>
      <c r="B1613" s="28" t="s">
        <v>76</v>
      </c>
      <c r="C1613" s="36">
        <v>5.0000000000000001E-3</v>
      </c>
      <c r="D1613">
        <v>612</v>
      </c>
      <c r="E1613" s="35">
        <v>803208.1875</v>
      </c>
      <c r="F1613" s="35">
        <v>3000000</v>
      </c>
      <c r="G1613" s="35">
        <v>13882323.0625</v>
      </c>
    </row>
    <row r="1614" spans="1:7" x14ac:dyDescent="0.25">
      <c r="A1614" s="36">
        <v>0</v>
      </c>
      <c r="B1614" s="28" t="s">
        <v>76</v>
      </c>
      <c r="C1614" s="36">
        <v>5.0000000000000001E-3</v>
      </c>
      <c r="D1614">
        <v>613</v>
      </c>
      <c r="E1614" s="35">
        <v>93850.875000014901</v>
      </c>
      <c r="F1614" s="35">
        <v>3000000</v>
      </c>
      <c r="G1614" s="35">
        <v>14449109.124999985</v>
      </c>
    </row>
    <row r="1615" spans="1:7" x14ac:dyDescent="0.25">
      <c r="A1615" s="36">
        <v>0</v>
      </c>
      <c r="B1615" s="28" t="s">
        <v>76</v>
      </c>
      <c r="C1615" s="36">
        <v>5.0000000000000001E-3</v>
      </c>
      <c r="D1615">
        <v>614</v>
      </c>
      <c r="E1615" s="35">
        <v>1216640.543750003</v>
      </c>
      <c r="F1615" s="35">
        <v>3000000</v>
      </c>
      <c r="G1615" s="35">
        <v>11629613.206249997</v>
      </c>
    </row>
    <row r="1616" spans="1:7" x14ac:dyDescent="0.25">
      <c r="A1616" s="36">
        <v>0</v>
      </c>
      <c r="B1616" s="28" t="s">
        <v>76</v>
      </c>
      <c r="C1616" s="36">
        <v>5.0000000000000001E-3</v>
      </c>
      <c r="D1616">
        <v>615</v>
      </c>
      <c r="E1616" s="35">
        <v>-622874.53593750298</v>
      </c>
      <c r="F1616" s="35">
        <v>3000000</v>
      </c>
      <c r="G1616" s="35">
        <v>15723230.473437503</v>
      </c>
    </row>
    <row r="1617" spans="1:7" x14ac:dyDescent="0.25">
      <c r="A1617" s="36">
        <v>0</v>
      </c>
      <c r="B1617" s="28" t="s">
        <v>76</v>
      </c>
      <c r="C1617" s="36">
        <v>5.0000000000000001E-3</v>
      </c>
      <c r="D1617">
        <v>616</v>
      </c>
      <c r="E1617" s="35">
        <v>872885.84687501192</v>
      </c>
      <c r="F1617" s="35">
        <v>3000000</v>
      </c>
      <c r="G1617" s="35">
        <v>13128239.778124988</v>
      </c>
    </row>
    <row r="1618" spans="1:7" x14ac:dyDescent="0.25">
      <c r="A1618" s="36">
        <v>0</v>
      </c>
      <c r="B1618" s="28" t="s">
        <v>76</v>
      </c>
      <c r="C1618" s="36">
        <v>5.0000000000000001E-3</v>
      </c>
      <c r="D1618">
        <v>617</v>
      </c>
      <c r="E1618" s="35">
        <v>342664.21250000596</v>
      </c>
      <c r="F1618" s="35">
        <v>3000000</v>
      </c>
      <c r="G1618" s="35">
        <v>13976008.287499994</v>
      </c>
    </row>
    <row r="1619" spans="1:7" x14ac:dyDescent="0.25">
      <c r="A1619" s="36">
        <v>0</v>
      </c>
      <c r="B1619" s="28" t="s">
        <v>76</v>
      </c>
      <c r="C1619" s="36">
        <v>5.0000000000000001E-3</v>
      </c>
      <c r="D1619">
        <v>618</v>
      </c>
      <c r="E1619" s="35">
        <v>367590.09375</v>
      </c>
      <c r="F1619" s="35">
        <v>3000000</v>
      </c>
      <c r="G1619" s="35">
        <v>13948242.40625</v>
      </c>
    </row>
    <row r="1620" spans="1:7" x14ac:dyDescent="0.25">
      <c r="A1620" s="36">
        <v>0</v>
      </c>
      <c r="B1620" s="28" t="s">
        <v>76</v>
      </c>
      <c r="C1620" s="36">
        <v>5.0000000000000001E-3</v>
      </c>
      <c r="D1620">
        <v>619</v>
      </c>
      <c r="E1620" s="35">
        <v>769879.32500000298</v>
      </c>
      <c r="F1620" s="35">
        <v>3000000</v>
      </c>
      <c r="G1620" s="35">
        <v>13088305.674999997</v>
      </c>
    </row>
    <row r="1621" spans="1:7" x14ac:dyDescent="0.25">
      <c r="A1621" s="36">
        <v>0</v>
      </c>
      <c r="B1621" s="28" t="s">
        <v>76</v>
      </c>
      <c r="C1621" s="36">
        <v>5.0000000000000001E-3</v>
      </c>
      <c r="D1621">
        <v>620</v>
      </c>
      <c r="E1621" s="35">
        <v>993220.17031249404</v>
      </c>
      <c r="F1621" s="35">
        <v>3000000</v>
      </c>
      <c r="G1621" s="35">
        <v>12480897.017187506</v>
      </c>
    </row>
    <row r="1622" spans="1:7" x14ac:dyDescent="0.25">
      <c r="A1622" s="36">
        <v>0</v>
      </c>
      <c r="B1622" s="28" t="s">
        <v>76</v>
      </c>
      <c r="C1622" s="36">
        <v>5.0000000000000001E-3</v>
      </c>
      <c r="D1622">
        <v>621</v>
      </c>
      <c r="E1622" s="35">
        <v>1143640.131249994</v>
      </c>
      <c r="F1622" s="35">
        <v>3000000</v>
      </c>
      <c r="G1622" s="35">
        <v>11841628.618750006</v>
      </c>
    </row>
    <row r="1623" spans="1:7" x14ac:dyDescent="0.25">
      <c r="A1623" s="36">
        <v>0</v>
      </c>
      <c r="B1623" s="28" t="s">
        <v>76</v>
      </c>
      <c r="C1623" s="36">
        <v>5.0000000000000001E-3</v>
      </c>
      <c r="D1623">
        <v>622</v>
      </c>
      <c r="E1623" s="35">
        <v>-192175.54531249404</v>
      </c>
      <c r="F1623" s="35">
        <v>3000000</v>
      </c>
      <c r="G1623" s="35">
        <v>14982833.670312494</v>
      </c>
    </row>
    <row r="1624" spans="1:7" x14ac:dyDescent="0.25">
      <c r="A1624" s="36">
        <v>0</v>
      </c>
      <c r="B1624" s="28" t="s">
        <v>76</v>
      </c>
      <c r="C1624" s="36">
        <v>5.0000000000000001E-3</v>
      </c>
      <c r="D1624">
        <v>623</v>
      </c>
      <c r="E1624" s="35">
        <v>325978.4375000149</v>
      </c>
      <c r="F1624" s="35">
        <v>3000000</v>
      </c>
      <c r="G1624" s="35">
        <v>13265404.062499985</v>
      </c>
    </row>
    <row r="1625" spans="1:7" x14ac:dyDescent="0.25">
      <c r="A1625" s="36">
        <v>0</v>
      </c>
      <c r="B1625" s="28" t="s">
        <v>76</v>
      </c>
      <c r="C1625" s="36">
        <v>5.0000000000000001E-3</v>
      </c>
      <c r="D1625">
        <v>624</v>
      </c>
      <c r="E1625" s="35">
        <v>1616780.71875</v>
      </c>
      <c r="F1625" s="35">
        <v>3000000</v>
      </c>
      <c r="G1625" s="35">
        <v>11367434.28125</v>
      </c>
    </row>
    <row r="1626" spans="1:7" x14ac:dyDescent="0.25">
      <c r="A1626" s="36">
        <v>0</v>
      </c>
      <c r="B1626" s="28" t="s">
        <v>76</v>
      </c>
      <c r="C1626" s="36">
        <v>5.0000000000000001E-3</v>
      </c>
      <c r="D1626">
        <v>625</v>
      </c>
      <c r="E1626" s="35">
        <v>458485.83124999702</v>
      </c>
      <c r="F1626" s="35">
        <v>3000000</v>
      </c>
      <c r="G1626" s="35">
        <v>13491196.668750003</v>
      </c>
    </row>
    <row r="1627" spans="1:7" x14ac:dyDescent="0.25">
      <c r="A1627" s="36">
        <v>0</v>
      </c>
      <c r="B1627" s="28" t="s">
        <v>76</v>
      </c>
      <c r="C1627" s="36">
        <v>5.0000000000000001E-3</v>
      </c>
      <c r="D1627">
        <v>626</v>
      </c>
      <c r="E1627" s="35">
        <v>295834.765625</v>
      </c>
      <c r="F1627" s="35">
        <v>3000000</v>
      </c>
      <c r="G1627" s="35">
        <v>13695768.359375</v>
      </c>
    </row>
    <row r="1628" spans="1:7" x14ac:dyDescent="0.25">
      <c r="A1628" s="36">
        <v>0</v>
      </c>
      <c r="B1628" s="28" t="s">
        <v>76</v>
      </c>
      <c r="C1628" s="36">
        <v>5.0000000000000001E-3</v>
      </c>
      <c r="D1628">
        <v>627</v>
      </c>
      <c r="E1628" s="35">
        <v>618546.59375</v>
      </c>
      <c r="F1628" s="35">
        <v>3000000</v>
      </c>
      <c r="G1628" s="35">
        <v>13807738.40625</v>
      </c>
    </row>
    <row r="1629" spans="1:7" x14ac:dyDescent="0.25">
      <c r="A1629" s="36">
        <v>0</v>
      </c>
      <c r="B1629" s="28" t="s">
        <v>76</v>
      </c>
      <c r="C1629" s="36">
        <v>5.0000000000000001E-3</v>
      </c>
      <c r="D1629">
        <v>628</v>
      </c>
      <c r="E1629" s="35">
        <v>329789.90625</v>
      </c>
      <c r="F1629" s="35">
        <v>3000000</v>
      </c>
      <c r="G1629" s="35">
        <v>13528515.09375</v>
      </c>
    </row>
    <row r="1630" spans="1:7" x14ac:dyDescent="0.25">
      <c r="A1630" s="36">
        <v>0</v>
      </c>
      <c r="B1630" s="28" t="s">
        <v>76</v>
      </c>
      <c r="C1630" s="36">
        <v>5.0000000000000001E-3</v>
      </c>
      <c r="D1630">
        <v>629</v>
      </c>
      <c r="E1630" s="35">
        <v>764727.19999998808</v>
      </c>
      <c r="F1630" s="35">
        <v>3000000</v>
      </c>
      <c r="G1630" s="35">
        <v>12418377.800000012</v>
      </c>
    </row>
    <row r="1631" spans="1:7" x14ac:dyDescent="0.25">
      <c r="A1631" s="36">
        <v>0</v>
      </c>
      <c r="B1631" s="28" t="s">
        <v>76</v>
      </c>
      <c r="C1631" s="36">
        <v>5.0000000000000001E-3</v>
      </c>
      <c r="D1631">
        <v>630</v>
      </c>
      <c r="E1631" s="35">
        <v>633737.36875000596</v>
      </c>
      <c r="F1631" s="35">
        <v>3000000</v>
      </c>
      <c r="G1631" s="35">
        <v>13775959.506249994</v>
      </c>
    </row>
    <row r="1632" spans="1:7" x14ac:dyDescent="0.25">
      <c r="A1632" s="36">
        <v>0</v>
      </c>
      <c r="B1632" s="28" t="s">
        <v>76</v>
      </c>
      <c r="C1632" s="36">
        <v>5.0000000000000001E-3</v>
      </c>
      <c r="D1632">
        <v>631</v>
      </c>
      <c r="E1632" s="35">
        <v>443914.625</v>
      </c>
      <c r="F1632" s="35">
        <v>3000000</v>
      </c>
      <c r="G1632" s="35">
        <v>13528137.875</v>
      </c>
    </row>
    <row r="1633" spans="1:7" x14ac:dyDescent="0.25">
      <c r="A1633" s="36">
        <v>0</v>
      </c>
      <c r="B1633" s="28" t="s">
        <v>76</v>
      </c>
      <c r="C1633" s="36">
        <v>5.0000000000000001E-3</v>
      </c>
      <c r="D1633">
        <v>632</v>
      </c>
      <c r="E1633" s="35">
        <v>687929.4375</v>
      </c>
      <c r="F1633" s="35">
        <v>3000000</v>
      </c>
      <c r="G1633" s="35">
        <v>13783645.5625</v>
      </c>
    </row>
    <row r="1634" spans="1:7" x14ac:dyDescent="0.25">
      <c r="A1634" s="36">
        <v>0</v>
      </c>
      <c r="B1634" s="28" t="s">
        <v>76</v>
      </c>
      <c r="C1634" s="36">
        <v>5.0000000000000001E-3</v>
      </c>
      <c r="D1634">
        <v>633</v>
      </c>
      <c r="E1634" s="35">
        <v>195089.93437500298</v>
      </c>
      <c r="F1634" s="35">
        <v>3000000</v>
      </c>
      <c r="G1634" s="35">
        <v>13518526.003124997</v>
      </c>
    </row>
    <row r="1635" spans="1:7" x14ac:dyDescent="0.25">
      <c r="A1635" s="36">
        <v>0</v>
      </c>
      <c r="B1635" s="28" t="s">
        <v>76</v>
      </c>
      <c r="C1635" s="36">
        <v>5.0000000000000001E-3</v>
      </c>
      <c r="D1635">
        <v>634</v>
      </c>
      <c r="E1635" s="35">
        <v>1185416.518749997</v>
      </c>
      <c r="F1635" s="35">
        <v>3000000</v>
      </c>
      <c r="G1635" s="35">
        <v>12608376.606250003</v>
      </c>
    </row>
    <row r="1636" spans="1:7" x14ac:dyDescent="0.25">
      <c r="A1636" s="36">
        <v>0</v>
      </c>
      <c r="B1636" s="28" t="s">
        <v>76</v>
      </c>
      <c r="C1636" s="36">
        <v>5.0000000000000001E-3</v>
      </c>
      <c r="D1636">
        <v>635</v>
      </c>
      <c r="E1636" s="35">
        <v>1106577.650000006</v>
      </c>
      <c r="F1636" s="35">
        <v>3000000</v>
      </c>
      <c r="G1636" s="35">
        <v>12317006.099999994</v>
      </c>
    </row>
    <row r="1637" spans="1:7" x14ac:dyDescent="0.25">
      <c r="A1637" s="36">
        <v>0</v>
      </c>
      <c r="B1637" s="28" t="s">
        <v>76</v>
      </c>
      <c r="C1637" s="36">
        <v>5.0000000000000001E-3</v>
      </c>
      <c r="D1637">
        <v>636</v>
      </c>
      <c r="E1637" s="35">
        <v>690539.91250000894</v>
      </c>
      <c r="F1637" s="35">
        <v>3000000</v>
      </c>
      <c r="G1637" s="35">
        <v>12844302.899999991</v>
      </c>
    </row>
    <row r="1638" spans="1:7" x14ac:dyDescent="0.25">
      <c r="A1638" s="36">
        <v>0</v>
      </c>
      <c r="B1638" s="28" t="s">
        <v>76</v>
      </c>
      <c r="C1638" s="36">
        <v>5.0000000000000001E-3</v>
      </c>
      <c r="D1638">
        <v>637</v>
      </c>
      <c r="E1638" s="35">
        <v>1253034.575000003</v>
      </c>
      <c r="F1638" s="35">
        <v>3000000</v>
      </c>
      <c r="G1638" s="35">
        <v>12581455.424999997</v>
      </c>
    </row>
    <row r="1639" spans="1:7" x14ac:dyDescent="0.25">
      <c r="A1639" s="36">
        <v>0</v>
      </c>
      <c r="B1639" s="28" t="s">
        <v>76</v>
      </c>
      <c r="C1639" s="36">
        <v>5.0000000000000001E-3</v>
      </c>
      <c r="D1639">
        <v>638</v>
      </c>
      <c r="E1639" s="35">
        <v>153107.94218750298</v>
      </c>
      <c r="F1639" s="35">
        <v>3000000</v>
      </c>
      <c r="G1639" s="35">
        <v>13853851.432812497</v>
      </c>
    </row>
    <row r="1640" spans="1:7" x14ac:dyDescent="0.25">
      <c r="A1640" s="36">
        <v>0</v>
      </c>
      <c r="B1640" s="28" t="s">
        <v>76</v>
      </c>
      <c r="C1640" s="36">
        <v>5.0000000000000001E-3</v>
      </c>
      <c r="D1640">
        <v>639</v>
      </c>
      <c r="E1640" s="35">
        <v>475755.16562499106</v>
      </c>
      <c r="F1640" s="35">
        <v>3000000</v>
      </c>
      <c r="G1640" s="35">
        <v>13411294.209375009</v>
      </c>
    </row>
    <row r="1641" spans="1:7" x14ac:dyDescent="0.25">
      <c r="A1641" s="36">
        <v>0</v>
      </c>
      <c r="B1641" s="28" t="s">
        <v>76</v>
      </c>
      <c r="C1641" s="36">
        <v>5.0000000000000001E-3</v>
      </c>
      <c r="D1641">
        <v>640</v>
      </c>
      <c r="E1641" s="35">
        <v>654259.79999999702</v>
      </c>
      <c r="F1641" s="35">
        <v>3000000</v>
      </c>
      <c r="G1641" s="35">
        <v>12909490.825000003</v>
      </c>
    </row>
    <row r="1642" spans="1:7" x14ac:dyDescent="0.25">
      <c r="A1642" s="36">
        <v>0</v>
      </c>
      <c r="B1642" s="28" t="s">
        <v>76</v>
      </c>
      <c r="C1642" s="36">
        <v>5.0000000000000001E-3</v>
      </c>
      <c r="D1642">
        <v>641</v>
      </c>
      <c r="E1642" s="35">
        <v>699916.13750000298</v>
      </c>
      <c r="F1642" s="35">
        <v>3000000</v>
      </c>
      <c r="G1642" s="35">
        <v>13481009.487499997</v>
      </c>
    </row>
    <row r="1643" spans="1:7" x14ac:dyDescent="0.25">
      <c r="A1643" s="36">
        <v>0</v>
      </c>
      <c r="B1643" s="28" t="s">
        <v>76</v>
      </c>
      <c r="C1643" s="36">
        <v>5.0000000000000001E-3</v>
      </c>
      <c r="D1643">
        <v>642</v>
      </c>
      <c r="E1643" s="35">
        <v>1215142.1499999911</v>
      </c>
      <c r="F1643" s="35">
        <v>3000000</v>
      </c>
      <c r="G1643" s="35">
        <v>12501922.850000009</v>
      </c>
    </row>
    <row r="1644" spans="1:7" x14ac:dyDescent="0.25">
      <c r="A1644" s="36">
        <v>0</v>
      </c>
      <c r="B1644" s="28" t="s">
        <v>76</v>
      </c>
      <c r="C1644" s="36">
        <v>5.0000000000000001E-3</v>
      </c>
      <c r="D1644">
        <v>643</v>
      </c>
      <c r="E1644" s="35">
        <v>957348.8749999851</v>
      </c>
      <c r="F1644" s="35">
        <v>3000000</v>
      </c>
      <c r="G1644" s="35">
        <v>12612253.625000015</v>
      </c>
    </row>
    <row r="1645" spans="1:7" x14ac:dyDescent="0.25">
      <c r="A1645" s="36">
        <v>0</v>
      </c>
      <c r="B1645" s="28" t="s">
        <v>76</v>
      </c>
      <c r="C1645" s="36">
        <v>5.0000000000000001E-3</v>
      </c>
      <c r="D1645">
        <v>644</v>
      </c>
      <c r="E1645" s="35">
        <v>295726.23749999702</v>
      </c>
      <c r="F1645" s="35">
        <v>3000000</v>
      </c>
      <c r="G1645" s="35">
        <v>13967151.262500003</v>
      </c>
    </row>
    <row r="1646" spans="1:7" x14ac:dyDescent="0.25">
      <c r="A1646" s="36">
        <v>0</v>
      </c>
      <c r="B1646" s="28" t="s">
        <v>76</v>
      </c>
      <c r="C1646" s="36">
        <v>5.0000000000000001E-3</v>
      </c>
      <c r="D1646">
        <v>645</v>
      </c>
      <c r="E1646" s="35">
        <v>265978.875</v>
      </c>
      <c r="F1646" s="35">
        <v>3000000</v>
      </c>
      <c r="G1646" s="35">
        <v>14130193.625</v>
      </c>
    </row>
    <row r="1647" spans="1:7" x14ac:dyDescent="0.25">
      <c r="A1647" s="36">
        <v>0</v>
      </c>
      <c r="B1647" s="28" t="s">
        <v>76</v>
      </c>
      <c r="C1647" s="36">
        <v>5.0000000000000001E-3</v>
      </c>
      <c r="D1647">
        <v>646</v>
      </c>
      <c r="E1647" s="35">
        <v>1258489.4125000089</v>
      </c>
      <c r="F1647" s="35">
        <v>3000000</v>
      </c>
      <c r="G1647" s="35">
        <v>12403553.087499991</v>
      </c>
    </row>
    <row r="1648" spans="1:7" x14ac:dyDescent="0.25">
      <c r="A1648" s="36">
        <v>0</v>
      </c>
      <c r="B1648" s="28" t="s">
        <v>76</v>
      </c>
      <c r="C1648" s="36">
        <v>5.0000000000000001E-3</v>
      </c>
      <c r="D1648">
        <v>647</v>
      </c>
      <c r="E1648" s="35">
        <v>995544.20000000298</v>
      </c>
      <c r="F1648" s="35">
        <v>3000000</v>
      </c>
      <c r="G1648" s="35">
        <v>13151637.049999997</v>
      </c>
    </row>
    <row r="1649" spans="1:7" x14ac:dyDescent="0.25">
      <c r="A1649" s="36">
        <v>0</v>
      </c>
      <c r="B1649" s="28" t="s">
        <v>76</v>
      </c>
      <c r="C1649" s="36">
        <v>5.0000000000000001E-3</v>
      </c>
      <c r="D1649">
        <v>648</v>
      </c>
      <c r="E1649" s="35">
        <v>1218193.859375</v>
      </c>
      <c r="F1649" s="35">
        <v>3000000</v>
      </c>
      <c r="G1649" s="35">
        <v>12179830.515625</v>
      </c>
    </row>
    <row r="1650" spans="1:7" x14ac:dyDescent="0.25">
      <c r="A1650" s="36">
        <v>0</v>
      </c>
      <c r="B1650" s="28" t="s">
        <v>76</v>
      </c>
      <c r="C1650" s="36">
        <v>5.0000000000000001E-3</v>
      </c>
      <c r="D1650">
        <v>649</v>
      </c>
      <c r="E1650" s="35">
        <v>908723.20000000298</v>
      </c>
      <c r="F1650" s="35">
        <v>3000000</v>
      </c>
      <c r="G1650" s="35">
        <v>13409021.799999997</v>
      </c>
    </row>
    <row r="1651" spans="1:7" x14ac:dyDescent="0.25">
      <c r="A1651" s="36">
        <v>0</v>
      </c>
      <c r="B1651" s="28" t="s">
        <v>76</v>
      </c>
      <c r="C1651" s="36">
        <v>5.0000000000000001E-3</v>
      </c>
      <c r="D1651">
        <v>650</v>
      </c>
      <c r="E1651" s="35">
        <v>759909.26093749702</v>
      </c>
      <c r="F1651" s="35">
        <v>3000000</v>
      </c>
      <c r="G1651" s="35">
        <v>12816507.614062503</v>
      </c>
    </row>
    <row r="1652" spans="1:7" x14ac:dyDescent="0.25">
      <c r="A1652" s="36">
        <v>0</v>
      </c>
      <c r="B1652" s="28" t="s">
        <v>76</v>
      </c>
      <c r="C1652" s="36">
        <v>5.0000000000000001E-3</v>
      </c>
      <c r="D1652">
        <v>651</v>
      </c>
      <c r="E1652" s="35">
        <v>1253650.8125</v>
      </c>
      <c r="F1652" s="35">
        <v>3000000</v>
      </c>
      <c r="G1652" s="35">
        <v>12522187.625</v>
      </c>
    </row>
    <row r="1653" spans="1:7" x14ac:dyDescent="0.25">
      <c r="A1653" s="36">
        <v>0</v>
      </c>
      <c r="B1653" s="28" t="s">
        <v>76</v>
      </c>
      <c r="C1653" s="36">
        <v>5.0000000000000001E-3</v>
      </c>
      <c r="D1653">
        <v>652</v>
      </c>
      <c r="E1653" s="35">
        <v>741825.62187500298</v>
      </c>
      <c r="F1653" s="35">
        <v>3000000</v>
      </c>
      <c r="G1653" s="35">
        <v>13772735.628124997</v>
      </c>
    </row>
    <row r="1654" spans="1:7" x14ac:dyDescent="0.25">
      <c r="A1654" s="36">
        <v>0</v>
      </c>
      <c r="B1654" s="28" t="s">
        <v>76</v>
      </c>
      <c r="C1654" s="36">
        <v>5.0000000000000001E-3</v>
      </c>
      <c r="D1654">
        <v>653</v>
      </c>
      <c r="E1654" s="35">
        <v>340513</v>
      </c>
      <c r="F1654" s="35">
        <v>3000000</v>
      </c>
      <c r="G1654" s="35">
        <v>13743950.75</v>
      </c>
    </row>
    <row r="1655" spans="1:7" x14ac:dyDescent="0.25">
      <c r="A1655" s="36">
        <v>0</v>
      </c>
      <c r="B1655" s="28" t="s">
        <v>76</v>
      </c>
      <c r="C1655" s="36">
        <v>5.0000000000000001E-3</v>
      </c>
      <c r="D1655">
        <v>654</v>
      </c>
      <c r="E1655" s="35">
        <v>-290149.23749999702</v>
      </c>
      <c r="F1655" s="35">
        <v>3000000</v>
      </c>
      <c r="G1655" s="35">
        <v>15177611.737499997</v>
      </c>
    </row>
    <row r="1656" spans="1:7" x14ac:dyDescent="0.25">
      <c r="A1656" s="36">
        <v>0</v>
      </c>
      <c r="B1656" s="28" t="s">
        <v>76</v>
      </c>
      <c r="C1656" s="36">
        <v>5.0000000000000001E-3</v>
      </c>
      <c r="D1656">
        <v>655</v>
      </c>
      <c r="E1656" s="35">
        <v>-99576.47499999404</v>
      </c>
      <c r="F1656" s="35">
        <v>3000000</v>
      </c>
      <c r="G1656" s="35">
        <v>14267622.724999994</v>
      </c>
    </row>
    <row r="1657" spans="1:7" x14ac:dyDescent="0.25">
      <c r="A1657" s="36">
        <v>0</v>
      </c>
      <c r="B1657" s="28" t="s">
        <v>76</v>
      </c>
      <c r="C1657" s="36">
        <v>5.0000000000000001E-3</v>
      </c>
      <c r="D1657">
        <v>656</v>
      </c>
      <c r="E1657" s="35">
        <v>1416774.701562494</v>
      </c>
      <c r="F1657" s="35">
        <v>3000000</v>
      </c>
      <c r="G1657" s="35">
        <v>11848304.360937506</v>
      </c>
    </row>
    <row r="1658" spans="1:7" x14ac:dyDescent="0.25">
      <c r="A1658" s="36">
        <v>0</v>
      </c>
      <c r="B1658" s="28" t="s">
        <v>76</v>
      </c>
      <c r="C1658" s="36">
        <v>5.0000000000000001E-3</v>
      </c>
      <c r="D1658">
        <v>657</v>
      </c>
      <c r="E1658" s="35">
        <v>1405484.049999997</v>
      </c>
      <c r="F1658" s="35">
        <v>3000000</v>
      </c>
      <c r="G1658" s="35">
        <v>12319040.325000003</v>
      </c>
    </row>
    <row r="1659" spans="1:7" x14ac:dyDescent="0.25">
      <c r="A1659" s="36">
        <v>0</v>
      </c>
      <c r="B1659" s="28" t="s">
        <v>76</v>
      </c>
      <c r="C1659" s="36">
        <v>5.0000000000000001E-3</v>
      </c>
      <c r="D1659">
        <v>658</v>
      </c>
      <c r="E1659" s="35">
        <v>88297.90000000596</v>
      </c>
      <c r="F1659" s="35">
        <v>3000000</v>
      </c>
      <c r="G1659" s="35">
        <v>14292814.599999994</v>
      </c>
    </row>
    <row r="1660" spans="1:7" x14ac:dyDescent="0.25">
      <c r="A1660" s="36">
        <v>0</v>
      </c>
      <c r="B1660" s="28" t="s">
        <v>76</v>
      </c>
      <c r="C1660" s="36">
        <v>5.0000000000000001E-3</v>
      </c>
      <c r="D1660">
        <v>659</v>
      </c>
      <c r="E1660" s="35">
        <v>1258337.1875</v>
      </c>
      <c r="F1660" s="35">
        <v>3000000</v>
      </c>
      <c r="G1660" s="35">
        <v>11827985.9375</v>
      </c>
    </row>
    <row r="1661" spans="1:7" x14ac:dyDescent="0.25">
      <c r="A1661" s="36">
        <v>0</v>
      </c>
      <c r="B1661" s="28" t="s">
        <v>76</v>
      </c>
      <c r="C1661" s="36">
        <v>5.0000000000000001E-3</v>
      </c>
      <c r="D1661">
        <v>660</v>
      </c>
      <c r="E1661" s="35">
        <v>1142173.90625</v>
      </c>
      <c r="F1661" s="35">
        <v>3000000</v>
      </c>
      <c r="G1661" s="35">
        <v>12591502.65625</v>
      </c>
    </row>
    <row r="1662" spans="1:7" x14ac:dyDescent="0.25">
      <c r="A1662" s="36">
        <v>0</v>
      </c>
      <c r="B1662" s="28" t="s">
        <v>76</v>
      </c>
      <c r="C1662" s="36">
        <v>5.0000000000000001E-3</v>
      </c>
      <c r="D1662">
        <v>661</v>
      </c>
      <c r="E1662" s="35">
        <v>768120.17500001192</v>
      </c>
      <c r="F1662" s="35">
        <v>3000000</v>
      </c>
      <c r="G1662" s="35">
        <v>13257614.199999988</v>
      </c>
    </row>
    <row r="1663" spans="1:7" x14ac:dyDescent="0.25">
      <c r="A1663" s="36">
        <v>0</v>
      </c>
      <c r="B1663" s="28" t="s">
        <v>76</v>
      </c>
      <c r="C1663" s="36">
        <v>5.0000000000000001E-3</v>
      </c>
      <c r="D1663">
        <v>662</v>
      </c>
      <c r="E1663" s="35">
        <v>197513.11874999106</v>
      </c>
      <c r="F1663" s="35">
        <v>3000000</v>
      </c>
      <c r="G1663" s="35">
        <v>14141260.631250009</v>
      </c>
    </row>
    <row r="1664" spans="1:7" x14ac:dyDescent="0.25">
      <c r="A1664" s="36">
        <v>0</v>
      </c>
      <c r="B1664" s="28" t="s">
        <v>76</v>
      </c>
      <c r="C1664" s="36">
        <v>5.0000000000000001E-3</v>
      </c>
      <c r="D1664">
        <v>663</v>
      </c>
      <c r="E1664" s="35">
        <v>424112.88750000298</v>
      </c>
      <c r="F1664" s="35">
        <v>3000000</v>
      </c>
      <c r="G1664" s="35">
        <v>13423244.612499997</v>
      </c>
    </row>
    <row r="1665" spans="1:7" x14ac:dyDescent="0.25">
      <c r="A1665" s="36">
        <v>0</v>
      </c>
      <c r="B1665" s="28" t="s">
        <v>76</v>
      </c>
      <c r="C1665" s="36">
        <v>5.0000000000000001E-3</v>
      </c>
      <c r="D1665">
        <v>664</v>
      </c>
      <c r="E1665" s="35">
        <v>1120806.9624999911</v>
      </c>
      <c r="F1665" s="35">
        <v>3000000</v>
      </c>
      <c r="G1665" s="35">
        <v>12775009.287500009</v>
      </c>
    </row>
    <row r="1666" spans="1:7" x14ac:dyDescent="0.25">
      <c r="A1666" s="36">
        <v>0</v>
      </c>
      <c r="B1666" s="28" t="s">
        <v>76</v>
      </c>
      <c r="C1666" s="36">
        <v>5.0000000000000001E-3</v>
      </c>
      <c r="D1666">
        <v>665</v>
      </c>
      <c r="E1666" s="35">
        <v>1137341.2265625</v>
      </c>
      <c r="F1666" s="35">
        <v>3000000</v>
      </c>
      <c r="G1666" s="35">
        <v>12432027.5234375</v>
      </c>
    </row>
    <row r="1667" spans="1:7" x14ac:dyDescent="0.25">
      <c r="A1667" s="36">
        <v>0</v>
      </c>
      <c r="B1667" s="28" t="s">
        <v>76</v>
      </c>
      <c r="C1667" s="36">
        <v>5.0000000000000001E-3</v>
      </c>
      <c r="D1667">
        <v>666</v>
      </c>
      <c r="E1667" s="35">
        <v>1412518.974999994</v>
      </c>
      <c r="F1667" s="35">
        <v>3000000</v>
      </c>
      <c r="G1667" s="35">
        <v>11748981.025000006</v>
      </c>
    </row>
    <row r="1668" spans="1:7" x14ac:dyDescent="0.25">
      <c r="A1668" s="36">
        <v>0</v>
      </c>
      <c r="B1668" s="28" t="s">
        <v>76</v>
      </c>
      <c r="C1668" s="36">
        <v>5.0000000000000001E-3</v>
      </c>
      <c r="D1668">
        <v>667</v>
      </c>
      <c r="E1668" s="35">
        <v>1476481.4750000089</v>
      </c>
      <c r="F1668" s="35">
        <v>3000000</v>
      </c>
      <c r="G1668" s="35">
        <v>11615888.524999991</v>
      </c>
    </row>
    <row r="1669" spans="1:7" x14ac:dyDescent="0.25">
      <c r="A1669" s="36">
        <v>0</v>
      </c>
      <c r="B1669" s="28" t="s">
        <v>76</v>
      </c>
      <c r="C1669" s="36">
        <v>5.0000000000000001E-3</v>
      </c>
      <c r="D1669">
        <v>668</v>
      </c>
      <c r="E1669" s="35">
        <v>450089.43125000596</v>
      </c>
      <c r="F1669" s="35">
        <v>3000000</v>
      </c>
      <c r="G1669" s="35">
        <v>13080893.068749994</v>
      </c>
    </row>
    <row r="1670" spans="1:7" x14ac:dyDescent="0.25">
      <c r="A1670" s="36">
        <v>0</v>
      </c>
      <c r="B1670" s="28" t="s">
        <v>76</v>
      </c>
      <c r="C1670" s="36">
        <v>5.0000000000000001E-3</v>
      </c>
      <c r="D1670">
        <v>669</v>
      </c>
      <c r="E1670" s="35">
        <v>424659.00624999404</v>
      </c>
      <c r="F1670" s="35">
        <v>3000000</v>
      </c>
      <c r="G1670" s="35">
        <v>13628254.743750006</v>
      </c>
    </row>
    <row r="1671" spans="1:7" x14ac:dyDescent="0.25">
      <c r="A1671" s="36">
        <v>0</v>
      </c>
      <c r="B1671" s="28" t="s">
        <v>76</v>
      </c>
      <c r="C1671" s="36">
        <v>5.0000000000000001E-3</v>
      </c>
      <c r="D1671">
        <v>670</v>
      </c>
      <c r="E1671" s="35">
        <v>1959741.5</v>
      </c>
      <c r="F1671" s="35">
        <v>3000000</v>
      </c>
      <c r="G1671" s="35">
        <v>10854486.625</v>
      </c>
    </row>
    <row r="1672" spans="1:7" x14ac:dyDescent="0.25">
      <c r="A1672" s="36">
        <v>0</v>
      </c>
      <c r="B1672" s="28" t="s">
        <v>76</v>
      </c>
      <c r="C1672" s="36">
        <v>5.0000000000000001E-3</v>
      </c>
      <c r="D1672">
        <v>671</v>
      </c>
      <c r="E1672" s="35">
        <v>582305.03749999404</v>
      </c>
      <c r="F1672" s="35">
        <v>3000000</v>
      </c>
      <c r="G1672" s="35">
        <v>13378477.462500006</v>
      </c>
    </row>
    <row r="1673" spans="1:7" x14ac:dyDescent="0.25">
      <c r="A1673" s="36">
        <v>0</v>
      </c>
      <c r="B1673" s="28" t="s">
        <v>76</v>
      </c>
      <c r="C1673" s="36">
        <v>5.0000000000000001E-3</v>
      </c>
      <c r="D1673">
        <v>672</v>
      </c>
      <c r="E1673" s="35">
        <v>1198332.1468750089</v>
      </c>
      <c r="F1673" s="35">
        <v>3000000</v>
      </c>
      <c r="G1673" s="35">
        <v>11935995.353124991</v>
      </c>
    </row>
    <row r="1674" spans="1:7" x14ac:dyDescent="0.25">
      <c r="A1674" s="36">
        <v>0</v>
      </c>
      <c r="B1674" s="28" t="s">
        <v>76</v>
      </c>
      <c r="C1674" s="36">
        <v>5.0000000000000001E-3</v>
      </c>
      <c r="D1674">
        <v>673</v>
      </c>
      <c r="E1674" s="35">
        <v>715983.95000000298</v>
      </c>
      <c r="F1674" s="35">
        <v>3000000</v>
      </c>
      <c r="G1674" s="35">
        <v>12914568.549999997</v>
      </c>
    </row>
    <row r="1675" spans="1:7" x14ac:dyDescent="0.25">
      <c r="A1675" s="36">
        <v>0</v>
      </c>
      <c r="B1675" s="28" t="s">
        <v>76</v>
      </c>
      <c r="C1675" s="36">
        <v>5.0000000000000001E-3</v>
      </c>
      <c r="D1675">
        <v>674</v>
      </c>
      <c r="E1675" s="35">
        <v>258987.52500000596</v>
      </c>
      <c r="F1675" s="35">
        <v>3000000</v>
      </c>
      <c r="G1675" s="35">
        <v>14174849.037499994</v>
      </c>
    </row>
    <row r="1676" spans="1:7" x14ac:dyDescent="0.25">
      <c r="A1676" s="36">
        <v>0</v>
      </c>
      <c r="B1676" s="28" t="s">
        <v>76</v>
      </c>
      <c r="C1676" s="36">
        <v>5.0000000000000001E-3</v>
      </c>
      <c r="D1676">
        <v>675</v>
      </c>
      <c r="E1676" s="35">
        <v>1184587.8500000089</v>
      </c>
      <c r="F1676" s="35">
        <v>3000000</v>
      </c>
      <c r="G1676" s="35">
        <v>12330069.649999991</v>
      </c>
    </row>
    <row r="1677" spans="1:7" x14ac:dyDescent="0.25">
      <c r="A1677" s="36">
        <v>0</v>
      </c>
      <c r="B1677" s="28" t="s">
        <v>76</v>
      </c>
      <c r="C1677" s="36">
        <v>5.0000000000000001E-3</v>
      </c>
      <c r="D1677">
        <v>676</v>
      </c>
      <c r="E1677" s="35">
        <v>1147541.131249994</v>
      </c>
      <c r="F1677" s="35">
        <v>3000000</v>
      </c>
      <c r="G1677" s="35">
        <v>12186733.868750006</v>
      </c>
    </row>
    <row r="1678" spans="1:7" x14ac:dyDescent="0.25">
      <c r="A1678" s="36">
        <v>0</v>
      </c>
      <c r="B1678" s="28" t="s">
        <v>76</v>
      </c>
      <c r="C1678" s="36">
        <v>5.0000000000000001E-3</v>
      </c>
      <c r="D1678">
        <v>677</v>
      </c>
      <c r="E1678" s="35">
        <v>-384199.98125000298</v>
      </c>
      <c r="F1678" s="35">
        <v>3000000</v>
      </c>
      <c r="G1678" s="35">
        <v>15204237.481250003</v>
      </c>
    </row>
    <row r="1679" spans="1:7" x14ac:dyDescent="0.25">
      <c r="A1679" s="36">
        <v>0</v>
      </c>
      <c r="B1679" s="28" t="s">
        <v>76</v>
      </c>
      <c r="C1679" s="36">
        <v>5.0000000000000001E-3</v>
      </c>
      <c r="D1679">
        <v>678</v>
      </c>
      <c r="E1679" s="35">
        <v>1128918.442187503</v>
      </c>
      <c r="F1679" s="35">
        <v>3000000</v>
      </c>
      <c r="G1679" s="35">
        <v>12375088.432812497</v>
      </c>
    </row>
    <row r="1680" spans="1:7" x14ac:dyDescent="0.25">
      <c r="A1680" s="36">
        <v>0</v>
      </c>
      <c r="B1680" s="28" t="s">
        <v>76</v>
      </c>
      <c r="C1680" s="36">
        <v>5.0000000000000001E-3</v>
      </c>
      <c r="D1680">
        <v>679</v>
      </c>
      <c r="E1680" s="35">
        <v>261035.94375000894</v>
      </c>
      <c r="F1680" s="35">
        <v>3000000</v>
      </c>
      <c r="G1680" s="35">
        <v>13846609.056249991</v>
      </c>
    </row>
    <row r="1681" spans="1:7" x14ac:dyDescent="0.25">
      <c r="A1681" s="36">
        <v>0</v>
      </c>
      <c r="B1681" s="28" t="s">
        <v>76</v>
      </c>
      <c r="C1681" s="36">
        <v>5.0000000000000001E-3</v>
      </c>
      <c r="D1681">
        <v>680</v>
      </c>
      <c r="E1681" s="35">
        <v>1353977.071875006</v>
      </c>
      <c r="F1681" s="35">
        <v>3000000</v>
      </c>
      <c r="G1681" s="35">
        <v>11824430.428124994</v>
      </c>
    </row>
    <row r="1682" spans="1:7" x14ac:dyDescent="0.25">
      <c r="A1682" s="36">
        <v>0</v>
      </c>
      <c r="B1682" s="28" t="s">
        <v>76</v>
      </c>
      <c r="C1682" s="36">
        <v>5.0000000000000001E-3</v>
      </c>
      <c r="D1682">
        <v>681</v>
      </c>
      <c r="E1682" s="35">
        <v>727182.74375000596</v>
      </c>
      <c r="F1682" s="35">
        <v>3000000</v>
      </c>
      <c r="G1682" s="35">
        <v>13488477.256249994</v>
      </c>
    </row>
    <row r="1683" spans="1:7" x14ac:dyDescent="0.25">
      <c r="A1683" s="36">
        <v>0</v>
      </c>
      <c r="B1683" s="28" t="s">
        <v>76</v>
      </c>
      <c r="C1683" s="36">
        <v>5.0000000000000001E-3</v>
      </c>
      <c r="D1683">
        <v>682</v>
      </c>
      <c r="E1683" s="35">
        <v>1734893.025000006</v>
      </c>
      <c r="F1683" s="35">
        <v>3000000</v>
      </c>
      <c r="G1683" s="35">
        <v>10222506.974999994</v>
      </c>
    </row>
    <row r="1684" spans="1:7" x14ac:dyDescent="0.25">
      <c r="A1684" s="36">
        <v>0</v>
      </c>
      <c r="B1684" s="28" t="s">
        <v>76</v>
      </c>
      <c r="C1684" s="36">
        <v>5.0000000000000001E-3</v>
      </c>
      <c r="D1684">
        <v>683</v>
      </c>
      <c r="E1684" s="35">
        <v>1128152.762500003</v>
      </c>
      <c r="F1684" s="35">
        <v>3000000</v>
      </c>
      <c r="G1684" s="35">
        <v>12604849.737499997</v>
      </c>
    </row>
    <row r="1685" spans="1:7" x14ac:dyDescent="0.25">
      <c r="A1685" s="36">
        <v>0</v>
      </c>
      <c r="B1685" s="28" t="s">
        <v>76</v>
      </c>
      <c r="C1685" s="36">
        <v>5.0000000000000001E-3</v>
      </c>
      <c r="D1685">
        <v>684</v>
      </c>
      <c r="E1685" s="35">
        <v>1071173.049999997</v>
      </c>
      <c r="F1685" s="35">
        <v>3000000</v>
      </c>
      <c r="G1685" s="35">
        <v>12368173.200000003</v>
      </c>
    </row>
    <row r="1686" spans="1:7" x14ac:dyDescent="0.25">
      <c r="A1686" s="36">
        <v>0</v>
      </c>
      <c r="B1686" s="28" t="s">
        <v>76</v>
      </c>
      <c r="C1686" s="36">
        <v>5.0000000000000001E-3</v>
      </c>
      <c r="D1686">
        <v>685</v>
      </c>
      <c r="E1686" s="35">
        <v>771204.73750001192</v>
      </c>
      <c r="F1686" s="35">
        <v>3000000</v>
      </c>
      <c r="G1686" s="35">
        <v>12932697.762499988</v>
      </c>
    </row>
    <row r="1687" spans="1:7" x14ac:dyDescent="0.25">
      <c r="A1687" s="36">
        <v>0</v>
      </c>
      <c r="B1687" s="28" t="s">
        <v>76</v>
      </c>
      <c r="C1687" s="36">
        <v>5.0000000000000001E-3</v>
      </c>
      <c r="D1687">
        <v>686</v>
      </c>
      <c r="E1687" s="35">
        <v>524709.65468750894</v>
      </c>
      <c r="F1687" s="35">
        <v>3000000</v>
      </c>
      <c r="G1687" s="35">
        <v>13235223.470312491</v>
      </c>
    </row>
    <row r="1688" spans="1:7" x14ac:dyDescent="0.25">
      <c r="A1688" s="36">
        <v>0</v>
      </c>
      <c r="B1688" s="28" t="s">
        <v>76</v>
      </c>
      <c r="C1688" s="36">
        <v>5.0000000000000001E-3</v>
      </c>
      <c r="D1688">
        <v>687</v>
      </c>
      <c r="E1688" s="35">
        <v>1167462.2218750119</v>
      </c>
      <c r="F1688" s="35">
        <v>3000000</v>
      </c>
      <c r="G1688" s="35">
        <v>12432742.153124988</v>
      </c>
    </row>
    <row r="1689" spans="1:7" x14ac:dyDescent="0.25">
      <c r="A1689" s="36">
        <v>0</v>
      </c>
      <c r="B1689" s="28" t="s">
        <v>76</v>
      </c>
      <c r="C1689" s="36">
        <v>5.0000000000000001E-3</v>
      </c>
      <c r="D1689">
        <v>688</v>
      </c>
      <c r="E1689" s="35">
        <v>882675.3828125</v>
      </c>
      <c r="F1689" s="35">
        <v>3000000</v>
      </c>
      <c r="G1689" s="35">
        <v>12777253.3671875</v>
      </c>
    </row>
    <row r="1690" spans="1:7" x14ac:dyDescent="0.25">
      <c r="A1690" s="36">
        <v>0</v>
      </c>
      <c r="B1690" s="28" t="s">
        <v>76</v>
      </c>
      <c r="C1690" s="36">
        <v>5.0000000000000001E-3</v>
      </c>
      <c r="D1690">
        <v>689</v>
      </c>
      <c r="E1690" s="35">
        <v>-375395.4375</v>
      </c>
      <c r="F1690" s="35">
        <v>3000000</v>
      </c>
      <c r="G1690" s="35">
        <v>16042312.9375</v>
      </c>
    </row>
    <row r="1691" spans="1:7" x14ac:dyDescent="0.25">
      <c r="A1691" s="36">
        <v>0</v>
      </c>
      <c r="B1691" s="28" t="s">
        <v>76</v>
      </c>
      <c r="C1691" s="36">
        <v>5.0000000000000001E-3</v>
      </c>
      <c r="D1691">
        <v>690</v>
      </c>
      <c r="E1691" s="35">
        <v>618874.5</v>
      </c>
      <c r="F1691" s="35">
        <v>3000000</v>
      </c>
      <c r="G1691" s="35">
        <v>12904020.5</v>
      </c>
    </row>
    <row r="1692" spans="1:7" x14ac:dyDescent="0.25">
      <c r="A1692" s="36">
        <v>0</v>
      </c>
      <c r="B1692" s="28" t="s">
        <v>76</v>
      </c>
      <c r="C1692" s="36">
        <v>5.0000000000000001E-3</v>
      </c>
      <c r="D1692">
        <v>691</v>
      </c>
      <c r="E1692" s="35">
        <v>1059706.375</v>
      </c>
      <c r="F1692" s="35">
        <v>3000000</v>
      </c>
      <c r="G1692" s="35">
        <v>12525276.125</v>
      </c>
    </row>
    <row r="1693" spans="1:7" x14ac:dyDescent="0.25">
      <c r="A1693" s="36">
        <v>0</v>
      </c>
      <c r="B1693" s="28" t="s">
        <v>76</v>
      </c>
      <c r="C1693" s="36">
        <v>5.0000000000000001E-3</v>
      </c>
      <c r="D1693">
        <v>692</v>
      </c>
      <c r="E1693" s="35">
        <v>1946845.381249994</v>
      </c>
      <c r="F1693" s="35">
        <v>3000000</v>
      </c>
      <c r="G1693" s="35">
        <v>10225319.618750006</v>
      </c>
    </row>
    <row r="1694" spans="1:7" x14ac:dyDescent="0.25">
      <c r="A1694" s="36">
        <v>0</v>
      </c>
      <c r="B1694" s="28" t="s">
        <v>76</v>
      </c>
      <c r="C1694" s="36">
        <v>5.0000000000000001E-3</v>
      </c>
      <c r="D1694">
        <v>693</v>
      </c>
      <c r="E1694" s="35">
        <v>640629.88124999404</v>
      </c>
      <c r="F1694" s="35">
        <v>3000000</v>
      </c>
      <c r="G1694" s="35">
        <v>13631041.993750006</v>
      </c>
    </row>
    <row r="1695" spans="1:7" x14ac:dyDescent="0.25">
      <c r="A1695" s="36">
        <v>0</v>
      </c>
      <c r="B1695" s="28" t="s">
        <v>76</v>
      </c>
      <c r="C1695" s="36">
        <v>5.0000000000000001E-3</v>
      </c>
      <c r="D1695">
        <v>694</v>
      </c>
      <c r="E1695" s="35">
        <v>278603.46875</v>
      </c>
      <c r="F1695" s="35">
        <v>3000000</v>
      </c>
      <c r="G1695" s="35">
        <v>14272066.53125</v>
      </c>
    </row>
    <row r="1696" spans="1:7" x14ac:dyDescent="0.25">
      <c r="A1696" s="36">
        <v>0</v>
      </c>
      <c r="B1696" s="28" t="s">
        <v>76</v>
      </c>
      <c r="C1696" s="36">
        <v>5.0000000000000001E-3</v>
      </c>
      <c r="D1696">
        <v>695</v>
      </c>
      <c r="E1696" s="35">
        <v>660508.01874999702</v>
      </c>
      <c r="F1696" s="35">
        <v>3000000</v>
      </c>
      <c r="G1696" s="35">
        <v>14083361.356250003</v>
      </c>
    </row>
    <row r="1697" spans="1:7" x14ac:dyDescent="0.25">
      <c r="A1697" s="36">
        <v>0</v>
      </c>
      <c r="B1697" s="28" t="s">
        <v>76</v>
      </c>
      <c r="C1697" s="36">
        <v>5.0000000000000001E-3</v>
      </c>
      <c r="D1697">
        <v>696</v>
      </c>
      <c r="E1697" s="35">
        <v>121862.47499999404</v>
      </c>
      <c r="F1697" s="35">
        <v>3000000</v>
      </c>
      <c r="G1697" s="35">
        <v>13937315.025000006</v>
      </c>
    </row>
    <row r="1698" spans="1:7" x14ac:dyDescent="0.25">
      <c r="A1698" s="36">
        <v>0</v>
      </c>
      <c r="B1698" s="28" t="s">
        <v>76</v>
      </c>
      <c r="C1698" s="36">
        <v>5.0000000000000001E-3</v>
      </c>
      <c r="D1698">
        <v>697</v>
      </c>
      <c r="E1698" s="35">
        <v>776712.29062500596</v>
      </c>
      <c r="F1698" s="35">
        <v>3000000</v>
      </c>
      <c r="G1698" s="35">
        <v>12749545.834374994</v>
      </c>
    </row>
    <row r="1699" spans="1:7" x14ac:dyDescent="0.25">
      <c r="A1699" s="36">
        <v>0</v>
      </c>
      <c r="B1699" s="28" t="s">
        <v>76</v>
      </c>
      <c r="C1699" s="36">
        <v>5.0000000000000001E-3</v>
      </c>
      <c r="D1699">
        <v>698</v>
      </c>
      <c r="E1699" s="35">
        <v>1106199.556250006</v>
      </c>
      <c r="F1699" s="35">
        <v>3000000</v>
      </c>
      <c r="G1699" s="35">
        <v>12069829.193749994</v>
      </c>
    </row>
    <row r="1700" spans="1:7" x14ac:dyDescent="0.25">
      <c r="A1700" s="36">
        <v>0</v>
      </c>
      <c r="B1700" s="28" t="s">
        <v>76</v>
      </c>
      <c r="C1700" s="36">
        <v>5.0000000000000001E-3</v>
      </c>
      <c r="D1700">
        <v>699</v>
      </c>
      <c r="E1700" s="35">
        <v>1005522.599999994</v>
      </c>
      <c r="F1700" s="35">
        <v>3000000</v>
      </c>
      <c r="G1700" s="35">
        <v>12692957.400000006</v>
      </c>
    </row>
    <row r="1701" spans="1:7" x14ac:dyDescent="0.25">
      <c r="A1701" s="36">
        <v>0</v>
      </c>
      <c r="B1701" s="28" t="s">
        <v>76</v>
      </c>
      <c r="C1701" s="36">
        <v>5.0000000000000001E-3</v>
      </c>
      <c r="D1701">
        <v>700</v>
      </c>
      <c r="E1701" s="35">
        <v>737996.375</v>
      </c>
      <c r="F1701" s="35">
        <v>3000000</v>
      </c>
      <c r="G1701" s="35">
        <v>12831756.125</v>
      </c>
    </row>
    <row r="1702" spans="1:7" x14ac:dyDescent="0.25">
      <c r="A1702" s="36">
        <v>0</v>
      </c>
      <c r="B1702" s="28" t="s">
        <v>76</v>
      </c>
      <c r="C1702" s="36">
        <v>5.0000000000000001E-3</v>
      </c>
      <c r="D1702">
        <v>701</v>
      </c>
      <c r="E1702" s="35">
        <v>1302840.90625</v>
      </c>
      <c r="F1702" s="35">
        <v>3000000</v>
      </c>
      <c r="G1702" s="35">
        <v>12579450.34375</v>
      </c>
    </row>
    <row r="1703" spans="1:7" x14ac:dyDescent="0.25">
      <c r="A1703" s="36">
        <v>0</v>
      </c>
      <c r="B1703" s="28" t="s">
        <v>76</v>
      </c>
      <c r="C1703" s="36">
        <v>5.0000000000000001E-3</v>
      </c>
      <c r="D1703">
        <v>702</v>
      </c>
      <c r="E1703" s="35">
        <v>1093224.025000006</v>
      </c>
      <c r="F1703" s="35">
        <v>3000000</v>
      </c>
      <c r="G1703" s="35">
        <v>12931835.974999994</v>
      </c>
    </row>
    <row r="1704" spans="1:7" x14ac:dyDescent="0.25">
      <c r="A1704" s="36">
        <v>0</v>
      </c>
      <c r="B1704" s="28" t="s">
        <v>76</v>
      </c>
      <c r="C1704" s="36">
        <v>5.0000000000000001E-3</v>
      </c>
      <c r="D1704">
        <v>703</v>
      </c>
      <c r="E1704" s="35">
        <v>41135.28125</v>
      </c>
      <c r="F1704" s="35">
        <v>3000000</v>
      </c>
      <c r="G1704" s="35">
        <v>13984653.46875</v>
      </c>
    </row>
    <row r="1705" spans="1:7" x14ac:dyDescent="0.25">
      <c r="A1705" s="36">
        <v>0</v>
      </c>
      <c r="B1705" s="28" t="s">
        <v>76</v>
      </c>
      <c r="C1705" s="36">
        <v>5.0000000000000001E-3</v>
      </c>
      <c r="D1705">
        <v>704</v>
      </c>
      <c r="E1705" s="35">
        <v>394370.26250000298</v>
      </c>
      <c r="F1705" s="35">
        <v>3000000</v>
      </c>
      <c r="G1705" s="35">
        <v>13541037.237499997</v>
      </c>
    </row>
    <row r="1706" spans="1:7" x14ac:dyDescent="0.25">
      <c r="A1706" s="36">
        <v>0</v>
      </c>
      <c r="B1706" s="28" t="s">
        <v>76</v>
      </c>
      <c r="C1706" s="36">
        <v>5.0000000000000001E-3</v>
      </c>
      <c r="D1706">
        <v>705</v>
      </c>
      <c r="E1706" s="35">
        <v>1359699.75</v>
      </c>
      <c r="F1706" s="35">
        <v>3000000</v>
      </c>
      <c r="G1706" s="35">
        <v>11856575.25</v>
      </c>
    </row>
    <row r="1707" spans="1:7" x14ac:dyDescent="0.25">
      <c r="A1707" s="36">
        <v>0</v>
      </c>
      <c r="B1707" s="28" t="s">
        <v>76</v>
      </c>
      <c r="C1707" s="36">
        <v>5.0000000000000001E-3</v>
      </c>
      <c r="D1707">
        <v>706</v>
      </c>
      <c r="E1707" s="35">
        <v>750688.20000000298</v>
      </c>
      <c r="F1707" s="35">
        <v>3000000</v>
      </c>
      <c r="G1707" s="35">
        <v>13128811.799999997</v>
      </c>
    </row>
    <row r="1708" spans="1:7" x14ac:dyDescent="0.25">
      <c r="A1708" s="36">
        <v>0</v>
      </c>
      <c r="B1708" s="28" t="s">
        <v>76</v>
      </c>
      <c r="C1708" s="36">
        <v>5.0000000000000001E-3</v>
      </c>
      <c r="D1708">
        <v>707</v>
      </c>
      <c r="E1708" s="35">
        <v>9204.4937499910593</v>
      </c>
      <c r="F1708" s="35">
        <v>3000000</v>
      </c>
      <c r="G1708" s="35">
        <v>14628439.881250009</v>
      </c>
    </row>
    <row r="1709" spans="1:7" x14ac:dyDescent="0.25">
      <c r="A1709" s="36">
        <v>0</v>
      </c>
      <c r="B1709" s="28" t="s">
        <v>76</v>
      </c>
      <c r="C1709" s="36">
        <v>5.0000000000000001E-3</v>
      </c>
      <c r="D1709">
        <v>708</v>
      </c>
      <c r="E1709" s="35">
        <v>894600.10625000298</v>
      </c>
      <c r="F1709" s="35">
        <v>3000000</v>
      </c>
      <c r="G1709" s="35">
        <v>12662563.643749997</v>
      </c>
    </row>
    <row r="1710" spans="1:7" x14ac:dyDescent="0.25">
      <c r="A1710" s="36">
        <v>0</v>
      </c>
      <c r="B1710" s="28" t="s">
        <v>76</v>
      </c>
      <c r="C1710" s="36">
        <v>5.0000000000000001E-3</v>
      </c>
      <c r="D1710">
        <v>709</v>
      </c>
      <c r="E1710" s="35">
        <v>958461.11249999702</v>
      </c>
      <c r="F1710" s="35">
        <v>3000000</v>
      </c>
      <c r="G1710" s="35">
        <v>12455667.637500003</v>
      </c>
    </row>
    <row r="1711" spans="1:7" x14ac:dyDescent="0.25">
      <c r="A1711" s="36">
        <v>0</v>
      </c>
      <c r="B1711" s="28" t="s">
        <v>76</v>
      </c>
      <c r="C1711" s="36">
        <v>5.0000000000000001E-3</v>
      </c>
      <c r="D1711">
        <v>710</v>
      </c>
      <c r="E1711" s="35">
        <v>-118019.97812500596</v>
      </c>
      <c r="F1711" s="35">
        <v>3000000</v>
      </c>
      <c r="G1711" s="35">
        <v>15066386.853125006</v>
      </c>
    </row>
    <row r="1712" spans="1:7" x14ac:dyDescent="0.25">
      <c r="A1712" s="36">
        <v>0</v>
      </c>
      <c r="B1712" s="28" t="s">
        <v>76</v>
      </c>
      <c r="C1712" s="36">
        <v>5.0000000000000001E-3</v>
      </c>
      <c r="D1712">
        <v>711</v>
      </c>
      <c r="E1712" s="35">
        <v>1008802.162499994</v>
      </c>
      <c r="F1712" s="35">
        <v>3000000</v>
      </c>
      <c r="G1712" s="35">
        <v>12364685.337500006</v>
      </c>
    </row>
    <row r="1713" spans="1:7" x14ac:dyDescent="0.25">
      <c r="A1713" s="36">
        <v>0</v>
      </c>
      <c r="B1713" s="28" t="s">
        <v>76</v>
      </c>
      <c r="C1713" s="36">
        <v>5.0000000000000001E-3</v>
      </c>
      <c r="D1713">
        <v>712</v>
      </c>
      <c r="E1713" s="35">
        <v>914720.88750000298</v>
      </c>
      <c r="F1713" s="35">
        <v>3000000</v>
      </c>
      <c r="G1713" s="35">
        <v>13206850.362499997</v>
      </c>
    </row>
    <row r="1714" spans="1:7" x14ac:dyDescent="0.25">
      <c r="A1714" s="36">
        <v>0</v>
      </c>
      <c r="B1714" s="28" t="s">
        <v>76</v>
      </c>
      <c r="C1714" s="36">
        <v>5.0000000000000001E-3</v>
      </c>
      <c r="D1714">
        <v>713</v>
      </c>
      <c r="E1714" s="35">
        <v>167025.82499998808</v>
      </c>
      <c r="F1714" s="35">
        <v>3000000</v>
      </c>
      <c r="G1714" s="35">
        <v>14399785.425000012</v>
      </c>
    </row>
    <row r="1715" spans="1:7" x14ac:dyDescent="0.25">
      <c r="A1715" s="36">
        <v>0</v>
      </c>
      <c r="B1715" s="28" t="s">
        <v>76</v>
      </c>
      <c r="C1715" s="36">
        <v>5.0000000000000001E-3</v>
      </c>
      <c r="D1715">
        <v>714</v>
      </c>
      <c r="E1715" s="35">
        <v>1010558.299999997</v>
      </c>
      <c r="F1715" s="35">
        <v>3000000</v>
      </c>
      <c r="G1715" s="35">
        <v>13034192.950000003</v>
      </c>
    </row>
    <row r="1716" spans="1:7" x14ac:dyDescent="0.25">
      <c r="A1716" s="36">
        <v>0</v>
      </c>
      <c r="B1716" s="28" t="s">
        <v>76</v>
      </c>
      <c r="C1716" s="36">
        <v>5.0000000000000001E-3</v>
      </c>
      <c r="D1716">
        <v>715</v>
      </c>
      <c r="E1716" s="35">
        <v>878696.4375000149</v>
      </c>
      <c r="F1716" s="35">
        <v>3000000</v>
      </c>
      <c r="G1716" s="35">
        <v>13561538.562499985</v>
      </c>
    </row>
    <row r="1717" spans="1:7" x14ac:dyDescent="0.25">
      <c r="A1717" s="36">
        <v>0</v>
      </c>
      <c r="B1717" s="28" t="s">
        <v>76</v>
      </c>
      <c r="C1717" s="36">
        <v>5.0000000000000001E-3</v>
      </c>
      <c r="D1717">
        <v>716</v>
      </c>
      <c r="E1717" s="35">
        <v>888671.97968749702</v>
      </c>
      <c r="F1717" s="35">
        <v>3000000</v>
      </c>
      <c r="G1717" s="35">
        <v>12788849.895312503</v>
      </c>
    </row>
    <row r="1718" spans="1:7" x14ac:dyDescent="0.25">
      <c r="A1718" s="36">
        <v>0</v>
      </c>
      <c r="B1718" s="28" t="s">
        <v>76</v>
      </c>
      <c r="C1718" s="36">
        <v>5.0000000000000001E-3</v>
      </c>
      <c r="D1718">
        <v>717</v>
      </c>
      <c r="E1718" s="35">
        <v>1365245.5625</v>
      </c>
      <c r="F1718" s="35">
        <v>3000000</v>
      </c>
      <c r="G1718" s="35">
        <v>11876451.3125</v>
      </c>
    </row>
    <row r="1719" spans="1:7" x14ac:dyDescent="0.25">
      <c r="A1719" s="36">
        <v>0</v>
      </c>
      <c r="B1719" s="28" t="s">
        <v>76</v>
      </c>
      <c r="C1719" s="36">
        <v>5.0000000000000001E-3</v>
      </c>
      <c r="D1719">
        <v>718</v>
      </c>
      <c r="E1719" s="35">
        <v>779401.65468750894</v>
      </c>
      <c r="F1719" s="35">
        <v>3000000</v>
      </c>
      <c r="G1719" s="35">
        <v>13352326.157812491</v>
      </c>
    </row>
    <row r="1720" spans="1:7" x14ac:dyDescent="0.25">
      <c r="A1720" s="36">
        <v>0</v>
      </c>
      <c r="B1720" s="28" t="s">
        <v>76</v>
      </c>
      <c r="C1720" s="36">
        <v>5.0000000000000001E-3</v>
      </c>
      <c r="D1720">
        <v>719</v>
      </c>
      <c r="E1720" s="35">
        <v>2141414.974999994</v>
      </c>
      <c r="F1720" s="35">
        <v>3000000</v>
      </c>
      <c r="G1720" s="35">
        <v>10131703.775000006</v>
      </c>
    </row>
    <row r="1721" spans="1:7" x14ac:dyDescent="0.25">
      <c r="A1721" s="36">
        <v>0</v>
      </c>
      <c r="B1721" s="28" t="s">
        <v>76</v>
      </c>
      <c r="C1721" s="36">
        <v>5.0000000000000001E-3</v>
      </c>
      <c r="D1721">
        <v>720</v>
      </c>
      <c r="E1721" s="35">
        <v>1373401.0000000149</v>
      </c>
      <c r="F1721" s="35">
        <v>3000000</v>
      </c>
      <c r="G1721" s="35">
        <v>11216568.999999985</v>
      </c>
    </row>
    <row r="1722" spans="1:7" x14ac:dyDescent="0.25">
      <c r="A1722" s="36">
        <v>0</v>
      </c>
      <c r="B1722" s="28" t="s">
        <v>76</v>
      </c>
      <c r="C1722" s="36">
        <v>5.0000000000000001E-3</v>
      </c>
      <c r="D1722">
        <v>721</v>
      </c>
      <c r="E1722" s="35">
        <v>1350281.387500003</v>
      </c>
      <c r="F1722" s="35">
        <v>3000000</v>
      </c>
      <c r="G1722" s="35">
        <v>12364968.612499997</v>
      </c>
    </row>
    <row r="1723" spans="1:7" x14ac:dyDescent="0.25">
      <c r="A1723" s="36">
        <v>0</v>
      </c>
      <c r="B1723" s="28" t="s">
        <v>76</v>
      </c>
      <c r="C1723" s="36">
        <v>5.0000000000000001E-3</v>
      </c>
      <c r="D1723">
        <v>722</v>
      </c>
      <c r="E1723" s="35">
        <v>1252284.0749999881</v>
      </c>
      <c r="F1723" s="35">
        <v>3000000</v>
      </c>
      <c r="G1723" s="35">
        <v>11731768.425000012</v>
      </c>
    </row>
    <row r="1724" spans="1:7" x14ac:dyDescent="0.25">
      <c r="A1724" s="36">
        <v>0</v>
      </c>
      <c r="B1724" s="28" t="s">
        <v>76</v>
      </c>
      <c r="C1724" s="36">
        <v>5.0000000000000001E-3</v>
      </c>
      <c r="D1724">
        <v>723</v>
      </c>
      <c r="E1724" s="35">
        <v>631907.79531249404</v>
      </c>
      <c r="F1724" s="35">
        <v>3000000</v>
      </c>
      <c r="G1724" s="35">
        <v>13042458.767187506</v>
      </c>
    </row>
    <row r="1725" spans="1:7" x14ac:dyDescent="0.25">
      <c r="A1725" s="36">
        <v>0</v>
      </c>
      <c r="B1725" s="28" t="s">
        <v>76</v>
      </c>
      <c r="C1725" s="36">
        <v>5.0000000000000001E-3</v>
      </c>
      <c r="D1725">
        <v>724</v>
      </c>
      <c r="E1725" s="35">
        <v>1074229.400000006</v>
      </c>
      <c r="F1725" s="35">
        <v>3000000</v>
      </c>
      <c r="G1725" s="35">
        <v>12428858.099999994</v>
      </c>
    </row>
    <row r="1726" spans="1:7" x14ac:dyDescent="0.25">
      <c r="A1726" s="36">
        <v>0</v>
      </c>
      <c r="B1726" s="28" t="s">
        <v>76</v>
      </c>
      <c r="C1726" s="36">
        <v>5.0000000000000001E-3</v>
      </c>
      <c r="D1726">
        <v>725</v>
      </c>
      <c r="E1726" s="35">
        <v>514266.63749998808</v>
      </c>
      <c r="F1726" s="35">
        <v>3000000</v>
      </c>
      <c r="G1726" s="35">
        <v>13681500.862500012</v>
      </c>
    </row>
    <row r="1727" spans="1:7" x14ac:dyDescent="0.25">
      <c r="A1727" s="36">
        <v>0</v>
      </c>
      <c r="B1727" s="28" t="s">
        <v>76</v>
      </c>
      <c r="C1727" s="36">
        <v>5.0000000000000001E-3</v>
      </c>
      <c r="D1727">
        <v>726</v>
      </c>
      <c r="E1727" s="35">
        <v>1011909.5749999881</v>
      </c>
      <c r="F1727" s="35">
        <v>3000000</v>
      </c>
      <c r="G1727" s="35">
        <v>12651964.175000012</v>
      </c>
    </row>
    <row r="1728" spans="1:7" x14ac:dyDescent="0.25">
      <c r="A1728" s="36">
        <v>0</v>
      </c>
      <c r="B1728" s="28" t="s">
        <v>76</v>
      </c>
      <c r="C1728" s="36">
        <v>5.0000000000000001E-3</v>
      </c>
      <c r="D1728">
        <v>727</v>
      </c>
      <c r="E1728" s="35">
        <v>3687.1687500029802</v>
      </c>
      <c r="F1728" s="35">
        <v>3000000</v>
      </c>
      <c r="G1728" s="35">
        <v>14802029.081249997</v>
      </c>
    </row>
    <row r="1729" spans="1:7" x14ac:dyDescent="0.25">
      <c r="A1729" s="36">
        <v>0</v>
      </c>
      <c r="B1729" s="28" t="s">
        <v>76</v>
      </c>
      <c r="C1729" s="36">
        <v>5.0000000000000001E-3</v>
      </c>
      <c r="D1729">
        <v>728</v>
      </c>
      <c r="E1729" s="35">
        <v>613102.68124999106</v>
      </c>
      <c r="F1729" s="35">
        <v>3000000</v>
      </c>
      <c r="G1729" s="35">
        <v>13145181.068750009</v>
      </c>
    </row>
    <row r="1730" spans="1:7" x14ac:dyDescent="0.25">
      <c r="A1730" s="36">
        <v>0</v>
      </c>
      <c r="B1730" s="28" t="s">
        <v>76</v>
      </c>
      <c r="C1730" s="36">
        <v>5.0000000000000001E-3</v>
      </c>
      <c r="D1730">
        <v>729</v>
      </c>
      <c r="E1730" s="35">
        <v>1006268.621875003</v>
      </c>
      <c r="F1730" s="35">
        <v>3000000</v>
      </c>
      <c r="G1730" s="35">
        <v>12637570.128124997</v>
      </c>
    </row>
    <row r="1731" spans="1:7" x14ac:dyDescent="0.25">
      <c r="A1731" s="36">
        <v>0</v>
      </c>
      <c r="B1731" s="28" t="s">
        <v>76</v>
      </c>
      <c r="C1731" s="36">
        <v>5.0000000000000001E-3</v>
      </c>
      <c r="D1731">
        <v>730</v>
      </c>
      <c r="E1731" s="35">
        <v>654710.70000001788</v>
      </c>
      <c r="F1731" s="35">
        <v>3000000</v>
      </c>
      <c r="G1731" s="35">
        <v>12840149.299999982</v>
      </c>
    </row>
    <row r="1732" spans="1:7" x14ac:dyDescent="0.25">
      <c r="A1732" s="36">
        <v>0</v>
      </c>
      <c r="B1732" s="28" t="s">
        <v>76</v>
      </c>
      <c r="C1732" s="36">
        <v>5.0000000000000001E-3</v>
      </c>
      <c r="D1732">
        <v>731</v>
      </c>
      <c r="E1732" s="35">
        <v>-181709.4375</v>
      </c>
      <c r="F1732" s="35">
        <v>3000000</v>
      </c>
      <c r="G1732" s="35">
        <v>14914626.9375</v>
      </c>
    </row>
    <row r="1733" spans="1:7" x14ac:dyDescent="0.25">
      <c r="A1733" s="36">
        <v>0</v>
      </c>
      <c r="B1733" s="28" t="s">
        <v>76</v>
      </c>
      <c r="C1733" s="36">
        <v>5.0000000000000001E-3</v>
      </c>
      <c r="D1733">
        <v>732</v>
      </c>
      <c r="E1733" s="35">
        <v>138685.578125</v>
      </c>
      <c r="F1733" s="35">
        <v>3000000</v>
      </c>
      <c r="G1733" s="35">
        <v>14815525.671875</v>
      </c>
    </row>
    <row r="1734" spans="1:7" x14ac:dyDescent="0.25">
      <c r="A1734" s="36">
        <v>0</v>
      </c>
      <c r="B1734" s="28" t="s">
        <v>76</v>
      </c>
      <c r="C1734" s="36">
        <v>5.0000000000000001E-3</v>
      </c>
      <c r="D1734">
        <v>733</v>
      </c>
      <c r="E1734" s="35">
        <v>417118.96875</v>
      </c>
      <c r="F1734" s="35">
        <v>3000000</v>
      </c>
      <c r="G1734" s="35">
        <v>13213362.28125</v>
      </c>
    </row>
    <row r="1735" spans="1:7" x14ac:dyDescent="0.25">
      <c r="A1735" s="36">
        <v>0</v>
      </c>
      <c r="B1735" s="28" t="s">
        <v>76</v>
      </c>
      <c r="C1735" s="36">
        <v>5.0000000000000001E-3</v>
      </c>
      <c r="D1735">
        <v>734</v>
      </c>
      <c r="E1735" s="35">
        <v>789916.98124998808</v>
      </c>
      <c r="F1735" s="35">
        <v>3000000</v>
      </c>
      <c r="G1735" s="35">
        <v>12616453.643750012</v>
      </c>
    </row>
    <row r="1736" spans="1:7" x14ac:dyDescent="0.25">
      <c r="A1736" s="36">
        <v>0</v>
      </c>
      <c r="B1736" s="28" t="s">
        <v>76</v>
      </c>
      <c r="C1736" s="36">
        <v>5.0000000000000001E-3</v>
      </c>
      <c r="D1736">
        <v>735</v>
      </c>
      <c r="E1736" s="35">
        <v>1928589.9125000089</v>
      </c>
      <c r="F1736" s="35">
        <v>3000000</v>
      </c>
      <c r="G1736" s="35">
        <v>10707757.587499991</v>
      </c>
    </row>
    <row r="1737" spans="1:7" x14ac:dyDescent="0.25">
      <c r="A1737" s="36">
        <v>0</v>
      </c>
      <c r="B1737" s="28" t="s">
        <v>76</v>
      </c>
      <c r="C1737" s="36">
        <v>5.0000000000000001E-3</v>
      </c>
      <c r="D1737">
        <v>736</v>
      </c>
      <c r="E1737" s="35">
        <v>1410529.349999994</v>
      </c>
      <c r="F1737" s="35">
        <v>3000000</v>
      </c>
      <c r="G1737" s="35">
        <v>12263461.587500006</v>
      </c>
    </row>
    <row r="1738" spans="1:7" x14ac:dyDescent="0.25">
      <c r="A1738" s="36">
        <v>0</v>
      </c>
      <c r="B1738" s="28" t="s">
        <v>76</v>
      </c>
      <c r="C1738" s="36">
        <v>5.0000000000000001E-3</v>
      </c>
      <c r="D1738">
        <v>737</v>
      </c>
      <c r="E1738" s="35">
        <v>406944.27500000596</v>
      </c>
      <c r="F1738" s="35">
        <v>3000000</v>
      </c>
      <c r="G1738" s="35">
        <v>13541303.224999994</v>
      </c>
    </row>
    <row r="1739" spans="1:7" x14ac:dyDescent="0.25">
      <c r="A1739" s="36">
        <v>0</v>
      </c>
      <c r="B1739" s="28" t="s">
        <v>76</v>
      </c>
      <c r="C1739" s="36">
        <v>5.0000000000000001E-3</v>
      </c>
      <c r="D1739">
        <v>738</v>
      </c>
      <c r="E1739" s="35">
        <v>1001840.328125</v>
      </c>
      <c r="F1739" s="35">
        <v>3000000</v>
      </c>
      <c r="G1739" s="35">
        <v>12761183.421875</v>
      </c>
    </row>
    <row r="1740" spans="1:7" x14ac:dyDescent="0.25">
      <c r="A1740" s="36">
        <v>0</v>
      </c>
      <c r="B1740" s="28" t="s">
        <v>76</v>
      </c>
      <c r="C1740" s="36">
        <v>5.0000000000000001E-3</v>
      </c>
      <c r="D1740">
        <v>739</v>
      </c>
      <c r="E1740" s="35">
        <v>154709.75</v>
      </c>
      <c r="F1740" s="35">
        <v>3000000</v>
      </c>
      <c r="G1740" s="35">
        <v>14657095.25</v>
      </c>
    </row>
    <row r="1741" spans="1:7" x14ac:dyDescent="0.25">
      <c r="A1741" s="36">
        <v>0</v>
      </c>
      <c r="B1741" s="28" t="s">
        <v>76</v>
      </c>
      <c r="C1741" s="36">
        <v>5.0000000000000001E-3</v>
      </c>
      <c r="D1741">
        <v>740</v>
      </c>
      <c r="E1741" s="35">
        <v>1711490.875</v>
      </c>
      <c r="F1741" s="35">
        <v>3000000</v>
      </c>
      <c r="G1741" s="35">
        <v>12005671.625</v>
      </c>
    </row>
    <row r="1742" spans="1:7" x14ac:dyDescent="0.25">
      <c r="A1742" s="36">
        <v>0</v>
      </c>
      <c r="B1742" s="28" t="s">
        <v>76</v>
      </c>
      <c r="C1742" s="36">
        <v>5.0000000000000001E-3</v>
      </c>
      <c r="D1742">
        <v>741</v>
      </c>
      <c r="E1742" s="35">
        <v>501211.34843750298</v>
      </c>
      <c r="F1742" s="35">
        <v>3000000</v>
      </c>
      <c r="G1742" s="35">
        <v>13799351.464062497</v>
      </c>
    </row>
    <row r="1743" spans="1:7" x14ac:dyDescent="0.25">
      <c r="A1743" s="36">
        <v>0</v>
      </c>
      <c r="B1743" s="28" t="s">
        <v>76</v>
      </c>
      <c r="C1743" s="36">
        <v>5.0000000000000001E-3</v>
      </c>
      <c r="D1743">
        <v>742</v>
      </c>
      <c r="E1743" s="35">
        <v>268913.52656249702</v>
      </c>
      <c r="F1743" s="35">
        <v>3000000</v>
      </c>
      <c r="G1743" s="35">
        <v>14337025.223437503</v>
      </c>
    </row>
    <row r="1744" spans="1:7" x14ac:dyDescent="0.25">
      <c r="A1744" s="36">
        <v>0</v>
      </c>
      <c r="B1744" s="28" t="s">
        <v>76</v>
      </c>
      <c r="C1744" s="36">
        <v>5.0000000000000001E-3</v>
      </c>
      <c r="D1744">
        <v>743</v>
      </c>
      <c r="E1744" s="35">
        <v>1149681.635937497</v>
      </c>
      <c r="F1744" s="35">
        <v>3000000</v>
      </c>
      <c r="G1744" s="35">
        <v>12953592.739062503</v>
      </c>
    </row>
    <row r="1745" spans="1:7" x14ac:dyDescent="0.25">
      <c r="A1745" s="36">
        <v>0</v>
      </c>
      <c r="B1745" s="28" t="s">
        <v>76</v>
      </c>
      <c r="C1745" s="36">
        <v>5.0000000000000001E-3</v>
      </c>
      <c r="D1745">
        <v>744</v>
      </c>
      <c r="E1745" s="35">
        <v>372475.78750000894</v>
      </c>
      <c r="F1745" s="35">
        <v>3000000</v>
      </c>
      <c r="G1745" s="35">
        <v>13964581.712499991</v>
      </c>
    </row>
    <row r="1746" spans="1:7" x14ac:dyDescent="0.25">
      <c r="A1746" s="36">
        <v>0</v>
      </c>
      <c r="B1746" s="28" t="s">
        <v>76</v>
      </c>
      <c r="C1746" s="36">
        <v>5.0000000000000001E-3</v>
      </c>
      <c r="D1746">
        <v>745</v>
      </c>
      <c r="E1746" s="35">
        <v>747156.53437501192</v>
      </c>
      <c r="F1746" s="35">
        <v>3000000</v>
      </c>
      <c r="G1746" s="35">
        <v>12524682.215624988</v>
      </c>
    </row>
    <row r="1747" spans="1:7" x14ac:dyDescent="0.25">
      <c r="A1747" s="36">
        <v>0</v>
      </c>
      <c r="B1747" s="28" t="s">
        <v>76</v>
      </c>
      <c r="C1747" s="36">
        <v>5.0000000000000001E-3</v>
      </c>
      <c r="D1747">
        <v>746</v>
      </c>
      <c r="E1747" s="35">
        <v>973434.47187499702</v>
      </c>
      <c r="F1747" s="35">
        <v>3000000</v>
      </c>
      <c r="G1747" s="35">
        <v>13079676.153125003</v>
      </c>
    </row>
    <row r="1748" spans="1:7" x14ac:dyDescent="0.25">
      <c r="A1748" s="36">
        <v>0</v>
      </c>
      <c r="B1748" s="28" t="s">
        <v>76</v>
      </c>
      <c r="C1748" s="36">
        <v>5.0000000000000001E-3</v>
      </c>
      <c r="D1748">
        <v>747</v>
      </c>
      <c r="E1748" s="35">
        <v>1299717.2953125089</v>
      </c>
      <c r="F1748" s="35">
        <v>3000000</v>
      </c>
      <c r="G1748" s="35">
        <v>12151189.579687491</v>
      </c>
    </row>
    <row r="1749" spans="1:7" x14ac:dyDescent="0.25">
      <c r="A1749" s="36">
        <v>0</v>
      </c>
      <c r="B1749" s="28" t="s">
        <v>76</v>
      </c>
      <c r="C1749" s="36">
        <v>5.0000000000000001E-3</v>
      </c>
      <c r="D1749">
        <v>748</v>
      </c>
      <c r="E1749" s="35">
        <v>1079344.0625</v>
      </c>
      <c r="F1749" s="35">
        <v>3000000</v>
      </c>
      <c r="G1749" s="35">
        <v>12310570.9375</v>
      </c>
    </row>
    <row r="1750" spans="1:7" x14ac:dyDescent="0.25">
      <c r="A1750" s="36">
        <v>0</v>
      </c>
      <c r="B1750" s="28" t="s">
        <v>76</v>
      </c>
      <c r="C1750" s="36">
        <v>5.0000000000000001E-3</v>
      </c>
      <c r="D1750">
        <v>749</v>
      </c>
      <c r="E1750" s="35">
        <v>522001.42031250894</v>
      </c>
      <c r="F1750" s="35">
        <v>3000000</v>
      </c>
      <c r="G1750" s="35">
        <v>13881780.454687491</v>
      </c>
    </row>
    <row r="1751" spans="1:7" x14ac:dyDescent="0.25">
      <c r="A1751" s="36">
        <v>0</v>
      </c>
      <c r="B1751" s="28" t="s">
        <v>76</v>
      </c>
      <c r="C1751" s="36">
        <v>5.0000000000000001E-3</v>
      </c>
      <c r="D1751">
        <v>750</v>
      </c>
      <c r="E1751" s="35">
        <v>1421050.712500006</v>
      </c>
      <c r="F1751" s="35">
        <v>3000000</v>
      </c>
      <c r="G1751" s="35">
        <v>11860119.287499994</v>
      </c>
    </row>
    <row r="1752" spans="1:7" x14ac:dyDescent="0.25">
      <c r="A1752" s="36">
        <v>0</v>
      </c>
      <c r="B1752" s="28" t="s">
        <v>76</v>
      </c>
      <c r="C1752" s="36">
        <v>5.0000000000000001E-3</v>
      </c>
      <c r="D1752">
        <v>751</v>
      </c>
      <c r="E1752" s="35">
        <v>587077.69999998808</v>
      </c>
      <c r="F1752" s="35">
        <v>3000000</v>
      </c>
      <c r="G1752" s="35">
        <v>13922147.300000012</v>
      </c>
    </row>
    <row r="1753" spans="1:7" x14ac:dyDescent="0.25">
      <c r="A1753" s="36">
        <v>0</v>
      </c>
      <c r="B1753" s="28" t="s">
        <v>76</v>
      </c>
      <c r="C1753" s="36">
        <v>5.0000000000000001E-3</v>
      </c>
      <c r="D1753">
        <v>752</v>
      </c>
      <c r="E1753" s="35">
        <v>907435.17500001192</v>
      </c>
      <c r="F1753" s="35">
        <v>3000000</v>
      </c>
      <c r="G1753" s="35">
        <v>13489952.949999988</v>
      </c>
    </row>
    <row r="1754" spans="1:7" x14ac:dyDescent="0.25">
      <c r="A1754" s="36">
        <v>0</v>
      </c>
      <c r="B1754" s="28" t="s">
        <v>76</v>
      </c>
      <c r="C1754" s="36">
        <v>5.0000000000000001E-3</v>
      </c>
      <c r="D1754">
        <v>753</v>
      </c>
      <c r="E1754" s="35">
        <v>1107421.237499997</v>
      </c>
      <c r="F1754" s="35">
        <v>3000000</v>
      </c>
      <c r="G1754" s="35">
        <v>13152186.262500003</v>
      </c>
    </row>
    <row r="1755" spans="1:7" x14ac:dyDescent="0.25">
      <c r="A1755" s="36">
        <v>0</v>
      </c>
      <c r="B1755" s="28" t="s">
        <v>76</v>
      </c>
      <c r="C1755" s="36">
        <v>5.0000000000000001E-3</v>
      </c>
      <c r="D1755">
        <v>754</v>
      </c>
      <c r="E1755" s="35">
        <v>578811.04999999702</v>
      </c>
      <c r="F1755" s="35">
        <v>3000000</v>
      </c>
      <c r="G1755" s="35">
        <v>12241968.950000003</v>
      </c>
    </row>
    <row r="1756" spans="1:7" x14ac:dyDescent="0.25">
      <c r="A1756" s="36">
        <v>0</v>
      </c>
      <c r="B1756" s="28" t="s">
        <v>76</v>
      </c>
      <c r="C1756" s="36">
        <v>5.0000000000000001E-3</v>
      </c>
      <c r="D1756">
        <v>755</v>
      </c>
      <c r="E1756" s="35">
        <v>856071.34375</v>
      </c>
      <c r="F1756" s="35">
        <v>3000000</v>
      </c>
      <c r="G1756" s="35">
        <v>12883994.90625</v>
      </c>
    </row>
    <row r="1757" spans="1:7" x14ac:dyDescent="0.25">
      <c r="A1757" s="36">
        <v>0</v>
      </c>
      <c r="B1757" s="28" t="s">
        <v>76</v>
      </c>
      <c r="C1757" s="36">
        <v>5.0000000000000001E-3</v>
      </c>
      <c r="D1757">
        <v>756</v>
      </c>
      <c r="E1757" s="35">
        <v>1718752.1875</v>
      </c>
      <c r="F1757" s="35">
        <v>3000000</v>
      </c>
      <c r="G1757" s="35">
        <v>10659622.8125</v>
      </c>
    </row>
    <row r="1758" spans="1:7" x14ac:dyDescent="0.25">
      <c r="A1758" s="36">
        <v>0</v>
      </c>
      <c r="B1758" s="28" t="s">
        <v>76</v>
      </c>
      <c r="C1758" s="36">
        <v>5.0000000000000001E-3</v>
      </c>
      <c r="D1758">
        <v>757</v>
      </c>
      <c r="E1758" s="35">
        <v>134102.80624999106</v>
      </c>
      <c r="F1758" s="35">
        <v>3000000</v>
      </c>
      <c r="G1758" s="35">
        <v>13902805.943750009</v>
      </c>
    </row>
    <row r="1759" spans="1:7" x14ac:dyDescent="0.25">
      <c r="A1759" s="36">
        <v>0</v>
      </c>
      <c r="B1759" s="28" t="s">
        <v>76</v>
      </c>
      <c r="C1759" s="36">
        <v>5.0000000000000001E-3</v>
      </c>
      <c r="D1759">
        <v>758</v>
      </c>
      <c r="E1759" s="35">
        <v>181178.7421875</v>
      </c>
      <c r="F1759" s="35">
        <v>3000000</v>
      </c>
      <c r="G1759" s="35">
        <v>14018522.8203125</v>
      </c>
    </row>
    <row r="1760" spans="1:7" x14ac:dyDescent="0.25">
      <c r="A1760" s="36">
        <v>0</v>
      </c>
      <c r="B1760" s="28" t="s">
        <v>76</v>
      </c>
      <c r="C1760" s="36">
        <v>5.0000000000000001E-3</v>
      </c>
      <c r="D1760">
        <v>759</v>
      </c>
      <c r="E1760" s="35">
        <v>1423041.293750003</v>
      </c>
      <c r="F1760" s="35">
        <v>3000000</v>
      </c>
      <c r="G1760" s="35">
        <v>12127237.456249997</v>
      </c>
    </row>
    <row r="1761" spans="1:7" x14ac:dyDescent="0.25">
      <c r="A1761" s="36">
        <v>0</v>
      </c>
      <c r="B1761" s="28" t="s">
        <v>76</v>
      </c>
      <c r="C1761" s="36">
        <v>5.0000000000000001E-3</v>
      </c>
      <c r="D1761">
        <v>760</v>
      </c>
      <c r="E1761" s="35">
        <v>1490429.543750003</v>
      </c>
      <c r="F1761" s="35">
        <v>3000000</v>
      </c>
      <c r="G1761" s="35">
        <v>11594466.706249997</v>
      </c>
    </row>
    <row r="1762" spans="1:7" x14ac:dyDescent="0.25">
      <c r="A1762" s="36">
        <v>0</v>
      </c>
      <c r="B1762" s="28" t="s">
        <v>76</v>
      </c>
      <c r="C1762" s="36">
        <v>5.0000000000000001E-3</v>
      </c>
      <c r="D1762">
        <v>761</v>
      </c>
      <c r="E1762" s="35">
        <v>567518.85624998808</v>
      </c>
      <c r="F1762" s="35">
        <v>3000000</v>
      </c>
      <c r="G1762" s="35">
        <v>13667801.143750012</v>
      </c>
    </row>
    <row r="1763" spans="1:7" x14ac:dyDescent="0.25">
      <c r="A1763" s="36">
        <v>0</v>
      </c>
      <c r="B1763" s="28" t="s">
        <v>76</v>
      </c>
      <c r="C1763" s="36">
        <v>5.0000000000000001E-3</v>
      </c>
      <c r="D1763">
        <v>762</v>
      </c>
      <c r="E1763" s="35">
        <v>1413532.012500003</v>
      </c>
      <c r="F1763" s="35">
        <v>3000000</v>
      </c>
      <c r="G1763" s="35">
        <v>11318977.987499997</v>
      </c>
    </row>
    <row r="1764" spans="1:7" x14ac:dyDescent="0.25">
      <c r="A1764" s="36">
        <v>0</v>
      </c>
      <c r="B1764" s="28" t="s">
        <v>76</v>
      </c>
      <c r="C1764" s="36">
        <v>5.0000000000000001E-3</v>
      </c>
      <c r="D1764">
        <v>763</v>
      </c>
      <c r="E1764" s="35">
        <v>649189.296875</v>
      </c>
      <c r="F1764" s="35">
        <v>3000000</v>
      </c>
      <c r="G1764" s="35">
        <v>13459815.078125</v>
      </c>
    </row>
    <row r="1765" spans="1:7" x14ac:dyDescent="0.25">
      <c r="A1765" s="36">
        <v>0</v>
      </c>
      <c r="B1765" s="28" t="s">
        <v>76</v>
      </c>
      <c r="C1765" s="36">
        <v>5.0000000000000001E-3</v>
      </c>
      <c r="D1765">
        <v>764</v>
      </c>
      <c r="E1765" s="35">
        <v>898974.91250000894</v>
      </c>
      <c r="F1765" s="35">
        <v>3000000</v>
      </c>
      <c r="G1765" s="35">
        <v>12758760.087499991</v>
      </c>
    </row>
    <row r="1766" spans="1:7" x14ac:dyDescent="0.25">
      <c r="A1766" s="36">
        <v>0</v>
      </c>
      <c r="B1766" s="28" t="s">
        <v>76</v>
      </c>
      <c r="C1766" s="36">
        <v>5.0000000000000001E-3</v>
      </c>
      <c r="D1766">
        <v>765</v>
      </c>
      <c r="E1766" s="35">
        <v>1201669.9312499911</v>
      </c>
      <c r="F1766" s="35">
        <v>3000000</v>
      </c>
      <c r="G1766" s="35">
        <v>12245702.568750009</v>
      </c>
    </row>
    <row r="1767" spans="1:7" x14ac:dyDescent="0.25">
      <c r="A1767" s="36">
        <v>0</v>
      </c>
      <c r="B1767" s="28" t="s">
        <v>76</v>
      </c>
      <c r="C1767" s="36">
        <v>5.0000000000000001E-3</v>
      </c>
      <c r="D1767">
        <v>766</v>
      </c>
      <c r="E1767" s="35">
        <v>1778695.7124999911</v>
      </c>
      <c r="F1767" s="35">
        <v>3000000</v>
      </c>
      <c r="G1767" s="35">
        <v>10666336.787500009</v>
      </c>
    </row>
    <row r="1768" spans="1:7" x14ac:dyDescent="0.25">
      <c r="A1768" s="36">
        <v>0</v>
      </c>
      <c r="B1768" s="28" t="s">
        <v>76</v>
      </c>
      <c r="C1768" s="36">
        <v>5.0000000000000001E-3</v>
      </c>
      <c r="D1768">
        <v>767</v>
      </c>
      <c r="E1768" s="35">
        <v>1079881.03125</v>
      </c>
      <c r="F1768" s="35">
        <v>3000000</v>
      </c>
      <c r="G1768" s="35">
        <v>12207278.34375</v>
      </c>
    </row>
    <row r="1769" spans="1:7" x14ac:dyDescent="0.25">
      <c r="A1769" s="36">
        <v>0</v>
      </c>
      <c r="B1769" s="28" t="s">
        <v>76</v>
      </c>
      <c r="C1769" s="36">
        <v>5.0000000000000001E-3</v>
      </c>
      <c r="D1769">
        <v>768</v>
      </c>
      <c r="E1769" s="35">
        <v>1312088.28125</v>
      </c>
      <c r="F1769" s="35">
        <v>3000000</v>
      </c>
      <c r="G1769" s="35">
        <v>12857840.46875</v>
      </c>
    </row>
    <row r="1770" spans="1:7" x14ac:dyDescent="0.25">
      <c r="A1770" s="36">
        <v>0</v>
      </c>
      <c r="B1770" s="28" t="s">
        <v>76</v>
      </c>
      <c r="C1770" s="36">
        <v>5.0000000000000001E-3</v>
      </c>
      <c r="D1770">
        <v>769</v>
      </c>
      <c r="E1770" s="35">
        <v>400403.40937501192</v>
      </c>
      <c r="F1770" s="35">
        <v>3000000</v>
      </c>
      <c r="G1770" s="35">
        <v>13872521.903124988</v>
      </c>
    </row>
    <row r="1771" spans="1:7" x14ac:dyDescent="0.25">
      <c r="A1771" s="36">
        <v>0</v>
      </c>
      <c r="B1771" s="28" t="s">
        <v>76</v>
      </c>
      <c r="C1771" s="36">
        <v>5.0000000000000001E-3</v>
      </c>
      <c r="D1771">
        <v>770</v>
      </c>
      <c r="E1771" s="35">
        <v>541574.45625001192</v>
      </c>
      <c r="F1771" s="35">
        <v>3000000</v>
      </c>
      <c r="G1771" s="35">
        <v>13934539.293749988</v>
      </c>
    </row>
    <row r="1772" spans="1:7" x14ac:dyDescent="0.25">
      <c r="A1772" s="36">
        <v>0</v>
      </c>
      <c r="B1772" s="28" t="s">
        <v>76</v>
      </c>
      <c r="C1772" s="36">
        <v>5.0000000000000001E-3</v>
      </c>
      <c r="D1772">
        <v>771</v>
      </c>
      <c r="E1772" s="35">
        <v>-69385.18125000596</v>
      </c>
      <c r="F1772" s="35">
        <v>3000000</v>
      </c>
      <c r="G1772" s="35">
        <v>14772987.681250006</v>
      </c>
    </row>
    <row r="1773" spans="1:7" x14ac:dyDescent="0.25">
      <c r="A1773" s="36">
        <v>0</v>
      </c>
      <c r="B1773" s="28" t="s">
        <v>76</v>
      </c>
      <c r="C1773" s="36">
        <v>5.0000000000000001E-3</v>
      </c>
      <c r="D1773">
        <v>772</v>
      </c>
      <c r="E1773" s="35">
        <v>495319.28749999404</v>
      </c>
      <c r="F1773" s="35">
        <v>3000000</v>
      </c>
      <c r="G1773" s="35">
        <v>13424103.212500006</v>
      </c>
    </row>
    <row r="1774" spans="1:7" x14ac:dyDescent="0.25">
      <c r="A1774" s="36">
        <v>0</v>
      </c>
      <c r="B1774" s="28" t="s">
        <v>76</v>
      </c>
      <c r="C1774" s="36">
        <v>5.0000000000000001E-3</v>
      </c>
      <c r="D1774">
        <v>773</v>
      </c>
      <c r="E1774" s="35">
        <v>143846.70000000298</v>
      </c>
      <c r="F1774" s="35">
        <v>3000000</v>
      </c>
      <c r="G1774" s="35">
        <v>14373375.174999997</v>
      </c>
    </row>
    <row r="1775" spans="1:7" x14ac:dyDescent="0.25">
      <c r="A1775" s="36">
        <v>0</v>
      </c>
      <c r="B1775" s="28" t="s">
        <v>76</v>
      </c>
      <c r="C1775" s="36">
        <v>5.0000000000000001E-3</v>
      </c>
      <c r="D1775">
        <v>774</v>
      </c>
      <c r="E1775" s="35">
        <v>583983.52499999106</v>
      </c>
      <c r="F1775" s="35">
        <v>3000000</v>
      </c>
      <c r="G1775" s="35">
        <v>13595456.475000009</v>
      </c>
    </row>
    <row r="1776" spans="1:7" x14ac:dyDescent="0.25">
      <c r="A1776" s="36">
        <v>0</v>
      </c>
      <c r="B1776" s="28" t="s">
        <v>76</v>
      </c>
      <c r="C1776" s="36">
        <v>5.0000000000000001E-3</v>
      </c>
      <c r="D1776">
        <v>775</v>
      </c>
      <c r="E1776" s="35">
        <v>1645250.032812506</v>
      </c>
      <c r="F1776" s="35">
        <v>3000000</v>
      </c>
      <c r="G1776" s="35">
        <v>11955366.842187494</v>
      </c>
    </row>
    <row r="1777" spans="1:7" x14ac:dyDescent="0.25">
      <c r="A1777" s="36">
        <v>0</v>
      </c>
      <c r="B1777" s="28" t="s">
        <v>76</v>
      </c>
      <c r="C1777" s="36">
        <v>5.0000000000000001E-3</v>
      </c>
      <c r="D1777">
        <v>776</v>
      </c>
      <c r="E1777" s="35">
        <v>70176.77500000596</v>
      </c>
      <c r="F1777" s="35">
        <v>3000000</v>
      </c>
      <c r="G1777" s="35">
        <v>14403518.224999994</v>
      </c>
    </row>
    <row r="1778" spans="1:7" x14ac:dyDescent="0.25">
      <c r="A1778" s="36">
        <v>0</v>
      </c>
      <c r="B1778" s="28" t="s">
        <v>76</v>
      </c>
      <c r="C1778" s="36">
        <v>5.0000000000000001E-3</v>
      </c>
      <c r="D1778">
        <v>777</v>
      </c>
      <c r="E1778" s="35">
        <v>1049116.325000003</v>
      </c>
      <c r="F1778" s="35">
        <v>3000000</v>
      </c>
      <c r="G1778" s="35">
        <v>12532821.174999997</v>
      </c>
    </row>
    <row r="1779" spans="1:7" x14ac:dyDescent="0.25">
      <c r="A1779" s="36">
        <v>0</v>
      </c>
      <c r="B1779" s="28" t="s">
        <v>76</v>
      </c>
      <c r="C1779" s="36">
        <v>5.0000000000000001E-3</v>
      </c>
      <c r="D1779">
        <v>778</v>
      </c>
      <c r="E1779" s="35">
        <v>1812327.1625000089</v>
      </c>
      <c r="F1779" s="35">
        <v>3000000</v>
      </c>
      <c r="G1779" s="35">
        <v>11370301.587499991</v>
      </c>
    </row>
    <row r="1780" spans="1:7" x14ac:dyDescent="0.25">
      <c r="A1780" s="36">
        <v>0</v>
      </c>
      <c r="B1780" s="28" t="s">
        <v>76</v>
      </c>
      <c r="C1780" s="36">
        <v>5.0000000000000001E-3</v>
      </c>
      <c r="D1780">
        <v>779</v>
      </c>
      <c r="E1780" s="35">
        <v>228616.0625</v>
      </c>
      <c r="F1780" s="35">
        <v>3000000</v>
      </c>
      <c r="G1780" s="35">
        <v>14182192.0625</v>
      </c>
    </row>
    <row r="1781" spans="1:7" x14ac:dyDescent="0.25">
      <c r="A1781" s="36">
        <v>0</v>
      </c>
      <c r="B1781" s="28" t="s">
        <v>76</v>
      </c>
      <c r="C1781" s="36">
        <v>5.0000000000000001E-3</v>
      </c>
      <c r="D1781">
        <v>780</v>
      </c>
      <c r="E1781" s="35">
        <v>455950.83750000596</v>
      </c>
      <c r="F1781" s="35">
        <v>3000000</v>
      </c>
      <c r="G1781" s="35">
        <v>13408106.662499994</v>
      </c>
    </row>
    <row r="1782" spans="1:7" x14ac:dyDescent="0.25">
      <c r="A1782" s="36">
        <v>0</v>
      </c>
      <c r="B1782" s="28" t="s">
        <v>76</v>
      </c>
      <c r="C1782" s="36">
        <v>5.0000000000000001E-3</v>
      </c>
      <c r="D1782">
        <v>781</v>
      </c>
      <c r="E1782" s="35">
        <v>892771.42500001192</v>
      </c>
      <c r="F1782" s="35">
        <v>3000000</v>
      </c>
      <c r="G1782" s="35">
        <v>13637379.824999988</v>
      </c>
    </row>
    <row r="1783" spans="1:7" x14ac:dyDescent="0.25">
      <c r="A1783" s="36">
        <v>0</v>
      </c>
      <c r="B1783" s="28" t="s">
        <v>76</v>
      </c>
      <c r="C1783" s="36">
        <v>5.0000000000000001E-3</v>
      </c>
      <c r="D1783">
        <v>782</v>
      </c>
      <c r="E1783" s="35">
        <v>129068.71875</v>
      </c>
      <c r="F1783" s="35">
        <v>3000000</v>
      </c>
      <c r="G1783" s="35">
        <v>14373698.46875</v>
      </c>
    </row>
    <row r="1784" spans="1:7" x14ac:dyDescent="0.25">
      <c r="A1784" s="36">
        <v>0</v>
      </c>
      <c r="B1784" s="28" t="s">
        <v>76</v>
      </c>
      <c r="C1784" s="36">
        <v>5.0000000000000001E-3</v>
      </c>
      <c r="D1784">
        <v>783</v>
      </c>
      <c r="E1784" s="35">
        <v>649366.22812499106</v>
      </c>
      <c r="F1784" s="35">
        <v>3000000</v>
      </c>
      <c r="G1784" s="35">
        <v>13352320.334375009</v>
      </c>
    </row>
    <row r="1785" spans="1:7" x14ac:dyDescent="0.25">
      <c r="A1785" s="36">
        <v>0</v>
      </c>
      <c r="B1785" s="28" t="s">
        <v>76</v>
      </c>
      <c r="C1785" s="36">
        <v>5.0000000000000001E-3</v>
      </c>
      <c r="D1785">
        <v>784</v>
      </c>
      <c r="E1785" s="35">
        <v>1560911.375</v>
      </c>
      <c r="F1785" s="35">
        <v>3000000</v>
      </c>
      <c r="G1785" s="35">
        <v>10988373.625</v>
      </c>
    </row>
    <row r="1786" spans="1:7" x14ac:dyDescent="0.25">
      <c r="A1786" s="36">
        <v>0</v>
      </c>
      <c r="B1786" s="28" t="s">
        <v>76</v>
      </c>
      <c r="C1786" s="36">
        <v>5.0000000000000001E-3</v>
      </c>
      <c r="D1786">
        <v>785</v>
      </c>
      <c r="E1786" s="35">
        <v>448310.02499999106</v>
      </c>
      <c r="F1786" s="35">
        <v>3000000</v>
      </c>
      <c r="G1786" s="35">
        <v>13553013.725000009</v>
      </c>
    </row>
    <row r="1787" spans="1:7" x14ac:dyDescent="0.25">
      <c r="A1787" s="36">
        <v>0</v>
      </c>
      <c r="B1787" s="28" t="s">
        <v>76</v>
      </c>
      <c r="C1787" s="36">
        <v>5.0000000000000001E-3</v>
      </c>
      <c r="D1787">
        <v>786</v>
      </c>
      <c r="E1787" s="35">
        <v>615887.12187500298</v>
      </c>
      <c r="F1787" s="35">
        <v>3000000</v>
      </c>
      <c r="G1787" s="35">
        <v>14007375.378124997</v>
      </c>
    </row>
    <row r="1788" spans="1:7" x14ac:dyDescent="0.25">
      <c r="A1788" s="36">
        <v>0</v>
      </c>
      <c r="B1788" s="28" t="s">
        <v>76</v>
      </c>
      <c r="C1788" s="36">
        <v>5.0000000000000001E-3</v>
      </c>
      <c r="D1788">
        <v>787</v>
      </c>
      <c r="E1788" s="35">
        <v>1555536.987499997</v>
      </c>
      <c r="F1788" s="35">
        <v>3000000</v>
      </c>
      <c r="G1788" s="35">
        <v>11685025.512500003</v>
      </c>
    </row>
    <row r="1789" spans="1:7" x14ac:dyDescent="0.25">
      <c r="A1789" s="36">
        <v>0</v>
      </c>
      <c r="B1789" s="28" t="s">
        <v>76</v>
      </c>
      <c r="C1789" s="36">
        <v>5.0000000000000001E-3</v>
      </c>
      <c r="D1789">
        <v>788</v>
      </c>
      <c r="E1789" s="35">
        <v>792246.34999999404</v>
      </c>
      <c r="F1789" s="35">
        <v>3000000</v>
      </c>
      <c r="G1789" s="35">
        <v>13414193.650000006</v>
      </c>
    </row>
    <row r="1790" spans="1:7" x14ac:dyDescent="0.25">
      <c r="A1790" s="36">
        <v>0</v>
      </c>
      <c r="B1790" s="28" t="s">
        <v>76</v>
      </c>
      <c r="C1790" s="36">
        <v>5.0000000000000001E-3</v>
      </c>
      <c r="D1790">
        <v>789</v>
      </c>
      <c r="E1790" s="35">
        <v>300915.796875</v>
      </c>
      <c r="F1790" s="35">
        <v>3000000</v>
      </c>
      <c r="G1790" s="35">
        <v>14502419.828125</v>
      </c>
    </row>
    <row r="1791" spans="1:7" x14ac:dyDescent="0.25">
      <c r="A1791" s="36">
        <v>0</v>
      </c>
      <c r="B1791" s="28" t="s">
        <v>76</v>
      </c>
      <c r="C1791" s="36">
        <v>5.0000000000000001E-3</v>
      </c>
      <c r="D1791">
        <v>790</v>
      </c>
      <c r="E1791" s="35">
        <v>1097167.137500003</v>
      </c>
      <c r="F1791" s="35">
        <v>3000000</v>
      </c>
      <c r="G1791" s="35">
        <v>11965465.362499997</v>
      </c>
    </row>
    <row r="1792" spans="1:7" x14ac:dyDescent="0.25">
      <c r="A1792" s="36">
        <v>0</v>
      </c>
      <c r="B1792" s="28" t="s">
        <v>76</v>
      </c>
      <c r="C1792" s="36">
        <v>5.0000000000000001E-3</v>
      </c>
      <c r="D1792">
        <v>791</v>
      </c>
      <c r="E1792" s="35">
        <v>802208.70000000298</v>
      </c>
      <c r="F1792" s="35">
        <v>3000000</v>
      </c>
      <c r="G1792" s="35">
        <v>13780158.799999997</v>
      </c>
    </row>
    <row r="1793" spans="1:7" x14ac:dyDescent="0.25">
      <c r="A1793" s="36">
        <v>0</v>
      </c>
      <c r="B1793" s="28" t="s">
        <v>76</v>
      </c>
      <c r="C1793" s="36">
        <v>5.0000000000000001E-3</v>
      </c>
      <c r="D1793">
        <v>792</v>
      </c>
      <c r="E1793" s="35">
        <v>1607299.3125</v>
      </c>
      <c r="F1793" s="35">
        <v>3000000</v>
      </c>
      <c r="G1793" s="35">
        <v>11899425.6875</v>
      </c>
    </row>
    <row r="1794" spans="1:7" x14ac:dyDescent="0.25">
      <c r="A1794" s="36">
        <v>0</v>
      </c>
      <c r="B1794" s="28" t="s">
        <v>76</v>
      </c>
      <c r="C1794" s="36">
        <v>5.0000000000000001E-3</v>
      </c>
      <c r="D1794">
        <v>793</v>
      </c>
      <c r="E1794" s="35">
        <v>931723.6875</v>
      </c>
      <c r="F1794" s="35">
        <v>3000000</v>
      </c>
      <c r="G1794" s="35">
        <v>13293875.0625</v>
      </c>
    </row>
    <row r="1795" spans="1:7" x14ac:dyDescent="0.25">
      <c r="A1795" s="36">
        <v>0</v>
      </c>
      <c r="B1795" s="28" t="s">
        <v>76</v>
      </c>
      <c r="C1795" s="36">
        <v>5.0000000000000001E-3</v>
      </c>
      <c r="D1795">
        <v>794</v>
      </c>
      <c r="E1795" s="35">
        <v>665281.15937499702</v>
      </c>
      <c r="F1795" s="35">
        <v>3000000</v>
      </c>
      <c r="G1795" s="35">
        <v>13095135.090625003</v>
      </c>
    </row>
    <row r="1796" spans="1:7" x14ac:dyDescent="0.25">
      <c r="A1796" s="36">
        <v>0</v>
      </c>
      <c r="B1796" s="28" t="s">
        <v>76</v>
      </c>
      <c r="C1796" s="36">
        <v>5.0000000000000001E-3</v>
      </c>
      <c r="D1796">
        <v>795</v>
      </c>
      <c r="E1796" s="35">
        <v>615682.18125000596</v>
      </c>
      <c r="F1796" s="35">
        <v>3000000</v>
      </c>
      <c r="G1796" s="35">
        <v>13208129.381249994</v>
      </c>
    </row>
    <row r="1797" spans="1:7" x14ac:dyDescent="0.25">
      <c r="A1797" s="36">
        <v>0</v>
      </c>
      <c r="B1797" s="28" t="s">
        <v>76</v>
      </c>
      <c r="C1797" s="36">
        <v>5.0000000000000001E-3</v>
      </c>
      <c r="D1797">
        <v>796</v>
      </c>
      <c r="E1797" s="35">
        <v>-15779.95624999702</v>
      </c>
      <c r="F1797" s="35">
        <v>3000000</v>
      </c>
      <c r="G1797" s="35">
        <v>14783033.706249997</v>
      </c>
    </row>
    <row r="1798" spans="1:7" x14ac:dyDescent="0.25">
      <c r="A1798" s="36">
        <v>0</v>
      </c>
      <c r="B1798" s="28" t="s">
        <v>76</v>
      </c>
      <c r="C1798" s="36">
        <v>5.0000000000000001E-3</v>
      </c>
      <c r="D1798">
        <v>797</v>
      </c>
      <c r="E1798" s="35">
        <v>1198229.737499997</v>
      </c>
      <c r="F1798" s="35">
        <v>3000000</v>
      </c>
      <c r="G1798" s="35">
        <v>12625712.762500003</v>
      </c>
    </row>
    <row r="1799" spans="1:7" x14ac:dyDescent="0.25">
      <c r="A1799" s="36">
        <v>0</v>
      </c>
      <c r="B1799" s="28" t="s">
        <v>76</v>
      </c>
      <c r="C1799" s="36">
        <v>5.0000000000000001E-3</v>
      </c>
      <c r="D1799">
        <v>798</v>
      </c>
      <c r="E1799" s="35">
        <v>656309.08749999106</v>
      </c>
      <c r="F1799" s="35">
        <v>3000000</v>
      </c>
      <c r="G1799" s="35">
        <v>13188139.662500009</v>
      </c>
    </row>
    <row r="1800" spans="1:7" x14ac:dyDescent="0.25">
      <c r="A1800" s="36">
        <v>0</v>
      </c>
      <c r="B1800" s="28" t="s">
        <v>76</v>
      </c>
      <c r="C1800" s="36">
        <v>5.0000000000000001E-3</v>
      </c>
      <c r="D1800">
        <v>799</v>
      </c>
      <c r="E1800" s="35">
        <v>93007.36249999702</v>
      </c>
      <c r="F1800" s="35">
        <v>3000000</v>
      </c>
      <c r="G1800" s="35">
        <v>14381817.637500003</v>
      </c>
    </row>
    <row r="1801" spans="1:7" x14ac:dyDescent="0.25">
      <c r="A1801" s="36">
        <v>0</v>
      </c>
      <c r="B1801" s="28" t="s">
        <v>76</v>
      </c>
      <c r="C1801" s="36">
        <v>5.0000000000000001E-3</v>
      </c>
      <c r="D1801">
        <v>800</v>
      </c>
      <c r="E1801" s="35">
        <v>564709.32499998808</v>
      </c>
      <c r="F1801" s="35">
        <v>3000000</v>
      </c>
      <c r="G1801" s="35">
        <v>13506328.175000012</v>
      </c>
    </row>
    <row r="1802" spans="1:7" x14ac:dyDescent="0.25">
      <c r="A1802" s="36">
        <v>0</v>
      </c>
      <c r="B1802" s="28" t="s">
        <v>76</v>
      </c>
      <c r="C1802" s="36">
        <v>5.0000000000000001E-3</v>
      </c>
      <c r="D1802">
        <v>801</v>
      </c>
      <c r="E1802" s="35">
        <v>29802.4375</v>
      </c>
      <c r="F1802" s="35">
        <v>3000000</v>
      </c>
      <c r="G1802" s="35">
        <v>14743572.5625</v>
      </c>
    </row>
    <row r="1803" spans="1:7" x14ac:dyDescent="0.25">
      <c r="A1803" s="36">
        <v>0</v>
      </c>
      <c r="B1803" s="28" t="s">
        <v>76</v>
      </c>
      <c r="C1803" s="36">
        <v>5.0000000000000001E-3</v>
      </c>
      <c r="D1803">
        <v>802</v>
      </c>
      <c r="E1803" s="35">
        <v>292011.04999999702</v>
      </c>
      <c r="F1803" s="35">
        <v>3000000</v>
      </c>
      <c r="G1803" s="35">
        <v>13818310.200000003</v>
      </c>
    </row>
    <row r="1804" spans="1:7" x14ac:dyDescent="0.25">
      <c r="A1804" s="36">
        <v>0</v>
      </c>
      <c r="B1804" s="28" t="s">
        <v>76</v>
      </c>
      <c r="C1804" s="36">
        <v>5.0000000000000001E-3</v>
      </c>
      <c r="D1804">
        <v>803</v>
      </c>
      <c r="E1804" s="35">
        <v>964622.33124999702</v>
      </c>
      <c r="F1804" s="35">
        <v>3000000</v>
      </c>
      <c r="G1804" s="35">
        <v>12386731.418750003</v>
      </c>
    </row>
    <row r="1805" spans="1:7" x14ac:dyDescent="0.25">
      <c r="A1805" s="36">
        <v>0</v>
      </c>
      <c r="B1805" s="28" t="s">
        <v>76</v>
      </c>
      <c r="C1805" s="36">
        <v>5.0000000000000001E-3</v>
      </c>
      <c r="D1805">
        <v>804</v>
      </c>
      <c r="E1805" s="35">
        <v>1652741.6875</v>
      </c>
      <c r="F1805" s="35">
        <v>3000000</v>
      </c>
      <c r="G1805" s="35">
        <v>11378820.8125</v>
      </c>
    </row>
    <row r="1806" spans="1:7" x14ac:dyDescent="0.25">
      <c r="A1806" s="36">
        <v>0</v>
      </c>
      <c r="B1806" s="28" t="s">
        <v>76</v>
      </c>
      <c r="C1806" s="36">
        <v>5.0000000000000001E-3</v>
      </c>
      <c r="D1806">
        <v>805</v>
      </c>
      <c r="E1806" s="35">
        <v>801978.359375</v>
      </c>
      <c r="F1806" s="35">
        <v>3000000</v>
      </c>
      <c r="G1806" s="35">
        <v>13298342.890625</v>
      </c>
    </row>
    <row r="1807" spans="1:7" x14ac:dyDescent="0.25">
      <c r="A1807" s="36">
        <v>0</v>
      </c>
      <c r="B1807" s="28" t="s">
        <v>76</v>
      </c>
      <c r="C1807" s="36">
        <v>5.0000000000000001E-3</v>
      </c>
      <c r="D1807">
        <v>806</v>
      </c>
      <c r="E1807" s="35">
        <v>1207440.387500003</v>
      </c>
      <c r="F1807" s="35">
        <v>3000000</v>
      </c>
      <c r="G1807" s="35">
        <v>12663189.612499997</v>
      </c>
    </row>
    <row r="1808" spans="1:7" x14ac:dyDescent="0.25">
      <c r="A1808" s="36">
        <v>0</v>
      </c>
      <c r="B1808" s="28" t="s">
        <v>76</v>
      </c>
      <c r="C1808" s="36">
        <v>5.0000000000000001E-3</v>
      </c>
      <c r="D1808">
        <v>807</v>
      </c>
      <c r="E1808" s="35">
        <v>456806.1875</v>
      </c>
      <c r="F1808" s="35">
        <v>3000000</v>
      </c>
      <c r="G1808" s="35">
        <v>13570786.3125</v>
      </c>
    </row>
    <row r="1809" spans="1:7" x14ac:dyDescent="0.25">
      <c r="A1809" s="36">
        <v>0</v>
      </c>
      <c r="B1809" s="28" t="s">
        <v>76</v>
      </c>
      <c r="C1809" s="36">
        <v>5.0000000000000001E-3</v>
      </c>
      <c r="D1809">
        <v>808</v>
      </c>
      <c r="E1809" s="35">
        <v>625969.93125000596</v>
      </c>
      <c r="F1809" s="35">
        <v>3000000</v>
      </c>
      <c r="G1809" s="35">
        <v>13905540.693749994</v>
      </c>
    </row>
    <row r="1810" spans="1:7" x14ac:dyDescent="0.25">
      <c r="A1810" s="36">
        <v>0</v>
      </c>
      <c r="B1810" s="28" t="s">
        <v>76</v>
      </c>
      <c r="C1810" s="36">
        <v>5.0000000000000001E-3</v>
      </c>
      <c r="D1810">
        <v>809</v>
      </c>
      <c r="E1810" s="35">
        <v>1327589.875</v>
      </c>
      <c r="F1810" s="35">
        <v>3000000</v>
      </c>
      <c r="G1810" s="35">
        <v>11376535.125</v>
      </c>
    </row>
    <row r="1811" spans="1:7" x14ac:dyDescent="0.25">
      <c r="A1811" s="36">
        <v>0</v>
      </c>
      <c r="B1811" s="28" t="s">
        <v>76</v>
      </c>
      <c r="C1811" s="36">
        <v>5.0000000000000001E-3</v>
      </c>
      <c r="D1811">
        <v>810</v>
      </c>
      <c r="E1811" s="35">
        <v>69087.475000008941</v>
      </c>
      <c r="F1811" s="35">
        <v>3000000</v>
      </c>
      <c r="G1811" s="35">
        <v>13794532.524999991</v>
      </c>
    </row>
    <row r="1812" spans="1:7" x14ac:dyDescent="0.25">
      <c r="A1812" s="36">
        <v>0</v>
      </c>
      <c r="B1812" s="28" t="s">
        <v>76</v>
      </c>
      <c r="C1812" s="36">
        <v>5.0000000000000001E-3</v>
      </c>
      <c r="D1812">
        <v>811</v>
      </c>
      <c r="E1812" s="35">
        <v>571831.85000000894</v>
      </c>
      <c r="F1812" s="35">
        <v>3000000</v>
      </c>
      <c r="G1812" s="35">
        <v>13989115.649999991</v>
      </c>
    </row>
    <row r="1813" spans="1:7" x14ac:dyDescent="0.25">
      <c r="A1813" s="36">
        <v>0</v>
      </c>
      <c r="B1813" s="28" t="s">
        <v>76</v>
      </c>
      <c r="C1813" s="36">
        <v>5.0000000000000001E-3</v>
      </c>
      <c r="D1813">
        <v>812</v>
      </c>
      <c r="E1813" s="35">
        <v>1487990.112499997</v>
      </c>
      <c r="F1813" s="35">
        <v>3000000</v>
      </c>
      <c r="G1813" s="35">
        <v>11590232.387500003</v>
      </c>
    </row>
    <row r="1814" spans="1:7" x14ac:dyDescent="0.25">
      <c r="A1814" s="36">
        <v>0</v>
      </c>
      <c r="B1814" s="28" t="s">
        <v>76</v>
      </c>
      <c r="C1814" s="36">
        <v>5.0000000000000001E-3</v>
      </c>
      <c r="D1814">
        <v>813</v>
      </c>
      <c r="E1814" s="35">
        <v>364875.57500001788</v>
      </c>
      <c r="F1814" s="35">
        <v>3000000</v>
      </c>
      <c r="G1814" s="35">
        <v>13645619.424999982</v>
      </c>
    </row>
    <row r="1815" spans="1:7" x14ac:dyDescent="0.25">
      <c r="A1815" s="36">
        <v>0</v>
      </c>
      <c r="B1815" s="28" t="s">
        <v>76</v>
      </c>
      <c r="C1815" s="36">
        <v>5.0000000000000001E-3</v>
      </c>
      <c r="D1815">
        <v>814</v>
      </c>
      <c r="E1815" s="35">
        <v>1043793.625</v>
      </c>
      <c r="F1815" s="35">
        <v>3000000</v>
      </c>
      <c r="G1815" s="35">
        <v>12749621.375</v>
      </c>
    </row>
    <row r="1816" spans="1:7" x14ac:dyDescent="0.25">
      <c r="A1816" s="36">
        <v>0</v>
      </c>
      <c r="B1816" s="28" t="s">
        <v>76</v>
      </c>
      <c r="C1816" s="36">
        <v>5.0000000000000001E-3</v>
      </c>
      <c r="D1816">
        <v>815</v>
      </c>
      <c r="E1816" s="35">
        <v>893959</v>
      </c>
      <c r="F1816" s="35">
        <v>3000000</v>
      </c>
      <c r="G1816" s="35">
        <v>12315103.5</v>
      </c>
    </row>
    <row r="1817" spans="1:7" x14ac:dyDescent="0.25">
      <c r="A1817" s="36">
        <v>0</v>
      </c>
      <c r="B1817" s="28" t="s">
        <v>76</v>
      </c>
      <c r="C1817" s="36">
        <v>5.0000000000000001E-3</v>
      </c>
      <c r="D1817">
        <v>816</v>
      </c>
      <c r="E1817" s="35">
        <v>749891.36249999702</v>
      </c>
      <c r="F1817" s="35">
        <v>3000000</v>
      </c>
      <c r="G1817" s="35">
        <v>12179703.637500003</v>
      </c>
    </row>
    <row r="1818" spans="1:7" x14ac:dyDescent="0.25">
      <c r="A1818" s="36">
        <v>0</v>
      </c>
      <c r="B1818" s="28" t="s">
        <v>76</v>
      </c>
      <c r="C1818" s="36">
        <v>5.0000000000000001E-3</v>
      </c>
      <c r="D1818">
        <v>817</v>
      </c>
      <c r="E1818" s="35">
        <v>314478.47812500596</v>
      </c>
      <c r="F1818" s="35">
        <v>3000000</v>
      </c>
      <c r="G1818" s="35">
        <v>14117238.396874994</v>
      </c>
    </row>
    <row r="1819" spans="1:7" x14ac:dyDescent="0.25">
      <c r="A1819" s="36">
        <v>0</v>
      </c>
      <c r="B1819" s="28" t="s">
        <v>76</v>
      </c>
      <c r="C1819" s="36">
        <v>5.0000000000000001E-3</v>
      </c>
      <c r="D1819">
        <v>818</v>
      </c>
      <c r="E1819" s="35">
        <v>902105.45000000298</v>
      </c>
      <c r="F1819" s="35">
        <v>3000000</v>
      </c>
      <c r="G1819" s="35">
        <v>12712147.049999997</v>
      </c>
    </row>
    <row r="1820" spans="1:7" x14ac:dyDescent="0.25">
      <c r="A1820" s="36">
        <v>0</v>
      </c>
      <c r="B1820" s="28" t="s">
        <v>76</v>
      </c>
      <c r="C1820" s="36">
        <v>5.0000000000000001E-3</v>
      </c>
      <c r="D1820">
        <v>819</v>
      </c>
      <c r="E1820" s="35">
        <v>781100.81874999404</v>
      </c>
      <c r="F1820" s="35">
        <v>3000000</v>
      </c>
      <c r="G1820" s="35">
        <v>12572029.806250006</v>
      </c>
    </row>
    <row r="1821" spans="1:7" x14ac:dyDescent="0.25">
      <c r="A1821" s="36">
        <v>0</v>
      </c>
      <c r="B1821" s="28" t="s">
        <v>76</v>
      </c>
      <c r="C1821" s="36">
        <v>5.0000000000000001E-3</v>
      </c>
      <c r="D1821">
        <v>820</v>
      </c>
      <c r="E1821" s="35">
        <v>-535840.33750000596</v>
      </c>
      <c r="F1821" s="35">
        <v>3000000</v>
      </c>
      <c r="G1821" s="35">
        <v>15702632.837500006</v>
      </c>
    </row>
    <row r="1822" spans="1:7" x14ac:dyDescent="0.25">
      <c r="A1822" s="36">
        <v>0</v>
      </c>
      <c r="B1822" s="28" t="s">
        <v>76</v>
      </c>
      <c r="C1822" s="36">
        <v>5.0000000000000001E-3</v>
      </c>
      <c r="D1822">
        <v>821</v>
      </c>
      <c r="E1822" s="35">
        <v>388920.08437500894</v>
      </c>
      <c r="F1822" s="35">
        <v>3000000</v>
      </c>
      <c r="G1822" s="35">
        <v>13905786.790624991</v>
      </c>
    </row>
    <row r="1823" spans="1:7" x14ac:dyDescent="0.25">
      <c r="A1823" s="36">
        <v>0</v>
      </c>
      <c r="B1823" s="28" t="s">
        <v>76</v>
      </c>
      <c r="C1823" s="36">
        <v>5.0000000000000001E-3</v>
      </c>
      <c r="D1823">
        <v>822</v>
      </c>
      <c r="E1823" s="35">
        <v>1079140.693749994</v>
      </c>
      <c r="F1823" s="35">
        <v>3000000</v>
      </c>
      <c r="G1823" s="35">
        <v>12585170.556250006</v>
      </c>
    </row>
    <row r="1824" spans="1:7" x14ac:dyDescent="0.25">
      <c r="A1824" s="36">
        <v>0</v>
      </c>
      <c r="B1824" s="28" t="s">
        <v>76</v>
      </c>
      <c r="C1824" s="36">
        <v>5.0000000000000001E-3</v>
      </c>
      <c r="D1824">
        <v>823</v>
      </c>
      <c r="E1824" s="35">
        <v>507007.21562500298</v>
      </c>
      <c r="F1824" s="35">
        <v>3000000</v>
      </c>
      <c r="G1824" s="35">
        <v>14212074.659374997</v>
      </c>
    </row>
    <row r="1825" spans="1:7" x14ac:dyDescent="0.25">
      <c r="A1825" s="36">
        <v>0</v>
      </c>
      <c r="B1825" s="28" t="s">
        <v>76</v>
      </c>
      <c r="C1825" s="36">
        <v>5.0000000000000001E-3</v>
      </c>
      <c r="D1825">
        <v>824</v>
      </c>
      <c r="E1825" s="35">
        <v>1625355.7250000089</v>
      </c>
      <c r="F1825" s="35">
        <v>3000000</v>
      </c>
      <c r="G1825" s="35">
        <v>10988409.274999991</v>
      </c>
    </row>
    <row r="1826" spans="1:7" x14ac:dyDescent="0.25">
      <c r="A1826" s="36">
        <v>0</v>
      </c>
      <c r="B1826" s="28" t="s">
        <v>76</v>
      </c>
      <c r="C1826" s="36">
        <v>5.0000000000000001E-3</v>
      </c>
      <c r="D1826">
        <v>825</v>
      </c>
      <c r="E1826" s="35">
        <v>1042925.956249997</v>
      </c>
      <c r="F1826" s="35">
        <v>3000000</v>
      </c>
      <c r="G1826" s="35">
        <v>12880678.418750003</v>
      </c>
    </row>
    <row r="1827" spans="1:7" x14ac:dyDescent="0.25">
      <c r="A1827" s="36">
        <v>0</v>
      </c>
      <c r="B1827" s="28" t="s">
        <v>76</v>
      </c>
      <c r="C1827" s="36">
        <v>5.0000000000000001E-3</v>
      </c>
      <c r="D1827">
        <v>826</v>
      </c>
      <c r="E1827" s="35">
        <v>791607.74375000596</v>
      </c>
      <c r="F1827" s="35">
        <v>3000000</v>
      </c>
      <c r="G1827" s="35">
        <v>13179480.381249994</v>
      </c>
    </row>
    <row r="1828" spans="1:7" x14ac:dyDescent="0.25">
      <c r="A1828" s="36">
        <v>0</v>
      </c>
      <c r="B1828" s="28" t="s">
        <v>76</v>
      </c>
      <c r="C1828" s="36">
        <v>5.0000000000000001E-3</v>
      </c>
      <c r="D1828">
        <v>827</v>
      </c>
      <c r="E1828" s="35">
        <v>681631.83437499404</v>
      </c>
      <c r="F1828" s="35">
        <v>3000000</v>
      </c>
      <c r="G1828" s="35">
        <v>12890815.665625006</v>
      </c>
    </row>
    <row r="1829" spans="1:7" x14ac:dyDescent="0.25">
      <c r="A1829" s="36">
        <v>0</v>
      </c>
      <c r="B1829" s="28" t="s">
        <v>76</v>
      </c>
      <c r="C1829" s="36">
        <v>5.0000000000000001E-3</v>
      </c>
      <c r="D1829">
        <v>828</v>
      </c>
      <c r="E1829" s="35">
        <v>1137857.840625003</v>
      </c>
      <c r="F1829" s="35">
        <v>3000000</v>
      </c>
      <c r="G1829" s="35">
        <v>12502136.534374997</v>
      </c>
    </row>
    <row r="1830" spans="1:7" x14ac:dyDescent="0.25">
      <c r="A1830" s="36">
        <v>0</v>
      </c>
      <c r="B1830" s="28" t="s">
        <v>76</v>
      </c>
      <c r="C1830" s="36">
        <v>5.0000000000000001E-3</v>
      </c>
      <c r="D1830">
        <v>829</v>
      </c>
      <c r="E1830" s="35">
        <v>1717061.515625</v>
      </c>
      <c r="F1830" s="35">
        <v>3000000</v>
      </c>
      <c r="G1830" s="35">
        <v>11817864.109375</v>
      </c>
    </row>
    <row r="1831" spans="1:7" x14ac:dyDescent="0.25">
      <c r="A1831" s="36">
        <v>0</v>
      </c>
      <c r="B1831" s="28" t="s">
        <v>76</v>
      </c>
      <c r="C1831" s="36">
        <v>5.0000000000000001E-3</v>
      </c>
      <c r="D1831">
        <v>830</v>
      </c>
      <c r="E1831" s="35">
        <v>739844.66249999404</v>
      </c>
      <c r="F1831" s="35">
        <v>3000000</v>
      </c>
      <c r="G1831" s="35">
        <v>13024244.087500006</v>
      </c>
    </row>
    <row r="1832" spans="1:7" x14ac:dyDescent="0.25">
      <c r="A1832" s="36">
        <v>0</v>
      </c>
      <c r="B1832" s="28" t="s">
        <v>76</v>
      </c>
      <c r="C1832" s="36">
        <v>5.0000000000000001E-3</v>
      </c>
      <c r="D1832">
        <v>831</v>
      </c>
      <c r="E1832" s="35">
        <v>331750.26250000298</v>
      </c>
      <c r="F1832" s="35">
        <v>3000000</v>
      </c>
      <c r="G1832" s="35">
        <v>14502695.987499997</v>
      </c>
    </row>
    <row r="1833" spans="1:7" x14ac:dyDescent="0.25">
      <c r="A1833" s="36">
        <v>0</v>
      </c>
      <c r="B1833" s="28" t="s">
        <v>76</v>
      </c>
      <c r="C1833" s="36">
        <v>5.0000000000000001E-3</v>
      </c>
      <c r="D1833">
        <v>832</v>
      </c>
      <c r="E1833" s="35">
        <v>586996.63749998808</v>
      </c>
      <c r="F1833" s="35">
        <v>3000000</v>
      </c>
      <c r="G1833" s="35">
        <v>13605567.112500012</v>
      </c>
    </row>
    <row r="1834" spans="1:7" x14ac:dyDescent="0.25">
      <c r="A1834" s="36">
        <v>0</v>
      </c>
      <c r="B1834" s="28" t="s">
        <v>76</v>
      </c>
      <c r="C1834" s="36">
        <v>5.0000000000000001E-3</v>
      </c>
      <c r="D1834">
        <v>833</v>
      </c>
      <c r="E1834" s="35">
        <v>654246.33437500894</v>
      </c>
      <c r="F1834" s="35">
        <v>3000000</v>
      </c>
      <c r="G1834" s="35">
        <v>13021166.790624991</v>
      </c>
    </row>
    <row r="1835" spans="1:7" x14ac:dyDescent="0.25">
      <c r="A1835" s="36">
        <v>0</v>
      </c>
      <c r="B1835" s="28" t="s">
        <v>76</v>
      </c>
      <c r="C1835" s="36">
        <v>5.0000000000000001E-3</v>
      </c>
      <c r="D1835">
        <v>834</v>
      </c>
      <c r="E1835" s="35">
        <v>1002945.78125</v>
      </c>
      <c r="F1835" s="35">
        <v>3000000</v>
      </c>
      <c r="G1835" s="35">
        <v>12891995.46875</v>
      </c>
    </row>
    <row r="1836" spans="1:7" x14ac:dyDescent="0.25">
      <c r="A1836" s="36">
        <v>0</v>
      </c>
      <c r="B1836" s="28" t="s">
        <v>76</v>
      </c>
      <c r="C1836" s="36">
        <v>5.0000000000000001E-3</v>
      </c>
      <c r="D1836">
        <v>835</v>
      </c>
      <c r="E1836" s="35">
        <v>1563110.0124999881</v>
      </c>
      <c r="F1836" s="35">
        <v>3000000</v>
      </c>
      <c r="G1836" s="35">
        <v>11299416.862500012</v>
      </c>
    </row>
    <row r="1837" spans="1:7" x14ac:dyDescent="0.25">
      <c r="A1837" s="36">
        <v>0</v>
      </c>
      <c r="B1837" s="28" t="s">
        <v>76</v>
      </c>
      <c r="C1837" s="36">
        <v>5.0000000000000001E-3</v>
      </c>
      <c r="D1837">
        <v>836</v>
      </c>
      <c r="E1837" s="35">
        <v>-195158.85625000298</v>
      </c>
      <c r="F1837" s="35">
        <v>3000000</v>
      </c>
      <c r="G1837" s="35">
        <v>14950792.606250003</v>
      </c>
    </row>
    <row r="1838" spans="1:7" x14ac:dyDescent="0.25">
      <c r="A1838" s="36">
        <v>0</v>
      </c>
      <c r="B1838" s="28" t="s">
        <v>76</v>
      </c>
      <c r="C1838" s="36">
        <v>5.0000000000000001E-3</v>
      </c>
      <c r="D1838">
        <v>837</v>
      </c>
      <c r="E1838" s="35">
        <v>1332236.028125003</v>
      </c>
      <c r="F1838" s="35">
        <v>3000000</v>
      </c>
      <c r="G1838" s="35">
        <v>12478275.846874997</v>
      </c>
    </row>
    <row r="1839" spans="1:7" x14ac:dyDescent="0.25">
      <c r="A1839" s="36">
        <v>0</v>
      </c>
      <c r="B1839" s="28" t="s">
        <v>76</v>
      </c>
      <c r="C1839" s="36">
        <v>5.0000000000000001E-3</v>
      </c>
      <c r="D1839">
        <v>838</v>
      </c>
      <c r="E1839" s="35">
        <v>1118290.25</v>
      </c>
      <c r="F1839" s="35">
        <v>3000000</v>
      </c>
      <c r="G1839" s="35">
        <v>12581047.25</v>
      </c>
    </row>
    <row r="1840" spans="1:7" x14ac:dyDescent="0.25">
      <c r="A1840" s="36">
        <v>0</v>
      </c>
      <c r="B1840" s="28" t="s">
        <v>76</v>
      </c>
      <c r="C1840" s="36">
        <v>5.0000000000000001E-3</v>
      </c>
      <c r="D1840">
        <v>839</v>
      </c>
      <c r="E1840" s="35">
        <v>-159420.6875</v>
      </c>
      <c r="F1840" s="35">
        <v>3000000</v>
      </c>
      <c r="G1840" s="35">
        <v>14623766.9375</v>
      </c>
    </row>
    <row r="1841" spans="1:7" x14ac:dyDescent="0.25">
      <c r="A1841" s="36">
        <v>0</v>
      </c>
      <c r="B1841" s="28" t="s">
        <v>76</v>
      </c>
      <c r="C1841" s="36">
        <v>5.0000000000000001E-3</v>
      </c>
      <c r="D1841">
        <v>840</v>
      </c>
      <c r="E1841" s="35">
        <v>508680.97499999404</v>
      </c>
      <c r="F1841" s="35">
        <v>3000000</v>
      </c>
      <c r="G1841" s="35">
        <v>13412896.525000006</v>
      </c>
    </row>
    <row r="1842" spans="1:7" x14ac:dyDescent="0.25">
      <c r="A1842" s="36">
        <v>0</v>
      </c>
      <c r="B1842" s="28" t="s">
        <v>76</v>
      </c>
      <c r="C1842" s="36">
        <v>5.0000000000000001E-3</v>
      </c>
      <c r="D1842">
        <v>841</v>
      </c>
      <c r="E1842" s="35">
        <v>679189.58749999106</v>
      </c>
      <c r="F1842" s="35">
        <v>3000000</v>
      </c>
      <c r="G1842" s="35">
        <v>13214462.912500009</v>
      </c>
    </row>
    <row r="1843" spans="1:7" x14ac:dyDescent="0.25">
      <c r="A1843" s="36">
        <v>0</v>
      </c>
      <c r="B1843" s="28" t="s">
        <v>76</v>
      </c>
      <c r="C1843" s="36">
        <v>5.0000000000000001E-3</v>
      </c>
      <c r="D1843">
        <v>842</v>
      </c>
      <c r="E1843" s="35">
        <v>1392920.1109374911</v>
      </c>
      <c r="F1843" s="35">
        <v>3000000</v>
      </c>
      <c r="G1843" s="35">
        <v>11656854.264062509</v>
      </c>
    </row>
    <row r="1844" spans="1:7" x14ac:dyDescent="0.25">
      <c r="A1844" s="36">
        <v>0</v>
      </c>
      <c r="B1844" s="28" t="s">
        <v>76</v>
      </c>
      <c r="C1844" s="36">
        <v>5.0000000000000001E-3</v>
      </c>
      <c r="D1844">
        <v>843</v>
      </c>
      <c r="E1844" s="35">
        <v>634297.02500000596</v>
      </c>
      <c r="F1844" s="35">
        <v>3000000</v>
      </c>
      <c r="G1844" s="35">
        <v>13439990.474999994</v>
      </c>
    </row>
    <row r="1845" spans="1:7" x14ac:dyDescent="0.25">
      <c r="A1845" s="36">
        <v>0</v>
      </c>
      <c r="B1845" s="28" t="s">
        <v>76</v>
      </c>
      <c r="C1845" s="36">
        <v>5.0000000000000001E-3</v>
      </c>
      <c r="D1845">
        <v>844</v>
      </c>
      <c r="E1845" s="35">
        <v>1372519.1499999911</v>
      </c>
      <c r="F1845" s="35">
        <v>3000000</v>
      </c>
      <c r="G1845" s="35">
        <v>11843520.850000009</v>
      </c>
    </row>
    <row r="1846" spans="1:7" x14ac:dyDescent="0.25">
      <c r="A1846" s="36">
        <v>0</v>
      </c>
      <c r="B1846" s="28" t="s">
        <v>76</v>
      </c>
      <c r="C1846" s="36">
        <v>5.0000000000000001E-3</v>
      </c>
      <c r="D1846">
        <v>845</v>
      </c>
      <c r="E1846" s="35">
        <v>308523.73750001192</v>
      </c>
      <c r="F1846" s="35">
        <v>3000000</v>
      </c>
      <c r="G1846" s="35">
        <v>14257398.762499988</v>
      </c>
    </row>
    <row r="1847" spans="1:7" x14ac:dyDescent="0.25">
      <c r="A1847" s="36">
        <v>0</v>
      </c>
      <c r="B1847" s="28" t="s">
        <v>76</v>
      </c>
      <c r="C1847" s="36">
        <v>5.0000000000000001E-3</v>
      </c>
      <c r="D1847">
        <v>846</v>
      </c>
      <c r="E1847" s="35">
        <v>672021.75624999404</v>
      </c>
      <c r="F1847" s="35">
        <v>3000000</v>
      </c>
      <c r="G1847" s="35">
        <v>13286643.243750006</v>
      </c>
    </row>
    <row r="1848" spans="1:7" x14ac:dyDescent="0.25">
      <c r="A1848" s="36">
        <v>0</v>
      </c>
      <c r="B1848" s="28" t="s">
        <v>76</v>
      </c>
      <c r="C1848" s="36">
        <v>5.0000000000000001E-3</v>
      </c>
      <c r="D1848">
        <v>847</v>
      </c>
      <c r="E1848" s="35">
        <v>634260.51250001788</v>
      </c>
      <c r="F1848" s="35">
        <v>3000000</v>
      </c>
      <c r="G1848" s="35">
        <v>12848371.987499982</v>
      </c>
    </row>
    <row r="1849" spans="1:7" x14ac:dyDescent="0.25">
      <c r="A1849" s="36">
        <v>0</v>
      </c>
      <c r="B1849" s="28" t="s">
        <v>76</v>
      </c>
      <c r="C1849" s="36">
        <v>5.0000000000000001E-3</v>
      </c>
      <c r="D1849">
        <v>848</v>
      </c>
      <c r="E1849" s="35">
        <v>550238.89374999702</v>
      </c>
      <c r="F1849" s="35">
        <v>3000000</v>
      </c>
      <c r="G1849" s="35">
        <v>13579679.231250003</v>
      </c>
    </row>
    <row r="1850" spans="1:7" x14ac:dyDescent="0.25">
      <c r="A1850" s="36">
        <v>0</v>
      </c>
      <c r="B1850" s="28" t="s">
        <v>76</v>
      </c>
      <c r="C1850" s="36">
        <v>5.0000000000000001E-3</v>
      </c>
      <c r="D1850">
        <v>849</v>
      </c>
      <c r="E1850" s="35">
        <v>194057.73125000298</v>
      </c>
      <c r="F1850" s="35">
        <v>3000000</v>
      </c>
      <c r="G1850" s="35">
        <v>14306308.518749997</v>
      </c>
    </row>
    <row r="1851" spans="1:7" x14ac:dyDescent="0.25">
      <c r="A1851" s="36">
        <v>0</v>
      </c>
      <c r="B1851" s="28" t="s">
        <v>76</v>
      </c>
      <c r="C1851" s="36">
        <v>5.0000000000000001E-3</v>
      </c>
      <c r="D1851">
        <v>850</v>
      </c>
      <c r="E1851" s="35">
        <v>82867.57500000298</v>
      </c>
      <c r="F1851" s="35">
        <v>3000000</v>
      </c>
      <c r="G1851" s="35">
        <v>14698469.924999997</v>
      </c>
    </row>
    <row r="1852" spans="1:7" x14ac:dyDescent="0.25">
      <c r="A1852" s="36">
        <v>0</v>
      </c>
      <c r="B1852" s="28" t="s">
        <v>76</v>
      </c>
      <c r="C1852" s="36">
        <v>5.0000000000000001E-3</v>
      </c>
      <c r="D1852">
        <v>851</v>
      </c>
      <c r="E1852" s="35">
        <v>447510.01875001192</v>
      </c>
      <c r="F1852" s="35">
        <v>3000000</v>
      </c>
      <c r="G1852" s="35">
        <v>13406293.731249988</v>
      </c>
    </row>
    <row r="1853" spans="1:7" x14ac:dyDescent="0.25">
      <c r="A1853" s="36">
        <v>0</v>
      </c>
      <c r="B1853" s="28" t="s">
        <v>76</v>
      </c>
      <c r="C1853" s="36">
        <v>5.0000000000000001E-3</v>
      </c>
      <c r="D1853">
        <v>852</v>
      </c>
      <c r="E1853" s="35">
        <v>273826.38750000298</v>
      </c>
      <c r="F1853" s="35">
        <v>3000000</v>
      </c>
      <c r="G1853" s="35">
        <v>14201477.362499997</v>
      </c>
    </row>
    <row r="1854" spans="1:7" x14ac:dyDescent="0.25">
      <c r="A1854" s="36">
        <v>0</v>
      </c>
      <c r="B1854" s="28" t="s">
        <v>76</v>
      </c>
      <c r="C1854" s="36">
        <v>5.0000000000000001E-3</v>
      </c>
      <c r="D1854">
        <v>853</v>
      </c>
      <c r="E1854" s="35">
        <v>895364.82500000298</v>
      </c>
      <c r="F1854" s="35">
        <v>3000000</v>
      </c>
      <c r="G1854" s="35">
        <v>12767143.924999997</v>
      </c>
    </row>
    <row r="1855" spans="1:7" x14ac:dyDescent="0.25">
      <c r="A1855" s="36">
        <v>0</v>
      </c>
      <c r="B1855" s="28" t="s">
        <v>76</v>
      </c>
      <c r="C1855" s="36">
        <v>5.0000000000000001E-3</v>
      </c>
      <c r="D1855">
        <v>854</v>
      </c>
      <c r="E1855" s="35">
        <v>855389.17812499404</v>
      </c>
      <c r="F1855" s="35">
        <v>3000000</v>
      </c>
      <c r="G1855" s="35">
        <v>12395258.946875006</v>
      </c>
    </row>
    <row r="1856" spans="1:7" x14ac:dyDescent="0.25">
      <c r="A1856" s="36">
        <v>0</v>
      </c>
      <c r="B1856" s="28" t="s">
        <v>76</v>
      </c>
      <c r="C1856" s="36">
        <v>5.0000000000000001E-3</v>
      </c>
      <c r="D1856">
        <v>855</v>
      </c>
      <c r="E1856" s="35">
        <v>1217210.587500006</v>
      </c>
      <c r="F1856" s="35">
        <v>3000000</v>
      </c>
      <c r="G1856" s="35">
        <v>11959221.912499994</v>
      </c>
    </row>
    <row r="1857" spans="1:7" x14ac:dyDescent="0.25">
      <c r="A1857" s="36">
        <v>0</v>
      </c>
      <c r="B1857" s="28" t="s">
        <v>76</v>
      </c>
      <c r="C1857" s="36">
        <v>5.0000000000000001E-3</v>
      </c>
      <c r="D1857">
        <v>856</v>
      </c>
      <c r="E1857" s="35">
        <v>626855.08750000596</v>
      </c>
      <c r="F1857" s="35">
        <v>3000000</v>
      </c>
      <c r="G1857" s="35">
        <v>13139377.412499994</v>
      </c>
    </row>
    <row r="1858" spans="1:7" x14ac:dyDescent="0.25">
      <c r="A1858" s="36">
        <v>0</v>
      </c>
      <c r="B1858" s="28" t="s">
        <v>76</v>
      </c>
      <c r="C1858" s="36">
        <v>5.0000000000000001E-3</v>
      </c>
      <c r="D1858">
        <v>857</v>
      </c>
      <c r="E1858" s="35">
        <v>806115.125</v>
      </c>
      <c r="F1858" s="35">
        <v>3000000</v>
      </c>
      <c r="G1858" s="35">
        <v>12851947.375</v>
      </c>
    </row>
    <row r="1859" spans="1:7" x14ac:dyDescent="0.25">
      <c r="A1859" s="36">
        <v>0</v>
      </c>
      <c r="B1859" s="28" t="s">
        <v>76</v>
      </c>
      <c r="C1859" s="36">
        <v>5.0000000000000001E-3</v>
      </c>
      <c r="D1859">
        <v>858</v>
      </c>
      <c r="E1859" s="35">
        <v>767579.77500000596</v>
      </c>
      <c r="F1859" s="35">
        <v>3000000</v>
      </c>
      <c r="G1859" s="35">
        <v>13113415.224999994</v>
      </c>
    </row>
    <row r="1860" spans="1:7" x14ac:dyDescent="0.25">
      <c r="A1860" s="36">
        <v>0</v>
      </c>
      <c r="B1860" s="28" t="s">
        <v>76</v>
      </c>
      <c r="C1860" s="36">
        <v>5.0000000000000001E-3</v>
      </c>
      <c r="D1860">
        <v>859</v>
      </c>
      <c r="E1860" s="35">
        <v>769480.70000000298</v>
      </c>
      <c r="F1860" s="35">
        <v>3000000</v>
      </c>
      <c r="G1860" s="35">
        <v>12912791.799999997</v>
      </c>
    </row>
    <row r="1861" spans="1:7" x14ac:dyDescent="0.25">
      <c r="A1861" s="36">
        <v>0</v>
      </c>
      <c r="B1861" s="28" t="s">
        <v>76</v>
      </c>
      <c r="C1861" s="36">
        <v>5.0000000000000001E-3</v>
      </c>
      <c r="D1861">
        <v>860</v>
      </c>
      <c r="E1861" s="35">
        <v>-331191.92499999702</v>
      </c>
      <c r="F1861" s="35">
        <v>3000000</v>
      </c>
      <c r="G1861" s="35">
        <v>15589666.924999997</v>
      </c>
    </row>
    <row r="1862" spans="1:7" x14ac:dyDescent="0.25">
      <c r="A1862" s="36">
        <v>0</v>
      </c>
      <c r="B1862" s="28" t="s">
        <v>76</v>
      </c>
      <c r="C1862" s="36">
        <v>5.0000000000000001E-3</v>
      </c>
      <c r="D1862">
        <v>861</v>
      </c>
      <c r="E1862" s="35">
        <v>699661.41250000894</v>
      </c>
      <c r="F1862" s="35">
        <v>3000000</v>
      </c>
      <c r="G1862" s="35">
        <v>13629375.774999991</v>
      </c>
    </row>
    <row r="1863" spans="1:7" x14ac:dyDescent="0.25">
      <c r="A1863" s="36">
        <v>0</v>
      </c>
      <c r="B1863" s="28" t="s">
        <v>76</v>
      </c>
      <c r="C1863" s="36">
        <v>5.0000000000000001E-3</v>
      </c>
      <c r="D1863">
        <v>862</v>
      </c>
      <c r="E1863" s="35">
        <v>208794.40781250596</v>
      </c>
      <c r="F1863" s="35">
        <v>3000000</v>
      </c>
      <c r="G1863" s="35">
        <v>14680143.717187494</v>
      </c>
    </row>
    <row r="1864" spans="1:7" x14ac:dyDescent="0.25">
      <c r="A1864" s="36">
        <v>0</v>
      </c>
      <c r="B1864" s="28" t="s">
        <v>76</v>
      </c>
      <c r="C1864" s="36">
        <v>5.0000000000000001E-3</v>
      </c>
      <c r="D1864">
        <v>863</v>
      </c>
      <c r="E1864" s="35">
        <v>-612712.64374999702</v>
      </c>
      <c r="F1864" s="35">
        <v>3000000</v>
      </c>
      <c r="G1864" s="35">
        <v>16426255.143749997</v>
      </c>
    </row>
    <row r="1865" spans="1:7" x14ac:dyDescent="0.25">
      <c r="A1865" s="36">
        <v>0</v>
      </c>
      <c r="B1865" s="28" t="s">
        <v>76</v>
      </c>
      <c r="C1865" s="36">
        <v>5.0000000000000001E-3</v>
      </c>
      <c r="D1865">
        <v>864</v>
      </c>
      <c r="E1865" s="35">
        <v>743954.04999999702</v>
      </c>
      <c r="F1865" s="35">
        <v>3000000</v>
      </c>
      <c r="G1865" s="35">
        <v>13148629.700000003</v>
      </c>
    </row>
    <row r="1866" spans="1:7" x14ac:dyDescent="0.25">
      <c r="A1866" s="36">
        <v>0</v>
      </c>
      <c r="B1866" s="28" t="s">
        <v>76</v>
      </c>
      <c r="C1866" s="36">
        <v>5.0000000000000001E-3</v>
      </c>
      <c r="D1866">
        <v>865</v>
      </c>
      <c r="E1866" s="35">
        <v>654944.53750000894</v>
      </c>
      <c r="F1866" s="35">
        <v>3000000</v>
      </c>
      <c r="G1866" s="35">
        <v>13611990.462499991</v>
      </c>
    </row>
    <row r="1867" spans="1:7" x14ac:dyDescent="0.25">
      <c r="A1867" s="36">
        <v>0</v>
      </c>
      <c r="B1867" s="28" t="s">
        <v>76</v>
      </c>
      <c r="C1867" s="36">
        <v>5.0000000000000001E-3</v>
      </c>
      <c r="D1867">
        <v>866</v>
      </c>
      <c r="E1867" s="35">
        <v>294633.23750001192</v>
      </c>
      <c r="F1867" s="35">
        <v>3000000</v>
      </c>
      <c r="G1867" s="35">
        <v>14516511.762499988</v>
      </c>
    </row>
    <row r="1868" spans="1:7" x14ac:dyDescent="0.25">
      <c r="A1868" s="36">
        <v>0</v>
      </c>
      <c r="B1868" s="28" t="s">
        <v>76</v>
      </c>
      <c r="C1868" s="36">
        <v>5.0000000000000001E-3</v>
      </c>
      <c r="D1868">
        <v>867</v>
      </c>
      <c r="E1868" s="35">
        <v>287809.921875</v>
      </c>
      <c r="F1868" s="35">
        <v>3000000</v>
      </c>
      <c r="G1868" s="35">
        <v>14855456.953125</v>
      </c>
    </row>
    <row r="1869" spans="1:7" x14ac:dyDescent="0.25">
      <c r="A1869" s="36">
        <v>0</v>
      </c>
      <c r="B1869" s="28" t="s">
        <v>76</v>
      </c>
      <c r="C1869" s="36">
        <v>5.0000000000000001E-3</v>
      </c>
      <c r="D1869">
        <v>868</v>
      </c>
      <c r="E1869" s="35">
        <v>-212291.25625000894</v>
      </c>
      <c r="F1869" s="35">
        <v>3000000</v>
      </c>
      <c r="G1869" s="35">
        <v>14875852.506250009</v>
      </c>
    </row>
    <row r="1870" spans="1:7" x14ac:dyDescent="0.25">
      <c r="A1870" s="36">
        <v>0</v>
      </c>
      <c r="B1870" s="28" t="s">
        <v>76</v>
      </c>
      <c r="C1870" s="36">
        <v>5.0000000000000001E-3</v>
      </c>
      <c r="D1870">
        <v>869</v>
      </c>
      <c r="E1870" s="35">
        <v>1211746.428124994</v>
      </c>
      <c r="F1870" s="35">
        <v>3000000</v>
      </c>
      <c r="G1870" s="35">
        <v>11865266.071875006</v>
      </c>
    </row>
    <row r="1871" spans="1:7" x14ac:dyDescent="0.25">
      <c r="A1871" s="36">
        <v>0</v>
      </c>
      <c r="B1871" s="28" t="s">
        <v>76</v>
      </c>
      <c r="C1871" s="36">
        <v>5.0000000000000001E-3</v>
      </c>
      <c r="D1871">
        <v>870</v>
      </c>
      <c r="E1871" s="35">
        <v>1368409.5796874911</v>
      </c>
      <c r="F1871" s="35">
        <v>3000000</v>
      </c>
      <c r="G1871" s="35">
        <v>11573344.482812509</v>
      </c>
    </row>
    <row r="1872" spans="1:7" x14ac:dyDescent="0.25">
      <c r="A1872" s="36">
        <v>0</v>
      </c>
      <c r="B1872" s="28" t="s">
        <v>76</v>
      </c>
      <c r="C1872" s="36">
        <v>5.0000000000000001E-3</v>
      </c>
      <c r="D1872">
        <v>871</v>
      </c>
      <c r="E1872" s="35">
        <v>939524.07499998808</v>
      </c>
      <c r="F1872" s="35">
        <v>3000000</v>
      </c>
      <c r="G1872" s="35">
        <v>12669754.362500012</v>
      </c>
    </row>
    <row r="1873" spans="1:7" x14ac:dyDescent="0.25">
      <c r="A1873" s="36">
        <v>0</v>
      </c>
      <c r="B1873" s="28" t="s">
        <v>76</v>
      </c>
      <c r="C1873" s="36">
        <v>5.0000000000000001E-3</v>
      </c>
      <c r="D1873">
        <v>872</v>
      </c>
      <c r="E1873" s="35">
        <v>873892.73749999702</v>
      </c>
      <c r="F1873" s="35">
        <v>3000000</v>
      </c>
      <c r="G1873" s="35">
        <v>12946419.762500003</v>
      </c>
    </row>
    <row r="1874" spans="1:7" x14ac:dyDescent="0.25">
      <c r="A1874" s="36">
        <v>0</v>
      </c>
      <c r="B1874" s="28" t="s">
        <v>76</v>
      </c>
      <c r="C1874" s="36">
        <v>5.0000000000000001E-3</v>
      </c>
      <c r="D1874">
        <v>873</v>
      </c>
      <c r="E1874" s="35">
        <v>1002212.8249999881</v>
      </c>
      <c r="F1874" s="35">
        <v>3000000</v>
      </c>
      <c r="G1874" s="35">
        <v>12668324.675000012</v>
      </c>
    </row>
    <row r="1875" spans="1:7" x14ac:dyDescent="0.25">
      <c r="A1875" s="36">
        <v>0</v>
      </c>
      <c r="B1875" s="28" t="s">
        <v>76</v>
      </c>
      <c r="C1875" s="36">
        <v>5.0000000000000001E-3</v>
      </c>
      <c r="D1875">
        <v>874</v>
      </c>
      <c r="E1875" s="35">
        <v>1231812.400000006</v>
      </c>
      <c r="F1875" s="35">
        <v>3000000</v>
      </c>
      <c r="G1875" s="35">
        <v>11981201.349999994</v>
      </c>
    </row>
    <row r="1876" spans="1:7" x14ac:dyDescent="0.25">
      <c r="A1876" s="36">
        <v>0</v>
      </c>
      <c r="B1876" s="28" t="s">
        <v>76</v>
      </c>
      <c r="C1876" s="36">
        <v>5.0000000000000001E-3</v>
      </c>
      <c r="D1876">
        <v>875</v>
      </c>
      <c r="E1876" s="35">
        <v>885486.625</v>
      </c>
      <c r="F1876" s="35">
        <v>3000000</v>
      </c>
      <c r="G1876" s="35">
        <v>13232525.875</v>
      </c>
    </row>
    <row r="1877" spans="1:7" x14ac:dyDescent="0.25">
      <c r="A1877" s="36">
        <v>0</v>
      </c>
      <c r="B1877" s="28" t="s">
        <v>76</v>
      </c>
      <c r="C1877" s="36">
        <v>5.0000000000000001E-3</v>
      </c>
      <c r="D1877">
        <v>876</v>
      </c>
      <c r="E1877" s="35">
        <v>1358720.674999997</v>
      </c>
      <c r="F1877" s="35">
        <v>3000000</v>
      </c>
      <c r="G1877" s="35">
        <v>12054866.825000003</v>
      </c>
    </row>
    <row r="1878" spans="1:7" x14ac:dyDescent="0.25">
      <c r="A1878" s="36">
        <v>0</v>
      </c>
      <c r="B1878" s="28" t="s">
        <v>76</v>
      </c>
      <c r="C1878" s="36">
        <v>5.0000000000000001E-3</v>
      </c>
      <c r="D1878">
        <v>877</v>
      </c>
      <c r="E1878" s="35">
        <v>496807.15625</v>
      </c>
      <c r="F1878" s="35">
        <v>3000000</v>
      </c>
      <c r="G1878" s="35">
        <v>13728249.09375</v>
      </c>
    </row>
    <row r="1879" spans="1:7" x14ac:dyDescent="0.25">
      <c r="A1879" s="36">
        <v>0</v>
      </c>
      <c r="B1879" s="28" t="s">
        <v>76</v>
      </c>
      <c r="C1879" s="36">
        <v>5.0000000000000001E-3</v>
      </c>
      <c r="D1879">
        <v>878</v>
      </c>
      <c r="E1879" s="35">
        <v>1510097.740624994</v>
      </c>
      <c r="F1879" s="35">
        <v>3000000</v>
      </c>
      <c r="G1879" s="35">
        <v>11524554.134375006</v>
      </c>
    </row>
    <row r="1880" spans="1:7" x14ac:dyDescent="0.25">
      <c r="A1880" s="36">
        <v>0</v>
      </c>
      <c r="B1880" s="28" t="s">
        <v>76</v>
      </c>
      <c r="C1880" s="36">
        <v>5.0000000000000001E-3</v>
      </c>
      <c r="D1880">
        <v>879</v>
      </c>
      <c r="E1880" s="35">
        <v>814038.01250000298</v>
      </c>
      <c r="F1880" s="35">
        <v>3000000</v>
      </c>
      <c r="G1880" s="35">
        <v>12636359.487499997</v>
      </c>
    </row>
    <row r="1881" spans="1:7" x14ac:dyDescent="0.25">
      <c r="A1881" s="36">
        <v>0</v>
      </c>
      <c r="B1881" s="28" t="s">
        <v>76</v>
      </c>
      <c r="C1881" s="36">
        <v>5.0000000000000001E-3</v>
      </c>
      <c r="D1881">
        <v>880</v>
      </c>
      <c r="E1881" s="35">
        <v>1024287.112499997</v>
      </c>
      <c r="F1881" s="35">
        <v>3000000</v>
      </c>
      <c r="G1881" s="35">
        <v>12500591.637500003</v>
      </c>
    </row>
    <row r="1882" spans="1:7" x14ac:dyDescent="0.25">
      <c r="A1882" s="36">
        <v>0</v>
      </c>
      <c r="B1882" s="28" t="s">
        <v>76</v>
      </c>
      <c r="C1882" s="36">
        <v>5.0000000000000001E-3</v>
      </c>
      <c r="D1882">
        <v>881</v>
      </c>
      <c r="E1882" s="35">
        <v>1070427.440624997</v>
      </c>
      <c r="F1882" s="35">
        <v>3000000</v>
      </c>
      <c r="G1882" s="35">
        <v>12922948.809375003</v>
      </c>
    </row>
    <row r="1883" spans="1:7" x14ac:dyDescent="0.25">
      <c r="A1883" s="36">
        <v>0</v>
      </c>
      <c r="B1883" s="28" t="s">
        <v>76</v>
      </c>
      <c r="C1883" s="36">
        <v>5.0000000000000001E-3</v>
      </c>
      <c r="D1883">
        <v>882</v>
      </c>
      <c r="E1883" s="35">
        <v>-48684.625</v>
      </c>
      <c r="F1883" s="35">
        <v>3000000</v>
      </c>
      <c r="G1883" s="35">
        <v>13939812.125</v>
      </c>
    </row>
    <row r="1884" spans="1:7" x14ac:dyDescent="0.25">
      <c r="A1884" s="36">
        <v>0</v>
      </c>
      <c r="B1884" s="28" t="s">
        <v>76</v>
      </c>
      <c r="C1884" s="36">
        <v>5.0000000000000001E-3</v>
      </c>
      <c r="D1884">
        <v>883</v>
      </c>
      <c r="E1884" s="35">
        <v>426363.95000000298</v>
      </c>
      <c r="F1884" s="35">
        <v>3000000</v>
      </c>
      <c r="G1884" s="35">
        <v>13643971.049999997</v>
      </c>
    </row>
    <row r="1885" spans="1:7" x14ac:dyDescent="0.25">
      <c r="A1885" s="36">
        <v>0</v>
      </c>
      <c r="B1885" s="28" t="s">
        <v>76</v>
      </c>
      <c r="C1885" s="36">
        <v>5.0000000000000001E-3</v>
      </c>
      <c r="D1885">
        <v>884</v>
      </c>
      <c r="E1885" s="35">
        <v>-243288.1875</v>
      </c>
      <c r="F1885" s="35">
        <v>3000000</v>
      </c>
      <c r="G1885" s="35">
        <v>15011534.4375</v>
      </c>
    </row>
    <row r="1886" spans="1:7" x14ac:dyDescent="0.25">
      <c r="A1886" s="36">
        <v>0</v>
      </c>
      <c r="B1886" s="28" t="s">
        <v>76</v>
      </c>
      <c r="C1886" s="36">
        <v>5.0000000000000001E-3</v>
      </c>
      <c r="D1886">
        <v>885</v>
      </c>
      <c r="E1886" s="35">
        <v>1140352.9375</v>
      </c>
      <c r="F1886" s="35">
        <v>3000000</v>
      </c>
      <c r="G1886" s="35">
        <v>12184644.5625</v>
      </c>
    </row>
    <row r="1887" spans="1:7" x14ac:dyDescent="0.25">
      <c r="A1887" s="36">
        <v>0</v>
      </c>
      <c r="B1887" s="28" t="s">
        <v>76</v>
      </c>
      <c r="C1887" s="36">
        <v>5.0000000000000001E-3</v>
      </c>
      <c r="D1887">
        <v>886</v>
      </c>
      <c r="E1887" s="35">
        <v>949762.234375</v>
      </c>
      <c r="F1887" s="35">
        <v>3000000</v>
      </c>
      <c r="G1887" s="35">
        <v>12467069.015625</v>
      </c>
    </row>
    <row r="1888" spans="1:7" x14ac:dyDescent="0.25">
      <c r="A1888" s="36">
        <v>0</v>
      </c>
      <c r="B1888" s="28" t="s">
        <v>76</v>
      </c>
      <c r="C1888" s="36">
        <v>5.0000000000000001E-3</v>
      </c>
      <c r="D1888">
        <v>887</v>
      </c>
      <c r="E1888" s="35">
        <v>964985.11875000596</v>
      </c>
      <c r="F1888" s="35">
        <v>3000000</v>
      </c>
      <c r="G1888" s="35">
        <v>12973526.131249994</v>
      </c>
    </row>
    <row r="1889" spans="1:7" x14ac:dyDescent="0.25">
      <c r="A1889" s="36">
        <v>0</v>
      </c>
      <c r="B1889" s="28" t="s">
        <v>76</v>
      </c>
      <c r="C1889" s="36">
        <v>5.0000000000000001E-3</v>
      </c>
      <c r="D1889">
        <v>888</v>
      </c>
      <c r="E1889" s="35">
        <v>1122269.754687503</v>
      </c>
      <c r="F1889" s="35">
        <v>3000000</v>
      </c>
      <c r="G1889" s="35">
        <v>12096088.370312497</v>
      </c>
    </row>
    <row r="1890" spans="1:7" x14ac:dyDescent="0.25">
      <c r="A1890" s="36">
        <v>0</v>
      </c>
      <c r="B1890" s="28" t="s">
        <v>76</v>
      </c>
      <c r="C1890" s="36">
        <v>5.0000000000000001E-3</v>
      </c>
      <c r="D1890">
        <v>889</v>
      </c>
      <c r="E1890" s="35">
        <v>747282.53437499702</v>
      </c>
      <c r="F1890" s="35">
        <v>3000000</v>
      </c>
      <c r="G1890" s="35">
        <v>13230583.090625003</v>
      </c>
    </row>
    <row r="1891" spans="1:7" x14ac:dyDescent="0.25">
      <c r="A1891" s="36">
        <v>0</v>
      </c>
      <c r="B1891" s="28" t="s">
        <v>76</v>
      </c>
      <c r="C1891" s="36">
        <v>5.0000000000000001E-3</v>
      </c>
      <c r="D1891">
        <v>890</v>
      </c>
      <c r="E1891" s="35">
        <v>331461.40625</v>
      </c>
      <c r="F1891" s="35">
        <v>3000000</v>
      </c>
      <c r="G1891" s="35">
        <v>14041490.46875</v>
      </c>
    </row>
    <row r="1892" spans="1:7" x14ac:dyDescent="0.25">
      <c r="A1892" s="36">
        <v>0</v>
      </c>
      <c r="B1892" s="28" t="s">
        <v>76</v>
      </c>
      <c r="C1892" s="36">
        <v>5.0000000000000001E-3</v>
      </c>
      <c r="D1892">
        <v>891</v>
      </c>
      <c r="E1892" s="35">
        <v>1186786.700000003</v>
      </c>
      <c r="F1892" s="35">
        <v>3000000</v>
      </c>
      <c r="G1892" s="35">
        <v>12902163.299999997</v>
      </c>
    </row>
    <row r="1893" spans="1:7" x14ac:dyDescent="0.25">
      <c r="A1893" s="36">
        <v>0</v>
      </c>
      <c r="B1893" s="28" t="s">
        <v>76</v>
      </c>
      <c r="C1893" s="36">
        <v>5.0000000000000001E-3</v>
      </c>
      <c r="D1893">
        <v>892</v>
      </c>
      <c r="E1893" s="35">
        <v>333959</v>
      </c>
      <c r="F1893" s="35">
        <v>3000000</v>
      </c>
      <c r="G1893" s="35">
        <v>13719509.75</v>
      </c>
    </row>
    <row r="1894" spans="1:7" x14ac:dyDescent="0.25">
      <c r="A1894" s="36">
        <v>0</v>
      </c>
      <c r="B1894" s="28" t="s">
        <v>76</v>
      </c>
      <c r="C1894" s="36">
        <v>5.0000000000000001E-3</v>
      </c>
      <c r="D1894">
        <v>893</v>
      </c>
      <c r="E1894" s="35">
        <v>236194.99062499404</v>
      </c>
      <c r="F1894" s="35">
        <v>3000000</v>
      </c>
      <c r="G1894" s="35">
        <v>14715445.634375006</v>
      </c>
    </row>
    <row r="1895" spans="1:7" x14ac:dyDescent="0.25">
      <c r="A1895" s="36">
        <v>0</v>
      </c>
      <c r="B1895" s="28" t="s">
        <v>76</v>
      </c>
      <c r="C1895" s="36">
        <v>5.0000000000000001E-3</v>
      </c>
      <c r="D1895">
        <v>894</v>
      </c>
      <c r="E1895" s="35">
        <v>987899.0625</v>
      </c>
      <c r="F1895" s="35">
        <v>3000000</v>
      </c>
      <c r="G1895" s="35">
        <v>12484563.4375</v>
      </c>
    </row>
    <row r="1896" spans="1:7" x14ac:dyDescent="0.25">
      <c r="A1896" s="36">
        <v>0</v>
      </c>
      <c r="B1896" s="28" t="s">
        <v>76</v>
      </c>
      <c r="C1896" s="36">
        <v>5.0000000000000001E-3</v>
      </c>
      <c r="D1896">
        <v>895</v>
      </c>
      <c r="E1896" s="35">
        <v>885527.27499999106</v>
      </c>
      <c r="F1896" s="35">
        <v>3000000</v>
      </c>
      <c r="G1896" s="35">
        <v>13095093.975000009</v>
      </c>
    </row>
    <row r="1897" spans="1:7" x14ac:dyDescent="0.25">
      <c r="A1897" s="36">
        <v>0</v>
      </c>
      <c r="B1897" s="28" t="s">
        <v>76</v>
      </c>
      <c r="C1897" s="36">
        <v>5.0000000000000001E-3</v>
      </c>
      <c r="D1897">
        <v>896</v>
      </c>
      <c r="E1897" s="35">
        <v>-11271.58750000596</v>
      </c>
      <c r="F1897" s="35">
        <v>3000000</v>
      </c>
      <c r="G1897" s="35">
        <v>14548370.337500006</v>
      </c>
    </row>
    <row r="1898" spans="1:7" x14ac:dyDescent="0.25">
      <c r="A1898" s="36">
        <v>0</v>
      </c>
      <c r="B1898" s="28" t="s">
        <v>76</v>
      </c>
      <c r="C1898" s="36">
        <v>5.0000000000000001E-3</v>
      </c>
      <c r="D1898">
        <v>897</v>
      </c>
      <c r="E1898" s="35">
        <v>54388.3125</v>
      </c>
      <c r="F1898" s="35">
        <v>3000000</v>
      </c>
      <c r="G1898" s="35">
        <v>14328574.1875</v>
      </c>
    </row>
    <row r="1899" spans="1:7" x14ac:dyDescent="0.25">
      <c r="A1899" s="36">
        <v>0</v>
      </c>
      <c r="B1899" s="28" t="s">
        <v>76</v>
      </c>
      <c r="C1899" s="36">
        <v>5.0000000000000001E-3</v>
      </c>
      <c r="D1899">
        <v>898</v>
      </c>
      <c r="E1899" s="35">
        <v>902185.88750000298</v>
      </c>
      <c r="F1899" s="35">
        <v>3000000</v>
      </c>
      <c r="G1899" s="35">
        <v>12713600.362499997</v>
      </c>
    </row>
    <row r="1900" spans="1:7" x14ac:dyDescent="0.25">
      <c r="A1900" s="36">
        <v>0</v>
      </c>
      <c r="B1900" s="28" t="s">
        <v>76</v>
      </c>
      <c r="C1900" s="36">
        <v>5.0000000000000001E-3</v>
      </c>
      <c r="D1900">
        <v>899</v>
      </c>
      <c r="E1900" s="35">
        <v>1232196.375</v>
      </c>
      <c r="F1900" s="35">
        <v>3000000</v>
      </c>
      <c r="G1900" s="35">
        <v>11551072.375</v>
      </c>
    </row>
    <row r="1901" spans="1:7" x14ac:dyDescent="0.25">
      <c r="A1901" s="36">
        <v>0</v>
      </c>
      <c r="B1901" s="28" t="s">
        <v>76</v>
      </c>
      <c r="C1901" s="36">
        <v>5.0000000000000001E-3</v>
      </c>
      <c r="D1901">
        <v>900</v>
      </c>
      <c r="E1901" s="35">
        <v>1291833.018749997</v>
      </c>
      <c r="F1901" s="35">
        <v>3000000</v>
      </c>
      <c r="G1901" s="35">
        <v>12366549.168750003</v>
      </c>
    </row>
    <row r="1902" spans="1:7" x14ac:dyDescent="0.25">
      <c r="A1902" s="36">
        <v>0</v>
      </c>
      <c r="B1902" s="28" t="s">
        <v>76</v>
      </c>
      <c r="C1902" s="36">
        <v>5.0000000000000001E-3</v>
      </c>
      <c r="D1902">
        <v>901</v>
      </c>
      <c r="E1902" s="35">
        <v>319480.17499999702</v>
      </c>
      <c r="F1902" s="35">
        <v>3000000</v>
      </c>
      <c r="G1902" s="35">
        <v>13779801.075000003</v>
      </c>
    </row>
    <row r="1903" spans="1:7" x14ac:dyDescent="0.25">
      <c r="A1903" s="36">
        <v>0</v>
      </c>
      <c r="B1903" s="28" t="s">
        <v>76</v>
      </c>
      <c r="C1903" s="36">
        <v>5.0000000000000001E-3</v>
      </c>
      <c r="D1903">
        <v>902</v>
      </c>
      <c r="E1903" s="35">
        <v>975318.43124999106</v>
      </c>
      <c r="F1903" s="35">
        <v>3000000</v>
      </c>
      <c r="G1903" s="35">
        <v>12883265.318750009</v>
      </c>
    </row>
    <row r="1904" spans="1:7" x14ac:dyDescent="0.25">
      <c r="A1904" s="36">
        <v>0</v>
      </c>
      <c r="B1904" s="28" t="s">
        <v>76</v>
      </c>
      <c r="C1904" s="36">
        <v>5.0000000000000001E-3</v>
      </c>
      <c r="D1904">
        <v>903</v>
      </c>
      <c r="E1904" s="35">
        <v>325585.49687500298</v>
      </c>
      <c r="F1904" s="35">
        <v>3000000</v>
      </c>
      <c r="G1904" s="35">
        <v>13875617.003124997</v>
      </c>
    </row>
    <row r="1905" spans="1:7" x14ac:dyDescent="0.25">
      <c r="A1905" s="36">
        <v>0</v>
      </c>
      <c r="B1905" s="28" t="s">
        <v>76</v>
      </c>
      <c r="C1905" s="36">
        <v>5.0000000000000001E-3</v>
      </c>
      <c r="D1905">
        <v>904</v>
      </c>
      <c r="E1905" s="35">
        <v>355592.453125</v>
      </c>
      <c r="F1905" s="35">
        <v>3000000</v>
      </c>
      <c r="G1905" s="35">
        <v>14156702.859375</v>
      </c>
    </row>
    <row r="1906" spans="1:7" x14ac:dyDescent="0.25">
      <c r="A1906" s="36">
        <v>0</v>
      </c>
      <c r="B1906" s="28" t="s">
        <v>76</v>
      </c>
      <c r="C1906" s="36">
        <v>5.0000000000000001E-3</v>
      </c>
      <c r="D1906">
        <v>905</v>
      </c>
      <c r="E1906" s="35">
        <v>672769.8125</v>
      </c>
      <c r="F1906" s="35">
        <v>3000000</v>
      </c>
      <c r="G1906" s="35">
        <v>13372948.9375</v>
      </c>
    </row>
    <row r="1907" spans="1:7" x14ac:dyDescent="0.25">
      <c r="A1907" s="36">
        <v>0</v>
      </c>
      <c r="B1907" s="28" t="s">
        <v>76</v>
      </c>
      <c r="C1907" s="36">
        <v>5.0000000000000001E-3</v>
      </c>
      <c r="D1907">
        <v>906</v>
      </c>
      <c r="E1907" s="35">
        <v>620134.64374999702</v>
      </c>
      <c r="F1907" s="35">
        <v>3000000</v>
      </c>
      <c r="G1907" s="35">
        <v>13188617.856250003</v>
      </c>
    </row>
    <row r="1908" spans="1:7" x14ac:dyDescent="0.25">
      <c r="A1908" s="36">
        <v>0</v>
      </c>
      <c r="B1908" s="28" t="s">
        <v>76</v>
      </c>
      <c r="C1908" s="36">
        <v>5.0000000000000001E-3</v>
      </c>
      <c r="D1908">
        <v>907</v>
      </c>
      <c r="E1908" s="35">
        <v>786947.01250000298</v>
      </c>
      <c r="F1908" s="35">
        <v>3000000</v>
      </c>
      <c r="G1908" s="35">
        <v>13818806.424999997</v>
      </c>
    </row>
    <row r="1909" spans="1:7" x14ac:dyDescent="0.25">
      <c r="A1909" s="36">
        <v>0</v>
      </c>
      <c r="B1909" s="28" t="s">
        <v>76</v>
      </c>
      <c r="C1909" s="36">
        <v>5.0000000000000001E-3</v>
      </c>
      <c r="D1909">
        <v>908</v>
      </c>
      <c r="E1909" s="35">
        <v>740916.20000000298</v>
      </c>
      <c r="F1909" s="35">
        <v>3000000</v>
      </c>
      <c r="G1909" s="35">
        <v>12914813.799999997</v>
      </c>
    </row>
    <row r="1910" spans="1:7" x14ac:dyDescent="0.25">
      <c r="A1910" s="36">
        <v>0</v>
      </c>
      <c r="B1910" s="28" t="s">
        <v>76</v>
      </c>
      <c r="C1910" s="36">
        <v>5.0000000000000001E-3</v>
      </c>
      <c r="D1910">
        <v>909</v>
      </c>
      <c r="E1910" s="35">
        <v>1030232.568749994</v>
      </c>
      <c r="F1910" s="35">
        <v>3000000</v>
      </c>
      <c r="G1910" s="35">
        <v>12879968.681250006</v>
      </c>
    </row>
    <row r="1911" spans="1:7" x14ac:dyDescent="0.25">
      <c r="A1911" s="36">
        <v>0</v>
      </c>
      <c r="B1911" s="28" t="s">
        <v>76</v>
      </c>
      <c r="C1911" s="36">
        <v>5.0000000000000001E-3</v>
      </c>
      <c r="D1911">
        <v>910</v>
      </c>
      <c r="E1911" s="35">
        <v>1537900.7312500179</v>
      </c>
      <c r="F1911" s="35">
        <v>3000000</v>
      </c>
      <c r="G1911" s="35">
        <v>12146375.518749982</v>
      </c>
    </row>
    <row r="1912" spans="1:7" x14ac:dyDescent="0.25">
      <c r="A1912" s="36">
        <v>0</v>
      </c>
      <c r="B1912" s="28" t="s">
        <v>76</v>
      </c>
      <c r="C1912" s="36">
        <v>5.0000000000000001E-3</v>
      </c>
      <c r="D1912">
        <v>911</v>
      </c>
      <c r="E1912" s="35">
        <v>469791.125</v>
      </c>
      <c r="F1912" s="35">
        <v>3000000</v>
      </c>
      <c r="G1912" s="35">
        <v>13446746.375</v>
      </c>
    </row>
    <row r="1913" spans="1:7" x14ac:dyDescent="0.25">
      <c r="A1913" s="36">
        <v>0</v>
      </c>
      <c r="B1913" s="28" t="s">
        <v>76</v>
      </c>
      <c r="C1913" s="36">
        <v>5.0000000000000001E-3</v>
      </c>
      <c r="D1913">
        <v>912</v>
      </c>
      <c r="E1913" s="35">
        <v>-41662.23125000298</v>
      </c>
      <c r="F1913" s="35">
        <v>3000000</v>
      </c>
      <c r="G1913" s="35">
        <v>14562002.231250003</v>
      </c>
    </row>
    <row r="1914" spans="1:7" x14ac:dyDescent="0.25">
      <c r="A1914" s="36">
        <v>0</v>
      </c>
      <c r="B1914" s="28" t="s">
        <v>76</v>
      </c>
      <c r="C1914" s="36">
        <v>5.0000000000000001E-3</v>
      </c>
      <c r="D1914">
        <v>913</v>
      </c>
      <c r="E1914" s="35">
        <v>166253.65625</v>
      </c>
      <c r="F1914" s="35">
        <v>3000000</v>
      </c>
      <c r="G1914" s="35">
        <v>14235470.09375</v>
      </c>
    </row>
    <row r="1915" spans="1:7" x14ac:dyDescent="0.25">
      <c r="A1915" s="36">
        <v>0</v>
      </c>
      <c r="B1915" s="28" t="s">
        <v>76</v>
      </c>
      <c r="C1915" s="36">
        <v>5.0000000000000001E-3</v>
      </c>
      <c r="D1915">
        <v>914</v>
      </c>
      <c r="E1915" s="35">
        <v>1534263.96875</v>
      </c>
      <c r="F1915" s="35">
        <v>3000000</v>
      </c>
      <c r="G1915" s="35">
        <v>11911483.53125</v>
      </c>
    </row>
    <row r="1916" spans="1:7" x14ac:dyDescent="0.25">
      <c r="A1916" s="36">
        <v>0</v>
      </c>
      <c r="B1916" s="28" t="s">
        <v>76</v>
      </c>
      <c r="C1916" s="36">
        <v>5.0000000000000001E-3</v>
      </c>
      <c r="D1916">
        <v>915</v>
      </c>
      <c r="E1916" s="35">
        <v>-171539.08749999106</v>
      </c>
      <c r="F1916" s="35">
        <v>3000000</v>
      </c>
      <c r="G1916" s="35">
        <v>15104611.587499991</v>
      </c>
    </row>
    <row r="1917" spans="1:7" x14ac:dyDescent="0.25">
      <c r="A1917" s="36">
        <v>0</v>
      </c>
      <c r="B1917" s="28" t="s">
        <v>76</v>
      </c>
      <c r="C1917" s="36">
        <v>5.0000000000000001E-3</v>
      </c>
      <c r="D1917">
        <v>916</v>
      </c>
      <c r="E1917" s="35">
        <v>975624.65625</v>
      </c>
      <c r="F1917" s="35">
        <v>3000000</v>
      </c>
      <c r="G1917" s="35">
        <v>13122792.84375</v>
      </c>
    </row>
    <row r="1918" spans="1:7" x14ac:dyDescent="0.25">
      <c r="A1918" s="36">
        <v>0</v>
      </c>
      <c r="B1918" s="28" t="s">
        <v>76</v>
      </c>
      <c r="C1918" s="36">
        <v>5.0000000000000001E-3</v>
      </c>
      <c r="D1918">
        <v>917</v>
      </c>
      <c r="E1918" s="35">
        <v>-33530.04999999702</v>
      </c>
      <c r="F1918" s="35">
        <v>3000000</v>
      </c>
      <c r="G1918" s="35">
        <v>14817945.049999997</v>
      </c>
    </row>
    <row r="1919" spans="1:7" x14ac:dyDescent="0.25">
      <c r="A1919" s="36">
        <v>0</v>
      </c>
      <c r="B1919" s="28" t="s">
        <v>76</v>
      </c>
      <c r="C1919" s="36">
        <v>5.0000000000000001E-3</v>
      </c>
      <c r="D1919">
        <v>918</v>
      </c>
      <c r="E1919" s="35">
        <v>912705.77500000596</v>
      </c>
      <c r="F1919" s="35">
        <v>3000000</v>
      </c>
      <c r="G1919" s="35">
        <v>12946199.224999994</v>
      </c>
    </row>
    <row r="1920" spans="1:7" x14ac:dyDescent="0.25">
      <c r="A1920" s="36">
        <v>0</v>
      </c>
      <c r="B1920" s="28" t="s">
        <v>76</v>
      </c>
      <c r="C1920" s="36">
        <v>5.0000000000000001E-3</v>
      </c>
      <c r="D1920">
        <v>919</v>
      </c>
      <c r="E1920" s="35">
        <v>515585.09375</v>
      </c>
      <c r="F1920" s="35">
        <v>3000000</v>
      </c>
      <c r="G1920" s="35">
        <v>14166561.15625</v>
      </c>
    </row>
    <row r="1921" spans="1:7" x14ac:dyDescent="0.25">
      <c r="A1921" s="36">
        <v>0</v>
      </c>
      <c r="B1921" s="28" t="s">
        <v>76</v>
      </c>
      <c r="C1921" s="36">
        <v>5.0000000000000001E-3</v>
      </c>
      <c r="D1921">
        <v>920</v>
      </c>
      <c r="E1921" s="35">
        <v>545712.34999999404</v>
      </c>
      <c r="F1921" s="35">
        <v>3000000</v>
      </c>
      <c r="G1921" s="35">
        <v>12928287.650000006</v>
      </c>
    </row>
    <row r="1922" spans="1:7" x14ac:dyDescent="0.25">
      <c r="A1922" s="36">
        <v>0</v>
      </c>
      <c r="B1922" s="28" t="s">
        <v>76</v>
      </c>
      <c r="C1922" s="36">
        <v>5.0000000000000001E-3</v>
      </c>
      <c r="D1922">
        <v>921</v>
      </c>
      <c r="E1922" s="35">
        <v>639617.29999999702</v>
      </c>
      <c r="F1922" s="35">
        <v>3000000</v>
      </c>
      <c r="G1922" s="35">
        <v>12825990.200000003</v>
      </c>
    </row>
    <row r="1923" spans="1:7" x14ac:dyDescent="0.25">
      <c r="A1923" s="36">
        <v>0</v>
      </c>
      <c r="B1923" s="28" t="s">
        <v>76</v>
      </c>
      <c r="C1923" s="36">
        <v>5.0000000000000001E-3</v>
      </c>
      <c r="D1923">
        <v>922</v>
      </c>
      <c r="E1923" s="35">
        <v>1300766.6999999881</v>
      </c>
      <c r="F1923" s="35">
        <v>3000000</v>
      </c>
      <c r="G1923" s="35">
        <v>12073740.800000012</v>
      </c>
    </row>
    <row r="1924" spans="1:7" x14ac:dyDescent="0.25">
      <c r="A1924" s="36">
        <v>0</v>
      </c>
      <c r="B1924" s="28" t="s">
        <v>76</v>
      </c>
      <c r="C1924" s="36">
        <v>5.0000000000000001E-3</v>
      </c>
      <c r="D1924">
        <v>923</v>
      </c>
      <c r="E1924" s="35">
        <v>794370.06875000894</v>
      </c>
      <c r="F1924" s="35">
        <v>3000000</v>
      </c>
      <c r="G1924" s="35">
        <v>12944387.431249991</v>
      </c>
    </row>
    <row r="1925" spans="1:7" x14ac:dyDescent="0.25">
      <c r="A1925" s="36">
        <v>0</v>
      </c>
      <c r="B1925" s="28" t="s">
        <v>76</v>
      </c>
      <c r="C1925" s="36">
        <v>5.0000000000000001E-3</v>
      </c>
      <c r="D1925">
        <v>924</v>
      </c>
      <c r="E1925" s="35">
        <v>1878349.412499994</v>
      </c>
      <c r="F1925" s="35">
        <v>3000000</v>
      </c>
      <c r="G1925" s="35">
        <v>10698752.462500006</v>
      </c>
    </row>
    <row r="1926" spans="1:7" x14ac:dyDescent="0.25">
      <c r="A1926" s="36">
        <v>0</v>
      </c>
      <c r="B1926" s="28" t="s">
        <v>76</v>
      </c>
      <c r="C1926" s="36">
        <v>5.0000000000000001E-3</v>
      </c>
      <c r="D1926">
        <v>925</v>
      </c>
      <c r="E1926" s="35">
        <v>1382643.9375</v>
      </c>
      <c r="F1926" s="35">
        <v>3000000</v>
      </c>
      <c r="G1926" s="35">
        <v>12464171.0625</v>
      </c>
    </row>
    <row r="1927" spans="1:7" x14ac:dyDescent="0.25">
      <c r="A1927" s="36">
        <v>0</v>
      </c>
      <c r="B1927" s="28" t="s">
        <v>76</v>
      </c>
      <c r="C1927" s="36">
        <v>5.0000000000000001E-3</v>
      </c>
      <c r="D1927">
        <v>926</v>
      </c>
      <c r="E1927" s="35">
        <v>559301.92500001192</v>
      </c>
      <c r="F1927" s="35">
        <v>3000000</v>
      </c>
      <c r="G1927" s="35">
        <v>13369443.074999988</v>
      </c>
    </row>
    <row r="1928" spans="1:7" x14ac:dyDescent="0.25">
      <c r="A1928" s="36">
        <v>0</v>
      </c>
      <c r="B1928" s="28" t="s">
        <v>76</v>
      </c>
      <c r="C1928" s="36">
        <v>5.0000000000000001E-3</v>
      </c>
      <c r="D1928">
        <v>927</v>
      </c>
      <c r="E1928" s="35">
        <v>1724497.1812499911</v>
      </c>
      <c r="F1928" s="35">
        <v>3000000</v>
      </c>
      <c r="G1928" s="35">
        <v>11379488.131250009</v>
      </c>
    </row>
    <row r="1929" spans="1:7" x14ac:dyDescent="0.25">
      <c r="A1929" s="36">
        <v>0</v>
      </c>
      <c r="B1929" s="28" t="s">
        <v>76</v>
      </c>
      <c r="C1929" s="36">
        <v>5.0000000000000001E-3</v>
      </c>
      <c r="D1929">
        <v>928</v>
      </c>
      <c r="E1929" s="35">
        <v>1648551.4250000119</v>
      </c>
      <c r="F1929" s="35">
        <v>3000000</v>
      </c>
      <c r="G1929" s="35">
        <v>11316993.574999988</v>
      </c>
    </row>
    <row r="1930" spans="1:7" x14ac:dyDescent="0.25">
      <c r="A1930" s="36">
        <v>0</v>
      </c>
      <c r="B1930" s="28" t="s">
        <v>76</v>
      </c>
      <c r="C1930" s="36">
        <v>5.0000000000000001E-3</v>
      </c>
      <c r="D1930">
        <v>929</v>
      </c>
      <c r="E1930" s="35">
        <v>559112.06562501192</v>
      </c>
      <c r="F1930" s="35">
        <v>3000000</v>
      </c>
      <c r="G1930" s="35">
        <v>13956786.059374988</v>
      </c>
    </row>
    <row r="1931" spans="1:7" x14ac:dyDescent="0.25">
      <c r="A1931" s="36">
        <v>0</v>
      </c>
      <c r="B1931" s="28" t="s">
        <v>76</v>
      </c>
      <c r="C1931" s="36">
        <v>5.0000000000000001E-3</v>
      </c>
      <c r="D1931">
        <v>930</v>
      </c>
      <c r="E1931" s="35">
        <v>1046336.060937494</v>
      </c>
      <c r="F1931" s="35">
        <v>3000000</v>
      </c>
      <c r="G1931" s="35">
        <v>12562847.064062506</v>
      </c>
    </row>
    <row r="1932" spans="1:7" x14ac:dyDescent="0.25">
      <c r="A1932" s="36">
        <v>0</v>
      </c>
      <c r="B1932" s="28" t="s">
        <v>76</v>
      </c>
      <c r="C1932" s="36">
        <v>5.0000000000000001E-3</v>
      </c>
      <c r="D1932">
        <v>931</v>
      </c>
      <c r="E1932" s="35">
        <v>663888.8359375</v>
      </c>
      <c r="F1932" s="35">
        <v>3000000</v>
      </c>
      <c r="G1932" s="35">
        <v>13139604.2890625</v>
      </c>
    </row>
    <row r="1933" spans="1:7" x14ac:dyDescent="0.25">
      <c r="A1933" s="36">
        <v>0</v>
      </c>
      <c r="B1933" s="28" t="s">
        <v>76</v>
      </c>
      <c r="C1933" s="36">
        <v>5.0000000000000001E-3</v>
      </c>
      <c r="D1933">
        <v>932</v>
      </c>
      <c r="E1933" s="35">
        <v>1200388.174999997</v>
      </c>
      <c r="F1933" s="35">
        <v>3000000</v>
      </c>
      <c r="G1933" s="35">
        <v>13022289.325000003</v>
      </c>
    </row>
    <row r="1934" spans="1:7" x14ac:dyDescent="0.25">
      <c r="A1934" s="36">
        <v>0</v>
      </c>
      <c r="B1934" s="28" t="s">
        <v>76</v>
      </c>
      <c r="C1934" s="36">
        <v>5.0000000000000001E-3</v>
      </c>
      <c r="D1934">
        <v>933</v>
      </c>
      <c r="E1934" s="35">
        <v>1068569.1875</v>
      </c>
      <c r="F1934" s="35">
        <v>3000000</v>
      </c>
      <c r="G1934" s="35">
        <v>12757036.4375</v>
      </c>
    </row>
    <row r="1935" spans="1:7" x14ac:dyDescent="0.25">
      <c r="A1935" s="36">
        <v>0</v>
      </c>
      <c r="B1935" s="28" t="s">
        <v>76</v>
      </c>
      <c r="C1935" s="36">
        <v>5.0000000000000001E-3</v>
      </c>
      <c r="D1935">
        <v>934</v>
      </c>
      <c r="E1935" s="35">
        <v>21457.17812499404</v>
      </c>
      <c r="F1935" s="35">
        <v>3000000</v>
      </c>
      <c r="G1935" s="35">
        <v>14965216.571875006</v>
      </c>
    </row>
    <row r="1936" spans="1:7" x14ac:dyDescent="0.25">
      <c r="A1936" s="36">
        <v>0</v>
      </c>
      <c r="B1936" s="28" t="s">
        <v>76</v>
      </c>
      <c r="C1936" s="36">
        <v>5.0000000000000001E-3</v>
      </c>
      <c r="D1936">
        <v>935</v>
      </c>
      <c r="E1936" s="35">
        <v>380995.8125</v>
      </c>
      <c r="F1936" s="35">
        <v>3000000</v>
      </c>
      <c r="G1936" s="35">
        <v>13904138.5625</v>
      </c>
    </row>
    <row r="1937" spans="1:7" x14ac:dyDescent="0.25">
      <c r="A1937" s="36">
        <v>0</v>
      </c>
      <c r="B1937" s="28" t="s">
        <v>76</v>
      </c>
      <c r="C1937" s="36">
        <v>5.0000000000000001E-3</v>
      </c>
      <c r="D1937">
        <v>936</v>
      </c>
      <c r="E1937" s="35">
        <v>842441.75</v>
      </c>
      <c r="F1937" s="35">
        <v>3000000</v>
      </c>
      <c r="G1937" s="35">
        <v>13058139.5</v>
      </c>
    </row>
    <row r="1938" spans="1:7" x14ac:dyDescent="0.25">
      <c r="A1938" s="36">
        <v>0</v>
      </c>
      <c r="B1938" s="28" t="s">
        <v>76</v>
      </c>
      <c r="C1938" s="36">
        <v>5.0000000000000001E-3</v>
      </c>
      <c r="D1938">
        <v>937</v>
      </c>
      <c r="E1938" s="35">
        <v>980559.75312499702</v>
      </c>
      <c r="F1938" s="35">
        <v>3000000</v>
      </c>
      <c r="G1938" s="35">
        <v>12286716.496875003</v>
      </c>
    </row>
    <row r="1939" spans="1:7" x14ac:dyDescent="0.25">
      <c r="A1939" s="36">
        <v>0</v>
      </c>
      <c r="B1939" s="28" t="s">
        <v>76</v>
      </c>
      <c r="C1939" s="36">
        <v>5.0000000000000001E-3</v>
      </c>
      <c r="D1939">
        <v>938</v>
      </c>
      <c r="E1939" s="35">
        <v>419556.41249999404</v>
      </c>
      <c r="F1939" s="35">
        <v>3000000</v>
      </c>
      <c r="G1939" s="35">
        <v>12838232.337500006</v>
      </c>
    </row>
    <row r="1940" spans="1:7" x14ac:dyDescent="0.25">
      <c r="A1940" s="36">
        <v>0</v>
      </c>
      <c r="B1940" s="28" t="s">
        <v>76</v>
      </c>
      <c r="C1940" s="36">
        <v>5.0000000000000001E-3</v>
      </c>
      <c r="D1940">
        <v>939</v>
      </c>
      <c r="E1940" s="35">
        <v>238111.32500000298</v>
      </c>
      <c r="F1940" s="35">
        <v>3000000</v>
      </c>
      <c r="G1940" s="35">
        <v>13930439.299999997</v>
      </c>
    </row>
    <row r="1941" spans="1:7" x14ac:dyDescent="0.25">
      <c r="A1941" s="36">
        <v>0</v>
      </c>
      <c r="B1941" s="28" t="s">
        <v>76</v>
      </c>
      <c r="C1941" s="36">
        <v>5.0000000000000001E-3</v>
      </c>
      <c r="D1941">
        <v>940</v>
      </c>
      <c r="E1941" s="35">
        <v>1721661.337500006</v>
      </c>
      <c r="F1941" s="35">
        <v>3000000</v>
      </c>
      <c r="G1941" s="35">
        <v>11861261.162499994</v>
      </c>
    </row>
    <row r="1942" spans="1:7" x14ac:dyDescent="0.25">
      <c r="A1942" s="36">
        <v>0</v>
      </c>
      <c r="B1942" s="28" t="s">
        <v>76</v>
      </c>
      <c r="C1942" s="36">
        <v>5.0000000000000001E-3</v>
      </c>
      <c r="D1942">
        <v>941</v>
      </c>
      <c r="E1942" s="35">
        <v>749080.25</v>
      </c>
      <c r="F1942" s="35">
        <v>3000000</v>
      </c>
      <c r="G1942" s="35">
        <v>13097089.75</v>
      </c>
    </row>
    <row r="1943" spans="1:7" x14ac:dyDescent="0.25">
      <c r="A1943" s="36">
        <v>0</v>
      </c>
      <c r="B1943" s="28" t="s">
        <v>76</v>
      </c>
      <c r="C1943" s="36">
        <v>5.0000000000000001E-3</v>
      </c>
      <c r="D1943">
        <v>942</v>
      </c>
      <c r="E1943" s="35">
        <v>1014414.818749994</v>
      </c>
      <c r="F1943" s="35">
        <v>3000000</v>
      </c>
      <c r="G1943" s="35">
        <v>12585807.681250006</v>
      </c>
    </row>
    <row r="1944" spans="1:7" x14ac:dyDescent="0.25">
      <c r="A1944" s="36">
        <v>0</v>
      </c>
      <c r="B1944" s="28" t="s">
        <v>76</v>
      </c>
      <c r="C1944" s="36">
        <v>5.0000000000000001E-3</v>
      </c>
      <c r="D1944">
        <v>943</v>
      </c>
      <c r="E1944" s="35">
        <v>479231.70000000298</v>
      </c>
      <c r="F1944" s="35">
        <v>3000000</v>
      </c>
      <c r="G1944" s="35">
        <v>14188785.799999997</v>
      </c>
    </row>
    <row r="1945" spans="1:7" x14ac:dyDescent="0.25">
      <c r="A1945" s="36">
        <v>0</v>
      </c>
      <c r="B1945" s="28" t="s">
        <v>76</v>
      </c>
      <c r="C1945" s="36">
        <v>5.0000000000000001E-3</v>
      </c>
      <c r="D1945">
        <v>944</v>
      </c>
      <c r="E1945" s="35">
        <v>873237.24375000596</v>
      </c>
      <c r="F1945" s="35">
        <v>3000000</v>
      </c>
      <c r="G1945" s="35">
        <v>12936045.256249994</v>
      </c>
    </row>
    <row r="1946" spans="1:7" x14ac:dyDescent="0.25">
      <c r="A1946" s="36">
        <v>0</v>
      </c>
      <c r="B1946" s="28" t="s">
        <v>76</v>
      </c>
      <c r="C1946" s="36">
        <v>5.0000000000000001E-3</v>
      </c>
      <c r="D1946">
        <v>945</v>
      </c>
      <c r="E1946" s="35">
        <v>2284489.325000003</v>
      </c>
      <c r="F1946" s="35">
        <v>3000000</v>
      </c>
      <c r="G1946" s="35">
        <v>9511665.674999997</v>
      </c>
    </row>
    <row r="1947" spans="1:7" x14ac:dyDescent="0.25">
      <c r="A1947" s="36">
        <v>0</v>
      </c>
      <c r="B1947" s="28" t="s">
        <v>76</v>
      </c>
      <c r="C1947" s="36">
        <v>5.0000000000000001E-3</v>
      </c>
      <c r="D1947">
        <v>946</v>
      </c>
      <c r="E1947" s="35">
        <v>1080723.0375000089</v>
      </c>
      <c r="F1947" s="35">
        <v>3000000</v>
      </c>
      <c r="G1947" s="35">
        <v>13158387.587499991</v>
      </c>
    </row>
    <row r="1948" spans="1:7" x14ac:dyDescent="0.25">
      <c r="A1948" s="36">
        <v>0</v>
      </c>
      <c r="B1948" s="28" t="s">
        <v>76</v>
      </c>
      <c r="C1948" s="36">
        <v>5.0000000000000001E-3</v>
      </c>
      <c r="D1948">
        <v>947</v>
      </c>
      <c r="E1948" s="35">
        <v>422625.03125</v>
      </c>
      <c r="F1948" s="35">
        <v>3000000</v>
      </c>
      <c r="G1948" s="35">
        <v>13983931.21875</v>
      </c>
    </row>
    <row r="1949" spans="1:7" x14ac:dyDescent="0.25">
      <c r="A1949" s="36">
        <v>0</v>
      </c>
      <c r="B1949" s="28" t="s">
        <v>76</v>
      </c>
      <c r="C1949" s="36">
        <v>5.0000000000000001E-3</v>
      </c>
      <c r="D1949">
        <v>948</v>
      </c>
      <c r="E1949" s="35">
        <v>1926457.5</v>
      </c>
      <c r="F1949" s="35">
        <v>3000000</v>
      </c>
      <c r="G1949" s="35">
        <v>10838667.5</v>
      </c>
    </row>
    <row r="1950" spans="1:7" x14ac:dyDescent="0.25">
      <c r="A1950" s="36">
        <v>0</v>
      </c>
      <c r="B1950" s="28" t="s">
        <v>76</v>
      </c>
      <c r="C1950" s="36">
        <v>5.0000000000000001E-3</v>
      </c>
      <c r="D1950">
        <v>949</v>
      </c>
      <c r="E1950" s="35">
        <v>-281383.5</v>
      </c>
      <c r="F1950" s="35">
        <v>3000000</v>
      </c>
      <c r="G1950" s="35">
        <v>14879796</v>
      </c>
    </row>
    <row r="1951" spans="1:7" x14ac:dyDescent="0.25">
      <c r="A1951" s="36">
        <v>0</v>
      </c>
      <c r="B1951" s="28" t="s">
        <v>76</v>
      </c>
      <c r="C1951" s="36">
        <v>5.0000000000000001E-3</v>
      </c>
      <c r="D1951">
        <v>950</v>
      </c>
      <c r="E1951" s="35">
        <v>427546.93124999106</v>
      </c>
      <c r="F1951" s="35">
        <v>3000000</v>
      </c>
      <c r="G1951" s="35">
        <v>13916114.943750009</v>
      </c>
    </row>
    <row r="1952" spans="1:7" x14ac:dyDescent="0.25">
      <c r="A1952" s="36">
        <v>0</v>
      </c>
      <c r="B1952" s="28" t="s">
        <v>76</v>
      </c>
      <c r="C1952" s="36">
        <v>5.0000000000000001E-3</v>
      </c>
      <c r="D1952">
        <v>951</v>
      </c>
      <c r="E1952" s="35">
        <v>1352853.559375003</v>
      </c>
      <c r="F1952" s="35">
        <v>3000000</v>
      </c>
      <c r="G1952" s="35">
        <v>12085967.690624997</v>
      </c>
    </row>
    <row r="1953" spans="1:7" x14ac:dyDescent="0.25">
      <c r="A1953" s="36">
        <v>0</v>
      </c>
      <c r="B1953" s="28" t="s">
        <v>76</v>
      </c>
      <c r="C1953" s="36">
        <v>5.0000000000000001E-3</v>
      </c>
      <c r="D1953">
        <v>952</v>
      </c>
      <c r="E1953" s="35">
        <v>1003934.1125000119</v>
      </c>
      <c r="F1953" s="35">
        <v>3000000</v>
      </c>
      <c r="G1953" s="35">
        <v>13046256.512499988</v>
      </c>
    </row>
    <row r="1954" spans="1:7" x14ac:dyDescent="0.25">
      <c r="A1954" s="36">
        <v>0</v>
      </c>
      <c r="B1954" s="28" t="s">
        <v>76</v>
      </c>
      <c r="C1954" s="36">
        <v>5.0000000000000001E-3</v>
      </c>
      <c r="D1954">
        <v>953</v>
      </c>
      <c r="E1954" s="35">
        <v>554567.5</v>
      </c>
      <c r="F1954" s="35">
        <v>3000000</v>
      </c>
      <c r="G1954" s="35">
        <v>13462850</v>
      </c>
    </row>
    <row r="1955" spans="1:7" x14ac:dyDescent="0.25">
      <c r="A1955" s="36">
        <v>0</v>
      </c>
      <c r="B1955" s="28" t="s">
        <v>76</v>
      </c>
      <c r="C1955" s="36">
        <v>5.0000000000000001E-3</v>
      </c>
      <c r="D1955">
        <v>954</v>
      </c>
      <c r="E1955" s="35">
        <v>275059.4375</v>
      </c>
      <c r="F1955" s="35">
        <v>3000000</v>
      </c>
      <c r="G1955" s="35">
        <v>13906594.3125</v>
      </c>
    </row>
    <row r="1956" spans="1:7" x14ac:dyDescent="0.25">
      <c r="A1956" s="36">
        <v>0</v>
      </c>
      <c r="B1956" s="28" t="s">
        <v>76</v>
      </c>
      <c r="C1956" s="36">
        <v>5.0000000000000001E-3</v>
      </c>
      <c r="D1956">
        <v>955</v>
      </c>
      <c r="E1956" s="35">
        <v>454286.69062499702</v>
      </c>
      <c r="F1956" s="35">
        <v>3000000</v>
      </c>
      <c r="G1956" s="35">
        <v>13801993.934375003</v>
      </c>
    </row>
    <row r="1957" spans="1:7" x14ac:dyDescent="0.25">
      <c r="A1957" s="36">
        <v>0</v>
      </c>
      <c r="B1957" s="28" t="s">
        <v>76</v>
      </c>
      <c r="C1957" s="36">
        <v>5.0000000000000001E-3</v>
      </c>
      <c r="D1957">
        <v>956</v>
      </c>
      <c r="E1957" s="35">
        <v>1058180.724999994</v>
      </c>
      <c r="F1957" s="35">
        <v>3000000</v>
      </c>
      <c r="G1957" s="35">
        <v>12167289.275000006</v>
      </c>
    </row>
    <row r="1958" spans="1:7" x14ac:dyDescent="0.25">
      <c r="A1958" s="36">
        <v>0</v>
      </c>
      <c r="B1958" s="28" t="s">
        <v>76</v>
      </c>
      <c r="C1958" s="36">
        <v>5.0000000000000001E-3</v>
      </c>
      <c r="D1958">
        <v>957</v>
      </c>
      <c r="E1958" s="35">
        <v>-130333.36875000596</v>
      </c>
      <c r="F1958" s="35">
        <v>3000000</v>
      </c>
      <c r="G1958" s="35">
        <v>14913117.118750006</v>
      </c>
    </row>
    <row r="1959" spans="1:7" x14ac:dyDescent="0.25">
      <c r="A1959" s="36">
        <v>0</v>
      </c>
      <c r="B1959" s="28" t="s">
        <v>76</v>
      </c>
      <c r="C1959" s="36">
        <v>5.0000000000000001E-3</v>
      </c>
      <c r="D1959">
        <v>958</v>
      </c>
      <c r="E1959" s="35">
        <v>686574.42500001192</v>
      </c>
      <c r="F1959" s="35">
        <v>3000000</v>
      </c>
      <c r="G1959" s="35">
        <v>12894094.324999988</v>
      </c>
    </row>
    <row r="1960" spans="1:7" x14ac:dyDescent="0.25">
      <c r="A1960" s="36">
        <v>0</v>
      </c>
      <c r="B1960" s="28" t="s">
        <v>76</v>
      </c>
      <c r="C1960" s="36">
        <v>5.0000000000000001E-3</v>
      </c>
      <c r="D1960">
        <v>959</v>
      </c>
      <c r="E1960" s="35">
        <v>816608.1875</v>
      </c>
      <c r="F1960" s="35">
        <v>3000000</v>
      </c>
      <c r="G1960" s="35">
        <v>13303704.3125</v>
      </c>
    </row>
    <row r="1961" spans="1:7" x14ac:dyDescent="0.25">
      <c r="A1961" s="36">
        <v>0</v>
      </c>
      <c r="B1961" s="28" t="s">
        <v>76</v>
      </c>
      <c r="C1961" s="36">
        <v>5.0000000000000001E-3</v>
      </c>
      <c r="D1961">
        <v>960</v>
      </c>
      <c r="E1961" s="35">
        <v>1250498.025000006</v>
      </c>
      <c r="F1961" s="35">
        <v>3000000</v>
      </c>
      <c r="G1961" s="35">
        <v>11354199.474999994</v>
      </c>
    </row>
    <row r="1962" spans="1:7" x14ac:dyDescent="0.25">
      <c r="A1962" s="36">
        <v>0</v>
      </c>
      <c r="B1962" s="28" t="s">
        <v>76</v>
      </c>
      <c r="C1962" s="36">
        <v>5.0000000000000001E-3</v>
      </c>
      <c r="D1962">
        <v>961</v>
      </c>
      <c r="E1962" s="35">
        <v>319976.203125</v>
      </c>
      <c r="F1962" s="35">
        <v>3000000</v>
      </c>
      <c r="G1962" s="35">
        <v>13764768.796875</v>
      </c>
    </row>
    <row r="1963" spans="1:7" x14ac:dyDescent="0.25">
      <c r="A1963" s="36">
        <v>0</v>
      </c>
      <c r="B1963" s="28" t="s">
        <v>76</v>
      </c>
      <c r="C1963" s="36">
        <v>5.0000000000000001E-3</v>
      </c>
      <c r="D1963">
        <v>962</v>
      </c>
      <c r="E1963" s="35">
        <v>563593.24531249702</v>
      </c>
      <c r="F1963" s="35">
        <v>3000000</v>
      </c>
      <c r="G1963" s="35">
        <v>13602639.567187503</v>
      </c>
    </row>
    <row r="1964" spans="1:7" x14ac:dyDescent="0.25">
      <c r="A1964" s="36">
        <v>0</v>
      </c>
      <c r="B1964" s="28" t="s">
        <v>76</v>
      </c>
      <c r="C1964" s="36">
        <v>5.0000000000000001E-3</v>
      </c>
      <c r="D1964">
        <v>963</v>
      </c>
      <c r="E1964" s="35">
        <v>1138150.825000003</v>
      </c>
      <c r="F1964" s="35">
        <v>3000000</v>
      </c>
      <c r="G1964" s="35">
        <v>12801527.299999997</v>
      </c>
    </row>
    <row r="1965" spans="1:7" x14ac:dyDescent="0.25">
      <c r="A1965" s="36">
        <v>0</v>
      </c>
      <c r="B1965" s="28" t="s">
        <v>76</v>
      </c>
      <c r="C1965" s="36">
        <v>5.0000000000000001E-3</v>
      </c>
      <c r="D1965">
        <v>964</v>
      </c>
      <c r="E1965" s="35">
        <v>336646.37031249702</v>
      </c>
      <c r="F1965" s="35">
        <v>3000000</v>
      </c>
      <c r="G1965" s="35">
        <v>14142583.004687503</v>
      </c>
    </row>
    <row r="1966" spans="1:7" x14ac:dyDescent="0.25">
      <c r="A1966" s="36">
        <v>0</v>
      </c>
      <c r="B1966" s="28" t="s">
        <v>76</v>
      </c>
      <c r="C1966" s="36">
        <v>5.0000000000000001E-3</v>
      </c>
      <c r="D1966">
        <v>965</v>
      </c>
      <c r="E1966" s="35">
        <v>709676.67499999702</v>
      </c>
      <c r="F1966" s="35">
        <v>3000000</v>
      </c>
      <c r="G1966" s="35">
        <v>12857023.325000003</v>
      </c>
    </row>
    <row r="1967" spans="1:7" x14ac:dyDescent="0.25">
      <c r="A1967" s="36">
        <v>0</v>
      </c>
      <c r="B1967" s="28" t="s">
        <v>76</v>
      </c>
      <c r="C1967" s="36">
        <v>5.0000000000000001E-3</v>
      </c>
      <c r="D1967">
        <v>966</v>
      </c>
      <c r="E1967" s="35">
        <v>168742.16249999404</v>
      </c>
      <c r="F1967" s="35">
        <v>3000000</v>
      </c>
      <c r="G1967" s="35">
        <v>14021195.337500006</v>
      </c>
    </row>
    <row r="1968" spans="1:7" x14ac:dyDescent="0.25">
      <c r="A1968" s="36">
        <v>0</v>
      </c>
      <c r="B1968" s="28" t="s">
        <v>76</v>
      </c>
      <c r="C1968" s="36">
        <v>5.0000000000000001E-3</v>
      </c>
      <c r="D1968">
        <v>967</v>
      </c>
      <c r="E1968" s="35">
        <v>595178.6875</v>
      </c>
      <c r="F1968" s="35">
        <v>3000000</v>
      </c>
      <c r="G1968" s="35">
        <v>13736533.8125</v>
      </c>
    </row>
    <row r="1969" spans="1:7" x14ac:dyDescent="0.25">
      <c r="A1969" s="36">
        <v>0</v>
      </c>
      <c r="B1969" s="28" t="s">
        <v>76</v>
      </c>
      <c r="C1969" s="36">
        <v>5.0000000000000001E-3</v>
      </c>
      <c r="D1969">
        <v>968</v>
      </c>
      <c r="E1969" s="35">
        <v>2085238.5</v>
      </c>
      <c r="F1969" s="35">
        <v>3000000</v>
      </c>
      <c r="G1969" s="35">
        <v>10844946.5</v>
      </c>
    </row>
    <row r="1970" spans="1:7" x14ac:dyDescent="0.25">
      <c r="A1970" s="36">
        <v>0</v>
      </c>
      <c r="B1970" s="28" t="s">
        <v>76</v>
      </c>
      <c r="C1970" s="36">
        <v>5.0000000000000001E-3</v>
      </c>
      <c r="D1970">
        <v>969</v>
      </c>
      <c r="E1970" s="35">
        <v>665450.01874999702</v>
      </c>
      <c r="F1970" s="35">
        <v>3000000</v>
      </c>
      <c r="G1970" s="35">
        <v>13308496.231250003</v>
      </c>
    </row>
    <row r="1971" spans="1:7" x14ac:dyDescent="0.25">
      <c r="A1971" s="36">
        <v>0</v>
      </c>
      <c r="B1971" s="28" t="s">
        <v>76</v>
      </c>
      <c r="C1971" s="36">
        <v>5.0000000000000001E-3</v>
      </c>
      <c r="D1971">
        <v>970</v>
      </c>
      <c r="E1971" s="35">
        <v>1861690.9812499881</v>
      </c>
      <c r="F1971" s="35">
        <v>3000000</v>
      </c>
      <c r="G1971" s="35">
        <v>11119680.268750012</v>
      </c>
    </row>
    <row r="1972" spans="1:7" x14ac:dyDescent="0.25">
      <c r="A1972" s="36">
        <v>0</v>
      </c>
      <c r="B1972" s="28" t="s">
        <v>76</v>
      </c>
      <c r="C1972" s="36">
        <v>5.0000000000000001E-3</v>
      </c>
      <c r="D1972">
        <v>971</v>
      </c>
      <c r="E1972" s="35">
        <v>-39850.34999999404</v>
      </c>
      <c r="F1972" s="35">
        <v>3000000</v>
      </c>
      <c r="G1972" s="35">
        <v>14365520.349999994</v>
      </c>
    </row>
    <row r="1973" spans="1:7" x14ac:dyDescent="0.25">
      <c r="A1973" s="36">
        <v>0</v>
      </c>
      <c r="B1973" s="28" t="s">
        <v>76</v>
      </c>
      <c r="C1973" s="36">
        <v>5.0000000000000001E-3</v>
      </c>
      <c r="D1973">
        <v>972</v>
      </c>
      <c r="E1973" s="35">
        <v>1801162.278125003</v>
      </c>
      <c r="F1973" s="35">
        <v>3000000</v>
      </c>
      <c r="G1973" s="35">
        <v>11244517.096874997</v>
      </c>
    </row>
    <row r="1974" spans="1:7" x14ac:dyDescent="0.25">
      <c r="A1974" s="36">
        <v>0</v>
      </c>
      <c r="B1974" s="28" t="s">
        <v>76</v>
      </c>
      <c r="C1974" s="36">
        <v>5.0000000000000001E-3</v>
      </c>
      <c r="D1974">
        <v>973</v>
      </c>
      <c r="E1974" s="35">
        <v>874999.74375000596</v>
      </c>
      <c r="F1974" s="35">
        <v>3000000</v>
      </c>
      <c r="G1974" s="35">
        <v>13263649.006249994</v>
      </c>
    </row>
    <row r="1975" spans="1:7" x14ac:dyDescent="0.25">
      <c r="A1975" s="36">
        <v>0</v>
      </c>
      <c r="B1975" s="28" t="s">
        <v>76</v>
      </c>
      <c r="C1975" s="36">
        <v>5.0000000000000001E-3</v>
      </c>
      <c r="D1975">
        <v>974</v>
      </c>
      <c r="E1975" s="35">
        <v>376234.60468749702</v>
      </c>
      <c r="F1975" s="35">
        <v>3000000</v>
      </c>
      <c r="G1975" s="35">
        <v>14027013.832812503</v>
      </c>
    </row>
    <row r="1976" spans="1:7" x14ac:dyDescent="0.25">
      <c r="A1976" s="36">
        <v>0</v>
      </c>
      <c r="B1976" s="28" t="s">
        <v>76</v>
      </c>
      <c r="C1976" s="36">
        <v>5.0000000000000001E-3</v>
      </c>
      <c r="D1976">
        <v>975</v>
      </c>
      <c r="E1976" s="35">
        <v>2069993.2624999881</v>
      </c>
      <c r="F1976" s="35">
        <v>3000000</v>
      </c>
      <c r="G1976" s="35">
        <v>11221539.862500012</v>
      </c>
    </row>
    <row r="1977" spans="1:7" x14ac:dyDescent="0.25">
      <c r="A1977" s="36">
        <v>0</v>
      </c>
      <c r="B1977" s="28" t="s">
        <v>76</v>
      </c>
      <c r="C1977" s="36">
        <v>5.0000000000000001E-3</v>
      </c>
      <c r="D1977">
        <v>976</v>
      </c>
      <c r="E1977" s="35">
        <v>601904.65000000596</v>
      </c>
      <c r="F1977" s="35">
        <v>3000000</v>
      </c>
      <c r="G1977" s="35">
        <v>13386450.349999994</v>
      </c>
    </row>
    <row r="1978" spans="1:7" x14ac:dyDescent="0.25">
      <c r="A1978" s="36">
        <v>0</v>
      </c>
      <c r="B1978" s="28" t="s">
        <v>76</v>
      </c>
      <c r="C1978" s="36">
        <v>5.0000000000000001E-3</v>
      </c>
      <c r="D1978">
        <v>977</v>
      </c>
      <c r="E1978" s="35">
        <v>394913.04375001788</v>
      </c>
      <c r="F1978" s="35">
        <v>3000000</v>
      </c>
      <c r="G1978" s="35">
        <v>14089669.456249982</v>
      </c>
    </row>
    <row r="1979" spans="1:7" x14ac:dyDescent="0.25">
      <c r="A1979" s="36">
        <v>0</v>
      </c>
      <c r="B1979" s="28" t="s">
        <v>76</v>
      </c>
      <c r="C1979" s="36">
        <v>5.0000000000000001E-3</v>
      </c>
      <c r="D1979">
        <v>978</v>
      </c>
      <c r="E1979" s="35">
        <v>1275467.837500006</v>
      </c>
      <c r="F1979" s="35">
        <v>3000000</v>
      </c>
      <c r="G1979" s="35">
        <v>11637234.662499994</v>
      </c>
    </row>
    <row r="1980" spans="1:7" x14ac:dyDescent="0.25">
      <c r="A1980" s="36">
        <v>0</v>
      </c>
      <c r="B1980" s="28" t="s">
        <v>76</v>
      </c>
      <c r="C1980" s="36">
        <v>5.0000000000000001E-3</v>
      </c>
      <c r="D1980">
        <v>979</v>
      </c>
      <c r="E1980" s="35">
        <v>100182.84375</v>
      </c>
      <c r="F1980" s="35">
        <v>3000000</v>
      </c>
      <c r="G1980" s="35">
        <v>14216875.90625</v>
      </c>
    </row>
    <row r="1981" spans="1:7" x14ac:dyDescent="0.25">
      <c r="A1981" s="36">
        <v>0</v>
      </c>
      <c r="B1981" s="28" t="s">
        <v>76</v>
      </c>
      <c r="C1981" s="36">
        <v>5.0000000000000001E-3</v>
      </c>
      <c r="D1981">
        <v>980</v>
      </c>
      <c r="E1981" s="35">
        <v>1590751.3874999881</v>
      </c>
      <c r="F1981" s="35">
        <v>3000000</v>
      </c>
      <c r="G1981" s="35">
        <v>11708728.612500012</v>
      </c>
    </row>
    <row r="1982" spans="1:7" x14ac:dyDescent="0.25">
      <c r="A1982" s="36">
        <v>0</v>
      </c>
      <c r="B1982" s="28" t="s">
        <v>76</v>
      </c>
      <c r="C1982" s="36">
        <v>5.0000000000000001E-3</v>
      </c>
      <c r="D1982">
        <v>981</v>
      </c>
      <c r="E1982" s="35">
        <v>-155303.31718750298</v>
      </c>
      <c r="F1982" s="35">
        <v>3000000</v>
      </c>
      <c r="G1982" s="35">
        <v>14774446.754687503</v>
      </c>
    </row>
    <row r="1983" spans="1:7" x14ac:dyDescent="0.25">
      <c r="A1983" s="36">
        <v>0</v>
      </c>
      <c r="B1983" s="28" t="s">
        <v>76</v>
      </c>
      <c r="C1983" s="36">
        <v>5.0000000000000001E-3</v>
      </c>
      <c r="D1983">
        <v>982</v>
      </c>
      <c r="E1983" s="35">
        <v>1430323.799999997</v>
      </c>
      <c r="F1983" s="35">
        <v>3000000</v>
      </c>
      <c r="G1983" s="35">
        <v>11345691.200000003</v>
      </c>
    </row>
    <row r="1984" spans="1:7" x14ac:dyDescent="0.25">
      <c r="A1984" s="36">
        <v>0</v>
      </c>
      <c r="B1984" s="28" t="s">
        <v>76</v>
      </c>
      <c r="C1984" s="36">
        <v>5.0000000000000001E-3</v>
      </c>
      <c r="D1984">
        <v>983</v>
      </c>
      <c r="E1984" s="35">
        <v>410734.25</v>
      </c>
      <c r="F1984" s="35">
        <v>3000000</v>
      </c>
      <c r="G1984" s="35">
        <v>13877725.75</v>
      </c>
    </row>
    <row r="1985" spans="1:7" x14ac:dyDescent="0.25">
      <c r="A1985" s="36">
        <v>0</v>
      </c>
      <c r="B1985" s="28" t="s">
        <v>76</v>
      </c>
      <c r="C1985" s="36">
        <v>5.0000000000000001E-3</v>
      </c>
      <c r="D1985">
        <v>984</v>
      </c>
      <c r="E1985" s="35">
        <v>1171799.553124994</v>
      </c>
      <c r="F1985" s="35">
        <v>3000000</v>
      </c>
      <c r="G1985" s="35">
        <v>12310880.446875006</v>
      </c>
    </row>
    <row r="1986" spans="1:7" x14ac:dyDescent="0.25">
      <c r="A1986" s="36">
        <v>0</v>
      </c>
      <c r="B1986" s="28" t="s">
        <v>76</v>
      </c>
      <c r="C1986" s="36">
        <v>5.0000000000000001E-3</v>
      </c>
      <c r="D1986">
        <v>985</v>
      </c>
      <c r="E1986" s="35">
        <v>698638.76406250894</v>
      </c>
      <c r="F1986" s="35">
        <v>3000000</v>
      </c>
      <c r="G1986" s="35">
        <v>13507299.360937491</v>
      </c>
    </row>
    <row r="1987" spans="1:7" x14ac:dyDescent="0.25">
      <c r="A1987" s="36">
        <v>0</v>
      </c>
      <c r="B1987" s="28" t="s">
        <v>76</v>
      </c>
      <c r="C1987" s="36">
        <v>5.0000000000000001E-3</v>
      </c>
      <c r="D1987">
        <v>986</v>
      </c>
      <c r="E1987" s="35">
        <v>323472.34999999404</v>
      </c>
      <c r="F1987" s="35">
        <v>3000000</v>
      </c>
      <c r="G1987" s="35">
        <v>14007358.900000006</v>
      </c>
    </row>
    <row r="1988" spans="1:7" x14ac:dyDescent="0.25">
      <c r="A1988" s="36">
        <v>0</v>
      </c>
      <c r="B1988" s="28" t="s">
        <v>76</v>
      </c>
      <c r="C1988" s="36">
        <v>5.0000000000000001E-3</v>
      </c>
      <c r="D1988">
        <v>987</v>
      </c>
      <c r="E1988" s="35">
        <v>383062.42499998212</v>
      </c>
      <c r="F1988" s="35">
        <v>3000000</v>
      </c>
      <c r="G1988" s="35">
        <v>14340717.575000018</v>
      </c>
    </row>
    <row r="1989" spans="1:7" x14ac:dyDescent="0.25">
      <c r="A1989" s="36">
        <v>0</v>
      </c>
      <c r="B1989" s="28" t="s">
        <v>76</v>
      </c>
      <c r="C1989" s="36">
        <v>5.0000000000000001E-3</v>
      </c>
      <c r="D1989">
        <v>988</v>
      </c>
      <c r="E1989" s="35">
        <v>300926.03750000894</v>
      </c>
      <c r="F1989" s="35">
        <v>3000000</v>
      </c>
      <c r="G1989" s="35">
        <v>13764393.962499991</v>
      </c>
    </row>
    <row r="1990" spans="1:7" x14ac:dyDescent="0.25">
      <c r="A1990" s="36">
        <v>0</v>
      </c>
      <c r="B1990" s="28" t="s">
        <v>76</v>
      </c>
      <c r="C1990" s="36">
        <v>5.0000000000000001E-3</v>
      </c>
      <c r="D1990">
        <v>989</v>
      </c>
      <c r="E1990" s="35">
        <v>1386443.971874997</v>
      </c>
      <c r="F1990" s="35">
        <v>3000000</v>
      </c>
      <c r="G1990" s="35">
        <v>11386127.278125003</v>
      </c>
    </row>
    <row r="1991" spans="1:7" x14ac:dyDescent="0.25">
      <c r="A1991" s="36">
        <v>0</v>
      </c>
      <c r="B1991" s="28" t="s">
        <v>76</v>
      </c>
      <c r="C1991" s="36">
        <v>5.0000000000000001E-3</v>
      </c>
      <c r="D1991">
        <v>990</v>
      </c>
      <c r="E1991" s="35">
        <v>372416.45624999702</v>
      </c>
      <c r="F1991" s="35">
        <v>3000000</v>
      </c>
      <c r="G1991" s="35">
        <v>13493292.293750003</v>
      </c>
    </row>
    <row r="1992" spans="1:7" x14ac:dyDescent="0.25">
      <c r="A1992" s="36">
        <v>0</v>
      </c>
      <c r="B1992" s="28" t="s">
        <v>76</v>
      </c>
      <c r="C1992" s="36">
        <v>5.0000000000000001E-3</v>
      </c>
      <c r="D1992">
        <v>991</v>
      </c>
      <c r="E1992" s="35">
        <v>378790.99687500298</v>
      </c>
      <c r="F1992" s="35">
        <v>3000000</v>
      </c>
      <c r="G1992" s="35">
        <v>13338159.628124997</v>
      </c>
    </row>
    <row r="1993" spans="1:7" x14ac:dyDescent="0.25">
      <c r="A1993" s="36">
        <v>0</v>
      </c>
      <c r="B1993" s="28" t="s">
        <v>76</v>
      </c>
      <c r="C1993" s="36">
        <v>5.0000000000000001E-3</v>
      </c>
      <c r="D1993">
        <v>992</v>
      </c>
      <c r="E1993" s="35">
        <v>999136.75</v>
      </c>
      <c r="F1993" s="35">
        <v>3000000</v>
      </c>
      <c r="G1993" s="35">
        <v>12169164.5</v>
      </c>
    </row>
    <row r="1994" spans="1:7" x14ac:dyDescent="0.25">
      <c r="A1994" s="36">
        <v>0</v>
      </c>
      <c r="B1994" s="28" t="s">
        <v>76</v>
      </c>
      <c r="C1994" s="36">
        <v>5.0000000000000001E-3</v>
      </c>
      <c r="D1994">
        <v>993</v>
      </c>
      <c r="E1994" s="35">
        <v>575084.38124999404</v>
      </c>
      <c r="F1994" s="35">
        <v>3000000</v>
      </c>
      <c r="G1994" s="35">
        <v>13378637.806250006</v>
      </c>
    </row>
    <row r="1995" spans="1:7" x14ac:dyDescent="0.25">
      <c r="A1995" s="36">
        <v>0</v>
      </c>
      <c r="B1995" s="28" t="s">
        <v>76</v>
      </c>
      <c r="C1995" s="36">
        <v>5.0000000000000001E-3</v>
      </c>
      <c r="D1995">
        <v>994</v>
      </c>
      <c r="E1995" s="35">
        <v>1156818.6875</v>
      </c>
      <c r="F1995" s="35">
        <v>3000000</v>
      </c>
      <c r="G1995" s="35">
        <v>12442521.3125</v>
      </c>
    </row>
    <row r="1996" spans="1:7" x14ac:dyDescent="0.25">
      <c r="A1996" s="36">
        <v>0</v>
      </c>
      <c r="B1996" s="28" t="s">
        <v>76</v>
      </c>
      <c r="C1996" s="36">
        <v>5.0000000000000001E-3</v>
      </c>
      <c r="D1996">
        <v>995</v>
      </c>
      <c r="E1996" s="35">
        <v>58800.4375</v>
      </c>
      <c r="F1996" s="35">
        <v>3000000</v>
      </c>
      <c r="G1996" s="35">
        <v>14327934.5625</v>
      </c>
    </row>
    <row r="1997" spans="1:7" x14ac:dyDescent="0.25">
      <c r="A1997" s="36">
        <v>0</v>
      </c>
      <c r="B1997" s="28" t="s">
        <v>76</v>
      </c>
      <c r="C1997" s="36">
        <v>5.0000000000000001E-3</v>
      </c>
      <c r="D1997">
        <v>996</v>
      </c>
      <c r="E1997" s="35">
        <v>1715930.431250006</v>
      </c>
      <c r="F1997" s="35">
        <v>3000000</v>
      </c>
      <c r="G1997" s="35">
        <v>11993867.693749994</v>
      </c>
    </row>
    <row r="1998" spans="1:7" x14ac:dyDescent="0.25">
      <c r="A1998" s="36">
        <v>0</v>
      </c>
      <c r="B1998" s="28" t="s">
        <v>76</v>
      </c>
      <c r="C1998" s="36">
        <v>5.0000000000000001E-3</v>
      </c>
      <c r="D1998">
        <v>997</v>
      </c>
      <c r="E1998" s="35">
        <v>1353878.7937500179</v>
      </c>
      <c r="F1998" s="35">
        <v>3000000</v>
      </c>
      <c r="G1998" s="35">
        <v>12367753.706249982</v>
      </c>
    </row>
    <row r="1999" spans="1:7" x14ac:dyDescent="0.25">
      <c r="A1999" s="36">
        <v>0</v>
      </c>
      <c r="B1999" s="28" t="s">
        <v>76</v>
      </c>
      <c r="C1999" s="36">
        <v>5.0000000000000001E-3</v>
      </c>
      <c r="D1999">
        <v>998</v>
      </c>
      <c r="E1999" s="35">
        <v>299147.79999999702</v>
      </c>
      <c r="F1999" s="35">
        <v>3000000</v>
      </c>
      <c r="G1999" s="35">
        <v>13730280.950000003</v>
      </c>
    </row>
    <row r="2000" spans="1:7" x14ac:dyDescent="0.25">
      <c r="A2000" s="36">
        <v>0</v>
      </c>
      <c r="B2000" s="28" t="s">
        <v>76</v>
      </c>
      <c r="C2000" s="36">
        <v>5.0000000000000001E-3</v>
      </c>
      <c r="D2000">
        <v>999</v>
      </c>
      <c r="E2000" s="35">
        <v>924244.0625</v>
      </c>
      <c r="F2000" s="35">
        <v>3000000</v>
      </c>
      <c r="G2000" s="35">
        <v>12864017.8125</v>
      </c>
    </row>
    <row r="2001" spans="1:7" x14ac:dyDescent="0.25">
      <c r="A2001" s="36">
        <v>0</v>
      </c>
      <c r="B2001" s="28" t="s">
        <v>76</v>
      </c>
      <c r="C2001" s="36">
        <v>5.0000000000000001E-3</v>
      </c>
      <c r="D2001">
        <v>1000</v>
      </c>
      <c r="E2001" s="35">
        <v>411778.67500001192</v>
      </c>
      <c r="F2001" s="35">
        <v>3000000</v>
      </c>
      <c r="G2001" s="35">
        <v>14181302.574999988</v>
      </c>
    </row>
    <row r="2002" spans="1:7" x14ac:dyDescent="0.25">
      <c r="A2002" s="36">
        <v>0</v>
      </c>
      <c r="B2002" s="28" t="s">
        <v>76</v>
      </c>
      <c r="C2002" s="36">
        <v>0.01</v>
      </c>
      <c r="D2002">
        <v>1</v>
      </c>
      <c r="E2002" s="35">
        <v>2038981.625</v>
      </c>
      <c r="F2002" s="35">
        <v>3000000</v>
      </c>
      <c r="G2002" s="35">
        <v>11318760.875</v>
      </c>
    </row>
    <row r="2003" spans="1:7" x14ac:dyDescent="0.25">
      <c r="A2003" s="36">
        <v>0</v>
      </c>
      <c r="B2003" s="28" t="s">
        <v>76</v>
      </c>
      <c r="C2003" s="36">
        <v>0.01</v>
      </c>
      <c r="D2003">
        <v>2</v>
      </c>
      <c r="E2003" s="35">
        <v>811947.11249999702</v>
      </c>
      <c r="F2003" s="35">
        <v>3000000</v>
      </c>
      <c r="G2003" s="35">
        <v>13735316.637500003</v>
      </c>
    </row>
    <row r="2004" spans="1:7" x14ac:dyDescent="0.25">
      <c r="A2004" s="36">
        <v>0</v>
      </c>
      <c r="B2004" s="28" t="s">
        <v>76</v>
      </c>
      <c r="C2004" s="36">
        <v>0.01</v>
      </c>
      <c r="D2004">
        <v>3</v>
      </c>
      <c r="E2004" s="35">
        <v>1884604.53125</v>
      </c>
      <c r="F2004" s="35">
        <v>3000000</v>
      </c>
      <c r="G2004" s="35">
        <v>11527501.71875</v>
      </c>
    </row>
    <row r="2005" spans="1:7" x14ac:dyDescent="0.25">
      <c r="A2005" s="36">
        <v>0</v>
      </c>
      <c r="B2005" s="28" t="s">
        <v>76</v>
      </c>
      <c r="C2005" s="36">
        <v>0.01</v>
      </c>
      <c r="D2005">
        <v>4</v>
      </c>
      <c r="E2005" s="35">
        <v>855969.29999999702</v>
      </c>
      <c r="F2005" s="35">
        <v>3000000</v>
      </c>
      <c r="G2005" s="35">
        <v>13247526.325000003</v>
      </c>
    </row>
    <row r="2006" spans="1:7" x14ac:dyDescent="0.25">
      <c r="A2006" s="36">
        <v>0</v>
      </c>
      <c r="B2006" s="28" t="s">
        <v>76</v>
      </c>
      <c r="C2006" s="36">
        <v>0.01</v>
      </c>
      <c r="D2006">
        <v>5</v>
      </c>
      <c r="E2006" s="35">
        <v>877025.82500001788</v>
      </c>
      <c r="F2006" s="35">
        <v>3000000</v>
      </c>
      <c r="G2006" s="35">
        <v>13268106.674999982</v>
      </c>
    </row>
    <row r="2007" spans="1:7" x14ac:dyDescent="0.25">
      <c r="A2007" s="36">
        <v>0</v>
      </c>
      <c r="B2007" s="28" t="s">
        <v>76</v>
      </c>
      <c r="C2007" s="36">
        <v>0.01</v>
      </c>
      <c r="D2007">
        <v>6</v>
      </c>
      <c r="E2007" s="35">
        <v>2083407.099999994</v>
      </c>
      <c r="F2007" s="35">
        <v>3000000</v>
      </c>
      <c r="G2007" s="35">
        <v>11372092.900000006</v>
      </c>
    </row>
    <row r="2008" spans="1:7" x14ac:dyDescent="0.25">
      <c r="A2008" s="36">
        <v>0</v>
      </c>
      <c r="B2008" s="28" t="s">
        <v>76</v>
      </c>
      <c r="C2008" s="36">
        <v>0.01</v>
      </c>
      <c r="D2008">
        <v>7</v>
      </c>
      <c r="E2008" s="35">
        <v>1949016.3265625089</v>
      </c>
      <c r="F2008" s="35">
        <v>3000000</v>
      </c>
      <c r="G2008" s="35">
        <v>10718553.673437491</v>
      </c>
    </row>
    <row r="2009" spans="1:7" x14ac:dyDescent="0.25">
      <c r="A2009" s="36">
        <v>0</v>
      </c>
      <c r="B2009" s="28" t="s">
        <v>76</v>
      </c>
      <c r="C2009" s="36">
        <v>0.01</v>
      </c>
      <c r="D2009">
        <v>8</v>
      </c>
      <c r="E2009" s="35">
        <v>1247125.5874999911</v>
      </c>
      <c r="F2009" s="35">
        <v>3000000</v>
      </c>
      <c r="G2009" s="35">
        <v>12268926.912500009</v>
      </c>
    </row>
    <row r="2010" spans="1:7" x14ac:dyDescent="0.25">
      <c r="A2010" s="36">
        <v>0</v>
      </c>
      <c r="B2010" s="28" t="s">
        <v>76</v>
      </c>
      <c r="C2010" s="36">
        <v>0.01</v>
      </c>
      <c r="D2010">
        <v>9</v>
      </c>
      <c r="E2010" s="35">
        <v>2309106.893749997</v>
      </c>
      <c r="F2010" s="35">
        <v>3000000</v>
      </c>
      <c r="G2010" s="35">
        <v>10280137.168750003</v>
      </c>
    </row>
    <row r="2011" spans="1:7" x14ac:dyDescent="0.25">
      <c r="A2011" s="36">
        <v>0</v>
      </c>
      <c r="B2011" s="28" t="s">
        <v>76</v>
      </c>
      <c r="C2011" s="36">
        <v>0.01</v>
      </c>
      <c r="D2011">
        <v>10</v>
      </c>
      <c r="E2011" s="35">
        <v>719711.62187500298</v>
      </c>
      <c r="F2011" s="35">
        <v>3000000</v>
      </c>
      <c r="G2011" s="35">
        <v>13577174.628124997</v>
      </c>
    </row>
    <row r="2012" spans="1:7" x14ac:dyDescent="0.25">
      <c r="A2012" s="36">
        <v>0</v>
      </c>
      <c r="B2012" s="28" t="s">
        <v>76</v>
      </c>
      <c r="C2012" s="36">
        <v>0.01</v>
      </c>
      <c r="D2012">
        <v>11</v>
      </c>
      <c r="E2012" s="35">
        <v>1731327.8031250089</v>
      </c>
      <c r="F2012" s="35">
        <v>3000000</v>
      </c>
      <c r="G2012" s="35">
        <v>12028150.946874991</v>
      </c>
    </row>
    <row r="2013" spans="1:7" x14ac:dyDescent="0.25">
      <c r="A2013" s="36">
        <v>0</v>
      </c>
      <c r="B2013" s="28" t="s">
        <v>76</v>
      </c>
      <c r="C2013" s="36">
        <v>0.01</v>
      </c>
      <c r="D2013">
        <v>12</v>
      </c>
      <c r="E2013" s="35">
        <v>755783.41249999404</v>
      </c>
      <c r="F2013" s="35">
        <v>3000000</v>
      </c>
      <c r="G2013" s="35">
        <v>13069711.587500006</v>
      </c>
    </row>
    <row r="2014" spans="1:7" x14ac:dyDescent="0.25">
      <c r="A2014" s="36">
        <v>0</v>
      </c>
      <c r="B2014" s="28" t="s">
        <v>76</v>
      </c>
      <c r="C2014" s="36">
        <v>0.01</v>
      </c>
      <c r="D2014">
        <v>13</v>
      </c>
      <c r="E2014" s="35">
        <v>999587.86875000596</v>
      </c>
      <c r="F2014" s="35">
        <v>3000000</v>
      </c>
      <c r="G2014" s="35">
        <v>12527935.881249994</v>
      </c>
    </row>
    <row r="2015" spans="1:7" x14ac:dyDescent="0.25">
      <c r="A2015" s="36">
        <v>0</v>
      </c>
      <c r="B2015" s="28" t="s">
        <v>76</v>
      </c>
      <c r="C2015" s="36">
        <v>0.01</v>
      </c>
      <c r="D2015">
        <v>14</v>
      </c>
      <c r="E2015" s="35">
        <v>1352691.375</v>
      </c>
      <c r="F2015" s="35">
        <v>3000000</v>
      </c>
      <c r="G2015" s="35">
        <v>12246452.375</v>
      </c>
    </row>
    <row r="2016" spans="1:7" x14ac:dyDescent="0.25">
      <c r="A2016" s="36">
        <v>0</v>
      </c>
      <c r="B2016" s="28" t="s">
        <v>76</v>
      </c>
      <c r="C2016" s="36">
        <v>0.01</v>
      </c>
      <c r="D2016">
        <v>15</v>
      </c>
      <c r="E2016" s="35">
        <v>1440844.962500006</v>
      </c>
      <c r="F2016" s="35">
        <v>3000000</v>
      </c>
      <c r="G2016" s="35">
        <v>11944527.537499994</v>
      </c>
    </row>
    <row r="2017" spans="1:7" x14ac:dyDescent="0.25">
      <c r="A2017" s="36">
        <v>0</v>
      </c>
      <c r="B2017" s="28" t="s">
        <v>76</v>
      </c>
      <c r="C2017" s="36">
        <v>0.01</v>
      </c>
      <c r="D2017">
        <v>16</v>
      </c>
      <c r="E2017" s="35">
        <v>1336816.1875000149</v>
      </c>
      <c r="F2017" s="35">
        <v>3000000</v>
      </c>
      <c r="G2017" s="35">
        <v>12516693.812499985</v>
      </c>
    </row>
    <row r="2018" spans="1:7" x14ac:dyDescent="0.25">
      <c r="A2018" s="36">
        <v>0</v>
      </c>
      <c r="B2018" s="28" t="s">
        <v>76</v>
      </c>
      <c r="C2018" s="36">
        <v>0.01</v>
      </c>
      <c r="D2018">
        <v>17</v>
      </c>
      <c r="E2018" s="35">
        <v>1143075.8874999881</v>
      </c>
      <c r="F2018" s="35">
        <v>3000000</v>
      </c>
      <c r="G2018" s="35">
        <v>12586094.112500012</v>
      </c>
    </row>
    <row r="2019" spans="1:7" x14ac:dyDescent="0.25">
      <c r="A2019" s="36">
        <v>0</v>
      </c>
      <c r="B2019" s="28" t="s">
        <v>76</v>
      </c>
      <c r="C2019" s="36">
        <v>0.01</v>
      </c>
      <c r="D2019">
        <v>18</v>
      </c>
      <c r="E2019" s="35">
        <v>1994797.375</v>
      </c>
      <c r="F2019" s="35">
        <v>3000000</v>
      </c>
      <c r="G2019" s="35">
        <v>11126632.625</v>
      </c>
    </row>
    <row r="2020" spans="1:7" x14ac:dyDescent="0.25">
      <c r="A2020" s="36">
        <v>0</v>
      </c>
      <c r="B2020" s="28" t="s">
        <v>76</v>
      </c>
      <c r="C2020" s="36">
        <v>0.01</v>
      </c>
      <c r="D2020">
        <v>19</v>
      </c>
      <c r="E2020" s="35">
        <v>1865286.556250006</v>
      </c>
      <c r="F2020" s="35">
        <v>3000000</v>
      </c>
      <c r="G2020" s="35">
        <v>10994932.193749994</v>
      </c>
    </row>
    <row r="2021" spans="1:7" x14ac:dyDescent="0.25">
      <c r="A2021" s="36">
        <v>0</v>
      </c>
      <c r="B2021" s="28" t="s">
        <v>76</v>
      </c>
      <c r="C2021" s="36">
        <v>0.01</v>
      </c>
      <c r="D2021">
        <v>20</v>
      </c>
      <c r="E2021" s="35">
        <v>2687271.974999994</v>
      </c>
      <c r="F2021" s="35">
        <v>3000000</v>
      </c>
      <c r="G2021" s="35">
        <v>9775795.525000006</v>
      </c>
    </row>
    <row r="2022" spans="1:7" x14ac:dyDescent="0.25">
      <c r="A2022" s="36">
        <v>0</v>
      </c>
      <c r="B2022" s="28" t="s">
        <v>76</v>
      </c>
      <c r="C2022" s="36">
        <v>0.01</v>
      </c>
      <c r="D2022">
        <v>21</v>
      </c>
      <c r="E2022" s="35">
        <v>361878.65625</v>
      </c>
      <c r="F2022" s="35">
        <v>3000000</v>
      </c>
      <c r="G2022" s="35">
        <v>14627052.59375</v>
      </c>
    </row>
    <row r="2023" spans="1:7" x14ac:dyDescent="0.25">
      <c r="A2023" s="36">
        <v>0</v>
      </c>
      <c r="B2023" s="28" t="s">
        <v>76</v>
      </c>
      <c r="C2023" s="36">
        <v>0.01</v>
      </c>
      <c r="D2023">
        <v>22</v>
      </c>
      <c r="E2023" s="35">
        <v>1102580.96875</v>
      </c>
      <c r="F2023" s="35">
        <v>3000000</v>
      </c>
      <c r="G2023" s="35">
        <v>13178045.28125</v>
      </c>
    </row>
    <row r="2024" spans="1:7" x14ac:dyDescent="0.25">
      <c r="A2024" s="36">
        <v>0</v>
      </c>
      <c r="B2024" s="28" t="s">
        <v>76</v>
      </c>
      <c r="C2024" s="36">
        <v>0.01</v>
      </c>
      <c r="D2024">
        <v>23</v>
      </c>
      <c r="E2024" s="35">
        <v>1228575.049999997</v>
      </c>
      <c r="F2024" s="35">
        <v>3000000</v>
      </c>
      <c r="G2024" s="35">
        <v>13098759.950000003</v>
      </c>
    </row>
    <row r="2025" spans="1:7" x14ac:dyDescent="0.25">
      <c r="A2025" s="36">
        <v>0</v>
      </c>
      <c r="B2025" s="28" t="s">
        <v>76</v>
      </c>
      <c r="C2025" s="36">
        <v>0.01</v>
      </c>
      <c r="D2025">
        <v>24</v>
      </c>
      <c r="E2025" s="35">
        <v>1379017.4453125</v>
      </c>
      <c r="F2025" s="35">
        <v>3000000</v>
      </c>
      <c r="G2025" s="35">
        <v>12709764.4296875</v>
      </c>
    </row>
    <row r="2026" spans="1:7" x14ac:dyDescent="0.25">
      <c r="A2026" s="36">
        <v>0</v>
      </c>
      <c r="B2026" s="28" t="s">
        <v>76</v>
      </c>
      <c r="C2026" s="36">
        <v>0.01</v>
      </c>
      <c r="D2026">
        <v>25</v>
      </c>
      <c r="E2026" s="35">
        <v>958564.40000000596</v>
      </c>
      <c r="F2026" s="35">
        <v>3000000</v>
      </c>
      <c r="G2026" s="35">
        <v>13033115.599999994</v>
      </c>
    </row>
    <row r="2027" spans="1:7" x14ac:dyDescent="0.25">
      <c r="A2027" s="36">
        <v>0</v>
      </c>
      <c r="B2027" s="28" t="s">
        <v>76</v>
      </c>
      <c r="C2027" s="36">
        <v>0.01</v>
      </c>
      <c r="D2027">
        <v>26</v>
      </c>
      <c r="E2027" s="35">
        <v>1664736.2875000089</v>
      </c>
      <c r="F2027" s="35">
        <v>3000000</v>
      </c>
      <c r="G2027" s="35">
        <v>10674341.212499991</v>
      </c>
    </row>
    <row r="2028" spans="1:7" x14ac:dyDescent="0.25">
      <c r="A2028" s="36">
        <v>0</v>
      </c>
      <c r="B2028" s="28" t="s">
        <v>76</v>
      </c>
      <c r="C2028" s="36">
        <v>0.01</v>
      </c>
      <c r="D2028">
        <v>27</v>
      </c>
      <c r="E2028" s="35">
        <v>1452337.0625</v>
      </c>
      <c r="F2028" s="35">
        <v>3000000</v>
      </c>
      <c r="G2028" s="35">
        <v>12401662.9375</v>
      </c>
    </row>
    <row r="2029" spans="1:7" x14ac:dyDescent="0.25">
      <c r="A2029" s="36">
        <v>0</v>
      </c>
      <c r="B2029" s="28" t="s">
        <v>76</v>
      </c>
      <c r="C2029" s="36">
        <v>0.01</v>
      </c>
      <c r="D2029">
        <v>28</v>
      </c>
      <c r="E2029" s="35">
        <v>1094767.549999997</v>
      </c>
      <c r="F2029" s="35">
        <v>3000000</v>
      </c>
      <c r="G2029" s="35">
        <v>13101137.450000003</v>
      </c>
    </row>
    <row r="2030" spans="1:7" x14ac:dyDescent="0.25">
      <c r="A2030" s="36">
        <v>0</v>
      </c>
      <c r="B2030" s="28" t="s">
        <v>76</v>
      </c>
      <c r="C2030" s="36">
        <v>0.01</v>
      </c>
      <c r="D2030">
        <v>29</v>
      </c>
      <c r="E2030" s="35">
        <v>1271777.565624997</v>
      </c>
      <c r="F2030" s="35">
        <v>3000000</v>
      </c>
      <c r="G2030" s="35">
        <v>12459779.934375003</v>
      </c>
    </row>
    <row r="2031" spans="1:7" x14ac:dyDescent="0.25">
      <c r="A2031" s="36">
        <v>0</v>
      </c>
      <c r="B2031" s="28" t="s">
        <v>76</v>
      </c>
      <c r="C2031" s="36">
        <v>0.01</v>
      </c>
      <c r="D2031">
        <v>30</v>
      </c>
      <c r="E2031" s="35">
        <v>2004885.375</v>
      </c>
      <c r="F2031" s="35">
        <v>3000000</v>
      </c>
      <c r="G2031" s="35">
        <v>11155345.25</v>
      </c>
    </row>
    <row r="2032" spans="1:7" x14ac:dyDescent="0.25">
      <c r="A2032" s="36">
        <v>0</v>
      </c>
      <c r="B2032" s="28" t="s">
        <v>76</v>
      </c>
      <c r="C2032" s="36">
        <v>0.01</v>
      </c>
      <c r="D2032">
        <v>31</v>
      </c>
      <c r="E2032" s="35">
        <v>2090015.84375</v>
      </c>
      <c r="F2032" s="35">
        <v>3000000</v>
      </c>
      <c r="G2032" s="35">
        <v>11378517.28125</v>
      </c>
    </row>
    <row r="2033" spans="1:7" x14ac:dyDescent="0.25">
      <c r="A2033" s="36">
        <v>0</v>
      </c>
      <c r="B2033" s="28" t="s">
        <v>76</v>
      </c>
      <c r="C2033" s="36">
        <v>0.01</v>
      </c>
      <c r="D2033">
        <v>32</v>
      </c>
      <c r="E2033" s="35">
        <v>2004295.15625</v>
      </c>
      <c r="F2033" s="35">
        <v>3000000</v>
      </c>
      <c r="G2033" s="35">
        <v>10814010.46875</v>
      </c>
    </row>
    <row r="2034" spans="1:7" x14ac:dyDescent="0.25">
      <c r="A2034" s="36">
        <v>0</v>
      </c>
      <c r="B2034" s="28" t="s">
        <v>76</v>
      </c>
      <c r="C2034" s="36">
        <v>0.01</v>
      </c>
      <c r="D2034">
        <v>33</v>
      </c>
      <c r="E2034" s="35">
        <v>1353531.9375000149</v>
      </c>
      <c r="F2034" s="35">
        <v>3000000</v>
      </c>
      <c r="G2034" s="35">
        <v>12680362.437499985</v>
      </c>
    </row>
    <row r="2035" spans="1:7" x14ac:dyDescent="0.25">
      <c r="A2035" s="36">
        <v>0</v>
      </c>
      <c r="B2035" s="28" t="s">
        <v>76</v>
      </c>
      <c r="C2035" s="36">
        <v>0.01</v>
      </c>
      <c r="D2035">
        <v>34</v>
      </c>
      <c r="E2035" s="35">
        <v>671338.78437501192</v>
      </c>
      <c r="F2035" s="35">
        <v>3000000</v>
      </c>
      <c r="G2035" s="35">
        <v>13594880.590624988</v>
      </c>
    </row>
    <row r="2036" spans="1:7" x14ac:dyDescent="0.25">
      <c r="A2036" s="36">
        <v>0</v>
      </c>
      <c r="B2036" s="28" t="s">
        <v>76</v>
      </c>
      <c r="C2036" s="36">
        <v>0.01</v>
      </c>
      <c r="D2036">
        <v>35</v>
      </c>
      <c r="E2036" s="35">
        <v>1143483.59375</v>
      </c>
      <c r="F2036" s="35">
        <v>3000000</v>
      </c>
      <c r="G2036" s="35">
        <v>12954253.90625</v>
      </c>
    </row>
    <row r="2037" spans="1:7" x14ac:dyDescent="0.25">
      <c r="A2037" s="36">
        <v>0</v>
      </c>
      <c r="B2037" s="28" t="s">
        <v>76</v>
      </c>
      <c r="C2037" s="36">
        <v>0.01</v>
      </c>
      <c r="D2037">
        <v>36</v>
      </c>
      <c r="E2037" s="35">
        <v>1381909.2250000089</v>
      </c>
      <c r="F2037" s="35">
        <v>3000000</v>
      </c>
      <c r="G2037" s="35">
        <v>12129098.274999991</v>
      </c>
    </row>
    <row r="2038" spans="1:7" x14ac:dyDescent="0.25">
      <c r="A2038" s="36">
        <v>0</v>
      </c>
      <c r="B2038" s="28" t="s">
        <v>76</v>
      </c>
      <c r="C2038" s="36">
        <v>0.01</v>
      </c>
      <c r="D2038">
        <v>37</v>
      </c>
      <c r="E2038" s="35">
        <v>1640007.3937500119</v>
      </c>
      <c r="F2038" s="35">
        <v>3000000</v>
      </c>
      <c r="G2038" s="35">
        <v>12134633.856249988</v>
      </c>
    </row>
    <row r="2039" spans="1:7" x14ac:dyDescent="0.25">
      <c r="A2039" s="36">
        <v>0</v>
      </c>
      <c r="B2039" s="28" t="s">
        <v>76</v>
      </c>
      <c r="C2039" s="36">
        <v>0.01</v>
      </c>
      <c r="D2039">
        <v>38</v>
      </c>
      <c r="E2039" s="35">
        <v>1087791.3687499911</v>
      </c>
      <c r="F2039" s="35">
        <v>3000000</v>
      </c>
      <c r="G2039" s="35">
        <v>13232995.506250009</v>
      </c>
    </row>
    <row r="2040" spans="1:7" x14ac:dyDescent="0.25">
      <c r="A2040" s="36">
        <v>0</v>
      </c>
      <c r="B2040" s="28" t="s">
        <v>76</v>
      </c>
      <c r="C2040" s="36">
        <v>0.01</v>
      </c>
      <c r="D2040">
        <v>39</v>
      </c>
      <c r="E2040" s="35">
        <v>1225645.099999994</v>
      </c>
      <c r="F2040" s="35">
        <v>3000000</v>
      </c>
      <c r="G2040" s="35">
        <v>12213322.400000006</v>
      </c>
    </row>
    <row r="2041" spans="1:7" x14ac:dyDescent="0.25">
      <c r="A2041" s="36">
        <v>0</v>
      </c>
      <c r="B2041" s="28" t="s">
        <v>76</v>
      </c>
      <c r="C2041" s="36">
        <v>0.01</v>
      </c>
      <c r="D2041">
        <v>40</v>
      </c>
      <c r="E2041" s="35">
        <v>-113850.53750000894</v>
      </c>
      <c r="F2041" s="35">
        <v>3000000</v>
      </c>
      <c r="G2041" s="35">
        <v>15283061.787500009</v>
      </c>
    </row>
    <row r="2042" spans="1:7" x14ac:dyDescent="0.25">
      <c r="A2042" s="36">
        <v>0</v>
      </c>
      <c r="B2042" s="28" t="s">
        <v>76</v>
      </c>
      <c r="C2042" s="36">
        <v>0.01</v>
      </c>
      <c r="D2042">
        <v>41</v>
      </c>
      <c r="E2042" s="35">
        <v>623658.56875000894</v>
      </c>
      <c r="F2042" s="35">
        <v>3000000</v>
      </c>
      <c r="G2042" s="35">
        <v>14013748.306249991</v>
      </c>
    </row>
    <row r="2043" spans="1:7" x14ac:dyDescent="0.25">
      <c r="A2043" s="36">
        <v>0</v>
      </c>
      <c r="B2043" s="28" t="s">
        <v>76</v>
      </c>
      <c r="C2043" s="36">
        <v>0.01</v>
      </c>
      <c r="D2043">
        <v>42</v>
      </c>
      <c r="E2043" s="35">
        <v>1032837.293750003</v>
      </c>
      <c r="F2043" s="35">
        <v>3000000</v>
      </c>
      <c r="G2043" s="35">
        <v>12828185.206249997</v>
      </c>
    </row>
    <row r="2044" spans="1:7" x14ac:dyDescent="0.25">
      <c r="A2044" s="36">
        <v>0</v>
      </c>
      <c r="B2044" s="28" t="s">
        <v>76</v>
      </c>
      <c r="C2044" s="36">
        <v>0.01</v>
      </c>
      <c r="D2044">
        <v>43</v>
      </c>
      <c r="E2044" s="35">
        <v>1517064.59375</v>
      </c>
      <c r="F2044" s="35">
        <v>3000000</v>
      </c>
      <c r="G2044" s="35">
        <v>12118360.40625</v>
      </c>
    </row>
    <row r="2045" spans="1:7" x14ac:dyDescent="0.25">
      <c r="A2045" s="36">
        <v>0</v>
      </c>
      <c r="B2045" s="28" t="s">
        <v>76</v>
      </c>
      <c r="C2045" s="36">
        <v>0.01</v>
      </c>
      <c r="D2045">
        <v>44</v>
      </c>
      <c r="E2045" s="35">
        <v>540762.02500000596</v>
      </c>
      <c r="F2045" s="35">
        <v>3000000</v>
      </c>
      <c r="G2045" s="35">
        <v>14081456.724999994</v>
      </c>
    </row>
    <row r="2046" spans="1:7" x14ac:dyDescent="0.25">
      <c r="A2046" s="36">
        <v>0</v>
      </c>
      <c r="B2046" s="28" t="s">
        <v>76</v>
      </c>
      <c r="C2046" s="36">
        <v>0.01</v>
      </c>
      <c r="D2046">
        <v>45</v>
      </c>
      <c r="E2046" s="35">
        <v>2082670.987499997</v>
      </c>
      <c r="F2046" s="35">
        <v>3000000</v>
      </c>
      <c r="G2046" s="35">
        <v>11131295.262500003</v>
      </c>
    </row>
    <row r="2047" spans="1:7" x14ac:dyDescent="0.25">
      <c r="A2047" s="36">
        <v>0</v>
      </c>
      <c r="B2047" s="28" t="s">
        <v>76</v>
      </c>
      <c r="C2047" s="36">
        <v>0.01</v>
      </c>
      <c r="D2047">
        <v>46</v>
      </c>
      <c r="E2047" s="35">
        <v>876887.69999998808</v>
      </c>
      <c r="F2047" s="35">
        <v>3000000</v>
      </c>
      <c r="G2047" s="35">
        <v>13172939.800000012</v>
      </c>
    </row>
    <row r="2048" spans="1:7" x14ac:dyDescent="0.25">
      <c r="A2048" s="36">
        <v>0</v>
      </c>
      <c r="B2048" s="28" t="s">
        <v>76</v>
      </c>
      <c r="C2048" s="36">
        <v>0.01</v>
      </c>
      <c r="D2048">
        <v>47</v>
      </c>
      <c r="E2048" s="35">
        <v>1389215.4562500119</v>
      </c>
      <c r="F2048" s="35">
        <v>3000000</v>
      </c>
      <c r="G2048" s="35">
        <v>12774223.606249988</v>
      </c>
    </row>
    <row r="2049" spans="1:7" x14ac:dyDescent="0.25">
      <c r="A2049" s="36">
        <v>0</v>
      </c>
      <c r="B2049" s="28" t="s">
        <v>76</v>
      </c>
      <c r="C2049" s="36">
        <v>0.01</v>
      </c>
      <c r="D2049">
        <v>48</v>
      </c>
      <c r="E2049" s="35">
        <v>1598734.974999994</v>
      </c>
      <c r="F2049" s="35">
        <v>3000000</v>
      </c>
      <c r="G2049" s="35">
        <v>11794161.275000006</v>
      </c>
    </row>
    <row r="2050" spans="1:7" x14ac:dyDescent="0.25">
      <c r="A2050" s="36">
        <v>0</v>
      </c>
      <c r="B2050" s="28" t="s">
        <v>76</v>
      </c>
      <c r="C2050" s="36">
        <v>0.01</v>
      </c>
      <c r="D2050">
        <v>49</v>
      </c>
      <c r="E2050" s="35">
        <v>1303262.4187499881</v>
      </c>
      <c r="F2050" s="35">
        <v>3000000</v>
      </c>
      <c r="G2050" s="35">
        <v>13063883.831250012</v>
      </c>
    </row>
    <row r="2051" spans="1:7" x14ac:dyDescent="0.25">
      <c r="A2051" s="36">
        <v>0</v>
      </c>
      <c r="B2051" s="28" t="s">
        <v>76</v>
      </c>
      <c r="C2051" s="36">
        <v>0.01</v>
      </c>
      <c r="D2051">
        <v>50</v>
      </c>
      <c r="E2051" s="35">
        <v>862562.11249999702</v>
      </c>
      <c r="F2051" s="35">
        <v>3000000</v>
      </c>
      <c r="G2051" s="35">
        <v>13269850.387500003</v>
      </c>
    </row>
    <row r="2052" spans="1:7" x14ac:dyDescent="0.25">
      <c r="A2052" s="36">
        <v>0</v>
      </c>
      <c r="B2052" s="28" t="s">
        <v>76</v>
      </c>
      <c r="C2052" s="36">
        <v>0.01</v>
      </c>
      <c r="D2052">
        <v>51</v>
      </c>
      <c r="E2052" s="35">
        <v>1183057.7734375149</v>
      </c>
      <c r="F2052" s="35">
        <v>3000000</v>
      </c>
      <c r="G2052" s="35">
        <v>13138322.539062485</v>
      </c>
    </row>
    <row r="2053" spans="1:7" x14ac:dyDescent="0.25">
      <c r="A2053" s="36">
        <v>0</v>
      </c>
      <c r="B2053" s="28" t="s">
        <v>76</v>
      </c>
      <c r="C2053" s="36">
        <v>0.01</v>
      </c>
      <c r="D2053">
        <v>52</v>
      </c>
      <c r="E2053" s="35">
        <v>1924772.775000006</v>
      </c>
      <c r="F2053" s="35">
        <v>3000000</v>
      </c>
      <c r="G2053" s="35">
        <v>11912792.849999994</v>
      </c>
    </row>
    <row r="2054" spans="1:7" x14ac:dyDescent="0.25">
      <c r="A2054" s="36">
        <v>0</v>
      </c>
      <c r="B2054" s="28" t="s">
        <v>76</v>
      </c>
      <c r="C2054" s="36">
        <v>0.01</v>
      </c>
      <c r="D2054">
        <v>53</v>
      </c>
      <c r="E2054" s="35">
        <v>1254572.59375</v>
      </c>
      <c r="F2054" s="35">
        <v>3000000</v>
      </c>
      <c r="G2054" s="35">
        <v>12190227.40625</v>
      </c>
    </row>
    <row r="2055" spans="1:7" x14ac:dyDescent="0.25">
      <c r="A2055" s="36">
        <v>0</v>
      </c>
      <c r="B2055" s="28" t="s">
        <v>76</v>
      </c>
      <c r="C2055" s="36">
        <v>0.01</v>
      </c>
      <c r="D2055">
        <v>54</v>
      </c>
      <c r="E2055" s="35">
        <v>1119772.3125</v>
      </c>
      <c r="F2055" s="35">
        <v>3000000</v>
      </c>
      <c r="G2055" s="35">
        <v>12911743.3125</v>
      </c>
    </row>
    <row r="2056" spans="1:7" x14ac:dyDescent="0.25">
      <c r="A2056" s="36">
        <v>0</v>
      </c>
      <c r="B2056" s="28" t="s">
        <v>76</v>
      </c>
      <c r="C2056" s="36">
        <v>0.01</v>
      </c>
      <c r="D2056">
        <v>55</v>
      </c>
      <c r="E2056" s="35">
        <v>987995.7421875</v>
      </c>
      <c r="F2056" s="35">
        <v>3000000</v>
      </c>
      <c r="G2056" s="35">
        <v>12907618.3203125</v>
      </c>
    </row>
    <row r="2057" spans="1:7" x14ac:dyDescent="0.25">
      <c r="A2057" s="36">
        <v>0</v>
      </c>
      <c r="B2057" s="28" t="s">
        <v>76</v>
      </c>
      <c r="C2057" s="36">
        <v>0.01</v>
      </c>
      <c r="D2057">
        <v>56</v>
      </c>
      <c r="E2057" s="35">
        <v>1780991.8046875</v>
      </c>
      <c r="F2057" s="35">
        <v>3000000</v>
      </c>
      <c r="G2057" s="35">
        <v>11904306.6328125</v>
      </c>
    </row>
    <row r="2058" spans="1:7" x14ac:dyDescent="0.25">
      <c r="A2058" s="36">
        <v>0</v>
      </c>
      <c r="B2058" s="28" t="s">
        <v>76</v>
      </c>
      <c r="C2058" s="36">
        <v>0.01</v>
      </c>
      <c r="D2058">
        <v>57</v>
      </c>
      <c r="E2058" s="35">
        <v>606885.17500001192</v>
      </c>
      <c r="F2058" s="35">
        <v>3000000</v>
      </c>
      <c r="G2058" s="35">
        <v>13639514.824999988</v>
      </c>
    </row>
    <row r="2059" spans="1:7" x14ac:dyDescent="0.25">
      <c r="A2059" s="36">
        <v>0</v>
      </c>
      <c r="B2059" s="28" t="s">
        <v>76</v>
      </c>
      <c r="C2059" s="36">
        <v>0.01</v>
      </c>
      <c r="D2059">
        <v>58</v>
      </c>
      <c r="E2059" s="35">
        <v>1408480.0249999911</v>
      </c>
      <c r="F2059" s="35">
        <v>3000000</v>
      </c>
      <c r="G2059" s="35">
        <v>11965893.725000009</v>
      </c>
    </row>
    <row r="2060" spans="1:7" x14ac:dyDescent="0.25">
      <c r="A2060" s="36">
        <v>0</v>
      </c>
      <c r="B2060" s="28" t="s">
        <v>76</v>
      </c>
      <c r="C2060" s="36">
        <v>0.01</v>
      </c>
      <c r="D2060">
        <v>59</v>
      </c>
      <c r="E2060" s="35">
        <v>1044078.809375003</v>
      </c>
      <c r="F2060" s="35">
        <v>3000000</v>
      </c>
      <c r="G2060" s="35">
        <v>12429181.815624997</v>
      </c>
    </row>
    <row r="2061" spans="1:7" x14ac:dyDescent="0.25">
      <c r="A2061" s="36">
        <v>0</v>
      </c>
      <c r="B2061" s="28" t="s">
        <v>76</v>
      </c>
      <c r="C2061" s="36">
        <v>0.01</v>
      </c>
      <c r="D2061">
        <v>60</v>
      </c>
      <c r="E2061" s="35">
        <v>1292176.965625003</v>
      </c>
      <c r="F2061" s="35">
        <v>3000000</v>
      </c>
      <c r="G2061" s="35">
        <v>12818522.409374997</v>
      </c>
    </row>
    <row r="2062" spans="1:7" x14ac:dyDescent="0.25">
      <c r="A2062" s="36">
        <v>0</v>
      </c>
      <c r="B2062" s="28" t="s">
        <v>76</v>
      </c>
      <c r="C2062" s="36">
        <v>0.01</v>
      </c>
      <c r="D2062">
        <v>61</v>
      </c>
      <c r="E2062" s="35">
        <v>1392934.162499994</v>
      </c>
      <c r="F2062" s="35">
        <v>3000000</v>
      </c>
      <c r="G2062" s="35">
        <v>11965886.150000006</v>
      </c>
    </row>
    <row r="2063" spans="1:7" x14ac:dyDescent="0.25">
      <c r="A2063" s="36">
        <v>0</v>
      </c>
      <c r="B2063" s="28" t="s">
        <v>76</v>
      </c>
      <c r="C2063" s="36">
        <v>0.01</v>
      </c>
      <c r="D2063">
        <v>62</v>
      </c>
      <c r="E2063" s="35">
        <v>2084229.650000006</v>
      </c>
      <c r="F2063" s="35">
        <v>3000000</v>
      </c>
      <c r="G2063" s="35">
        <v>10142390.349999994</v>
      </c>
    </row>
    <row r="2064" spans="1:7" x14ac:dyDescent="0.25">
      <c r="A2064" s="36">
        <v>0</v>
      </c>
      <c r="B2064" s="28" t="s">
        <v>76</v>
      </c>
      <c r="C2064" s="36">
        <v>0.01</v>
      </c>
      <c r="D2064">
        <v>63</v>
      </c>
      <c r="E2064" s="35">
        <v>2600818.424999997</v>
      </c>
      <c r="F2064" s="35">
        <v>3000000</v>
      </c>
      <c r="G2064" s="35">
        <v>9836286.575000003</v>
      </c>
    </row>
    <row r="2065" spans="1:7" x14ac:dyDescent="0.25">
      <c r="A2065" s="36">
        <v>0</v>
      </c>
      <c r="B2065" s="28" t="s">
        <v>76</v>
      </c>
      <c r="C2065" s="36">
        <v>0.01</v>
      </c>
      <c r="D2065">
        <v>64</v>
      </c>
      <c r="E2065" s="35">
        <v>943540.75624999404</v>
      </c>
      <c r="F2065" s="35">
        <v>3000000</v>
      </c>
      <c r="G2065" s="35">
        <v>12801176.743750006</v>
      </c>
    </row>
    <row r="2066" spans="1:7" x14ac:dyDescent="0.25">
      <c r="A2066" s="36">
        <v>0</v>
      </c>
      <c r="B2066" s="28" t="s">
        <v>76</v>
      </c>
      <c r="C2066" s="36">
        <v>0.01</v>
      </c>
      <c r="D2066">
        <v>65</v>
      </c>
      <c r="E2066" s="35">
        <v>519151.8125</v>
      </c>
      <c r="F2066" s="35">
        <v>3000000</v>
      </c>
      <c r="G2066" s="35">
        <v>14475791.9375</v>
      </c>
    </row>
    <row r="2067" spans="1:7" x14ac:dyDescent="0.25">
      <c r="A2067" s="36">
        <v>0</v>
      </c>
      <c r="B2067" s="28" t="s">
        <v>76</v>
      </c>
      <c r="C2067" s="36">
        <v>0.01</v>
      </c>
      <c r="D2067">
        <v>66</v>
      </c>
      <c r="E2067" s="35">
        <v>726114.36875000596</v>
      </c>
      <c r="F2067" s="35">
        <v>3000000</v>
      </c>
      <c r="G2067" s="35">
        <v>13836176.881249994</v>
      </c>
    </row>
    <row r="2068" spans="1:7" x14ac:dyDescent="0.25">
      <c r="A2068" s="36">
        <v>0</v>
      </c>
      <c r="B2068" s="28" t="s">
        <v>76</v>
      </c>
      <c r="C2068" s="36">
        <v>0.01</v>
      </c>
      <c r="D2068">
        <v>67</v>
      </c>
      <c r="E2068" s="35">
        <v>1833838.137500003</v>
      </c>
      <c r="F2068" s="35">
        <v>3000000</v>
      </c>
      <c r="G2068" s="35">
        <v>11608676.862499997</v>
      </c>
    </row>
    <row r="2069" spans="1:7" x14ac:dyDescent="0.25">
      <c r="A2069" s="36">
        <v>0</v>
      </c>
      <c r="B2069" s="28" t="s">
        <v>76</v>
      </c>
      <c r="C2069" s="36">
        <v>0.01</v>
      </c>
      <c r="D2069">
        <v>68</v>
      </c>
      <c r="E2069" s="35">
        <v>2156391.96875</v>
      </c>
      <c r="F2069" s="35">
        <v>3000000</v>
      </c>
      <c r="G2069" s="35">
        <v>11089653.03125</v>
      </c>
    </row>
    <row r="2070" spans="1:7" x14ac:dyDescent="0.25">
      <c r="A2070" s="36">
        <v>0</v>
      </c>
      <c r="B2070" s="28" t="s">
        <v>76</v>
      </c>
      <c r="C2070" s="36">
        <v>0.01</v>
      </c>
      <c r="D2070">
        <v>69</v>
      </c>
      <c r="E2070" s="35">
        <v>2079200.315624997</v>
      </c>
      <c r="F2070" s="35">
        <v>3000000</v>
      </c>
      <c r="G2070" s="35">
        <v>11351037.809375003</v>
      </c>
    </row>
    <row r="2071" spans="1:7" x14ac:dyDescent="0.25">
      <c r="A2071" s="36">
        <v>0</v>
      </c>
      <c r="B2071" s="28" t="s">
        <v>76</v>
      </c>
      <c r="C2071" s="36">
        <v>0.01</v>
      </c>
      <c r="D2071">
        <v>70</v>
      </c>
      <c r="E2071" s="35">
        <v>852870.55000001192</v>
      </c>
      <c r="F2071" s="35">
        <v>3000000</v>
      </c>
      <c r="G2071" s="35">
        <v>13343264.449999988</v>
      </c>
    </row>
    <row r="2072" spans="1:7" x14ac:dyDescent="0.25">
      <c r="A2072" s="36">
        <v>0</v>
      </c>
      <c r="B2072" s="28" t="s">
        <v>76</v>
      </c>
      <c r="C2072" s="36">
        <v>0.01</v>
      </c>
      <c r="D2072">
        <v>71</v>
      </c>
      <c r="E2072" s="35">
        <v>1249472.9250000119</v>
      </c>
      <c r="F2072" s="35">
        <v>3000000</v>
      </c>
      <c r="G2072" s="35">
        <v>12102639.574999988</v>
      </c>
    </row>
    <row r="2073" spans="1:7" x14ac:dyDescent="0.25">
      <c r="A2073" s="36">
        <v>0</v>
      </c>
      <c r="B2073" s="28" t="s">
        <v>76</v>
      </c>
      <c r="C2073" s="36">
        <v>0.01</v>
      </c>
      <c r="D2073">
        <v>72</v>
      </c>
      <c r="E2073" s="35">
        <v>1426716.6499999911</v>
      </c>
      <c r="F2073" s="35">
        <v>3000000</v>
      </c>
      <c r="G2073" s="35">
        <v>12333910.850000009</v>
      </c>
    </row>
    <row r="2074" spans="1:7" x14ac:dyDescent="0.25">
      <c r="A2074" s="36">
        <v>0</v>
      </c>
      <c r="B2074" s="28" t="s">
        <v>76</v>
      </c>
      <c r="C2074" s="36">
        <v>0.01</v>
      </c>
      <c r="D2074">
        <v>73</v>
      </c>
      <c r="E2074" s="35">
        <v>1700863.612499997</v>
      </c>
      <c r="F2074" s="35">
        <v>3000000</v>
      </c>
      <c r="G2074" s="35">
        <v>11793408.887500003</v>
      </c>
    </row>
    <row r="2075" spans="1:7" x14ac:dyDescent="0.25">
      <c r="A2075" s="36">
        <v>0</v>
      </c>
      <c r="B2075" s="28" t="s">
        <v>76</v>
      </c>
      <c r="C2075" s="36">
        <v>0.01</v>
      </c>
      <c r="D2075">
        <v>74</v>
      </c>
      <c r="E2075" s="35">
        <v>1617624.09375</v>
      </c>
      <c r="F2075" s="35">
        <v>3000000</v>
      </c>
      <c r="G2075" s="35">
        <v>11816066.53125</v>
      </c>
    </row>
    <row r="2076" spans="1:7" x14ac:dyDescent="0.25">
      <c r="A2076" s="36">
        <v>0</v>
      </c>
      <c r="B2076" s="28" t="s">
        <v>76</v>
      </c>
      <c r="C2076" s="36">
        <v>0.01</v>
      </c>
      <c r="D2076">
        <v>75</v>
      </c>
      <c r="E2076" s="35">
        <v>1197105.40625</v>
      </c>
      <c r="F2076" s="35">
        <v>3000000</v>
      </c>
      <c r="G2076" s="35">
        <v>12536857.09375</v>
      </c>
    </row>
    <row r="2077" spans="1:7" x14ac:dyDescent="0.25">
      <c r="A2077" s="36">
        <v>0</v>
      </c>
      <c r="B2077" s="28" t="s">
        <v>76</v>
      </c>
      <c r="C2077" s="36">
        <v>0.01</v>
      </c>
      <c r="D2077">
        <v>76</v>
      </c>
      <c r="E2077" s="35">
        <v>653279.76250001788</v>
      </c>
      <c r="F2077" s="35">
        <v>3000000</v>
      </c>
      <c r="G2077" s="35">
        <v>13880502.737499982</v>
      </c>
    </row>
    <row r="2078" spans="1:7" x14ac:dyDescent="0.25">
      <c r="A2078" s="36">
        <v>0</v>
      </c>
      <c r="B2078" s="28" t="s">
        <v>76</v>
      </c>
      <c r="C2078" s="36">
        <v>0.01</v>
      </c>
      <c r="D2078">
        <v>77</v>
      </c>
      <c r="E2078" s="35">
        <v>2096418.456249997</v>
      </c>
      <c r="F2078" s="35">
        <v>3000000</v>
      </c>
      <c r="G2078" s="35">
        <v>10458735.293750003</v>
      </c>
    </row>
    <row r="2079" spans="1:7" x14ac:dyDescent="0.25">
      <c r="A2079" s="36">
        <v>0</v>
      </c>
      <c r="B2079" s="28" t="s">
        <v>76</v>
      </c>
      <c r="C2079" s="36">
        <v>0.01</v>
      </c>
      <c r="D2079">
        <v>78</v>
      </c>
      <c r="E2079" s="35">
        <v>825431.20625001192</v>
      </c>
      <c r="F2079" s="35">
        <v>3000000</v>
      </c>
      <c r="G2079" s="35">
        <v>13348791.293749988</v>
      </c>
    </row>
    <row r="2080" spans="1:7" x14ac:dyDescent="0.25">
      <c r="A2080" s="36">
        <v>0</v>
      </c>
      <c r="B2080" s="28" t="s">
        <v>76</v>
      </c>
      <c r="C2080" s="36">
        <v>0.01</v>
      </c>
      <c r="D2080">
        <v>79</v>
      </c>
      <c r="E2080" s="35">
        <v>1857415.231250003</v>
      </c>
      <c r="F2080" s="35">
        <v>3000000</v>
      </c>
      <c r="G2080" s="35">
        <v>11706971.018749997</v>
      </c>
    </row>
    <row r="2081" spans="1:7" x14ac:dyDescent="0.25">
      <c r="A2081" s="36">
        <v>0</v>
      </c>
      <c r="B2081" s="28" t="s">
        <v>76</v>
      </c>
      <c r="C2081" s="36">
        <v>0.01</v>
      </c>
      <c r="D2081">
        <v>80</v>
      </c>
      <c r="E2081" s="35">
        <v>2278247.2624999881</v>
      </c>
      <c r="F2081" s="35">
        <v>3000000</v>
      </c>
      <c r="G2081" s="35">
        <v>9810675.2375000119</v>
      </c>
    </row>
    <row r="2082" spans="1:7" x14ac:dyDescent="0.25">
      <c r="A2082" s="36">
        <v>0</v>
      </c>
      <c r="B2082" s="28" t="s">
        <v>76</v>
      </c>
      <c r="C2082" s="36">
        <v>0.01</v>
      </c>
      <c r="D2082">
        <v>81</v>
      </c>
      <c r="E2082" s="35">
        <v>1499782.9624999911</v>
      </c>
      <c r="F2082" s="35">
        <v>3000000</v>
      </c>
      <c r="G2082" s="35">
        <v>11957565.787500009</v>
      </c>
    </row>
    <row r="2083" spans="1:7" x14ac:dyDescent="0.25">
      <c r="A2083" s="36">
        <v>0</v>
      </c>
      <c r="B2083" s="28" t="s">
        <v>76</v>
      </c>
      <c r="C2083" s="36">
        <v>0.01</v>
      </c>
      <c r="D2083">
        <v>82</v>
      </c>
      <c r="E2083" s="35">
        <v>1655445.8125</v>
      </c>
      <c r="F2083" s="35">
        <v>3000000</v>
      </c>
      <c r="G2083" s="35">
        <v>10979059.1875</v>
      </c>
    </row>
    <row r="2084" spans="1:7" x14ac:dyDescent="0.25">
      <c r="A2084" s="36">
        <v>0</v>
      </c>
      <c r="B2084" s="28" t="s">
        <v>76</v>
      </c>
      <c r="C2084" s="36">
        <v>0.01</v>
      </c>
      <c r="D2084">
        <v>83</v>
      </c>
      <c r="E2084" s="35">
        <v>597190.35312500596</v>
      </c>
      <c r="F2084" s="35">
        <v>3000000</v>
      </c>
      <c r="G2084" s="35">
        <v>13598651.521874994</v>
      </c>
    </row>
    <row r="2085" spans="1:7" x14ac:dyDescent="0.25">
      <c r="A2085" s="36">
        <v>0</v>
      </c>
      <c r="B2085" s="28" t="s">
        <v>76</v>
      </c>
      <c r="C2085" s="36">
        <v>0.01</v>
      </c>
      <c r="D2085">
        <v>84</v>
      </c>
      <c r="E2085" s="35">
        <v>1611766.900000006</v>
      </c>
      <c r="F2085" s="35">
        <v>3000000</v>
      </c>
      <c r="G2085" s="35">
        <v>12211025.599999994</v>
      </c>
    </row>
    <row r="2086" spans="1:7" x14ac:dyDescent="0.25">
      <c r="A2086" s="36">
        <v>0</v>
      </c>
      <c r="B2086" s="28" t="s">
        <v>76</v>
      </c>
      <c r="C2086" s="36">
        <v>0.01</v>
      </c>
      <c r="D2086">
        <v>85</v>
      </c>
      <c r="E2086" s="35">
        <v>1482573.2749999911</v>
      </c>
      <c r="F2086" s="35">
        <v>3000000</v>
      </c>
      <c r="G2086" s="35">
        <v>12115981.725000009</v>
      </c>
    </row>
    <row r="2087" spans="1:7" x14ac:dyDescent="0.25">
      <c r="A2087" s="36">
        <v>0</v>
      </c>
      <c r="B2087" s="28" t="s">
        <v>76</v>
      </c>
      <c r="C2087" s="36">
        <v>0.01</v>
      </c>
      <c r="D2087">
        <v>86</v>
      </c>
      <c r="E2087" s="35">
        <v>1309112.295312494</v>
      </c>
      <c r="F2087" s="35">
        <v>3000000</v>
      </c>
      <c r="G2087" s="35">
        <v>12081987.079687506</v>
      </c>
    </row>
    <row r="2088" spans="1:7" x14ac:dyDescent="0.25">
      <c r="A2088" s="36">
        <v>0</v>
      </c>
      <c r="B2088" s="28" t="s">
        <v>76</v>
      </c>
      <c r="C2088" s="36">
        <v>0.01</v>
      </c>
      <c r="D2088">
        <v>87</v>
      </c>
      <c r="E2088" s="35">
        <v>1447884.6750000119</v>
      </c>
      <c r="F2088" s="35">
        <v>3000000</v>
      </c>
      <c r="G2088" s="35">
        <v>12791825.949999988</v>
      </c>
    </row>
    <row r="2089" spans="1:7" x14ac:dyDescent="0.25">
      <c r="A2089" s="36">
        <v>0</v>
      </c>
      <c r="B2089" s="28" t="s">
        <v>76</v>
      </c>
      <c r="C2089" s="36">
        <v>0.01</v>
      </c>
      <c r="D2089">
        <v>88</v>
      </c>
      <c r="E2089" s="35">
        <v>1514164.900000006</v>
      </c>
      <c r="F2089" s="35">
        <v>3000000</v>
      </c>
      <c r="G2089" s="35">
        <v>12514163.849999994</v>
      </c>
    </row>
    <row r="2090" spans="1:7" x14ac:dyDescent="0.25">
      <c r="A2090" s="36">
        <v>0</v>
      </c>
      <c r="B2090" s="28" t="s">
        <v>76</v>
      </c>
      <c r="C2090" s="36">
        <v>0.01</v>
      </c>
      <c r="D2090">
        <v>89</v>
      </c>
      <c r="E2090" s="35">
        <v>2011964.6875000149</v>
      </c>
      <c r="F2090" s="35">
        <v>3000000</v>
      </c>
      <c r="G2090" s="35">
        <v>10949609.374999985</v>
      </c>
    </row>
    <row r="2091" spans="1:7" x14ac:dyDescent="0.25">
      <c r="A2091" s="36">
        <v>0</v>
      </c>
      <c r="B2091" s="28" t="s">
        <v>76</v>
      </c>
      <c r="C2091" s="36">
        <v>0.01</v>
      </c>
      <c r="D2091">
        <v>90</v>
      </c>
      <c r="E2091" s="35">
        <v>1610806.775000006</v>
      </c>
      <c r="F2091" s="35">
        <v>3000000</v>
      </c>
      <c r="G2091" s="35">
        <v>11537525.099999994</v>
      </c>
    </row>
    <row r="2092" spans="1:7" x14ac:dyDescent="0.25">
      <c r="A2092" s="36">
        <v>0</v>
      </c>
      <c r="B2092" s="28" t="s">
        <v>76</v>
      </c>
      <c r="C2092" s="36">
        <v>0.01</v>
      </c>
      <c r="D2092">
        <v>91</v>
      </c>
      <c r="E2092" s="35">
        <v>2426516.1625000089</v>
      </c>
      <c r="F2092" s="35">
        <v>3000000</v>
      </c>
      <c r="G2092" s="35">
        <v>10727247.274999991</v>
      </c>
    </row>
    <row r="2093" spans="1:7" x14ac:dyDescent="0.25">
      <c r="A2093" s="36">
        <v>0</v>
      </c>
      <c r="B2093" s="28" t="s">
        <v>76</v>
      </c>
      <c r="C2093" s="36">
        <v>0.01</v>
      </c>
      <c r="D2093">
        <v>92</v>
      </c>
      <c r="E2093" s="35">
        <v>2086385.618750006</v>
      </c>
      <c r="F2093" s="35">
        <v>3000000</v>
      </c>
      <c r="G2093" s="35">
        <v>10351960.318749994</v>
      </c>
    </row>
    <row r="2094" spans="1:7" x14ac:dyDescent="0.25">
      <c r="A2094" s="36">
        <v>0</v>
      </c>
      <c r="B2094" s="28" t="s">
        <v>76</v>
      </c>
      <c r="C2094" s="36">
        <v>0.01</v>
      </c>
      <c r="D2094">
        <v>93</v>
      </c>
      <c r="E2094" s="35">
        <v>1774891.8687499911</v>
      </c>
      <c r="F2094" s="35">
        <v>3000000</v>
      </c>
      <c r="G2094" s="35">
        <v>11430226.256250009</v>
      </c>
    </row>
    <row r="2095" spans="1:7" x14ac:dyDescent="0.25">
      <c r="A2095" s="36">
        <v>0</v>
      </c>
      <c r="B2095" s="28" t="s">
        <v>76</v>
      </c>
      <c r="C2095" s="36">
        <v>0.01</v>
      </c>
      <c r="D2095">
        <v>94</v>
      </c>
      <c r="E2095" s="35">
        <v>791017.296875</v>
      </c>
      <c r="F2095" s="35">
        <v>3000000</v>
      </c>
      <c r="G2095" s="35">
        <v>13170511.765625</v>
      </c>
    </row>
    <row r="2096" spans="1:7" x14ac:dyDescent="0.25">
      <c r="A2096" s="36">
        <v>0</v>
      </c>
      <c r="B2096" s="28" t="s">
        <v>76</v>
      </c>
      <c r="C2096" s="36">
        <v>0.01</v>
      </c>
      <c r="D2096">
        <v>95</v>
      </c>
      <c r="E2096" s="35">
        <v>1350070.1062499881</v>
      </c>
      <c r="F2096" s="35">
        <v>3000000</v>
      </c>
      <c r="G2096" s="35">
        <v>12634146.768750012</v>
      </c>
    </row>
    <row r="2097" spans="1:7" x14ac:dyDescent="0.25">
      <c r="A2097" s="36">
        <v>0</v>
      </c>
      <c r="B2097" s="28" t="s">
        <v>76</v>
      </c>
      <c r="C2097" s="36">
        <v>0.01</v>
      </c>
      <c r="D2097">
        <v>96</v>
      </c>
      <c r="E2097" s="35">
        <v>1761891.068749994</v>
      </c>
      <c r="F2097" s="35">
        <v>3000000</v>
      </c>
      <c r="G2097" s="35">
        <v>11319883.931250006</v>
      </c>
    </row>
    <row r="2098" spans="1:7" x14ac:dyDescent="0.25">
      <c r="A2098" s="36">
        <v>0</v>
      </c>
      <c r="B2098" s="28" t="s">
        <v>76</v>
      </c>
      <c r="C2098" s="36">
        <v>0.01</v>
      </c>
      <c r="D2098">
        <v>97</v>
      </c>
      <c r="E2098" s="35">
        <v>1192118.912499994</v>
      </c>
      <c r="F2098" s="35">
        <v>3000000</v>
      </c>
      <c r="G2098" s="35">
        <v>13037754.837500006</v>
      </c>
    </row>
    <row r="2099" spans="1:7" x14ac:dyDescent="0.25">
      <c r="A2099" s="36">
        <v>0</v>
      </c>
      <c r="B2099" s="28" t="s">
        <v>76</v>
      </c>
      <c r="C2099" s="36">
        <v>0.01</v>
      </c>
      <c r="D2099">
        <v>98</v>
      </c>
      <c r="E2099" s="35">
        <v>545655.99062499404</v>
      </c>
      <c r="F2099" s="35">
        <v>3000000</v>
      </c>
      <c r="G2099" s="35">
        <v>13696942.759375006</v>
      </c>
    </row>
    <row r="2100" spans="1:7" x14ac:dyDescent="0.25">
      <c r="A2100" s="36">
        <v>0</v>
      </c>
      <c r="B2100" s="28" t="s">
        <v>76</v>
      </c>
      <c r="C2100" s="36">
        <v>0.01</v>
      </c>
      <c r="D2100">
        <v>99</v>
      </c>
      <c r="E2100" s="35">
        <v>1323975.4624999911</v>
      </c>
      <c r="F2100" s="35">
        <v>3000000</v>
      </c>
      <c r="G2100" s="35">
        <v>11996148.287500009</v>
      </c>
    </row>
    <row r="2101" spans="1:7" x14ac:dyDescent="0.25">
      <c r="A2101" s="36">
        <v>0</v>
      </c>
      <c r="B2101" s="28" t="s">
        <v>76</v>
      </c>
      <c r="C2101" s="36">
        <v>0.01</v>
      </c>
      <c r="D2101">
        <v>100</v>
      </c>
      <c r="E2101" s="35">
        <v>1607316.978125006</v>
      </c>
      <c r="F2101" s="35">
        <v>3000000</v>
      </c>
      <c r="G2101" s="35">
        <v>11506133.646874994</v>
      </c>
    </row>
    <row r="2102" spans="1:7" x14ac:dyDescent="0.25">
      <c r="A2102" s="36">
        <v>0</v>
      </c>
      <c r="B2102" s="28" t="s">
        <v>76</v>
      </c>
      <c r="C2102" s="36">
        <v>0.01</v>
      </c>
      <c r="D2102">
        <v>101</v>
      </c>
      <c r="E2102" s="35">
        <v>2067303.5062500089</v>
      </c>
      <c r="F2102" s="35">
        <v>3000000</v>
      </c>
      <c r="G2102" s="35">
        <v>10859182.743749991</v>
      </c>
    </row>
    <row r="2103" spans="1:7" x14ac:dyDescent="0.25">
      <c r="A2103" s="36">
        <v>0</v>
      </c>
      <c r="B2103" s="28" t="s">
        <v>76</v>
      </c>
      <c r="C2103" s="36">
        <v>0.01</v>
      </c>
      <c r="D2103">
        <v>102</v>
      </c>
      <c r="E2103" s="35">
        <v>831519.98749999702</v>
      </c>
      <c r="F2103" s="35">
        <v>3000000</v>
      </c>
      <c r="G2103" s="35">
        <v>13005472.512500003</v>
      </c>
    </row>
    <row r="2104" spans="1:7" x14ac:dyDescent="0.25">
      <c r="A2104" s="36">
        <v>0</v>
      </c>
      <c r="B2104" s="28" t="s">
        <v>76</v>
      </c>
      <c r="C2104" s="36">
        <v>0.01</v>
      </c>
      <c r="D2104">
        <v>103</v>
      </c>
      <c r="E2104" s="35">
        <v>1088319.940624997</v>
      </c>
      <c r="F2104" s="35">
        <v>3000000</v>
      </c>
      <c r="G2104" s="35">
        <v>12536056.309375003</v>
      </c>
    </row>
    <row r="2105" spans="1:7" x14ac:dyDescent="0.25">
      <c r="A2105" s="36">
        <v>0</v>
      </c>
      <c r="B2105" s="28" t="s">
        <v>76</v>
      </c>
      <c r="C2105" s="36">
        <v>0.01</v>
      </c>
      <c r="D2105">
        <v>104</v>
      </c>
      <c r="E2105" s="35">
        <v>1294353.1000000089</v>
      </c>
      <c r="F2105" s="35">
        <v>3000000</v>
      </c>
      <c r="G2105" s="35">
        <v>12136439.399999991</v>
      </c>
    </row>
    <row r="2106" spans="1:7" x14ac:dyDescent="0.25">
      <c r="A2106" s="36">
        <v>0</v>
      </c>
      <c r="B2106" s="28" t="s">
        <v>76</v>
      </c>
      <c r="C2106" s="36">
        <v>0.01</v>
      </c>
      <c r="D2106">
        <v>105</v>
      </c>
      <c r="E2106" s="35">
        <v>1186565.521874994</v>
      </c>
      <c r="F2106" s="35">
        <v>3000000</v>
      </c>
      <c r="G2106" s="35">
        <v>12370466.040625006</v>
      </c>
    </row>
    <row r="2107" spans="1:7" x14ac:dyDescent="0.25">
      <c r="A2107" s="36">
        <v>0</v>
      </c>
      <c r="B2107" s="28" t="s">
        <v>76</v>
      </c>
      <c r="C2107" s="36">
        <v>0.01</v>
      </c>
      <c r="D2107">
        <v>106</v>
      </c>
      <c r="E2107" s="35">
        <v>1523693.3374999911</v>
      </c>
      <c r="F2107" s="35">
        <v>3000000</v>
      </c>
      <c r="G2107" s="35">
        <v>11794085.412500009</v>
      </c>
    </row>
    <row r="2108" spans="1:7" x14ac:dyDescent="0.25">
      <c r="A2108" s="36">
        <v>0</v>
      </c>
      <c r="B2108" s="28" t="s">
        <v>76</v>
      </c>
      <c r="C2108" s="36">
        <v>0.01</v>
      </c>
      <c r="D2108">
        <v>107</v>
      </c>
      <c r="E2108" s="35">
        <v>1076340.7624999881</v>
      </c>
      <c r="F2108" s="35">
        <v>3000000</v>
      </c>
      <c r="G2108" s="35">
        <v>13022101.737500012</v>
      </c>
    </row>
    <row r="2109" spans="1:7" x14ac:dyDescent="0.25">
      <c r="A2109" s="36">
        <v>0</v>
      </c>
      <c r="B2109" s="28" t="s">
        <v>76</v>
      </c>
      <c r="C2109" s="36">
        <v>0.01</v>
      </c>
      <c r="D2109">
        <v>108</v>
      </c>
      <c r="E2109" s="35">
        <v>2197589.875</v>
      </c>
      <c r="F2109" s="35">
        <v>3000000</v>
      </c>
      <c r="G2109" s="35">
        <v>10681823.875</v>
      </c>
    </row>
    <row r="2110" spans="1:7" x14ac:dyDescent="0.25">
      <c r="A2110" s="36">
        <v>0</v>
      </c>
      <c r="B2110" s="28" t="s">
        <v>76</v>
      </c>
      <c r="C2110" s="36">
        <v>0.01</v>
      </c>
      <c r="D2110">
        <v>109</v>
      </c>
      <c r="E2110" s="35">
        <v>1571873.625</v>
      </c>
      <c r="F2110" s="35">
        <v>3000000</v>
      </c>
      <c r="G2110" s="35">
        <v>11975613.875</v>
      </c>
    </row>
    <row r="2111" spans="1:7" x14ac:dyDescent="0.25">
      <c r="A2111" s="36">
        <v>0</v>
      </c>
      <c r="B2111" s="28" t="s">
        <v>76</v>
      </c>
      <c r="C2111" s="36">
        <v>0.01</v>
      </c>
      <c r="D2111">
        <v>110</v>
      </c>
      <c r="E2111" s="35">
        <v>1556575.606250003</v>
      </c>
      <c r="F2111" s="35">
        <v>3000000</v>
      </c>
      <c r="G2111" s="35">
        <v>12328929.393749997</v>
      </c>
    </row>
    <row r="2112" spans="1:7" x14ac:dyDescent="0.25">
      <c r="A2112" s="36">
        <v>0</v>
      </c>
      <c r="B2112" s="28" t="s">
        <v>76</v>
      </c>
      <c r="C2112" s="36">
        <v>0.01</v>
      </c>
      <c r="D2112">
        <v>111</v>
      </c>
      <c r="E2112" s="35">
        <v>792797.24062500894</v>
      </c>
      <c r="F2112" s="35">
        <v>3000000</v>
      </c>
      <c r="G2112" s="35">
        <v>13202525.259374991</v>
      </c>
    </row>
    <row r="2113" spans="1:7" x14ac:dyDescent="0.25">
      <c r="A2113" s="36">
        <v>0</v>
      </c>
      <c r="B2113" s="28" t="s">
        <v>76</v>
      </c>
      <c r="C2113" s="36">
        <v>0.01</v>
      </c>
      <c r="D2113">
        <v>112</v>
      </c>
      <c r="E2113" s="35">
        <v>1600021.737499997</v>
      </c>
      <c r="F2113" s="35">
        <v>3000000</v>
      </c>
      <c r="G2113" s="35">
        <v>11444935.450000003</v>
      </c>
    </row>
    <row r="2114" spans="1:7" x14ac:dyDescent="0.25">
      <c r="A2114" s="36">
        <v>0</v>
      </c>
      <c r="B2114" s="28" t="s">
        <v>76</v>
      </c>
      <c r="C2114" s="36">
        <v>0.01</v>
      </c>
      <c r="D2114">
        <v>113</v>
      </c>
      <c r="E2114" s="35">
        <v>260061.63749998808</v>
      </c>
      <c r="F2114" s="35">
        <v>3000000</v>
      </c>
      <c r="G2114" s="35">
        <v>14779522.737500012</v>
      </c>
    </row>
    <row r="2115" spans="1:7" x14ac:dyDescent="0.25">
      <c r="A2115" s="36">
        <v>0</v>
      </c>
      <c r="B2115" s="28" t="s">
        <v>76</v>
      </c>
      <c r="C2115" s="36">
        <v>0.01</v>
      </c>
      <c r="D2115">
        <v>114</v>
      </c>
      <c r="E2115" s="35">
        <v>1110810.032812506</v>
      </c>
      <c r="F2115" s="35">
        <v>3000000</v>
      </c>
      <c r="G2115" s="35">
        <v>12675067.467187494</v>
      </c>
    </row>
    <row r="2116" spans="1:7" x14ac:dyDescent="0.25">
      <c r="A2116" s="36">
        <v>0</v>
      </c>
      <c r="B2116" s="28" t="s">
        <v>76</v>
      </c>
      <c r="C2116" s="36">
        <v>0.01</v>
      </c>
      <c r="D2116">
        <v>115</v>
      </c>
      <c r="E2116" s="35">
        <v>719433.08750000596</v>
      </c>
      <c r="F2116" s="35">
        <v>3000000</v>
      </c>
      <c r="G2116" s="35">
        <v>13553514.412499994</v>
      </c>
    </row>
    <row r="2117" spans="1:7" x14ac:dyDescent="0.25">
      <c r="A2117" s="36">
        <v>0</v>
      </c>
      <c r="B2117" s="28" t="s">
        <v>76</v>
      </c>
      <c r="C2117" s="36">
        <v>0.01</v>
      </c>
      <c r="D2117">
        <v>116</v>
      </c>
      <c r="E2117" s="35">
        <v>1492044.362499997</v>
      </c>
      <c r="F2117" s="35">
        <v>3000000</v>
      </c>
      <c r="G2117" s="35">
        <v>11814079.387500003</v>
      </c>
    </row>
    <row r="2118" spans="1:7" x14ac:dyDescent="0.25">
      <c r="A2118" s="36">
        <v>0</v>
      </c>
      <c r="B2118" s="28" t="s">
        <v>76</v>
      </c>
      <c r="C2118" s="36">
        <v>0.01</v>
      </c>
      <c r="D2118">
        <v>117</v>
      </c>
      <c r="E2118" s="35">
        <v>1062711.6968749911</v>
      </c>
      <c r="F2118" s="35">
        <v>3000000</v>
      </c>
      <c r="G2118" s="35">
        <v>13069762.678125009</v>
      </c>
    </row>
    <row r="2119" spans="1:7" x14ac:dyDescent="0.25">
      <c r="A2119" s="36">
        <v>0</v>
      </c>
      <c r="B2119" s="28" t="s">
        <v>76</v>
      </c>
      <c r="C2119" s="36">
        <v>0.01</v>
      </c>
      <c r="D2119">
        <v>118</v>
      </c>
      <c r="E2119" s="35">
        <v>949386.36875000596</v>
      </c>
      <c r="F2119" s="35">
        <v>3000000</v>
      </c>
      <c r="G2119" s="35">
        <v>13402122.381249994</v>
      </c>
    </row>
    <row r="2120" spans="1:7" x14ac:dyDescent="0.25">
      <c r="A2120" s="36">
        <v>0</v>
      </c>
      <c r="B2120" s="28" t="s">
        <v>76</v>
      </c>
      <c r="C2120" s="36">
        <v>0.01</v>
      </c>
      <c r="D2120">
        <v>119</v>
      </c>
      <c r="E2120" s="35">
        <v>1110575.525000006</v>
      </c>
      <c r="F2120" s="35">
        <v>3000000</v>
      </c>
      <c r="G2120" s="35">
        <v>12591529.474999994</v>
      </c>
    </row>
    <row r="2121" spans="1:7" x14ac:dyDescent="0.25">
      <c r="A2121" s="36">
        <v>0</v>
      </c>
      <c r="B2121" s="28" t="s">
        <v>76</v>
      </c>
      <c r="C2121" s="36">
        <v>0.01</v>
      </c>
      <c r="D2121">
        <v>120</v>
      </c>
      <c r="E2121" s="35">
        <v>636298.23749999702</v>
      </c>
      <c r="F2121" s="35">
        <v>3000000</v>
      </c>
      <c r="G2121" s="35">
        <v>13359119.262500003</v>
      </c>
    </row>
    <row r="2122" spans="1:7" x14ac:dyDescent="0.25">
      <c r="A2122" s="36">
        <v>0</v>
      </c>
      <c r="B2122" s="28" t="s">
        <v>76</v>
      </c>
      <c r="C2122" s="36">
        <v>0.01</v>
      </c>
      <c r="D2122">
        <v>121</v>
      </c>
      <c r="E2122" s="35">
        <v>678360.38749998808</v>
      </c>
      <c r="F2122" s="35">
        <v>3000000</v>
      </c>
      <c r="G2122" s="35">
        <v>12982607.112500012</v>
      </c>
    </row>
    <row r="2123" spans="1:7" x14ac:dyDescent="0.25">
      <c r="A2123" s="36">
        <v>0</v>
      </c>
      <c r="B2123" s="28" t="s">
        <v>76</v>
      </c>
      <c r="C2123" s="36">
        <v>0.01</v>
      </c>
      <c r="D2123">
        <v>122</v>
      </c>
      <c r="E2123" s="35">
        <v>1242657.643749997</v>
      </c>
      <c r="F2123" s="35">
        <v>3000000</v>
      </c>
      <c r="G2123" s="35">
        <v>12904784.856250003</v>
      </c>
    </row>
    <row r="2124" spans="1:7" x14ac:dyDescent="0.25">
      <c r="A2124" s="36">
        <v>0</v>
      </c>
      <c r="B2124" s="28" t="s">
        <v>76</v>
      </c>
      <c r="C2124" s="36">
        <v>0.01</v>
      </c>
      <c r="D2124">
        <v>123</v>
      </c>
      <c r="E2124" s="35">
        <v>1118805.2625000179</v>
      </c>
      <c r="F2124" s="35">
        <v>3000000</v>
      </c>
      <c r="G2124" s="35">
        <v>13002314.737499982</v>
      </c>
    </row>
    <row r="2125" spans="1:7" x14ac:dyDescent="0.25">
      <c r="A2125" s="36">
        <v>0</v>
      </c>
      <c r="B2125" s="28" t="s">
        <v>76</v>
      </c>
      <c r="C2125" s="36">
        <v>0.01</v>
      </c>
      <c r="D2125">
        <v>124</v>
      </c>
      <c r="E2125" s="35">
        <v>2672538.075000003</v>
      </c>
      <c r="F2125" s="35">
        <v>3000000</v>
      </c>
      <c r="G2125" s="35">
        <v>9682184.424999997</v>
      </c>
    </row>
    <row r="2126" spans="1:7" x14ac:dyDescent="0.25">
      <c r="A2126" s="36">
        <v>0</v>
      </c>
      <c r="B2126" s="28" t="s">
        <v>76</v>
      </c>
      <c r="C2126" s="36">
        <v>0.01</v>
      </c>
      <c r="D2126">
        <v>125</v>
      </c>
      <c r="E2126" s="35">
        <v>1781242.75</v>
      </c>
      <c r="F2126" s="35">
        <v>3000000</v>
      </c>
      <c r="G2126" s="35">
        <v>11233240.0625</v>
      </c>
    </row>
    <row r="2127" spans="1:7" x14ac:dyDescent="0.25">
      <c r="A2127" s="36">
        <v>0</v>
      </c>
      <c r="B2127" s="28" t="s">
        <v>76</v>
      </c>
      <c r="C2127" s="36">
        <v>0.01</v>
      </c>
      <c r="D2127">
        <v>126</v>
      </c>
      <c r="E2127" s="35">
        <v>2450556.756249994</v>
      </c>
      <c r="F2127" s="35">
        <v>3000000</v>
      </c>
      <c r="G2127" s="35">
        <v>9984318.243750006</v>
      </c>
    </row>
    <row r="2128" spans="1:7" x14ac:dyDescent="0.25">
      <c r="A2128" s="36">
        <v>0</v>
      </c>
      <c r="B2128" s="28" t="s">
        <v>76</v>
      </c>
      <c r="C2128" s="36">
        <v>0.01</v>
      </c>
      <c r="D2128">
        <v>127</v>
      </c>
      <c r="E2128" s="35">
        <v>1780854.650000006</v>
      </c>
      <c r="F2128" s="35">
        <v>3000000</v>
      </c>
      <c r="G2128" s="35">
        <v>10815607.849999994</v>
      </c>
    </row>
    <row r="2129" spans="1:7" x14ac:dyDescent="0.25">
      <c r="A2129" s="36">
        <v>0</v>
      </c>
      <c r="B2129" s="28" t="s">
        <v>76</v>
      </c>
      <c r="C2129" s="36">
        <v>0.01</v>
      </c>
      <c r="D2129">
        <v>128</v>
      </c>
      <c r="E2129" s="35">
        <v>1806834.174999997</v>
      </c>
      <c r="F2129" s="35">
        <v>3000000</v>
      </c>
      <c r="G2129" s="35">
        <v>11778155.825000003</v>
      </c>
    </row>
    <row r="2130" spans="1:7" x14ac:dyDescent="0.25">
      <c r="A2130" s="36">
        <v>0</v>
      </c>
      <c r="B2130" s="28" t="s">
        <v>76</v>
      </c>
      <c r="C2130" s="36">
        <v>0.01</v>
      </c>
      <c r="D2130">
        <v>129</v>
      </c>
      <c r="E2130" s="35">
        <v>1497671.268749997</v>
      </c>
      <c r="F2130" s="35">
        <v>3000000</v>
      </c>
      <c r="G2130" s="35">
        <v>12144620.293750003</v>
      </c>
    </row>
    <row r="2131" spans="1:7" x14ac:dyDescent="0.25">
      <c r="A2131" s="36">
        <v>0</v>
      </c>
      <c r="B2131" s="28" t="s">
        <v>76</v>
      </c>
      <c r="C2131" s="36">
        <v>0.01</v>
      </c>
      <c r="D2131">
        <v>130</v>
      </c>
      <c r="E2131" s="35">
        <v>1109805.28125</v>
      </c>
      <c r="F2131" s="35">
        <v>3000000</v>
      </c>
      <c r="G2131" s="35">
        <v>12778297.21875</v>
      </c>
    </row>
    <row r="2132" spans="1:7" x14ac:dyDescent="0.25">
      <c r="A2132" s="36">
        <v>0</v>
      </c>
      <c r="B2132" s="28" t="s">
        <v>76</v>
      </c>
      <c r="C2132" s="36">
        <v>0.01</v>
      </c>
      <c r="D2132">
        <v>131</v>
      </c>
      <c r="E2132" s="35">
        <v>1857379.4750000089</v>
      </c>
      <c r="F2132" s="35">
        <v>3000000</v>
      </c>
      <c r="G2132" s="35">
        <v>11516755.524999991</v>
      </c>
    </row>
    <row r="2133" spans="1:7" x14ac:dyDescent="0.25">
      <c r="A2133" s="36">
        <v>0</v>
      </c>
      <c r="B2133" s="28" t="s">
        <v>76</v>
      </c>
      <c r="C2133" s="36">
        <v>0.01</v>
      </c>
      <c r="D2133">
        <v>132</v>
      </c>
      <c r="E2133" s="35">
        <v>1905004.4937499911</v>
      </c>
      <c r="F2133" s="35">
        <v>3000000</v>
      </c>
      <c r="G2133" s="35">
        <v>11959041.756250009</v>
      </c>
    </row>
    <row r="2134" spans="1:7" x14ac:dyDescent="0.25">
      <c r="A2134" s="36">
        <v>0</v>
      </c>
      <c r="B2134" s="28" t="s">
        <v>76</v>
      </c>
      <c r="C2134" s="36">
        <v>0.01</v>
      </c>
      <c r="D2134">
        <v>133</v>
      </c>
      <c r="E2134" s="35">
        <v>2334652.818749994</v>
      </c>
      <c r="F2134" s="35">
        <v>3000000</v>
      </c>
      <c r="G2134" s="35">
        <v>10667337.806250006</v>
      </c>
    </row>
    <row r="2135" spans="1:7" x14ac:dyDescent="0.25">
      <c r="A2135" s="36">
        <v>0</v>
      </c>
      <c r="B2135" s="28" t="s">
        <v>76</v>
      </c>
      <c r="C2135" s="36">
        <v>0.01</v>
      </c>
      <c r="D2135">
        <v>134</v>
      </c>
      <c r="E2135" s="35">
        <v>1847902.796875</v>
      </c>
      <c r="F2135" s="35">
        <v>3000000</v>
      </c>
      <c r="G2135" s="35">
        <v>10677676.890625</v>
      </c>
    </row>
    <row r="2136" spans="1:7" x14ac:dyDescent="0.25">
      <c r="A2136" s="36">
        <v>0</v>
      </c>
      <c r="B2136" s="28" t="s">
        <v>76</v>
      </c>
      <c r="C2136" s="36">
        <v>0.01</v>
      </c>
      <c r="D2136">
        <v>135</v>
      </c>
      <c r="E2136" s="35">
        <v>1414705.2250000089</v>
      </c>
      <c r="F2136" s="35">
        <v>3000000</v>
      </c>
      <c r="G2136" s="35">
        <v>11010454.774999991</v>
      </c>
    </row>
    <row r="2137" spans="1:7" x14ac:dyDescent="0.25">
      <c r="A2137" s="36">
        <v>0</v>
      </c>
      <c r="B2137" s="28" t="s">
        <v>76</v>
      </c>
      <c r="C2137" s="36">
        <v>0.01</v>
      </c>
      <c r="D2137">
        <v>136</v>
      </c>
      <c r="E2137" s="35">
        <v>2508205.837500006</v>
      </c>
      <c r="F2137" s="35">
        <v>3000000</v>
      </c>
      <c r="G2137" s="35">
        <v>9969676.662499994</v>
      </c>
    </row>
    <row r="2138" spans="1:7" x14ac:dyDescent="0.25">
      <c r="A2138" s="36">
        <v>0</v>
      </c>
      <c r="B2138" s="28" t="s">
        <v>76</v>
      </c>
      <c r="C2138" s="36">
        <v>0.01</v>
      </c>
      <c r="D2138">
        <v>137</v>
      </c>
      <c r="E2138" s="35">
        <v>1202043.287499994</v>
      </c>
      <c r="F2138" s="35">
        <v>3000000</v>
      </c>
      <c r="G2138" s="35">
        <v>12653000.462500006</v>
      </c>
    </row>
    <row r="2139" spans="1:7" x14ac:dyDescent="0.25">
      <c r="A2139" s="36">
        <v>0</v>
      </c>
      <c r="B2139" s="28" t="s">
        <v>76</v>
      </c>
      <c r="C2139" s="36">
        <v>0.01</v>
      </c>
      <c r="D2139">
        <v>138</v>
      </c>
      <c r="E2139" s="35">
        <v>1386687.6625000089</v>
      </c>
      <c r="F2139" s="35">
        <v>3000000</v>
      </c>
      <c r="G2139" s="35">
        <v>11665394.837499991</v>
      </c>
    </row>
    <row r="2140" spans="1:7" x14ac:dyDescent="0.25">
      <c r="A2140" s="36">
        <v>0</v>
      </c>
      <c r="B2140" s="28" t="s">
        <v>76</v>
      </c>
      <c r="C2140" s="36">
        <v>0.01</v>
      </c>
      <c r="D2140">
        <v>139</v>
      </c>
      <c r="E2140" s="35">
        <v>922895.1875</v>
      </c>
      <c r="F2140" s="35">
        <v>3000000</v>
      </c>
      <c r="G2140" s="35">
        <v>13252579.8125</v>
      </c>
    </row>
    <row r="2141" spans="1:7" x14ac:dyDescent="0.25">
      <c r="A2141" s="36">
        <v>0</v>
      </c>
      <c r="B2141" s="28" t="s">
        <v>76</v>
      </c>
      <c r="C2141" s="36">
        <v>0.01</v>
      </c>
      <c r="D2141">
        <v>140</v>
      </c>
      <c r="E2141" s="35">
        <v>1304599.599999994</v>
      </c>
      <c r="F2141" s="35">
        <v>3000000</v>
      </c>
      <c r="G2141" s="35">
        <v>12459156.650000006</v>
      </c>
    </row>
    <row r="2142" spans="1:7" x14ac:dyDescent="0.25">
      <c r="A2142" s="36">
        <v>0</v>
      </c>
      <c r="B2142" s="28" t="s">
        <v>76</v>
      </c>
      <c r="C2142" s="36">
        <v>0.01</v>
      </c>
      <c r="D2142">
        <v>141</v>
      </c>
      <c r="E2142" s="35">
        <v>2050986.46875</v>
      </c>
      <c r="F2142" s="35">
        <v>3000000</v>
      </c>
      <c r="G2142" s="35">
        <v>11269457.28125</v>
      </c>
    </row>
    <row r="2143" spans="1:7" x14ac:dyDescent="0.25">
      <c r="A2143" s="36">
        <v>0</v>
      </c>
      <c r="B2143" s="28" t="s">
        <v>76</v>
      </c>
      <c r="C2143" s="36">
        <v>0.01</v>
      </c>
      <c r="D2143">
        <v>142</v>
      </c>
      <c r="E2143" s="35">
        <v>2460170.981250003</v>
      </c>
      <c r="F2143" s="35">
        <v>3000000</v>
      </c>
      <c r="G2143" s="35">
        <v>9808917.143749997</v>
      </c>
    </row>
    <row r="2144" spans="1:7" x14ac:dyDescent="0.25">
      <c r="A2144" s="36">
        <v>0</v>
      </c>
      <c r="B2144" s="28" t="s">
        <v>76</v>
      </c>
      <c r="C2144" s="36">
        <v>0.01</v>
      </c>
      <c r="D2144">
        <v>143</v>
      </c>
      <c r="E2144" s="35">
        <v>1340190.390625</v>
      </c>
      <c r="F2144" s="35">
        <v>3000000</v>
      </c>
      <c r="G2144" s="35">
        <v>12349600.234375</v>
      </c>
    </row>
    <row r="2145" spans="1:7" x14ac:dyDescent="0.25">
      <c r="A2145" s="36">
        <v>0</v>
      </c>
      <c r="B2145" s="28" t="s">
        <v>76</v>
      </c>
      <c r="C2145" s="36">
        <v>0.01</v>
      </c>
      <c r="D2145">
        <v>144</v>
      </c>
      <c r="E2145" s="35">
        <v>940128.82499998808</v>
      </c>
      <c r="F2145" s="35">
        <v>3000000</v>
      </c>
      <c r="G2145" s="35">
        <v>12980913.675000012</v>
      </c>
    </row>
    <row r="2146" spans="1:7" x14ac:dyDescent="0.25">
      <c r="A2146" s="36">
        <v>0</v>
      </c>
      <c r="B2146" s="28" t="s">
        <v>76</v>
      </c>
      <c r="C2146" s="36">
        <v>0.01</v>
      </c>
      <c r="D2146">
        <v>145</v>
      </c>
      <c r="E2146" s="35">
        <v>1127381.881249994</v>
      </c>
      <c r="F2146" s="35">
        <v>3000000</v>
      </c>
      <c r="G2146" s="35">
        <v>12984501.868750006</v>
      </c>
    </row>
    <row r="2147" spans="1:7" x14ac:dyDescent="0.25">
      <c r="A2147" s="36">
        <v>0</v>
      </c>
      <c r="B2147" s="28" t="s">
        <v>76</v>
      </c>
      <c r="C2147" s="36">
        <v>0.01</v>
      </c>
      <c r="D2147">
        <v>146</v>
      </c>
      <c r="E2147" s="35">
        <v>1223903.6468750089</v>
      </c>
      <c r="F2147" s="35">
        <v>3000000</v>
      </c>
      <c r="G2147" s="35">
        <v>12738996.978124991</v>
      </c>
    </row>
    <row r="2148" spans="1:7" x14ac:dyDescent="0.25">
      <c r="A2148" s="36">
        <v>0</v>
      </c>
      <c r="B2148" s="28" t="s">
        <v>76</v>
      </c>
      <c r="C2148" s="36">
        <v>0.01</v>
      </c>
      <c r="D2148">
        <v>147</v>
      </c>
      <c r="E2148" s="35">
        <v>2612854.056250006</v>
      </c>
      <c r="F2148" s="35">
        <v>3000000</v>
      </c>
      <c r="G2148" s="35">
        <v>10447447.818749994</v>
      </c>
    </row>
    <row r="2149" spans="1:7" x14ac:dyDescent="0.25">
      <c r="A2149" s="36">
        <v>0</v>
      </c>
      <c r="B2149" s="28" t="s">
        <v>76</v>
      </c>
      <c r="C2149" s="36">
        <v>0.01</v>
      </c>
      <c r="D2149">
        <v>148</v>
      </c>
      <c r="E2149" s="35">
        <v>2250629</v>
      </c>
      <c r="F2149" s="35">
        <v>3000000</v>
      </c>
      <c r="G2149" s="35">
        <v>9471421</v>
      </c>
    </row>
    <row r="2150" spans="1:7" x14ac:dyDescent="0.25">
      <c r="A2150" s="36">
        <v>0</v>
      </c>
      <c r="B2150" s="28" t="s">
        <v>76</v>
      </c>
      <c r="C2150" s="36">
        <v>0.01</v>
      </c>
      <c r="D2150">
        <v>149</v>
      </c>
      <c r="E2150" s="35">
        <v>1627147.162499994</v>
      </c>
      <c r="F2150" s="35">
        <v>3000000</v>
      </c>
      <c r="G2150" s="35">
        <v>11667386.587500006</v>
      </c>
    </row>
    <row r="2151" spans="1:7" x14ac:dyDescent="0.25">
      <c r="A2151" s="36">
        <v>0</v>
      </c>
      <c r="B2151" s="28" t="s">
        <v>76</v>
      </c>
      <c r="C2151" s="36">
        <v>0.01</v>
      </c>
      <c r="D2151">
        <v>150</v>
      </c>
      <c r="E2151" s="35">
        <v>1027214.112499997</v>
      </c>
      <c r="F2151" s="35">
        <v>3000000</v>
      </c>
      <c r="G2151" s="35">
        <v>13519945.887500003</v>
      </c>
    </row>
    <row r="2152" spans="1:7" x14ac:dyDescent="0.25">
      <c r="A2152" s="36">
        <v>0</v>
      </c>
      <c r="B2152" s="28" t="s">
        <v>76</v>
      </c>
      <c r="C2152" s="36">
        <v>0.01</v>
      </c>
      <c r="D2152">
        <v>151</v>
      </c>
      <c r="E2152" s="35">
        <v>1926578.890625</v>
      </c>
      <c r="F2152" s="35">
        <v>3000000</v>
      </c>
      <c r="G2152" s="35">
        <v>11253632.984375</v>
      </c>
    </row>
    <row r="2153" spans="1:7" x14ac:dyDescent="0.25">
      <c r="A2153" s="36">
        <v>0</v>
      </c>
      <c r="B2153" s="28" t="s">
        <v>76</v>
      </c>
      <c r="C2153" s="36">
        <v>0.01</v>
      </c>
      <c r="D2153">
        <v>152</v>
      </c>
      <c r="E2153" s="35">
        <v>1665782.421875</v>
      </c>
      <c r="F2153" s="35">
        <v>3000000</v>
      </c>
      <c r="G2153" s="35">
        <v>12347381.328125</v>
      </c>
    </row>
    <row r="2154" spans="1:7" x14ac:dyDescent="0.25">
      <c r="A2154" s="36">
        <v>0</v>
      </c>
      <c r="B2154" s="28" t="s">
        <v>76</v>
      </c>
      <c r="C2154" s="36">
        <v>0.01</v>
      </c>
      <c r="D2154">
        <v>153</v>
      </c>
      <c r="E2154" s="35">
        <v>1082743.662499994</v>
      </c>
      <c r="F2154" s="35">
        <v>3000000</v>
      </c>
      <c r="G2154" s="35">
        <v>13403231.337500006</v>
      </c>
    </row>
    <row r="2155" spans="1:7" x14ac:dyDescent="0.25">
      <c r="A2155" s="36">
        <v>0</v>
      </c>
      <c r="B2155" s="28" t="s">
        <v>76</v>
      </c>
      <c r="C2155" s="36">
        <v>0.01</v>
      </c>
      <c r="D2155">
        <v>154</v>
      </c>
      <c r="E2155" s="35">
        <v>1830508.599999994</v>
      </c>
      <c r="F2155" s="35">
        <v>3000000</v>
      </c>
      <c r="G2155" s="35">
        <v>10945431.400000006</v>
      </c>
    </row>
    <row r="2156" spans="1:7" x14ac:dyDescent="0.25">
      <c r="A2156" s="36">
        <v>0</v>
      </c>
      <c r="B2156" s="28" t="s">
        <v>76</v>
      </c>
      <c r="C2156" s="36">
        <v>0.01</v>
      </c>
      <c r="D2156">
        <v>155</v>
      </c>
      <c r="E2156" s="35">
        <v>1654113.956249997</v>
      </c>
      <c r="F2156" s="35">
        <v>3000000</v>
      </c>
      <c r="G2156" s="35">
        <v>11014802.293750003</v>
      </c>
    </row>
    <row r="2157" spans="1:7" x14ac:dyDescent="0.25">
      <c r="A2157" s="36">
        <v>0</v>
      </c>
      <c r="B2157" s="28" t="s">
        <v>76</v>
      </c>
      <c r="C2157" s="36">
        <v>0.01</v>
      </c>
      <c r="D2157">
        <v>156</v>
      </c>
      <c r="E2157" s="35">
        <v>1116985.3312500119</v>
      </c>
      <c r="F2157" s="35">
        <v>3000000</v>
      </c>
      <c r="G2157" s="35">
        <v>12392628.418749988</v>
      </c>
    </row>
    <row r="2158" spans="1:7" x14ac:dyDescent="0.25">
      <c r="A2158" s="36">
        <v>0</v>
      </c>
      <c r="B2158" s="28" t="s">
        <v>76</v>
      </c>
      <c r="C2158" s="36">
        <v>0.01</v>
      </c>
      <c r="D2158">
        <v>157</v>
      </c>
      <c r="E2158" s="35">
        <v>1474653.8999999911</v>
      </c>
      <c r="F2158" s="35">
        <v>3000000</v>
      </c>
      <c r="G2158" s="35">
        <v>12623414.225000009</v>
      </c>
    </row>
    <row r="2159" spans="1:7" x14ac:dyDescent="0.25">
      <c r="A2159" s="36">
        <v>0</v>
      </c>
      <c r="B2159" s="28" t="s">
        <v>76</v>
      </c>
      <c r="C2159" s="36">
        <v>0.01</v>
      </c>
      <c r="D2159">
        <v>158</v>
      </c>
      <c r="E2159" s="35">
        <v>964297.47187499702</v>
      </c>
      <c r="F2159" s="35">
        <v>3000000</v>
      </c>
      <c r="G2159" s="35">
        <v>13504374.403125003</v>
      </c>
    </row>
    <row r="2160" spans="1:7" x14ac:dyDescent="0.25">
      <c r="A2160" s="36">
        <v>0</v>
      </c>
      <c r="B2160" s="28" t="s">
        <v>76</v>
      </c>
      <c r="C2160" s="36">
        <v>0.01</v>
      </c>
      <c r="D2160">
        <v>159</v>
      </c>
      <c r="E2160" s="35">
        <v>1545841.287499994</v>
      </c>
      <c r="F2160" s="35">
        <v>3000000</v>
      </c>
      <c r="G2160" s="35">
        <v>12462873.712500006</v>
      </c>
    </row>
    <row r="2161" spans="1:7" x14ac:dyDescent="0.25">
      <c r="A2161" s="36">
        <v>0</v>
      </c>
      <c r="B2161" s="28" t="s">
        <v>76</v>
      </c>
      <c r="C2161" s="36">
        <v>0.01</v>
      </c>
      <c r="D2161">
        <v>160</v>
      </c>
      <c r="E2161" s="35">
        <v>2423255.743750006</v>
      </c>
      <c r="F2161" s="35">
        <v>3000000</v>
      </c>
      <c r="G2161" s="35">
        <v>10534358.006249994</v>
      </c>
    </row>
    <row r="2162" spans="1:7" x14ac:dyDescent="0.25">
      <c r="A2162" s="36">
        <v>0</v>
      </c>
      <c r="B2162" s="28" t="s">
        <v>76</v>
      </c>
      <c r="C2162" s="36">
        <v>0.01</v>
      </c>
      <c r="D2162">
        <v>161</v>
      </c>
      <c r="E2162" s="35">
        <v>1796403.462500006</v>
      </c>
      <c r="F2162" s="35">
        <v>3000000</v>
      </c>
      <c r="G2162" s="35">
        <v>11381494.037499994</v>
      </c>
    </row>
    <row r="2163" spans="1:7" x14ac:dyDescent="0.25">
      <c r="A2163" s="36">
        <v>0</v>
      </c>
      <c r="B2163" s="28" t="s">
        <v>76</v>
      </c>
      <c r="C2163" s="36">
        <v>0.01</v>
      </c>
      <c r="D2163">
        <v>162</v>
      </c>
      <c r="E2163" s="35">
        <v>352971.52499999106</v>
      </c>
      <c r="F2163" s="35">
        <v>3000000</v>
      </c>
      <c r="G2163" s="35">
        <v>14910662.225000009</v>
      </c>
    </row>
    <row r="2164" spans="1:7" x14ac:dyDescent="0.25">
      <c r="A2164" s="36">
        <v>0</v>
      </c>
      <c r="B2164" s="28" t="s">
        <v>76</v>
      </c>
      <c r="C2164" s="36">
        <v>0.01</v>
      </c>
      <c r="D2164">
        <v>163</v>
      </c>
      <c r="E2164" s="35">
        <v>1662580.200000003</v>
      </c>
      <c r="F2164" s="35">
        <v>3000000</v>
      </c>
      <c r="G2164" s="35">
        <v>12284579.799999997</v>
      </c>
    </row>
    <row r="2165" spans="1:7" x14ac:dyDescent="0.25">
      <c r="A2165" s="36">
        <v>0</v>
      </c>
      <c r="B2165" s="28" t="s">
        <v>76</v>
      </c>
      <c r="C2165" s="36">
        <v>0.01</v>
      </c>
      <c r="D2165">
        <v>164</v>
      </c>
      <c r="E2165" s="35">
        <v>1115836.106250003</v>
      </c>
      <c r="F2165" s="35">
        <v>3000000</v>
      </c>
      <c r="G2165" s="35">
        <v>12756814.518749997</v>
      </c>
    </row>
    <row r="2166" spans="1:7" x14ac:dyDescent="0.25">
      <c r="A2166" s="36">
        <v>0</v>
      </c>
      <c r="B2166" s="28" t="s">
        <v>76</v>
      </c>
      <c r="C2166" s="36">
        <v>0.01</v>
      </c>
      <c r="D2166">
        <v>165</v>
      </c>
      <c r="E2166" s="35">
        <v>1445152.137500003</v>
      </c>
      <c r="F2166" s="35">
        <v>3000000</v>
      </c>
      <c r="G2166" s="35">
        <v>11674540.362499997</v>
      </c>
    </row>
    <row r="2167" spans="1:7" x14ac:dyDescent="0.25">
      <c r="A2167" s="36">
        <v>0</v>
      </c>
      <c r="B2167" s="28" t="s">
        <v>76</v>
      </c>
      <c r="C2167" s="36">
        <v>0.01</v>
      </c>
      <c r="D2167">
        <v>166</v>
      </c>
      <c r="E2167" s="35">
        <v>1248127.471874997</v>
      </c>
      <c r="F2167" s="35">
        <v>3000000</v>
      </c>
      <c r="G2167" s="35">
        <v>12093125.653125003</v>
      </c>
    </row>
    <row r="2168" spans="1:7" x14ac:dyDescent="0.25">
      <c r="A2168" s="36">
        <v>0</v>
      </c>
      <c r="B2168" s="28" t="s">
        <v>76</v>
      </c>
      <c r="C2168" s="36">
        <v>0.01</v>
      </c>
      <c r="D2168">
        <v>167</v>
      </c>
      <c r="E2168" s="35">
        <v>906091.46875</v>
      </c>
      <c r="F2168" s="35">
        <v>3000000</v>
      </c>
      <c r="G2168" s="35">
        <v>13242862.28125</v>
      </c>
    </row>
    <row r="2169" spans="1:7" x14ac:dyDescent="0.25">
      <c r="A2169" s="36">
        <v>0</v>
      </c>
      <c r="B2169" s="28" t="s">
        <v>76</v>
      </c>
      <c r="C2169" s="36">
        <v>0.01</v>
      </c>
      <c r="D2169">
        <v>168</v>
      </c>
      <c r="E2169" s="35">
        <v>2171968.974999994</v>
      </c>
      <c r="F2169" s="35">
        <v>3000000</v>
      </c>
      <c r="G2169" s="35">
        <v>10418955.400000006</v>
      </c>
    </row>
    <row r="2170" spans="1:7" x14ac:dyDescent="0.25">
      <c r="A2170" s="36">
        <v>0</v>
      </c>
      <c r="B2170" s="28" t="s">
        <v>76</v>
      </c>
      <c r="C2170" s="36">
        <v>0.01</v>
      </c>
      <c r="D2170">
        <v>169</v>
      </c>
      <c r="E2170" s="35">
        <v>1136821.2250000089</v>
      </c>
      <c r="F2170" s="35">
        <v>3000000</v>
      </c>
      <c r="G2170" s="35">
        <v>12577830.024999991</v>
      </c>
    </row>
    <row r="2171" spans="1:7" x14ac:dyDescent="0.25">
      <c r="A2171" s="36">
        <v>0</v>
      </c>
      <c r="B2171" s="28" t="s">
        <v>76</v>
      </c>
      <c r="C2171" s="36">
        <v>0.01</v>
      </c>
      <c r="D2171">
        <v>170</v>
      </c>
      <c r="E2171" s="35">
        <v>984004.53125</v>
      </c>
      <c r="F2171" s="35">
        <v>3000000</v>
      </c>
      <c r="G2171" s="35">
        <v>13398474.21875</v>
      </c>
    </row>
    <row r="2172" spans="1:7" x14ac:dyDescent="0.25">
      <c r="A2172" s="36">
        <v>0</v>
      </c>
      <c r="B2172" s="28" t="s">
        <v>76</v>
      </c>
      <c r="C2172" s="36">
        <v>0.01</v>
      </c>
      <c r="D2172">
        <v>171</v>
      </c>
      <c r="E2172" s="35">
        <v>752243.3125</v>
      </c>
      <c r="F2172" s="35">
        <v>3000000</v>
      </c>
      <c r="G2172" s="35">
        <v>13312849.1875</v>
      </c>
    </row>
    <row r="2173" spans="1:7" x14ac:dyDescent="0.25">
      <c r="A2173" s="36">
        <v>0</v>
      </c>
      <c r="B2173" s="28" t="s">
        <v>76</v>
      </c>
      <c r="C2173" s="36">
        <v>0.01</v>
      </c>
      <c r="D2173">
        <v>172</v>
      </c>
      <c r="E2173" s="35">
        <v>1382745.25</v>
      </c>
      <c r="F2173" s="35">
        <v>3000000</v>
      </c>
      <c r="G2173" s="35">
        <v>11947169.125</v>
      </c>
    </row>
    <row r="2174" spans="1:7" x14ac:dyDescent="0.25">
      <c r="A2174" s="36">
        <v>0</v>
      </c>
      <c r="B2174" s="28" t="s">
        <v>76</v>
      </c>
      <c r="C2174" s="36">
        <v>0.01</v>
      </c>
      <c r="D2174">
        <v>173</v>
      </c>
      <c r="E2174" s="35">
        <v>1755945.8374999911</v>
      </c>
      <c r="F2174" s="35">
        <v>3000000</v>
      </c>
      <c r="G2174" s="35">
        <v>11070856.662500009</v>
      </c>
    </row>
    <row r="2175" spans="1:7" x14ac:dyDescent="0.25">
      <c r="A2175" s="36">
        <v>0</v>
      </c>
      <c r="B2175" s="28" t="s">
        <v>76</v>
      </c>
      <c r="C2175" s="36">
        <v>0.01</v>
      </c>
      <c r="D2175">
        <v>174</v>
      </c>
      <c r="E2175" s="35">
        <v>2066927.715625003</v>
      </c>
      <c r="F2175" s="35">
        <v>3000000</v>
      </c>
      <c r="G2175" s="35">
        <v>11040960.409374997</v>
      </c>
    </row>
    <row r="2176" spans="1:7" x14ac:dyDescent="0.25">
      <c r="A2176" s="36">
        <v>0</v>
      </c>
      <c r="B2176" s="28" t="s">
        <v>76</v>
      </c>
      <c r="C2176" s="36">
        <v>0.01</v>
      </c>
      <c r="D2176">
        <v>175</v>
      </c>
      <c r="E2176" s="35">
        <v>893276.79375000298</v>
      </c>
      <c r="F2176" s="35">
        <v>3000000</v>
      </c>
      <c r="G2176" s="35">
        <v>13141790.706249997</v>
      </c>
    </row>
    <row r="2177" spans="1:7" x14ac:dyDescent="0.25">
      <c r="A2177" s="36">
        <v>0</v>
      </c>
      <c r="B2177" s="28" t="s">
        <v>76</v>
      </c>
      <c r="C2177" s="36">
        <v>0.01</v>
      </c>
      <c r="D2177">
        <v>176</v>
      </c>
      <c r="E2177" s="35">
        <v>1217617.96875</v>
      </c>
      <c r="F2177" s="35">
        <v>3000000</v>
      </c>
      <c r="G2177" s="35">
        <v>12522566.40625</v>
      </c>
    </row>
    <row r="2178" spans="1:7" x14ac:dyDescent="0.25">
      <c r="A2178" s="36">
        <v>0</v>
      </c>
      <c r="B2178" s="28" t="s">
        <v>76</v>
      </c>
      <c r="C2178" s="36">
        <v>0.01</v>
      </c>
      <c r="D2178">
        <v>177</v>
      </c>
      <c r="E2178" s="35">
        <v>1635407.181250006</v>
      </c>
      <c r="F2178" s="35">
        <v>3000000</v>
      </c>
      <c r="G2178" s="35">
        <v>11491601.568749994</v>
      </c>
    </row>
    <row r="2179" spans="1:7" x14ac:dyDescent="0.25">
      <c r="A2179" s="36">
        <v>0</v>
      </c>
      <c r="B2179" s="28" t="s">
        <v>76</v>
      </c>
      <c r="C2179" s="36">
        <v>0.01</v>
      </c>
      <c r="D2179">
        <v>178</v>
      </c>
      <c r="E2179" s="35">
        <v>1386736.126562506</v>
      </c>
      <c r="F2179" s="35">
        <v>3000000</v>
      </c>
      <c r="G2179" s="35">
        <v>12433778.248437494</v>
      </c>
    </row>
    <row r="2180" spans="1:7" x14ac:dyDescent="0.25">
      <c r="A2180" s="36">
        <v>0</v>
      </c>
      <c r="B2180" s="28" t="s">
        <v>76</v>
      </c>
      <c r="C2180" s="36">
        <v>0.01</v>
      </c>
      <c r="D2180">
        <v>179</v>
      </c>
      <c r="E2180" s="35">
        <v>1443626.84375</v>
      </c>
      <c r="F2180" s="35">
        <v>3000000</v>
      </c>
      <c r="G2180" s="35">
        <v>12858107.53125</v>
      </c>
    </row>
    <row r="2181" spans="1:7" x14ac:dyDescent="0.25">
      <c r="A2181" s="36">
        <v>0</v>
      </c>
      <c r="B2181" s="28" t="s">
        <v>76</v>
      </c>
      <c r="C2181" s="36">
        <v>0.01</v>
      </c>
      <c r="D2181">
        <v>180</v>
      </c>
      <c r="E2181" s="35">
        <v>831590.18125000596</v>
      </c>
      <c r="F2181" s="35">
        <v>3000000</v>
      </c>
      <c r="G2181" s="35">
        <v>13268759.818749994</v>
      </c>
    </row>
    <row r="2182" spans="1:7" x14ac:dyDescent="0.25">
      <c r="A2182" s="36">
        <v>0</v>
      </c>
      <c r="B2182" s="28" t="s">
        <v>76</v>
      </c>
      <c r="C2182" s="36">
        <v>0.01</v>
      </c>
      <c r="D2182">
        <v>181</v>
      </c>
      <c r="E2182" s="35">
        <v>1748151.125</v>
      </c>
      <c r="F2182" s="35">
        <v>3000000</v>
      </c>
      <c r="G2182" s="35">
        <v>11398998.875</v>
      </c>
    </row>
    <row r="2183" spans="1:7" x14ac:dyDescent="0.25">
      <c r="A2183" s="36">
        <v>0</v>
      </c>
      <c r="B2183" s="28" t="s">
        <v>76</v>
      </c>
      <c r="C2183" s="36">
        <v>0.01</v>
      </c>
      <c r="D2183">
        <v>182</v>
      </c>
      <c r="E2183" s="35">
        <v>2267473.71875</v>
      </c>
      <c r="F2183" s="35">
        <v>3000000</v>
      </c>
      <c r="G2183" s="35">
        <v>10016760.03125</v>
      </c>
    </row>
    <row r="2184" spans="1:7" x14ac:dyDescent="0.25">
      <c r="A2184" s="36">
        <v>0</v>
      </c>
      <c r="B2184" s="28" t="s">
        <v>76</v>
      </c>
      <c r="C2184" s="36">
        <v>0.01</v>
      </c>
      <c r="D2184">
        <v>183</v>
      </c>
      <c r="E2184" s="35">
        <v>1514085.9250000119</v>
      </c>
      <c r="F2184" s="35">
        <v>3000000</v>
      </c>
      <c r="G2184" s="35">
        <v>11753681.574999988</v>
      </c>
    </row>
    <row r="2185" spans="1:7" x14ac:dyDescent="0.25">
      <c r="A2185" s="36">
        <v>0</v>
      </c>
      <c r="B2185" s="28" t="s">
        <v>76</v>
      </c>
      <c r="C2185" s="36">
        <v>0.01</v>
      </c>
      <c r="D2185">
        <v>184</v>
      </c>
      <c r="E2185" s="35">
        <v>715830.8125</v>
      </c>
      <c r="F2185" s="35">
        <v>3000000</v>
      </c>
      <c r="G2185" s="35">
        <v>13440609.1875</v>
      </c>
    </row>
    <row r="2186" spans="1:7" x14ac:dyDescent="0.25">
      <c r="A2186" s="36">
        <v>0</v>
      </c>
      <c r="B2186" s="28" t="s">
        <v>76</v>
      </c>
      <c r="C2186" s="36">
        <v>0.01</v>
      </c>
      <c r="D2186">
        <v>185</v>
      </c>
      <c r="E2186" s="35">
        <v>2019445.150000006</v>
      </c>
      <c r="F2186" s="35">
        <v>3000000</v>
      </c>
      <c r="G2186" s="35">
        <v>10216314.849999994</v>
      </c>
    </row>
    <row r="2187" spans="1:7" x14ac:dyDescent="0.25">
      <c r="A2187" s="36">
        <v>0</v>
      </c>
      <c r="B2187" s="28" t="s">
        <v>76</v>
      </c>
      <c r="C2187" s="36">
        <v>0.01</v>
      </c>
      <c r="D2187">
        <v>186</v>
      </c>
      <c r="E2187" s="35">
        <v>1875173.900000006</v>
      </c>
      <c r="F2187" s="35">
        <v>3000000</v>
      </c>
      <c r="G2187" s="35">
        <v>11565121.099999994</v>
      </c>
    </row>
    <row r="2188" spans="1:7" x14ac:dyDescent="0.25">
      <c r="A2188" s="36">
        <v>0</v>
      </c>
      <c r="B2188" s="28" t="s">
        <v>76</v>
      </c>
      <c r="C2188" s="36">
        <v>0.01</v>
      </c>
      <c r="D2188">
        <v>187</v>
      </c>
      <c r="E2188" s="35">
        <v>1817797.1187499911</v>
      </c>
      <c r="F2188" s="35">
        <v>3000000</v>
      </c>
      <c r="G2188" s="35">
        <v>11567992.256250009</v>
      </c>
    </row>
    <row r="2189" spans="1:7" x14ac:dyDescent="0.25">
      <c r="A2189" s="36">
        <v>0</v>
      </c>
      <c r="B2189" s="28" t="s">
        <v>76</v>
      </c>
      <c r="C2189" s="36">
        <v>0.01</v>
      </c>
      <c r="D2189">
        <v>188</v>
      </c>
      <c r="E2189" s="35">
        <v>1358328.481250003</v>
      </c>
      <c r="F2189" s="35">
        <v>3000000</v>
      </c>
      <c r="G2189" s="35">
        <v>11937977.768749997</v>
      </c>
    </row>
    <row r="2190" spans="1:7" x14ac:dyDescent="0.25">
      <c r="A2190" s="36">
        <v>0</v>
      </c>
      <c r="B2190" s="28" t="s">
        <v>76</v>
      </c>
      <c r="C2190" s="36">
        <v>0.01</v>
      </c>
      <c r="D2190">
        <v>189</v>
      </c>
      <c r="E2190" s="35">
        <v>669231.15000000596</v>
      </c>
      <c r="F2190" s="35">
        <v>3000000</v>
      </c>
      <c r="G2190" s="35">
        <v>13198237.599999994</v>
      </c>
    </row>
    <row r="2191" spans="1:7" x14ac:dyDescent="0.25">
      <c r="A2191" s="36">
        <v>0</v>
      </c>
      <c r="B2191" s="28" t="s">
        <v>76</v>
      </c>
      <c r="C2191" s="36">
        <v>0.01</v>
      </c>
      <c r="D2191">
        <v>190</v>
      </c>
      <c r="E2191" s="35">
        <v>1003581.5500000119</v>
      </c>
      <c r="F2191" s="35">
        <v>3000000</v>
      </c>
      <c r="G2191" s="35">
        <v>12943397.824999988</v>
      </c>
    </row>
    <row r="2192" spans="1:7" x14ac:dyDescent="0.25">
      <c r="A2192" s="36">
        <v>0</v>
      </c>
      <c r="B2192" s="28" t="s">
        <v>76</v>
      </c>
      <c r="C2192" s="36">
        <v>0.01</v>
      </c>
      <c r="D2192">
        <v>191</v>
      </c>
      <c r="E2192" s="35">
        <v>1442395.875</v>
      </c>
      <c r="F2192" s="35">
        <v>3000000</v>
      </c>
      <c r="G2192" s="35">
        <v>12065261.625</v>
      </c>
    </row>
    <row r="2193" spans="1:7" x14ac:dyDescent="0.25">
      <c r="A2193" s="36">
        <v>0</v>
      </c>
      <c r="B2193" s="28" t="s">
        <v>76</v>
      </c>
      <c r="C2193" s="36">
        <v>0.01</v>
      </c>
      <c r="D2193">
        <v>192</v>
      </c>
      <c r="E2193" s="35">
        <v>1366508.021874994</v>
      </c>
      <c r="F2193" s="35">
        <v>3000000</v>
      </c>
      <c r="G2193" s="35">
        <v>11816620.728125006</v>
      </c>
    </row>
    <row r="2194" spans="1:7" x14ac:dyDescent="0.25">
      <c r="A2194" s="36">
        <v>0</v>
      </c>
      <c r="B2194" s="28" t="s">
        <v>76</v>
      </c>
      <c r="C2194" s="36">
        <v>0.01</v>
      </c>
      <c r="D2194">
        <v>193</v>
      </c>
      <c r="E2194" s="35">
        <v>656550.10312500596</v>
      </c>
      <c r="F2194" s="35">
        <v>3000000</v>
      </c>
      <c r="G2194" s="35">
        <v>13503753.646874994</v>
      </c>
    </row>
    <row r="2195" spans="1:7" x14ac:dyDescent="0.25">
      <c r="A2195" s="36">
        <v>0</v>
      </c>
      <c r="B2195" s="28" t="s">
        <v>76</v>
      </c>
      <c r="C2195" s="36">
        <v>0.01</v>
      </c>
      <c r="D2195">
        <v>194</v>
      </c>
      <c r="E2195" s="35">
        <v>1317642.46875</v>
      </c>
      <c r="F2195" s="35">
        <v>3000000</v>
      </c>
      <c r="G2195" s="35">
        <v>12457187.21875</v>
      </c>
    </row>
    <row r="2196" spans="1:7" x14ac:dyDescent="0.25">
      <c r="A2196" s="36">
        <v>0</v>
      </c>
      <c r="B2196" s="28" t="s">
        <v>76</v>
      </c>
      <c r="C2196" s="36">
        <v>0.01</v>
      </c>
      <c r="D2196">
        <v>195</v>
      </c>
      <c r="E2196" s="35">
        <v>1834303.412499994</v>
      </c>
      <c r="F2196" s="35">
        <v>3000000</v>
      </c>
      <c r="G2196" s="35">
        <v>11725624.087500006</v>
      </c>
    </row>
    <row r="2197" spans="1:7" x14ac:dyDescent="0.25">
      <c r="A2197" s="36">
        <v>0</v>
      </c>
      <c r="B2197" s="28" t="s">
        <v>76</v>
      </c>
      <c r="C2197" s="36">
        <v>0.01</v>
      </c>
      <c r="D2197">
        <v>196</v>
      </c>
      <c r="E2197" s="35">
        <v>2097372.2749999911</v>
      </c>
      <c r="F2197" s="35">
        <v>3000000</v>
      </c>
      <c r="G2197" s="35">
        <v>10866462.725000009</v>
      </c>
    </row>
    <row r="2198" spans="1:7" x14ac:dyDescent="0.25">
      <c r="A2198" s="36">
        <v>0</v>
      </c>
      <c r="B2198" s="28" t="s">
        <v>76</v>
      </c>
      <c r="C2198" s="36">
        <v>0.01</v>
      </c>
      <c r="D2198">
        <v>197</v>
      </c>
      <c r="E2198" s="35">
        <v>1148734.0625</v>
      </c>
      <c r="F2198" s="35">
        <v>3000000</v>
      </c>
      <c r="G2198" s="35">
        <v>13412390.9375</v>
      </c>
    </row>
    <row r="2199" spans="1:7" x14ac:dyDescent="0.25">
      <c r="A2199" s="36">
        <v>0</v>
      </c>
      <c r="B2199" s="28" t="s">
        <v>76</v>
      </c>
      <c r="C2199" s="36">
        <v>0.01</v>
      </c>
      <c r="D2199">
        <v>198</v>
      </c>
      <c r="E2199" s="35">
        <v>1519704.3125</v>
      </c>
      <c r="F2199" s="35">
        <v>3000000</v>
      </c>
      <c r="G2199" s="35">
        <v>12219533.1875</v>
      </c>
    </row>
    <row r="2200" spans="1:7" x14ac:dyDescent="0.25">
      <c r="A2200" s="36">
        <v>0</v>
      </c>
      <c r="B2200" s="28" t="s">
        <v>76</v>
      </c>
      <c r="C2200" s="36">
        <v>0.01</v>
      </c>
      <c r="D2200">
        <v>199</v>
      </c>
      <c r="E2200" s="35">
        <v>1473792.609375</v>
      </c>
      <c r="F2200" s="35">
        <v>3000000</v>
      </c>
      <c r="G2200" s="35">
        <v>12072643.640625</v>
      </c>
    </row>
    <row r="2201" spans="1:7" x14ac:dyDescent="0.25">
      <c r="A2201" s="36">
        <v>0</v>
      </c>
      <c r="B2201" s="28" t="s">
        <v>76</v>
      </c>
      <c r="C2201" s="36">
        <v>0.01</v>
      </c>
      <c r="D2201">
        <v>200</v>
      </c>
      <c r="E2201" s="35">
        <v>2371147.9765625</v>
      </c>
      <c r="F2201" s="35">
        <v>3000000</v>
      </c>
      <c r="G2201" s="35">
        <v>10663701.7109375</v>
      </c>
    </row>
    <row r="2202" spans="1:7" x14ac:dyDescent="0.25">
      <c r="A2202" s="36">
        <v>0</v>
      </c>
      <c r="B2202" s="28" t="s">
        <v>76</v>
      </c>
      <c r="C2202" s="36">
        <v>0.01</v>
      </c>
      <c r="D2202">
        <v>201</v>
      </c>
      <c r="E2202" s="35">
        <v>160949.46875</v>
      </c>
      <c r="F2202" s="35">
        <v>3000000</v>
      </c>
      <c r="G2202" s="35">
        <v>14627090.53125</v>
      </c>
    </row>
    <row r="2203" spans="1:7" x14ac:dyDescent="0.25">
      <c r="A2203" s="36">
        <v>0</v>
      </c>
      <c r="B2203" s="28" t="s">
        <v>76</v>
      </c>
      <c r="C2203" s="36">
        <v>0.01</v>
      </c>
      <c r="D2203">
        <v>202</v>
      </c>
      <c r="E2203" s="35">
        <v>1408419.90625</v>
      </c>
      <c r="F2203" s="35">
        <v>3000000</v>
      </c>
      <c r="G2203" s="35">
        <v>12522913.21875</v>
      </c>
    </row>
    <row r="2204" spans="1:7" x14ac:dyDescent="0.25">
      <c r="A2204" s="36">
        <v>0</v>
      </c>
      <c r="B2204" s="28" t="s">
        <v>76</v>
      </c>
      <c r="C2204" s="36">
        <v>0.01</v>
      </c>
      <c r="D2204">
        <v>203</v>
      </c>
      <c r="E2204" s="35">
        <v>1948803.3125</v>
      </c>
      <c r="F2204" s="35">
        <v>3000000</v>
      </c>
      <c r="G2204" s="35">
        <v>11145657.9375</v>
      </c>
    </row>
    <row r="2205" spans="1:7" x14ac:dyDescent="0.25">
      <c r="A2205" s="36">
        <v>0</v>
      </c>
      <c r="B2205" s="28" t="s">
        <v>76</v>
      </c>
      <c r="C2205" s="36">
        <v>0.01</v>
      </c>
      <c r="D2205">
        <v>204</v>
      </c>
      <c r="E2205" s="35">
        <v>1179517.0500000119</v>
      </c>
      <c r="F2205" s="35">
        <v>3000000</v>
      </c>
      <c r="G2205" s="35">
        <v>13224181.074999988</v>
      </c>
    </row>
    <row r="2206" spans="1:7" x14ac:dyDescent="0.25">
      <c r="A2206" s="36">
        <v>0</v>
      </c>
      <c r="B2206" s="28" t="s">
        <v>76</v>
      </c>
      <c r="C2206" s="36">
        <v>0.01</v>
      </c>
      <c r="D2206">
        <v>205</v>
      </c>
      <c r="E2206" s="35">
        <v>1083774.525000006</v>
      </c>
      <c r="F2206" s="35">
        <v>3000000</v>
      </c>
      <c r="G2206" s="35">
        <v>12341182.974999994</v>
      </c>
    </row>
    <row r="2207" spans="1:7" x14ac:dyDescent="0.25">
      <c r="A2207" s="36">
        <v>0</v>
      </c>
      <c r="B2207" s="28" t="s">
        <v>76</v>
      </c>
      <c r="C2207" s="36">
        <v>0.01</v>
      </c>
      <c r="D2207">
        <v>206</v>
      </c>
      <c r="E2207" s="35">
        <v>1058408.090625003</v>
      </c>
      <c r="F2207" s="35">
        <v>3000000</v>
      </c>
      <c r="G2207" s="35">
        <v>13007096.284374997</v>
      </c>
    </row>
    <row r="2208" spans="1:7" x14ac:dyDescent="0.25">
      <c r="A2208" s="36">
        <v>0</v>
      </c>
      <c r="B2208" s="28" t="s">
        <v>76</v>
      </c>
      <c r="C2208" s="36">
        <v>0.01</v>
      </c>
      <c r="D2208">
        <v>207</v>
      </c>
      <c r="E2208" s="35">
        <v>1652557.4125000089</v>
      </c>
      <c r="F2208" s="35">
        <v>3000000</v>
      </c>
      <c r="G2208" s="35">
        <v>11265750.087499991</v>
      </c>
    </row>
    <row r="2209" spans="1:7" x14ac:dyDescent="0.25">
      <c r="A2209" s="36">
        <v>0</v>
      </c>
      <c r="B2209" s="28" t="s">
        <v>76</v>
      </c>
      <c r="C2209" s="36">
        <v>0.01</v>
      </c>
      <c r="D2209">
        <v>208</v>
      </c>
      <c r="E2209" s="35">
        <v>1652356.075000003</v>
      </c>
      <c r="F2209" s="35">
        <v>3000000</v>
      </c>
      <c r="G2209" s="35">
        <v>11028827.674999997</v>
      </c>
    </row>
    <row r="2210" spans="1:7" x14ac:dyDescent="0.25">
      <c r="A2210" s="36">
        <v>0</v>
      </c>
      <c r="B2210" s="28" t="s">
        <v>76</v>
      </c>
      <c r="C2210" s="36">
        <v>0.01</v>
      </c>
      <c r="D2210">
        <v>209</v>
      </c>
      <c r="E2210" s="35">
        <v>1674805.287499994</v>
      </c>
      <c r="F2210" s="35">
        <v>3000000</v>
      </c>
      <c r="G2210" s="35">
        <v>12076002.212500006</v>
      </c>
    </row>
    <row r="2211" spans="1:7" x14ac:dyDescent="0.25">
      <c r="A2211" s="36">
        <v>0</v>
      </c>
      <c r="B2211" s="28" t="s">
        <v>76</v>
      </c>
      <c r="C2211" s="36">
        <v>0.01</v>
      </c>
      <c r="D2211">
        <v>210</v>
      </c>
      <c r="E2211" s="35">
        <v>918516.03125</v>
      </c>
      <c r="F2211" s="35">
        <v>3000000</v>
      </c>
      <c r="G2211" s="35">
        <v>12759936.46875</v>
      </c>
    </row>
    <row r="2212" spans="1:7" x14ac:dyDescent="0.25">
      <c r="A2212" s="36">
        <v>0</v>
      </c>
      <c r="B2212" s="28" t="s">
        <v>76</v>
      </c>
      <c r="C2212" s="36">
        <v>0.01</v>
      </c>
      <c r="D2212">
        <v>211</v>
      </c>
      <c r="E2212" s="35">
        <v>338965.3125</v>
      </c>
      <c r="F2212" s="35">
        <v>3000000</v>
      </c>
      <c r="G2212" s="35">
        <v>14321528.4375</v>
      </c>
    </row>
    <row r="2213" spans="1:7" x14ac:dyDescent="0.25">
      <c r="A2213" s="36">
        <v>0</v>
      </c>
      <c r="B2213" s="28" t="s">
        <v>76</v>
      </c>
      <c r="C2213" s="36">
        <v>0.01</v>
      </c>
      <c r="D2213">
        <v>212</v>
      </c>
      <c r="E2213" s="35">
        <v>1958935.662499994</v>
      </c>
      <c r="F2213" s="35">
        <v>3000000</v>
      </c>
      <c r="G2213" s="35">
        <v>10940408.400000006</v>
      </c>
    </row>
    <row r="2214" spans="1:7" x14ac:dyDescent="0.25">
      <c r="A2214" s="36">
        <v>0</v>
      </c>
      <c r="B2214" s="28" t="s">
        <v>76</v>
      </c>
      <c r="C2214" s="36">
        <v>0.01</v>
      </c>
      <c r="D2214">
        <v>213</v>
      </c>
      <c r="E2214" s="35">
        <v>1076258.681250006</v>
      </c>
      <c r="F2214" s="35">
        <v>3000000</v>
      </c>
      <c r="G2214" s="35">
        <v>13263537.568749994</v>
      </c>
    </row>
    <row r="2215" spans="1:7" x14ac:dyDescent="0.25">
      <c r="A2215" s="36">
        <v>0</v>
      </c>
      <c r="B2215" s="28" t="s">
        <v>76</v>
      </c>
      <c r="C2215" s="36">
        <v>0.01</v>
      </c>
      <c r="D2215">
        <v>214</v>
      </c>
      <c r="E2215" s="35">
        <v>2060083.981250003</v>
      </c>
      <c r="F2215" s="35">
        <v>3000000</v>
      </c>
      <c r="G2215" s="35">
        <v>11118867.893749997</v>
      </c>
    </row>
    <row r="2216" spans="1:7" x14ac:dyDescent="0.25">
      <c r="A2216" s="36">
        <v>0</v>
      </c>
      <c r="B2216" s="28" t="s">
        <v>76</v>
      </c>
      <c r="C2216" s="36">
        <v>0.01</v>
      </c>
      <c r="D2216">
        <v>215</v>
      </c>
      <c r="E2216" s="35">
        <v>2168785.8125</v>
      </c>
      <c r="F2216" s="35">
        <v>3000000</v>
      </c>
      <c r="G2216" s="35">
        <v>10149366.6875</v>
      </c>
    </row>
    <row r="2217" spans="1:7" x14ac:dyDescent="0.25">
      <c r="A2217" s="36">
        <v>0</v>
      </c>
      <c r="B2217" s="28" t="s">
        <v>76</v>
      </c>
      <c r="C2217" s="36">
        <v>0.01</v>
      </c>
      <c r="D2217">
        <v>216</v>
      </c>
      <c r="E2217" s="35">
        <v>1302422.575000003</v>
      </c>
      <c r="F2217" s="35">
        <v>3000000</v>
      </c>
      <c r="G2217" s="35">
        <v>12017234.299999997</v>
      </c>
    </row>
    <row r="2218" spans="1:7" x14ac:dyDescent="0.25">
      <c r="A2218" s="36">
        <v>0</v>
      </c>
      <c r="B2218" s="28" t="s">
        <v>76</v>
      </c>
      <c r="C2218" s="36">
        <v>0.01</v>
      </c>
      <c r="D2218">
        <v>217</v>
      </c>
      <c r="E2218" s="35">
        <v>1643239.931250006</v>
      </c>
      <c r="F2218" s="35">
        <v>3000000</v>
      </c>
      <c r="G2218" s="35">
        <v>11633306.943749994</v>
      </c>
    </row>
    <row r="2219" spans="1:7" x14ac:dyDescent="0.25">
      <c r="A2219" s="36">
        <v>0</v>
      </c>
      <c r="B2219" s="28" t="s">
        <v>76</v>
      </c>
      <c r="C2219" s="36">
        <v>0.01</v>
      </c>
      <c r="D2219">
        <v>218</v>
      </c>
      <c r="E2219" s="35">
        <v>672597.43124999106</v>
      </c>
      <c r="F2219" s="35">
        <v>3000000</v>
      </c>
      <c r="G2219" s="35">
        <v>13891151.318750009</v>
      </c>
    </row>
    <row r="2220" spans="1:7" x14ac:dyDescent="0.25">
      <c r="A2220" s="36">
        <v>0</v>
      </c>
      <c r="B2220" s="28" t="s">
        <v>76</v>
      </c>
      <c r="C2220" s="36">
        <v>0.01</v>
      </c>
      <c r="D2220">
        <v>219</v>
      </c>
      <c r="E2220" s="35">
        <v>2027069.974999994</v>
      </c>
      <c r="F2220" s="35">
        <v>3000000</v>
      </c>
      <c r="G2220" s="35">
        <v>11306646.275000006</v>
      </c>
    </row>
    <row r="2221" spans="1:7" x14ac:dyDescent="0.25">
      <c r="A2221" s="36">
        <v>0</v>
      </c>
      <c r="B2221" s="28" t="s">
        <v>76</v>
      </c>
      <c r="C2221" s="36">
        <v>0.01</v>
      </c>
      <c r="D2221">
        <v>220</v>
      </c>
      <c r="E2221" s="35">
        <v>863187.91562500596</v>
      </c>
      <c r="F2221" s="35">
        <v>3000000</v>
      </c>
      <c r="G2221" s="35">
        <v>13633805.834374994</v>
      </c>
    </row>
    <row r="2222" spans="1:7" x14ac:dyDescent="0.25">
      <c r="A2222" s="36">
        <v>0</v>
      </c>
      <c r="B2222" s="28" t="s">
        <v>76</v>
      </c>
      <c r="C2222" s="36">
        <v>0.01</v>
      </c>
      <c r="D2222">
        <v>221</v>
      </c>
      <c r="E2222" s="35">
        <v>875614.4375</v>
      </c>
      <c r="F2222" s="35">
        <v>3000000</v>
      </c>
      <c r="G2222" s="35">
        <v>13221820.5625</v>
      </c>
    </row>
    <row r="2223" spans="1:7" x14ac:dyDescent="0.25">
      <c r="A2223" s="36">
        <v>0</v>
      </c>
      <c r="B2223" s="28" t="s">
        <v>76</v>
      </c>
      <c r="C2223" s="36">
        <v>0.01</v>
      </c>
      <c r="D2223">
        <v>222</v>
      </c>
      <c r="E2223" s="35">
        <v>900102.64999999106</v>
      </c>
      <c r="F2223" s="35">
        <v>3000000</v>
      </c>
      <c r="G2223" s="35">
        <v>13019357.350000009</v>
      </c>
    </row>
    <row r="2224" spans="1:7" x14ac:dyDescent="0.25">
      <c r="A2224" s="36">
        <v>0</v>
      </c>
      <c r="B2224" s="28" t="s">
        <v>76</v>
      </c>
      <c r="C2224" s="36">
        <v>0.01</v>
      </c>
      <c r="D2224">
        <v>223</v>
      </c>
      <c r="E2224" s="35">
        <v>1236242.012500003</v>
      </c>
      <c r="F2224" s="35">
        <v>3000000</v>
      </c>
      <c r="G2224" s="35">
        <v>12685344.237499997</v>
      </c>
    </row>
    <row r="2225" spans="1:7" x14ac:dyDescent="0.25">
      <c r="A2225" s="36">
        <v>0</v>
      </c>
      <c r="B2225" s="28" t="s">
        <v>76</v>
      </c>
      <c r="C2225" s="36">
        <v>0.01</v>
      </c>
      <c r="D2225">
        <v>224</v>
      </c>
      <c r="E2225" s="35">
        <v>966813.50937500596</v>
      </c>
      <c r="F2225" s="35">
        <v>3000000</v>
      </c>
      <c r="G2225" s="35">
        <v>12561238.365624994</v>
      </c>
    </row>
    <row r="2226" spans="1:7" x14ac:dyDescent="0.25">
      <c r="A2226" s="36">
        <v>0</v>
      </c>
      <c r="B2226" s="28" t="s">
        <v>76</v>
      </c>
      <c r="C2226" s="36">
        <v>0.01</v>
      </c>
      <c r="D2226">
        <v>225</v>
      </c>
      <c r="E2226" s="35">
        <v>543749.35312500596</v>
      </c>
      <c r="F2226" s="35">
        <v>3000000</v>
      </c>
      <c r="G2226" s="35">
        <v>13900783.771874994</v>
      </c>
    </row>
    <row r="2227" spans="1:7" x14ac:dyDescent="0.25">
      <c r="A2227" s="36">
        <v>0</v>
      </c>
      <c r="B2227" s="28" t="s">
        <v>76</v>
      </c>
      <c r="C2227" s="36">
        <v>0.01</v>
      </c>
      <c r="D2227">
        <v>226</v>
      </c>
      <c r="E2227" s="35">
        <v>1557885.162499994</v>
      </c>
      <c r="F2227" s="35">
        <v>3000000</v>
      </c>
      <c r="G2227" s="35">
        <v>11750213.587500006</v>
      </c>
    </row>
    <row r="2228" spans="1:7" x14ac:dyDescent="0.25">
      <c r="A2228" s="36">
        <v>0</v>
      </c>
      <c r="B2228" s="28" t="s">
        <v>76</v>
      </c>
      <c r="C2228" s="36">
        <v>0.01</v>
      </c>
      <c r="D2228">
        <v>227</v>
      </c>
      <c r="E2228" s="35">
        <v>824678.01250000298</v>
      </c>
      <c r="F2228" s="35">
        <v>3000000</v>
      </c>
      <c r="G2228" s="35">
        <v>13434990.737499997</v>
      </c>
    </row>
    <row r="2229" spans="1:7" x14ac:dyDescent="0.25">
      <c r="A2229" s="36">
        <v>0</v>
      </c>
      <c r="B2229" s="28" t="s">
        <v>76</v>
      </c>
      <c r="C2229" s="36">
        <v>0.01</v>
      </c>
      <c r="D2229">
        <v>228</v>
      </c>
      <c r="E2229" s="35">
        <v>1276619.640625</v>
      </c>
      <c r="F2229" s="35">
        <v>3000000</v>
      </c>
      <c r="G2229" s="35">
        <v>13056327.234375</v>
      </c>
    </row>
    <row r="2230" spans="1:7" x14ac:dyDescent="0.25">
      <c r="A2230" s="36">
        <v>0</v>
      </c>
      <c r="B2230" s="28" t="s">
        <v>76</v>
      </c>
      <c r="C2230" s="36">
        <v>0.01</v>
      </c>
      <c r="D2230">
        <v>229</v>
      </c>
      <c r="E2230" s="35">
        <v>1329041.693749994</v>
      </c>
      <c r="F2230" s="35">
        <v>3000000</v>
      </c>
      <c r="G2230" s="35">
        <v>11951320.806250006</v>
      </c>
    </row>
    <row r="2231" spans="1:7" x14ac:dyDescent="0.25">
      <c r="A2231" s="36">
        <v>0</v>
      </c>
      <c r="B2231" s="28" t="s">
        <v>76</v>
      </c>
      <c r="C2231" s="36">
        <v>0.01</v>
      </c>
      <c r="D2231">
        <v>230</v>
      </c>
      <c r="E2231" s="35">
        <v>1593617.893749997</v>
      </c>
      <c r="F2231" s="35">
        <v>3000000</v>
      </c>
      <c r="G2231" s="35">
        <v>11873350.231250003</v>
      </c>
    </row>
    <row r="2232" spans="1:7" x14ac:dyDescent="0.25">
      <c r="A2232" s="36">
        <v>0</v>
      </c>
      <c r="B2232" s="28" t="s">
        <v>76</v>
      </c>
      <c r="C2232" s="36">
        <v>0.01</v>
      </c>
      <c r="D2232">
        <v>231</v>
      </c>
      <c r="E2232" s="35">
        <v>2330715.215625003</v>
      </c>
      <c r="F2232" s="35">
        <v>3000000</v>
      </c>
      <c r="G2232" s="35">
        <v>10517899.159374997</v>
      </c>
    </row>
    <row r="2233" spans="1:7" x14ac:dyDescent="0.25">
      <c r="A2233" s="36">
        <v>0</v>
      </c>
      <c r="B2233" s="28" t="s">
        <v>76</v>
      </c>
      <c r="C2233" s="36">
        <v>0.01</v>
      </c>
      <c r="D2233">
        <v>232</v>
      </c>
      <c r="E2233" s="35">
        <v>1970516.231250003</v>
      </c>
      <c r="F2233" s="35">
        <v>3000000</v>
      </c>
      <c r="G2233" s="35">
        <v>11463132.518749997</v>
      </c>
    </row>
    <row r="2234" spans="1:7" x14ac:dyDescent="0.25">
      <c r="A2234" s="36">
        <v>0</v>
      </c>
      <c r="B2234" s="28" t="s">
        <v>76</v>
      </c>
      <c r="C2234" s="36">
        <v>0.01</v>
      </c>
      <c r="D2234">
        <v>233</v>
      </c>
      <c r="E2234" s="35">
        <v>855115.70000001788</v>
      </c>
      <c r="F2234" s="35">
        <v>3000000</v>
      </c>
      <c r="G2234" s="35">
        <v>13103044.299999982</v>
      </c>
    </row>
    <row r="2235" spans="1:7" x14ac:dyDescent="0.25">
      <c r="A2235" s="36">
        <v>0</v>
      </c>
      <c r="B2235" s="28" t="s">
        <v>76</v>
      </c>
      <c r="C2235" s="36">
        <v>0.01</v>
      </c>
      <c r="D2235">
        <v>234</v>
      </c>
      <c r="E2235" s="35">
        <v>356965.08749999106</v>
      </c>
      <c r="F2235" s="35">
        <v>3000000</v>
      </c>
      <c r="G2235" s="35">
        <v>14055455.537500009</v>
      </c>
    </row>
    <row r="2236" spans="1:7" x14ac:dyDescent="0.25">
      <c r="A2236" s="36">
        <v>0</v>
      </c>
      <c r="B2236" s="28" t="s">
        <v>76</v>
      </c>
      <c r="C2236" s="36">
        <v>0.01</v>
      </c>
      <c r="D2236">
        <v>235</v>
      </c>
      <c r="E2236" s="35">
        <v>1217365.506249994</v>
      </c>
      <c r="F2236" s="35">
        <v>3000000</v>
      </c>
      <c r="G2236" s="35">
        <v>12527351.993750006</v>
      </c>
    </row>
    <row r="2237" spans="1:7" x14ac:dyDescent="0.25">
      <c r="A2237" s="36">
        <v>0</v>
      </c>
      <c r="B2237" s="28" t="s">
        <v>76</v>
      </c>
      <c r="C2237" s="36">
        <v>0.01</v>
      </c>
      <c r="D2237">
        <v>236</v>
      </c>
      <c r="E2237" s="35">
        <v>1217421.953125</v>
      </c>
      <c r="F2237" s="35">
        <v>3000000</v>
      </c>
      <c r="G2237" s="35">
        <v>12405378.671875</v>
      </c>
    </row>
    <row r="2238" spans="1:7" x14ac:dyDescent="0.25">
      <c r="A2238" s="36">
        <v>0</v>
      </c>
      <c r="B2238" s="28" t="s">
        <v>76</v>
      </c>
      <c r="C2238" s="36">
        <v>0.01</v>
      </c>
      <c r="D2238">
        <v>237</v>
      </c>
      <c r="E2238" s="35">
        <v>1068239.435937494</v>
      </c>
      <c r="F2238" s="35">
        <v>3000000</v>
      </c>
      <c r="G2238" s="35">
        <v>12575281.501562506</v>
      </c>
    </row>
    <row r="2239" spans="1:7" x14ac:dyDescent="0.25">
      <c r="A2239" s="36">
        <v>0</v>
      </c>
      <c r="B2239" s="28" t="s">
        <v>76</v>
      </c>
      <c r="C2239" s="36">
        <v>0.01</v>
      </c>
      <c r="D2239">
        <v>238</v>
      </c>
      <c r="E2239" s="35">
        <v>919200.38437500596</v>
      </c>
      <c r="F2239" s="35">
        <v>3000000</v>
      </c>
      <c r="G2239" s="35">
        <v>13082043.990624994</v>
      </c>
    </row>
    <row r="2240" spans="1:7" x14ac:dyDescent="0.25">
      <c r="A2240" s="36">
        <v>0</v>
      </c>
      <c r="B2240" s="28" t="s">
        <v>76</v>
      </c>
      <c r="C2240" s="36">
        <v>0.01</v>
      </c>
      <c r="D2240">
        <v>239</v>
      </c>
      <c r="E2240" s="35">
        <v>2071220.287499994</v>
      </c>
      <c r="F2240" s="35">
        <v>3000000</v>
      </c>
      <c r="G2240" s="35">
        <v>11367926.587500006</v>
      </c>
    </row>
    <row r="2241" spans="1:7" x14ac:dyDescent="0.25">
      <c r="A2241" s="36">
        <v>0</v>
      </c>
      <c r="B2241" s="28" t="s">
        <v>76</v>
      </c>
      <c r="C2241" s="36">
        <v>0.01</v>
      </c>
      <c r="D2241">
        <v>240</v>
      </c>
      <c r="E2241" s="35">
        <v>1249313.206249997</v>
      </c>
      <c r="F2241" s="35">
        <v>3000000</v>
      </c>
      <c r="G2241" s="35">
        <v>12728403.043750003</v>
      </c>
    </row>
    <row r="2242" spans="1:7" x14ac:dyDescent="0.25">
      <c r="A2242" s="36">
        <v>0</v>
      </c>
      <c r="B2242" s="28" t="s">
        <v>76</v>
      </c>
      <c r="C2242" s="36">
        <v>0.01</v>
      </c>
      <c r="D2242">
        <v>241</v>
      </c>
      <c r="E2242" s="35">
        <v>2064952.798437506</v>
      </c>
      <c r="F2242" s="35">
        <v>3000000</v>
      </c>
      <c r="G2242" s="35">
        <v>10622445.014062494</v>
      </c>
    </row>
    <row r="2243" spans="1:7" x14ac:dyDescent="0.25">
      <c r="A2243" s="36">
        <v>0</v>
      </c>
      <c r="B2243" s="28" t="s">
        <v>76</v>
      </c>
      <c r="C2243" s="36">
        <v>0.01</v>
      </c>
      <c r="D2243">
        <v>242</v>
      </c>
      <c r="E2243" s="35">
        <v>1099515.012500003</v>
      </c>
      <c r="F2243" s="35">
        <v>3000000</v>
      </c>
      <c r="G2243" s="35">
        <v>12301962.487499997</v>
      </c>
    </row>
    <row r="2244" spans="1:7" x14ac:dyDescent="0.25">
      <c r="A2244" s="36">
        <v>0</v>
      </c>
      <c r="B2244" s="28" t="s">
        <v>76</v>
      </c>
      <c r="C2244" s="36">
        <v>0.01</v>
      </c>
      <c r="D2244">
        <v>243</v>
      </c>
      <c r="E2244" s="35">
        <v>1021727.728125006</v>
      </c>
      <c r="F2244" s="35">
        <v>3000000</v>
      </c>
      <c r="G2244" s="35">
        <v>13503231.021874994</v>
      </c>
    </row>
    <row r="2245" spans="1:7" x14ac:dyDescent="0.25">
      <c r="A2245" s="36">
        <v>0</v>
      </c>
      <c r="B2245" s="28" t="s">
        <v>76</v>
      </c>
      <c r="C2245" s="36">
        <v>0.01</v>
      </c>
      <c r="D2245">
        <v>244</v>
      </c>
      <c r="E2245" s="35">
        <v>1428330.837500006</v>
      </c>
      <c r="F2245" s="35">
        <v>3000000</v>
      </c>
      <c r="G2245" s="35">
        <v>11110637.912499994</v>
      </c>
    </row>
    <row r="2246" spans="1:7" x14ac:dyDescent="0.25">
      <c r="A2246" s="36">
        <v>0</v>
      </c>
      <c r="B2246" s="28" t="s">
        <v>76</v>
      </c>
      <c r="C2246" s="36">
        <v>0.01</v>
      </c>
      <c r="D2246">
        <v>245</v>
      </c>
      <c r="E2246" s="35">
        <v>1890877.434375003</v>
      </c>
      <c r="F2246" s="35">
        <v>3000000</v>
      </c>
      <c r="G2246" s="35">
        <v>11477536.940624997</v>
      </c>
    </row>
    <row r="2247" spans="1:7" x14ac:dyDescent="0.25">
      <c r="A2247" s="36">
        <v>0</v>
      </c>
      <c r="B2247" s="28" t="s">
        <v>76</v>
      </c>
      <c r="C2247" s="36">
        <v>0.01</v>
      </c>
      <c r="D2247">
        <v>246</v>
      </c>
      <c r="E2247" s="35">
        <v>1164626.25</v>
      </c>
      <c r="F2247" s="35">
        <v>3000000</v>
      </c>
      <c r="G2247" s="35">
        <v>12606748.75</v>
      </c>
    </row>
    <row r="2248" spans="1:7" x14ac:dyDescent="0.25">
      <c r="A2248" s="36">
        <v>0</v>
      </c>
      <c r="B2248" s="28" t="s">
        <v>76</v>
      </c>
      <c r="C2248" s="36">
        <v>0.01</v>
      </c>
      <c r="D2248">
        <v>247</v>
      </c>
      <c r="E2248" s="35">
        <v>3030898.8500000089</v>
      </c>
      <c r="F2248" s="35">
        <v>3000000</v>
      </c>
      <c r="G2248" s="35">
        <v>8468883.6499999911</v>
      </c>
    </row>
    <row r="2249" spans="1:7" x14ac:dyDescent="0.25">
      <c r="A2249" s="36">
        <v>0</v>
      </c>
      <c r="B2249" s="28" t="s">
        <v>76</v>
      </c>
      <c r="C2249" s="36">
        <v>0.01</v>
      </c>
      <c r="D2249">
        <v>248</v>
      </c>
      <c r="E2249" s="35">
        <v>1664967.809375003</v>
      </c>
      <c r="F2249" s="35">
        <v>3000000</v>
      </c>
      <c r="G2249" s="35">
        <v>12358114.065624997</v>
      </c>
    </row>
    <row r="2250" spans="1:7" x14ac:dyDescent="0.25">
      <c r="A2250" s="36">
        <v>0</v>
      </c>
      <c r="B2250" s="28" t="s">
        <v>76</v>
      </c>
      <c r="C2250" s="36">
        <v>0.01</v>
      </c>
      <c r="D2250">
        <v>249</v>
      </c>
      <c r="E2250" s="35">
        <v>1514553.59375</v>
      </c>
      <c r="F2250" s="35">
        <v>3000000</v>
      </c>
      <c r="G2250" s="35">
        <v>11464205.78125</v>
      </c>
    </row>
    <row r="2251" spans="1:7" x14ac:dyDescent="0.25">
      <c r="A2251" s="36">
        <v>0</v>
      </c>
      <c r="B2251" s="28" t="s">
        <v>76</v>
      </c>
      <c r="C2251" s="36">
        <v>0.01</v>
      </c>
      <c r="D2251">
        <v>250</v>
      </c>
      <c r="E2251" s="35">
        <v>2424276.25</v>
      </c>
      <c r="F2251" s="35">
        <v>3000000</v>
      </c>
      <c r="G2251" s="35">
        <v>10677711.25</v>
      </c>
    </row>
    <row r="2252" spans="1:7" x14ac:dyDescent="0.25">
      <c r="A2252" s="36">
        <v>0</v>
      </c>
      <c r="B2252" s="28" t="s">
        <v>76</v>
      </c>
      <c r="C2252" s="36">
        <v>0.01</v>
      </c>
      <c r="D2252">
        <v>251</v>
      </c>
      <c r="E2252" s="35">
        <v>944534.953125</v>
      </c>
      <c r="F2252" s="35">
        <v>3000000</v>
      </c>
      <c r="G2252" s="35">
        <v>13126393.171875</v>
      </c>
    </row>
    <row r="2253" spans="1:7" x14ac:dyDescent="0.25">
      <c r="A2253" s="36">
        <v>0</v>
      </c>
      <c r="B2253" s="28" t="s">
        <v>76</v>
      </c>
      <c r="C2253" s="36">
        <v>0.01</v>
      </c>
      <c r="D2253">
        <v>252</v>
      </c>
      <c r="E2253" s="35">
        <v>1981370.606250003</v>
      </c>
      <c r="F2253" s="35">
        <v>3000000</v>
      </c>
      <c r="G2253" s="35">
        <v>10627621.893749997</v>
      </c>
    </row>
    <row r="2254" spans="1:7" x14ac:dyDescent="0.25">
      <c r="A2254" s="36">
        <v>0</v>
      </c>
      <c r="B2254" s="28" t="s">
        <v>76</v>
      </c>
      <c r="C2254" s="36">
        <v>0.01</v>
      </c>
      <c r="D2254">
        <v>253</v>
      </c>
      <c r="E2254" s="35">
        <v>1986536.9937499911</v>
      </c>
      <c r="F2254" s="35">
        <v>3000000</v>
      </c>
      <c r="G2254" s="35">
        <v>10725970.506250009</v>
      </c>
    </row>
    <row r="2255" spans="1:7" x14ac:dyDescent="0.25">
      <c r="A2255" s="36">
        <v>0</v>
      </c>
      <c r="B2255" s="28" t="s">
        <v>76</v>
      </c>
      <c r="C2255" s="36">
        <v>0.01</v>
      </c>
      <c r="D2255">
        <v>254</v>
      </c>
      <c r="E2255" s="35">
        <v>267058.73749999702</v>
      </c>
      <c r="F2255" s="35">
        <v>3000000</v>
      </c>
      <c r="G2255" s="35">
        <v>14145278.762500003</v>
      </c>
    </row>
    <row r="2256" spans="1:7" x14ac:dyDescent="0.25">
      <c r="A2256" s="36">
        <v>0</v>
      </c>
      <c r="B2256" s="28" t="s">
        <v>76</v>
      </c>
      <c r="C2256" s="36">
        <v>0.01</v>
      </c>
      <c r="D2256">
        <v>255</v>
      </c>
      <c r="E2256" s="35">
        <v>1763430.049999997</v>
      </c>
      <c r="F2256" s="35">
        <v>3000000</v>
      </c>
      <c r="G2256" s="35">
        <v>11948959.950000003</v>
      </c>
    </row>
    <row r="2257" spans="1:7" x14ac:dyDescent="0.25">
      <c r="A2257" s="36">
        <v>0</v>
      </c>
      <c r="B2257" s="28" t="s">
        <v>76</v>
      </c>
      <c r="C2257" s="36">
        <v>0.01</v>
      </c>
      <c r="D2257">
        <v>256</v>
      </c>
      <c r="E2257" s="35">
        <v>931973.41249999404</v>
      </c>
      <c r="F2257" s="35">
        <v>3000000</v>
      </c>
      <c r="G2257" s="35">
        <v>12779173.462500006</v>
      </c>
    </row>
    <row r="2258" spans="1:7" x14ac:dyDescent="0.25">
      <c r="A2258" s="36">
        <v>0</v>
      </c>
      <c r="B2258" s="28" t="s">
        <v>76</v>
      </c>
      <c r="C2258" s="36">
        <v>0.01</v>
      </c>
      <c r="D2258">
        <v>257</v>
      </c>
      <c r="E2258" s="35">
        <v>189649.3125</v>
      </c>
      <c r="F2258" s="35">
        <v>3000000</v>
      </c>
      <c r="G2258" s="35">
        <v>14440408.1875</v>
      </c>
    </row>
    <row r="2259" spans="1:7" x14ac:dyDescent="0.25">
      <c r="A2259" s="36">
        <v>0</v>
      </c>
      <c r="B2259" s="28" t="s">
        <v>76</v>
      </c>
      <c r="C2259" s="36">
        <v>0.01</v>
      </c>
      <c r="D2259">
        <v>258</v>
      </c>
      <c r="E2259" s="35">
        <v>1615940.125</v>
      </c>
      <c r="F2259" s="35">
        <v>3000000</v>
      </c>
      <c r="G2259" s="35">
        <v>11828817.375</v>
      </c>
    </row>
    <row r="2260" spans="1:7" x14ac:dyDescent="0.25">
      <c r="A2260" s="36">
        <v>0</v>
      </c>
      <c r="B2260" s="28" t="s">
        <v>76</v>
      </c>
      <c r="C2260" s="36">
        <v>0.01</v>
      </c>
      <c r="D2260">
        <v>259</v>
      </c>
      <c r="E2260" s="35">
        <v>1007856.6375000179</v>
      </c>
      <c r="F2260" s="35">
        <v>3000000</v>
      </c>
      <c r="G2260" s="35">
        <v>12972882.112499982</v>
      </c>
    </row>
    <row r="2261" spans="1:7" x14ac:dyDescent="0.25">
      <c r="A2261" s="36">
        <v>0</v>
      </c>
      <c r="B2261" s="28" t="s">
        <v>76</v>
      </c>
      <c r="C2261" s="36">
        <v>0.01</v>
      </c>
      <c r="D2261">
        <v>260</v>
      </c>
      <c r="E2261" s="35">
        <v>1266235.068749994</v>
      </c>
      <c r="F2261" s="35">
        <v>3000000</v>
      </c>
      <c r="G2261" s="35">
        <v>13111222.743750006</v>
      </c>
    </row>
    <row r="2262" spans="1:7" x14ac:dyDescent="0.25">
      <c r="A2262" s="36">
        <v>0</v>
      </c>
      <c r="B2262" s="28" t="s">
        <v>76</v>
      </c>
      <c r="C2262" s="36">
        <v>0.01</v>
      </c>
      <c r="D2262">
        <v>261</v>
      </c>
      <c r="E2262" s="35">
        <v>1244571.728125006</v>
      </c>
      <c r="F2262" s="35">
        <v>3000000</v>
      </c>
      <c r="G2262" s="35">
        <v>13084684.521874994</v>
      </c>
    </row>
    <row r="2263" spans="1:7" x14ac:dyDescent="0.25">
      <c r="A2263" s="36">
        <v>0</v>
      </c>
      <c r="B2263" s="28" t="s">
        <v>76</v>
      </c>
      <c r="C2263" s="36">
        <v>0.01</v>
      </c>
      <c r="D2263">
        <v>262</v>
      </c>
      <c r="E2263" s="35">
        <v>1452832.315624997</v>
      </c>
      <c r="F2263" s="35">
        <v>3000000</v>
      </c>
      <c r="G2263" s="35">
        <v>12416238.934375003</v>
      </c>
    </row>
    <row r="2264" spans="1:7" x14ac:dyDescent="0.25">
      <c r="A2264" s="36">
        <v>0</v>
      </c>
      <c r="B2264" s="28" t="s">
        <v>76</v>
      </c>
      <c r="C2264" s="36">
        <v>0.01</v>
      </c>
      <c r="D2264">
        <v>263</v>
      </c>
      <c r="E2264" s="35">
        <v>832365.64374999702</v>
      </c>
      <c r="F2264" s="35">
        <v>3000000</v>
      </c>
      <c r="G2264" s="35">
        <v>13437192.481250003</v>
      </c>
    </row>
    <row r="2265" spans="1:7" x14ac:dyDescent="0.25">
      <c r="A2265" s="36">
        <v>0</v>
      </c>
      <c r="B2265" s="28" t="s">
        <v>76</v>
      </c>
      <c r="C2265" s="36">
        <v>0.01</v>
      </c>
      <c r="D2265">
        <v>264</v>
      </c>
      <c r="E2265" s="35">
        <v>1506319.1484375</v>
      </c>
      <c r="F2265" s="35">
        <v>3000000</v>
      </c>
      <c r="G2265" s="35">
        <v>12037934.6015625</v>
      </c>
    </row>
    <row r="2266" spans="1:7" x14ac:dyDescent="0.25">
      <c r="A2266" s="36">
        <v>0</v>
      </c>
      <c r="B2266" s="28" t="s">
        <v>76</v>
      </c>
      <c r="C2266" s="36">
        <v>0.01</v>
      </c>
      <c r="D2266">
        <v>265</v>
      </c>
      <c r="E2266" s="35">
        <v>1651221.540625006</v>
      </c>
      <c r="F2266" s="35">
        <v>3000000</v>
      </c>
      <c r="G2266" s="35">
        <v>11828061.896874994</v>
      </c>
    </row>
    <row r="2267" spans="1:7" x14ac:dyDescent="0.25">
      <c r="A2267" s="36">
        <v>0</v>
      </c>
      <c r="B2267" s="28" t="s">
        <v>76</v>
      </c>
      <c r="C2267" s="36">
        <v>0.01</v>
      </c>
      <c r="D2267">
        <v>266</v>
      </c>
      <c r="E2267" s="35">
        <v>1625726.090625003</v>
      </c>
      <c r="F2267" s="35">
        <v>3000000</v>
      </c>
      <c r="G2267" s="35">
        <v>11521883.284374997</v>
      </c>
    </row>
    <row r="2268" spans="1:7" x14ac:dyDescent="0.25">
      <c r="A2268" s="36">
        <v>0</v>
      </c>
      <c r="B2268" s="28" t="s">
        <v>76</v>
      </c>
      <c r="C2268" s="36">
        <v>0.01</v>
      </c>
      <c r="D2268">
        <v>267</v>
      </c>
      <c r="E2268" s="35">
        <v>1118158.493750006</v>
      </c>
      <c r="F2268" s="35">
        <v>3000000</v>
      </c>
      <c r="G2268" s="35">
        <v>11910362.756249994</v>
      </c>
    </row>
    <row r="2269" spans="1:7" x14ac:dyDescent="0.25">
      <c r="A2269" s="36">
        <v>0</v>
      </c>
      <c r="B2269" s="28" t="s">
        <v>76</v>
      </c>
      <c r="C2269" s="36">
        <v>0.01</v>
      </c>
      <c r="D2269">
        <v>268</v>
      </c>
      <c r="E2269" s="35">
        <v>1286210.200000003</v>
      </c>
      <c r="F2269" s="35">
        <v>3000000</v>
      </c>
      <c r="G2269" s="35">
        <v>12593949.799999997</v>
      </c>
    </row>
    <row r="2270" spans="1:7" x14ac:dyDescent="0.25">
      <c r="A2270" s="36">
        <v>0</v>
      </c>
      <c r="B2270" s="28" t="s">
        <v>76</v>
      </c>
      <c r="C2270" s="36">
        <v>0.01</v>
      </c>
      <c r="D2270">
        <v>269</v>
      </c>
      <c r="E2270" s="35">
        <v>1116788.400000006</v>
      </c>
      <c r="F2270" s="35">
        <v>3000000</v>
      </c>
      <c r="G2270" s="35">
        <v>12743061.599999994</v>
      </c>
    </row>
    <row r="2271" spans="1:7" x14ac:dyDescent="0.25">
      <c r="A2271" s="36">
        <v>0</v>
      </c>
      <c r="B2271" s="28" t="s">
        <v>76</v>
      </c>
      <c r="C2271" s="36">
        <v>0.01</v>
      </c>
      <c r="D2271">
        <v>270</v>
      </c>
      <c r="E2271" s="35">
        <v>785736.07500000298</v>
      </c>
      <c r="F2271" s="35">
        <v>3000000</v>
      </c>
      <c r="G2271" s="35">
        <v>13464551.424999997</v>
      </c>
    </row>
    <row r="2272" spans="1:7" x14ac:dyDescent="0.25">
      <c r="A2272" s="36">
        <v>0</v>
      </c>
      <c r="B2272" s="28" t="s">
        <v>76</v>
      </c>
      <c r="C2272" s="36">
        <v>0.01</v>
      </c>
      <c r="D2272">
        <v>271</v>
      </c>
      <c r="E2272" s="35">
        <v>1983086.796875</v>
      </c>
      <c r="F2272" s="35">
        <v>3000000</v>
      </c>
      <c r="G2272" s="35">
        <v>10892461.640625</v>
      </c>
    </row>
    <row r="2273" spans="1:7" x14ac:dyDescent="0.25">
      <c r="A2273" s="36">
        <v>0</v>
      </c>
      <c r="B2273" s="28" t="s">
        <v>76</v>
      </c>
      <c r="C2273" s="36">
        <v>0.01</v>
      </c>
      <c r="D2273">
        <v>272</v>
      </c>
      <c r="E2273" s="35">
        <v>1460424.4125000089</v>
      </c>
      <c r="F2273" s="35">
        <v>3000000</v>
      </c>
      <c r="G2273" s="35">
        <v>12482085.899999991</v>
      </c>
    </row>
    <row r="2274" spans="1:7" x14ac:dyDescent="0.25">
      <c r="A2274" s="36">
        <v>0</v>
      </c>
      <c r="B2274" s="28" t="s">
        <v>76</v>
      </c>
      <c r="C2274" s="36">
        <v>0.01</v>
      </c>
      <c r="D2274">
        <v>273</v>
      </c>
      <c r="E2274" s="35">
        <v>1170448.5937500149</v>
      </c>
      <c r="F2274" s="35">
        <v>3000000</v>
      </c>
      <c r="G2274" s="35">
        <v>13090137.656249985</v>
      </c>
    </row>
    <row r="2275" spans="1:7" x14ac:dyDescent="0.25">
      <c r="A2275" s="36">
        <v>0</v>
      </c>
      <c r="B2275" s="28" t="s">
        <v>76</v>
      </c>
      <c r="C2275" s="36">
        <v>0.01</v>
      </c>
      <c r="D2275">
        <v>274</v>
      </c>
      <c r="E2275" s="35">
        <v>1486187.1328125</v>
      </c>
      <c r="F2275" s="35">
        <v>3000000</v>
      </c>
      <c r="G2275" s="35">
        <v>12656084.7421875</v>
      </c>
    </row>
    <row r="2276" spans="1:7" x14ac:dyDescent="0.25">
      <c r="A2276" s="36">
        <v>0</v>
      </c>
      <c r="B2276" s="28" t="s">
        <v>76</v>
      </c>
      <c r="C2276" s="36">
        <v>0.01</v>
      </c>
      <c r="D2276">
        <v>275</v>
      </c>
      <c r="E2276" s="35">
        <v>1178131.1125000119</v>
      </c>
      <c r="F2276" s="35">
        <v>3000000</v>
      </c>
      <c r="G2276" s="35">
        <v>12910003.887499988</v>
      </c>
    </row>
    <row r="2277" spans="1:7" x14ac:dyDescent="0.25">
      <c r="A2277" s="36">
        <v>0</v>
      </c>
      <c r="B2277" s="28" t="s">
        <v>76</v>
      </c>
      <c r="C2277" s="36">
        <v>0.01</v>
      </c>
      <c r="D2277">
        <v>276</v>
      </c>
      <c r="E2277" s="35">
        <v>1166468.762500003</v>
      </c>
      <c r="F2277" s="35">
        <v>3000000</v>
      </c>
      <c r="G2277" s="35">
        <v>12650321.237499997</v>
      </c>
    </row>
    <row r="2278" spans="1:7" x14ac:dyDescent="0.25">
      <c r="A2278" s="36">
        <v>0</v>
      </c>
      <c r="B2278" s="28" t="s">
        <v>76</v>
      </c>
      <c r="C2278" s="36">
        <v>0.01</v>
      </c>
      <c r="D2278">
        <v>277</v>
      </c>
      <c r="E2278" s="35">
        <v>2330179.5625</v>
      </c>
      <c r="F2278" s="35">
        <v>3000000</v>
      </c>
      <c r="G2278" s="35">
        <v>10760509.8125</v>
      </c>
    </row>
    <row r="2279" spans="1:7" x14ac:dyDescent="0.25">
      <c r="A2279" s="36">
        <v>0</v>
      </c>
      <c r="B2279" s="28" t="s">
        <v>76</v>
      </c>
      <c r="C2279" s="36">
        <v>0.01</v>
      </c>
      <c r="D2279">
        <v>278</v>
      </c>
      <c r="E2279" s="35">
        <v>1583680.140625</v>
      </c>
      <c r="F2279" s="35">
        <v>3000000</v>
      </c>
      <c r="G2279" s="35">
        <v>11865891.109375</v>
      </c>
    </row>
    <row r="2280" spans="1:7" x14ac:dyDescent="0.25">
      <c r="A2280" s="36">
        <v>0</v>
      </c>
      <c r="B2280" s="28" t="s">
        <v>76</v>
      </c>
      <c r="C2280" s="36">
        <v>0.01</v>
      </c>
      <c r="D2280">
        <v>279</v>
      </c>
      <c r="E2280" s="35">
        <v>1738234.400000006</v>
      </c>
      <c r="F2280" s="35">
        <v>3000000</v>
      </c>
      <c r="G2280" s="35">
        <v>11002268.099999994</v>
      </c>
    </row>
    <row r="2281" spans="1:7" x14ac:dyDescent="0.25">
      <c r="A2281" s="36">
        <v>0</v>
      </c>
      <c r="B2281" s="28" t="s">
        <v>76</v>
      </c>
      <c r="C2281" s="36">
        <v>0.01</v>
      </c>
      <c r="D2281">
        <v>280</v>
      </c>
      <c r="E2281" s="35">
        <v>804325.265625</v>
      </c>
      <c r="F2281" s="35">
        <v>3000000</v>
      </c>
      <c r="G2281" s="35">
        <v>13932211.609375</v>
      </c>
    </row>
    <row r="2282" spans="1:7" x14ac:dyDescent="0.25">
      <c r="A2282" s="36">
        <v>0</v>
      </c>
      <c r="B2282" s="28" t="s">
        <v>76</v>
      </c>
      <c r="C2282" s="36">
        <v>0.01</v>
      </c>
      <c r="D2282">
        <v>281</v>
      </c>
      <c r="E2282" s="35">
        <v>2267905.484375</v>
      </c>
      <c r="F2282" s="35">
        <v>3000000</v>
      </c>
      <c r="G2282" s="35">
        <v>10126392.015625</v>
      </c>
    </row>
    <row r="2283" spans="1:7" x14ac:dyDescent="0.25">
      <c r="A2283" s="36">
        <v>0</v>
      </c>
      <c r="B2283" s="28" t="s">
        <v>76</v>
      </c>
      <c r="C2283" s="36">
        <v>0.01</v>
      </c>
      <c r="D2283">
        <v>282</v>
      </c>
      <c r="E2283" s="35">
        <v>628752.0000000149</v>
      </c>
      <c r="F2283" s="35">
        <v>3000000</v>
      </c>
      <c r="G2283" s="35">
        <v>13937757.999999985</v>
      </c>
    </row>
    <row r="2284" spans="1:7" x14ac:dyDescent="0.25">
      <c r="A2284" s="36">
        <v>0</v>
      </c>
      <c r="B2284" s="28" t="s">
        <v>76</v>
      </c>
      <c r="C2284" s="36">
        <v>0.01</v>
      </c>
      <c r="D2284">
        <v>283</v>
      </c>
      <c r="E2284" s="35">
        <v>1038266.900000006</v>
      </c>
      <c r="F2284" s="35">
        <v>3000000</v>
      </c>
      <c r="G2284" s="35">
        <v>12820145.599999994</v>
      </c>
    </row>
    <row r="2285" spans="1:7" x14ac:dyDescent="0.25">
      <c r="A2285" s="36">
        <v>0</v>
      </c>
      <c r="B2285" s="28" t="s">
        <v>76</v>
      </c>
      <c r="C2285" s="36">
        <v>0.01</v>
      </c>
      <c r="D2285">
        <v>284</v>
      </c>
      <c r="E2285" s="35">
        <v>2409981.795312494</v>
      </c>
      <c r="F2285" s="35">
        <v>3000000</v>
      </c>
      <c r="G2285" s="35">
        <v>10464336.017187506</v>
      </c>
    </row>
    <row r="2286" spans="1:7" x14ac:dyDescent="0.25">
      <c r="A2286" s="36">
        <v>0</v>
      </c>
      <c r="B2286" s="28" t="s">
        <v>76</v>
      </c>
      <c r="C2286" s="36">
        <v>0.01</v>
      </c>
      <c r="D2286">
        <v>285</v>
      </c>
      <c r="E2286" s="35">
        <v>2327722.650000006</v>
      </c>
      <c r="F2286" s="35">
        <v>3000000</v>
      </c>
      <c r="G2286" s="35">
        <v>10220252.349999994</v>
      </c>
    </row>
    <row r="2287" spans="1:7" x14ac:dyDescent="0.25">
      <c r="A2287" s="36">
        <v>0</v>
      </c>
      <c r="B2287" s="28" t="s">
        <v>76</v>
      </c>
      <c r="C2287" s="36">
        <v>0.01</v>
      </c>
      <c r="D2287">
        <v>286</v>
      </c>
      <c r="E2287" s="35">
        <v>976024</v>
      </c>
      <c r="F2287" s="35">
        <v>3000000</v>
      </c>
      <c r="G2287" s="35">
        <v>13067663.5</v>
      </c>
    </row>
    <row r="2288" spans="1:7" x14ac:dyDescent="0.25">
      <c r="A2288" s="36">
        <v>0</v>
      </c>
      <c r="B2288" s="28" t="s">
        <v>76</v>
      </c>
      <c r="C2288" s="36">
        <v>0.01</v>
      </c>
      <c r="D2288">
        <v>287</v>
      </c>
      <c r="E2288" s="35">
        <v>1575593.450000003</v>
      </c>
      <c r="F2288" s="35">
        <v>3000000</v>
      </c>
      <c r="G2288" s="35">
        <v>11665051.549999997</v>
      </c>
    </row>
    <row r="2289" spans="1:7" x14ac:dyDescent="0.25">
      <c r="A2289" s="36">
        <v>0</v>
      </c>
      <c r="B2289" s="28" t="s">
        <v>76</v>
      </c>
      <c r="C2289" s="36">
        <v>0.01</v>
      </c>
      <c r="D2289">
        <v>288</v>
      </c>
      <c r="E2289" s="35">
        <v>1580645.1750000119</v>
      </c>
      <c r="F2289" s="35">
        <v>3000000</v>
      </c>
      <c r="G2289" s="35">
        <v>11973568.574999988</v>
      </c>
    </row>
    <row r="2290" spans="1:7" x14ac:dyDescent="0.25">
      <c r="A2290" s="36">
        <v>0</v>
      </c>
      <c r="B2290" s="28" t="s">
        <v>76</v>
      </c>
      <c r="C2290" s="36">
        <v>0.01</v>
      </c>
      <c r="D2290">
        <v>289</v>
      </c>
      <c r="E2290" s="35">
        <v>1768691.9609375</v>
      </c>
      <c r="F2290" s="35">
        <v>3000000</v>
      </c>
      <c r="G2290" s="35">
        <v>12038875.2265625</v>
      </c>
    </row>
    <row r="2291" spans="1:7" x14ac:dyDescent="0.25">
      <c r="A2291" s="36">
        <v>0</v>
      </c>
      <c r="B2291" s="28" t="s">
        <v>76</v>
      </c>
      <c r="C2291" s="36">
        <v>0.01</v>
      </c>
      <c r="D2291">
        <v>290</v>
      </c>
      <c r="E2291" s="35">
        <v>1694533.3140624911</v>
      </c>
      <c r="F2291" s="35">
        <v>3000000</v>
      </c>
      <c r="G2291" s="35">
        <v>12474403.248437509</v>
      </c>
    </row>
    <row r="2292" spans="1:7" x14ac:dyDescent="0.25">
      <c r="A2292" s="36">
        <v>0</v>
      </c>
      <c r="B2292" s="28" t="s">
        <v>76</v>
      </c>
      <c r="C2292" s="36">
        <v>0.01</v>
      </c>
      <c r="D2292">
        <v>291</v>
      </c>
      <c r="E2292" s="35">
        <v>1611948.182812497</v>
      </c>
      <c r="F2292" s="35">
        <v>3000000</v>
      </c>
      <c r="G2292" s="35">
        <v>11841140.254687503</v>
      </c>
    </row>
    <row r="2293" spans="1:7" x14ac:dyDescent="0.25">
      <c r="A2293" s="36">
        <v>0</v>
      </c>
      <c r="B2293" s="28" t="s">
        <v>76</v>
      </c>
      <c r="C2293" s="36">
        <v>0.01</v>
      </c>
      <c r="D2293">
        <v>292</v>
      </c>
      <c r="E2293" s="35">
        <v>2512385.681250006</v>
      </c>
      <c r="F2293" s="35">
        <v>3000000</v>
      </c>
      <c r="G2293" s="35">
        <v>9750521.193749994</v>
      </c>
    </row>
    <row r="2294" spans="1:7" x14ac:dyDescent="0.25">
      <c r="A2294" s="36">
        <v>0</v>
      </c>
      <c r="B2294" s="28" t="s">
        <v>76</v>
      </c>
      <c r="C2294" s="36">
        <v>0.01</v>
      </c>
      <c r="D2294">
        <v>293</v>
      </c>
      <c r="E2294" s="35">
        <v>2048882.181250006</v>
      </c>
      <c r="F2294" s="35">
        <v>3000000</v>
      </c>
      <c r="G2294" s="35">
        <v>11053654.068749994</v>
      </c>
    </row>
    <row r="2295" spans="1:7" x14ac:dyDescent="0.25">
      <c r="A2295" s="36">
        <v>0</v>
      </c>
      <c r="B2295" s="28" t="s">
        <v>76</v>
      </c>
      <c r="C2295" s="36">
        <v>0.01</v>
      </c>
      <c r="D2295">
        <v>294</v>
      </c>
      <c r="E2295" s="35">
        <v>1625732.2749999911</v>
      </c>
      <c r="F2295" s="35">
        <v>3000000</v>
      </c>
      <c r="G2295" s="35">
        <v>11639582.725000009</v>
      </c>
    </row>
    <row r="2296" spans="1:7" x14ac:dyDescent="0.25">
      <c r="A2296" s="36">
        <v>0</v>
      </c>
      <c r="B2296" s="28" t="s">
        <v>76</v>
      </c>
      <c r="C2296" s="36">
        <v>0.01</v>
      </c>
      <c r="D2296">
        <v>295</v>
      </c>
      <c r="E2296" s="35">
        <v>829491.14999999106</v>
      </c>
      <c r="F2296" s="35">
        <v>3000000</v>
      </c>
      <c r="G2296" s="35">
        <v>13585355.100000009</v>
      </c>
    </row>
    <row r="2297" spans="1:7" x14ac:dyDescent="0.25">
      <c r="A2297" s="36">
        <v>0</v>
      </c>
      <c r="B2297" s="28" t="s">
        <v>76</v>
      </c>
      <c r="C2297" s="36">
        <v>0.01</v>
      </c>
      <c r="D2297">
        <v>296</v>
      </c>
      <c r="E2297" s="35">
        <v>1001740.390625</v>
      </c>
      <c r="F2297" s="35">
        <v>3000000</v>
      </c>
      <c r="G2297" s="35">
        <v>13319161.171875</v>
      </c>
    </row>
    <row r="2298" spans="1:7" x14ac:dyDescent="0.25">
      <c r="A2298" s="36">
        <v>0</v>
      </c>
      <c r="B2298" s="28" t="s">
        <v>76</v>
      </c>
      <c r="C2298" s="36">
        <v>0.01</v>
      </c>
      <c r="D2298">
        <v>297</v>
      </c>
      <c r="E2298" s="35">
        <v>1619810.8125</v>
      </c>
      <c r="F2298" s="35">
        <v>3000000</v>
      </c>
      <c r="G2298" s="35">
        <v>12071339.1875</v>
      </c>
    </row>
    <row r="2299" spans="1:7" x14ac:dyDescent="0.25">
      <c r="A2299" s="36">
        <v>0</v>
      </c>
      <c r="B2299" s="28" t="s">
        <v>76</v>
      </c>
      <c r="C2299" s="36">
        <v>0.01</v>
      </c>
      <c r="D2299">
        <v>298</v>
      </c>
      <c r="E2299" s="35">
        <v>1084436.221874997</v>
      </c>
      <c r="F2299" s="35">
        <v>3000000</v>
      </c>
      <c r="G2299" s="35">
        <v>13190010.028125003</v>
      </c>
    </row>
    <row r="2300" spans="1:7" x14ac:dyDescent="0.25">
      <c r="A2300" s="36">
        <v>0</v>
      </c>
      <c r="B2300" s="28" t="s">
        <v>76</v>
      </c>
      <c r="C2300" s="36">
        <v>0.01</v>
      </c>
      <c r="D2300">
        <v>299</v>
      </c>
      <c r="E2300" s="35">
        <v>1103184.828125</v>
      </c>
      <c r="F2300" s="35">
        <v>3000000</v>
      </c>
      <c r="G2300" s="35">
        <v>12700136.421875</v>
      </c>
    </row>
    <row r="2301" spans="1:7" x14ac:dyDescent="0.25">
      <c r="A2301" s="36">
        <v>0</v>
      </c>
      <c r="B2301" s="28" t="s">
        <v>76</v>
      </c>
      <c r="C2301" s="36">
        <v>0.01</v>
      </c>
      <c r="D2301">
        <v>300</v>
      </c>
      <c r="E2301" s="35">
        <v>2497048.7124999911</v>
      </c>
      <c r="F2301" s="35">
        <v>3000000</v>
      </c>
      <c r="G2301" s="35">
        <v>10040843.787500009</v>
      </c>
    </row>
    <row r="2302" spans="1:7" x14ac:dyDescent="0.25">
      <c r="A2302" s="36">
        <v>0</v>
      </c>
      <c r="B2302" s="28" t="s">
        <v>76</v>
      </c>
      <c r="C2302" s="36">
        <v>0.01</v>
      </c>
      <c r="D2302">
        <v>301</v>
      </c>
      <c r="E2302" s="35">
        <v>1850696.8093749881</v>
      </c>
      <c r="F2302" s="35">
        <v>3000000</v>
      </c>
      <c r="G2302" s="35">
        <v>11159764.440625012</v>
      </c>
    </row>
    <row r="2303" spans="1:7" x14ac:dyDescent="0.25">
      <c r="A2303" s="36">
        <v>0</v>
      </c>
      <c r="B2303" s="28" t="s">
        <v>76</v>
      </c>
      <c r="C2303" s="36">
        <v>0.01</v>
      </c>
      <c r="D2303">
        <v>302</v>
      </c>
      <c r="E2303" s="35">
        <v>1186218.125</v>
      </c>
      <c r="F2303" s="35">
        <v>3000000</v>
      </c>
      <c r="G2303" s="35">
        <v>12642347.5</v>
      </c>
    </row>
    <row r="2304" spans="1:7" x14ac:dyDescent="0.25">
      <c r="A2304" s="36">
        <v>0</v>
      </c>
      <c r="B2304" s="28" t="s">
        <v>76</v>
      </c>
      <c r="C2304" s="36">
        <v>0.01</v>
      </c>
      <c r="D2304">
        <v>303</v>
      </c>
      <c r="E2304" s="35">
        <v>1811805.875</v>
      </c>
      <c r="F2304" s="35">
        <v>3000000</v>
      </c>
      <c r="G2304" s="35">
        <v>11834246.625</v>
      </c>
    </row>
    <row r="2305" spans="1:7" x14ac:dyDescent="0.25">
      <c r="A2305" s="36">
        <v>0</v>
      </c>
      <c r="B2305" s="28" t="s">
        <v>76</v>
      </c>
      <c r="C2305" s="36">
        <v>0.01</v>
      </c>
      <c r="D2305">
        <v>304</v>
      </c>
      <c r="E2305" s="35">
        <v>1670627.265625</v>
      </c>
      <c r="F2305" s="35">
        <v>3000000</v>
      </c>
      <c r="G2305" s="35">
        <v>11178344.609375</v>
      </c>
    </row>
    <row r="2306" spans="1:7" x14ac:dyDescent="0.25">
      <c r="A2306" s="36">
        <v>0</v>
      </c>
      <c r="B2306" s="28" t="s">
        <v>76</v>
      </c>
      <c r="C2306" s="36">
        <v>0.01</v>
      </c>
      <c r="D2306">
        <v>305</v>
      </c>
      <c r="E2306" s="35">
        <v>452667.296875</v>
      </c>
      <c r="F2306" s="35">
        <v>3000000</v>
      </c>
      <c r="G2306" s="35">
        <v>14120738.953125</v>
      </c>
    </row>
    <row r="2307" spans="1:7" x14ac:dyDescent="0.25">
      <c r="A2307" s="36">
        <v>0</v>
      </c>
      <c r="B2307" s="28" t="s">
        <v>76</v>
      </c>
      <c r="C2307" s="36">
        <v>0.01</v>
      </c>
      <c r="D2307">
        <v>306</v>
      </c>
      <c r="E2307" s="35">
        <v>2017623.6875</v>
      </c>
      <c r="F2307" s="35">
        <v>3000000</v>
      </c>
      <c r="G2307" s="35">
        <v>11808088.8125</v>
      </c>
    </row>
    <row r="2308" spans="1:7" x14ac:dyDescent="0.25">
      <c r="A2308" s="36">
        <v>0</v>
      </c>
      <c r="B2308" s="28" t="s">
        <v>76</v>
      </c>
      <c r="C2308" s="36">
        <v>0.01</v>
      </c>
      <c r="D2308">
        <v>307</v>
      </c>
      <c r="E2308" s="35">
        <v>1172871.224999994</v>
      </c>
      <c r="F2308" s="35">
        <v>3000000</v>
      </c>
      <c r="G2308" s="35">
        <v>13336247.525000006</v>
      </c>
    </row>
    <row r="2309" spans="1:7" x14ac:dyDescent="0.25">
      <c r="A2309" s="36">
        <v>0</v>
      </c>
      <c r="B2309" s="28" t="s">
        <v>76</v>
      </c>
      <c r="C2309" s="36">
        <v>0.01</v>
      </c>
      <c r="D2309">
        <v>308</v>
      </c>
      <c r="E2309" s="35">
        <v>1350395.625</v>
      </c>
      <c r="F2309" s="35">
        <v>3000000</v>
      </c>
      <c r="G2309" s="35">
        <v>12065398.125</v>
      </c>
    </row>
    <row r="2310" spans="1:7" x14ac:dyDescent="0.25">
      <c r="A2310" s="36">
        <v>0</v>
      </c>
      <c r="B2310" s="28" t="s">
        <v>76</v>
      </c>
      <c r="C2310" s="36">
        <v>0.01</v>
      </c>
      <c r="D2310">
        <v>309</v>
      </c>
      <c r="E2310" s="35">
        <v>1345843.770312503</v>
      </c>
      <c r="F2310" s="35">
        <v>3000000</v>
      </c>
      <c r="G2310" s="35">
        <v>11766608.729687497</v>
      </c>
    </row>
    <row r="2311" spans="1:7" x14ac:dyDescent="0.25">
      <c r="A2311" s="36">
        <v>0</v>
      </c>
      <c r="B2311" s="28" t="s">
        <v>76</v>
      </c>
      <c r="C2311" s="36">
        <v>0.01</v>
      </c>
      <c r="D2311">
        <v>310</v>
      </c>
      <c r="E2311" s="35">
        <v>623874.49374999106</v>
      </c>
      <c r="F2311" s="35">
        <v>3000000</v>
      </c>
      <c r="G2311" s="35">
        <v>13890311.756250009</v>
      </c>
    </row>
    <row r="2312" spans="1:7" x14ac:dyDescent="0.25">
      <c r="A2312" s="36">
        <v>0</v>
      </c>
      <c r="B2312" s="28" t="s">
        <v>76</v>
      </c>
      <c r="C2312" s="36">
        <v>0.01</v>
      </c>
      <c r="D2312">
        <v>311</v>
      </c>
      <c r="E2312" s="35">
        <v>1590731.1312500089</v>
      </c>
      <c r="F2312" s="35">
        <v>3000000</v>
      </c>
      <c r="G2312" s="35">
        <v>11069972.618749991</v>
      </c>
    </row>
    <row r="2313" spans="1:7" x14ac:dyDescent="0.25">
      <c r="A2313" s="36">
        <v>0</v>
      </c>
      <c r="B2313" s="28" t="s">
        <v>76</v>
      </c>
      <c r="C2313" s="36">
        <v>0.01</v>
      </c>
      <c r="D2313">
        <v>312</v>
      </c>
      <c r="E2313" s="35">
        <v>2554311.068749994</v>
      </c>
      <c r="F2313" s="35">
        <v>3000000</v>
      </c>
      <c r="G2313" s="35">
        <v>9324675.181250006</v>
      </c>
    </row>
    <row r="2314" spans="1:7" x14ac:dyDescent="0.25">
      <c r="A2314" s="36">
        <v>0</v>
      </c>
      <c r="B2314" s="28" t="s">
        <v>76</v>
      </c>
      <c r="C2314" s="36">
        <v>0.01</v>
      </c>
      <c r="D2314">
        <v>313</v>
      </c>
      <c r="E2314" s="35">
        <v>1041852.4875000119</v>
      </c>
      <c r="F2314" s="35">
        <v>3000000</v>
      </c>
      <c r="G2314" s="35">
        <v>13329717.512499988</v>
      </c>
    </row>
    <row r="2315" spans="1:7" x14ac:dyDescent="0.25">
      <c r="A2315" s="36">
        <v>0</v>
      </c>
      <c r="B2315" s="28" t="s">
        <v>76</v>
      </c>
      <c r="C2315" s="36">
        <v>0.01</v>
      </c>
      <c r="D2315">
        <v>314</v>
      </c>
      <c r="E2315" s="35">
        <v>267985.96249999106</v>
      </c>
      <c r="F2315" s="35">
        <v>3000000</v>
      </c>
      <c r="G2315" s="35">
        <v>14416494.037500009</v>
      </c>
    </row>
    <row r="2316" spans="1:7" x14ac:dyDescent="0.25">
      <c r="A2316" s="36">
        <v>0</v>
      </c>
      <c r="B2316" s="28" t="s">
        <v>76</v>
      </c>
      <c r="C2316" s="36">
        <v>0.01</v>
      </c>
      <c r="D2316">
        <v>315</v>
      </c>
      <c r="E2316" s="35">
        <v>1688997.518749997</v>
      </c>
      <c r="F2316" s="35">
        <v>3000000</v>
      </c>
      <c r="G2316" s="35">
        <v>11683801.856250003</v>
      </c>
    </row>
    <row r="2317" spans="1:7" x14ac:dyDescent="0.25">
      <c r="A2317" s="36">
        <v>0</v>
      </c>
      <c r="B2317" s="28" t="s">
        <v>76</v>
      </c>
      <c r="C2317" s="36">
        <v>0.01</v>
      </c>
      <c r="D2317">
        <v>316</v>
      </c>
      <c r="E2317" s="35">
        <v>644420.98750001192</v>
      </c>
      <c r="F2317" s="35">
        <v>3000000</v>
      </c>
      <c r="G2317" s="35">
        <v>14220777.762499988</v>
      </c>
    </row>
    <row r="2318" spans="1:7" x14ac:dyDescent="0.25">
      <c r="A2318" s="36">
        <v>0</v>
      </c>
      <c r="B2318" s="28" t="s">
        <v>76</v>
      </c>
      <c r="C2318" s="36">
        <v>0.01</v>
      </c>
      <c r="D2318">
        <v>317</v>
      </c>
      <c r="E2318" s="35">
        <v>1825821.950000003</v>
      </c>
      <c r="F2318" s="35">
        <v>3000000</v>
      </c>
      <c r="G2318" s="35">
        <v>12370488.049999997</v>
      </c>
    </row>
    <row r="2319" spans="1:7" x14ac:dyDescent="0.25">
      <c r="A2319" s="36">
        <v>0</v>
      </c>
      <c r="B2319" s="28" t="s">
        <v>76</v>
      </c>
      <c r="C2319" s="36">
        <v>0.01</v>
      </c>
      <c r="D2319">
        <v>318</v>
      </c>
      <c r="E2319" s="35">
        <v>1306250.84375</v>
      </c>
      <c r="F2319" s="35">
        <v>3000000</v>
      </c>
      <c r="G2319" s="35">
        <v>12882124.15625</v>
      </c>
    </row>
    <row r="2320" spans="1:7" x14ac:dyDescent="0.25">
      <c r="A2320" s="36">
        <v>0</v>
      </c>
      <c r="B2320" s="28" t="s">
        <v>76</v>
      </c>
      <c r="C2320" s="36">
        <v>0.01</v>
      </c>
      <c r="D2320">
        <v>319</v>
      </c>
      <c r="E2320" s="35">
        <v>2106207.421875</v>
      </c>
      <c r="F2320" s="35">
        <v>3000000</v>
      </c>
      <c r="G2320" s="35">
        <v>10671841.328125</v>
      </c>
    </row>
    <row r="2321" spans="1:7" x14ac:dyDescent="0.25">
      <c r="A2321" s="36">
        <v>0</v>
      </c>
      <c r="B2321" s="28" t="s">
        <v>76</v>
      </c>
      <c r="C2321" s="36">
        <v>0.01</v>
      </c>
      <c r="D2321">
        <v>320</v>
      </c>
      <c r="E2321" s="35">
        <v>1263286.490624994</v>
      </c>
      <c r="F2321" s="35">
        <v>3000000</v>
      </c>
      <c r="G2321" s="35">
        <v>12003766.634375006</v>
      </c>
    </row>
    <row r="2322" spans="1:7" x14ac:dyDescent="0.25">
      <c r="A2322" s="36">
        <v>0</v>
      </c>
      <c r="B2322" s="28" t="s">
        <v>76</v>
      </c>
      <c r="C2322" s="36">
        <v>0.01</v>
      </c>
      <c r="D2322">
        <v>321</v>
      </c>
      <c r="E2322" s="35">
        <v>1904763.150000006</v>
      </c>
      <c r="F2322" s="35">
        <v>3000000</v>
      </c>
      <c r="G2322" s="35">
        <v>11617106.849999994</v>
      </c>
    </row>
    <row r="2323" spans="1:7" x14ac:dyDescent="0.25">
      <c r="A2323" s="36">
        <v>0</v>
      </c>
      <c r="B2323" s="28" t="s">
        <v>76</v>
      </c>
      <c r="C2323" s="36">
        <v>0.01</v>
      </c>
      <c r="D2323">
        <v>322</v>
      </c>
      <c r="E2323" s="35">
        <v>590638.78749999404</v>
      </c>
      <c r="F2323" s="35">
        <v>3000000</v>
      </c>
      <c r="G2323" s="35">
        <v>13219778.712500006</v>
      </c>
    </row>
    <row r="2324" spans="1:7" x14ac:dyDescent="0.25">
      <c r="A2324" s="36">
        <v>0</v>
      </c>
      <c r="B2324" s="28" t="s">
        <v>76</v>
      </c>
      <c r="C2324" s="36">
        <v>0.01</v>
      </c>
      <c r="D2324">
        <v>323</v>
      </c>
      <c r="E2324" s="35">
        <v>1265544.668750003</v>
      </c>
      <c r="F2324" s="35">
        <v>3000000</v>
      </c>
      <c r="G2324" s="35">
        <v>12618277.831249997</v>
      </c>
    </row>
    <row r="2325" spans="1:7" x14ac:dyDescent="0.25">
      <c r="A2325" s="36">
        <v>0</v>
      </c>
      <c r="B2325" s="28" t="s">
        <v>76</v>
      </c>
      <c r="C2325" s="36">
        <v>0.01</v>
      </c>
      <c r="D2325">
        <v>324</v>
      </c>
      <c r="E2325" s="35">
        <v>676147.75156249106</v>
      </c>
      <c r="F2325" s="35">
        <v>3000000</v>
      </c>
      <c r="G2325" s="35">
        <v>13464750.373437509</v>
      </c>
    </row>
    <row r="2326" spans="1:7" x14ac:dyDescent="0.25">
      <c r="A2326" s="36">
        <v>0</v>
      </c>
      <c r="B2326" s="28" t="s">
        <v>76</v>
      </c>
      <c r="C2326" s="36">
        <v>0.01</v>
      </c>
      <c r="D2326">
        <v>325</v>
      </c>
      <c r="E2326" s="35">
        <v>2247767.907812506</v>
      </c>
      <c r="F2326" s="35">
        <v>3000000</v>
      </c>
      <c r="G2326" s="35">
        <v>10067922.404687494</v>
      </c>
    </row>
    <row r="2327" spans="1:7" x14ac:dyDescent="0.25">
      <c r="A2327" s="36">
        <v>0</v>
      </c>
      <c r="B2327" s="28" t="s">
        <v>76</v>
      </c>
      <c r="C2327" s="36">
        <v>0.01</v>
      </c>
      <c r="D2327">
        <v>326</v>
      </c>
      <c r="E2327" s="35">
        <v>1443948.620312497</v>
      </c>
      <c r="F2327" s="35">
        <v>3000000</v>
      </c>
      <c r="G2327" s="35">
        <v>12119694.504687503</v>
      </c>
    </row>
    <row r="2328" spans="1:7" x14ac:dyDescent="0.25">
      <c r="A2328" s="36">
        <v>0</v>
      </c>
      <c r="B2328" s="28" t="s">
        <v>76</v>
      </c>
      <c r="C2328" s="36">
        <v>0.01</v>
      </c>
      <c r="D2328">
        <v>327</v>
      </c>
      <c r="E2328" s="35">
        <v>964961.390625</v>
      </c>
      <c r="F2328" s="35">
        <v>3000000</v>
      </c>
      <c r="G2328" s="35">
        <v>13364229.234375</v>
      </c>
    </row>
    <row r="2329" spans="1:7" x14ac:dyDescent="0.25">
      <c r="A2329" s="36">
        <v>0</v>
      </c>
      <c r="B2329" s="28" t="s">
        <v>76</v>
      </c>
      <c r="C2329" s="36">
        <v>0.01</v>
      </c>
      <c r="D2329">
        <v>328</v>
      </c>
      <c r="E2329" s="35">
        <v>116408.13437500596</v>
      </c>
      <c r="F2329" s="35">
        <v>3000000</v>
      </c>
      <c r="G2329" s="35">
        <v>15024273.740624994</v>
      </c>
    </row>
    <row r="2330" spans="1:7" x14ac:dyDescent="0.25">
      <c r="A2330" s="36">
        <v>0</v>
      </c>
      <c r="B2330" s="28" t="s">
        <v>76</v>
      </c>
      <c r="C2330" s="36">
        <v>0.01</v>
      </c>
      <c r="D2330">
        <v>329</v>
      </c>
      <c r="E2330" s="35">
        <v>914881.375</v>
      </c>
      <c r="F2330" s="35">
        <v>3000000</v>
      </c>
      <c r="G2330" s="35">
        <v>13481906.125</v>
      </c>
    </row>
    <row r="2331" spans="1:7" x14ac:dyDescent="0.25">
      <c r="A2331" s="36">
        <v>0</v>
      </c>
      <c r="B2331" s="28" t="s">
        <v>76</v>
      </c>
      <c r="C2331" s="36">
        <v>0.01</v>
      </c>
      <c r="D2331">
        <v>330</v>
      </c>
      <c r="E2331" s="35">
        <v>727787.93124999106</v>
      </c>
      <c r="F2331" s="35">
        <v>3000000</v>
      </c>
      <c r="G2331" s="35">
        <v>13465316.443750009</v>
      </c>
    </row>
    <row r="2332" spans="1:7" x14ac:dyDescent="0.25">
      <c r="A2332" s="36">
        <v>0</v>
      </c>
      <c r="B2332" s="28" t="s">
        <v>76</v>
      </c>
      <c r="C2332" s="36">
        <v>0.01</v>
      </c>
      <c r="D2332">
        <v>331</v>
      </c>
      <c r="E2332" s="35">
        <v>1808862.465625003</v>
      </c>
      <c r="F2332" s="35">
        <v>3000000</v>
      </c>
      <c r="G2332" s="35">
        <v>10973933.784374997</v>
      </c>
    </row>
    <row r="2333" spans="1:7" x14ac:dyDescent="0.25">
      <c r="A2333" s="36">
        <v>0</v>
      </c>
      <c r="B2333" s="28" t="s">
        <v>76</v>
      </c>
      <c r="C2333" s="36">
        <v>0.01</v>
      </c>
      <c r="D2333">
        <v>332</v>
      </c>
      <c r="E2333" s="35">
        <v>418718.85000000894</v>
      </c>
      <c r="F2333" s="35">
        <v>3000000</v>
      </c>
      <c r="G2333" s="35">
        <v>14586413.649999991</v>
      </c>
    </row>
    <row r="2334" spans="1:7" x14ac:dyDescent="0.25">
      <c r="A2334" s="36">
        <v>0</v>
      </c>
      <c r="B2334" s="28" t="s">
        <v>76</v>
      </c>
      <c r="C2334" s="36">
        <v>0.01</v>
      </c>
      <c r="D2334">
        <v>333</v>
      </c>
      <c r="E2334" s="35">
        <v>2061477.321875006</v>
      </c>
      <c r="F2334" s="35">
        <v>3000000</v>
      </c>
      <c r="G2334" s="35">
        <v>11214335.178124994</v>
      </c>
    </row>
    <row r="2335" spans="1:7" x14ac:dyDescent="0.25">
      <c r="A2335" s="36">
        <v>0</v>
      </c>
      <c r="B2335" s="28" t="s">
        <v>76</v>
      </c>
      <c r="C2335" s="36">
        <v>0.01</v>
      </c>
      <c r="D2335">
        <v>334</v>
      </c>
      <c r="E2335" s="35">
        <v>2287510.2250000089</v>
      </c>
      <c r="F2335" s="35">
        <v>3000000</v>
      </c>
      <c r="G2335" s="35">
        <v>9974837.2749999911</v>
      </c>
    </row>
    <row r="2336" spans="1:7" x14ac:dyDescent="0.25">
      <c r="A2336" s="36">
        <v>0</v>
      </c>
      <c r="B2336" s="28" t="s">
        <v>76</v>
      </c>
      <c r="C2336" s="36">
        <v>0.01</v>
      </c>
      <c r="D2336">
        <v>335</v>
      </c>
      <c r="E2336" s="35">
        <v>2305092.325000003</v>
      </c>
      <c r="F2336" s="35">
        <v>3000000</v>
      </c>
      <c r="G2336" s="35">
        <v>10570213.924999997</v>
      </c>
    </row>
    <row r="2337" spans="1:7" x14ac:dyDescent="0.25">
      <c r="A2337" s="36">
        <v>0</v>
      </c>
      <c r="B2337" s="28" t="s">
        <v>76</v>
      </c>
      <c r="C2337" s="36">
        <v>0.01</v>
      </c>
      <c r="D2337">
        <v>336</v>
      </c>
      <c r="E2337" s="35">
        <v>1072622.1000000089</v>
      </c>
      <c r="F2337" s="35">
        <v>3000000</v>
      </c>
      <c r="G2337" s="35">
        <v>13113072.899999991</v>
      </c>
    </row>
    <row r="2338" spans="1:7" x14ac:dyDescent="0.25">
      <c r="A2338" s="36">
        <v>0</v>
      </c>
      <c r="B2338" s="28" t="s">
        <v>76</v>
      </c>
      <c r="C2338" s="36">
        <v>0.01</v>
      </c>
      <c r="D2338">
        <v>337</v>
      </c>
      <c r="E2338" s="35">
        <v>1355938.393749997</v>
      </c>
      <c r="F2338" s="35">
        <v>3000000</v>
      </c>
      <c r="G2338" s="35">
        <v>12214317.231250003</v>
      </c>
    </row>
    <row r="2339" spans="1:7" x14ac:dyDescent="0.25">
      <c r="A2339" s="36">
        <v>0</v>
      </c>
      <c r="B2339" s="28" t="s">
        <v>76</v>
      </c>
      <c r="C2339" s="36">
        <v>0.01</v>
      </c>
      <c r="D2339">
        <v>338</v>
      </c>
      <c r="E2339" s="35">
        <v>897460.15625</v>
      </c>
      <c r="F2339" s="35">
        <v>3000000</v>
      </c>
      <c r="G2339" s="35">
        <v>13142286.71875</v>
      </c>
    </row>
    <row r="2340" spans="1:7" x14ac:dyDescent="0.25">
      <c r="A2340" s="36">
        <v>0</v>
      </c>
      <c r="B2340" s="28" t="s">
        <v>76</v>
      </c>
      <c r="C2340" s="36">
        <v>0.01</v>
      </c>
      <c r="D2340">
        <v>339</v>
      </c>
      <c r="E2340" s="35">
        <v>1631687.1499999911</v>
      </c>
      <c r="F2340" s="35">
        <v>3000000</v>
      </c>
      <c r="G2340" s="35">
        <v>11509524.100000009</v>
      </c>
    </row>
    <row r="2341" spans="1:7" x14ac:dyDescent="0.25">
      <c r="A2341" s="36">
        <v>0</v>
      </c>
      <c r="B2341" s="28" t="s">
        <v>76</v>
      </c>
      <c r="C2341" s="36">
        <v>0.01</v>
      </c>
      <c r="D2341">
        <v>340</v>
      </c>
      <c r="E2341" s="35">
        <v>1439068.943749994</v>
      </c>
      <c r="F2341" s="35">
        <v>3000000</v>
      </c>
      <c r="G2341" s="35">
        <v>11807373.556250006</v>
      </c>
    </row>
    <row r="2342" spans="1:7" x14ac:dyDescent="0.25">
      <c r="A2342" s="36">
        <v>0</v>
      </c>
      <c r="B2342" s="28" t="s">
        <v>76</v>
      </c>
      <c r="C2342" s="36">
        <v>0.01</v>
      </c>
      <c r="D2342">
        <v>341</v>
      </c>
      <c r="E2342" s="35">
        <v>1921830.1000000089</v>
      </c>
      <c r="F2342" s="35">
        <v>3000000</v>
      </c>
      <c r="G2342" s="35">
        <v>11546164.899999991</v>
      </c>
    </row>
    <row r="2343" spans="1:7" x14ac:dyDescent="0.25">
      <c r="A2343" s="36">
        <v>0</v>
      </c>
      <c r="B2343" s="28" t="s">
        <v>76</v>
      </c>
      <c r="C2343" s="36">
        <v>0.01</v>
      </c>
      <c r="D2343">
        <v>342</v>
      </c>
      <c r="E2343" s="35">
        <v>849092.1875</v>
      </c>
      <c r="F2343" s="35">
        <v>3000000</v>
      </c>
      <c r="G2343" s="35">
        <v>13183026.5625</v>
      </c>
    </row>
    <row r="2344" spans="1:7" x14ac:dyDescent="0.25">
      <c r="A2344" s="36">
        <v>0</v>
      </c>
      <c r="B2344" s="28" t="s">
        <v>76</v>
      </c>
      <c r="C2344" s="36">
        <v>0.01</v>
      </c>
      <c r="D2344">
        <v>343</v>
      </c>
      <c r="E2344" s="35">
        <v>723920.03749999404</v>
      </c>
      <c r="F2344" s="35">
        <v>3000000</v>
      </c>
      <c r="G2344" s="35">
        <v>12821314.962500006</v>
      </c>
    </row>
    <row r="2345" spans="1:7" x14ac:dyDescent="0.25">
      <c r="A2345" s="36">
        <v>0</v>
      </c>
      <c r="B2345" s="28" t="s">
        <v>76</v>
      </c>
      <c r="C2345" s="36">
        <v>0.01</v>
      </c>
      <c r="D2345">
        <v>344</v>
      </c>
      <c r="E2345" s="35">
        <v>932666.25</v>
      </c>
      <c r="F2345" s="35">
        <v>3000000</v>
      </c>
      <c r="G2345" s="35">
        <v>13257425</v>
      </c>
    </row>
    <row r="2346" spans="1:7" x14ac:dyDescent="0.25">
      <c r="A2346" s="36">
        <v>0</v>
      </c>
      <c r="B2346" s="28" t="s">
        <v>76</v>
      </c>
      <c r="C2346" s="36">
        <v>0.01</v>
      </c>
      <c r="D2346">
        <v>345</v>
      </c>
      <c r="E2346" s="35">
        <v>1182061.5625</v>
      </c>
      <c r="F2346" s="35">
        <v>3000000</v>
      </c>
      <c r="G2346" s="35">
        <v>12373260.9375</v>
      </c>
    </row>
    <row r="2347" spans="1:7" x14ac:dyDescent="0.25">
      <c r="A2347" s="36">
        <v>0</v>
      </c>
      <c r="B2347" s="28" t="s">
        <v>76</v>
      </c>
      <c r="C2347" s="36">
        <v>0.01</v>
      </c>
      <c r="D2347">
        <v>346</v>
      </c>
      <c r="E2347" s="35">
        <v>531507.57499998808</v>
      </c>
      <c r="F2347" s="35">
        <v>3000000</v>
      </c>
      <c r="G2347" s="35">
        <v>14512534.925000012</v>
      </c>
    </row>
    <row r="2348" spans="1:7" x14ac:dyDescent="0.25">
      <c r="A2348" s="36">
        <v>0</v>
      </c>
      <c r="B2348" s="28" t="s">
        <v>76</v>
      </c>
      <c r="C2348" s="36">
        <v>0.01</v>
      </c>
      <c r="D2348">
        <v>347</v>
      </c>
      <c r="E2348" s="35">
        <v>1487241.462500006</v>
      </c>
      <c r="F2348" s="35">
        <v>3000000</v>
      </c>
      <c r="G2348" s="35">
        <v>11830631.037499994</v>
      </c>
    </row>
    <row r="2349" spans="1:7" x14ac:dyDescent="0.25">
      <c r="A2349" s="36">
        <v>0</v>
      </c>
      <c r="B2349" s="28" t="s">
        <v>76</v>
      </c>
      <c r="C2349" s="36">
        <v>0.01</v>
      </c>
      <c r="D2349">
        <v>348</v>
      </c>
      <c r="E2349" s="35">
        <v>2937064.125</v>
      </c>
      <c r="F2349" s="35">
        <v>3000000</v>
      </c>
      <c r="G2349" s="35">
        <v>9290710.875</v>
      </c>
    </row>
    <row r="2350" spans="1:7" x14ac:dyDescent="0.25">
      <c r="A2350" s="36">
        <v>0</v>
      </c>
      <c r="B2350" s="28" t="s">
        <v>76</v>
      </c>
      <c r="C2350" s="36">
        <v>0.01</v>
      </c>
      <c r="D2350">
        <v>349</v>
      </c>
      <c r="E2350" s="35">
        <v>1206106.724999994</v>
      </c>
      <c r="F2350" s="35">
        <v>3000000</v>
      </c>
      <c r="G2350" s="35">
        <v>12478198.275000006</v>
      </c>
    </row>
    <row r="2351" spans="1:7" x14ac:dyDescent="0.25">
      <c r="A2351" s="36">
        <v>0</v>
      </c>
      <c r="B2351" s="28" t="s">
        <v>76</v>
      </c>
      <c r="C2351" s="36">
        <v>0.01</v>
      </c>
      <c r="D2351">
        <v>350</v>
      </c>
      <c r="E2351" s="35">
        <v>2138519.049999997</v>
      </c>
      <c r="F2351" s="35">
        <v>3000000</v>
      </c>
      <c r="G2351" s="35">
        <v>10269330.950000003</v>
      </c>
    </row>
    <row r="2352" spans="1:7" x14ac:dyDescent="0.25">
      <c r="A2352" s="36">
        <v>0</v>
      </c>
      <c r="B2352" s="28" t="s">
        <v>76</v>
      </c>
      <c r="C2352" s="36">
        <v>0.01</v>
      </c>
      <c r="D2352">
        <v>351</v>
      </c>
      <c r="E2352" s="35">
        <v>1700831.631249994</v>
      </c>
      <c r="F2352" s="35">
        <v>3000000</v>
      </c>
      <c r="G2352" s="35">
        <v>11508223.368750006</v>
      </c>
    </row>
    <row r="2353" spans="1:7" x14ac:dyDescent="0.25">
      <c r="A2353" s="36">
        <v>0</v>
      </c>
      <c r="B2353" s="28" t="s">
        <v>76</v>
      </c>
      <c r="C2353" s="36">
        <v>0.01</v>
      </c>
      <c r="D2353">
        <v>352</v>
      </c>
      <c r="E2353" s="35">
        <v>1786532.6374999881</v>
      </c>
      <c r="F2353" s="35">
        <v>3000000</v>
      </c>
      <c r="G2353" s="35">
        <v>11842391.112500012</v>
      </c>
    </row>
    <row r="2354" spans="1:7" x14ac:dyDescent="0.25">
      <c r="A2354" s="36">
        <v>0</v>
      </c>
      <c r="B2354" s="28" t="s">
        <v>76</v>
      </c>
      <c r="C2354" s="36">
        <v>0.01</v>
      </c>
      <c r="D2354">
        <v>353</v>
      </c>
      <c r="E2354" s="35">
        <v>1374600.349999994</v>
      </c>
      <c r="F2354" s="35">
        <v>3000000</v>
      </c>
      <c r="G2354" s="35">
        <v>11845397.150000006</v>
      </c>
    </row>
    <row r="2355" spans="1:7" x14ac:dyDescent="0.25">
      <c r="A2355" s="36">
        <v>0</v>
      </c>
      <c r="B2355" s="28" t="s">
        <v>76</v>
      </c>
      <c r="C2355" s="36">
        <v>0.01</v>
      </c>
      <c r="D2355">
        <v>354</v>
      </c>
      <c r="E2355" s="35">
        <v>1974678.59375</v>
      </c>
      <c r="F2355" s="35">
        <v>3000000</v>
      </c>
      <c r="G2355" s="35">
        <v>11318570.15625</v>
      </c>
    </row>
    <row r="2356" spans="1:7" x14ac:dyDescent="0.25">
      <c r="A2356" s="36">
        <v>0</v>
      </c>
      <c r="B2356" s="28" t="s">
        <v>76</v>
      </c>
      <c r="C2356" s="36">
        <v>0.01</v>
      </c>
      <c r="D2356">
        <v>355</v>
      </c>
      <c r="E2356" s="35">
        <v>1419716.943749994</v>
      </c>
      <c r="F2356" s="35">
        <v>3000000</v>
      </c>
      <c r="G2356" s="35">
        <v>11620588.056250006</v>
      </c>
    </row>
    <row r="2357" spans="1:7" x14ac:dyDescent="0.25">
      <c r="A2357" s="36">
        <v>0</v>
      </c>
      <c r="B2357" s="28" t="s">
        <v>76</v>
      </c>
      <c r="C2357" s="36">
        <v>0.01</v>
      </c>
      <c r="D2357">
        <v>356</v>
      </c>
      <c r="E2357" s="35">
        <v>2429074.137500003</v>
      </c>
      <c r="F2357" s="35">
        <v>3000000</v>
      </c>
      <c r="G2357" s="35">
        <v>10734725.862499997</v>
      </c>
    </row>
    <row r="2358" spans="1:7" x14ac:dyDescent="0.25">
      <c r="A2358" s="36">
        <v>0</v>
      </c>
      <c r="B2358" s="28" t="s">
        <v>76</v>
      </c>
      <c r="C2358" s="36">
        <v>0.01</v>
      </c>
      <c r="D2358">
        <v>357</v>
      </c>
      <c r="E2358" s="35">
        <v>2261989.549999997</v>
      </c>
      <c r="F2358" s="35">
        <v>3000000</v>
      </c>
      <c r="G2358" s="35">
        <v>10505444.825000003</v>
      </c>
    </row>
    <row r="2359" spans="1:7" x14ac:dyDescent="0.25">
      <c r="A2359" s="36">
        <v>0</v>
      </c>
      <c r="B2359" s="28" t="s">
        <v>76</v>
      </c>
      <c r="C2359" s="36">
        <v>0.01</v>
      </c>
      <c r="D2359">
        <v>358</v>
      </c>
      <c r="E2359" s="35">
        <v>992908.79531249404</v>
      </c>
      <c r="F2359" s="35">
        <v>3000000</v>
      </c>
      <c r="G2359" s="35">
        <v>12970301.204687506</v>
      </c>
    </row>
    <row r="2360" spans="1:7" x14ac:dyDescent="0.25">
      <c r="A2360" s="36">
        <v>0</v>
      </c>
      <c r="B2360" s="28" t="s">
        <v>76</v>
      </c>
      <c r="C2360" s="36">
        <v>0.01</v>
      </c>
      <c r="D2360">
        <v>359</v>
      </c>
      <c r="E2360" s="35">
        <v>658786.58750000596</v>
      </c>
      <c r="F2360" s="35">
        <v>3000000</v>
      </c>
      <c r="G2360" s="35">
        <v>13423695.912499994</v>
      </c>
    </row>
    <row r="2361" spans="1:7" x14ac:dyDescent="0.25">
      <c r="A2361" s="36">
        <v>0</v>
      </c>
      <c r="B2361" s="28" t="s">
        <v>76</v>
      </c>
      <c r="C2361" s="36">
        <v>0.01</v>
      </c>
      <c r="D2361">
        <v>360</v>
      </c>
      <c r="E2361" s="35">
        <v>1356055.990624994</v>
      </c>
      <c r="F2361" s="35">
        <v>3000000</v>
      </c>
      <c r="G2361" s="35">
        <v>13170424.009375006</v>
      </c>
    </row>
    <row r="2362" spans="1:7" x14ac:dyDescent="0.25">
      <c r="A2362" s="36">
        <v>0</v>
      </c>
      <c r="B2362" s="28" t="s">
        <v>76</v>
      </c>
      <c r="C2362" s="36">
        <v>0.01</v>
      </c>
      <c r="D2362">
        <v>361</v>
      </c>
      <c r="E2362" s="35">
        <v>2289807.549999997</v>
      </c>
      <c r="F2362" s="35">
        <v>3000000</v>
      </c>
      <c r="G2362" s="35">
        <v>11079744.950000003</v>
      </c>
    </row>
    <row r="2363" spans="1:7" x14ac:dyDescent="0.25">
      <c r="A2363" s="36">
        <v>0</v>
      </c>
      <c r="B2363" s="28" t="s">
        <v>76</v>
      </c>
      <c r="C2363" s="36">
        <v>0.01</v>
      </c>
      <c r="D2363">
        <v>362</v>
      </c>
      <c r="E2363" s="35">
        <v>1765178.446875006</v>
      </c>
      <c r="F2363" s="35">
        <v>3000000</v>
      </c>
      <c r="G2363" s="35">
        <v>10995407.178124994</v>
      </c>
    </row>
    <row r="2364" spans="1:7" x14ac:dyDescent="0.25">
      <c r="A2364" s="36">
        <v>0</v>
      </c>
      <c r="B2364" s="28" t="s">
        <v>76</v>
      </c>
      <c r="C2364" s="36">
        <v>0.01</v>
      </c>
      <c r="D2364">
        <v>363</v>
      </c>
      <c r="E2364" s="35">
        <v>1671966.25</v>
      </c>
      <c r="F2364" s="35">
        <v>3000000</v>
      </c>
      <c r="G2364" s="35">
        <v>11872561.25</v>
      </c>
    </row>
    <row r="2365" spans="1:7" x14ac:dyDescent="0.25">
      <c r="A2365" s="36">
        <v>0</v>
      </c>
      <c r="B2365" s="28" t="s">
        <v>76</v>
      </c>
      <c r="C2365" s="36">
        <v>0.01</v>
      </c>
      <c r="D2365">
        <v>364</v>
      </c>
      <c r="E2365" s="35">
        <v>936333.45624999702</v>
      </c>
      <c r="F2365" s="35">
        <v>3000000</v>
      </c>
      <c r="G2365" s="35">
        <v>12901216.543750003</v>
      </c>
    </row>
    <row r="2366" spans="1:7" x14ac:dyDescent="0.25">
      <c r="A2366" s="36">
        <v>0</v>
      </c>
      <c r="B2366" s="28" t="s">
        <v>76</v>
      </c>
      <c r="C2366" s="36">
        <v>0.01</v>
      </c>
      <c r="D2366">
        <v>365</v>
      </c>
      <c r="E2366" s="35">
        <v>1468527.037499994</v>
      </c>
      <c r="F2366" s="35">
        <v>3000000</v>
      </c>
      <c r="G2366" s="35">
        <v>12153409.212500006</v>
      </c>
    </row>
    <row r="2367" spans="1:7" x14ac:dyDescent="0.25">
      <c r="A2367" s="36">
        <v>0</v>
      </c>
      <c r="B2367" s="28" t="s">
        <v>76</v>
      </c>
      <c r="C2367" s="36">
        <v>0.01</v>
      </c>
      <c r="D2367">
        <v>366</v>
      </c>
      <c r="E2367" s="35">
        <v>1735394.075000003</v>
      </c>
      <c r="F2367" s="35">
        <v>3000000</v>
      </c>
      <c r="G2367" s="35">
        <v>11764230.924999997</v>
      </c>
    </row>
    <row r="2368" spans="1:7" x14ac:dyDescent="0.25">
      <c r="A2368" s="36">
        <v>0</v>
      </c>
      <c r="B2368" s="28" t="s">
        <v>76</v>
      </c>
      <c r="C2368" s="36">
        <v>0.01</v>
      </c>
      <c r="D2368">
        <v>367</v>
      </c>
      <c r="E2368" s="35">
        <v>1268505.609375</v>
      </c>
      <c r="F2368" s="35">
        <v>3000000</v>
      </c>
      <c r="G2368" s="35">
        <v>12227715.640625</v>
      </c>
    </row>
    <row r="2369" spans="1:7" x14ac:dyDescent="0.25">
      <c r="A2369" s="36">
        <v>0</v>
      </c>
      <c r="B2369" s="28" t="s">
        <v>76</v>
      </c>
      <c r="C2369" s="36">
        <v>0.01</v>
      </c>
      <c r="D2369">
        <v>368</v>
      </c>
      <c r="E2369" s="35">
        <v>1503379.498437494</v>
      </c>
      <c r="F2369" s="35">
        <v>3000000</v>
      </c>
      <c r="G2369" s="35">
        <v>12220473.939062506</v>
      </c>
    </row>
    <row r="2370" spans="1:7" x14ac:dyDescent="0.25">
      <c r="A2370" s="36">
        <v>0</v>
      </c>
      <c r="B2370" s="28" t="s">
        <v>76</v>
      </c>
      <c r="C2370" s="36">
        <v>0.01</v>
      </c>
      <c r="D2370">
        <v>369</v>
      </c>
      <c r="E2370" s="35">
        <v>1213438.1875</v>
      </c>
      <c r="F2370" s="35">
        <v>3000000</v>
      </c>
      <c r="G2370" s="35">
        <v>12676971.8125</v>
      </c>
    </row>
    <row r="2371" spans="1:7" x14ac:dyDescent="0.25">
      <c r="A2371" s="36">
        <v>0</v>
      </c>
      <c r="B2371" s="28" t="s">
        <v>76</v>
      </c>
      <c r="C2371" s="36">
        <v>0.01</v>
      </c>
      <c r="D2371">
        <v>370</v>
      </c>
      <c r="E2371" s="35">
        <v>353431.44374999404</v>
      </c>
      <c r="F2371" s="35">
        <v>3000000</v>
      </c>
      <c r="G2371" s="35">
        <v>14494804.806250006</v>
      </c>
    </row>
    <row r="2372" spans="1:7" x14ac:dyDescent="0.25">
      <c r="A2372" s="36">
        <v>0</v>
      </c>
      <c r="B2372" s="28" t="s">
        <v>76</v>
      </c>
      <c r="C2372" s="36">
        <v>0.01</v>
      </c>
      <c r="D2372">
        <v>371</v>
      </c>
      <c r="E2372" s="35">
        <v>1927763.3125</v>
      </c>
      <c r="F2372" s="35">
        <v>3000000</v>
      </c>
      <c r="G2372" s="35">
        <v>10722735.125</v>
      </c>
    </row>
    <row r="2373" spans="1:7" x14ac:dyDescent="0.25">
      <c r="A2373" s="36">
        <v>0</v>
      </c>
      <c r="B2373" s="28" t="s">
        <v>76</v>
      </c>
      <c r="C2373" s="36">
        <v>0.01</v>
      </c>
      <c r="D2373">
        <v>372</v>
      </c>
      <c r="E2373" s="35">
        <v>1697712.8000000119</v>
      </c>
      <c r="F2373" s="35">
        <v>3000000</v>
      </c>
      <c r="G2373" s="35">
        <v>11398894.699999988</v>
      </c>
    </row>
    <row r="2374" spans="1:7" x14ac:dyDescent="0.25">
      <c r="A2374" s="36">
        <v>0</v>
      </c>
      <c r="B2374" s="28" t="s">
        <v>76</v>
      </c>
      <c r="C2374" s="36">
        <v>0.01</v>
      </c>
      <c r="D2374">
        <v>373</v>
      </c>
      <c r="E2374" s="35">
        <v>1892493.5062500089</v>
      </c>
      <c r="F2374" s="35">
        <v>3000000</v>
      </c>
      <c r="G2374" s="35">
        <v>11909788.993749991</v>
      </c>
    </row>
    <row r="2375" spans="1:7" x14ac:dyDescent="0.25">
      <c r="A2375" s="36">
        <v>0</v>
      </c>
      <c r="B2375" s="28" t="s">
        <v>76</v>
      </c>
      <c r="C2375" s="36">
        <v>0.01</v>
      </c>
      <c r="D2375">
        <v>374</v>
      </c>
      <c r="E2375" s="35">
        <v>1624782.137500003</v>
      </c>
      <c r="F2375" s="35">
        <v>3000000</v>
      </c>
      <c r="G2375" s="35">
        <v>11526825.362499997</v>
      </c>
    </row>
    <row r="2376" spans="1:7" x14ac:dyDescent="0.25">
      <c r="A2376" s="36">
        <v>0</v>
      </c>
      <c r="B2376" s="28" t="s">
        <v>76</v>
      </c>
      <c r="C2376" s="36">
        <v>0.01</v>
      </c>
      <c r="D2376">
        <v>375</v>
      </c>
      <c r="E2376" s="35">
        <v>861340.58750000596</v>
      </c>
      <c r="F2376" s="35">
        <v>3000000</v>
      </c>
      <c r="G2376" s="35">
        <v>13047014.412499994</v>
      </c>
    </row>
    <row r="2377" spans="1:7" x14ac:dyDescent="0.25">
      <c r="A2377" s="36">
        <v>0</v>
      </c>
      <c r="B2377" s="28" t="s">
        <v>76</v>
      </c>
      <c r="C2377" s="36">
        <v>0.01</v>
      </c>
      <c r="D2377">
        <v>376</v>
      </c>
      <c r="E2377" s="35">
        <v>1470123.1875</v>
      </c>
      <c r="F2377" s="35">
        <v>3000000</v>
      </c>
      <c r="G2377" s="35">
        <v>12221724.3125</v>
      </c>
    </row>
    <row r="2378" spans="1:7" x14ac:dyDescent="0.25">
      <c r="A2378" s="36">
        <v>0</v>
      </c>
      <c r="B2378" s="28" t="s">
        <v>76</v>
      </c>
      <c r="C2378" s="36">
        <v>0.01</v>
      </c>
      <c r="D2378">
        <v>377</v>
      </c>
      <c r="E2378" s="35">
        <v>1500570.1187499911</v>
      </c>
      <c r="F2378" s="35">
        <v>3000000</v>
      </c>
      <c r="G2378" s="35">
        <v>11848672.381250009</v>
      </c>
    </row>
    <row r="2379" spans="1:7" x14ac:dyDescent="0.25">
      <c r="A2379" s="36">
        <v>0</v>
      </c>
      <c r="B2379" s="28" t="s">
        <v>76</v>
      </c>
      <c r="C2379" s="36">
        <v>0.01</v>
      </c>
      <c r="D2379">
        <v>378</v>
      </c>
      <c r="E2379" s="35">
        <v>1842215.965625003</v>
      </c>
      <c r="F2379" s="35">
        <v>3000000</v>
      </c>
      <c r="G2379" s="35">
        <v>11028265.909374997</v>
      </c>
    </row>
    <row r="2380" spans="1:7" x14ac:dyDescent="0.25">
      <c r="A2380" s="36">
        <v>0</v>
      </c>
      <c r="B2380" s="28" t="s">
        <v>76</v>
      </c>
      <c r="C2380" s="36">
        <v>0.01</v>
      </c>
      <c r="D2380">
        <v>379</v>
      </c>
      <c r="E2380" s="35">
        <v>739375.875</v>
      </c>
      <c r="F2380" s="35">
        <v>3000000</v>
      </c>
      <c r="G2380" s="35">
        <v>13496347.875</v>
      </c>
    </row>
    <row r="2381" spans="1:7" x14ac:dyDescent="0.25">
      <c r="A2381" s="36">
        <v>0</v>
      </c>
      <c r="B2381" s="28" t="s">
        <v>76</v>
      </c>
      <c r="C2381" s="36">
        <v>0.01</v>
      </c>
      <c r="D2381">
        <v>380</v>
      </c>
      <c r="E2381" s="35">
        <v>1810361.356250003</v>
      </c>
      <c r="F2381" s="35">
        <v>3000000</v>
      </c>
      <c r="G2381" s="35">
        <v>11605262.393749997</v>
      </c>
    </row>
    <row r="2382" spans="1:7" x14ac:dyDescent="0.25">
      <c r="A2382" s="36">
        <v>0</v>
      </c>
      <c r="B2382" s="28" t="s">
        <v>76</v>
      </c>
      <c r="C2382" s="36">
        <v>0.01</v>
      </c>
      <c r="D2382">
        <v>381</v>
      </c>
      <c r="E2382" s="35">
        <v>1891759.965625003</v>
      </c>
      <c r="F2382" s="35">
        <v>3000000</v>
      </c>
      <c r="G2382" s="35">
        <v>11482225.659374997</v>
      </c>
    </row>
    <row r="2383" spans="1:7" x14ac:dyDescent="0.25">
      <c r="A2383" s="36">
        <v>0</v>
      </c>
      <c r="B2383" s="28" t="s">
        <v>76</v>
      </c>
      <c r="C2383" s="36">
        <v>0.01</v>
      </c>
      <c r="D2383">
        <v>382</v>
      </c>
      <c r="E2383" s="35">
        <v>1690952.462500006</v>
      </c>
      <c r="F2383" s="35">
        <v>3000000</v>
      </c>
      <c r="G2383" s="35">
        <v>11899960.037499994</v>
      </c>
    </row>
    <row r="2384" spans="1:7" x14ac:dyDescent="0.25">
      <c r="A2384" s="36">
        <v>0</v>
      </c>
      <c r="B2384" s="28" t="s">
        <v>76</v>
      </c>
      <c r="C2384" s="36">
        <v>0.01</v>
      </c>
      <c r="D2384">
        <v>383</v>
      </c>
      <c r="E2384" s="35">
        <v>1683816.462500006</v>
      </c>
      <c r="F2384" s="35">
        <v>3000000</v>
      </c>
      <c r="G2384" s="35">
        <v>11994198.537499994</v>
      </c>
    </row>
    <row r="2385" spans="1:7" x14ac:dyDescent="0.25">
      <c r="A2385" s="36">
        <v>0</v>
      </c>
      <c r="B2385" s="28" t="s">
        <v>76</v>
      </c>
      <c r="C2385" s="36">
        <v>0.01</v>
      </c>
      <c r="D2385">
        <v>384</v>
      </c>
      <c r="E2385" s="35">
        <v>2408007.875</v>
      </c>
      <c r="F2385" s="35">
        <v>3000000</v>
      </c>
      <c r="G2385" s="35">
        <v>10525380.875</v>
      </c>
    </row>
    <row r="2386" spans="1:7" x14ac:dyDescent="0.25">
      <c r="A2386" s="36">
        <v>0</v>
      </c>
      <c r="B2386" s="28" t="s">
        <v>76</v>
      </c>
      <c r="C2386" s="36">
        <v>0.01</v>
      </c>
      <c r="D2386">
        <v>385</v>
      </c>
      <c r="E2386" s="35">
        <v>2077243.5</v>
      </c>
      <c r="F2386" s="35">
        <v>3000000</v>
      </c>
      <c r="G2386" s="35">
        <v>10748794.625</v>
      </c>
    </row>
    <row r="2387" spans="1:7" x14ac:dyDescent="0.25">
      <c r="A2387" s="36">
        <v>0</v>
      </c>
      <c r="B2387" s="28" t="s">
        <v>76</v>
      </c>
      <c r="C2387" s="36">
        <v>0.01</v>
      </c>
      <c r="D2387">
        <v>386</v>
      </c>
      <c r="E2387" s="35">
        <v>1529002.200000003</v>
      </c>
      <c r="F2387" s="35">
        <v>3000000</v>
      </c>
      <c r="G2387" s="35">
        <v>12245107.799999997</v>
      </c>
    </row>
    <row r="2388" spans="1:7" x14ac:dyDescent="0.25">
      <c r="A2388" s="36">
        <v>0</v>
      </c>
      <c r="B2388" s="28" t="s">
        <v>76</v>
      </c>
      <c r="C2388" s="36">
        <v>0.01</v>
      </c>
      <c r="D2388">
        <v>387</v>
      </c>
      <c r="E2388" s="35">
        <v>1122001.3125</v>
      </c>
      <c r="F2388" s="35">
        <v>3000000</v>
      </c>
      <c r="G2388" s="35">
        <v>12888948.6875</v>
      </c>
    </row>
    <row r="2389" spans="1:7" x14ac:dyDescent="0.25">
      <c r="A2389" s="36">
        <v>0</v>
      </c>
      <c r="B2389" s="28" t="s">
        <v>76</v>
      </c>
      <c r="C2389" s="36">
        <v>0.01</v>
      </c>
      <c r="D2389">
        <v>388</v>
      </c>
      <c r="E2389" s="35">
        <v>1599469.671875</v>
      </c>
      <c r="F2389" s="35">
        <v>3000000</v>
      </c>
      <c r="G2389" s="35">
        <v>11712293.453125</v>
      </c>
    </row>
    <row r="2390" spans="1:7" x14ac:dyDescent="0.25">
      <c r="A2390" s="36">
        <v>0</v>
      </c>
      <c r="B2390" s="28" t="s">
        <v>76</v>
      </c>
      <c r="C2390" s="36">
        <v>0.01</v>
      </c>
      <c r="D2390">
        <v>389</v>
      </c>
      <c r="E2390" s="35">
        <v>1379812.337500006</v>
      </c>
      <c r="F2390" s="35">
        <v>3000000</v>
      </c>
      <c r="G2390" s="35">
        <v>12566195.162499994</v>
      </c>
    </row>
    <row r="2391" spans="1:7" x14ac:dyDescent="0.25">
      <c r="A2391" s="36">
        <v>0</v>
      </c>
      <c r="B2391" s="28" t="s">
        <v>76</v>
      </c>
      <c r="C2391" s="36">
        <v>0.01</v>
      </c>
      <c r="D2391">
        <v>390</v>
      </c>
      <c r="E2391" s="35">
        <v>1003734.950000003</v>
      </c>
      <c r="F2391" s="35">
        <v>3000000</v>
      </c>
      <c r="G2391" s="35">
        <v>13042500.049999997</v>
      </c>
    </row>
    <row r="2392" spans="1:7" x14ac:dyDescent="0.25">
      <c r="A2392" s="36">
        <v>0</v>
      </c>
      <c r="B2392" s="28" t="s">
        <v>76</v>
      </c>
      <c r="C2392" s="36">
        <v>0.01</v>
      </c>
      <c r="D2392">
        <v>391</v>
      </c>
      <c r="E2392" s="35">
        <v>1668088.224999994</v>
      </c>
      <c r="F2392" s="35">
        <v>3000000</v>
      </c>
      <c r="G2392" s="35">
        <v>11142582.712500006</v>
      </c>
    </row>
    <row r="2393" spans="1:7" x14ac:dyDescent="0.25">
      <c r="A2393" s="36">
        <v>0</v>
      </c>
      <c r="B2393" s="28" t="s">
        <v>76</v>
      </c>
      <c r="C2393" s="36">
        <v>0.01</v>
      </c>
      <c r="D2393">
        <v>392</v>
      </c>
      <c r="E2393" s="35">
        <v>1606006.143749997</v>
      </c>
      <c r="F2393" s="35">
        <v>3000000</v>
      </c>
      <c r="G2393" s="35">
        <v>12255844.481250003</v>
      </c>
    </row>
    <row r="2394" spans="1:7" x14ac:dyDescent="0.25">
      <c r="A2394" s="36">
        <v>0</v>
      </c>
      <c r="B2394" s="28" t="s">
        <v>76</v>
      </c>
      <c r="C2394" s="36">
        <v>0.01</v>
      </c>
      <c r="D2394">
        <v>393</v>
      </c>
      <c r="E2394" s="35">
        <v>1724188.337500006</v>
      </c>
      <c r="F2394" s="35">
        <v>3000000</v>
      </c>
      <c r="G2394" s="35">
        <v>11917069.162499994</v>
      </c>
    </row>
    <row r="2395" spans="1:7" x14ac:dyDescent="0.25">
      <c r="A2395" s="36">
        <v>0</v>
      </c>
      <c r="B2395" s="28" t="s">
        <v>76</v>
      </c>
      <c r="C2395" s="36">
        <v>0.01</v>
      </c>
      <c r="D2395">
        <v>394</v>
      </c>
      <c r="E2395" s="35">
        <v>1117606.8500000089</v>
      </c>
      <c r="F2395" s="35">
        <v>3000000</v>
      </c>
      <c r="G2395" s="35">
        <v>12807190.649999991</v>
      </c>
    </row>
    <row r="2396" spans="1:7" x14ac:dyDescent="0.25">
      <c r="A2396" s="36">
        <v>0</v>
      </c>
      <c r="B2396" s="28" t="s">
        <v>76</v>
      </c>
      <c r="C2396" s="36">
        <v>0.01</v>
      </c>
      <c r="D2396">
        <v>395</v>
      </c>
      <c r="E2396" s="35">
        <v>1407128.553124994</v>
      </c>
      <c r="F2396" s="35">
        <v>3000000</v>
      </c>
      <c r="G2396" s="35">
        <v>12246550.821875006</v>
      </c>
    </row>
    <row r="2397" spans="1:7" x14ac:dyDescent="0.25">
      <c r="A2397" s="36">
        <v>0</v>
      </c>
      <c r="B2397" s="28" t="s">
        <v>76</v>
      </c>
      <c r="C2397" s="36">
        <v>0.01</v>
      </c>
      <c r="D2397">
        <v>396</v>
      </c>
      <c r="E2397" s="35">
        <v>1060448.8781250119</v>
      </c>
      <c r="F2397" s="35">
        <v>3000000</v>
      </c>
      <c r="G2397" s="35">
        <v>12726080.496874988</v>
      </c>
    </row>
    <row r="2398" spans="1:7" x14ac:dyDescent="0.25">
      <c r="A2398" s="36">
        <v>0</v>
      </c>
      <c r="B2398" s="28" t="s">
        <v>76</v>
      </c>
      <c r="C2398" s="36">
        <v>0.01</v>
      </c>
      <c r="D2398">
        <v>397</v>
      </c>
      <c r="E2398" s="35">
        <v>1890184.0625</v>
      </c>
      <c r="F2398" s="35">
        <v>3000000</v>
      </c>
      <c r="G2398" s="35">
        <v>10721198.4375</v>
      </c>
    </row>
    <row r="2399" spans="1:7" x14ac:dyDescent="0.25">
      <c r="A2399" s="36">
        <v>0</v>
      </c>
      <c r="B2399" s="28" t="s">
        <v>76</v>
      </c>
      <c r="C2399" s="36">
        <v>0.01</v>
      </c>
      <c r="D2399">
        <v>398</v>
      </c>
      <c r="E2399" s="35">
        <v>1876137.237499997</v>
      </c>
      <c r="F2399" s="35">
        <v>3000000</v>
      </c>
      <c r="G2399" s="35">
        <v>11650335.262500003</v>
      </c>
    </row>
    <row r="2400" spans="1:7" x14ac:dyDescent="0.25">
      <c r="A2400" s="36">
        <v>0</v>
      </c>
      <c r="B2400" s="28" t="s">
        <v>76</v>
      </c>
      <c r="C2400" s="36">
        <v>0.01</v>
      </c>
      <c r="D2400">
        <v>399</v>
      </c>
      <c r="E2400" s="35">
        <v>986325.43437500298</v>
      </c>
      <c r="F2400" s="35">
        <v>3000000</v>
      </c>
      <c r="G2400" s="35">
        <v>13456953.940624997</v>
      </c>
    </row>
    <row r="2401" spans="1:7" x14ac:dyDescent="0.25">
      <c r="A2401" s="36">
        <v>0</v>
      </c>
      <c r="B2401" s="28" t="s">
        <v>76</v>
      </c>
      <c r="C2401" s="36">
        <v>0.01</v>
      </c>
      <c r="D2401">
        <v>400</v>
      </c>
      <c r="E2401" s="35">
        <v>1594861.5000000149</v>
      </c>
      <c r="F2401" s="35">
        <v>3000000</v>
      </c>
      <c r="G2401" s="35">
        <v>11409618.499999985</v>
      </c>
    </row>
    <row r="2402" spans="1:7" x14ac:dyDescent="0.25">
      <c r="A2402" s="36">
        <v>0</v>
      </c>
      <c r="B2402" s="28" t="s">
        <v>76</v>
      </c>
      <c r="C2402" s="36">
        <v>0.01</v>
      </c>
      <c r="D2402">
        <v>401</v>
      </c>
      <c r="E2402" s="35">
        <v>530692.15000000596</v>
      </c>
      <c r="F2402" s="35">
        <v>3000000</v>
      </c>
      <c r="G2402" s="35">
        <v>14201394.099999994</v>
      </c>
    </row>
    <row r="2403" spans="1:7" x14ac:dyDescent="0.25">
      <c r="A2403" s="36">
        <v>0</v>
      </c>
      <c r="B2403" s="28" t="s">
        <v>76</v>
      </c>
      <c r="C2403" s="36">
        <v>0.01</v>
      </c>
      <c r="D2403">
        <v>402</v>
      </c>
      <c r="E2403" s="35">
        <v>977887.96875</v>
      </c>
      <c r="F2403" s="35">
        <v>3000000</v>
      </c>
      <c r="G2403" s="35">
        <v>13031455.78125</v>
      </c>
    </row>
    <row r="2404" spans="1:7" x14ac:dyDescent="0.25">
      <c r="A2404" s="36">
        <v>0</v>
      </c>
      <c r="B2404" s="28" t="s">
        <v>76</v>
      </c>
      <c r="C2404" s="36">
        <v>0.01</v>
      </c>
      <c r="D2404">
        <v>403</v>
      </c>
      <c r="E2404" s="35">
        <v>1388091.4250000119</v>
      </c>
      <c r="F2404" s="35">
        <v>3000000</v>
      </c>
      <c r="G2404" s="35">
        <v>11380523.574999988</v>
      </c>
    </row>
    <row r="2405" spans="1:7" x14ac:dyDescent="0.25">
      <c r="A2405" s="36">
        <v>0</v>
      </c>
      <c r="B2405" s="28" t="s">
        <v>76</v>
      </c>
      <c r="C2405" s="36">
        <v>0.01</v>
      </c>
      <c r="D2405">
        <v>404</v>
      </c>
      <c r="E2405" s="35">
        <v>1136190.668750003</v>
      </c>
      <c r="F2405" s="35">
        <v>3000000</v>
      </c>
      <c r="G2405" s="35">
        <v>12338639.331249997</v>
      </c>
    </row>
    <row r="2406" spans="1:7" x14ac:dyDescent="0.25">
      <c r="A2406" s="36">
        <v>0</v>
      </c>
      <c r="B2406" s="28" t="s">
        <v>76</v>
      </c>
      <c r="C2406" s="36">
        <v>0.01</v>
      </c>
      <c r="D2406">
        <v>405</v>
      </c>
      <c r="E2406" s="35">
        <v>702397.109375</v>
      </c>
      <c r="F2406" s="35">
        <v>3000000</v>
      </c>
      <c r="G2406" s="35">
        <v>13467233.515625</v>
      </c>
    </row>
    <row r="2407" spans="1:7" x14ac:dyDescent="0.25">
      <c r="A2407" s="36">
        <v>0</v>
      </c>
      <c r="B2407" s="28" t="s">
        <v>76</v>
      </c>
      <c r="C2407" s="36">
        <v>0.01</v>
      </c>
      <c r="D2407">
        <v>406</v>
      </c>
      <c r="E2407" s="35">
        <v>1804814.96875</v>
      </c>
      <c r="F2407" s="35">
        <v>3000000</v>
      </c>
      <c r="G2407" s="35">
        <v>11007181.28125</v>
      </c>
    </row>
    <row r="2408" spans="1:7" x14ac:dyDescent="0.25">
      <c r="A2408" s="36">
        <v>0</v>
      </c>
      <c r="B2408" s="28" t="s">
        <v>76</v>
      </c>
      <c r="C2408" s="36">
        <v>0.01</v>
      </c>
      <c r="D2408">
        <v>407</v>
      </c>
      <c r="E2408" s="35">
        <v>2813503.087500006</v>
      </c>
      <c r="F2408" s="35">
        <v>3000000</v>
      </c>
      <c r="G2408" s="35">
        <v>10323089.412499994</v>
      </c>
    </row>
    <row r="2409" spans="1:7" x14ac:dyDescent="0.25">
      <c r="A2409" s="36">
        <v>0</v>
      </c>
      <c r="B2409" s="28" t="s">
        <v>76</v>
      </c>
      <c r="C2409" s="36">
        <v>0.01</v>
      </c>
      <c r="D2409">
        <v>408</v>
      </c>
      <c r="E2409" s="35">
        <v>1538524.5124999881</v>
      </c>
      <c r="F2409" s="35">
        <v>3000000</v>
      </c>
      <c r="G2409" s="35">
        <v>11829115.487500012</v>
      </c>
    </row>
    <row r="2410" spans="1:7" x14ac:dyDescent="0.25">
      <c r="A2410" s="36">
        <v>0</v>
      </c>
      <c r="B2410" s="28" t="s">
        <v>76</v>
      </c>
      <c r="C2410" s="36">
        <v>0.01</v>
      </c>
      <c r="D2410">
        <v>409</v>
      </c>
      <c r="E2410" s="35">
        <v>1984906.248437494</v>
      </c>
      <c r="F2410" s="35">
        <v>3000000</v>
      </c>
      <c r="G2410" s="35">
        <v>10968383.126562506</v>
      </c>
    </row>
    <row r="2411" spans="1:7" x14ac:dyDescent="0.25">
      <c r="A2411" s="36">
        <v>0</v>
      </c>
      <c r="B2411" s="28" t="s">
        <v>76</v>
      </c>
      <c r="C2411" s="36">
        <v>0.01</v>
      </c>
      <c r="D2411">
        <v>410</v>
      </c>
      <c r="E2411" s="35">
        <v>1765504.3187500089</v>
      </c>
      <c r="F2411" s="35">
        <v>3000000</v>
      </c>
      <c r="G2411" s="35">
        <v>11275333.806249991</v>
      </c>
    </row>
    <row r="2412" spans="1:7" x14ac:dyDescent="0.25">
      <c r="A2412" s="36">
        <v>0</v>
      </c>
      <c r="B2412" s="28" t="s">
        <v>76</v>
      </c>
      <c r="C2412" s="36">
        <v>0.01</v>
      </c>
      <c r="D2412">
        <v>411</v>
      </c>
      <c r="E2412" s="35">
        <v>632377.64375001192</v>
      </c>
      <c r="F2412" s="35">
        <v>3000000</v>
      </c>
      <c r="G2412" s="35">
        <v>13691451.106249988</v>
      </c>
    </row>
    <row r="2413" spans="1:7" x14ac:dyDescent="0.25">
      <c r="A2413" s="36">
        <v>0</v>
      </c>
      <c r="B2413" s="28" t="s">
        <v>76</v>
      </c>
      <c r="C2413" s="36">
        <v>0.01</v>
      </c>
      <c r="D2413">
        <v>412</v>
      </c>
      <c r="E2413" s="35">
        <v>1571059.3374999911</v>
      </c>
      <c r="F2413" s="35">
        <v>3000000</v>
      </c>
      <c r="G2413" s="35">
        <v>11918393.162500009</v>
      </c>
    </row>
    <row r="2414" spans="1:7" x14ac:dyDescent="0.25">
      <c r="A2414" s="36">
        <v>0</v>
      </c>
      <c r="B2414" s="28" t="s">
        <v>76</v>
      </c>
      <c r="C2414" s="36">
        <v>0.01</v>
      </c>
      <c r="D2414">
        <v>413</v>
      </c>
      <c r="E2414" s="35">
        <v>1382155.5546875</v>
      </c>
      <c r="F2414" s="35">
        <v>3000000</v>
      </c>
      <c r="G2414" s="35">
        <v>12392324.1328125</v>
      </c>
    </row>
    <row r="2415" spans="1:7" x14ac:dyDescent="0.25">
      <c r="A2415" s="36">
        <v>0</v>
      </c>
      <c r="B2415" s="28" t="s">
        <v>76</v>
      </c>
      <c r="C2415" s="36">
        <v>0.01</v>
      </c>
      <c r="D2415">
        <v>414</v>
      </c>
      <c r="E2415" s="35">
        <v>1782108.198437497</v>
      </c>
      <c r="F2415" s="35">
        <v>3000000</v>
      </c>
      <c r="G2415" s="35">
        <v>11118190.551562503</v>
      </c>
    </row>
    <row r="2416" spans="1:7" x14ac:dyDescent="0.25">
      <c r="A2416" s="36">
        <v>0</v>
      </c>
      <c r="B2416" s="28" t="s">
        <v>76</v>
      </c>
      <c r="C2416" s="36">
        <v>0.01</v>
      </c>
      <c r="D2416">
        <v>415</v>
      </c>
      <c r="E2416" s="35">
        <v>1251114.7624999881</v>
      </c>
      <c r="F2416" s="35">
        <v>3000000</v>
      </c>
      <c r="G2416" s="35">
        <v>12256136.487500012</v>
      </c>
    </row>
    <row r="2417" spans="1:7" x14ac:dyDescent="0.25">
      <c r="A2417" s="36">
        <v>0</v>
      </c>
      <c r="B2417" s="28" t="s">
        <v>76</v>
      </c>
      <c r="C2417" s="36">
        <v>0.01</v>
      </c>
      <c r="D2417">
        <v>416</v>
      </c>
      <c r="E2417" s="35">
        <v>1986970.537499994</v>
      </c>
      <c r="F2417" s="35">
        <v>3000000</v>
      </c>
      <c r="G2417" s="35">
        <v>10857592.275000006</v>
      </c>
    </row>
    <row r="2418" spans="1:7" x14ac:dyDescent="0.25">
      <c r="A2418" s="36">
        <v>0</v>
      </c>
      <c r="B2418" s="28" t="s">
        <v>76</v>
      </c>
      <c r="C2418" s="36">
        <v>0.01</v>
      </c>
      <c r="D2418">
        <v>417</v>
      </c>
      <c r="E2418" s="35">
        <v>1114524.325000003</v>
      </c>
      <c r="F2418" s="35">
        <v>3000000</v>
      </c>
      <c r="G2418" s="35">
        <v>12795796.924999997</v>
      </c>
    </row>
    <row r="2419" spans="1:7" x14ac:dyDescent="0.25">
      <c r="A2419" s="36">
        <v>0</v>
      </c>
      <c r="B2419" s="28" t="s">
        <v>76</v>
      </c>
      <c r="C2419" s="36">
        <v>0.01</v>
      </c>
      <c r="D2419">
        <v>418</v>
      </c>
      <c r="E2419" s="35">
        <v>919121.25624999404</v>
      </c>
      <c r="F2419" s="35">
        <v>3000000</v>
      </c>
      <c r="G2419" s="35">
        <v>13551032.493750006</v>
      </c>
    </row>
    <row r="2420" spans="1:7" x14ac:dyDescent="0.25">
      <c r="A2420" s="36">
        <v>0</v>
      </c>
      <c r="B2420" s="28" t="s">
        <v>76</v>
      </c>
      <c r="C2420" s="36">
        <v>0.01</v>
      </c>
      <c r="D2420">
        <v>419</v>
      </c>
      <c r="E2420" s="35">
        <v>1765146.6640625</v>
      </c>
      <c r="F2420" s="35">
        <v>3000000</v>
      </c>
      <c r="G2420" s="35">
        <v>11347767.7109375</v>
      </c>
    </row>
    <row r="2421" spans="1:7" x14ac:dyDescent="0.25">
      <c r="A2421" s="36">
        <v>0</v>
      </c>
      <c r="B2421" s="28" t="s">
        <v>76</v>
      </c>
      <c r="C2421" s="36">
        <v>0.01</v>
      </c>
      <c r="D2421">
        <v>420</v>
      </c>
      <c r="E2421" s="35">
        <v>1261331.6984375119</v>
      </c>
      <c r="F2421" s="35">
        <v>3000000</v>
      </c>
      <c r="G2421" s="35">
        <v>11909614.239062488</v>
      </c>
    </row>
    <row r="2422" spans="1:7" x14ac:dyDescent="0.25">
      <c r="A2422" s="36">
        <v>0</v>
      </c>
      <c r="B2422" s="28" t="s">
        <v>76</v>
      </c>
      <c r="C2422" s="36">
        <v>0.01</v>
      </c>
      <c r="D2422">
        <v>421</v>
      </c>
      <c r="E2422" s="35">
        <v>1153380.0624999851</v>
      </c>
      <c r="F2422" s="35">
        <v>3000000</v>
      </c>
      <c r="G2422" s="35">
        <v>12446966.187500015</v>
      </c>
    </row>
    <row r="2423" spans="1:7" x14ac:dyDescent="0.25">
      <c r="A2423" s="36">
        <v>0</v>
      </c>
      <c r="B2423" s="28" t="s">
        <v>76</v>
      </c>
      <c r="C2423" s="36">
        <v>0.01</v>
      </c>
      <c r="D2423">
        <v>422</v>
      </c>
      <c r="E2423" s="35">
        <v>1562205.262500003</v>
      </c>
      <c r="F2423" s="35">
        <v>3000000</v>
      </c>
      <c r="G2423" s="35">
        <v>11529459.737499997</v>
      </c>
    </row>
    <row r="2424" spans="1:7" x14ac:dyDescent="0.25">
      <c r="A2424" s="36">
        <v>0</v>
      </c>
      <c r="B2424" s="28" t="s">
        <v>76</v>
      </c>
      <c r="C2424" s="36">
        <v>0.01</v>
      </c>
      <c r="D2424">
        <v>423</v>
      </c>
      <c r="E2424" s="35">
        <v>2072549.200000003</v>
      </c>
      <c r="F2424" s="35">
        <v>3000000</v>
      </c>
      <c r="G2424" s="35">
        <v>11312780.799999997</v>
      </c>
    </row>
    <row r="2425" spans="1:7" x14ac:dyDescent="0.25">
      <c r="A2425" s="36">
        <v>0</v>
      </c>
      <c r="B2425" s="28" t="s">
        <v>76</v>
      </c>
      <c r="C2425" s="36">
        <v>0.01</v>
      </c>
      <c r="D2425">
        <v>424</v>
      </c>
      <c r="E2425" s="35">
        <v>1077775.321875006</v>
      </c>
      <c r="F2425" s="35">
        <v>3000000</v>
      </c>
      <c r="G2425" s="35">
        <v>12436997.803124994</v>
      </c>
    </row>
    <row r="2426" spans="1:7" x14ac:dyDescent="0.25">
      <c r="A2426" s="36">
        <v>0</v>
      </c>
      <c r="B2426" s="28" t="s">
        <v>76</v>
      </c>
      <c r="C2426" s="36">
        <v>0.01</v>
      </c>
      <c r="D2426">
        <v>425</v>
      </c>
      <c r="E2426" s="35">
        <v>2376659.275000006</v>
      </c>
      <c r="F2426" s="35">
        <v>3000000</v>
      </c>
      <c r="G2426" s="35">
        <v>10604715.724999994</v>
      </c>
    </row>
    <row r="2427" spans="1:7" x14ac:dyDescent="0.25">
      <c r="A2427" s="36">
        <v>0</v>
      </c>
      <c r="B2427" s="28" t="s">
        <v>76</v>
      </c>
      <c r="C2427" s="36">
        <v>0.01</v>
      </c>
      <c r="D2427">
        <v>426</v>
      </c>
      <c r="E2427" s="35">
        <v>917860.58124999702</v>
      </c>
      <c r="F2427" s="35">
        <v>3000000</v>
      </c>
      <c r="G2427" s="35">
        <v>13049959.418750003</v>
      </c>
    </row>
    <row r="2428" spans="1:7" x14ac:dyDescent="0.25">
      <c r="A2428" s="36">
        <v>0</v>
      </c>
      <c r="B2428" s="28" t="s">
        <v>76</v>
      </c>
      <c r="C2428" s="36">
        <v>0.01</v>
      </c>
      <c r="D2428">
        <v>427</v>
      </c>
      <c r="E2428" s="35">
        <v>1049130.974999994</v>
      </c>
      <c r="F2428" s="35">
        <v>3000000</v>
      </c>
      <c r="G2428" s="35">
        <v>13169685.587500006</v>
      </c>
    </row>
    <row r="2429" spans="1:7" x14ac:dyDescent="0.25">
      <c r="A2429" s="36">
        <v>0</v>
      </c>
      <c r="B2429" s="28" t="s">
        <v>76</v>
      </c>
      <c r="C2429" s="36">
        <v>0.01</v>
      </c>
      <c r="D2429">
        <v>428</v>
      </c>
      <c r="E2429" s="35">
        <v>1043041.5187500119</v>
      </c>
      <c r="F2429" s="35">
        <v>3000000</v>
      </c>
      <c r="G2429" s="35">
        <v>13010539.731249988</v>
      </c>
    </row>
    <row r="2430" spans="1:7" x14ac:dyDescent="0.25">
      <c r="A2430" s="36">
        <v>0</v>
      </c>
      <c r="B2430" s="28" t="s">
        <v>76</v>
      </c>
      <c r="C2430" s="36">
        <v>0.01</v>
      </c>
      <c r="D2430">
        <v>429</v>
      </c>
      <c r="E2430" s="35">
        <v>1020098.5624999851</v>
      </c>
      <c r="F2430" s="35">
        <v>3000000</v>
      </c>
      <c r="G2430" s="35">
        <v>12751778.937500015</v>
      </c>
    </row>
    <row r="2431" spans="1:7" x14ac:dyDescent="0.25">
      <c r="A2431" s="36">
        <v>0</v>
      </c>
      <c r="B2431" s="28" t="s">
        <v>76</v>
      </c>
      <c r="C2431" s="36">
        <v>0.01</v>
      </c>
      <c r="D2431">
        <v>430</v>
      </c>
      <c r="E2431" s="35">
        <v>1008064.200000003</v>
      </c>
      <c r="F2431" s="35">
        <v>3000000</v>
      </c>
      <c r="G2431" s="35">
        <v>13014535.799999997</v>
      </c>
    </row>
    <row r="2432" spans="1:7" x14ac:dyDescent="0.25">
      <c r="A2432" s="36">
        <v>0</v>
      </c>
      <c r="B2432" s="28" t="s">
        <v>76</v>
      </c>
      <c r="C2432" s="36">
        <v>0.01</v>
      </c>
      <c r="D2432">
        <v>431</v>
      </c>
      <c r="E2432" s="35">
        <v>1217440.0249999911</v>
      </c>
      <c r="F2432" s="35">
        <v>3000000</v>
      </c>
      <c r="G2432" s="35">
        <v>12613083.725000009</v>
      </c>
    </row>
    <row r="2433" spans="1:7" x14ac:dyDescent="0.25">
      <c r="A2433" s="36">
        <v>0</v>
      </c>
      <c r="B2433" s="28" t="s">
        <v>76</v>
      </c>
      <c r="C2433" s="36">
        <v>0.01</v>
      </c>
      <c r="D2433">
        <v>432</v>
      </c>
      <c r="E2433" s="35">
        <v>990106.07499998808</v>
      </c>
      <c r="F2433" s="35">
        <v>3000000</v>
      </c>
      <c r="G2433" s="35">
        <v>12667261.425000012</v>
      </c>
    </row>
    <row r="2434" spans="1:7" x14ac:dyDescent="0.25">
      <c r="A2434" s="36">
        <v>0</v>
      </c>
      <c r="B2434" s="28" t="s">
        <v>76</v>
      </c>
      <c r="C2434" s="36">
        <v>0.01</v>
      </c>
      <c r="D2434">
        <v>433</v>
      </c>
      <c r="E2434" s="35">
        <v>1437610.151562497</v>
      </c>
      <c r="F2434" s="35">
        <v>3000000</v>
      </c>
      <c r="G2434" s="35">
        <v>11484101.410937503</v>
      </c>
    </row>
    <row r="2435" spans="1:7" x14ac:dyDescent="0.25">
      <c r="A2435" s="36">
        <v>0</v>
      </c>
      <c r="B2435" s="28" t="s">
        <v>76</v>
      </c>
      <c r="C2435" s="36">
        <v>0.01</v>
      </c>
      <c r="D2435">
        <v>434</v>
      </c>
      <c r="E2435" s="35">
        <v>1561364.918750003</v>
      </c>
      <c r="F2435" s="35">
        <v>3000000</v>
      </c>
      <c r="G2435" s="35">
        <v>11965121.331249997</v>
      </c>
    </row>
    <row r="2436" spans="1:7" x14ac:dyDescent="0.25">
      <c r="A2436" s="36">
        <v>0</v>
      </c>
      <c r="B2436" s="28" t="s">
        <v>76</v>
      </c>
      <c r="C2436" s="36">
        <v>0.01</v>
      </c>
      <c r="D2436">
        <v>435</v>
      </c>
      <c r="E2436" s="35">
        <v>846548.796875</v>
      </c>
      <c r="F2436" s="35">
        <v>3000000</v>
      </c>
      <c r="G2436" s="35">
        <v>13692479.328125</v>
      </c>
    </row>
    <row r="2437" spans="1:7" x14ac:dyDescent="0.25">
      <c r="A2437" s="36">
        <v>0</v>
      </c>
      <c r="B2437" s="28" t="s">
        <v>76</v>
      </c>
      <c r="C2437" s="36">
        <v>0.01</v>
      </c>
      <c r="D2437">
        <v>436</v>
      </c>
      <c r="E2437" s="35">
        <v>1100590.662499994</v>
      </c>
      <c r="F2437" s="35">
        <v>3000000</v>
      </c>
      <c r="G2437" s="35">
        <v>12124881.837500006</v>
      </c>
    </row>
    <row r="2438" spans="1:7" x14ac:dyDescent="0.25">
      <c r="A2438" s="36">
        <v>0</v>
      </c>
      <c r="B2438" s="28" t="s">
        <v>76</v>
      </c>
      <c r="C2438" s="36">
        <v>0.01</v>
      </c>
      <c r="D2438">
        <v>437</v>
      </c>
      <c r="E2438" s="35">
        <v>1950005.775000006</v>
      </c>
      <c r="F2438" s="35">
        <v>3000000</v>
      </c>
      <c r="G2438" s="35">
        <v>11026679.224999994</v>
      </c>
    </row>
    <row r="2439" spans="1:7" x14ac:dyDescent="0.25">
      <c r="A2439" s="36">
        <v>0</v>
      </c>
      <c r="B2439" s="28" t="s">
        <v>76</v>
      </c>
      <c r="C2439" s="36">
        <v>0.01</v>
      </c>
      <c r="D2439">
        <v>438</v>
      </c>
      <c r="E2439" s="35">
        <v>974679.78749999404</v>
      </c>
      <c r="F2439" s="35">
        <v>3000000</v>
      </c>
      <c r="G2439" s="35">
        <v>12862925.212500006</v>
      </c>
    </row>
    <row r="2440" spans="1:7" x14ac:dyDescent="0.25">
      <c r="A2440" s="36">
        <v>0</v>
      </c>
      <c r="B2440" s="28" t="s">
        <v>76</v>
      </c>
      <c r="C2440" s="36">
        <v>0.01</v>
      </c>
      <c r="D2440">
        <v>439</v>
      </c>
      <c r="E2440" s="35">
        <v>1366469.887500003</v>
      </c>
      <c r="F2440" s="35">
        <v>3000000</v>
      </c>
      <c r="G2440" s="35">
        <v>12557277.612499997</v>
      </c>
    </row>
    <row r="2441" spans="1:7" x14ac:dyDescent="0.25">
      <c r="A2441" s="36">
        <v>0</v>
      </c>
      <c r="B2441" s="28" t="s">
        <v>76</v>
      </c>
      <c r="C2441" s="36">
        <v>0.01</v>
      </c>
      <c r="D2441">
        <v>440</v>
      </c>
      <c r="E2441" s="35">
        <v>1058526.3671875</v>
      </c>
      <c r="F2441" s="35">
        <v>3000000</v>
      </c>
      <c r="G2441" s="35">
        <v>12893010.8203125</v>
      </c>
    </row>
    <row r="2442" spans="1:7" x14ac:dyDescent="0.25">
      <c r="A2442" s="36">
        <v>0</v>
      </c>
      <c r="B2442" s="28" t="s">
        <v>76</v>
      </c>
      <c r="C2442" s="36">
        <v>0.01</v>
      </c>
      <c r="D2442">
        <v>441</v>
      </c>
      <c r="E2442" s="35">
        <v>1419370.3968750089</v>
      </c>
      <c r="F2442" s="35">
        <v>3000000</v>
      </c>
      <c r="G2442" s="35">
        <v>11560132.415624991</v>
      </c>
    </row>
    <row r="2443" spans="1:7" x14ac:dyDescent="0.25">
      <c r="A2443" s="36">
        <v>0</v>
      </c>
      <c r="B2443" s="28" t="s">
        <v>76</v>
      </c>
      <c r="C2443" s="36">
        <v>0.01</v>
      </c>
      <c r="D2443">
        <v>442</v>
      </c>
      <c r="E2443" s="35">
        <v>1362237.974999994</v>
      </c>
      <c r="F2443" s="35">
        <v>3000000</v>
      </c>
      <c r="G2443" s="35">
        <v>12326308.275000006</v>
      </c>
    </row>
    <row r="2444" spans="1:7" x14ac:dyDescent="0.25">
      <c r="A2444" s="36">
        <v>0</v>
      </c>
      <c r="B2444" s="28" t="s">
        <v>76</v>
      </c>
      <c r="C2444" s="36">
        <v>0.01</v>
      </c>
      <c r="D2444">
        <v>443</v>
      </c>
      <c r="E2444" s="35">
        <v>1664439.875</v>
      </c>
      <c r="F2444" s="35">
        <v>3000000</v>
      </c>
      <c r="G2444" s="35">
        <v>12173167.625</v>
      </c>
    </row>
    <row r="2445" spans="1:7" x14ac:dyDescent="0.25">
      <c r="A2445" s="36">
        <v>0</v>
      </c>
      <c r="B2445" s="28" t="s">
        <v>76</v>
      </c>
      <c r="C2445" s="36">
        <v>0.01</v>
      </c>
      <c r="D2445">
        <v>444</v>
      </c>
      <c r="E2445" s="35">
        <v>1586602.25</v>
      </c>
      <c r="F2445" s="35">
        <v>3000000</v>
      </c>
      <c r="G2445" s="35">
        <v>11699639</v>
      </c>
    </row>
    <row r="2446" spans="1:7" x14ac:dyDescent="0.25">
      <c r="A2446" s="36">
        <v>0</v>
      </c>
      <c r="B2446" s="28" t="s">
        <v>76</v>
      </c>
      <c r="C2446" s="36">
        <v>0.01</v>
      </c>
      <c r="D2446">
        <v>445</v>
      </c>
      <c r="E2446" s="35">
        <v>1354012.8875000179</v>
      </c>
      <c r="F2446" s="35">
        <v>3000000</v>
      </c>
      <c r="G2446" s="35">
        <v>12673869.612499982</v>
      </c>
    </row>
    <row r="2447" spans="1:7" x14ac:dyDescent="0.25">
      <c r="A2447" s="36">
        <v>0</v>
      </c>
      <c r="B2447" s="28" t="s">
        <v>76</v>
      </c>
      <c r="C2447" s="36">
        <v>0.01</v>
      </c>
      <c r="D2447">
        <v>446</v>
      </c>
      <c r="E2447" s="35">
        <v>1043498.2375000119</v>
      </c>
      <c r="F2447" s="35">
        <v>3000000</v>
      </c>
      <c r="G2447" s="35">
        <v>13035883.012499988</v>
      </c>
    </row>
    <row r="2448" spans="1:7" x14ac:dyDescent="0.25">
      <c r="A2448" s="36">
        <v>0</v>
      </c>
      <c r="B2448" s="28" t="s">
        <v>76</v>
      </c>
      <c r="C2448" s="36">
        <v>0.01</v>
      </c>
      <c r="D2448">
        <v>447</v>
      </c>
      <c r="E2448" s="35">
        <v>1284022.993750006</v>
      </c>
      <c r="F2448" s="35">
        <v>3000000</v>
      </c>
      <c r="G2448" s="35">
        <v>12630072.006249994</v>
      </c>
    </row>
    <row r="2449" spans="1:7" x14ac:dyDescent="0.25">
      <c r="A2449" s="36">
        <v>0</v>
      </c>
      <c r="B2449" s="28" t="s">
        <v>76</v>
      </c>
      <c r="C2449" s="36">
        <v>0.01</v>
      </c>
      <c r="D2449">
        <v>448</v>
      </c>
      <c r="E2449" s="35">
        <v>772836.45624999702</v>
      </c>
      <c r="F2449" s="35">
        <v>3000000</v>
      </c>
      <c r="G2449" s="35">
        <v>13358830.418750003</v>
      </c>
    </row>
    <row r="2450" spans="1:7" x14ac:dyDescent="0.25">
      <c r="A2450" s="36">
        <v>0</v>
      </c>
      <c r="B2450" s="28" t="s">
        <v>76</v>
      </c>
      <c r="C2450" s="36">
        <v>0.01</v>
      </c>
      <c r="D2450">
        <v>449</v>
      </c>
      <c r="E2450" s="35">
        <v>1120989.325000003</v>
      </c>
      <c r="F2450" s="35">
        <v>3000000</v>
      </c>
      <c r="G2450" s="35">
        <v>12958866.924999997</v>
      </c>
    </row>
    <row r="2451" spans="1:7" x14ac:dyDescent="0.25">
      <c r="A2451" s="36">
        <v>0</v>
      </c>
      <c r="B2451" s="28" t="s">
        <v>76</v>
      </c>
      <c r="C2451" s="36">
        <v>0.01</v>
      </c>
      <c r="D2451">
        <v>450</v>
      </c>
      <c r="E2451" s="35">
        <v>540705.41718749702</v>
      </c>
      <c r="F2451" s="35">
        <v>3000000</v>
      </c>
      <c r="G2451" s="35">
        <v>14168831.457812503</v>
      </c>
    </row>
    <row r="2452" spans="1:7" x14ac:dyDescent="0.25">
      <c r="A2452" s="36">
        <v>0</v>
      </c>
      <c r="B2452" s="28" t="s">
        <v>76</v>
      </c>
      <c r="C2452" s="36">
        <v>0.01</v>
      </c>
      <c r="D2452">
        <v>451</v>
      </c>
      <c r="E2452" s="35">
        <v>1945743.8500000089</v>
      </c>
      <c r="F2452" s="35">
        <v>3000000</v>
      </c>
      <c r="G2452" s="35">
        <v>11670103.649999991</v>
      </c>
    </row>
    <row r="2453" spans="1:7" x14ac:dyDescent="0.25">
      <c r="A2453" s="36">
        <v>0</v>
      </c>
      <c r="B2453" s="28" t="s">
        <v>76</v>
      </c>
      <c r="C2453" s="36">
        <v>0.01</v>
      </c>
      <c r="D2453">
        <v>452</v>
      </c>
      <c r="E2453" s="35">
        <v>1047001.229687497</v>
      </c>
      <c r="F2453" s="35">
        <v>3000000</v>
      </c>
      <c r="G2453" s="35">
        <v>13294059.082812503</v>
      </c>
    </row>
    <row r="2454" spans="1:7" x14ac:dyDescent="0.25">
      <c r="A2454" s="36">
        <v>0</v>
      </c>
      <c r="B2454" s="28" t="s">
        <v>76</v>
      </c>
      <c r="C2454" s="36">
        <v>0.01</v>
      </c>
      <c r="D2454">
        <v>453</v>
      </c>
      <c r="E2454" s="35">
        <v>1360063.6125000119</v>
      </c>
      <c r="F2454" s="35">
        <v>3000000</v>
      </c>
      <c r="G2454" s="35">
        <v>11709033.887499988</v>
      </c>
    </row>
    <row r="2455" spans="1:7" x14ac:dyDescent="0.25">
      <c r="A2455" s="36">
        <v>0</v>
      </c>
      <c r="B2455" s="28" t="s">
        <v>76</v>
      </c>
      <c r="C2455" s="36">
        <v>0.01</v>
      </c>
      <c r="D2455">
        <v>454</v>
      </c>
      <c r="E2455" s="35">
        <v>576176.625</v>
      </c>
      <c r="F2455" s="35">
        <v>3000000</v>
      </c>
      <c r="G2455" s="35">
        <v>14248089</v>
      </c>
    </row>
    <row r="2456" spans="1:7" x14ac:dyDescent="0.25">
      <c r="A2456" s="36">
        <v>0</v>
      </c>
      <c r="B2456" s="28" t="s">
        <v>76</v>
      </c>
      <c r="C2456" s="36">
        <v>0.01</v>
      </c>
      <c r="D2456">
        <v>455</v>
      </c>
      <c r="E2456" s="35">
        <v>1189976.362499997</v>
      </c>
      <c r="F2456" s="35">
        <v>3000000</v>
      </c>
      <c r="G2456" s="35">
        <v>12713433.637500003</v>
      </c>
    </row>
    <row r="2457" spans="1:7" x14ac:dyDescent="0.25">
      <c r="A2457" s="36">
        <v>0</v>
      </c>
      <c r="B2457" s="28" t="s">
        <v>76</v>
      </c>
      <c r="C2457" s="36">
        <v>0.01</v>
      </c>
      <c r="D2457">
        <v>456</v>
      </c>
      <c r="E2457" s="35">
        <v>598106.17499999702</v>
      </c>
      <c r="F2457" s="35">
        <v>3000000</v>
      </c>
      <c r="G2457" s="35">
        <v>14270745.075000003</v>
      </c>
    </row>
    <row r="2458" spans="1:7" x14ac:dyDescent="0.25">
      <c r="A2458" s="36">
        <v>0</v>
      </c>
      <c r="B2458" s="28" t="s">
        <v>76</v>
      </c>
      <c r="C2458" s="36">
        <v>0.01</v>
      </c>
      <c r="D2458">
        <v>457</v>
      </c>
      <c r="E2458" s="35">
        <v>1099887.681250006</v>
      </c>
      <c r="F2458" s="35">
        <v>3000000</v>
      </c>
      <c r="G2458" s="35">
        <v>12478303.256249994</v>
      </c>
    </row>
    <row r="2459" spans="1:7" x14ac:dyDescent="0.25">
      <c r="A2459" s="36">
        <v>0</v>
      </c>
      <c r="B2459" s="28" t="s">
        <v>76</v>
      </c>
      <c r="C2459" s="36">
        <v>0.01</v>
      </c>
      <c r="D2459">
        <v>458</v>
      </c>
      <c r="E2459" s="35">
        <v>1602970.981250003</v>
      </c>
      <c r="F2459" s="35">
        <v>3000000</v>
      </c>
      <c r="G2459" s="35">
        <v>11272215.268749997</v>
      </c>
    </row>
    <row r="2460" spans="1:7" x14ac:dyDescent="0.25">
      <c r="A2460" s="36">
        <v>0</v>
      </c>
      <c r="B2460" s="28" t="s">
        <v>76</v>
      </c>
      <c r="C2460" s="36">
        <v>0.01</v>
      </c>
      <c r="D2460">
        <v>459</v>
      </c>
      <c r="E2460" s="35">
        <v>1714817.262500003</v>
      </c>
      <c r="F2460" s="35">
        <v>3000000</v>
      </c>
      <c r="G2460" s="35">
        <v>11180925.237499997</v>
      </c>
    </row>
    <row r="2461" spans="1:7" x14ac:dyDescent="0.25">
      <c r="A2461" s="36">
        <v>0</v>
      </c>
      <c r="B2461" s="28" t="s">
        <v>76</v>
      </c>
      <c r="C2461" s="36">
        <v>0.01</v>
      </c>
      <c r="D2461">
        <v>460</v>
      </c>
      <c r="E2461" s="35">
        <v>1366485.075000003</v>
      </c>
      <c r="F2461" s="35">
        <v>3000000</v>
      </c>
      <c r="G2461" s="35">
        <v>12395037.424999997</v>
      </c>
    </row>
    <row r="2462" spans="1:7" x14ac:dyDescent="0.25">
      <c r="A2462" s="36">
        <v>0</v>
      </c>
      <c r="B2462" s="28" t="s">
        <v>76</v>
      </c>
      <c r="C2462" s="36">
        <v>0.01</v>
      </c>
      <c r="D2462">
        <v>461</v>
      </c>
      <c r="E2462" s="35">
        <v>1556250.115624994</v>
      </c>
      <c r="F2462" s="35">
        <v>3000000</v>
      </c>
      <c r="G2462" s="35">
        <v>11977686.134375006</v>
      </c>
    </row>
    <row r="2463" spans="1:7" x14ac:dyDescent="0.25">
      <c r="A2463" s="36">
        <v>0</v>
      </c>
      <c r="B2463" s="28" t="s">
        <v>76</v>
      </c>
      <c r="C2463" s="36">
        <v>0.01</v>
      </c>
      <c r="D2463">
        <v>462</v>
      </c>
      <c r="E2463" s="35">
        <v>1953457.493750006</v>
      </c>
      <c r="F2463" s="35">
        <v>3000000</v>
      </c>
      <c r="G2463" s="35">
        <v>10975955.006249994</v>
      </c>
    </row>
    <row r="2464" spans="1:7" x14ac:dyDescent="0.25">
      <c r="A2464" s="36">
        <v>0</v>
      </c>
      <c r="B2464" s="28" t="s">
        <v>76</v>
      </c>
      <c r="C2464" s="36">
        <v>0.01</v>
      </c>
      <c r="D2464">
        <v>463</v>
      </c>
      <c r="E2464" s="35">
        <v>2318420.4375</v>
      </c>
      <c r="F2464" s="35">
        <v>3000000</v>
      </c>
      <c r="G2464" s="35">
        <v>10425677.0625</v>
      </c>
    </row>
    <row r="2465" spans="1:7" x14ac:dyDescent="0.25">
      <c r="A2465" s="36">
        <v>0</v>
      </c>
      <c r="B2465" s="28" t="s">
        <v>76</v>
      </c>
      <c r="C2465" s="36">
        <v>0.01</v>
      </c>
      <c r="D2465">
        <v>464</v>
      </c>
      <c r="E2465" s="35">
        <v>1891951.192187503</v>
      </c>
      <c r="F2465" s="35">
        <v>3000000</v>
      </c>
      <c r="G2465" s="35">
        <v>11311997.870312497</v>
      </c>
    </row>
    <row r="2466" spans="1:7" x14ac:dyDescent="0.25">
      <c r="A2466" s="36">
        <v>0</v>
      </c>
      <c r="B2466" s="28" t="s">
        <v>76</v>
      </c>
      <c r="C2466" s="36">
        <v>0.01</v>
      </c>
      <c r="D2466">
        <v>465</v>
      </c>
      <c r="E2466" s="35">
        <v>1176510.421875</v>
      </c>
      <c r="F2466" s="35">
        <v>3000000</v>
      </c>
      <c r="G2466" s="35">
        <v>13059955.828125</v>
      </c>
    </row>
    <row r="2467" spans="1:7" x14ac:dyDescent="0.25">
      <c r="A2467" s="36">
        <v>0</v>
      </c>
      <c r="B2467" s="28" t="s">
        <v>76</v>
      </c>
      <c r="C2467" s="36">
        <v>0.01</v>
      </c>
      <c r="D2467">
        <v>466</v>
      </c>
      <c r="E2467" s="35">
        <v>1319346.8374999911</v>
      </c>
      <c r="F2467" s="35">
        <v>3000000</v>
      </c>
      <c r="G2467" s="35">
        <v>12391849.412500009</v>
      </c>
    </row>
    <row r="2468" spans="1:7" x14ac:dyDescent="0.25">
      <c r="A2468" s="36">
        <v>0</v>
      </c>
      <c r="B2468" s="28" t="s">
        <v>76</v>
      </c>
      <c r="C2468" s="36">
        <v>0.01</v>
      </c>
      <c r="D2468">
        <v>467</v>
      </c>
      <c r="E2468" s="35">
        <v>922047.83750000596</v>
      </c>
      <c r="F2468" s="35">
        <v>3000000</v>
      </c>
      <c r="G2468" s="35">
        <v>13083928.412499994</v>
      </c>
    </row>
    <row r="2469" spans="1:7" x14ac:dyDescent="0.25">
      <c r="A2469" s="36">
        <v>0</v>
      </c>
      <c r="B2469" s="28" t="s">
        <v>76</v>
      </c>
      <c r="C2469" s="36">
        <v>0.01</v>
      </c>
      <c r="D2469">
        <v>468</v>
      </c>
      <c r="E2469" s="35">
        <v>1609735.090625003</v>
      </c>
      <c r="F2469" s="35">
        <v>3000000</v>
      </c>
      <c r="G2469" s="35">
        <v>11392887.409374997</v>
      </c>
    </row>
    <row r="2470" spans="1:7" x14ac:dyDescent="0.25">
      <c r="A2470" s="36">
        <v>0</v>
      </c>
      <c r="B2470" s="28" t="s">
        <v>76</v>
      </c>
      <c r="C2470" s="36">
        <v>0.01</v>
      </c>
      <c r="D2470">
        <v>469</v>
      </c>
      <c r="E2470" s="35">
        <v>1045612.1499999911</v>
      </c>
      <c r="F2470" s="35">
        <v>3000000</v>
      </c>
      <c r="G2470" s="35">
        <v>13418120.350000009</v>
      </c>
    </row>
    <row r="2471" spans="1:7" x14ac:dyDescent="0.25">
      <c r="A2471" s="36">
        <v>0</v>
      </c>
      <c r="B2471" s="28" t="s">
        <v>76</v>
      </c>
      <c r="C2471" s="36">
        <v>0.01</v>
      </c>
      <c r="D2471">
        <v>470</v>
      </c>
      <c r="E2471" s="35">
        <v>1990611.806250006</v>
      </c>
      <c r="F2471" s="35">
        <v>3000000</v>
      </c>
      <c r="G2471" s="35">
        <v>11083611.943749994</v>
      </c>
    </row>
    <row r="2472" spans="1:7" x14ac:dyDescent="0.25">
      <c r="A2472" s="36">
        <v>0</v>
      </c>
      <c r="B2472" s="28" t="s">
        <v>76</v>
      </c>
      <c r="C2472" s="36">
        <v>0.01</v>
      </c>
      <c r="D2472">
        <v>471</v>
      </c>
      <c r="E2472" s="35">
        <v>1743174.174999997</v>
      </c>
      <c r="F2472" s="35">
        <v>3000000</v>
      </c>
      <c r="G2472" s="35">
        <v>11630828.325000003</v>
      </c>
    </row>
    <row r="2473" spans="1:7" x14ac:dyDescent="0.25">
      <c r="A2473" s="36">
        <v>0</v>
      </c>
      <c r="B2473" s="28" t="s">
        <v>76</v>
      </c>
      <c r="C2473" s="36">
        <v>0.01</v>
      </c>
      <c r="D2473">
        <v>472</v>
      </c>
      <c r="E2473" s="35">
        <v>1214019.700000003</v>
      </c>
      <c r="F2473" s="35">
        <v>3000000</v>
      </c>
      <c r="G2473" s="35">
        <v>12603752.799999997</v>
      </c>
    </row>
    <row r="2474" spans="1:7" x14ac:dyDescent="0.25">
      <c r="A2474" s="36">
        <v>0</v>
      </c>
      <c r="B2474" s="28" t="s">
        <v>76</v>
      </c>
      <c r="C2474" s="36">
        <v>0.01</v>
      </c>
      <c r="D2474">
        <v>473</v>
      </c>
      <c r="E2474" s="35">
        <v>983222.328125</v>
      </c>
      <c r="F2474" s="35">
        <v>3000000</v>
      </c>
      <c r="G2474" s="35">
        <v>12931187.046875</v>
      </c>
    </row>
    <row r="2475" spans="1:7" x14ac:dyDescent="0.25">
      <c r="A2475" s="36">
        <v>0</v>
      </c>
      <c r="B2475" s="28" t="s">
        <v>76</v>
      </c>
      <c r="C2475" s="36">
        <v>0.01</v>
      </c>
      <c r="D2475">
        <v>474</v>
      </c>
      <c r="E2475" s="35">
        <v>1273499.162499994</v>
      </c>
      <c r="F2475" s="35">
        <v>3000000</v>
      </c>
      <c r="G2475" s="35">
        <v>13024105.837500006</v>
      </c>
    </row>
    <row r="2476" spans="1:7" x14ac:dyDescent="0.25">
      <c r="A2476" s="36">
        <v>0</v>
      </c>
      <c r="B2476" s="28" t="s">
        <v>76</v>
      </c>
      <c r="C2476" s="36">
        <v>0.01</v>
      </c>
      <c r="D2476">
        <v>475</v>
      </c>
      <c r="E2476" s="35">
        <v>1242440.224999994</v>
      </c>
      <c r="F2476" s="35">
        <v>3000000</v>
      </c>
      <c r="G2476" s="35">
        <v>12576991.025000006</v>
      </c>
    </row>
    <row r="2477" spans="1:7" x14ac:dyDescent="0.25">
      <c r="A2477" s="36">
        <v>0</v>
      </c>
      <c r="B2477" s="28" t="s">
        <v>76</v>
      </c>
      <c r="C2477" s="36">
        <v>0.01</v>
      </c>
      <c r="D2477">
        <v>476</v>
      </c>
      <c r="E2477" s="35">
        <v>1972302.112499997</v>
      </c>
      <c r="F2477" s="35">
        <v>3000000</v>
      </c>
      <c r="G2477" s="35">
        <v>11211509.137500003</v>
      </c>
    </row>
    <row r="2478" spans="1:7" x14ac:dyDescent="0.25">
      <c r="A2478" s="36">
        <v>0</v>
      </c>
      <c r="B2478" s="28" t="s">
        <v>76</v>
      </c>
      <c r="C2478" s="36">
        <v>0.01</v>
      </c>
      <c r="D2478">
        <v>477</v>
      </c>
      <c r="E2478" s="35">
        <v>1160758.418750003</v>
      </c>
      <c r="F2478" s="35">
        <v>3000000</v>
      </c>
      <c r="G2478" s="35">
        <v>12341514.081249997</v>
      </c>
    </row>
    <row r="2479" spans="1:7" x14ac:dyDescent="0.25">
      <c r="A2479" s="36">
        <v>0</v>
      </c>
      <c r="B2479" s="28" t="s">
        <v>76</v>
      </c>
      <c r="C2479" s="36">
        <v>0.01</v>
      </c>
      <c r="D2479">
        <v>478</v>
      </c>
      <c r="E2479" s="35">
        <v>1966972.287499994</v>
      </c>
      <c r="F2479" s="35">
        <v>3000000</v>
      </c>
      <c r="G2479" s="35">
        <v>10842291.462500006</v>
      </c>
    </row>
    <row r="2480" spans="1:7" x14ac:dyDescent="0.25">
      <c r="A2480" s="36">
        <v>0</v>
      </c>
      <c r="B2480" s="28" t="s">
        <v>76</v>
      </c>
      <c r="C2480" s="36">
        <v>0.01</v>
      </c>
      <c r="D2480">
        <v>479</v>
      </c>
      <c r="E2480" s="35">
        <v>187537.11249999702</v>
      </c>
      <c r="F2480" s="35">
        <v>3000000</v>
      </c>
      <c r="G2480" s="35">
        <v>14912226.012500003</v>
      </c>
    </row>
    <row r="2481" spans="1:7" x14ac:dyDescent="0.25">
      <c r="A2481" s="36">
        <v>0</v>
      </c>
      <c r="B2481" s="28" t="s">
        <v>76</v>
      </c>
      <c r="C2481" s="36">
        <v>0.01</v>
      </c>
      <c r="D2481">
        <v>480</v>
      </c>
      <c r="E2481" s="35">
        <v>-77829.399999991059</v>
      </c>
      <c r="F2481" s="35">
        <v>3000000</v>
      </c>
      <c r="G2481" s="35">
        <v>14676821.274999991</v>
      </c>
    </row>
    <row r="2482" spans="1:7" x14ac:dyDescent="0.25">
      <c r="A2482" s="36">
        <v>0</v>
      </c>
      <c r="B2482" s="28" t="s">
        <v>76</v>
      </c>
      <c r="C2482" s="36">
        <v>0.01</v>
      </c>
      <c r="D2482">
        <v>481</v>
      </c>
      <c r="E2482" s="35">
        <v>1007154.256249994</v>
      </c>
      <c r="F2482" s="35">
        <v>3000000</v>
      </c>
      <c r="G2482" s="35">
        <v>13068289.493750006</v>
      </c>
    </row>
    <row r="2483" spans="1:7" x14ac:dyDescent="0.25">
      <c r="A2483" s="36">
        <v>0</v>
      </c>
      <c r="B2483" s="28" t="s">
        <v>76</v>
      </c>
      <c r="C2483" s="36">
        <v>0.01</v>
      </c>
      <c r="D2483">
        <v>482</v>
      </c>
      <c r="E2483" s="35">
        <v>1451565.740624994</v>
      </c>
      <c r="F2483" s="35">
        <v>3000000</v>
      </c>
      <c r="G2483" s="35">
        <v>12528264.259375006</v>
      </c>
    </row>
    <row r="2484" spans="1:7" x14ac:dyDescent="0.25">
      <c r="A2484" s="36">
        <v>0</v>
      </c>
      <c r="B2484" s="28" t="s">
        <v>76</v>
      </c>
      <c r="C2484" s="36">
        <v>0.01</v>
      </c>
      <c r="D2484">
        <v>483</v>
      </c>
      <c r="E2484" s="35">
        <v>1511104.049999997</v>
      </c>
      <c r="F2484" s="35">
        <v>3000000</v>
      </c>
      <c r="G2484" s="35">
        <v>12097060.950000003</v>
      </c>
    </row>
    <row r="2485" spans="1:7" x14ac:dyDescent="0.25">
      <c r="A2485" s="36">
        <v>0</v>
      </c>
      <c r="B2485" s="28" t="s">
        <v>76</v>
      </c>
      <c r="C2485" s="36">
        <v>0.01</v>
      </c>
      <c r="D2485">
        <v>484</v>
      </c>
      <c r="E2485" s="35">
        <v>1207728.331249997</v>
      </c>
      <c r="F2485" s="35">
        <v>3000000</v>
      </c>
      <c r="G2485" s="35">
        <v>12898645.418750003</v>
      </c>
    </row>
    <row r="2486" spans="1:7" x14ac:dyDescent="0.25">
      <c r="A2486" s="36">
        <v>0</v>
      </c>
      <c r="B2486" s="28" t="s">
        <v>76</v>
      </c>
      <c r="C2486" s="36">
        <v>0.01</v>
      </c>
      <c r="D2486">
        <v>485</v>
      </c>
      <c r="E2486" s="35">
        <v>1937132.8078125119</v>
      </c>
      <c r="F2486" s="35">
        <v>3000000</v>
      </c>
      <c r="G2486" s="35">
        <v>11134501.254687488</v>
      </c>
    </row>
    <row r="2487" spans="1:7" x14ac:dyDescent="0.25">
      <c r="A2487" s="36">
        <v>0</v>
      </c>
      <c r="B2487" s="28" t="s">
        <v>76</v>
      </c>
      <c r="C2487" s="36">
        <v>0.01</v>
      </c>
      <c r="D2487">
        <v>486</v>
      </c>
      <c r="E2487" s="35">
        <v>500108.10312500596</v>
      </c>
      <c r="F2487" s="35">
        <v>3000000</v>
      </c>
      <c r="G2487" s="35">
        <v>13757058.771874994</v>
      </c>
    </row>
    <row r="2488" spans="1:7" x14ac:dyDescent="0.25">
      <c r="A2488" s="36">
        <v>0</v>
      </c>
      <c r="B2488" s="28" t="s">
        <v>76</v>
      </c>
      <c r="C2488" s="36">
        <v>0.01</v>
      </c>
      <c r="D2488">
        <v>487</v>
      </c>
      <c r="E2488" s="35">
        <v>1607619.7687500119</v>
      </c>
      <c r="F2488" s="35">
        <v>3000000</v>
      </c>
      <c r="G2488" s="35">
        <v>11922943.981249988</v>
      </c>
    </row>
    <row r="2489" spans="1:7" x14ac:dyDescent="0.25">
      <c r="A2489" s="36">
        <v>0</v>
      </c>
      <c r="B2489" s="28" t="s">
        <v>76</v>
      </c>
      <c r="C2489" s="36">
        <v>0.01</v>
      </c>
      <c r="D2489">
        <v>488</v>
      </c>
      <c r="E2489" s="35">
        <v>512829.41874998808</v>
      </c>
      <c r="F2489" s="35">
        <v>3000000</v>
      </c>
      <c r="G2489" s="35">
        <v>14161239.956250012</v>
      </c>
    </row>
    <row r="2490" spans="1:7" x14ac:dyDescent="0.25">
      <c r="A2490" s="36">
        <v>0</v>
      </c>
      <c r="B2490" s="28" t="s">
        <v>76</v>
      </c>
      <c r="C2490" s="36">
        <v>0.01</v>
      </c>
      <c r="D2490">
        <v>489</v>
      </c>
      <c r="E2490" s="35">
        <v>645100.29999998212</v>
      </c>
      <c r="F2490" s="35">
        <v>3000000</v>
      </c>
      <c r="G2490" s="35">
        <v>13519892.200000018</v>
      </c>
    </row>
    <row r="2491" spans="1:7" x14ac:dyDescent="0.25">
      <c r="A2491" s="36">
        <v>0</v>
      </c>
      <c r="B2491" s="28" t="s">
        <v>76</v>
      </c>
      <c r="C2491" s="36">
        <v>0.01</v>
      </c>
      <c r="D2491">
        <v>490</v>
      </c>
      <c r="E2491" s="35">
        <v>1257768.643749997</v>
      </c>
      <c r="F2491" s="35">
        <v>3000000</v>
      </c>
      <c r="G2491" s="35">
        <v>12511836.356250003</v>
      </c>
    </row>
    <row r="2492" spans="1:7" x14ac:dyDescent="0.25">
      <c r="A2492" s="36">
        <v>0</v>
      </c>
      <c r="B2492" s="28" t="s">
        <v>76</v>
      </c>
      <c r="C2492" s="36">
        <v>0.01</v>
      </c>
      <c r="D2492">
        <v>491</v>
      </c>
      <c r="E2492" s="35">
        <v>1662152.84375</v>
      </c>
      <c r="F2492" s="35">
        <v>3000000</v>
      </c>
      <c r="G2492" s="35">
        <v>11273846.84375</v>
      </c>
    </row>
    <row r="2493" spans="1:7" x14ac:dyDescent="0.25">
      <c r="A2493" s="36">
        <v>0</v>
      </c>
      <c r="B2493" s="28" t="s">
        <v>76</v>
      </c>
      <c r="C2493" s="36">
        <v>0.01</v>
      </c>
      <c r="D2493">
        <v>492</v>
      </c>
      <c r="E2493" s="35">
        <v>1588476.900000006</v>
      </c>
      <c r="F2493" s="35">
        <v>3000000</v>
      </c>
      <c r="G2493" s="35">
        <v>11812651.849999994</v>
      </c>
    </row>
    <row r="2494" spans="1:7" x14ac:dyDescent="0.25">
      <c r="A2494" s="36">
        <v>0</v>
      </c>
      <c r="B2494" s="28" t="s">
        <v>76</v>
      </c>
      <c r="C2494" s="36">
        <v>0.01</v>
      </c>
      <c r="D2494">
        <v>493</v>
      </c>
      <c r="E2494" s="35">
        <v>1551077.025000006</v>
      </c>
      <c r="F2494" s="35">
        <v>3000000</v>
      </c>
      <c r="G2494" s="35">
        <v>12172212.349999994</v>
      </c>
    </row>
    <row r="2495" spans="1:7" x14ac:dyDescent="0.25">
      <c r="A2495" s="36">
        <v>0</v>
      </c>
      <c r="B2495" s="28" t="s">
        <v>76</v>
      </c>
      <c r="C2495" s="36">
        <v>0.01</v>
      </c>
      <c r="D2495">
        <v>494</v>
      </c>
      <c r="E2495" s="35">
        <v>2080215.125</v>
      </c>
      <c r="F2495" s="35">
        <v>3000000</v>
      </c>
      <c r="G2495" s="35">
        <v>10404234.875</v>
      </c>
    </row>
    <row r="2496" spans="1:7" x14ac:dyDescent="0.25">
      <c r="A2496" s="36">
        <v>0</v>
      </c>
      <c r="B2496" s="28" t="s">
        <v>76</v>
      </c>
      <c r="C2496" s="36">
        <v>0.01</v>
      </c>
      <c r="D2496">
        <v>495</v>
      </c>
      <c r="E2496" s="35">
        <v>1497450.487499997</v>
      </c>
      <c r="F2496" s="35">
        <v>3000000</v>
      </c>
      <c r="G2496" s="35">
        <v>12931957.012500003</v>
      </c>
    </row>
    <row r="2497" spans="1:7" x14ac:dyDescent="0.25">
      <c r="A2497" s="36">
        <v>0</v>
      </c>
      <c r="B2497" s="28" t="s">
        <v>76</v>
      </c>
      <c r="C2497" s="36">
        <v>0.01</v>
      </c>
      <c r="D2497">
        <v>496</v>
      </c>
      <c r="E2497" s="35">
        <v>1255935.950000003</v>
      </c>
      <c r="F2497" s="35">
        <v>3000000</v>
      </c>
      <c r="G2497" s="35">
        <v>12265934.049999997</v>
      </c>
    </row>
    <row r="2498" spans="1:7" x14ac:dyDescent="0.25">
      <c r="A2498" s="36">
        <v>0</v>
      </c>
      <c r="B2498" s="28" t="s">
        <v>76</v>
      </c>
      <c r="C2498" s="36">
        <v>0.01</v>
      </c>
      <c r="D2498">
        <v>497</v>
      </c>
      <c r="E2498" s="35">
        <v>874357.83750000596</v>
      </c>
      <c r="F2498" s="35">
        <v>3000000</v>
      </c>
      <c r="G2498" s="35">
        <v>13374337.162499994</v>
      </c>
    </row>
    <row r="2499" spans="1:7" x14ac:dyDescent="0.25">
      <c r="A2499" s="36">
        <v>0</v>
      </c>
      <c r="B2499" s="28" t="s">
        <v>76</v>
      </c>
      <c r="C2499" s="36">
        <v>0.01</v>
      </c>
      <c r="D2499">
        <v>498</v>
      </c>
      <c r="E2499" s="35">
        <v>1085678.5031250119</v>
      </c>
      <c r="F2499" s="35">
        <v>3000000</v>
      </c>
      <c r="G2499" s="35">
        <v>12979825.871874988</v>
      </c>
    </row>
    <row r="2500" spans="1:7" x14ac:dyDescent="0.25">
      <c r="A2500" s="36">
        <v>0</v>
      </c>
      <c r="B2500" s="28" t="s">
        <v>76</v>
      </c>
      <c r="C2500" s="36">
        <v>0.01</v>
      </c>
      <c r="D2500">
        <v>499</v>
      </c>
      <c r="E2500" s="35">
        <v>1455810.357812494</v>
      </c>
      <c r="F2500" s="35">
        <v>3000000</v>
      </c>
      <c r="G2500" s="35">
        <v>12560033.704687506</v>
      </c>
    </row>
    <row r="2501" spans="1:7" x14ac:dyDescent="0.25">
      <c r="A2501" s="36">
        <v>0</v>
      </c>
      <c r="B2501" s="28" t="s">
        <v>76</v>
      </c>
      <c r="C2501" s="36">
        <v>0.01</v>
      </c>
      <c r="D2501">
        <v>500</v>
      </c>
      <c r="E2501" s="35">
        <v>1957098.2562500089</v>
      </c>
      <c r="F2501" s="35">
        <v>3000000</v>
      </c>
      <c r="G2501" s="35">
        <v>10880311.743749991</v>
      </c>
    </row>
    <row r="2502" spans="1:7" x14ac:dyDescent="0.25">
      <c r="A2502" s="36">
        <v>0</v>
      </c>
      <c r="B2502" s="28" t="s">
        <v>76</v>
      </c>
      <c r="C2502" s="36">
        <v>0.01</v>
      </c>
      <c r="D2502">
        <v>501</v>
      </c>
      <c r="E2502" s="35">
        <v>1006101.7375000119</v>
      </c>
      <c r="F2502" s="35">
        <v>3000000</v>
      </c>
      <c r="G2502" s="35">
        <v>12516463.887499988</v>
      </c>
    </row>
    <row r="2503" spans="1:7" x14ac:dyDescent="0.25">
      <c r="A2503" s="36">
        <v>0</v>
      </c>
      <c r="B2503" s="28" t="s">
        <v>76</v>
      </c>
      <c r="C2503" s="36">
        <v>0.01</v>
      </c>
      <c r="D2503">
        <v>502</v>
      </c>
      <c r="E2503" s="35">
        <v>1620770.296875</v>
      </c>
      <c r="F2503" s="35">
        <v>3000000</v>
      </c>
      <c r="G2503" s="35">
        <v>12281028.453125</v>
      </c>
    </row>
    <row r="2504" spans="1:7" x14ac:dyDescent="0.25">
      <c r="A2504" s="36">
        <v>0</v>
      </c>
      <c r="B2504" s="28" t="s">
        <v>76</v>
      </c>
      <c r="C2504" s="36">
        <v>0.01</v>
      </c>
      <c r="D2504">
        <v>503</v>
      </c>
      <c r="E2504" s="35">
        <v>936312.79999998212</v>
      </c>
      <c r="F2504" s="35">
        <v>3000000</v>
      </c>
      <c r="G2504" s="35">
        <v>13026035.950000018</v>
      </c>
    </row>
    <row r="2505" spans="1:7" x14ac:dyDescent="0.25">
      <c r="A2505" s="36">
        <v>0</v>
      </c>
      <c r="B2505" s="28" t="s">
        <v>76</v>
      </c>
      <c r="C2505" s="36">
        <v>0.01</v>
      </c>
      <c r="D2505">
        <v>504</v>
      </c>
      <c r="E2505" s="35">
        <v>1238596.15625</v>
      </c>
      <c r="F2505" s="35">
        <v>3000000</v>
      </c>
      <c r="G2505" s="35">
        <v>12520600.71875</v>
      </c>
    </row>
    <row r="2506" spans="1:7" x14ac:dyDescent="0.25">
      <c r="A2506" s="36">
        <v>0</v>
      </c>
      <c r="B2506" s="28" t="s">
        <v>76</v>
      </c>
      <c r="C2506" s="36">
        <v>0.01</v>
      </c>
      <c r="D2506">
        <v>505</v>
      </c>
      <c r="E2506" s="35">
        <v>1119492.3750000149</v>
      </c>
      <c r="F2506" s="35">
        <v>3000000</v>
      </c>
      <c r="G2506" s="35">
        <v>13228585.124999985</v>
      </c>
    </row>
    <row r="2507" spans="1:7" x14ac:dyDescent="0.25">
      <c r="A2507" s="36">
        <v>0</v>
      </c>
      <c r="B2507" s="28" t="s">
        <v>76</v>
      </c>
      <c r="C2507" s="36">
        <v>0.01</v>
      </c>
      <c r="D2507">
        <v>506</v>
      </c>
      <c r="E2507" s="35">
        <v>695419.84999999404</v>
      </c>
      <c r="F2507" s="35">
        <v>3000000</v>
      </c>
      <c r="G2507" s="35">
        <v>13132465.150000006</v>
      </c>
    </row>
    <row r="2508" spans="1:7" x14ac:dyDescent="0.25">
      <c r="A2508" s="36">
        <v>0</v>
      </c>
      <c r="B2508" s="28" t="s">
        <v>76</v>
      </c>
      <c r="C2508" s="36">
        <v>0.01</v>
      </c>
      <c r="D2508">
        <v>507</v>
      </c>
      <c r="E2508" s="35">
        <v>1122387.356250003</v>
      </c>
      <c r="F2508" s="35">
        <v>3000000</v>
      </c>
      <c r="G2508" s="35">
        <v>12668372.643749997</v>
      </c>
    </row>
    <row r="2509" spans="1:7" x14ac:dyDescent="0.25">
      <c r="A2509" s="36">
        <v>0</v>
      </c>
      <c r="B2509" s="28" t="s">
        <v>76</v>
      </c>
      <c r="C2509" s="36">
        <v>0.01</v>
      </c>
      <c r="D2509">
        <v>508</v>
      </c>
      <c r="E2509" s="35">
        <v>1952376</v>
      </c>
      <c r="F2509" s="35">
        <v>3000000</v>
      </c>
      <c r="G2509" s="35">
        <v>11571261.5</v>
      </c>
    </row>
    <row r="2510" spans="1:7" x14ac:dyDescent="0.25">
      <c r="A2510" s="36">
        <v>0</v>
      </c>
      <c r="B2510" s="28" t="s">
        <v>76</v>
      </c>
      <c r="C2510" s="36">
        <v>0.01</v>
      </c>
      <c r="D2510">
        <v>509</v>
      </c>
      <c r="E2510" s="35">
        <v>2107953.631249994</v>
      </c>
      <c r="F2510" s="35">
        <v>3000000</v>
      </c>
      <c r="G2510" s="35">
        <v>10217041.993750006</v>
      </c>
    </row>
    <row r="2511" spans="1:7" x14ac:dyDescent="0.25">
      <c r="A2511" s="36">
        <v>0</v>
      </c>
      <c r="B2511" s="28" t="s">
        <v>76</v>
      </c>
      <c r="C2511" s="36">
        <v>0.01</v>
      </c>
      <c r="D2511">
        <v>510</v>
      </c>
      <c r="E2511" s="35">
        <v>1636578.5859375</v>
      </c>
      <c r="F2511" s="35">
        <v>3000000</v>
      </c>
      <c r="G2511" s="35">
        <v>11440865.4765625</v>
      </c>
    </row>
    <row r="2512" spans="1:7" x14ac:dyDescent="0.25">
      <c r="A2512" s="36">
        <v>0</v>
      </c>
      <c r="B2512" s="28" t="s">
        <v>76</v>
      </c>
      <c r="C2512" s="36">
        <v>0.01</v>
      </c>
      <c r="D2512">
        <v>511</v>
      </c>
      <c r="E2512" s="35">
        <v>886199.52812500298</v>
      </c>
      <c r="F2512" s="35">
        <v>3000000</v>
      </c>
      <c r="G2512" s="35">
        <v>13086037.034374997</v>
      </c>
    </row>
    <row r="2513" spans="1:7" x14ac:dyDescent="0.25">
      <c r="A2513" s="36">
        <v>0</v>
      </c>
      <c r="B2513" s="28" t="s">
        <v>76</v>
      </c>
      <c r="C2513" s="36">
        <v>0.01</v>
      </c>
      <c r="D2513">
        <v>512</v>
      </c>
      <c r="E2513" s="35">
        <v>1944850.825000003</v>
      </c>
      <c r="F2513" s="35">
        <v>3000000</v>
      </c>
      <c r="G2513" s="35">
        <v>11998027.924999997</v>
      </c>
    </row>
    <row r="2514" spans="1:7" x14ac:dyDescent="0.25">
      <c r="A2514" s="36">
        <v>0</v>
      </c>
      <c r="B2514" s="28" t="s">
        <v>76</v>
      </c>
      <c r="C2514" s="36">
        <v>0.01</v>
      </c>
      <c r="D2514">
        <v>513</v>
      </c>
      <c r="E2514" s="35">
        <v>1430964.931250006</v>
      </c>
      <c r="F2514" s="35">
        <v>3000000</v>
      </c>
      <c r="G2514" s="35">
        <v>12364695.068749994</v>
      </c>
    </row>
    <row r="2515" spans="1:7" x14ac:dyDescent="0.25">
      <c r="A2515" s="36">
        <v>0</v>
      </c>
      <c r="B2515" s="28" t="s">
        <v>76</v>
      </c>
      <c r="C2515" s="36">
        <v>0.01</v>
      </c>
      <c r="D2515">
        <v>514</v>
      </c>
      <c r="E2515" s="35">
        <v>1517446.4375</v>
      </c>
      <c r="F2515" s="35">
        <v>3000000</v>
      </c>
      <c r="G2515" s="35">
        <v>11985331.0625</v>
      </c>
    </row>
    <row r="2516" spans="1:7" x14ac:dyDescent="0.25">
      <c r="A2516" s="36">
        <v>0</v>
      </c>
      <c r="B2516" s="28" t="s">
        <v>76</v>
      </c>
      <c r="C2516" s="36">
        <v>0.01</v>
      </c>
      <c r="D2516">
        <v>515</v>
      </c>
      <c r="E2516" s="35">
        <v>2551048.875</v>
      </c>
      <c r="F2516" s="35">
        <v>3000000</v>
      </c>
      <c r="G2516" s="35">
        <v>9264391.75</v>
      </c>
    </row>
    <row r="2517" spans="1:7" x14ac:dyDescent="0.25">
      <c r="A2517" s="36">
        <v>0</v>
      </c>
      <c r="B2517" s="28" t="s">
        <v>76</v>
      </c>
      <c r="C2517" s="36">
        <v>0.01</v>
      </c>
      <c r="D2517">
        <v>516</v>
      </c>
      <c r="E2517" s="35">
        <v>258265.63750000298</v>
      </c>
      <c r="F2517" s="35">
        <v>3000000</v>
      </c>
      <c r="G2517" s="35">
        <v>14546334.362499997</v>
      </c>
    </row>
    <row r="2518" spans="1:7" x14ac:dyDescent="0.25">
      <c r="A2518" s="36">
        <v>0</v>
      </c>
      <c r="B2518" s="28" t="s">
        <v>76</v>
      </c>
      <c r="C2518" s="36">
        <v>0.01</v>
      </c>
      <c r="D2518">
        <v>517</v>
      </c>
      <c r="E2518" s="35">
        <v>1097819.237499997</v>
      </c>
      <c r="F2518" s="35">
        <v>3000000</v>
      </c>
      <c r="G2518" s="35">
        <v>13254052.012500003</v>
      </c>
    </row>
    <row r="2519" spans="1:7" x14ac:dyDescent="0.25">
      <c r="A2519" s="36">
        <v>0</v>
      </c>
      <c r="B2519" s="28" t="s">
        <v>76</v>
      </c>
      <c r="C2519" s="36">
        <v>0.01</v>
      </c>
      <c r="D2519">
        <v>518</v>
      </c>
      <c r="E2519" s="35">
        <v>1341249</v>
      </c>
      <c r="F2519" s="35">
        <v>3000000</v>
      </c>
      <c r="G2519" s="35">
        <v>12160528.5</v>
      </c>
    </row>
    <row r="2520" spans="1:7" x14ac:dyDescent="0.25">
      <c r="A2520" s="36">
        <v>0</v>
      </c>
      <c r="B2520" s="28" t="s">
        <v>76</v>
      </c>
      <c r="C2520" s="36">
        <v>0.01</v>
      </c>
      <c r="D2520">
        <v>519</v>
      </c>
      <c r="E2520" s="35">
        <v>1082587.720312506</v>
      </c>
      <c r="F2520" s="35">
        <v>3000000</v>
      </c>
      <c r="G2520" s="35">
        <v>12470515.717187494</v>
      </c>
    </row>
    <row r="2521" spans="1:7" x14ac:dyDescent="0.25">
      <c r="A2521" s="36">
        <v>0</v>
      </c>
      <c r="B2521" s="28" t="s">
        <v>76</v>
      </c>
      <c r="C2521" s="36">
        <v>0.01</v>
      </c>
      <c r="D2521">
        <v>520</v>
      </c>
      <c r="E2521" s="35">
        <v>2864615.4593750089</v>
      </c>
      <c r="F2521" s="35">
        <v>3000000</v>
      </c>
      <c r="G2521" s="35">
        <v>9341250.7906249911</v>
      </c>
    </row>
    <row r="2522" spans="1:7" x14ac:dyDescent="0.25">
      <c r="A2522" s="36">
        <v>0</v>
      </c>
      <c r="B2522" s="28" t="s">
        <v>76</v>
      </c>
      <c r="C2522" s="36">
        <v>0.01</v>
      </c>
      <c r="D2522">
        <v>521</v>
      </c>
      <c r="E2522" s="35">
        <v>1056843.493750006</v>
      </c>
      <c r="F2522" s="35">
        <v>3000000</v>
      </c>
      <c r="G2522" s="35">
        <v>12515125.256249994</v>
      </c>
    </row>
    <row r="2523" spans="1:7" x14ac:dyDescent="0.25">
      <c r="A2523" s="36">
        <v>0</v>
      </c>
      <c r="B2523" s="28" t="s">
        <v>76</v>
      </c>
      <c r="C2523" s="36">
        <v>0.01</v>
      </c>
      <c r="D2523">
        <v>522</v>
      </c>
      <c r="E2523" s="35">
        <v>522649.0000000149</v>
      </c>
      <c r="F2523" s="35">
        <v>3000000</v>
      </c>
      <c r="G2523" s="35">
        <v>13925504.749999985</v>
      </c>
    </row>
    <row r="2524" spans="1:7" x14ac:dyDescent="0.25">
      <c r="A2524" s="36">
        <v>0</v>
      </c>
      <c r="B2524" s="28" t="s">
        <v>76</v>
      </c>
      <c r="C2524" s="36">
        <v>0.01</v>
      </c>
      <c r="D2524">
        <v>523</v>
      </c>
      <c r="E2524" s="35">
        <v>696585.82500000298</v>
      </c>
      <c r="F2524" s="35">
        <v>3000000</v>
      </c>
      <c r="G2524" s="35">
        <v>13366877.924999997</v>
      </c>
    </row>
    <row r="2525" spans="1:7" x14ac:dyDescent="0.25">
      <c r="A2525" s="36">
        <v>0</v>
      </c>
      <c r="B2525" s="28" t="s">
        <v>76</v>
      </c>
      <c r="C2525" s="36">
        <v>0.01</v>
      </c>
      <c r="D2525">
        <v>524</v>
      </c>
      <c r="E2525" s="35">
        <v>1966091.059375003</v>
      </c>
      <c r="F2525" s="35">
        <v>3000000</v>
      </c>
      <c r="G2525" s="35">
        <v>10811047.378124997</v>
      </c>
    </row>
    <row r="2526" spans="1:7" x14ac:dyDescent="0.25">
      <c r="A2526" s="36">
        <v>0</v>
      </c>
      <c r="B2526" s="28" t="s">
        <v>76</v>
      </c>
      <c r="C2526" s="36">
        <v>0.01</v>
      </c>
      <c r="D2526">
        <v>525</v>
      </c>
      <c r="E2526" s="35">
        <v>1006979.993750006</v>
      </c>
      <c r="F2526" s="35">
        <v>3000000</v>
      </c>
      <c r="G2526" s="35">
        <v>12735761.256249994</v>
      </c>
    </row>
    <row r="2527" spans="1:7" x14ac:dyDescent="0.25">
      <c r="A2527" s="36">
        <v>0</v>
      </c>
      <c r="B2527" s="28" t="s">
        <v>76</v>
      </c>
      <c r="C2527" s="36">
        <v>0.01</v>
      </c>
      <c r="D2527">
        <v>526</v>
      </c>
      <c r="E2527" s="35">
        <v>2211645.0625</v>
      </c>
      <c r="F2527" s="35">
        <v>3000000</v>
      </c>
      <c r="G2527" s="35">
        <v>10992598.6875</v>
      </c>
    </row>
    <row r="2528" spans="1:7" x14ac:dyDescent="0.25">
      <c r="A2528" s="36">
        <v>0</v>
      </c>
      <c r="B2528" s="28" t="s">
        <v>76</v>
      </c>
      <c r="C2528" s="36">
        <v>0.01</v>
      </c>
      <c r="D2528">
        <v>527</v>
      </c>
      <c r="E2528" s="35">
        <v>1685308.78125</v>
      </c>
      <c r="F2528" s="35">
        <v>3000000</v>
      </c>
      <c r="G2528" s="35">
        <v>11775108.40625</v>
      </c>
    </row>
    <row r="2529" spans="1:7" x14ac:dyDescent="0.25">
      <c r="A2529" s="36">
        <v>0</v>
      </c>
      <c r="B2529" s="28" t="s">
        <v>76</v>
      </c>
      <c r="C2529" s="36">
        <v>0.01</v>
      </c>
      <c r="D2529">
        <v>528</v>
      </c>
      <c r="E2529" s="35">
        <v>1433770.075000003</v>
      </c>
      <c r="F2529" s="35">
        <v>3000000</v>
      </c>
      <c r="G2529" s="35">
        <v>12512246.174999997</v>
      </c>
    </row>
    <row r="2530" spans="1:7" x14ac:dyDescent="0.25">
      <c r="A2530" s="36">
        <v>0</v>
      </c>
      <c r="B2530" s="28" t="s">
        <v>76</v>
      </c>
      <c r="C2530" s="36">
        <v>0.01</v>
      </c>
      <c r="D2530">
        <v>529</v>
      </c>
      <c r="E2530" s="35">
        <v>1357346.549999997</v>
      </c>
      <c r="F2530" s="35">
        <v>3000000</v>
      </c>
      <c r="G2530" s="35">
        <v>12218958.450000003</v>
      </c>
    </row>
    <row r="2531" spans="1:7" x14ac:dyDescent="0.25">
      <c r="A2531" s="36">
        <v>0</v>
      </c>
      <c r="B2531" s="28" t="s">
        <v>76</v>
      </c>
      <c r="C2531" s="36">
        <v>0.01</v>
      </c>
      <c r="D2531">
        <v>530</v>
      </c>
      <c r="E2531" s="35">
        <v>496766.07500000298</v>
      </c>
      <c r="F2531" s="35">
        <v>3000000</v>
      </c>
      <c r="G2531" s="35">
        <v>14000221.424999997</v>
      </c>
    </row>
    <row r="2532" spans="1:7" x14ac:dyDescent="0.25">
      <c r="A2532" s="36">
        <v>0</v>
      </c>
      <c r="B2532" s="28" t="s">
        <v>76</v>
      </c>
      <c r="C2532" s="36">
        <v>0.01</v>
      </c>
      <c r="D2532">
        <v>531</v>
      </c>
      <c r="E2532" s="35">
        <v>1422708.731250003</v>
      </c>
      <c r="F2532" s="35">
        <v>3000000</v>
      </c>
      <c r="G2532" s="35">
        <v>12202216.268749997</v>
      </c>
    </row>
    <row r="2533" spans="1:7" x14ac:dyDescent="0.25">
      <c r="A2533" s="36">
        <v>0</v>
      </c>
      <c r="B2533" s="28" t="s">
        <v>76</v>
      </c>
      <c r="C2533" s="36">
        <v>0.01</v>
      </c>
      <c r="D2533">
        <v>532</v>
      </c>
      <c r="E2533" s="35">
        <v>1335146.857812494</v>
      </c>
      <c r="F2533" s="35">
        <v>3000000</v>
      </c>
      <c r="G2533" s="35">
        <v>12210700.017187506</v>
      </c>
    </row>
    <row r="2534" spans="1:7" x14ac:dyDescent="0.25">
      <c r="A2534" s="36">
        <v>0</v>
      </c>
      <c r="B2534" s="28" t="s">
        <v>76</v>
      </c>
      <c r="C2534" s="36">
        <v>0.01</v>
      </c>
      <c r="D2534">
        <v>533</v>
      </c>
      <c r="E2534" s="35">
        <v>1315610.7781249881</v>
      </c>
      <c r="F2534" s="35">
        <v>3000000</v>
      </c>
      <c r="G2534" s="35">
        <v>11793313.596875012</v>
      </c>
    </row>
    <row r="2535" spans="1:7" x14ac:dyDescent="0.25">
      <c r="A2535" s="36">
        <v>0</v>
      </c>
      <c r="B2535" s="28" t="s">
        <v>76</v>
      </c>
      <c r="C2535" s="36">
        <v>0.01</v>
      </c>
      <c r="D2535">
        <v>534</v>
      </c>
      <c r="E2535" s="35">
        <v>1488979.775000006</v>
      </c>
      <c r="F2535" s="35">
        <v>3000000</v>
      </c>
      <c r="G2535" s="35">
        <v>11814762.724999994</v>
      </c>
    </row>
    <row r="2536" spans="1:7" x14ac:dyDescent="0.25">
      <c r="A2536" s="36">
        <v>0</v>
      </c>
      <c r="B2536" s="28" t="s">
        <v>76</v>
      </c>
      <c r="C2536" s="36">
        <v>0.01</v>
      </c>
      <c r="D2536">
        <v>535</v>
      </c>
      <c r="E2536" s="35">
        <v>605683.20000000298</v>
      </c>
      <c r="F2536" s="35">
        <v>3000000</v>
      </c>
      <c r="G2536" s="35">
        <v>13651589.299999997</v>
      </c>
    </row>
    <row r="2537" spans="1:7" x14ac:dyDescent="0.25">
      <c r="A2537" s="36">
        <v>0</v>
      </c>
      <c r="B2537" s="28" t="s">
        <v>76</v>
      </c>
      <c r="C2537" s="36">
        <v>0.01</v>
      </c>
      <c r="D2537">
        <v>536</v>
      </c>
      <c r="E2537" s="35">
        <v>1729806.926562503</v>
      </c>
      <c r="F2537" s="35">
        <v>3000000</v>
      </c>
      <c r="G2537" s="35">
        <v>11679813.385937497</v>
      </c>
    </row>
    <row r="2538" spans="1:7" x14ac:dyDescent="0.25">
      <c r="A2538" s="36">
        <v>0</v>
      </c>
      <c r="B2538" s="28" t="s">
        <v>76</v>
      </c>
      <c r="C2538" s="36">
        <v>0.01</v>
      </c>
      <c r="D2538">
        <v>537</v>
      </c>
      <c r="E2538" s="35">
        <v>1233128.856250003</v>
      </c>
      <c r="F2538" s="35">
        <v>3000000</v>
      </c>
      <c r="G2538" s="35">
        <v>12327872.393749997</v>
      </c>
    </row>
    <row r="2539" spans="1:7" x14ac:dyDescent="0.25">
      <c r="A2539" s="36">
        <v>0</v>
      </c>
      <c r="B2539" s="28" t="s">
        <v>76</v>
      </c>
      <c r="C2539" s="36">
        <v>0.01</v>
      </c>
      <c r="D2539">
        <v>538</v>
      </c>
      <c r="E2539" s="35">
        <v>1904624.796875</v>
      </c>
      <c r="F2539" s="35">
        <v>3000000</v>
      </c>
      <c r="G2539" s="35">
        <v>11582640.828125</v>
      </c>
    </row>
    <row r="2540" spans="1:7" x14ac:dyDescent="0.25">
      <c r="A2540" s="36">
        <v>0</v>
      </c>
      <c r="B2540" s="28" t="s">
        <v>76</v>
      </c>
      <c r="C2540" s="36">
        <v>0.01</v>
      </c>
      <c r="D2540">
        <v>539</v>
      </c>
      <c r="E2540" s="35">
        <v>2001874.400000006</v>
      </c>
      <c r="F2540" s="35">
        <v>3000000</v>
      </c>
      <c r="G2540" s="35">
        <v>11490758.099999994</v>
      </c>
    </row>
    <row r="2541" spans="1:7" x14ac:dyDescent="0.25">
      <c r="A2541" s="36">
        <v>0</v>
      </c>
      <c r="B2541" s="28" t="s">
        <v>76</v>
      </c>
      <c r="C2541" s="36">
        <v>0.01</v>
      </c>
      <c r="D2541">
        <v>540</v>
      </c>
      <c r="E2541" s="35">
        <v>828610.32187500596</v>
      </c>
      <c r="F2541" s="35">
        <v>3000000</v>
      </c>
      <c r="G2541" s="35">
        <v>13260603.428124994</v>
      </c>
    </row>
    <row r="2542" spans="1:7" x14ac:dyDescent="0.25">
      <c r="A2542" s="36">
        <v>0</v>
      </c>
      <c r="B2542" s="28" t="s">
        <v>76</v>
      </c>
      <c r="C2542" s="36">
        <v>0.01</v>
      </c>
      <c r="D2542">
        <v>541</v>
      </c>
      <c r="E2542" s="35">
        <v>1207823.485937506</v>
      </c>
      <c r="F2542" s="35">
        <v>3000000</v>
      </c>
      <c r="G2542" s="35">
        <v>12209677.139062494</v>
      </c>
    </row>
    <row r="2543" spans="1:7" x14ac:dyDescent="0.25">
      <c r="A2543" s="36">
        <v>0</v>
      </c>
      <c r="B2543" s="28" t="s">
        <v>76</v>
      </c>
      <c r="C2543" s="36">
        <v>0.01</v>
      </c>
      <c r="D2543">
        <v>542</v>
      </c>
      <c r="E2543" s="35">
        <v>1133904.165625006</v>
      </c>
      <c r="F2543" s="35">
        <v>3000000</v>
      </c>
      <c r="G2543" s="35">
        <v>12598523.646874994</v>
      </c>
    </row>
    <row r="2544" spans="1:7" x14ac:dyDescent="0.25">
      <c r="A2544" s="36">
        <v>0</v>
      </c>
      <c r="B2544" s="28" t="s">
        <v>76</v>
      </c>
      <c r="C2544" s="36">
        <v>0.01</v>
      </c>
      <c r="D2544">
        <v>543</v>
      </c>
      <c r="E2544" s="35">
        <v>940476.99374999106</v>
      </c>
      <c r="F2544" s="35">
        <v>3000000</v>
      </c>
      <c r="G2544" s="35">
        <v>13085181.131250009</v>
      </c>
    </row>
    <row r="2545" spans="1:7" x14ac:dyDescent="0.25">
      <c r="A2545" s="36">
        <v>0</v>
      </c>
      <c r="B2545" s="28" t="s">
        <v>76</v>
      </c>
      <c r="C2545" s="36">
        <v>0.01</v>
      </c>
      <c r="D2545">
        <v>544</v>
      </c>
      <c r="E2545" s="35">
        <v>1629225.3687499911</v>
      </c>
      <c r="F2545" s="35">
        <v>3000000</v>
      </c>
      <c r="G2545" s="35">
        <v>12266617.756250009</v>
      </c>
    </row>
    <row r="2546" spans="1:7" x14ac:dyDescent="0.25">
      <c r="A2546" s="36">
        <v>0</v>
      </c>
      <c r="B2546" s="28" t="s">
        <v>76</v>
      </c>
      <c r="C2546" s="36">
        <v>0.01</v>
      </c>
      <c r="D2546">
        <v>545</v>
      </c>
      <c r="E2546" s="35">
        <v>1266249.400000006</v>
      </c>
      <c r="F2546" s="35">
        <v>3000000</v>
      </c>
      <c r="G2546" s="35">
        <v>12620733.099999994</v>
      </c>
    </row>
    <row r="2547" spans="1:7" x14ac:dyDescent="0.25">
      <c r="A2547" s="36">
        <v>0</v>
      </c>
      <c r="B2547" s="28" t="s">
        <v>76</v>
      </c>
      <c r="C2547" s="36">
        <v>0.01</v>
      </c>
      <c r="D2547">
        <v>546</v>
      </c>
      <c r="E2547" s="35">
        <v>1140680.9375</v>
      </c>
      <c r="F2547" s="35">
        <v>3000000</v>
      </c>
      <c r="G2547" s="35">
        <v>12803966.5625</v>
      </c>
    </row>
    <row r="2548" spans="1:7" x14ac:dyDescent="0.25">
      <c r="A2548" s="36">
        <v>0</v>
      </c>
      <c r="B2548" s="28" t="s">
        <v>76</v>
      </c>
      <c r="C2548" s="36">
        <v>0.01</v>
      </c>
      <c r="D2548">
        <v>547</v>
      </c>
      <c r="E2548" s="35">
        <v>1818812.814062506</v>
      </c>
      <c r="F2548" s="35">
        <v>3000000</v>
      </c>
      <c r="G2548" s="35">
        <v>11857055.935937494</v>
      </c>
    </row>
    <row r="2549" spans="1:7" x14ac:dyDescent="0.25">
      <c r="A2549" s="36">
        <v>0</v>
      </c>
      <c r="B2549" s="28" t="s">
        <v>76</v>
      </c>
      <c r="C2549" s="36">
        <v>0.01</v>
      </c>
      <c r="D2549">
        <v>548</v>
      </c>
      <c r="E2549" s="35">
        <v>1969540.268749997</v>
      </c>
      <c r="F2549" s="35">
        <v>3000000</v>
      </c>
      <c r="G2549" s="35">
        <v>11622014.731250003</v>
      </c>
    </row>
    <row r="2550" spans="1:7" x14ac:dyDescent="0.25">
      <c r="A2550" s="36">
        <v>0</v>
      </c>
      <c r="B2550" s="28" t="s">
        <v>76</v>
      </c>
      <c r="C2550" s="36">
        <v>0.01</v>
      </c>
      <c r="D2550">
        <v>549</v>
      </c>
      <c r="E2550" s="35">
        <v>1747113.599999994</v>
      </c>
      <c r="F2550" s="35">
        <v>3000000</v>
      </c>
      <c r="G2550" s="35">
        <v>12020863.900000006</v>
      </c>
    </row>
    <row r="2551" spans="1:7" x14ac:dyDescent="0.25">
      <c r="A2551" s="36">
        <v>0</v>
      </c>
      <c r="B2551" s="28" t="s">
        <v>76</v>
      </c>
      <c r="C2551" s="36">
        <v>0.01</v>
      </c>
      <c r="D2551">
        <v>550</v>
      </c>
      <c r="E2551" s="35">
        <v>1628715.098437503</v>
      </c>
      <c r="F2551" s="35">
        <v>3000000</v>
      </c>
      <c r="G2551" s="35">
        <v>11238184.589062497</v>
      </c>
    </row>
    <row r="2552" spans="1:7" x14ac:dyDescent="0.25">
      <c r="A2552" s="36">
        <v>0</v>
      </c>
      <c r="B2552" s="28" t="s">
        <v>76</v>
      </c>
      <c r="C2552" s="36">
        <v>0.01</v>
      </c>
      <c r="D2552">
        <v>551</v>
      </c>
      <c r="E2552" s="35">
        <v>1765824.625</v>
      </c>
      <c r="F2552" s="35">
        <v>3000000</v>
      </c>
      <c r="G2552" s="35">
        <v>11682980.375</v>
      </c>
    </row>
    <row r="2553" spans="1:7" x14ac:dyDescent="0.25">
      <c r="A2553" s="36">
        <v>0</v>
      </c>
      <c r="B2553" s="28" t="s">
        <v>76</v>
      </c>
      <c r="C2553" s="36">
        <v>0.01</v>
      </c>
      <c r="D2553">
        <v>552</v>
      </c>
      <c r="E2553" s="35">
        <v>1039564.6000000089</v>
      </c>
      <c r="F2553" s="35">
        <v>3000000</v>
      </c>
      <c r="G2553" s="35">
        <v>13202789.149999991</v>
      </c>
    </row>
    <row r="2554" spans="1:7" x14ac:dyDescent="0.25">
      <c r="A2554" s="36">
        <v>0</v>
      </c>
      <c r="B2554" s="28" t="s">
        <v>76</v>
      </c>
      <c r="C2554" s="36">
        <v>0.01</v>
      </c>
      <c r="D2554">
        <v>553</v>
      </c>
      <c r="E2554" s="35">
        <v>1127013.581249997</v>
      </c>
      <c r="F2554" s="35">
        <v>3000000</v>
      </c>
      <c r="G2554" s="35">
        <v>12596283.918750003</v>
      </c>
    </row>
    <row r="2555" spans="1:7" x14ac:dyDescent="0.25">
      <c r="A2555" s="36">
        <v>0</v>
      </c>
      <c r="B2555" s="28" t="s">
        <v>76</v>
      </c>
      <c r="C2555" s="36">
        <v>0.01</v>
      </c>
      <c r="D2555">
        <v>554</v>
      </c>
      <c r="E2555" s="35">
        <v>1449559.4375</v>
      </c>
      <c r="F2555" s="35">
        <v>3000000</v>
      </c>
      <c r="G2555" s="35">
        <v>12575071.8125</v>
      </c>
    </row>
    <row r="2556" spans="1:7" x14ac:dyDescent="0.25">
      <c r="A2556" s="36">
        <v>0</v>
      </c>
      <c r="B2556" s="28" t="s">
        <v>76</v>
      </c>
      <c r="C2556" s="36">
        <v>0.01</v>
      </c>
      <c r="D2556">
        <v>555</v>
      </c>
      <c r="E2556" s="35">
        <v>1398983.571875006</v>
      </c>
      <c r="F2556" s="35">
        <v>3000000</v>
      </c>
      <c r="G2556" s="35">
        <v>12512733.615624994</v>
      </c>
    </row>
    <row r="2557" spans="1:7" x14ac:dyDescent="0.25">
      <c r="A2557" s="36">
        <v>0</v>
      </c>
      <c r="B2557" s="28" t="s">
        <v>76</v>
      </c>
      <c r="C2557" s="36">
        <v>0.01</v>
      </c>
      <c r="D2557">
        <v>556</v>
      </c>
      <c r="E2557" s="35">
        <v>1688029.203125</v>
      </c>
      <c r="F2557" s="35">
        <v>3000000</v>
      </c>
      <c r="G2557" s="35">
        <v>11870732.359375</v>
      </c>
    </row>
    <row r="2558" spans="1:7" x14ac:dyDescent="0.25">
      <c r="A2558" s="36">
        <v>0</v>
      </c>
      <c r="B2558" s="28" t="s">
        <v>76</v>
      </c>
      <c r="C2558" s="36">
        <v>0.01</v>
      </c>
      <c r="D2558">
        <v>557</v>
      </c>
      <c r="E2558" s="35">
        <v>1372115.168750003</v>
      </c>
      <c r="F2558" s="35">
        <v>3000000</v>
      </c>
      <c r="G2558" s="35">
        <v>12143167.331249997</v>
      </c>
    </row>
    <row r="2559" spans="1:7" x14ac:dyDescent="0.25">
      <c r="A2559" s="36">
        <v>0</v>
      </c>
      <c r="B2559" s="28" t="s">
        <v>76</v>
      </c>
      <c r="C2559" s="36">
        <v>0.01</v>
      </c>
      <c r="D2559">
        <v>558</v>
      </c>
      <c r="E2559" s="35">
        <v>2271270.3640624881</v>
      </c>
      <c r="F2559" s="35">
        <v>3000000</v>
      </c>
      <c r="G2559" s="35">
        <v>10912162.760937512</v>
      </c>
    </row>
    <row r="2560" spans="1:7" x14ac:dyDescent="0.25">
      <c r="A2560" s="36">
        <v>0</v>
      </c>
      <c r="B2560" s="28" t="s">
        <v>76</v>
      </c>
      <c r="C2560" s="36">
        <v>0.01</v>
      </c>
      <c r="D2560">
        <v>559</v>
      </c>
      <c r="E2560" s="35">
        <v>940360.0625</v>
      </c>
      <c r="F2560" s="35">
        <v>3000000</v>
      </c>
      <c r="G2560" s="35">
        <v>13319321.1875</v>
      </c>
    </row>
    <row r="2561" spans="1:7" x14ac:dyDescent="0.25">
      <c r="A2561" s="36">
        <v>0</v>
      </c>
      <c r="B2561" s="28" t="s">
        <v>76</v>
      </c>
      <c r="C2561" s="36">
        <v>0.01</v>
      </c>
      <c r="D2561">
        <v>560</v>
      </c>
      <c r="E2561" s="35">
        <v>1515540.90625</v>
      </c>
      <c r="F2561" s="35">
        <v>3000000</v>
      </c>
      <c r="G2561" s="35">
        <v>11929558.46875</v>
      </c>
    </row>
    <row r="2562" spans="1:7" x14ac:dyDescent="0.25">
      <c r="A2562" s="36">
        <v>0</v>
      </c>
      <c r="B2562" s="28" t="s">
        <v>76</v>
      </c>
      <c r="C2562" s="36">
        <v>0.01</v>
      </c>
      <c r="D2562">
        <v>561</v>
      </c>
      <c r="E2562" s="35">
        <v>1603105.1171875</v>
      </c>
      <c r="F2562" s="35">
        <v>3000000</v>
      </c>
      <c r="G2562" s="35">
        <v>11194207.6953125</v>
      </c>
    </row>
    <row r="2563" spans="1:7" x14ac:dyDescent="0.25">
      <c r="A2563" s="36">
        <v>0</v>
      </c>
      <c r="B2563" s="28" t="s">
        <v>76</v>
      </c>
      <c r="C2563" s="36">
        <v>0.01</v>
      </c>
      <c r="D2563">
        <v>562</v>
      </c>
      <c r="E2563" s="35">
        <v>978095.05625000596</v>
      </c>
      <c r="F2563" s="35">
        <v>3000000</v>
      </c>
      <c r="G2563" s="35">
        <v>12882376.193749994</v>
      </c>
    </row>
    <row r="2564" spans="1:7" x14ac:dyDescent="0.25">
      <c r="A2564" s="36">
        <v>0</v>
      </c>
      <c r="B2564" s="28" t="s">
        <v>76</v>
      </c>
      <c r="C2564" s="36">
        <v>0.01</v>
      </c>
      <c r="D2564">
        <v>563</v>
      </c>
      <c r="E2564" s="35">
        <v>817107.11093750596</v>
      </c>
      <c r="F2564" s="35">
        <v>3000000</v>
      </c>
      <c r="G2564" s="35">
        <v>13445791.326562494</v>
      </c>
    </row>
    <row r="2565" spans="1:7" x14ac:dyDescent="0.25">
      <c r="A2565" s="36">
        <v>0</v>
      </c>
      <c r="B2565" s="28" t="s">
        <v>76</v>
      </c>
      <c r="C2565" s="36">
        <v>0.01</v>
      </c>
      <c r="D2565">
        <v>564</v>
      </c>
      <c r="E2565" s="35">
        <v>1834094.237499997</v>
      </c>
      <c r="F2565" s="35">
        <v>3000000</v>
      </c>
      <c r="G2565" s="35">
        <v>11283870.762500003</v>
      </c>
    </row>
    <row r="2566" spans="1:7" x14ac:dyDescent="0.25">
      <c r="A2566" s="36">
        <v>0</v>
      </c>
      <c r="B2566" s="28" t="s">
        <v>76</v>
      </c>
      <c r="C2566" s="36">
        <v>0.01</v>
      </c>
      <c r="D2566">
        <v>565</v>
      </c>
      <c r="E2566" s="35">
        <v>2038224.9562500119</v>
      </c>
      <c r="F2566" s="35">
        <v>3000000</v>
      </c>
      <c r="G2566" s="35">
        <v>10156697.543749988</v>
      </c>
    </row>
    <row r="2567" spans="1:7" x14ac:dyDescent="0.25">
      <c r="A2567" s="36">
        <v>0</v>
      </c>
      <c r="B2567" s="28" t="s">
        <v>76</v>
      </c>
      <c r="C2567" s="36">
        <v>0.01</v>
      </c>
      <c r="D2567">
        <v>566</v>
      </c>
      <c r="E2567" s="35">
        <v>1504098.950000003</v>
      </c>
      <c r="F2567" s="35">
        <v>3000000</v>
      </c>
      <c r="G2567" s="35">
        <v>12001128.549999997</v>
      </c>
    </row>
    <row r="2568" spans="1:7" x14ac:dyDescent="0.25">
      <c r="A2568" s="36">
        <v>0</v>
      </c>
      <c r="B2568" s="28" t="s">
        <v>76</v>
      </c>
      <c r="C2568" s="36">
        <v>0.01</v>
      </c>
      <c r="D2568">
        <v>567</v>
      </c>
      <c r="E2568" s="35">
        <v>886609.11249999702</v>
      </c>
      <c r="F2568" s="35">
        <v>3000000</v>
      </c>
      <c r="G2568" s="35">
        <v>13106474.637500003</v>
      </c>
    </row>
    <row r="2569" spans="1:7" x14ac:dyDescent="0.25">
      <c r="A2569" s="36">
        <v>0</v>
      </c>
      <c r="B2569" s="28" t="s">
        <v>76</v>
      </c>
      <c r="C2569" s="36">
        <v>0.01</v>
      </c>
      <c r="D2569">
        <v>568</v>
      </c>
      <c r="E2569" s="35">
        <v>2734751.900000006</v>
      </c>
      <c r="F2569" s="35">
        <v>3000000</v>
      </c>
      <c r="G2569" s="35">
        <v>10192703.099999994</v>
      </c>
    </row>
    <row r="2570" spans="1:7" x14ac:dyDescent="0.25">
      <c r="A2570" s="36">
        <v>0</v>
      </c>
      <c r="B2570" s="28" t="s">
        <v>76</v>
      </c>
      <c r="C2570" s="36">
        <v>0.01</v>
      </c>
      <c r="D2570">
        <v>569</v>
      </c>
      <c r="E2570" s="35">
        <v>1628263.412499994</v>
      </c>
      <c r="F2570" s="35">
        <v>3000000</v>
      </c>
      <c r="G2570" s="35">
        <v>12517267.837500006</v>
      </c>
    </row>
    <row r="2571" spans="1:7" x14ac:dyDescent="0.25">
      <c r="A2571" s="36">
        <v>0</v>
      </c>
      <c r="B2571" s="28" t="s">
        <v>76</v>
      </c>
      <c r="C2571" s="36">
        <v>0.01</v>
      </c>
      <c r="D2571">
        <v>570</v>
      </c>
      <c r="E2571" s="35">
        <v>2189878.431250006</v>
      </c>
      <c r="F2571" s="35">
        <v>3000000</v>
      </c>
      <c r="G2571" s="35">
        <v>10454940.943749994</v>
      </c>
    </row>
    <row r="2572" spans="1:7" x14ac:dyDescent="0.25">
      <c r="A2572" s="36">
        <v>0</v>
      </c>
      <c r="B2572" s="28" t="s">
        <v>76</v>
      </c>
      <c r="C2572" s="36">
        <v>0.01</v>
      </c>
      <c r="D2572">
        <v>571</v>
      </c>
      <c r="E2572" s="35">
        <v>2126580.700000003</v>
      </c>
      <c r="F2572" s="35">
        <v>3000000</v>
      </c>
      <c r="G2572" s="35">
        <v>10579064.299999997</v>
      </c>
    </row>
    <row r="2573" spans="1:7" x14ac:dyDescent="0.25">
      <c r="A2573" s="36">
        <v>0</v>
      </c>
      <c r="B2573" s="28" t="s">
        <v>76</v>
      </c>
      <c r="C2573" s="36">
        <v>0.01</v>
      </c>
      <c r="D2573">
        <v>572</v>
      </c>
      <c r="E2573" s="35">
        <v>1369481.3125000149</v>
      </c>
      <c r="F2573" s="35">
        <v>3000000</v>
      </c>
      <c r="G2573" s="35">
        <v>12665683.687499985</v>
      </c>
    </row>
    <row r="2574" spans="1:7" x14ac:dyDescent="0.25">
      <c r="A2574" s="36">
        <v>0</v>
      </c>
      <c r="B2574" s="28" t="s">
        <v>76</v>
      </c>
      <c r="C2574" s="36">
        <v>0.01</v>
      </c>
      <c r="D2574">
        <v>573</v>
      </c>
      <c r="E2574" s="35">
        <v>1299058.78125</v>
      </c>
      <c r="F2574" s="35">
        <v>3000000</v>
      </c>
      <c r="G2574" s="35">
        <v>12548405.28125</v>
      </c>
    </row>
    <row r="2575" spans="1:7" x14ac:dyDescent="0.25">
      <c r="A2575" s="36">
        <v>0</v>
      </c>
      <c r="B2575" s="28" t="s">
        <v>76</v>
      </c>
      <c r="C2575" s="36">
        <v>0.01</v>
      </c>
      <c r="D2575">
        <v>574</v>
      </c>
      <c r="E2575" s="35">
        <v>1595223.237499997</v>
      </c>
      <c r="F2575" s="35">
        <v>3000000</v>
      </c>
      <c r="G2575" s="35">
        <v>11610086.762500003</v>
      </c>
    </row>
    <row r="2576" spans="1:7" x14ac:dyDescent="0.25">
      <c r="A2576" s="36">
        <v>0</v>
      </c>
      <c r="B2576" s="28" t="s">
        <v>76</v>
      </c>
      <c r="C2576" s="36">
        <v>0.01</v>
      </c>
      <c r="D2576">
        <v>575</v>
      </c>
      <c r="E2576" s="35">
        <v>1578175.681250006</v>
      </c>
      <c r="F2576" s="35">
        <v>3000000</v>
      </c>
      <c r="G2576" s="35">
        <v>12422643.068749994</v>
      </c>
    </row>
    <row r="2577" spans="1:7" x14ac:dyDescent="0.25">
      <c r="A2577" s="36">
        <v>0</v>
      </c>
      <c r="B2577" s="28" t="s">
        <v>76</v>
      </c>
      <c r="C2577" s="36">
        <v>0.01</v>
      </c>
      <c r="D2577">
        <v>576</v>
      </c>
      <c r="E2577" s="35">
        <v>2492786.799999997</v>
      </c>
      <c r="F2577" s="35">
        <v>3000000</v>
      </c>
      <c r="G2577" s="35">
        <v>9330361.637500003</v>
      </c>
    </row>
    <row r="2578" spans="1:7" x14ac:dyDescent="0.25">
      <c r="A2578" s="36">
        <v>0</v>
      </c>
      <c r="B2578" s="28" t="s">
        <v>76</v>
      </c>
      <c r="C2578" s="36">
        <v>0.01</v>
      </c>
      <c r="D2578">
        <v>577</v>
      </c>
      <c r="E2578" s="35">
        <v>988326.38437500596</v>
      </c>
      <c r="F2578" s="35">
        <v>3000000</v>
      </c>
      <c r="G2578" s="35">
        <v>13116465.490624994</v>
      </c>
    </row>
    <row r="2579" spans="1:7" x14ac:dyDescent="0.25">
      <c r="A2579" s="36">
        <v>0</v>
      </c>
      <c r="B2579" s="28" t="s">
        <v>76</v>
      </c>
      <c r="C2579" s="36">
        <v>0.01</v>
      </c>
      <c r="D2579">
        <v>578</v>
      </c>
      <c r="E2579" s="35">
        <v>1380255.525000006</v>
      </c>
      <c r="F2579" s="35">
        <v>3000000</v>
      </c>
      <c r="G2579" s="35">
        <v>12506594.474999994</v>
      </c>
    </row>
    <row r="2580" spans="1:7" x14ac:dyDescent="0.25">
      <c r="A2580" s="36">
        <v>0</v>
      </c>
      <c r="B2580" s="28" t="s">
        <v>76</v>
      </c>
      <c r="C2580" s="36">
        <v>0.01</v>
      </c>
      <c r="D2580">
        <v>579</v>
      </c>
      <c r="E2580" s="35">
        <v>1072064.4874999821</v>
      </c>
      <c r="F2580" s="35">
        <v>3000000</v>
      </c>
      <c r="G2580" s="35">
        <v>12617473.637500018</v>
      </c>
    </row>
    <row r="2581" spans="1:7" x14ac:dyDescent="0.25">
      <c r="A2581" s="36">
        <v>0</v>
      </c>
      <c r="B2581" s="28" t="s">
        <v>76</v>
      </c>
      <c r="C2581" s="36">
        <v>0.01</v>
      </c>
      <c r="D2581">
        <v>580</v>
      </c>
      <c r="E2581" s="35">
        <v>2195584.456249997</v>
      </c>
      <c r="F2581" s="35">
        <v>3000000</v>
      </c>
      <c r="G2581" s="35">
        <v>11145775.543750003</v>
      </c>
    </row>
    <row r="2582" spans="1:7" x14ac:dyDescent="0.25">
      <c r="A2582" s="36">
        <v>0</v>
      </c>
      <c r="B2582" s="28" t="s">
        <v>76</v>
      </c>
      <c r="C2582" s="36">
        <v>0.01</v>
      </c>
      <c r="D2582">
        <v>581</v>
      </c>
      <c r="E2582" s="35">
        <v>1329117.28125</v>
      </c>
      <c r="F2582" s="35">
        <v>3000000</v>
      </c>
      <c r="G2582" s="35">
        <v>11888341.46875</v>
      </c>
    </row>
    <row r="2583" spans="1:7" x14ac:dyDescent="0.25">
      <c r="A2583" s="36">
        <v>0</v>
      </c>
      <c r="B2583" s="28" t="s">
        <v>76</v>
      </c>
      <c r="C2583" s="36">
        <v>0.01</v>
      </c>
      <c r="D2583">
        <v>582</v>
      </c>
      <c r="E2583" s="35">
        <v>1500699.012500003</v>
      </c>
      <c r="F2583" s="35">
        <v>3000000</v>
      </c>
      <c r="G2583" s="35">
        <v>11848084.112499997</v>
      </c>
    </row>
    <row r="2584" spans="1:7" x14ac:dyDescent="0.25">
      <c r="A2584" s="36">
        <v>0</v>
      </c>
      <c r="B2584" s="28" t="s">
        <v>76</v>
      </c>
      <c r="C2584" s="36">
        <v>0.01</v>
      </c>
      <c r="D2584">
        <v>583</v>
      </c>
      <c r="E2584" s="35">
        <v>1702085.0625</v>
      </c>
      <c r="F2584" s="35">
        <v>3000000</v>
      </c>
      <c r="G2584" s="35">
        <v>12750604.9375</v>
      </c>
    </row>
    <row r="2585" spans="1:7" x14ac:dyDescent="0.25">
      <c r="A2585" s="36">
        <v>0</v>
      </c>
      <c r="B2585" s="28" t="s">
        <v>76</v>
      </c>
      <c r="C2585" s="36">
        <v>0.01</v>
      </c>
      <c r="D2585">
        <v>584</v>
      </c>
      <c r="E2585" s="35">
        <v>720454.44062499702</v>
      </c>
      <c r="F2585" s="35">
        <v>3000000</v>
      </c>
      <c r="G2585" s="35">
        <v>13369366.809375003</v>
      </c>
    </row>
    <row r="2586" spans="1:7" x14ac:dyDescent="0.25">
      <c r="A2586" s="36">
        <v>0</v>
      </c>
      <c r="B2586" s="28" t="s">
        <v>76</v>
      </c>
      <c r="C2586" s="36">
        <v>0.01</v>
      </c>
      <c r="D2586">
        <v>585</v>
      </c>
      <c r="E2586" s="35">
        <v>1249661.6687499881</v>
      </c>
      <c r="F2586" s="35">
        <v>3000000</v>
      </c>
      <c r="G2586" s="35">
        <v>12688672.081250012</v>
      </c>
    </row>
    <row r="2587" spans="1:7" x14ac:dyDescent="0.25">
      <c r="A2587" s="36">
        <v>0</v>
      </c>
      <c r="B2587" s="28" t="s">
        <v>76</v>
      </c>
      <c r="C2587" s="36">
        <v>0.01</v>
      </c>
      <c r="D2587">
        <v>586</v>
      </c>
      <c r="E2587" s="35">
        <v>2071896.650000006</v>
      </c>
      <c r="F2587" s="35">
        <v>3000000</v>
      </c>
      <c r="G2587" s="35">
        <v>10711748.349999994</v>
      </c>
    </row>
    <row r="2588" spans="1:7" x14ac:dyDescent="0.25">
      <c r="A2588" s="36">
        <v>0</v>
      </c>
      <c r="B2588" s="28" t="s">
        <v>76</v>
      </c>
      <c r="C2588" s="36">
        <v>0.01</v>
      </c>
      <c r="D2588">
        <v>587</v>
      </c>
      <c r="E2588" s="35">
        <v>1328685.9968750179</v>
      </c>
      <c r="F2588" s="35">
        <v>3000000</v>
      </c>
      <c r="G2588" s="35">
        <v>12296352.128124982</v>
      </c>
    </row>
    <row r="2589" spans="1:7" x14ac:dyDescent="0.25">
      <c r="A2589" s="36">
        <v>0</v>
      </c>
      <c r="B2589" s="28" t="s">
        <v>76</v>
      </c>
      <c r="C2589" s="36">
        <v>0.01</v>
      </c>
      <c r="D2589">
        <v>588</v>
      </c>
      <c r="E2589" s="35">
        <v>113417.84375</v>
      </c>
      <c r="F2589" s="35">
        <v>3000000</v>
      </c>
      <c r="G2589" s="35">
        <v>14316291.53125</v>
      </c>
    </row>
    <row r="2590" spans="1:7" x14ac:dyDescent="0.25">
      <c r="A2590" s="36">
        <v>0</v>
      </c>
      <c r="B2590" s="28" t="s">
        <v>76</v>
      </c>
      <c r="C2590" s="36">
        <v>0.01</v>
      </c>
      <c r="D2590">
        <v>589</v>
      </c>
      <c r="E2590" s="35">
        <v>1198197.662499994</v>
      </c>
      <c r="F2590" s="35">
        <v>3000000</v>
      </c>
      <c r="G2590" s="35">
        <v>12311101.087500006</v>
      </c>
    </row>
    <row r="2591" spans="1:7" x14ac:dyDescent="0.25">
      <c r="A2591" s="36">
        <v>0</v>
      </c>
      <c r="B2591" s="28" t="s">
        <v>76</v>
      </c>
      <c r="C2591" s="36">
        <v>0.01</v>
      </c>
      <c r="D2591">
        <v>590</v>
      </c>
      <c r="E2591" s="35">
        <v>759556.48750001192</v>
      </c>
      <c r="F2591" s="35">
        <v>3000000</v>
      </c>
      <c r="G2591" s="35">
        <v>12893901.012499988</v>
      </c>
    </row>
    <row r="2592" spans="1:7" x14ac:dyDescent="0.25">
      <c r="A2592" s="36">
        <v>0</v>
      </c>
      <c r="B2592" s="28" t="s">
        <v>76</v>
      </c>
      <c r="C2592" s="36">
        <v>0.01</v>
      </c>
      <c r="D2592">
        <v>591</v>
      </c>
      <c r="E2592" s="35">
        <v>892339.66875001788</v>
      </c>
      <c r="F2592" s="35">
        <v>3000000</v>
      </c>
      <c r="G2592" s="35">
        <v>12931930.956249982</v>
      </c>
    </row>
    <row r="2593" spans="1:7" x14ac:dyDescent="0.25">
      <c r="A2593" s="36">
        <v>0</v>
      </c>
      <c r="B2593" s="28" t="s">
        <v>76</v>
      </c>
      <c r="C2593" s="36">
        <v>0.01</v>
      </c>
      <c r="D2593">
        <v>592</v>
      </c>
      <c r="E2593" s="35">
        <v>1940855.6125000119</v>
      </c>
      <c r="F2593" s="35">
        <v>3000000</v>
      </c>
      <c r="G2593" s="35">
        <v>10922211.887499988</v>
      </c>
    </row>
    <row r="2594" spans="1:7" x14ac:dyDescent="0.25">
      <c r="A2594" s="36">
        <v>0</v>
      </c>
      <c r="B2594" s="28" t="s">
        <v>76</v>
      </c>
      <c r="C2594" s="36">
        <v>0.01</v>
      </c>
      <c r="D2594">
        <v>593</v>
      </c>
      <c r="E2594" s="35">
        <v>1090828.8312500119</v>
      </c>
      <c r="F2594" s="35">
        <v>3000000</v>
      </c>
      <c r="G2594" s="35">
        <v>12536152.418749988</v>
      </c>
    </row>
    <row r="2595" spans="1:7" x14ac:dyDescent="0.25">
      <c r="A2595" s="36">
        <v>0</v>
      </c>
      <c r="B2595" s="28" t="s">
        <v>76</v>
      </c>
      <c r="C2595" s="36">
        <v>0.01</v>
      </c>
      <c r="D2595">
        <v>594</v>
      </c>
      <c r="E2595" s="35">
        <v>2340926.543750003</v>
      </c>
      <c r="F2595" s="35">
        <v>3000000</v>
      </c>
      <c r="G2595" s="35">
        <v>9529547.831249997</v>
      </c>
    </row>
    <row r="2596" spans="1:7" x14ac:dyDescent="0.25">
      <c r="A2596" s="36">
        <v>0</v>
      </c>
      <c r="B2596" s="28" t="s">
        <v>76</v>
      </c>
      <c r="C2596" s="36">
        <v>0.01</v>
      </c>
      <c r="D2596">
        <v>595</v>
      </c>
      <c r="E2596" s="35">
        <v>1497331.612499997</v>
      </c>
      <c r="F2596" s="35">
        <v>3000000</v>
      </c>
      <c r="G2596" s="35">
        <v>12447817.137500003</v>
      </c>
    </row>
    <row r="2597" spans="1:7" x14ac:dyDescent="0.25">
      <c r="A2597" s="36">
        <v>0</v>
      </c>
      <c r="B2597" s="28" t="s">
        <v>76</v>
      </c>
      <c r="C2597" s="36">
        <v>0.01</v>
      </c>
      <c r="D2597">
        <v>596</v>
      </c>
      <c r="E2597" s="35">
        <v>1800464.978125006</v>
      </c>
      <c r="F2597" s="35">
        <v>3000000</v>
      </c>
      <c r="G2597" s="35">
        <v>10554161.271874994</v>
      </c>
    </row>
    <row r="2598" spans="1:7" x14ac:dyDescent="0.25">
      <c r="A2598" s="36">
        <v>0</v>
      </c>
      <c r="B2598" s="28" t="s">
        <v>76</v>
      </c>
      <c r="C2598" s="36">
        <v>0.01</v>
      </c>
      <c r="D2598">
        <v>597</v>
      </c>
      <c r="E2598" s="35">
        <v>1304091.165625006</v>
      </c>
      <c r="F2598" s="35">
        <v>3000000</v>
      </c>
      <c r="G2598" s="35">
        <v>12422297.584374994</v>
      </c>
    </row>
    <row r="2599" spans="1:7" x14ac:dyDescent="0.25">
      <c r="A2599" s="36">
        <v>0</v>
      </c>
      <c r="B2599" s="28" t="s">
        <v>76</v>
      </c>
      <c r="C2599" s="36">
        <v>0.01</v>
      </c>
      <c r="D2599">
        <v>598</v>
      </c>
      <c r="E2599" s="35">
        <v>2521370.950000003</v>
      </c>
      <c r="F2599" s="35">
        <v>3000000</v>
      </c>
      <c r="G2599" s="35">
        <v>10374851.549999997</v>
      </c>
    </row>
    <row r="2600" spans="1:7" x14ac:dyDescent="0.25">
      <c r="A2600" s="36">
        <v>0</v>
      </c>
      <c r="B2600" s="28" t="s">
        <v>76</v>
      </c>
      <c r="C2600" s="36">
        <v>0.01</v>
      </c>
      <c r="D2600">
        <v>599</v>
      </c>
      <c r="E2600" s="35">
        <v>1320582.799999997</v>
      </c>
      <c r="F2600" s="35">
        <v>3000000</v>
      </c>
      <c r="G2600" s="35">
        <v>11805012.200000003</v>
      </c>
    </row>
    <row r="2601" spans="1:7" x14ac:dyDescent="0.25">
      <c r="A2601" s="36">
        <v>0</v>
      </c>
      <c r="B2601" s="28" t="s">
        <v>76</v>
      </c>
      <c r="C2601" s="36">
        <v>0.01</v>
      </c>
      <c r="D2601">
        <v>600</v>
      </c>
      <c r="E2601" s="35">
        <v>1223334.5625</v>
      </c>
      <c r="F2601" s="35">
        <v>3000000</v>
      </c>
      <c r="G2601" s="35">
        <v>12705857.9375</v>
      </c>
    </row>
    <row r="2602" spans="1:7" x14ac:dyDescent="0.25">
      <c r="A2602" s="36">
        <v>0</v>
      </c>
      <c r="B2602" s="28" t="s">
        <v>76</v>
      </c>
      <c r="C2602" s="36">
        <v>0.01</v>
      </c>
      <c r="D2602">
        <v>601</v>
      </c>
      <c r="E2602" s="35">
        <v>1119604.974999994</v>
      </c>
      <c r="F2602" s="35">
        <v>3000000</v>
      </c>
      <c r="G2602" s="35">
        <v>12567990.025000006</v>
      </c>
    </row>
    <row r="2603" spans="1:7" x14ac:dyDescent="0.25">
      <c r="A2603" s="36">
        <v>0</v>
      </c>
      <c r="B2603" s="28" t="s">
        <v>76</v>
      </c>
      <c r="C2603" s="36">
        <v>0.01</v>
      </c>
      <c r="D2603">
        <v>602</v>
      </c>
      <c r="E2603" s="35">
        <v>1175243.018749997</v>
      </c>
      <c r="F2603" s="35">
        <v>3000000</v>
      </c>
      <c r="G2603" s="35">
        <v>12611291.981250003</v>
      </c>
    </row>
    <row r="2604" spans="1:7" x14ac:dyDescent="0.25">
      <c r="A2604" s="36">
        <v>0</v>
      </c>
      <c r="B2604" s="28" t="s">
        <v>76</v>
      </c>
      <c r="C2604" s="36">
        <v>0.01</v>
      </c>
      <c r="D2604">
        <v>603</v>
      </c>
      <c r="E2604" s="35">
        <v>874966.75625000894</v>
      </c>
      <c r="F2604" s="35">
        <v>3000000</v>
      </c>
      <c r="G2604" s="35">
        <v>12569621.993749991</v>
      </c>
    </row>
    <row r="2605" spans="1:7" x14ac:dyDescent="0.25">
      <c r="A2605" s="36">
        <v>0</v>
      </c>
      <c r="B2605" s="28" t="s">
        <v>76</v>
      </c>
      <c r="C2605" s="36">
        <v>0.01</v>
      </c>
      <c r="D2605">
        <v>604</v>
      </c>
      <c r="E2605" s="35">
        <v>941065.73749999702</v>
      </c>
      <c r="F2605" s="35">
        <v>3000000</v>
      </c>
      <c r="G2605" s="35">
        <v>12638661.762500003</v>
      </c>
    </row>
    <row r="2606" spans="1:7" x14ac:dyDescent="0.25">
      <c r="A2606" s="36">
        <v>0</v>
      </c>
      <c r="B2606" s="28" t="s">
        <v>76</v>
      </c>
      <c r="C2606" s="36">
        <v>0.01</v>
      </c>
      <c r="D2606">
        <v>605</v>
      </c>
      <c r="E2606" s="35">
        <v>1641766.962500006</v>
      </c>
      <c r="F2606" s="35">
        <v>3000000</v>
      </c>
      <c r="G2606" s="35">
        <v>11176819.287499994</v>
      </c>
    </row>
    <row r="2607" spans="1:7" x14ac:dyDescent="0.25">
      <c r="A2607" s="36">
        <v>0</v>
      </c>
      <c r="B2607" s="28" t="s">
        <v>76</v>
      </c>
      <c r="C2607" s="36">
        <v>0.01</v>
      </c>
      <c r="D2607">
        <v>606</v>
      </c>
      <c r="E2607" s="35">
        <v>596360.640625</v>
      </c>
      <c r="F2607" s="35">
        <v>3000000</v>
      </c>
      <c r="G2607" s="35">
        <v>13663958.421875</v>
      </c>
    </row>
    <row r="2608" spans="1:7" x14ac:dyDescent="0.25">
      <c r="A2608" s="36">
        <v>0</v>
      </c>
      <c r="B2608" s="28" t="s">
        <v>76</v>
      </c>
      <c r="C2608" s="36">
        <v>0.01</v>
      </c>
      <c r="D2608">
        <v>607</v>
      </c>
      <c r="E2608" s="35">
        <v>1556865.0500000119</v>
      </c>
      <c r="F2608" s="35">
        <v>3000000</v>
      </c>
      <c r="G2608" s="35">
        <v>11552792.449999988</v>
      </c>
    </row>
    <row r="2609" spans="1:7" x14ac:dyDescent="0.25">
      <c r="A2609" s="36">
        <v>0</v>
      </c>
      <c r="B2609" s="28" t="s">
        <v>76</v>
      </c>
      <c r="C2609" s="36">
        <v>0.01</v>
      </c>
      <c r="D2609">
        <v>608</v>
      </c>
      <c r="E2609" s="35">
        <v>1355155.493750006</v>
      </c>
      <c r="F2609" s="35">
        <v>3000000</v>
      </c>
      <c r="G2609" s="35">
        <v>12316029.506249994</v>
      </c>
    </row>
    <row r="2610" spans="1:7" x14ac:dyDescent="0.25">
      <c r="A2610" s="36">
        <v>0</v>
      </c>
      <c r="B2610" s="28" t="s">
        <v>76</v>
      </c>
      <c r="C2610" s="36">
        <v>0.01</v>
      </c>
      <c r="D2610">
        <v>609</v>
      </c>
      <c r="E2610" s="35">
        <v>899282.0625</v>
      </c>
      <c r="F2610" s="35">
        <v>3000000</v>
      </c>
      <c r="G2610" s="35">
        <v>13397687.9375</v>
      </c>
    </row>
    <row r="2611" spans="1:7" x14ac:dyDescent="0.25">
      <c r="A2611" s="36">
        <v>0</v>
      </c>
      <c r="B2611" s="28" t="s">
        <v>76</v>
      </c>
      <c r="C2611" s="36">
        <v>0.01</v>
      </c>
      <c r="D2611">
        <v>610</v>
      </c>
      <c r="E2611" s="35">
        <v>1318550.0500000119</v>
      </c>
      <c r="F2611" s="35">
        <v>3000000</v>
      </c>
      <c r="G2611" s="35">
        <v>12596032.449999988</v>
      </c>
    </row>
    <row r="2612" spans="1:7" x14ac:dyDescent="0.25">
      <c r="A2612" s="36">
        <v>0</v>
      </c>
      <c r="B2612" s="28" t="s">
        <v>76</v>
      </c>
      <c r="C2612" s="36">
        <v>0.01</v>
      </c>
      <c r="D2612">
        <v>611</v>
      </c>
      <c r="E2612" s="35">
        <v>543540.02812500298</v>
      </c>
      <c r="F2612" s="35">
        <v>3000000</v>
      </c>
      <c r="G2612" s="35">
        <v>14112898.721874997</v>
      </c>
    </row>
    <row r="2613" spans="1:7" x14ac:dyDescent="0.25">
      <c r="A2613" s="36">
        <v>0</v>
      </c>
      <c r="B2613" s="28" t="s">
        <v>76</v>
      </c>
      <c r="C2613" s="36">
        <v>0.01</v>
      </c>
      <c r="D2613">
        <v>612</v>
      </c>
      <c r="E2613" s="35">
        <v>1629435.1875</v>
      </c>
      <c r="F2613" s="35">
        <v>3000000</v>
      </c>
      <c r="G2613" s="35">
        <v>11345321.0625</v>
      </c>
    </row>
    <row r="2614" spans="1:7" x14ac:dyDescent="0.25">
      <c r="A2614" s="36">
        <v>0</v>
      </c>
      <c r="B2614" s="28" t="s">
        <v>76</v>
      </c>
      <c r="C2614" s="36">
        <v>0.01</v>
      </c>
      <c r="D2614">
        <v>613</v>
      </c>
      <c r="E2614" s="35">
        <v>1581346.950000003</v>
      </c>
      <c r="F2614" s="35">
        <v>3000000</v>
      </c>
      <c r="G2614" s="35">
        <v>11605385.549999997</v>
      </c>
    </row>
    <row r="2615" spans="1:7" x14ac:dyDescent="0.25">
      <c r="A2615" s="36">
        <v>0</v>
      </c>
      <c r="B2615" s="28" t="s">
        <v>76</v>
      </c>
      <c r="C2615" s="36">
        <v>0.01</v>
      </c>
      <c r="D2615">
        <v>614</v>
      </c>
      <c r="E2615" s="35">
        <v>2203830.818749994</v>
      </c>
      <c r="F2615" s="35">
        <v>3000000</v>
      </c>
      <c r="G2615" s="35">
        <v>11033935.118750006</v>
      </c>
    </row>
    <row r="2616" spans="1:7" x14ac:dyDescent="0.25">
      <c r="A2616" s="36">
        <v>0</v>
      </c>
      <c r="B2616" s="28" t="s">
        <v>76</v>
      </c>
      <c r="C2616" s="36">
        <v>0.01</v>
      </c>
      <c r="D2616">
        <v>615</v>
      </c>
      <c r="E2616" s="35">
        <v>1253848.6750000119</v>
      </c>
      <c r="F2616" s="35">
        <v>3000000</v>
      </c>
      <c r="G2616" s="35">
        <v>12347026.324999988</v>
      </c>
    </row>
    <row r="2617" spans="1:7" x14ac:dyDescent="0.25">
      <c r="A2617" s="36">
        <v>0</v>
      </c>
      <c r="B2617" s="28" t="s">
        <v>76</v>
      </c>
      <c r="C2617" s="36">
        <v>0.01</v>
      </c>
      <c r="D2617">
        <v>616</v>
      </c>
      <c r="E2617" s="35">
        <v>2189293.2000000179</v>
      </c>
      <c r="F2617" s="35">
        <v>3000000</v>
      </c>
      <c r="G2617" s="35">
        <v>10121223.674999982</v>
      </c>
    </row>
    <row r="2618" spans="1:7" x14ac:dyDescent="0.25">
      <c r="A2618" s="36">
        <v>0</v>
      </c>
      <c r="B2618" s="28" t="s">
        <v>76</v>
      </c>
      <c r="C2618" s="36">
        <v>0.01</v>
      </c>
      <c r="D2618">
        <v>617</v>
      </c>
      <c r="E2618" s="35">
        <v>1638579.40625</v>
      </c>
      <c r="F2618" s="35">
        <v>3000000</v>
      </c>
      <c r="G2618" s="35">
        <v>11860033.09375</v>
      </c>
    </row>
    <row r="2619" spans="1:7" x14ac:dyDescent="0.25">
      <c r="A2619" s="36">
        <v>0</v>
      </c>
      <c r="B2619" s="28" t="s">
        <v>76</v>
      </c>
      <c r="C2619" s="36">
        <v>0.01</v>
      </c>
      <c r="D2619">
        <v>618</v>
      </c>
      <c r="E2619" s="35">
        <v>885370.26875001192</v>
      </c>
      <c r="F2619" s="35">
        <v>3000000</v>
      </c>
      <c r="G2619" s="35">
        <v>13715543.481249988</v>
      </c>
    </row>
    <row r="2620" spans="1:7" x14ac:dyDescent="0.25">
      <c r="A2620" s="36">
        <v>0</v>
      </c>
      <c r="B2620" s="28" t="s">
        <v>76</v>
      </c>
      <c r="C2620" s="36">
        <v>0.01</v>
      </c>
      <c r="D2620">
        <v>619</v>
      </c>
      <c r="E2620" s="35">
        <v>1312824.90625</v>
      </c>
      <c r="F2620" s="35">
        <v>3000000</v>
      </c>
      <c r="G2620" s="35">
        <v>12752984.46875</v>
      </c>
    </row>
    <row r="2621" spans="1:7" x14ac:dyDescent="0.25">
      <c r="A2621" s="36">
        <v>0</v>
      </c>
      <c r="B2621" s="28" t="s">
        <v>76</v>
      </c>
      <c r="C2621" s="36">
        <v>0.01</v>
      </c>
      <c r="D2621">
        <v>620</v>
      </c>
      <c r="E2621" s="35">
        <v>1016593.7124999911</v>
      </c>
      <c r="F2621" s="35">
        <v>3000000</v>
      </c>
      <c r="G2621" s="35">
        <v>13071352.537500009</v>
      </c>
    </row>
    <row r="2622" spans="1:7" x14ac:dyDescent="0.25">
      <c r="A2622" s="36">
        <v>0</v>
      </c>
      <c r="B2622" s="28" t="s">
        <v>76</v>
      </c>
      <c r="C2622" s="36">
        <v>0.01</v>
      </c>
      <c r="D2622">
        <v>621</v>
      </c>
      <c r="E2622" s="35">
        <v>929680.15000000596</v>
      </c>
      <c r="F2622" s="35">
        <v>3000000</v>
      </c>
      <c r="G2622" s="35">
        <v>12921082.037499994</v>
      </c>
    </row>
    <row r="2623" spans="1:7" x14ac:dyDescent="0.25">
      <c r="A2623" s="36">
        <v>0</v>
      </c>
      <c r="B2623" s="28" t="s">
        <v>76</v>
      </c>
      <c r="C2623" s="36">
        <v>0.01</v>
      </c>
      <c r="D2623">
        <v>622</v>
      </c>
      <c r="E2623" s="35">
        <v>1538609.0625</v>
      </c>
      <c r="F2623" s="35">
        <v>3000000</v>
      </c>
      <c r="G2623" s="35">
        <v>11893689.6875</v>
      </c>
    </row>
    <row r="2624" spans="1:7" x14ac:dyDescent="0.25">
      <c r="A2624" s="36">
        <v>0</v>
      </c>
      <c r="B2624" s="28" t="s">
        <v>76</v>
      </c>
      <c r="C2624" s="36">
        <v>0.01</v>
      </c>
      <c r="D2624">
        <v>623</v>
      </c>
      <c r="E2624" s="35">
        <v>1962393.474999994</v>
      </c>
      <c r="F2624" s="35">
        <v>3000000</v>
      </c>
      <c r="G2624" s="35">
        <v>11777544.025000006</v>
      </c>
    </row>
    <row r="2625" spans="1:7" x14ac:dyDescent="0.25">
      <c r="A2625" s="36">
        <v>0</v>
      </c>
      <c r="B2625" s="28" t="s">
        <v>76</v>
      </c>
      <c r="C2625" s="36">
        <v>0.01</v>
      </c>
      <c r="D2625">
        <v>624</v>
      </c>
      <c r="E2625" s="35">
        <v>1184493.237499997</v>
      </c>
      <c r="F2625" s="35">
        <v>3000000</v>
      </c>
      <c r="G2625" s="35">
        <v>12374804.262500003</v>
      </c>
    </row>
    <row r="2626" spans="1:7" x14ac:dyDescent="0.25">
      <c r="A2626" s="36">
        <v>0</v>
      </c>
      <c r="B2626" s="28" t="s">
        <v>76</v>
      </c>
      <c r="C2626" s="36">
        <v>0.01</v>
      </c>
      <c r="D2626">
        <v>625</v>
      </c>
      <c r="E2626" s="35">
        <v>1598339.25</v>
      </c>
      <c r="F2626" s="35">
        <v>3000000</v>
      </c>
      <c r="G2626" s="35">
        <v>12620173.25</v>
      </c>
    </row>
    <row r="2627" spans="1:7" x14ac:dyDescent="0.25">
      <c r="A2627" s="36">
        <v>0</v>
      </c>
      <c r="B2627" s="28" t="s">
        <v>76</v>
      </c>
      <c r="C2627" s="36">
        <v>0.01</v>
      </c>
      <c r="D2627">
        <v>626</v>
      </c>
      <c r="E2627" s="35">
        <v>2854956.799999997</v>
      </c>
      <c r="F2627" s="35">
        <v>3000000</v>
      </c>
      <c r="G2627" s="35">
        <v>9205663.825000003</v>
      </c>
    </row>
    <row r="2628" spans="1:7" x14ac:dyDescent="0.25">
      <c r="A2628" s="36">
        <v>0</v>
      </c>
      <c r="B2628" s="28" t="s">
        <v>76</v>
      </c>
      <c r="C2628" s="36">
        <v>0.01</v>
      </c>
      <c r="D2628">
        <v>627</v>
      </c>
      <c r="E2628" s="35">
        <v>935495.76249998808</v>
      </c>
      <c r="F2628" s="35">
        <v>3000000</v>
      </c>
      <c r="G2628" s="35">
        <v>12731621.737500012</v>
      </c>
    </row>
    <row r="2629" spans="1:7" x14ac:dyDescent="0.25">
      <c r="A2629" s="36">
        <v>0</v>
      </c>
      <c r="B2629" s="28" t="s">
        <v>76</v>
      </c>
      <c r="C2629" s="36">
        <v>0.01</v>
      </c>
      <c r="D2629">
        <v>628</v>
      </c>
      <c r="E2629" s="35">
        <v>810952.83437499404</v>
      </c>
      <c r="F2629" s="35">
        <v>3000000</v>
      </c>
      <c r="G2629" s="35">
        <v>13347589.040625006</v>
      </c>
    </row>
    <row r="2630" spans="1:7" x14ac:dyDescent="0.25">
      <c r="A2630" s="36">
        <v>0</v>
      </c>
      <c r="B2630" s="28" t="s">
        <v>76</v>
      </c>
      <c r="C2630" s="36">
        <v>0.01</v>
      </c>
      <c r="D2630">
        <v>629</v>
      </c>
      <c r="E2630" s="35">
        <v>950866.77500000596</v>
      </c>
      <c r="F2630" s="35">
        <v>3000000</v>
      </c>
      <c r="G2630" s="35">
        <v>12996103.224999994</v>
      </c>
    </row>
    <row r="2631" spans="1:7" x14ac:dyDescent="0.25">
      <c r="A2631" s="36">
        <v>0</v>
      </c>
      <c r="B2631" s="28" t="s">
        <v>76</v>
      </c>
      <c r="C2631" s="36">
        <v>0.01</v>
      </c>
      <c r="D2631">
        <v>630</v>
      </c>
      <c r="E2631" s="35">
        <v>1911466</v>
      </c>
      <c r="F2631" s="35">
        <v>3000000</v>
      </c>
      <c r="G2631" s="35">
        <v>10298356.5</v>
      </c>
    </row>
    <row r="2632" spans="1:7" x14ac:dyDescent="0.25">
      <c r="A2632" s="36">
        <v>0</v>
      </c>
      <c r="B2632" s="28" t="s">
        <v>76</v>
      </c>
      <c r="C2632" s="36">
        <v>0.01</v>
      </c>
      <c r="D2632">
        <v>631</v>
      </c>
      <c r="E2632" s="35">
        <v>1590966.743750006</v>
      </c>
      <c r="F2632" s="35">
        <v>3000000</v>
      </c>
      <c r="G2632" s="35">
        <v>11085932.943749994</v>
      </c>
    </row>
    <row r="2633" spans="1:7" x14ac:dyDescent="0.25">
      <c r="A2633" s="36">
        <v>0</v>
      </c>
      <c r="B2633" s="28" t="s">
        <v>76</v>
      </c>
      <c r="C2633" s="36">
        <v>0.01</v>
      </c>
      <c r="D2633">
        <v>632</v>
      </c>
      <c r="E2633" s="35">
        <v>2209307.950000003</v>
      </c>
      <c r="F2633" s="35">
        <v>3000000</v>
      </c>
      <c r="G2633" s="35">
        <v>10508383.924999997</v>
      </c>
    </row>
    <row r="2634" spans="1:7" x14ac:dyDescent="0.25">
      <c r="A2634" s="36">
        <v>0</v>
      </c>
      <c r="B2634" s="28" t="s">
        <v>76</v>
      </c>
      <c r="C2634" s="36">
        <v>0.01</v>
      </c>
      <c r="D2634">
        <v>633</v>
      </c>
      <c r="E2634" s="35">
        <v>438583.30625000596</v>
      </c>
      <c r="F2634" s="35">
        <v>3000000</v>
      </c>
      <c r="G2634" s="35">
        <v>14040270.443749994</v>
      </c>
    </row>
    <row r="2635" spans="1:7" x14ac:dyDescent="0.25">
      <c r="A2635" s="36">
        <v>0</v>
      </c>
      <c r="B2635" s="28" t="s">
        <v>76</v>
      </c>
      <c r="C2635" s="36">
        <v>0.01</v>
      </c>
      <c r="D2635">
        <v>634</v>
      </c>
      <c r="E2635" s="35">
        <v>2184489.987499997</v>
      </c>
      <c r="F2635" s="35">
        <v>3000000</v>
      </c>
      <c r="G2635" s="35">
        <v>10683247.512500003</v>
      </c>
    </row>
    <row r="2636" spans="1:7" x14ac:dyDescent="0.25">
      <c r="A2636" s="36">
        <v>0</v>
      </c>
      <c r="B2636" s="28" t="s">
        <v>76</v>
      </c>
      <c r="C2636" s="36">
        <v>0.01</v>
      </c>
      <c r="D2636">
        <v>635</v>
      </c>
      <c r="E2636" s="35">
        <v>1530799.0656250119</v>
      </c>
      <c r="F2636" s="35">
        <v>3000000</v>
      </c>
      <c r="G2636" s="35">
        <v>12213502.184374988</v>
      </c>
    </row>
    <row r="2637" spans="1:7" x14ac:dyDescent="0.25">
      <c r="A2637" s="36">
        <v>0</v>
      </c>
      <c r="B2637" s="28" t="s">
        <v>76</v>
      </c>
      <c r="C2637" s="36">
        <v>0.01</v>
      </c>
      <c r="D2637">
        <v>636</v>
      </c>
      <c r="E2637" s="35">
        <v>1048743.328125</v>
      </c>
      <c r="F2637" s="35">
        <v>3000000</v>
      </c>
      <c r="G2637" s="35">
        <v>13575806.671875</v>
      </c>
    </row>
    <row r="2638" spans="1:7" x14ac:dyDescent="0.25">
      <c r="A2638" s="36">
        <v>0</v>
      </c>
      <c r="B2638" s="28" t="s">
        <v>76</v>
      </c>
      <c r="C2638" s="36">
        <v>0.01</v>
      </c>
      <c r="D2638">
        <v>637</v>
      </c>
      <c r="E2638" s="35">
        <v>2443710.087500006</v>
      </c>
      <c r="F2638" s="35">
        <v>3000000</v>
      </c>
      <c r="G2638" s="35">
        <v>10049394.912499994</v>
      </c>
    </row>
    <row r="2639" spans="1:7" x14ac:dyDescent="0.25">
      <c r="A2639" s="36">
        <v>0</v>
      </c>
      <c r="B2639" s="28" t="s">
        <v>76</v>
      </c>
      <c r="C2639" s="36">
        <v>0.01</v>
      </c>
      <c r="D2639">
        <v>638</v>
      </c>
      <c r="E2639" s="35">
        <v>2344373.375</v>
      </c>
      <c r="F2639" s="35">
        <v>3000000</v>
      </c>
      <c r="G2639" s="35">
        <v>10358814.125</v>
      </c>
    </row>
    <row r="2640" spans="1:7" x14ac:dyDescent="0.25">
      <c r="A2640" s="36">
        <v>0</v>
      </c>
      <c r="B2640" s="28" t="s">
        <v>76</v>
      </c>
      <c r="C2640" s="36">
        <v>0.01</v>
      </c>
      <c r="D2640">
        <v>639</v>
      </c>
      <c r="E2640" s="35">
        <v>1927437.049999997</v>
      </c>
      <c r="F2640" s="35">
        <v>3000000</v>
      </c>
      <c r="G2640" s="35">
        <v>11777486.700000003</v>
      </c>
    </row>
    <row r="2641" spans="1:7" x14ac:dyDescent="0.25">
      <c r="A2641" s="36">
        <v>0</v>
      </c>
      <c r="B2641" s="28" t="s">
        <v>76</v>
      </c>
      <c r="C2641" s="36">
        <v>0.01</v>
      </c>
      <c r="D2641">
        <v>640</v>
      </c>
      <c r="E2641" s="35">
        <v>1070229.6124999821</v>
      </c>
      <c r="F2641" s="35">
        <v>3000000</v>
      </c>
      <c r="G2641" s="35">
        <v>12823721.637500018</v>
      </c>
    </row>
    <row r="2642" spans="1:7" x14ac:dyDescent="0.25">
      <c r="A2642" s="36">
        <v>0</v>
      </c>
      <c r="B2642" s="28" t="s">
        <v>76</v>
      </c>
      <c r="C2642" s="36">
        <v>0.01</v>
      </c>
      <c r="D2642">
        <v>641</v>
      </c>
      <c r="E2642" s="35">
        <v>1706722</v>
      </c>
      <c r="F2642" s="35">
        <v>3000000</v>
      </c>
      <c r="G2642" s="35">
        <v>12486161.75</v>
      </c>
    </row>
    <row r="2643" spans="1:7" x14ac:dyDescent="0.25">
      <c r="A2643" s="36">
        <v>0</v>
      </c>
      <c r="B2643" s="28" t="s">
        <v>76</v>
      </c>
      <c r="C2643" s="36">
        <v>0.01</v>
      </c>
      <c r="D2643">
        <v>642</v>
      </c>
      <c r="E2643" s="35">
        <v>816684.79999999702</v>
      </c>
      <c r="F2643" s="35">
        <v>3000000</v>
      </c>
      <c r="G2643" s="35">
        <v>13633312.700000003</v>
      </c>
    </row>
    <row r="2644" spans="1:7" x14ac:dyDescent="0.25">
      <c r="A2644" s="36">
        <v>0</v>
      </c>
      <c r="B2644" s="28" t="s">
        <v>76</v>
      </c>
      <c r="C2644" s="36">
        <v>0.01</v>
      </c>
      <c r="D2644">
        <v>643</v>
      </c>
      <c r="E2644" s="35">
        <v>783612.72500000894</v>
      </c>
      <c r="F2644" s="35">
        <v>3000000</v>
      </c>
      <c r="G2644" s="35">
        <v>13366888.524999991</v>
      </c>
    </row>
    <row r="2645" spans="1:7" x14ac:dyDescent="0.25">
      <c r="A2645" s="36">
        <v>0</v>
      </c>
      <c r="B2645" s="28" t="s">
        <v>76</v>
      </c>
      <c r="C2645" s="36">
        <v>0.01</v>
      </c>
      <c r="D2645">
        <v>644</v>
      </c>
      <c r="E2645" s="35">
        <v>1539222.7749999911</v>
      </c>
      <c r="F2645" s="35">
        <v>3000000</v>
      </c>
      <c r="G2645" s="35">
        <v>12038360.975000009</v>
      </c>
    </row>
    <row r="2646" spans="1:7" x14ac:dyDescent="0.25">
      <c r="A2646" s="36">
        <v>0</v>
      </c>
      <c r="B2646" s="28" t="s">
        <v>76</v>
      </c>
      <c r="C2646" s="36">
        <v>0.01</v>
      </c>
      <c r="D2646">
        <v>645</v>
      </c>
      <c r="E2646" s="35">
        <v>1378674.174999997</v>
      </c>
      <c r="F2646" s="35">
        <v>3000000</v>
      </c>
      <c r="G2646" s="35">
        <v>12813032.700000003</v>
      </c>
    </row>
    <row r="2647" spans="1:7" x14ac:dyDescent="0.25">
      <c r="A2647" s="36">
        <v>0</v>
      </c>
      <c r="B2647" s="28" t="s">
        <v>76</v>
      </c>
      <c r="C2647" s="36">
        <v>0.01</v>
      </c>
      <c r="D2647">
        <v>646</v>
      </c>
      <c r="E2647" s="35">
        <v>1955956.9375</v>
      </c>
      <c r="F2647" s="35">
        <v>3000000</v>
      </c>
      <c r="G2647" s="35">
        <v>10474161.8125</v>
      </c>
    </row>
    <row r="2648" spans="1:7" x14ac:dyDescent="0.25">
      <c r="A2648" s="36">
        <v>0</v>
      </c>
      <c r="B2648" s="28" t="s">
        <v>76</v>
      </c>
      <c r="C2648" s="36">
        <v>0.01</v>
      </c>
      <c r="D2648">
        <v>647</v>
      </c>
      <c r="E2648" s="35">
        <v>1314665.375</v>
      </c>
      <c r="F2648" s="35">
        <v>3000000</v>
      </c>
      <c r="G2648" s="35">
        <v>12959298.375</v>
      </c>
    </row>
    <row r="2649" spans="1:7" x14ac:dyDescent="0.25">
      <c r="A2649" s="36">
        <v>0</v>
      </c>
      <c r="B2649" s="28" t="s">
        <v>76</v>
      </c>
      <c r="C2649" s="36">
        <v>0.01</v>
      </c>
      <c r="D2649">
        <v>648</v>
      </c>
      <c r="E2649" s="35">
        <v>1346804.299999997</v>
      </c>
      <c r="F2649" s="35">
        <v>3000000</v>
      </c>
      <c r="G2649" s="35">
        <v>12095124.762500003</v>
      </c>
    </row>
    <row r="2650" spans="1:7" x14ac:dyDescent="0.25">
      <c r="A2650" s="36">
        <v>0</v>
      </c>
      <c r="B2650" s="28" t="s">
        <v>76</v>
      </c>
      <c r="C2650" s="36">
        <v>0.01</v>
      </c>
      <c r="D2650">
        <v>649</v>
      </c>
      <c r="E2650" s="35">
        <v>1330028.696875006</v>
      </c>
      <c r="F2650" s="35">
        <v>3000000</v>
      </c>
      <c r="G2650" s="35">
        <v>12921033.803124994</v>
      </c>
    </row>
    <row r="2651" spans="1:7" x14ac:dyDescent="0.25">
      <c r="A2651" s="36">
        <v>0</v>
      </c>
      <c r="B2651" s="28" t="s">
        <v>76</v>
      </c>
      <c r="C2651" s="36">
        <v>0.01</v>
      </c>
      <c r="D2651">
        <v>650</v>
      </c>
      <c r="E2651" s="35">
        <v>766646.02499999106</v>
      </c>
      <c r="F2651" s="35">
        <v>3000000</v>
      </c>
      <c r="G2651" s="35">
        <v>13255606.475000009</v>
      </c>
    </row>
    <row r="2652" spans="1:7" x14ac:dyDescent="0.25">
      <c r="A2652" s="36">
        <v>0</v>
      </c>
      <c r="B2652" s="28" t="s">
        <v>76</v>
      </c>
      <c r="C2652" s="36">
        <v>0.01</v>
      </c>
      <c r="D2652">
        <v>651</v>
      </c>
      <c r="E2652" s="35">
        <v>447045.45937499404</v>
      </c>
      <c r="F2652" s="35">
        <v>3000000</v>
      </c>
      <c r="G2652" s="35">
        <v>14177577.665625006</v>
      </c>
    </row>
    <row r="2653" spans="1:7" x14ac:dyDescent="0.25">
      <c r="A2653" s="36">
        <v>0</v>
      </c>
      <c r="B2653" s="28" t="s">
        <v>76</v>
      </c>
      <c r="C2653" s="36">
        <v>0.01</v>
      </c>
      <c r="D2653">
        <v>652</v>
      </c>
      <c r="E2653" s="35">
        <v>1612868.2624999881</v>
      </c>
      <c r="F2653" s="35">
        <v>3000000</v>
      </c>
      <c r="G2653" s="35">
        <v>12020847.987500012</v>
      </c>
    </row>
    <row r="2654" spans="1:7" x14ac:dyDescent="0.25">
      <c r="A2654" s="36">
        <v>0</v>
      </c>
      <c r="B2654" s="28" t="s">
        <v>76</v>
      </c>
      <c r="C2654" s="36">
        <v>0.01</v>
      </c>
      <c r="D2654">
        <v>653</v>
      </c>
      <c r="E2654" s="35">
        <v>1790352.1875</v>
      </c>
      <c r="F2654" s="35">
        <v>3000000</v>
      </c>
      <c r="G2654" s="35">
        <v>11703400.3125</v>
      </c>
    </row>
    <row r="2655" spans="1:7" x14ac:dyDescent="0.25">
      <c r="A2655" s="36">
        <v>0</v>
      </c>
      <c r="B2655" s="28" t="s">
        <v>76</v>
      </c>
      <c r="C2655" s="36">
        <v>0.01</v>
      </c>
      <c r="D2655">
        <v>654</v>
      </c>
      <c r="E2655" s="35">
        <v>2035636.424999997</v>
      </c>
      <c r="F2655" s="35">
        <v>3000000</v>
      </c>
      <c r="G2655" s="35">
        <v>11347091.075000003</v>
      </c>
    </row>
    <row r="2656" spans="1:7" x14ac:dyDescent="0.25">
      <c r="A2656" s="36">
        <v>0</v>
      </c>
      <c r="B2656" s="28" t="s">
        <v>76</v>
      </c>
      <c r="C2656" s="36">
        <v>0.01</v>
      </c>
      <c r="D2656">
        <v>655</v>
      </c>
      <c r="E2656" s="35">
        <v>1679790.75</v>
      </c>
      <c r="F2656" s="35">
        <v>3000000</v>
      </c>
      <c r="G2656" s="35">
        <v>11783134.25</v>
      </c>
    </row>
    <row r="2657" spans="1:7" x14ac:dyDescent="0.25">
      <c r="A2657" s="36">
        <v>0</v>
      </c>
      <c r="B2657" s="28" t="s">
        <v>76</v>
      </c>
      <c r="C2657" s="36">
        <v>0.01</v>
      </c>
      <c r="D2657">
        <v>656</v>
      </c>
      <c r="E2657" s="35">
        <v>1361191.6999999881</v>
      </c>
      <c r="F2657" s="35">
        <v>3000000</v>
      </c>
      <c r="G2657" s="35">
        <v>12590213.300000012</v>
      </c>
    </row>
    <row r="2658" spans="1:7" x14ac:dyDescent="0.25">
      <c r="A2658" s="36">
        <v>0</v>
      </c>
      <c r="B2658" s="28" t="s">
        <v>76</v>
      </c>
      <c r="C2658" s="36">
        <v>0.01</v>
      </c>
      <c r="D2658">
        <v>657</v>
      </c>
      <c r="E2658" s="35">
        <v>1352036.259375006</v>
      </c>
      <c r="F2658" s="35">
        <v>3000000</v>
      </c>
      <c r="G2658" s="35">
        <v>12310306.865624994</v>
      </c>
    </row>
    <row r="2659" spans="1:7" x14ac:dyDescent="0.25">
      <c r="A2659" s="36">
        <v>0</v>
      </c>
      <c r="B2659" s="28" t="s">
        <v>76</v>
      </c>
      <c r="C2659" s="36">
        <v>0.01</v>
      </c>
      <c r="D2659">
        <v>658</v>
      </c>
      <c r="E2659" s="35">
        <v>1448114.109375</v>
      </c>
      <c r="F2659" s="35">
        <v>3000000</v>
      </c>
      <c r="G2659" s="35">
        <v>11520970.265625</v>
      </c>
    </row>
    <row r="2660" spans="1:7" x14ac:dyDescent="0.25">
      <c r="A2660" s="36">
        <v>0</v>
      </c>
      <c r="B2660" s="28" t="s">
        <v>76</v>
      </c>
      <c r="C2660" s="36">
        <v>0.01</v>
      </c>
      <c r="D2660">
        <v>659</v>
      </c>
      <c r="E2660" s="35">
        <v>1420924.143749997</v>
      </c>
      <c r="F2660" s="35">
        <v>3000000</v>
      </c>
      <c r="G2660" s="35">
        <v>11934096.168750003</v>
      </c>
    </row>
    <row r="2661" spans="1:7" x14ac:dyDescent="0.25">
      <c r="A2661" s="36">
        <v>0</v>
      </c>
      <c r="B2661" s="28" t="s">
        <v>76</v>
      </c>
      <c r="C2661" s="36">
        <v>0.01</v>
      </c>
      <c r="D2661">
        <v>660</v>
      </c>
      <c r="E2661" s="35">
        <v>1076336.0375000089</v>
      </c>
      <c r="F2661" s="35">
        <v>3000000</v>
      </c>
      <c r="G2661" s="35">
        <v>13194928.962499991</v>
      </c>
    </row>
    <row r="2662" spans="1:7" x14ac:dyDescent="0.25">
      <c r="A2662" s="36">
        <v>0</v>
      </c>
      <c r="B2662" s="28" t="s">
        <v>76</v>
      </c>
      <c r="C2662" s="36">
        <v>0.01</v>
      </c>
      <c r="D2662">
        <v>661</v>
      </c>
      <c r="E2662" s="35">
        <v>2630132</v>
      </c>
      <c r="F2662" s="35">
        <v>3000000</v>
      </c>
      <c r="G2662" s="35">
        <v>10252568</v>
      </c>
    </row>
    <row r="2663" spans="1:7" x14ac:dyDescent="0.25">
      <c r="A2663" s="36">
        <v>0</v>
      </c>
      <c r="B2663" s="28" t="s">
        <v>76</v>
      </c>
      <c r="C2663" s="36">
        <v>0.01</v>
      </c>
      <c r="D2663">
        <v>662</v>
      </c>
      <c r="E2663" s="35">
        <v>1423374.737499997</v>
      </c>
      <c r="F2663" s="35">
        <v>3000000</v>
      </c>
      <c r="G2663" s="35">
        <v>11978102.762500003</v>
      </c>
    </row>
    <row r="2664" spans="1:7" x14ac:dyDescent="0.25">
      <c r="A2664" s="36">
        <v>0</v>
      </c>
      <c r="B2664" s="28" t="s">
        <v>76</v>
      </c>
      <c r="C2664" s="36">
        <v>0.01</v>
      </c>
      <c r="D2664">
        <v>663</v>
      </c>
      <c r="E2664" s="35">
        <v>1055329.578125</v>
      </c>
      <c r="F2664" s="35">
        <v>3000000</v>
      </c>
      <c r="G2664" s="35">
        <v>13074798.546875</v>
      </c>
    </row>
    <row r="2665" spans="1:7" x14ac:dyDescent="0.25">
      <c r="A2665" s="36">
        <v>0</v>
      </c>
      <c r="B2665" s="28" t="s">
        <v>76</v>
      </c>
      <c r="C2665" s="36">
        <v>0.01</v>
      </c>
      <c r="D2665">
        <v>664</v>
      </c>
      <c r="E2665" s="35">
        <v>938530.92499998212</v>
      </c>
      <c r="F2665" s="35">
        <v>3000000</v>
      </c>
      <c r="G2665" s="35">
        <v>13311824.075000018</v>
      </c>
    </row>
    <row r="2666" spans="1:7" x14ac:dyDescent="0.25">
      <c r="A2666" s="36">
        <v>0</v>
      </c>
      <c r="B2666" s="28" t="s">
        <v>76</v>
      </c>
      <c r="C2666" s="36">
        <v>0.01</v>
      </c>
      <c r="D2666">
        <v>665</v>
      </c>
      <c r="E2666" s="35">
        <v>1489157.237499997</v>
      </c>
      <c r="F2666" s="35">
        <v>3000000</v>
      </c>
      <c r="G2666" s="35">
        <v>11651995.262500003</v>
      </c>
    </row>
    <row r="2667" spans="1:7" x14ac:dyDescent="0.25">
      <c r="A2667" s="36">
        <v>0</v>
      </c>
      <c r="B2667" s="28" t="s">
        <v>76</v>
      </c>
      <c r="C2667" s="36">
        <v>0.01</v>
      </c>
      <c r="D2667">
        <v>666</v>
      </c>
      <c r="E2667" s="35">
        <v>1677063.078125</v>
      </c>
      <c r="F2667" s="35">
        <v>3000000</v>
      </c>
      <c r="G2667" s="35">
        <v>11650882.234375</v>
      </c>
    </row>
    <row r="2668" spans="1:7" x14ac:dyDescent="0.25">
      <c r="A2668" s="36">
        <v>0</v>
      </c>
      <c r="B2668" s="28" t="s">
        <v>76</v>
      </c>
      <c r="C2668" s="36">
        <v>0.01</v>
      </c>
      <c r="D2668">
        <v>667</v>
      </c>
      <c r="E2668" s="35">
        <v>1456693.6015625</v>
      </c>
      <c r="F2668" s="35">
        <v>3000000</v>
      </c>
      <c r="G2668" s="35">
        <v>12256701.7109375</v>
      </c>
    </row>
    <row r="2669" spans="1:7" x14ac:dyDescent="0.25">
      <c r="A2669" s="36">
        <v>0</v>
      </c>
      <c r="B2669" s="28" t="s">
        <v>76</v>
      </c>
      <c r="C2669" s="36">
        <v>0.01</v>
      </c>
      <c r="D2669">
        <v>668</v>
      </c>
      <c r="E2669" s="35">
        <v>2040697.78125</v>
      </c>
      <c r="F2669" s="35">
        <v>3000000</v>
      </c>
      <c r="G2669" s="35">
        <v>10489239.71875</v>
      </c>
    </row>
    <row r="2670" spans="1:7" x14ac:dyDescent="0.25">
      <c r="A2670" s="36">
        <v>0</v>
      </c>
      <c r="B2670" s="28" t="s">
        <v>76</v>
      </c>
      <c r="C2670" s="36">
        <v>0.01</v>
      </c>
      <c r="D2670">
        <v>669</v>
      </c>
      <c r="E2670" s="35">
        <v>2148270.575000003</v>
      </c>
      <c r="F2670" s="35">
        <v>3000000</v>
      </c>
      <c r="G2670" s="35">
        <v>9859145.674999997</v>
      </c>
    </row>
    <row r="2671" spans="1:7" x14ac:dyDescent="0.25">
      <c r="A2671" s="36">
        <v>0</v>
      </c>
      <c r="B2671" s="28" t="s">
        <v>76</v>
      </c>
      <c r="C2671" s="36">
        <v>0.01</v>
      </c>
      <c r="D2671">
        <v>670</v>
      </c>
      <c r="E2671" s="35">
        <v>659459.28125</v>
      </c>
      <c r="F2671" s="35">
        <v>3000000</v>
      </c>
      <c r="G2671" s="35">
        <v>14081937.59375</v>
      </c>
    </row>
    <row r="2672" spans="1:7" x14ac:dyDescent="0.25">
      <c r="A2672" s="36">
        <v>0</v>
      </c>
      <c r="B2672" s="28" t="s">
        <v>76</v>
      </c>
      <c r="C2672" s="36">
        <v>0.01</v>
      </c>
      <c r="D2672">
        <v>671</v>
      </c>
      <c r="E2672" s="35">
        <v>2336082.849999994</v>
      </c>
      <c r="F2672" s="35">
        <v>3000000</v>
      </c>
      <c r="G2672" s="35">
        <v>10341292.150000006</v>
      </c>
    </row>
    <row r="2673" spans="1:7" x14ac:dyDescent="0.25">
      <c r="A2673" s="36">
        <v>0</v>
      </c>
      <c r="B2673" s="28" t="s">
        <v>76</v>
      </c>
      <c r="C2673" s="36">
        <v>0.01</v>
      </c>
      <c r="D2673">
        <v>672</v>
      </c>
      <c r="E2673" s="35">
        <v>2498179.3062499911</v>
      </c>
      <c r="F2673" s="35">
        <v>3000000</v>
      </c>
      <c r="G2673" s="35">
        <v>10745445.068750009</v>
      </c>
    </row>
    <row r="2674" spans="1:7" x14ac:dyDescent="0.25">
      <c r="A2674" s="36">
        <v>0</v>
      </c>
      <c r="B2674" s="28" t="s">
        <v>76</v>
      </c>
      <c r="C2674" s="36">
        <v>0.01</v>
      </c>
      <c r="D2674">
        <v>673</v>
      </c>
      <c r="E2674" s="35">
        <v>1071924.674999997</v>
      </c>
      <c r="F2674" s="35">
        <v>3000000</v>
      </c>
      <c r="G2674" s="35">
        <v>13302159.075000003</v>
      </c>
    </row>
    <row r="2675" spans="1:7" x14ac:dyDescent="0.25">
      <c r="A2675" s="36">
        <v>0</v>
      </c>
      <c r="B2675" s="28" t="s">
        <v>76</v>
      </c>
      <c r="C2675" s="36">
        <v>0.01</v>
      </c>
      <c r="D2675">
        <v>674</v>
      </c>
      <c r="E2675" s="35">
        <v>1529222.837500006</v>
      </c>
      <c r="F2675" s="35">
        <v>3000000</v>
      </c>
      <c r="G2675" s="35">
        <v>11805837.162499994</v>
      </c>
    </row>
    <row r="2676" spans="1:7" x14ac:dyDescent="0.25">
      <c r="A2676" s="36">
        <v>0</v>
      </c>
      <c r="B2676" s="28" t="s">
        <v>76</v>
      </c>
      <c r="C2676" s="36">
        <v>0.01</v>
      </c>
      <c r="D2676">
        <v>675</v>
      </c>
      <c r="E2676" s="35">
        <v>2009344.359375</v>
      </c>
      <c r="F2676" s="35">
        <v>3000000</v>
      </c>
      <c r="G2676" s="35">
        <v>10990678.765625</v>
      </c>
    </row>
    <row r="2677" spans="1:7" x14ac:dyDescent="0.25">
      <c r="A2677" s="36">
        <v>0</v>
      </c>
      <c r="B2677" s="28" t="s">
        <v>76</v>
      </c>
      <c r="C2677" s="36">
        <v>0.01</v>
      </c>
      <c r="D2677">
        <v>676</v>
      </c>
      <c r="E2677" s="35">
        <v>1157570.056250006</v>
      </c>
      <c r="F2677" s="35">
        <v>3000000</v>
      </c>
      <c r="G2677" s="35">
        <v>13327581.818749994</v>
      </c>
    </row>
    <row r="2678" spans="1:7" x14ac:dyDescent="0.25">
      <c r="A2678" s="36">
        <v>0</v>
      </c>
      <c r="B2678" s="28" t="s">
        <v>76</v>
      </c>
      <c r="C2678" s="36">
        <v>0.01</v>
      </c>
      <c r="D2678">
        <v>677</v>
      </c>
      <c r="E2678" s="35">
        <v>1750005.359375</v>
      </c>
      <c r="F2678" s="35">
        <v>3000000</v>
      </c>
      <c r="G2678" s="35">
        <v>11493826.515625</v>
      </c>
    </row>
    <row r="2679" spans="1:7" x14ac:dyDescent="0.25">
      <c r="A2679" s="36">
        <v>0</v>
      </c>
      <c r="B2679" s="28" t="s">
        <v>76</v>
      </c>
      <c r="C2679" s="36">
        <v>0.01</v>
      </c>
      <c r="D2679">
        <v>678</v>
      </c>
      <c r="E2679" s="35">
        <v>1196387.2625000179</v>
      </c>
      <c r="F2679" s="35">
        <v>3000000</v>
      </c>
      <c r="G2679" s="35">
        <v>12522645.237499982</v>
      </c>
    </row>
    <row r="2680" spans="1:7" x14ac:dyDescent="0.25">
      <c r="A2680" s="36">
        <v>0</v>
      </c>
      <c r="B2680" s="28" t="s">
        <v>76</v>
      </c>
      <c r="C2680" s="36">
        <v>0.01</v>
      </c>
      <c r="D2680">
        <v>679</v>
      </c>
      <c r="E2680" s="35">
        <v>2180652.299999997</v>
      </c>
      <c r="F2680" s="35">
        <v>3000000</v>
      </c>
      <c r="G2680" s="35">
        <v>9946232.700000003</v>
      </c>
    </row>
    <row r="2681" spans="1:7" x14ac:dyDescent="0.25">
      <c r="A2681" s="36">
        <v>0</v>
      </c>
      <c r="B2681" s="28" t="s">
        <v>76</v>
      </c>
      <c r="C2681" s="36">
        <v>0.01</v>
      </c>
      <c r="D2681">
        <v>680</v>
      </c>
      <c r="E2681" s="35">
        <v>1408572.9375</v>
      </c>
      <c r="F2681" s="35">
        <v>3000000</v>
      </c>
      <c r="G2681" s="35">
        <v>12300620.8125</v>
      </c>
    </row>
    <row r="2682" spans="1:7" x14ac:dyDescent="0.25">
      <c r="A2682" s="36">
        <v>0</v>
      </c>
      <c r="B2682" s="28" t="s">
        <v>76</v>
      </c>
      <c r="C2682" s="36">
        <v>0.01</v>
      </c>
      <c r="D2682">
        <v>681</v>
      </c>
      <c r="E2682" s="35">
        <v>1041402.018749997</v>
      </c>
      <c r="F2682" s="35">
        <v>3000000</v>
      </c>
      <c r="G2682" s="35">
        <v>13000219.231250003</v>
      </c>
    </row>
    <row r="2683" spans="1:7" x14ac:dyDescent="0.25">
      <c r="A2683" s="36">
        <v>0</v>
      </c>
      <c r="B2683" s="28" t="s">
        <v>76</v>
      </c>
      <c r="C2683" s="36">
        <v>0.01</v>
      </c>
      <c r="D2683">
        <v>682</v>
      </c>
      <c r="E2683" s="35">
        <v>1980341.190624997</v>
      </c>
      <c r="F2683" s="35">
        <v>3000000</v>
      </c>
      <c r="G2683" s="35">
        <v>10766510.684375003</v>
      </c>
    </row>
    <row r="2684" spans="1:7" x14ac:dyDescent="0.25">
      <c r="A2684" s="36">
        <v>0</v>
      </c>
      <c r="B2684" s="28" t="s">
        <v>76</v>
      </c>
      <c r="C2684" s="36">
        <v>0.01</v>
      </c>
      <c r="D2684">
        <v>683</v>
      </c>
      <c r="E2684" s="35">
        <v>1234520.724999994</v>
      </c>
      <c r="F2684" s="35">
        <v>3000000</v>
      </c>
      <c r="G2684" s="35">
        <v>12309384.275000006</v>
      </c>
    </row>
    <row r="2685" spans="1:7" x14ac:dyDescent="0.25">
      <c r="A2685" s="36">
        <v>0</v>
      </c>
      <c r="B2685" s="28" t="s">
        <v>76</v>
      </c>
      <c r="C2685" s="36">
        <v>0.01</v>
      </c>
      <c r="D2685">
        <v>684</v>
      </c>
      <c r="E2685" s="35">
        <v>2207495.631249994</v>
      </c>
      <c r="F2685" s="35">
        <v>3000000</v>
      </c>
      <c r="G2685" s="35">
        <v>10363855.618750006</v>
      </c>
    </row>
    <row r="2686" spans="1:7" x14ac:dyDescent="0.25">
      <c r="A2686" s="36">
        <v>0</v>
      </c>
      <c r="B2686" s="28" t="s">
        <v>76</v>
      </c>
      <c r="C2686" s="36">
        <v>0.01</v>
      </c>
      <c r="D2686">
        <v>685</v>
      </c>
      <c r="E2686" s="35">
        <v>2144254.700000003</v>
      </c>
      <c r="F2686" s="35">
        <v>3000000</v>
      </c>
      <c r="G2686" s="35">
        <v>11584845.299999997</v>
      </c>
    </row>
    <row r="2687" spans="1:7" x14ac:dyDescent="0.25">
      <c r="A2687" s="36">
        <v>0</v>
      </c>
      <c r="B2687" s="28" t="s">
        <v>76</v>
      </c>
      <c r="C2687" s="36">
        <v>0.01</v>
      </c>
      <c r="D2687">
        <v>686</v>
      </c>
      <c r="E2687" s="35">
        <v>884005.85000000894</v>
      </c>
      <c r="F2687" s="35">
        <v>3000000</v>
      </c>
      <c r="G2687" s="35">
        <v>13146135.399999991</v>
      </c>
    </row>
    <row r="2688" spans="1:7" x14ac:dyDescent="0.25">
      <c r="A2688" s="36">
        <v>0</v>
      </c>
      <c r="B2688" s="28" t="s">
        <v>76</v>
      </c>
      <c r="C2688" s="36">
        <v>0.01</v>
      </c>
      <c r="D2688">
        <v>687</v>
      </c>
      <c r="E2688" s="35">
        <v>1109820.900000006</v>
      </c>
      <c r="F2688" s="35">
        <v>3000000</v>
      </c>
      <c r="G2688" s="35">
        <v>12846326.599999994</v>
      </c>
    </row>
    <row r="2689" spans="1:7" x14ac:dyDescent="0.25">
      <c r="A2689" s="36">
        <v>0</v>
      </c>
      <c r="B2689" s="28" t="s">
        <v>76</v>
      </c>
      <c r="C2689" s="36">
        <v>0.01</v>
      </c>
      <c r="D2689">
        <v>688</v>
      </c>
      <c r="E2689" s="35">
        <v>485421.6875</v>
      </c>
      <c r="F2689" s="35">
        <v>3000000</v>
      </c>
      <c r="G2689" s="35">
        <v>13669402.0625</v>
      </c>
    </row>
    <row r="2690" spans="1:7" x14ac:dyDescent="0.25">
      <c r="A2690" s="36">
        <v>0</v>
      </c>
      <c r="B2690" s="28" t="s">
        <v>76</v>
      </c>
      <c r="C2690" s="36">
        <v>0.01</v>
      </c>
      <c r="D2690">
        <v>689</v>
      </c>
      <c r="E2690" s="35">
        <v>1698558.828125</v>
      </c>
      <c r="F2690" s="35">
        <v>3000000</v>
      </c>
      <c r="G2690" s="35">
        <v>12229748.046875</v>
      </c>
    </row>
    <row r="2691" spans="1:7" x14ac:dyDescent="0.25">
      <c r="A2691" s="36">
        <v>0</v>
      </c>
      <c r="B2691" s="28" t="s">
        <v>76</v>
      </c>
      <c r="C2691" s="36">
        <v>0.01</v>
      </c>
      <c r="D2691">
        <v>690</v>
      </c>
      <c r="E2691" s="35">
        <v>1424888.8125</v>
      </c>
      <c r="F2691" s="35">
        <v>3000000</v>
      </c>
      <c r="G2691" s="35">
        <v>11818231.1875</v>
      </c>
    </row>
    <row r="2692" spans="1:7" x14ac:dyDescent="0.25">
      <c r="A2692" s="36">
        <v>0</v>
      </c>
      <c r="B2692" s="28" t="s">
        <v>76</v>
      </c>
      <c r="C2692" s="36">
        <v>0.01</v>
      </c>
      <c r="D2692">
        <v>691</v>
      </c>
      <c r="E2692" s="35">
        <v>1370218.8312500119</v>
      </c>
      <c r="F2692" s="35">
        <v>3000000</v>
      </c>
      <c r="G2692" s="35">
        <v>12346132.418749988</v>
      </c>
    </row>
    <row r="2693" spans="1:7" x14ac:dyDescent="0.25">
      <c r="A2693" s="36">
        <v>0</v>
      </c>
      <c r="B2693" s="28" t="s">
        <v>76</v>
      </c>
      <c r="C2693" s="36">
        <v>0.01</v>
      </c>
      <c r="D2693">
        <v>692</v>
      </c>
      <c r="E2693" s="35">
        <v>1780039.793750003</v>
      </c>
      <c r="F2693" s="35">
        <v>3000000</v>
      </c>
      <c r="G2693" s="35">
        <v>11766647.706249997</v>
      </c>
    </row>
    <row r="2694" spans="1:7" x14ac:dyDescent="0.25">
      <c r="A2694" s="36">
        <v>0</v>
      </c>
      <c r="B2694" s="28" t="s">
        <v>76</v>
      </c>
      <c r="C2694" s="36">
        <v>0.01</v>
      </c>
      <c r="D2694">
        <v>693</v>
      </c>
      <c r="E2694" s="35">
        <v>1225573.6875</v>
      </c>
      <c r="F2694" s="35">
        <v>3000000</v>
      </c>
      <c r="G2694" s="35">
        <v>13110393.8125</v>
      </c>
    </row>
    <row r="2695" spans="1:7" x14ac:dyDescent="0.25">
      <c r="A2695" s="36">
        <v>0</v>
      </c>
      <c r="B2695" s="28" t="s">
        <v>76</v>
      </c>
      <c r="C2695" s="36">
        <v>0.01</v>
      </c>
      <c r="D2695">
        <v>694</v>
      </c>
      <c r="E2695" s="35">
        <v>784875.06562499702</v>
      </c>
      <c r="F2695" s="35">
        <v>3000000</v>
      </c>
      <c r="G2695" s="35">
        <v>13071306.184375003</v>
      </c>
    </row>
    <row r="2696" spans="1:7" x14ac:dyDescent="0.25">
      <c r="A2696" s="36">
        <v>0</v>
      </c>
      <c r="B2696" s="28" t="s">
        <v>76</v>
      </c>
      <c r="C2696" s="36">
        <v>0.01</v>
      </c>
      <c r="D2696">
        <v>695</v>
      </c>
      <c r="E2696" s="35">
        <v>1302580.8312500119</v>
      </c>
      <c r="F2696" s="35">
        <v>3000000</v>
      </c>
      <c r="G2696" s="35">
        <v>12782897.918749988</v>
      </c>
    </row>
    <row r="2697" spans="1:7" x14ac:dyDescent="0.25">
      <c r="A2697" s="36">
        <v>0</v>
      </c>
      <c r="B2697" s="28" t="s">
        <v>76</v>
      </c>
      <c r="C2697" s="36">
        <v>0.01</v>
      </c>
      <c r="D2697">
        <v>696</v>
      </c>
      <c r="E2697" s="35">
        <v>726758.25</v>
      </c>
      <c r="F2697" s="35">
        <v>3000000</v>
      </c>
      <c r="G2697" s="35">
        <v>13854763</v>
      </c>
    </row>
    <row r="2698" spans="1:7" x14ac:dyDescent="0.25">
      <c r="A2698" s="36">
        <v>0</v>
      </c>
      <c r="B2698" s="28" t="s">
        <v>76</v>
      </c>
      <c r="C2698" s="36">
        <v>0.01</v>
      </c>
      <c r="D2698">
        <v>697</v>
      </c>
      <c r="E2698" s="35">
        <v>2835738.162499994</v>
      </c>
      <c r="F2698" s="35">
        <v>3000000</v>
      </c>
      <c r="G2698" s="35">
        <v>9280544.337500006</v>
      </c>
    </row>
    <row r="2699" spans="1:7" x14ac:dyDescent="0.25">
      <c r="A2699" s="36">
        <v>0</v>
      </c>
      <c r="B2699" s="28" t="s">
        <v>76</v>
      </c>
      <c r="C2699" s="36">
        <v>0.01</v>
      </c>
      <c r="D2699">
        <v>698</v>
      </c>
      <c r="E2699" s="35">
        <v>1199071.715625003</v>
      </c>
      <c r="F2699" s="35">
        <v>3000000</v>
      </c>
      <c r="G2699" s="35">
        <v>12322773.909374997</v>
      </c>
    </row>
    <row r="2700" spans="1:7" x14ac:dyDescent="0.25">
      <c r="A2700" s="36">
        <v>0</v>
      </c>
      <c r="B2700" s="28" t="s">
        <v>76</v>
      </c>
      <c r="C2700" s="36">
        <v>0.01</v>
      </c>
      <c r="D2700">
        <v>699</v>
      </c>
      <c r="E2700" s="35">
        <v>1171899.799999997</v>
      </c>
      <c r="F2700" s="35">
        <v>3000000</v>
      </c>
      <c r="G2700" s="35">
        <v>13437628.950000003</v>
      </c>
    </row>
    <row r="2701" spans="1:7" x14ac:dyDescent="0.25">
      <c r="A2701" s="36">
        <v>0</v>
      </c>
      <c r="B2701" s="28" t="s">
        <v>76</v>
      </c>
      <c r="C2701" s="36">
        <v>0.01</v>
      </c>
      <c r="D2701">
        <v>700</v>
      </c>
      <c r="E2701" s="35">
        <v>2429778.9750000089</v>
      </c>
      <c r="F2701" s="35">
        <v>3000000</v>
      </c>
      <c r="G2701" s="35">
        <v>10747331.024999991</v>
      </c>
    </row>
    <row r="2702" spans="1:7" x14ac:dyDescent="0.25">
      <c r="A2702" s="36">
        <v>0</v>
      </c>
      <c r="B2702" s="28" t="s">
        <v>76</v>
      </c>
      <c r="C2702" s="36">
        <v>0.01</v>
      </c>
      <c r="D2702">
        <v>701</v>
      </c>
      <c r="E2702" s="35">
        <v>2212925.712500006</v>
      </c>
      <c r="F2702" s="35">
        <v>3000000</v>
      </c>
      <c r="G2702" s="35">
        <v>11062086.474999994</v>
      </c>
    </row>
    <row r="2703" spans="1:7" x14ac:dyDescent="0.25">
      <c r="A2703" s="36">
        <v>0</v>
      </c>
      <c r="B2703" s="28" t="s">
        <v>76</v>
      </c>
      <c r="C2703" s="36">
        <v>0.01</v>
      </c>
      <c r="D2703">
        <v>702</v>
      </c>
      <c r="E2703" s="35">
        <v>1288524.871875003</v>
      </c>
      <c r="F2703" s="35">
        <v>3000000</v>
      </c>
      <c r="G2703" s="35">
        <v>12157263.565624997</v>
      </c>
    </row>
    <row r="2704" spans="1:7" x14ac:dyDescent="0.25">
      <c r="A2704" s="36">
        <v>0</v>
      </c>
      <c r="B2704" s="28" t="s">
        <v>76</v>
      </c>
      <c r="C2704" s="36">
        <v>0.01</v>
      </c>
      <c r="D2704">
        <v>703</v>
      </c>
      <c r="E2704" s="35">
        <v>2402776.575000003</v>
      </c>
      <c r="F2704" s="35">
        <v>3000000</v>
      </c>
      <c r="G2704" s="35">
        <v>9607073.424999997</v>
      </c>
    </row>
    <row r="2705" spans="1:7" x14ac:dyDescent="0.25">
      <c r="A2705" s="36">
        <v>0</v>
      </c>
      <c r="B2705" s="28" t="s">
        <v>76</v>
      </c>
      <c r="C2705" s="36">
        <v>0.01</v>
      </c>
      <c r="D2705">
        <v>704</v>
      </c>
      <c r="E2705" s="35">
        <v>2191849.362499997</v>
      </c>
      <c r="F2705" s="35">
        <v>3000000</v>
      </c>
      <c r="G2705" s="35">
        <v>10111344.387500003</v>
      </c>
    </row>
    <row r="2706" spans="1:7" x14ac:dyDescent="0.25">
      <c r="A2706" s="36">
        <v>0</v>
      </c>
      <c r="B2706" s="28" t="s">
        <v>76</v>
      </c>
      <c r="C2706" s="36">
        <v>0.01</v>
      </c>
      <c r="D2706">
        <v>705</v>
      </c>
      <c r="E2706" s="35">
        <v>1203660.143749997</v>
      </c>
      <c r="F2706" s="35">
        <v>3000000</v>
      </c>
      <c r="G2706" s="35">
        <v>12599186.106250003</v>
      </c>
    </row>
    <row r="2707" spans="1:7" x14ac:dyDescent="0.25">
      <c r="A2707" s="36">
        <v>0</v>
      </c>
      <c r="B2707" s="28" t="s">
        <v>76</v>
      </c>
      <c r="C2707" s="36">
        <v>0.01</v>
      </c>
      <c r="D2707">
        <v>706</v>
      </c>
      <c r="E2707" s="35">
        <v>1134719.075000003</v>
      </c>
      <c r="F2707" s="35">
        <v>3000000</v>
      </c>
      <c r="G2707" s="35">
        <v>12505095.924999997</v>
      </c>
    </row>
    <row r="2708" spans="1:7" x14ac:dyDescent="0.25">
      <c r="A2708" s="36">
        <v>0</v>
      </c>
      <c r="B2708" s="28" t="s">
        <v>76</v>
      </c>
      <c r="C2708" s="36">
        <v>0.01</v>
      </c>
      <c r="D2708">
        <v>707</v>
      </c>
      <c r="E2708" s="35">
        <v>1896599.1937500089</v>
      </c>
      <c r="F2708" s="35">
        <v>3000000</v>
      </c>
      <c r="G2708" s="35">
        <v>11346765.806249991</v>
      </c>
    </row>
    <row r="2709" spans="1:7" x14ac:dyDescent="0.25">
      <c r="A2709" s="36">
        <v>0</v>
      </c>
      <c r="B2709" s="28" t="s">
        <v>76</v>
      </c>
      <c r="C2709" s="36">
        <v>0.01</v>
      </c>
      <c r="D2709">
        <v>708</v>
      </c>
      <c r="E2709" s="35">
        <v>1330251.365624994</v>
      </c>
      <c r="F2709" s="35">
        <v>3000000</v>
      </c>
      <c r="G2709" s="35">
        <v>11734629.259375006</v>
      </c>
    </row>
    <row r="2710" spans="1:7" x14ac:dyDescent="0.25">
      <c r="A2710" s="36">
        <v>0</v>
      </c>
      <c r="B2710" s="28" t="s">
        <v>76</v>
      </c>
      <c r="C2710" s="36">
        <v>0.01</v>
      </c>
      <c r="D2710">
        <v>709</v>
      </c>
      <c r="E2710" s="35">
        <v>1028498.5625</v>
      </c>
      <c r="F2710" s="35">
        <v>3000000</v>
      </c>
      <c r="G2710" s="35">
        <v>12489736.4375</v>
      </c>
    </row>
    <row r="2711" spans="1:7" x14ac:dyDescent="0.25">
      <c r="A2711" s="36">
        <v>0</v>
      </c>
      <c r="B2711" s="28" t="s">
        <v>76</v>
      </c>
      <c r="C2711" s="36">
        <v>0.01</v>
      </c>
      <c r="D2711">
        <v>710</v>
      </c>
      <c r="E2711" s="35">
        <v>772504.05312499404</v>
      </c>
      <c r="F2711" s="35">
        <v>3000000</v>
      </c>
      <c r="G2711" s="35">
        <v>13508032.196875006</v>
      </c>
    </row>
    <row r="2712" spans="1:7" x14ac:dyDescent="0.25">
      <c r="A2712" s="36">
        <v>0</v>
      </c>
      <c r="B2712" s="28" t="s">
        <v>76</v>
      </c>
      <c r="C2712" s="36">
        <v>0.01</v>
      </c>
      <c r="D2712">
        <v>711</v>
      </c>
      <c r="E2712" s="35">
        <v>1151093.895312503</v>
      </c>
      <c r="F2712" s="35">
        <v>3000000</v>
      </c>
      <c r="G2712" s="35">
        <v>12335979.854687497</v>
      </c>
    </row>
    <row r="2713" spans="1:7" x14ac:dyDescent="0.25">
      <c r="A2713" s="36">
        <v>0</v>
      </c>
      <c r="B2713" s="28" t="s">
        <v>76</v>
      </c>
      <c r="C2713" s="36">
        <v>0.01</v>
      </c>
      <c r="D2713">
        <v>712</v>
      </c>
      <c r="E2713" s="35">
        <v>708600.62343750894</v>
      </c>
      <c r="F2713" s="35">
        <v>3000000</v>
      </c>
      <c r="G2713" s="35">
        <v>13477441.251562491</v>
      </c>
    </row>
    <row r="2714" spans="1:7" x14ac:dyDescent="0.25">
      <c r="A2714" s="36">
        <v>0</v>
      </c>
      <c r="B2714" s="28" t="s">
        <v>76</v>
      </c>
      <c r="C2714" s="36">
        <v>0.01</v>
      </c>
      <c r="D2714">
        <v>713</v>
      </c>
      <c r="E2714" s="35">
        <v>742513.17499999702</v>
      </c>
      <c r="F2714" s="35">
        <v>3000000</v>
      </c>
      <c r="G2714" s="35">
        <v>13336121.825000003</v>
      </c>
    </row>
    <row r="2715" spans="1:7" x14ac:dyDescent="0.25">
      <c r="A2715" s="36">
        <v>0</v>
      </c>
      <c r="B2715" s="28" t="s">
        <v>76</v>
      </c>
      <c r="C2715" s="36">
        <v>0.01</v>
      </c>
      <c r="D2715">
        <v>714</v>
      </c>
      <c r="E2715" s="35">
        <v>1145114.6187499911</v>
      </c>
      <c r="F2715" s="35">
        <v>3000000</v>
      </c>
      <c r="G2715" s="35">
        <v>12623646.631250009</v>
      </c>
    </row>
    <row r="2716" spans="1:7" x14ac:dyDescent="0.25">
      <c r="A2716" s="36">
        <v>0</v>
      </c>
      <c r="B2716" s="28" t="s">
        <v>76</v>
      </c>
      <c r="C2716" s="36">
        <v>0.01</v>
      </c>
      <c r="D2716">
        <v>715</v>
      </c>
      <c r="E2716" s="35">
        <v>711517.13125000894</v>
      </c>
      <c r="F2716" s="35">
        <v>3000000</v>
      </c>
      <c r="G2716" s="35">
        <v>13943854.118749991</v>
      </c>
    </row>
    <row r="2717" spans="1:7" x14ac:dyDescent="0.25">
      <c r="A2717" s="36">
        <v>0</v>
      </c>
      <c r="B2717" s="28" t="s">
        <v>76</v>
      </c>
      <c r="C2717" s="36">
        <v>0.01</v>
      </c>
      <c r="D2717">
        <v>716</v>
      </c>
      <c r="E2717" s="35">
        <v>1423492.7124999911</v>
      </c>
      <c r="F2717" s="35">
        <v>3000000</v>
      </c>
      <c r="G2717" s="35">
        <v>12718642.287500009</v>
      </c>
    </row>
    <row r="2718" spans="1:7" x14ac:dyDescent="0.25">
      <c r="A2718" s="36">
        <v>0</v>
      </c>
      <c r="B2718" s="28" t="s">
        <v>76</v>
      </c>
      <c r="C2718" s="36">
        <v>0.01</v>
      </c>
      <c r="D2718">
        <v>717</v>
      </c>
      <c r="E2718" s="35">
        <v>1567635.424999997</v>
      </c>
      <c r="F2718" s="35">
        <v>3000000</v>
      </c>
      <c r="G2718" s="35">
        <v>11938734.575000003</v>
      </c>
    </row>
    <row r="2719" spans="1:7" x14ac:dyDescent="0.25">
      <c r="A2719" s="36">
        <v>0</v>
      </c>
      <c r="B2719" s="28" t="s">
        <v>76</v>
      </c>
      <c r="C2719" s="36">
        <v>0.01</v>
      </c>
      <c r="D2719">
        <v>718</v>
      </c>
      <c r="E2719" s="35">
        <v>2196474.387500003</v>
      </c>
      <c r="F2719" s="35">
        <v>3000000</v>
      </c>
      <c r="G2719" s="35">
        <v>11485296.862499997</v>
      </c>
    </row>
    <row r="2720" spans="1:7" x14ac:dyDescent="0.25">
      <c r="A2720" s="36">
        <v>0</v>
      </c>
      <c r="B2720" s="28" t="s">
        <v>76</v>
      </c>
      <c r="C2720" s="36">
        <v>0.01</v>
      </c>
      <c r="D2720">
        <v>719</v>
      </c>
      <c r="E2720" s="35">
        <v>2168504.900000006</v>
      </c>
      <c r="F2720" s="35">
        <v>3000000</v>
      </c>
      <c r="G2720" s="35">
        <v>10428207.599999994</v>
      </c>
    </row>
    <row r="2721" spans="1:7" x14ac:dyDescent="0.25">
      <c r="A2721" s="36">
        <v>0</v>
      </c>
      <c r="B2721" s="28" t="s">
        <v>76</v>
      </c>
      <c r="C2721" s="36">
        <v>0.01</v>
      </c>
      <c r="D2721">
        <v>720</v>
      </c>
      <c r="E2721" s="35">
        <v>1575751.029687494</v>
      </c>
      <c r="F2721" s="35">
        <v>3000000</v>
      </c>
      <c r="G2721" s="35">
        <v>11355286.782812506</v>
      </c>
    </row>
    <row r="2722" spans="1:7" x14ac:dyDescent="0.25">
      <c r="A2722" s="36">
        <v>0</v>
      </c>
      <c r="B2722" s="28" t="s">
        <v>76</v>
      </c>
      <c r="C2722" s="36">
        <v>0.01</v>
      </c>
      <c r="D2722">
        <v>721</v>
      </c>
      <c r="E2722" s="35">
        <v>1508550.349999994</v>
      </c>
      <c r="F2722" s="35">
        <v>3000000</v>
      </c>
      <c r="G2722" s="35">
        <v>11533112.150000006</v>
      </c>
    </row>
    <row r="2723" spans="1:7" x14ac:dyDescent="0.25">
      <c r="A2723" s="36">
        <v>0</v>
      </c>
      <c r="B2723" s="28" t="s">
        <v>76</v>
      </c>
      <c r="C2723" s="36">
        <v>0.01</v>
      </c>
      <c r="D2723">
        <v>722</v>
      </c>
      <c r="E2723" s="35">
        <v>1740485.900000006</v>
      </c>
      <c r="F2723" s="35">
        <v>3000000</v>
      </c>
      <c r="G2723" s="35">
        <v>11053444.099999994</v>
      </c>
    </row>
    <row r="2724" spans="1:7" x14ac:dyDescent="0.25">
      <c r="A2724" s="36">
        <v>0</v>
      </c>
      <c r="B2724" s="28" t="s">
        <v>76</v>
      </c>
      <c r="C2724" s="36">
        <v>0.01</v>
      </c>
      <c r="D2724">
        <v>723</v>
      </c>
      <c r="E2724" s="35">
        <v>1176381.1625000089</v>
      </c>
      <c r="F2724" s="35">
        <v>3000000</v>
      </c>
      <c r="G2724" s="35">
        <v>12612965.399999991</v>
      </c>
    </row>
    <row r="2725" spans="1:7" x14ac:dyDescent="0.25">
      <c r="A2725" s="36">
        <v>0</v>
      </c>
      <c r="B2725" s="28" t="s">
        <v>76</v>
      </c>
      <c r="C2725" s="36">
        <v>0.01</v>
      </c>
      <c r="D2725">
        <v>724</v>
      </c>
      <c r="E2725" s="35">
        <v>1224511.393749997</v>
      </c>
      <c r="F2725" s="35">
        <v>3000000</v>
      </c>
      <c r="G2725" s="35">
        <v>12590544.231250003</v>
      </c>
    </row>
    <row r="2726" spans="1:7" x14ac:dyDescent="0.25">
      <c r="A2726" s="36">
        <v>0</v>
      </c>
      <c r="B2726" s="28" t="s">
        <v>76</v>
      </c>
      <c r="C2726" s="36">
        <v>0.01</v>
      </c>
      <c r="D2726">
        <v>725</v>
      </c>
      <c r="E2726" s="35">
        <v>2325376.862499997</v>
      </c>
      <c r="F2726" s="35">
        <v>3000000</v>
      </c>
      <c r="G2726" s="35">
        <v>10489038.137500003</v>
      </c>
    </row>
    <row r="2727" spans="1:7" x14ac:dyDescent="0.25">
      <c r="A2727" s="36">
        <v>0</v>
      </c>
      <c r="B2727" s="28" t="s">
        <v>76</v>
      </c>
      <c r="C2727" s="36">
        <v>0.01</v>
      </c>
      <c r="D2727">
        <v>726</v>
      </c>
      <c r="E2727" s="35">
        <v>1224423.328125</v>
      </c>
      <c r="F2727" s="35">
        <v>3000000</v>
      </c>
      <c r="G2727" s="35">
        <v>12797078.234375</v>
      </c>
    </row>
    <row r="2728" spans="1:7" x14ac:dyDescent="0.25">
      <c r="A2728" s="36">
        <v>0</v>
      </c>
      <c r="B2728" s="28" t="s">
        <v>76</v>
      </c>
      <c r="C2728" s="36">
        <v>0.01</v>
      </c>
      <c r="D2728">
        <v>727</v>
      </c>
      <c r="E2728" s="35">
        <v>799016.75</v>
      </c>
      <c r="F2728" s="35">
        <v>3000000</v>
      </c>
      <c r="G2728" s="35">
        <v>13175085.75</v>
      </c>
    </row>
    <row r="2729" spans="1:7" x14ac:dyDescent="0.25">
      <c r="A2729" s="36">
        <v>0</v>
      </c>
      <c r="B2729" s="28" t="s">
        <v>76</v>
      </c>
      <c r="C2729" s="36">
        <v>0.01</v>
      </c>
      <c r="D2729">
        <v>728</v>
      </c>
      <c r="E2729" s="35">
        <v>863989.42499999702</v>
      </c>
      <c r="F2729" s="35">
        <v>3000000</v>
      </c>
      <c r="G2729" s="35">
        <v>13625360.575000003</v>
      </c>
    </row>
    <row r="2730" spans="1:7" x14ac:dyDescent="0.25">
      <c r="A2730" s="36">
        <v>0</v>
      </c>
      <c r="B2730" s="28" t="s">
        <v>76</v>
      </c>
      <c r="C2730" s="36">
        <v>0.01</v>
      </c>
      <c r="D2730">
        <v>729</v>
      </c>
      <c r="E2730" s="35">
        <v>1247700.21875</v>
      </c>
      <c r="F2730" s="35">
        <v>3000000</v>
      </c>
      <c r="G2730" s="35">
        <v>12396861.03125</v>
      </c>
    </row>
    <row r="2731" spans="1:7" x14ac:dyDescent="0.25">
      <c r="A2731" s="36">
        <v>0</v>
      </c>
      <c r="B2731" s="28" t="s">
        <v>76</v>
      </c>
      <c r="C2731" s="36">
        <v>0.01</v>
      </c>
      <c r="D2731">
        <v>730</v>
      </c>
      <c r="E2731" s="35">
        <v>720763.52812500298</v>
      </c>
      <c r="F2731" s="35">
        <v>3000000</v>
      </c>
      <c r="G2731" s="35">
        <v>13960865.534374997</v>
      </c>
    </row>
    <row r="2732" spans="1:7" x14ac:dyDescent="0.25">
      <c r="A2732" s="36">
        <v>0</v>
      </c>
      <c r="B2732" s="28" t="s">
        <v>76</v>
      </c>
      <c r="C2732" s="36">
        <v>0.01</v>
      </c>
      <c r="D2732">
        <v>731</v>
      </c>
      <c r="E2732" s="35">
        <v>1592846.993750006</v>
      </c>
      <c r="F2732" s="35">
        <v>3000000</v>
      </c>
      <c r="G2732" s="35">
        <v>11817110.506249994</v>
      </c>
    </row>
    <row r="2733" spans="1:7" x14ac:dyDescent="0.25">
      <c r="A2733" s="36">
        <v>0</v>
      </c>
      <c r="B2733" s="28" t="s">
        <v>76</v>
      </c>
      <c r="C2733" s="36">
        <v>0.01</v>
      </c>
      <c r="D2733">
        <v>732</v>
      </c>
      <c r="E2733" s="35">
        <v>1773964.7093750089</v>
      </c>
      <c r="F2733" s="35">
        <v>3000000</v>
      </c>
      <c r="G2733" s="35">
        <v>11452724.040624991</v>
      </c>
    </row>
    <row r="2734" spans="1:7" x14ac:dyDescent="0.25">
      <c r="A2734" s="36">
        <v>0</v>
      </c>
      <c r="B2734" s="28" t="s">
        <v>76</v>
      </c>
      <c r="C2734" s="36">
        <v>0.01</v>
      </c>
      <c r="D2734">
        <v>733</v>
      </c>
      <c r="E2734" s="35">
        <v>1913191.34375</v>
      </c>
      <c r="F2734" s="35">
        <v>3000000</v>
      </c>
      <c r="G2734" s="35">
        <v>10612816.15625</v>
      </c>
    </row>
    <row r="2735" spans="1:7" x14ac:dyDescent="0.25">
      <c r="A2735" s="36">
        <v>0</v>
      </c>
      <c r="B2735" s="28" t="s">
        <v>76</v>
      </c>
      <c r="C2735" s="36">
        <v>0.01</v>
      </c>
      <c r="D2735">
        <v>734</v>
      </c>
      <c r="E2735" s="35">
        <v>2243842.285937503</v>
      </c>
      <c r="F2735" s="35">
        <v>3000000</v>
      </c>
      <c r="G2735" s="35">
        <v>10204017.401562497</v>
      </c>
    </row>
    <row r="2736" spans="1:7" x14ac:dyDescent="0.25">
      <c r="A2736" s="36">
        <v>0</v>
      </c>
      <c r="B2736" s="28" t="s">
        <v>76</v>
      </c>
      <c r="C2736" s="36">
        <v>0.01</v>
      </c>
      <c r="D2736">
        <v>735</v>
      </c>
      <c r="E2736" s="35">
        <v>792322.07500000298</v>
      </c>
      <c r="F2736" s="35">
        <v>3000000</v>
      </c>
      <c r="G2736" s="35">
        <v>13078952.299999997</v>
      </c>
    </row>
    <row r="2737" spans="1:7" x14ac:dyDescent="0.25">
      <c r="A2737" s="36">
        <v>0</v>
      </c>
      <c r="B2737" s="28" t="s">
        <v>76</v>
      </c>
      <c r="C2737" s="36">
        <v>0.01</v>
      </c>
      <c r="D2737">
        <v>736</v>
      </c>
      <c r="E2737" s="35">
        <v>1453315.0156250149</v>
      </c>
      <c r="F2737" s="35">
        <v>3000000</v>
      </c>
      <c r="G2737" s="35">
        <v>11800938.734374985</v>
      </c>
    </row>
    <row r="2738" spans="1:7" x14ac:dyDescent="0.25">
      <c r="A2738" s="36">
        <v>0</v>
      </c>
      <c r="B2738" s="28" t="s">
        <v>76</v>
      </c>
      <c r="C2738" s="36">
        <v>0.01</v>
      </c>
      <c r="D2738">
        <v>737</v>
      </c>
      <c r="E2738" s="35">
        <v>1069208.3250000179</v>
      </c>
      <c r="F2738" s="35">
        <v>3000000</v>
      </c>
      <c r="G2738" s="35">
        <v>13046526.674999982</v>
      </c>
    </row>
    <row r="2739" spans="1:7" x14ac:dyDescent="0.25">
      <c r="A2739" s="36">
        <v>0</v>
      </c>
      <c r="B2739" s="28" t="s">
        <v>76</v>
      </c>
      <c r="C2739" s="36">
        <v>0.01</v>
      </c>
      <c r="D2739">
        <v>738</v>
      </c>
      <c r="E2739" s="35">
        <v>1148400.137500003</v>
      </c>
      <c r="F2739" s="35">
        <v>3000000</v>
      </c>
      <c r="G2739" s="35">
        <v>12720807.362499997</v>
      </c>
    </row>
    <row r="2740" spans="1:7" x14ac:dyDescent="0.25">
      <c r="A2740" s="36">
        <v>0</v>
      </c>
      <c r="B2740" s="28" t="s">
        <v>76</v>
      </c>
      <c r="C2740" s="36">
        <v>0.01</v>
      </c>
      <c r="D2740">
        <v>739</v>
      </c>
      <c r="E2740" s="35">
        <v>1138000.306250006</v>
      </c>
      <c r="F2740" s="35">
        <v>3000000</v>
      </c>
      <c r="G2740" s="35">
        <v>12796005.943749994</v>
      </c>
    </row>
    <row r="2741" spans="1:7" x14ac:dyDescent="0.25">
      <c r="A2741" s="36">
        <v>0</v>
      </c>
      <c r="B2741" s="28" t="s">
        <v>76</v>
      </c>
      <c r="C2741" s="36">
        <v>0.01</v>
      </c>
      <c r="D2741">
        <v>740</v>
      </c>
      <c r="E2741" s="35">
        <v>751030.55937500298</v>
      </c>
      <c r="F2741" s="35">
        <v>3000000</v>
      </c>
      <c r="G2741" s="35">
        <v>14171860.690624997</v>
      </c>
    </row>
    <row r="2742" spans="1:7" x14ac:dyDescent="0.25">
      <c r="A2742" s="36">
        <v>0</v>
      </c>
      <c r="B2742" s="28" t="s">
        <v>76</v>
      </c>
      <c r="C2742" s="36">
        <v>0.01</v>
      </c>
      <c r="D2742">
        <v>741</v>
      </c>
      <c r="E2742" s="35">
        <v>1193239.496875003</v>
      </c>
      <c r="F2742" s="35">
        <v>3000000</v>
      </c>
      <c r="G2742" s="35">
        <v>12870614.253124997</v>
      </c>
    </row>
    <row r="2743" spans="1:7" x14ac:dyDescent="0.25">
      <c r="A2743" s="36">
        <v>0</v>
      </c>
      <c r="B2743" s="28" t="s">
        <v>76</v>
      </c>
      <c r="C2743" s="36">
        <v>0.01</v>
      </c>
      <c r="D2743">
        <v>742</v>
      </c>
      <c r="E2743" s="35">
        <v>1586171.6000000089</v>
      </c>
      <c r="F2743" s="35">
        <v>3000000</v>
      </c>
      <c r="G2743" s="35">
        <v>12129527.149999991</v>
      </c>
    </row>
    <row r="2744" spans="1:7" x14ac:dyDescent="0.25">
      <c r="A2744" s="36">
        <v>0</v>
      </c>
      <c r="B2744" s="28" t="s">
        <v>76</v>
      </c>
      <c r="C2744" s="36">
        <v>0.01</v>
      </c>
      <c r="D2744">
        <v>743</v>
      </c>
      <c r="E2744" s="35">
        <v>1424942.3187500089</v>
      </c>
      <c r="F2744" s="35">
        <v>3000000</v>
      </c>
      <c r="G2744" s="35">
        <v>12272282.056249991</v>
      </c>
    </row>
    <row r="2745" spans="1:7" x14ac:dyDescent="0.25">
      <c r="A2745" s="36">
        <v>0</v>
      </c>
      <c r="B2745" s="28" t="s">
        <v>76</v>
      </c>
      <c r="C2745" s="36">
        <v>0.01</v>
      </c>
      <c r="D2745">
        <v>744</v>
      </c>
      <c r="E2745" s="35">
        <v>1796654.262500003</v>
      </c>
      <c r="F2745" s="35">
        <v>3000000</v>
      </c>
      <c r="G2745" s="35">
        <v>11355809.487499997</v>
      </c>
    </row>
    <row r="2746" spans="1:7" x14ac:dyDescent="0.25">
      <c r="A2746" s="36">
        <v>0</v>
      </c>
      <c r="B2746" s="28" t="s">
        <v>76</v>
      </c>
      <c r="C2746" s="36">
        <v>0.01</v>
      </c>
      <c r="D2746">
        <v>745</v>
      </c>
      <c r="E2746" s="35">
        <v>1043380.21875</v>
      </c>
      <c r="F2746" s="35">
        <v>3000000</v>
      </c>
      <c r="G2746" s="35">
        <v>12763824.78125</v>
      </c>
    </row>
    <row r="2747" spans="1:7" x14ac:dyDescent="0.25">
      <c r="A2747" s="36">
        <v>0</v>
      </c>
      <c r="B2747" s="28" t="s">
        <v>76</v>
      </c>
      <c r="C2747" s="36">
        <v>0.01</v>
      </c>
      <c r="D2747">
        <v>746</v>
      </c>
      <c r="E2747" s="35">
        <v>1222014.275000006</v>
      </c>
      <c r="F2747" s="35">
        <v>3000000</v>
      </c>
      <c r="G2747" s="35">
        <v>12153405.724999994</v>
      </c>
    </row>
    <row r="2748" spans="1:7" x14ac:dyDescent="0.25">
      <c r="A2748" s="36">
        <v>0</v>
      </c>
      <c r="B2748" s="28" t="s">
        <v>76</v>
      </c>
      <c r="C2748" s="36">
        <v>0.01</v>
      </c>
      <c r="D2748">
        <v>747</v>
      </c>
      <c r="E2748" s="35">
        <v>1450464.724999994</v>
      </c>
      <c r="F2748" s="35">
        <v>3000000</v>
      </c>
      <c r="G2748" s="35">
        <v>12227225.275000006</v>
      </c>
    </row>
    <row r="2749" spans="1:7" x14ac:dyDescent="0.25">
      <c r="A2749" s="36">
        <v>0</v>
      </c>
      <c r="B2749" s="28" t="s">
        <v>76</v>
      </c>
      <c r="C2749" s="36">
        <v>0.01</v>
      </c>
      <c r="D2749">
        <v>748</v>
      </c>
      <c r="E2749" s="35">
        <v>1082886.987499997</v>
      </c>
      <c r="F2749" s="35">
        <v>3000000</v>
      </c>
      <c r="G2749" s="35">
        <v>12956416.762500003</v>
      </c>
    </row>
    <row r="2750" spans="1:7" x14ac:dyDescent="0.25">
      <c r="A2750" s="36">
        <v>0</v>
      </c>
      <c r="B2750" s="28" t="s">
        <v>76</v>
      </c>
      <c r="C2750" s="36">
        <v>0.01</v>
      </c>
      <c r="D2750">
        <v>749</v>
      </c>
      <c r="E2750" s="35">
        <v>1083016.275000006</v>
      </c>
      <c r="F2750" s="35">
        <v>3000000</v>
      </c>
      <c r="G2750" s="35">
        <v>12588901.224999994</v>
      </c>
    </row>
    <row r="2751" spans="1:7" x14ac:dyDescent="0.25">
      <c r="A2751" s="36">
        <v>0</v>
      </c>
      <c r="B2751" s="28" t="s">
        <v>76</v>
      </c>
      <c r="C2751" s="36">
        <v>0.01</v>
      </c>
      <c r="D2751">
        <v>750</v>
      </c>
      <c r="E2751" s="35">
        <v>1296973.15625</v>
      </c>
      <c r="F2751" s="35">
        <v>3000000</v>
      </c>
      <c r="G2751" s="35">
        <v>12425970.59375</v>
      </c>
    </row>
    <row r="2752" spans="1:7" x14ac:dyDescent="0.25">
      <c r="A2752" s="36">
        <v>0</v>
      </c>
      <c r="B2752" s="28" t="s">
        <v>76</v>
      </c>
      <c r="C2752" s="36">
        <v>0.01</v>
      </c>
      <c r="D2752">
        <v>751</v>
      </c>
      <c r="E2752" s="35">
        <v>2007774.018749997</v>
      </c>
      <c r="F2752" s="35">
        <v>3000000</v>
      </c>
      <c r="G2752" s="35">
        <v>11304548.168750003</v>
      </c>
    </row>
    <row r="2753" spans="1:7" x14ac:dyDescent="0.25">
      <c r="A2753" s="36">
        <v>0</v>
      </c>
      <c r="B2753" s="28" t="s">
        <v>76</v>
      </c>
      <c r="C2753" s="36">
        <v>0.01</v>
      </c>
      <c r="D2753">
        <v>752</v>
      </c>
      <c r="E2753" s="35">
        <v>1699702.974999994</v>
      </c>
      <c r="F2753" s="35">
        <v>3000000</v>
      </c>
      <c r="G2753" s="35">
        <v>11070957.025000006</v>
      </c>
    </row>
    <row r="2754" spans="1:7" x14ac:dyDescent="0.25">
      <c r="A2754" s="36">
        <v>0</v>
      </c>
      <c r="B2754" s="28" t="s">
        <v>76</v>
      </c>
      <c r="C2754" s="36">
        <v>0.01</v>
      </c>
      <c r="D2754">
        <v>753</v>
      </c>
      <c r="E2754" s="35">
        <v>1730165.712500006</v>
      </c>
      <c r="F2754" s="35">
        <v>3000000</v>
      </c>
      <c r="G2754" s="35">
        <v>11954573.037499994</v>
      </c>
    </row>
    <row r="2755" spans="1:7" x14ac:dyDescent="0.25">
      <c r="A2755" s="36">
        <v>0</v>
      </c>
      <c r="B2755" s="28" t="s">
        <v>76</v>
      </c>
      <c r="C2755" s="36">
        <v>0.01</v>
      </c>
      <c r="D2755">
        <v>754</v>
      </c>
      <c r="E2755" s="35">
        <v>1635673.237499997</v>
      </c>
      <c r="F2755" s="35">
        <v>3000000</v>
      </c>
      <c r="G2755" s="35">
        <v>11139406.762500003</v>
      </c>
    </row>
    <row r="2756" spans="1:7" x14ac:dyDescent="0.25">
      <c r="A2756" s="36">
        <v>0</v>
      </c>
      <c r="B2756" s="28" t="s">
        <v>76</v>
      </c>
      <c r="C2756" s="36">
        <v>0.01</v>
      </c>
      <c r="D2756">
        <v>755</v>
      </c>
      <c r="E2756" s="35">
        <v>1956067.34375</v>
      </c>
      <c r="F2756" s="35">
        <v>3000000</v>
      </c>
      <c r="G2756" s="35">
        <v>10448653.90625</v>
      </c>
    </row>
    <row r="2757" spans="1:7" x14ac:dyDescent="0.25">
      <c r="A2757" s="36">
        <v>0</v>
      </c>
      <c r="B2757" s="28" t="s">
        <v>76</v>
      </c>
      <c r="C2757" s="36">
        <v>0.01</v>
      </c>
      <c r="D2757">
        <v>756</v>
      </c>
      <c r="E2757" s="35">
        <v>692433.29062500596</v>
      </c>
      <c r="F2757" s="35">
        <v>3000000</v>
      </c>
      <c r="G2757" s="35">
        <v>13312757.959374994</v>
      </c>
    </row>
    <row r="2758" spans="1:7" x14ac:dyDescent="0.25">
      <c r="A2758" s="36">
        <v>0</v>
      </c>
      <c r="B2758" s="28" t="s">
        <v>76</v>
      </c>
      <c r="C2758" s="36">
        <v>0.01</v>
      </c>
      <c r="D2758">
        <v>757</v>
      </c>
      <c r="E2758" s="35">
        <v>113754.97812500596</v>
      </c>
      <c r="F2758" s="35">
        <v>3000000</v>
      </c>
      <c r="G2758" s="35">
        <v>15005296.896874994</v>
      </c>
    </row>
    <row r="2759" spans="1:7" x14ac:dyDescent="0.25">
      <c r="A2759" s="36">
        <v>0</v>
      </c>
      <c r="B2759" s="28" t="s">
        <v>76</v>
      </c>
      <c r="C2759" s="36">
        <v>0.01</v>
      </c>
      <c r="D2759">
        <v>758</v>
      </c>
      <c r="E2759" s="35">
        <v>1227361.174999997</v>
      </c>
      <c r="F2759" s="35">
        <v>3000000</v>
      </c>
      <c r="G2759" s="35">
        <v>12748095.700000003</v>
      </c>
    </row>
    <row r="2760" spans="1:7" x14ac:dyDescent="0.25">
      <c r="A2760" s="36">
        <v>0</v>
      </c>
      <c r="B2760" s="28" t="s">
        <v>76</v>
      </c>
      <c r="C2760" s="36">
        <v>0.01</v>
      </c>
      <c r="D2760">
        <v>759</v>
      </c>
      <c r="E2760" s="35">
        <v>1599436.84375</v>
      </c>
      <c r="F2760" s="35">
        <v>3000000</v>
      </c>
      <c r="G2760" s="35">
        <v>11706177.21875</v>
      </c>
    </row>
    <row r="2761" spans="1:7" x14ac:dyDescent="0.25">
      <c r="A2761" s="36">
        <v>0</v>
      </c>
      <c r="B2761" s="28" t="s">
        <v>76</v>
      </c>
      <c r="C2761" s="36">
        <v>0.01</v>
      </c>
      <c r="D2761">
        <v>760</v>
      </c>
      <c r="E2761" s="35">
        <v>1606105.125</v>
      </c>
      <c r="F2761" s="35">
        <v>3000000</v>
      </c>
      <c r="G2761" s="35">
        <v>11607809.875</v>
      </c>
    </row>
    <row r="2762" spans="1:7" x14ac:dyDescent="0.25">
      <c r="A2762" s="36">
        <v>0</v>
      </c>
      <c r="B2762" s="28" t="s">
        <v>76</v>
      </c>
      <c r="C2762" s="36">
        <v>0.01</v>
      </c>
      <c r="D2762">
        <v>761</v>
      </c>
      <c r="E2762" s="35">
        <v>2133927.9499999881</v>
      </c>
      <c r="F2762" s="35">
        <v>3000000</v>
      </c>
      <c r="G2762" s="35">
        <v>10862344.550000012</v>
      </c>
    </row>
    <row r="2763" spans="1:7" x14ac:dyDescent="0.25">
      <c r="A2763" s="36">
        <v>0</v>
      </c>
      <c r="B2763" s="28" t="s">
        <v>76</v>
      </c>
      <c r="C2763" s="36">
        <v>0.01</v>
      </c>
      <c r="D2763">
        <v>762</v>
      </c>
      <c r="E2763" s="35">
        <v>1459585.315624997</v>
      </c>
      <c r="F2763" s="35">
        <v>3000000</v>
      </c>
      <c r="G2763" s="35">
        <v>11915440.934375003</v>
      </c>
    </row>
    <row r="2764" spans="1:7" x14ac:dyDescent="0.25">
      <c r="A2764" s="36">
        <v>0</v>
      </c>
      <c r="B2764" s="28" t="s">
        <v>76</v>
      </c>
      <c r="C2764" s="36">
        <v>0.01</v>
      </c>
      <c r="D2764">
        <v>763</v>
      </c>
      <c r="E2764" s="35">
        <v>2083187.435937494</v>
      </c>
      <c r="F2764" s="35">
        <v>3000000</v>
      </c>
      <c r="G2764" s="35">
        <v>11218910.376562506</v>
      </c>
    </row>
    <row r="2765" spans="1:7" x14ac:dyDescent="0.25">
      <c r="A2765" s="36">
        <v>0</v>
      </c>
      <c r="B2765" s="28" t="s">
        <v>76</v>
      </c>
      <c r="C2765" s="36">
        <v>0.01</v>
      </c>
      <c r="D2765">
        <v>764</v>
      </c>
      <c r="E2765" s="35">
        <v>1114898.599999994</v>
      </c>
      <c r="F2765" s="35">
        <v>3000000</v>
      </c>
      <c r="G2765" s="35">
        <v>12990736.400000006</v>
      </c>
    </row>
    <row r="2766" spans="1:7" x14ac:dyDescent="0.25">
      <c r="A2766" s="36">
        <v>0</v>
      </c>
      <c r="B2766" s="28" t="s">
        <v>76</v>
      </c>
      <c r="C2766" s="36">
        <v>0.01</v>
      </c>
      <c r="D2766">
        <v>765</v>
      </c>
      <c r="E2766" s="35">
        <v>2525967.875</v>
      </c>
      <c r="F2766" s="35">
        <v>3000000</v>
      </c>
      <c r="G2766" s="35">
        <v>9621994.625</v>
      </c>
    </row>
    <row r="2767" spans="1:7" x14ac:dyDescent="0.25">
      <c r="A2767" s="36">
        <v>0</v>
      </c>
      <c r="B2767" s="28" t="s">
        <v>76</v>
      </c>
      <c r="C2767" s="36">
        <v>0.01</v>
      </c>
      <c r="D2767">
        <v>766</v>
      </c>
      <c r="E2767" s="35">
        <v>1060422.2109375</v>
      </c>
      <c r="F2767" s="35">
        <v>3000000</v>
      </c>
      <c r="G2767" s="35">
        <v>13234262.4765625</v>
      </c>
    </row>
    <row r="2768" spans="1:7" x14ac:dyDescent="0.25">
      <c r="A2768" s="36">
        <v>0</v>
      </c>
      <c r="B2768" s="28" t="s">
        <v>76</v>
      </c>
      <c r="C2768" s="36">
        <v>0.01</v>
      </c>
      <c r="D2768">
        <v>767</v>
      </c>
      <c r="E2768" s="35">
        <v>1004466.700000003</v>
      </c>
      <c r="F2768" s="35">
        <v>3000000</v>
      </c>
      <c r="G2768" s="35">
        <v>13207955.799999997</v>
      </c>
    </row>
    <row r="2769" spans="1:7" x14ac:dyDescent="0.25">
      <c r="A2769" s="36">
        <v>0</v>
      </c>
      <c r="B2769" s="28" t="s">
        <v>76</v>
      </c>
      <c r="C2769" s="36">
        <v>0.01</v>
      </c>
      <c r="D2769">
        <v>768</v>
      </c>
      <c r="E2769" s="35">
        <v>1456410.4250000119</v>
      </c>
      <c r="F2769" s="35">
        <v>3000000</v>
      </c>
      <c r="G2769" s="35">
        <v>12152564.574999988</v>
      </c>
    </row>
    <row r="2770" spans="1:7" x14ac:dyDescent="0.25">
      <c r="A2770" s="36">
        <v>0</v>
      </c>
      <c r="B2770" s="28" t="s">
        <v>76</v>
      </c>
      <c r="C2770" s="36">
        <v>0.01</v>
      </c>
      <c r="D2770">
        <v>769</v>
      </c>
      <c r="E2770" s="35">
        <v>1044162.8124999851</v>
      </c>
      <c r="F2770" s="35">
        <v>3000000</v>
      </c>
      <c r="G2770" s="35">
        <v>13077120.937500015</v>
      </c>
    </row>
    <row r="2771" spans="1:7" x14ac:dyDescent="0.25">
      <c r="A2771" s="36">
        <v>0</v>
      </c>
      <c r="B2771" s="28" t="s">
        <v>76</v>
      </c>
      <c r="C2771" s="36">
        <v>0.01</v>
      </c>
      <c r="D2771">
        <v>770</v>
      </c>
      <c r="E2771" s="35">
        <v>1418348.868750006</v>
      </c>
      <c r="F2771" s="35">
        <v>3000000</v>
      </c>
      <c r="G2771" s="35">
        <v>11966121.131249994</v>
      </c>
    </row>
    <row r="2772" spans="1:7" x14ac:dyDescent="0.25">
      <c r="A2772" s="36">
        <v>0</v>
      </c>
      <c r="B2772" s="28" t="s">
        <v>76</v>
      </c>
      <c r="C2772" s="36">
        <v>0.01</v>
      </c>
      <c r="D2772">
        <v>771</v>
      </c>
      <c r="E2772" s="35">
        <v>1057205.546875</v>
      </c>
      <c r="F2772" s="35">
        <v>3000000</v>
      </c>
      <c r="G2772" s="35">
        <v>12897052.265625</v>
      </c>
    </row>
    <row r="2773" spans="1:7" x14ac:dyDescent="0.25">
      <c r="A2773" s="36">
        <v>0</v>
      </c>
      <c r="B2773" s="28" t="s">
        <v>76</v>
      </c>
      <c r="C2773" s="36">
        <v>0.01</v>
      </c>
      <c r="D2773">
        <v>772</v>
      </c>
      <c r="E2773" s="35">
        <v>1315184.375</v>
      </c>
      <c r="F2773" s="35">
        <v>3000000</v>
      </c>
      <c r="G2773" s="35">
        <v>11971278.125</v>
      </c>
    </row>
    <row r="2774" spans="1:7" x14ac:dyDescent="0.25">
      <c r="A2774" s="36">
        <v>0</v>
      </c>
      <c r="B2774" s="28" t="s">
        <v>76</v>
      </c>
      <c r="C2774" s="36">
        <v>0.01</v>
      </c>
      <c r="D2774">
        <v>773</v>
      </c>
      <c r="E2774" s="35">
        <v>1682867.099999994</v>
      </c>
      <c r="F2774" s="35">
        <v>3000000</v>
      </c>
      <c r="G2774" s="35">
        <v>11134660.400000006</v>
      </c>
    </row>
    <row r="2775" spans="1:7" x14ac:dyDescent="0.25">
      <c r="A2775" s="36">
        <v>0</v>
      </c>
      <c r="B2775" s="28" t="s">
        <v>76</v>
      </c>
      <c r="C2775" s="36">
        <v>0.01</v>
      </c>
      <c r="D2775">
        <v>774</v>
      </c>
      <c r="E2775" s="35">
        <v>1903714.3062499911</v>
      </c>
      <c r="F2775" s="35">
        <v>3000000</v>
      </c>
      <c r="G2775" s="35">
        <v>10746133.193750009</v>
      </c>
    </row>
    <row r="2776" spans="1:7" x14ac:dyDescent="0.25">
      <c r="A2776" s="36">
        <v>0</v>
      </c>
      <c r="B2776" s="28" t="s">
        <v>76</v>
      </c>
      <c r="C2776" s="36">
        <v>0.01</v>
      </c>
      <c r="D2776">
        <v>775</v>
      </c>
      <c r="E2776" s="35">
        <v>1036736.25</v>
      </c>
      <c r="F2776" s="35">
        <v>3000000</v>
      </c>
      <c r="G2776" s="35">
        <v>12775085</v>
      </c>
    </row>
    <row r="2777" spans="1:7" x14ac:dyDescent="0.25">
      <c r="A2777" s="36">
        <v>0</v>
      </c>
      <c r="B2777" s="28" t="s">
        <v>76</v>
      </c>
      <c r="C2777" s="36">
        <v>0.01</v>
      </c>
      <c r="D2777">
        <v>776</v>
      </c>
      <c r="E2777" s="35">
        <v>2683730.375</v>
      </c>
      <c r="F2777" s="35">
        <v>3000000</v>
      </c>
      <c r="G2777" s="35">
        <v>9128234.625</v>
      </c>
    </row>
    <row r="2778" spans="1:7" x14ac:dyDescent="0.25">
      <c r="A2778" s="36">
        <v>0</v>
      </c>
      <c r="B2778" s="28" t="s">
        <v>76</v>
      </c>
      <c r="C2778" s="36">
        <v>0.01</v>
      </c>
      <c r="D2778">
        <v>777</v>
      </c>
      <c r="E2778" s="35">
        <v>2116781.487499997</v>
      </c>
      <c r="F2778" s="35">
        <v>3000000</v>
      </c>
      <c r="G2778" s="35">
        <v>10431056.637500003</v>
      </c>
    </row>
    <row r="2779" spans="1:7" x14ac:dyDescent="0.25">
      <c r="A2779" s="36">
        <v>0</v>
      </c>
      <c r="B2779" s="28" t="s">
        <v>76</v>
      </c>
      <c r="C2779" s="36">
        <v>0.01</v>
      </c>
      <c r="D2779">
        <v>778</v>
      </c>
      <c r="E2779" s="35">
        <v>848385.91249999404</v>
      </c>
      <c r="F2779" s="35">
        <v>3000000</v>
      </c>
      <c r="G2779" s="35">
        <v>13410220.337500006</v>
      </c>
    </row>
    <row r="2780" spans="1:7" x14ac:dyDescent="0.25">
      <c r="A2780" s="36">
        <v>0</v>
      </c>
      <c r="B2780" s="28" t="s">
        <v>76</v>
      </c>
      <c r="C2780" s="36">
        <v>0.01</v>
      </c>
      <c r="D2780">
        <v>779</v>
      </c>
      <c r="E2780" s="35">
        <v>1244373.612499997</v>
      </c>
      <c r="F2780" s="35">
        <v>3000000</v>
      </c>
      <c r="G2780" s="35">
        <v>12734513.262500003</v>
      </c>
    </row>
    <row r="2781" spans="1:7" x14ac:dyDescent="0.25">
      <c r="A2781" s="36">
        <v>0</v>
      </c>
      <c r="B2781" s="28" t="s">
        <v>76</v>
      </c>
      <c r="C2781" s="36">
        <v>0.01</v>
      </c>
      <c r="D2781">
        <v>780</v>
      </c>
      <c r="E2781" s="35">
        <v>1830670.0187500119</v>
      </c>
      <c r="F2781" s="35">
        <v>3000000</v>
      </c>
      <c r="G2781" s="35">
        <v>11222003.106249988</v>
      </c>
    </row>
    <row r="2782" spans="1:7" x14ac:dyDescent="0.25">
      <c r="A2782" s="36">
        <v>0</v>
      </c>
      <c r="B2782" s="28" t="s">
        <v>76</v>
      </c>
      <c r="C2782" s="36">
        <v>0.01</v>
      </c>
      <c r="D2782">
        <v>781</v>
      </c>
      <c r="E2782" s="35">
        <v>2066490.756249994</v>
      </c>
      <c r="F2782" s="35">
        <v>3000000</v>
      </c>
      <c r="G2782" s="35">
        <v>10829966.743750006</v>
      </c>
    </row>
    <row r="2783" spans="1:7" x14ac:dyDescent="0.25">
      <c r="A2783" s="36">
        <v>0</v>
      </c>
      <c r="B2783" s="28" t="s">
        <v>76</v>
      </c>
      <c r="C2783" s="36">
        <v>0.01</v>
      </c>
      <c r="D2783">
        <v>782</v>
      </c>
      <c r="E2783" s="35">
        <v>1495947.068749994</v>
      </c>
      <c r="F2783" s="35">
        <v>3000000</v>
      </c>
      <c r="G2783" s="35">
        <v>12012419.181250006</v>
      </c>
    </row>
    <row r="2784" spans="1:7" x14ac:dyDescent="0.25">
      <c r="A2784" s="36">
        <v>0</v>
      </c>
      <c r="B2784" s="28" t="s">
        <v>76</v>
      </c>
      <c r="C2784" s="36">
        <v>0.01</v>
      </c>
      <c r="D2784">
        <v>783</v>
      </c>
      <c r="E2784" s="35">
        <v>1173881.3125000149</v>
      </c>
      <c r="F2784" s="35">
        <v>3000000</v>
      </c>
      <c r="G2784" s="35">
        <v>12490735.562499985</v>
      </c>
    </row>
    <row r="2785" spans="1:7" x14ac:dyDescent="0.25">
      <c r="A2785" s="36">
        <v>0</v>
      </c>
      <c r="B2785" s="28" t="s">
        <v>76</v>
      </c>
      <c r="C2785" s="36">
        <v>0.01</v>
      </c>
      <c r="D2785">
        <v>784</v>
      </c>
      <c r="E2785" s="35">
        <v>2205776.8999999911</v>
      </c>
      <c r="F2785" s="35">
        <v>3000000</v>
      </c>
      <c r="G2785" s="35">
        <v>10123803.100000009</v>
      </c>
    </row>
    <row r="2786" spans="1:7" x14ac:dyDescent="0.25">
      <c r="A2786" s="36">
        <v>0</v>
      </c>
      <c r="B2786" s="28" t="s">
        <v>76</v>
      </c>
      <c r="C2786" s="36">
        <v>0.01</v>
      </c>
      <c r="D2786">
        <v>785</v>
      </c>
      <c r="E2786" s="35">
        <v>2151696.8468750119</v>
      </c>
      <c r="F2786" s="35">
        <v>3000000</v>
      </c>
      <c r="G2786" s="35">
        <v>11120398.153124988</v>
      </c>
    </row>
    <row r="2787" spans="1:7" x14ac:dyDescent="0.25">
      <c r="A2787" s="36">
        <v>0</v>
      </c>
      <c r="B2787" s="28" t="s">
        <v>76</v>
      </c>
      <c r="C2787" s="36">
        <v>0.01</v>
      </c>
      <c r="D2787">
        <v>786</v>
      </c>
      <c r="E2787" s="35">
        <v>2568006.21875</v>
      </c>
      <c r="F2787" s="35">
        <v>3000000</v>
      </c>
      <c r="G2787" s="35">
        <v>10240620.03125</v>
      </c>
    </row>
    <row r="2788" spans="1:7" x14ac:dyDescent="0.25">
      <c r="A2788" s="36">
        <v>0</v>
      </c>
      <c r="B2788" s="28" t="s">
        <v>76</v>
      </c>
      <c r="C2788" s="36">
        <v>0.01</v>
      </c>
      <c r="D2788">
        <v>787</v>
      </c>
      <c r="E2788" s="35">
        <v>1418895.099999994</v>
      </c>
      <c r="F2788" s="35">
        <v>3000000</v>
      </c>
      <c r="G2788" s="35">
        <v>12223517.400000006</v>
      </c>
    </row>
    <row r="2789" spans="1:7" x14ac:dyDescent="0.25">
      <c r="A2789" s="36">
        <v>0</v>
      </c>
      <c r="B2789" s="28" t="s">
        <v>76</v>
      </c>
      <c r="C2789" s="36">
        <v>0.01</v>
      </c>
      <c r="D2789">
        <v>788</v>
      </c>
      <c r="E2789" s="35">
        <v>788018.19687500596</v>
      </c>
      <c r="F2789" s="35">
        <v>3000000</v>
      </c>
      <c r="G2789" s="35">
        <v>13677428.053124994</v>
      </c>
    </row>
    <row r="2790" spans="1:7" x14ac:dyDescent="0.25">
      <c r="A2790" s="36">
        <v>0</v>
      </c>
      <c r="B2790" s="28" t="s">
        <v>76</v>
      </c>
      <c r="C2790" s="36">
        <v>0.01</v>
      </c>
      <c r="D2790">
        <v>789</v>
      </c>
      <c r="E2790" s="35">
        <v>1807986.53125</v>
      </c>
      <c r="F2790" s="35">
        <v>3000000</v>
      </c>
      <c r="G2790" s="35">
        <v>10840127.21875</v>
      </c>
    </row>
    <row r="2791" spans="1:7" x14ac:dyDescent="0.25">
      <c r="A2791" s="36">
        <v>0</v>
      </c>
      <c r="B2791" s="28" t="s">
        <v>76</v>
      </c>
      <c r="C2791" s="36">
        <v>0.01</v>
      </c>
      <c r="D2791">
        <v>790</v>
      </c>
      <c r="E2791" s="35">
        <v>1754385.3124999851</v>
      </c>
      <c r="F2791" s="35">
        <v>3000000</v>
      </c>
      <c r="G2791" s="35">
        <v>11512318.437500015</v>
      </c>
    </row>
    <row r="2792" spans="1:7" x14ac:dyDescent="0.25">
      <c r="A2792" s="36">
        <v>0</v>
      </c>
      <c r="B2792" s="28" t="s">
        <v>76</v>
      </c>
      <c r="C2792" s="36">
        <v>0.01</v>
      </c>
      <c r="D2792">
        <v>791</v>
      </c>
      <c r="E2792" s="35">
        <v>2479958.900000006</v>
      </c>
      <c r="F2792" s="35">
        <v>3000000</v>
      </c>
      <c r="G2792" s="35">
        <v>10409826.099999994</v>
      </c>
    </row>
    <row r="2793" spans="1:7" x14ac:dyDescent="0.25">
      <c r="A2793" s="36">
        <v>0</v>
      </c>
      <c r="B2793" s="28" t="s">
        <v>76</v>
      </c>
      <c r="C2793" s="36">
        <v>0.01</v>
      </c>
      <c r="D2793">
        <v>792</v>
      </c>
      <c r="E2793" s="35">
        <v>2047214.262500003</v>
      </c>
      <c r="F2793" s="35">
        <v>3000000</v>
      </c>
      <c r="G2793" s="35">
        <v>11080420.737499997</v>
      </c>
    </row>
    <row r="2794" spans="1:7" x14ac:dyDescent="0.25">
      <c r="A2794" s="36">
        <v>0</v>
      </c>
      <c r="B2794" s="28" t="s">
        <v>76</v>
      </c>
      <c r="C2794" s="36">
        <v>0.01</v>
      </c>
      <c r="D2794">
        <v>793</v>
      </c>
      <c r="E2794" s="35">
        <v>1091542.9750000089</v>
      </c>
      <c r="F2794" s="35">
        <v>3000000</v>
      </c>
      <c r="G2794" s="35">
        <v>13194595.774999991</v>
      </c>
    </row>
    <row r="2795" spans="1:7" x14ac:dyDescent="0.25">
      <c r="A2795" s="36">
        <v>0</v>
      </c>
      <c r="B2795" s="28" t="s">
        <v>76</v>
      </c>
      <c r="C2795" s="36">
        <v>0.01</v>
      </c>
      <c r="D2795">
        <v>794</v>
      </c>
      <c r="E2795" s="35">
        <v>1629880.606250003</v>
      </c>
      <c r="F2795" s="35">
        <v>3000000</v>
      </c>
      <c r="G2795" s="35">
        <v>11432071.268749997</v>
      </c>
    </row>
    <row r="2796" spans="1:7" x14ac:dyDescent="0.25">
      <c r="A2796" s="36">
        <v>0</v>
      </c>
      <c r="B2796" s="28" t="s">
        <v>76</v>
      </c>
      <c r="C2796" s="36">
        <v>0.01</v>
      </c>
      <c r="D2796">
        <v>795</v>
      </c>
      <c r="E2796" s="35">
        <v>1684285.393749997</v>
      </c>
      <c r="F2796" s="35">
        <v>3000000</v>
      </c>
      <c r="G2796" s="35">
        <v>11324065.856250003</v>
      </c>
    </row>
    <row r="2797" spans="1:7" x14ac:dyDescent="0.25">
      <c r="A2797" s="36">
        <v>0</v>
      </c>
      <c r="B2797" s="28" t="s">
        <v>76</v>
      </c>
      <c r="C2797" s="36">
        <v>0.01</v>
      </c>
      <c r="D2797">
        <v>796</v>
      </c>
      <c r="E2797" s="35">
        <v>1344901.0874999911</v>
      </c>
      <c r="F2797" s="35">
        <v>3000000</v>
      </c>
      <c r="G2797" s="35">
        <v>12614332.662500009</v>
      </c>
    </row>
    <row r="2798" spans="1:7" x14ac:dyDescent="0.25">
      <c r="A2798" s="36">
        <v>0</v>
      </c>
      <c r="B2798" s="28" t="s">
        <v>76</v>
      </c>
      <c r="C2798" s="36">
        <v>0.01</v>
      </c>
      <c r="D2798">
        <v>797</v>
      </c>
      <c r="E2798" s="35">
        <v>953336.90000000596</v>
      </c>
      <c r="F2798" s="35">
        <v>3000000</v>
      </c>
      <c r="G2798" s="35">
        <v>13128425.599999994</v>
      </c>
    </row>
    <row r="2799" spans="1:7" x14ac:dyDescent="0.25">
      <c r="A2799" s="36">
        <v>0</v>
      </c>
      <c r="B2799" s="28" t="s">
        <v>76</v>
      </c>
      <c r="C2799" s="36">
        <v>0.01</v>
      </c>
      <c r="D2799">
        <v>798</v>
      </c>
      <c r="E2799" s="35">
        <v>1320092.0687500089</v>
      </c>
      <c r="F2799" s="35">
        <v>3000000</v>
      </c>
      <c r="G2799" s="35">
        <v>12145840.431249991</v>
      </c>
    </row>
    <row r="2800" spans="1:7" x14ac:dyDescent="0.25">
      <c r="A2800" s="36">
        <v>0</v>
      </c>
      <c r="B2800" s="28" t="s">
        <v>76</v>
      </c>
      <c r="C2800" s="36">
        <v>0.01</v>
      </c>
      <c r="D2800">
        <v>799</v>
      </c>
      <c r="E2800" s="35">
        <v>934672.75624999404</v>
      </c>
      <c r="F2800" s="35">
        <v>3000000</v>
      </c>
      <c r="G2800" s="35">
        <v>13210136.931250006</v>
      </c>
    </row>
    <row r="2801" spans="1:7" x14ac:dyDescent="0.25">
      <c r="A2801" s="36">
        <v>0</v>
      </c>
      <c r="B2801" s="28" t="s">
        <v>76</v>
      </c>
      <c r="C2801" s="36">
        <v>0.01</v>
      </c>
      <c r="D2801">
        <v>800</v>
      </c>
      <c r="E2801" s="35">
        <v>1915241.650000006</v>
      </c>
      <c r="F2801" s="35">
        <v>3000000</v>
      </c>
      <c r="G2801" s="35">
        <v>11750178.349999994</v>
      </c>
    </row>
    <row r="2802" spans="1:7" x14ac:dyDescent="0.25">
      <c r="A2802" s="36">
        <v>0</v>
      </c>
      <c r="B2802" s="28" t="s">
        <v>76</v>
      </c>
      <c r="C2802" s="36">
        <v>0.01</v>
      </c>
      <c r="D2802">
        <v>801</v>
      </c>
      <c r="E2802" s="35">
        <v>1805132.7437499911</v>
      </c>
      <c r="F2802" s="35">
        <v>3000000</v>
      </c>
      <c r="G2802" s="35">
        <v>11307734.756250009</v>
      </c>
    </row>
    <row r="2803" spans="1:7" x14ac:dyDescent="0.25">
      <c r="A2803" s="36">
        <v>0</v>
      </c>
      <c r="B2803" s="28" t="s">
        <v>76</v>
      </c>
      <c r="C2803" s="36">
        <v>0.01</v>
      </c>
      <c r="D2803">
        <v>802</v>
      </c>
      <c r="E2803" s="35">
        <v>1158129.556250006</v>
      </c>
      <c r="F2803" s="35">
        <v>3000000</v>
      </c>
      <c r="G2803" s="35">
        <v>12469324.193749994</v>
      </c>
    </row>
    <row r="2804" spans="1:7" x14ac:dyDescent="0.25">
      <c r="A2804" s="36">
        <v>0</v>
      </c>
      <c r="B2804" s="28" t="s">
        <v>76</v>
      </c>
      <c r="C2804" s="36">
        <v>0.01</v>
      </c>
      <c r="D2804">
        <v>803</v>
      </c>
      <c r="E2804" s="35">
        <v>1484238.375</v>
      </c>
      <c r="F2804" s="35">
        <v>3000000</v>
      </c>
      <c r="G2804" s="35">
        <v>11317017.875</v>
      </c>
    </row>
    <row r="2805" spans="1:7" x14ac:dyDescent="0.25">
      <c r="A2805" s="36">
        <v>0</v>
      </c>
      <c r="B2805" s="28" t="s">
        <v>76</v>
      </c>
      <c r="C2805" s="36">
        <v>0.01</v>
      </c>
      <c r="D2805">
        <v>804</v>
      </c>
      <c r="E2805" s="35">
        <v>1639601.5625</v>
      </c>
      <c r="F2805" s="35">
        <v>3000000</v>
      </c>
      <c r="G2805" s="35">
        <v>11094988.4375</v>
      </c>
    </row>
    <row r="2806" spans="1:7" x14ac:dyDescent="0.25">
      <c r="A2806" s="36">
        <v>0</v>
      </c>
      <c r="B2806" s="28" t="s">
        <v>76</v>
      </c>
      <c r="C2806" s="36">
        <v>0.01</v>
      </c>
      <c r="D2806">
        <v>805</v>
      </c>
      <c r="E2806" s="35">
        <v>2083580.387500003</v>
      </c>
      <c r="F2806" s="35">
        <v>3000000</v>
      </c>
      <c r="G2806" s="35">
        <v>10745693.362499997</v>
      </c>
    </row>
    <row r="2807" spans="1:7" x14ac:dyDescent="0.25">
      <c r="A2807" s="36">
        <v>0</v>
      </c>
      <c r="B2807" s="28" t="s">
        <v>76</v>
      </c>
      <c r="C2807" s="36">
        <v>0.01</v>
      </c>
      <c r="D2807">
        <v>806</v>
      </c>
      <c r="E2807" s="35">
        <v>1393277.137500003</v>
      </c>
      <c r="F2807" s="35">
        <v>3000000</v>
      </c>
      <c r="G2807" s="35">
        <v>12326348.487499997</v>
      </c>
    </row>
    <row r="2808" spans="1:7" x14ac:dyDescent="0.25">
      <c r="A2808" s="36">
        <v>0</v>
      </c>
      <c r="B2808" s="28" t="s">
        <v>76</v>
      </c>
      <c r="C2808" s="36">
        <v>0.01</v>
      </c>
      <c r="D2808">
        <v>807</v>
      </c>
      <c r="E2808" s="35">
        <v>2212571.1125000119</v>
      </c>
      <c r="F2808" s="35">
        <v>3000000</v>
      </c>
      <c r="G2808" s="35">
        <v>10685158.887499988</v>
      </c>
    </row>
    <row r="2809" spans="1:7" x14ac:dyDescent="0.25">
      <c r="A2809" s="36">
        <v>0</v>
      </c>
      <c r="B2809" s="28" t="s">
        <v>76</v>
      </c>
      <c r="C2809" s="36">
        <v>0.01</v>
      </c>
      <c r="D2809">
        <v>808</v>
      </c>
      <c r="E2809" s="35">
        <v>1587389.625</v>
      </c>
      <c r="F2809" s="35">
        <v>3000000</v>
      </c>
      <c r="G2809" s="35">
        <v>11379705.375</v>
      </c>
    </row>
    <row r="2810" spans="1:7" x14ac:dyDescent="0.25">
      <c r="A2810" s="36">
        <v>0</v>
      </c>
      <c r="B2810" s="28" t="s">
        <v>76</v>
      </c>
      <c r="C2810" s="36">
        <v>0.01</v>
      </c>
      <c r="D2810">
        <v>809</v>
      </c>
      <c r="E2810" s="35">
        <v>1642050.1000000089</v>
      </c>
      <c r="F2810" s="35">
        <v>3000000</v>
      </c>
      <c r="G2810" s="35">
        <v>11791454.899999991</v>
      </c>
    </row>
    <row r="2811" spans="1:7" x14ac:dyDescent="0.25">
      <c r="A2811" s="36">
        <v>0</v>
      </c>
      <c r="B2811" s="28" t="s">
        <v>76</v>
      </c>
      <c r="C2811" s="36">
        <v>0.01</v>
      </c>
      <c r="D2811">
        <v>810</v>
      </c>
      <c r="E2811" s="35">
        <v>1234597.5687500089</v>
      </c>
      <c r="F2811" s="35">
        <v>3000000</v>
      </c>
      <c r="G2811" s="35">
        <v>13068347.431249991</v>
      </c>
    </row>
    <row r="2812" spans="1:7" x14ac:dyDescent="0.25">
      <c r="A2812" s="36">
        <v>0</v>
      </c>
      <c r="B2812" s="28" t="s">
        <v>76</v>
      </c>
      <c r="C2812" s="36">
        <v>0.01</v>
      </c>
      <c r="D2812">
        <v>811</v>
      </c>
      <c r="E2812" s="35">
        <v>1604450.6875</v>
      </c>
      <c r="F2812" s="35">
        <v>3000000</v>
      </c>
      <c r="G2812" s="35">
        <v>11347219.3125</v>
      </c>
    </row>
    <row r="2813" spans="1:7" x14ac:dyDescent="0.25">
      <c r="A2813" s="36">
        <v>0</v>
      </c>
      <c r="B2813" s="28" t="s">
        <v>76</v>
      </c>
      <c r="C2813" s="36">
        <v>0.01</v>
      </c>
      <c r="D2813">
        <v>812</v>
      </c>
      <c r="E2813" s="35">
        <v>1895926.150000006</v>
      </c>
      <c r="F2813" s="35">
        <v>3000000</v>
      </c>
      <c r="G2813" s="35">
        <v>11728436.349999994</v>
      </c>
    </row>
    <row r="2814" spans="1:7" x14ac:dyDescent="0.25">
      <c r="A2814" s="36">
        <v>0</v>
      </c>
      <c r="B2814" s="28" t="s">
        <v>76</v>
      </c>
      <c r="C2814" s="36">
        <v>0.01</v>
      </c>
      <c r="D2814">
        <v>813</v>
      </c>
      <c r="E2814" s="35">
        <v>1193281.806250006</v>
      </c>
      <c r="F2814" s="35">
        <v>3000000</v>
      </c>
      <c r="G2814" s="35">
        <v>12508053.193749994</v>
      </c>
    </row>
    <row r="2815" spans="1:7" x14ac:dyDescent="0.25">
      <c r="A2815" s="36">
        <v>0</v>
      </c>
      <c r="B2815" s="28" t="s">
        <v>76</v>
      </c>
      <c r="C2815" s="36">
        <v>0.01</v>
      </c>
      <c r="D2815">
        <v>814</v>
      </c>
      <c r="E2815" s="35">
        <v>1332756.25</v>
      </c>
      <c r="F2815" s="35">
        <v>3000000</v>
      </c>
      <c r="G2815" s="35">
        <v>12623391.25</v>
      </c>
    </row>
    <row r="2816" spans="1:7" x14ac:dyDescent="0.25">
      <c r="A2816" s="36">
        <v>0</v>
      </c>
      <c r="B2816" s="28" t="s">
        <v>76</v>
      </c>
      <c r="C2816" s="36">
        <v>0.01</v>
      </c>
      <c r="D2816">
        <v>815</v>
      </c>
      <c r="E2816" s="35">
        <v>1517058.212500006</v>
      </c>
      <c r="F2816" s="35">
        <v>3000000</v>
      </c>
      <c r="G2816" s="35">
        <v>11862824.287499994</v>
      </c>
    </row>
    <row r="2817" spans="1:7" x14ac:dyDescent="0.25">
      <c r="A2817" s="36">
        <v>0</v>
      </c>
      <c r="B2817" s="28" t="s">
        <v>76</v>
      </c>
      <c r="C2817" s="36">
        <v>0.01</v>
      </c>
      <c r="D2817">
        <v>816</v>
      </c>
      <c r="E2817" s="35">
        <v>1869925.4125000089</v>
      </c>
      <c r="F2817" s="35">
        <v>3000000</v>
      </c>
      <c r="G2817" s="35">
        <v>11348914.587499991</v>
      </c>
    </row>
    <row r="2818" spans="1:7" x14ac:dyDescent="0.25">
      <c r="A2818" s="36">
        <v>0</v>
      </c>
      <c r="B2818" s="28" t="s">
        <v>76</v>
      </c>
      <c r="C2818" s="36">
        <v>0.01</v>
      </c>
      <c r="D2818">
        <v>817</v>
      </c>
      <c r="E2818" s="35">
        <v>1805012.0281250179</v>
      </c>
      <c r="F2818" s="35">
        <v>3000000</v>
      </c>
      <c r="G2818" s="35">
        <v>11338525.159374982</v>
      </c>
    </row>
    <row r="2819" spans="1:7" x14ac:dyDescent="0.25">
      <c r="A2819" s="36">
        <v>0</v>
      </c>
      <c r="B2819" s="28" t="s">
        <v>76</v>
      </c>
      <c r="C2819" s="36">
        <v>0.01</v>
      </c>
      <c r="D2819">
        <v>818</v>
      </c>
      <c r="E2819" s="35">
        <v>1790867.712500006</v>
      </c>
      <c r="F2819" s="35">
        <v>3000000</v>
      </c>
      <c r="G2819" s="35">
        <v>11115801.662499994</v>
      </c>
    </row>
    <row r="2820" spans="1:7" x14ac:dyDescent="0.25">
      <c r="A2820" s="36">
        <v>0</v>
      </c>
      <c r="B2820" s="28" t="s">
        <v>76</v>
      </c>
      <c r="C2820" s="36">
        <v>0.01</v>
      </c>
      <c r="D2820">
        <v>819</v>
      </c>
      <c r="E2820" s="35">
        <v>1649768.0078125</v>
      </c>
      <c r="F2820" s="35">
        <v>3000000</v>
      </c>
      <c r="G2820" s="35">
        <v>12023061.6796875</v>
      </c>
    </row>
    <row r="2821" spans="1:7" x14ac:dyDescent="0.25">
      <c r="A2821" s="36">
        <v>0</v>
      </c>
      <c r="B2821" s="28" t="s">
        <v>76</v>
      </c>
      <c r="C2821" s="36">
        <v>0.01</v>
      </c>
      <c r="D2821">
        <v>820</v>
      </c>
      <c r="E2821" s="35">
        <v>679277.625</v>
      </c>
      <c r="F2821" s="35">
        <v>3000000</v>
      </c>
      <c r="G2821" s="35">
        <v>14160981.75</v>
      </c>
    </row>
    <row r="2822" spans="1:7" x14ac:dyDescent="0.25">
      <c r="A2822" s="36">
        <v>0</v>
      </c>
      <c r="B2822" s="28" t="s">
        <v>76</v>
      </c>
      <c r="C2822" s="36">
        <v>0.01</v>
      </c>
      <c r="D2822">
        <v>821</v>
      </c>
      <c r="E2822" s="35">
        <v>1466021.4499999881</v>
      </c>
      <c r="F2822" s="35">
        <v>3000000</v>
      </c>
      <c r="G2822" s="35">
        <v>12082903.550000012</v>
      </c>
    </row>
    <row r="2823" spans="1:7" x14ac:dyDescent="0.25">
      <c r="A2823" s="36">
        <v>0</v>
      </c>
      <c r="B2823" s="28" t="s">
        <v>76</v>
      </c>
      <c r="C2823" s="36">
        <v>0.01</v>
      </c>
      <c r="D2823">
        <v>822</v>
      </c>
      <c r="E2823" s="35">
        <v>1653356.8062499911</v>
      </c>
      <c r="F2823" s="35">
        <v>3000000</v>
      </c>
      <c r="G2823" s="35">
        <v>10787157.568750009</v>
      </c>
    </row>
    <row r="2824" spans="1:7" x14ac:dyDescent="0.25">
      <c r="A2824" s="36">
        <v>0</v>
      </c>
      <c r="B2824" s="28" t="s">
        <v>76</v>
      </c>
      <c r="C2824" s="36">
        <v>0.01</v>
      </c>
      <c r="D2824">
        <v>823</v>
      </c>
      <c r="E2824" s="35">
        <v>202429.78125</v>
      </c>
      <c r="F2824" s="35">
        <v>3000000</v>
      </c>
      <c r="G2824" s="35">
        <v>14476563.96875</v>
      </c>
    </row>
    <row r="2825" spans="1:7" x14ac:dyDescent="0.25">
      <c r="A2825" s="36">
        <v>0</v>
      </c>
      <c r="B2825" s="28" t="s">
        <v>76</v>
      </c>
      <c r="C2825" s="36">
        <v>0.01</v>
      </c>
      <c r="D2825">
        <v>824</v>
      </c>
      <c r="E2825" s="35">
        <v>800457.40000000596</v>
      </c>
      <c r="F2825" s="35">
        <v>3000000</v>
      </c>
      <c r="G2825" s="35">
        <v>13599297.599999994</v>
      </c>
    </row>
    <row r="2826" spans="1:7" x14ac:dyDescent="0.25">
      <c r="A2826" s="36">
        <v>0</v>
      </c>
      <c r="B2826" s="28" t="s">
        <v>76</v>
      </c>
      <c r="C2826" s="36">
        <v>0.01</v>
      </c>
      <c r="D2826">
        <v>825</v>
      </c>
      <c r="E2826" s="35">
        <v>1203265.8374999911</v>
      </c>
      <c r="F2826" s="35">
        <v>3000000</v>
      </c>
      <c r="G2826" s="35">
        <v>12073530.412500009</v>
      </c>
    </row>
    <row r="2827" spans="1:7" x14ac:dyDescent="0.25">
      <c r="A2827" s="36">
        <v>0</v>
      </c>
      <c r="B2827" s="28" t="s">
        <v>76</v>
      </c>
      <c r="C2827" s="36">
        <v>0.01</v>
      </c>
      <c r="D2827">
        <v>826</v>
      </c>
      <c r="E2827" s="35">
        <v>2094573.659374997</v>
      </c>
      <c r="F2827" s="35">
        <v>3000000</v>
      </c>
      <c r="G2827" s="35">
        <v>10210106.965625003</v>
      </c>
    </row>
    <row r="2828" spans="1:7" x14ac:dyDescent="0.25">
      <c r="A2828" s="36">
        <v>0</v>
      </c>
      <c r="B2828" s="28" t="s">
        <v>76</v>
      </c>
      <c r="C2828" s="36">
        <v>0.01</v>
      </c>
      <c r="D2828">
        <v>827</v>
      </c>
      <c r="E2828" s="35">
        <v>2235417.962500006</v>
      </c>
      <c r="F2828" s="35">
        <v>3000000</v>
      </c>
      <c r="G2828" s="35">
        <v>10854739.537499994</v>
      </c>
    </row>
    <row r="2829" spans="1:7" x14ac:dyDescent="0.25">
      <c r="A2829" s="36">
        <v>0</v>
      </c>
      <c r="B2829" s="28" t="s">
        <v>76</v>
      </c>
      <c r="C2829" s="36">
        <v>0.01</v>
      </c>
      <c r="D2829">
        <v>828</v>
      </c>
      <c r="E2829" s="35">
        <v>905929.02500000596</v>
      </c>
      <c r="F2829" s="35">
        <v>3000000</v>
      </c>
      <c r="G2829" s="35">
        <v>13240338.162499994</v>
      </c>
    </row>
    <row r="2830" spans="1:7" x14ac:dyDescent="0.25">
      <c r="A2830" s="36">
        <v>0</v>
      </c>
      <c r="B2830" s="28" t="s">
        <v>76</v>
      </c>
      <c r="C2830" s="36">
        <v>0.01</v>
      </c>
      <c r="D2830">
        <v>829</v>
      </c>
      <c r="E2830" s="35">
        <v>2306562.4437500089</v>
      </c>
      <c r="F2830" s="35">
        <v>3000000</v>
      </c>
      <c r="G2830" s="35">
        <v>10353989.431249991</v>
      </c>
    </row>
    <row r="2831" spans="1:7" x14ac:dyDescent="0.25">
      <c r="A2831" s="36">
        <v>0</v>
      </c>
      <c r="B2831" s="28" t="s">
        <v>76</v>
      </c>
      <c r="C2831" s="36">
        <v>0.01</v>
      </c>
      <c r="D2831">
        <v>830</v>
      </c>
      <c r="E2831" s="35">
        <v>999574.78750000894</v>
      </c>
      <c r="F2831" s="35">
        <v>3000000</v>
      </c>
      <c r="G2831" s="35">
        <v>12810535.212499991</v>
      </c>
    </row>
    <row r="2832" spans="1:7" x14ac:dyDescent="0.25">
      <c r="A2832" s="36">
        <v>0</v>
      </c>
      <c r="B2832" s="28" t="s">
        <v>76</v>
      </c>
      <c r="C2832" s="36">
        <v>0.01</v>
      </c>
      <c r="D2832">
        <v>831</v>
      </c>
      <c r="E2832" s="35">
        <v>1691459.9375</v>
      </c>
      <c r="F2832" s="35">
        <v>3000000</v>
      </c>
      <c r="G2832" s="35">
        <v>11035367.5625</v>
      </c>
    </row>
    <row r="2833" spans="1:7" x14ac:dyDescent="0.25">
      <c r="A2833" s="36">
        <v>0</v>
      </c>
      <c r="B2833" s="28" t="s">
        <v>76</v>
      </c>
      <c r="C2833" s="36">
        <v>0.01</v>
      </c>
      <c r="D2833">
        <v>832</v>
      </c>
      <c r="E2833" s="35">
        <v>1846401.193749994</v>
      </c>
      <c r="F2833" s="35">
        <v>3000000</v>
      </c>
      <c r="G2833" s="35">
        <v>11423261.306250006</v>
      </c>
    </row>
    <row r="2834" spans="1:7" x14ac:dyDescent="0.25">
      <c r="A2834" s="36">
        <v>0</v>
      </c>
      <c r="B2834" s="28" t="s">
        <v>76</v>
      </c>
      <c r="C2834" s="36">
        <v>0.01</v>
      </c>
      <c r="D2834">
        <v>833</v>
      </c>
      <c r="E2834" s="35">
        <v>873778.9375</v>
      </c>
      <c r="F2834" s="35">
        <v>3000000</v>
      </c>
      <c r="G2834" s="35">
        <v>12990661.0625</v>
      </c>
    </row>
    <row r="2835" spans="1:7" x14ac:dyDescent="0.25">
      <c r="A2835" s="36">
        <v>0</v>
      </c>
      <c r="B2835" s="28" t="s">
        <v>76</v>
      </c>
      <c r="C2835" s="36">
        <v>0.01</v>
      </c>
      <c r="D2835">
        <v>834</v>
      </c>
      <c r="E2835" s="35">
        <v>1831320.1999999881</v>
      </c>
      <c r="F2835" s="35">
        <v>3000000</v>
      </c>
      <c r="G2835" s="35">
        <v>12178284.800000012</v>
      </c>
    </row>
    <row r="2836" spans="1:7" x14ac:dyDescent="0.25">
      <c r="A2836" s="36">
        <v>0</v>
      </c>
      <c r="B2836" s="28" t="s">
        <v>76</v>
      </c>
      <c r="C2836" s="36">
        <v>0.01</v>
      </c>
      <c r="D2836">
        <v>835</v>
      </c>
      <c r="E2836" s="35">
        <v>1150913.53125</v>
      </c>
      <c r="F2836" s="35">
        <v>3000000</v>
      </c>
      <c r="G2836" s="35">
        <v>12363514.59375</v>
      </c>
    </row>
    <row r="2837" spans="1:7" x14ac:dyDescent="0.25">
      <c r="A2837" s="36">
        <v>0</v>
      </c>
      <c r="B2837" s="28" t="s">
        <v>76</v>
      </c>
      <c r="C2837" s="36">
        <v>0.01</v>
      </c>
      <c r="D2837">
        <v>836</v>
      </c>
      <c r="E2837" s="35">
        <v>1496499.6875</v>
      </c>
      <c r="F2837" s="35">
        <v>3000000</v>
      </c>
      <c r="G2837" s="35">
        <v>11791412.8125</v>
      </c>
    </row>
    <row r="2838" spans="1:7" x14ac:dyDescent="0.25">
      <c r="A2838" s="36">
        <v>0</v>
      </c>
      <c r="B2838" s="28" t="s">
        <v>76</v>
      </c>
      <c r="C2838" s="36">
        <v>0.01</v>
      </c>
      <c r="D2838">
        <v>837</v>
      </c>
      <c r="E2838" s="35">
        <v>1735515.0546875</v>
      </c>
      <c r="F2838" s="35">
        <v>3000000</v>
      </c>
      <c r="G2838" s="35">
        <v>11352312.7578125</v>
      </c>
    </row>
    <row r="2839" spans="1:7" x14ac:dyDescent="0.25">
      <c r="A2839" s="36">
        <v>0</v>
      </c>
      <c r="B2839" s="28" t="s">
        <v>76</v>
      </c>
      <c r="C2839" s="36">
        <v>0.01</v>
      </c>
      <c r="D2839">
        <v>838</v>
      </c>
      <c r="E2839" s="35">
        <v>2202957.493750006</v>
      </c>
      <c r="F2839" s="35">
        <v>3000000</v>
      </c>
      <c r="G2839" s="35">
        <v>10497296.256249994</v>
      </c>
    </row>
    <row r="2840" spans="1:7" x14ac:dyDescent="0.25">
      <c r="A2840" s="36">
        <v>0</v>
      </c>
      <c r="B2840" s="28" t="s">
        <v>76</v>
      </c>
      <c r="C2840" s="36">
        <v>0.01</v>
      </c>
      <c r="D2840">
        <v>839</v>
      </c>
      <c r="E2840" s="35">
        <v>1154781.556250006</v>
      </c>
      <c r="F2840" s="35">
        <v>3000000</v>
      </c>
      <c r="G2840" s="35">
        <v>12453543.443749994</v>
      </c>
    </row>
    <row r="2841" spans="1:7" x14ac:dyDescent="0.25">
      <c r="A2841" s="36">
        <v>0</v>
      </c>
      <c r="B2841" s="28" t="s">
        <v>76</v>
      </c>
      <c r="C2841" s="36">
        <v>0.01</v>
      </c>
      <c r="D2841">
        <v>840</v>
      </c>
      <c r="E2841" s="35">
        <v>2412842.706249997</v>
      </c>
      <c r="F2841" s="35">
        <v>3000000</v>
      </c>
      <c r="G2841" s="35">
        <v>10513551.668750003</v>
      </c>
    </row>
    <row r="2842" spans="1:7" x14ac:dyDescent="0.25">
      <c r="A2842" s="36">
        <v>0</v>
      </c>
      <c r="B2842" s="28" t="s">
        <v>76</v>
      </c>
      <c r="C2842" s="36">
        <v>0.01</v>
      </c>
      <c r="D2842">
        <v>841</v>
      </c>
      <c r="E2842" s="35">
        <v>2523425.154687494</v>
      </c>
      <c r="F2842" s="35">
        <v>3000000</v>
      </c>
      <c r="G2842" s="35">
        <v>10065063.282812506</v>
      </c>
    </row>
    <row r="2843" spans="1:7" x14ac:dyDescent="0.25">
      <c r="A2843" s="36">
        <v>0</v>
      </c>
      <c r="B2843" s="28" t="s">
        <v>76</v>
      </c>
      <c r="C2843" s="36">
        <v>0.01</v>
      </c>
      <c r="D2843">
        <v>842</v>
      </c>
      <c r="E2843" s="35">
        <v>2232186.121875003</v>
      </c>
      <c r="F2843" s="35">
        <v>3000000</v>
      </c>
      <c r="G2843" s="35">
        <v>11757430.753124997</v>
      </c>
    </row>
    <row r="2844" spans="1:7" x14ac:dyDescent="0.25">
      <c r="A2844" s="36">
        <v>0</v>
      </c>
      <c r="B2844" s="28" t="s">
        <v>76</v>
      </c>
      <c r="C2844" s="36">
        <v>0.01</v>
      </c>
      <c r="D2844">
        <v>843</v>
      </c>
      <c r="E2844" s="35">
        <v>1708503.6640625</v>
      </c>
      <c r="F2844" s="35">
        <v>3000000</v>
      </c>
      <c r="G2844" s="35">
        <v>11415033.8359375</v>
      </c>
    </row>
    <row r="2845" spans="1:7" x14ac:dyDescent="0.25">
      <c r="A2845" s="36">
        <v>0</v>
      </c>
      <c r="B2845" s="28" t="s">
        <v>76</v>
      </c>
      <c r="C2845" s="36">
        <v>0.01</v>
      </c>
      <c r="D2845">
        <v>844</v>
      </c>
      <c r="E2845" s="35">
        <v>411009.63750000298</v>
      </c>
      <c r="F2845" s="35">
        <v>3000000</v>
      </c>
      <c r="G2845" s="35">
        <v>13632662.862499997</v>
      </c>
    </row>
    <row r="2846" spans="1:7" x14ac:dyDescent="0.25">
      <c r="A2846" s="36">
        <v>0</v>
      </c>
      <c r="B2846" s="28" t="s">
        <v>76</v>
      </c>
      <c r="C2846" s="36">
        <v>0.01</v>
      </c>
      <c r="D2846">
        <v>845</v>
      </c>
      <c r="E2846" s="35">
        <v>1852798.6687499881</v>
      </c>
      <c r="F2846" s="35">
        <v>3000000</v>
      </c>
      <c r="G2846" s="35">
        <v>11517066.331250012</v>
      </c>
    </row>
    <row r="2847" spans="1:7" x14ac:dyDescent="0.25">
      <c r="A2847" s="36">
        <v>0</v>
      </c>
      <c r="B2847" s="28" t="s">
        <v>76</v>
      </c>
      <c r="C2847" s="36">
        <v>0.01</v>
      </c>
      <c r="D2847">
        <v>846</v>
      </c>
      <c r="E2847" s="35">
        <v>1042700.5624999851</v>
      </c>
      <c r="F2847" s="35">
        <v>3000000</v>
      </c>
      <c r="G2847" s="35">
        <v>12446651.937500015</v>
      </c>
    </row>
    <row r="2848" spans="1:7" x14ac:dyDescent="0.25">
      <c r="A2848" s="36">
        <v>0</v>
      </c>
      <c r="B2848" s="28" t="s">
        <v>76</v>
      </c>
      <c r="C2848" s="36">
        <v>0.01</v>
      </c>
      <c r="D2848">
        <v>847</v>
      </c>
      <c r="E2848" s="35">
        <v>1331458.856250003</v>
      </c>
      <c r="F2848" s="35">
        <v>3000000</v>
      </c>
      <c r="G2848" s="35">
        <v>12225957.393749997</v>
      </c>
    </row>
    <row r="2849" spans="1:7" x14ac:dyDescent="0.25">
      <c r="A2849" s="36">
        <v>0</v>
      </c>
      <c r="B2849" s="28" t="s">
        <v>76</v>
      </c>
      <c r="C2849" s="36">
        <v>0.01</v>
      </c>
      <c r="D2849">
        <v>848</v>
      </c>
      <c r="E2849" s="35">
        <v>1199322.890625</v>
      </c>
      <c r="F2849" s="35">
        <v>3000000</v>
      </c>
      <c r="G2849" s="35">
        <v>12056418.984375</v>
      </c>
    </row>
    <row r="2850" spans="1:7" x14ac:dyDescent="0.25">
      <c r="A2850" s="36">
        <v>0</v>
      </c>
      <c r="B2850" s="28" t="s">
        <v>76</v>
      </c>
      <c r="C2850" s="36">
        <v>0.01</v>
      </c>
      <c r="D2850">
        <v>849</v>
      </c>
      <c r="E2850" s="35">
        <v>994745.61875000596</v>
      </c>
      <c r="F2850" s="35">
        <v>3000000</v>
      </c>
      <c r="G2850" s="35">
        <v>13074298.131249994</v>
      </c>
    </row>
    <row r="2851" spans="1:7" x14ac:dyDescent="0.25">
      <c r="A2851" s="36">
        <v>0</v>
      </c>
      <c r="B2851" s="28" t="s">
        <v>76</v>
      </c>
      <c r="C2851" s="36">
        <v>0.01</v>
      </c>
      <c r="D2851">
        <v>850</v>
      </c>
      <c r="E2851" s="35">
        <v>1952483.8781250119</v>
      </c>
      <c r="F2851" s="35">
        <v>3000000</v>
      </c>
      <c r="G2851" s="35">
        <v>11445679.246874988</v>
      </c>
    </row>
    <row r="2852" spans="1:7" x14ac:dyDescent="0.25">
      <c r="A2852" s="36">
        <v>0</v>
      </c>
      <c r="B2852" s="28" t="s">
        <v>76</v>
      </c>
      <c r="C2852" s="36">
        <v>0.01</v>
      </c>
      <c r="D2852">
        <v>851</v>
      </c>
      <c r="E2852" s="35">
        <v>1128969.462500006</v>
      </c>
      <c r="F2852" s="35">
        <v>3000000</v>
      </c>
      <c r="G2852" s="35">
        <v>12868088.037499994</v>
      </c>
    </row>
    <row r="2853" spans="1:7" x14ac:dyDescent="0.25">
      <c r="A2853" s="36">
        <v>0</v>
      </c>
      <c r="B2853" s="28" t="s">
        <v>76</v>
      </c>
      <c r="C2853" s="36">
        <v>0.01</v>
      </c>
      <c r="D2853">
        <v>852</v>
      </c>
      <c r="E2853" s="35">
        <v>1622338.078125</v>
      </c>
      <c r="F2853" s="35">
        <v>3000000</v>
      </c>
      <c r="G2853" s="35">
        <v>11735475.046875</v>
      </c>
    </row>
    <row r="2854" spans="1:7" x14ac:dyDescent="0.25">
      <c r="A2854" s="36">
        <v>0</v>
      </c>
      <c r="B2854" s="28" t="s">
        <v>76</v>
      </c>
      <c r="C2854" s="36">
        <v>0.01</v>
      </c>
      <c r="D2854">
        <v>853</v>
      </c>
      <c r="E2854" s="35">
        <v>743163.09687499702</v>
      </c>
      <c r="F2854" s="35">
        <v>3000000</v>
      </c>
      <c r="G2854" s="35">
        <v>13480343.778125003</v>
      </c>
    </row>
    <row r="2855" spans="1:7" x14ac:dyDescent="0.25">
      <c r="A2855" s="36">
        <v>0</v>
      </c>
      <c r="B2855" s="28" t="s">
        <v>76</v>
      </c>
      <c r="C2855" s="36">
        <v>0.01</v>
      </c>
      <c r="D2855">
        <v>854</v>
      </c>
      <c r="E2855" s="35">
        <v>1182634.400000006</v>
      </c>
      <c r="F2855" s="35">
        <v>3000000</v>
      </c>
      <c r="G2855" s="35">
        <v>12886723.099999994</v>
      </c>
    </row>
    <row r="2856" spans="1:7" x14ac:dyDescent="0.25">
      <c r="A2856" s="36">
        <v>0</v>
      </c>
      <c r="B2856" s="28" t="s">
        <v>76</v>
      </c>
      <c r="C2856" s="36">
        <v>0.01</v>
      </c>
      <c r="D2856">
        <v>855</v>
      </c>
      <c r="E2856" s="35">
        <v>1530116.1875</v>
      </c>
      <c r="F2856" s="35">
        <v>3000000</v>
      </c>
      <c r="G2856" s="35">
        <v>12202402.5625</v>
      </c>
    </row>
    <row r="2857" spans="1:7" x14ac:dyDescent="0.25">
      <c r="A2857" s="36">
        <v>0</v>
      </c>
      <c r="B2857" s="28" t="s">
        <v>76</v>
      </c>
      <c r="C2857" s="36">
        <v>0.01</v>
      </c>
      <c r="D2857">
        <v>856</v>
      </c>
      <c r="E2857" s="35">
        <v>1459189.049999997</v>
      </c>
      <c r="F2857" s="35">
        <v>3000000</v>
      </c>
      <c r="G2857" s="35">
        <v>12005315.325000003</v>
      </c>
    </row>
    <row r="2858" spans="1:7" x14ac:dyDescent="0.25">
      <c r="A2858" s="36">
        <v>0</v>
      </c>
      <c r="B2858" s="28" t="s">
        <v>76</v>
      </c>
      <c r="C2858" s="36">
        <v>0.01</v>
      </c>
      <c r="D2858">
        <v>857</v>
      </c>
      <c r="E2858" s="35">
        <v>1697759.78125</v>
      </c>
      <c r="F2858" s="35">
        <v>3000000</v>
      </c>
      <c r="G2858" s="35">
        <v>11790013.34375</v>
      </c>
    </row>
    <row r="2859" spans="1:7" x14ac:dyDescent="0.25">
      <c r="A2859" s="36">
        <v>0</v>
      </c>
      <c r="B2859" s="28" t="s">
        <v>76</v>
      </c>
      <c r="C2859" s="36">
        <v>0.01</v>
      </c>
      <c r="D2859">
        <v>858</v>
      </c>
      <c r="E2859" s="35">
        <v>1193110.84375</v>
      </c>
      <c r="F2859" s="35">
        <v>3000000</v>
      </c>
      <c r="G2859" s="35">
        <v>13014451.65625</v>
      </c>
    </row>
    <row r="2860" spans="1:7" x14ac:dyDescent="0.25">
      <c r="A2860" s="36">
        <v>0</v>
      </c>
      <c r="B2860" s="28" t="s">
        <v>76</v>
      </c>
      <c r="C2860" s="36">
        <v>0.01</v>
      </c>
      <c r="D2860">
        <v>859</v>
      </c>
      <c r="E2860" s="35">
        <v>644000.71875</v>
      </c>
      <c r="F2860" s="35">
        <v>3000000</v>
      </c>
      <c r="G2860" s="35">
        <v>13836645.53125</v>
      </c>
    </row>
    <row r="2861" spans="1:7" x14ac:dyDescent="0.25">
      <c r="A2861" s="36">
        <v>0</v>
      </c>
      <c r="B2861" s="28" t="s">
        <v>76</v>
      </c>
      <c r="C2861" s="36">
        <v>0.01</v>
      </c>
      <c r="D2861">
        <v>860</v>
      </c>
      <c r="E2861" s="35">
        <v>269610.16249999404</v>
      </c>
      <c r="F2861" s="35">
        <v>3000000</v>
      </c>
      <c r="G2861" s="35">
        <v>14315278.587500006</v>
      </c>
    </row>
    <row r="2862" spans="1:7" x14ac:dyDescent="0.25">
      <c r="A2862" s="36">
        <v>0</v>
      </c>
      <c r="B2862" s="28" t="s">
        <v>76</v>
      </c>
      <c r="C2862" s="36">
        <v>0.01</v>
      </c>
      <c r="D2862">
        <v>861</v>
      </c>
      <c r="E2862" s="35">
        <v>2314366.5249999911</v>
      </c>
      <c r="F2862" s="35">
        <v>3000000</v>
      </c>
      <c r="G2862" s="35">
        <v>10805498.475000009</v>
      </c>
    </row>
    <row r="2863" spans="1:7" x14ac:dyDescent="0.25">
      <c r="A2863" s="36">
        <v>0</v>
      </c>
      <c r="B2863" s="28" t="s">
        <v>76</v>
      </c>
      <c r="C2863" s="36">
        <v>0.01</v>
      </c>
      <c r="D2863">
        <v>862</v>
      </c>
      <c r="E2863" s="35">
        <v>1713939.2749999911</v>
      </c>
      <c r="F2863" s="35">
        <v>3000000</v>
      </c>
      <c r="G2863" s="35">
        <v>11359715.725000009</v>
      </c>
    </row>
    <row r="2864" spans="1:7" x14ac:dyDescent="0.25">
      <c r="A2864" s="36">
        <v>0</v>
      </c>
      <c r="B2864" s="28" t="s">
        <v>76</v>
      </c>
      <c r="C2864" s="36">
        <v>0.01</v>
      </c>
      <c r="D2864">
        <v>863</v>
      </c>
      <c r="E2864" s="35">
        <v>2222331.434375003</v>
      </c>
      <c r="F2864" s="35">
        <v>3000000</v>
      </c>
      <c r="G2864" s="35">
        <v>10461997.315624997</v>
      </c>
    </row>
    <row r="2865" spans="1:7" x14ac:dyDescent="0.25">
      <c r="A2865" s="36">
        <v>0</v>
      </c>
      <c r="B2865" s="28" t="s">
        <v>76</v>
      </c>
      <c r="C2865" s="36">
        <v>0.01</v>
      </c>
      <c r="D2865">
        <v>864</v>
      </c>
      <c r="E2865" s="35">
        <v>1676044.939062506</v>
      </c>
      <c r="F2865" s="35">
        <v>3000000</v>
      </c>
      <c r="G2865" s="35">
        <v>11160657.873437494</v>
      </c>
    </row>
    <row r="2866" spans="1:7" x14ac:dyDescent="0.25">
      <c r="A2866" s="36">
        <v>0</v>
      </c>
      <c r="B2866" s="28" t="s">
        <v>76</v>
      </c>
      <c r="C2866" s="36">
        <v>0.01</v>
      </c>
      <c r="D2866">
        <v>865</v>
      </c>
      <c r="E2866" s="35">
        <v>1237729.7375000119</v>
      </c>
      <c r="F2866" s="35">
        <v>3000000</v>
      </c>
      <c r="G2866" s="35">
        <v>12819862.762499988</v>
      </c>
    </row>
    <row r="2867" spans="1:7" x14ac:dyDescent="0.25">
      <c r="A2867" s="36">
        <v>0</v>
      </c>
      <c r="B2867" s="28" t="s">
        <v>76</v>
      </c>
      <c r="C2867" s="36">
        <v>0.01</v>
      </c>
      <c r="D2867">
        <v>866</v>
      </c>
      <c r="E2867" s="35">
        <v>1498566.3500000089</v>
      </c>
      <c r="F2867" s="35">
        <v>3000000</v>
      </c>
      <c r="G2867" s="35">
        <v>12557216.149999991</v>
      </c>
    </row>
    <row r="2868" spans="1:7" x14ac:dyDescent="0.25">
      <c r="A2868" s="36">
        <v>0</v>
      </c>
      <c r="B2868" s="28" t="s">
        <v>76</v>
      </c>
      <c r="C2868" s="36">
        <v>0.01</v>
      </c>
      <c r="D2868">
        <v>867</v>
      </c>
      <c r="E2868" s="35">
        <v>1297623.3874999881</v>
      </c>
      <c r="F2868" s="35">
        <v>3000000</v>
      </c>
      <c r="G2868" s="35">
        <v>12381981.612500012</v>
      </c>
    </row>
    <row r="2869" spans="1:7" x14ac:dyDescent="0.25">
      <c r="A2869" s="36">
        <v>0</v>
      </c>
      <c r="B2869" s="28" t="s">
        <v>76</v>
      </c>
      <c r="C2869" s="36">
        <v>0.01</v>
      </c>
      <c r="D2869">
        <v>868</v>
      </c>
      <c r="E2869" s="35">
        <v>1598729.450000003</v>
      </c>
      <c r="F2869" s="35">
        <v>3000000</v>
      </c>
      <c r="G2869" s="35">
        <v>11122248.049999997</v>
      </c>
    </row>
    <row r="2870" spans="1:7" x14ac:dyDescent="0.25">
      <c r="A2870" s="36">
        <v>0</v>
      </c>
      <c r="B2870" s="28" t="s">
        <v>76</v>
      </c>
      <c r="C2870" s="36">
        <v>0.01</v>
      </c>
      <c r="D2870">
        <v>869</v>
      </c>
      <c r="E2870" s="35">
        <v>2397078.1750000119</v>
      </c>
      <c r="F2870" s="35">
        <v>3000000</v>
      </c>
      <c r="G2870" s="35">
        <v>10504679.637499988</v>
      </c>
    </row>
    <row r="2871" spans="1:7" x14ac:dyDescent="0.25">
      <c r="A2871" s="36">
        <v>0</v>
      </c>
      <c r="B2871" s="28" t="s">
        <v>76</v>
      </c>
      <c r="C2871" s="36">
        <v>0.01</v>
      </c>
      <c r="D2871">
        <v>870</v>
      </c>
      <c r="E2871" s="35">
        <v>1445411.0562499911</v>
      </c>
      <c r="F2871" s="35">
        <v>3000000</v>
      </c>
      <c r="G2871" s="35">
        <v>12592412.693750009</v>
      </c>
    </row>
    <row r="2872" spans="1:7" x14ac:dyDescent="0.25">
      <c r="A2872" s="36">
        <v>0</v>
      </c>
      <c r="B2872" s="28" t="s">
        <v>76</v>
      </c>
      <c r="C2872" s="36">
        <v>0.01</v>
      </c>
      <c r="D2872">
        <v>871</v>
      </c>
      <c r="E2872" s="35">
        <v>997894.15312500298</v>
      </c>
      <c r="F2872" s="35">
        <v>3000000</v>
      </c>
      <c r="G2872" s="35">
        <v>12950262.721874997</v>
      </c>
    </row>
    <row r="2873" spans="1:7" x14ac:dyDescent="0.25">
      <c r="A2873" s="36">
        <v>0</v>
      </c>
      <c r="B2873" s="28" t="s">
        <v>76</v>
      </c>
      <c r="C2873" s="36">
        <v>0.01</v>
      </c>
      <c r="D2873">
        <v>872</v>
      </c>
      <c r="E2873" s="35">
        <v>2469716.3125</v>
      </c>
      <c r="F2873" s="35">
        <v>3000000</v>
      </c>
      <c r="G2873" s="35">
        <v>9845133.6875</v>
      </c>
    </row>
    <row r="2874" spans="1:7" x14ac:dyDescent="0.25">
      <c r="A2874" s="36">
        <v>0</v>
      </c>
      <c r="B2874" s="28" t="s">
        <v>76</v>
      </c>
      <c r="C2874" s="36">
        <v>0.01</v>
      </c>
      <c r="D2874">
        <v>873</v>
      </c>
      <c r="E2874" s="35">
        <v>2340469.375</v>
      </c>
      <c r="F2874" s="35">
        <v>3000000</v>
      </c>
      <c r="G2874" s="35">
        <v>9986125.625</v>
      </c>
    </row>
    <row r="2875" spans="1:7" x14ac:dyDescent="0.25">
      <c r="A2875" s="36">
        <v>0</v>
      </c>
      <c r="B2875" s="28" t="s">
        <v>76</v>
      </c>
      <c r="C2875" s="36">
        <v>0.01</v>
      </c>
      <c r="D2875">
        <v>874</v>
      </c>
      <c r="E2875" s="35">
        <v>1361920.5</v>
      </c>
      <c r="F2875" s="35">
        <v>3000000</v>
      </c>
      <c r="G2875" s="35">
        <v>12019788.875</v>
      </c>
    </row>
    <row r="2876" spans="1:7" x14ac:dyDescent="0.25">
      <c r="A2876" s="36">
        <v>0</v>
      </c>
      <c r="B2876" s="28" t="s">
        <v>76</v>
      </c>
      <c r="C2876" s="36">
        <v>0.01</v>
      </c>
      <c r="D2876">
        <v>875</v>
      </c>
      <c r="E2876" s="35">
        <v>1228385.375</v>
      </c>
      <c r="F2876" s="35">
        <v>3000000</v>
      </c>
      <c r="G2876" s="35">
        <v>12800233.6875</v>
      </c>
    </row>
    <row r="2877" spans="1:7" x14ac:dyDescent="0.25">
      <c r="A2877" s="36">
        <v>0</v>
      </c>
      <c r="B2877" s="28" t="s">
        <v>76</v>
      </c>
      <c r="C2877" s="36">
        <v>0.01</v>
      </c>
      <c r="D2877">
        <v>876</v>
      </c>
      <c r="E2877" s="35">
        <v>1050158.7687499821</v>
      </c>
      <c r="F2877" s="35">
        <v>3000000</v>
      </c>
      <c r="G2877" s="35">
        <v>12630385.606250018</v>
      </c>
    </row>
    <row r="2878" spans="1:7" x14ac:dyDescent="0.25">
      <c r="A2878" s="36">
        <v>0</v>
      </c>
      <c r="B2878" s="28" t="s">
        <v>76</v>
      </c>
      <c r="C2878" s="36">
        <v>0.01</v>
      </c>
      <c r="D2878">
        <v>877</v>
      </c>
      <c r="E2878" s="35">
        <v>1766459.631249994</v>
      </c>
      <c r="F2878" s="35">
        <v>3000000</v>
      </c>
      <c r="G2878" s="35">
        <v>11132829.743750006</v>
      </c>
    </row>
    <row r="2879" spans="1:7" x14ac:dyDescent="0.25">
      <c r="A2879" s="36">
        <v>0</v>
      </c>
      <c r="B2879" s="28" t="s">
        <v>76</v>
      </c>
      <c r="C2879" s="36">
        <v>0.01</v>
      </c>
      <c r="D2879">
        <v>878</v>
      </c>
      <c r="E2879" s="35">
        <v>2382033.393749997</v>
      </c>
      <c r="F2879" s="35">
        <v>3000000</v>
      </c>
      <c r="G2879" s="35">
        <v>10516270.356250003</v>
      </c>
    </row>
    <row r="2880" spans="1:7" x14ac:dyDescent="0.25">
      <c r="A2880" s="36">
        <v>0</v>
      </c>
      <c r="B2880" s="28" t="s">
        <v>76</v>
      </c>
      <c r="C2880" s="36">
        <v>0.01</v>
      </c>
      <c r="D2880">
        <v>879</v>
      </c>
      <c r="E2880" s="35">
        <v>1941926.993750006</v>
      </c>
      <c r="F2880" s="35">
        <v>3000000</v>
      </c>
      <c r="G2880" s="35">
        <v>11117664.256249994</v>
      </c>
    </row>
    <row r="2881" spans="1:7" x14ac:dyDescent="0.25">
      <c r="A2881" s="36">
        <v>0</v>
      </c>
      <c r="B2881" s="28" t="s">
        <v>76</v>
      </c>
      <c r="C2881" s="36">
        <v>0.01</v>
      </c>
      <c r="D2881">
        <v>880</v>
      </c>
      <c r="E2881" s="35">
        <v>2250251.599999994</v>
      </c>
      <c r="F2881" s="35">
        <v>3000000</v>
      </c>
      <c r="G2881" s="35">
        <v>10132803.400000006</v>
      </c>
    </row>
    <row r="2882" spans="1:7" x14ac:dyDescent="0.25">
      <c r="A2882" s="36">
        <v>0</v>
      </c>
      <c r="B2882" s="28" t="s">
        <v>76</v>
      </c>
      <c r="C2882" s="36">
        <v>0.01</v>
      </c>
      <c r="D2882">
        <v>881</v>
      </c>
      <c r="E2882" s="35">
        <v>567736.16875000298</v>
      </c>
      <c r="F2882" s="35">
        <v>3000000</v>
      </c>
      <c r="G2882" s="35">
        <v>13896136.331249997</v>
      </c>
    </row>
    <row r="2883" spans="1:7" x14ac:dyDescent="0.25">
      <c r="A2883" s="36">
        <v>0</v>
      </c>
      <c r="B2883" s="28" t="s">
        <v>76</v>
      </c>
      <c r="C2883" s="36">
        <v>0.01</v>
      </c>
      <c r="D2883">
        <v>882</v>
      </c>
      <c r="E2883" s="35">
        <v>2295104.299999997</v>
      </c>
      <c r="F2883" s="35">
        <v>3000000</v>
      </c>
      <c r="G2883" s="35">
        <v>10336983.200000003</v>
      </c>
    </row>
    <row r="2884" spans="1:7" x14ac:dyDescent="0.25">
      <c r="A2884" s="36">
        <v>0</v>
      </c>
      <c r="B2884" s="28" t="s">
        <v>76</v>
      </c>
      <c r="C2884" s="36">
        <v>0.01</v>
      </c>
      <c r="D2884">
        <v>883</v>
      </c>
      <c r="E2884" s="35">
        <v>114110.01249998808</v>
      </c>
      <c r="F2884" s="35">
        <v>3000000</v>
      </c>
      <c r="G2884" s="35">
        <v>14489861.237500012</v>
      </c>
    </row>
    <row r="2885" spans="1:7" x14ac:dyDescent="0.25">
      <c r="A2885" s="36">
        <v>0</v>
      </c>
      <c r="B2885" s="28" t="s">
        <v>76</v>
      </c>
      <c r="C2885" s="36">
        <v>0.01</v>
      </c>
      <c r="D2885">
        <v>884</v>
      </c>
      <c r="E2885" s="35">
        <v>1185775.150000006</v>
      </c>
      <c r="F2885" s="35">
        <v>3000000</v>
      </c>
      <c r="G2885" s="35">
        <v>12759837.349999994</v>
      </c>
    </row>
    <row r="2886" spans="1:7" x14ac:dyDescent="0.25">
      <c r="A2886" s="36">
        <v>0</v>
      </c>
      <c r="B2886" s="28" t="s">
        <v>76</v>
      </c>
      <c r="C2886" s="36">
        <v>0.01</v>
      </c>
      <c r="D2886">
        <v>885</v>
      </c>
      <c r="E2886" s="35">
        <v>1540049.565624997</v>
      </c>
      <c r="F2886" s="35">
        <v>3000000</v>
      </c>
      <c r="G2886" s="35">
        <v>11572727.309375003</v>
      </c>
    </row>
    <row r="2887" spans="1:7" x14ac:dyDescent="0.25">
      <c r="A2887" s="36">
        <v>0</v>
      </c>
      <c r="B2887" s="28" t="s">
        <v>76</v>
      </c>
      <c r="C2887" s="36">
        <v>0.01</v>
      </c>
      <c r="D2887">
        <v>886</v>
      </c>
      <c r="E2887" s="35">
        <v>1498995.5375000089</v>
      </c>
      <c r="F2887" s="35">
        <v>3000000</v>
      </c>
      <c r="G2887" s="35">
        <v>11724151.962499991</v>
      </c>
    </row>
    <row r="2888" spans="1:7" x14ac:dyDescent="0.25">
      <c r="A2888" s="36">
        <v>0</v>
      </c>
      <c r="B2888" s="28" t="s">
        <v>76</v>
      </c>
      <c r="C2888" s="36">
        <v>0.01</v>
      </c>
      <c r="D2888">
        <v>887</v>
      </c>
      <c r="E2888" s="35">
        <v>1011658.5437499881</v>
      </c>
      <c r="F2888" s="35">
        <v>3000000</v>
      </c>
      <c r="G2888" s="35">
        <v>13086105.206250012</v>
      </c>
    </row>
    <row r="2889" spans="1:7" x14ac:dyDescent="0.25">
      <c r="A2889" s="36">
        <v>0</v>
      </c>
      <c r="B2889" s="28" t="s">
        <v>76</v>
      </c>
      <c r="C2889" s="36">
        <v>0.01</v>
      </c>
      <c r="D2889">
        <v>888</v>
      </c>
      <c r="E2889" s="35">
        <v>1233792.349999994</v>
      </c>
      <c r="F2889" s="35">
        <v>3000000</v>
      </c>
      <c r="G2889" s="35">
        <v>11685357.650000006</v>
      </c>
    </row>
    <row r="2890" spans="1:7" x14ac:dyDescent="0.25">
      <c r="A2890" s="36">
        <v>0</v>
      </c>
      <c r="B2890" s="28" t="s">
        <v>76</v>
      </c>
      <c r="C2890" s="36">
        <v>0.01</v>
      </c>
      <c r="D2890">
        <v>889</v>
      </c>
      <c r="E2890" s="35">
        <v>530696.28125</v>
      </c>
      <c r="F2890" s="35">
        <v>3000000</v>
      </c>
      <c r="G2890" s="35">
        <v>13763538.09375</v>
      </c>
    </row>
    <row r="2891" spans="1:7" x14ac:dyDescent="0.25">
      <c r="A2891" s="36">
        <v>0</v>
      </c>
      <c r="B2891" s="28" t="s">
        <v>76</v>
      </c>
      <c r="C2891" s="36">
        <v>0.01</v>
      </c>
      <c r="D2891">
        <v>890</v>
      </c>
      <c r="E2891" s="35">
        <v>1755406.137500003</v>
      </c>
      <c r="F2891" s="35">
        <v>3000000</v>
      </c>
      <c r="G2891" s="35">
        <v>11336007.612499997</v>
      </c>
    </row>
    <row r="2892" spans="1:7" x14ac:dyDescent="0.25">
      <c r="A2892" s="36">
        <v>0</v>
      </c>
      <c r="B2892" s="28" t="s">
        <v>76</v>
      </c>
      <c r="C2892" s="36">
        <v>0.01</v>
      </c>
      <c r="D2892">
        <v>891</v>
      </c>
      <c r="E2892" s="35">
        <v>2472997.315624997</v>
      </c>
      <c r="F2892" s="35">
        <v>3000000</v>
      </c>
      <c r="G2892" s="35">
        <v>9772804.559375003</v>
      </c>
    </row>
    <row r="2893" spans="1:7" x14ac:dyDescent="0.25">
      <c r="A2893" s="36">
        <v>0</v>
      </c>
      <c r="B2893" s="28" t="s">
        <v>76</v>
      </c>
      <c r="C2893" s="36">
        <v>0.01</v>
      </c>
      <c r="D2893">
        <v>892</v>
      </c>
      <c r="E2893" s="35">
        <v>710832.08125001192</v>
      </c>
      <c r="F2893" s="35">
        <v>3000000</v>
      </c>
      <c r="G2893" s="35">
        <v>13890931.668749988</v>
      </c>
    </row>
    <row r="2894" spans="1:7" x14ac:dyDescent="0.25">
      <c r="A2894" s="36">
        <v>0</v>
      </c>
      <c r="B2894" s="28" t="s">
        <v>76</v>
      </c>
      <c r="C2894" s="36">
        <v>0.01</v>
      </c>
      <c r="D2894">
        <v>893</v>
      </c>
      <c r="E2894" s="35">
        <v>872673.6875</v>
      </c>
      <c r="F2894" s="35">
        <v>3000000</v>
      </c>
      <c r="G2894" s="35">
        <v>13399841.3125</v>
      </c>
    </row>
    <row r="2895" spans="1:7" x14ac:dyDescent="0.25">
      <c r="A2895" s="36">
        <v>0</v>
      </c>
      <c r="B2895" s="28" t="s">
        <v>76</v>
      </c>
      <c r="C2895" s="36">
        <v>0.01</v>
      </c>
      <c r="D2895">
        <v>894</v>
      </c>
      <c r="E2895" s="35">
        <v>2440294.446875006</v>
      </c>
      <c r="F2895" s="35">
        <v>3000000</v>
      </c>
      <c r="G2895" s="35">
        <v>9965044.615624994</v>
      </c>
    </row>
    <row r="2896" spans="1:7" x14ac:dyDescent="0.25">
      <c r="A2896" s="36">
        <v>0</v>
      </c>
      <c r="B2896" s="28" t="s">
        <v>76</v>
      </c>
      <c r="C2896" s="36">
        <v>0.01</v>
      </c>
      <c r="D2896">
        <v>895</v>
      </c>
      <c r="E2896" s="35">
        <v>2040062.5968750119</v>
      </c>
      <c r="F2896" s="35">
        <v>3000000</v>
      </c>
      <c r="G2896" s="35">
        <v>10716872.090624988</v>
      </c>
    </row>
    <row r="2897" spans="1:7" x14ac:dyDescent="0.25">
      <c r="A2897" s="36">
        <v>0</v>
      </c>
      <c r="B2897" s="28" t="s">
        <v>76</v>
      </c>
      <c r="C2897" s="36">
        <v>0.01</v>
      </c>
      <c r="D2897">
        <v>896</v>
      </c>
      <c r="E2897" s="35">
        <v>1652826.787499994</v>
      </c>
      <c r="F2897" s="35">
        <v>3000000</v>
      </c>
      <c r="G2897" s="35">
        <v>11576345.400000006</v>
      </c>
    </row>
    <row r="2898" spans="1:7" x14ac:dyDescent="0.25">
      <c r="A2898" s="36">
        <v>0</v>
      </c>
      <c r="B2898" s="28" t="s">
        <v>76</v>
      </c>
      <c r="C2898" s="36">
        <v>0.01</v>
      </c>
      <c r="D2898">
        <v>897</v>
      </c>
      <c r="E2898" s="35">
        <v>1157809.4609375</v>
      </c>
      <c r="F2898" s="35">
        <v>3000000</v>
      </c>
      <c r="G2898" s="35">
        <v>12772649.9140625</v>
      </c>
    </row>
    <row r="2899" spans="1:7" x14ac:dyDescent="0.25">
      <c r="A2899" s="36">
        <v>0</v>
      </c>
      <c r="B2899" s="28" t="s">
        <v>76</v>
      </c>
      <c r="C2899" s="36">
        <v>0.01</v>
      </c>
      <c r="D2899">
        <v>898</v>
      </c>
      <c r="E2899" s="35">
        <v>378061.01874998212</v>
      </c>
      <c r="F2899" s="35">
        <v>3000000</v>
      </c>
      <c r="G2899" s="35">
        <v>14070325.231250018</v>
      </c>
    </row>
    <row r="2900" spans="1:7" x14ac:dyDescent="0.25">
      <c r="A2900" s="36">
        <v>0</v>
      </c>
      <c r="B2900" s="28" t="s">
        <v>76</v>
      </c>
      <c r="C2900" s="36">
        <v>0.01</v>
      </c>
      <c r="D2900">
        <v>899</v>
      </c>
      <c r="E2900" s="35">
        <v>2369105.6875</v>
      </c>
      <c r="F2900" s="35">
        <v>3000000</v>
      </c>
      <c r="G2900" s="35">
        <v>10815151.8125</v>
      </c>
    </row>
    <row r="2901" spans="1:7" x14ac:dyDescent="0.25">
      <c r="A2901" s="36">
        <v>0</v>
      </c>
      <c r="B2901" s="28" t="s">
        <v>76</v>
      </c>
      <c r="C2901" s="36">
        <v>0.01</v>
      </c>
      <c r="D2901">
        <v>900</v>
      </c>
      <c r="E2901" s="35">
        <v>1936050.200000003</v>
      </c>
      <c r="F2901" s="35">
        <v>3000000</v>
      </c>
      <c r="G2901" s="35">
        <v>9898959.799999997</v>
      </c>
    </row>
    <row r="2902" spans="1:7" x14ac:dyDescent="0.25">
      <c r="A2902" s="36">
        <v>0</v>
      </c>
      <c r="B2902" s="28" t="s">
        <v>76</v>
      </c>
      <c r="C2902" s="36">
        <v>0.01</v>
      </c>
      <c r="D2902">
        <v>901</v>
      </c>
      <c r="E2902" s="35">
        <v>2040538.025000006</v>
      </c>
      <c r="F2902" s="35">
        <v>3000000</v>
      </c>
      <c r="G2902" s="35">
        <v>10609174.474999994</v>
      </c>
    </row>
    <row r="2903" spans="1:7" x14ac:dyDescent="0.25">
      <c r="A2903" s="36">
        <v>0</v>
      </c>
      <c r="B2903" s="28" t="s">
        <v>76</v>
      </c>
      <c r="C2903" s="36">
        <v>0.01</v>
      </c>
      <c r="D2903">
        <v>902</v>
      </c>
      <c r="E2903" s="35">
        <v>1722337.7749999911</v>
      </c>
      <c r="F2903" s="35">
        <v>3000000</v>
      </c>
      <c r="G2903" s="35">
        <v>11171489.725000009</v>
      </c>
    </row>
    <row r="2904" spans="1:7" x14ac:dyDescent="0.25">
      <c r="A2904" s="36">
        <v>0</v>
      </c>
      <c r="B2904" s="28" t="s">
        <v>76</v>
      </c>
      <c r="C2904" s="36">
        <v>0.01</v>
      </c>
      <c r="D2904">
        <v>903</v>
      </c>
      <c r="E2904" s="35">
        <v>1357819.8312500119</v>
      </c>
      <c r="F2904" s="35">
        <v>3000000</v>
      </c>
      <c r="G2904" s="35">
        <v>12175072.043749988</v>
      </c>
    </row>
    <row r="2905" spans="1:7" x14ac:dyDescent="0.25">
      <c r="A2905" s="36">
        <v>0</v>
      </c>
      <c r="B2905" s="28" t="s">
        <v>76</v>
      </c>
      <c r="C2905" s="36">
        <v>0.01</v>
      </c>
      <c r="D2905">
        <v>904</v>
      </c>
      <c r="E2905" s="35">
        <v>1202507.5640624911</v>
      </c>
      <c r="F2905" s="35">
        <v>3000000</v>
      </c>
      <c r="G2905" s="35">
        <v>12737465.248437509</v>
      </c>
    </row>
    <row r="2906" spans="1:7" x14ac:dyDescent="0.25">
      <c r="A2906" s="36">
        <v>0</v>
      </c>
      <c r="B2906" s="28" t="s">
        <v>76</v>
      </c>
      <c r="C2906" s="36">
        <v>0.01</v>
      </c>
      <c r="D2906">
        <v>905</v>
      </c>
      <c r="E2906" s="35">
        <v>1656822.4499999881</v>
      </c>
      <c r="F2906" s="35">
        <v>3000000</v>
      </c>
      <c r="G2906" s="35">
        <v>12022007.550000012</v>
      </c>
    </row>
    <row r="2907" spans="1:7" x14ac:dyDescent="0.25">
      <c r="A2907" s="36">
        <v>0</v>
      </c>
      <c r="B2907" s="28" t="s">
        <v>76</v>
      </c>
      <c r="C2907" s="36">
        <v>0.01</v>
      </c>
      <c r="D2907">
        <v>906</v>
      </c>
      <c r="E2907" s="35">
        <v>1238835.046875</v>
      </c>
      <c r="F2907" s="35">
        <v>3000000</v>
      </c>
      <c r="G2907" s="35">
        <v>12558533.703125</v>
      </c>
    </row>
    <row r="2908" spans="1:7" x14ac:dyDescent="0.25">
      <c r="A2908" s="36">
        <v>0</v>
      </c>
      <c r="B2908" s="28" t="s">
        <v>76</v>
      </c>
      <c r="C2908" s="36">
        <v>0.01</v>
      </c>
      <c r="D2908">
        <v>907</v>
      </c>
      <c r="E2908" s="35">
        <v>1396150.53125</v>
      </c>
      <c r="F2908" s="35">
        <v>3000000</v>
      </c>
      <c r="G2908" s="35">
        <v>12710140.09375</v>
      </c>
    </row>
    <row r="2909" spans="1:7" x14ac:dyDescent="0.25">
      <c r="A2909" s="36">
        <v>0</v>
      </c>
      <c r="B2909" s="28" t="s">
        <v>76</v>
      </c>
      <c r="C2909" s="36">
        <v>0.01</v>
      </c>
      <c r="D2909">
        <v>908</v>
      </c>
      <c r="E2909" s="35">
        <v>1107027.8187500089</v>
      </c>
      <c r="F2909" s="35">
        <v>3000000</v>
      </c>
      <c r="G2909" s="35">
        <v>13455162.181249991</v>
      </c>
    </row>
    <row r="2910" spans="1:7" x14ac:dyDescent="0.25">
      <c r="A2910" s="36">
        <v>0</v>
      </c>
      <c r="B2910" s="28" t="s">
        <v>76</v>
      </c>
      <c r="C2910" s="36">
        <v>0.01</v>
      </c>
      <c r="D2910">
        <v>909</v>
      </c>
      <c r="E2910" s="35">
        <v>2270920.887500003</v>
      </c>
      <c r="F2910" s="35">
        <v>3000000</v>
      </c>
      <c r="G2910" s="35">
        <v>10417424.112499997</v>
      </c>
    </row>
    <row r="2911" spans="1:7" x14ac:dyDescent="0.25">
      <c r="A2911" s="36">
        <v>0</v>
      </c>
      <c r="B2911" s="28" t="s">
        <v>76</v>
      </c>
      <c r="C2911" s="36">
        <v>0.01</v>
      </c>
      <c r="D2911">
        <v>910</v>
      </c>
      <c r="E2911" s="35">
        <v>906183.32500000298</v>
      </c>
      <c r="F2911" s="35">
        <v>3000000</v>
      </c>
      <c r="G2911" s="35">
        <v>13319749.174999997</v>
      </c>
    </row>
    <row r="2912" spans="1:7" x14ac:dyDescent="0.25">
      <c r="A2912" s="36">
        <v>0</v>
      </c>
      <c r="B2912" s="28" t="s">
        <v>76</v>
      </c>
      <c r="C2912" s="36">
        <v>0.01</v>
      </c>
      <c r="D2912">
        <v>911</v>
      </c>
      <c r="E2912" s="35">
        <v>1098388.287499994</v>
      </c>
      <c r="F2912" s="35">
        <v>3000000</v>
      </c>
      <c r="G2912" s="35">
        <v>12289939.212500006</v>
      </c>
    </row>
    <row r="2913" spans="1:7" x14ac:dyDescent="0.25">
      <c r="A2913" s="36">
        <v>0</v>
      </c>
      <c r="B2913" s="28" t="s">
        <v>76</v>
      </c>
      <c r="C2913" s="36">
        <v>0.01</v>
      </c>
      <c r="D2913">
        <v>912</v>
      </c>
      <c r="E2913" s="35">
        <v>1227784.7000000179</v>
      </c>
      <c r="F2913" s="35">
        <v>3000000</v>
      </c>
      <c r="G2913" s="35">
        <v>12456520.299999982</v>
      </c>
    </row>
    <row r="2914" spans="1:7" x14ac:dyDescent="0.25">
      <c r="A2914" s="36">
        <v>0</v>
      </c>
      <c r="B2914" s="28" t="s">
        <v>76</v>
      </c>
      <c r="C2914" s="36">
        <v>0.01</v>
      </c>
      <c r="D2914">
        <v>913</v>
      </c>
      <c r="E2914" s="35">
        <v>1542658.3937500119</v>
      </c>
      <c r="F2914" s="35">
        <v>3000000</v>
      </c>
      <c r="G2914" s="35">
        <v>12434585.356249988</v>
      </c>
    </row>
    <row r="2915" spans="1:7" x14ac:dyDescent="0.25">
      <c r="A2915" s="36">
        <v>0</v>
      </c>
      <c r="B2915" s="28" t="s">
        <v>76</v>
      </c>
      <c r="C2915" s="36">
        <v>0.01</v>
      </c>
      <c r="D2915">
        <v>914</v>
      </c>
      <c r="E2915" s="35">
        <v>1201743.832812503</v>
      </c>
      <c r="F2915" s="35">
        <v>3000000</v>
      </c>
      <c r="G2915" s="35">
        <v>12482138.979687497</v>
      </c>
    </row>
    <row r="2916" spans="1:7" x14ac:dyDescent="0.25">
      <c r="A2916" s="36">
        <v>0</v>
      </c>
      <c r="B2916" s="28" t="s">
        <v>76</v>
      </c>
      <c r="C2916" s="36">
        <v>0.01</v>
      </c>
      <c r="D2916">
        <v>915</v>
      </c>
      <c r="E2916" s="35">
        <v>2045181.21875</v>
      </c>
      <c r="F2916" s="35">
        <v>3000000</v>
      </c>
      <c r="G2916" s="35">
        <v>10798706.28125</v>
      </c>
    </row>
    <row r="2917" spans="1:7" x14ac:dyDescent="0.25">
      <c r="A2917" s="36">
        <v>0</v>
      </c>
      <c r="B2917" s="28" t="s">
        <v>76</v>
      </c>
      <c r="C2917" s="36">
        <v>0.01</v>
      </c>
      <c r="D2917">
        <v>916</v>
      </c>
      <c r="E2917" s="35">
        <v>968600.30000001192</v>
      </c>
      <c r="F2917" s="35">
        <v>3000000</v>
      </c>
      <c r="G2917" s="35">
        <v>12814427.199999988</v>
      </c>
    </row>
    <row r="2918" spans="1:7" x14ac:dyDescent="0.25">
      <c r="A2918" s="36">
        <v>0</v>
      </c>
      <c r="B2918" s="28" t="s">
        <v>76</v>
      </c>
      <c r="C2918" s="36">
        <v>0.01</v>
      </c>
      <c r="D2918">
        <v>917</v>
      </c>
      <c r="E2918" s="35">
        <v>1881586.974999994</v>
      </c>
      <c r="F2918" s="35">
        <v>3000000</v>
      </c>
      <c r="G2918" s="35">
        <v>11308308.025000006</v>
      </c>
    </row>
    <row r="2919" spans="1:7" x14ac:dyDescent="0.25">
      <c r="A2919" s="36">
        <v>0</v>
      </c>
      <c r="B2919" s="28" t="s">
        <v>76</v>
      </c>
      <c r="C2919" s="36">
        <v>0.01</v>
      </c>
      <c r="D2919">
        <v>918</v>
      </c>
      <c r="E2919" s="35">
        <v>1080206.8515625</v>
      </c>
      <c r="F2919" s="35">
        <v>3000000</v>
      </c>
      <c r="G2919" s="35">
        <v>13017732.2109375</v>
      </c>
    </row>
    <row r="2920" spans="1:7" x14ac:dyDescent="0.25">
      <c r="A2920" s="36">
        <v>0</v>
      </c>
      <c r="B2920" s="28" t="s">
        <v>76</v>
      </c>
      <c r="C2920" s="36">
        <v>0.01</v>
      </c>
      <c r="D2920">
        <v>919</v>
      </c>
      <c r="E2920" s="35">
        <v>1115503.349999994</v>
      </c>
      <c r="F2920" s="35">
        <v>3000000</v>
      </c>
      <c r="G2920" s="35">
        <v>13079470.400000006</v>
      </c>
    </row>
    <row r="2921" spans="1:7" x14ac:dyDescent="0.25">
      <c r="A2921" s="36">
        <v>0</v>
      </c>
      <c r="B2921" s="28" t="s">
        <v>76</v>
      </c>
      <c r="C2921" s="36">
        <v>0.01</v>
      </c>
      <c r="D2921">
        <v>920</v>
      </c>
      <c r="E2921" s="35">
        <v>1195032.200000003</v>
      </c>
      <c r="F2921" s="35">
        <v>3000000</v>
      </c>
      <c r="G2921" s="35">
        <v>11520712.799999997</v>
      </c>
    </row>
    <row r="2922" spans="1:7" x14ac:dyDescent="0.25">
      <c r="A2922" s="36">
        <v>0</v>
      </c>
      <c r="B2922" s="28" t="s">
        <v>76</v>
      </c>
      <c r="C2922" s="36">
        <v>0.01</v>
      </c>
      <c r="D2922">
        <v>921</v>
      </c>
      <c r="E2922" s="35">
        <v>552493.85312500596</v>
      </c>
      <c r="F2922" s="35">
        <v>3000000</v>
      </c>
      <c r="G2922" s="35">
        <v>13918321.459374994</v>
      </c>
    </row>
    <row r="2923" spans="1:7" x14ac:dyDescent="0.25">
      <c r="A2923" s="36">
        <v>0</v>
      </c>
      <c r="B2923" s="28" t="s">
        <v>76</v>
      </c>
      <c r="C2923" s="36">
        <v>0.01</v>
      </c>
      <c r="D2923">
        <v>922</v>
      </c>
      <c r="E2923" s="35">
        <v>1566374.484375</v>
      </c>
      <c r="F2923" s="35">
        <v>3000000</v>
      </c>
      <c r="G2923" s="35">
        <v>11415763.015625</v>
      </c>
    </row>
    <row r="2924" spans="1:7" x14ac:dyDescent="0.25">
      <c r="A2924" s="36">
        <v>0</v>
      </c>
      <c r="B2924" s="28" t="s">
        <v>76</v>
      </c>
      <c r="C2924" s="36">
        <v>0.01</v>
      </c>
      <c r="D2924">
        <v>923</v>
      </c>
      <c r="E2924" s="35">
        <v>2351058.8125</v>
      </c>
      <c r="F2924" s="35">
        <v>3000000</v>
      </c>
      <c r="G2924" s="35">
        <v>11102619.9375</v>
      </c>
    </row>
    <row r="2925" spans="1:7" x14ac:dyDescent="0.25">
      <c r="A2925" s="36">
        <v>0</v>
      </c>
      <c r="B2925" s="28" t="s">
        <v>76</v>
      </c>
      <c r="C2925" s="36">
        <v>0.01</v>
      </c>
      <c r="D2925">
        <v>924</v>
      </c>
      <c r="E2925" s="35">
        <v>1617311.356250003</v>
      </c>
      <c r="F2925" s="35">
        <v>3000000</v>
      </c>
      <c r="G2925" s="35">
        <v>11838598.643749997</v>
      </c>
    </row>
    <row r="2926" spans="1:7" x14ac:dyDescent="0.25">
      <c r="A2926" s="36">
        <v>0</v>
      </c>
      <c r="B2926" s="28" t="s">
        <v>76</v>
      </c>
      <c r="C2926" s="36">
        <v>0.01</v>
      </c>
      <c r="D2926">
        <v>925</v>
      </c>
      <c r="E2926" s="35">
        <v>1496253.424999997</v>
      </c>
      <c r="F2926" s="35">
        <v>3000000</v>
      </c>
      <c r="G2926" s="35">
        <v>12128981.575000003</v>
      </c>
    </row>
    <row r="2927" spans="1:7" x14ac:dyDescent="0.25">
      <c r="A2927" s="36">
        <v>0</v>
      </c>
      <c r="B2927" s="28" t="s">
        <v>76</v>
      </c>
      <c r="C2927" s="36">
        <v>0.01</v>
      </c>
      <c r="D2927">
        <v>926</v>
      </c>
      <c r="E2927" s="35">
        <v>1893383.825000003</v>
      </c>
      <c r="F2927" s="35">
        <v>3000000</v>
      </c>
      <c r="G2927" s="35">
        <v>11113261.174999997</v>
      </c>
    </row>
    <row r="2928" spans="1:7" x14ac:dyDescent="0.25">
      <c r="A2928" s="36">
        <v>0</v>
      </c>
      <c r="B2928" s="28" t="s">
        <v>76</v>
      </c>
      <c r="C2928" s="36">
        <v>0.01</v>
      </c>
      <c r="D2928">
        <v>927</v>
      </c>
      <c r="E2928" s="35">
        <v>1858200.296875</v>
      </c>
      <c r="F2928" s="35">
        <v>3000000</v>
      </c>
      <c r="G2928" s="35">
        <v>10792517.828125</v>
      </c>
    </row>
    <row r="2929" spans="1:7" x14ac:dyDescent="0.25">
      <c r="A2929" s="36">
        <v>0</v>
      </c>
      <c r="B2929" s="28" t="s">
        <v>76</v>
      </c>
      <c r="C2929" s="36">
        <v>0.01</v>
      </c>
      <c r="D2929">
        <v>928</v>
      </c>
      <c r="E2929" s="35">
        <v>2153127.6812499911</v>
      </c>
      <c r="F2929" s="35">
        <v>3000000</v>
      </c>
      <c r="G2929" s="35">
        <v>10452666.381250009</v>
      </c>
    </row>
    <row r="2930" spans="1:7" x14ac:dyDescent="0.25">
      <c r="A2930" s="36">
        <v>0</v>
      </c>
      <c r="B2930" s="28" t="s">
        <v>76</v>
      </c>
      <c r="C2930" s="36">
        <v>0.01</v>
      </c>
      <c r="D2930">
        <v>929</v>
      </c>
      <c r="E2930" s="35">
        <v>1015126.859375</v>
      </c>
      <c r="F2930" s="35">
        <v>3000000</v>
      </c>
      <c r="G2930" s="35">
        <v>13237265.015625</v>
      </c>
    </row>
    <row r="2931" spans="1:7" x14ac:dyDescent="0.25">
      <c r="A2931" s="36">
        <v>0</v>
      </c>
      <c r="B2931" s="28" t="s">
        <v>76</v>
      </c>
      <c r="C2931" s="36">
        <v>0.01</v>
      </c>
      <c r="D2931">
        <v>930</v>
      </c>
      <c r="E2931" s="35">
        <v>1518509.259375006</v>
      </c>
      <c r="F2931" s="35">
        <v>3000000</v>
      </c>
      <c r="G2931" s="35">
        <v>11768956.365624994</v>
      </c>
    </row>
    <row r="2932" spans="1:7" x14ac:dyDescent="0.25">
      <c r="A2932" s="36">
        <v>0</v>
      </c>
      <c r="B2932" s="28" t="s">
        <v>76</v>
      </c>
      <c r="C2932" s="36">
        <v>0.01</v>
      </c>
      <c r="D2932">
        <v>931</v>
      </c>
      <c r="E2932" s="35">
        <v>2626870.75</v>
      </c>
      <c r="F2932" s="35">
        <v>3000000</v>
      </c>
      <c r="G2932" s="35">
        <v>9811411.75</v>
      </c>
    </row>
    <row r="2933" spans="1:7" x14ac:dyDescent="0.25">
      <c r="A2933" s="36">
        <v>0</v>
      </c>
      <c r="B2933" s="28" t="s">
        <v>76</v>
      </c>
      <c r="C2933" s="36">
        <v>0.01</v>
      </c>
      <c r="D2933">
        <v>932</v>
      </c>
      <c r="E2933" s="35">
        <v>1454315.2875000089</v>
      </c>
      <c r="F2933" s="35">
        <v>3000000</v>
      </c>
      <c r="G2933" s="35">
        <v>12162721.587499991</v>
      </c>
    </row>
    <row r="2934" spans="1:7" x14ac:dyDescent="0.25">
      <c r="A2934" s="36">
        <v>0</v>
      </c>
      <c r="B2934" s="28" t="s">
        <v>76</v>
      </c>
      <c r="C2934" s="36">
        <v>0.01</v>
      </c>
      <c r="D2934">
        <v>933</v>
      </c>
      <c r="E2934" s="35">
        <v>1762734.443749994</v>
      </c>
      <c r="F2934" s="35">
        <v>3000000</v>
      </c>
      <c r="G2934" s="35">
        <v>11198089.306250006</v>
      </c>
    </row>
    <row r="2935" spans="1:7" x14ac:dyDescent="0.25">
      <c r="A2935" s="36">
        <v>0</v>
      </c>
      <c r="B2935" s="28" t="s">
        <v>76</v>
      </c>
      <c r="C2935" s="36">
        <v>0.01</v>
      </c>
      <c r="D2935">
        <v>934</v>
      </c>
      <c r="E2935" s="35">
        <v>1995539.559375003</v>
      </c>
      <c r="F2935" s="35">
        <v>3000000</v>
      </c>
      <c r="G2935" s="35">
        <v>11076249.815624997</v>
      </c>
    </row>
    <row r="2936" spans="1:7" x14ac:dyDescent="0.25">
      <c r="A2936" s="36">
        <v>0</v>
      </c>
      <c r="B2936" s="28" t="s">
        <v>76</v>
      </c>
      <c r="C2936" s="36">
        <v>0.01</v>
      </c>
      <c r="D2936">
        <v>935</v>
      </c>
      <c r="E2936" s="35">
        <v>2106200.4437500089</v>
      </c>
      <c r="F2936" s="35">
        <v>3000000</v>
      </c>
      <c r="G2936" s="35">
        <v>10781830.181249991</v>
      </c>
    </row>
    <row r="2937" spans="1:7" x14ac:dyDescent="0.25">
      <c r="A2937" s="36">
        <v>0</v>
      </c>
      <c r="B2937" s="28" t="s">
        <v>76</v>
      </c>
      <c r="C2937" s="36">
        <v>0.01</v>
      </c>
      <c r="D2937">
        <v>936</v>
      </c>
      <c r="E2937" s="35">
        <v>661537.26250000298</v>
      </c>
      <c r="F2937" s="35">
        <v>3000000</v>
      </c>
      <c r="G2937" s="35">
        <v>13421210.237499997</v>
      </c>
    </row>
    <row r="2938" spans="1:7" x14ac:dyDescent="0.25">
      <c r="A2938" s="36">
        <v>0</v>
      </c>
      <c r="B2938" s="28" t="s">
        <v>76</v>
      </c>
      <c r="C2938" s="36">
        <v>0.01</v>
      </c>
      <c r="D2938">
        <v>937</v>
      </c>
      <c r="E2938" s="35">
        <v>1904651.1499999911</v>
      </c>
      <c r="F2938" s="35">
        <v>3000000</v>
      </c>
      <c r="G2938" s="35">
        <v>11023196.350000009</v>
      </c>
    </row>
    <row r="2939" spans="1:7" x14ac:dyDescent="0.25">
      <c r="A2939" s="36">
        <v>0</v>
      </c>
      <c r="B2939" s="28" t="s">
        <v>76</v>
      </c>
      <c r="C2939" s="36">
        <v>0.01</v>
      </c>
      <c r="D2939">
        <v>938</v>
      </c>
      <c r="E2939" s="35">
        <v>1105267.446875006</v>
      </c>
      <c r="F2939" s="35">
        <v>3000000</v>
      </c>
      <c r="G2939" s="35">
        <v>12637623.178124994</v>
      </c>
    </row>
    <row r="2940" spans="1:7" x14ac:dyDescent="0.25">
      <c r="A2940" s="36">
        <v>0</v>
      </c>
      <c r="B2940" s="28" t="s">
        <v>76</v>
      </c>
      <c r="C2940" s="36">
        <v>0.01</v>
      </c>
      <c r="D2940">
        <v>939</v>
      </c>
      <c r="E2940" s="35">
        <v>1079156.096874997</v>
      </c>
      <c r="F2940" s="35">
        <v>3000000</v>
      </c>
      <c r="G2940" s="35">
        <v>13090267.028125003</v>
      </c>
    </row>
    <row r="2941" spans="1:7" x14ac:dyDescent="0.25">
      <c r="A2941" s="36">
        <v>0</v>
      </c>
      <c r="B2941" s="28" t="s">
        <v>76</v>
      </c>
      <c r="C2941" s="36">
        <v>0.01</v>
      </c>
      <c r="D2941">
        <v>940</v>
      </c>
      <c r="E2941" s="35">
        <v>1493350.924999997</v>
      </c>
      <c r="F2941" s="35">
        <v>3000000</v>
      </c>
      <c r="G2941" s="35">
        <v>12017701.575000003</v>
      </c>
    </row>
    <row r="2942" spans="1:7" x14ac:dyDescent="0.25">
      <c r="A2942" s="36">
        <v>0</v>
      </c>
      <c r="B2942" s="28" t="s">
        <v>76</v>
      </c>
      <c r="C2942" s="36">
        <v>0.01</v>
      </c>
      <c r="D2942">
        <v>941</v>
      </c>
      <c r="E2942" s="35">
        <v>939047.78750000894</v>
      </c>
      <c r="F2942" s="35">
        <v>3000000</v>
      </c>
      <c r="G2942" s="35">
        <v>13060869.712499991</v>
      </c>
    </row>
    <row r="2943" spans="1:7" x14ac:dyDescent="0.25">
      <c r="A2943" s="36">
        <v>0</v>
      </c>
      <c r="B2943" s="28" t="s">
        <v>76</v>
      </c>
      <c r="C2943" s="36">
        <v>0.01</v>
      </c>
      <c r="D2943">
        <v>942</v>
      </c>
      <c r="E2943" s="35">
        <v>2330760.1875</v>
      </c>
      <c r="F2943" s="35">
        <v>3000000</v>
      </c>
      <c r="G2943" s="35">
        <v>10203992.3125</v>
      </c>
    </row>
    <row r="2944" spans="1:7" x14ac:dyDescent="0.25">
      <c r="A2944" s="36">
        <v>0</v>
      </c>
      <c r="B2944" s="28" t="s">
        <v>76</v>
      </c>
      <c r="C2944" s="36">
        <v>0.01</v>
      </c>
      <c r="D2944">
        <v>943</v>
      </c>
      <c r="E2944" s="35">
        <v>1043503.556250006</v>
      </c>
      <c r="F2944" s="35">
        <v>3000000</v>
      </c>
      <c r="G2944" s="35">
        <v>13163107.693749994</v>
      </c>
    </row>
    <row r="2945" spans="1:7" x14ac:dyDescent="0.25">
      <c r="A2945" s="36">
        <v>0</v>
      </c>
      <c r="B2945" s="28" t="s">
        <v>76</v>
      </c>
      <c r="C2945" s="36">
        <v>0.01</v>
      </c>
      <c r="D2945">
        <v>944</v>
      </c>
      <c r="E2945" s="35">
        <v>941930.69999998808</v>
      </c>
      <c r="F2945" s="35">
        <v>3000000</v>
      </c>
      <c r="G2945" s="35">
        <v>13467400.550000012</v>
      </c>
    </row>
    <row r="2946" spans="1:7" x14ac:dyDescent="0.25">
      <c r="A2946" s="36">
        <v>0</v>
      </c>
      <c r="B2946" s="28" t="s">
        <v>76</v>
      </c>
      <c r="C2946" s="36">
        <v>0.01</v>
      </c>
      <c r="D2946">
        <v>945</v>
      </c>
      <c r="E2946" s="35">
        <v>640408.2500000149</v>
      </c>
      <c r="F2946" s="35">
        <v>3000000</v>
      </c>
      <c r="G2946" s="35">
        <v>13626461.749999985</v>
      </c>
    </row>
    <row r="2947" spans="1:7" x14ac:dyDescent="0.25">
      <c r="A2947" s="36">
        <v>0</v>
      </c>
      <c r="B2947" s="28" t="s">
        <v>76</v>
      </c>
      <c r="C2947" s="36">
        <v>0.01</v>
      </c>
      <c r="D2947">
        <v>946</v>
      </c>
      <c r="E2947" s="35">
        <v>1813319.65625</v>
      </c>
      <c r="F2947" s="35">
        <v>3000000</v>
      </c>
      <c r="G2947" s="35">
        <v>11266074.09375</v>
      </c>
    </row>
    <row r="2948" spans="1:7" x14ac:dyDescent="0.25">
      <c r="A2948" s="36">
        <v>0</v>
      </c>
      <c r="B2948" s="28" t="s">
        <v>76</v>
      </c>
      <c r="C2948" s="36">
        <v>0.01</v>
      </c>
      <c r="D2948">
        <v>947</v>
      </c>
      <c r="E2948" s="35">
        <v>1891469.150000006</v>
      </c>
      <c r="F2948" s="35">
        <v>3000000</v>
      </c>
      <c r="G2948" s="35">
        <v>10977348.349999994</v>
      </c>
    </row>
    <row r="2949" spans="1:7" x14ac:dyDescent="0.25">
      <c r="A2949" s="36">
        <v>0</v>
      </c>
      <c r="B2949" s="28" t="s">
        <v>76</v>
      </c>
      <c r="C2949" s="36">
        <v>0.01</v>
      </c>
      <c r="D2949">
        <v>948</v>
      </c>
      <c r="E2949" s="35">
        <v>1334249.6875</v>
      </c>
      <c r="F2949" s="35">
        <v>3000000</v>
      </c>
      <c r="G2949" s="35">
        <v>12900312.8125</v>
      </c>
    </row>
    <row r="2950" spans="1:7" x14ac:dyDescent="0.25">
      <c r="A2950" s="36">
        <v>0</v>
      </c>
      <c r="B2950" s="28" t="s">
        <v>76</v>
      </c>
      <c r="C2950" s="36">
        <v>0.01</v>
      </c>
      <c r="D2950">
        <v>949</v>
      </c>
      <c r="E2950" s="35">
        <v>1635494.15625</v>
      </c>
      <c r="F2950" s="35">
        <v>3000000</v>
      </c>
      <c r="G2950" s="35">
        <v>11748660.53125</v>
      </c>
    </row>
    <row r="2951" spans="1:7" x14ac:dyDescent="0.25">
      <c r="A2951" s="36">
        <v>0</v>
      </c>
      <c r="B2951" s="28" t="s">
        <v>76</v>
      </c>
      <c r="C2951" s="36">
        <v>0.01</v>
      </c>
      <c r="D2951">
        <v>950</v>
      </c>
      <c r="E2951" s="35">
        <v>1890286.4125000089</v>
      </c>
      <c r="F2951" s="35">
        <v>3000000</v>
      </c>
      <c r="G2951" s="35">
        <v>10845146.087499991</v>
      </c>
    </row>
    <row r="2952" spans="1:7" x14ac:dyDescent="0.25">
      <c r="A2952" s="36">
        <v>0</v>
      </c>
      <c r="B2952" s="28" t="s">
        <v>76</v>
      </c>
      <c r="C2952" s="36">
        <v>0.01</v>
      </c>
      <c r="D2952">
        <v>951</v>
      </c>
      <c r="E2952" s="35">
        <v>1168116.0625</v>
      </c>
      <c r="F2952" s="35">
        <v>3000000</v>
      </c>
      <c r="G2952" s="35">
        <v>12046546.4375</v>
      </c>
    </row>
    <row r="2953" spans="1:7" x14ac:dyDescent="0.25">
      <c r="A2953" s="36">
        <v>0</v>
      </c>
      <c r="B2953" s="28" t="s">
        <v>76</v>
      </c>
      <c r="C2953" s="36">
        <v>0.01</v>
      </c>
      <c r="D2953">
        <v>952</v>
      </c>
      <c r="E2953" s="35">
        <v>2088373.5859375</v>
      </c>
      <c r="F2953" s="35">
        <v>3000000</v>
      </c>
      <c r="G2953" s="35">
        <v>11147104.8515625</v>
      </c>
    </row>
    <row r="2954" spans="1:7" x14ac:dyDescent="0.25">
      <c r="A2954" s="36">
        <v>0</v>
      </c>
      <c r="B2954" s="28" t="s">
        <v>76</v>
      </c>
      <c r="C2954" s="36">
        <v>0.01</v>
      </c>
      <c r="D2954">
        <v>953</v>
      </c>
      <c r="E2954" s="35">
        <v>1617358.168750003</v>
      </c>
      <c r="F2954" s="35">
        <v>3000000</v>
      </c>
      <c r="G2954" s="35">
        <v>11655823.706249997</v>
      </c>
    </row>
    <row r="2955" spans="1:7" x14ac:dyDescent="0.25">
      <c r="A2955" s="36">
        <v>0</v>
      </c>
      <c r="B2955" s="28" t="s">
        <v>76</v>
      </c>
      <c r="C2955" s="36">
        <v>0.01</v>
      </c>
      <c r="D2955">
        <v>954</v>
      </c>
      <c r="E2955" s="35">
        <v>817674.15625</v>
      </c>
      <c r="F2955" s="35">
        <v>3000000</v>
      </c>
      <c r="G2955" s="35">
        <v>13077689.90625</v>
      </c>
    </row>
    <row r="2956" spans="1:7" x14ac:dyDescent="0.25">
      <c r="A2956" s="36">
        <v>0</v>
      </c>
      <c r="B2956" s="28" t="s">
        <v>76</v>
      </c>
      <c r="C2956" s="36">
        <v>0.01</v>
      </c>
      <c r="D2956">
        <v>955</v>
      </c>
      <c r="E2956" s="35">
        <v>1277840.6687500179</v>
      </c>
      <c r="F2956" s="35">
        <v>3000000</v>
      </c>
      <c r="G2956" s="35">
        <v>12537675.581249982</v>
      </c>
    </row>
    <row r="2957" spans="1:7" x14ac:dyDescent="0.25">
      <c r="A2957" s="36">
        <v>0</v>
      </c>
      <c r="B2957" s="28" t="s">
        <v>76</v>
      </c>
      <c r="C2957" s="36">
        <v>0.01</v>
      </c>
      <c r="D2957">
        <v>956</v>
      </c>
      <c r="E2957" s="35">
        <v>1667671.1875</v>
      </c>
      <c r="F2957" s="35">
        <v>3000000</v>
      </c>
      <c r="G2957" s="35">
        <v>11948020.0625</v>
      </c>
    </row>
    <row r="2958" spans="1:7" x14ac:dyDescent="0.25">
      <c r="A2958" s="36">
        <v>0</v>
      </c>
      <c r="B2958" s="28" t="s">
        <v>76</v>
      </c>
      <c r="C2958" s="36">
        <v>0.01</v>
      </c>
      <c r="D2958">
        <v>957</v>
      </c>
      <c r="E2958" s="35">
        <v>1730983.4499999881</v>
      </c>
      <c r="F2958" s="35">
        <v>3000000</v>
      </c>
      <c r="G2958" s="35">
        <v>11520721.550000012</v>
      </c>
    </row>
    <row r="2959" spans="1:7" x14ac:dyDescent="0.25">
      <c r="A2959" s="36">
        <v>0</v>
      </c>
      <c r="B2959" s="28" t="s">
        <v>76</v>
      </c>
      <c r="C2959" s="36">
        <v>0.01</v>
      </c>
      <c r="D2959">
        <v>958</v>
      </c>
      <c r="E2959" s="35">
        <v>1547787.643749997</v>
      </c>
      <c r="F2959" s="35">
        <v>3000000</v>
      </c>
      <c r="G2959" s="35">
        <v>11726817.668750003</v>
      </c>
    </row>
    <row r="2960" spans="1:7" x14ac:dyDescent="0.25">
      <c r="A2960" s="36">
        <v>0</v>
      </c>
      <c r="B2960" s="28" t="s">
        <v>76</v>
      </c>
      <c r="C2960" s="36">
        <v>0.01</v>
      </c>
      <c r="D2960">
        <v>959</v>
      </c>
      <c r="E2960" s="35">
        <v>1194849.0249999911</v>
      </c>
      <c r="F2960" s="35">
        <v>3000000</v>
      </c>
      <c r="G2960" s="35">
        <v>12906105.975000009</v>
      </c>
    </row>
    <row r="2961" spans="1:7" x14ac:dyDescent="0.25">
      <c r="A2961" s="36">
        <v>0</v>
      </c>
      <c r="B2961" s="28" t="s">
        <v>76</v>
      </c>
      <c r="C2961" s="36">
        <v>0.01</v>
      </c>
      <c r="D2961">
        <v>960</v>
      </c>
      <c r="E2961" s="35">
        <v>1156335.068749994</v>
      </c>
      <c r="F2961" s="35">
        <v>3000000</v>
      </c>
      <c r="G2961" s="35">
        <v>12542811.181250006</v>
      </c>
    </row>
    <row r="2962" spans="1:7" x14ac:dyDescent="0.25">
      <c r="A2962" s="36">
        <v>0</v>
      </c>
      <c r="B2962" s="28" t="s">
        <v>76</v>
      </c>
      <c r="C2962" s="36">
        <v>0.01</v>
      </c>
      <c r="D2962">
        <v>961</v>
      </c>
      <c r="E2962" s="35">
        <v>341672.77812500298</v>
      </c>
      <c r="F2962" s="35">
        <v>3000000</v>
      </c>
      <c r="G2962" s="35">
        <v>14181971.596874997</v>
      </c>
    </row>
    <row r="2963" spans="1:7" x14ac:dyDescent="0.25">
      <c r="A2963" s="36">
        <v>0</v>
      </c>
      <c r="B2963" s="28" t="s">
        <v>76</v>
      </c>
      <c r="C2963" s="36">
        <v>0.01</v>
      </c>
      <c r="D2963">
        <v>962</v>
      </c>
      <c r="E2963" s="35">
        <v>2020875.809375003</v>
      </c>
      <c r="F2963" s="35">
        <v>3000000</v>
      </c>
      <c r="G2963" s="35">
        <v>10438681.378124997</v>
      </c>
    </row>
    <row r="2964" spans="1:7" x14ac:dyDescent="0.25">
      <c r="A2964" s="36">
        <v>0</v>
      </c>
      <c r="B2964" s="28" t="s">
        <v>76</v>
      </c>
      <c r="C2964" s="36">
        <v>0.01</v>
      </c>
      <c r="D2964">
        <v>963</v>
      </c>
      <c r="E2964" s="35">
        <v>2005114.275000006</v>
      </c>
      <c r="F2964" s="35">
        <v>3000000</v>
      </c>
      <c r="G2964" s="35">
        <v>11489549.474999994</v>
      </c>
    </row>
    <row r="2965" spans="1:7" x14ac:dyDescent="0.25">
      <c r="A2965" s="36">
        <v>0</v>
      </c>
      <c r="B2965" s="28" t="s">
        <v>76</v>
      </c>
      <c r="C2965" s="36">
        <v>0.01</v>
      </c>
      <c r="D2965">
        <v>964</v>
      </c>
      <c r="E2965" s="35">
        <v>910183.578125</v>
      </c>
      <c r="F2965" s="35">
        <v>3000000</v>
      </c>
      <c r="G2965" s="35">
        <v>13074275.796875</v>
      </c>
    </row>
    <row r="2966" spans="1:7" x14ac:dyDescent="0.25">
      <c r="A2966" s="36">
        <v>0</v>
      </c>
      <c r="B2966" s="28" t="s">
        <v>76</v>
      </c>
      <c r="C2966" s="36">
        <v>0.01</v>
      </c>
      <c r="D2966">
        <v>965</v>
      </c>
      <c r="E2966" s="35">
        <v>1178117.931250006</v>
      </c>
      <c r="F2966" s="35">
        <v>3000000</v>
      </c>
      <c r="G2966" s="35">
        <v>12429692.068749994</v>
      </c>
    </row>
    <row r="2967" spans="1:7" x14ac:dyDescent="0.25">
      <c r="A2967" s="36">
        <v>0</v>
      </c>
      <c r="B2967" s="28" t="s">
        <v>76</v>
      </c>
      <c r="C2967" s="36">
        <v>0.01</v>
      </c>
      <c r="D2967">
        <v>966</v>
      </c>
      <c r="E2967" s="35">
        <v>1116821.703125</v>
      </c>
      <c r="F2967" s="35">
        <v>3000000</v>
      </c>
      <c r="G2967" s="35">
        <v>12739402.984375</v>
      </c>
    </row>
    <row r="2968" spans="1:7" x14ac:dyDescent="0.25">
      <c r="A2968" s="36">
        <v>0</v>
      </c>
      <c r="B2968" s="28" t="s">
        <v>76</v>
      </c>
      <c r="C2968" s="36">
        <v>0.01</v>
      </c>
      <c r="D2968">
        <v>967</v>
      </c>
      <c r="E2968" s="35">
        <v>2011163.825000003</v>
      </c>
      <c r="F2968" s="35">
        <v>3000000</v>
      </c>
      <c r="G2968" s="35">
        <v>10551921.174999997</v>
      </c>
    </row>
    <row r="2969" spans="1:7" x14ac:dyDescent="0.25">
      <c r="A2969" s="36">
        <v>0</v>
      </c>
      <c r="B2969" s="28" t="s">
        <v>76</v>
      </c>
      <c r="C2969" s="36">
        <v>0.01</v>
      </c>
      <c r="D2969">
        <v>968</v>
      </c>
      <c r="E2969" s="35">
        <v>2525829.375</v>
      </c>
      <c r="F2969" s="35">
        <v>3000000</v>
      </c>
      <c r="G2969" s="35">
        <v>9921110.625</v>
      </c>
    </row>
    <row r="2970" spans="1:7" x14ac:dyDescent="0.25">
      <c r="A2970" s="36">
        <v>0</v>
      </c>
      <c r="B2970" s="28" t="s">
        <v>76</v>
      </c>
      <c r="C2970" s="36">
        <v>0.01</v>
      </c>
      <c r="D2970">
        <v>969</v>
      </c>
      <c r="E2970" s="35">
        <v>1084275.3312500119</v>
      </c>
      <c r="F2970" s="35">
        <v>3000000</v>
      </c>
      <c r="G2970" s="35">
        <v>12896384.043749988</v>
      </c>
    </row>
    <row r="2971" spans="1:7" x14ac:dyDescent="0.25">
      <c r="A2971" s="36">
        <v>0</v>
      </c>
      <c r="B2971" s="28" t="s">
        <v>76</v>
      </c>
      <c r="C2971" s="36">
        <v>0.01</v>
      </c>
      <c r="D2971">
        <v>970</v>
      </c>
      <c r="E2971" s="35">
        <v>1643735.712500006</v>
      </c>
      <c r="F2971" s="35">
        <v>3000000</v>
      </c>
      <c r="G2971" s="35">
        <v>11703384.912499994</v>
      </c>
    </row>
    <row r="2972" spans="1:7" x14ac:dyDescent="0.25">
      <c r="A2972" s="36">
        <v>0</v>
      </c>
      <c r="B2972" s="28" t="s">
        <v>76</v>
      </c>
      <c r="C2972" s="36">
        <v>0.01</v>
      </c>
      <c r="D2972">
        <v>971</v>
      </c>
      <c r="E2972" s="35">
        <v>1251072.081249997</v>
      </c>
      <c r="F2972" s="35">
        <v>3000000</v>
      </c>
      <c r="G2972" s="35">
        <v>12937911.668750003</v>
      </c>
    </row>
    <row r="2973" spans="1:7" x14ac:dyDescent="0.25">
      <c r="A2973" s="36">
        <v>0</v>
      </c>
      <c r="B2973" s="28" t="s">
        <v>76</v>
      </c>
      <c r="C2973" s="36">
        <v>0.01</v>
      </c>
      <c r="D2973">
        <v>972</v>
      </c>
      <c r="E2973" s="35">
        <v>1343427.5437499881</v>
      </c>
      <c r="F2973" s="35">
        <v>3000000</v>
      </c>
      <c r="G2973" s="35">
        <v>12389174.956250012</v>
      </c>
    </row>
    <row r="2974" spans="1:7" x14ac:dyDescent="0.25">
      <c r="A2974" s="36">
        <v>0</v>
      </c>
      <c r="B2974" s="28" t="s">
        <v>76</v>
      </c>
      <c r="C2974" s="36">
        <v>0.01</v>
      </c>
      <c r="D2974">
        <v>973</v>
      </c>
      <c r="E2974" s="35">
        <v>1040885.431250006</v>
      </c>
      <c r="F2974" s="35">
        <v>3000000</v>
      </c>
      <c r="G2974" s="35">
        <v>12663283.943749994</v>
      </c>
    </row>
    <row r="2975" spans="1:7" x14ac:dyDescent="0.25">
      <c r="A2975" s="36">
        <v>0</v>
      </c>
      <c r="B2975" s="28" t="s">
        <v>76</v>
      </c>
      <c r="C2975" s="36">
        <v>0.01</v>
      </c>
      <c r="D2975">
        <v>974</v>
      </c>
      <c r="E2975" s="35">
        <v>652411.75</v>
      </c>
      <c r="F2975" s="35">
        <v>3000000</v>
      </c>
      <c r="G2975" s="35">
        <v>13702165.75</v>
      </c>
    </row>
    <row r="2976" spans="1:7" x14ac:dyDescent="0.25">
      <c r="A2976" s="36">
        <v>0</v>
      </c>
      <c r="B2976" s="28" t="s">
        <v>76</v>
      </c>
      <c r="C2976" s="36">
        <v>0.01</v>
      </c>
      <c r="D2976">
        <v>975</v>
      </c>
      <c r="E2976" s="35">
        <v>1317229.512500003</v>
      </c>
      <c r="F2976" s="35">
        <v>3000000</v>
      </c>
      <c r="G2976" s="35">
        <v>13163232.987499997</v>
      </c>
    </row>
    <row r="2977" spans="1:7" x14ac:dyDescent="0.25">
      <c r="A2977" s="36">
        <v>0</v>
      </c>
      <c r="B2977" s="28" t="s">
        <v>76</v>
      </c>
      <c r="C2977" s="36">
        <v>0.01</v>
      </c>
      <c r="D2977">
        <v>976</v>
      </c>
      <c r="E2977" s="35">
        <v>848842.83749999106</v>
      </c>
      <c r="F2977" s="35">
        <v>3000000</v>
      </c>
      <c r="G2977" s="35">
        <v>13133998.412500009</v>
      </c>
    </row>
    <row r="2978" spans="1:7" x14ac:dyDescent="0.25">
      <c r="A2978" s="36">
        <v>0</v>
      </c>
      <c r="B2978" s="28" t="s">
        <v>76</v>
      </c>
      <c r="C2978" s="36">
        <v>0.01</v>
      </c>
      <c r="D2978">
        <v>977</v>
      </c>
      <c r="E2978" s="35">
        <v>839145.15000000596</v>
      </c>
      <c r="F2978" s="35">
        <v>3000000</v>
      </c>
      <c r="G2978" s="35">
        <v>13737374.849999994</v>
      </c>
    </row>
    <row r="2979" spans="1:7" x14ac:dyDescent="0.25">
      <c r="A2979" s="36">
        <v>0</v>
      </c>
      <c r="B2979" s="28" t="s">
        <v>76</v>
      </c>
      <c r="C2979" s="36">
        <v>0.01</v>
      </c>
      <c r="D2979">
        <v>978</v>
      </c>
      <c r="E2979" s="35">
        <v>2216985.325000003</v>
      </c>
      <c r="F2979" s="35">
        <v>3000000</v>
      </c>
      <c r="G2979" s="35">
        <v>10955187.174999997</v>
      </c>
    </row>
    <row r="2980" spans="1:7" x14ac:dyDescent="0.25">
      <c r="A2980" s="36">
        <v>0</v>
      </c>
      <c r="B2980" s="28" t="s">
        <v>76</v>
      </c>
      <c r="C2980" s="36">
        <v>0.01</v>
      </c>
      <c r="D2980">
        <v>979</v>
      </c>
      <c r="E2980" s="35">
        <v>195481.36250001192</v>
      </c>
      <c r="F2980" s="35">
        <v>3000000</v>
      </c>
      <c r="G2980" s="35">
        <v>15172891.137499988</v>
      </c>
    </row>
    <row r="2981" spans="1:7" x14ac:dyDescent="0.25">
      <c r="A2981" s="36">
        <v>0</v>
      </c>
      <c r="B2981" s="28" t="s">
        <v>76</v>
      </c>
      <c r="C2981" s="36">
        <v>0.01</v>
      </c>
      <c r="D2981">
        <v>980</v>
      </c>
      <c r="E2981" s="35">
        <v>1357824.5</v>
      </c>
      <c r="F2981" s="35">
        <v>3000000</v>
      </c>
      <c r="G2981" s="35">
        <v>13088231.75</v>
      </c>
    </row>
    <row r="2982" spans="1:7" x14ac:dyDescent="0.25">
      <c r="A2982" s="36">
        <v>0</v>
      </c>
      <c r="B2982" s="28" t="s">
        <v>76</v>
      </c>
      <c r="C2982" s="36">
        <v>0.01</v>
      </c>
      <c r="D2982">
        <v>981</v>
      </c>
      <c r="E2982" s="35">
        <v>826806.55624999106</v>
      </c>
      <c r="F2982" s="35">
        <v>3000000</v>
      </c>
      <c r="G2982" s="35">
        <v>13167220.943750009</v>
      </c>
    </row>
    <row r="2983" spans="1:7" x14ac:dyDescent="0.25">
      <c r="A2983" s="36">
        <v>0</v>
      </c>
      <c r="B2983" s="28" t="s">
        <v>76</v>
      </c>
      <c r="C2983" s="36">
        <v>0.01</v>
      </c>
      <c r="D2983">
        <v>982</v>
      </c>
      <c r="E2983" s="35">
        <v>702574.29999999702</v>
      </c>
      <c r="F2983" s="35">
        <v>3000000</v>
      </c>
      <c r="G2983" s="35">
        <v>13511390.700000003</v>
      </c>
    </row>
    <row r="2984" spans="1:7" x14ac:dyDescent="0.25">
      <c r="A2984" s="36">
        <v>0</v>
      </c>
      <c r="B2984" s="28" t="s">
        <v>76</v>
      </c>
      <c r="C2984" s="36">
        <v>0.01</v>
      </c>
      <c r="D2984">
        <v>983</v>
      </c>
      <c r="E2984" s="35">
        <v>1799391.6125000119</v>
      </c>
      <c r="F2984" s="35">
        <v>3000000</v>
      </c>
      <c r="G2984" s="35">
        <v>11679873.699999988</v>
      </c>
    </row>
    <row r="2985" spans="1:7" x14ac:dyDescent="0.25">
      <c r="A2985" s="36">
        <v>0</v>
      </c>
      <c r="B2985" s="28" t="s">
        <v>76</v>
      </c>
      <c r="C2985" s="36">
        <v>0.01</v>
      </c>
      <c r="D2985">
        <v>984</v>
      </c>
      <c r="E2985" s="35">
        <v>906338.37031249702</v>
      </c>
      <c r="F2985" s="35">
        <v>3000000</v>
      </c>
      <c r="G2985" s="35">
        <v>13262020.692187503</v>
      </c>
    </row>
    <row r="2986" spans="1:7" x14ac:dyDescent="0.25">
      <c r="A2986" s="36">
        <v>0</v>
      </c>
      <c r="B2986" s="28" t="s">
        <v>76</v>
      </c>
      <c r="C2986" s="36">
        <v>0.01</v>
      </c>
      <c r="D2986">
        <v>985</v>
      </c>
      <c r="E2986" s="35">
        <v>1298723.1625000089</v>
      </c>
      <c r="F2986" s="35">
        <v>3000000</v>
      </c>
      <c r="G2986" s="35">
        <v>12580023.087499991</v>
      </c>
    </row>
    <row r="2987" spans="1:7" x14ac:dyDescent="0.25">
      <c r="A2987" s="36">
        <v>0</v>
      </c>
      <c r="B2987" s="28" t="s">
        <v>76</v>
      </c>
      <c r="C2987" s="36">
        <v>0.01</v>
      </c>
      <c r="D2987">
        <v>986</v>
      </c>
      <c r="E2987" s="35">
        <v>2953550.049999997</v>
      </c>
      <c r="F2987" s="35">
        <v>3000000</v>
      </c>
      <c r="G2987" s="35">
        <v>9325967.450000003</v>
      </c>
    </row>
    <row r="2988" spans="1:7" x14ac:dyDescent="0.25">
      <c r="A2988" s="36">
        <v>0</v>
      </c>
      <c r="B2988" s="28" t="s">
        <v>76</v>
      </c>
      <c r="C2988" s="36">
        <v>0.01</v>
      </c>
      <c r="D2988">
        <v>987</v>
      </c>
      <c r="E2988" s="35">
        <v>2166216.512500003</v>
      </c>
      <c r="F2988" s="35">
        <v>3000000</v>
      </c>
      <c r="G2988" s="35">
        <v>11357023.487499997</v>
      </c>
    </row>
    <row r="2989" spans="1:7" x14ac:dyDescent="0.25">
      <c r="A2989" s="36">
        <v>0</v>
      </c>
      <c r="B2989" s="28" t="s">
        <v>76</v>
      </c>
      <c r="C2989" s="36">
        <v>0.01</v>
      </c>
      <c r="D2989">
        <v>988</v>
      </c>
      <c r="E2989" s="35">
        <v>1576278.8687499911</v>
      </c>
      <c r="F2989" s="35">
        <v>3000000</v>
      </c>
      <c r="G2989" s="35">
        <v>12110154.881250009</v>
      </c>
    </row>
    <row r="2990" spans="1:7" x14ac:dyDescent="0.25">
      <c r="A2990" s="36">
        <v>0</v>
      </c>
      <c r="B2990" s="28" t="s">
        <v>76</v>
      </c>
      <c r="C2990" s="36">
        <v>0.01</v>
      </c>
      <c r="D2990">
        <v>989</v>
      </c>
      <c r="E2990" s="35">
        <v>1007735.7062500119</v>
      </c>
      <c r="F2990" s="35">
        <v>3000000</v>
      </c>
      <c r="G2990" s="35">
        <v>13058376.793749988</v>
      </c>
    </row>
    <row r="2991" spans="1:7" x14ac:dyDescent="0.25">
      <c r="A2991" s="36">
        <v>0</v>
      </c>
      <c r="B2991" s="28" t="s">
        <v>76</v>
      </c>
      <c r="C2991" s="36">
        <v>0.01</v>
      </c>
      <c r="D2991">
        <v>990</v>
      </c>
      <c r="E2991" s="35">
        <v>2272585.859375</v>
      </c>
      <c r="F2991" s="35">
        <v>3000000</v>
      </c>
      <c r="G2991" s="35">
        <v>11155993.515625</v>
      </c>
    </row>
    <row r="2992" spans="1:7" x14ac:dyDescent="0.25">
      <c r="A2992" s="36">
        <v>0</v>
      </c>
      <c r="B2992" s="28" t="s">
        <v>76</v>
      </c>
      <c r="C2992" s="36">
        <v>0.01</v>
      </c>
      <c r="D2992">
        <v>991</v>
      </c>
      <c r="E2992" s="35">
        <v>2132729.650000006</v>
      </c>
      <c r="F2992" s="35">
        <v>3000000</v>
      </c>
      <c r="G2992" s="35">
        <v>11150427.849999994</v>
      </c>
    </row>
    <row r="2993" spans="1:7" x14ac:dyDescent="0.25">
      <c r="A2993" s="36">
        <v>0</v>
      </c>
      <c r="B2993" s="28" t="s">
        <v>76</v>
      </c>
      <c r="C2993" s="36">
        <v>0.01</v>
      </c>
      <c r="D2993">
        <v>992</v>
      </c>
      <c r="E2993" s="35">
        <v>1978485.599999994</v>
      </c>
      <c r="F2993" s="35">
        <v>3000000</v>
      </c>
      <c r="G2993" s="35">
        <v>10605991.900000006</v>
      </c>
    </row>
    <row r="2994" spans="1:7" x14ac:dyDescent="0.25">
      <c r="A2994" s="36">
        <v>0</v>
      </c>
      <c r="B2994" s="28" t="s">
        <v>76</v>
      </c>
      <c r="C2994" s="36">
        <v>0.01</v>
      </c>
      <c r="D2994">
        <v>993</v>
      </c>
      <c r="E2994" s="35">
        <v>1642153.325000003</v>
      </c>
      <c r="F2994" s="35">
        <v>3000000</v>
      </c>
      <c r="G2994" s="35">
        <v>11537356.674999997</v>
      </c>
    </row>
    <row r="2995" spans="1:7" x14ac:dyDescent="0.25">
      <c r="A2995" s="36">
        <v>0</v>
      </c>
      <c r="B2995" s="28" t="s">
        <v>76</v>
      </c>
      <c r="C2995" s="36">
        <v>0.01</v>
      </c>
      <c r="D2995">
        <v>994</v>
      </c>
      <c r="E2995" s="35">
        <v>2410038.012500003</v>
      </c>
      <c r="F2995" s="35">
        <v>3000000</v>
      </c>
      <c r="G2995" s="35">
        <v>9794696.987499997</v>
      </c>
    </row>
    <row r="2996" spans="1:7" x14ac:dyDescent="0.25">
      <c r="A2996" s="36">
        <v>0</v>
      </c>
      <c r="B2996" s="28" t="s">
        <v>76</v>
      </c>
      <c r="C2996" s="36">
        <v>0.01</v>
      </c>
      <c r="D2996">
        <v>995</v>
      </c>
      <c r="E2996" s="35">
        <v>1767015.212500006</v>
      </c>
      <c r="F2996" s="35">
        <v>3000000</v>
      </c>
      <c r="G2996" s="35">
        <v>10689269.787499994</v>
      </c>
    </row>
    <row r="2997" spans="1:7" x14ac:dyDescent="0.25">
      <c r="A2997" s="36">
        <v>0</v>
      </c>
      <c r="B2997" s="28" t="s">
        <v>76</v>
      </c>
      <c r="C2997" s="36">
        <v>0.01</v>
      </c>
      <c r="D2997">
        <v>996</v>
      </c>
      <c r="E2997" s="35">
        <v>2323677.349999994</v>
      </c>
      <c r="F2997" s="35">
        <v>3000000</v>
      </c>
      <c r="G2997" s="35">
        <v>9687059.525000006</v>
      </c>
    </row>
    <row r="2998" spans="1:7" x14ac:dyDescent="0.25">
      <c r="A2998" s="36">
        <v>0</v>
      </c>
      <c r="B2998" s="28" t="s">
        <v>76</v>
      </c>
      <c r="C2998" s="36">
        <v>0.01</v>
      </c>
      <c r="D2998">
        <v>997</v>
      </c>
      <c r="E2998" s="35">
        <v>653368.39999999106</v>
      </c>
      <c r="F2998" s="35">
        <v>3000000</v>
      </c>
      <c r="G2998" s="35">
        <v>13451414.100000009</v>
      </c>
    </row>
    <row r="2999" spans="1:7" x14ac:dyDescent="0.25">
      <c r="A2999" s="36">
        <v>0</v>
      </c>
      <c r="B2999" s="28" t="s">
        <v>76</v>
      </c>
      <c r="C2999" s="36">
        <v>0.01</v>
      </c>
      <c r="D2999">
        <v>998</v>
      </c>
      <c r="E2999" s="35">
        <v>2490091.6625000089</v>
      </c>
      <c r="F2999" s="35">
        <v>3000000</v>
      </c>
      <c r="G2999" s="35">
        <v>10432308.337499991</v>
      </c>
    </row>
    <row r="3000" spans="1:7" x14ac:dyDescent="0.25">
      <c r="A3000" s="36">
        <v>0</v>
      </c>
      <c r="B3000" s="28" t="s">
        <v>76</v>
      </c>
      <c r="C3000" s="36">
        <v>0.01</v>
      </c>
      <c r="D3000">
        <v>999</v>
      </c>
      <c r="E3000" s="35">
        <v>1114013.96875</v>
      </c>
      <c r="F3000" s="35">
        <v>3000000</v>
      </c>
      <c r="G3000" s="35">
        <v>12732958.53125</v>
      </c>
    </row>
    <row r="3001" spans="1:7" x14ac:dyDescent="0.25">
      <c r="A3001" s="36">
        <v>0</v>
      </c>
      <c r="B3001" s="28" t="s">
        <v>76</v>
      </c>
      <c r="C3001" s="36">
        <v>0.01</v>
      </c>
      <c r="D3001">
        <v>1000</v>
      </c>
      <c r="E3001" s="35">
        <v>786574.67499999702</v>
      </c>
      <c r="F3001" s="35">
        <v>3000000</v>
      </c>
      <c r="G3001" s="35">
        <v>13580571.575000003</v>
      </c>
    </row>
    <row r="3002" spans="1:7" x14ac:dyDescent="0.25">
      <c r="A3002" s="36">
        <v>0</v>
      </c>
      <c r="B3002" s="28" t="s">
        <v>76</v>
      </c>
      <c r="C3002" s="36">
        <v>1.4999999999999999E-2</v>
      </c>
      <c r="D3002">
        <v>1</v>
      </c>
      <c r="E3002" s="35">
        <v>2497862.128124997</v>
      </c>
      <c r="F3002" s="35">
        <v>3000000</v>
      </c>
      <c r="G3002" s="35">
        <v>10819281.934375003</v>
      </c>
    </row>
    <row r="3003" spans="1:7" x14ac:dyDescent="0.25">
      <c r="A3003" s="36">
        <v>0</v>
      </c>
      <c r="B3003" s="28" t="s">
        <v>76</v>
      </c>
      <c r="C3003" s="36">
        <v>1.4999999999999999E-2</v>
      </c>
      <c r="D3003">
        <v>2</v>
      </c>
      <c r="E3003" s="35">
        <v>2089373.431250006</v>
      </c>
      <c r="F3003" s="35">
        <v>3000000</v>
      </c>
      <c r="G3003" s="35">
        <v>11591930.318749994</v>
      </c>
    </row>
    <row r="3004" spans="1:7" x14ac:dyDescent="0.25">
      <c r="A3004" s="36">
        <v>0</v>
      </c>
      <c r="B3004" s="28" t="s">
        <v>76</v>
      </c>
      <c r="C3004" s="36">
        <v>1.4999999999999999E-2</v>
      </c>
      <c r="D3004">
        <v>3</v>
      </c>
      <c r="E3004" s="35">
        <v>3425488.296875</v>
      </c>
      <c r="F3004" s="35">
        <v>3000000</v>
      </c>
      <c r="G3004" s="35">
        <v>8600927.328125</v>
      </c>
    </row>
    <row r="3005" spans="1:7" x14ac:dyDescent="0.25">
      <c r="A3005" s="36">
        <v>0</v>
      </c>
      <c r="B3005" s="28" t="s">
        <v>76</v>
      </c>
      <c r="C3005" s="36">
        <v>1.4999999999999999E-2</v>
      </c>
      <c r="D3005">
        <v>4</v>
      </c>
      <c r="E3005" s="35">
        <v>2656663.1187499911</v>
      </c>
      <c r="F3005" s="35">
        <v>3000000</v>
      </c>
      <c r="G3005" s="35">
        <v>10484835.631250009</v>
      </c>
    </row>
    <row r="3006" spans="1:7" x14ac:dyDescent="0.25">
      <c r="A3006" s="36">
        <v>0</v>
      </c>
      <c r="B3006" s="28" t="s">
        <v>76</v>
      </c>
      <c r="C3006" s="36">
        <v>1.4999999999999999E-2</v>
      </c>
      <c r="D3006">
        <v>5</v>
      </c>
      <c r="E3006" s="35">
        <v>2138278.75</v>
      </c>
      <c r="F3006" s="35">
        <v>3000000</v>
      </c>
      <c r="G3006" s="35">
        <v>11425433.125</v>
      </c>
    </row>
    <row r="3007" spans="1:7" x14ac:dyDescent="0.25">
      <c r="A3007" s="36">
        <v>0</v>
      </c>
      <c r="B3007" s="28" t="s">
        <v>76</v>
      </c>
      <c r="C3007" s="36">
        <v>1.4999999999999999E-2</v>
      </c>
      <c r="D3007">
        <v>6</v>
      </c>
      <c r="E3007" s="35">
        <v>1625543.8625000119</v>
      </c>
      <c r="F3007" s="35">
        <v>3000000</v>
      </c>
      <c r="G3007" s="35">
        <v>12642511.137499988</v>
      </c>
    </row>
    <row r="3008" spans="1:7" x14ac:dyDescent="0.25">
      <c r="A3008" s="36">
        <v>0</v>
      </c>
      <c r="B3008" s="28" t="s">
        <v>76</v>
      </c>
      <c r="C3008" s="36">
        <v>1.4999999999999999E-2</v>
      </c>
      <c r="D3008">
        <v>7</v>
      </c>
      <c r="E3008" s="35">
        <v>1642636.064062506</v>
      </c>
      <c r="F3008" s="35">
        <v>3000000</v>
      </c>
      <c r="G3008" s="35">
        <v>11799720.498437494</v>
      </c>
    </row>
    <row r="3009" spans="1:7" x14ac:dyDescent="0.25">
      <c r="A3009" s="36">
        <v>0</v>
      </c>
      <c r="B3009" s="28" t="s">
        <v>76</v>
      </c>
      <c r="C3009" s="36">
        <v>1.4999999999999999E-2</v>
      </c>
      <c r="D3009">
        <v>8</v>
      </c>
      <c r="E3009" s="35">
        <v>2317386.831249997</v>
      </c>
      <c r="F3009" s="35">
        <v>3000000</v>
      </c>
      <c r="G3009" s="35">
        <v>10831549.418750003</v>
      </c>
    </row>
    <row r="3010" spans="1:7" x14ac:dyDescent="0.25">
      <c r="A3010" s="36">
        <v>0</v>
      </c>
      <c r="B3010" s="28" t="s">
        <v>76</v>
      </c>
      <c r="C3010" s="36">
        <v>1.4999999999999999E-2</v>
      </c>
      <c r="D3010">
        <v>9</v>
      </c>
      <c r="E3010" s="35">
        <v>2044754.78125</v>
      </c>
      <c r="F3010" s="35">
        <v>3000000</v>
      </c>
      <c r="G3010" s="35">
        <v>11040721.78125</v>
      </c>
    </row>
    <row r="3011" spans="1:7" x14ac:dyDescent="0.25">
      <c r="A3011" s="36">
        <v>0</v>
      </c>
      <c r="B3011" s="28" t="s">
        <v>76</v>
      </c>
      <c r="C3011" s="36">
        <v>1.4999999999999999E-2</v>
      </c>
      <c r="D3011">
        <v>10</v>
      </c>
      <c r="E3011" s="35">
        <v>1833577.237499997</v>
      </c>
      <c r="F3011" s="35">
        <v>3000000</v>
      </c>
      <c r="G3011" s="35">
        <v>11606120.262500003</v>
      </c>
    </row>
    <row r="3012" spans="1:7" x14ac:dyDescent="0.25">
      <c r="A3012" s="36">
        <v>0</v>
      </c>
      <c r="B3012" s="28" t="s">
        <v>76</v>
      </c>
      <c r="C3012" s="36">
        <v>1.4999999999999999E-2</v>
      </c>
      <c r="D3012">
        <v>11</v>
      </c>
      <c r="E3012" s="35">
        <v>1889333.017187506</v>
      </c>
      <c r="F3012" s="35">
        <v>3000000</v>
      </c>
      <c r="G3012" s="35">
        <v>11037433.857812494</v>
      </c>
    </row>
    <row r="3013" spans="1:7" x14ac:dyDescent="0.25">
      <c r="A3013" s="36">
        <v>0</v>
      </c>
      <c r="B3013" s="28" t="s">
        <v>76</v>
      </c>
      <c r="C3013" s="36">
        <v>1.4999999999999999E-2</v>
      </c>
      <c r="D3013">
        <v>12</v>
      </c>
      <c r="E3013" s="35">
        <v>2347594.299999997</v>
      </c>
      <c r="F3013" s="35">
        <v>3000000</v>
      </c>
      <c r="G3013" s="35">
        <v>10861239.450000003</v>
      </c>
    </row>
    <row r="3014" spans="1:7" x14ac:dyDescent="0.25">
      <c r="A3014" s="36">
        <v>0</v>
      </c>
      <c r="B3014" s="28" t="s">
        <v>76</v>
      </c>
      <c r="C3014" s="36">
        <v>1.4999999999999999E-2</v>
      </c>
      <c r="D3014">
        <v>13</v>
      </c>
      <c r="E3014" s="35">
        <v>2251274.256249994</v>
      </c>
      <c r="F3014" s="35">
        <v>3000000</v>
      </c>
      <c r="G3014" s="35">
        <v>10144124.493750006</v>
      </c>
    </row>
    <row r="3015" spans="1:7" x14ac:dyDescent="0.25">
      <c r="A3015" s="36">
        <v>0</v>
      </c>
      <c r="B3015" s="28" t="s">
        <v>76</v>
      </c>
      <c r="C3015" s="36">
        <v>1.4999999999999999E-2</v>
      </c>
      <c r="D3015">
        <v>14</v>
      </c>
      <c r="E3015" s="35">
        <v>1193398.8125</v>
      </c>
      <c r="F3015" s="35">
        <v>3000000</v>
      </c>
      <c r="G3015" s="35">
        <v>13294046.1875</v>
      </c>
    </row>
    <row r="3016" spans="1:7" x14ac:dyDescent="0.25">
      <c r="A3016" s="36">
        <v>0</v>
      </c>
      <c r="B3016" s="28" t="s">
        <v>76</v>
      </c>
      <c r="C3016" s="36">
        <v>1.4999999999999999E-2</v>
      </c>
      <c r="D3016">
        <v>15</v>
      </c>
      <c r="E3016" s="35">
        <v>1270708.1000000089</v>
      </c>
      <c r="F3016" s="35">
        <v>3000000</v>
      </c>
      <c r="G3016" s="35">
        <v>12675511.899999991</v>
      </c>
    </row>
    <row r="3017" spans="1:7" x14ac:dyDescent="0.25">
      <c r="A3017" s="36">
        <v>0</v>
      </c>
      <c r="B3017" s="28" t="s">
        <v>76</v>
      </c>
      <c r="C3017" s="36">
        <v>1.4999999999999999E-2</v>
      </c>
      <c r="D3017">
        <v>16</v>
      </c>
      <c r="E3017" s="35">
        <v>2431804.96875</v>
      </c>
      <c r="F3017" s="35">
        <v>3000000</v>
      </c>
      <c r="G3017" s="35">
        <v>10438020.03125</v>
      </c>
    </row>
    <row r="3018" spans="1:7" x14ac:dyDescent="0.25">
      <c r="A3018" s="36">
        <v>0</v>
      </c>
      <c r="B3018" s="28" t="s">
        <v>76</v>
      </c>
      <c r="C3018" s="36">
        <v>1.4999999999999999E-2</v>
      </c>
      <c r="D3018">
        <v>17</v>
      </c>
      <c r="E3018" s="35">
        <v>2137137.5671874881</v>
      </c>
      <c r="F3018" s="35">
        <v>3000000</v>
      </c>
      <c r="G3018" s="35">
        <v>11505888.370312512</v>
      </c>
    </row>
    <row r="3019" spans="1:7" x14ac:dyDescent="0.25">
      <c r="A3019" s="36">
        <v>0</v>
      </c>
      <c r="B3019" s="28" t="s">
        <v>76</v>
      </c>
      <c r="C3019" s="36">
        <v>1.4999999999999999E-2</v>
      </c>
      <c r="D3019">
        <v>18</v>
      </c>
      <c r="E3019" s="35">
        <v>2133167.693749994</v>
      </c>
      <c r="F3019" s="35">
        <v>3000000</v>
      </c>
      <c r="G3019" s="35">
        <v>11505291.056250006</v>
      </c>
    </row>
    <row r="3020" spans="1:7" x14ac:dyDescent="0.25">
      <c r="A3020" s="36">
        <v>0</v>
      </c>
      <c r="B3020" s="28" t="s">
        <v>76</v>
      </c>
      <c r="C3020" s="36">
        <v>1.4999999999999999E-2</v>
      </c>
      <c r="D3020">
        <v>19</v>
      </c>
      <c r="E3020" s="35">
        <v>1717387.143749997</v>
      </c>
      <c r="F3020" s="35">
        <v>3000000</v>
      </c>
      <c r="G3020" s="35">
        <v>11775331.606250003</v>
      </c>
    </row>
    <row r="3021" spans="1:7" x14ac:dyDescent="0.25">
      <c r="A3021" s="36">
        <v>0</v>
      </c>
      <c r="B3021" s="28" t="s">
        <v>76</v>
      </c>
      <c r="C3021" s="36">
        <v>1.4999999999999999E-2</v>
      </c>
      <c r="D3021">
        <v>20</v>
      </c>
      <c r="E3021" s="35">
        <v>2497053.1000000089</v>
      </c>
      <c r="F3021" s="35">
        <v>3000000</v>
      </c>
      <c r="G3021" s="35">
        <v>9585851.8999999911</v>
      </c>
    </row>
    <row r="3022" spans="1:7" x14ac:dyDescent="0.25">
      <c r="A3022" s="36">
        <v>0</v>
      </c>
      <c r="B3022" s="28" t="s">
        <v>76</v>
      </c>
      <c r="C3022" s="36">
        <v>1.4999999999999999E-2</v>
      </c>
      <c r="D3022">
        <v>21</v>
      </c>
      <c r="E3022" s="35">
        <v>1770406.6343749911</v>
      </c>
      <c r="F3022" s="35">
        <v>3000000</v>
      </c>
      <c r="G3022" s="35">
        <v>11824317.115625009</v>
      </c>
    </row>
    <row r="3023" spans="1:7" x14ac:dyDescent="0.25">
      <c r="A3023" s="36">
        <v>0</v>
      </c>
      <c r="B3023" s="28" t="s">
        <v>76</v>
      </c>
      <c r="C3023" s="36">
        <v>1.4999999999999999E-2</v>
      </c>
      <c r="D3023">
        <v>22</v>
      </c>
      <c r="E3023" s="35">
        <v>2247146.987499997</v>
      </c>
      <c r="F3023" s="35">
        <v>3000000</v>
      </c>
      <c r="G3023" s="35">
        <v>10550155.512500003</v>
      </c>
    </row>
    <row r="3024" spans="1:7" x14ac:dyDescent="0.25">
      <c r="A3024" s="36">
        <v>0</v>
      </c>
      <c r="B3024" s="28" t="s">
        <v>76</v>
      </c>
      <c r="C3024" s="36">
        <v>1.4999999999999999E-2</v>
      </c>
      <c r="D3024">
        <v>23</v>
      </c>
      <c r="E3024" s="35">
        <v>2465185.606250003</v>
      </c>
      <c r="F3024" s="35">
        <v>3000000</v>
      </c>
      <c r="G3024" s="35">
        <v>10627011.893749997</v>
      </c>
    </row>
    <row r="3025" spans="1:7" x14ac:dyDescent="0.25">
      <c r="A3025" s="36">
        <v>0</v>
      </c>
      <c r="B3025" s="28" t="s">
        <v>76</v>
      </c>
      <c r="C3025" s="36">
        <v>1.4999999999999999E-2</v>
      </c>
      <c r="D3025">
        <v>24</v>
      </c>
      <c r="E3025" s="35">
        <v>2969893.400000006</v>
      </c>
      <c r="F3025" s="35">
        <v>3000000</v>
      </c>
      <c r="G3025" s="35">
        <v>9536053.474999994</v>
      </c>
    </row>
    <row r="3026" spans="1:7" x14ac:dyDescent="0.25">
      <c r="A3026" s="36">
        <v>0</v>
      </c>
      <c r="B3026" s="28" t="s">
        <v>76</v>
      </c>
      <c r="C3026" s="36">
        <v>1.4999999999999999E-2</v>
      </c>
      <c r="D3026">
        <v>25</v>
      </c>
      <c r="E3026" s="35">
        <v>1956856.6671875119</v>
      </c>
      <c r="F3026" s="35">
        <v>3000000</v>
      </c>
      <c r="G3026" s="35">
        <v>11182218.020312488</v>
      </c>
    </row>
    <row r="3027" spans="1:7" x14ac:dyDescent="0.25">
      <c r="A3027" s="36">
        <v>0</v>
      </c>
      <c r="B3027" s="28" t="s">
        <v>76</v>
      </c>
      <c r="C3027" s="36">
        <v>1.4999999999999999E-2</v>
      </c>
      <c r="D3027">
        <v>26</v>
      </c>
      <c r="E3027" s="35">
        <v>2004163.684375003</v>
      </c>
      <c r="F3027" s="35">
        <v>3000000</v>
      </c>
      <c r="G3027" s="35">
        <v>11092625.690624997</v>
      </c>
    </row>
    <row r="3028" spans="1:7" x14ac:dyDescent="0.25">
      <c r="A3028" s="36">
        <v>0</v>
      </c>
      <c r="B3028" s="28" t="s">
        <v>76</v>
      </c>
      <c r="C3028" s="36">
        <v>1.4999999999999999E-2</v>
      </c>
      <c r="D3028">
        <v>27</v>
      </c>
      <c r="E3028" s="35">
        <v>2577901.518749997</v>
      </c>
      <c r="F3028" s="35">
        <v>3000000</v>
      </c>
      <c r="G3028" s="35">
        <v>9814025.981250003</v>
      </c>
    </row>
    <row r="3029" spans="1:7" x14ac:dyDescent="0.25">
      <c r="A3029" s="36">
        <v>0</v>
      </c>
      <c r="B3029" s="28" t="s">
        <v>76</v>
      </c>
      <c r="C3029" s="36">
        <v>1.4999999999999999E-2</v>
      </c>
      <c r="D3029">
        <v>28</v>
      </c>
      <c r="E3029" s="35">
        <v>2184195.5</v>
      </c>
      <c r="F3029" s="35">
        <v>3000000</v>
      </c>
      <c r="G3029" s="35">
        <v>11435804.5</v>
      </c>
    </row>
    <row r="3030" spans="1:7" x14ac:dyDescent="0.25">
      <c r="A3030" s="36">
        <v>0</v>
      </c>
      <c r="B3030" s="28" t="s">
        <v>76</v>
      </c>
      <c r="C3030" s="36">
        <v>1.4999999999999999E-2</v>
      </c>
      <c r="D3030">
        <v>29</v>
      </c>
      <c r="E3030" s="35">
        <v>1527307.9312499911</v>
      </c>
      <c r="F3030" s="35">
        <v>3000000</v>
      </c>
      <c r="G3030" s="35">
        <v>11659290.818750009</v>
      </c>
    </row>
    <row r="3031" spans="1:7" x14ac:dyDescent="0.25">
      <c r="A3031" s="36">
        <v>0</v>
      </c>
      <c r="B3031" s="28" t="s">
        <v>76</v>
      </c>
      <c r="C3031" s="36">
        <v>1.4999999999999999E-2</v>
      </c>
      <c r="D3031">
        <v>30</v>
      </c>
      <c r="E3031" s="35">
        <v>1348350.981250003</v>
      </c>
      <c r="F3031" s="35">
        <v>3000000</v>
      </c>
      <c r="G3031" s="35">
        <v>12721136.518749997</v>
      </c>
    </row>
    <row r="3032" spans="1:7" x14ac:dyDescent="0.25">
      <c r="A3032" s="36">
        <v>0</v>
      </c>
      <c r="B3032" s="28" t="s">
        <v>76</v>
      </c>
      <c r="C3032" s="36">
        <v>1.4999999999999999E-2</v>
      </c>
      <c r="D3032">
        <v>31</v>
      </c>
      <c r="E3032" s="35">
        <v>2419122.8000000119</v>
      </c>
      <c r="F3032" s="35">
        <v>3000000</v>
      </c>
      <c r="G3032" s="35">
        <v>10256159.699999988</v>
      </c>
    </row>
    <row r="3033" spans="1:7" x14ac:dyDescent="0.25">
      <c r="A3033" s="36">
        <v>0</v>
      </c>
      <c r="B3033" s="28" t="s">
        <v>76</v>
      </c>
      <c r="C3033" s="36">
        <v>1.4999999999999999E-2</v>
      </c>
      <c r="D3033">
        <v>32</v>
      </c>
      <c r="E3033" s="35">
        <v>2260811.424999997</v>
      </c>
      <c r="F3033" s="35">
        <v>3000000</v>
      </c>
      <c r="G3033" s="35">
        <v>9827978.575000003</v>
      </c>
    </row>
    <row r="3034" spans="1:7" x14ac:dyDescent="0.25">
      <c r="A3034" s="36">
        <v>0</v>
      </c>
      <c r="B3034" s="28" t="s">
        <v>76</v>
      </c>
      <c r="C3034" s="36">
        <v>1.4999999999999999E-2</v>
      </c>
      <c r="D3034">
        <v>33</v>
      </c>
      <c r="E3034" s="35">
        <v>1883130.506249994</v>
      </c>
      <c r="F3034" s="35">
        <v>3000000</v>
      </c>
      <c r="G3034" s="35">
        <v>11144805.743750006</v>
      </c>
    </row>
    <row r="3035" spans="1:7" x14ac:dyDescent="0.25">
      <c r="A3035" s="36">
        <v>0</v>
      </c>
      <c r="B3035" s="28" t="s">
        <v>76</v>
      </c>
      <c r="C3035" s="36">
        <v>1.4999999999999999E-2</v>
      </c>
      <c r="D3035">
        <v>34</v>
      </c>
      <c r="E3035" s="35">
        <v>1475265.375</v>
      </c>
      <c r="F3035" s="35">
        <v>3000000</v>
      </c>
      <c r="G3035" s="35">
        <v>11961978.375</v>
      </c>
    </row>
    <row r="3036" spans="1:7" x14ac:dyDescent="0.25">
      <c r="A3036" s="36">
        <v>0</v>
      </c>
      <c r="B3036" s="28" t="s">
        <v>76</v>
      </c>
      <c r="C3036" s="36">
        <v>1.4999999999999999E-2</v>
      </c>
      <c r="D3036">
        <v>35</v>
      </c>
      <c r="E3036" s="35">
        <v>2078184.8000000119</v>
      </c>
      <c r="F3036" s="35">
        <v>3000000</v>
      </c>
      <c r="G3036" s="35">
        <v>10941243.012499988</v>
      </c>
    </row>
    <row r="3037" spans="1:7" x14ac:dyDescent="0.25">
      <c r="A3037" s="36">
        <v>0</v>
      </c>
      <c r="B3037" s="28" t="s">
        <v>76</v>
      </c>
      <c r="C3037" s="36">
        <v>1.4999999999999999E-2</v>
      </c>
      <c r="D3037">
        <v>36</v>
      </c>
      <c r="E3037" s="35">
        <v>2283086.9750000089</v>
      </c>
      <c r="F3037" s="35">
        <v>3000000</v>
      </c>
      <c r="G3037" s="35">
        <v>11022305.837499991</v>
      </c>
    </row>
    <row r="3038" spans="1:7" x14ac:dyDescent="0.25">
      <c r="A3038" s="36">
        <v>0</v>
      </c>
      <c r="B3038" s="28" t="s">
        <v>76</v>
      </c>
      <c r="C3038" s="36">
        <v>1.4999999999999999E-2</v>
      </c>
      <c r="D3038">
        <v>37</v>
      </c>
      <c r="E3038" s="35">
        <v>2859122.487499997</v>
      </c>
      <c r="F3038" s="35">
        <v>3000000</v>
      </c>
      <c r="G3038" s="35">
        <v>10199531.262500003</v>
      </c>
    </row>
    <row r="3039" spans="1:7" x14ac:dyDescent="0.25">
      <c r="A3039" s="36">
        <v>0</v>
      </c>
      <c r="B3039" s="28" t="s">
        <v>76</v>
      </c>
      <c r="C3039" s="36">
        <v>1.4999999999999999E-2</v>
      </c>
      <c r="D3039">
        <v>38</v>
      </c>
      <c r="E3039" s="35">
        <v>983368.25624999404</v>
      </c>
      <c r="F3039" s="35">
        <v>3000000</v>
      </c>
      <c r="G3039" s="35">
        <v>13479231.743750006</v>
      </c>
    </row>
    <row r="3040" spans="1:7" x14ac:dyDescent="0.25">
      <c r="A3040" s="36">
        <v>0</v>
      </c>
      <c r="B3040" s="28" t="s">
        <v>76</v>
      </c>
      <c r="C3040" s="36">
        <v>1.4999999999999999E-2</v>
      </c>
      <c r="D3040">
        <v>39</v>
      </c>
      <c r="E3040" s="35">
        <v>2063853.5249999911</v>
      </c>
      <c r="F3040" s="35">
        <v>3000000</v>
      </c>
      <c r="G3040" s="35">
        <v>11226293.975000009</v>
      </c>
    </row>
    <row r="3041" spans="1:7" x14ac:dyDescent="0.25">
      <c r="A3041" s="36">
        <v>0</v>
      </c>
      <c r="B3041" s="28" t="s">
        <v>76</v>
      </c>
      <c r="C3041" s="36">
        <v>1.4999999999999999E-2</v>
      </c>
      <c r="D3041">
        <v>40</v>
      </c>
      <c r="E3041" s="35">
        <v>2177269.950000003</v>
      </c>
      <c r="F3041" s="35">
        <v>3000000</v>
      </c>
      <c r="G3041" s="35">
        <v>10773141.924999997</v>
      </c>
    </row>
    <row r="3042" spans="1:7" x14ac:dyDescent="0.25">
      <c r="A3042" s="36">
        <v>0</v>
      </c>
      <c r="B3042" s="28" t="s">
        <v>76</v>
      </c>
      <c r="C3042" s="36">
        <v>1.4999999999999999E-2</v>
      </c>
      <c r="D3042">
        <v>41</v>
      </c>
      <c r="E3042" s="35">
        <v>1786927.334374994</v>
      </c>
      <c r="F3042" s="35">
        <v>3000000</v>
      </c>
      <c r="G3042" s="35">
        <v>11609701.415625006</v>
      </c>
    </row>
    <row r="3043" spans="1:7" x14ac:dyDescent="0.25">
      <c r="A3043" s="36">
        <v>0</v>
      </c>
      <c r="B3043" s="28" t="s">
        <v>76</v>
      </c>
      <c r="C3043" s="36">
        <v>1.4999999999999999E-2</v>
      </c>
      <c r="D3043">
        <v>42</v>
      </c>
      <c r="E3043" s="35">
        <v>1619827.8687499911</v>
      </c>
      <c r="F3043" s="35">
        <v>3000000</v>
      </c>
      <c r="G3043" s="35">
        <v>11824170.881250009</v>
      </c>
    </row>
    <row r="3044" spans="1:7" x14ac:dyDescent="0.25">
      <c r="A3044" s="36">
        <v>0</v>
      </c>
      <c r="B3044" s="28" t="s">
        <v>76</v>
      </c>
      <c r="C3044" s="36">
        <v>1.4999999999999999E-2</v>
      </c>
      <c r="D3044">
        <v>43</v>
      </c>
      <c r="E3044" s="35">
        <v>2033496.924999997</v>
      </c>
      <c r="F3044" s="35">
        <v>3000000</v>
      </c>
      <c r="G3044" s="35">
        <v>11221820.575000003</v>
      </c>
    </row>
    <row r="3045" spans="1:7" x14ac:dyDescent="0.25">
      <c r="A3045" s="36">
        <v>0</v>
      </c>
      <c r="B3045" s="28" t="s">
        <v>76</v>
      </c>
      <c r="C3045" s="36">
        <v>1.4999999999999999E-2</v>
      </c>
      <c r="D3045">
        <v>44</v>
      </c>
      <c r="E3045" s="35">
        <v>2366024.474999994</v>
      </c>
      <c r="F3045" s="35">
        <v>3000000</v>
      </c>
      <c r="G3045" s="35">
        <v>10745575.525000006</v>
      </c>
    </row>
    <row r="3046" spans="1:7" x14ac:dyDescent="0.25">
      <c r="A3046" s="36">
        <v>0</v>
      </c>
      <c r="B3046" s="28" t="s">
        <v>76</v>
      </c>
      <c r="C3046" s="36">
        <v>1.4999999999999999E-2</v>
      </c>
      <c r="D3046">
        <v>45</v>
      </c>
      <c r="E3046" s="35">
        <v>2938343.512500003</v>
      </c>
      <c r="F3046" s="35">
        <v>3000000</v>
      </c>
      <c r="G3046" s="35">
        <v>9799128.987499997</v>
      </c>
    </row>
    <row r="3047" spans="1:7" x14ac:dyDescent="0.25">
      <c r="A3047" s="36">
        <v>0</v>
      </c>
      <c r="B3047" s="28" t="s">
        <v>76</v>
      </c>
      <c r="C3047" s="36">
        <v>1.4999999999999999E-2</v>
      </c>
      <c r="D3047">
        <v>46</v>
      </c>
      <c r="E3047" s="35">
        <v>2034330.5</v>
      </c>
      <c r="F3047" s="35">
        <v>3000000</v>
      </c>
      <c r="G3047" s="35">
        <v>10766958.875</v>
      </c>
    </row>
    <row r="3048" spans="1:7" x14ac:dyDescent="0.25">
      <c r="A3048" s="36">
        <v>0</v>
      </c>
      <c r="B3048" s="28" t="s">
        <v>76</v>
      </c>
      <c r="C3048" s="36">
        <v>1.4999999999999999E-2</v>
      </c>
      <c r="D3048">
        <v>47</v>
      </c>
      <c r="E3048" s="35">
        <v>1772841.765625</v>
      </c>
      <c r="F3048" s="35">
        <v>3000000</v>
      </c>
      <c r="G3048" s="35">
        <v>11856539.796875</v>
      </c>
    </row>
    <row r="3049" spans="1:7" x14ac:dyDescent="0.25">
      <c r="A3049" s="36">
        <v>0</v>
      </c>
      <c r="B3049" s="28" t="s">
        <v>76</v>
      </c>
      <c r="C3049" s="36">
        <v>1.4999999999999999E-2</v>
      </c>
      <c r="D3049">
        <v>48</v>
      </c>
      <c r="E3049" s="35">
        <v>2013172.2375000119</v>
      </c>
      <c r="F3049" s="35">
        <v>3000000</v>
      </c>
      <c r="G3049" s="35">
        <v>11078515.262499988</v>
      </c>
    </row>
    <row r="3050" spans="1:7" x14ac:dyDescent="0.25">
      <c r="A3050" s="36">
        <v>0</v>
      </c>
      <c r="B3050" s="28" t="s">
        <v>76</v>
      </c>
      <c r="C3050" s="36">
        <v>1.4999999999999999E-2</v>
      </c>
      <c r="D3050">
        <v>49</v>
      </c>
      <c r="E3050" s="35">
        <v>2307279.4250000119</v>
      </c>
      <c r="F3050" s="35">
        <v>3000000</v>
      </c>
      <c r="G3050" s="35">
        <v>11086640.574999988</v>
      </c>
    </row>
    <row r="3051" spans="1:7" x14ac:dyDescent="0.25">
      <c r="A3051" s="36">
        <v>0</v>
      </c>
      <c r="B3051" s="28" t="s">
        <v>76</v>
      </c>
      <c r="C3051" s="36">
        <v>1.4999999999999999E-2</v>
      </c>
      <c r="D3051">
        <v>50</v>
      </c>
      <c r="E3051" s="35">
        <v>2593786.3125</v>
      </c>
      <c r="F3051" s="35">
        <v>3000000</v>
      </c>
      <c r="G3051" s="35">
        <v>10912093.6875</v>
      </c>
    </row>
    <row r="3052" spans="1:7" x14ac:dyDescent="0.25">
      <c r="A3052" s="36">
        <v>0</v>
      </c>
      <c r="B3052" s="28" t="s">
        <v>76</v>
      </c>
      <c r="C3052" s="36">
        <v>1.4999999999999999E-2</v>
      </c>
      <c r="D3052">
        <v>51</v>
      </c>
      <c r="E3052" s="35">
        <v>1258393.8125</v>
      </c>
      <c r="F3052" s="35">
        <v>3000000</v>
      </c>
      <c r="G3052" s="35">
        <v>12652099.9375</v>
      </c>
    </row>
    <row r="3053" spans="1:7" x14ac:dyDescent="0.25">
      <c r="A3053" s="36">
        <v>0</v>
      </c>
      <c r="B3053" s="28" t="s">
        <v>76</v>
      </c>
      <c r="C3053" s="36">
        <v>1.4999999999999999E-2</v>
      </c>
      <c r="D3053">
        <v>52</v>
      </c>
      <c r="E3053" s="35">
        <v>1805758.8125</v>
      </c>
      <c r="F3053" s="35">
        <v>3000000</v>
      </c>
      <c r="G3053" s="35">
        <v>11799022.4375</v>
      </c>
    </row>
    <row r="3054" spans="1:7" x14ac:dyDescent="0.25">
      <c r="A3054" s="36">
        <v>0</v>
      </c>
      <c r="B3054" s="28" t="s">
        <v>76</v>
      </c>
      <c r="C3054" s="36">
        <v>1.4999999999999999E-2</v>
      </c>
      <c r="D3054">
        <v>53</v>
      </c>
      <c r="E3054" s="35">
        <v>2441090.650000006</v>
      </c>
      <c r="F3054" s="35">
        <v>3000000</v>
      </c>
      <c r="G3054" s="35">
        <v>10312716.849999994</v>
      </c>
    </row>
    <row r="3055" spans="1:7" x14ac:dyDescent="0.25">
      <c r="A3055" s="36">
        <v>0</v>
      </c>
      <c r="B3055" s="28" t="s">
        <v>76</v>
      </c>
      <c r="C3055" s="36">
        <v>1.4999999999999999E-2</v>
      </c>
      <c r="D3055">
        <v>54</v>
      </c>
      <c r="E3055" s="35">
        <v>2536436.150000006</v>
      </c>
      <c r="F3055" s="35">
        <v>3000000</v>
      </c>
      <c r="G3055" s="35">
        <v>10784526.349999994</v>
      </c>
    </row>
    <row r="3056" spans="1:7" x14ac:dyDescent="0.25">
      <c r="A3056" s="36">
        <v>0</v>
      </c>
      <c r="B3056" s="28" t="s">
        <v>76</v>
      </c>
      <c r="C3056" s="36">
        <v>1.4999999999999999E-2</v>
      </c>
      <c r="D3056">
        <v>55</v>
      </c>
      <c r="E3056" s="35">
        <v>1393494.5874999911</v>
      </c>
      <c r="F3056" s="35">
        <v>3000000</v>
      </c>
      <c r="G3056" s="35">
        <v>12334616.662500009</v>
      </c>
    </row>
    <row r="3057" spans="1:7" x14ac:dyDescent="0.25">
      <c r="A3057" s="36">
        <v>0</v>
      </c>
      <c r="B3057" s="28" t="s">
        <v>76</v>
      </c>
      <c r="C3057" s="36">
        <v>1.4999999999999999E-2</v>
      </c>
      <c r="D3057">
        <v>56</v>
      </c>
      <c r="E3057" s="35">
        <v>2007790.4375</v>
      </c>
      <c r="F3057" s="35">
        <v>3000000</v>
      </c>
      <c r="G3057" s="35">
        <v>11358532.0625</v>
      </c>
    </row>
    <row r="3058" spans="1:7" x14ac:dyDescent="0.25">
      <c r="A3058" s="36">
        <v>0</v>
      </c>
      <c r="B3058" s="28" t="s">
        <v>76</v>
      </c>
      <c r="C3058" s="36">
        <v>1.4999999999999999E-2</v>
      </c>
      <c r="D3058">
        <v>57</v>
      </c>
      <c r="E3058" s="35">
        <v>2155550.115624994</v>
      </c>
      <c r="F3058" s="35">
        <v>3000000</v>
      </c>
      <c r="G3058" s="35">
        <v>11472646.134375006</v>
      </c>
    </row>
    <row r="3059" spans="1:7" x14ac:dyDescent="0.25">
      <c r="A3059" s="36">
        <v>0</v>
      </c>
      <c r="B3059" s="28" t="s">
        <v>76</v>
      </c>
      <c r="C3059" s="36">
        <v>1.4999999999999999E-2</v>
      </c>
      <c r="D3059">
        <v>58</v>
      </c>
      <c r="E3059" s="35">
        <v>1259194.21875</v>
      </c>
      <c r="F3059" s="35">
        <v>3000000</v>
      </c>
      <c r="G3059" s="35">
        <v>12676099.53125</v>
      </c>
    </row>
    <row r="3060" spans="1:7" x14ac:dyDescent="0.25">
      <c r="A3060" s="36">
        <v>0</v>
      </c>
      <c r="B3060" s="28" t="s">
        <v>76</v>
      </c>
      <c r="C3060" s="36">
        <v>1.4999999999999999E-2</v>
      </c>
      <c r="D3060">
        <v>59</v>
      </c>
      <c r="E3060" s="35">
        <v>2474707.196875006</v>
      </c>
      <c r="F3060" s="35">
        <v>3000000</v>
      </c>
      <c r="G3060" s="35">
        <v>10207743.428124994</v>
      </c>
    </row>
    <row r="3061" spans="1:7" x14ac:dyDescent="0.25">
      <c r="A3061" s="36">
        <v>0</v>
      </c>
      <c r="B3061" s="28" t="s">
        <v>76</v>
      </c>
      <c r="C3061" s="36">
        <v>1.4999999999999999E-2</v>
      </c>
      <c r="D3061">
        <v>60</v>
      </c>
      <c r="E3061" s="35">
        <v>1363823.3203125</v>
      </c>
      <c r="F3061" s="35">
        <v>3000000</v>
      </c>
      <c r="G3061" s="35">
        <v>12524211.0546875</v>
      </c>
    </row>
    <row r="3062" spans="1:7" x14ac:dyDescent="0.25">
      <c r="A3062" s="36">
        <v>0</v>
      </c>
      <c r="B3062" s="28" t="s">
        <v>76</v>
      </c>
      <c r="C3062" s="36">
        <v>1.4999999999999999E-2</v>
      </c>
      <c r="D3062">
        <v>61</v>
      </c>
      <c r="E3062" s="35">
        <v>1591752.046875</v>
      </c>
      <c r="F3062" s="35">
        <v>3000000</v>
      </c>
      <c r="G3062" s="35">
        <v>11632709.515625</v>
      </c>
    </row>
    <row r="3063" spans="1:7" x14ac:dyDescent="0.25">
      <c r="A3063" s="36">
        <v>0</v>
      </c>
      <c r="B3063" s="28" t="s">
        <v>76</v>
      </c>
      <c r="C3063" s="36">
        <v>1.4999999999999999E-2</v>
      </c>
      <c r="D3063">
        <v>62</v>
      </c>
      <c r="E3063" s="35">
        <v>2538578.512500003</v>
      </c>
      <c r="F3063" s="35">
        <v>3000000</v>
      </c>
      <c r="G3063" s="35">
        <v>10575513.987499997</v>
      </c>
    </row>
    <row r="3064" spans="1:7" x14ac:dyDescent="0.25">
      <c r="A3064" s="36">
        <v>0</v>
      </c>
      <c r="B3064" s="28" t="s">
        <v>76</v>
      </c>
      <c r="C3064" s="36">
        <v>1.4999999999999999E-2</v>
      </c>
      <c r="D3064">
        <v>63</v>
      </c>
      <c r="E3064" s="35">
        <v>2660567.206249997</v>
      </c>
      <c r="F3064" s="35">
        <v>3000000</v>
      </c>
      <c r="G3064" s="35">
        <v>10147829.043750003</v>
      </c>
    </row>
    <row r="3065" spans="1:7" x14ac:dyDescent="0.25">
      <c r="A3065" s="36">
        <v>0</v>
      </c>
      <c r="B3065" s="28" t="s">
        <v>76</v>
      </c>
      <c r="C3065" s="36">
        <v>1.4999999999999999E-2</v>
      </c>
      <c r="D3065">
        <v>64</v>
      </c>
      <c r="E3065" s="35">
        <v>3003021.349999994</v>
      </c>
      <c r="F3065" s="35">
        <v>3000000</v>
      </c>
      <c r="G3065" s="35">
        <v>9945411.150000006</v>
      </c>
    </row>
    <row r="3066" spans="1:7" x14ac:dyDescent="0.25">
      <c r="A3066" s="36">
        <v>0</v>
      </c>
      <c r="B3066" s="28" t="s">
        <v>76</v>
      </c>
      <c r="C3066" s="36">
        <v>1.4999999999999999E-2</v>
      </c>
      <c r="D3066">
        <v>65</v>
      </c>
      <c r="E3066" s="35">
        <v>896326.53125</v>
      </c>
      <c r="F3066" s="35">
        <v>3000000</v>
      </c>
      <c r="G3066" s="35">
        <v>13216182.21875</v>
      </c>
    </row>
    <row r="3067" spans="1:7" x14ac:dyDescent="0.25">
      <c r="A3067" s="36">
        <v>0</v>
      </c>
      <c r="B3067" s="28" t="s">
        <v>76</v>
      </c>
      <c r="C3067" s="36">
        <v>1.4999999999999999E-2</v>
      </c>
      <c r="D3067">
        <v>66</v>
      </c>
      <c r="E3067" s="35">
        <v>1753714.142187506</v>
      </c>
      <c r="F3067" s="35">
        <v>3000000</v>
      </c>
      <c r="G3067" s="35">
        <v>11891378.670312494</v>
      </c>
    </row>
    <row r="3068" spans="1:7" x14ac:dyDescent="0.25">
      <c r="A3068" s="36">
        <v>0</v>
      </c>
      <c r="B3068" s="28" t="s">
        <v>76</v>
      </c>
      <c r="C3068" s="36">
        <v>1.4999999999999999E-2</v>
      </c>
      <c r="D3068">
        <v>67</v>
      </c>
      <c r="E3068" s="35">
        <v>1783047.765625</v>
      </c>
      <c r="F3068" s="35">
        <v>3000000</v>
      </c>
      <c r="G3068" s="35">
        <v>11850942.859375</v>
      </c>
    </row>
    <row r="3069" spans="1:7" x14ac:dyDescent="0.25">
      <c r="A3069" s="36">
        <v>0</v>
      </c>
      <c r="B3069" s="28" t="s">
        <v>76</v>
      </c>
      <c r="C3069" s="36">
        <v>1.4999999999999999E-2</v>
      </c>
      <c r="D3069">
        <v>68</v>
      </c>
      <c r="E3069" s="35">
        <v>1904850.625</v>
      </c>
      <c r="F3069" s="35">
        <v>3000000</v>
      </c>
      <c r="G3069" s="35">
        <v>11788058.75</v>
      </c>
    </row>
    <row r="3070" spans="1:7" x14ac:dyDescent="0.25">
      <c r="A3070" s="36">
        <v>0</v>
      </c>
      <c r="B3070" s="28" t="s">
        <v>76</v>
      </c>
      <c r="C3070" s="36">
        <v>1.4999999999999999E-2</v>
      </c>
      <c r="D3070">
        <v>69</v>
      </c>
      <c r="E3070" s="35">
        <v>2071510.1749999821</v>
      </c>
      <c r="F3070" s="35">
        <v>3000000</v>
      </c>
      <c r="G3070" s="35">
        <v>11613457.325000018</v>
      </c>
    </row>
    <row r="3071" spans="1:7" x14ac:dyDescent="0.25">
      <c r="A3071" s="36">
        <v>0</v>
      </c>
      <c r="B3071" s="28" t="s">
        <v>76</v>
      </c>
      <c r="C3071" s="36">
        <v>1.4999999999999999E-2</v>
      </c>
      <c r="D3071">
        <v>70</v>
      </c>
      <c r="E3071" s="35">
        <v>2394926.974999994</v>
      </c>
      <c r="F3071" s="35">
        <v>3000000</v>
      </c>
      <c r="G3071" s="35">
        <v>11035405.525000006</v>
      </c>
    </row>
    <row r="3072" spans="1:7" x14ac:dyDescent="0.25">
      <c r="A3072" s="36">
        <v>0</v>
      </c>
      <c r="B3072" s="28" t="s">
        <v>76</v>
      </c>
      <c r="C3072" s="36">
        <v>1.4999999999999999E-2</v>
      </c>
      <c r="D3072">
        <v>71</v>
      </c>
      <c r="E3072" s="35">
        <v>1719602.375</v>
      </c>
      <c r="F3072" s="35">
        <v>3000000</v>
      </c>
      <c r="G3072" s="35">
        <v>11847282.625</v>
      </c>
    </row>
    <row r="3073" spans="1:7" x14ac:dyDescent="0.25">
      <c r="A3073" s="36">
        <v>0</v>
      </c>
      <c r="B3073" s="28" t="s">
        <v>76</v>
      </c>
      <c r="C3073" s="36">
        <v>1.4999999999999999E-2</v>
      </c>
      <c r="D3073">
        <v>72</v>
      </c>
      <c r="E3073" s="35">
        <v>1893685.056250006</v>
      </c>
      <c r="F3073" s="35">
        <v>3000000</v>
      </c>
      <c r="G3073" s="35">
        <v>11295138.693749994</v>
      </c>
    </row>
    <row r="3074" spans="1:7" x14ac:dyDescent="0.25">
      <c r="A3074" s="36">
        <v>0</v>
      </c>
      <c r="B3074" s="28" t="s">
        <v>76</v>
      </c>
      <c r="C3074" s="36">
        <v>1.4999999999999999E-2</v>
      </c>
      <c r="D3074">
        <v>73</v>
      </c>
      <c r="E3074" s="35">
        <v>1629229.603125006</v>
      </c>
      <c r="F3074" s="35">
        <v>3000000</v>
      </c>
      <c r="G3074" s="35">
        <v>12218301.021874994</v>
      </c>
    </row>
    <row r="3075" spans="1:7" x14ac:dyDescent="0.25">
      <c r="A3075" s="36">
        <v>0</v>
      </c>
      <c r="B3075" s="28" t="s">
        <v>76</v>
      </c>
      <c r="C3075" s="36">
        <v>1.4999999999999999E-2</v>
      </c>
      <c r="D3075">
        <v>74</v>
      </c>
      <c r="E3075" s="35">
        <v>3402707.3125</v>
      </c>
      <c r="F3075" s="35">
        <v>3000000</v>
      </c>
      <c r="G3075" s="35">
        <v>8711266.4375</v>
      </c>
    </row>
    <row r="3076" spans="1:7" x14ac:dyDescent="0.25">
      <c r="A3076" s="36">
        <v>0</v>
      </c>
      <c r="B3076" s="28" t="s">
        <v>76</v>
      </c>
      <c r="C3076" s="36">
        <v>1.4999999999999999E-2</v>
      </c>
      <c r="D3076">
        <v>75</v>
      </c>
      <c r="E3076" s="35">
        <v>2456186.206249997</v>
      </c>
      <c r="F3076" s="35">
        <v>3000000</v>
      </c>
      <c r="G3076" s="35">
        <v>10374478.793750003</v>
      </c>
    </row>
    <row r="3077" spans="1:7" x14ac:dyDescent="0.25">
      <c r="A3077" s="36">
        <v>0</v>
      </c>
      <c r="B3077" s="28" t="s">
        <v>76</v>
      </c>
      <c r="C3077" s="36">
        <v>1.4999999999999999E-2</v>
      </c>
      <c r="D3077">
        <v>76</v>
      </c>
      <c r="E3077" s="35">
        <v>1642142.462500006</v>
      </c>
      <c r="F3077" s="35">
        <v>3000000</v>
      </c>
      <c r="G3077" s="35">
        <v>11980241.287499994</v>
      </c>
    </row>
    <row r="3078" spans="1:7" x14ac:dyDescent="0.25">
      <c r="A3078" s="36">
        <v>0</v>
      </c>
      <c r="B3078" s="28" t="s">
        <v>76</v>
      </c>
      <c r="C3078" s="36">
        <v>1.4999999999999999E-2</v>
      </c>
      <c r="D3078">
        <v>77</v>
      </c>
      <c r="E3078" s="35">
        <v>1901942.25</v>
      </c>
      <c r="F3078" s="35">
        <v>3000000</v>
      </c>
      <c r="G3078" s="35">
        <v>12328132.75</v>
      </c>
    </row>
    <row r="3079" spans="1:7" x14ac:dyDescent="0.25">
      <c r="A3079" s="36">
        <v>0</v>
      </c>
      <c r="B3079" s="28" t="s">
        <v>76</v>
      </c>
      <c r="C3079" s="36">
        <v>1.4999999999999999E-2</v>
      </c>
      <c r="D3079">
        <v>78</v>
      </c>
      <c r="E3079" s="35">
        <v>1807622.890625</v>
      </c>
      <c r="F3079" s="35">
        <v>3000000</v>
      </c>
      <c r="G3079" s="35">
        <v>12535630.234375</v>
      </c>
    </row>
    <row r="3080" spans="1:7" x14ac:dyDescent="0.25">
      <c r="A3080" s="36">
        <v>0</v>
      </c>
      <c r="B3080" s="28" t="s">
        <v>76</v>
      </c>
      <c r="C3080" s="36">
        <v>1.4999999999999999E-2</v>
      </c>
      <c r="D3080">
        <v>79</v>
      </c>
      <c r="E3080" s="35">
        <v>2929321.8687499911</v>
      </c>
      <c r="F3080" s="35">
        <v>3000000</v>
      </c>
      <c r="G3080" s="35">
        <v>9687833.1312500089</v>
      </c>
    </row>
    <row r="3081" spans="1:7" x14ac:dyDescent="0.25">
      <c r="A3081" s="36">
        <v>0</v>
      </c>
      <c r="B3081" s="28" t="s">
        <v>76</v>
      </c>
      <c r="C3081" s="36">
        <v>1.4999999999999999E-2</v>
      </c>
      <c r="D3081">
        <v>80</v>
      </c>
      <c r="E3081" s="35">
        <v>3123666.318749994</v>
      </c>
      <c r="F3081" s="35">
        <v>3000000</v>
      </c>
      <c r="G3081" s="35">
        <v>8472512.743750006</v>
      </c>
    </row>
    <row r="3082" spans="1:7" x14ac:dyDescent="0.25">
      <c r="A3082" s="36">
        <v>0</v>
      </c>
      <c r="B3082" s="28" t="s">
        <v>76</v>
      </c>
      <c r="C3082" s="36">
        <v>1.4999999999999999E-2</v>
      </c>
      <c r="D3082">
        <v>81</v>
      </c>
      <c r="E3082" s="35">
        <v>2246430.2749999911</v>
      </c>
      <c r="F3082" s="35">
        <v>3000000</v>
      </c>
      <c r="G3082" s="35">
        <v>10856792.225000009</v>
      </c>
    </row>
    <row r="3083" spans="1:7" x14ac:dyDescent="0.25">
      <c r="A3083" s="36">
        <v>0</v>
      </c>
      <c r="B3083" s="28" t="s">
        <v>76</v>
      </c>
      <c r="C3083" s="36">
        <v>1.4999999999999999E-2</v>
      </c>
      <c r="D3083">
        <v>82</v>
      </c>
      <c r="E3083" s="35">
        <v>2402967.84375</v>
      </c>
      <c r="F3083" s="35">
        <v>3000000</v>
      </c>
      <c r="G3083" s="35">
        <v>10980919.65625</v>
      </c>
    </row>
    <row r="3084" spans="1:7" x14ac:dyDescent="0.25">
      <c r="A3084" s="36">
        <v>0</v>
      </c>
      <c r="B3084" s="28" t="s">
        <v>76</v>
      </c>
      <c r="C3084" s="36">
        <v>1.4999999999999999E-2</v>
      </c>
      <c r="D3084">
        <v>83</v>
      </c>
      <c r="E3084" s="35">
        <v>2504987.724999994</v>
      </c>
      <c r="F3084" s="35">
        <v>3000000</v>
      </c>
      <c r="G3084" s="35">
        <v>9975318.525000006</v>
      </c>
    </row>
    <row r="3085" spans="1:7" x14ac:dyDescent="0.25">
      <c r="A3085" s="36">
        <v>0</v>
      </c>
      <c r="B3085" s="28" t="s">
        <v>76</v>
      </c>
      <c r="C3085" s="36">
        <v>1.4999999999999999E-2</v>
      </c>
      <c r="D3085">
        <v>84</v>
      </c>
      <c r="E3085" s="35">
        <v>3486153.3062499911</v>
      </c>
      <c r="F3085" s="35">
        <v>3000000</v>
      </c>
      <c r="G3085" s="35">
        <v>8764847.9437500089</v>
      </c>
    </row>
    <row r="3086" spans="1:7" x14ac:dyDescent="0.25">
      <c r="A3086" s="36">
        <v>0</v>
      </c>
      <c r="B3086" s="28" t="s">
        <v>76</v>
      </c>
      <c r="C3086" s="36">
        <v>1.4999999999999999E-2</v>
      </c>
      <c r="D3086">
        <v>85</v>
      </c>
      <c r="E3086" s="35">
        <v>2005950.137500003</v>
      </c>
      <c r="F3086" s="35">
        <v>3000000</v>
      </c>
      <c r="G3086" s="35">
        <v>11871034.862499997</v>
      </c>
    </row>
    <row r="3087" spans="1:7" x14ac:dyDescent="0.25">
      <c r="A3087" s="36">
        <v>0</v>
      </c>
      <c r="B3087" s="28" t="s">
        <v>76</v>
      </c>
      <c r="C3087" s="36">
        <v>1.4999999999999999E-2</v>
      </c>
      <c r="D3087">
        <v>86</v>
      </c>
      <c r="E3087" s="35">
        <v>2061180.021874994</v>
      </c>
      <c r="F3087" s="35">
        <v>3000000</v>
      </c>
      <c r="G3087" s="35">
        <v>11245562.478125006</v>
      </c>
    </row>
    <row r="3088" spans="1:7" x14ac:dyDescent="0.25">
      <c r="A3088" s="36">
        <v>0</v>
      </c>
      <c r="B3088" s="28" t="s">
        <v>76</v>
      </c>
      <c r="C3088" s="36">
        <v>1.4999999999999999E-2</v>
      </c>
      <c r="D3088">
        <v>87</v>
      </c>
      <c r="E3088" s="35">
        <v>2101917.1437500119</v>
      </c>
      <c r="F3088" s="35">
        <v>3000000</v>
      </c>
      <c r="G3088" s="35">
        <v>11350871.606249988</v>
      </c>
    </row>
    <row r="3089" spans="1:7" x14ac:dyDescent="0.25">
      <c r="A3089" s="36">
        <v>0</v>
      </c>
      <c r="B3089" s="28" t="s">
        <v>76</v>
      </c>
      <c r="C3089" s="36">
        <v>1.4999999999999999E-2</v>
      </c>
      <c r="D3089">
        <v>88</v>
      </c>
      <c r="E3089" s="35">
        <v>2195320.712500006</v>
      </c>
      <c r="F3089" s="35">
        <v>3000000</v>
      </c>
      <c r="G3089" s="35">
        <v>10869561.787499994</v>
      </c>
    </row>
    <row r="3090" spans="1:7" x14ac:dyDescent="0.25">
      <c r="A3090" s="36">
        <v>0</v>
      </c>
      <c r="B3090" s="28" t="s">
        <v>76</v>
      </c>
      <c r="C3090" s="36">
        <v>1.4999999999999999E-2</v>
      </c>
      <c r="D3090">
        <v>89</v>
      </c>
      <c r="E3090" s="35">
        <v>1996041.6875</v>
      </c>
      <c r="F3090" s="35">
        <v>3000000</v>
      </c>
      <c r="G3090" s="35">
        <v>10903483.3125</v>
      </c>
    </row>
    <row r="3091" spans="1:7" x14ac:dyDescent="0.25">
      <c r="A3091" s="36">
        <v>0</v>
      </c>
      <c r="B3091" s="28" t="s">
        <v>76</v>
      </c>
      <c r="C3091" s="36">
        <v>1.4999999999999999E-2</v>
      </c>
      <c r="D3091">
        <v>90</v>
      </c>
      <c r="E3091" s="35">
        <v>2841655.90625</v>
      </c>
      <c r="F3091" s="35">
        <v>3000000</v>
      </c>
      <c r="G3091" s="35">
        <v>9884352.84375</v>
      </c>
    </row>
    <row r="3092" spans="1:7" x14ac:dyDescent="0.25">
      <c r="A3092" s="36">
        <v>0</v>
      </c>
      <c r="B3092" s="28" t="s">
        <v>76</v>
      </c>
      <c r="C3092" s="36">
        <v>1.4999999999999999E-2</v>
      </c>
      <c r="D3092">
        <v>91</v>
      </c>
      <c r="E3092" s="35">
        <v>2060065.212500006</v>
      </c>
      <c r="F3092" s="35">
        <v>3000000</v>
      </c>
      <c r="G3092" s="35">
        <v>11473917.287499994</v>
      </c>
    </row>
    <row r="3093" spans="1:7" x14ac:dyDescent="0.25">
      <c r="A3093" s="36">
        <v>0</v>
      </c>
      <c r="B3093" s="28" t="s">
        <v>76</v>
      </c>
      <c r="C3093" s="36">
        <v>1.4999999999999999E-2</v>
      </c>
      <c r="D3093">
        <v>92</v>
      </c>
      <c r="E3093" s="35">
        <v>1596827.393749997</v>
      </c>
      <c r="F3093" s="35">
        <v>3000000</v>
      </c>
      <c r="G3093" s="35">
        <v>12170292.606250003</v>
      </c>
    </row>
    <row r="3094" spans="1:7" x14ac:dyDescent="0.25">
      <c r="A3094" s="36">
        <v>0</v>
      </c>
      <c r="B3094" s="28" t="s">
        <v>76</v>
      </c>
      <c r="C3094" s="36">
        <v>1.4999999999999999E-2</v>
      </c>
      <c r="D3094">
        <v>93</v>
      </c>
      <c r="E3094" s="35">
        <v>2014552.1499999911</v>
      </c>
      <c r="F3094" s="35">
        <v>3000000</v>
      </c>
      <c r="G3094" s="35">
        <v>11428993.475000009</v>
      </c>
    </row>
    <row r="3095" spans="1:7" x14ac:dyDescent="0.25">
      <c r="A3095" s="36">
        <v>0</v>
      </c>
      <c r="B3095" s="28" t="s">
        <v>76</v>
      </c>
      <c r="C3095" s="36">
        <v>1.4999999999999999E-2</v>
      </c>
      <c r="D3095">
        <v>94</v>
      </c>
      <c r="E3095" s="35">
        <v>2368497.0124999881</v>
      </c>
      <c r="F3095" s="35">
        <v>3000000</v>
      </c>
      <c r="G3095" s="35">
        <v>10351692.362500012</v>
      </c>
    </row>
    <row r="3096" spans="1:7" x14ac:dyDescent="0.25">
      <c r="A3096" s="36">
        <v>0</v>
      </c>
      <c r="B3096" s="28" t="s">
        <v>76</v>
      </c>
      <c r="C3096" s="36">
        <v>1.4999999999999999E-2</v>
      </c>
      <c r="D3096">
        <v>95</v>
      </c>
      <c r="E3096" s="35">
        <v>2204258.112499997</v>
      </c>
      <c r="F3096" s="35">
        <v>3000000</v>
      </c>
      <c r="G3096" s="35">
        <v>11310863.137500003</v>
      </c>
    </row>
    <row r="3097" spans="1:7" x14ac:dyDescent="0.25">
      <c r="A3097" s="36">
        <v>0</v>
      </c>
      <c r="B3097" s="28" t="s">
        <v>76</v>
      </c>
      <c r="C3097" s="36">
        <v>1.4999999999999999E-2</v>
      </c>
      <c r="D3097">
        <v>96</v>
      </c>
      <c r="E3097" s="35">
        <v>1934417.390625</v>
      </c>
      <c r="F3097" s="35">
        <v>3000000</v>
      </c>
      <c r="G3097" s="35">
        <v>11176682.609375</v>
      </c>
    </row>
    <row r="3098" spans="1:7" x14ac:dyDescent="0.25">
      <c r="A3098" s="36">
        <v>0</v>
      </c>
      <c r="B3098" s="28" t="s">
        <v>76</v>
      </c>
      <c r="C3098" s="36">
        <v>1.4999999999999999E-2</v>
      </c>
      <c r="D3098">
        <v>97</v>
      </c>
      <c r="E3098" s="35">
        <v>3451033.349999994</v>
      </c>
      <c r="F3098" s="35">
        <v>3000000</v>
      </c>
      <c r="G3098" s="35">
        <v>8298209.150000006</v>
      </c>
    </row>
    <row r="3099" spans="1:7" x14ac:dyDescent="0.25">
      <c r="A3099" s="36">
        <v>0</v>
      </c>
      <c r="B3099" s="28" t="s">
        <v>76</v>
      </c>
      <c r="C3099" s="36">
        <v>1.4999999999999999E-2</v>
      </c>
      <c r="D3099">
        <v>98</v>
      </c>
      <c r="E3099" s="35">
        <v>1984680.409374997</v>
      </c>
      <c r="F3099" s="35">
        <v>3000000</v>
      </c>
      <c r="G3099" s="35">
        <v>11372065.840625003</v>
      </c>
    </row>
    <row r="3100" spans="1:7" x14ac:dyDescent="0.25">
      <c r="A3100" s="36">
        <v>0</v>
      </c>
      <c r="B3100" s="28" t="s">
        <v>76</v>
      </c>
      <c r="C3100" s="36">
        <v>1.4999999999999999E-2</v>
      </c>
      <c r="D3100">
        <v>99</v>
      </c>
      <c r="E3100" s="35">
        <v>2346203.200000003</v>
      </c>
      <c r="F3100" s="35">
        <v>3000000</v>
      </c>
      <c r="G3100" s="35">
        <v>9829761.799999997</v>
      </c>
    </row>
    <row r="3101" spans="1:7" x14ac:dyDescent="0.25">
      <c r="A3101" s="36">
        <v>0</v>
      </c>
      <c r="B3101" s="28" t="s">
        <v>76</v>
      </c>
      <c r="C3101" s="36">
        <v>1.4999999999999999E-2</v>
      </c>
      <c r="D3101">
        <v>100</v>
      </c>
      <c r="E3101" s="35">
        <v>1817932.4781249911</v>
      </c>
      <c r="F3101" s="35">
        <v>3000000</v>
      </c>
      <c r="G3101" s="35">
        <v>12229845.334375009</v>
      </c>
    </row>
    <row r="3102" spans="1:7" x14ac:dyDescent="0.25">
      <c r="A3102" s="36">
        <v>0</v>
      </c>
      <c r="B3102" s="28" t="s">
        <v>76</v>
      </c>
      <c r="C3102" s="36">
        <v>1.4999999999999999E-2</v>
      </c>
      <c r="D3102">
        <v>101</v>
      </c>
      <c r="E3102" s="35">
        <v>2062574.756249994</v>
      </c>
      <c r="F3102" s="35">
        <v>3000000</v>
      </c>
      <c r="G3102" s="35">
        <v>11424818.993750006</v>
      </c>
    </row>
    <row r="3103" spans="1:7" x14ac:dyDescent="0.25">
      <c r="A3103" s="36">
        <v>0</v>
      </c>
      <c r="B3103" s="28" t="s">
        <v>76</v>
      </c>
      <c r="C3103" s="36">
        <v>1.4999999999999999E-2</v>
      </c>
      <c r="D3103">
        <v>102</v>
      </c>
      <c r="E3103" s="35">
        <v>2497868.059375003</v>
      </c>
      <c r="F3103" s="35">
        <v>3000000</v>
      </c>
      <c r="G3103" s="35">
        <v>10401154.440624997</v>
      </c>
    </row>
    <row r="3104" spans="1:7" x14ac:dyDescent="0.25">
      <c r="A3104" s="36">
        <v>0</v>
      </c>
      <c r="B3104" s="28" t="s">
        <v>76</v>
      </c>
      <c r="C3104" s="36">
        <v>1.4999999999999999E-2</v>
      </c>
      <c r="D3104">
        <v>103</v>
      </c>
      <c r="E3104" s="35">
        <v>1333797.0000000149</v>
      </c>
      <c r="F3104" s="35">
        <v>3000000</v>
      </c>
      <c r="G3104" s="35">
        <v>13150397.374999985</v>
      </c>
    </row>
    <row r="3105" spans="1:7" x14ac:dyDescent="0.25">
      <c r="A3105" s="36">
        <v>0</v>
      </c>
      <c r="B3105" s="28" t="s">
        <v>76</v>
      </c>
      <c r="C3105" s="36">
        <v>1.4999999999999999E-2</v>
      </c>
      <c r="D3105">
        <v>104</v>
      </c>
      <c r="E3105" s="35">
        <v>2090796.9984375089</v>
      </c>
      <c r="F3105" s="35">
        <v>3000000</v>
      </c>
      <c r="G3105" s="35">
        <v>10625795.501562491</v>
      </c>
    </row>
    <row r="3106" spans="1:7" x14ac:dyDescent="0.25">
      <c r="A3106" s="36">
        <v>0</v>
      </c>
      <c r="B3106" s="28" t="s">
        <v>76</v>
      </c>
      <c r="C3106" s="36">
        <v>1.4999999999999999E-2</v>
      </c>
      <c r="D3106">
        <v>105</v>
      </c>
      <c r="E3106" s="35">
        <v>1806019.700000003</v>
      </c>
      <c r="F3106" s="35">
        <v>3000000</v>
      </c>
      <c r="G3106" s="35">
        <v>12209247.799999997</v>
      </c>
    </row>
    <row r="3107" spans="1:7" x14ac:dyDescent="0.25">
      <c r="A3107" s="36">
        <v>0</v>
      </c>
      <c r="B3107" s="28" t="s">
        <v>76</v>
      </c>
      <c r="C3107" s="36">
        <v>1.4999999999999999E-2</v>
      </c>
      <c r="D3107">
        <v>106</v>
      </c>
      <c r="E3107" s="35">
        <v>2863454.818749994</v>
      </c>
      <c r="F3107" s="35">
        <v>3000000</v>
      </c>
      <c r="G3107" s="35">
        <v>10127040.806250006</v>
      </c>
    </row>
    <row r="3108" spans="1:7" x14ac:dyDescent="0.25">
      <c r="A3108" s="36">
        <v>0</v>
      </c>
      <c r="B3108" s="28" t="s">
        <v>76</v>
      </c>
      <c r="C3108" s="36">
        <v>1.4999999999999999E-2</v>
      </c>
      <c r="D3108">
        <v>107</v>
      </c>
      <c r="E3108" s="35">
        <v>2459691.025000006</v>
      </c>
      <c r="F3108" s="35">
        <v>3000000</v>
      </c>
      <c r="G3108" s="35">
        <v>10171975.224999994</v>
      </c>
    </row>
    <row r="3109" spans="1:7" x14ac:dyDescent="0.25">
      <c r="A3109" s="36">
        <v>0</v>
      </c>
      <c r="B3109" s="28" t="s">
        <v>76</v>
      </c>
      <c r="C3109" s="36">
        <v>1.4999999999999999E-2</v>
      </c>
      <c r="D3109">
        <v>108</v>
      </c>
      <c r="E3109" s="35">
        <v>2399510.671875</v>
      </c>
      <c r="F3109" s="35">
        <v>3000000</v>
      </c>
      <c r="G3109" s="35">
        <v>10597958.078125</v>
      </c>
    </row>
    <row r="3110" spans="1:7" x14ac:dyDescent="0.25">
      <c r="A3110" s="36">
        <v>0</v>
      </c>
      <c r="B3110" s="28" t="s">
        <v>76</v>
      </c>
      <c r="C3110" s="36">
        <v>1.4999999999999999E-2</v>
      </c>
      <c r="D3110">
        <v>109</v>
      </c>
      <c r="E3110" s="35">
        <v>1750613.956249997</v>
      </c>
      <c r="F3110" s="35">
        <v>3000000</v>
      </c>
      <c r="G3110" s="35">
        <v>11733882.293750003</v>
      </c>
    </row>
    <row r="3111" spans="1:7" x14ac:dyDescent="0.25">
      <c r="A3111" s="36">
        <v>0</v>
      </c>
      <c r="B3111" s="28" t="s">
        <v>76</v>
      </c>
      <c r="C3111" s="36">
        <v>1.4999999999999999E-2</v>
      </c>
      <c r="D3111">
        <v>110</v>
      </c>
      <c r="E3111" s="35">
        <v>2383832.543750003</v>
      </c>
      <c r="F3111" s="35">
        <v>3000000</v>
      </c>
      <c r="G3111" s="35">
        <v>10151613.706249997</v>
      </c>
    </row>
    <row r="3112" spans="1:7" x14ac:dyDescent="0.25">
      <c r="A3112" s="36">
        <v>0</v>
      </c>
      <c r="B3112" s="28" t="s">
        <v>76</v>
      </c>
      <c r="C3112" s="36">
        <v>1.4999999999999999E-2</v>
      </c>
      <c r="D3112">
        <v>111</v>
      </c>
      <c r="E3112" s="35">
        <v>2247059.224999994</v>
      </c>
      <c r="F3112" s="35">
        <v>3000000</v>
      </c>
      <c r="G3112" s="35">
        <v>11304475.150000006</v>
      </c>
    </row>
    <row r="3113" spans="1:7" x14ac:dyDescent="0.25">
      <c r="A3113" s="36">
        <v>0</v>
      </c>
      <c r="B3113" s="28" t="s">
        <v>76</v>
      </c>
      <c r="C3113" s="36">
        <v>1.4999999999999999E-2</v>
      </c>
      <c r="D3113">
        <v>112</v>
      </c>
      <c r="E3113" s="35">
        <v>2449357.34375</v>
      </c>
      <c r="F3113" s="35">
        <v>3000000</v>
      </c>
      <c r="G3113" s="35">
        <v>10952492.65625</v>
      </c>
    </row>
    <row r="3114" spans="1:7" x14ac:dyDescent="0.25">
      <c r="A3114" s="36">
        <v>0</v>
      </c>
      <c r="B3114" s="28" t="s">
        <v>76</v>
      </c>
      <c r="C3114" s="36">
        <v>1.4999999999999999E-2</v>
      </c>
      <c r="D3114">
        <v>113</v>
      </c>
      <c r="E3114" s="35">
        <v>1651781.796875</v>
      </c>
      <c r="F3114" s="35">
        <v>3000000</v>
      </c>
      <c r="G3114" s="35">
        <v>12896042.890625</v>
      </c>
    </row>
    <row r="3115" spans="1:7" x14ac:dyDescent="0.25">
      <c r="A3115" s="36">
        <v>0</v>
      </c>
      <c r="B3115" s="28" t="s">
        <v>76</v>
      </c>
      <c r="C3115" s="36">
        <v>1.4999999999999999E-2</v>
      </c>
      <c r="D3115">
        <v>114</v>
      </c>
      <c r="E3115" s="35">
        <v>1584007.006249994</v>
      </c>
      <c r="F3115" s="35">
        <v>3000000</v>
      </c>
      <c r="G3115" s="35">
        <v>12530131.118750006</v>
      </c>
    </row>
    <row r="3116" spans="1:7" x14ac:dyDescent="0.25">
      <c r="A3116" s="36">
        <v>0</v>
      </c>
      <c r="B3116" s="28" t="s">
        <v>76</v>
      </c>
      <c r="C3116" s="36">
        <v>1.4999999999999999E-2</v>
      </c>
      <c r="D3116">
        <v>115</v>
      </c>
      <c r="E3116" s="35">
        <v>1613718.462500006</v>
      </c>
      <c r="F3116" s="35">
        <v>3000000</v>
      </c>
      <c r="G3116" s="35">
        <v>11783759.037499994</v>
      </c>
    </row>
    <row r="3117" spans="1:7" x14ac:dyDescent="0.25">
      <c r="A3117" s="36">
        <v>0</v>
      </c>
      <c r="B3117" s="28" t="s">
        <v>76</v>
      </c>
      <c r="C3117" s="36">
        <v>1.4999999999999999E-2</v>
      </c>
      <c r="D3117">
        <v>116</v>
      </c>
      <c r="E3117" s="35">
        <v>2194442.0750000179</v>
      </c>
      <c r="F3117" s="35">
        <v>3000000</v>
      </c>
      <c r="G3117" s="35">
        <v>11459802.924999982</v>
      </c>
    </row>
    <row r="3118" spans="1:7" x14ac:dyDescent="0.25">
      <c r="A3118" s="36">
        <v>0</v>
      </c>
      <c r="B3118" s="28" t="s">
        <v>76</v>
      </c>
      <c r="C3118" s="36">
        <v>1.4999999999999999E-2</v>
      </c>
      <c r="D3118">
        <v>117</v>
      </c>
      <c r="E3118" s="35">
        <v>3028307.056250006</v>
      </c>
      <c r="F3118" s="35">
        <v>3000000</v>
      </c>
      <c r="G3118" s="35">
        <v>9931064.193749994</v>
      </c>
    </row>
    <row r="3119" spans="1:7" x14ac:dyDescent="0.25">
      <c r="A3119" s="36">
        <v>0</v>
      </c>
      <c r="B3119" s="28" t="s">
        <v>76</v>
      </c>
      <c r="C3119" s="36">
        <v>1.4999999999999999E-2</v>
      </c>
      <c r="D3119">
        <v>118</v>
      </c>
      <c r="E3119" s="35">
        <v>1606133.762500003</v>
      </c>
      <c r="F3119" s="35">
        <v>3000000</v>
      </c>
      <c r="G3119" s="35">
        <v>11942376.237499997</v>
      </c>
    </row>
    <row r="3120" spans="1:7" x14ac:dyDescent="0.25">
      <c r="A3120" s="36">
        <v>0</v>
      </c>
      <c r="B3120" s="28" t="s">
        <v>76</v>
      </c>
      <c r="C3120" s="36">
        <v>1.4999999999999999E-2</v>
      </c>
      <c r="D3120">
        <v>119</v>
      </c>
      <c r="E3120" s="35">
        <v>2181845</v>
      </c>
      <c r="F3120" s="35">
        <v>3000000</v>
      </c>
      <c r="G3120" s="35">
        <v>11065396.25</v>
      </c>
    </row>
    <row r="3121" spans="1:7" x14ac:dyDescent="0.25">
      <c r="A3121" s="36">
        <v>0</v>
      </c>
      <c r="B3121" s="28" t="s">
        <v>76</v>
      </c>
      <c r="C3121" s="36">
        <v>1.4999999999999999E-2</v>
      </c>
      <c r="D3121">
        <v>120</v>
      </c>
      <c r="E3121" s="35">
        <v>2356666.512500003</v>
      </c>
      <c r="F3121" s="35">
        <v>3000000</v>
      </c>
      <c r="G3121" s="35">
        <v>10270319.737499997</v>
      </c>
    </row>
    <row r="3122" spans="1:7" x14ac:dyDescent="0.25">
      <c r="A3122" s="36">
        <v>0</v>
      </c>
      <c r="B3122" s="28" t="s">
        <v>76</v>
      </c>
      <c r="C3122" s="36">
        <v>1.4999999999999999E-2</v>
      </c>
      <c r="D3122">
        <v>121</v>
      </c>
      <c r="E3122" s="35">
        <v>2929164.440624997</v>
      </c>
      <c r="F3122" s="35">
        <v>3000000</v>
      </c>
      <c r="G3122" s="35">
        <v>9470907.434375003</v>
      </c>
    </row>
    <row r="3123" spans="1:7" x14ac:dyDescent="0.25">
      <c r="A3123" s="36">
        <v>0</v>
      </c>
      <c r="B3123" s="28" t="s">
        <v>76</v>
      </c>
      <c r="C3123" s="36">
        <v>1.4999999999999999E-2</v>
      </c>
      <c r="D3123">
        <v>122</v>
      </c>
      <c r="E3123" s="35">
        <v>1663349.771874994</v>
      </c>
      <c r="F3123" s="35">
        <v>3000000</v>
      </c>
      <c r="G3123" s="35">
        <v>12661223.978125006</v>
      </c>
    </row>
    <row r="3124" spans="1:7" x14ac:dyDescent="0.25">
      <c r="A3124" s="36">
        <v>0</v>
      </c>
      <c r="B3124" s="28" t="s">
        <v>76</v>
      </c>
      <c r="C3124" s="36">
        <v>1.4999999999999999E-2</v>
      </c>
      <c r="D3124">
        <v>123</v>
      </c>
      <c r="E3124" s="35">
        <v>2225237.3374999911</v>
      </c>
      <c r="F3124" s="35">
        <v>3000000</v>
      </c>
      <c r="G3124" s="35">
        <v>10740423.912500009</v>
      </c>
    </row>
    <row r="3125" spans="1:7" x14ac:dyDescent="0.25">
      <c r="A3125" s="36">
        <v>0</v>
      </c>
      <c r="B3125" s="28" t="s">
        <v>76</v>
      </c>
      <c r="C3125" s="36">
        <v>1.4999999999999999E-2</v>
      </c>
      <c r="D3125">
        <v>124</v>
      </c>
      <c r="E3125" s="35">
        <v>1837923.678124994</v>
      </c>
      <c r="F3125" s="35">
        <v>3000000</v>
      </c>
      <c r="G3125" s="35">
        <v>11548382.884375006</v>
      </c>
    </row>
    <row r="3126" spans="1:7" x14ac:dyDescent="0.25">
      <c r="A3126" s="36">
        <v>0</v>
      </c>
      <c r="B3126" s="28" t="s">
        <v>76</v>
      </c>
      <c r="C3126" s="36">
        <v>1.4999999999999999E-2</v>
      </c>
      <c r="D3126">
        <v>125</v>
      </c>
      <c r="E3126" s="35">
        <v>2396550.759375006</v>
      </c>
      <c r="F3126" s="35">
        <v>3000000</v>
      </c>
      <c r="G3126" s="35">
        <v>11092751.115624994</v>
      </c>
    </row>
    <row r="3127" spans="1:7" x14ac:dyDescent="0.25">
      <c r="A3127" s="36">
        <v>0</v>
      </c>
      <c r="B3127" s="28" t="s">
        <v>76</v>
      </c>
      <c r="C3127" s="36">
        <v>1.4999999999999999E-2</v>
      </c>
      <c r="D3127">
        <v>126</v>
      </c>
      <c r="E3127" s="35">
        <v>2900368.099999994</v>
      </c>
      <c r="F3127" s="35">
        <v>3000000</v>
      </c>
      <c r="G3127" s="35">
        <v>9436631.900000006</v>
      </c>
    </row>
    <row r="3128" spans="1:7" x14ac:dyDescent="0.25">
      <c r="A3128" s="36">
        <v>0</v>
      </c>
      <c r="B3128" s="28" t="s">
        <v>76</v>
      </c>
      <c r="C3128" s="36">
        <v>1.4999999999999999E-2</v>
      </c>
      <c r="D3128">
        <v>127</v>
      </c>
      <c r="E3128" s="35">
        <v>3195051.575000003</v>
      </c>
      <c r="F3128" s="35">
        <v>3000000</v>
      </c>
      <c r="G3128" s="35">
        <v>9468618.424999997</v>
      </c>
    </row>
    <row r="3129" spans="1:7" x14ac:dyDescent="0.25">
      <c r="A3129" s="36">
        <v>0</v>
      </c>
      <c r="B3129" s="28" t="s">
        <v>76</v>
      </c>
      <c r="C3129" s="36">
        <v>1.4999999999999999E-2</v>
      </c>
      <c r="D3129">
        <v>128</v>
      </c>
      <c r="E3129" s="35">
        <v>1446498.462500006</v>
      </c>
      <c r="F3129" s="35">
        <v>3000000</v>
      </c>
      <c r="G3129" s="35">
        <v>13063979.037499994</v>
      </c>
    </row>
    <row r="3130" spans="1:7" x14ac:dyDescent="0.25">
      <c r="A3130" s="36">
        <v>0</v>
      </c>
      <c r="B3130" s="28" t="s">
        <v>76</v>
      </c>
      <c r="C3130" s="36">
        <v>1.4999999999999999E-2</v>
      </c>
      <c r="D3130">
        <v>129</v>
      </c>
      <c r="E3130" s="35">
        <v>1740459.612499997</v>
      </c>
      <c r="F3130" s="35">
        <v>3000000</v>
      </c>
      <c r="G3130" s="35">
        <v>11195794.137500003</v>
      </c>
    </row>
    <row r="3131" spans="1:7" x14ac:dyDescent="0.25">
      <c r="A3131" s="36">
        <v>0</v>
      </c>
      <c r="B3131" s="28" t="s">
        <v>76</v>
      </c>
      <c r="C3131" s="36">
        <v>1.4999999999999999E-2</v>
      </c>
      <c r="D3131">
        <v>130</v>
      </c>
      <c r="E3131" s="35">
        <v>1404264.640625</v>
      </c>
      <c r="F3131" s="35">
        <v>3000000</v>
      </c>
      <c r="G3131" s="35">
        <v>12223087.859375</v>
      </c>
    </row>
    <row r="3132" spans="1:7" x14ac:dyDescent="0.25">
      <c r="A3132" s="36">
        <v>0</v>
      </c>
      <c r="B3132" s="28" t="s">
        <v>76</v>
      </c>
      <c r="C3132" s="36">
        <v>1.4999999999999999E-2</v>
      </c>
      <c r="D3132">
        <v>131</v>
      </c>
      <c r="E3132" s="35">
        <v>2856640.459374994</v>
      </c>
      <c r="F3132" s="35">
        <v>3000000</v>
      </c>
      <c r="G3132" s="35">
        <v>10089037.665625006</v>
      </c>
    </row>
    <row r="3133" spans="1:7" x14ac:dyDescent="0.25">
      <c r="A3133" s="36">
        <v>0</v>
      </c>
      <c r="B3133" s="28" t="s">
        <v>76</v>
      </c>
      <c r="C3133" s="36">
        <v>1.4999999999999999E-2</v>
      </c>
      <c r="D3133">
        <v>132</v>
      </c>
      <c r="E3133" s="35">
        <v>1885520.8874999881</v>
      </c>
      <c r="F3133" s="35">
        <v>3000000</v>
      </c>
      <c r="G3133" s="35">
        <v>11469271.612500012</v>
      </c>
    </row>
    <row r="3134" spans="1:7" x14ac:dyDescent="0.25">
      <c r="A3134" s="36">
        <v>0</v>
      </c>
      <c r="B3134" s="28" t="s">
        <v>76</v>
      </c>
      <c r="C3134" s="36">
        <v>1.4999999999999999E-2</v>
      </c>
      <c r="D3134">
        <v>133</v>
      </c>
      <c r="E3134" s="35">
        <v>1485209.962500006</v>
      </c>
      <c r="F3134" s="35">
        <v>3000000</v>
      </c>
      <c r="G3134" s="35">
        <v>12346693.787499994</v>
      </c>
    </row>
    <row r="3135" spans="1:7" x14ac:dyDescent="0.25">
      <c r="A3135" s="36">
        <v>0</v>
      </c>
      <c r="B3135" s="28" t="s">
        <v>76</v>
      </c>
      <c r="C3135" s="36">
        <v>1.4999999999999999E-2</v>
      </c>
      <c r="D3135">
        <v>134</v>
      </c>
      <c r="E3135" s="35">
        <v>2246142.900000006</v>
      </c>
      <c r="F3135" s="35">
        <v>3000000</v>
      </c>
      <c r="G3135" s="35">
        <v>10912698.349999994</v>
      </c>
    </row>
    <row r="3136" spans="1:7" x14ac:dyDescent="0.25">
      <c r="A3136" s="36">
        <v>0</v>
      </c>
      <c r="B3136" s="28" t="s">
        <v>76</v>
      </c>
      <c r="C3136" s="36">
        <v>1.4999999999999999E-2</v>
      </c>
      <c r="D3136">
        <v>135</v>
      </c>
      <c r="E3136" s="35">
        <v>2598003.03125</v>
      </c>
      <c r="F3136" s="35">
        <v>3000000</v>
      </c>
      <c r="G3136" s="35">
        <v>10097057.90625</v>
      </c>
    </row>
    <row r="3137" spans="1:7" x14ac:dyDescent="0.25">
      <c r="A3137" s="36">
        <v>0</v>
      </c>
      <c r="B3137" s="28" t="s">
        <v>76</v>
      </c>
      <c r="C3137" s="36">
        <v>1.4999999999999999E-2</v>
      </c>
      <c r="D3137">
        <v>136</v>
      </c>
      <c r="E3137" s="35">
        <v>1982869.8125</v>
      </c>
      <c r="F3137" s="35">
        <v>3000000</v>
      </c>
      <c r="G3137" s="35">
        <v>11241920.1875</v>
      </c>
    </row>
    <row r="3138" spans="1:7" x14ac:dyDescent="0.25">
      <c r="A3138" s="36">
        <v>0</v>
      </c>
      <c r="B3138" s="28" t="s">
        <v>76</v>
      </c>
      <c r="C3138" s="36">
        <v>1.4999999999999999E-2</v>
      </c>
      <c r="D3138">
        <v>137</v>
      </c>
      <c r="E3138" s="35">
        <v>1633914.299999997</v>
      </c>
      <c r="F3138" s="35">
        <v>3000000</v>
      </c>
      <c r="G3138" s="35">
        <v>11390430.700000003</v>
      </c>
    </row>
    <row r="3139" spans="1:7" x14ac:dyDescent="0.25">
      <c r="A3139" s="36">
        <v>0</v>
      </c>
      <c r="B3139" s="28" t="s">
        <v>76</v>
      </c>
      <c r="C3139" s="36">
        <v>1.4999999999999999E-2</v>
      </c>
      <c r="D3139">
        <v>138</v>
      </c>
      <c r="E3139" s="35">
        <v>1946915.431250006</v>
      </c>
      <c r="F3139" s="35">
        <v>3000000</v>
      </c>
      <c r="G3139" s="35">
        <v>11111738.318749994</v>
      </c>
    </row>
    <row r="3140" spans="1:7" x14ac:dyDescent="0.25">
      <c r="A3140" s="36">
        <v>0</v>
      </c>
      <c r="B3140" s="28" t="s">
        <v>76</v>
      </c>
      <c r="C3140" s="36">
        <v>1.4999999999999999E-2</v>
      </c>
      <c r="D3140">
        <v>139</v>
      </c>
      <c r="E3140" s="35">
        <v>2064099.387500003</v>
      </c>
      <c r="F3140" s="35">
        <v>3000000</v>
      </c>
      <c r="G3140" s="35">
        <v>11302560.612499997</v>
      </c>
    </row>
    <row r="3141" spans="1:7" x14ac:dyDescent="0.25">
      <c r="A3141" s="36">
        <v>0</v>
      </c>
      <c r="B3141" s="28" t="s">
        <v>76</v>
      </c>
      <c r="C3141" s="36">
        <v>1.4999999999999999E-2</v>
      </c>
      <c r="D3141">
        <v>140</v>
      </c>
      <c r="E3141" s="35">
        <v>1899315.474999994</v>
      </c>
      <c r="F3141" s="35">
        <v>3000000</v>
      </c>
      <c r="G3141" s="35">
        <v>11953889.525000006</v>
      </c>
    </row>
    <row r="3142" spans="1:7" x14ac:dyDescent="0.25">
      <c r="A3142" s="36">
        <v>0</v>
      </c>
      <c r="B3142" s="28" t="s">
        <v>76</v>
      </c>
      <c r="C3142" s="36">
        <v>1.4999999999999999E-2</v>
      </c>
      <c r="D3142">
        <v>141</v>
      </c>
      <c r="E3142" s="35">
        <v>2095050.450000003</v>
      </c>
      <c r="F3142" s="35">
        <v>3000000</v>
      </c>
      <c r="G3142" s="35">
        <v>11197819.549999997</v>
      </c>
    </row>
    <row r="3143" spans="1:7" x14ac:dyDescent="0.25">
      <c r="A3143" s="36">
        <v>0</v>
      </c>
      <c r="B3143" s="28" t="s">
        <v>76</v>
      </c>
      <c r="C3143" s="36">
        <v>1.4999999999999999E-2</v>
      </c>
      <c r="D3143">
        <v>142</v>
      </c>
      <c r="E3143" s="35">
        <v>2362189.9375</v>
      </c>
      <c r="F3143" s="35">
        <v>3000000</v>
      </c>
      <c r="G3143" s="35">
        <v>10347395.0625</v>
      </c>
    </row>
    <row r="3144" spans="1:7" x14ac:dyDescent="0.25">
      <c r="A3144" s="36">
        <v>0</v>
      </c>
      <c r="B3144" s="28" t="s">
        <v>76</v>
      </c>
      <c r="C3144" s="36">
        <v>1.4999999999999999E-2</v>
      </c>
      <c r="D3144">
        <v>143</v>
      </c>
      <c r="E3144" s="35">
        <v>2639448.424999997</v>
      </c>
      <c r="F3144" s="35">
        <v>3000000</v>
      </c>
      <c r="G3144" s="35">
        <v>9810686.575000003</v>
      </c>
    </row>
    <row r="3145" spans="1:7" x14ac:dyDescent="0.25">
      <c r="A3145" s="36">
        <v>0</v>
      </c>
      <c r="B3145" s="28" t="s">
        <v>76</v>
      </c>
      <c r="C3145" s="36">
        <v>1.4999999999999999E-2</v>
      </c>
      <c r="D3145">
        <v>144</v>
      </c>
      <c r="E3145" s="35">
        <v>2164730.234375</v>
      </c>
      <c r="F3145" s="35">
        <v>3000000</v>
      </c>
      <c r="G3145" s="35">
        <v>10611640.390625</v>
      </c>
    </row>
    <row r="3146" spans="1:7" x14ac:dyDescent="0.25">
      <c r="A3146" s="36">
        <v>0</v>
      </c>
      <c r="B3146" s="28" t="s">
        <v>76</v>
      </c>
      <c r="C3146" s="36">
        <v>1.4999999999999999E-2</v>
      </c>
      <c r="D3146">
        <v>145</v>
      </c>
      <c r="E3146" s="35">
        <v>1466473.037499994</v>
      </c>
      <c r="F3146" s="35">
        <v>3000000</v>
      </c>
      <c r="G3146" s="35">
        <v>11962701.962500006</v>
      </c>
    </row>
    <row r="3147" spans="1:7" x14ac:dyDescent="0.25">
      <c r="A3147" s="36">
        <v>0</v>
      </c>
      <c r="B3147" s="28" t="s">
        <v>76</v>
      </c>
      <c r="C3147" s="36">
        <v>1.4999999999999999E-2</v>
      </c>
      <c r="D3147">
        <v>146</v>
      </c>
      <c r="E3147" s="35">
        <v>2421771.078125</v>
      </c>
      <c r="F3147" s="35">
        <v>3000000</v>
      </c>
      <c r="G3147" s="35">
        <v>10993307.046875</v>
      </c>
    </row>
    <row r="3148" spans="1:7" x14ac:dyDescent="0.25">
      <c r="A3148" s="36">
        <v>0</v>
      </c>
      <c r="B3148" s="28" t="s">
        <v>76</v>
      </c>
      <c r="C3148" s="36">
        <v>1.4999999999999999E-2</v>
      </c>
      <c r="D3148">
        <v>147</v>
      </c>
      <c r="E3148" s="35">
        <v>2674980.512500003</v>
      </c>
      <c r="F3148" s="35">
        <v>3000000</v>
      </c>
      <c r="G3148" s="35">
        <v>10046285.112499997</v>
      </c>
    </row>
    <row r="3149" spans="1:7" x14ac:dyDescent="0.25">
      <c r="A3149" s="36">
        <v>0</v>
      </c>
      <c r="B3149" s="28" t="s">
        <v>76</v>
      </c>
      <c r="C3149" s="36">
        <v>1.4999999999999999E-2</v>
      </c>
      <c r="D3149">
        <v>148</v>
      </c>
      <c r="E3149" s="35">
        <v>1169436.073437497</v>
      </c>
      <c r="F3149" s="35">
        <v>3000000</v>
      </c>
      <c r="G3149" s="35">
        <v>13175039.864062503</v>
      </c>
    </row>
    <row r="3150" spans="1:7" x14ac:dyDescent="0.25">
      <c r="A3150" s="36">
        <v>0</v>
      </c>
      <c r="B3150" s="28" t="s">
        <v>76</v>
      </c>
      <c r="C3150" s="36">
        <v>1.4999999999999999E-2</v>
      </c>
      <c r="D3150">
        <v>149</v>
      </c>
      <c r="E3150" s="35">
        <v>2875040.900000006</v>
      </c>
      <c r="F3150" s="35">
        <v>3000000</v>
      </c>
      <c r="G3150" s="35">
        <v>9263137.849999994</v>
      </c>
    </row>
    <row r="3151" spans="1:7" x14ac:dyDescent="0.25">
      <c r="A3151" s="36">
        <v>0</v>
      </c>
      <c r="B3151" s="28" t="s">
        <v>76</v>
      </c>
      <c r="C3151" s="36">
        <v>1.4999999999999999E-2</v>
      </c>
      <c r="D3151">
        <v>150</v>
      </c>
      <c r="E3151" s="35">
        <v>1693776.775000006</v>
      </c>
      <c r="F3151" s="35">
        <v>3000000</v>
      </c>
      <c r="G3151" s="35">
        <v>11892917.599999994</v>
      </c>
    </row>
    <row r="3152" spans="1:7" x14ac:dyDescent="0.25">
      <c r="A3152" s="36">
        <v>0</v>
      </c>
      <c r="B3152" s="28" t="s">
        <v>76</v>
      </c>
      <c r="C3152" s="36">
        <v>1.4999999999999999E-2</v>
      </c>
      <c r="D3152">
        <v>151</v>
      </c>
      <c r="E3152" s="35">
        <v>1899169.412499994</v>
      </c>
      <c r="F3152" s="35">
        <v>3000000</v>
      </c>
      <c r="G3152" s="35">
        <v>11596248.087500006</v>
      </c>
    </row>
    <row r="3153" spans="1:7" x14ac:dyDescent="0.25">
      <c r="A3153" s="36">
        <v>0</v>
      </c>
      <c r="B3153" s="28" t="s">
        <v>76</v>
      </c>
      <c r="C3153" s="36">
        <v>1.4999999999999999E-2</v>
      </c>
      <c r="D3153">
        <v>152</v>
      </c>
      <c r="E3153" s="35">
        <v>3079505.5625</v>
      </c>
      <c r="F3153" s="35">
        <v>3000000</v>
      </c>
      <c r="G3153" s="35">
        <v>9776260.0625</v>
      </c>
    </row>
    <row r="3154" spans="1:7" x14ac:dyDescent="0.25">
      <c r="A3154" s="36">
        <v>0</v>
      </c>
      <c r="B3154" s="28" t="s">
        <v>76</v>
      </c>
      <c r="C3154" s="36">
        <v>1.4999999999999999E-2</v>
      </c>
      <c r="D3154">
        <v>153</v>
      </c>
      <c r="E3154" s="35">
        <v>2604971.325000003</v>
      </c>
      <c r="F3154" s="35">
        <v>3000000</v>
      </c>
      <c r="G3154" s="35">
        <v>9954123.674999997</v>
      </c>
    </row>
    <row r="3155" spans="1:7" x14ac:dyDescent="0.25">
      <c r="A3155" s="36">
        <v>0</v>
      </c>
      <c r="B3155" s="28" t="s">
        <v>76</v>
      </c>
      <c r="C3155" s="36">
        <v>1.4999999999999999E-2</v>
      </c>
      <c r="D3155">
        <v>154</v>
      </c>
      <c r="E3155" s="35">
        <v>2742923.356250003</v>
      </c>
      <c r="F3155" s="35">
        <v>3000000</v>
      </c>
      <c r="G3155" s="35">
        <v>10042890.393749997</v>
      </c>
    </row>
    <row r="3156" spans="1:7" x14ac:dyDescent="0.25">
      <c r="A3156" s="36">
        <v>0</v>
      </c>
      <c r="B3156" s="28" t="s">
        <v>76</v>
      </c>
      <c r="C3156" s="36">
        <v>1.4999999999999999E-2</v>
      </c>
      <c r="D3156">
        <v>155</v>
      </c>
      <c r="E3156" s="35">
        <v>2239992.943749994</v>
      </c>
      <c r="F3156" s="35">
        <v>3000000</v>
      </c>
      <c r="G3156" s="35">
        <v>10093664.556250006</v>
      </c>
    </row>
    <row r="3157" spans="1:7" x14ac:dyDescent="0.25">
      <c r="A3157" s="36">
        <v>0</v>
      </c>
      <c r="B3157" s="28" t="s">
        <v>76</v>
      </c>
      <c r="C3157" s="36">
        <v>1.4999999999999999E-2</v>
      </c>
      <c r="D3157">
        <v>156</v>
      </c>
      <c r="E3157" s="35">
        <v>1791614.375</v>
      </c>
      <c r="F3157" s="35">
        <v>3000000</v>
      </c>
      <c r="G3157" s="35">
        <v>11868655.9375</v>
      </c>
    </row>
    <row r="3158" spans="1:7" x14ac:dyDescent="0.25">
      <c r="A3158" s="36">
        <v>0</v>
      </c>
      <c r="B3158" s="28" t="s">
        <v>76</v>
      </c>
      <c r="C3158" s="36">
        <v>1.4999999999999999E-2</v>
      </c>
      <c r="D3158">
        <v>157</v>
      </c>
      <c r="E3158" s="35">
        <v>1889086.825000003</v>
      </c>
      <c r="F3158" s="35">
        <v>3000000</v>
      </c>
      <c r="G3158" s="35">
        <v>11434113.799999997</v>
      </c>
    </row>
    <row r="3159" spans="1:7" x14ac:dyDescent="0.25">
      <c r="A3159" s="36">
        <v>0</v>
      </c>
      <c r="B3159" s="28" t="s">
        <v>76</v>
      </c>
      <c r="C3159" s="36">
        <v>1.4999999999999999E-2</v>
      </c>
      <c r="D3159">
        <v>158</v>
      </c>
      <c r="E3159" s="35">
        <v>1185990.8125</v>
      </c>
      <c r="F3159" s="35">
        <v>3000000</v>
      </c>
      <c r="G3159" s="35">
        <v>12650970.4375</v>
      </c>
    </row>
    <row r="3160" spans="1:7" x14ac:dyDescent="0.25">
      <c r="A3160" s="36">
        <v>0</v>
      </c>
      <c r="B3160" s="28" t="s">
        <v>76</v>
      </c>
      <c r="C3160" s="36">
        <v>1.4999999999999999E-2</v>
      </c>
      <c r="D3160">
        <v>159</v>
      </c>
      <c r="E3160" s="35">
        <v>2503659.421875</v>
      </c>
      <c r="F3160" s="35">
        <v>3000000</v>
      </c>
      <c r="G3160" s="35">
        <v>10789886.828125</v>
      </c>
    </row>
    <row r="3161" spans="1:7" x14ac:dyDescent="0.25">
      <c r="A3161" s="36">
        <v>0</v>
      </c>
      <c r="B3161" s="28" t="s">
        <v>76</v>
      </c>
      <c r="C3161" s="36">
        <v>1.4999999999999999E-2</v>
      </c>
      <c r="D3161">
        <v>160</v>
      </c>
      <c r="E3161" s="35">
        <v>1726093.325000003</v>
      </c>
      <c r="F3161" s="35">
        <v>3000000</v>
      </c>
      <c r="G3161" s="35">
        <v>11372496.674999997</v>
      </c>
    </row>
    <row r="3162" spans="1:7" x14ac:dyDescent="0.25">
      <c r="A3162" s="36">
        <v>0</v>
      </c>
      <c r="B3162" s="28" t="s">
        <v>76</v>
      </c>
      <c r="C3162" s="36">
        <v>1.4999999999999999E-2</v>
      </c>
      <c r="D3162">
        <v>161</v>
      </c>
      <c r="E3162" s="35">
        <v>2222362.431250006</v>
      </c>
      <c r="F3162" s="35">
        <v>3000000</v>
      </c>
      <c r="G3162" s="35">
        <v>10585700.068749994</v>
      </c>
    </row>
    <row r="3163" spans="1:7" x14ac:dyDescent="0.25">
      <c r="A3163" s="36">
        <v>0</v>
      </c>
      <c r="B3163" s="28" t="s">
        <v>76</v>
      </c>
      <c r="C3163" s="36">
        <v>1.4999999999999999E-2</v>
      </c>
      <c r="D3163">
        <v>162</v>
      </c>
      <c r="E3163" s="35">
        <v>1986808.0249999911</v>
      </c>
      <c r="F3163" s="35">
        <v>3000000</v>
      </c>
      <c r="G3163" s="35">
        <v>11880231.975000009</v>
      </c>
    </row>
    <row r="3164" spans="1:7" x14ac:dyDescent="0.25">
      <c r="A3164" s="36">
        <v>0</v>
      </c>
      <c r="B3164" s="28" t="s">
        <v>76</v>
      </c>
      <c r="C3164" s="36">
        <v>1.4999999999999999E-2</v>
      </c>
      <c r="D3164">
        <v>163</v>
      </c>
      <c r="E3164" s="35">
        <v>2484817.3359375</v>
      </c>
      <c r="F3164" s="35">
        <v>3000000</v>
      </c>
      <c r="G3164" s="35">
        <v>10463646.7265625</v>
      </c>
    </row>
    <row r="3165" spans="1:7" x14ac:dyDescent="0.25">
      <c r="A3165" s="36">
        <v>0</v>
      </c>
      <c r="B3165" s="28" t="s">
        <v>76</v>
      </c>
      <c r="C3165" s="36">
        <v>1.4999999999999999E-2</v>
      </c>
      <c r="D3165">
        <v>164</v>
      </c>
      <c r="E3165" s="35">
        <v>2044078.637500003</v>
      </c>
      <c r="F3165" s="35">
        <v>3000000</v>
      </c>
      <c r="G3165" s="35">
        <v>11621065.737499997</v>
      </c>
    </row>
    <row r="3166" spans="1:7" x14ac:dyDescent="0.25">
      <c r="A3166" s="36">
        <v>0</v>
      </c>
      <c r="B3166" s="28" t="s">
        <v>76</v>
      </c>
      <c r="C3166" s="36">
        <v>1.4999999999999999E-2</v>
      </c>
      <c r="D3166">
        <v>165</v>
      </c>
      <c r="E3166" s="35">
        <v>1423038.4375</v>
      </c>
      <c r="F3166" s="35">
        <v>3000000</v>
      </c>
      <c r="G3166" s="35">
        <v>12438752.1875</v>
      </c>
    </row>
    <row r="3167" spans="1:7" x14ac:dyDescent="0.25">
      <c r="A3167" s="36">
        <v>0</v>
      </c>
      <c r="B3167" s="28" t="s">
        <v>76</v>
      </c>
      <c r="C3167" s="36">
        <v>1.4999999999999999E-2</v>
      </c>
      <c r="D3167">
        <v>166</v>
      </c>
      <c r="E3167" s="35">
        <v>2216904.517187506</v>
      </c>
      <c r="F3167" s="35">
        <v>3000000</v>
      </c>
      <c r="G3167" s="35">
        <v>11076732.045312494</v>
      </c>
    </row>
    <row r="3168" spans="1:7" x14ac:dyDescent="0.25">
      <c r="A3168" s="36">
        <v>0</v>
      </c>
      <c r="B3168" s="28" t="s">
        <v>76</v>
      </c>
      <c r="C3168" s="36">
        <v>1.4999999999999999E-2</v>
      </c>
      <c r="D3168">
        <v>167</v>
      </c>
      <c r="E3168" s="35">
        <v>2190907.575000003</v>
      </c>
      <c r="F3168" s="35">
        <v>3000000</v>
      </c>
      <c r="G3168" s="35">
        <v>10569007.424999997</v>
      </c>
    </row>
    <row r="3169" spans="1:7" x14ac:dyDescent="0.25">
      <c r="A3169" s="36">
        <v>0</v>
      </c>
      <c r="B3169" s="28" t="s">
        <v>76</v>
      </c>
      <c r="C3169" s="36">
        <v>1.4999999999999999E-2</v>
      </c>
      <c r="D3169">
        <v>168</v>
      </c>
      <c r="E3169" s="35">
        <v>1960435.7000000179</v>
      </c>
      <c r="F3169" s="35">
        <v>3000000</v>
      </c>
      <c r="G3169" s="35">
        <v>11519121.799999982</v>
      </c>
    </row>
    <row r="3170" spans="1:7" x14ac:dyDescent="0.25">
      <c r="A3170" s="36">
        <v>0</v>
      </c>
      <c r="B3170" s="28" t="s">
        <v>76</v>
      </c>
      <c r="C3170" s="36">
        <v>1.4999999999999999E-2</v>
      </c>
      <c r="D3170">
        <v>169</v>
      </c>
      <c r="E3170" s="35">
        <v>1747548.4624999911</v>
      </c>
      <c r="F3170" s="35">
        <v>3000000</v>
      </c>
      <c r="G3170" s="35">
        <v>11459579.037500009</v>
      </c>
    </row>
    <row r="3171" spans="1:7" x14ac:dyDescent="0.25">
      <c r="A3171" s="36">
        <v>0</v>
      </c>
      <c r="B3171" s="28" t="s">
        <v>76</v>
      </c>
      <c r="C3171" s="36">
        <v>1.4999999999999999E-2</v>
      </c>
      <c r="D3171">
        <v>170</v>
      </c>
      <c r="E3171" s="35">
        <v>2681742.0078125</v>
      </c>
      <c r="F3171" s="35">
        <v>3000000</v>
      </c>
      <c r="G3171" s="35">
        <v>10265773.9296875</v>
      </c>
    </row>
    <row r="3172" spans="1:7" x14ac:dyDescent="0.25">
      <c r="A3172" s="36">
        <v>0</v>
      </c>
      <c r="B3172" s="28" t="s">
        <v>76</v>
      </c>
      <c r="C3172" s="36">
        <v>1.4999999999999999E-2</v>
      </c>
      <c r="D3172">
        <v>171</v>
      </c>
      <c r="E3172" s="35">
        <v>2109125.912499994</v>
      </c>
      <c r="F3172" s="35">
        <v>3000000</v>
      </c>
      <c r="G3172" s="35">
        <v>11090546.587500006</v>
      </c>
    </row>
    <row r="3173" spans="1:7" x14ac:dyDescent="0.25">
      <c r="A3173" s="36">
        <v>0</v>
      </c>
      <c r="B3173" s="28" t="s">
        <v>76</v>
      </c>
      <c r="C3173" s="36">
        <v>1.4999999999999999E-2</v>
      </c>
      <c r="D3173">
        <v>172</v>
      </c>
      <c r="E3173" s="35">
        <v>2077606.137500003</v>
      </c>
      <c r="F3173" s="35">
        <v>3000000</v>
      </c>
      <c r="G3173" s="35">
        <v>10581278.862499997</v>
      </c>
    </row>
    <row r="3174" spans="1:7" x14ac:dyDescent="0.25">
      <c r="A3174" s="36">
        <v>0</v>
      </c>
      <c r="B3174" s="28" t="s">
        <v>76</v>
      </c>
      <c r="C3174" s="36">
        <v>1.4999999999999999E-2</v>
      </c>
      <c r="D3174">
        <v>173</v>
      </c>
      <c r="E3174" s="35">
        <v>1942546.546875</v>
      </c>
      <c r="F3174" s="35">
        <v>3000000</v>
      </c>
      <c r="G3174" s="35">
        <v>11191540.953125</v>
      </c>
    </row>
    <row r="3175" spans="1:7" x14ac:dyDescent="0.25">
      <c r="A3175" s="36">
        <v>0</v>
      </c>
      <c r="B3175" s="28" t="s">
        <v>76</v>
      </c>
      <c r="C3175" s="36">
        <v>1.4999999999999999E-2</v>
      </c>
      <c r="D3175">
        <v>174</v>
      </c>
      <c r="E3175" s="35">
        <v>1831413.359375</v>
      </c>
      <c r="F3175" s="35">
        <v>3000000</v>
      </c>
      <c r="G3175" s="35">
        <v>11287227.265625</v>
      </c>
    </row>
    <row r="3176" spans="1:7" x14ac:dyDescent="0.25">
      <c r="A3176" s="36">
        <v>0</v>
      </c>
      <c r="B3176" s="28" t="s">
        <v>76</v>
      </c>
      <c r="C3176" s="36">
        <v>1.4999999999999999E-2</v>
      </c>
      <c r="D3176">
        <v>175</v>
      </c>
      <c r="E3176" s="35">
        <v>2128142.974999994</v>
      </c>
      <c r="F3176" s="35">
        <v>3000000</v>
      </c>
      <c r="G3176" s="35">
        <v>10509094.525000006</v>
      </c>
    </row>
    <row r="3177" spans="1:7" x14ac:dyDescent="0.25">
      <c r="A3177" s="36">
        <v>0</v>
      </c>
      <c r="B3177" s="28" t="s">
        <v>76</v>
      </c>
      <c r="C3177" s="36">
        <v>1.4999999999999999E-2</v>
      </c>
      <c r="D3177">
        <v>176</v>
      </c>
      <c r="E3177" s="35">
        <v>2338167.724999994</v>
      </c>
      <c r="F3177" s="35">
        <v>3000000</v>
      </c>
      <c r="G3177" s="35">
        <v>11820814.775000006</v>
      </c>
    </row>
    <row r="3178" spans="1:7" x14ac:dyDescent="0.25">
      <c r="A3178" s="36">
        <v>0</v>
      </c>
      <c r="B3178" s="28" t="s">
        <v>76</v>
      </c>
      <c r="C3178" s="36">
        <v>1.4999999999999999E-2</v>
      </c>
      <c r="D3178">
        <v>177</v>
      </c>
      <c r="E3178" s="35">
        <v>2716850.2734375</v>
      </c>
      <c r="F3178" s="35">
        <v>3000000</v>
      </c>
      <c r="G3178" s="35">
        <v>9846036.9140625</v>
      </c>
    </row>
    <row r="3179" spans="1:7" x14ac:dyDescent="0.25">
      <c r="A3179" s="36">
        <v>0</v>
      </c>
      <c r="B3179" s="28" t="s">
        <v>76</v>
      </c>
      <c r="C3179" s="36">
        <v>1.4999999999999999E-2</v>
      </c>
      <c r="D3179">
        <v>178</v>
      </c>
      <c r="E3179" s="35">
        <v>1397536.400000006</v>
      </c>
      <c r="F3179" s="35">
        <v>3000000</v>
      </c>
      <c r="G3179" s="35">
        <v>12570893.599999994</v>
      </c>
    </row>
    <row r="3180" spans="1:7" x14ac:dyDescent="0.25">
      <c r="A3180" s="36">
        <v>0</v>
      </c>
      <c r="B3180" s="28" t="s">
        <v>76</v>
      </c>
      <c r="C3180" s="36">
        <v>1.4999999999999999E-2</v>
      </c>
      <c r="D3180">
        <v>179</v>
      </c>
      <c r="E3180" s="35">
        <v>1956106.7859374881</v>
      </c>
      <c r="F3180" s="35">
        <v>3000000</v>
      </c>
      <c r="G3180" s="35">
        <v>11468587.901562512</v>
      </c>
    </row>
    <row r="3181" spans="1:7" x14ac:dyDescent="0.25">
      <c r="A3181" s="36">
        <v>0</v>
      </c>
      <c r="B3181" s="28" t="s">
        <v>76</v>
      </c>
      <c r="C3181" s="36">
        <v>1.4999999999999999E-2</v>
      </c>
      <c r="D3181">
        <v>180</v>
      </c>
      <c r="E3181" s="35">
        <v>2890357.974999994</v>
      </c>
      <c r="F3181" s="35">
        <v>3000000</v>
      </c>
      <c r="G3181" s="35">
        <v>10220703.275000006</v>
      </c>
    </row>
    <row r="3182" spans="1:7" x14ac:dyDescent="0.25">
      <c r="A3182" s="36">
        <v>0</v>
      </c>
      <c r="B3182" s="28" t="s">
        <v>76</v>
      </c>
      <c r="C3182" s="36">
        <v>1.4999999999999999E-2</v>
      </c>
      <c r="D3182">
        <v>181</v>
      </c>
      <c r="E3182" s="35">
        <v>2095038.012500003</v>
      </c>
      <c r="F3182" s="35">
        <v>3000000</v>
      </c>
      <c r="G3182" s="35">
        <v>11029691.362499997</v>
      </c>
    </row>
    <row r="3183" spans="1:7" x14ac:dyDescent="0.25">
      <c r="A3183" s="36">
        <v>0</v>
      </c>
      <c r="B3183" s="28" t="s">
        <v>76</v>
      </c>
      <c r="C3183" s="36">
        <v>1.4999999999999999E-2</v>
      </c>
      <c r="D3183">
        <v>182</v>
      </c>
      <c r="E3183" s="35">
        <v>2211382.40625</v>
      </c>
      <c r="F3183" s="35">
        <v>3000000</v>
      </c>
      <c r="G3183" s="35">
        <v>10763994.46875</v>
      </c>
    </row>
    <row r="3184" spans="1:7" x14ac:dyDescent="0.25">
      <c r="A3184" s="36">
        <v>0</v>
      </c>
      <c r="B3184" s="28" t="s">
        <v>76</v>
      </c>
      <c r="C3184" s="36">
        <v>1.4999999999999999E-2</v>
      </c>
      <c r="D3184">
        <v>183</v>
      </c>
      <c r="E3184" s="35">
        <v>2014414.328125</v>
      </c>
      <c r="F3184" s="35">
        <v>3000000</v>
      </c>
      <c r="G3184" s="35">
        <v>11746126.296875</v>
      </c>
    </row>
    <row r="3185" spans="1:7" x14ac:dyDescent="0.25">
      <c r="A3185" s="36">
        <v>0</v>
      </c>
      <c r="B3185" s="28" t="s">
        <v>76</v>
      </c>
      <c r="C3185" s="36">
        <v>1.4999999999999999E-2</v>
      </c>
      <c r="D3185">
        <v>184</v>
      </c>
      <c r="E3185" s="35">
        <v>2171705.424999997</v>
      </c>
      <c r="F3185" s="35">
        <v>3000000</v>
      </c>
      <c r="G3185" s="35">
        <v>11000415.825000003</v>
      </c>
    </row>
    <row r="3186" spans="1:7" x14ac:dyDescent="0.25">
      <c r="A3186" s="36">
        <v>0</v>
      </c>
      <c r="B3186" s="28" t="s">
        <v>76</v>
      </c>
      <c r="C3186" s="36">
        <v>1.4999999999999999E-2</v>
      </c>
      <c r="D3186">
        <v>185</v>
      </c>
      <c r="E3186" s="35">
        <v>3142201.081249997</v>
      </c>
      <c r="F3186" s="35">
        <v>3000000</v>
      </c>
      <c r="G3186" s="35">
        <v>8764792.043750003</v>
      </c>
    </row>
    <row r="3187" spans="1:7" x14ac:dyDescent="0.25">
      <c r="A3187" s="36">
        <v>0</v>
      </c>
      <c r="B3187" s="28" t="s">
        <v>76</v>
      </c>
      <c r="C3187" s="36">
        <v>1.4999999999999999E-2</v>
      </c>
      <c r="D3187">
        <v>186</v>
      </c>
      <c r="E3187" s="35">
        <v>1793778.924999997</v>
      </c>
      <c r="F3187" s="35">
        <v>3000000</v>
      </c>
      <c r="G3187" s="35">
        <v>11435552.325000003</v>
      </c>
    </row>
    <row r="3188" spans="1:7" x14ac:dyDescent="0.25">
      <c r="A3188" s="36">
        <v>0</v>
      </c>
      <c r="B3188" s="28" t="s">
        <v>76</v>
      </c>
      <c r="C3188" s="36">
        <v>1.4999999999999999E-2</v>
      </c>
      <c r="D3188">
        <v>187</v>
      </c>
      <c r="E3188" s="35">
        <v>1691997.9375</v>
      </c>
      <c r="F3188" s="35">
        <v>3000000</v>
      </c>
      <c r="G3188" s="35">
        <v>11623389.5625</v>
      </c>
    </row>
    <row r="3189" spans="1:7" x14ac:dyDescent="0.25">
      <c r="A3189" s="36">
        <v>0</v>
      </c>
      <c r="B3189" s="28" t="s">
        <v>76</v>
      </c>
      <c r="C3189" s="36">
        <v>1.4999999999999999E-2</v>
      </c>
      <c r="D3189">
        <v>188</v>
      </c>
      <c r="E3189" s="35">
        <v>2468071.25</v>
      </c>
      <c r="F3189" s="35">
        <v>3000000</v>
      </c>
      <c r="G3189" s="35">
        <v>10137365</v>
      </c>
    </row>
    <row r="3190" spans="1:7" x14ac:dyDescent="0.25">
      <c r="A3190" s="36">
        <v>0</v>
      </c>
      <c r="B3190" s="28" t="s">
        <v>76</v>
      </c>
      <c r="C3190" s="36">
        <v>1.4999999999999999E-2</v>
      </c>
      <c r="D3190">
        <v>189</v>
      </c>
      <c r="E3190" s="35">
        <v>1590515.0062500089</v>
      </c>
      <c r="F3190" s="35">
        <v>3000000</v>
      </c>
      <c r="G3190" s="35">
        <v>11883504.993749991</v>
      </c>
    </row>
    <row r="3191" spans="1:7" x14ac:dyDescent="0.25">
      <c r="A3191" s="36">
        <v>0</v>
      </c>
      <c r="B3191" s="28" t="s">
        <v>76</v>
      </c>
      <c r="C3191" s="36">
        <v>1.4999999999999999E-2</v>
      </c>
      <c r="D3191">
        <v>190</v>
      </c>
      <c r="E3191" s="35">
        <v>2148949.1374999881</v>
      </c>
      <c r="F3191" s="35">
        <v>3000000</v>
      </c>
      <c r="G3191" s="35">
        <v>11836537.112500012</v>
      </c>
    </row>
    <row r="3192" spans="1:7" x14ac:dyDescent="0.25">
      <c r="A3192" s="36">
        <v>0</v>
      </c>
      <c r="B3192" s="28" t="s">
        <v>76</v>
      </c>
      <c r="C3192" s="36">
        <v>1.4999999999999999E-2</v>
      </c>
      <c r="D3192">
        <v>191</v>
      </c>
      <c r="E3192" s="35">
        <v>2315090.8125</v>
      </c>
      <c r="F3192" s="35">
        <v>3000000</v>
      </c>
      <c r="G3192" s="35">
        <v>10874191.6875</v>
      </c>
    </row>
    <row r="3193" spans="1:7" x14ac:dyDescent="0.25">
      <c r="A3193" s="36">
        <v>0</v>
      </c>
      <c r="B3193" s="28" t="s">
        <v>76</v>
      </c>
      <c r="C3193" s="36">
        <v>1.4999999999999999E-2</v>
      </c>
      <c r="D3193">
        <v>192</v>
      </c>
      <c r="E3193" s="35">
        <v>1278549.587500006</v>
      </c>
      <c r="F3193" s="35">
        <v>3000000</v>
      </c>
      <c r="G3193" s="35">
        <v>12852007.287499994</v>
      </c>
    </row>
    <row r="3194" spans="1:7" x14ac:dyDescent="0.25">
      <c r="A3194" s="36">
        <v>0</v>
      </c>
      <c r="B3194" s="28" t="s">
        <v>76</v>
      </c>
      <c r="C3194" s="36">
        <v>1.4999999999999999E-2</v>
      </c>
      <c r="D3194">
        <v>193</v>
      </c>
      <c r="E3194" s="35">
        <v>1412337.674999997</v>
      </c>
      <c r="F3194" s="35">
        <v>3000000</v>
      </c>
      <c r="G3194" s="35">
        <v>12474917.325000003</v>
      </c>
    </row>
    <row r="3195" spans="1:7" x14ac:dyDescent="0.25">
      <c r="A3195" s="36">
        <v>0</v>
      </c>
      <c r="B3195" s="28" t="s">
        <v>76</v>
      </c>
      <c r="C3195" s="36">
        <v>1.4999999999999999E-2</v>
      </c>
      <c r="D3195">
        <v>194</v>
      </c>
      <c r="E3195" s="35">
        <v>1863325.950000003</v>
      </c>
      <c r="F3195" s="35">
        <v>3000000</v>
      </c>
      <c r="G3195" s="35">
        <v>11881970.924999997</v>
      </c>
    </row>
    <row r="3196" spans="1:7" x14ac:dyDescent="0.25">
      <c r="A3196" s="36">
        <v>0</v>
      </c>
      <c r="B3196" s="28" t="s">
        <v>76</v>
      </c>
      <c r="C3196" s="36">
        <v>1.4999999999999999E-2</v>
      </c>
      <c r="D3196">
        <v>195</v>
      </c>
      <c r="E3196" s="35">
        <v>2592491.34375</v>
      </c>
      <c r="F3196" s="35">
        <v>3000000</v>
      </c>
      <c r="G3196" s="35">
        <v>9743834.90625</v>
      </c>
    </row>
    <row r="3197" spans="1:7" x14ac:dyDescent="0.25">
      <c r="A3197" s="36">
        <v>0</v>
      </c>
      <c r="B3197" s="28" t="s">
        <v>76</v>
      </c>
      <c r="C3197" s="36">
        <v>1.4999999999999999E-2</v>
      </c>
      <c r="D3197">
        <v>196</v>
      </c>
      <c r="E3197" s="35">
        <v>1945700.818749994</v>
      </c>
      <c r="F3197" s="35">
        <v>3000000</v>
      </c>
      <c r="G3197" s="35">
        <v>11318472.931250006</v>
      </c>
    </row>
    <row r="3198" spans="1:7" x14ac:dyDescent="0.25">
      <c r="A3198" s="36">
        <v>0</v>
      </c>
      <c r="B3198" s="28" t="s">
        <v>76</v>
      </c>
      <c r="C3198" s="36">
        <v>1.4999999999999999E-2</v>
      </c>
      <c r="D3198">
        <v>197</v>
      </c>
      <c r="E3198" s="35">
        <v>2242563.21875</v>
      </c>
      <c r="F3198" s="35">
        <v>3000000</v>
      </c>
      <c r="G3198" s="35">
        <v>11459815.53125</v>
      </c>
    </row>
    <row r="3199" spans="1:7" x14ac:dyDescent="0.25">
      <c r="A3199" s="36">
        <v>0</v>
      </c>
      <c r="B3199" s="28" t="s">
        <v>76</v>
      </c>
      <c r="C3199" s="36">
        <v>1.4999999999999999E-2</v>
      </c>
      <c r="D3199">
        <v>198</v>
      </c>
      <c r="E3199" s="35">
        <v>1627628.706249997</v>
      </c>
      <c r="F3199" s="35">
        <v>3000000</v>
      </c>
      <c r="G3199" s="35">
        <v>12133355.043750003</v>
      </c>
    </row>
    <row r="3200" spans="1:7" x14ac:dyDescent="0.25">
      <c r="A3200" s="36">
        <v>0</v>
      </c>
      <c r="B3200" s="28" t="s">
        <v>76</v>
      </c>
      <c r="C3200" s="36">
        <v>1.4999999999999999E-2</v>
      </c>
      <c r="D3200">
        <v>199</v>
      </c>
      <c r="E3200" s="35">
        <v>2137625.7124999911</v>
      </c>
      <c r="F3200" s="35">
        <v>3000000</v>
      </c>
      <c r="G3200" s="35">
        <v>10983110.537500009</v>
      </c>
    </row>
    <row r="3201" spans="1:7" x14ac:dyDescent="0.25">
      <c r="A3201" s="36">
        <v>0</v>
      </c>
      <c r="B3201" s="28" t="s">
        <v>76</v>
      </c>
      <c r="C3201" s="36">
        <v>1.4999999999999999E-2</v>
      </c>
      <c r="D3201">
        <v>200</v>
      </c>
      <c r="E3201" s="35">
        <v>2224102.03125</v>
      </c>
      <c r="F3201" s="35">
        <v>3000000</v>
      </c>
      <c r="G3201" s="35">
        <v>10874651.71875</v>
      </c>
    </row>
    <row r="3202" spans="1:7" x14ac:dyDescent="0.25">
      <c r="A3202" s="36">
        <v>0</v>
      </c>
      <c r="B3202" s="28" t="s">
        <v>76</v>
      </c>
      <c r="C3202" s="36">
        <v>1.4999999999999999E-2</v>
      </c>
      <c r="D3202">
        <v>201</v>
      </c>
      <c r="E3202" s="35">
        <v>2202306.331249997</v>
      </c>
      <c r="F3202" s="35">
        <v>3000000</v>
      </c>
      <c r="G3202" s="35">
        <v>11235566.168750003</v>
      </c>
    </row>
    <row r="3203" spans="1:7" x14ac:dyDescent="0.25">
      <c r="A3203" s="36">
        <v>0</v>
      </c>
      <c r="B3203" s="28" t="s">
        <v>76</v>
      </c>
      <c r="C3203" s="36">
        <v>1.4999999999999999E-2</v>
      </c>
      <c r="D3203">
        <v>202</v>
      </c>
      <c r="E3203" s="35">
        <v>2398251.546875</v>
      </c>
      <c r="F3203" s="35">
        <v>3000000</v>
      </c>
      <c r="G3203" s="35">
        <v>11174157.828125</v>
      </c>
    </row>
    <row r="3204" spans="1:7" x14ac:dyDescent="0.25">
      <c r="A3204" s="36">
        <v>0</v>
      </c>
      <c r="B3204" s="28" t="s">
        <v>76</v>
      </c>
      <c r="C3204" s="36">
        <v>1.4999999999999999E-2</v>
      </c>
      <c r="D3204">
        <v>203</v>
      </c>
      <c r="E3204" s="35">
        <v>1983953.262500003</v>
      </c>
      <c r="F3204" s="35">
        <v>3000000</v>
      </c>
      <c r="G3204" s="35">
        <v>10753495.487499997</v>
      </c>
    </row>
    <row r="3205" spans="1:7" x14ac:dyDescent="0.25">
      <c r="A3205" s="36">
        <v>0</v>
      </c>
      <c r="B3205" s="28" t="s">
        <v>76</v>
      </c>
      <c r="C3205" s="36">
        <v>1.4999999999999999E-2</v>
      </c>
      <c r="D3205">
        <v>204</v>
      </c>
      <c r="E3205" s="35">
        <v>2143705.362499997</v>
      </c>
      <c r="F3205" s="35">
        <v>3000000</v>
      </c>
      <c r="G3205" s="35">
        <v>10739002.137500003</v>
      </c>
    </row>
    <row r="3206" spans="1:7" x14ac:dyDescent="0.25">
      <c r="A3206" s="36">
        <v>0</v>
      </c>
      <c r="B3206" s="28" t="s">
        <v>76</v>
      </c>
      <c r="C3206" s="36">
        <v>1.4999999999999999E-2</v>
      </c>
      <c r="D3206">
        <v>205</v>
      </c>
      <c r="E3206" s="35">
        <v>2334487.09375</v>
      </c>
      <c r="F3206" s="35">
        <v>3000000</v>
      </c>
      <c r="G3206" s="35">
        <v>10588287.90625</v>
      </c>
    </row>
    <row r="3207" spans="1:7" x14ac:dyDescent="0.25">
      <c r="A3207" s="36">
        <v>0</v>
      </c>
      <c r="B3207" s="28" t="s">
        <v>76</v>
      </c>
      <c r="C3207" s="36">
        <v>1.4999999999999999E-2</v>
      </c>
      <c r="D3207">
        <v>206</v>
      </c>
      <c r="E3207" s="35">
        <v>2398638.5</v>
      </c>
      <c r="F3207" s="35">
        <v>3000000</v>
      </c>
      <c r="G3207" s="35">
        <v>10560549</v>
      </c>
    </row>
    <row r="3208" spans="1:7" x14ac:dyDescent="0.25">
      <c r="A3208" s="36">
        <v>0</v>
      </c>
      <c r="B3208" s="28" t="s">
        <v>76</v>
      </c>
      <c r="C3208" s="36">
        <v>1.4999999999999999E-2</v>
      </c>
      <c r="D3208">
        <v>207</v>
      </c>
      <c r="E3208" s="35">
        <v>2363469.793750003</v>
      </c>
      <c r="F3208" s="35">
        <v>3000000</v>
      </c>
      <c r="G3208" s="35">
        <v>10716471.456249997</v>
      </c>
    </row>
    <row r="3209" spans="1:7" x14ac:dyDescent="0.25">
      <c r="A3209" s="36">
        <v>0</v>
      </c>
      <c r="B3209" s="28" t="s">
        <v>76</v>
      </c>
      <c r="C3209" s="36">
        <v>1.4999999999999999E-2</v>
      </c>
      <c r="D3209">
        <v>208</v>
      </c>
      <c r="E3209" s="35">
        <v>2353056.575000003</v>
      </c>
      <c r="F3209" s="35">
        <v>3000000</v>
      </c>
      <c r="G3209" s="35">
        <v>9931543.424999997</v>
      </c>
    </row>
    <row r="3210" spans="1:7" x14ac:dyDescent="0.25">
      <c r="A3210" s="36">
        <v>0</v>
      </c>
      <c r="B3210" s="28" t="s">
        <v>76</v>
      </c>
      <c r="C3210" s="36">
        <v>1.4999999999999999E-2</v>
      </c>
      <c r="D3210">
        <v>209</v>
      </c>
      <c r="E3210" s="35">
        <v>1211344.099999994</v>
      </c>
      <c r="F3210" s="35">
        <v>3000000</v>
      </c>
      <c r="G3210" s="35">
        <v>13073750.900000006</v>
      </c>
    </row>
    <row r="3211" spans="1:7" x14ac:dyDescent="0.25">
      <c r="A3211" s="36">
        <v>0</v>
      </c>
      <c r="B3211" s="28" t="s">
        <v>76</v>
      </c>
      <c r="C3211" s="36">
        <v>1.4999999999999999E-2</v>
      </c>
      <c r="D3211">
        <v>210</v>
      </c>
      <c r="E3211" s="35">
        <v>2167576.160937503</v>
      </c>
      <c r="F3211" s="35">
        <v>3000000</v>
      </c>
      <c r="G3211" s="35">
        <v>11227148.839062497</v>
      </c>
    </row>
    <row r="3212" spans="1:7" x14ac:dyDescent="0.25">
      <c r="A3212" s="36">
        <v>0</v>
      </c>
      <c r="B3212" s="28" t="s">
        <v>76</v>
      </c>
      <c r="C3212" s="36">
        <v>1.4999999999999999E-2</v>
      </c>
      <c r="D3212">
        <v>211</v>
      </c>
      <c r="E3212" s="35">
        <v>1913031.567187503</v>
      </c>
      <c r="F3212" s="35">
        <v>3000000</v>
      </c>
      <c r="G3212" s="35">
        <v>12169208.432812497</v>
      </c>
    </row>
    <row r="3213" spans="1:7" x14ac:dyDescent="0.25">
      <c r="A3213" s="36">
        <v>0</v>
      </c>
      <c r="B3213" s="28" t="s">
        <v>76</v>
      </c>
      <c r="C3213" s="36">
        <v>1.4999999999999999E-2</v>
      </c>
      <c r="D3213">
        <v>212</v>
      </c>
      <c r="E3213" s="35">
        <v>2002529.206249997</v>
      </c>
      <c r="F3213" s="35">
        <v>3000000</v>
      </c>
      <c r="G3213" s="35">
        <v>11214835.793750003</v>
      </c>
    </row>
    <row r="3214" spans="1:7" x14ac:dyDescent="0.25">
      <c r="A3214" s="36">
        <v>0</v>
      </c>
      <c r="B3214" s="28" t="s">
        <v>76</v>
      </c>
      <c r="C3214" s="36">
        <v>1.4999999999999999E-2</v>
      </c>
      <c r="D3214">
        <v>213</v>
      </c>
      <c r="E3214" s="35">
        <v>2441656.868750006</v>
      </c>
      <c r="F3214" s="35">
        <v>3000000</v>
      </c>
      <c r="G3214" s="35">
        <v>10400756.881249994</v>
      </c>
    </row>
    <row r="3215" spans="1:7" x14ac:dyDescent="0.25">
      <c r="A3215" s="36">
        <v>0</v>
      </c>
      <c r="B3215" s="28" t="s">
        <v>76</v>
      </c>
      <c r="C3215" s="36">
        <v>1.4999999999999999E-2</v>
      </c>
      <c r="D3215">
        <v>214</v>
      </c>
      <c r="E3215" s="35">
        <v>1853854.012500003</v>
      </c>
      <c r="F3215" s="35">
        <v>3000000</v>
      </c>
      <c r="G3215" s="35">
        <v>11718546.612499997</v>
      </c>
    </row>
    <row r="3216" spans="1:7" x14ac:dyDescent="0.25">
      <c r="A3216" s="36">
        <v>0</v>
      </c>
      <c r="B3216" s="28" t="s">
        <v>76</v>
      </c>
      <c r="C3216" s="36">
        <v>1.4999999999999999E-2</v>
      </c>
      <c r="D3216">
        <v>215</v>
      </c>
      <c r="E3216" s="35">
        <v>2152739.2250000089</v>
      </c>
      <c r="F3216" s="35">
        <v>3000000</v>
      </c>
      <c r="G3216" s="35">
        <v>11404630.774999991</v>
      </c>
    </row>
    <row r="3217" spans="1:7" x14ac:dyDescent="0.25">
      <c r="A3217" s="36">
        <v>0</v>
      </c>
      <c r="B3217" s="28" t="s">
        <v>76</v>
      </c>
      <c r="C3217" s="36">
        <v>1.4999999999999999E-2</v>
      </c>
      <c r="D3217">
        <v>216</v>
      </c>
      <c r="E3217" s="35">
        <v>2868829.137500003</v>
      </c>
      <c r="F3217" s="35">
        <v>3000000</v>
      </c>
      <c r="G3217" s="35">
        <v>9615549.612499997</v>
      </c>
    </row>
    <row r="3218" spans="1:7" x14ac:dyDescent="0.25">
      <c r="A3218" s="36">
        <v>0</v>
      </c>
      <c r="B3218" s="28" t="s">
        <v>76</v>
      </c>
      <c r="C3218" s="36">
        <v>1.4999999999999999E-2</v>
      </c>
      <c r="D3218">
        <v>217</v>
      </c>
      <c r="E3218" s="35">
        <v>1797293.484375</v>
      </c>
      <c r="F3218" s="35">
        <v>3000000</v>
      </c>
      <c r="G3218" s="35">
        <v>11461344.640625</v>
      </c>
    </row>
    <row r="3219" spans="1:7" x14ac:dyDescent="0.25">
      <c r="A3219" s="36">
        <v>0</v>
      </c>
      <c r="B3219" s="28" t="s">
        <v>76</v>
      </c>
      <c r="C3219" s="36">
        <v>1.4999999999999999E-2</v>
      </c>
      <c r="D3219">
        <v>218</v>
      </c>
      <c r="E3219" s="35">
        <v>1166146.9875000119</v>
      </c>
      <c r="F3219" s="35">
        <v>3000000</v>
      </c>
      <c r="G3219" s="35">
        <v>12761116.762499988</v>
      </c>
    </row>
    <row r="3220" spans="1:7" x14ac:dyDescent="0.25">
      <c r="A3220" s="36">
        <v>0</v>
      </c>
      <c r="B3220" s="28" t="s">
        <v>76</v>
      </c>
      <c r="C3220" s="36">
        <v>1.4999999999999999E-2</v>
      </c>
      <c r="D3220">
        <v>219</v>
      </c>
      <c r="E3220" s="35">
        <v>2284444.0500000119</v>
      </c>
      <c r="F3220" s="35">
        <v>3000000</v>
      </c>
      <c r="G3220" s="35">
        <v>10794437.199999988</v>
      </c>
    </row>
    <row r="3221" spans="1:7" x14ac:dyDescent="0.25">
      <c r="A3221" s="36">
        <v>0</v>
      </c>
      <c r="B3221" s="28" t="s">
        <v>76</v>
      </c>
      <c r="C3221" s="36">
        <v>1.4999999999999999E-2</v>
      </c>
      <c r="D3221">
        <v>220</v>
      </c>
      <c r="E3221" s="35">
        <v>1357108.599999994</v>
      </c>
      <c r="F3221" s="35">
        <v>3000000</v>
      </c>
      <c r="G3221" s="35">
        <v>12322346.400000006</v>
      </c>
    </row>
    <row r="3222" spans="1:7" x14ac:dyDescent="0.25">
      <c r="A3222" s="36">
        <v>0</v>
      </c>
      <c r="B3222" s="28" t="s">
        <v>76</v>
      </c>
      <c r="C3222" s="36">
        <v>1.4999999999999999E-2</v>
      </c>
      <c r="D3222">
        <v>221</v>
      </c>
      <c r="E3222" s="35">
        <v>2979461.4375</v>
      </c>
      <c r="F3222" s="35">
        <v>3000000</v>
      </c>
      <c r="G3222" s="35">
        <v>8771738.5625</v>
      </c>
    </row>
    <row r="3223" spans="1:7" x14ac:dyDescent="0.25">
      <c r="A3223" s="36">
        <v>0</v>
      </c>
      <c r="B3223" s="28" t="s">
        <v>76</v>
      </c>
      <c r="C3223" s="36">
        <v>1.4999999999999999E-2</v>
      </c>
      <c r="D3223">
        <v>222</v>
      </c>
      <c r="E3223" s="35">
        <v>2685408.700000003</v>
      </c>
      <c r="F3223" s="35">
        <v>3000000</v>
      </c>
      <c r="G3223" s="35">
        <v>10099378.799999997</v>
      </c>
    </row>
    <row r="3224" spans="1:7" x14ac:dyDescent="0.25">
      <c r="A3224" s="36">
        <v>0</v>
      </c>
      <c r="B3224" s="28" t="s">
        <v>76</v>
      </c>
      <c r="C3224" s="36">
        <v>1.4999999999999999E-2</v>
      </c>
      <c r="D3224">
        <v>223</v>
      </c>
      <c r="E3224" s="35">
        <v>2186912.612499997</v>
      </c>
      <c r="F3224" s="35">
        <v>3000000</v>
      </c>
      <c r="G3224" s="35">
        <v>11400954.887500003</v>
      </c>
    </row>
    <row r="3225" spans="1:7" x14ac:dyDescent="0.25">
      <c r="A3225" s="36">
        <v>0</v>
      </c>
      <c r="B3225" s="28" t="s">
        <v>76</v>
      </c>
      <c r="C3225" s="36">
        <v>1.4999999999999999E-2</v>
      </c>
      <c r="D3225">
        <v>224</v>
      </c>
      <c r="E3225" s="35">
        <v>2994756.1484375</v>
      </c>
      <c r="F3225" s="35">
        <v>3000000</v>
      </c>
      <c r="G3225" s="35">
        <v>9683002.6015625</v>
      </c>
    </row>
    <row r="3226" spans="1:7" x14ac:dyDescent="0.25">
      <c r="A3226" s="36">
        <v>0</v>
      </c>
      <c r="B3226" s="28" t="s">
        <v>76</v>
      </c>
      <c r="C3226" s="36">
        <v>1.4999999999999999E-2</v>
      </c>
      <c r="D3226">
        <v>225</v>
      </c>
      <c r="E3226" s="35">
        <v>1753380.5124999881</v>
      </c>
      <c r="F3226" s="35">
        <v>3000000</v>
      </c>
      <c r="G3226" s="35">
        <v>11799088.237500012</v>
      </c>
    </row>
    <row r="3227" spans="1:7" x14ac:dyDescent="0.25">
      <c r="A3227" s="36">
        <v>0</v>
      </c>
      <c r="B3227" s="28" t="s">
        <v>76</v>
      </c>
      <c r="C3227" s="36">
        <v>1.4999999999999999E-2</v>
      </c>
      <c r="D3227">
        <v>226</v>
      </c>
      <c r="E3227" s="35">
        <v>2043882.7250000089</v>
      </c>
      <c r="F3227" s="35">
        <v>3000000</v>
      </c>
      <c r="G3227" s="35">
        <v>11495899.774999991</v>
      </c>
    </row>
    <row r="3228" spans="1:7" x14ac:dyDescent="0.25">
      <c r="A3228" s="36">
        <v>0</v>
      </c>
      <c r="B3228" s="28" t="s">
        <v>76</v>
      </c>
      <c r="C3228" s="36">
        <v>1.4999999999999999E-2</v>
      </c>
      <c r="D3228">
        <v>227</v>
      </c>
      <c r="E3228" s="35">
        <v>2140020.484375</v>
      </c>
      <c r="F3228" s="35">
        <v>3000000</v>
      </c>
      <c r="G3228" s="35">
        <v>10810559.828125</v>
      </c>
    </row>
    <row r="3229" spans="1:7" x14ac:dyDescent="0.25">
      <c r="A3229" s="36">
        <v>0</v>
      </c>
      <c r="B3229" s="28" t="s">
        <v>76</v>
      </c>
      <c r="C3229" s="36">
        <v>1.4999999999999999E-2</v>
      </c>
      <c r="D3229">
        <v>228</v>
      </c>
      <c r="E3229" s="35">
        <v>2104841.193749994</v>
      </c>
      <c r="F3229" s="35">
        <v>3000000</v>
      </c>
      <c r="G3229" s="35">
        <v>10975963.806250006</v>
      </c>
    </row>
    <row r="3230" spans="1:7" x14ac:dyDescent="0.25">
      <c r="A3230" s="36">
        <v>0</v>
      </c>
      <c r="B3230" s="28" t="s">
        <v>76</v>
      </c>
      <c r="C3230" s="36">
        <v>1.4999999999999999E-2</v>
      </c>
      <c r="D3230">
        <v>229</v>
      </c>
      <c r="E3230" s="35">
        <v>1637517.400000006</v>
      </c>
      <c r="F3230" s="35">
        <v>3000000</v>
      </c>
      <c r="G3230" s="35">
        <v>12655011.349999994</v>
      </c>
    </row>
    <row r="3231" spans="1:7" x14ac:dyDescent="0.25">
      <c r="A3231" s="36">
        <v>0</v>
      </c>
      <c r="B3231" s="28" t="s">
        <v>76</v>
      </c>
      <c r="C3231" s="36">
        <v>1.4999999999999999E-2</v>
      </c>
      <c r="D3231">
        <v>230</v>
      </c>
      <c r="E3231" s="35">
        <v>1763093.553124994</v>
      </c>
      <c r="F3231" s="35">
        <v>3000000</v>
      </c>
      <c r="G3231" s="35">
        <v>11409917.071875006</v>
      </c>
    </row>
    <row r="3232" spans="1:7" x14ac:dyDescent="0.25">
      <c r="A3232" s="36">
        <v>0</v>
      </c>
      <c r="B3232" s="28" t="s">
        <v>76</v>
      </c>
      <c r="C3232" s="36">
        <v>1.4999999999999999E-2</v>
      </c>
      <c r="D3232">
        <v>231</v>
      </c>
      <c r="E3232" s="35">
        <v>2114512.8187500089</v>
      </c>
      <c r="F3232" s="35">
        <v>3000000</v>
      </c>
      <c r="G3232" s="35">
        <v>11685705.306249991</v>
      </c>
    </row>
    <row r="3233" spans="1:7" x14ac:dyDescent="0.25">
      <c r="A3233" s="36">
        <v>0</v>
      </c>
      <c r="B3233" s="28" t="s">
        <v>76</v>
      </c>
      <c r="C3233" s="36">
        <v>1.4999999999999999E-2</v>
      </c>
      <c r="D3233">
        <v>232</v>
      </c>
      <c r="E3233" s="35">
        <v>2296098.3624999821</v>
      </c>
      <c r="F3233" s="35">
        <v>3000000</v>
      </c>
      <c r="G3233" s="35">
        <v>10074874.137500018</v>
      </c>
    </row>
    <row r="3234" spans="1:7" x14ac:dyDescent="0.25">
      <c r="A3234" s="36">
        <v>0</v>
      </c>
      <c r="B3234" s="28" t="s">
        <v>76</v>
      </c>
      <c r="C3234" s="36">
        <v>1.4999999999999999E-2</v>
      </c>
      <c r="D3234">
        <v>233</v>
      </c>
      <c r="E3234" s="35">
        <v>1948732.493750006</v>
      </c>
      <c r="F3234" s="35">
        <v>3000000</v>
      </c>
      <c r="G3234" s="35">
        <v>11773689.068749994</v>
      </c>
    </row>
    <row r="3235" spans="1:7" x14ac:dyDescent="0.25">
      <c r="A3235" s="36">
        <v>0</v>
      </c>
      <c r="B3235" s="28" t="s">
        <v>76</v>
      </c>
      <c r="C3235" s="36">
        <v>1.4999999999999999E-2</v>
      </c>
      <c r="D3235">
        <v>234</v>
      </c>
      <c r="E3235" s="35">
        <v>1838616.1953125</v>
      </c>
      <c r="F3235" s="35">
        <v>3000000</v>
      </c>
      <c r="G3235" s="35">
        <v>11185866.6171875</v>
      </c>
    </row>
    <row r="3236" spans="1:7" x14ac:dyDescent="0.25">
      <c r="A3236" s="36">
        <v>0</v>
      </c>
      <c r="B3236" s="28" t="s">
        <v>76</v>
      </c>
      <c r="C3236" s="36">
        <v>1.4999999999999999E-2</v>
      </c>
      <c r="D3236">
        <v>235</v>
      </c>
      <c r="E3236" s="35">
        <v>2132126.046875</v>
      </c>
      <c r="F3236" s="35">
        <v>3000000</v>
      </c>
      <c r="G3236" s="35">
        <v>10488873.640625</v>
      </c>
    </row>
    <row r="3237" spans="1:7" x14ac:dyDescent="0.25">
      <c r="A3237" s="36">
        <v>0</v>
      </c>
      <c r="B3237" s="28" t="s">
        <v>76</v>
      </c>
      <c r="C3237" s="36">
        <v>1.4999999999999999E-2</v>
      </c>
      <c r="D3237">
        <v>236</v>
      </c>
      <c r="E3237" s="35">
        <v>2373378.0625</v>
      </c>
      <c r="F3237" s="35">
        <v>3000000</v>
      </c>
      <c r="G3237" s="35">
        <v>10066289.4375</v>
      </c>
    </row>
    <row r="3238" spans="1:7" x14ac:dyDescent="0.25">
      <c r="A3238" s="36">
        <v>0</v>
      </c>
      <c r="B3238" s="28" t="s">
        <v>76</v>
      </c>
      <c r="C3238" s="36">
        <v>1.4999999999999999E-2</v>
      </c>
      <c r="D3238">
        <v>237</v>
      </c>
      <c r="E3238" s="35">
        <v>1826451.4375000149</v>
      </c>
      <c r="F3238" s="35">
        <v>3000000</v>
      </c>
      <c r="G3238" s="35">
        <v>12097242.937499985</v>
      </c>
    </row>
    <row r="3239" spans="1:7" x14ac:dyDescent="0.25">
      <c r="A3239" s="36">
        <v>0</v>
      </c>
      <c r="B3239" s="28" t="s">
        <v>76</v>
      </c>
      <c r="C3239" s="36">
        <v>1.4999999999999999E-2</v>
      </c>
      <c r="D3239">
        <v>238</v>
      </c>
      <c r="E3239" s="35">
        <v>2509029.0125000179</v>
      </c>
      <c r="F3239" s="35">
        <v>3000000</v>
      </c>
      <c r="G3239" s="35">
        <v>10632728.487499982</v>
      </c>
    </row>
    <row r="3240" spans="1:7" x14ac:dyDescent="0.25">
      <c r="A3240" s="36">
        <v>0</v>
      </c>
      <c r="B3240" s="28" t="s">
        <v>76</v>
      </c>
      <c r="C3240" s="36">
        <v>1.4999999999999999E-2</v>
      </c>
      <c r="D3240">
        <v>239</v>
      </c>
      <c r="E3240" s="35">
        <v>1771846.3124999851</v>
      </c>
      <c r="F3240" s="35">
        <v>3000000</v>
      </c>
      <c r="G3240" s="35">
        <v>11874749.937500015</v>
      </c>
    </row>
    <row r="3241" spans="1:7" x14ac:dyDescent="0.25">
      <c r="A3241" s="36">
        <v>0</v>
      </c>
      <c r="B3241" s="28" t="s">
        <v>76</v>
      </c>
      <c r="C3241" s="36">
        <v>1.4999999999999999E-2</v>
      </c>
      <c r="D3241">
        <v>240</v>
      </c>
      <c r="E3241" s="35">
        <v>1361767.346874997</v>
      </c>
      <c r="F3241" s="35">
        <v>3000000</v>
      </c>
      <c r="G3241" s="35">
        <v>12522458.278125003</v>
      </c>
    </row>
    <row r="3242" spans="1:7" x14ac:dyDescent="0.25">
      <c r="A3242" s="36">
        <v>0</v>
      </c>
      <c r="B3242" s="28" t="s">
        <v>76</v>
      </c>
      <c r="C3242" s="36">
        <v>1.4999999999999999E-2</v>
      </c>
      <c r="D3242">
        <v>241</v>
      </c>
      <c r="E3242" s="35">
        <v>1813186.4499999881</v>
      </c>
      <c r="F3242" s="35">
        <v>3000000</v>
      </c>
      <c r="G3242" s="35">
        <v>12097407.300000012</v>
      </c>
    </row>
    <row r="3243" spans="1:7" x14ac:dyDescent="0.25">
      <c r="A3243" s="36">
        <v>0</v>
      </c>
      <c r="B3243" s="28" t="s">
        <v>76</v>
      </c>
      <c r="C3243" s="36">
        <v>1.4999999999999999E-2</v>
      </c>
      <c r="D3243">
        <v>242</v>
      </c>
      <c r="E3243" s="35">
        <v>3217207.174999997</v>
      </c>
      <c r="F3243" s="35">
        <v>3000000</v>
      </c>
      <c r="G3243" s="35">
        <v>8779395.325000003</v>
      </c>
    </row>
    <row r="3244" spans="1:7" x14ac:dyDescent="0.25">
      <c r="A3244" s="36">
        <v>0</v>
      </c>
      <c r="B3244" s="28" t="s">
        <v>76</v>
      </c>
      <c r="C3244" s="36">
        <v>1.4999999999999999E-2</v>
      </c>
      <c r="D3244">
        <v>243</v>
      </c>
      <c r="E3244" s="35">
        <v>2652454.075000003</v>
      </c>
      <c r="F3244" s="35">
        <v>3000000</v>
      </c>
      <c r="G3244" s="35">
        <v>10601700.924999997</v>
      </c>
    </row>
    <row r="3245" spans="1:7" x14ac:dyDescent="0.25">
      <c r="A3245" s="36">
        <v>0</v>
      </c>
      <c r="B3245" s="28" t="s">
        <v>76</v>
      </c>
      <c r="C3245" s="36">
        <v>1.4999999999999999E-2</v>
      </c>
      <c r="D3245">
        <v>244</v>
      </c>
      <c r="E3245" s="35">
        <v>2243735.987499997</v>
      </c>
      <c r="F3245" s="35">
        <v>3000000</v>
      </c>
      <c r="G3245" s="35">
        <v>11223066.512500003</v>
      </c>
    </row>
    <row r="3246" spans="1:7" x14ac:dyDescent="0.25">
      <c r="A3246" s="36">
        <v>0</v>
      </c>
      <c r="B3246" s="28" t="s">
        <v>76</v>
      </c>
      <c r="C3246" s="36">
        <v>1.4999999999999999E-2</v>
      </c>
      <c r="D3246">
        <v>245</v>
      </c>
      <c r="E3246" s="35">
        <v>2147586.7749999911</v>
      </c>
      <c r="F3246" s="35">
        <v>3000000</v>
      </c>
      <c r="G3246" s="35">
        <v>11377085.725000009</v>
      </c>
    </row>
    <row r="3247" spans="1:7" x14ac:dyDescent="0.25">
      <c r="A3247" s="36">
        <v>0</v>
      </c>
      <c r="B3247" s="28" t="s">
        <v>76</v>
      </c>
      <c r="C3247" s="36">
        <v>1.4999999999999999E-2</v>
      </c>
      <c r="D3247">
        <v>246</v>
      </c>
      <c r="E3247" s="35">
        <v>2042212.734375</v>
      </c>
      <c r="F3247" s="35">
        <v>3000000</v>
      </c>
      <c r="G3247" s="35">
        <v>11724801.328125</v>
      </c>
    </row>
    <row r="3248" spans="1:7" x14ac:dyDescent="0.25">
      <c r="A3248" s="36">
        <v>0</v>
      </c>
      <c r="B3248" s="28" t="s">
        <v>76</v>
      </c>
      <c r="C3248" s="36">
        <v>1.4999999999999999E-2</v>
      </c>
      <c r="D3248">
        <v>247</v>
      </c>
      <c r="E3248" s="35">
        <v>2823660.846874997</v>
      </c>
      <c r="F3248" s="35">
        <v>3000000</v>
      </c>
      <c r="G3248" s="35">
        <v>10642908.528125003</v>
      </c>
    </row>
    <row r="3249" spans="1:7" x14ac:dyDescent="0.25">
      <c r="A3249" s="36">
        <v>0</v>
      </c>
      <c r="B3249" s="28" t="s">
        <v>76</v>
      </c>
      <c r="C3249" s="36">
        <v>1.4999999999999999E-2</v>
      </c>
      <c r="D3249">
        <v>248</v>
      </c>
      <c r="E3249" s="35">
        <v>1508394.012500003</v>
      </c>
      <c r="F3249" s="35">
        <v>3000000</v>
      </c>
      <c r="G3249" s="35">
        <v>12304896.299999997</v>
      </c>
    </row>
    <row r="3250" spans="1:7" x14ac:dyDescent="0.25">
      <c r="A3250" s="36">
        <v>0</v>
      </c>
      <c r="B3250" s="28" t="s">
        <v>76</v>
      </c>
      <c r="C3250" s="36">
        <v>1.4999999999999999E-2</v>
      </c>
      <c r="D3250">
        <v>249</v>
      </c>
      <c r="E3250" s="35">
        <v>2290269.490624994</v>
      </c>
      <c r="F3250" s="35">
        <v>3000000</v>
      </c>
      <c r="G3250" s="35">
        <v>10769823.634375006</v>
      </c>
    </row>
    <row r="3251" spans="1:7" x14ac:dyDescent="0.25">
      <c r="A3251" s="36">
        <v>0</v>
      </c>
      <c r="B3251" s="28" t="s">
        <v>76</v>
      </c>
      <c r="C3251" s="36">
        <v>1.4999999999999999E-2</v>
      </c>
      <c r="D3251">
        <v>250</v>
      </c>
      <c r="E3251" s="35">
        <v>1733834.171875</v>
      </c>
      <c r="F3251" s="35">
        <v>3000000</v>
      </c>
      <c r="G3251" s="35">
        <v>12236550.203125</v>
      </c>
    </row>
    <row r="3252" spans="1:7" x14ac:dyDescent="0.25">
      <c r="A3252" s="36">
        <v>0</v>
      </c>
      <c r="B3252" s="28" t="s">
        <v>76</v>
      </c>
      <c r="C3252" s="36">
        <v>1.4999999999999999E-2</v>
      </c>
      <c r="D3252">
        <v>251</v>
      </c>
      <c r="E3252" s="35">
        <v>2446390.78125</v>
      </c>
      <c r="F3252" s="35">
        <v>3000000</v>
      </c>
      <c r="G3252" s="35">
        <v>10262090.46875</v>
      </c>
    </row>
    <row r="3253" spans="1:7" x14ac:dyDescent="0.25">
      <c r="A3253" s="36">
        <v>0</v>
      </c>
      <c r="B3253" s="28" t="s">
        <v>76</v>
      </c>
      <c r="C3253" s="36">
        <v>1.4999999999999999E-2</v>
      </c>
      <c r="D3253">
        <v>252</v>
      </c>
      <c r="E3253" s="35">
        <v>1733870.825000003</v>
      </c>
      <c r="F3253" s="35">
        <v>3000000</v>
      </c>
      <c r="G3253" s="35">
        <v>12793991.049999997</v>
      </c>
    </row>
    <row r="3254" spans="1:7" x14ac:dyDescent="0.25">
      <c r="A3254" s="36">
        <v>0</v>
      </c>
      <c r="B3254" s="28" t="s">
        <v>76</v>
      </c>
      <c r="C3254" s="36">
        <v>1.4999999999999999E-2</v>
      </c>
      <c r="D3254">
        <v>253</v>
      </c>
      <c r="E3254" s="35">
        <v>1914184.825000003</v>
      </c>
      <c r="F3254" s="35">
        <v>3000000</v>
      </c>
      <c r="G3254" s="35">
        <v>11260410.174999997</v>
      </c>
    </row>
    <row r="3255" spans="1:7" x14ac:dyDescent="0.25">
      <c r="A3255" s="36">
        <v>0</v>
      </c>
      <c r="B3255" s="28" t="s">
        <v>76</v>
      </c>
      <c r="C3255" s="36">
        <v>1.4999999999999999E-2</v>
      </c>
      <c r="D3255">
        <v>254</v>
      </c>
      <c r="E3255" s="35">
        <v>2265833.143749997</v>
      </c>
      <c r="F3255" s="35">
        <v>3000000</v>
      </c>
      <c r="G3255" s="35">
        <v>10642026.856250003</v>
      </c>
    </row>
    <row r="3256" spans="1:7" x14ac:dyDescent="0.25">
      <c r="A3256" s="36">
        <v>0</v>
      </c>
      <c r="B3256" s="28" t="s">
        <v>76</v>
      </c>
      <c r="C3256" s="36">
        <v>1.4999999999999999E-2</v>
      </c>
      <c r="D3256">
        <v>255</v>
      </c>
      <c r="E3256" s="35">
        <v>2226872.203125</v>
      </c>
      <c r="F3256" s="35">
        <v>3000000</v>
      </c>
      <c r="G3256" s="35">
        <v>11149485.609375</v>
      </c>
    </row>
    <row r="3257" spans="1:7" x14ac:dyDescent="0.25">
      <c r="A3257" s="36">
        <v>0</v>
      </c>
      <c r="B3257" s="28" t="s">
        <v>76</v>
      </c>
      <c r="C3257" s="36">
        <v>1.4999999999999999E-2</v>
      </c>
      <c r="D3257">
        <v>256</v>
      </c>
      <c r="E3257" s="35">
        <v>764001.37187500298</v>
      </c>
      <c r="F3257" s="35">
        <v>3000000</v>
      </c>
      <c r="G3257" s="35">
        <v>14227746.128124997</v>
      </c>
    </row>
    <row r="3258" spans="1:7" x14ac:dyDescent="0.25">
      <c r="A3258" s="36">
        <v>0</v>
      </c>
      <c r="B3258" s="28" t="s">
        <v>76</v>
      </c>
      <c r="C3258" s="36">
        <v>1.4999999999999999E-2</v>
      </c>
      <c r="D3258">
        <v>257</v>
      </c>
      <c r="E3258" s="35">
        <v>2122623.987499997</v>
      </c>
      <c r="F3258" s="35">
        <v>3000000</v>
      </c>
      <c r="G3258" s="35">
        <v>10560703.512500003</v>
      </c>
    </row>
    <row r="3259" spans="1:7" x14ac:dyDescent="0.25">
      <c r="A3259" s="36">
        <v>0</v>
      </c>
      <c r="B3259" s="28" t="s">
        <v>76</v>
      </c>
      <c r="C3259" s="36">
        <v>1.4999999999999999E-2</v>
      </c>
      <c r="D3259">
        <v>258</v>
      </c>
      <c r="E3259" s="35">
        <v>2638420.825000003</v>
      </c>
      <c r="F3259" s="35">
        <v>3000000</v>
      </c>
      <c r="G3259" s="35">
        <v>9854134.174999997</v>
      </c>
    </row>
    <row r="3260" spans="1:7" x14ac:dyDescent="0.25">
      <c r="A3260" s="36">
        <v>0</v>
      </c>
      <c r="B3260" s="28" t="s">
        <v>76</v>
      </c>
      <c r="C3260" s="36">
        <v>1.4999999999999999E-2</v>
      </c>
      <c r="D3260">
        <v>259</v>
      </c>
      <c r="E3260" s="35">
        <v>1319889.621875003</v>
      </c>
      <c r="F3260" s="35">
        <v>3000000</v>
      </c>
      <c r="G3260" s="35">
        <v>12998859.753124997</v>
      </c>
    </row>
    <row r="3261" spans="1:7" x14ac:dyDescent="0.25">
      <c r="A3261" s="36">
        <v>0</v>
      </c>
      <c r="B3261" s="28" t="s">
        <v>76</v>
      </c>
      <c r="C3261" s="36">
        <v>1.4999999999999999E-2</v>
      </c>
      <c r="D3261">
        <v>260</v>
      </c>
      <c r="E3261" s="35">
        <v>2910487.9312499911</v>
      </c>
      <c r="F3261" s="35">
        <v>3000000</v>
      </c>
      <c r="G3261" s="35">
        <v>9618057.6937500089</v>
      </c>
    </row>
    <row r="3262" spans="1:7" x14ac:dyDescent="0.25">
      <c r="A3262" s="36">
        <v>0</v>
      </c>
      <c r="B3262" s="28" t="s">
        <v>76</v>
      </c>
      <c r="C3262" s="36">
        <v>1.4999999999999999E-2</v>
      </c>
      <c r="D3262">
        <v>261</v>
      </c>
      <c r="E3262" s="35">
        <v>1352321.34375</v>
      </c>
      <c r="F3262" s="35">
        <v>3000000</v>
      </c>
      <c r="G3262" s="35">
        <v>12732182.09375</v>
      </c>
    </row>
    <row r="3263" spans="1:7" x14ac:dyDescent="0.25">
      <c r="A3263" s="36">
        <v>0</v>
      </c>
      <c r="B3263" s="28" t="s">
        <v>76</v>
      </c>
      <c r="C3263" s="36">
        <v>1.4999999999999999E-2</v>
      </c>
      <c r="D3263">
        <v>262</v>
      </c>
      <c r="E3263" s="35">
        <v>1322739.6531249881</v>
      </c>
      <c r="F3263" s="35">
        <v>3000000</v>
      </c>
      <c r="G3263" s="35">
        <v>12832405.971875012</v>
      </c>
    </row>
    <row r="3264" spans="1:7" x14ac:dyDescent="0.25">
      <c r="A3264" s="36">
        <v>0</v>
      </c>
      <c r="B3264" s="28" t="s">
        <v>76</v>
      </c>
      <c r="C3264" s="36">
        <v>1.4999999999999999E-2</v>
      </c>
      <c r="D3264">
        <v>263</v>
      </c>
      <c r="E3264" s="35">
        <v>2576895.043750003</v>
      </c>
      <c r="F3264" s="35">
        <v>3000000</v>
      </c>
      <c r="G3264" s="35">
        <v>9668943.706249997</v>
      </c>
    </row>
    <row r="3265" spans="1:7" x14ac:dyDescent="0.25">
      <c r="A3265" s="36">
        <v>0</v>
      </c>
      <c r="B3265" s="28" t="s">
        <v>76</v>
      </c>
      <c r="C3265" s="36">
        <v>1.4999999999999999E-2</v>
      </c>
      <c r="D3265">
        <v>264</v>
      </c>
      <c r="E3265" s="35">
        <v>2022866.881249994</v>
      </c>
      <c r="F3265" s="35">
        <v>3000000</v>
      </c>
      <c r="G3265" s="35">
        <v>11315413.118750006</v>
      </c>
    </row>
    <row r="3266" spans="1:7" x14ac:dyDescent="0.25">
      <c r="A3266" s="36">
        <v>0</v>
      </c>
      <c r="B3266" s="28" t="s">
        <v>76</v>
      </c>
      <c r="C3266" s="36">
        <v>1.4999999999999999E-2</v>
      </c>
      <c r="D3266">
        <v>265</v>
      </c>
      <c r="E3266" s="35">
        <v>2467713.6875</v>
      </c>
      <c r="F3266" s="35">
        <v>3000000</v>
      </c>
      <c r="G3266" s="35">
        <v>10030898.8125</v>
      </c>
    </row>
    <row r="3267" spans="1:7" x14ac:dyDescent="0.25">
      <c r="A3267" s="36">
        <v>0</v>
      </c>
      <c r="B3267" s="28" t="s">
        <v>76</v>
      </c>
      <c r="C3267" s="36">
        <v>1.4999999999999999E-2</v>
      </c>
      <c r="D3267">
        <v>266</v>
      </c>
      <c r="E3267" s="35">
        <v>2182265.860937506</v>
      </c>
      <c r="F3267" s="35">
        <v>3000000</v>
      </c>
      <c r="G3267" s="35">
        <v>10996361.014062494</v>
      </c>
    </row>
    <row r="3268" spans="1:7" x14ac:dyDescent="0.25">
      <c r="A3268" s="36">
        <v>0</v>
      </c>
      <c r="B3268" s="28" t="s">
        <v>76</v>
      </c>
      <c r="C3268" s="36">
        <v>1.4999999999999999E-2</v>
      </c>
      <c r="D3268">
        <v>267</v>
      </c>
      <c r="E3268" s="35">
        <v>1614649.325000003</v>
      </c>
      <c r="F3268" s="35">
        <v>3000000</v>
      </c>
      <c r="G3268" s="35">
        <v>11775220.674999997</v>
      </c>
    </row>
    <row r="3269" spans="1:7" x14ac:dyDescent="0.25">
      <c r="A3269" s="36">
        <v>0</v>
      </c>
      <c r="B3269" s="28" t="s">
        <v>76</v>
      </c>
      <c r="C3269" s="36">
        <v>1.4999999999999999E-2</v>
      </c>
      <c r="D3269">
        <v>268</v>
      </c>
      <c r="E3269" s="35">
        <v>2869996.099999994</v>
      </c>
      <c r="F3269" s="35">
        <v>3000000</v>
      </c>
      <c r="G3269" s="35">
        <v>9478033.900000006</v>
      </c>
    </row>
    <row r="3270" spans="1:7" x14ac:dyDescent="0.25">
      <c r="A3270" s="36">
        <v>0</v>
      </c>
      <c r="B3270" s="28" t="s">
        <v>76</v>
      </c>
      <c r="C3270" s="36">
        <v>1.4999999999999999E-2</v>
      </c>
      <c r="D3270">
        <v>269</v>
      </c>
      <c r="E3270" s="35">
        <v>3620942.3999999911</v>
      </c>
      <c r="F3270" s="35">
        <v>3000000</v>
      </c>
      <c r="G3270" s="35">
        <v>8009505.1000000089</v>
      </c>
    </row>
    <row r="3271" spans="1:7" x14ac:dyDescent="0.25">
      <c r="A3271" s="36">
        <v>0</v>
      </c>
      <c r="B3271" s="28" t="s">
        <v>76</v>
      </c>
      <c r="C3271" s="36">
        <v>1.4999999999999999E-2</v>
      </c>
      <c r="D3271">
        <v>270</v>
      </c>
      <c r="E3271" s="35">
        <v>2414964.400000006</v>
      </c>
      <c r="F3271" s="35">
        <v>3000000</v>
      </c>
      <c r="G3271" s="35">
        <v>10660735.599999994</v>
      </c>
    </row>
    <row r="3272" spans="1:7" x14ac:dyDescent="0.25">
      <c r="A3272" s="36">
        <v>0</v>
      </c>
      <c r="B3272" s="28" t="s">
        <v>76</v>
      </c>
      <c r="C3272" s="36">
        <v>1.4999999999999999E-2</v>
      </c>
      <c r="D3272">
        <v>271</v>
      </c>
      <c r="E3272" s="35">
        <v>2445763.212500006</v>
      </c>
      <c r="F3272" s="35">
        <v>3000000</v>
      </c>
      <c r="G3272" s="35">
        <v>10706609.287499994</v>
      </c>
    </row>
    <row r="3273" spans="1:7" x14ac:dyDescent="0.25">
      <c r="A3273" s="36">
        <v>0</v>
      </c>
      <c r="B3273" s="28" t="s">
        <v>76</v>
      </c>
      <c r="C3273" s="36">
        <v>1.4999999999999999E-2</v>
      </c>
      <c r="D3273">
        <v>272</v>
      </c>
      <c r="E3273" s="35">
        <v>2337726.5500000119</v>
      </c>
      <c r="F3273" s="35">
        <v>3000000</v>
      </c>
      <c r="G3273" s="35">
        <v>10735534.699999988</v>
      </c>
    </row>
    <row r="3274" spans="1:7" x14ac:dyDescent="0.25">
      <c r="A3274" s="36">
        <v>0</v>
      </c>
      <c r="B3274" s="28" t="s">
        <v>76</v>
      </c>
      <c r="C3274" s="36">
        <v>1.4999999999999999E-2</v>
      </c>
      <c r="D3274">
        <v>273</v>
      </c>
      <c r="E3274" s="35">
        <v>1744723.724999994</v>
      </c>
      <c r="F3274" s="35">
        <v>3000000</v>
      </c>
      <c r="G3274" s="35">
        <v>11897653.775000006</v>
      </c>
    </row>
    <row r="3275" spans="1:7" x14ac:dyDescent="0.25">
      <c r="A3275" s="36">
        <v>0</v>
      </c>
      <c r="B3275" s="28" t="s">
        <v>76</v>
      </c>
      <c r="C3275" s="36">
        <v>1.4999999999999999E-2</v>
      </c>
      <c r="D3275">
        <v>274</v>
      </c>
      <c r="E3275" s="35">
        <v>2992875.9562500119</v>
      </c>
      <c r="F3275" s="35">
        <v>3000000</v>
      </c>
      <c r="G3275" s="35">
        <v>9425619.0437499881</v>
      </c>
    </row>
    <row r="3276" spans="1:7" x14ac:dyDescent="0.25">
      <c r="A3276" s="36">
        <v>0</v>
      </c>
      <c r="B3276" s="28" t="s">
        <v>76</v>
      </c>
      <c r="C3276" s="36">
        <v>1.4999999999999999E-2</v>
      </c>
      <c r="D3276">
        <v>275</v>
      </c>
      <c r="E3276" s="35">
        <v>2806053.450000003</v>
      </c>
      <c r="F3276" s="35">
        <v>3000000</v>
      </c>
      <c r="G3276" s="35">
        <v>9569463.424999997</v>
      </c>
    </row>
    <row r="3277" spans="1:7" x14ac:dyDescent="0.25">
      <c r="A3277" s="36">
        <v>0</v>
      </c>
      <c r="B3277" s="28" t="s">
        <v>76</v>
      </c>
      <c r="C3277" s="36">
        <v>1.4999999999999999E-2</v>
      </c>
      <c r="D3277">
        <v>276</v>
      </c>
      <c r="E3277" s="35">
        <v>1936878.493750006</v>
      </c>
      <c r="F3277" s="35">
        <v>3000000</v>
      </c>
      <c r="G3277" s="35">
        <v>11797777.756249994</v>
      </c>
    </row>
    <row r="3278" spans="1:7" x14ac:dyDescent="0.25">
      <c r="A3278" s="36">
        <v>0</v>
      </c>
      <c r="B3278" s="28" t="s">
        <v>76</v>
      </c>
      <c r="C3278" s="36">
        <v>1.4999999999999999E-2</v>
      </c>
      <c r="D3278">
        <v>277</v>
      </c>
      <c r="E3278" s="35">
        <v>1922117.0546875</v>
      </c>
      <c r="F3278" s="35">
        <v>3000000</v>
      </c>
      <c r="G3278" s="35">
        <v>11456112.6328125</v>
      </c>
    </row>
    <row r="3279" spans="1:7" x14ac:dyDescent="0.25">
      <c r="A3279" s="36">
        <v>0</v>
      </c>
      <c r="B3279" s="28" t="s">
        <v>76</v>
      </c>
      <c r="C3279" s="36">
        <v>1.4999999999999999E-2</v>
      </c>
      <c r="D3279">
        <v>278</v>
      </c>
      <c r="E3279" s="35">
        <v>1829926.775000006</v>
      </c>
      <c r="F3279" s="35">
        <v>3000000</v>
      </c>
      <c r="G3279" s="35">
        <v>12223008.849999994</v>
      </c>
    </row>
    <row r="3280" spans="1:7" x14ac:dyDescent="0.25">
      <c r="A3280" s="36">
        <v>0</v>
      </c>
      <c r="B3280" s="28" t="s">
        <v>76</v>
      </c>
      <c r="C3280" s="36">
        <v>1.4999999999999999E-2</v>
      </c>
      <c r="D3280">
        <v>279</v>
      </c>
      <c r="E3280" s="35">
        <v>2188575.549999997</v>
      </c>
      <c r="F3280" s="35">
        <v>3000000</v>
      </c>
      <c r="G3280" s="35">
        <v>11752679.450000003</v>
      </c>
    </row>
    <row r="3281" spans="1:7" x14ac:dyDescent="0.25">
      <c r="A3281" s="36">
        <v>0</v>
      </c>
      <c r="B3281" s="28" t="s">
        <v>76</v>
      </c>
      <c r="C3281" s="36">
        <v>1.4999999999999999E-2</v>
      </c>
      <c r="D3281">
        <v>280</v>
      </c>
      <c r="E3281" s="35">
        <v>1801954.768749997</v>
      </c>
      <c r="F3281" s="35">
        <v>3000000</v>
      </c>
      <c r="G3281" s="35">
        <v>11371675.856250003</v>
      </c>
    </row>
    <row r="3282" spans="1:7" x14ac:dyDescent="0.25">
      <c r="A3282" s="36">
        <v>0</v>
      </c>
      <c r="B3282" s="28" t="s">
        <v>76</v>
      </c>
      <c r="C3282" s="36">
        <v>1.4999999999999999E-2</v>
      </c>
      <c r="D3282">
        <v>281</v>
      </c>
      <c r="E3282" s="35">
        <v>1838261.098437503</v>
      </c>
      <c r="F3282" s="35">
        <v>3000000</v>
      </c>
      <c r="G3282" s="35">
        <v>11899257.964062497</v>
      </c>
    </row>
    <row r="3283" spans="1:7" x14ac:dyDescent="0.25">
      <c r="A3283" s="36">
        <v>0</v>
      </c>
      <c r="B3283" s="28" t="s">
        <v>76</v>
      </c>
      <c r="C3283" s="36">
        <v>1.4999999999999999E-2</v>
      </c>
      <c r="D3283">
        <v>282</v>
      </c>
      <c r="E3283" s="35">
        <v>2339750.2250000089</v>
      </c>
      <c r="F3283" s="35">
        <v>3000000</v>
      </c>
      <c r="G3283" s="35">
        <v>10370577.274999991</v>
      </c>
    </row>
    <row r="3284" spans="1:7" x14ac:dyDescent="0.25">
      <c r="A3284" s="36">
        <v>0</v>
      </c>
      <c r="B3284" s="28" t="s">
        <v>76</v>
      </c>
      <c r="C3284" s="36">
        <v>1.4999999999999999E-2</v>
      </c>
      <c r="D3284">
        <v>283</v>
      </c>
      <c r="E3284" s="35">
        <v>2362080.450000003</v>
      </c>
      <c r="F3284" s="35">
        <v>3000000</v>
      </c>
      <c r="G3284" s="35">
        <v>11043869.549999997</v>
      </c>
    </row>
    <row r="3285" spans="1:7" x14ac:dyDescent="0.25">
      <c r="A3285" s="36">
        <v>0</v>
      </c>
      <c r="B3285" s="28" t="s">
        <v>76</v>
      </c>
      <c r="C3285" s="36">
        <v>1.4999999999999999E-2</v>
      </c>
      <c r="D3285">
        <v>284</v>
      </c>
      <c r="E3285" s="35">
        <v>1849919.868750006</v>
      </c>
      <c r="F3285" s="35">
        <v>3000000</v>
      </c>
      <c r="G3285" s="35">
        <v>12015988.881249994</v>
      </c>
    </row>
    <row r="3286" spans="1:7" x14ac:dyDescent="0.25">
      <c r="A3286" s="36">
        <v>0</v>
      </c>
      <c r="B3286" s="28" t="s">
        <v>76</v>
      </c>
      <c r="C3286" s="36">
        <v>1.4999999999999999E-2</v>
      </c>
      <c r="D3286">
        <v>285</v>
      </c>
      <c r="E3286" s="35">
        <v>1339933.0062500089</v>
      </c>
      <c r="F3286" s="35">
        <v>3000000</v>
      </c>
      <c r="G3286" s="35">
        <v>12455355.743749991</v>
      </c>
    </row>
    <row r="3287" spans="1:7" x14ac:dyDescent="0.25">
      <c r="A3287" s="36">
        <v>0</v>
      </c>
      <c r="B3287" s="28" t="s">
        <v>76</v>
      </c>
      <c r="C3287" s="36">
        <v>1.4999999999999999E-2</v>
      </c>
      <c r="D3287">
        <v>286</v>
      </c>
      <c r="E3287" s="35">
        <v>1281051.3000000119</v>
      </c>
      <c r="F3287" s="35">
        <v>3000000</v>
      </c>
      <c r="G3287" s="35">
        <v>12412311.199999988</v>
      </c>
    </row>
    <row r="3288" spans="1:7" x14ac:dyDescent="0.25">
      <c r="A3288" s="36">
        <v>0</v>
      </c>
      <c r="B3288" s="28" t="s">
        <v>76</v>
      </c>
      <c r="C3288" s="36">
        <v>1.4999999999999999E-2</v>
      </c>
      <c r="D3288">
        <v>287</v>
      </c>
      <c r="E3288" s="35">
        <v>2099994.587500006</v>
      </c>
      <c r="F3288" s="35">
        <v>3000000</v>
      </c>
      <c r="G3288" s="35">
        <v>12105082.912499994</v>
      </c>
    </row>
    <row r="3289" spans="1:7" x14ac:dyDescent="0.25">
      <c r="A3289" s="36">
        <v>0</v>
      </c>
      <c r="B3289" s="28" t="s">
        <v>76</v>
      </c>
      <c r="C3289" s="36">
        <v>1.4999999999999999E-2</v>
      </c>
      <c r="D3289">
        <v>288</v>
      </c>
      <c r="E3289" s="35">
        <v>1820956.001562506</v>
      </c>
      <c r="F3289" s="35">
        <v>3000000</v>
      </c>
      <c r="G3289" s="35">
        <v>11653863.373437494</v>
      </c>
    </row>
    <row r="3290" spans="1:7" x14ac:dyDescent="0.25">
      <c r="A3290" s="36">
        <v>0</v>
      </c>
      <c r="B3290" s="28" t="s">
        <v>76</v>
      </c>
      <c r="C3290" s="36">
        <v>1.4999999999999999E-2</v>
      </c>
      <c r="D3290">
        <v>289</v>
      </c>
      <c r="E3290" s="35">
        <v>2221970.578125</v>
      </c>
      <c r="F3290" s="35">
        <v>3000000</v>
      </c>
      <c r="G3290" s="35">
        <v>10858616.921875</v>
      </c>
    </row>
    <row r="3291" spans="1:7" x14ac:dyDescent="0.25">
      <c r="A3291" s="36">
        <v>0</v>
      </c>
      <c r="B3291" s="28" t="s">
        <v>76</v>
      </c>
      <c r="C3291" s="36">
        <v>1.4999999999999999E-2</v>
      </c>
      <c r="D3291">
        <v>290</v>
      </c>
      <c r="E3291" s="35">
        <v>2568432.5</v>
      </c>
      <c r="F3291" s="35">
        <v>3000000</v>
      </c>
      <c r="G3291" s="35">
        <v>9961935</v>
      </c>
    </row>
    <row r="3292" spans="1:7" x14ac:dyDescent="0.25">
      <c r="A3292" s="36">
        <v>0</v>
      </c>
      <c r="B3292" s="28" t="s">
        <v>76</v>
      </c>
      <c r="C3292" s="36">
        <v>1.4999999999999999E-2</v>
      </c>
      <c r="D3292">
        <v>291</v>
      </c>
      <c r="E3292" s="35">
        <v>1365970.375</v>
      </c>
      <c r="F3292" s="35">
        <v>3000000</v>
      </c>
      <c r="G3292" s="35">
        <v>12832200.875</v>
      </c>
    </row>
    <row r="3293" spans="1:7" x14ac:dyDescent="0.25">
      <c r="A3293" s="36">
        <v>0</v>
      </c>
      <c r="B3293" s="28" t="s">
        <v>76</v>
      </c>
      <c r="C3293" s="36">
        <v>1.4999999999999999E-2</v>
      </c>
      <c r="D3293">
        <v>292</v>
      </c>
      <c r="E3293" s="35">
        <v>2848879.993750006</v>
      </c>
      <c r="F3293" s="35">
        <v>3000000</v>
      </c>
      <c r="G3293" s="35">
        <v>10652318.756249994</v>
      </c>
    </row>
    <row r="3294" spans="1:7" x14ac:dyDescent="0.25">
      <c r="A3294" s="36">
        <v>0</v>
      </c>
      <c r="B3294" s="28" t="s">
        <v>76</v>
      </c>
      <c r="C3294" s="36">
        <v>1.4999999999999999E-2</v>
      </c>
      <c r="D3294">
        <v>293</v>
      </c>
      <c r="E3294" s="35">
        <v>2044469.815624997</v>
      </c>
      <c r="F3294" s="35">
        <v>3000000</v>
      </c>
      <c r="G3294" s="35">
        <v>11562567.059375003</v>
      </c>
    </row>
    <row r="3295" spans="1:7" x14ac:dyDescent="0.25">
      <c r="A3295" s="36">
        <v>0</v>
      </c>
      <c r="B3295" s="28" t="s">
        <v>76</v>
      </c>
      <c r="C3295" s="36">
        <v>1.4999999999999999E-2</v>
      </c>
      <c r="D3295">
        <v>294</v>
      </c>
      <c r="E3295" s="35">
        <v>2160463.5874999911</v>
      </c>
      <c r="F3295" s="35">
        <v>3000000</v>
      </c>
      <c r="G3295" s="35">
        <v>11769538.912500009</v>
      </c>
    </row>
    <row r="3296" spans="1:7" x14ac:dyDescent="0.25">
      <c r="A3296" s="36">
        <v>0</v>
      </c>
      <c r="B3296" s="28" t="s">
        <v>76</v>
      </c>
      <c r="C3296" s="36">
        <v>1.4999999999999999E-2</v>
      </c>
      <c r="D3296">
        <v>295</v>
      </c>
      <c r="E3296" s="35">
        <v>2338682.832812503</v>
      </c>
      <c r="F3296" s="35">
        <v>3000000</v>
      </c>
      <c r="G3296" s="35">
        <v>11247446.854687497</v>
      </c>
    </row>
    <row r="3297" spans="1:7" x14ac:dyDescent="0.25">
      <c r="A3297" s="36">
        <v>0</v>
      </c>
      <c r="B3297" s="28" t="s">
        <v>76</v>
      </c>
      <c r="C3297" s="36">
        <v>1.4999999999999999E-2</v>
      </c>
      <c r="D3297">
        <v>296</v>
      </c>
      <c r="E3297" s="35">
        <v>2706109.6125000119</v>
      </c>
      <c r="F3297" s="35">
        <v>3000000</v>
      </c>
      <c r="G3297" s="35">
        <v>9892816.6374999881</v>
      </c>
    </row>
    <row r="3298" spans="1:7" x14ac:dyDescent="0.25">
      <c r="A3298" s="36">
        <v>0</v>
      </c>
      <c r="B3298" s="28" t="s">
        <v>76</v>
      </c>
      <c r="C3298" s="36">
        <v>1.4999999999999999E-2</v>
      </c>
      <c r="D3298">
        <v>297</v>
      </c>
      <c r="E3298" s="35">
        <v>2004569.012500003</v>
      </c>
      <c r="F3298" s="35">
        <v>3000000</v>
      </c>
      <c r="G3298" s="35">
        <v>11006340.987499997</v>
      </c>
    </row>
    <row r="3299" spans="1:7" x14ac:dyDescent="0.25">
      <c r="A3299" s="36">
        <v>0</v>
      </c>
      <c r="B3299" s="28" t="s">
        <v>76</v>
      </c>
      <c r="C3299" s="36">
        <v>1.4999999999999999E-2</v>
      </c>
      <c r="D3299">
        <v>298</v>
      </c>
      <c r="E3299" s="35">
        <v>3060858.5843750089</v>
      </c>
      <c r="F3299" s="35">
        <v>3000000</v>
      </c>
      <c r="G3299" s="35">
        <v>9017937.3531249911</v>
      </c>
    </row>
    <row r="3300" spans="1:7" x14ac:dyDescent="0.25">
      <c r="A3300" s="36">
        <v>0</v>
      </c>
      <c r="B3300" s="28" t="s">
        <v>76</v>
      </c>
      <c r="C3300" s="36">
        <v>1.4999999999999999E-2</v>
      </c>
      <c r="D3300">
        <v>299</v>
      </c>
      <c r="E3300" s="35">
        <v>1219407.15625</v>
      </c>
      <c r="F3300" s="35">
        <v>3000000</v>
      </c>
      <c r="G3300" s="35">
        <v>12956371.59375</v>
      </c>
    </row>
    <row r="3301" spans="1:7" x14ac:dyDescent="0.25">
      <c r="A3301" s="36">
        <v>0</v>
      </c>
      <c r="B3301" s="28" t="s">
        <v>76</v>
      </c>
      <c r="C3301" s="36">
        <v>1.4999999999999999E-2</v>
      </c>
      <c r="D3301">
        <v>300</v>
      </c>
      <c r="E3301" s="35">
        <v>2990650.712500006</v>
      </c>
      <c r="F3301" s="35">
        <v>3000000</v>
      </c>
      <c r="G3301" s="35">
        <v>10102513.037499994</v>
      </c>
    </row>
    <row r="3302" spans="1:7" x14ac:dyDescent="0.25">
      <c r="A3302" s="36">
        <v>0</v>
      </c>
      <c r="B3302" s="28" t="s">
        <v>76</v>
      </c>
      <c r="C3302" s="36">
        <v>1.4999999999999999E-2</v>
      </c>
      <c r="D3302">
        <v>301</v>
      </c>
      <c r="E3302" s="35">
        <v>2173484.387500003</v>
      </c>
      <c r="F3302" s="35">
        <v>3000000</v>
      </c>
      <c r="G3302" s="35">
        <v>11076905.612499997</v>
      </c>
    </row>
    <row r="3303" spans="1:7" x14ac:dyDescent="0.25">
      <c r="A3303" s="36">
        <v>0</v>
      </c>
      <c r="B3303" s="28" t="s">
        <v>76</v>
      </c>
      <c r="C3303" s="36">
        <v>1.4999999999999999E-2</v>
      </c>
      <c r="D3303">
        <v>302</v>
      </c>
      <c r="E3303" s="35">
        <v>1639254.724999994</v>
      </c>
      <c r="F3303" s="35">
        <v>3000000</v>
      </c>
      <c r="G3303" s="35">
        <v>11862035.275000006</v>
      </c>
    </row>
    <row r="3304" spans="1:7" x14ac:dyDescent="0.25">
      <c r="A3304" s="36">
        <v>0</v>
      </c>
      <c r="B3304" s="28" t="s">
        <v>76</v>
      </c>
      <c r="C3304" s="36">
        <v>1.4999999999999999E-2</v>
      </c>
      <c r="D3304">
        <v>303</v>
      </c>
      <c r="E3304" s="35">
        <v>2312651.825000003</v>
      </c>
      <c r="F3304" s="35">
        <v>3000000</v>
      </c>
      <c r="G3304" s="35">
        <v>10833133.174999997</v>
      </c>
    </row>
    <row r="3305" spans="1:7" x14ac:dyDescent="0.25">
      <c r="A3305" s="36">
        <v>0</v>
      </c>
      <c r="B3305" s="28" t="s">
        <v>76</v>
      </c>
      <c r="C3305" s="36">
        <v>1.4999999999999999E-2</v>
      </c>
      <c r="D3305">
        <v>304</v>
      </c>
      <c r="E3305" s="35">
        <v>2345417.875</v>
      </c>
      <c r="F3305" s="35">
        <v>3000000</v>
      </c>
      <c r="G3305" s="35">
        <v>10961907.125</v>
      </c>
    </row>
    <row r="3306" spans="1:7" x14ac:dyDescent="0.25">
      <c r="A3306" s="36">
        <v>0</v>
      </c>
      <c r="B3306" s="28" t="s">
        <v>76</v>
      </c>
      <c r="C3306" s="36">
        <v>1.4999999999999999E-2</v>
      </c>
      <c r="D3306">
        <v>305</v>
      </c>
      <c r="E3306" s="35">
        <v>2659963.375</v>
      </c>
      <c r="F3306" s="35">
        <v>3000000</v>
      </c>
      <c r="G3306" s="35">
        <v>10406079.125</v>
      </c>
    </row>
    <row r="3307" spans="1:7" x14ac:dyDescent="0.25">
      <c r="A3307" s="36">
        <v>0</v>
      </c>
      <c r="B3307" s="28" t="s">
        <v>76</v>
      </c>
      <c r="C3307" s="36">
        <v>1.4999999999999999E-2</v>
      </c>
      <c r="D3307">
        <v>306</v>
      </c>
      <c r="E3307" s="35">
        <v>1862885.046875</v>
      </c>
      <c r="F3307" s="35">
        <v>3000000</v>
      </c>
      <c r="G3307" s="35">
        <v>11787899.328125</v>
      </c>
    </row>
    <row r="3308" spans="1:7" x14ac:dyDescent="0.25">
      <c r="A3308" s="36">
        <v>0</v>
      </c>
      <c r="B3308" s="28" t="s">
        <v>76</v>
      </c>
      <c r="C3308" s="36">
        <v>1.4999999999999999E-2</v>
      </c>
      <c r="D3308">
        <v>307</v>
      </c>
      <c r="E3308" s="35">
        <v>2866389.1156250089</v>
      </c>
      <c r="F3308" s="35">
        <v>3000000</v>
      </c>
      <c r="G3308" s="35">
        <v>9122835.5718749911</v>
      </c>
    </row>
    <row r="3309" spans="1:7" x14ac:dyDescent="0.25">
      <c r="A3309" s="36">
        <v>0</v>
      </c>
      <c r="B3309" s="28" t="s">
        <v>76</v>
      </c>
      <c r="C3309" s="36">
        <v>1.4999999999999999E-2</v>
      </c>
      <c r="D3309">
        <v>308</v>
      </c>
      <c r="E3309" s="35">
        <v>2430357.684375003</v>
      </c>
      <c r="F3309" s="35">
        <v>3000000</v>
      </c>
      <c r="G3309" s="35">
        <v>10347951.065624997</v>
      </c>
    </row>
    <row r="3310" spans="1:7" x14ac:dyDescent="0.25">
      <c r="A3310" s="36">
        <v>0</v>
      </c>
      <c r="B3310" s="28" t="s">
        <v>76</v>
      </c>
      <c r="C3310" s="36">
        <v>1.4999999999999999E-2</v>
      </c>
      <c r="D3310">
        <v>309</v>
      </c>
      <c r="E3310" s="35">
        <v>1902835.109375</v>
      </c>
      <c r="F3310" s="35">
        <v>3000000</v>
      </c>
      <c r="G3310" s="35">
        <v>11842046.140625</v>
      </c>
    </row>
    <row r="3311" spans="1:7" x14ac:dyDescent="0.25">
      <c r="A3311" s="36">
        <v>0</v>
      </c>
      <c r="B3311" s="28" t="s">
        <v>76</v>
      </c>
      <c r="C3311" s="36">
        <v>1.4999999999999999E-2</v>
      </c>
      <c r="D3311">
        <v>310</v>
      </c>
      <c r="E3311" s="35">
        <v>2148796.4375</v>
      </c>
      <c r="F3311" s="35">
        <v>3000000</v>
      </c>
      <c r="G3311" s="35">
        <v>11504898.875</v>
      </c>
    </row>
    <row r="3312" spans="1:7" x14ac:dyDescent="0.25">
      <c r="A3312" s="36">
        <v>0</v>
      </c>
      <c r="B3312" s="28" t="s">
        <v>76</v>
      </c>
      <c r="C3312" s="36">
        <v>1.4999999999999999E-2</v>
      </c>
      <c r="D3312">
        <v>311</v>
      </c>
      <c r="E3312" s="35">
        <v>1553740.400000006</v>
      </c>
      <c r="F3312" s="35">
        <v>3000000</v>
      </c>
      <c r="G3312" s="35">
        <v>12457277.099999994</v>
      </c>
    </row>
    <row r="3313" spans="1:7" x14ac:dyDescent="0.25">
      <c r="A3313" s="36">
        <v>0</v>
      </c>
      <c r="B3313" s="28" t="s">
        <v>76</v>
      </c>
      <c r="C3313" s="36">
        <v>1.4999999999999999E-2</v>
      </c>
      <c r="D3313">
        <v>312</v>
      </c>
      <c r="E3313" s="35">
        <v>2436503.2749999911</v>
      </c>
      <c r="F3313" s="35">
        <v>3000000</v>
      </c>
      <c r="G3313" s="35">
        <v>9972456.7250000089</v>
      </c>
    </row>
    <row r="3314" spans="1:7" x14ac:dyDescent="0.25">
      <c r="A3314" s="36">
        <v>0</v>
      </c>
      <c r="B3314" s="28" t="s">
        <v>76</v>
      </c>
      <c r="C3314" s="36">
        <v>1.4999999999999999E-2</v>
      </c>
      <c r="D3314">
        <v>313</v>
      </c>
      <c r="E3314" s="35">
        <v>2357841.5124999881</v>
      </c>
      <c r="F3314" s="35">
        <v>3000000</v>
      </c>
      <c r="G3314" s="35">
        <v>10474169.737500012</v>
      </c>
    </row>
    <row r="3315" spans="1:7" x14ac:dyDescent="0.25">
      <c r="A3315" s="36">
        <v>0</v>
      </c>
      <c r="B3315" s="28" t="s">
        <v>76</v>
      </c>
      <c r="C3315" s="36">
        <v>1.4999999999999999E-2</v>
      </c>
      <c r="D3315">
        <v>314</v>
      </c>
      <c r="E3315" s="35">
        <v>2843794.3374999911</v>
      </c>
      <c r="F3315" s="35">
        <v>3000000</v>
      </c>
      <c r="G3315" s="35">
        <v>9546473.1625000089</v>
      </c>
    </row>
    <row r="3316" spans="1:7" x14ac:dyDescent="0.25">
      <c r="A3316" s="36">
        <v>0</v>
      </c>
      <c r="B3316" s="28" t="s">
        <v>76</v>
      </c>
      <c r="C3316" s="36">
        <v>1.4999999999999999E-2</v>
      </c>
      <c r="D3316">
        <v>315</v>
      </c>
      <c r="E3316" s="35">
        <v>2561225.28125</v>
      </c>
      <c r="F3316" s="35">
        <v>3000000</v>
      </c>
      <c r="G3316" s="35">
        <v>10302813.78125</v>
      </c>
    </row>
    <row r="3317" spans="1:7" x14ac:dyDescent="0.25">
      <c r="A3317" s="36">
        <v>0</v>
      </c>
      <c r="B3317" s="28" t="s">
        <v>76</v>
      </c>
      <c r="C3317" s="36">
        <v>1.4999999999999999E-2</v>
      </c>
      <c r="D3317">
        <v>316</v>
      </c>
      <c r="E3317" s="35">
        <v>2110667.6999999881</v>
      </c>
      <c r="F3317" s="35">
        <v>3000000</v>
      </c>
      <c r="G3317" s="35">
        <v>11257327.300000012</v>
      </c>
    </row>
    <row r="3318" spans="1:7" x14ac:dyDescent="0.25">
      <c r="A3318" s="36">
        <v>0</v>
      </c>
      <c r="B3318" s="28" t="s">
        <v>76</v>
      </c>
      <c r="C3318" s="36">
        <v>1.4999999999999999E-2</v>
      </c>
      <c r="D3318">
        <v>317</v>
      </c>
      <c r="E3318" s="35">
        <v>1951277.596874997</v>
      </c>
      <c r="F3318" s="35">
        <v>3000000</v>
      </c>
      <c r="G3318" s="35">
        <v>11712814.903125003</v>
      </c>
    </row>
    <row r="3319" spans="1:7" x14ac:dyDescent="0.25">
      <c r="A3319" s="36">
        <v>0</v>
      </c>
      <c r="B3319" s="28" t="s">
        <v>76</v>
      </c>
      <c r="C3319" s="36">
        <v>1.4999999999999999E-2</v>
      </c>
      <c r="D3319">
        <v>318</v>
      </c>
      <c r="E3319" s="35">
        <v>2552576.2250000089</v>
      </c>
      <c r="F3319" s="35">
        <v>3000000</v>
      </c>
      <c r="G3319" s="35">
        <v>10270543.774999991</v>
      </c>
    </row>
    <row r="3320" spans="1:7" x14ac:dyDescent="0.25">
      <c r="A3320" s="36">
        <v>0</v>
      </c>
      <c r="B3320" s="28" t="s">
        <v>76</v>
      </c>
      <c r="C3320" s="36">
        <v>1.4999999999999999E-2</v>
      </c>
      <c r="D3320">
        <v>319</v>
      </c>
      <c r="E3320" s="35">
        <v>2478301.928124994</v>
      </c>
      <c r="F3320" s="35">
        <v>3000000</v>
      </c>
      <c r="G3320" s="35">
        <v>10241034.946875006</v>
      </c>
    </row>
    <row r="3321" spans="1:7" x14ac:dyDescent="0.25">
      <c r="A3321" s="36">
        <v>0</v>
      </c>
      <c r="B3321" s="28" t="s">
        <v>76</v>
      </c>
      <c r="C3321" s="36">
        <v>1.4999999999999999E-2</v>
      </c>
      <c r="D3321">
        <v>320</v>
      </c>
      <c r="E3321" s="35">
        <v>2536893.862499997</v>
      </c>
      <c r="F3321" s="35">
        <v>3000000</v>
      </c>
      <c r="G3321" s="35">
        <v>10243089.887500003</v>
      </c>
    </row>
    <row r="3322" spans="1:7" x14ac:dyDescent="0.25">
      <c r="A3322" s="36">
        <v>0</v>
      </c>
      <c r="B3322" s="28" t="s">
        <v>76</v>
      </c>
      <c r="C3322" s="36">
        <v>1.4999999999999999E-2</v>
      </c>
      <c r="D3322">
        <v>321</v>
      </c>
      <c r="E3322" s="35">
        <v>1027599.7906249911</v>
      </c>
      <c r="F3322" s="35">
        <v>3000000</v>
      </c>
      <c r="G3322" s="35">
        <v>13383077.709375009</v>
      </c>
    </row>
    <row r="3323" spans="1:7" x14ac:dyDescent="0.25">
      <c r="A3323" s="36">
        <v>0</v>
      </c>
      <c r="B3323" s="28" t="s">
        <v>76</v>
      </c>
      <c r="C3323" s="36">
        <v>1.4999999999999999E-2</v>
      </c>
      <c r="D3323">
        <v>322</v>
      </c>
      <c r="E3323" s="35">
        <v>3734213.875</v>
      </c>
      <c r="F3323" s="35">
        <v>3000000</v>
      </c>
      <c r="G3323" s="35">
        <v>8181836.125</v>
      </c>
    </row>
    <row r="3324" spans="1:7" x14ac:dyDescent="0.25">
      <c r="A3324" s="36">
        <v>0</v>
      </c>
      <c r="B3324" s="28" t="s">
        <v>76</v>
      </c>
      <c r="C3324" s="36">
        <v>1.4999999999999999E-2</v>
      </c>
      <c r="D3324">
        <v>323</v>
      </c>
      <c r="E3324" s="35">
        <v>2087726.243750006</v>
      </c>
      <c r="F3324" s="35">
        <v>3000000</v>
      </c>
      <c r="G3324" s="35">
        <v>11438053.756249994</v>
      </c>
    </row>
    <row r="3325" spans="1:7" x14ac:dyDescent="0.25">
      <c r="A3325" s="36">
        <v>0</v>
      </c>
      <c r="B3325" s="28" t="s">
        <v>76</v>
      </c>
      <c r="C3325" s="36">
        <v>1.4999999999999999E-2</v>
      </c>
      <c r="D3325">
        <v>324</v>
      </c>
      <c r="E3325" s="35">
        <v>2997268.349999994</v>
      </c>
      <c r="F3325" s="35">
        <v>3000000</v>
      </c>
      <c r="G3325" s="35">
        <v>9085286.650000006</v>
      </c>
    </row>
    <row r="3326" spans="1:7" x14ac:dyDescent="0.25">
      <c r="A3326" s="36">
        <v>0</v>
      </c>
      <c r="B3326" s="28" t="s">
        <v>76</v>
      </c>
      <c r="C3326" s="36">
        <v>1.4999999999999999E-2</v>
      </c>
      <c r="D3326">
        <v>325</v>
      </c>
      <c r="E3326" s="35">
        <v>2696023.849999994</v>
      </c>
      <c r="F3326" s="35">
        <v>3000000</v>
      </c>
      <c r="G3326" s="35">
        <v>10127601.150000006</v>
      </c>
    </row>
    <row r="3327" spans="1:7" x14ac:dyDescent="0.25">
      <c r="A3327" s="36">
        <v>0</v>
      </c>
      <c r="B3327" s="28" t="s">
        <v>76</v>
      </c>
      <c r="C3327" s="36">
        <v>1.4999999999999999E-2</v>
      </c>
      <c r="D3327">
        <v>326</v>
      </c>
      <c r="E3327" s="35">
        <v>1507587.590625003</v>
      </c>
      <c r="F3327" s="35">
        <v>3000000</v>
      </c>
      <c r="G3327" s="35">
        <v>12980488.034374997</v>
      </c>
    </row>
    <row r="3328" spans="1:7" x14ac:dyDescent="0.25">
      <c r="A3328" s="36">
        <v>0</v>
      </c>
      <c r="B3328" s="28" t="s">
        <v>76</v>
      </c>
      <c r="C3328" s="36">
        <v>1.4999999999999999E-2</v>
      </c>
      <c r="D3328">
        <v>327</v>
      </c>
      <c r="E3328" s="35">
        <v>1460246.474999994</v>
      </c>
      <c r="F3328" s="35">
        <v>3000000</v>
      </c>
      <c r="G3328" s="35">
        <v>12618608.525000006</v>
      </c>
    </row>
    <row r="3329" spans="1:7" x14ac:dyDescent="0.25">
      <c r="A3329" s="36">
        <v>0</v>
      </c>
      <c r="B3329" s="28" t="s">
        <v>76</v>
      </c>
      <c r="C3329" s="36">
        <v>1.4999999999999999E-2</v>
      </c>
      <c r="D3329">
        <v>328</v>
      </c>
      <c r="E3329" s="35">
        <v>1847259.0390625</v>
      </c>
      <c r="F3329" s="35">
        <v>3000000</v>
      </c>
      <c r="G3329" s="35">
        <v>11888333.1484375</v>
      </c>
    </row>
    <row r="3330" spans="1:7" x14ac:dyDescent="0.25">
      <c r="A3330" s="36">
        <v>0</v>
      </c>
      <c r="B3330" s="28" t="s">
        <v>76</v>
      </c>
      <c r="C3330" s="36">
        <v>1.4999999999999999E-2</v>
      </c>
      <c r="D3330">
        <v>329</v>
      </c>
      <c r="E3330" s="35">
        <v>1577475.3249999881</v>
      </c>
      <c r="F3330" s="35">
        <v>3000000</v>
      </c>
      <c r="G3330" s="35">
        <v>11920533.425000012</v>
      </c>
    </row>
    <row r="3331" spans="1:7" x14ac:dyDescent="0.25">
      <c r="A3331" s="36">
        <v>0</v>
      </c>
      <c r="B3331" s="28" t="s">
        <v>76</v>
      </c>
      <c r="C3331" s="36">
        <v>1.4999999999999999E-2</v>
      </c>
      <c r="D3331">
        <v>330</v>
      </c>
      <c r="E3331" s="35">
        <v>2020548.375</v>
      </c>
      <c r="F3331" s="35">
        <v>3000000</v>
      </c>
      <c r="G3331" s="35">
        <v>10427139.125</v>
      </c>
    </row>
    <row r="3332" spans="1:7" x14ac:dyDescent="0.25">
      <c r="A3332" s="36">
        <v>0</v>
      </c>
      <c r="B3332" s="28" t="s">
        <v>76</v>
      </c>
      <c r="C3332" s="36">
        <v>1.4999999999999999E-2</v>
      </c>
      <c r="D3332">
        <v>331</v>
      </c>
      <c r="E3332" s="35">
        <v>2044277.674999997</v>
      </c>
      <c r="F3332" s="35">
        <v>3000000</v>
      </c>
      <c r="G3332" s="35">
        <v>10758401.075000003</v>
      </c>
    </row>
    <row r="3333" spans="1:7" x14ac:dyDescent="0.25">
      <c r="A3333" s="36">
        <v>0</v>
      </c>
      <c r="B3333" s="28" t="s">
        <v>76</v>
      </c>
      <c r="C3333" s="36">
        <v>1.4999999999999999E-2</v>
      </c>
      <c r="D3333">
        <v>332</v>
      </c>
      <c r="E3333" s="35">
        <v>2855371.674999997</v>
      </c>
      <c r="F3333" s="35">
        <v>3000000</v>
      </c>
      <c r="G3333" s="35">
        <v>9346558.325000003</v>
      </c>
    </row>
    <row r="3334" spans="1:7" x14ac:dyDescent="0.25">
      <c r="A3334" s="36">
        <v>0</v>
      </c>
      <c r="B3334" s="28" t="s">
        <v>76</v>
      </c>
      <c r="C3334" s="36">
        <v>1.4999999999999999E-2</v>
      </c>
      <c r="D3334">
        <v>333</v>
      </c>
      <c r="E3334" s="35">
        <v>2707397.417187497</v>
      </c>
      <c r="F3334" s="35">
        <v>3000000</v>
      </c>
      <c r="G3334" s="35">
        <v>9612870.707812503</v>
      </c>
    </row>
    <row r="3335" spans="1:7" x14ac:dyDescent="0.25">
      <c r="A3335" s="36">
        <v>0</v>
      </c>
      <c r="B3335" s="28" t="s">
        <v>76</v>
      </c>
      <c r="C3335" s="36">
        <v>1.4999999999999999E-2</v>
      </c>
      <c r="D3335">
        <v>334</v>
      </c>
      <c r="E3335" s="35">
        <v>1992066.75</v>
      </c>
      <c r="F3335" s="35">
        <v>3000000</v>
      </c>
      <c r="G3335" s="35">
        <v>11425518.875</v>
      </c>
    </row>
    <row r="3336" spans="1:7" x14ac:dyDescent="0.25">
      <c r="A3336" s="36">
        <v>0</v>
      </c>
      <c r="B3336" s="28" t="s">
        <v>76</v>
      </c>
      <c r="C3336" s="36">
        <v>1.4999999999999999E-2</v>
      </c>
      <c r="D3336">
        <v>335</v>
      </c>
      <c r="E3336" s="35">
        <v>1717273.0625</v>
      </c>
      <c r="F3336" s="35">
        <v>3000000</v>
      </c>
      <c r="G3336" s="35">
        <v>12122247.5625</v>
      </c>
    </row>
    <row r="3337" spans="1:7" x14ac:dyDescent="0.25">
      <c r="A3337" s="36">
        <v>0</v>
      </c>
      <c r="B3337" s="28" t="s">
        <v>76</v>
      </c>
      <c r="C3337" s="36">
        <v>1.4999999999999999E-2</v>
      </c>
      <c r="D3337">
        <v>336</v>
      </c>
      <c r="E3337" s="35">
        <v>1740232.6000000089</v>
      </c>
      <c r="F3337" s="35">
        <v>3000000</v>
      </c>
      <c r="G3337" s="35">
        <v>12221479.274999991</v>
      </c>
    </row>
    <row r="3338" spans="1:7" x14ac:dyDescent="0.25">
      <c r="A3338" s="36">
        <v>0</v>
      </c>
      <c r="B3338" s="28" t="s">
        <v>76</v>
      </c>
      <c r="C3338" s="36">
        <v>1.4999999999999999E-2</v>
      </c>
      <c r="D3338">
        <v>337</v>
      </c>
      <c r="E3338" s="35">
        <v>2849112.481250003</v>
      </c>
      <c r="F3338" s="35">
        <v>3000000</v>
      </c>
      <c r="G3338" s="35">
        <v>9986616.268749997</v>
      </c>
    </row>
    <row r="3339" spans="1:7" x14ac:dyDescent="0.25">
      <c r="A3339" s="36">
        <v>0</v>
      </c>
      <c r="B3339" s="28" t="s">
        <v>76</v>
      </c>
      <c r="C3339" s="36">
        <v>1.4999999999999999E-2</v>
      </c>
      <c r="D3339">
        <v>338</v>
      </c>
      <c r="E3339" s="35">
        <v>2017835.90625</v>
      </c>
      <c r="F3339" s="35">
        <v>3000000</v>
      </c>
      <c r="G3339" s="35">
        <v>11354425.34375</v>
      </c>
    </row>
    <row r="3340" spans="1:7" x14ac:dyDescent="0.25">
      <c r="A3340" s="36">
        <v>0</v>
      </c>
      <c r="B3340" s="28" t="s">
        <v>76</v>
      </c>
      <c r="C3340" s="36">
        <v>1.4999999999999999E-2</v>
      </c>
      <c r="D3340">
        <v>339</v>
      </c>
      <c r="E3340" s="35">
        <v>1677341.037499994</v>
      </c>
      <c r="F3340" s="35">
        <v>3000000</v>
      </c>
      <c r="G3340" s="35">
        <v>11785336.462500006</v>
      </c>
    </row>
    <row r="3341" spans="1:7" x14ac:dyDescent="0.25">
      <c r="A3341" s="36">
        <v>0</v>
      </c>
      <c r="B3341" s="28" t="s">
        <v>76</v>
      </c>
      <c r="C3341" s="36">
        <v>1.4999999999999999E-2</v>
      </c>
      <c r="D3341">
        <v>340</v>
      </c>
      <c r="E3341" s="35">
        <v>1899168.5859375</v>
      </c>
      <c r="F3341" s="35">
        <v>3000000</v>
      </c>
      <c r="G3341" s="35">
        <v>11506692.3515625</v>
      </c>
    </row>
    <row r="3342" spans="1:7" x14ac:dyDescent="0.25">
      <c r="A3342" s="36">
        <v>0</v>
      </c>
      <c r="B3342" s="28" t="s">
        <v>76</v>
      </c>
      <c r="C3342" s="36">
        <v>1.4999999999999999E-2</v>
      </c>
      <c r="D3342">
        <v>341</v>
      </c>
      <c r="E3342" s="35">
        <v>1522475.3187500089</v>
      </c>
      <c r="F3342" s="35">
        <v>3000000</v>
      </c>
      <c r="G3342" s="35">
        <v>12730110.931249991</v>
      </c>
    </row>
    <row r="3343" spans="1:7" x14ac:dyDescent="0.25">
      <c r="A3343" s="36">
        <v>0</v>
      </c>
      <c r="B3343" s="28" t="s">
        <v>76</v>
      </c>
      <c r="C3343" s="36">
        <v>1.4999999999999999E-2</v>
      </c>
      <c r="D3343">
        <v>342</v>
      </c>
      <c r="E3343" s="35">
        <v>2559248.200000003</v>
      </c>
      <c r="F3343" s="35">
        <v>3000000</v>
      </c>
      <c r="G3343" s="35">
        <v>10375451.799999997</v>
      </c>
    </row>
    <row r="3344" spans="1:7" x14ac:dyDescent="0.25">
      <c r="A3344" s="36">
        <v>0</v>
      </c>
      <c r="B3344" s="28" t="s">
        <v>76</v>
      </c>
      <c r="C3344" s="36">
        <v>1.4999999999999999E-2</v>
      </c>
      <c r="D3344">
        <v>343</v>
      </c>
      <c r="E3344" s="35">
        <v>1510782.7374999821</v>
      </c>
      <c r="F3344" s="35">
        <v>3000000</v>
      </c>
      <c r="G3344" s="35">
        <v>11820272.262500018</v>
      </c>
    </row>
    <row r="3345" spans="1:7" x14ac:dyDescent="0.25">
      <c r="A3345" s="36">
        <v>0</v>
      </c>
      <c r="B3345" s="28" t="s">
        <v>76</v>
      </c>
      <c r="C3345" s="36">
        <v>1.4999999999999999E-2</v>
      </c>
      <c r="D3345">
        <v>344</v>
      </c>
      <c r="E3345" s="35">
        <v>1927032.918750003</v>
      </c>
      <c r="F3345" s="35">
        <v>3000000</v>
      </c>
      <c r="G3345" s="35">
        <v>11299320.831249997</v>
      </c>
    </row>
    <row r="3346" spans="1:7" x14ac:dyDescent="0.25">
      <c r="A3346" s="36">
        <v>0</v>
      </c>
      <c r="B3346" s="28" t="s">
        <v>76</v>
      </c>
      <c r="C3346" s="36">
        <v>1.4999999999999999E-2</v>
      </c>
      <c r="D3346">
        <v>345</v>
      </c>
      <c r="E3346" s="35">
        <v>2425872.8125</v>
      </c>
      <c r="F3346" s="35">
        <v>3000000</v>
      </c>
      <c r="G3346" s="35">
        <v>11034674.375</v>
      </c>
    </row>
    <row r="3347" spans="1:7" x14ac:dyDescent="0.25">
      <c r="A3347" s="36">
        <v>0</v>
      </c>
      <c r="B3347" s="28" t="s">
        <v>76</v>
      </c>
      <c r="C3347" s="36">
        <v>1.4999999999999999E-2</v>
      </c>
      <c r="D3347">
        <v>346</v>
      </c>
      <c r="E3347" s="35">
        <v>2004063.087500006</v>
      </c>
      <c r="F3347" s="35">
        <v>3000000</v>
      </c>
      <c r="G3347" s="35">
        <v>11696380.662499994</v>
      </c>
    </row>
    <row r="3348" spans="1:7" x14ac:dyDescent="0.25">
      <c r="A3348" s="36">
        <v>0</v>
      </c>
      <c r="B3348" s="28" t="s">
        <v>76</v>
      </c>
      <c r="C3348" s="36">
        <v>1.4999999999999999E-2</v>
      </c>
      <c r="D3348">
        <v>347</v>
      </c>
      <c r="E3348" s="35">
        <v>1973819.818749994</v>
      </c>
      <c r="F3348" s="35">
        <v>3000000</v>
      </c>
      <c r="G3348" s="35">
        <v>11621479.556250006</v>
      </c>
    </row>
    <row r="3349" spans="1:7" x14ac:dyDescent="0.25">
      <c r="A3349" s="36">
        <v>0</v>
      </c>
      <c r="B3349" s="28" t="s">
        <v>76</v>
      </c>
      <c r="C3349" s="36">
        <v>1.4999999999999999E-2</v>
      </c>
      <c r="D3349">
        <v>348</v>
      </c>
      <c r="E3349" s="35">
        <v>2770932.2937500179</v>
      </c>
      <c r="F3349" s="35">
        <v>3000000</v>
      </c>
      <c r="G3349" s="35">
        <v>9337718.9562499821</v>
      </c>
    </row>
    <row r="3350" spans="1:7" x14ac:dyDescent="0.25">
      <c r="A3350" s="36">
        <v>0</v>
      </c>
      <c r="B3350" s="28" t="s">
        <v>76</v>
      </c>
      <c r="C3350" s="36">
        <v>1.4999999999999999E-2</v>
      </c>
      <c r="D3350">
        <v>349</v>
      </c>
      <c r="E3350" s="35">
        <v>1710457.315624997</v>
      </c>
      <c r="F3350" s="35">
        <v>3000000</v>
      </c>
      <c r="G3350" s="35">
        <v>12301367.059375003</v>
      </c>
    </row>
    <row r="3351" spans="1:7" x14ac:dyDescent="0.25">
      <c r="A3351" s="36">
        <v>0</v>
      </c>
      <c r="B3351" s="28" t="s">
        <v>76</v>
      </c>
      <c r="C3351" s="36">
        <v>1.4999999999999999E-2</v>
      </c>
      <c r="D3351">
        <v>350</v>
      </c>
      <c r="E3351" s="35">
        <v>2028035.474999994</v>
      </c>
      <c r="F3351" s="35">
        <v>3000000</v>
      </c>
      <c r="G3351" s="35">
        <v>11342763.275000006</v>
      </c>
    </row>
    <row r="3352" spans="1:7" x14ac:dyDescent="0.25">
      <c r="A3352" s="36">
        <v>0</v>
      </c>
      <c r="B3352" s="28" t="s">
        <v>76</v>
      </c>
      <c r="C3352" s="36">
        <v>1.4999999999999999E-2</v>
      </c>
      <c r="D3352">
        <v>351</v>
      </c>
      <c r="E3352" s="35">
        <v>2764162.299999997</v>
      </c>
      <c r="F3352" s="35">
        <v>3000000</v>
      </c>
      <c r="G3352" s="35">
        <v>9698722.700000003</v>
      </c>
    </row>
    <row r="3353" spans="1:7" x14ac:dyDescent="0.25">
      <c r="A3353" s="36">
        <v>0</v>
      </c>
      <c r="B3353" s="28" t="s">
        <v>76</v>
      </c>
      <c r="C3353" s="36">
        <v>1.4999999999999999E-2</v>
      </c>
      <c r="D3353">
        <v>352</v>
      </c>
      <c r="E3353" s="35">
        <v>3182608.625</v>
      </c>
      <c r="F3353" s="35">
        <v>3000000</v>
      </c>
      <c r="G3353" s="35">
        <v>9201603.875</v>
      </c>
    </row>
    <row r="3354" spans="1:7" x14ac:dyDescent="0.25">
      <c r="A3354" s="36">
        <v>0</v>
      </c>
      <c r="B3354" s="28" t="s">
        <v>76</v>
      </c>
      <c r="C3354" s="36">
        <v>1.4999999999999999E-2</v>
      </c>
      <c r="D3354">
        <v>353</v>
      </c>
      <c r="E3354" s="35">
        <v>1769357.993750006</v>
      </c>
      <c r="F3354" s="35">
        <v>3000000</v>
      </c>
      <c r="G3354" s="35">
        <v>11738373.256249994</v>
      </c>
    </row>
    <row r="3355" spans="1:7" x14ac:dyDescent="0.25">
      <c r="A3355" s="36">
        <v>0</v>
      </c>
      <c r="B3355" s="28" t="s">
        <v>76</v>
      </c>
      <c r="C3355" s="36">
        <v>1.4999999999999999E-2</v>
      </c>
      <c r="D3355">
        <v>354</v>
      </c>
      <c r="E3355" s="35">
        <v>2145954.2250000089</v>
      </c>
      <c r="F3355" s="35">
        <v>3000000</v>
      </c>
      <c r="G3355" s="35">
        <v>11557987.024999991</v>
      </c>
    </row>
    <row r="3356" spans="1:7" x14ac:dyDescent="0.25">
      <c r="A3356" s="36">
        <v>0</v>
      </c>
      <c r="B3356" s="28" t="s">
        <v>76</v>
      </c>
      <c r="C3356" s="36">
        <v>1.4999999999999999E-2</v>
      </c>
      <c r="D3356">
        <v>355</v>
      </c>
      <c r="E3356" s="35">
        <v>2149697.5</v>
      </c>
      <c r="F3356" s="35">
        <v>3000000</v>
      </c>
      <c r="G3356" s="35">
        <v>11037022.5</v>
      </c>
    </row>
    <row r="3357" spans="1:7" x14ac:dyDescent="0.25">
      <c r="A3357" s="36">
        <v>0</v>
      </c>
      <c r="B3357" s="28" t="s">
        <v>76</v>
      </c>
      <c r="C3357" s="36">
        <v>1.4999999999999999E-2</v>
      </c>
      <c r="D3357">
        <v>356</v>
      </c>
      <c r="E3357" s="35">
        <v>2738465.9375</v>
      </c>
      <c r="F3357" s="35">
        <v>3000000</v>
      </c>
      <c r="G3357" s="35">
        <v>9629276.5625</v>
      </c>
    </row>
    <row r="3358" spans="1:7" x14ac:dyDescent="0.25">
      <c r="A3358" s="36">
        <v>0</v>
      </c>
      <c r="B3358" s="28" t="s">
        <v>76</v>
      </c>
      <c r="C3358" s="36">
        <v>1.4999999999999999E-2</v>
      </c>
      <c r="D3358">
        <v>357</v>
      </c>
      <c r="E3358" s="35">
        <v>2014388.224999994</v>
      </c>
      <c r="F3358" s="35">
        <v>3000000</v>
      </c>
      <c r="G3358" s="35">
        <v>11586883.025000006</v>
      </c>
    </row>
    <row r="3359" spans="1:7" x14ac:dyDescent="0.25">
      <c r="A3359" s="36">
        <v>0</v>
      </c>
      <c r="B3359" s="28" t="s">
        <v>76</v>
      </c>
      <c r="C3359" s="36">
        <v>1.4999999999999999E-2</v>
      </c>
      <c r="D3359">
        <v>358</v>
      </c>
      <c r="E3359" s="35">
        <v>2422182.6499999911</v>
      </c>
      <c r="F3359" s="35">
        <v>3000000</v>
      </c>
      <c r="G3359" s="35">
        <v>10485244.850000009</v>
      </c>
    </row>
    <row r="3360" spans="1:7" x14ac:dyDescent="0.25">
      <c r="A3360" s="36">
        <v>0</v>
      </c>
      <c r="B3360" s="28" t="s">
        <v>76</v>
      </c>
      <c r="C3360" s="36">
        <v>1.4999999999999999E-2</v>
      </c>
      <c r="D3360">
        <v>359</v>
      </c>
      <c r="E3360" s="35">
        <v>1799001.799999997</v>
      </c>
      <c r="F3360" s="35">
        <v>3000000</v>
      </c>
      <c r="G3360" s="35">
        <v>11759609.450000003</v>
      </c>
    </row>
    <row r="3361" spans="1:7" x14ac:dyDescent="0.25">
      <c r="A3361" s="36">
        <v>0</v>
      </c>
      <c r="B3361" s="28" t="s">
        <v>76</v>
      </c>
      <c r="C3361" s="36">
        <v>1.4999999999999999E-2</v>
      </c>
      <c r="D3361">
        <v>360</v>
      </c>
      <c r="E3361" s="35">
        <v>1687404.831249997</v>
      </c>
      <c r="F3361" s="35">
        <v>3000000</v>
      </c>
      <c r="G3361" s="35">
        <v>12385328.293750003</v>
      </c>
    </row>
    <row r="3362" spans="1:7" x14ac:dyDescent="0.25">
      <c r="A3362" s="36">
        <v>0</v>
      </c>
      <c r="B3362" s="28" t="s">
        <v>76</v>
      </c>
      <c r="C3362" s="36">
        <v>1.4999999999999999E-2</v>
      </c>
      <c r="D3362">
        <v>361</v>
      </c>
      <c r="E3362" s="35">
        <v>3045133.96875</v>
      </c>
      <c r="F3362" s="35">
        <v>3000000</v>
      </c>
      <c r="G3362" s="35">
        <v>9463809.78125</v>
      </c>
    </row>
    <row r="3363" spans="1:7" x14ac:dyDescent="0.25">
      <c r="A3363" s="36">
        <v>0</v>
      </c>
      <c r="B3363" s="28" t="s">
        <v>76</v>
      </c>
      <c r="C3363" s="36">
        <v>1.4999999999999999E-2</v>
      </c>
      <c r="D3363">
        <v>362</v>
      </c>
      <c r="E3363" s="35">
        <v>3063835.643749997</v>
      </c>
      <c r="F3363" s="35">
        <v>3000000</v>
      </c>
      <c r="G3363" s="35">
        <v>9034199.356250003</v>
      </c>
    </row>
    <row r="3364" spans="1:7" x14ac:dyDescent="0.25">
      <c r="A3364" s="36">
        <v>0</v>
      </c>
      <c r="B3364" s="28" t="s">
        <v>76</v>
      </c>
      <c r="C3364" s="36">
        <v>1.4999999999999999E-2</v>
      </c>
      <c r="D3364">
        <v>363</v>
      </c>
      <c r="E3364" s="35">
        <v>2025287.7187499851</v>
      </c>
      <c r="F3364" s="35">
        <v>3000000</v>
      </c>
      <c r="G3364" s="35">
        <v>11373396.031250015</v>
      </c>
    </row>
    <row r="3365" spans="1:7" x14ac:dyDescent="0.25">
      <c r="A3365" s="36">
        <v>0</v>
      </c>
      <c r="B3365" s="28" t="s">
        <v>76</v>
      </c>
      <c r="C3365" s="36">
        <v>1.4999999999999999E-2</v>
      </c>
      <c r="D3365">
        <v>364</v>
      </c>
      <c r="E3365" s="35">
        <v>2858739.21875</v>
      </c>
      <c r="F3365" s="35">
        <v>3000000</v>
      </c>
      <c r="G3365" s="35">
        <v>9491948.28125</v>
      </c>
    </row>
    <row r="3366" spans="1:7" x14ac:dyDescent="0.25">
      <c r="A3366" s="36">
        <v>0</v>
      </c>
      <c r="B3366" s="28" t="s">
        <v>76</v>
      </c>
      <c r="C3366" s="36">
        <v>1.4999999999999999E-2</v>
      </c>
      <c r="D3366">
        <v>365</v>
      </c>
      <c r="E3366" s="35">
        <v>826524.26874999702</v>
      </c>
      <c r="F3366" s="35">
        <v>3000000</v>
      </c>
      <c r="G3366" s="35">
        <v>14013546.981250003</v>
      </c>
    </row>
    <row r="3367" spans="1:7" x14ac:dyDescent="0.25">
      <c r="A3367" s="36">
        <v>0</v>
      </c>
      <c r="B3367" s="28" t="s">
        <v>76</v>
      </c>
      <c r="C3367" s="36">
        <v>1.4999999999999999E-2</v>
      </c>
      <c r="D3367">
        <v>366</v>
      </c>
      <c r="E3367" s="35">
        <v>2329982.875</v>
      </c>
      <c r="F3367" s="35">
        <v>3000000</v>
      </c>
      <c r="G3367" s="35">
        <v>10478965.25</v>
      </c>
    </row>
    <row r="3368" spans="1:7" x14ac:dyDescent="0.25">
      <c r="A3368" s="36">
        <v>0</v>
      </c>
      <c r="B3368" s="28" t="s">
        <v>76</v>
      </c>
      <c r="C3368" s="36">
        <v>1.4999999999999999E-2</v>
      </c>
      <c r="D3368">
        <v>367</v>
      </c>
      <c r="E3368" s="35">
        <v>1955845.849999994</v>
      </c>
      <c r="F3368" s="35">
        <v>3000000</v>
      </c>
      <c r="G3368" s="35">
        <v>11014454.150000006</v>
      </c>
    </row>
    <row r="3369" spans="1:7" x14ac:dyDescent="0.25">
      <c r="A3369" s="36">
        <v>0</v>
      </c>
      <c r="B3369" s="28" t="s">
        <v>76</v>
      </c>
      <c r="C3369" s="36">
        <v>1.4999999999999999E-2</v>
      </c>
      <c r="D3369">
        <v>368</v>
      </c>
      <c r="E3369" s="35">
        <v>1404860.1125000119</v>
      </c>
      <c r="F3369" s="35">
        <v>3000000</v>
      </c>
      <c r="G3369" s="35">
        <v>12841397.387499988</v>
      </c>
    </row>
    <row r="3370" spans="1:7" x14ac:dyDescent="0.25">
      <c r="A3370" s="36">
        <v>0</v>
      </c>
      <c r="B3370" s="28" t="s">
        <v>76</v>
      </c>
      <c r="C3370" s="36">
        <v>1.4999999999999999E-2</v>
      </c>
      <c r="D3370">
        <v>369</v>
      </c>
      <c r="E3370" s="35">
        <v>2486388.493750006</v>
      </c>
      <c r="F3370" s="35">
        <v>3000000</v>
      </c>
      <c r="G3370" s="35">
        <v>10744742.756249994</v>
      </c>
    </row>
    <row r="3371" spans="1:7" x14ac:dyDescent="0.25">
      <c r="A3371" s="36">
        <v>0</v>
      </c>
      <c r="B3371" s="28" t="s">
        <v>76</v>
      </c>
      <c r="C3371" s="36">
        <v>1.4999999999999999E-2</v>
      </c>
      <c r="D3371">
        <v>370</v>
      </c>
      <c r="E3371" s="35">
        <v>1885482.012500003</v>
      </c>
      <c r="F3371" s="35">
        <v>3000000</v>
      </c>
      <c r="G3371" s="35">
        <v>11653160.487499997</v>
      </c>
    </row>
    <row r="3372" spans="1:7" x14ac:dyDescent="0.25">
      <c r="A3372" s="36">
        <v>0</v>
      </c>
      <c r="B3372" s="28" t="s">
        <v>76</v>
      </c>
      <c r="C3372" s="36">
        <v>1.4999999999999999E-2</v>
      </c>
      <c r="D3372">
        <v>371</v>
      </c>
      <c r="E3372" s="35">
        <v>2018613.887500003</v>
      </c>
      <c r="F3372" s="35">
        <v>3000000</v>
      </c>
      <c r="G3372" s="35">
        <v>11938048.612499997</v>
      </c>
    </row>
    <row r="3373" spans="1:7" x14ac:dyDescent="0.25">
      <c r="A3373" s="36">
        <v>0</v>
      </c>
      <c r="B3373" s="28" t="s">
        <v>76</v>
      </c>
      <c r="C3373" s="36">
        <v>1.4999999999999999E-2</v>
      </c>
      <c r="D3373">
        <v>372</v>
      </c>
      <c r="E3373" s="35">
        <v>1441992.037499994</v>
      </c>
      <c r="F3373" s="35">
        <v>3000000</v>
      </c>
      <c r="G3373" s="35">
        <v>12287014.212500006</v>
      </c>
    </row>
    <row r="3374" spans="1:7" x14ac:dyDescent="0.25">
      <c r="A3374" s="36">
        <v>0</v>
      </c>
      <c r="B3374" s="28" t="s">
        <v>76</v>
      </c>
      <c r="C3374" s="36">
        <v>1.4999999999999999E-2</v>
      </c>
      <c r="D3374">
        <v>373</v>
      </c>
      <c r="E3374" s="35">
        <v>2486824.212500006</v>
      </c>
      <c r="F3374" s="35">
        <v>3000000</v>
      </c>
      <c r="G3374" s="35">
        <v>10456085.787499994</v>
      </c>
    </row>
    <row r="3375" spans="1:7" x14ac:dyDescent="0.25">
      <c r="A3375" s="36">
        <v>0</v>
      </c>
      <c r="B3375" s="28" t="s">
        <v>76</v>
      </c>
      <c r="C3375" s="36">
        <v>1.4999999999999999E-2</v>
      </c>
      <c r="D3375">
        <v>374</v>
      </c>
      <c r="E3375" s="35">
        <v>1696323.400000006</v>
      </c>
      <c r="F3375" s="35">
        <v>3000000</v>
      </c>
      <c r="G3375" s="35">
        <v>11910345.349999994</v>
      </c>
    </row>
    <row r="3376" spans="1:7" x14ac:dyDescent="0.25">
      <c r="A3376" s="36">
        <v>0</v>
      </c>
      <c r="B3376" s="28" t="s">
        <v>76</v>
      </c>
      <c r="C3376" s="36">
        <v>1.4999999999999999E-2</v>
      </c>
      <c r="D3376">
        <v>375</v>
      </c>
      <c r="E3376" s="35">
        <v>2326467.1015625</v>
      </c>
      <c r="F3376" s="35">
        <v>3000000</v>
      </c>
      <c r="G3376" s="35">
        <v>10194697.2734375</v>
      </c>
    </row>
    <row r="3377" spans="1:7" x14ac:dyDescent="0.25">
      <c r="A3377" s="36">
        <v>0</v>
      </c>
      <c r="B3377" s="28" t="s">
        <v>76</v>
      </c>
      <c r="C3377" s="36">
        <v>1.4999999999999999E-2</v>
      </c>
      <c r="D3377">
        <v>376</v>
      </c>
      <c r="E3377" s="35">
        <v>1947063.415625006</v>
      </c>
      <c r="F3377" s="35">
        <v>3000000</v>
      </c>
      <c r="G3377" s="35">
        <v>11745400.334374994</v>
      </c>
    </row>
    <row r="3378" spans="1:7" x14ac:dyDescent="0.25">
      <c r="A3378" s="36">
        <v>0</v>
      </c>
      <c r="B3378" s="28" t="s">
        <v>76</v>
      </c>
      <c r="C3378" s="36">
        <v>1.4999999999999999E-2</v>
      </c>
      <c r="D3378">
        <v>377</v>
      </c>
      <c r="E3378" s="35">
        <v>1179866.431250006</v>
      </c>
      <c r="F3378" s="35">
        <v>3000000</v>
      </c>
      <c r="G3378" s="35">
        <v>12429622.318749994</v>
      </c>
    </row>
    <row r="3379" spans="1:7" x14ac:dyDescent="0.25">
      <c r="A3379" s="36">
        <v>0</v>
      </c>
      <c r="B3379" s="28" t="s">
        <v>76</v>
      </c>
      <c r="C3379" s="36">
        <v>1.4999999999999999E-2</v>
      </c>
      <c r="D3379">
        <v>378</v>
      </c>
      <c r="E3379" s="35">
        <v>1943115.150000006</v>
      </c>
      <c r="F3379" s="35">
        <v>3000000</v>
      </c>
      <c r="G3379" s="35">
        <v>11042355.162499994</v>
      </c>
    </row>
    <row r="3380" spans="1:7" x14ac:dyDescent="0.25">
      <c r="A3380" s="36">
        <v>0</v>
      </c>
      <c r="B3380" s="28" t="s">
        <v>76</v>
      </c>
      <c r="C3380" s="36">
        <v>1.4999999999999999E-2</v>
      </c>
      <c r="D3380">
        <v>379</v>
      </c>
      <c r="E3380" s="35">
        <v>1625322.5656250119</v>
      </c>
      <c r="F3380" s="35">
        <v>3000000</v>
      </c>
      <c r="G3380" s="35">
        <v>12410084.309374988</v>
      </c>
    </row>
    <row r="3381" spans="1:7" x14ac:dyDescent="0.25">
      <c r="A3381" s="36">
        <v>0</v>
      </c>
      <c r="B3381" s="28" t="s">
        <v>76</v>
      </c>
      <c r="C3381" s="36">
        <v>1.4999999999999999E-2</v>
      </c>
      <c r="D3381">
        <v>380</v>
      </c>
      <c r="E3381" s="35">
        <v>2022704.918750003</v>
      </c>
      <c r="F3381" s="35">
        <v>3000000</v>
      </c>
      <c r="G3381" s="35">
        <v>11730441.331249997</v>
      </c>
    </row>
    <row r="3382" spans="1:7" x14ac:dyDescent="0.25">
      <c r="A3382" s="36">
        <v>0</v>
      </c>
      <c r="B3382" s="28" t="s">
        <v>76</v>
      </c>
      <c r="C3382" s="36">
        <v>1.4999999999999999E-2</v>
      </c>
      <c r="D3382">
        <v>381</v>
      </c>
      <c r="E3382" s="35">
        <v>2146643.09375</v>
      </c>
      <c r="F3382" s="35">
        <v>3000000</v>
      </c>
      <c r="G3382" s="35">
        <v>11865815.65625</v>
      </c>
    </row>
    <row r="3383" spans="1:7" x14ac:dyDescent="0.25">
      <c r="A3383" s="36">
        <v>0</v>
      </c>
      <c r="B3383" s="28" t="s">
        <v>76</v>
      </c>
      <c r="C3383" s="36">
        <v>1.4999999999999999E-2</v>
      </c>
      <c r="D3383">
        <v>382</v>
      </c>
      <c r="E3383" s="35">
        <v>2063339.203125</v>
      </c>
      <c r="F3383" s="35">
        <v>3000000</v>
      </c>
      <c r="G3383" s="35">
        <v>12038090.796875</v>
      </c>
    </row>
    <row r="3384" spans="1:7" x14ac:dyDescent="0.25">
      <c r="A3384" s="36">
        <v>0</v>
      </c>
      <c r="B3384" s="28" t="s">
        <v>76</v>
      </c>
      <c r="C3384" s="36">
        <v>1.4999999999999999E-2</v>
      </c>
      <c r="D3384">
        <v>383</v>
      </c>
      <c r="E3384" s="35">
        <v>2822878.25</v>
      </c>
      <c r="F3384" s="35">
        <v>3000000</v>
      </c>
      <c r="G3384" s="35">
        <v>10226234.25</v>
      </c>
    </row>
    <row r="3385" spans="1:7" x14ac:dyDescent="0.25">
      <c r="A3385" s="36">
        <v>0</v>
      </c>
      <c r="B3385" s="28" t="s">
        <v>76</v>
      </c>
      <c r="C3385" s="36">
        <v>1.4999999999999999E-2</v>
      </c>
      <c r="D3385">
        <v>384</v>
      </c>
      <c r="E3385" s="35">
        <v>2073163.775000006</v>
      </c>
      <c r="F3385" s="35">
        <v>3000000</v>
      </c>
      <c r="G3385" s="35">
        <v>11212324.974999994</v>
      </c>
    </row>
    <row r="3386" spans="1:7" x14ac:dyDescent="0.25">
      <c r="A3386" s="36">
        <v>0</v>
      </c>
      <c r="B3386" s="28" t="s">
        <v>76</v>
      </c>
      <c r="C3386" s="36">
        <v>1.4999999999999999E-2</v>
      </c>
      <c r="D3386">
        <v>385</v>
      </c>
      <c r="E3386" s="35">
        <v>2705811.724999994</v>
      </c>
      <c r="F3386" s="35">
        <v>3000000</v>
      </c>
      <c r="G3386" s="35">
        <v>10199115.775000006</v>
      </c>
    </row>
    <row r="3387" spans="1:7" x14ac:dyDescent="0.25">
      <c r="A3387" s="36">
        <v>0</v>
      </c>
      <c r="B3387" s="28" t="s">
        <v>76</v>
      </c>
      <c r="C3387" s="36">
        <v>1.4999999999999999E-2</v>
      </c>
      <c r="D3387">
        <v>386</v>
      </c>
      <c r="E3387" s="35">
        <v>2260132.962500006</v>
      </c>
      <c r="F3387" s="35">
        <v>3000000</v>
      </c>
      <c r="G3387" s="35">
        <v>11269780.787499994</v>
      </c>
    </row>
    <row r="3388" spans="1:7" x14ac:dyDescent="0.25">
      <c r="A3388" s="36">
        <v>0</v>
      </c>
      <c r="B3388" s="28" t="s">
        <v>76</v>
      </c>
      <c r="C3388" s="36">
        <v>1.4999999999999999E-2</v>
      </c>
      <c r="D3388">
        <v>387</v>
      </c>
      <c r="E3388" s="35">
        <v>1120538.525000006</v>
      </c>
      <c r="F3388" s="35">
        <v>3000000</v>
      </c>
      <c r="G3388" s="35">
        <v>13271003.974999994</v>
      </c>
    </row>
    <row r="3389" spans="1:7" x14ac:dyDescent="0.25">
      <c r="A3389" s="36">
        <v>0</v>
      </c>
      <c r="B3389" s="28" t="s">
        <v>76</v>
      </c>
      <c r="C3389" s="36">
        <v>1.4999999999999999E-2</v>
      </c>
      <c r="D3389">
        <v>388</v>
      </c>
      <c r="E3389" s="35">
        <v>2242294.128124997</v>
      </c>
      <c r="F3389" s="35">
        <v>3000000</v>
      </c>
      <c r="G3389" s="35">
        <v>11110284.621875003</v>
      </c>
    </row>
    <row r="3390" spans="1:7" x14ac:dyDescent="0.25">
      <c r="A3390" s="36">
        <v>0</v>
      </c>
      <c r="B3390" s="28" t="s">
        <v>76</v>
      </c>
      <c r="C3390" s="36">
        <v>1.4999999999999999E-2</v>
      </c>
      <c r="D3390">
        <v>389</v>
      </c>
      <c r="E3390" s="35">
        <v>2757903.450000003</v>
      </c>
      <c r="F3390" s="35">
        <v>3000000</v>
      </c>
      <c r="G3390" s="35">
        <v>9788559.049999997</v>
      </c>
    </row>
    <row r="3391" spans="1:7" x14ac:dyDescent="0.25">
      <c r="A3391" s="36">
        <v>0</v>
      </c>
      <c r="B3391" s="28" t="s">
        <v>76</v>
      </c>
      <c r="C3391" s="36">
        <v>1.4999999999999999E-2</v>
      </c>
      <c r="D3391">
        <v>390</v>
      </c>
      <c r="E3391" s="35">
        <v>3182316.375</v>
      </c>
      <c r="F3391" s="35">
        <v>3000000</v>
      </c>
      <c r="G3391" s="35">
        <v>8431146.125</v>
      </c>
    </row>
    <row r="3392" spans="1:7" x14ac:dyDescent="0.25">
      <c r="A3392" s="36">
        <v>0</v>
      </c>
      <c r="B3392" s="28" t="s">
        <v>76</v>
      </c>
      <c r="C3392" s="36">
        <v>1.4999999999999999E-2</v>
      </c>
      <c r="D3392">
        <v>391</v>
      </c>
      <c r="E3392" s="35">
        <v>2415481.137500003</v>
      </c>
      <c r="F3392" s="35">
        <v>3000000</v>
      </c>
      <c r="G3392" s="35">
        <v>10476971.049999997</v>
      </c>
    </row>
    <row r="3393" spans="1:7" x14ac:dyDescent="0.25">
      <c r="A3393" s="36">
        <v>0</v>
      </c>
      <c r="B3393" s="28" t="s">
        <v>76</v>
      </c>
      <c r="C3393" s="36">
        <v>1.4999999999999999E-2</v>
      </c>
      <c r="D3393">
        <v>392</v>
      </c>
      <c r="E3393" s="35">
        <v>2135219.0375000089</v>
      </c>
      <c r="F3393" s="35">
        <v>3000000</v>
      </c>
      <c r="G3393" s="35">
        <v>11653098.462499991</v>
      </c>
    </row>
    <row r="3394" spans="1:7" x14ac:dyDescent="0.25">
      <c r="A3394" s="36">
        <v>0</v>
      </c>
      <c r="B3394" s="28" t="s">
        <v>76</v>
      </c>
      <c r="C3394" s="36">
        <v>1.4999999999999999E-2</v>
      </c>
      <c r="D3394">
        <v>393</v>
      </c>
      <c r="E3394" s="35">
        <v>1521592.368750006</v>
      </c>
      <c r="F3394" s="35">
        <v>3000000</v>
      </c>
      <c r="G3394" s="35">
        <v>12552440.756249994</v>
      </c>
    </row>
    <row r="3395" spans="1:7" x14ac:dyDescent="0.25">
      <c r="A3395" s="36">
        <v>0</v>
      </c>
      <c r="B3395" s="28" t="s">
        <v>76</v>
      </c>
      <c r="C3395" s="36">
        <v>1.4999999999999999E-2</v>
      </c>
      <c r="D3395">
        <v>394</v>
      </c>
      <c r="E3395" s="35">
        <v>2085007.362499997</v>
      </c>
      <c r="F3395" s="35">
        <v>3000000</v>
      </c>
      <c r="G3395" s="35">
        <v>10950833.262500003</v>
      </c>
    </row>
    <row r="3396" spans="1:7" x14ac:dyDescent="0.25">
      <c r="A3396" s="36">
        <v>0</v>
      </c>
      <c r="B3396" s="28" t="s">
        <v>76</v>
      </c>
      <c r="C3396" s="36">
        <v>1.4999999999999999E-2</v>
      </c>
      <c r="D3396">
        <v>395</v>
      </c>
      <c r="E3396" s="35">
        <v>2895865.5515624881</v>
      </c>
      <c r="F3396" s="35">
        <v>3000000</v>
      </c>
      <c r="G3396" s="35">
        <v>9784801.9484375119</v>
      </c>
    </row>
    <row r="3397" spans="1:7" x14ac:dyDescent="0.25">
      <c r="A3397" s="36">
        <v>0</v>
      </c>
      <c r="B3397" s="28" t="s">
        <v>76</v>
      </c>
      <c r="C3397" s="36">
        <v>1.4999999999999999E-2</v>
      </c>
      <c r="D3397">
        <v>396</v>
      </c>
      <c r="E3397" s="35">
        <v>1323201.246875003</v>
      </c>
      <c r="F3397" s="35">
        <v>3000000</v>
      </c>
      <c r="G3397" s="35">
        <v>12534011.253124997</v>
      </c>
    </row>
    <row r="3398" spans="1:7" x14ac:dyDescent="0.25">
      <c r="A3398" s="36">
        <v>0</v>
      </c>
      <c r="B3398" s="28" t="s">
        <v>76</v>
      </c>
      <c r="C3398" s="36">
        <v>1.4999999999999999E-2</v>
      </c>
      <c r="D3398">
        <v>397</v>
      </c>
      <c r="E3398" s="35">
        <v>2743438.568749994</v>
      </c>
      <c r="F3398" s="35">
        <v>3000000</v>
      </c>
      <c r="G3398" s="35">
        <v>9667852.681250006</v>
      </c>
    </row>
    <row r="3399" spans="1:7" x14ac:dyDescent="0.25">
      <c r="A3399" s="36">
        <v>0</v>
      </c>
      <c r="B3399" s="28" t="s">
        <v>76</v>
      </c>
      <c r="C3399" s="36">
        <v>1.4999999999999999E-2</v>
      </c>
      <c r="D3399">
        <v>398</v>
      </c>
      <c r="E3399" s="35">
        <v>3046966.878124997</v>
      </c>
      <c r="F3399" s="35">
        <v>3000000</v>
      </c>
      <c r="G3399" s="35">
        <v>8772903.434375003</v>
      </c>
    </row>
    <row r="3400" spans="1:7" x14ac:dyDescent="0.25">
      <c r="A3400" s="36">
        <v>0</v>
      </c>
      <c r="B3400" s="28" t="s">
        <v>76</v>
      </c>
      <c r="C3400" s="36">
        <v>1.4999999999999999E-2</v>
      </c>
      <c r="D3400">
        <v>399</v>
      </c>
      <c r="E3400" s="35">
        <v>871231.0234375</v>
      </c>
      <c r="F3400" s="35">
        <v>3000000</v>
      </c>
      <c r="G3400" s="35">
        <v>13595096.1640625</v>
      </c>
    </row>
    <row r="3401" spans="1:7" x14ac:dyDescent="0.25">
      <c r="A3401" s="36">
        <v>0</v>
      </c>
      <c r="B3401" s="28" t="s">
        <v>76</v>
      </c>
      <c r="C3401" s="36">
        <v>1.4999999999999999E-2</v>
      </c>
      <c r="D3401">
        <v>400</v>
      </c>
      <c r="E3401" s="35">
        <v>1605393.762500003</v>
      </c>
      <c r="F3401" s="35">
        <v>3000000</v>
      </c>
      <c r="G3401" s="35">
        <v>12020368.737499997</v>
      </c>
    </row>
    <row r="3402" spans="1:7" x14ac:dyDescent="0.25">
      <c r="A3402" s="36">
        <v>0</v>
      </c>
      <c r="B3402" s="28" t="s">
        <v>76</v>
      </c>
      <c r="C3402" s="36">
        <v>1.4999999999999999E-2</v>
      </c>
      <c r="D3402">
        <v>401</v>
      </c>
      <c r="E3402" s="35">
        <v>1907185.462500006</v>
      </c>
      <c r="F3402" s="35">
        <v>3000000</v>
      </c>
      <c r="G3402" s="35">
        <v>12082937.037499994</v>
      </c>
    </row>
    <row r="3403" spans="1:7" x14ac:dyDescent="0.25">
      <c r="A3403" s="36">
        <v>0</v>
      </c>
      <c r="B3403" s="28" t="s">
        <v>76</v>
      </c>
      <c r="C3403" s="36">
        <v>1.4999999999999999E-2</v>
      </c>
      <c r="D3403">
        <v>402</v>
      </c>
      <c r="E3403" s="35">
        <v>2406814.0687500089</v>
      </c>
      <c r="F3403" s="35">
        <v>3000000</v>
      </c>
      <c r="G3403" s="35">
        <v>10273071.556249991</v>
      </c>
    </row>
    <row r="3404" spans="1:7" x14ac:dyDescent="0.25">
      <c r="A3404" s="36">
        <v>0</v>
      </c>
      <c r="B3404" s="28" t="s">
        <v>76</v>
      </c>
      <c r="C3404" s="36">
        <v>1.4999999999999999E-2</v>
      </c>
      <c r="D3404">
        <v>403</v>
      </c>
      <c r="E3404" s="35">
        <v>2919717.674999997</v>
      </c>
      <c r="F3404" s="35">
        <v>3000000</v>
      </c>
      <c r="G3404" s="35">
        <v>9138349.512500003</v>
      </c>
    </row>
    <row r="3405" spans="1:7" x14ac:dyDescent="0.25">
      <c r="A3405" s="36">
        <v>0</v>
      </c>
      <c r="B3405" s="28" t="s">
        <v>76</v>
      </c>
      <c r="C3405" s="36">
        <v>1.4999999999999999E-2</v>
      </c>
      <c r="D3405">
        <v>404</v>
      </c>
      <c r="E3405" s="35">
        <v>2835048.1125000119</v>
      </c>
      <c r="F3405" s="35">
        <v>3000000</v>
      </c>
      <c r="G3405" s="35">
        <v>9920765.6374999881</v>
      </c>
    </row>
    <row r="3406" spans="1:7" x14ac:dyDescent="0.25">
      <c r="A3406" s="36">
        <v>0</v>
      </c>
      <c r="B3406" s="28" t="s">
        <v>76</v>
      </c>
      <c r="C3406" s="36">
        <v>1.4999999999999999E-2</v>
      </c>
      <c r="D3406">
        <v>405</v>
      </c>
      <c r="E3406" s="35">
        <v>1786900.868750006</v>
      </c>
      <c r="F3406" s="35">
        <v>3000000</v>
      </c>
      <c r="G3406" s="35">
        <v>12140557.568749994</v>
      </c>
    </row>
    <row r="3407" spans="1:7" x14ac:dyDescent="0.25">
      <c r="A3407" s="36">
        <v>0</v>
      </c>
      <c r="B3407" s="28" t="s">
        <v>76</v>
      </c>
      <c r="C3407" s="36">
        <v>1.4999999999999999E-2</v>
      </c>
      <c r="D3407">
        <v>406</v>
      </c>
      <c r="E3407" s="35">
        <v>2090505.293750003</v>
      </c>
      <c r="F3407" s="35">
        <v>3000000</v>
      </c>
      <c r="G3407" s="35">
        <v>11191547.206249997</v>
      </c>
    </row>
    <row r="3408" spans="1:7" x14ac:dyDescent="0.25">
      <c r="A3408" s="36">
        <v>0</v>
      </c>
      <c r="B3408" s="28" t="s">
        <v>76</v>
      </c>
      <c r="C3408" s="36">
        <v>1.4999999999999999E-2</v>
      </c>
      <c r="D3408">
        <v>407</v>
      </c>
      <c r="E3408" s="35">
        <v>2561218.887500003</v>
      </c>
      <c r="F3408" s="35">
        <v>3000000</v>
      </c>
      <c r="G3408" s="35">
        <v>10422188.612499997</v>
      </c>
    </row>
    <row r="3409" spans="1:7" x14ac:dyDescent="0.25">
      <c r="A3409" s="36">
        <v>0</v>
      </c>
      <c r="B3409" s="28" t="s">
        <v>76</v>
      </c>
      <c r="C3409" s="36">
        <v>1.4999999999999999E-2</v>
      </c>
      <c r="D3409">
        <v>408</v>
      </c>
      <c r="E3409" s="35">
        <v>1088893.4562500119</v>
      </c>
      <c r="F3409" s="35">
        <v>3000000</v>
      </c>
      <c r="G3409" s="35">
        <v>13341500.293749988</v>
      </c>
    </row>
    <row r="3410" spans="1:7" x14ac:dyDescent="0.25">
      <c r="A3410" s="36">
        <v>0</v>
      </c>
      <c r="B3410" s="28" t="s">
        <v>76</v>
      </c>
      <c r="C3410" s="36">
        <v>1.4999999999999999E-2</v>
      </c>
      <c r="D3410">
        <v>409</v>
      </c>
      <c r="E3410" s="35">
        <v>2901872.987499997</v>
      </c>
      <c r="F3410" s="35">
        <v>3000000</v>
      </c>
      <c r="G3410" s="35">
        <v>9455768.262500003</v>
      </c>
    </row>
    <row r="3411" spans="1:7" x14ac:dyDescent="0.25">
      <c r="A3411" s="36">
        <v>0</v>
      </c>
      <c r="B3411" s="28" t="s">
        <v>76</v>
      </c>
      <c r="C3411" s="36">
        <v>1.4999999999999999E-2</v>
      </c>
      <c r="D3411">
        <v>410</v>
      </c>
      <c r="E3411" s="35">
        <v>2726484.856250003</v>
      </c>
      <c r="F3411" s="35">
        <v>3000000</v>
      </c>
      <c r="G3411" s="35">
        <v>10082051.393749997</v>
      </c>
    </row>
    <row r="3412" spans="1:7" x14ac:dyDescent="0.25">
      <c r="A3412" s="36">
        <v>0</v>
      </c>
      <c r="B3412" s="28" t="s">
        <v>76</v>
      </c>
      <c r="C3412" s="36">
        <v>1.4999999999999999E-2</v>
      </c>
      <c r="D3412">
        <v>411</v>
      </c>
      <c r="E3412" s="35">
        <v>2105883.253124997</v>
      </c>
      <c r="F3412" s="35">
        <v>3000000</v>
      </c>
      <c r="G3412" s="35">
        <v>11960099.246875003</v>
      </c>
    </row>
    <row r="3413" spans="1:7" x14ac:dyDescent="0.25">
      <c r="A3413" s="36">
        <v>0</v>
      </c>
      <c r="B3413" s="28" t="s">
        <v>76</v>
      </c>
      <c r="C3413" s="36">
        <v>1.4999999999999999E-2</v>
      </c>
      <c r="D3413">
        <v>412</v>
      </c>
      <c r="E3413" s="35">
        <v>1976069.6781250089</v>
      </c>
      <c r="F3413" s="35">
        <v>3000000</v>
      </c>
      <c r="G3413" s="35">
        <v>11312407.196874991</v>
      </c>
    </row>
    <row r="3414" spans="1:7" x14ac:dyDescent="0.25">
      <c r="A3414" s="36">
        <v>0</v>
      </c>
      <c r="B3414" s="28" t="s">
        <v>76</v>
      </c>
      <c r="C3414" s="36">
        <v>1.4999999999999999E-2</v>
      </c>
      <c r="D3414">
        <v>413</v>
      </c>
      <c r="E3414" s="35">
        <v>1816355.25</v>
      </c>
      <c r="F3414" s="35">
        <v>3000000</v>
      </c>
      <c r="G3414" s="35">
        <v>12230958.5</v>
      </c>
    </row>
    <row r="3415" spans="1:7" x14ac:dyDescent="0.25">
      <c r="A3415" s="36">
        <v>0</v>
      </c>
      <c r="B3415" s="28" t="s">
        <v>76</v>
      </c>
      <c r="C3415" s="36">
        <v>1.4999999999999999E-2</v>
      </c>
      <c r="D3415">
        <v>414</v>
      </c>
      <c r="E3415" s="35">
        <v>1790303.8156250119</v>
      </c>
      <c r="F3415" s="35">
        <v>3000000</v>
      </c>
      <c r="G3415" s="35">
        <v>11620802.121874988</v>
      </c>
    </row>
    <row r="3416" spans="1:7" x14ac:dyDescent="0.25">
      <c r="A3416" s="36">
        <v>0</v>
      </c>
      <c r="B3416" s="28" t="s">
        <v>76</v>
      </c>
      <c r="C3416" s="36">
        <v>1.4999999999999999E-2</v>
      </c>
      <c r="D3416">
        <v>415</v>
      </c>
      <c r="E3416" s="35">
        <v>2077646.0687500089</v>
      </c>
      <c r="F3416" s="35">
        <v>3000000</v>
      </c>
      <c r="G3416" s="35">
        <v>11393373.306249991</v>
      </c>
    </row>
    <row r="3417" spans="1:7" x14ac:dyDescent="0.25">
      <c r="A3417" s="36">
        <v>0</v>
      </c>
      <c r="B3417" s="28" t="s">
        <v>76</v>
      </c>
      <c r="C3417" s="36">
        <v>1.4999999999999999E-2</v>
      </c>
      <c r="D3417">
        <v>416</v>
      </c>
      <c r="E3417" s="35">
        <v>2788967.731250003</v>
      </c>
      <c r="F3417" s="35">
        <v>3000000</v>
      </c>
      <c r="G3417" s="35">
        <v>9900880.393749997</v>
      </c>
    </row>
    <row r="3418" spans="1:7" x14ac:dyDescent="0.25">
      <c r="A3418" s="36">
        <v>0</v>
      </c>
      <c r="B3418" s="28" t="s">
        <v>76</v>
      </c>
      <c r="C3418" s="36">
        <v>1.4999999999999999E-2</v>
      </c>
      <c r="D3418">
        <v>417</v>
      </c>
      <c r="E3418" s="35">
        <v>2742847.546875</v>
      </c>
      <c r="F3418" s="35">
        <v>3000000</v>
      </c>
      <c r="G3418" s="35">
        <v>9374969.328125</v>
      </c>
    </row>
    <row r="3419" spans="1:7" x14ac:dyDescent="0.25">
      <c r="A3419" s="36">
        <v>0</v>
      </c>
      <c r="B3419" s="28" t="s">
        <v>76</v>
      </c>
      <c r="C3419" s="36">
        <v>1.4999999999999999E-2</v>
      </c>
      <c r="D3419">
        <v>418</v>
      </c>
      <c r="E3419" s="35">
        <v>2231467.728125006</v>
      </c>
      <c r="F3419" s="35">
        <v>3000000</v>
      </c>
      <c r="G3419" s="35">
        <v>10898991.021874994</v>
      </c>
    </row>
    <row r="3420" spans="1:7" x14ac:dyDescent="0.25">
      <c r="A3420" s="36">
        <v>0</v>
      </c>
      <c r="B3420" s="28" t="s">
        <v>76</v>
      </c>
      <c r="C3420" s="36">
        <v>1.4999999999999999E-2</v>
      </c>
      <c r="D3420">
        <v>419</v>
      </c>
      <c r="E3420" s="35">
        <v>1146596.674999997</v>
      </c>
      <c r="F3420" s="35">
        <v>3000000</v>
      </c>
      <c r="G3420" s="35">
        <v>13395670.825000003</v>
      </c>
    </row>
    <row r="3421" spans="1:7" x14ac:dyDescent="0.25">
      <c r="A3421" s="36">
        <v>0</v>
      </c>
      <c r="B3421" s="28" t="s">
        <v>76</v>
      </c>
      <c r="C3421" s="36">
        <v>1.4999999999999999E-2</v>
      </c>
      <c r="D3421">
        <v>420</v>
      </c>
      <c r="E3421" s="35">
        <v>1382979.9921875</v>
      </c>
      <c r="F3421" s="35">
        <v>3000000</v>
      </c>
      <c r="G3421" s="35">
        <v>12411265.9453125</v>
      </c>
    </row>
    <row r="3422" spans="1:7" x14ac:dyDescent="0.25">
      <c r="A3422" s="36">
        <v>0</v>
      </c>
      <c r="B3422" s="28" t="s">
        <v>76</v>
      </c>
      <c r="C3422" s="36">
        <v>1.4999999999999999E-2</v>
      </c>
      <c r="D3422">
        <v>421</v>
      </c>
      <c r="E3422" s="35">
        <v>1831442.349999994</v>
      </c>
      <c r="F3422" s="35">
        <v>3000000</v>
      </c>
      <c r="G3422" s="35">
        <v>11955168.900000006</v>
      </c>
    </row>
    <row r="3423" spans="1:7" x14ac:dyDescent="0.25">
      <c r="A3423" s="36">
        <v>0</v>
      </c>
      <c r="B3423" s="28" t="s">
        <v>76</v>
      </c>
      <c r="C3423" s="36">
        <v>1.4999999999999999E-2</v>
      </c>
      <c r="D3423">
        <v>422</v>
      </c>
      <c r="E3423" s="35">
        <v>2423729.556250006</v>
      </c>
      <c r="F3423" s="35">
        <v>3000000</v>
      </c>
      <c r="G3423" s="35">
        <v>10703904.818749994</v>
      </c>
    </row>
    <row r="3424" spans="1:7" x14ac:dyDescent="0.25">
      <c r="A3424" s="36">
        <v>0</v>
      </c>
      <c r="B3424" s="28" t="s">
        <v>76</v>
      </c>
      <c r="C3424" s="36">
        <v>1.4999999999999999E-2</v>
      </c>
      <c r="D3424">
        <v>423</v>
      </c>
      <c r="E3424" s="35">
        <v>1197478.849999994</v>
      </c>
      <c r="F3424" s="35">
        <v>3000000</v>
      </c>
      <c r="G3424" s="35">
        <v>12386984.900000006</v>
      </c>
    </row>
    <row r="3425" spans="1:7" x14ac:dyDescent="0.25">
      <c r="A3425" s="36">
        <v>0</v>
      </c>
      <c r="B3425" s="28" t="s">
        <v>76</v>
      </c>
      <c r="C3425" s="36">
        <v>1.4999999999999999E-2</v>
      </c>
      <c r="D3425">
        <v>424</v>
      </c>
      <c r="E3425" s="35">
        <v>1738529.837500006</v>
      </c>
      <c r="F3425" s="35">
        <v>3000000</v>
      </c>
      <c r="G3425" s="35">
        <v>11912161.412499994</v>
      </c>
    </row>
    <row r="3426" spans="1:7" x14ac:dyDescent="0.25">
      <c r="A3426" s="36">
        <v>0</v>
      </c>
      <c r="B3426" s="28" t="s">
        <v>76</v>
      </c>
      <c r="C3426" s="36">
        <v>1.4999999999999999E-2</v>
      </c>
      <c r="D3426">
        <v>425</v>
      </c>
      <c r="E3426" s="35">
        <v>1851152.5937500149</v>
      </c>
      <c r="F3426" s="35">
        <v>3000000</v>
      </c>
      <c r="G3426" s="35">
        <v>12284754.281249985</v>
      </c>
    </row>
    <row r="3427" spans="1:7" x14ac:dyDescent="0.25">
      <c r="A3427" s="36">
        <v>0</v>
      </c>
      <c r="B3427" s="28" t="s">
        <v>76</v>
      </c>
      <c r="C3427" s="36">
        <v>1.4999999999999999E-2</v>
      </c>
      <c r="D3427">
        <v>426</v>
      </c>
      <c r="E3427" s="35">
        <v>3302370</v>
      </c>
      <c r="F3427" s="35">
        <v>3000000</v>
      </c>
      <c r="G3427" s="35">
        <v>8672642.5</v>
      </c>
    </row>
    <row r="3428" spans="1:7" x14ac:dyDescent="0.25">
      <c r="A3428" s="36">
        <v>0</v>
      </c>
      <c r="B3428" s="28" t="s">
        <v>76</v>
      </c>
      <c r="C3428" s="36">
        <v>1.4999999999999999E-2</v>
      </c>
      <c r="D3428">
        <v>427</v>
      </c>
      <c r="E3428" s="35">
        <v>2650187.712500006</v>
      </c>
      <c r="F3428" s="35">
        <v>3000000</v>
      </c>
      <c r="G3428" s="35">
        <v>9935503.537499994</v>
      </c>
    </row>
    <row r="3429" spans="1:7" x14ac:dyDescent="0.25">
      <c r="A3429" s="36">
        <v>0</v>
      </c>
      <c r="B3429" s="28" t="s">
        <v>76</v>
      </c>
      <c r="C3429" s="36">
        <v>1.4999999999999999E-2</v>
      </c>
      <c r="D3429">
        <v>428</v>
      </c>
      <c r="E3429" s="35">
        <v>1645385.087500006</v>
      </c>
      <c r="F3429" s="35">
        <v>3000000</v>
      </c>
      <c r="G3429" s="35">
        <v>11850219.912499994</v>
      </c>
    </row>
    <row r="3430" spans="1:7" x14ac:dyDescent="0.25">
      <c r="A3430" s="36">
        <v>0</v>
      </c>
      <c r="B3430" s="28" t="s">
        <v>76</v>
      </c>
      <c r="C3430" s="36">
        <v>1.4999999999999999E-2</v>
      </c>
      <c r="D3430">
        <v>429</v>
      </c>
      <c r="E3430" s="35">
        <v>1810306.9624999911</v>
      </c>
      <c r="F3430" s="35">
        <v>3000000</v>
      </c>
      <c r="G3430" s="35">
        <v>12399713.037500009</v>
      </c>
    </row>
    <row r="3431" spans="1:7" x14ac:dyDescent="0.25">
      <c r="A3431" s="36">
        <v>0</v>
      </c>
      <c r="B3431" s="28" t="s">
        <v>76</v>
      </c>
      <c r="C3431" s="36">
        <v>1.4999999999999999E-2</v>
      </c>
      <c r="D3431">
        <v>430</v>
      </c>
      <c r="E3431" s="35">
        <v>2046907.506249994</v>
      </c>
      <c r="F3431" s="35">
        <v>3000000</v>
      </c>
      <c r="G3431" s="35">
        <v>11971999.368750006</v>
      </c>
    </row>
    <row r="3432" spans="1:7" x14ac:dyDescent="0.25">
      <c r="A3432" s="36">
        <v>0</v>
      </c>
      <c r="B3432" s="28" t="s">
        <v>76</v>
      </c>
      <c r="C3432" s="36">
        <v>1.4999999999999999E-2</v>
      </c>
      <c r="D3432">
        <v>431</v>
      </c>
      <c r="E3432" s="35">
        <v>1598039.84375</v>
      </c>
      <c r="F3432" s="35">
        <v>3000000</v>
      </c>
      <c r="G3432" s="35">
        <v>12000657.65625</v>
      </c>
    </row>
    <row r="3433" spans="1:7" x14ac:dyDescent="0.25">
      <c r="A3433" s="36">
        <v>0</v>
      </c>
      <c r="B3433" s="28" t="s">
        <v>76</v>
      </c>
      <c r="C3433" s="36">
        <v>1.4999999999999999E-2</v>
      </c>
      <c r="D3433">
        <v>432</v>
      </c>
      <c r="E3433" s="35">
        <v>2069201.0234375</v>
      </c>
      <c r="F3433" s="35">
        <v>3000000</v>
      </c>
      <c r="G3433" s="35">
        <v>11622972.4140625</v>
      </c>
    </row>
    <row r="3434" spans="1:7" x14ac:dyDescent="0.25">
      <c r="A3434" s="36">
        <v>0</v>
      </c>
      <c r="B3434" s="28" t="s">
        <v>76</v>
      </c>
      <c r="C3434" s="36">
        <v>1.4999999999999999E-2</v>
      </c>
      <c r="D3434">
        <v>433</v>
      </c>
      <c r="E3434" s="35">
        <v>2327899.71875</v>
      </c>
      <c r="F3434" s="35">
        <v>3000000</v>
      </c>
      <c r="G3434" s="35">
        <v>10406297.15625</v>
      </c>
    </row>
    <row r="3435" spans="1:7" x14ac:dyDescent="0.25">
      <c r="A3435" s="36">
        <v>0</v>
      </c>
      <c r="B3435" s="28" t="s">
        <v>76</v>
      </c>
      <c r="C3435" s="36">
        <v>1.4999999999999999E-2</v>
      </c>
      <c r="D3435">
        <v>434</v>
      </c>
      <c r="E3435" s="35">
        <v>1602772.7250000089</v>
      </c>
      <c r="F3435" s="35">
        <v>3000000</v>
      </c>
      <c r="G3435" s="35">
        <v>12180159.774999991</v>
      </c>
    </row>
    <row r="3436" spans="1:7" x14ac:dyDescent="0.25">
      <c r="A3436" s="36">
        <v>0</v>
      </c>
      <c r="B3436" s="28" t="s">
        <v>76</v>
      </c>
      <c r="C3436" s="36">
        <v>1.4999999999999999E-2</v>
      </c>
      <c r="D3436">
        <v>435</v>
      </c>
      <c r="E3436" s="35">
        <v>2297291.8500000089</v>
      </c>
      <c r="F3436" s="35">
        <v>3000000</v>
      </c>
      <c r="G3436" s="35">
        <v>10928338.774999991</v>
      </c>
    </row>
    <row r="3437" spans="1:7" x14ac:dyDescent="0.25">
      <c r="A3437" s="36">
        <v>0</v>
      </c>
      <c r="B3437" s="28" t="s">
        <v>76</v>
      </c>
      <c r="C3437" s="36">
        <v>1.4999999999999999E-2</v>
      </c>
      <c r="D3437">
        <v>436</v>
      </c>
      <c r="E3437" s="35">
        <v>2147752.5625</v>
      </c>
      <c r="F3437" s="35">
        <v>3000000</v>
      </c>
      <c r="G3437" s="35">
        <v>11060492.4375</v>
      </c>
    </row>
    <row r="3438" spans="1:7" x14ac:dyDescent="0.25">
      <c r="A3438" s="36">
        <v>0</v>
      </c>
      <c r="B3438" s="28" t="s">
        <v>76</v>
      </c>
      <c r="C3438" s="36">
        <v>1.4999999999999999E-2</v>
      </c>
      <c r="D3438">
        <v>437</v>
      </c>
      <c r="E3438" s="35">
        <v>2532729.674999997</v>
      </c>
      <c r="F3438" s="35">
        <v>3000000</v>
      </c>
      <c r="G3438" s="35">
        <v>9672095.325000003</v>
      </c>
    </row>
    <row r="3439" spans="1:7" x14ac:dyDescent="0.25">
      <c r="A3439" s="36">
        <v>0</v>
      </c>
      <c r="B3439" s="28" t="s">
        <v>76</v>
      </c>
      <c r="C3439" s="36">
        <v>1.4999999999999999E-2</v>
      </c>
      <c r="D3439">
        <v>438</v>
      </c>
      <c r="E3439" s="35">
        <v>2287193.0375000089</v>
      </c>
      <c r="F3439" s="35">
        <v>3000000</v>
      </c>
      <c r="G3439" s="35">
        <v>10830564.462499991</v>
      </c>
    </row>
    <row r="3440" spans="1:7" x14ac:dyDescent="0.25">
      <c r="A3440" s="36">
        <v>0</v>
      </c>
      <c r="B3440" s="28" t="s">
        <v>76</v>
      </c>
      <c r="C3440" s="36">
        <v>1.4999999999999999E-2</v>
      </c>
      <c r="D3440">
        <v>439</v>
      </c>
      <c r="E3440" s="35">
        <v>2670015.512500003</v>
      </c>
      <c r="F3440" s="35">
        <v>3000000</v>
      </c>
      <c r="G3440" s="35">
        <v>10282179.487499997</v>
      </c>
    </row>
    <row r="3441" spans="1:7" x14ac:dyDescent="0.25">
      <c r="A3441" s="36">
        <v>0</v>
      </c>
      <c r="B3441" s="28" t="s">
        <v>76</v>
      </c>
      <c r="C3441" s="36">
        <v>1.4999999999999999E-2</v>
      </c>
      <c r="D3441">
        <v>440</v>
      </c>
      <c r="E3441" s="35">
        <v>2554072.893749997</v>
      </c>
      <c r="F3441" s="35">
        <v>3000000</v>
      </c>
      <c r="G3441" s="35">
        <v>10428963.356250003</v>
      </c>
    </row>
    <row r="3442" spans="1:7" x14ac:dyDescent="0.25">
      <c r="A3442" s="36">
        <v>0</v>
      </c>
      <c r="B3442" s="28" t="s">
        <v>76</v>
      </c>
      <c r="C3442" s="36">
        <v>1.4999999999999999E-2</v>
      </c>
      <c r="D3442">
        <v>441</v>
      </c>
      <c r="E3442" s="35">
        <v>1353507.912499994</v>
      </c>
      <c r="F3442" s="35">
        <v>3000000</v>
      </c>
      <c r="G3442" s="35">
        <v>12210685.837500006</v>
      </c>
    </row>
    <row r="3443" spans="1:7" x14ac:dyDescent="0.25">
      <c r="A3443" s="36">
        <v>0</v>
      </c>
      <c r="B3443" s="28" t="s">
        <v>76</v>
      </c>
      <c r="C3443" s="36">
        <v>1.4999999999999999E-2</v>
      </c>
      <c r="D3443">
        <v>442</v>
      </c>
      <c r="E3443" s="35">
        <v>3098442.432812497</v>
      </c>
      <c r="F3443" s="35">
        <v>3000000</v>
      </c>
      <c r="G3443" s="35">
        <v>9413458.504687503</v>
      </c>
    </row>
    <row r="3444" spans="1:7" x14ac:dyDescent="0.25">
      <c r="A3444" s="36">
        <v>0</v>
      </c>
      <c r="B3444" s="28" t="s">
        <v>76</v>
      </c>
      <c r="C3444" s="36">
        <v>1.4999999999999999E-2</v>
      </c>
      <c r="D3444">
        <v>443</v>
      </c>
      <c r="E3444" s="35">
        <v>1968276.379687503</v>
      </c>
      <c r="F3444" s="35">
        <v>3000000</v>
      </c>
      <c r="G3444" s="35">
        <v>11026466.120312497</v>
      </c>
    </row>
    <row r="3445" spans="1:7" x14ac:dyDescent="0.25">
      <c r="A3445" s="36">
        <v>0</v>
      </c>
      <c r="B3445" s="28" t="s">
        <v>76</v>
      </c>
      <c r="C3445" s="36">
        <v>1.4999999999999999E-2</v>
      </c>
      <c r="D3445">
        <v>444</v>
      </c>
      <c r="E3445" s="35">
        <v>1647851.0625</v>
      </c>
      <c r="F3445" s="35">
        <v>3000000</v>
      </c>
      <c r="G3445" s="35">
        <v>11809928.9375</v>
      </c>
    </row>
    <row r="3446" spans="1:7" x14ac:dyDescent="0.25">
      <c r="A3446" s="36">
        <v>0</v>
      </c>
      <c r="B3446" s="28" t="s">
        <v>76</v>
      </c>
      <c r="C3446" s="36">
        <v>1.4999999999999999E-2</v>
      </c>
      <c r="D3446">
        <v>445</v>
      </c>
      <c r="E3446" s="35">
        <v>2014092.4437500089</v>
      </c>
      <c r="F3446" s="35">
        <v>3000000</v>
      </c>
      <c r="G3446" s="35">
        <v>11385736.306249991</v>
      </c>
    </row>
    <row r="3447" spans="1:7" x14ac:dyDescent="0.25">
      <c r="A3447" s="36">
        <v>0</v>
      </c>
      <c r="B3447" s="28" t="s">
        <v>76</v>
      </c>
      <c r="C3447" s="36">
        <v>1.4999999999999999E-2</v>
      </c>
      <c r="D3447">
        <v>446</v>
      </c>
      <c r="E3447" s="35">
        <v>1258430.075000003</v>
      </c>
      <c r="F3447" s="35">
        <v>3000000</v>
      </c>
      <c r="G3447" s="35">
        <v>12638992.424999997</v>
      </c>
    </row>
    <row r="3448" spans="1:7" x14ac:dyDescent="0.25">
      <c r="A3448" s="36">
        <v>0</v>
      </c>
      <c r="B3448" s="28" t="s">
        <v>76</v>
      </c>
      <c r="C3448" s="36">
        <v>1.4999999999999999E-2</v>
      </c>
      <c r="D3448">
        <v>447</v>
      </c>
      <c r="E3448" s="35">
        <v>2205925.889062494</v>
      </c>
      <c r="F3448" s="35">
        <v>3000000</v>
      </c>
      <c r="G3448" s="35">
        <v>10848587.235937506</v>
      </c>
    </row>
    <row r="3449" spans="1:7" x14ac:dyDescent="0.25">
      <c r="A3449" s="36">
        <v>0</v>
      </c>
      <c r="B3449" s="28" t="s">
        <v>76</v>
      </c>
      <c r="C3449" s="36">
        <v>1.4999999999999999E-2</v>
      </c>
      <c r="D3449">
        <v>448</v>
      </c>
      <c r="E3449" s="35">
        <v>1637210.793750003</v>
      </c>
      <c r="F3449" s="35">
        <v>3000000</v>
      </c>
      <c r="G3449" s="35">
        <v>12658025.456249997</v>
      </c>
    </row>
    <row r="3450" spans="1:7" x14ac:dyDescent="0.25">
      <c r="A3450" s="36">
        <v>0</v>
      </c>
      <c r="B3450" s="28" t="s">
        <v>76</v>
      </c>
      <c r="C3450" s="36">
        <v>1.4999999999999999E-2</v>
      </c>
      <c r="D3450">
        <v>449</v>
      </c>
      <c r="E3450" s="35">
        <v>1585816.587500006</v>
      </c>
      <c r="F3450" s="35">
        <v>3000000</v>
      </c>
      <c r="G3450" s="35">
        <v>11935693.412499994</v>
      </c>
    </row>
    <row r="3451" spans="1:7" x14ac:dyDescent="0.25">
      <c r="A3451" s="36">
        <v>0</v>
      </c>
      <c r="B3451" s="28" t="s">
        <v>76</v>
      </c>
      <c r="C3451" s="36">
        <v>1.4999999999999999E-2</v>
      </c>
      <c r="D3451">
        <v>450</v>
      </c>
      <c r="E3451" s="35">
        <v>1426767.46875</v>
      </c>
      <c r="F3451" s="35">
        <v>3000000</v>
      </c>
      <c r="G3451" s="35">
        <v>12122782.53125</v>
      </c>
    </row>
    <row r="3452" spans="1:7" x14ac:dyDescent="0.25">
      <c r="A3452" s="36">
        <v>0</v>
      </c>
      <c r="B3452" s="28" t="s">
        <v>76</v>
      </c>
      <c r="C3452" s="36">
        <v>1.4999999999999999E-2</v>
      </c>
      <c r="D3452">
        <v>451</v>
      </c>
      <c r="E3452" s="35">
        <v>2025447.9375</v>
      </c>
      <c r="F3452" s="35">
        <v>3000000</v>
      </c>
      <c r="G3452" s="35">
        <v>11029635.8125</v>
      </c>
    </row>
    <row r="3453" spans="1:7" x14ac:dyDescent="0.25">
      <c r="A3453" s="36">
        <v>0</v>
      </c>
      <c r="B3453" s="28" t="s">
        <v>76</v>
      </c>
      <c r="C3453" s="36">
        <v>1.4999999999999999E-2</v>
      </c>
      <c r="D3453">
        <v>452</v>
      </c>
      <c r="E3453" s="35">
        <v>2723312.8750000149</v>
      </c>
      <c r="F3453" s="35">
        <v>3000000</v>
      </c>
      <c r="G3453" s="35">
        <v>10227177.124999985</v>
      </c>
    </row>
    <row r="3454" spans="1:7" x14ac:dyDescent="0.25">
      <c r="A3454" s="36">
        <v>0</v>
      </c>
      <c r="B3454" s="28" t="s">
        <v>76</v>
      </c>
      <c r="C3454" s="36">
        <v>1.4999999999999999E-2</v>
      </c>
      <c r="D3454">
        <v>453</v>
      </c>
      <c r="E3454" s="35">
        <v>2352596.837500006</v>
      </c>
      <c r="F3454" s="35">
        <v>3000000</v>
      </c>
      <c r="G3454" s="35">
        <v>10843455.662499994</v>
      </c>
    </row>
    <row r="3455" spans="1:7" x14ac:dyDescent="0.25">
      <c r="A3455" s="36">
        <v>0</v>
      </c>
      <c r="B3455" s="28" t="s">
        <v>76</v>
      </c>
      <c r="C3455" s="36">
        <v>1.4999999999999999E-2</v>
      </c>
      <c r="D3455">
        <v>454</v>
      </c>
      <c r="E3455" s="35">
        <v>1783343.6999999881</v>
      </c>
      <c r="F3455" s="35">
        <v>3000000</v>
      </c>
      <c r="G3455" s="35">
        <v>11717687.862500012</v>
      </c>
    </row>
    <row r="3456" spans="1:7" x14ac:dyDescent="0.25">
      <c r="A3456" s="36">
        <v>0</v>
      </c>
      <c r="B3456" s="28" t="s">
        <v>76</v>
      </c>
      <c r="C3456" s="36">
        <v>1.4999999999999999E-2</v>
      </c>
      <c r="D3456">
        <v>455</v>
      </c>
      <c r="E3456" s="35">
        <v>2398824.7437499911</v>
      </c>
      <c r="F3456" s="35">
        <v>3000000</v>
      </c>
      <c r="G3456" s="35">
        <v>10411709.006250009</v>
      </c>
    </row>
    <row r="3457" spans="1:7" x14ac:dyDescent="0.25">
      <c r="A3457" s="36">
        <v>0</v>
      </c>
      <c r="B3457" s="28" t="s">
        <v>76</v>
      </c>
      <c r="C3457" s="36">
        <v>1.4999999999999999E-2</v>
      </c>
      <c r="D3457">
        <v>456</v>
      </c>
      <c r="E3457" s="35">
        <v>2625828.849999994</v>
      </c>
      <c r="F3457" s="35">
        <v>3000000</v>
      </c>
      <c r="G3457" s="35">
        <v>10466949.900000006</v>
      </c>
    </row>
    <row r="3458" spans="1:7" x14ac:dyDescent="0.25">
      <c r="A3458" s="36">
        <v>0</v>
      </c>
      <c r="B3458" s="28" t="s">
        <v>76</v>
      </c>
      <c r="C3458" s="36">
        <v>1.4999999999999999E-2</v>
      </c>
      <c r="D3458">
        <v>457</v>
      </c>
      <c r="E3458" s="35">
        <v>1692103.400000006</v>
      </c>
      <c r="F3458" s="35">
        <v>3000000</v>
      </c>
      <c r="G3458" s="35">
        <v>11688243.474999994</v>
      </c>
    </row>
    <row r="3459" spans="1:7" x14ac:dyDescent="0.25">
      <c r="A3459" s="36">
        <v>0</v>
      </c>
      <c r="B3459" s="28" t="s">
        <v>76</v>
      </c>
      <c r="C3459" s="36">
        <v>1.4999999999999999E-2</v>
      </c>
      <c r="D3459">
        <v>458</v>
      </c>
      <c r="E3459" s="35">
        <v>2557085.154687494</v>
      </c>
      <c r="F3459" s="35">
        <v>3000000</v>
      </c>
      <c r="G3459" s="35">
        <v>10654644.220312506</v>
      </c>
    </row>
    <row r="3460" spans="1:7" x14ac:dyDescent="0.25">
      <c r="A3460" s="36">
        <v>0</v>
      </c>
      <c r="B3460" s="28" t="s">
        <v>76</v>
      </c>
      <c r="C3460" s="36">
        <v>1.4999999999999999E-2</v>
      </c>
      <c r="D3460">
        <v>459</v>
      </c>
      <c r="E3460" s="35">
        <v>2142921.068749994</v>
      </c>
      <c r="F3460" s="35">
        <v>3000000</v>
      </c>
      <c r="G3460" s="35">
        <v>11186500.181250006</v>
      </c>
    </row>
    <row r="3461" spans="1:7" x14ac:dyDescent="0.25">
      <c r="A3461" s="36">
        <v>0</v>
      </c>
      <c r="B3461" s="28" t="s">
        <v>76</v>
      </c>
      <c r="C3461" s="36">
        <v>1.4999999999999999E-2</v>
      </c>
      <c r="D3461">
        <v>460</v>
      </c>
      <c r="E3461" s="35">
        <v>1863256.8500000089</v>
      </c>
      <c r="F3461" s="35">
        <v>3000000</v>
      </c>
      <c r="G3461" s="35">
        <v>11843800.649999991</v>
      </c>
    </row>
    <row r="3462" spans="1:7" x14ac:dyDescent="0.25">
      <c r="A3462" s="36">
        <v>0</v>
      </c>
      <c r="B3462" s="28" t="s">
        <v>76</v>
      </c>
      <c r="C3462" s="36">
        <v>1.4999999999999999E-2</v>
      </c>
      <c r="D3462">
        <v>461</v>
      </c>
      <c r="E3462" s="35">
        <v>2353988.265625</v>
      </c>
      <c r="F3462" s="35">
        <v>3000000</v>
      </c>
      <c r="G3462" s="35">
        <v>10403242.984375</v>
      </c>
    </row>
    <row r="3463" spans="1:7" x14ac:dyDescent="0.25">
      <c r="A3463" s="36">
        <v>0</v>
      </c>
      <c r="B3463" s="28" t="s">
        <v>76</v>
      </c>
      <c r="C3463" s="36">
        <v>1.4999999999999999E-2</v>
      </c>
      <c r="D3463">
        <v>462</v>
      </c>
      <c r="E3463" s="35">
        <v>2095001.512500003</v>
      </c>
      <c r="F3463" s="35">
        <v>3000000</v>
      </c>
      <c r="G3463" s="35">
        <v>10814775.362499997</v>
      </c>
    </row>
    <row r="3464" spans="1:7" x14ac:dyDescent="0.25">
      <c r="A3464" s="36">
        <v>0</v>
      </c>
      <c r="B3464" s="28" t="s">
        <v>76</v>
      </c>
      <c r="C3464" s="36">
        <v>1.4999999999999999E-2</v>
      </c>
      <c r="D3464">
        <v>463</v>
      </c>
      <c r="E3464" s="35">
        <v>2070728.75</v>
      </c>
      <c r="F3464" s="35">
        <v>3000000</v>
      </c>
      <c r="G3464" s="35">
        <v>11005218.75</v>
      </c>
    </row>
    <row r="3465" spans="1:7" x14ac:dyDescent="0.25">
      <c r="A3465" s="36">
        <v>0</v>
      </c>
      <c r="B3465" s="28" t="s">
        <v>76</v>
      </c>
      <c r="C3465" s="36">
        <v>1.4999999999999999E-2</v>
      </c>
      <c r="D3465">
        <v>464</v>
      </c>
      <c r="E3465" s="35">
        <v>1948013.348437503</v>
      </c>
      <c r="F3465" s="35">
        <v>3000000</v>
      </c>
      <c r="G3465" s="35">
        <v>11360904.151562497</v>
      </c>
    </row>
    <row r="3466" spans="1:7" x14ac:dyDescent="0.25">
      <c r="A3466" s="36">
        <v>0</v>
      </c>
      <c r="B3466" s="28" t="s">
        <v>76</v>
      </c>
      <c r="C3466" s="36">
        <v>1.4999999999999999E-2</v>
      </c>
      <c r="D3466">
        <v>465</v>
      </c>
      <c r="E3466" s="35">
        <v>2467185.625</v>
      </c>
      <c r="F3466" s="35">
        <v>3000000</v>
      </c>
      <c r="G3466" s="35">
        <v>10871664.375</v>
      </c>
    </row>
    <row r="3467" spans="1:7" x14ac:dyDescent="0.25">
      <c r="A3467" s="36">
        <v>0</v>
      </c>
      <c r="B3467" s="28" t="s">
        <v>76</v>
      </c>
      <c r="C3467" s="36">
        <v>1.4999999999999999E-2</v>
      </c>
      <c r="D3467">
        <v>466</v>
      </c>
      <c r="E3467" s="35">
        <v>2977913.487499997</v>
      </c>
      <c r="F3467" s="35">
        <v>3000000</v>
      </c>
      <c r="G3467" s="35">
        <v>8651371.512500003</v>
      </c>
    </row>
    <row r="3468" spans="1:7" x14ac:dyDescent="0.25">
      <c r="A3468" s="36">
        <v>0</v>
      </c>
      <c r="B3468" s="28" t="s">
        <v>76</v>
      </c>
      <c r="C3468" s="36">
        <v>1.4999999999999999E-2</v>
      </c>
      <c r="D3468">
        <v>467</v>
      </c>
      <c r="E3468" s="35">
        <v>2708610.5718749911</v>
      </c>
      <c r="F3468" s="35">
        <v>3000000</v>
      </c>
      <c r="G3468" s="35">
        <v>9820641.6156250089</v>
      </c>
    </row>
    <row r="3469" spans="1:7" x14ac:dyDescent="0.25">
      <c r="A3469" s="36">
        <v>0</v>
      </c>
      <c r="B3469" s="28" t="s">
        <v>76</v>
      </c>
      <c r="C3469" s="36">
        <v>1.4999999999999999E-2</v>
      </c>
      <c r="D3469">
        <v>468</v>
      </c>
      <c r="E3469" s="35">
        <v>2783226.393749997</v>
      </c>
      <c r="F3469" s="35">
        <v>3000000</v>
      </c>
      <c r="G3469" s="35">
        <v>8828862.356250003</v>
      </c>
    </row>
    <row r="3470" spans="1:7" x14ac:dyDescent="0.25">
      <c r="A3470" s="36">
        <v>0</v>
      </c>
      <c r="B3470" s="28" t="s">
        <v>76</v>
      </c>
      <c r="C3470" s="36">
        <v>1.4999999999999999E-2</v>
      </c>
      <c r="D3470">
        <v>469</v>
      </c>
      <c r="E3470" s="35">
        <v>1359218.537499994</v>
      </c>
      <c r="F3470" s="35">
        <v>3000000</v>
      </c>
      <c r="G3470" s="35">
        <v>12593823.337500006</v>
      </c>
    </row>
    <row r="3471" spans="1:7" x14ac:dyDescent="0.25">
      <c r="A3471" s="36">
        <v>0</v>
      </c>
      <c r="B3471" s="28" t="s">
        <v>76</v>
      </c>
      <c r="C3471" s="36">
        <v>1.4999999999999999E-2</v>
      </c>
      <c r="D3471">
        <v>470</v>
      </c>
      <c r="E3471" s="35">
        <v>2066358.706249997</v>
      </c>
      <c r="F3471" s="35">
        <v>3000000</v>
      </c>
      <c r="G3471" s="35">
        <v>11030275.043750003</v>
      </c>
    </row>
    <row r="3472" spans="1:7" x14ac:dyDescent="0.25">
      <c r="A3472" s="36">
        <v>0</v>
      </c>
      <c r="B3472" s="28" t="s">
        <v>76</v>
      </c>
      <c r="C3472" s="36">
        <v>1.4999999999999999E-2</v>
      </c>
      <c r="D3472">
        <v>471</v>
      </c>
      <c r="E3472" s="35">
        <v>3016645.6468750089</v>
      </c>
      <c r="F3472" s="35">
        <v>3000000</v>
      </c>
      <c r="G3472" s="35">
        <v>9934510.2906249911</v>
      </c>
    </row>
    <row r="3473" spans="1:7" x14ac:dyDescent="0.25">
      <c r="A3473" s="36">
        <v>0</v>
      </c>
      <c r="B3473" s="28" t="s">
        <v>76</v>
      </c>
      <c r="C3473" s="36">
        <v>1.4999999999999999E-2</v>
      </c>
      <c r="D3473">
        <v>472</v>
      </c>
      <c r="E3473" s="35">
        <v>1714660.112499997</v>
      </c>
      <c r="F3473" s="35">
        <v>3000000</v>
      </c>
      <c r="G3473" s="35">
        <v>11906091.762500003</v>
      </c>
    </row>
    <row r="3474" spans="1:7" x14ac:dyDescent="0.25">
      <c r="A3474" s="36">
        <v>0</v>
      </c>
      <c r="B3474" s="28" t="s">
        <v>76</v>
      </c>
      <c r="C3474" s="36">
        <v>1.4999999999999999E-2</v>
      </c>
      <c r="D3474">
        <v>473</v>
      </c>
      <c r="E3474" s="35">
        <v>2054512.6875</v>
      </c>
      <c r="F3474" s="35">
        <v>3000000</v>
      </c>
      <c r="G3474" s="35">
        <v>10612062.3125</v>
      </c>
    </row>
    <row r="3475" spans="1:7" x14ac:dyDescent="0.25">
      <c r="A3475" s="36">
        <v>0</v>
      </c>
      <c r="B3475" s="28" t="s">
        <v>76</v>
      </c>
      <c r="C3475" s="36">
        <v>1.4999999999999999E-2</v>
      </c>
      <c r="D3475">
        <v>474</v>
      </c>
      <c r="E3475" s="35">
        <v>1819439.375</v>
      </c>
      <c r="F3475" s="35">
        <v>3000000</v>
      </c>
      <c r="G3475" s="35">
        <v>11762610.625</v>
      </c>
    </row>
    <row r="3476" spans="1:7" x14ac:dyDescent="0.25">
      <c r="A3476" s="36">
        <v>0</v>
      </c>
      <c r="B3476" s="28" t="s">
        <v>76</v>
      </c>
      <c r="C3476" s="36">
        <v>1.4999999999999999E-2</v>
      </c>
      <c r="D3476">
        <v>475</v>
      </c>
      <c r="E3476" s="35">
        <v>2658213.568749994</v>
      </c>
      <c r="F3476" s="35">
        <v>3000000</v>
      </c>
      <c r="G3476" s="35">
        <v>10717447.681250006</v>
      </c>
    </row>
    <row r="3477" spans="1:7" x14ac:dyDescent="0.25">
      <c r="A3477" s="36">
        <v>0</v>
      </c>
      <c r="B3477" s="28" t="s">
        <v>76</v>
      </c>
      <c r="C3477" s="36">
        <v>1.4999999999999999E-2</v>
      </c>
      <c r="D3477">
        <v>476</v>
      </c>
      <c r="E3477" s="35">
        <v>2923149.068749994</v>
      </c>
      <c r="F3477" s="35">
        <v>3000000</v>
      </c>
      <c r="G3477" s="35">
        <v>9962570.931250006</v>
      </c>
    </row>
    <row r="3478" spans="1:7" x14ac:dyDescent="0.25">
      <c r="A3478" s="36">
        <v>0</v>
      </c>
      <c r="B3478" s="28" t="s">
        <v>76</v>
      </c>
      <c r="C3478" s="36">
        <v>1.4999999999999999E-2</v>
      </c>
      <c r="D3478">
        <v>477</v>
      </c>
      <c r="E3478" s="35">
        <v>1794374.325000003</v>
      </c>
      <c r="F3478" s="35">
        <v>3000000</v>
      </c>
      <c r="G3478" s="35">
        <v>12507654.424999997</v>
      </c>
    </row>
    <row r="3479" spans="1:7" x14ac:dyDescent="0.25">
      <c r="A3479" s="36">
        <v>0</v>
      </c>
      <c r="B3479" s="28" t="s">
        <v>76</v>
      </c>
      <c r="C3479" s="36">
        <v>1.4999999999999999E-2</v>
      </c>
      <c r="D3479">
        <v>478</v>
      </c>
      <c r="E3479" s="35">
        <v>2917508.393749997</v>
      </c>
      <c r="F3479" s="35">
        <v>3000000</v>
      </c>
      <c r="G3479" s="35">
        <v>9646190.356250003</v>
      </c>
    </row>
    <row r="3480" spans="1:7" x14ac:dyDescent="0.25">
      <c r="A3480" s="36">
        <v>0</v>
      </c>
      <c r="B3480" s="28" t="s">
        <v>76</v>
      </c>
      <c r="C3480" s="36">
        <v>1.4999999999999999E-2</v>
      </c>
      <c r="D3480">
        <v>479</v>
      </c>
      <c r="E3480" s="35">
        <v>2063683.262500003</v>
      </c>
      <c r="F3480" s="35">
        <v>3000000</v>
      </c>
      <c r="G3480" s="35">
        <v>12090014.237499997</v>
      </c>
    </row>
    <row r="3481" spans="1:7" x14ac:dyDescent="0.25">
      <c r="A3481" s="36">
        <v>0</v>
      </c>
      <c r="B3481" s="28" t="s">
        <v>76</v>
      </c>
      <c r="C3481" s="36">
        <v>1.4999999999999999E-2</v>
      </c>
      <c r="D3481">
        <v>480</v>
      </c>
      <c r="E3481" s="35">
        <v>2022032.206249997</v>
      </c>
      <c r="F3481" s="35">
        <v>3000000</v>
      </c>
      <c r="G3481" s="35">
        <v>10968530.606250003</v>
      </c>
    </row>
    <row r="3482" spans="1:7" x14ac:dyDescent="0.25">
      <c r="A3482" s="36">
        <v>0</v>
      </c>
      <c r="B3482" s="28" t="s">
        <v>76</v>
      </c>
      <c r="C3482" s="36">
        <v>1.4999999999999999E-2</v>
      </c>
      <c r="D3482">
        <v>481</v>
      </c>
      <c r="E3482" s="35">
        <v>1999501.487499997</v>
      </c>
      <c r="F3482" s="35">
        <v>3000000</v>
      </c>
      <c r="G3482" s="35">
        <v>11174508.512500003</v>
      </c>
    </row>
    <row r="3483" spans="1:7" x14ac:dyDescent="0.25">
      <c r="A3483" s="36">
        <v>0</v>
      </c>
      <c r="B3483" s="28" t="s">
        <v>76</v>
      </c>
      <c r="C3483" s="36">
        <v>1.4999999999999999E-2</v>
      </c>
      <c r="D3483">
        <v>482</v>
      </c>
      <c r="E3483" s="35">
        <v>2426215.768749997</v>
      </c>
      <c r="F3483" s="35">
        <v>3000000</v>
      </c>
      <c r="G3483" s="35">
        <v>10987912.981250003</v>
      </c>
    </row>
    <row r="3484" spans="1:7" x14ac:dyDescent="0.25">
      <c r="A3484" s="36">
        <v>0</v>
      </c>
      <c r="B3484" s="28" t="s">
        <v>76</v>
      </c>
      <c r="C3484" s="36">
        <v>1.4999999999999999E-2</v>
      </c>
      <c r="D3484">
        <v>483</v>
      </c>
      <c r="E3484" s="35">
        <v>2863516.237499997</v>
      </c>
      <c r="F3484" s="35">
        <v>3000000</v>
      </c>
      <c r="G3484" s="35">
        <v>9972346.262500003</v>
      </c>
    </row>
    <row r="3485" spans="1:7" x14ac:dyDescent="0.25">
      <c r="A3485" s="36">
        <v>0</v>
      </c>
      <c r="B3485" s="28" t="s">
        <v>76</v>
      </c>
      <c r="C3485" s="36">
        <v>1.4999999999999999E-2</v>
      </c>
      <c r="D3485">
        <v>484</v>
      </c>
      <c r="E3485" s="35">
        <v>2851988.173437506</v>
      </c>
      <c r="F3485" s="35">
        <v>3000000</v>
      </c>
      <c r="G3485" s="35">
        <v>9395906.201562494</v>
      </c>
    </row>
    <row r="3486" spans="1:7" x14ac:dyDescent="0.25">
      <c r="A3486" s="36">
        <v>0</v>
      </c>
      <c r="B3486" s="28" t="s">
        <v>76</v>
      </c>
      <c r="C3486" s="36">
        <v>1.4999999999999999E-2</v>
      </c>
      <c r="D3486">
        <v>485</v>
      </c>
      <c r="E3486" s="35">
        <v>1966495.8562499881</v>
      </c>
      <c r="F3486" s="35">
        <v>3000000</v>
      </c>
      <c r="G3486" s="35">
        <v>11319677.893750012</v>
      </c>
    </row>
    <row r="3487" spans="1:7" x14ac:dyDescent="0.25">
      <c r="A3487" s="36">
        <v>0</v>
      </c>
      <c r="B3487" s="28" t="s">
        <v>76</v>
      </c>
      <c r="C3487" s="36">
        <v>1.4999999999999999E-2</v>
      </c>
      <c r="D3487">
        <v>486</v>
      </c>
      <c r="E3487" s="35">
        <v>1794515.674999997</v>
      </c>
      <c r="F3487" s="35">
        <v>3000000</v>
      </c>
      <c r="G3487" s="35">
        <v>11874743.075000003</v>
      </c>
    </row>
    <row r="3488" spans="1:7" x14ac:dyDescent="0.25">
      <c r="A3488" s="36">
        <v>0</v>
      </c>
      <c r="B3488" s="28" t="s">
        <v>76</v>
      </c>
      <c r="C3488" s="36">
        <v>1.4999999999999999E-2</v>
      </c>
      <c r="D3488">
        <v>487</v>
      </c>
      <c r="E3488" s="35">
        <v>2144258.8125</v>
      </c>
      <c r="F3488" s="35">
        <v>3000000</v>
      </c>
      <c r="G3488" s="35">
        <v>10783843.6875</v>
      </c>
    </row>
    <row r="3489" spans="1:7" x14ac:dyDescent="0.25">
      <c r="A3489" s="36">
        <v>0</v>
      </c>
      <c r="B3489" s="28" t="s">
        <v>76</v>
      </c>
      <c r="C3489" s="36">
        <v>1.4999999999999999E-2</v>
      </c>
      <c r="D3489">
        <v>488</v>
      </c>
      <c r="E3489" s="35">
        <v>2551413.5625</v>
      </c>
      <c r="F3489" s="35">
        <v>3000000</v>
      </c>
      <c r="G3489" s="35">
        <v>10813400.5</v>
      </c>
    </row>
    <row r="3490" spans="1:7" x14ac:dyDescent="0.25">
      <c r="A3490" s="36">
        <v>0</v>
      </c>
      <c r="B3490" s="28" t="s">
        <v>76</v>
      </c>
      <c r="C3490" s="36">
        <v>1.4999999999999999E-2</v>
      </c>
      <c r="D3490">
        <v>489</v>
      </c>
      <c r="E3490" s="35">
        <v>1731543.5500000119</v>
      </c>
      <c r="F3490" s="35">
        <v>3000000</v>
      </c>
      <c r="G3490" s="35">
        <v>11990280.199999988</v>
      </c>
    </row>
    <row r="3491" spans="1:7" x14ac:dyDescent="0.25">
      <c r="A3491" s="36">
        <v>0</v>
      </c>
      <c r="B3491" s="28" t="s">
        <v>76</v>
      </c>
      <c r="C3491" s="36">
        <v>1.4999999999999999E-2</v>
      </c>
      <c r="D3491">
        <v>490</v>
      </c>
      <c r="E3491" s="35">
        <v>1907469.2062500119</v>
      </c>
      <c r="F3491" s="35">
        <v>3000000</v>
      </c>
      <c r="G3491" s="35">
        <v>12180516.418749988</v>
      </c>
    </row>
    <row r="3492" spans="1:7" x14ac:dyDescent="0.25">
      <c r="A3492" s="36">
        <v>0</v>
      </c>
      <c r="B3492" s="28" t="s">
        <v>76</v>
      </c>
      <c r="C3492" s="36">
        <v>1.4999999999999999E-2</v>
      </c>
      <c r="D3492">
        <v>491</v>
      </c>
      <c r="E3492" s="35">
        <v>2769453.4437500089</v>
      </c>
      <c r="F3492" s="35">
        <v>3000000</v>
      </c>
      <c r="G3492" s="35">
        <v>9620414.0562499911</v>
      </c>
    </row>
    <row r="3493" spans="1:7" x14ac:dyDescent="0.25">
      <c r="A3493" s="36">
        <v>0</v>
      </c>
      <c r="B3493" s="28" t="s">
        <v>76</v>
      </c>
      <c r="C3493" s="36">
        <v>1.4999999999999999E-2</v>
      </c>
      <c r="D3493">
        <v>492</v>
      </c>
      <c r="E3493" s="35">
        <v>1995564.956249997</v>
      </c>
      <c r="F3493" s="35">
        <v>3000000</v>
      </c>
      <c r="G3493" s="35">
        <v>11744458.793750003</v>
      </c>
    </row>
    <row r="3494" spans="1:7" x14ac:dyDescent="0.25">
      <c r="A3494" s="36">
        <v>0</v>
      </c>
      <c r="B3494" s="28" t="s">
        <v>76</v>
      </c>
      <c r="C3494" s="36">
        <v>1.4999999999999999E-2</v>
      </c>
      <c r="D3494">
        <v>493</v>
      </c>
      <c r="E3494" s="35">
        <v>2504283.046875</v>
      </c>
      <c r="F3494" s="35">
        <v>3000000</v>
      </c>
      <c r="G3494" s="35">
        <v>10595976.953125</v>
      </c>
    </row>
    <row r="3495" spans="1:7" x14ac:dyDescent="0.25">
      <c r="A3495" s="36">
        <v>0</v>
      </c>
      <c r="B3495" s="28" t="s">
        <v>76</v>
      </c>
      <c r="C3495" s="36">
        <v>1.4999999999999999E-2</v>
      </c>
      <c r="D3495">
        <v>494</v>
      </c>
      <c r="E3495" s="35">
        <v>2279020.243750006</v>
      </c>
      <c r="F3495" s="35">
        <v>3000000</v>
      </c>
      <c r="G3495" s="35">
        <v>10244224.756249994</v>
      </c>
    </row>
    <row r="3496" spans="1:7" x14ac:dyDescent="0.25">
      <c r="A3496" s="36">
        <v>0</v>
      </c>
      <c r="B3496" s="28" t="s">
        <v>76</v>
      </c>
      <c r="C3496" s="36">
        <v>1.4999999999999999E-2</v>
      </c>
      <c r="D3496">
        <v>495</v>
      </c>
      <c r="E3496" s="35">
        <v>1757987.875</v>
      </c>
      <c r="F3496" s="35">
        <v>3000000</v>
      </c>
      <c r="G3496" s="35">
        <v>11469057.125</v>
      </c>
    </row>
    <row r="3497" spans="1:7" x14ac:dyDescent="0.25">
      <c r="A3497" s="36">
        <v>0</v>
      </c>
      <c r="B3497" s="28" t="s">
        <v>76</v>
      </c>
      <c r="C3497" s="36">
        <v>1.4999999999999999E-2</v>
      </c>
      <c r="D3497">
        <v>496</v>
      </c>
      <c r="E3497" s="35">
        <v>2046721.712500006</v>
      </c>
      <c r="F3497" s="35">
        <v>3000000</v>
      </c>
      <c r="G3497" s="35">
        <v>11097049.537499994</v>
      </c>
    </row>
    <row r="3498" spans="1:7" x14ac:dyDescent="0.25">
      <c r="A3498" s="36">
        <v>0</v>
      </c>
      <c r="B3498" s="28" t="s">
        <v>76</v>
      </c>
      <c r="C3498" s="36">
        <v>1.4999999999999999E-2</v>
      </c>
      <c r="D3498">
        <v>497</v>
      </c>
      <c r="E3498" s="35">
        <v>2390957.837500006</v>
      </c>
      <c r="F3498" s="35">
        <v>3000000</v>
      </c>
      <c r="G3498" s="35">
        <v>10683182.162499994</v>
      </c>
    </row>
    <row r="3499" spans="1:7" x14ac:dyDescent="0.25">
      <c r="A3499" s="36">
        <v>0</v>
      </c>
      <c r="B3499" s="28" t="s">
        <v>76</v>
      </c>
      <c r="C3499" s="36">
        <v>1.4999999999999999E-2</v>
      </c>
      <c r="D3499">
        <v>498</v>
      </c>
      <c r="E3499" s="35">
        <v>2302718.450000003</v>
      </c>
      <c r="F3499" s="35">
        <v>3000000</v>
      </c>
      <c r="G3499" s="35">
        <v>10407364.049999997</v>
      </c>
    </row>
    <row r="3500" spans="1:7" x14ac:dyDescent="0.25">
      <c r="A3500" s="36">
        <v>0</v>
      </c>
      <c r="B3500" s="28" t="s">
        <v>76</v>
      </c>
      <c r="C3500" s="36">
        <v>1.4999999999999999E-2</v>
      </c>
      <c r="D3500">
        <v>499</v>
      </c>
      <c r="E3500" s="35">
        <v>2964913.325000003</v>
      </c>
      <c r="F3500" s="35">
        <v>3000000</v>
      </c>
      <c r="G3500" s="35">
        <v>9160198.549999997</v>
      </c>
    </row>
    <row r="3501" spans="1:7" x14ac:dyDescent="0.25">
      <c r="A3501" s="36">
        <v>0</v>
      </c>
      <c r="B3501" s="28" t="s">
        <v>76</v>
      </c>
      <c r="C3501" s="36">
        <v>1.4999999999999999E-2</v>
      </c>
      <c r="D3501">
        <v>500</v>
      </c>
      <c r="E3501" s="35">
        <v>2369058.015625</v>
      </c>
      <c r="F3501" s="35">
        <v>3000000</v>
      </c>
      <c r="G3501" s="35">
        <v>11070452.609375</v>
      </c>
    </row>
    <row r="3502" spans="1:7" x14ac:dyDescent="0.25">
      <c r="A3502" s="36">
        <v>0</v>
      </c>
      <c r="B3502" s="28" t="s">
        <v>76</v>
      </c>
      <c r="C3502" s="36">
        <v>1.4999999999999999E-2</v>
      </c>
      <c r="D3502">
        <v>501</v>
      </c>
      <c r="E3502" s="35">
        <v>2028103.924999997</v>
      </c>
      <c r="F3502" s="35">
        <v>3000000</v>
      </c>
      <c r="G3502" s="35">
        <v>11237712.325000003</v>
      </c>
    </row>
    <row r="3503" spans="1:7" x14ac:dyDescent="0.25">
      <c r="A3503" s="36">
        <v>0</v>
      </c>
      <c r="B3503" s="28" t="s">
        <v>76</v>
      </c>
      <c r="C3503" s="36">
        <v>1.4999999999999999E-2</v>
      </c>
      <c r="D3503">
        <v>502</v>
      </c>
      <c r="E3503" s="35">
        <v>2133175.349999994</v>
      </c>
      <c r="F3503" s="35">
        <v>3000000</v>
      </c>
      <c r="G3503" s="35">
        <v>11255183.400000006</v>
      </c>
    </row>
    <row r="3504" spans="1:7" x14ac:dyDescent="0.25">
      <c r="A3504" s="36">
        <v>0</v>
      </c>
      <c r="B3504" s="28" t="s">
        <v>76</v>
      </c>
      <c r="C3504" s="36">
        <v>1.4999999999999999E-2</v>
      </c>
      <c r="D3504">
        <v>503</v>
      </c>
      <c r="E3504" s="35">
        <v>2268844.662499994</v>
      </c>
      <c r="F3504" s="35">
        <v>3000000</v>
      </c>
      <c r="G3504" s="35">
        <v>10724055.337500006</v>
      </c>
    </row>
    <row r="3505" spans="1:7" x14ac:dyDescent="0.25">
      <c r="A3505" s="36">
        <v>0</v>
      </c>
      <c r="B3505" s="28" t="s">
        <v>76</v>
      </c>
      <c r="C3505" s="36">
        <v>1.4999999999999999E-2</v>
      </c>
      <c r="D3505">
        <v>504</v>
      </c>
      <c r="E3505" s="35">
        <v>2124060.2375000119</v>
      </c>
      <c r="F3505" s="35">
        <v>3000000</v>
      </c>
      <c r="G3505" s="35">
        <v>10568775.387499988</v>
      </c>
    </row>
    <row r="3506" spans="1:7" x14ac:dyDescent="0.25">
      <c r="A3506" s="36">
        <v>0</v>
      </c>
      <c r="B3506" s="28" t="s">
        <v>76</v>
      </c>
      <c r="C3506" s="36">
        <v>1.4999999999999999E-2</v>
      </c>
      <c r="D3506">
        <v>505</v>
      </c>
      <c r="E3506" s="35">
        <v>2275165.924999997</v>
      </c>
      <c r="F3506" s="35">
        <v>3000000</v>
      </c>
      <c r="G3506" s="35">
        <v>11162179.075000003</v>
      </c>
    </row>
    <row r="3507" spans="1:7" x14ac:dyDescent="0.25">
      <c r="A3507" s="36">
        <v>0</v>
      </c>
      <c r="B3507" s="28" t="s">
        <v>76</v>
      </c>
      <c r="C3507" s="36">
        <v>1.4999999999999999E-2</v>
      </c>
      <c r="D3507">
        <v>506</v>
      </c>
      <c r="E3507" s="35">
        <v>1932724.9250000119</v>
      </c>
      <c r="F3507" s="35">
        <v>3000000</v>
      </c>
      <c r="G3507" s="35">
        <v>11469295.074999988</v>
      </c>
    </row>
    <row r="3508" spans="1:7" x14ac:dyDescent="0.25">
      <c r="A3508" s="36">
        <v>0</v>
      </c>
      <c r="B3508" s="28" t="s">
        <v>76</v>
      </c>
      <c r="C3508" s="36">
        <v>1.4999999999999999E-2</v>
      </c>
      <c r="D3508">
        <v>507</v>
      </c>
      <c r="E3508" s="35">
        <v>2549256.275000006</v>
      </c>
      <c r="F3508" s="35">
        <v>3000000</v>
      </c>
      <c r="G3508" s="35">
        <v>9965147.474999994</v>
      </c>
    </row>
    <row r="3509" spans="1:7" x14ac:dyDescent="0.25">
      <c r="A3509" s="36">
        <v>0</v>
      </c>
      <c r="B3509" s="28" t="s">
        <v>76</v>
      </c>
      <c r="C3509" s="36">
        <v>1.4999999999999999E-2</v>
      </c>
      <c r="D3509">
        <v>508</v>
      </c>
      <c r="E3509" s="35">
        <v>2507209.8874999881</v>
      </c>
      <c r="F3509" s="35">
        <v>3000000</v>
      </c>
      <c r="G3509" s="35">
        <v>10733420.112500012</v>
      </c>
    </row>
    <row r="3510" spans="1:7" x14ac:dyDescent="0.25">
      <c r="A3510" s="36">
        <v>0</v>
      </c>
      <c r="B3510" s="28" t="s">
        <v>76</v>
      </c>
      <c r="C3510" s="36">
        <v>1.4999999999999999E-2</v>
      </c>
      <c r="D3510">
        <v>509</v>
      </c>
      <c r="E3510" s="35">
        <v>2150092.262500003</v>
      </c>
      <c r="F3510" s="35">
        <v>3000000</v>
      </c>
      <c r="G3510" s="35">
        <v>10385374.924999997</v>
      </c>
    </row>
    <row r="3511" spans="1:7" x14ac:dyDescent="0.25">
      <c r="A3511" s="36">
        <v>0</v>
      </c>
      <c r="B3511" s="28" t="s">
        <v>76</v>
      </c>
      <c r="C3511" s="36">
        <v>1.4999999999999999E-2</v>
      </c>
      <c r="D3511">
        <v>510</v>
      </c>
      <c r="E3511" s="35">
        <v>1529233.137500003</v>
      </c>
      <c r="F3511" s="35">
        <v>3000000</v>
      </c>
      <c r="G3511" s="35">
        <v>12002788.112499997</v>
      </c>
    </row>
    <row r="3512" spans="1:7" x14ac:dyDescent="0.25">
      <c r="A3512" s="36">
        <v>0</v>
      </c>
      <c r="B3512" s="28" t="s">
        <v>76</v>
      </c>
      <c r="C3512" s="36">
        <v>1.4999999999999999E-2</v>
      </c>
      <c r="D3512">
        <v>511</v>
      </c>
      <c r="E3512" s="35">
        <v>1443437.40625</v>
      </c>
      <c r="F3512" s="35">
        <v>3000000</v>
      </c>
      <c r="G3512" s="35">
        <v>13205523.21875</v>
      </c>
    </row>
    <row r="3513" spans="1:7" x14ac:dyDescent="0.25">
      <c r="A3513" s="36">
        <v>0</v>
      </c>
      <c r="B3513" s="28" t="s">
        <v>76</v>
      </c>
      <c r="C3513" s="36">
        <v>1.4999999999999999E-2</v>
      </c>
      <c r="D3513">
        <v>512</v>
      </c>
      <c r="E3513" s="35">
        <v>1983003.631249994</v>
      </c>
      <c r="F3513" s="35">
        <v>3000000</v>
      </c>
      <c r="G3513" s="35">
        <v>10932338.868750006</v>
      </c>
    </row>
    <row r="3514" spans="1:7" x14ac:dyDescent="0.25">
      <c r="A3514" s="36">
        <v>0</v>
      </c>
      <c r="B3514" s="28" t="s">
        <v>76</v>
      </c>
      <c r="C3514" s="36">
        <v>1.4999999999999999E-2</v>
      </c>
      <c r="D3514">
        <v>513</v>
      </c>
      <c r="E3514" s="35">
        <v>1797151.200000003</v>
      </c>
      <c r="F3514" s="35">
        <v>3000000</v>
      </c>
      <c r="G3514" s="35">
        <v>11589506.299999997</v>
      </c>
    </row>
    <row r="3515" spans="1:7" x14ac:dyDescent="0.25">
      <c r="A3515" s="36">
        <v>0</v>
      </c>
      <c r="B3515" s="28" t="s">
        <v>76</v>
      </c>
      <c r="C3515" s="36">
        <v>1.4999999999999999E-2</v>
      </c>
      <c r="D3515">
        <v>514</v>
      </c>
      <c r="E3515" s="35">
        <v>3408443.6796875</v>
      </c>
      <c r="F3515" s="35">
        <v>3000000</v>
      </c>
      <c r="G3515" s="35">
        <v>7982909.1328125</v>
      </c>
    </row>
    <row r="3516" spans="1:7" x14ac:dyDescent="0.25">
      <c r="A3516" s="36">
        <v>0</v>
      </c>
      <c r="B3516" s="28" t="s">
        <v>76</v>
      </c>
      <c r="C3516" s="36">
        <v>1.4999999999999999E-2</v>
      </c>
      <c r="D3516">
        <v>515</v>
      </c>
      <c r="E3516" s="35">
        <v>1893850.5874999911</v>
      </c>
      <c r="F3516" s="35">
        <v>3000000</v>
      </c>
      <c r="G3516" s="35">
        <v>11084451.912500009</v>
      </c>
    </row>
    <row r="3517" spans="1:7" x14ac:dyDescent="0.25">
      <c r="A3517" s="36">
        <v>0</v>
      </c>
      <c r="B3517" s="28" t="s">
        <v>76</v>
      </c>
      <c r="C3517" s="36">
        <v>1.4999999999999999E-2</v>
      </c>
      <c r="D3517">
        <v>516</v>
      </c>
      <c r="E3517" s="35">
        <v>3179475.546875</v>
      </c>
      <c r="F3517" s="35">
        <v>3000000</v>
      </c>
      <c r="G3517" s="35">
        <v>8500082.265625</v>
      </c>
    </row>
    <row r="3518" spans="1:7" x14ac:dyDescent="0.25">
      <c r="A3518" s="36">
        <v>0</v>
      </c>
      <c r="B3518" s="28" t="s">
        <v>76</v>
      </c>
      <c r="C3518" s="36">
        <v>1.4999999999999999E-2</v>
      </c>
      <c r="D3518">
        <v>517</v>
      </c>
      <c r="E3518" s="35">
        <v>3130378.578125</v>
      </c>
      <c r="F3518" s="35">
        <v>3000000</v>
      </c>
      <c r="G3518" s="35">
        <v>8755470.171875</v>
      </c>
    </row>
    <row r="3519" spans="1:7" x14ac:dyDescent="0.25">
      <c r="A3519" s="36">
        <v>0</v>
      </c>
      <c r="B3519" s="28" t="s">
        <v>76</v>
      </c>
      <c r="C3519" s="36">
        <v>1.4999999999999999E-2</v>
      </c>
      <c r="D3519">
        <v>518</v>
      </c>
      <c r="E3519" s="35">
        <v>2265772.1000000089</v>
      </c>
      <c r="F3519" s="35">
        <v>3000000</v>
      </c>
      <c r="G3519" s="35">
        <v>11256056.649999991</v>
      </c>
    </row>
    <row r="3520" spans="1:7" x14ac:dyDescent="0.25">
      <c r="A3520" s="36">
        <v>0</v>
      </c>
      <c r="B3520" s="28" t="s">
        <v>76</v>
      </c>
      <c r="C3520" s="36">
        <v>1.4999999999999999E-2</v>
      </c>
      <c r="D3520">
        <v>519</v>
      </c>
      <c r="E3520" s="35">
        <v>2521652.125</v>
      </c>
      <c r="F3520" s="35">
        <v>3000000</v>
      </c>
      <c r="G3520" s="35">
        <v>9701147.875</v>
      </c>
    </row>
    <row r="3521" spans="1:7" x14ac:dyDescent="0.25">
      <c r="A3521" s="36">
        <v>0</v>
      </c>
      <c r="B3521" s="28" t="s">
        <v>76</v>
      </c>
      <c r="C3521" s="36">
        <v>1.4999999999999999E-2</v>
      </c>
      <c r="D3521">
        <v>520</v>
      </c>
      <c r="E3521" s="35">
        <v>2257364.3374999911</v>
      </c>
      <c r="F3521" s="35">
        <v>3000000</v>
      </c>
      <c r="G3521" s="35">
        <v>11145531.912500009</v>
      </c>
    </row>
    <row r="3522" spans="1:7" x14ac:dyDescent="0.25">
      <c r="A3522" s="36">
        <v>0</v>
      </c>
      <c r="B3522" s="28" t="s">
        <v>76</v>
      </c>
      <c r="C3522" s="36">
        <v>1.4999999999999999E-2</v>
      </c>
      <c r="D3522">
        <v>521</v>
      </c>
      <c r="E3522" s="35">
        <v>2678709.193749994</v>
      </c>
      <c r="F3522" s="35">
        <v>3000000</v>
      </c>
      <c r="G3522" s="35">
        <v>9950742.056250006</v>
      </c>
    </row>
    <row r="3523" spans="1:7" x14ac:dyDescent="0.25">
      <c r="A3523" s="36">
        <v>0</v>
      </c>
      <c r="B3523" s="28" t="s">
        <v>76</v>
      </c>
      <c r="C3523" s="36">
        <v>1.4999999999999999E-2</v>
      </c>
      <c r="D3523">
        <v>522</v>
      </c>
      <c r="E3523" s="35">
        <v>2128302.603125006</v>
      </c>
      <c r="F3523" s="35">
        <v>3000000</v>
      </c>
      <c r="G3523" s="35">
        <v>11109511.146874994</v>
      </c>
    </row>
    <row r="3524" spans="1:7" x14ac:dyDescent="0.25">
      <c r="A3524" s="36">
        <v>0</v>
      </c>
      <c r="B3524" s="28" t="s">
        <v>76</v>
      </c>
      <c r="C3524" s="36">
        <v>1.4999999999999999E-2</v>
      </c>
      <c r="D3524">
        <v>523</v>
      </c>
      <c r="E3524" s="35">
        <v>2663967.1171875</v>
      </c>
      <c r="F3524" s="35">
        <v>3000000</v>
      </c>
      <c r="G3524" s="35">
        <v>9820807.5703125</v>
      </c>
    </row>
    <row r="3525" spans="1:7" x14ac:dyDescent="0.25">
      <c r="A3525" s="36">
        <v>0</v>
      </c>
      <c r="B3525" s="28" t="s">
        <v>76</v>
      </c>
      <c r="C3525" s="36">
        <v>1.4999999999999999E-2</v>
      </c>
      <c r="D3525">
        <v>524</v>
      </c>
      <c r="E3525" s="35">
        <v>2264799.174999997</v>
      </c>
      <c r="F3525" s="35">
        <v>3000000</v>
      </c>
      <c r="G3525" s="35">
        <v>10988732.075000003</v>
      </c>
    </row>
    <row r="3526" spans="1:7" x14ac:dyDescent="0.25">
      <c r="A3526" s="36">
        <v>0</v>
      </c>
      <c r="B3526" s="28" t="s">
        <v>76</v>
      </c>
      <c r="C3526" s="36">
        <v>1.4999999999999999E-2</v>
      </c>
      <c r="D3526">
        <v>525</v>
      </c>
      <c r="E3526" s="35">
        <v>1987091.384375006</v>
      </c>
      <c r="F3526" s="35">
        <v>3000000</v>
      </c>
      <c r="G3526" s="35">
        <v>10309767.990624994</v>
      </c>
    </row>
    <row r="3527" spans="1:7" x14ac:dyDescent="0.25">
      <c r="A3527" s="36">
        <v>0</v>
      </c>
      <c r="B3527" s="28" t="s">
        <v>76</v>
      </c>
      <c r="C3527" s="36">
        <v>1.4999999999999999E-2</v>
      </c>
      <c r="D3527">
        <v>526</v>
      </c>
      <c r="E3527" s="35">
        <v>2649830.768749997</v>
      </c>
      <c r="F3527" s="35">
        <v>3000000</v>
      </c>
      <c r="G3527" s="35">
        <v>9939832.981250003</v>
      </c>
    </row>
    <row r="3528" spans="1:7" x14ac:dyDescent="0.25">
      <c r="A3528" s="36">
        <v>0</v>
      </c>
      <c r="B3528" s="28" t="s">
        <v>76</v>
      </c>
      <c r="C3528" s="36">
        <v>1.4999999999999999E-2</v>
      </c>
      <c r="D3528">
        <v>527</v>
      </c>
      <c r="E3528" s="35">
        <v>1766031.28125</v>
      </c>
      <c r="F3528" s="35">
        <v>3000000</v>
      </c>
      <c r="G3528" s="35">
        <v>11579147.46875</v>
      </c>
    </row>
    <row r="3529" spans="1:7" x14ac:dyDescent="0.25">
      <c r="A3529" s="36">
        <v>0</v>
      </c>
      <c r="B3529" s="28" t="s">
        <v>76</v>
      </c>
      <c r="C3529" s="36">
        <v>1.4999999999999999E-2</v>
      </c>
      <c r="D3529">
        <v>528</v>
      </c>
      <c r="E3529" s="35">
        <v>3287790.493750006</v>
      </c>
      <c r="F3529" s="35">
        <v>3000000</v>
      </c>
      <c r="G3529" s="35">
        <v>8935557.006249994</v>
      </c>
    </row>
    <row r="3530" spans="1:7" x14ac:dyDescent="0.25">
      <c r="A3530" s="36">
        <v>0</v>
      </c>
      <c r="B3530" s="28" t="s">
        <v>76</v>
      </c>
      <c r="C3530" s="36">
        <v>1.4999999999999999E-2</v>
      </c>
      <c r="D3530">
        <v>529</v>
      </c>
      <c r="E3530" s="35">
        <v>1637833.950000003</v>
      </c>
      <c r="F3530" s="35">
        <v>3000000</v>
      </c>
      <c r="G3530" s="35">
        <v>11968196.674999997</v>
      </c>
    </row>
    <row r="3531" spans="1:7" x14ac:dyDescent="0.25">
      <c r="A3531" s="36">
        <v>0</v>
      </c>
      <c r="B3531" s="28" t="s">
        <v>76</v>
      </c>
      <c r="C3531" s="36">
        <v>1.4999999999999999E-2</v>
      </c>
      <c r="D3531">
        <v>530</v>
      </c>
      <c r="E3531" s="35">
        <v>2673767.7093750089</v>
      </c>
      <c r="F3531" s="35">
        <v>3000000</v>
      </c>
      <c r="G3531" s="35">
        <v>9346295.4156249911</v>
      </c>
    </row>
    <row r="3532" spans="1:7" x14ac:dyDescent="0.25">
      <c r="A3532" s="36">
        <v>0</v>
      </c>
      <c r="B3532" s="28" t="s">
        <v>76</v>
      </c>
      <c r="C3532" s="36">
        <v>1.4999999999999999E-2</v>
      </c>
      <c r="D3532">
        <v>531</v>
      </c>
      <c r="E3532" s="35">
        <v>2473775.481250003</v>
      </c>
      <c r="F3532" s="35">
        <v>3000000</v>
      </c>
      <c r="G3532" s="35">
        <v>11162402.643749997</v>
      </c>
    </row>
    <row r="3533" spans="1:7" x14ac:dyDescent="0.25">
      <c r="A3533" s="36">
        <v>0</v>
      </c>
      <c r="B3533" s="28" t="s">
        <v>76</v>
      </c>
      <c r="C3533" s="36">
        <v>1.4999999999999999E-2</v>
      </c>
      <c r="D3533">
        <v>532</v>
      </c>
      <c r="E3533" s="35">
        <v>1526771.5906249881</v>
      </c>
      <c r="F3533" s="35">
        <v>3000000</v>
      </c>
      <c r="G3533" s="35">
        <v>12589635.284375012</v>
      </c>
    </row>
    <row r="3534" spans="1:7" x14ac:dyDescent="0.25">
      <c r="A3534" s="36">
        <v>0</v>
      </c>
      <c r="B3534" s="28" t="s">
        <v>76</v>
      </c>
      <c r="C3534" s="36">
        <v>1.4999999999999999E-2</v>
      </c>
      <c r="D3534">
        <v>533</v>
      </c>
      <c r="E3534" s="35">
        <v>1703553.828125</v>
      </c>
      <c r="F3534" s="35">
        <v>3000000</v>
      </c>
      <c r="G3534" s="35">
        <v>12160995.546875</v>
      </c>
    </row>
    <row r="3535" spans="1:7" x14ac:dyDescent="0.25">
      <c r="A3535" s="36">
        <v>0</v>
      </c>
      <c r="B3535" s="28" t="s">
        <v>76</v>
      </c>
      <c r="C3535" s="36">
        <v>1.4999999999999999E-2</v>
      </c>
      <c r="D3535">
        <v>534</v>
      </c>
      <c r="E3535" s="35">
        <v>2029822.900000006</v>
      </c>
      <c r="F3535" s="35">
        <v>3000000</v>
      </c>
      <c r="G3535" s="35">
        <v>11374902.099999994</v>
      </c>
    </row>
    <row r="3536" spans="1:7" x14ac:dyDescent="0.25">
      <c r="A3536" s="36">
        <v>0</v>
      </c>
      <c r="B3536" s="28" t="s">
        <v>76</v>
      </c>
      <c r="C3536" s="36">
        <v>1.4999999999999999E-2</v>
      </c>
      <c r="D3536">
        <v>535</v>
      </c>
      <c r="E3536" s="35">
        <v>2120571.306250006</v>
      </c>
      <c r="F3536" s="35">
        <v>3000000</v>
      </c>
      <c r="G3536" s="35">
        <v>11143296.506249994</v>
      </c>
    </row>
    <row r="3537" spans="1:7" x14ac:dyDescent="0.25">
      <c r="A3537" s="36">
        <v>0</v>
      </c>
      <c r="B3537" s="28" t="s">
        <v>76</v>
      </c>
      <c r="C3537" s="36">
        <v>1.4999999999999999E-2</v>
      </c>
      <c r="D3537">
        <v>536</v>
      </c>
      <c r="E3537" s="35">
        <v>1563210.465625003</v>
      </c>
      <c r="F3537" s="35">
        <v>3000000</v>
      </c>
      <c r="G3537" s="35">
        <v>12474733.596874997</v>
      </c>
    </row>
    <row r="3538" spans="1:7" x14ac:dyDescent="0.25">
      <c r="A3538" s="36">
        <v>0</v>
      </c>
      <c r="B3538" s="28" t="s">
        <v>76</v>
      </c>
      <c r="C3538" s="36">
        <v>1.4999999999999999E-2</v>
      </c>
      <c r="D3538">
        <v>537</v>
      </c>
      <c r="E3538" s="35">
        <v>2556434.1031249911</v>
      </c>
      <c r="F3538" s="35">
        <v>3000000</v>
      </c>
      <c r="G3538" s="35">
        <v>10327714.646875009</v>
      </c>
    </row>
    <row r="3539" spans="1:7" x14ac:dyDescent="0.25">
      <c r="A3539" s="36">
        <v>0</v>
      </c>
      <c r="B3539" s="28" t="s">
        <v>76</v>
      </c>
      <c r="C3539" s="36">
        <v>1.4999999999999999E-2</v>
      </c>
      <c r="D3539">
        <v>538</v>
      </c>
      <c r="E3539" s="35">
        <v>2550314.412499994</v>
      </c>
      <c r="F3539" s="35">
        <v>3000000</v>
      </c>
      <c r="G3539" s="35">
        <v>11074371.837500006</v>
      </c>
    </row>
    <row r="3540" spans="1:7" x14ac:dyDescent="0.25">
      <c r="A3540" s="36">
        <v>0</v>
      </c>
      <c r="B3540" s="28" t="s">
        <v>76</v>
      </c>
      <c r="C3540" s="36">
        <v>1.4999999999999999E-2</v>
      </c>
      <c r="D3540">
        <v>539</v>
      </c>
      <c r="E3540" s="35">
        <v>1186615.3374999911</v>
      </c>
      <c r="F3540" s="35">
        <v>3000000</v>
      </c>
      <c r="G3540" s="35">
        <v>12907333.412500009</v>
      </c>
    </row>
    <row r="3541" spans="1:7" x14ac:dyDescent="0.25">
      <c r="A3541" s="36">
        <v>0</v>
      </c>
      <c r="B3541" s="28" t="s">
        <v>76</v>
      </c>
      <c r="C3541" s="36">
        <v>1.4999999999999999E-2</v>
      </c>
      <c r="D3541">
        <v>540</v>
      </c>
      <c r="E3541" s="35">
        <v>2042247.724999994</v>
      </c>
      <c r="F3541" s="35">
        <v>3000000</v>
      </c>
      <c r="G3541" s="35">
        <v>11329332.275000006</v>
      </c>
    </row>
    <row r="3542" spans="1:7" x14ac:dyDescent="0.25">
      <c r="A3542" s="36">
        <v>0</v>
      </c>
      <c r="B3542" s="28" t="s">
        <v>76</v>
      </c>
      <c r="C3542" s="36">
        <v>1.4999999999999999E-2</v>
      </c>
      <c r="D3542">
        <v>541</v>
      </c>
      <c r="E3542" s="35">
        <v>1198439.528125003</v>
      </c>
      <c r="F3542" s="35">
        <v>3000000</v>
      </c>
      <c r="G3542" s="35">
        <v>13015519.846874997</v>
      </c>
    </row>
    <row r="3543" spans="1:7" x14ac:dyDescent="0.25">
      <c r="A3543" s="36">
        <v>0</v>
      </c>
      <c r="B3543" s="28" t="s">
        <v>76</v>
      </c>
      <c r="C3543" s="36">
        <v>1.4999999999999999E-2</v>
      </c>
      <c r="D3543">
        <v>542</v>
      </c>
      <c r="E3543" s="35">
        <v>2124834.03125</v>
      </c>
      <c r="F3543" s="35">
        <v>3000000</v>
      </c>
      <c r="G3543" s="35">
        <v>10492474.71875</v>
      </c>
    </row>
    <row r="3544" spans="1:7" x14ac:dyDescent="0.25">
      <c r="A3544" s="36">
        <v>0</v>
      </c>
      <c r="B3544" s="28" t="s">
        <v>76</v>
      </c>
      <c r="C3544" s="36">
        <v>1.4999999999999999E-2</v>
      </c>
      <c r="D3544">
        <v>543</v>
      </c>
      <c r="E3544" s="35">
        <v>2403209.6374999881</v>
      </c>
      <c r="F3544" s="35">
        <v>3000000</v>
      </c>
      <c r="G3544" s="35">
        <v>10734426.612500012</v>
      </c>
    </row>
    <row r="3545" spans="1:7" x14ac:dyDescent="0.25">
      <c r="A3545" s="36">
        <v>0</v>
      </c>
      <c r="B3545" s="28" t="s">
        <v>76</v>
      </c>
      <c r="C3545" s="36">
        <v>1.4999999999999999E-2</v>
      </c>
      <c r="D3545">
        <v>544</v>
      </c>
      <c r="E3545" s="35">
        <v>2426089.9250000119</v>
      </c>
      <c r="F3545" s="35">
        <v>3000000</v>
      </c>
      <c r="G3545" s="35">
        <v>9822282.5749999881</v>
      </c>
    </row>
    <row r="3546" spans="1:7" x14ac:dyDescent="0.25">
      <c r="A3546" s="36">
        <v>0</v>
      </c>
      <c r="B3546" s="28" t="s">
        <v>76</v>
      </c>
      <c r="C3546" s="36">
        <v>1.4999999999999999E-2</v>
      </c>
      <c r="D3546">
        <v>545</v>
      </c>
      <c r="E3546" s="35">
        <v>1213449.234375</v>
      </c>
      <c r="F3546" s="35">
        <v>3000000</v>
      </c>
      <c r="G3546" s="35">
        <v>13225710.140625</v>
      </c>
    </row>
    <row r="3547" spans="1:7" x14ac:dyDescent="0.25">
      <c r="A3547" s="36">
        <v>0</v>
      </c>
      <c r="B3547" s="28" t="s">
        <v>76</v>
      </c>
      <c r="C3547" s="36">
        <v>1.4999999999999999E-2</v>
      </c>
      <c r="D3547">
        <v>546</v>
      </c>
      <c r="E3547" s="35">
        <v>2610614.6875</v>
      </c>
      <c r="F3547" s="35">
        <v>3000000</v>
      </c>
      <c r="G3547" s="35">
        <v>9805184.6875</v>
      </c>
    </row>
    <row r="3548" spans="1:7" x14ac:dyDescent="0.25">
      <c r="A3548" s="36">
        <v>0</v>
      </c>
      <c r="B3548" s="28" t="s">
        <v>76</v>
      </c>
      <c r="C3548" s="36">
        <v>1.4999999999999999E-2</v>
      </c>
      <c r="D3548">
        <v>547</v>
      </c>
      <c r="E3548" s="35">
        <v>1811733.0406249911</v>
      </c>
      <c r="F3548" s="35">
        <v>3000000</v>
      </c>
      <c r="G3548" s="35">
        <v>11613856.334375009</v>
      </c>
    </row>
    <row r="3549" spans="1:7" x14ac:dyDescent="0.25">
      <c r="A3549" s="36">
        <v>0</v>
      </c>
      <c r="B3549" s="28" t="s">
        <v>76</v>
      </c>
      <c r="C3549" s="36">
        <v>1.4999999999999999E-2</v>
      </c>
      <c r="D3549">
        <v>548</v>
      </c>
      <c r="E3549" s="35">
        <v>2235540.506249994</v>
      </c>
      <c r="F3549" s="35">
        <v>3000000</v>
      </c>
      <c r="G3549" s="35">
        <v>10971109.493750006</v>
      </c>
    </row>
    <row r="3550" spans="1:7" x14ac:dyDescent="0.25">
      <c r="A3550" s="36">
        <v>0</v>
      </c>
      <c r="B3550" s="28" t="s">
        <v>76</v>
      </c>
      <c r="C3550" s="36">
        <v>1.4999999999999999E-2</v>
      </c>
      <c r="D3550">
        <v>549</v>
      </c>
      <c r="E3550" s="35">
        <v>1017645.237499997</v>
      </c>
      <c r="F3550" s="35">
        <v>3000000</v>
      </c>
      <c r="G3550" s="35">
        <v>13609131.637500003</v>
      </c>
    </row>
    <row r="3551" spans="1:7" x14ac:dyDescent="0.25">
      <c r="A3551" s="36">
        <v>0</v>
      </c>
      <c r="B3551" s="28" t="s">
        <v>76</v>
      </c>
      <c r="C3551" s="36">
        <v>1.4999999999999999E-2</v>
      </c>
      <c r="D3551">
        <v>550</v>
      </c>
      <c r="E3551" s="35">
        <v>2301599.868750006</v>
      </c>
      <c r="F3551" s="35">
        <v>3000000</v>
      </c>
      <c r="G3551" s="35">
        <v>10718302.631249994</v>
      </c>
    </row>
    <row r="3552" spans="1:7" x14ac:dyDescent="0.25">
      <c r="A3552" s="36">
        <v>0</v>
      </c>
      <c r="B3552" s="28" t="s">
        <v>76</v>
      </c>
      <c r="C3552" s="36">
        <v>1.4999999999999999E-2</v>
      </c>
      <c r="D3552">
        <v>551</v>
      </c>
      <c r="E3552" s="35">
        <v>2349290.8999999911</v>
      </c>
      <c r="F3552" s="35">
        <v>3000000</v>
      </c>
      <c r="G3552" s="35">
        <v>10069279.100000009</v>
      </c>
    </row>
    <row r="3553" spans="1:7" x14ac:dyDescent="0.25">
      <c r="A3553" s="36">
        <v>0</v>
      </c>
      <c r="B3553" s="28" t="s">
        <v>76</v>
      </c>
      <c r="C3553" s="36">
        <v>1.4999999999999999E-2</v>
      </c>
      <c r="D3553">
        <v>552</v>
      </c>
      <c r="E3553" s="35">
        <v>1804206.112499997</v>
      </c>
      <c r="F3553" s="35">
        <v>3000000</v>
      </c>
      <c r="G3553" s="35">
        <v>11818613.262500003</v>
      </c>
    </row>
    <row r="3554" spans="1:7" x14ac:dyDescent="0.25">
      <c r="A3554" s="36">
        <v>0</v>
      </c>
      <c r="B3554" s="28" t="s">
        <v>76</v>
      </c>
      <c r="C3554" s="36">
        <v>1.4999999999999999E-2</v>
      </c>
      <c r="D3554">
        <v>553</v>
      </c>
      <c r="E3554" s="35">
        <v>2360375.862499997</v>
      </c>
      <c r="F3554" s="35">
        <v>3000000</v>
      </c>
      <c r="G3554" s="35">
        <v>10767082.887500003</v>
      </c>
    </row>
    <row r="3555" spans="1:7" x14ac:dyDescent="0.25">
      <c r="A3555" s="36">
        <v>0</v>
      </c>
      <c r="B3555" s="28" t="s">
        <v>76</v>
      </c>
      <c r="C3555" s="36">
        <v>1.4999999999999999E-2</v>
      </c>
      <c r="D3555">
        <v>554</v>
      </c>
      <c r="E3555" s="35">
        <v>1637394.234375</v>
      </c>
      <c r="F3555" s="35">
        <v>3000000</v>
      </c>
      <c r="G3555" s="35">
        <v>12326702.015625</v>
      </c>
    </row>
    <row r="3556" spans="1:7" x14ac:dyDescent="0.25">
      <c r="A3556" s="36">
        <v>0</v>
      </c>
      <c r="B3556" s="28" t="s">
        <v>76</v>
      </c>
      <c r="C3556" s="36">
        <v>1.4999999999999999E-2</v>
      </c>
      <c r="D3556">
        <v>555</v>
      </c>
      <c r="E3556" s="35">
        <v>1729130.424999997</v>
      </c>
      <c r="F3556" s="35">
        <v>3000000</v>
      </c>
      <c r="G3556" s="35">
        <v>11730840.200000003</v>
      </c>
    </row>
    <row r="3557" spans="1:7" x14ac:dyDescent="0.25">
      <c r="A3557" s="36">
        <v>0</v>
      </c>
      <c r="B3557" s="28" t="s">
        <v>76</v>
      </c>
      <c r="C3557" s="36">
        <v>1.4999999999999999E-2</v>
      </c>
      <c r="D3557">
        <v>556</v>
      </c>
      <c r="E3557" s="35">
        <v>1693483.609375</v>
      </c>
      <c r="F3557" s="35">
        <v>3000000</v>
      </c>
      <c r="G3557" s="35">
        <v>12074957.015625</v>
      </c>
    </row>
    <row r="3558" spans="1:7" x14ac:dyDescent="0.25">
      <c r="A3558" s="36">
        <v>0</v>
      </c>
      <c r="B3558" s="28" t="s">
        <v>76</v>
      </c>
      <c r="C3558" s="36">
        <v>1.4999999999999999E-2</v>
      </c>
      <c r="D3558">
        <v>557</v>
      </c>
      <c r="E3558" s="35">
        <v>1914756.849999994</v>
      </c>
      <c r="F3558" s="35">
        <v>3000000</v>
      </c>
      <c r="G3558" s="35">
        <v>11372828.150000006</v>
      </c>
    </row>
    <row r="3559" spans="1:7" x14ac:dyDescent="0.25">
      <c r="A3559" s="36">
        <v>0</v>
      </c>
      <c r="B3559" s="28" t="s">
        <v>76</v>
      </c>
      <c r="C3559" s="36">
        <v>1.4999999999999999E-2</v>
      </c>
      <c r="D3559">
        <v>558</v>
      </c>
      <c r="E3559" s="35">
        <v>2067525.525000006</v>
      </c>
      <c r="F3559" s="35">
        <v>3000000</v>
      </c>
      <c r="G3559" s="35">
        <v>11388599.474999994</v>
      </c>
    </row>
    <row r="3560" spans="1:7" x14ac:dyDescent="0.25">
      <c r="A3560" s="36">
        <v>0</v>
      </c>
      <c r="B3560" s="28" t="s">
        <v>76</v>
      </c>
      <c r="C3560" s="36">
        <v>1.4999999999999999E-2</v>
      </c>
      <c r="D3560">
        <v>559</v>
      </c>
      <c r="E3560" s="35">
        <v>2588594.2250000089</v>
      </c>
      <c r="F3560" s="35">
        <v>3000000</v>
      </c>
      <c r="G3560" s="35">
        <v>10243398.274999991</v>
      </c>
    </row>
    <row r="3561" spans="1:7" x14ac:dyDescent="0.25">
      <c r="A3561" s="36">
        <v>0</v>
      </c>
      <c r="B3561" s="28" t="s">
        <v>76</v>
      </c>
      <c r="C3561" s="36">
        <v>1.4999999999999999E-2</v>
      </c>
      <c r="D3561">
        <v>560</v>
      </c>
      <c r="E3561" s="35">
        <v>1959398.9750000089</v>
      </c>
      <c r="F3561" s="35">
        <v>3000000</v>
      </c>
      <c r="G3561" s="35">
        <v>11808546.024999991</v>
      </c>
    </row>
    <row r="3562" spans="1:7" x14ac:dyDescent="0.25">
      <c r="A3562" s="36">
        <v>0</v>
      </c>
      <c r="B3562" s="28" t="s">
        <v>76</v>
      </c>
      <c r="C3562" s="36">
        <v>1.4999999999999999E-2</v>
      </c>
      <c r="D3562">
        <v>561</v>
      </c>
      <c r="E3562" s="35">
        <v>1709534.318749994</v>
      </c>
      <c r="F3562" s="35">
        <v>3000000</v>
      </c>
      <c r="G3562" s="35">
        <v>12019480.681250006</v>
      </c>
    </row>
    <row r="3563" spans="1:7" x14ac:dyDescent="0.25">
      <c r="A3563" s="36">
        <v>0</v>
      </c>
      <c r="B3563" s="28" t="s">
        <v>76</v>
      </c>
      <c r="C3563" s="36">
        <v>1.4999999999999999E-2</v>
      </c>
      <c r="D3563">
        <v>562</v>
      </c>
      <c r="E3563" s="35">
        <v>1278399.8125</v>
      </c>
      <c r="F3563" s="35">
        <v>3000000</v>
      </c>
      <c r="G3563" s="35">
        <v>12785607.6875</v>
      </c>
    </row>
    <row r="3564" spans="1:7" x14ac:dyDescent="0.25">
      <c r="A3564" s="36">
        <v>0</v>
      </c>
      <c r="B3564" s="28" t="s">
        <v>76</v>
      </c>
      <c r="C3564" s="36">
        <v>1.4999999999999999E-2</v>
      </c>
      <c r="D3564">
        <v>563</v>
      </c>
      <c r="E3564" s="35">
        <v>2294147.3125</v>
      </c>
      <c r="F3564" s="35">
        <v>3000000</v>
      </c>
      <c r="G3564" s="35">
        <v>10469689.875</v>
      </c>
    </row>
    <row r="3565" spans="1:7" x14ac:dyDescent="0.25">
      <c r="A3565" s="36">
        <v>0</v>
      </c>
      <c r="B3565" s="28" t="s">
        <v>76</v>
      </c>
      <c r="C3565" s="36">
        <v>1.4999999999999999E-2</v>
      </c>
      <c r="D3565">
        <v>564</v>
      </c>
      <c r="E3565" s="35">
        <v>3351260.653125003</v>
      </c>
      <c r="F3565" s="35">
        <v>3000000</v>
      </c>
      <c r="G3565" s="35">
        <v>8030197.471874997</v>
      </c>
    </row>
    <row r="3566" spans="1:7" x14ac:dyDescent="0.25">
      <c r="A3566" s="36">
        <v>0</v>
      </c>
      <c r="B3566" s="28" t="s">
        <v>76</v>
      </c>
      <c r="C3566" s="36">
        <v>1.4999999999999999E-2</v>
      </c>
      <c r="D3566">
        <v>565</v>
      </c>
      <c r="E3566" s="35">
        <v>1810340.428124994</v>
      </c>
      <c r="F3566" s="35">
        <v>3000000</v>
      </c>
      <c r="G3566" s="35">
        <v>10957528.321875006</v>
      </c>
    </row>
    <row r="3567" spans="1:7" x14ac:dyDescent="0.25">
      <c r="A3567" s="36">
        <v>0</v>
      </c>
      <c r="B3567" s="28" t="s">
        <v>76</v>
      </c>
      <c r="C3567" s="36">
        <v>1.4999999999999999E-2</v>
      </c>
      <c r="D3567">
        <v>566</v>
      </c>
      <c r="E3567" s="35">
        <v>2314903.256249994</v>
      </c>
      <c r="F3567" s="35">
        <v>3000000</v>
      </c>
      <c r="G3567" s="35">
        <v>11007204.243750006</v>
      </c>
    </row>
    <row r="3568" spans="1:7" x14ac:dyDescent="0.25">
      <c r="A3568" s="36">
        <v>0</v>
      </c>
      <c r="B3568" s="28" t="s">
        <v>76</v>
      </c>
      <c r="C3568" s="36">
        <v>1.4999999999999999E-2</v>
      </c>
      <c r="D3568">
        <v>567</v>
      </c>
      <c r="E3568" s="35">
        <v>1682702.9750000089</v>
      </c>
      <c r="F3568" s="35">
        <v>3000000</v>
      </c>
      <c r="G3568" s="35">
        <v>11556462.024999991</v>
      </c>
    </row>
    <row r="3569" spans="1:7" x14ac:dyDescent="0.25">
      <c r="A3569" s="36">
        <v>0</v>
      </c>
      <c r="B3569" s="28" t="s">
        <v>76</v>
      </c>
      <c r="C3569" s="36">
        <v>1.4999999999999999E-2</v>
      </c>
      <c r="D3569">
        <v>568</v>
      </c>
      <c r="E3569" s="35">
        <v>1530080.606250003</v>
      </c>
      <c r="F3569" s="35">
        <v>3000000</v>
      </c>
      <c r="G3569" s="35">
        <v>11750723.143749997</v>
      </c>
    </row>
    <row r="3570" spans="1:7" x14ac:dyDescent="0.25">
      <c r="A3570" s="36">
        <v>0</v>
      </c>
      <c r="B3570" s="28" t="s">
        <v>76</v>
      </c>
      <c r="C3570" s="36">
        <v>1.4999999999999999E-2</v>
      </c>
      <c r="D3570">
        <v>569</v>
      </c>
      <c r="E3570" s="35">
        <v>1629820.5</v>
      </c>
      <c r="F3570" s="35">
        <v>3000000</v>
      </c>
      <c r="G3570" s="35">
        <v>12006739.5</v>
      </c>
    </row>
    <row r="3571" spans="1:7" x14ac:dyDescent="0.25">
      <c r="A3571" s="36">
        <v>0</v>
      </c>
      <c r="B3571" s="28" t="s">
        <v>76</v>
      </c>
      <c r="C3571" s="36">
        <v>1.4999999999999999E-2</v>
      </c>
      <c r="D3571">
        <v>570</v>
      </c>
      <c r="E3571" s="35">
        <v>2462712.0500000119</v>
      </c>
      <c r="F3571" s="35">
        <v>3000000</v>
      </c>
      <c r="G3571" s="35">
        <v>10578199.824999988</v>
      </c>
    </row>
    <row r="3572" spans="1:7" x14ac:dyDescent="0.25">
      <c r="A3572" s="36">
        <v>0</v>
      </c>
      <c r="B3572" s="28" t="s">
        <v>76</v>
      </c>
      <c r="C3572" s="36">
        <v>1.4999999999999999E-2</v>
      </c>
      <c r="D3572">
        <v>571</v>
      </c>
      <c r="E3572" s="35">
        <v>2204494.6000000089</v>
      </c>
      <c r="F3572" s="35">
        <v>3000000</v>
      </c>
      <c r="G3572" s="35">
        <v>11102777.899999991</v>
      </c>
    </row>
    <row r="3573" spans="1:7" x14ac:dyDescent="0.25">
      <c r="A3573" s="36">
        <v>0</v>
      </c>
      <c r="B3573" s="28" t="s">
        <v>76</v>
      </c>
      <c r="C3573" s="36">
        <v>1.4999999999999999E-2</v>
      </c>
      <c r="D3573">
        <v>572</v>
      </c>
      <c r="E3573" s="35">
        <v>1997687.506249994</v>
      </c>
      <c r="F3573" s="35">
        <v>3000000</v>
      </c>
      <c r="G3573" s="35">
        <v>12137495.618750006</v>
      </c>
    </row>
    <row r="3574" spans="1:7" x14ac:dyDescent="0.25">
      <c r="A3574" s="36">
        <v>0</v>
      </c>
      <c r="B3574" s="28" t="s">
        <v>76</v>
      </c>
      <c r="C3574" s="36">
        <v>1.4999999999999999E-2</v>
      </c>
      <c r="D3574">
        <v>573</v>
      </c>
      <c r="E3574" s="35">
        <v>2047806.087500006</v>
      </c>
      <c r="F3574" s="35">
        <v>3000000</v>
      </c>
      <c r="G3574" s="35">
        <v>11570745.162499994</v>
      </c>
    </row>
    <row r="3575" spans="1:7" x14ac:dyDescent="0.25">
      <c r="A3575" s="36">
        <v>0</v>
      </c>
      <c r="B3575" s="28" t="s">
        <v>76</v>
      </c>
      <c r="C3575" s="36">
        <v>1.4999999999999999E-2</v>
      </c>
      <c r="D3575">
        <v>574</v>
      </c>
      <c r="E3575" s="35">
        <v>1891143.5562499911</v>
      </c>
      <c r="F3575" s="35">
        <v>3000000</v>
      </c>
      <c r="G3575" s="35">
        <v>12013708.943750009</v>
      </c>
    </row>
    <row r="3576" spans="1:7" x14ac:dyDescent="0.25">
      <c r="A3576" s="36">
        <v>0</v>
      </c>
      <c r="B3576" s="28" t="s">
        <v>76</v>
      </c>
      <c r="C3576" s="36">
        <v>1.4999999999999999E-2</v>
      </c>
      <c r="D3576">
        <v>575</v>
      </c>
      <c r="E3576" s="35">
        <v>2442537.771874994</v>
      </c>
      <c r="F3576" s="35">
        <v>3000000</v>
      </c>
      <c r="G3576" s="35">
        <v>10302649.728125006</v>
      </c>
    </row>
    <row r="3577" spans="1:7" x14ac:dyDescent="0.25">
      <c r="A3577" s="36">
        <v>0</v>
      </c>
      <c r="B3577" s="28" t="s">
        <v>76</v>
      </c>
      <c r="C3577" s="36">
        <v>1.4999999999999999E-2</v>
      </c>
      <c r="D3577">
        <v>576</v>
      </c>
      <c r="E3577" s="35">
        <v>1854096.8624999821</v>
      </c>
      <c r="F3577" s="35">
        <v>3000000</v>
      </c>
      <c r="G3577" s="35">
        <v>11424695.637500018</v>
      </c>
    </row>
    <row r="3578" spans="1:7" x14ac:dyDescent="0.25">
      <c r="A3578" s="36">
        <v>0</v>
      </c>
      <c r="B3578" s="28" t="s">
        <v>76</v>
      </c>
      <c r="C3578" s="36">
        <v>1.4999999999999999E-2</v>
      </c>
      <c r="D3578">
        <v>577</v>
      </c>
      <c r="E3578" s="35">
        <v>1785712.4140625</v>
      </c>
      <c r="F3578" s="35">
        <v>3000000</v>
      </c>
      <c r="G3578" s="35">
        <v>11418367.5859375</v>
      </c>
    </row>
    <row r="3579" spans="1:7" x14ac:dyDescent="0.25">
      <c r="A3579" s="36">
        <v>0</v>
      </c>
      <c r="B3579" s="28" t="s">
        <v>76</v>
      </c>
      <c r="C3579" s="36">
        <v>1.4999999999999999E-2</v>
      </c>
      <c r="D3579">
        <v>578</v>
      </c>
      <c r="E3579" s="35">
        <v>2430908.8000000119</v>
      </c>
      <c r="F3579" s="35">
        <v>3000000</v>
      </c>
      <c r="G3579" s="35">
        <v>10034098.699999988</v>
      </c>
    </row>
    <row r="3580" spans="1:7" x14ac:dyDescent="0.25">
      <c r="A3580" s="36">
        <v>0</v>
      </c>
      <c r="B3580" s="28" t="s">
        <v>76</v>
      </c>
      <c r="C3580" s="36">
        <v>1.4999999999999999E-2</v>
      </c>
      <c r="D3580">
        <v>579</v>
      </c>
      <c r="E3580" s="35">
        <v>1914750.479687497</v>
      </c>
      <c r="F3580" s="35">
        <v>3000000</v>
      </c>
      <c r="G3580" s="35">
        <v>11203481.707812503</v>
      </c>
    </row>
    <row r="3581" spans="1:7" x14ac:dyDescent="0.25">
      <c r="A3581" s="36">
        <v>0</v>
      </c>
      <c r="B3581" s="28" t="s">
        <v>76</v>
      </c>
      <c r="C3581" s="36">
        <v>1.4999999999999999E-2</v>
      </c>
      <c r="D3581">
        <v>580</v>
      </c>
      <c r="E3581" s="35">
        <v>1415512.5749999881</v>
      </c>
      <c r="F3581" s="35">
        <v>3000000</v>
      </c>
      <c r="G3581" s="35">
        <v>12714404.925000012</v>
      </c>
    </row>
    <row r="3582" spans="1:7" x14ac:dyDescent="0.25">
      <c r="A3582" s="36">
        <v>0</v>
      </c>
      <c r="B3582" s="28" t="s">
        <v>76</v>
      </c>
      <c r="C3582" s="36">
        <v>1.4999999999999999E-2</v>
      </c>
      <c r="D3582">
        <v>581</v>
      </c>
      <c r="E3582" s="35">
        <v>2135681.825000003</v>
      </c>
      <c r="F3582" s="35">
        <v>3000000</v>
      </c>
      <c r="G3582" s="35">
        <v>11211225.362499997</v>
      </c>
    </row>
    <row r="3583" spans="1:7" x14ac:dyDescent="0.25">
      <c r="A3583" s="36">
        <v>0</v>
      </c>
      <c r="B3583" s="28" t="s">
        <v>76</v>
      </c>
      <c r="C3583" s="36">
        <v>1.4999999999999999E-2</v>
      </c>
      <c r="D3583">
        <v>582</v>
      </c>
      <c r="E3583" s="35">
        <v>2924515.268749997</v>
      </c>
      <c r="F3583" s="35">
        <v>3000000</v>
      </c>
      <c r="G3583" s="35">
        <v>9696710.356250003</v>
      </c>
    </row>
    <row r="3584" spans="1:7" x14ac:dyDescent="0.25">
      <c r="A3584" s="36">
        <v>0</v>
      </c>
      <c r="B3584" s="28" t="s">
        <v>76</v>
      </c>
      <c r="C3584" s="36">
        <v>1.4999999999999999E-2</v>
      </c>
      <c r="D3584">
        <v>583</v>
      </c>
      <c r="E3584" s="35">
        <v>2576381.03125</v>
      </c>
      <c r="F3584" s="35">
        <v>3000000</v>
      </c>
      <c r="G3584" s="35">
        <v>9849925.21875</v>
      </c>
    </row>
    <row r="3585" spans="1:7" x14ac:dyDescent="0.25">
      <c r="A3585" s="36">
        <v>0</v>
      </c>
      <c r="B3585" s="28" t="s">
        <v>76</v>
      </c>
      <c r="C3585" s="36">
        <v>1.4999999999999999E-2</v>
      </c>
      <c r="D3585">
        <v>584</v>
      </c>
      <c r="E3585" s="35">
        <v>2424817.775000006</v>
      </c>
      <c r="F3585" s="35">
        <v>3000000</v>
      </c>
      <c r="G3585" s="35">
        <v>11070089.724999994</v>
      </c>
    </row>
    <row r="3586" spans="1:7" x14ac:dyDescent="0.25">
      <c r="A3586" s="36">
        <v>0</v>
      </c>
      <c r="B3586" s="28" t="s">
        <v>76</v>
      </c>
      <c r="C3586" s="36">
        <v>1.4999999999999999E-2</v>
      </c>
      <c r="D3586">
        <v>585</v>
      </c>
      <c r="E3586" s="35">
        <v>1487854.974999994</v>
      </c>
      <c r="F3586" s="35">
        <v>3000000</v>
      </c>
      <c r="G3586" s="35">
        <v>12020131.275000006</v>
      </c>
    </row>
    <row r="3587" spans="1:7" x14ac:dyDescent="0.25">
      <c r="A3587" s="36">
        <v>0</v>
      </c>
      <c r="B3587" s="28" t="s">
        <v>76</v>
      </c>
      <c r="C3587" s="36">
        <v>1.4999999999999999E-2</v>
      </c>
      <c r="D3587">
        <v>586</v>
      </c>
      <c r="E3587" s="35">
        <v>2761003.9499999881</v>
      </c>
      <c r="F3587" s="35">
        <v>3000000</v>
      </c>
      <c r="G3587" s="35">
        <v>9544582.3000000119</v>
      </c>
    </row>
    <row r="3588" spans="1:7" x14ac:dyDescent="0.25">
      <c r="A3588" s="36">
        <v>0</v>
      </c>
      <c r="B3588" s="28" t="s">
        <v>76</v>
      </c>
      <c r="C3588" s="36">
        <v>1.4999999999999999E-2</v>
      </c>
      <c r="D3588">
        <v>587</v>
      </c>
      <c r="E3588" s="35">
        <v>1981907.8125</v>
      </c>
      <c r="F3588" s="35">
        <v>3000000</v>
      </c>
      <c r="G3588" s="35">
        <v>11316799.6875</v>
      </c>
    </row>
    <row r="3589" spans="1:7" x14ac:dyDescent="0.25">
      <c r="A3589" s="36">
        <v>0</v>
      </c>
      <c r="B3589" s="28" t="s">
        <v>76</v>
      </c>
      <c r="C3589" s="36">
        <v>1.4999999999999999E-2</v>
      </c>
      <c r="D3589">
        <v>588</v>
      </c>
      <c r="E3589" s="35">
        <v>2184064.6625000089</v>
      </c>
      <c r="F3589" s="35">
        <v>3000000</v>
      </c>
      <c r="G3589" s="35">
        <v>10493862.837499991</v>
      </c>
    </row>
    <row r="3590" spans="1:7" x14ac:dyDescent="0.25">
      <c r="A3590" s="36">
        <v>0</v>
      </c>
      <c r="B3590" s="28" t="s">
        <v>76</v>
      </c>
      <c r="C3590" s="36">
        <v>1.4999999999999999E-2</v>
      </c>
      <c r="D3590">
        <v>589</v>
      </c>
      <c r="E3590" s="35">
        <v>3269366.9375</v>
      </c>
      <c r="F3590" s="35">
        <v>3000000</v>
      </c>
      <c r="G3590" s="35">
        <v>8983850.5625</v>
      </c>
    </row>
    <row r="3591" spans="1:7" x14ac:dyDescent="0.25">
      <c r="A3591" s="36">
        <v>0</v>
      </c>
      <c r="B3591" s="28" t="s">
        <v>76</v>
      </c>
      <c r="C3591" s="36">
        <v>1.4999999999999999E-2</v>
      </c>
      <c r="D3591">
        <v>590</v>
      </c>
      <c r="E3591" s="35">
        <v>1549083.075000003</v>
      </c>
      <c r="F3591" s="35">
        <v>3000000</v>
      </c>
      <c r="G3591" s="35">
        <v>11972411.924999997</v>
      </c>
    </row>
    <row r="3592" spans="1:7" x14ac:dyDescent="0.25">
      <c r="A3592" s="36">
        <v>0</v>
      </c>
      <c r="B3592" s="28" t="s">
        <v>76</v>
      </c>
      <c r="C3592" s="36">
        <v>1.4999999999999999E-2</v>
      </c>
      <c r="D3592">
        <v>591</v>
      </c>
      <c r="E3592" s="35">
        <v>2094210.0187500119</v>
      </c>
      <c r="F3592" s="35">
        <v>3000000</v>
      </c>
      <c r="G3592" s="35">
        <v>10742522.481249988</v>
      </c>
    </row>
    <row r="3593" spans="1:7" x14ac:dyDescent="0.25">
      <c r="A3593" s="36">
        <v>0</v>
      </c>
      <c r="B3593" s="28" t="s">
        <v>76</v>
      </c>
      <c r="C3593" s="36">
        <v>1.4999999999999999E-2</v>
      </c>
      <c r="D3593">
        <v>592</v>
      </c>
      <c r="E3593" s="35">
        <v>2691843.849999994</v>
      </c>
      <c r="F3593" s="35">
        <v>3000000</v>
      </c>
      <c r="G3593" s="35">
        <v>10058473.650000006</v>
      </c>
    </row>
    <row r="3594" spans="1:7" x14ac:dyDescent="0.25">
      <c r="A3594" s="36">
        <v>0</v>
      </c>
      <c r="B3594" s="28" t="s">
        <v>76</v>
      </c>
      <c r="C3594" s="36">
        <v>1.4999999999999999E-2</v>
      </c>
      <c r="D3594">
        <v>593</v>
      </c>
      <c r="E3594" s="35">
        <v>2846719.96875</v>
      </c>
      <c r="F3594" s="35">
        <v>3000000</v>
      </c>
      <c r="G3594" s="35">
        <v>9350182.53125</v>
      </c>
    </row>
    <row r="3595" spans="1:7" x14ac:dyDescent="0.25">
      <c r="A3595" s="36">
        <v>0</v>
      </c>
      <c r="B3595" s="28" t="s">
        <v>76</v>
      </c>
      <c r="C3595" s="36">
        <v>1.4999999999999999E-2</v>
      </c>
      <c r="D3595">
        <v>594</v>
      </c>
      <c r="E3595" s="35">
        <v>2963970.392187506</v>
      </c>
      <c r="F3595" s="35">
        <v>3000000</v>
      </c>
      <c r="G3595" s="35">
        <v>9238956.795312494</v>
      </c>
    </row>
    <row r="3596" spans="1:7" x14ac:dyDescent="0.25">
      <c r="A3596" s="36">
        <v>0</v>
      </c>
      <c r="B3596" s="28" t="s">
        <v>76</v>
      </c>
      <c r="C3596" s="36">
        <v>1.4999999999999999E-2</v>
      </c>
      <c r="D3596">
        <v>595</v>
      </c>
      <c r="E3596" s="35">
        <v>1651009.073437497</v>
      </c>
      <c r="F3596" s="35">
        <v>3000000</v>
      </c>
      <c r="G3596" s="35">
        <v>12101142.801562503</v>
      </c>
    </row>
    <row r="3597" spans="1:7" x14ac:dyDescent="0.25">
      <c r="A3597" s="36">
        <v>0</v>
      </c>
      <c r="B3597" s="28" t="s">
        <v>76</v>
      </c>
      <c r="C3597" s="36">
        <v>1.4999999999999999E-2</v>
      </c>
      <c r="D3597">
        <v>596</v>
      </c>
      <c r="E3597" s="35">
        <v>2390261.1375000179</v>
      </c>
      <c r="F3597" s="35">
        <v>3000000</v>
      </c>
      <c r="G3597" s="35">
        <v>10582368.862499982</v>
      </c>
    </row>
    <row r="3598" spans="1:7" x14ac:dyDescent="0.25">
      <c r="A3598" s="36">
        <v>0</v>
      </c>
      <c r="B3598" s="28" t="s">
        <v>76</v>
      </c>
      <c r="C3598" s="36">
        <v>1.4999999999999999E-2</v>
      </c>
      <c r="D3598">
        <v>597</v>
      </c>
      <c r="E3598" s="35">
        <v>2750423.137500003</v>
      </c>
      <c r="F3598" s="35">
        <v>3000000</v>
      </c>
      <c r="G3598" s="35">
        <v>9675309.362499997</v>
      </c>
    </row>
    <row r="3599" spans="1:7" x14ac:dyDescent="0.25">
      <c r="A3599" s="36">
        <v>0</v>
      </c>
      <c r="B3599" s="28" t="s">
        <v>76</v>
      </c>
      <c r="C3599" s="36">
        <v>1.4999999999999999E-2</v>
      </c>
      <c r="D3599">
        <v>598</v>
      </c>
      <c r="E3599" s="35">
        <v>1547795.4499999881</v>
      </c>
      <c r="F3599" s="35">
        <v>3000000</v>
      </c>
      <c r="G3599" s="35">
        <v>11830735.800000012</v>
      </c>
    </row>
    <row r="3600" spans="1:7" x14ac:dyDescent="0.25">
      <c r="A3600" s="36">
        <v>0</v>
      </c>
      <c r="B3600" s="28" t="s">
        <v>76</v>
      </c>
      <c r="C3600" s="36">
        <v>1.4999999999999999E-2</v>
      </c>
      <c r="D3600">
        <v>599</v>
      </c>
      <c r="E3600" s="35">
        <v>2271766.512500003</v>
      </c>
      <c r="F3600" s="35">
        <v>3000000</v>
      </c>
      <c r="G3600" s="35">
        <v>11077020.987499997</v>
      </c>
    </row>
    <row r="3601" spans="1:7" x14ac:dyDescent="0.25">
      <c r="A3601" s="36">
        <v>0</v>
      </c>
      <c r="B3601" s="28" t="s">
        <v>76</v>
      </c>
      <c r="C3601" s="36">
        <v>1.4999999999999999E-2</v>
      </c>
      <c r="D3601">
        <v>600</v>
      </c>
      <c r="E3601" s="35">
        <v>1793957.7875000089</v>
      </c>
      <c r="F3601" s="35">
        <v>3000000</v>
      </c>
      <c r="G3601" s="35">
        <v>12354758.462499991</v>
      </c>
    </row>
    <row r="3602" spans="1:7" x14ac:dyDescent="0.25">
      <c r="A3602" s="36">
        <v>0</v>
      </c>
      <c r="B3602" s="28" t="s">
        <v>76</v>
      </c>
      <c r="C3602" s="36">
        <v>1.4999999999999999E-2</v>
      </c>
      <c r="D3602">
        <v>601</v>
      </c>
      <c r="E3602" s="35">
        <v>2480301.7687500119</v>
      </c>
      <c r="F3602" s="35">
        <v>3000000</v>
      </c>
      <c r="G3602" s="35">
        <v>9873568.2312499881</v>
      </c>
    </row>
    <row r="3603" spans="1:7" x14ac:dyDescent="0.25">
      <c r="A3603" s="36">
        <v>0</v>
      </c>
      <c r="B3603" s="28" t="s">
        <v>76</v>
      </c>
      <c r="C3603" s="36">
        <v>1.4999999999999999E-2</v>
      </c>
      <c r="D3603">
        <v>602</v>
      </c>
      <c r="E3603" s="35">
        <v>2677599.931250006</v>
      </c>
      <c r="F3603" s="35">
        <v>3000000</v>
      </c>
      <c r="G3603" s="35">
        <v>9958494.443749994</v>
      </c>
    </row>
    <row r="3604" spans="1:7" x14ac:dyDescent="0.25">
      <c r="A3604" s="36">
        <v>0</v>
      </c>
      <c r="B3604" s="28" t="s">
        <v>76</v>
      </c>
      <c r="C3604" s="36">
        <v>1.4999999999999999E-2</v>
      </c>
      <c r="D3604">
        <v>603</v>
      </c>
      <c r="E3604" s="35">
        <v>2121533</v>
      </c>
      <c r="F3604" s="35">
        <v>3000000</v>
      </c>
      <c r="G3604" s="35">
        <v>10861392</v>
      </c>
    </row>
    <row r="3605" spans="1:7" x14ac:dyDescent="0.25">
      <c r="A3605" s="36">
        <v>0</v>
      </c>
      <c r="B3605" s="28" t="s">
        <v>76</v>
      </c>
      <c r="C3605" s="36">
        <v>1.4999999999999999E-2</v>
      </c>
      <c r="D3605">
        <v>604</v>
      </c>
      <c r="E3605" s="35">
        <v>2530282.5375000089</v>
      </c>
      <c r="F3605" s="35">
        <v>3000000</v>
      </c>
      <c r="G3605" s="35">
        <v>10200547.462499991</v>
      </c>
    </row>
    <row r="3606" spans="1:7" x14ac:dyDescent="0.25">
      <c r="A3606" s="36">
        <v>0</v>
      </c>
      <c r="B3606" s="28" t="s">
        <v>76</v>
      </c>
      <c r="C3606" s="36">
        <v>1.4999999999999999E-2</v>
      </c>
      <c r="D3606">
        <v>605</v>
      </c>
      <c r="E3606" s="35">
        <v>2104273.4375</v>
      </c>
      <c r="F3606" s="35">
        <v>3000000</v>
      </c>
      <c r="G3606" s="35">
        <v>11733966.5625</v>
      </c>
    </row>
    <row r="3607" spans="1:7" x14ac:dyDescent="0.25">
      <c r="A3607" s="36">
        <v>0</v>
      </c>
      <c r="B3607" s="28" t="s">
        <v>76</v>
      </c>
      <c r="C3607" s="36">
        <v>1.4999999999999999E-2</v>
      </c>
      <c r="D3607">
        <v>606</v>
      </c>
      <c r="E3607" s="35">
        <v>1504910.737499997</v>
      </c>
      <c r="F3607" s="35">
        <v>3000000</v>
      </c>
      <c r="G3607" s="35">
        <v>12924068.012500003</v>
      </c>
    </row>
    <row r="3608" spans="1:7" x14ac:dyDescent="0.25">
      <c r="A3608" s="36">
        <v>0</v>
      </c>
      <c r="B3608" s="28" t="s">
        <v>76</v>
      </c>
      <c r="C3608" s="36">
        <v>1.4999999999999999E-2</v>
      </c>
      <c r="D3608">
        <v>607</v>
      </c>
      <c r="E3608" s="35">
        <v>3672282.674999997</v>
      </c>
      <c r="F3608" s="35">
        <v>3000000</v>
      </c>
      <c r="G3608" s="35">
        <v>8269343.575000003</v>
      </c>
    </row>
    <row r="3609" spans="1:7" x14ac:dyDescent="0.25">
      <c r="A3609" s="36">
        <v>0</v>
      </c>
      <c r="B3609" s="28" t="s">
        <v>76</v>
      </c>
      <c r="C3609" s="36">
        <v>1.4999999999999999E-2</v>
      </c>
      <c r="D3609">
        <v>608</v>
      </c>
      <c r="E3609" s="35">
        <v>2079502.15625</v>
      </c>
      <c r="F3609" s="35">
        <v>3000000</v>
      </c>
      <c r="G3609" s="35">
        <v>11617173.15625</v>
      </c>
    </row>
    <row r="3610" spans="1:7" x14ac:dyDescent="0.25">
      <c r="A3610" s="36">
        <v>0</v>
      </c>
      <c r="B3610" s="28" t="s">
        <v>76</v>
      </c>
      <c r="C3610" s="36">
        <v>1.4999999999999999E-2</v>
      </c>
      <c r="D3610">
        <v>609</v>
      </c>
      <c r="E3610" s="35">
        <v>2359933.3687499911</v>
      </c>
      <c r="F3610" s="35">
        <v>3000000</v>
      </c>
      <c r="G3610" s="35">
        <v>11218934.131250009</v>
      </c>
    </row>
    <row r="3611" spans="1:7" x14ac:dyDescent="0.25">
      <c r="A3611" s="36">
        <v>0</v>
      </c>
      <c r="B3611" s="28" t="s">
        <v>76</v>
      </c>
      <c r="C3611" s="36">
        <v>1.4999999999999999E-2</v>
      </c>
      <c r="D3611">
        <v>610</v>
      </c>
      <c r="E3611" s="35">
        <v>2109480.28125</v>
      </c>
      <c r="F3611" s="35">
        <v>3000000</v>
      </c>
      <c r="G3611" s="35">
        <v>11731805.65625</v>
      </c>
    </row>
    <row r="3612" spans="1:7" x14ac:dyDescent="0.25">
      <c r="A3612" s="36">
        <v>0</v>
      </c>
      <c r="B3612" s="28" t="s">
        <v>76</v>
      </c>
      <c r="C3612" s="36">
        <v>1.4999999999999999E-2</v>
      </c>
      <c r="D3612">
        <v>611</v>
      </c>
      <c r="E3612" s="35">
        <v>3015116.275000006</v>
      </c>
      <c r="F3612" s="35">
        <v>3000000</v>
      </c>
      <c r="G3612" s="35">
        <v>8998868.724999994</v>
      </c>
    </row>
    <row r="3613" spans="1:7" x14ac:dyDescent="0.25">
      <c r="A3613" s="36">
        <v>0</v>
      </c>
      <c r="B3613" s="28" t="s">
        <v>76</v>
      </c>
      <c r="C3613" s="36">
        <v>1.4999999999999999E-2</v>
      </c>
      <c r="D3613">
        <v>612</v>
      </c>
      <c r="E3613" s="35">
        <v>1870766.862499997</v>
      </c>
      <c r="F3613" s="35">
        <v>3000000</v>
      </c>
      <c r="G3613" s="35">
        <v>11968391.887500003</v>
      </c>
    </row>
    <row r="3614" spans="1:7" x14ac:dyDescent="0.25">
      <c r="A3614" s="36">
        <v>0</v>
      </c>
      <c r="B3614" s="28" t="s">
        <v>76</v>
      </c>
      <c r="C3614" s="36">
        <v>1.4999999999999999E-2</v>
      </c>
      <c r="D3614">
        <v>613</v>
      </c>
      <c r="E3614" s="35">
        <v>2370819.018749997</v>
      </c>
      <c r="F3614" s="35">
        <v>3000000</v>
      </c>
      <c r="G3614" s="35">
        <v>10032369.731250003</v>
      </c>
    </row>
    <row r="3615" spans="1:7" x14ac:dyDescent="0.25">
      <c r="A3615" s="36">
        <v>0</v>
      </c>
      <c r="B3615" s="28" t="s">
        <v>76</v>
      </c>
      <c r="C3615" s="36">
        <v>1.4999999999999999E-2</v>
      </c>
      <c r="D3615">
        <v>614</v>
      </c>
      <c r="E3615" s="35">
        <v>2375485.6875</v>
      </c>
      <c r="F3615" s="35">
        <v>3000000</v>
      </c>
      <c r="G3615" s="35">
        <v>10997183.0625</v>
      </c>
    </row>
    <row r="3616" spans="1:7" x14ac:dyDescent="0.25">
      <c r="A3616" s="36">
        <v>0</v>
      </c>
      <c r="B3616" s="28" t="s">
        <v>76</v>
      </c>
      <c r="C3616" s="36">
        <v>1.4999999999999999E-2</v>
      </c>
      <c r="D3616">
        <v>615</v>
      </c>
      <c r="E3616" s="35">
        <v>2073084.3125</v>
      </c>
      <c r="F3616" s="35">
        <v>3000000</v>
      </c>
      <c r="G3616" s="35">
        <v>11688948.1875</v>
      </c>
    </row>
    <row r="3617" spans="1:7" x14ac:dyDescent="0.25">
      <c r="A3617" s="36">
        <v>0</v>
      </c>
      <c r="B3617" s="28" t="s">
        <v>76</v>
      </c>
      <c r="C3617" s="36">
        <v>1.4999999999999999E-2</v>
      </c>
      <c r="D3617">
        <v>616</v>
      </c>
      <c r="E3617" s="35">
        <v>1334126.787499994</v>
      </c>
      <c r="F3617" s="35">
        <v>3000000</v>
      </c>
      <c r="G3617" s="35">
        <v>13095654.462500006</v>
      </c>
    </row>
    <row r="3618" spans="1:7" x14ac:dyDescent="0.25">
      <c r="A3618" s="36">
        <v>0</v>
      </c>
      <c r="B3618" s="28" t="s">
        <v>76</v>
      </c>
      <c r="C3618" s="36">
        <v>1.4999999999999999E-2</v>
      </c>
      <c r="D3618">
        <v>617</v>
      </c>
      <c r="E3618" s="35">
        <v>2619375.78125</v>
      </c>
      <c r="F3618" s="35">
        <v>3000000</v>
      </c>
      <c r="G3618" s="35">
        <v>10596492.96875</v>
      </c>
    </row>
    <row r="3619" spans="1:7" x14ac:dyDescent="0.25">
      <c r="A3619" s="36">
        <v>0</v>
      </c>
      <c r="B3619" s="28" t="s">
        <v>76</v>
      </c>
      <c r="C3619" s="36">
        <v>1.4999999999999999E-2</v>
      </c>
      <c r="D3619">
        <v>618</v>
      </c>
      <c r="E3619" s="35">
        <v>1803053.299999997</v>
      </c>
      <c r="F3619" s="35">
        <v>3000000</v>
      </c>
      <c r="G3619" s="35">
        <v>11866269.200000003</v>
      </c>
    </row>
    <row r="3620" spans="1:7" x14ac:dyDescent="0.25">
      <c r="A3620" s="36">
        <v>0</v>
      </c>
      <c r="B3620" s="28" t="s">
        <v>76</v>
      </c>
      <c r="C3620" s="36">
        <v>1.4999999999999999E-2</v>
      </c>
      <c r="D3620">
        <v>619</v>
      </c>
      <c r="E3620" s="35">
        <v>2550856.737499997</v>
      </c>
      <c r="F3620" s="35">
        <v>3000000</v>
      </c>
      <c r="G3620" s="35">
        <v>10376449.512500003</v>
      </c>
    </row>
    <row r="3621" spans="1:7" x14ac:dyDescent="0.25">
      <c r="A3621" s="36">
        <v>0</v>
      </c>
      <c r="B3621" s="28" t="s">
        <v>76</v>
      </c>
      <c r="C3621" s="36">
        <v>1.4999999999999999E-2</v>
      </c>
      <c r="D3621">
        <v>620</v>
      </c>
      <c r="E3621" s="35">
        <v>1930204.849999994</v>
      </c>
      <c r="F3621" s="35">
        <v>3000000</v>
      </c>
      <c r="G3621" s="35">
        <v>11701745.150000006</v>
      </c>
    </row>
    <row r="3622" spans="1:7" x14ac:dyDescent="0.25">
      <c r="A3622" s="36">
        <v>0</v>
      </c>
      <c r="B3622" s="28" t="s">
        <v>76</v>
      </c>
      <c r="C3622" s="36">
        <v>1.4999999999999999E-2</v>
      </c>
      <c r="D3622">
        <v>621</v>
      </c>
      <c r="E3622" s="35">
        <v>2245486.606250003</v>
      </c>
      <c r="F3622" s="35">
        <v>3000000</v>
      </c>
      <c r="G3622" s="35">
        <v>11085619.018749997</v>
      </c>
    </row>
    <row r="3623" spans="1:7" x14ac:dyDescent="0.25">
      <c r="A3623" s="36">
        <v>0</v>
      </c>
      <c r="B3623" s="28" t="s">
        <v>76</v>
      </c>
      <c r="C3623" s="36">
        <v>1.4999999999999999E-2</v>
      </c>
      <c r="D3623">
        <v>622</v>
      </c>
      <c r="E3623" s="35">
        <v>2198603.375</v>
      </c>
      <c r="F3623" s="35">
        <v>3000000</v>
      </c>
      <c r="G3623" s="35">
        <v>11140014.125</v>
      </c>
    </row>
    <row r="3624" spans="1:7" x14ac:dyDescent="0.25">
      <c r="A3624" s="36">
        <v>0</v>
      </c>
      <c r="B3624" s="28" t="s">
        <v>76</v>
      </c>
      <c r="C3624" s="36">
        <v>1.4999999999999999E-2</v>
      </c>
      <c r="D3624">
        <v>623</v>
      </c>
      <c r="E3624" s="35">
        <v>1542297.09375</v>
      </c>
      <c r="F3624" s="35">
        <v>3000000</v>
      </c>
      <c r="G3624" s="35">
        <v>12022768.53125</v>
      </c>
    </row>
    <row r="3625" spans="1:7" x14ac:dyDescent="0.25">
      <c r="A3625" s="36">
        <v>0</v>
      </c>
      <c r="B3625" s="28" t="s">
        <v>76</v>
      </c>
      <c r="C3625" s="36">
        <v>1.4999999999999999E-2</v>
      </c>
      <c r="D3625">
        <v>624</v>
      </c>
      <c r="E3625" s="35">
        <v>2729938.009375006</v>
      </c>
      <c r="F3625" s="35">
        <v>3000000</v>
      </c>
      <c r="G3625" s="35">
        <v>9737316.990624994</v>
      </c>
    </row>
    <row r="3626" spans="1:7" x14ac:dyDescent="0.25">
      <c r="A3626" s="36">
        <v>0</v>
      </c>
      <c r="B3626" s="28" t="s">
        <v>76</v>
      </c>
      <c r="C3626" s="36">
        <v>1.4999999999999999E-2</v>
      </c>
      <c r="D3626">
        <v>625</v>
      </c>
      <c r="E3626" s="35">
        <v>2285399.162499994</v>
      </c>
      <c r="F3626" s="35">
        <v>3000000</v>
      </c>
      <c r="G3626" s="35">
        <v>10835495.837500006</v>
      </c>
    </row>
    <row r="3627" spans="1:7" x14ac:dyDescent="0.25">
      <c r="A3627" s="36">
        <v>0</v>
      </c>
      <c r="B3627" s="28" t="s">
        <v>76</v>
      </c>
      <c r="C3627" s="36">
        <v>1.4999999999999999E-2</v>
      </c>
      <c r="D3627">
        <v>626</v>
      </c>
      <c r="E3627" s="35">
        <v>2399944.125</v>
      </c>
      <c r="F3627" s="35">
        <v>3000000</v>
      </c>
      <c r="G3627" s="35">
        <v>10880034</v>
      </c>
    </row>
    <row r="3628" spans="1:7" x14ac:dyDescent="0.25">
      <c r="A3628" s="36">
        <v>0</v>
      </c>
      <c r="B3628" s="28" t="s">
        <v>76</v>
      </c>
      <c r="C3628" s="36">
        <v>1.4999999999999999E-2</v>
      </c>
      <c r="D3628">
        <v>627</v>
      </c>
      <c r="E3628" s="35">
        <v>2509351.9624999911</v>
      </c>
      <c r="F3628" s="35">
        <v>3000000</v>
      </c>
      <c r="G3628" s="35">
        <v>9865500.5375000089</v>
      </c>
    </row>
    <row r="3629" spans="1:7" x14ac:dyDescent="0.25">
      <c r="A3629" s="36">
        <v>0</v>
      </c>
      <c r="B3629" s="28" t="s">
        <v>76</v>
      </c>
      <c r="C3629" s="36">
        <v>1.4999999999999999E-2</v>
      </c>
      <c r="D3629">
        <v>628</v>
      </c>
      <c r="E3629" s="35">
        <v>1922819.318749994</v>
      </c>
      <c r="F3629" s="35">
        <v>3000000</v>
      </c>
      <c r="G3629" s="35">
        <v>11010845.056250006</v>
      </c>
    </row>
    <row r="3630" spans="1:7" x14ac:dyDescent="0.25">
      <c r="A3630" s="36">
        <v>0</v>
      </c>
      <c r="B3630" s="28" t="s">
        <v>76</v>
      </c>
      <c r="C3630" s="36">
        <v>1.4999999999999999E-2</v>
      </c>
      <c r="D3630">
        <v>629</v>
      </c>
      <c r="E3630" s="35">
        <v>2417367.875</v>
      </c>
      <c r="F3630" s="35">
        <v>3000000</v>
      </c>
      <c r="G3630" s="35">
        <v>10583184.625</v>
      </c>
    </row>
    <row r="3631" spans="1:7" x14ac:dyDescent="0.25">
      <c r="A3631" s="36">
        <v>0</v>
      </c>
      <c r="B3631" s="28" t="s">
        <v>76</v>
      </c>
      <c r="C3631" s="36">
        <v>1.4999999999999999E-2</v>
      </c>
      <c r="D3631">
        <v>630</v>
      </c>
      <c r="E3631" s="35">
        <v>1632136.9375000149</v>
      </c>
      <c r="F3631" s="35">
        <v>3000000</v>
      </c>
      <c r="G3631" s="35">
        <v>12243235.562499985</v>
      </c>
    </row>
    <row r="3632" spans="1:7" x14ac:dyDescent="0.25">
      <c r="A3632" s="36">
        <v>0</v>
      </c>
      <c r="B3632" s="28" t="s">
        <v>76</v>
      </c>
      <c r="C3632" s="36">
        <v>1.4999999999999999E-2</v>
      </c>
      <c r="D3632">
        <v>631</v>
      </c>
      <c r="E3632" s="35">
        <v>1552329.3125</v>
      </c>
      <c r="F3632" s="35">
        <v>3000000</v>
      </c>
      <c r="G3632" s="35">
        <v>12101270.6875</v>
      </c>
    </row>
    <row r="3633" spans="1:7" x14ac:dyDescent="0.25">
      <c r="A3633" s="36">
        <v>0</v>
      </c>
      <c r="B3633" s="28" t="s">
        <v>76</v>
      </c>
      <c r="C3633" s="36">
        <v>1.4999999999999999E-2</v>
      </c>
      <c r="D3633">
        <v>632</v>
      </c>
      <c r="E3633" s="35">
        <v>3684477.5968750119</v>
      </c>
      <c r="F3633" s="35">
        <v>3000000</v>
      </c>
      <c r="G3633" s="35">
        <v>8188678.0281249881</v>
      </c>
    </row>
    <row r="3634" spans="1:7" x14ac:dyDescent="0.25">
      <c r="A3634" s="36">
        <v>0</v>
      </c>
      <c r="B3634" s="28" t="s">
        <v>76</v>
      </c>
      <c r="C3634" s="36">
        <v>1.4999999999999999E-2</v>
      </c>
      <c r="D3634">
        <v>633</v>
      </c>
      <c r="E3634" s="35">
        <v>2592481.306250006</v>
      </c>
      <c r="F3634" s="35">
        <v>3000000</v>
      </c>
      <c r="G3634" s="35">
        <v>10681779.943749994</v>
      </c>
    </row>
    <row r="3635" spans="1:7" x14ac:dyDescent="0.25">
      <c r="A3635" s="36">
        <v>0</v>
      </c>
      <c r="B3635" s="28" t="s">
        <v>76</v>
      </c>
      <c r="C3635" s="36">
        <v>1.4999999999999999E-2</v>
      </c>
      <c r="D3635">
        <v>634</v>
      </c>
      <c r="E3635" s="35">
        <v>2881964.806250006</v>
      </c>
      <c r="F3635" s="35">
        <v>3000000</v>
      </c>
      <c r="G3635" s="35">
        <v>10291381.443749994</v>
      </c>
    </row>
    <row r="3636" spans="1:7" x14ac:dyDescent="0.25">
      <c r="A3636" s="36">
        <v>0</v>
      </c>
      <c r="B3636" s="28" t="s">
        <v>76</v>
      </c>
      <c r="C3636" s="36">
        <v>1.4999999999999999E-2</v>
      </c>
      <c r="D3636">
        <v>635</v>
      </c>
      <c r="E3636" s="35">
        <v>2230250.237499997</v>
      </c>
      <c r="F3636" s="35">
        <v>3000000</v>
      </c>
      <c r="G3636" s="35">
        <v>10487609.762500003</v>
      </c>
    </row>
    <row r="3637" spans="1:7" x14ac:dyDescent="0.25">
      <c r="A3637" s="36">
        <v>0</v>
      </c>
      <c r="B3637" s="28" t="s">
        <v>76</v>
      </c>
      <c r="C3637" s="36">
        <v>1.4999999999999999E-2</v>
      </c>
      <c r="D3637">
        <v>636</v>
      </c>
      <c r="E3637" s="35">
        <v>1568195.7421875</v>
      </c>
      <c r="F3637" s="35">
        <v>3000000</v>
      </c>
      <c r="G3637" s="35">
        <v>12162026.1328125</v>
      </c>
    </row>
    <row r="3638" spans="1:7" x14ac:dyDescent="0.25">
      <c r="A3638" s="36">
        <v>0</v>
      </c>
      <c r="B3638" s="28" t="s">
        <v>76</v>
      </c>
      <c r="C3638" s="36">
        <v>1.4999999999999999E-2</v>
      </c>
      <c r="D3638">
        <v>637</v>
      </c>
      <c r="E3638" s="35">
        <v>2837440.237499997</v>
      </c>
      <c r="F3638" s="35">
        <v>3000000</v>
      </c>
      <c r="G3638" s="35">
        <v>9654807.262500003</v>
      </c>
    </row>
    <row r="3639" spans="1:7" x14ac:dyDescent="0.25">
      <c r="A3639" s="36">
        <v>0</v>
      </c>
      <c r="B3639" s="28" t="s">
        <v>76</v>
      </c>
      <c r="C3639" s="36">
        <v>1.4999999999999999E-2</v>
      </c>
      <c r="D3639">
        <v>638</v>
      </c>
      <c r="E3639" s="35">
        <v>2403298.5625</v>
      </c>
      <c r="F3639" s="35">
        <v>3000000</v>
      </c>
      <c r="G3639" s="35">
        <v>10785579.5625</v>
      </c>
    </row>
    <row r="3640" spans="1:7" x14ac:dyDescent="0.25">
      <c r="A3640" s="36">
        <v>0</v>
      </c>
      <c r="B3640" s="28" t="s">
        <v>76</v>
      </c>
      <c r="C3640" s="36">
        <v>1.4999999999999999E-2</v>
      </c>
      <c r="D3640">
        <v>639</v>
      </c>
      <c r="E3640" s="35">
        <v>3019492.5625</v>
      </c>
      <c r="F3640" s="35">
        <v>3000000</v>
      </c>
      <c r="G3640" s="35">
        <v>9495893.6875</v>
      </c>
    </row>
    <row r="3641" spans="1:7" x14ac:dyDescent="0.25">
      <c r="A3641" s="36">
        <v>0</v>
      </c>
      <c r="B3641" s="28" t="s">
        <v>76</v>
      </c>
      <c r="C3641" s="36">
        <v>1.4999999999999999E-2</v>
      </c>
      <c r="D3641">
        <v>640</v>
      </c>
      <c r="E3641" s="35">
        <v>2962967.950000003</v>
      </c>
      <c r="F3641" s="35">
        <v>3000000</v>
      </c>
      <c r="G3641" s="35">
        <v>9608801.424999997</v>
      </c>
    </row>
    <row r="3642" spans="1:7" x14ac:dyDescent="0.25">
      <c r="A3642" s="36">
        <v>0</v>
      </c>
      <c r="B3642" s="28" t="s">
        <v>76</v>
      </c>
      <c r="C3642" s="36">
        <v>1.4999999999999999E-2</v>
      </c>
      <c r="D3642">
        <v>641</v>
      </c>
      <c r="E3642" s="35">
        <v>1982528.587500006</v>
      </c>
      <c r="F3642" s="35">
        <v>3000000</v>
      </c>
      <c r="G3642" s="35">
        <v>10663560.162499994</v>
      </c>
    </row>
    <row r="3643" spans="1:7" x14ac:dyDescent="0.25">
      <c r="A3643" s="36">
        <v>0</v>
      </c>
      <c r="B3643" s="28" t="s">
        <v>76</v>
      </c>
      <c r="C3643" s="36">
        <v>1.4999999999999999E-2</v>
      </c>
      <c r="D3643">
        <v>642</v>
      </c>
      <c r="E3643" s="35">
        <v>1391286.462500006</v>
      </c>
      <c r="F3643" s="35">
        <v>3000000</v>
      </c>
      <c r="G3643" s="35">
        <v>12444502.287499994</v>
      </c>
    </row>
    <row r="3644" spans="1:7" x14ac:dyDescent="0.25">
      <c r="A3644" s="36">
        <v>0</v>
      </c>
      <c r="B3644" s="28" t="s">
        <v>76</v>
      </c>
      <c r="C3644" s="36">
        <v>1.4999999999999999E-2</v>
      </c>
      <c r="D3644">
        <v>643</v>
      </c>
      <c r="E3644" s="35">
        <v>1236442.5874999911</v>
      </c>
      <c r="F3644" s="35">
        <v>3000000</v>
      </c>
      <c r="G3644" s="35">
        <v>13229406.162500009</v>
      </c>
    </row>
    <row r="3645" spans="1:7" x14ac:dyDescent="0.25">
      <c r="A3645" s="36">
        <v>0</v>
      </c>
      <c r="B3645" s="28" t="s">
        <v>76</v>
      </c>
      <c r="C3645" s="36">
        <v>1.4999999999999999E-2</v>
      </c>
      <c r="D3645">
        <v>644</v>
      </c>
      <c r="E3645" s="35">
        <v>1280073.504687503</v>
      </c>
      <c r="F3645" s="35">
        <v>3000000</v>
      </c>
      <c r="G3645" s="35">
        <v>12898186.807812497</v>
      </c>
    </row>
    <row r="3646" spans="1:7" x14ac:dyDescent="0.25">
      <c r="A3646" s="36">
        <v>0</v>
      </c>
      <c r="B3646" s="28" t="s">
        <v>76</v>
      </c>
      <c r="C3646" s="36">
        <v>1.4999999999999999E-2</v>
      </c>
      <c r="D3646">
        <v>645</v>
      </c>
      <c r="E3646" s="35">
        <v>2761670.09375</v>
      </c>
      <c r="F3646" s="35">
        <v>3000000</v>
      </c>
      <c r="G3646" s="35">
        <v>10202068.65625</v>
      </c>
    </row>
    <row r="3647" spans="1:7" x14ac:dyDescent="0.25">
      <c r="A3647" s="36">
        <v>0</v>
      </c>
      <c r="B3647" s="28" t="s">
        <v>76</v>
      </c>
      <c r="C3647" s="36">
        <v>1.4999999999999999E-2</v>
      </c>
      <c r="D3647">
        <v>646</v>
      </c>
      <c r="E3647" s="35">
        <v>3213746.193749994</v>
      </c>
      <c r="F3647" s="35">
        <v>3000000</v>
      </c>
      <c r="G3647" s="35">
        <v>8639176.306250006</v>
      </c>
    </row>
    <row r="3648" spans="1:7" x14ac:dyDescent="0.25">
      <c r="A3648" s="36">
        <v>0</v>
      </c>
      <c r="B3648" s="28" t="s">
        <v>76</v>
      </c>
      <c r="C3648" s="36">
        <v>1.4999999999999999E-2</v>
      </c>
      <c r="D3648">
        <v>647</v>
      </c>
      <c r="E3648" s="35">
        <v>1568231.796875</v>
      </c>
      <c r="F3648" s="35">
        <v>3000000</v>
      </c>
      <c r="G3648" s="35">
        <v>12333202.578125</v>
      </c>
    </row>
    <row r="3649" spans="1:7" x14ac:dyDescent="0.25">
      <c r="A3649" s="36">
        <v>0</v>
      </c>
      <c r="B3649" s="28" t="s">
        <v>76</v>
      </c>
      <c r="C3649" s="36">
        <v>1.4999999999999999E-2</v>
      </c>
      <c r="D3649">
        <v>648</v>
      </c>
      <c r="E3649" s="35">
        <v>3126789.849999994</v>
      </c>
      <c r="F3649" s="35">
        <v>3000000</v>
      </c>
      <c r="G3649" s="35">
        <v>8186695.150000006</v>
      </c>
    </row>
    <row r="3650" spans="1:7" x14ac:dyDescent="0.25">
      <c r="A3650" s="36">
        <v>0</v>
      </c>
      <c r="B3650" s="28" t="s">
        <v>76</v>
      </c>
      <c r="C3650" s="36">
        <v>1.4999999999999999E-2</v>
      </c>
      <c r="D3650">
        <v>649</v>
      </c>
      <c r="E3650" s="35">
        <v>2281027.3656250089</v>
      </c>
      <c r="F3650" s="35">
        <v>3000000</v>
      </c>
      <c r="G3650" s="35">
        <v>11646738.884374991</v>
      </c>
    </row>
    <row r="3651" spans="1:7" x14ac:dyDescent="0.25">
      <c r="A3651" s="36">
        <v>0</v>
      </c>
      <c r="B3651" s="28" t="s">
        <v>76</v>
      </c>
      <c r="C3651" s="36">
        <v>1.4999999999999999E-2</v>
      </c>
      <c r="D3651">
        <v>650</v>
      </c>
      <c r="E3651" s="35">
        <v>3553315.200000003</v>
      </c>
      <c r="F3651" s="35">
        <v>3000000</v>
      </c>
      <c r="G3651" s="35">
        <v>8292624.799999997</v>
      </c>
    </row>
    <row r="3652" spans="1:7" x14ac:dyDescent="0.25">
      <c r="A3652" s="36">
        <v>0</v>
      </c>
      <c r="B3652" s="28" t="s">
        <v>76</v>
      </c>
      <c r="C3652" s="36">
        <v>1.4999999999999999E-2</v>
      </c>
      <c r="D3652">
        <v>651</v>
      </c>
      <c r="E3652" s="35">
        <v>2563328.825000003</v>
      </c>
      <c r="F3652" s="35">
        <v>3000000</v>
      </c>
      <c r="G3652" s="35">
        <v>10505903.674999997</v>
      </c>
    </row>
    <row r="3653" spans="1:7" x14ac:dyDescent="0.25">
      <c r="A3653" s="36">
        <v>0</v>
      </c>
      <c r="B3653" s="28" t="s">
        <v>76</v>
      </c>
      <c r="C3653" s="36">
        <v>1.4999999999999999E-2</v>
      </c>
      <c r="D3653">
        <v>652</v>
      </c>
      <c r="E3653" s="35">
        <v>1996185.068749994</v>
      </c>
      <c r="F3653" s="35">
        <v>3000000</v>
      </c>
      <c r="G3653" s="35">
        <v>12195636.806250006</v>
      </c>
    </row>
    <row r="3654" spans="1:7" x14ac:dyDescent="0.25">
      <c r="A3654" s="36">
        <v>0</v>
      </c>
      <c r="B3654" s="28" t="s">
        <v>76</v>
      </c>
      <c r="C3654" s="36">
        <v>1.4999999999999999E-2</v>
      </c>
      <c r="D3654">
        <v>653</v>
      </c>
      <c r="E3654" s="35">
        <v>2281012.8359375</v>
      </c>
      <c r="F3654" s="35">
        <v>3000000</v>
      </c>
      <c r="G3654" s="35">
        <v>10241530.6015625</v>
      </c>
    </row>
    <row r="3655" spans="1:7" x14ac:dyDescent="0.25">
      <c r="A3655" s="36">
        <v>0</v>
      </c>
      <c r="B3655" s="28" t="s">
        <v>76</v>
      </c>
      <c r="C3655" s="36">
        <v>1.4999999999999999E-2</v>
      </c>
      <c r="D3655">
        <v>654</v>
      </c>
      <c r="E3655" s="35">
        <v>2737436.771874994</v>
      </c>
      <c r="F3655" s="35">
        <v>3000000</v>
      </c>
      <c r="G3655" s="35">
        <v>10125993.853125006</v>
      </c>
    </row>
    <row r="3656" spans="1:7" x14ac:dyDescent="0.25">
      <c r="A3656" s="36">
        <v>0</v>
      </c>
      <c r="B3656" s="28" t="s">
        <v>76</v>
      </c>
      <c r="C3656" s="36">
        <v>1.4999999999999999E-2</v>
      </c>
      <c r="D3656">
        <v>655</v>
      </c>
      <c r="E3656" s="35">
        <v>2010453.6750000119</v>
      </c>
      <c r="F3656" s="35">
        <v>3000000</v>
      </c>
      <c r="G3656" s="35">
        <v>11199336.949999988</v>
      </c>
    </row>
    <row r="3657" spans="1:7" x14ac:dyDescent="0.25">
      <c r="A3657" s="36">
        <v>0</v>
      </c>
      <c r="B3657" s="28" t="s">
        <v>76</v>
      </c>
      <c r="C3657" s="36">
        <v>1.4999999999999999E-2</v>
      </c>
      <c r="D3657">
        <v>656</v>
      </c>
      <c r="E3657" s="35">
        <v>2490408.4875000119</v>
      </c>
      <c r="F3657" s="35">
        <v>3000000</v>
      </c>
      <c r="G3657" s="35">
        <v>10133572.762499988</v>
      </c>
    </row>
    <row r="3658" spans="1:7" x14ac:dyDescent="0.25">
      <c r="A3658" s="36">
        <v>0</v>
      </c>
      <c r="B3658" s="28" t="s">
        <v>76</v>
      </c>
      <c r="C3658" s="36">
        <v>1.4999999999999999E-2</v>
      </c>
      <c r="D3658">
        <v>657</v>
      </c>
      <c r="E3658" s="35">
        <v>1656972.6968749911</v>
      </c>
      <c r="F3658" s="35">
        <v>3000000</v>
      </c>
      <c r="G3658" s="35">
        <v>12032852.615625009</v>
      </c>
    </row>
    <row r="3659" spans="1:7" x14ac:dyDescent="0.25">
      <c r="A3659" s="36">
        <v>0</v>
      </c>
      <c r="B3659" s="28" t="s">
        <v>76</v>
      </c>
      <c r="C3659" s="36">
        <v>1.4999999999999999E-2</v>
      </c>
      <c r="D3659">
        <v>658</v>
      </c>
      <c r="E3659" s="35">
        <v>2483977.696875006</v>
      </c>
      <c r="F3659" s="35">
        <v>3000000</v>
      </c>
      <c r="G3659" s="35">
        <v>10663414.178124994</v>
      </c>
    </row>
    <row r="3660" spans="1:7" x14ac:dyDescent="0.25">
      <c r="A3660" s="36">
        <v>0</v>
      </c>
      <c r="B3660" s="28" t="s">
        <v>76</v>
      </c>
      <c r="C3660" s="36">
        <v>1.4999999999999999E-2</v>
      </c>
      <c r="D3660">
        <v>659</v>
      </c>
      <c r="E3660" s="35">
        <v>1908211.881249994</v>
      </c>
      <c r="F3660" s="35">
        <v>3000000</v>
      </c>
      <c r="G3660" s="35">
        <v>11482513.118750006</v>
      </c>
    </row>
    <row r="3661" spans="1:7" x14ac:dyDescent="0.25">
      <c r="A3661" s="36">
        <v>0</v>
      </c>
      <c r="B3661" s="28" t="s">
        <v>76</v>
      </c>
      <c r="C3661" s="36">
        <v>1.4999999999999999E-2</v>
      </c>
      <c r="D3661">
        <v>660</v>
      </c>
      <c r="E3661" s="35">
        <v>2744740.515625</v>
      </c>
      <c r="F3661" s="35">
        <v>3000000</v>
      </c>
      <c r="G3661" s="35">
        <v>10249793.859375</v>
      </c>
    </row>
    <row r="3662" spans="1:7" x14ac:dyDescent="0.25">
      <c r="A3662" s="36">
        <v>0</v>
      </c>
      <c r="B3662" s="28" t="s">
        <v>76</v>
      </c>
      <c r="C3662" s="36">
        <v>1.4999999999999999E-2</v>
      </c>
      <c r="D3662">
        <v>661</v>
      </c>
      <c r="E3662" s="35">
        <v>2050854.3984375</v>
      </c>
      <c r="F3662" s="35">
        <v>3000000</v>
      </c>
      <c r="G3662" s="35">
        <v>12032929.9765625</v>
      </c>
    </row>
    <row r="3663" spans="1:7" x14ac:dyDescent="0.25">
      <c r="A3663" s="36">
        <v>0</v>
      </c>
      <c r="B3663" s="28" t="s">
        <v>76</v>
      </c>
      <c r="C3663" s="36">
        <v>1.4999999999999999E-2</v>
      </c>
      <c r="D3663">
        <v>662</v>
      </c>
      <c r="E3663" s="35">
        <v>2548608.331249997</v>
      </c>
      <c r="F3663" s="35">
        <v>3000000</v>
      </c>
      <c r="G3663" s="35">
        <v>11099962.918750003</v>
      </c>
    </row>
    <row r="3664" spans="1:7" x14ac:dyDescent="0.25">
      <c r="A3664" s="36">
        <v>0</v>
      </c>
      <c r="B3664" s="28" t="s">
        <v>76</v>
      </c>
      <c r="C3664" s="36">
        <v>1.4999999999999999E-2</v>
      </c>
      <c r="D3664">
        <v>663</v>
      </c>
      <c r="E3664" s="35">
        <v>2211477.112499997</v>
      </c>
      <c r="F3664" s="35">
        <v>3000000</v>
      </c>
      <c r="G3664" s="35">
        <v>10148427.887500003</v>
      </c>
    </row>
    <row r="3665" spans="1:7" x14ac:dyDescent="0.25">
      <c r="A3665" s="36">
        <v>0</v>
      </c>
      <c r="B3665" s="28" t="s">
        <v>76</v>
      </c>
      <c r="C3665" s="36">
        <v>1.4999999999999999E-2</v>
      </c>
      <c r="D3665">
        <v>664</v>
      </c>
      <c r="E3665" s="35">
        <v>1656449.025000006</v>
      </c>
      <c r="F3665" s="35">
        <v>3000000</v>
      </c>
      <c r="G3665" s="35">
        <v>11629912.224999994</v>
      </c>
    </row>
    <row r="3666" spans="1:7" x14ac:dyDescent="0.25">
      <c r="A3666" s="36">
        <v>0</v>
      </c>
      <c r="B3666" s="28" t="s">
        <v>76</v>
      </c>
      <c r="C3666" s="36">
        <v>1.4999999999999999E-2</v>
      </c>
      <c r="D3666">
        <v>665</v>
      </c>
      <c r="E3666" s="35">
        <v>2196321.981250003</v>
      </c>
      <c r="F3666" s="35">
        <v>3000000</v>
      </c>
      <c r="G3666" s="35">
        <v>11219594.893749997</v>
      </c>
    </row>
    <row r="3667" spans="1:7" x14ac:dyDescent="0.25">
      <c r="A3667" s="36">
        <v>0</v>
      </c>
      <c r="B3667" s="28" t="s">
        <v>76</v>
      </c>
      <c r="C3667" s="36">
        <v>1.4999999999999999E-2</v>
      </c>
      <c r="D3667">
        <v>666</v>
      </c>
      <c r="E3667" s="35">
        <v>961018.3437500149</v>
      </c>
      <c r="F3667" s="35">
        <v>3000000</v>
      </c>
      <c r="G3667" s="35">
        <v>13613686.031249985</v>
      </c>
    </row>
    <row r="3668" spans="1:7" x14ac:dyDescent="0.25">
      <c r="A3668" s="36">
        <v>0</v>
      </c>
      <c r="B3668" s="28" t="s">
        <v>76</v>
      </c>
      <c r="C3668" s="36">
        <v>1.4999999999999999E-2</v>
      </c>
      <c r="D3668">
        <v>667</v>
      </c>
      <c r="E3668" s="35">
        <v>2633154.575000003</v>
      </c>
      <c r="F3668" s="35">
        <v>3000000</v>
      </c>
      <c r="G3668" s="35">
        <v>10078817.299999997</v>
      </c>
    </row>
    <row r="3669" spans="1:7" x14ac:dyDescent="0.25">
      <c r="A3669" s="36">
        <v>0</v>
      </c>
      <c r="B3669" s="28" t="s">
        <v>76</v>
      </c>
      <c r="C3669" s="36">
        <v>1.4999999999999999E-2</v>
      </c>
      <c r="D3669">
        <v>668</v>
      </c>
      <c r="E3669" s="35">
        <v>1495978.6999999881</v>
      </c>
      <c r="F3669" s="35">
        <v>3000000</v>
      </c>
      <c r="G3669" s="35">
        <v>12061052.550000012</v>
      </c>
    </row>
    <row r="3670" spans="1:7" x14ac:dyDescent="0.25">
      <c r="A3670" s="36">
        <v>0</v>
      </c>
      <c r="B3670" s="28" t="s">
        <v>76</v>
      </c>
      <c r="C3670" s="36">
        <v>1.4999999999999999E-2</v>
      </c>
      <c r="D3670">
        <v>669</v>
      </c>
      <c r="E3670" s="35">
        <v>1825155</v>
      </c>
      <c r="F3670" s="35">
        <v>3000000</v>
      </c>
      <c r="G3670" s="35">
        <v>11631225</v>
      </c>
    </row>
    <row r="3671" spans="1:7" x14ac:dyDescent="0.25">
      <c r="A3671" s="36">
        <v>0</v>
      </c>
      <c r="B3671" s="28" t="s">
        <v>76</v>
      </c>
      <c r="C3671" s="36">
        <v>1.4999999999999999E-2</v>
      </c>
      <c r="D3671">
        <v>670</v>
      </c>
      <c r="E3671" s="35">
        <v>1443558.1031249911</v>
      </c>
      <c r="F3671" s="35">
        <v>3000000</v>
      </c>
      <c r="G3671" s="35">
        <v>12509072.209375009</v>
      </c>
    </row>
    <row r="3672" spans="1:7" x14ac:dyDescent="0.25">
      <c r="A3672" s="36">
        <v>0</v>
      </c>
      <c r="B3672" s="28" t="s">
        <v>76</v>
      </c>
      <c r="C3672" s="36">
        <v>1.4999999999999999E-2</v>
      </c>
      <c r="D3672">
        <v>671</v>
      </c>
      <c r="E3672" s="35">
        <v>3122540.650000006</v>
      </c>
      <c r="F3672" s="35">
        <v>3000000</v>
      </c>
      <c r="G3672" s="35">
        <v>9517873.724999994</v>
      </c>
    </row>
    <row r="3673" spans="1:7" x14ac:dyDescent="0.25">
      <c r="A3673" s="36">
        <v>0</v>
      </c>
      <c r="B3673" s="28" t="s">
        <v>76</v>
      </c>
      <c r="C3673" s="36">
        <v>1.4999999999999999E-2</v>
      </c>
      <c r="D3673">
        <v>672</v>
      </c>
      <c r="E3673" s="35">
        <v>1736655.612499997</v>
      </c>
      <c r="F3673" s="35">
        <v>3000000</v>
      </c>
      <c r="G3673" s="35">
        <v>12553481.262500003</v>
      </c>
    </row>
    <row r="3674" spans="1:7" x14ac:dyDescent="0.25">
      <c r="A3674" s="36">
        <v>0</v>
      </c>
      <c r="B3674" s="28" t="s">
        <v>76</v>
      </c>
      <c r="C3674" s="36">
        <v>1.4999999999999999E-2</v>
      </c>
      <c r="D3674">
        <v>673</v>
      </c>
      <c r="E3674" s="35">
        <v>2043271.174999997</v>
      </c>
      <c r="F3674" s="35">
        <v>3000000</v>
      </c>
      <c r="G3674" s="35">
        <v>11669611.325000003</v>
      </c>
    </row>
    <row r="3675" spans="1:7" x14ac:dyDescent="0.25">
      <c r="A3675" s="36">
        <v>0</v>
      </c>
      <c r="B3675" s="28" t="s">
        <v>76</v>
      </c>
      <c r="C3675" s="36">
        <v>1.4999999999999999E-2</v>
      </c>
      <c r="D3675">
        <v>674</v>
      </c>
      <c r="E3675" s="35">
        <v>1500681.5</v>
      </c>
      <c r="F3675" s="35">
        <v>3000000</v>
      </c>
      <c r="G3675" s="35">
        <v>12621948.5</v>
      </c>
    </row>
    <row r="3676" spans="1:7" x14ac:dyDescent="0.25">
      <c r="A3676" s="36">
        <v>0</v>
      </c>
      <c r="B3676" s="28" t="s">
        <v>76</v>
      </c>
      <c r="C3676" s="36">
        <v>1.4999999999999999E-2</v>
      </c>
      <c r="D3676">
        <v>675</v>
      </c>
      <c r="E3676" s="35">
        <v>2094580.325000003</v>
      </c>
      <c r="F3676" s="35">
        <v>3000000</v>
      </c>
      <c r="G3676" s="35">
        <v>10975812.174999997</v>
      </c>
    </row>
    <row r="3677" spans="1:7" x14ac:dyDescent="0.25">
      <c r="A3677" s="36">
        <v>0</v>
      </c>
      <c r="B3677" s="28" t="s">
        <v>76</v>
      </c>
      <c r="C3677" s="36">
        <v>1.4999999999999999E-2</v>
      </c>
      <c r="D3677">
        <v>676</v>
      </c>
      <c r="E3677" s="35">
        <v>1960615.715625003</v>
      </c>
      <c r="F3677" s="35">
        <v>3000000</v>
      </c>
      <c r="G3677" s="35">
        <v>11255241.159374997</v>
      </c>
    </row>
    <row r="3678" spans="1:7" x14ac:dyDescent="0.25">
      <c r="A3678" s="36">
        <v>0</v>
      </c>
      <c r="B3678" s="28" t="s">
        <v>76</v>
      </c>
      <c r="C3678" s="36">
        <v>1.4999999999999999E-2</v>
      </c>
      <c r="D3678">
        <v>677</v>
      </c>
      <c r="E3678" s="35">
        <v>2157152.487499997</v>
      </c>
      <c r="F3678" s="35">
        <v>3000000</v>
      </c>
      <c r="G3678" s="35">
        <v>10516362.512500003</v>
      </c>
    </row>
    <row r="3679" spans="1:7" x14ac:dyDescent="0.25">
      <c r="A3679" s="36">
        <v>0</v>
      </c>
      <c r="B3679" s="28" t="s">
        <v>76</v>
      </c>
      <c r="C3679" s="36">
        <v>1.4999999999999999E-2</v>
      </c>
      <c r="D3679">
        <v>678</v>
      </c>
      <c r="E3679" s="35">
        <v>1054563.081249997</v>
      </c>
      <c r="F3679" s="35">
        <v>3000000</v>
      </c>
      <c r="G3679" s="35">
        <v>13368734.418750003</v>
      </c>
    </row>
    <row r="3680" spans="1:7" x14ac:dyDescent="0.25">
      <c r="A3680" s="36">
        <v>0</v>
      </c>
      <c r="B3680" s="28" t="s">
        <v>76</v>
      </c>
      <c r="C3680" s="36">
        <v>1.4999999999999999E-2</v>
      </c>
      <c r="D3680">
        <v>679</v>
      </c>
      <c r="E3680" s="35">
        <v>1535348.174999997</v>
      </c>
      <c r="F3680" s="35">
        <v>3000000</v>
      </c>
      <c r="G3680" s="35">
        <v>11987256.825000003</v>
      </c>
    </row>
    <row r="3681" spans="1:7" x14ac:dyDescent="0.25">
      <c r="A3681" s="36">
        <v>0</v>
      </c>
      <c r="B3681" s="28" t="s">
        <v>76</v>
      </c>
      <c r="C3681" s="36">
        <v>1.4999999999999999E-2</v>
      </c>
      <c r="D3681">
        <v>680</v>
      </c>
      <c r="E3681" s="35">
        <v>2087869.775000006</v>
      </c>
      <c r="F3681" s="35">
        <v>3000000</v>
      </c>
      <c r="G3681" s="35">
        <v>10746887.724999994</v>
      </c>
    </row>
    <row r="3682" spans="1:7" x14ac:dyDescent="0.25">
      <c r="A3682" s="36">
        <v>0</v>
      </c>
      <c r="B3682" s="28" t="s">
        <v>76</v>
      </c>
      <c r="C3682" s="36">
        <v>1.4999999999999999E-2</v>
      </c>
      <c r="D3682">
        <v>681</v>
      </c>
      <c r="E3682" s="35">
        <v>2132322.206249997</v>
      </c>
      <c r="F3682" s="35">
        <v>3000000</v>
      </c>
      <c r="G3682" s="35">
        <v>10916477.793750003</v>
      </c>
    </row>
    <row r="3683" spans="1:7" x14ac:dyDescent="0.25">
      <c r="A3683" s="36">
        <v>0</v>
      </c>
      <c r="B3683" s="28" t="s">
        <v>76</v>
      </c>
      <c r="C3683" s="36">
        <v>1.4999999999999999E-2</v>
      </c>
      <c r="D3683">
        <v>682</v>
      </c>
      <c r="E3683" s="35">
        <v>2033402.131249994</v>
      </c>
      <c r="F3683" s="35">
        <v>3000000</v>
      </c>
      <c r="G3683" s="35">
        <v>11371510.368750006</v>
      </c>
    </row>
    <row r="3684" spans="1:7" x14ac:dyDescent="0.25">
      <c r="A3684" s="36">
        <v>0</v>
      </c>
      <c r="B3684" s="28" t="s">
        <v>76</v>
      </c>
      <c r="C3684" s="36">
        <v>1.4999999999999999E-2</v>
      </c>
      <c r="D3684">
        <v>683</v>
      </c>
      <c r="E3684" s="35">
        <v>3393634.178124994</v>
      </c>
      <c r="F3684" s="35">
        <v>3000000</v>
      </c>
      <c r="G3684" s="35">
        <v>8617108.946875006</v>
      </c>
    </row>
    <row r="3685" spans="1:7" x14ac:dyDescent="0.25">
      <c r="A3685" s="36">
        <v>0</v>
      </c>
      <c r="B3685" s="28" t="s">
        <v>76</v>
      </c>
      <c r="C3685" s="36">
        <v>1.4999999999999999E-2</v>
      </c>
      <c r="D3685">
        <v>684</v>
      </c>
      <c r="E3685" s="35">
        <v>2141530.3249999881</v>
      </c>
      <c r="F3685" s="35">
        <v>3000000</v>
      </c>
      <c r="G3685" s="35">
        <v>10856898.425000012</v>
      </c>
    </row>
    <row r="3686" spans="1:7" x14ac:dyDescent="0.25">
      <c r="A3686" s="36">
        <v>0</v>
      </c>
      <c r="B3686" s="28" t="s">
        <v>76</v>
      </c>
      <c r="C3686" s="36">
        <v>1.4999999999999999E-2</v>
      </c>
      <c r="D3686">
        <v>685</v>
      </c>
      <c r="E3686" s="35">
        <v>790254.52812498808</v>
      </c>
      <c r="F3686" s="35">
        <v>3000000</v>
      </c>
      <c r="G3686" s="35">
        <v>13980632.346875012</v>
      </c>
    </row>
    <row r="3687" spans="1:7" x14ac:dyDescent="0.25">
      <c r="A3687" s="36">
        <v>0</v>
      </c>
      <c r="B3687" s="28" t="s">
        <v>76</v>
      </c>
      <c r="C3687" s="36">
        <v>1.4999999999999999E-2</v>
      </c>
      <c r="D3687">
        <v>686</v>
      </c>
      <c r="E3687" s="35">
        <v>1338627.78125</v>
      </c>
      <c r="F3687" s="35">
        <v>3000000</v>
      </c>
      <c r="G3687" s="35">
        <v>12741979.71875</v>
      </c>
    </row>
    <row r="3688" spans="1:7" x14ac:dyDescent="0.25">
      <c r="A3688" s="36">
        <v>0</v>
      </c>
      <c r="B3688" s="28" t="s">
        <v>76</v>
      </c>
      <c r="C3688" s="36">
        <v>1.4999999999999999E-2</v>
      </c>
      <c r="D3688">
        <v>687</v>
      </c>
      <c r="E3688" s="35">
        <v>1459470.21875</v>
      </c>
      <c r="F3688" s="35">
        <v>3000000</v>
      </c>
      <c r="G3688" s="35">
        <v>12854153.53125</v>
      </c>
    </row>
    <row r="3689" spans="1:7" x14ac:dyDescent="0.25">
      <c r="A3689" s="36">
        <v>0</v>
      </c>
      <c r="B3689" s="28" t="s">
        <v>76</v>
      </c>
      <c r="C3689" s="36">
        <v>1.4999999999999999E-2</v>
      </c>
      <c r="D3689">
        <v>688</v>
      </c>
      <c r="E3689" s="35">
        <v>2406158.618750006</v>
      </c>
      <c r="F3689" s="35">
        <v>3000000</v>
      </c>
      <c r="G3689" s="35">
        <v>11597709.506249994</v>
      </c>
    </row>
    <row r="3690" spans="1:7" x14ac:dyDescent="0.25">
      <c r="A3690" s="36">
        <v>0</v>
      </c>
      <c r="B3690" s="28" t="s">
        <v>76</v>
      </c>
      <c r="C3690" s="36">
        <v>1.4999999999999999E-2</v>
      </c>
      <c r="D3690">
        <v>689</v>
      </c>
      <c r="E3690" s="35">
        <v>1722328.775000006</v>
      </c>
      <c r="F3690" s="35">
        <v>3000000</v>
      </c>
      <c r="G3690" s="35">
        <v>11826026.224999994</v>
      </c>
    </row>
    <row r="3691" spans="1:7" x14ac:dyDescent="0.25">
      <c r="A3691" s="36">
        <v>0</v>
      </c>
      <c r="B3691" s="28" t="s">
        <v>76</v>
      </c>
      <c r="C3691" s="36">
        <v>1.4999999999999999E-2</v>
      </c>
      <c r="D3691">
        <v>690</v>
      </c>
      <c r="E3691" s="35">
        <v>2504981.5</v>
      </c>
      <c r="F3691" s="35">
        <v>3000000</v>
      </c>
      <c r="G3691" s="35">
        <v>10295284.75</v>
      </c>
    </row>
    <row r="3692" spans="1:7" x14ac:dyDescent="0.25">
      <c r="A3692" s="36">
        <v>0</v>
      </c>
      <c r="B3692" s="28" t="s">
        <v>76</v>
      </c>
      <c r="C3692" s="36">
        <v>1.4999999999999999E-2</v>
      </c>
      <c r="D3692">
        <v>691</v>
      </c>
      <c r="E3692" s="35">
        <v>2073122</v>
      </c>
      <c r="F3692" s="35">
        <v>3000000</v>
      </c>
      <c r="G3692" s="35">
        <v>11196662.375</v>
      </c>
    </row>
    <row r="3693" spans="1:7" x14ac:dyDescent="0.25">
      <c r="A3693" s="36">
        <v>0</v>
      </c>
      <c r="B3693" s="28" t="s">
        <v>76</v>
      </c>
      <c r="C3693" s="36">
        <v>1.4999999999999999E-2</v>
      </c>
      <c r="D3693">
        <v>692</v>
      </c>
      <c r="E3693" s="35">
        <v>2535506.018749997</v>
      </c>
      <c r="F3693" s="35">
        <v>3000000</v>
      </c>
      <c r="G3693" s="35">
        <v>9929752.731250003</v>
      </c>
    </row>
    <row r="3694" spans="1:7" x14ac:dyDescent="0.25">
      <c r="A3694" s="36">
        <v>0</v>
      </c>
      <c r="B3694" s="28" t="s">
        <v>76</v>
      </c>
      <c r="C3694" s="36">
        <v>1.4999999999999999E-2</v>
      </c>
      <c r="D3694">
        <v>693</v>
      </c>
      <c r="E3694" s="35">
        <v>2588682.853125006</v>
      </c>
      <c r="F3694" s="35">
        <v>3000000</v>
      </c>
      <c r="G3694" s="35">
        <v>10248460.896874994</v>
      </c>
    </row>
    <row r="3695" spans="1:7" x14ac:dyDescent="0.25">
      <c r="A3695" s="36">
        <v>0</v>
      </c>
      <c r="B3695" s="28" t="s">
        <v>76</v>
      </c>
      <c r="C3695" s="36">
        <v>1.4999999999999999E-2</v>
      </c>
      <c r="D3695">
        <v>694</v>
      </c>
      <c r="E3695" s="35">
        <v>2823330.931250006</v>
      </c>
      <c r="F3695" s="35">
        <v>3000000</v>
      </c>
      <c r="G3695" s="35">
        <v>10050136.568749994</v>
      </c>
    </row>
    <row r="3696" spans="1:7" x14ac:dyDescent="0.25">
      <c r="A3696" s="36">
        <v>0</v>
      </c>
      <c r="B3696" s="28" t="s">
        <v>76</v>
      </c>
      <c r="C3696" s="36">
        <v>1.4999999999999999E-2</v>
      </c>
      <c r="D3696">
        <v>695</v>
      </c>
      <c r="E3696" s="35">
        <v>1282616.231250003</v>
      </c>
      <c r="F3696" s="35">
        <v>3000000</v>
      </c>
      <c r="G3696" s="35">
        <v>12921345.018749997</v>
      </c>
    </row>
    <row r="3697" spans="1:7" x14ac:dyDescent="0.25">
      <c r="A3697" s="36">
        <v>0</v>
      </c>
      <c r="B3697" s="28" t="s">
        <v>76</v>
      </c>
      <c r="C3697" s="36">
        <v>1.4999999999999999E-2</v>
      </c>
      <c r="D3697">
        <v>696</v>
      </c>
      <c r="E3697" s="35">
        <v>1954365.349999994</v>
      </c>
      <c r="F3697" s="35">
        <v>3000000</v>
      </c>
      <c r="G3697" s="35">
        <v>11556759.650000006</v>
      </c>
    </row>
    <row r="3698" spans="1:7" x14ac:dyDescent="0.25">
      <c r="A3698" s="36">
        <v>0</v>
      </c>
      <c r="B3698" s="28" t="s">
        <v>76</v>
      </c>
      <c r="C3698" s="36">
        <v>1.4999999999999999E-2</v>
      </c>
      <c r="D3698">
        <v>697</v>
      </c>
      <c r="E3698" s="35">
        <v>2364936.837500006</v>
      </c>
      <c r="F3698" s="35">
        <v>3000000</v>
      </c>
      <c r="G3698" s="35">
        <v>10572126.912499994</v>
      </c>
    </row>
    <row r="3699" spans="1:7" x14ac:dyDescent="0.25">
      <c r="A3699" s="36">
        <v>0</v>
      </c>
      <c r="B3699" s="28" t="s">
        <v>76</v>
      </c>
      <c r="C3699" s="36">
        <v>1.4999999999999999E-2</v>
      </c>
      <c r="D3699">
        <v>698</v>
      </c>
      <c r="E3699" s="35">
        <v>1451325.987499997</v>
      </c>
      <c r="F3699" s="35">
        <v>3000000</v>
      </c>
      <c r="G3699" s="35">
        <v>12239416.512500003</v>
      </c>
    </row>
    <row r="3700" spans="1:7" x14ac:dyDescent="0.25">
      <c r="A3700" s="36">
        <v>0</v>
      </c>
      <c r="B3700" s="28" t="s">
        <v>76</v>
      </c>
      <c r="C3700" s="36">
        <v>1.4999999999999999E-2</v>
      </c>
      <c r="D3700">
        <v>699</v>
      </c>
      <c r="E3700" s="35">
        <v>2058947.9375</v>
      </c>
      <c r="F3700" s="35">
        <v>3000000</v>
      </c>
      <c r="G3700" s="35">
        <v>10982624.5625</v>
      </c>
    </row>
    <row r="3701" spans="1:7" x14ac:dyDescent="0.25">
      <c r="A3701" s="36">
        <v>0</v>
      </c>
      <c r="B3701" s="28" t="s">
        <v>76</v>
      </c>
      <c r="C3701" s="36">
        <v>1.4999999999999999E-2</v>
      </c>
      <c r="D3701">
        <v>700</v>
      </c>
      <c r="E3701" s="35">
        <v>1732092.267187506</v>
      </c>
      <c r="F3701" s="35">
        <v>3000000</v>
      </c>
      <c r="G3701" s="35">
        <v>11903934.295312494</v>
      </c>
    </row>
    <row r="3702" spans="1:7" x14ac:dyDescent="0.25">
      <c r="A3702" s="36">
        <v>0</v>
      </c>
      <c r="B3702" s="28" t="s">
        <v>76</v>
      </c>
      <c r="C3702" s="36">
        <v>1.4999999999999999E-2</v>
      </c>
      <c r="D3702">
        <v>701</v>
      </c>
      <c r="E3702" s="35">
        <v>2487960.1812499911</v>
      </c>
      <c r="F3702" s="35">
        <v>3000000</v>
      </c>
      <c r="G3702" s="35">
        <v>10399587.318750009</v>
      </c>
    </row>
    <row r="3703" spans="1:7" x14ac:dyDescent="0.25">
      <c r="A3703" s="36">
        <v>0</v>
      </c>
      <c r="B3703" s="28" t="s">
        <v>76</v>
      </c>
      <c r="C3703" s="36">
        <v>1.4999999999999999E-2</v>
      </c>
      <c r="D3703">
        <v>702</v>
      </c>
      <c r="E3703" s="35">
        <v>2031044.2624999881</v>
      </c>
      <c r="F3703" s="35">
        <v>3000000</v>
      </c>
      <c r="G3703" s="35">
        <v>10561217.300000012</v>
      </c>
    </row>
    <row r="3704" spans="1:7" x14ac:dyDescent="0.25">
      <c r="A3704" s="36">
        <v>0</v>
      </c>
      <c r="B3704" s="28" t="s">
        <v>76</v>
      </c>
      <c r="C3704" s="36">
        <v>1.4999999999999999E-2</v>
      </c>
      <c r="D3704">
        <v>703</v>
      </c>
      <c r="E3704" s="35">
        <v>2217185</v>
      </c>
      <c r="F3704" s="35">
        <v>3000000</v>
      </c>
      <c r="G3704" s="35">
        <v>11054560</v>
      </c>
    </row>
    <row r="3705" spans="1:7" x14ac:dyDescent="0.25">
      <c r="A3705" s="36">
        <v>0</v>
      </c>
      <c r="B3705" s="28" t="s">
        <v>76</v>
      </c>
      <c r="C3705" s="36">
        <v>1.4999999999999999E-2</v>
      </c>
      <c r="D3705">
        <v>704</v>
      </c>
      <c r="E3705" s="35">
        <v>1341818.873437494</v>
      </c>
      <c r="F3705" s="35">
        <v>3000000</v>
      </c>
      <c r="G3705" s="35">
        <v>12551075.501562506</v>
      </c>
    </row>
    <row r="3706" spans="1:7" x14ac:dyDescent="0.25">
      <c r="A3706" s="36">
        <v>0</v>
      </c>
      <c r="B3706" s="28" t="s">
        <v>76</v>
      </c>
      <c r="C3706" s="36">
        <v>1.4999999999999999E-2</v>
      </c>
      <c r="D3706">
        <v>705</v>
      </c>
      <c r="E3706" s="35">
        <v>1719869.09375</v>
      </c>
      <c r="F3706" s="35">
        <v>3000000</v>
      </c>
      <c r="G3706" s="35">
        <v>11703759.65625</v>
      </c>
    </row>
    <row r="3707" spans="1:7" x14ac:dyDescent="0.25">
      <c r="A3707" s="36">
        <v>0</v>
      </c>
      <c r="B3707" s="28" t="s">
        <v>76</v>
      </c>
      <c r="C3707" s="36">
        <v>1.4999999999999999E-2</v>
      </c>
      <c r="D3707">
        <v>706</v>
      </c>
      <c r="E3707" s="35">
        <v>2118026.512500003</v>
      </c>
      <c r="F3707" s="35">
        <v>3000000</v>
      </c>
      <c r="G3707" s="35">
        <v>11088122.862499997</v>
      </c>
    </row>
    <row r="3708" spans="1:7" x14ac:dyDescent="0.25">
      <c r="A3708" s="36">
        <v>0</v>
      </c>
      <c r="B3708" s="28" t="s">
        <v>76</v>
      </c>
      <c r="C3708" s="36">
        <v>1.4999999999999999E-2</v>
      </c>
      <c r="D3708">
        <v>707</v>
      </c>
      <c r="E3708" s="35">
        <v>1408677.909374997</v>
      </c>
      <c r="F3708" s="35">
        <v>3000000</v>
      </c>
      <c r="G3708" s="35">
        <v>12981399.590625003</v>
      </c>
    </row>
    <row r="3709" spans="1:7" x14ac:dyDescent="0.25">
      <c r="A3709" s="36">
        <v>0</v>
      </c>
      <c r="B3709" s="28" t="s">
        <v>76</v>
      </c>
      <c r="C3709" s="36">
        <v>1.4999999999999999E-2</v>
      </c>
      <c r="D3709">
        <v>708</v>
      </c>
      <c r="E3709" s="35">
        <v>2087078.78125</v>
      </c>
      <c r="F3709" s="35">
        <v>3000000</v>
      </c>
      <c r="G3709" s="35">
        <v>11670626.84375</v>
      </c>
    </row>
    <row r="3710" spans="1:7" x14ac:dyDescent="0.25">
      <c r="A3710" s="36">
        <v>0</v>
      </c>
      <c r="B3710" s="28" t="s">
        <v>76</v>
      </c>
      <c r="C3710" s="36">
        <v>1.4999999999999999E-2</v>
      </c>
      <c r="D3710">
        <v>709</v>
      </c>
      <c r="E3710" s="35">
        <v>1231925.6343749911</v>
      </c>
      <c r="F3710" s="35">
        <v>3000000</v>
      </c>
      <c r="G3710" s="35">
        <v>12737759.990625009</v>
      </c>
    </row>
    <row r="3711" spans="1:7" x14ac:dyDescent="0.25">
      <c r="A3711" s="36">
        <v>0</v>
      </c>
      <c r="B3711" s="28" t="s">
        <v>76</v>
      </c>
      <c r="C3711" s="36">
        <v>1.4999999999999999E-2</v>
      </c>
      <c r="D3711">
        <v>710</v>
      </c>
      <c r="E3711" s="35">
        <v>3519007.5625</v>
      </c>
      <c r="F3711" s="35">
        <v>3000000</v>
      </c>
      <c r="G3711" s="35">
        <v>8091754.9375</v>
      </c>
    </row>
    <row r="3712" spans="1:7" x14ac:dyDescent="0.25">
      <c r="A3712" s="36">
        <v>0</v>
      </c>
      <c r="B3712" s="28" t="s">
        <v>76</v>
      </c>
      <c r="C3712" s="36">
        <v>1.4999999999999999E-2</v>
      </c>
      <c r="D3712">
        <v>711</v>
      </c>
      <c r="E3712" s="35">
        <v>2560894.643749997</v>
      </c>
      <c r="F3712" s="35">
        <v>3000000</v>
      </c>
      <c r="G3712" s="35">
        <v>10371823.168750003</v>
      </c>
    </row>
    <row r="3713" spans="1:7" x14ac:dyDescent="0.25">
      <c r="A3713" s="36">
        <v>0</v>
      </c>
      <c r="B3713" s="28" t="s">
        <v>76</v>
      </c>
      <c r="C3713" s="36">
        <v>1.4999999999999999E-2</v>
      </c>
      <c r="D3713">
        <v>712</v>
      </c>
      <c r="E3713" s="35">
        <v>1431823.3359375</v>
      </c>
      <c r="F3713" s="35">
        <v>3000000</v>
      </c>
      <c r="G3713" s="35">
        <v>12385218.5390625</v>
      </c>
    </row>
    <row r="3714" spans="1:7" x14ac:dyDescent="0.25">
      <c r="A3714" s="36">
        <v>0</v>
      </c>
      <c r="B3714" s="28" t="s">
        <v>76</v>
      </c>
      <c r="C3714" s="36">
        <v>1.4999999999999999E-2</v>
      </c>
      <c r="D3714">
        <v>713</v>
      </c>
      <c r="E3714" s="35">
        <v>1395789.618750006</v>
      </c>
      <c r="F3714" s="35">
        <v>3000000</v>
      </c>
      <c r="G3714" s="35">
        <v>12654509.756249994</v>
      </c>
    </row>
    <row r="3715" spans="1:7" x14ac:dyDescent="0.25">
      <c r="A3715" s="36">
        <v>0</v>
      </c>
      <c r="B3715" s="28" t="s">
        <v>76</v>
      </c>
      <c r="C3715" s="36">
        <v>1.4999999999999999E-2</v>
      </c>
      <c r="D3715">
        <v>714</v>
      </c>
      <c r="E3715" s="35">
        <v>2017604.6874999851</v>
      </c>
      <c r="F3715" s="35">
        <v>3000000</v>
      </c>
      <c r="G3715" s="35">
        <v>11349361.562500015</v>
      </c>
    </row>
    <row r="3716" spans="1:7" x14ac:dyDescent="0.25">
      <c r="A3716" s="36">
        <v>0</v>
      </c>
      <c r="B3716" s="28" t="s">
        <v>76</v>
      </c>
      <c r="C3716" s="36">
        <v>1.4999999999999999E-2</v>
      </c>
      <c r="D3716">
        <v>715</v>
      </c>
      <c r="E3716" s="35">
        <v>1773548.9812500179</v>
      </c>
      <c r="F3716" s="35">
        <v>3000000</v>
      </c>
      <c r="G3716" s="35">
        <v>11754471.018749982</v>
      </c>
    </row>
    <row r="3717" spans="1:7" x14ac:dyDescent="0.25">
      <c r="A3717" s="36">
        <v>0</v>
      </c>
      <c r="B3717" s="28" t="s">
        <v>76</v>
      </c>
      <c r="C3717" s="36">
        <v>1.4999999999999999E-2</v>
      </c>
      <c r="D3717">
        <v>716</v>
      </c>
      <c r="E3717" s="35">
        <v>3831700.625</v>
      </c>
      <c r="F3717" s="35">
        <v>3000000</v>
      </c>
      <c r="G3717" s="35">
        <v>7630799.375</v>
      </c>
    </row>
    <row r="3718" spans="1:7" x14ac:dyDescent="0.25">
      <c r="A3718" s="36">
        <v>0</v>
      </c>
      <c r="B3718" s="28" t="s">
        <v>76</v>
      </c>
      <c r="C3718" s="36">
        <v>1.4999999999999999E-2</v>
      </c>
      <c r="D3718">
        <v>717</v>
      </c>
      <c r="E3718" s="35">
        <v>1757468.1125000119</v>
      </c>
      <c r="F3718" s="35">
        <v>3000000</v>
      </c>
      <c r="G3718" s="35">
        <v>11582876.887499988</v>
      </c>
    </row>
    <row r="3719" spans="1:7" x14ac:dyDescent="0.25">
      <c r="A3719" s="36">
        <v>0</v>
      </c>
      <c r="B3719" s="28" t="s">
        <v>76</v>
      </c>
      <c r="C3719" s="36">
        <v>1.4999999999999999E-2</v>
      </c>
      <c r="D3719">
        <v>718</v>
      </c>
      <c r="E3719" s="35">
        <v>2270204.900000006</v>
      </c>
      <c r="F3719" s="35">
        <v>3000000</v>
      </c>
      <c r="G3719" s="35">
        <v>11191932.599999994</v>
      </c>
    </row>
    <row r="3720" spans="1:7" x14ac:dyDescent="0.25">
      <c r="A3720" s="36">
        <v>0</v>
      </c>
      <c r="B3720" s="28" t="s">
        <v>76</v>
      </c>
      <c r="C3720" s="36">
        <v>1.4999999999999999E-2</v>
      </c>
      <c r="D3720">
        <v>719</v>
      </c>
      <c r="E3720" s="35">
        <v>1916809.375</v>
      </c>
      <c r="F3720" s="35">
        <v>3000000</v>
      </c>
      <c r="G3720" s="35">
        <v>11701584.375</v>
      </c>
    </row>
    <row r="3721" spans="1:7" x14ac:dyDescent="0.25">
      <c r="A3721" s="36">
        <v>0</v>
      </c>
      <c r="B3721" s="28" t="s">
        <v>76</v>
      </c>
      <c r="C3721" s="36">
        <v>1.4999999999999999E-2</v>
      </c>
      <c r="D3721">
        <v>720</v>
      </c>
      <c r="E3721" s="35">
        <v>2615392.362499997</v>
      </c>
      <c r="F3721" s="35">
        <v>3000000</v>
      </c>
      <c r="G3721" s="35">
        <v>9352885.137500003</v>
      </c>
    </row>
    <row r="3722" spans="1:7" x14ac:dyDescent="0.25">
      <c r="A3722" s="36">
        <v>0</v>
      </c>
      <c r="B3722" s="28" t="s">
        <v>76</v>
      </c>
      <c r="C3722" s="36">
        <v>1.4999999999999999E-2</v>
      </c>
      <c r="D3722">
        <v>721</v>
      </c>
      <c r="E3722" s="35">
        <v>2149886.5375000089</v>
      </c>
      <c r="F3722" s="35">
        <v>3000000</v>
      </c>
      <c r="G3722" s="35">
        <v>11413552.212499991</v>
      </c>
    </row>
    <row r="3723" spans="1:7" x14ac:dyDescent="0.25">
      <c r="A3723" s="36">
        <v>0</v>
      </c>
      <c r="B3723" s="28" t="s">
        <v>76</v>
      </c>
      <c r="C3723" s="36">
        <v>1.4999999999999999E-2</v>
      </c>
      <c r="D3723">
        <v>722</v>
      </c>
      <c r="E3723" s="35">
        <v>1660972.243750006</v>
      </c>
      <c r="F3723" s="35">
        <v>3000000</v>
      </c>
      <c r="G3723" s="35">
        <v>11838966.506249994</v>
      </c>
    </row>
    <row r="3724" spans="1:7" x14ac:dyDescent="0.25">
      <c r="A3724" s="36">
        <v>0</v>
      </c>
      <c r="B3724" s="28" t="s">
        <v>76</v>
      </c>
      <c r="C3724" s="36">
        <v>1.4999999999999999E-2</v>
      </c>
      <c r="D3724">
        <v>723</v>
      </c>
      <c r="E3724" s="35">
        <v>1893901.546875</v>
      </c>
      <c r="F3724" s="35">
        <v>3000000</v>
      </c>
      <c r="G3724" s="35">
        <v>11574957.828125</v>
      </c>
    </row>
    <row r="3725" spans="1:7" x14ac:dyDescent="0.25">
      <c r="A3725" s="36">
        <v>0</v>
      </c>
      <c r="B3725" s="28" t="s">
        <v>76</v>
      </c>
      <c r="C3725" s="36">
        <v>1.4999999999999999E-2</v>
      </c>
      <c r="D3725">
        <v>724</v>
      </c>
      <c r="E3725" s="35">
        <v>2718280.1937500089</v>
      </c>
      <c r="F3725" s="35">
        <v>3000000</v>
      </c>
      <c r="G3725" s="35">
        <v>9631689.1812499911</v>
      </c>
    </row>
    <row r="3726" spans="1:7" x14ac:dyDescent="0.25">
      <c r="A3726" s="36">
        <v>0</v>
      </c>
      <c r="B3726" s="28" t="s">
        <v>76</v>
      </c>
      <c r="C3726" s="36">
        <v>1.4999999999999999E-2</v>
      </c>
      <c r="D3726">
        <v>725</v>
      </c>
      <c r="E3726" s="35">
        <v>2426933.896874994</v>
      </c>
      <c r="F3726" s="35">
        <v>3000000</v>
      </c>
      <c r="G3726" s="35">
        <v>10057800.478125006</v>
      </c>
    </row>
    <row r="3727" spans="1:7" x14ac:dyDescent="0.25">
      <c r="A3727" s="36">
        <v>0</v>
      </c>
      <c r="B3727" s="28" t="s">
        <v>76</v>
      </c>
      <c r="C3727" s="36">
        <v>1.4999999999999999E-2</v>
      </c>
      <c r="D3727">
        <v>726</v>
      </c>
      <c r="E3727" s="35">
        <v>1618249.924999997</v>
      </c>
      <c r="F3727" s="35">
        <v>3000000</v>
      </c>
      <c r="G3727" s="35">
        <v>11707211.325000003</v>
      </c>
    </row>
    <row r="3728" spans="1:7" x14ac:dyDescent="0.25">
      <c r="A3728" s="36">
        <v>0</v>
      </c>
      <c r="B3728" s="28" t="s">
        <v>76</v>
      </c>
      <c r="C3728" s="36">
        <v>1.4999999999999999E-2</v>
      </c>
      <c r="D3728">
        <v>727</v>
      </c>
      <c r="E3728" s="35">
        <v>2317963.549999997</v>
      </c>
      <c r="F3728" s="35">
        <v>3000000</v>
      </c>
      <c r="G3728" s="35">
        <v>11048807.700000003</v>
      </c>
    </row>
    <row r="3729" spans="1:7" x14ac:dyDescent="0.25">
      <c r="A3729" s="36">
        <v>0</v>
      </c>
      <c r="B3729" s="28" t="s">
        <v>76</v>
      </c>
      <c r="C3729" s="36">
        <v>1.4999999999999999E-2</v>
      </c>
      <c r="D3729">
        <v>728</v>
      </c>
      <c r="E3729" s="35">
        <v>1395184.137500003</v>
      </c>
      <c r="F3729" s="35">
        <v>3000000</v>
      </c>
      <c r="G3729" s="35">
        <v>12286548.362499997</v>
      </c>
    </row>
    <row r="3730" spans="1:7" x14ac:dyDescent="0.25">
      <c r="A3730" s="36">
        <v>0</v>
      </c>
      <c r="B3730" s="28" t="s">
        <v>76</v>
      </c>
      <c r="C3730" s="36">
        <v>1.4999999999999999E-2</v>
      </c>
      <c r="D3730">
        <v>729</v>
      </c>
      <c r="E3730" s="35">
        <v>2928143.079687506</v>
      </c>
      <c r="F3730" s="35">
        <v>3000000</v>
      </c>
      <c r="G3730" s="35">
        <v>9914801.295312494</v>
      </c>
    </row>
    <row r="3731" spans="1:7" x14ac:dyDescent="0.25">
      <c r="A3731" s="36">
        <v>0</v>
      </c>
      <c r="B3731" s="28" t="s">
        <v>76</v>
      </c>
      <c r="C3731" s="36">
        <v>1.4999999999999999E-2</v>
      </c>
      <c r="D3731">
        <v>730</v>
      </c>
      <c r="E3731" s="35">
        <v>1291105.4921875</v>
      </c>
      <c r="F3731" s="35">
        <v>3000000</v>
      </c>
      <c r="G3731" s="35">
        <v>12482676.3828125</v>
      </c>
    </row>
    <row r="3732" spans="1:7" x14ac:dyDescent="0.25">
      <c r="A3732" s="36">
        <v>0</v>
      </c>
      <c r="B3732" s="28" t="s">
        <v>76</v>
      </c>
      <c r="C3732" s="36">
        <v>1.4999999999999999E-2</v>
      </c>
      <c r="D3732">
        <v>731</v>
      </c>
      <c r="E3732" s="35">
        <v>3921843.775000006</v>
      </c>
      <c r="F3732" s="35">
        <v>3000000</v>
      </c>
      <c r="G3732" s="35">
        <v>7880734.974999994</v>
      </c>
    </row>
    <row r="3733" spans="1:7" x14ac:dyDescent="0.25">
      <c r="A3733" s="36">
        <v>0</v>
      </c>
      <c r="B3733" s="28" t="s">
        <v>76</v>
      </c>
      <c r="C3733" s="36">
        <v>1.4999999999999999E-2</v>
      </c>
      <c r="D3733">
        <v>732</v>
      </c>
      <c r="E3733" s="35">
        <v>2027021.8625000119</v>
      </c>
      <c r="F3733" s="35">
        <v>3000000</v>
      </c>
      <c r="G3733" s="35">
        <v>11498054.387499988</v>
      </c>
    </row>
    <row r="3734" spans="1:7" x14ac:dyDescent="0.25">
      <c r="A3734" s="36">
        <v>0</v>
      </c>
      <c r="B3734" s="28" t="s">
        <v>76</v>
      </c>
      <c r="C3734" s="36">
        <v>1.4999999999999999E-2</v>
      </c>
      <c r="D3734">
        <v>733</v>
      </c>
      <c r="E3734" s="35">
        <v>2557017.9843750149</v>
      </c>
      <c r="F3734" s="35">
        <v>3000000</v>
      </c>
      <c r="G3734" s="35">
        <v>10069834.203124985</v>
      </c>
    </row>
    <row r="3735" spans="1:7" x14ac:dyDescent="0.25">
      <c r="A3735" s="36">
        <v>0</v>
      </c>
      <c r="B3735" s="28" t="s">
        <v>76</v>
      </c>
      <c r="C3735" s="36">
        <v>1.4999999999999999E-2</v>
      </c>
      <c r="D3735">
        <v>734</v>
      </c>
      <c r="E3735" s="35">
        <v>2613947.903125003</v>
      </c>
      <c r="F3735" s="35">
        <v>3000000</v>
      </c>
      <c r="G3735" s="35">
        <v>10237552.721874997</v>
      </c>
    </row>
    <row r="3736" spans="1:7" x14ac:dyDescent="0.25">
      <c r="A3736" s="36">
        <v>0</v>
      </c>
      <c r="B3736" s="28" t="s">
        <v>76</v>
      </c>
      <c r="C3736" s="36">
        <v>1.4999999999999999E-2</v>
      </c>
      <c r="D3736">
        <v>735</v>
      </c>
      <c r="E3736" s="35">
        <v>2255364.762500003</v>
      </c>
      <c r="F3736" s="35">
        <v>3000000</v>
      </c>
      <c r="G3736" s="35">
        <v>10826665.237499997</v>
      </c>
    </row>
    <row r="3737" spans="1:7" x14ac:dyDescent="0.25">
      <c r="A3737" s="36">
        <v>0</v>
      </c>
      <c r="B3737" s="28" t="s">
        <v>76</v>
      </c>
      <c r="C3737" s="36">
        <v>1.4999999999999999E-2</v>
      </c>
      <c r="D3737">
        <v>736</v>
      </c>
      <c r="E3737" s="35">
        <v>2069499.2250000089</v>
      </c>
      <c r="F3737" s="35">
        <v>3000000</v>
      </c>
      <c r="G3737" s="35">
        <v>10803129.524999991</v>
      </c>
    </row>
    <row r="3738" spans="1:7" x14ac:dyDescent="0.25">
      <c r="A3738" s="36">
        <v>0</v>
      </c>
      <c r="B3738" s="28" t="s">
        <v>76</v>
      </c>
      <c r="C3738" s="36">
        <v>1.4999999999999999E-2</v>
      </c>
      <c r="D3738">
        <v>737</v>
      </c>
      <c r="E3738" s="35">
        <v>2481206.7250000089</v>
      </c>
      <c r="F3738" s="35">
        <v>3000000</v>
      </c>
      <c r="G3738" s="35">
        <v>10977390.774999991</v>
      </c>
    </row>
    <row r="3739" spans="1:7" x14ac:dyDescent="0.25">
      <c r="A3739" s="36">
        <v>0</v>
      </c>
      <c r="B3739" s="28" t="s">
        <v>76</v>
      </c>
      <c r="C3739" s="36">
        <v>1.4999999999999999E-2</v>
      </c>
      <c r="D3739">
        <v>738</v>
      </c>
      <c r="E3739" s="35">
        <v>1465814.053124994</v>
      </c>
      <c r="F3739" s="35">
        <v>3000000</v>
      </c>
      <c r="G3739" s="35">
        <v>13005788.446875006</v>
      </c>
    </row>
    <row r="3740" spans="1:7" x14ac:dyDescent="0.25">
      <c r="A3740" s="36">
        <v>0</v>
      </c>
      <c r="B3740" s="28" t="s">
        <v>76</v>
      </c>
      <c r="C3740" s="36">
        <v>1.4999999999999999E-2</v>
      </c>
      <c r="D3740">
        <v>739</v>
      </c>
      <c r="E3740" s="35">
        <v>2164605.4750000089</v>
      </c>
      <c r="F3740" s="35">
        <v>3000000</v>
      </c>
      <c r="G3740" s="35">
        <v>11266742.024999991</v>
      </c>
    </row>
    <row r="3741" spans="1:7" x14ac:dyDescent="0.25">
      <c r="A3741" s="36">
        <v>0</v>
      </c>
      <c r="B3741" s="28" t="s">
        <v>76</v>
      </c>
      <c r="C3741" s="36">
        <v>1.4999999999999999E-2</v>
      </c>
      <c r="D3741">
        <v>740</v>
      </c>
      <c r="E3741" s="35">
        <v>2772823.884375006</v>
      </c>
      <c r="F3741" s="35">
        <v>3000000</v>
      </c>
      <c r="G3741" s="35">
        <v>9803563.615624994</v>
      </c>
    </row>
    <row r="3742" spans="1:7" x14ac:dyDescent="0.25">
      <c r="A3742" s="36">
        <v>0</v>
      </c>
      <c r="B3742" s="28" t="s">
        <v>76</v>
      </c>
      <c r="C3742" s="36">
        <v>1.4999999999999999E-2</v>
      </c>
      <c r="D3742">
        <v>741</v>
      </c>
      <c r="E3742" s="35">
        <v>1761427.275000006</v>
      </c>
      <c r="F3742" s="35">
        <v>3000000</v>
      </c>
      <c r="G3742" s="35">
        <v>12298622.724999994</v>
      </c>
    </row>
    <row r="3743" spans="1:7" x14ac:dyDescent="0.25">
      <c r="A3743" s="36">
        <v>0</v>
      </c>
      <c r="B3743" s="28" t="s">
        <v>76</v>
      </c>
      <c r="C3743" s="36">
        <v>1.4999999999999999E-2</v>
      </c>
      <c r="D3743">
        <v>742</v>
      </c>
      <c r="E3743" s="35">
        <v>3137307.4171875119</v>
      </c>
      <c r="F3743" s="35">
        <v>3000000</v>
      </c>
      <c r="G3743" s="35">
        <v>9133825.3953124881</v>
      </c>
    </row>
    <row r="3744" spans="1:7" x14ac:dyDescent="0.25">
      <c r="A3744" s="36">
        <v>0</v>
      </c>
      <c r="B3744" s="28" t="s">
        <v>76</v>
      </c>
      <c r="C3744" s="36">
        <v>1.4999999999999999E-2</v>
      </c>
      <c r="D3744">
        <v>743</v>
      </c>
      <c r="E3744" s="35">
        <v>2015254.087500006</v>
      </c>
      <c r="F3744" s="35">
        <v>3000000</v>
      </c>
      <c r="G3744" s="35">
        <v>11143057.162499994</v>
      </c>
    </row>
    <row r="3745" spans="1:7" x14ac:dyDescent="0.25">
      <c r="A3745" s="36">
        <v>0</v>
      </c>
      <c r="B3745" s="28" t="s">
        <v>76</v>
      </c>
      <c r="C3745" s="36">
        <v>1.4999999999999999E-2</v>
      </c>
      <c r="D3745">
        <v>744</v>
      </c>
      <c r="E3745" s="35">
        <v>1400942.962500006</v>
      </c>
      <c r="F3745" s="35">
        <v>3000000</v>
      </c>
      <c r="G3745" s="35">
        <v>12717314.537499994</v>
      </c>
    </row>
    <row r="3746" spans="1:7" x14ac:dyDescent="0.25">
      <c r="A3746" s="36">
        <v>0</v>
      </c>
      <c r="B3746" s="28" t="s">
        <v>76</v>
      </c>
      <c r="C3746" s="36">
        <v>1.4999999999999999E-2</v>
      </c>
      <c r="D3746">
        <v>745</v>
      </c>
      <c r="E3746" s="35">
        <v>1780999.8953124881</v>
      </c>
      <c r="F3746" s="35">
        <v>3000000</v>
      </c>
      <c r="G3746" s="35">
        <v>12026214.479687512</v>
      </c>
    </row>
    <row r="3747" spans="1:7" x14ac:dyDescent="0.25">
      <c r="A3747" s="36">
        <v>0</v>
      </c>
      <c r="B3747" s="28" t="s">
        <v>76</v>
      </c>
      <c r="C3747" s="36">
        <v>1.4999999999999999E-2</v>
      </c>
      <c r="D3747">
        <v>746</v>
      </c>
      <c r="E3747" s="35">
        <v>2259443.424999997</v>
      </c>
      <c r="F3747" s="35">
        <v>3000000</v>
      </c>
      <c r="G3747" s="35">
        <v>10619479.075000003</v>
      </c>
    </row>
    <row r="3748" spans="1:7" x14ac:dyDescent="0.25">
      <c r="A3748" s="36">
        <v>0</v>
      </c>
      <c r="B3748" s="28" t="s">
        <v>76</v>
      </c>
      <c r="C3748" s="36">
        <v>1.4999999999999999E-2</v>
      </c>
      <c r="D3748">
        <v>747</v>
      </c>
      <c r="E3748" s="35">
        <v>2086309.387500003</v>
      </c>
      <c r="F3748" s="35">
        <v>3000000</v>
      </c>
      <c r="G3748" s="35">
        <v>10766998.112499997</v>
      </c>
    </row>
    <row r="3749" spans="1:7" x14ac:dyDescent="0.25">
      <c r="A3749" s="36">
        <v>0</v>
      </c>
      <c r="B3749" s="28" t="s">
        <v>76</v>
      </c>
      <c r="C3749" s="36">
        <v>1.4999999999999999E-2</v>
      </c>
      <c r="D3749">
        <v>748</v>
      </c>
      <c r="E3749" s="35">
        <v>2463641.671875</v>
      </c>
      <c r="F3749" s="35">
        <v>3000000</v>
      </c>
      <c r="G3749" s="35">
        <v>10028130.203125</v>
      </c>
    </row>
    <row r="3750" spans="1:7" x14ac:dyDescent="0.25">
      <c r="A3750" s="36">
        <v>0</v>
      </c>
      <c r="B3750" s="28" t="s">
        <v>76</v>
      </c>
      <c r="C3750" s="36">
        <v>1.4999999999999999E-2</v>
      </c>
      <c r="D3750">
        <v>749</v>
      </c>
      <c r="E3750" s="35">
        <v>2844850.793750003</v>
      </c>
      <c r="F3750" s="35">
        <v>3000000</v>
      </c>
      <c r="G3750" s="35">
        <v>9505502.956249997</v>
      </c>
    </row>
    <row r="3751" spans="1:7" x14ac:dyDescent="0.25">
      <c r="A3751" s="36">
        <v>0</v>
      </c>
      <c r="B3751" s="28" t="s">
        <v>76</v>
      </c>
      <c r="C3751" s="36">
        <v>1.4999999999999999E-2</v>
      </c>
      <c r="D3751">
        <v>750</v>
      </c>
      <c r="E3751" s="35">
        <v>1164997.362499997</v>
      </c>
      <c r="F3751" s="35">
        <v>3000000</v>
      </c>
      <c r="G3751" s="35">
        <v>12462798.887500003</v>
      </c>
    </row>
    <row r="3752" spans="1:7" x14ac:dyDescent="0.25">
      <c r="A3752" s="36">
        <v>0</v>
      </c>
      <c r="B3752" s="28" t="s">
        <v>76</v>
      </c>
      <c r="C3752" s="36">
        <v>1.4999999999999999E-2</v>
      </c>
      <c r="D3752">
        <v>751</v>
      </c>
      <c r="E3752" s="35">
        <v>1322184.0874999911</v>
      </c>
      <c r="F3752" s="35">
        <v>3000000</v>
      </c>
      <c r="G3752" s="35">
        <v>12716473.412500009</v>
      </c>
    </row>
    <row r="3753" spans="1:7" x14ac:dyDescent="0.25">
      <c r="A3753" s="36">
        <v>0</v>
      </c>
      <c r="B3753" s="28" t="s">
        <v>76</v>
      </c>
      <c r="C3753" s="36">
        <v>1.4999999999999999E-2</v>
      </c>
      <c r="D3753">
        <v>752</v>
      </c>
      <c r="E3753" s="35">
        <v>1774688.525000006</v>
      </c>
      <c r="F3753" s="35">
        <v>3000000</v>
      </c>
      <c r="G3753" s="35">
        <v>11818931.474999994</v>
      </c>
    </row>
    <row r="3754" spans="1:7" x14ac:dyDescent="0.25">
      <c r="A3754" s="36">
        <v>0</v>
      </c>
      <c r="B3754" s="28" t="s">
        <v>76</v>
      </c>
      <c r="C3754" s="36">
        <v>1.4999999999999999E-2</v>
      </c>
      <c r="D3754">
        <v>753</v>
      </c>
      <c r="E3754" s="35">
        <v>2061612.25</v>
      </c>
      <c r="F3754" s="35">
        <v>3000000</v>
      </c>
      <c r="G3754" s="35">
        <v>11076725.25</v>
      </c>
    </row>
    <row r="3755" spans="1:7" x14ac:dyDescent="0.25">
      <c r="A3755" s="36">
        <v>0</v>
      </c>
      <c r="B3755" s="28" t="s">
        <v>76</v>
      </c>
      <c r="C3755" s="36">
        <v>1.4999999999999999E-2</v>
      </c>
      <c r="D3755">
        <v>754</v>
      </c>
      <c r="E3755" s="35">
        <v>1988451.064062506</v>
      </c>
      <c r="F3755" s="35">
        <v>3000000</v>
      </c>
      <c r="G3755" s="35">
        <v>11502534.560937494</v>
      </c>
    </row>
    <row r="3756" spans="1:7" x14ac:dyDescent="0.25">
      <c r="A3756" s="36">
        <v>0</v>
      </c>
      <c r="B3756" s="28" t="s">
        <v>76</v>
      </c>
      <c r="C3756" s="36">
        <v>1.4999999999999999E-2</v>
      </c>
      <c r="D3756">
        <v>755</v>
      </c>
      <c r="E3756" s="35">
        <v>1844087.606250003</v>
      </c>
      <c r="F3756" s="35">
        <v>3000000</v>
      </c>
      <c r="G3756" s="35">
        <v>10689830.831249997</v>
      </c>
    </row>
    <row r="3757" spans="1:7" x14ac:dyDescent="0.25">
      <c r="A3757" s="36">
        <v>0</v>
      </c>
      <c r="B3757" s="28" t="s">
        <v>76</v>
      </c>
      <c r="C3757" s="36">
        <v>1.4999999999999999E-2</v>
      </c>
      <c r="D3757">
        <v>756</v>
      </c>
      <c r="E3757" s="35">
        <v>1777581.1125000119</v>
      </c>
      <c r="F3757" s="35">
        <v>3000000</v>
      </c>
      <c r="G3757" s="35">
        <v>11929476.387499988</v>
      </c>
    </row>
    <row r="3758" spans="1:7" x14ac:dyDescent="0.25">
      <c r="A3758" s="36">
        <v>0</v>
      </c>
      <c r="B3758" s="28" t="s">
        <v>76</v>
      </c>
      <c r="C3758" s="36">
        <v>1.4999999999999999E-2</v>
      </c>
      <c r="D3758">
        <v>757</v>
      </c>
      <c r="E3758" s="35">
        <v>2711013.556250006</v>
      </c>
      <c r="F3758" s="35">
        <v>3000000</v>
      </c>
      <c r="G3758" s="35">
        <v>9990017.693749994</v>
      </c>
    </row>
    <row r="3759" spans="1:7" x14ac:dyDescent="0.25">
      <c r="A3759" s="36">
        <v>0</v>
      </c>
      <c r="B3759" s="28" t="s">
        <v>76</v>
      </c>
      <c r="C3759" s="36">
        <v>1.4999999999999999E-2</v>
      </c>
      <c r="D3759">
        <v>758</v>
      </c>
      <c r="E3759" s="35">
        <v>2338331.409374997</v>
      </c>
      <c r="F3759" s="35">
        <v>3000000</v>
      </c>
      <c r="G3759" s="35">
        <v>10539885.778125003</v>
      </c>
    </row>
    <row r="3760" spans="1:7" x14ac:dyDescent="0.25">
      <c r="A3760" s="36">
        <v>0</v>
      </c>
      <c r="B3760" s="28" t="s">
        <v>76</v>
      </c>
      <c r="C3760" s="36">
        <v>1.4999999999999999E-2</v>
      </c>
      <c r="D3760">
        <v>759</v>
      </c>
      <c r="E3760" s="35">
        <v>3022892.224999994</v>
      </c>
      <c r="F3760" s="35">
        <v>3000000</v>
      </c>
      <c r="G3760" s="35">
        <v>8979715.275000006</v>
      </c>
    </row>
    <row r="3761" spans="1:7" x14ac:dyDescent="0.25">
      <c r="A3761" s="36">
        <v>0</v>
      </c>
      <c r="B3761" s="28" t="s">
        <v>76</v>
      </c>
      <c r="C3761" s="36">
        <v>1.4999999999999999E-2</v>
      </c>
      <c r="D3761">
        <v>760</v>
      </c>
      <c r="E3761" s="35">
        <v>1850039.825000003</v>
      </c>
      <c r="F3761" s="35">
        <v>3000000</v>
      </c>
      <c r="G3761" s="35">
        <v>11693372.674999997</v>
      </c>
    </row>
    <row r="3762" spans="1:7" x14ac:dyDescent="0.25">
      <c r="A3762" s="36">
        <v>0</v>
      </c>
      <c r="B3762" s="28" t="s">
        <v>76</v>
      </c>
      <c r="C3762" s="36">
        <v>1.4999999999999999E-2</v>
      </c>
      <c r="D3762">
        <v>761</v>
      </c>
      <c r="E3762" s="35">
        <v>3450787.75</v>
      </c>
      <c r="F3762" s="35">
        <v>3000000</v>
      </c>
      <c r="G3762" s="35">
        <v>8561162.25</v>
      </c>
    </row>
    <row r="3763" spans="1:7" x14ac:dyDescent="0.25">
      <c r="A3763" s="36">
        <v>0</v>
      </c>
      <c r="B3763" s="28" t="s">
        <v>76</v>
      </c>
      <c r="C3763" s="36">
        <v>1.4999999999999999E-2</v>
      </c>
      <c r="D3763">
        <v>762</v>
      </c>
      <c r="E3763" s="35">
        <v>2068798.424999997</v>
      </c>
      <c r="F3763" s="35">
        <v>3000000</v>
      </c>
      <c r="G3763" s="35">
        <v>11659636.575000003</v>
      </c>
    </row>
    <row r="3764" spans="1:7" x14ac:dyDescent="0.25">
      <c r="A3764" s="36">
        <v>0</v>
      </c>
      <c r="B3764" s="28" t="s">
        <v>76</v>
      </c>
      <c r="C3764" s="36">
        <v>1.4999999999999999E-2</v>
      </c>
      <c r="D3764">
        <v>763</v>
      </c>
      <c r="E3764" s="35">
        <v>1653874.662499994</v>
      </c>
      <c r="F3764" s="35">
        <v>3000000</v>
      </c>
      <c r="G3764" s="35">
        <v>12080665.337500006</v>
      </c>
    </row>
    <row r="3765" spans="1:7" x14ac:dyDescent="0.25">
      <c r="A3765" s="36">
        <v>0</v>
      </c>
      <c r="B3765" s="28" t="s">
        <v>76</v>
      </c>
      <c r="C3765" s="36">
        <v>1.4999999999999999E-2</v>
      </c>
      <c r="D3765">
        <v>764</v>
      </c>
      <c r="E3765" s="35">
        <v>2917160.796875</v>
      </c>
      <c r="F3765" s="35">
        <v>3000000</v>
      </c>
      <c r="G3765" s="35">
        <v>9281061.078125</v>
      </c>
    </row>
    <row r="3766" spans="1:7" x14ac:dyDescent="0.25">
      <c r="A3766" s="36">
        <v>0</v>
      </c>
      <c r="B3766" s="28" t="s">
        <v>76</v>
      </c>
      <c r="C3766" s="36">
        <v>1.4999999999999999E-2</v>
      </c>
      <c r="D3766">
        <v>765</v>
      </c>
      <c r="E3766" s="35">
        <v>2455739.8031250089</v>
      </c>
      <c r="F3766" s="35">
        <v>3000000</v>
      </c>
      <c r="G3766" s="35">
        <v>11091953.009374991</v>
      </c>
    </row>
    <row r="3767" spans="1:7" x14ac:dyDescent="0.25">
      <c r="A3767" s="36">
        <v>0</v>
      </c>
      <c r="B3767" s="28" t="s">
        <v>76</v>
      </c>
      <c r="C3767" s="36">
        <v>1.4999999999999999E-2</v>
      </c>
      <c r="D3767">
        <v>766</v>
      </c>
      <c r="E3767" s="35">
        <v>2238316.275000006</v>
      </c>
      <c r="F3767" s="35">
        <v>3000000</v>
      </c>
      <c r="G3767" s="35">
        <v>10820073.724999994</v>
      </c>
    </row>
    <row r="3768" spans="1:7" x14ac:dyDescent="0.25">
      <c r="A3768" s="36">
        <v>0</v>
      </c>
      <c r="B3768" s="28" t="s">
        <v>76</v>
      </c>
      <c r="C3768" s="36">
        <v>1.4999999999999999E-2</v>
      </c>
      <c r="D3768">
        <v>767</v>
      </c>
      <c r="E3768" s="35">
        <v>1173992.299999997</v>
      </c>
      <c r="F3768" s="35">
        <v>3000000</v>
      </c>
      <c r="G3768" s="35">
        <v>12676000.200000003</v>
      </c>
    </row>
    <row r="3769" spans="1:7" x14ac:dyDescent="0.25">
      <c r="A3769" s="36">
        <v>0</v>
      </c>
      <c r="B3769" s="28" t="s">
        <v>76</v>
      </c>
      <c r="C3769" s="36">
        <v>1.4999999999999999E-2</v>
      </c>
      <c r="D3769">
        <v>768</v>
      </c>
      <c r="E3769" s="35">
        <v>2486262.143749997</v>
      </c>
      <c r="F3769" s="35">
        <v>3000000</v>
      </c>
      <c r="G3769" s="35">
        <v>10816021.606250003</v>
      </c>
    </row>
    <row r="3770" spans="1:7" x14ac:dyDescent="0.25">
      <c r="A3770" s="36">
        <v>0</v>
      </c>
      <c r="B3770" s="28" t="s">
        <v>76</v>
      </c>
      <c r="C3770" s="36">
        <v>1.4999999999999999E-2</v>
      </c>
      <c r="D3770">
        <v>769</v>
      </c>
      <c r="E3770" s="35">
        <v>2268686.2109375</v>
      </c>
      <c r="F3770" s="35">
        <v>3000000</v>
      </c>
      <c r="G3770" s="35">
        <v>10861845.9765625</v>
      </c>
    </row>
    <row r="3771" spans="1:7" x14ac:dyDescent="0.25">
      <c r="A3771" s="36">
        <v>0</v>
      </c>
      <c r="B3771" s="28" t="s">
        <v>76</v>
      </c>
      <c r="C3771" s="36">
        <v>1.4999999999999999E-2</v>
      </c>
      <c r="D3771">
        <v>770</v>
      </c>
      <c r="E3771" s="35">
        <v>2034374.3125</v>
      </c>
      <c r="F3771" s="35">
        <v>3000000</v>
      </c>
      <c r="G3771" s="35">
        <v>11018398.1875</v>
      </c>
    </row>
    <row r="3772" spans="1:7" x14ac:dyDescent="0.25">
      <c r="A3772" s="36">
        <v>0</v>
      </c>
      <c r="B3772" s="28" t="s">
        <v>76</v>
      </c>
      <c r="C3772" s="36">
        <v>1.4999999999999999E-2</v>
      </c>
      <c r="D3772">
        <v>771</v>
      </c>
      <c r="E3772" s="35">
        <v>2108270.28125</v>
      </c>
      <c r="F3772" s="35">
        <v>3000000</v>
      </c>
      <c r="G3772" s="35">
        <v>11316988.15625</v>
      </c>
    </row>
    <row r="3773" spans="1:7" x14ac:dyDescent="0.25">
      <c r="A3773" s="36">
        <v>0</v>
      </c>
      <c r="B3773" s="28" t="s">
        <v>76</v>
      </c>
      <c r="C3773" s="36">
        <v>1.4999999999999999E-2</v>
      </c>
      <c r="D3773">
        <v>772</v>
      </c>
      <c r="E3773" s="35">
        <v>1951242.793750003</v>
      </c>
      <c r="F3773" s="35">
        <v>3000000</v>
      </c>
      <c r="G3773" s="35">
        <v>11220863.456249997</v>
      </c>
    </row>
    <row r="3774" spans="1:7" x14ac:dyDescent="0.25">
      <c r="A3774" s="36">
        <v>0</v>
      </c>
      <c r="B3774" s="28" t="s">
        <v>76</v>
      </c>
      <c r="C3774" s="36">
        <v>1.4999999999999999E-2</v>
      </c>
      <c r="D3774">
        <v>773</v>
      </c>
      <c r="E3774" s="35">
        <v>1640411.21875</v>
      </c>
      <c r="F3774" s="35">
        <v>3000000</v>
      </c>
      <c r="G3774" s="35">
        <v>12353858.15625</v>
      </c>
    </row>
    <row r="3775" spans="1:7" x14ac:dyDescent="0.25">
      <c r="A3775" s="36">
        <v>0</v>
      </c>
      <c r="B3775" s="28" t="s">
        <v>76</v>
      </c>
      <c r="C3775" s="36">
        <v>1.4999999999999999E-2</v>
      </c>
      <c r="D3775">
        <v>774</v>
      </c>
      <c r="E3775" s="35">
        <v>2945852.5625</v>
      </c>
      <c r="F3775" s="35">
        <v>3000000</v>
      </c>
      <c r="G3775" s="35">
        <v>9033468.6875</v>
      </c>
    </row>
    <row r="3776" spans="1:7" x14ac:dyDescent="0.25">
      <c r="A3776" s="36">
        <v>0</v>
      </c>
      <c r="B3776" s="28" t="s">
        <v>76</v>
      </c>
      <c r="C3776" s="36">
        <v>1.4999999999999999E-2</v>
      </c>
      <c r="D3776">
        <v>775</v>
      </c>
      <c r="E3776" s="35">
        <v>2709478.3999999911</v>
      </c>
      <c r="F3776" s="35">
        <v>3000000</v>
      </c>
      <c r="G3776" s="35">
        <v>9126101.6000000089</v>
      </c>
    </row>
    <row r="3777" spans="1:7" x14ac:dyDescent="0.25">
      <c r="A3777" s="36">
        <v>0</v>
      </c>
      <c r="B3777" s="28" t="s">
        <v>76</v>
      </c>
      <c r="C3777" s="36">
        <v>1.4999999999999999E-2</v>
      </c>
      <c r="D3777">
        <v>776</v>
      </c>
      <c r="E3777" s="35">
        <v>2129730.518749997</v>
      </c>
      <c r="F3777" s="35">
        <v>3000000</v>
      </c>
      <c r="G3777" s="35">
        <v>11441129.481250003</v>
      </c>
    </row>
    <row r="3778" spans="1:7" x14ac:dyDescent="0.25">
      <c r="A3778" s="36">
        <v>0</v>
      </c>
      <c r="B3778" s="28" t="s">
        <v>76</v>
      </c>
      <c r="C3778" s="36">
        <v>1.4999999999999999E-2</v>
      </c>
      <c r="D3778">
        <v>777</v>
      </c>
      <c r="E3778" s="35">
        <v>2440113.8125</v>
      </c>
      <c r="F3778" s="35">
        <v>3000000</v>
      </c>
      <c r="G3778" s="35">
        <v>10681150.25</v>
      </c>
    </row>
    <row r="3779" spans="1:7" x14ac:dyDescent="0.25">
      <c r="A3779" s="36">
        <v>0</v>
      </c>
      <c r="B3779" s="28" t="s">
        <v>76</v>
      </c>
      <c r="C3779" s="36">
        <v>1.4999999999999999E-2</v>
      </c>
      <c r="D3779">
        <v>778</v>
      </c>
      <c r="E3779" s="35">
        <v>1777142.84375</v>
      </c>
      <c r="F3779" s="35">
        <v>3000000</v>
      </c>
      <c r="G3779" s="35">
        <v>12053220.90625</v>
      </c>
    </row>
    <row r="3780" spans="1:7" x14ac:dyDescent="0.25">
      <c r="A3780" s="36">
        <v>0</v>
      </c>
      <c r="B3780" s="28" t="s">
        <v>76</v>
      </c>
      <c r="C3780" s="36">
        <v>1.4999999999999999E-2</v>
      </c>
      <c r="D3780">
        <v>779</v>
      </c>
      <c r="E3780" s="35">
        <v>2371834.918750003</v>
      </c>
      <c r="F3780" s="35">
        <v>3000000</v>
      </c>
      <c r="G3780" s="35">
        <v>10368968.831249997</v>
      </c>
    </row>
    <row r="3781" spans="1:7" x14ac:dyDescent="0.25">
      <c r="A3781" s="36">
        <v>0</v>
      </c>
      <c r="B3781" s="28" t="s">
        <v>76</v>
      </c>
      <c r="C3781" s="36">
        <v>1.4999999999999999E-2</v>
      </c>
      <c r="D3781">
        <v>780</v>
      </c>
      <c r="E3781" s="35">
        <v>2486954.299999997</v>
      </c>
      <c r="F3781" s="35">
        <v>3000000</v>
      </c>
      <c r="G3781" s="35">
        <v>11198473.200000003</v>
      </c>
    </row>
    <row r="3782" spans="1:7" x14ac:dyDescent="0.25">
      <c r="A3782" s="36">
        <v>0</v>
      </c>
      <c r="B3782" s="28" t="s">
        <v>76</v>
      </c>
      <c r="C3782" s="36">
        <v>1.4999999999999999E-2</v>
      </c>
      <c r="D3782">
        <v>781</v>
      </c>
      <c r="E3782" s="35">
        <v>1360569.606250003</v>
      </c>
      <c r="F3782" s="35">
        <v>3000000</v>
      </c>
      <c r="G3782" s="35">
        <v>13275021.643749997</v>
      </c>
    </row>
    <row r="3783" spans="1:7" x14ac:dyDescent="0.25">
      <c r="A3783" s="36">
        <v>0</v>
      </c>
      <c r="B3783" s="28" t="s">
        <v>76</v>
      </c>
      <c r="C3783" s="36">
        <v>1.4999999999999999E-2</v>
      </c>
      <c r="D3783">
        <v>782</v>
      </c>
      <c r="E3783" s="35">
        <v>2073366.662499994</v>
      </c>
      <c r="F3783" s="35">
        <v>3000000</v>
      </c>
      <c r="G3783" s="35">
        <v>10943328.650000006</v>
      </c>
    </row>
    <row r="3784" spans="1:7" x14ac:dyDescent="0.25">
      <c r="A3784" s="36">
        <v>0</v>
      </c>
      <c r="B3784" s="28" t="s">
        <v>76</v>
      </c>
      <c r="C3784" s="36">
        <v>1.4999999999999999E-2</v>
      </c>
      <c r="D3784">
        <v>783</v>
      </c>
      <c r="E3784" s="35">
        <v>1292311.581249997</v>
      </c>
      <c r="F3784" s="35">
        <v>3000000</v>
      </c>
      <c r="G3784" s="35">
        <v>12754987.168750003</v>
      </c>
    </row>
    <row r="3785" spans="1:7" x14ac:dyDescent="0.25">
      <c r="A3785" s="36">
        <v>0</v>
      </c>
      <c r="B3785" s="28" t="s">
        <v>76</v>
      </c>
      <c r="C3785" s="36">
        <v>1.4999999999999999E-2</v>
      </c>
      <c r="D3785">
        <v>784</v>
      </c>
      <c r="E3785" s="35">
        <v>2025766.568749994</v>
      </c>
      <c r="F3785" s="35">
        <v>3000000</v>
      </c>
      <c r="G3785" s="35">
        <v>11547062.181250006</v>
      </c>
    </row>
    <row r="3786" spans="1:7" x14ac:dyDescent="0.25">
      <c r="A3786" s="36">
        <v>0</v>
      </c>
      <c r="B3786" s="28" t="s">
        <v>76</v>
      </c>
      <c r="C3786" s="36">
        <v>1.4999999999999999E-2</v>
      </c>
      <c r="D3786">
        <v>785</v>
      </c>
      <c r="E3786" s="35">
        <v>1303382.9375</v>
      </c>
      <c r="F3786" s="35">
        <v>3000000</v>
      </c>
      <c r="G3786" s="35">
        <v>12801926.4375</v>
      </c>
    </row>
    <row r="3787" spans="1:7" x14ac:dyDescent="0.25">
      <c r="A3787" s="36">
        <v>0</v>
      </c>
      <c r="B3787" s="28" t="s">
        <v>76</v>
      </c>
      <c r="C3787" s="36">
        <v>1.4999999999999999E-2</v>
      </c>
      <c r="D3787">
        <v>786</v>
      </c>
      <c r="E3787" s="35">
        <v>2233848.512500003</v>
      </c>
      <c r="F3787" s="35">
        <v>3000000</v>
      </c>
      <c r="G3787" s="35">
        <v>11475760.237499997</v>
      </c>
    </row>
    <row r="3788" spans="1:7" x14ac:dyDescent="0.25">
      <c r="A3788" s="36">
        <v>0</v>
      </c>
      <c r="B3788" s="28" t="s">
        <v>76</v>
      </c>
      <c r="C3788" s="36">
        <v>1.4999999999999999E-2</v>
      </c>
      <c r="D3788">
        <v>787</v>
      </c>
      <c r="E3788" s="35">
        <v>1918580.0625</v>
      </c>
      <c r="F3788" s="35">
        <v>3000000</v>
      </c>
      <c r="G3788" s="35">
        <v>11722851.1875</v>
      </c>
    </row>
    <row r="3789" spans="1:7" x14ac:dyDescent="0.25">
      <c r="A3789" s="36">
        <v>0</v>
      </c>
      <c r="B3789" s="28" t="s">
        <v>76</v>
      </c>
      <c r="C3789" s="36">
        <v>1.4999999999999999E-2</v>
      </c>
      <c r="D3789">
        <v>788</v>
      </c>
      <c r="E3789" s="35">
        <v>2331034.0546875</v>
      </c>
      <c r="F3789" s="35">
        <v>3000000</v>
      </c>
      <c r="G3789" s="35">
        <v>10165141.2578125</v>
      </c>
    </row>
    <row r="3790" spans="1:7" x14ac:dyDescent="0.25">
      <c r="A3790" s="36">
        <v>0</v>
      </c>
      <c r="B3790" s="28" t="s">
        <v>76</v>
      </c>
      <c r="C3790" s="36">
        <v>1.4999999999999999E-2</v>
      </c>
      <c r="D3790">
        <v>789</v>
      </c>
      <c r="E3790" s="35">
        <v>2663474.34375</v>
      </c>
      <c r="F3790" s="35">
        <v>3000000</v>
      </c>
      <c r="G3790" s="35">
        <v>9836518.15625</v>
      </c>
    </row>
    <row r="3791" spans="1:7" x14ac:dyDescent="0.25">
      <c r="A3791" s="36">
        <v>0</v>
      </c>
      <c r="B3791" s="28" t="s">
        <v>76</v>
      </c>
      <c r="C3791" s="36">
        <v>1.4999999999999999E-2</v>
      </c>
      <c r="D3791">
        <v>790</v>
      </c>
      <c r="E3791" s="35">
        <v>1993173</v>
      </c>
      <c r="F3791" s="35">
        <v>3000000</v>
      </c>
      <c r="G3791" s="35">
        <v>12243883.25</v>
      </c>
    </row>
    <row r="3792" spans="1:7" x14ac:dyDescent="0.25">
      <c r="A3792" s="36">
        <v>0</v>
      </c>
      <c r="B3792" s="28" t="s">
        <v>76</v>
      </c>
      <c r="C3792" s="36">
        <v>1.4999999999999999E-2</v>
      </c>
      <c r="D3792">
        <v>791</v>
      </c>
      <c r="E3792" s="35">
        <v>2421789.775000006</v>
      </c>
      <c r="F3792" s="35">
        <v>3000000</v>
      </c>
      <c r="G3792" s="35">
        <v>10448642.724999994</v>
      </c>
    </row>
    <row r="3793" spans="1:7" x14ac:dyDescent="0.25">
      <c r="A3793" s="36">
        <v>0</v>
      </c>
      <c r="B3793" s="28" t="s">
        <v>76</v>
      </c>
      <c r="C3793" s="36">
        <v>1.4999999999999999E-2</v>
      </c>
      <c r="D3793">
        <v>792</v>
      </c>
      <c r="E3793" s="35">
        <v>2104428.03125</v>
      </c>
      <c r="F3793" s="35">
        <v>3000000</v>
      </c>
      <c r="G3793" s="35">
        <v>10733826.96875</v>
      </c>
    </row>
    <row r="3794" spans="1:7" x14ac:dyDescent="0.25">
      <c r="A3794" s="36">
        <v>0</v>
      </c>
      <c r="B3794" s="28" t="s">
        <v>76</v>
      </c>
      <c r="C3794" s="36">
        <v>1.4999999999999999E-2</v>
      </c>
      <c r="D3794">
        <v>793</v>
      </c>
      <c r="E3794" s="35">
        <v>1269697.724999994</v>
      </c>
      <c r="F3794" s="35">
        <v>3000000</v>
      </c>
      <c r="G3794" s="35">
        <v>12433681.650000006</v>
      </c>
    </row>
    <row r="3795" spans="1:7" x14ac:dyDescent="0.25">
      <c r="A3795" s="36">
        <v>0</v>
      </c>
      <c r="B3795" s="28" t="s">
        <v>76</v>
      </c>
      <c r="C3795" s="36">
        <v>1.4999999999999999E-2</v>
      </c>
      <c r="D3795">
        <v>794</v>
      </c>
      <c r="E3795" s="35">
        <v>2010856</v>
      </c>
      <c r="F3795" s="35">
        <v>3000000</v>
      </c>
      <c r="G3795" s="35">
        <v>11128147.125</v>
      </c>
    </row>
    <row r="3796" spans="1:7" x14ac:dyDescent="0.25">
      <c r="A3796" s="36">
        <v>0</v>
      </c>
      <c r="B3796" s="28" t="s">
        <v>76</v>
      </c>
      <c r="C3796" s="36">
        <v>1.4999999999999999E-2</v>
      </c>
      <c r="D3796">
        <v>795</v>
      </c>
      <c r="E3796" s="35">
        <v>2557513.587500006</v>
      </c>
      <c r="F3796" s="35">
        <v>3000000</v>
      </c>
      <c r="G3796" s="35">
        <v>10142855.787499994</v>
      </c>
    </row>
    <row r="3797" spans="1:7" x14ac:dyDescent="0.25">
      <c r="A3797" s="36">
        <v>0</v>
      </c>
      <c r="B3797" s="28" t="s">
        <v>76</v>
      </c>
      <c r="C3797" s="36">
        <v>1.4999999999999999E-2</v>
      </c>
      <c r="D3797">
        <v>796</v>
      </c>
      <c r="E3797" s="35">
        <v>2152950.387500003</v>
      </c>
      <c r="F3797" s="35">
        <v>3000000</v>
      </c>
      <c r="G3797" s="35">
        <v>11476512.112499997</v>
      </c>
    </row>
    <row r="3798" spans="1:7" x14ac:dyDescent="0.25">
      <c r="A3798" s="36">
        <v>0</v>
      </c>
      <c r="B3798" s="28" t="s">
        <v>76</v>
      </c>
      <c r="C3798" s="36">
        <v>1.4999999999999999E-2</v>
      </c>
      <c r="D3798">
        <v>797</v>
      </c>
      <c r="E3798" s="35">
        <v>2705565.15625</v>
      </c>
      <c r="F3798" s="35">
        <v>3000000</v>
      </c>
      <c r="G3798" s="35">
        <v>10676772.96875</v>
      </c>
    </row>
    <row r="3799" spans="1:7" x14ac:dyDescent="0.25">
      <c r="A3799" s="36">
        <v>0</v>
      </c>
      <c r="B3799" s="28" t="s">
        <v>76</v>
      </c>
      <c r="C3799" s="36">
        <v>1.4999999999999999E-2</v>
      </c>
      <c r="D3799">
        <v>798</v>
      </c>
      <c r="E3799" s="35">
        <v>2718519.693749994</v>
      </c>
      <c r="F3799" s="35">
        <v>3000000</v>
      </c>
      <c r="G3799" s="35">
        <v>10269329.681250006</v>
      </c>
    </row>
    <row r="3800" spans="1:7" x14ac:dyDescent="0.25">
      <c r="A3800" s="36">
        <v>0</v>
      </c>
      <c r="B3800" s="28" t="s">
        <v>76</v>
      </c>
      <c r="C3800" s="36">
        <v>1.4999999999999999E-2</v>
      </c>
      <c r="D3800">
        <v>799</v>
      </c>
      <c r="E3800" s="35">
        <v>833070.328125</v>
      </c>
      <c r="F3800" s="35">
        <v>3000000</v>
      </c>
      <c r="G3800" s="35">
        <v>13645979.046875</v>
      </c>
    </row>
    <row r="3801" spans="1:7" x14ac:dyDescent="0.25">
      <c r="A3801" s="36">
        <v>0</v>
      </c>
      <c r="B3801" s="28" t="s">
        <v>76</v>
      </c>
      <c r="C3801" s="36">
        <v>1.4999999999999999E-2</v>
      </c>
      <c r="D3801">
        <v>800</v>
      </c>
      <c r="E3801" s="35">
        <v>1300873.71875</v>
      </c>
      <c r="F3801" s="35">
        <v>3000000</v>
      </c>
      <c r="G3801" s="35">
        <v>12724016.90625</v>
      </c>
    </row>
    <row r="3802" spans="1:7" x14ac:dyDescent="0.25">
      <c r="A3802" s="36">
        <v>0</v>
      </c>
      <c r="B3802" s="28" t="s">
        <v>76</v>
      </c>
      <c r="C3802" s="36">
        <v>1.4999999999999999E-2</v>
      </c>
      <c r="D3802">
        <v>801</v>
      </c>
      <c r="E3802" s="35">
        <v>1535038.5124999881</v>
      </c>
      <c r="F3802" s="35">
        <v>3000000</v>
      </c>
      <c r="G3802" s="35">
        <v>12292931.487500012</v>
      </c>
    </row>
    <row r="3803" spans="1:7" x14ac:dyDescent="0.25">
      <c r="A3803" s="36">
        <v>0</v>
      </c>
      <c r="B3803" s="28" t="s">
        <v>76</v>
      </c>
      <c r="C3803" s="36">
        <v>1.4999999999999999E-2</v>
      </c>
      <c r="D3803">
        <v>802</v>
      </c>
      <c r="E3803" s="35">
        <v>2303875.5375000089</v>
      </c>
      <c r="F3803" s="35">
        <v>3000000</v>
      </c>
      <c r="G3803" s="35">
        <v>11172656.962499991</v>
      </c>
    </row>
    <row r="3804" spans="1:7" x14ac:dyDescent="0.25">
      <c r="A3804" s="36">
        <v>0</v>
      </c>
      <c r="B3804" s="28" t="s">
        <v>76</v>
      </c>
      <c r="C3804" s="36">
        <v>1.4999999999999999E-2</v>
      </c>
      <c r="D3804">
        <v>803</v>
      </c>
      <c r="E3804" s="35">
        <v>1918327.931250006</v>
      </c>
      <c r="F3804" s="35">
        <v>3000000</v>
      </c>
      <c r="G3804" s="35">
        <v>11509989.256249994</v>
      </c>
    </row>
    <row r="3805" spans="1:7" x14ac:dyDescent="0.25">
      <c r="A3805" s="36">
        <v>0</v>
      </c>
      <c r="B3805" s="28" t="s">
        <v>76</v>
      </c>
      <c r="C3805" s="36">
        <v>1.4999999999999999E-2</v>
      </c>
      <c r="D3805">
        <v>804</v>
      </c>
      <c r="E3805" s="35">
        <v>2867138.549999997</v>
      </c>
      <c r="F3805" s="35">
        <v>3000000</v>
      </c>
      <c r="G3805" s="35">
        <v>9474738.950000003</v>
      </c>
    </row>
    <row r="3806" spans="1:7" x14ac:dyDescent="0.25">
      <c r="A3806" s="36">
        <v>0</v>
      </c>
      <c r="B3806" s="28" t="s">
        <v>76</v>
      </c>
      <c r="C3806" s="36">
        <v>1.4999999999999999E-2</v>
      </c>
      <c r="D3806">
        <v>805</v>
      </c>
      <c r="E3806" s="35">
        <v>1915839.5</v>
      </c>
      <c r="F3806" s="35">
        <v>3000000</v>
      </c>
      <c r="G3806" s="35">
        <v>11625328</v>
      </c>
    </row>
    <row r="3807" spans="1:7" x14ac:dyDescent="0.25">
      <c r="A3807" s="36">
        <v>0</v>
      </c>
      <c r="B3807" s="28" t="s">
        <v>76</v>
      </c>
      <c r="C3807" s="36">
        <v>1.4999999999999999E-2</v>
      </c>
      <c r="D3807">
        <v>806</v>
      </c>
      <c r="E3807" s="35">
        <v>1925842.125</v>
      </c>
      <c r="F3807" s="35">
        <v>3000000</v>
      </c>
      <c r="G3807" s="35">
        <v>11514346.625</v>
      </c>
    </row>
    <row r="3808" spans="1:7" x14ac:dyDescent="0.25">
      <c r="A3808" s="36">
        <v>0</v>
      </c>
      <c r="B3808" s="28" t="s">
        <v>76</v>
      </c>
      <c r="C3808" s="36">
        <v>1.4999999999999999E-2</v>
      </c>
      <c r="D3808">
        <v>807</v>
      </c>
      <c r="E3808" s="35">
        <v>1782738.1812499911</v>
      </c>
      <c r="F3808" s="35">
        <v>3000000</v>
      </c>
      <c r="G3808" s="35">
        <v>11624709.943750009</v>
      </c>
    </row>
    <row r="3809" spans="1:7" x14ac:dyDescent="0.25">
      <c r="A3809" s="36">
        <v>0</v>
      </c>
      <c r="B3809" s="28" t="s">
        <v>76</v>
      </c>
      <c r="C3809" s="36">
        <v>1.4999999999999999E-2</v>
      </c>
      <c r="D3809">
        <v>808</v>
      </c>
      <c r="E3809" s="35">
        <v>1310169.9312499911</v>
      </c>
      <c r="F3809" s="35">
        <v>3000000</v>
      </c>
      <c r="G3809" s="35">
        <v>12611122.568750009</v>
      </c>
    </row>
    <row r="3810" spans="1:7" x14ac:dyDescent="0.25">
      <c r="A3810" s="36">
        <v>0</v>
      </c>
      <c r="B3810" s="28" t="s">
        <v>76</v>
      </c>
      <c r="C3810" s="36">
        <v>1.4999999999999999E-2</v>
      </c>
      <c r="D3810">
        <v>809</v>
      </c>
      <c r="E3810" s="35">
        <v>2421931.025000006</v>
      </c>
      <c r="F3810" s="35">
        <v>3000000</v>
      </c>
      <c r="G3810" s="35">
        <v>10030065.849999994</v>
      </c>
    </row>
    <row r="3811" spans="1:7" x14ac:dyDescent="0.25">
      <c r="A3811" s="36">
        <v>0</v>
      </c>
      <c r="B3811" s="28" t="s">
        <v>76</v>
      </c>
      <c r="C3811" s="36">
        <v>1.4999999999999999E-2</v>
      </c>
      <c r="D3811">
        <v>810</v>
      </c>
      <c r="E3811" s="35">
        <v>2473957.450000003</v>
      </c>
      <c r="F3811" s="35">
        <v>3000000</v>
      </c>
      <c r="G3811" s="35">
        <v>10405315.049999997</v>
      </c>
    </row>
    <row r="3812" spans="1:7" x14ac:dyDescent="0.25">
      <c r="A3812" s="36">
        <v>0</v>
      </c>
      <c r="B3812" s="28" t="s">
        <v>76</v>
      </c>
      <c r="C3812" s="36">
        <v>1.4999999999999999E-2</v>
      </c>
      <c r="D3812">
        <v>811</v>
      </c>
      <c r="E3812" s="35">
        <v>2055682.1875</v>
      </c>
      <c r="F3812" s="35">
        <v>3000000</v>
      </c>
      <c r="G3812" s="35">
        <v>11050184.0625</v>
      </c>
    </row>
    <row r="3813" spans="1:7" x14ac:dyDescent="0.25">
      <c r="A3813" s="36">
        <v>0</v>
      </c>
      <c r="B3813" s="28" t="s">
        <v>76</v>
      </c>
      <c r="C3813" s="36">
        <v>1.4999999999999999E-2</v>
      </c>
      <c r="D3813">
        <v>812</v>
      </c>
      <c r="E3813" s="35">
        <v>2366001.2406250089</v>
      </c>
      <c r="F3813" s="35">
        <v>3000000</v>
      </c>
      <c r="G3813" s="35">
        <v>11323377.509374991</v>
      </c>
    </row>
    <row r="3814" spans="1:7" x14ac:dyDescent="0.25">
      <c r="A3814" s="36">
        <v>0</v>
      </c>
      <c r="B3814" s="28" t="s">
        <v>76</v>
      </c>
      <c r="C3814" s="36">
        <v>1.4999999999999999E-2</v>
      </c>
      <c r="D3814">
        <v>813</v>
      </c>
      <c r="E3814" s="35">
        <v>2824802.325000003</v>
      </c>
      <c r="F3814" s="35">
        <v>3000000</v>
      </c>
      <c r="G3814" s="35">
        <v>9800005.174999997</v>
      </c>
    </row>
    <row r="3815" spans="1:7" x14ac:dyDescent="0.25">
      <c r="A3815" s="36">
        <v>0</v>
      </c>
      <c r="B3815" s="28" t="s">
        <v>76</v>
      </c>
      <c r="C3815" s="36">
        <v>1.4999999999999999E-2</v>
      </c>
      <c r="D3815">
        <v>814</v>
      </c>
      <c r="E3815" s="35">
        <v>3278675.075000003</v>
      </c>
      <c r="F3815" s="35">
        <v>3000000</v>
      </c>
      <c r="G3815" s="35">
        <v>8877903.674999997</v>
      </c>
    </row>
    <row r="3816" spans="1:7" x14ac:dyDescent="0.25">
      <c r="A3816" s="36">
        <v>0</v>
      </c>
      <c r="B3816" s="28" t="s">
        <v>76</v>
      </c>
      <c r="C3816" s="36">
        <v>1.4999999999999999E-2</v>
      </c>
      <c r="D3816">
        <v>815</v>
      </c>
      <c r="E3816" s="35">
        <v>1346140.4375</v>
      </c>
      <c r="F3816" s="35">
        <v>3000000</v>
      </c>
      <c r="G3816" s="35">
        <v>12406829.5625</v>
      </c>
    </row>
    <row r="3817" spans="1:7" x14ac:dyDescent="0.25">
      <c r="A3817" s="36">
        <v>0</v>
      </c>
      <c r="B3817" s="28" t="s">
        <v>76</v>
      </c>
      <c r="C3817" s="36">
        <v>1.4999999999999999E-2</v>
      </c>
      <c r="D3817">
        <v>816</v>
      </c>
      <c r="E3817" s="35">
        <v>1874212.2250000089</v>
      </c>
      <c r="F3817" s="35">
        <v>3000000</v>
      </c>
      <c r="G3817" s="35">
        <v>11412170.274999991</v>
      </c>
    </row>
    <row r="3818" spans="1:7" x14ac:dyDescent="0.25">
      <c r="A3818" s="36">
        <v>0</v>
      </c>
      <c r="B3818" s="28" t="s">
        <v>76</v>
      </c>
      <c r="C3818" s="36">
        <v>1.4999999999999999E-2</v>
      </c>
      <c r="D3818">
        <v>817</v>
      </c>
      <c r="E3818" s="35">
        <v>2253873.387500003</v>
      </c>
      <c r="F3818" s="35">
        <v>3000000</v>
      </c>
      <c r="G3818" s="35">
        <v>11256137.862499997</v>
      </c>
    </row>
    <row r="3819" spans="1:7" x14ac:dyDescent="0.25">
      <c r="A3819" s="36">
        <v>0</v>
      </c>
      <c r="B3819" s="28" t="s">
        <v>76</v>
      </c>
      <c r="C3819" s="36">
        <v>1.4999999999999999E-2</v>
      </c>
      <c r="D3819">
        <v>818</v>
      </c>
      <c r="E3819" s="35">
        <v>2272760.1625000089</v>
      </c>
      <c r="F3819" s="35">
        <v>3000000</v>
      </c>
      <c r="G3819" s="35">
        <v>10579872.337499991</v>
      </c>
    </row>
    <row r="3820" spans="1:7" x14ac:dyDescent="0.25">
      <c r="A3820" s="36">
        <v>0</v>
      </c>
      <c r="B3820" s="28" t="s">
        <v>76</v>
      </c>
      <c r="C3820" s="36">
        <v>1.4999999999999999E-2</v>
      </c>
      <c r="D3820">
        <v>819</v>
      </c>
      <c r="E3820" s="35">
        <v>1741257.381249994</v>
      </c>
      <c r="F3820" s="35">
        <v>3000000</v>
      </c>
      <c r="G3820" s="35">
        <v>11333663.243750006</v>
      </c>
    </row>
    <row r="3821" spans="1:7" x14ac:dyDescent="0.25">
      <c r="A3821" s="36">
        <v>0</v>
      </c>
      <c r="B3821" s="28" t="s">
        <v>76</v>
      </c>
      <c r="C3821" s="36">
        <v>1.4999999999999999E-2</v>
      </c>
      <c r="D3821">
        <v>820</v>
      </c>
      <c r="E3821" s="35">
        <v>2137783.3437500149</v>
      </c>
      <c r="F3821" s="35">
        <v>3000000</v>
      </c>
      <c r="G3821" s="35">
        <v>11462172.281249985</v>
      </c>
    </row>
    <row r="3822" spans="1:7" x14ac:dyDescent="0.25">
      <c r="A3822" s="36">
        <v>0</v>
      </c>
      <c r="B3822" s="28" t="s">
        <v>76</v>
      </c>
      <c r="C3822" s="36">
        <v>1.4999999999999999E-2</v>
      </c>
      <c r="D3822">
        <v>821</v>
      </c>
      <c r="E3822" s="35">
        <v>1816659.715625003</v>
      </c>
      <c r="F3822" s="35">
        <v>3000000</v>
      </c>
      <c r="G3822" s="35">
        <v>11969581.534374997</v>
      </c>
    </row>
    <row r="3823" spans="1:7" x14ac:dyDescent="0.25">
      <c r="A3823" s="36">
        <v>0</v>
      </c>
      <c r="B3823" s="28" t="s">
        <v>76</v>
      </c>
      <c r="C3823" s="36">
        <v>1.4999999999999999E-2</v>
      </c>
      <c r="D3823">
        <v>822</v>
      </c>
      <c r="E3823" s="35">
        <v>1142667.456249997</v>
      </c>
      <c r="F3823" s="35">
        <v>3000000</v>
      </c>
      <c r="G3823" s="35">
        <v>13121751.293750003</v>
      </c>
    </row>
    <row r="3824" spans="1:7" x14ac:dyDescent="0.25">
      <c r="A3824" s="36">
        <v>0</v>
      </c>
      <c r="B3824" s="28" t="s">
        <v>76</v>
      </c>
      <c r="C3824" s="36">
        <v>1.4999999999999999E-2</v>
      </c>
      <c r="D3824">
        <v>823</v>
      </c>
      <c r="E3824" s="35">
        <v>1510755.8125</v>
      </c>
      <c r="F3824" s="35">
        <v>3000000</v>
      </c>
      <c r="G3824" s="35">
        <v>12245176.6875</v>
      </c>
    </row>
    <row r="3825" spans="1:7" x14ac:dyDescent="0.25">
      <c r="A3825" s="36">
        <v>0</v>
      </c>
      <c r="B3825" s="28" t="s">
        <v>76</v>
      </c>
      <c r="C3825" s="36">
        <v>1.4999999999999999E-2</v>
      </c>
      <c r="D3825">
        <v>824</v>
      </c>
      <c r="E3825" s="35">
        <v>1341391.1875</v>
      </c>
      <c r="F3825" s="35">
        <v>3000000</v>
      </c>
      <c r="G3825" s="35">
        <v>12409421.3125</v>
      </c>
    </row>
    <row r="3826" spans="1:7" x14ac:dyDescent="0.25">
      <c r="A3826" s="36">
        <v>0</v>
      </c>
      <c r="B3826" s="28" t="s">
        <v>76</v>
      </c>
      <c r="C3826" s="36">
        <v>1.4999999999999999E-2</v>
      </c>
      <c r="D3826">
        <v>825</v>
      </c>
      <c r="E3826" s="35">
        <v>2159182.174999997</v>
      </c>
      <c r="F3826" s="35">
        <v>3000000</v>
      </c>
      <c r="G3826" s="35">
        <v>11477377.825000003</v>
      </c>
    </row>
    <row r="3827" spans="1:7" x14ac:dyDescent="0.25">
      <c r="A3827" s="36">
        <v>0</v>
      </c>
      <c r="B3827" s="28" t="s">
        <v>76</v>
      </c>
      <c r="C3827" s="36">
        <v>1.4999999999999999E-2</v>
      </c>
      <c r="D3827">
        <v>826</v>
      </c>
      <c r="E3827" s="35">
        <v>2141724.9875000119</v>
      </c>
      <c r="F3827" s="35">
        <v>3000000</v>
      </c>
      <c r="G3827" s="35">
        <v>11332432.512499988</v>
      </c>
    </row>
    <row r="3828" spans="1:7" x14ac:dyDescent="0.25">
      <c r="A3828" s="36">
        <v>0</v>
      </c>
      <c r="B3828" s="28" t="s">
        <v>76</v>
      </c>
      <c r="C3828" s="36">
        <v>1.4999999999999999E-2</v>
      </c>
      <c r="D3828">
        <v>827</v>
      </c>
      <c r="E3828" s="35">
        <v>2800596.262500003</v>
      </c>
      <c r="F3828" s="35">
        <v>3000000</v>
      </c>
      <c r="G3828" s="35">
        <v>9217719.987499997</v>
      </c>
    </row>
    <row r="3829" spans="1:7" x14ac:dyDescent="0.25">
      <c r="A3829" s="36">
        <v>0</v>
      </c>
      <c r="B3829" s="28" t="s">
        <v>76</v>
      </c>
      <c r="C3829" s="36">
        <v>1.4999999999999999E-2</v>
      </c>
      <c r="D3829">
        <v>828</v>
      </c>
      <c r="E3829" s="35">
        <v>2348464.7937500179</v>
      </c>
      <c r="F3829" s="35">
        <v>3000000</v>
      </c>
      <c r="G3829" s="35">
        <v>10033070.206249982</v>
      </c>
    </row>
    <row r="3830" spans="1:7" x14ac:dyDescent="0.25">
      <c r="A3830" s="36">
        <v>0</v>
      </c>
      <c r="B3830" s="28" t="s">
        <v>76</v>
      </c>
      <c r="C3830" s="36">
        <v>1.4999999999999999E-2</v>
      </c>
      <c r="D3830">
        <v>829</v>
      </c>
      <c r="E3830" s="35">
        <v>2010316.0390625</v>
      </c>
      <c r="F3830" s="35">
        <v>3000000</v>
      </c>
      <c r="G3830" s="35">
        <v>11292973.0234375</v>
      </c>
    </row>
    <row r="3831" spans="1:7" x14ac:dyDescent="0.25">
      <c r="A3831" s="36">
        <v>0</v>
      </c>
      <c r="B3831" s="28" t="s">
        <v>76</v>
      </c>
      <c r="C3831" s="36">
        <v>1.4999999999999999E-2</v>
      </c>
      <c r="D3831">
        <v>830</v>
      </c>
      <c r="E3831" s="35">
        <v>2441797.290625006</v>
      </c>
      <c r="F3831" s="35">
        <v>3000000</v>
      </c>
      <c r="G3831" s="35">
        <v>10786463.334374994</v>
      </c>
    </row>
    <row r="3832" spans="1:7" x14ac:dyDescent="0.25">
      <c r="A3832" s="36">
        <v>0</v>
      </c>
      <c r="B3832" s="28" t="s">
        <v>76</v>
      </c>
      <c r="C3832" s="36">
        <v>1.4999999999999999E-2</v>
      </c>
      <c r="D3832">
        <v>831</v>
      </c>
      <c r="E3832" s="35">
        <v>2021167.587500006</v>
      </c>
      <c r="F3832" s="35">
        <v>3000000</v>
      </c>
      <c r="G3832" s="35">
        <v>11555719.912499994</v>
      </c>
    </row>
    <row r="3833" spans="1:7" x14ac:dyDescent="0.25">
      <c r="A3833" s="36">
        <v>0</v>
      </c>
      <c r="B3833" s="28" t="s">
        <v>76</v>
      </c>
      <c r="C3833" s="36">
        <v>1.4999999999999999E-2</v>
      </c>
      <c r="D3833">
        <v>832</v>
      </c>
      <c r="E3833" s="35">
        <v>1927719.521874994</v>
      </c>
      <c r="F3833" s="35">
        <v>3000000</v>
      </c>
      <c r="G3833" s="35">
        <v>11959978.915625006</v>
      </c>
    </row>
    <row r="3834" spans="1:7" x14ac:dyDescent="0.25">
      <c r="A3834" s="36">
        <v>0</v>
      </c>
      <c r="B3834" s="28" t="s">
        <v>76</v>
      </c>
      <c r="C3834" s="36">
        <v>1.4999999999999999E-2</v>
      </c>
      <c r="D3834">
        <v>833</v>
      </c>
      <c r="E3834" s="35">
        <v>1915034.887500003</v>
      </c>
      <c r="F3834" s="35">
        <v>3000000</v>
      </c>
      <c r="G3834" s="35">
        <v>11808455.112499997</v>
      </c>
    </row>
    <row r="3835" spans="1:7" x14ac:dyDescent="0.25">
      <c r="A3835" s="36">
        <v>0</v>
      </c>
      <c r="B3835" s="28" t="s">
        <v>76</v>
      </c>
      <c r="C3835" s="36">
        <v>1.4999999999999999E-2</v>
      </c>
      <c r="D3835">
        <v>834</v>
      </c>
      <c r="E3835" s="35">
        <v>2119530.900000006</v>
      </c>
      <c r="F3835" s="35">
        <v>3000000</v>
      </c>
      <c r="G3835" s="35">
        <v>11145570.349999994</v>
      </c>
    </row>
    <row r="3836" spans="1:7" x14ac:dyDescent="0.25">
      <c r="A3836" s="36">
        <v>0</v>
      </c>
      <c r="B3836" s="28" t="s">
        <v>76</v>
      </c>
      <c r="C3836" s="36">
        <v>1.4999999999999999E-2</v>
      </c>
      <c r="D3836">
        <v>835</v>
      </c>
      <c r="E3836" s="35">
        <v>1887022.950000003</v>
      </c>
      <c r="F3836" s="35">
        <v>3000000</v>
      </c>
      <c r="G3836" s="35">
        <v>11169692.049999997</v>
      </c>
    </row>
    <row r="3837" spans="1:7" x14ac:dyDescent="0.25">
      <c r="A3837" s="36">
        <v>0</v>
      </c>
      <c r="B3837" s="28" t="s">
        <v>76</v>
      </c>
      <c r="C3837" s="36">
        <v>1.4999999999999999E-2</v>
      </c>
      <c r="D3837">
        <v>836</v>
      </c>
      <c r="E3837" s="35">
        <v>1959404.5</v>
      </c>
      <c r="F3837" s="35">
        <v>3000000</v>
      </c>
      <c r="G3837" s="35">
        <v>11333760.5</v>
      </c>
    </row>
    <row r="3838" spans="1:7" x14ac:dyDescent="0.25">
      <c r="A3838" s="36">
        <v>0</v>
      </c>
      <c r="B3838" s="28" t="s">
        <v>76</v>
      </c>
      <c r="C3838" s="36">
        <v>1.4999999999999999E-2</v>
      </c>
      <c r="D3838">
        <v>837</v>
      </c>
      <c r="E3838" s="35">
        <v>939685.66250000894</v>
      </c>
      <c r="F3838" s="35">
        <v>3000000</v>
      </c>
      <c r="G3838" s="35">
        <v>13511829.337499991</v>
      </c>
    </row>
    <row r="3839" spans="1:7" x14ac:dyDescent="0.25">
      <c r="A3839" s="36">
        <v>0</v>
      </c>
      <c r="B3839" s="28" t="s">
        <v>76</v>
      </c>
      <c r="C3839" s="36">
        <v>1.4999999999999999E-2</v>
      </c>
      <c r="D3839">
        <v>838</v>
      </c>
      <c r="E3839" s="35">
        <v>2074906.418750003</v>
      </c>
      <c r="F3839" s="35">
        <v>3000000</v>
      </c>
      <c r="G3839" s="35">
        <v>11305328.581249997</v>
      </c>
    </row>
    <row r="3840" spans="1:7" x14ac:dyDescent="0.25">
      <c r="A3840" s="36">
        <v>0</v>
      </c>
      <c r="B3840" s="28" t="s">
        <v>76</v>
      </c>
      <c r="C3840" s="36">
        <v>1.4999999999999999E-2</v>
      </c>
      <c r="D3840">
        <v>839</v>
      </c>
      <c r="E3840" s="35">
        <v>2621256.5546875</v>
      </c>
      <c r="F3840" s="35">
        <v>3000000</v>
      </c>
      <c r="G3840" s="35">
        <v>9982405.9453125</v>
      </c>
    </row>
    <row r="3841" spans="1:7" x14ac:dyDescent="0.25">
      <c r="A3841" s="36">
        <v>0</v>
      </c>
      <c r="B3841" s="28" t="s">
        <v>76</v>
      </c>
      <c r="C3841" s="36">
        <v>1.4999999999999999E-2</v>
      </c>
      <c r="D3841">
        <v>840</v>
      </c>
      <c r="E3841" s="35">
        <v>2144845.243750006</v>
      </c>
      <c r="F3841" s="35">
        <v>3000000</v>
      </c>
      <c r="G3841" s="35">
        <v>10926088.506249994</v>
      </c>
    </row>
    <row r="3842" spans="1:7" x14ac:dyDescent="0.25">
      <c r="A3842" s="36">
        <v>0</v>
      </c>
      <c r="B3842" s="28" t="s">
        <v>76</v>
      </c>
      <c r="C3842" s="36">
        <v>1.4999999999999999E-2</v>
      </c>
      <c r="D3842">
        <v>841</v>
      </c>
      <c r="E3842" s="35">
        <v>2826669.462500006</v>
      </c>
      <c r="F3842" s="35">
        <v>3000000</v>
      </c>
      <c r="G3842" s="35">
        <v>9080310.537499994</v>
      </c>
    </row>
    <row r="3843" spans="1:7" x14ac:dyDescent="0.25">
      <c r="A3843" s="36">
        <v>0</v>
      </c>
      <c r="B3843" s="28" t="s">
        <v>76</v>
      </c>
      <c r="C3843" s="36">
        <v>1.4999999999999999E-2</v>
      </c>
      <c r="D3843">
        <v>842</v>
      </c>
      <c r="E3843" s="35">
        <v>1449123.8062499911</v>
      </c>
      <c r="F3843" s="35">
        <v>3000000</v>
      </c>
      <c r="G3843" s="35">
        <v>12436272.443750009</v>
      </c>
    </row>
    <row r="3844" spans="1:7" x14ac:dyDescent="0.25">
      <c r="A3844" s="36">
        <v>0</v>
      </c>
      <c r="B3844" s="28" t="s">
        <v>76</v>
      </c>
      <c r="C3844" s="36">
        <v>1.4999999999999999E-2</v>
      </c>
      <c r="D3844">
        <v>843</v>
      </c>
      <c r="E3844" s="35">
        <v>2183819.75</v>
      </c>
      <c r="F3844" s="35">
        <v>3000000</v>
      </c>
      <c r="G3844" s="35">
        <v>11434731.5</v>
      </c>
    </row>
    <row r="3845" spans="1:7" x14ac:dyDescent="0.25">
      <c r="A3845" s="36">
        <v>0</v>
      </c>
      <c r="B3845" s="28" t="s">
        <v>76</v>
      </c>
      <c r="C3845" s="36">
        <v>1.4999999999999999E-2</v>
      </c>
      <c r="D3845">
        <v>844</v>
      </c>
      <c r="E3845" s="35">
        <v>1708629.546875</v>
      </c>
      <c r="F3845" s="35">
        <v>3000000</v>
      </c>
      <c r="G3845" s="35">
        <v>11766219.828125</v>
      </c>
    </row>
    <row r="3846" spans="1:7" x14ac:dyDescent="0.25">
      <c r="A3846" s="36">
        <v>0</v>
      </c>
      <c r="B3846" s="28" t="s">
        <v>76</v>
      </c>
      <c r="C3846" s="36">
        <v>1.4999999999999999E-2</v>
      </c>
      <c r="D3846">
        <v>845</v>
      </c>
      <c r="E3846" s="35">
        <v>2204722.900000006</v>
      </c>
      <c r="F3846" s="35">
        <v>3000000</v>
      </c>
      <c r="G3846" s="35">
        <v>10761837.099999994</v>
      </c>
    </row>
    <row r="3847" spans="1:7" x14ac:dyDescent="0.25">
      <c r="A3847" s="36">
        <v>0</v>
      </c>
      <c r="B3847" s="28" t="s">
        <v>76</v>
      </c>
      <c r="C3847" s="36">
        <v>1.4999999999999999E-2</v>
      </c>
      <c r="D3847">
        <v>846</v>
      </c>
      <c r="E3847" s="35">
        <v>2517931.21875</v>
      </c>
      <c r="F3847" s="35">
        <v>3000000</v>
      </c>
      <c r="G3847" s="35">
        <v>10054381.28125</v>
      </c>
    </row>
    <row r="3848" spans="1:7" x14ac:dyDescent="0.25">
      <c r="A3848" s="36">
        <v>0</v>
      </c>
      <c r="B3848" s="28" t="s">
        <v>76</v>
      </c>
      <c r="C3848" s="36">
        <v>1.4999999999999999E-2</v>
      </c>
      <c r="D3848">
        <v>847</v>
      </c>
      <c r="E3848" s="35">
        <v>2358151.9375</v>
      </c>
      <c r="F3848" s="35">
        <v>3000000</v>
      </c>
      <c r="G3848" s="35">
        <v>11417585.5625</v>
      </c>
    </row>
    <row r="3849" spans="1:7" x14ac:dyDescent="0.25">
      <c r="A3849" s="36">
        <v>0</v>
      </c>
      <c r="B3849" s="28" t="s">
        <v>76</v>
      </c>
      <c r="C3849" s="36">
        <v>1.4999999999999999E-2</v>
      </c>
      <c r="D3849">
        <v>848</v>
      </c>
      <c r="E3849" s="35">
        <v>2004839.03125</v>
      </c>
      <c r="F3849" s="35">
        <v>3000000</v>
      </c>
      <c r="G3849" s="35">
        <v>10921030.96875</v>
      </c>
    </row>
    <row r="3850" spans="1:7" x14ac:dyDescent="0.25">
      <c r="A3850" s="36">
        <v>0</v>
      </c>
      <c r="B3850" s="28" t="s">
        <v>76</v>
      </c>
      <c r="C3850" s="36">
        <v>1.4999999999999999E-2</v>
      </c>
      <c r="D3850">
        <v>849</v>
      </c>
      <c r="E3850" s="35">
        <v>1754883.5249999911</v>
      </c>
      <c r="F3850" s="35">
        <v>3000000</v>
      </c>
      <c r="G3850" s="35">
        <v>11548221.475000009</v>
      </c>
    </row>
    <row r="3851" spans="1:7" x14ac:dyDescent="0.25">
      <c r="A3851" s="36">
        <v>0</v>
      </c>
      <c r="B3851" s="28" t="s">
        <v>76</v>
      </c>
      <c r="C3851" s="36">
        <v>1.4999999999999999E-2</v>
      </c>
      <c r="D3851">
        <v>850</v>
      </c>
      <c r="E3851" s="35">
        <v>2053557.5750000179</v>
      </c>
      <c r="F3851" s="35">
        <v>3000000</v>
      </c>
      <c r="G3851" s="35">
        <v>11370771.799999982</v>
      </c>
    </row>
    <row r="3852" spans="1:7" x14ac:dyDescent="0.25">
      <c r="A3852" s="36">
        <v>0</v>
      </c>
      <c r="B3852" s="28" t="s">
        <v>76</v>
      </c>
      <c r="C3852" s="36">
        <v>1.4999999999999999E-2</v>
      </c>
      <c r="D3852">
        <v>851</v>
      </c>
      <c r="E3852" s="35">
        <v>2328802.525000006</v>
      </c>
      <c r="F3852" s="35">
        <v>3000000</v>
      </c>
      <c r="G3852" s="35">
        <v>10432682.474999994</v>
      </c>
    </row>
    <row r="3853" spans="1:7" x14ac:dyDescent="0.25">
      <c r="A3853" s="36">
        <v>0</v>
      </c>
      <c r="B3853" s="28" t="s">
        <v>76</v>
      </c>
      <c r="C3853" s="36">
        <v>1.4999999999999999E-2</v>
      </c>
      <c r="D3853">
        <v>852</v>
      </c>
      <c r="E3853" s="35">
        <v>1558073.659374997</v>
      </c>
      <c r="F3853" s="35">
        <v>3000000</v>
      </c>
      <c r="G3853" s="35">
        <v>12624245.715625003</v>
      </c>
    </row>
    <row r="3854" spans="1:7" x14ac:dyDescent="0.25">
      <c r="A3854" s="36">
        <v>0</v>
      </c>
      <c r="B3854" s="28" t="s">
        <v>76</v>
      </c>
      <c r="C3854" s="36">
        <v>1.4999999999999999E-2</v>
      </c>
      <c r="D3854">
        <v>853</v>
      </c>
      <c r="E3854" s="35">
        <v>1204489.84375</v>
      </c>
      <c r="F3854" s="35">
        <v>3000000</v>
      </c>
      <c r="G3854" s="35">
        <v>12873819.53125</v>
      </c>
    </row>
    <row r="3855" spans="1:7" x14ac:dyDescent="0.25">
      <c r="A3855" s="36">
        <v>0</v>
      </c>
      <c r="B3855" s="28" t="s">
        <v>76</v>
      </c>
      <c r="C3855" s="36">
        <v>1.4999999999999999E-2</v>
      </c>
      <c r="D3855">
        <v>854</v>
      </c>
      <c r="E3855" s="35">
        <v>2191590.387500003</v>
      </c>
      <c r="F3855" s="35">
        <v>3000000</v>
      </c>
      <c r="G3855" s="35">
        <v>10565540.862499997</v>
      </c>
    </row>
    <row r="3856" spans="1:7" x14ac:dyDescent="0.25">
      <c r="A3856" s="36">
        <v>0</v>
      </c>
      <c r="B3856" s="28" t="s">
        <v>76</v>
      </c>
      <c r="C3856" s="36">
        <v>1.4999999999999999E-2</v>
      </c>
      <c r="D3856">
        <v>855</v>
      </c>
      <c r="E3856" s="35">
        <v>2071764.637500003</v>
      </c>
      <c r="F3856" s="35">
        <v>3000000</v>
      </c>
      <c r="G3856" s="35">
        <v>11407846.924999997</v>
      </c>
    </row>
    <row r="3857" spans="1:7" x14ac:dyDescent="0.25">
      <c r="A3857" s="36">
        <v>0</v>
      </c>
      <c r="B3857" s="28" t="s">
        <v>76</v>
      </c>
      <c r="C3857" s="36">
        <v>1.4999999999999999E-2</v>
      </c>
      <c r="D3857">
        <v>856</v>
      </c>
      <c r="E3857" s="35">
        <v>2782138.1499999911</v>
      </c>
      <c r="F3857" s="35">
        <v>3000000</v>
      </c>
      <c r="G3857" s="35">
        <v>9955189.3500000089</v>
      </c>
    </row>
    <row r="3858" spans="1:7" x14ac:dyDescent="0.25">
      <c r="A3858" s="36">
        <v>0</v>
      </c>
      <c r="B3858" s="28" t="s">
        <v>76</v>
      </c>
      <c r="C3858" s="36">
        <v>1.4999999999999999E-2</v>
      </c>
      <c r="D3858">
        <v>857</v>
      </c>
      <c r="E3858" s="35">
        <v>2144639.375</v>
      </c>
      <c r="F3858" s="35">
        <v>3000000</v>
      </c>
      <c r="G3858" s="35">
        <v>11393798.125</v>
      </c>
    </row>
    <row r="3859" spans="1:7" x14ac:dyDescent="0.25">
      <c r="A3859" s="36">
        <v>0</v>
      </c>
      <c r="B3859" s="28" t="s">
        <v>76</v>
      </c>
      <c r="C3859" s="36">
        <v>1.4999999999999999E-2</v>
      </c>
      <c r="D3859">
        <v>858</v>
      </c>
      <c r="E3859" s="35">
        <v>2970258.9499999881</v>
      </c>
      <c r="F3859" s="35">
        <v>3000000</v>
      </c>
      <c r="G3859" s="35">
        <v>8833828.8625000119</v>
      </c>
    </row>
    <row r="3860" spans="1:7" x14ac:dyDescent="0.25">
      <c r="A3860" s="36">
        <v>0</v>
      </c>
      <c r="B3860" s="28" t="s">
        <v>76</v>
      </c>
      <c r="C3860" s="36">
        <v>1.4999999999999999E-2</v>
      </c>
      <c r="D3860">
        <v>859</v>
      </c>
      <c r="E3860" s="35">
        <v>1798304.90625</v>
      </c>
      <c r="F3860" s="35">
        <v>3000000</v>
      </c>
      <c r="G3860" s="35">
        <v>12389629.46875</v>
      </c>
    </row>
    <row r="3861" spans="1:7" x14ac:dyDescent="0.25">
      <c r="A3861" s="36">
        <v>0</v>
      </c>
      <c r="B3861" s="28" t="s">
        <v>76</v>
      </c>
      <c r="C3861" s="36">
        <v>1.4999999999999999E-2</v>
      </c>
      <c r="D3861">
        <v>860</v>
      </c>
      <c r="E3861" s="35">
        <v>1169394.5124999881</v>
      </c>
      <c r="F3861" s="35">
        <v>3000000</v>
      </c>
      <c r="G3861" s="35">
        <v>13115896.737500012</v>
      </c>
    </row>
    <row r="3862" spans="1:7" x14ac:dyDescent="0.25">
      <c r="A3862" s="36">
        <v>0</v>
      </c>
      <c r="B3862" s="28" t="s">
        <v>76</v>
      </c>
      <c r="C3862" s="36">
        <v>1.4999999999999999E-2</v>
      </c>
      <c r="D3862">
        <v>861</v>
      </c>
      <c r="E3862" s="35">
        <v>1977941.618750006</v>
      </c>
      <c r="F3862" s="35">
        <v>3000000</v>
      </c>
      <c r="G3862" s="35">
        <v>11666102.131249994</v>
      </c>
    </row>
    <row r="3863" spans="1:7" x14ac:dyDescent="0.25">
      <c r="A3863" s="36">
        <v>0</v>
      </c>
      <c r="B3863" s="28" t="s">
        <v>76</v>
      </c>
      <c r="C3863" s="36">
        <v>1.4999999999999999E-2</v>
      </c>
      <c r="D3863">
        <v>862</v>
      </c>
      <c r="E3863" s="35">
        <v>1883163.65625</v>
      </c>
      <c r="F3863" s="35">
        <v>3000000</v>
      </c>
      <c r="G3863" s="35">
        <v>11643565.09375</v>
      </c>
    </row>
    <row r="3864" spans="1:7" x14ac:dyDescent="0.25">
      <c r="A3864" s="36">
        <v>0</v>
      </c>
      <c r="B3864" s="28" t="s">
        <v>76</v>
      </c>
      <c r="C3864" s="36">
        <v>1.4999999999999999E-2</v>
      </c>
      <c r="D3864">
        <v>863</v>
      </c>
      <c r="E3864" s="35">
        <v>2261300.893749997</v>
      </c>
      <c r="F3864" s="35">
        <v>3000000</v>
      </c>
      <c r="G3864" s="35">
        <v>10515319.731250003</v>
      </c>
    </row>
    <row r="3865" spans="1:7" x14ac:dyDescent="0.25">
      <c r="A3865" s="36">
        <v>0</v>
      </c>
      <c r="B3865" s="28" t="s">
        <v>76</v>
      </c>
      <c r="C3865" s="36">
        <v>1.4999999999999999E-2</v>
      </c>
      <c r="D3865">
        <v>864</v>
      </c>
      <c r="E3865" s="35">
        <v>2389869.262500003</v>
      </c>
      <c r="F3865" s="35">
        <v>3000000</v>
      </c>
      <c r="G3865" s="35">
        <v>10701818.237499997</v>
      </c>
    </row>
    <row r="3866" spans="1:7" x14ac:dyDescent="0.25">
      <c r="A3866" s="36">
        <v>0</v>
      </c>
      <c r="B3866" s="28" t="s">
        <v>76</v>
      </c>
      <c r="C3866" s="36">
        <v>1.4999999999999999E-2</v>
      </c>
      <c r="D3866">
        <v>865</v>
      </c>
      <c r="E3866" s="35">
        <v>2816018.3374999911</v>
      </c>
      <c r="F3866" s="35">
        <v>3000000</v>
      </c>
      <c r="G3866" s="35">
        <v>10174959.162500009</v>
      </c>
    </row>
    <row r="3867" spans="1:7" x14ac:dyDescent="0.25">
      <c r="A3867" s="36">
        <v>0</v>
      </c>
      <c r="B3867" s="28" t="s">
        <v>76</v>
      </c>
      <c r="C3867" s="36">
        <v>1.4999999999999999E-2</v>
      </c>
      <c r="D3867">
        <v>866</v>
      </c>
      <c r="E3867" s="35">
        <v>3489136.246875003</v>
      </c>
      <c r="F3867" s="35">
        <v>3000000</v>
      </c>
      <c r="G3867" s="35">
        <v>8940896.878124997</v>
      </c>
    </row>
    <row r="3868" spans="1:7" x14ac:dyDescent="0.25">
      <c r="A3868" s="36">
        <v>0</v>
      </c>
      <c r="B3868" s="28" t="s">
        <v>76</v>
      </c>
      <c r="C3868" s="36">
        <v>1.4999999999999999E-2</v>
      </c>
      <c r="D3868">
        <v>867</v>
      </c>
      <c r="E3868" s="35">
        <v>2279609.375</v>
      </c>
      <c r="F3868" s="35">
        <v>3000000</v>
      </c>
      <c r="G3868" s="35">
        <v>10642943.75</v>
      </c>
    </row>
    <row r="3869" spans="1:7" x14ac:dyDescent="0.25">
      <c r="A3869" s="36">
        <v>0</v>
      </c>
      <c r="B3869" s="28" t="s">
        <v>76</v>
      </c>
      <c r="C3869" s="36">
        <v>1.4999999999999999E-2</v>
      </c>
      <c r="D3869">
        <v>868</v>
      </c>
      <c r="E3869" s="35">
        <v>2108606.053124994</v>
      </c>
      <c r="F3869" s="35">
        <v>3000000</v>
      </c>
      <c r="G3869" s="35">
        <v>10831061.446875006</v>
      </c>
    </row>
    <row r="3870" spans="1:7" x14ac:dyDescent="0.25">
      <c r="A3870" s="36">
        <v>0</v>
      </c>
      <c r="B3870" s="28" t="s">
        <v>76</v>
      </c>
      <c r="C3870" s="36">
        <v>1.4999999999999999E-2</v>
      </c>
      <c r="D3870">
        <v>869</v>
      </c>
      <c r="E3870" s="35">
        <v>2312826.2749999911</v>
      </c>
      <c r="F3870" s="35">
        <v>3000000</v>
      </c>
      <c r="G3870" s="35">
        <v>11086309.975000009</v>
      </c>
    </row>
    <row r="3871" spans="1:7" x14ac:dyDescent="0.25">
      <c r="A3871" s="36">
        <v>0</v>
      </c>
      <c r="B3871" s="28" t="s">
        <v>76</v>
      </c>
      <c r="C3871" s="36">
        <v>1.4999999999999999E-2</v>
      </c>
      <c r="D3871">
        <v>870</v>
      </c>
      <c r="E3871" s="35">
        <v>1250026.799999997</v>
      </c>
      <c r="F3871" s="35">
        <v>3000000</v>
      </c>
      <c r="G3871" s="35">
        <v>12854858.200000003</v>
      </c>
    </row>
    <row r="3872" spans="1:7" x14ac:dyDescent="0.25">
      <c r="A3872" s="36">
        <v>0</v>
      </c>
      <c r="B3872" s="28" t="s">
        <v>76</v>
      </c>
      <c r="C3872" s="36">
        <v>1.4999999999999999E-2</v>
      </c>
      <c r="D3872">
        <v>871</v>
      </c>
      <c r="E3872" s="35">
        <v>2409042.862499997</v>
      </c>
      <c r="F3872" s="35">
        <v>3000000</v>
      </c>
      <c r="G3872" s="35">
        <v>10606244.637500003</v>
      </c>
    </row>
    <row r="3873" spans="1:7" x14ac:dyDescent="0.25">
      <c r="A3873" s="36">
        <v>0</v>
      </c>
      <c r="B3873" s="28" t="s">
        <v>76</v>
      </c>
      <c r="C3873" s="36">
        <v>1.4999999999999999E-2</v>
      </c>
      <c r="D3873">
        <v>872</v>
      </c>
      <c r="E3873" s="35">
        <v>1809545.706249997</v>
      </c>
      <c r="F3873" s="35">
        <v>3000000</v>
      </c>
      <c r="G3873" s="35">
        <v>11498554.293750003</v>
      </c>
    </row>
    <row r="3874" spans="1:7" x14ac:dyDescent="0.25">
      <c r="A3874" s="36">
        <v>0</v>
      </c>
      <c r="B3874" s="28" t="s">
        <v>76</v>
      </c>
      <c r="C3874" s="36">
        <v>1.4999999999999999E-2</v>
      </c>
      <c r="D3874">
        <v>873</v>
      </c>
      <c r="E3874" s="35">
        <v>1525065.75</v>
      </c>
      <c r="F3874" s="35">
        <v>3000000</v>
      </c>
      <c r="G3874" s="35">
        <v>12403504.25</v>
      </c>
    </row>
    <row r="3875" spans="1:7" x14ac:dyDescent="0.25">
      <c r="A3875" s="36">
        <v>0</v>
      </c>
      <c r="B3875" s="28" t="s">
        <v>76</v>
      </c>
      <c r="C3875" s="36">
        <v>1.4999999999999999E-2</v>
      </c>
      <c r="D3875">
        <v>874</v>
      </c>
      <c r="E3875" s="35">
        <v>1733720.924999997</v>
      </c>
      <c r="F3875" s="35">
        <v>3000000</v>
      </c>
      <c r="G3875" s="35">
        <v>11600152.825000003</v>
      </c>
    </row>
    <row r="3876" spans="1:7" x14ac:dyDescent="0.25">
      <c r="A3876" s="36">
        <v>0</v>
      </c>
      <c r="B3876" s="28" t="s">
        <v>76</v>
      </c>
      <c r="C3876" s="36">
        <v>1.4999999999999999E-2</v>
      </c>
      <c r="D3876">
        <v>875</v>
      </c>
      <c r="E3876" s="35">
        <v>2270968.25</v>
      </c>
      <c r="F3876" s="35">
        <v>3000000</v>
      </c>
      <c r="G3876" s="35">
        <v>10481711.75</v>
      </c>
    </row>
    <row r="3877" spans="1:7" x14ac:dyDescent="0.25">
      <c r="A3877" s="36">
        <v>0</v>
      </c>
      <c r="B3877" s="28" t="s">
        <v>76</v>
      </c>
      <c r="C3877" s="36">
        <v>1.4999999999999999E-2</v>
      </c>
      <c r="D3877">
        <v>876</v>
      </c>
      <c r="E3877" s="35">
        <v>2662057.349999994</v>
      </c>
      <c r="F3877" s="35">
        <v>3000000</v>
      </c>
      <c r="G3877" s="35">
        <v>9246997.650000006</v>
      </c>
    </row>
    <row r="3878" spans="1:7" x14ac:dyDescent="0.25">
      <c r="A3878" s="36">
        <v>0</v>
      </c>
      <c r="B3878" s="28" t="s">
        <v>76</v>
      </c>
      <c r="C3878" s="36">
        <v>1.4999999999999999E-2</v>
      </c>
      <c r="D3878">
        <v>877</v>
      </c>
      <c r="E3878" s="35">
        <v>1244756.818749994</v>
      </c>
      <c r="F3878" s="35">
        <v>3000000</v>
      </c>
      <c r="G3878" s="35">
        <v>12893921.931250006</v>
      </c>
    </row>
    <row r="3879" spans="1:7" x14ac:dyDescent="0.25">
      <c r="A3879" s="36">
        <v>0</v>
      </c>
      <c r="B3879" s="28" t="s">
        <v>76</v>
      </c>
      <c r="C3879" s="36">
        <v>1.4999999999999999E-2</v>
      </c>
      <c r="D3879">
        <v>878</v>
      </c>
      <c r="E3879" s="35">
        <v>995179.57500000298</v>
      </c>
      <c r="F3879" s="35">
        <v>3000000</v>
      </c>
      <c r="G3879" s="35">
        <v>13521420.424999997</v>
      </c>
    </row>
    <row r="3880" spans="1:7" x14ac:dyDescent="0.25">
      <c r="A3880" s="36">
        <v>0</v>
      </c>
      <c r="B3880" s="28" t="s">
        <v>76</v>
      </c>
      <c r="C3880" s="36">
        <v>1.4999999999999999E-2</v>
      </c>
      <c r="D3880">
        <v>879</v>
      </c>
      <c r="E3880" s="35">
        <v>2549859.1312500089</v>
      </c>
      <c r="F3880" s="35">
        <v>3000000</v>
      </c>
      <c r="G3880" s="35">
        <v>10229947.743749991</v>
      </c>
    </row>
    <row r="3881" spans="1:7" x14ac:dyDescent="0.25">
      <c r="A3881" s="36">
        <v>0</v>
      </c>
      <c r="B3881" s="28" t="s">
        <v>76</v>
      </c>
      <c r="C3881" s="36">
        <v>1.4999999999999999E-2</v>
      </c>
      <c r="D3881">
        <v>880</v>
      </c>
      <c r="E3881" s="35">
        <v>1747813.4750000089</v>
      </c>
      <c r="F3881" s="35">
        <v>3000000</v>
      </c>
      <c r="G3881" s="35">
        <v>12004055.899999991</v>
      </c>
    </row>
    <row r="3882" spans="1:7" x14ac:dyDescent="0.25">
      <c r="A3882" s="36">
        <v>0</v>
      </c>
      <c r="B3882" s="28" t="s">
        <v>76</v>
      </c>
      <c r="C3882" s="36">
        <v>1.4999999999999999E-2</v>
      </c>
      <c r="D3882">
        <v>881</v>
      </c>
      <c r="E3882" s="35">
        <v>1916127.3374999911</v>
      </c>
      <c r="F3882" s="35">
        <v>3000000</v>
      </c>
      <c r="G3882" s="35">
        <v>11461263.912500009</v>
      </c>
    </row>
    <row r="3883" spans="1:7" x14ac:dyDescent="0.25">
      <c r="A3883" s="36">
        <v>0</v>
      </c>
      <c r="B3883" s="28" t="s">
        <v>76</v>
      </c>
      <c r="C3883" s="36">
        <v>1.4999999999999999E-2</v>
      </c>
      <c r="D3883">
        <v>882</v>
      </c>
      <c r="E3883" s="35">
        <v>2447104.431250006</v>
      </c>
      <c r="F3883" s="35">
        <v>3000000</v>
      </c>
      <c r="G3883" s="35">
        <v>9506252.443749994</v>
      </c>
    </row>
    <row r="3884" spans="1:7" x14ac:dyDescent="0.25">
      <c r="A3884" s="36">
        <v>0</v>
      </c>
      <c r="B3884" s="28" t="s">
        <v>76</v>
      </c>
      <c r="C3884" s="36">
        <v>1.4999999999999999E-2</v>
      </c>
      <c r="D3884">
        <v>883</v>
      </c>
      <c r="E3884" s="35">
        <v>2141653.28125</v>
      </c>
      <c r="F3884" s="35">
        <v>3000000</v>
      </c>
      <c r="G3884" s="35">
        <v>11064231.71875</v>
      </c>
    </row>
    <row r="3885" spans="1:7" x14ac:dyDescent="0.25">
      <c r="A3885" s="36">
        <v>0</v>
      </c>
      <c r="B3885" s="28" t="s">
        <v>76</v>
      </c>
      <c r="C3885" s="36">
        <v>1.4999999999999999E-2</v>
      </c>
      <c r="D3885">
        <v>884</v>
      </c>
      <c r="E3885" s="35">
        <v>2308992.568749994</v>
      </c>
      <c r="F3885" s="35">
        <v>3000000</v>
      </c>
      <c r="G3885" s="35">
        <v>11304066.181250006</v>
      </c>
    </row>
    <row r="3886" spans="1:7" x14ac:dyDescent="0.25">
      <c r="A3886" s="36">
        <v>0</v>
      </c>
      <c r="B3886" s="28" t="s">
        <v>76</v>
      </c>
      <c r="C3886" s="36">
        <v>1.4999999999999999E-2</v>
      </c>
      <c r="D3886">
        <v>885</v>
      </c>
      <c r="E3886" s="35">
        <v>1895750.400000006</v>
      </c>
      <c r="F3886" s="35">
        <v>3000000</v>
      </c>
      <c r="G3886" s="35">
        <v>11193959.599999994</v>
      </c>
    </row>
    <row r="3887" spans="1:7" x14ac:dyDescent="0.25">
      <c r="A3887" s="36">
        <v>0</v>
      </c>
      <c r="B3887" s="28" t="s">
        <v>76</v>
      </c>
      <c r="C3887" s="36">
        <v>1.4999999999999999E-2</v>
      </c>
      <c r="D3887">
        <v>886</v>
      </c>
      <c r="E3887" s="35">
        <v>3376846.012500003</v>
      </c>
      <c r="F3887" s="35">
        <v>3000000</v>
      </c>
      <c r="G3887" s="35">
        <v>8501178.987499997</v>
      </c>
    </row>
    <row r="3888" spans="1:7" x14ac:dyDescent="0.25">
      <c r="A3888" s="36">
        <v>0</v>
      </c>
      <c r="B3888" s="28" t="s">
        <v>76</v>
      </c>
      <c r="C3888" s="36">
        <v>1.4999999999999999E-2</v>
      </c>
      <c r="D3888">
        <v>887</v>
      </c>
      <c r="E3888" s="35">
        <v>2084599.2875000089</v>
      </c>
      <c r="F3888" s="35">
        <v>3000000</v>
      </c>
      <c r="G3888" s="35">
        <v>11666195.712499991</v>
      </c>
    </row>
    <row r="3889" spans="1:7" x14ac:dyDescent="0.25">
      <c r="A3889" s="36">
        <v>0</v>
      </c>
      <c r="B3889" s="28" t="s">
        <v>76</v>
      </c>
      <c r="C3889" s="36">
        <v>1.4999999999999999E-2</v>
      </c>
      <c r="D3889">
        <v>888</v>
      </c>
      <c r="E3889" s="35">
        <v>2156937.181250006</v>
      </c>
      <c r="F3889" s="35">
        <v>3000000</v>
      </c>
      <c r="G3889" s="35">
        <v>11244517.193749994</v>
      </c>
    </row>
    <row r="3890" spans="1:7" x14ac:dyDescent="0.25">
      <c r="A3890" s="36">
        <v>0</v>
      </c>
      <c r="B3890" s="28" t="s">
        <v>76</v>
      </c>
      <c r="C3890" s="36">
        <v>1.4999999999999999E-2</v>
      </c>
      <c r="D3890">
        <v>889</v>
      </c>
      <c r="E3890" s="35">
        <v>3305483.006249994</v>
      </c>
      <c r="F3890" s="35">
        <v>3000000</v>
      </c>
      <c r="G3890" s="35">
        <v>8266132.618750006</v>
      </c>
    </row>
    <row r="3891" spans="1:7" x14ac:dyDescent="0.25">
      <c r="A3891" s="36">
        <v>0</v>
      </c>
      <c r="B3891" s="28" t="s">
        <v>76</v>
      </c>
      <c r="C3891" s="36">
        <v>1.4999999999999999E-2</v>
      </c>
      <c r="D3891">
        <v>890</v>
      </c>
      <c r="E3891" s="35">
        <v>2179753.4250000119</v>
      </c>
      <c r="F3891" s="35">
        <v>3000000</v>
      </c>
      <c r="G3891" s="35">
        <v>10635985.324999988</v>
      </c>
    </row>
    <row r="3892" spans="1:7" x14ac:dyDescent="0.25">
      <c r="A3892" s="36">
        <v>0</v>
      </c>
      <c r="B3892" s="28" t="s">
        <v>76</v>
      </c>
      <c r="C3892" s="36">
        <v>1.4999999999999999E-2</v>
      </c>
      <c r="D3892">
        <v>891</v>
      </c>
      <c r="E3892" s="35">
        <v>2666879.2250000089</v>
      </c>
      <c r="F3892" s="35">
        <v>3000000</v>
      </c>
      <c r="G3892" s="35">
        <v>9680965.7749999911</v>
      </c>
    </row>
    <row r="3893" spans="1:7" x14ac:dyDescent="0.25">
      <c r="A3893" s="36">
        <v>0</v>
      </c>
      <c r="B3893" s="28" t="s">
        <v>76</v>
      </c>
      <c r="C3893" s="36">
        <v>1.4999999999999999E-2</v>
      </c>
      <c r="D3893">
        <v>892</v>
      </c>
      <c r="E3893" s="35">
        <v>1598208.6875</v>
      </c>
      <c r="F3893" s="35">
        <v>3000000</v>
      </c>
      <c r="G3893" s="35">
        <v>11794887.5625</v>
      </c>
    </row>
    <row r="3894" spans="1:7" x14ac:dyDescent="0.25">
      <c r="A3894" s="36">
        <v>0</v>
      </c>
      <c r="B3894" s="28" t="s">
        <v>76</v>
      </c>
      <c r="C3894" s="36">
        <v>1.4999999999999999E-2</v>
      </c>
      <c r="D3894">
        <v>893</v>
      </c>
      <c r="E3894" s="35">
        <v>1331904.5874999911</v>
      </c>
      <c r="F3894" s="35">
        <v>3000000</v>
      </c>
      <c r="G3894" s="35">
        <v>12217535.412500009</v>
      </c>
    </row>
    <row r="3895" spans="1:7" x14ac:dyDescent="0.25">
      <c r="A3895" s="36">
        <v>0</v>
      </c>
      <c r="B3895" s="28" t="s">
        <v>76</v>
      </c>
      <c r="C3895" s="36">
        <v>1.4999999999999999E-2</v>
      </c>
      <c r="D3895">
        <v>894</v>
      </c>
      <c r="E3895" s="35">
        <v>1862558.662499994</v>
      </c>
      <c r="F3895" s="35">
        <v>3000000</v>
      </c>
      <c r="G3895" s="35">
        <v>11632093.837500006</v>
      </c>
    </row>
    <row r="3896" spans="1:7" x14ac:dyDescent="0.25">
      <c r="A3896" s="36">
        <v>0</v>
      </c>
      <c r="B3896" s="28" t="s">
        <v>76</v>
      </c>
      <c r="C3896" s="36">
        <v>1.4999999999999999E-2</v>
      </c>
      <c r="D3896">
        <v>895</v>
      </c>
      <c r="E3896" s="35">
        <v>2032738.306250006</v>
      </c>
      <c r="F3896" s="35">
        <v>3000000</v>
      </c>
      <c r="G3896" s="35">
        <v>11336363.568749994</v>
      </c>
    </row>
    <row r="3897" spans="1:7" x14ac:dyDescent="0.25">
      <c r="A3897" s="36">
        <v>0</v>
      </c>
      <c r="B3897" s="28" t="s">
        <v>76</v>
      </c>
      <c r="C3897" s="36">
        <v>1.4999999999999999E-2</v>
      </c>
      <c r="D3897">
        <v>896</v>
      </c>
      <c r="E3897" s="35">
        <v>1911194.8125</v>
      </c>
      <c r="F3897" s="35">
        <v>3000000</v>
      </c>
      <c r="G3897" s="35">
        <v>11402803.9375</v>
      </c>
    </row>
    <row r="3898" spans="1:7" x14ac:dyDescent="0.25">
      <c r="A3898" s="36">
        <v>0</v>
      </c>
      <c r="B3898" s="28" t="s">
        <v>76</v>
      </c>
      <c r="C3898" s="36">
        <v>1.4999999999999999E-2</v>
      </c>
      <c r="D3898">
        <v>897</v>
      </c>
      <c r="E3898" s="35">
        <v>2183680.9375</v>
      </c>
      <c r="F3898" s="35">
        <v>3000000</v>
      </c>
      <c r="G3898" s="35">
        <v>10833745.9375</v>
      </c>
    </row>
    <row r="3899" spans="1:7" x14ac:dyDescent="0.25">
      <c r="A3899" s="36">
        <v>0</v>
      </c>
      <c r="B3899" s="28" t="s">
        <v>76</v>
      </c>
      <c r="C3899" s="36">
        <v>1.4999999999999999E-2</v>
      </c>
      <c r="D3899">
        <v>898</v>
      </c>
      <c r="E3899" s="35">
        <v>1632390.900000006</v>
      </c>
      <c r="F3899" s="35">
        <v>3000000</v>
      </c>
      <c r="G3899" s="35">
        <v>11975609.099999994</v>
      </c>
    </row>
    <row r="3900" spans="1:7" x14ac:dyDescent="0.25">
      <c r="A3900" s="36">
        <v>0</v>
      </c>
      <c r="B3900" s="28" t="s">
        <v>76</v>
      </c>
      <c r="C3900" s="36">
        <v>1.4999999999999999E-2</v>
      </c>
      <c r="D3900">
        <v>899</v>
      </c>
      <c r="E3900" s="35">
        <v>1447405.7109375</v>
      </c>
      <c r="F3900" s="35">
        <v>3000000</v>
      </c>
      <c r="G3900" s="35">
        <v>13133042.7265625</v>
      </c>
    </row>
    <row r="3901" spans="1:7" x14ac:dyDescent="0.25">
      <c r="A3901" s="36">
        <v>0</v>
      </c>
      <c r="B3901" s="28" t="s">
        <v>76</v>
      </c>
      <c r="C3901" s="36">
        <v>1.4999999999999999E-2</v>
      </c>
      <c r="D3901">
        <v>900</v>
      </c>
      <c r="E3901" s="35">
        <v>1654473.462500006</v>
      </c>
      <c r="F3901" s="35">
        <v>3000000</v>
      </c>
      <c r="G3901" s="35">
        <v>12408944.037499994</v>
      </c>
    </row>
    <row r="3902" spans="1:7" x14ac:dyDescent="0.25">
      <c r="A3902" s="36">
        <v>0</v>
      </c>
      <c r="B3902" s="28" t="s">
        <v>76</v>
      </c>
      <c r="C3902" s="36">
        <v>1.4999999999999999E-2</v>
      </c>
      <c r="D3902">
        <v>901</v>
      </c>
      <c r="E3902" s="35">
        <v>1148631.118750006</v>
      </c>
      <c r="F3902" s="35">
        <v>3000000</v>
      </c>
      <c r="G3902" s="35">
        <v>12830028.256249994</v>
      </c>
    </row>
    <row r="3903" spans="1:7" x14ac:dyDescent="0.25">
      <c r="A3903" s="36">
        <v>0</v>
      </c>
      <c r="B3903" s="28" t="s">
        <v>76</v>
      </c>
      <c r="C3903" s="36">
        <v>1.4999999999999999E-2</v>
      </c>
      <c r="D3903">
        <v>902</v>
      </c>
      <c r="E3903" s="35">
        <v>2509478.734375</v>
      </c>
      <c r="F3903" s="35">
        <v>3000000</v>
      </c>
      <c r="G3903" s="35">
        <v>10241655.640625</v>
      </c>
    </row>
    <row r="3904" spans="1:7" x14ac:dyDescent="0.25">
      <c r="A3904" s="36">
        <v>0</v>
      </c>
      <c r="B3904" s="28" t="s">
        <v>76</v>
      </c>
      <c r="C3904" s="36">
        <v>1.4999999999999999E-2</v>
      </c>
      <c r="D3904">
        <v>903</v>
      </c>
      <c r="E3904" s="35">
        <v>2024775.462500006</v>
      </c>
      <c r="F3904" s="35">
        <v>3000000</v>
      </c>
      <c r="G3904" s="35">
        <v>11013134.537499994</v>
      </c>
    </row>
    <row r="3905" spans="1:7" x14ac:dyDescent="0.25">
      <c r="A3905" s="36">
        <v>0</v>
      </c>
      <c r="B3905" s="28" t="s">
        <v>76</v>
      </c>
      <c r="C3905" s="36">
        <v>1.4999999999999999E-2</v>
      </c>
      <c r="D3905">
        <v>904</v>
      </c>
      <c r="E3905" s="35">
        <v>2203681.125</v>
      </c>
      <c r="F3905" s="35">
        <v>3000000</v>
      </c>
      <c r="G3905" s="35">
        <v>11099037</v>
      </c>
    </row>
    <row r="3906" spans="1:7" x14ac:dyDescent="0.25">
      <c r="A3906" s="36">
        <v>0</v>
      </c>
      <c r="B3906" s="28" t="s">
        <v>76</v>
      </c>
      <c r="C3906" s="36">
        <v>1.4999999999999999E-2</v>
      </c>
      <c r="D3906">
        <v>905</v>
      </c>
      <c r="E3906" s="35">
        <v>2240963.375</v>
      </c>
      <c r="F3906" s="35">
        <v>3000000</v>
      </c>
      <c r="G3906" s="35">
        <v>10921841.625</v>
      </c>
    </row>
    <row r="3907" spans="1:7" x14ac:dyDescent="0.25">
      <c r="A3907" s="36">
        <v>0</v>
      </c>
      <c r="B3907" s="28" t="s">
        <v>76</v>
      </c>
      <c r="C3907" s="36">
        <v>1.4999999999999999E-2</v>
      </c>
      <c r="D3907">
        <v>906</v>
      </c>
      <c r="E3907" s="35">
        <v>2429395.481250003</v>
      </c>
      <c r="F3907" s="35">
        <v>3000000</v>
      </c>
      <c r="G3907" s="35">
        <v>10736153.581249997</v>
      </c>
    </row>
    <row r="3908" spans="1:7" x14ac:dyDescent="0.25">
      <c r="A3908" s="36">
        <v>0</v>
      </c>
      <c r="B3908" s="28" t="s">
        <v>76</v>
      </c>
      <c r="C3908" s="36">
        <v>1.4999999999999999E-2</v>
      </c>
      <c r="D3908">
        <v>907</v>
      </c>
      <c r="E3908" s="35">
        <v>2370460.1875</v>
      </c>
      <c r="F3908" s="35">
        <v>3000000</v>
      </c>
      <c r="G3908" s="35">
        <v>11065027.3125</v>
      </c>
    </row>
    <row r="3909" spans="1:7" x14ac:dyDescent="0.25">
      <c r="A3909" s="36">
        <v>0</v>
      </c>
      <c r="B3909" s="28" t="s">
        <v>76</v>
      </c>
      <c r="C3909" s="36">
        <v>1.4999999999999999E-2</v>
      </c>
      <c r="D3909">
        <v>908</v>
      </c>
      <c r="E3909" s="35">
        <v>1549703.795312494</v>
      </c>
      <c r="F3909" s="35">
        <v>3000000</v>
      </c>
      <c r="G3909" s="35">
        <v>12360429.642187506</v>
      </c>
    </row>
    <row r="3910" spans="1:7" x14ac:dyDescent="0.25">
      <c r="A3910" s="36">
        <v>0</v>
      </c>
      <c r="B3910" s="28" t="s">
        <v>76</v>
      </c>
      <c r="C3910" s="36">
        <v>1.4999999999999999E-2</v>
      </c>
      <c r="D3910">
        <v>909</v>
      </c>
      <c r="E3910" s="35">
        <v>2407914.0843750089</v>
      </c>
      <c r="F3910" s="35">
        <v>3000000</v>
      </c>
      <c r="G3910" s="35">
        <v>10664706.853124991</v>
      </c>
    </row>
    <row r="3911" spans="1:7" x14ac:dyDescent="0.25">
      <c r="A3911" s="36">
        <v>0</v>
      </c>
      <c r="B3911" s="28" t="s">
        <v>76</v>
      </c>
      <c r="C3911" s="36">
        <v>1.4999999999999999E-2</v>
      </c>
      <c r="D3911">
        <v>910</v>
      </c>
      <c r="E3911" s="35">
        <v>1290066.003124997</v>
      </c>
      <c r="F3911" s="35">
        <v>3000000</v>
      </c>
      <c r="G3911" s="35">
        <v>12635395.871875003</v>
      </c>
    </row>
    <row r="3912" spans="1:7" x14ac:dyDescent="0.25">
      <c r="A3912" s="36">
        <v>0</v>
      </c>
      <c r="B3912" s="28" t="s">
        <v>76</v>
      </c>
      <c r="C3912" s="36">
        <v>1.4999999999999999E-2</v>
      </c>
      <c r="D3912">
        <v>911</v>
      </c>
      <c r="E3912" s="35">
        <v>2463904.121875003</v>
      </c>
      <c r="F3912" s="35">
        <v>3000000</v>
      </c>
      <c r="G3912" s="35">
        <v>10378375.253124997</v>
      </c>
    </row>
    <row r="3913" spans="1:7" x14ac:dyDescent="0.25">
      <c r="A3913" s="36">
        <v>0</v>
      </c>
      <c r="B3913" s="28" t="s">
        <v>76</v>
      </c>
      <c r="C3913" s="36">
        <v>1.4999999999999999E-2</v>
      </c>
      <c r="D3913">
        <v>912</v>
      </c>
      <c r="E3913" s="35">
        <v>1502544.0874999911</v>
      </c>
      <c r="F3913" s="35">
        <v>3000000</v>
      </c>
      <c r="G3913" s="35">
        <v>12236550.912500009</v>
      </c>
    </row>
    <row r="3914" spans="1:7" x14ac:dyDescent="0.25">
      <c r="A3914" s="36">
        <v>0</v>
      </c>
      <c r="B3914" s="28" t="s">
        <v>76</v>
      </c>
      <c r="C3914" s="36">
        <v>1.4999999999999999E-2</v>
      </c>
      <c r="D3914">
        <v>913</v>
      </c>
      <c r="E3914" s="35">
        <v>2950890.796875</v>
      </c>
      <c r="F3914" s="35">
        <v>3000000</v>
      </c>
      <c r="G3914" s="35">
        <v>10007292.328125</v>
      </c>
    </row>
    <row r="3915" spans="1:7" x14ac:dyDescent="0.25">
      <c r="A3915" s="36">
        <v>0</v>
      </c>
      <c r="B3915" s="28" t="s">
        <v>76</v>
      </c>
      <c r="C3915" s="36">
        <v>1.4999999999999999E-2</v>
      </c>
      <c r="D3915">
        <v>914</v>
      </c>
      <c r="E3915" s="35">
        <v>1683360.278125003</v>
      </c>
      <c r="F3915" s="35">
        <v>3000000</v>
      </c>
      <c r="G3915" s="35">
        <v>12221534.096874997</v>
      </c>
    </row>
    <row r="3916" spans="1:7" x14ac:dyDescent="0.25">
      <c r="A3916" s="36">
        <v>0</v>
      </c>
      <c r="B3916" s="28" t="s">
        <v>76</v>
      </c>
      <c r="C3916" s="36">
        <v>1.4999999999999999E-2</v>
      </c>
      <c r="D3916">
        <v>915</v>
      </c>
      <c r="E3916" s="35">
        <v>1836440.625</v>
      </c>
      <c r="F3916" s="35">
        <v>3000000</v>
      </c>
      <c r="G3916" s="35">
        <v>11956937.5</v>
      </c>
    </row>
    <row r="3917" spans="1:7" x14ac:dyDescent="0.25">
      <c r="A3917" s="36">
        <v>0</v>
      </c>
      <c r="B3917" s="28" t="s">
        <v>76</v>
      </c>
      <c r="C3917" s="36">
        <v>1.4999999999999999E-2</v>
      </c>
      <c r="D3917">
        <v>916</v>
      </c>
      <c r="E3917" s="35">
        <v>1721451.3125</v>
      </c>
      <c r="F3917" s="35">
        <v>3000000</v>
      </c>
      <c r="G3917" s="35">
        <v>11356484.3125</v>
      </c>
    </row>
    <row r="3918" spans="1:7" x14ac:dyDescent="0.25">
      <c r="A3918" s="36">
        <v>0</v>
      </c>
      <c r="B3918" s="28" t="s">
        <v>76</v>
      </c>
      <c r="C3918" s="36">
        <v>1.4999999999999999E-2</v>
      </c>
      <c r="D3918">
        <v>917</v>
      </c>
      <c r="E3918" s="35">
        <v>2146656.0625</v>
      </c>
      <c r="F3918" s="35">
        <v>3000000</v>
      </c>
      <c r="G3918" s="35">
        <v>11232546.4375</v>
      </c>
    </row>
    <row r="3919" spans="1:7" x14ac:dyDescent="0.25">
      <c r="A3919" s="36">
        <v>0</v>
      </c>
      <c r="B3919" s="28" t="s">
        <v>76</v>
      </c>
      <c r="C3919" s="36">
        <v>1.4999999999999999E-2</v>
      </c>
      <c r="D3919">
        <v>918</v>
      </c>
      <c r="E3919" s="35">
        <v>3400501.700000003</v>
      </c>
      <c r="F3919" s="35">
        <v>3000000</v>
      </c>
      <c r="G3919" s="35">
        <v>8921948.299999997</v>
      </c>
    </row>
    <row r="3920" spans="1:7" x14ac:dyDescent="0.25">
      <c r="A3920" s="36">
        <v>0</v>
      </c>
      <c r="B3920" s="28" t="s">
        <v>76</v>
      </c>
      <c r="C3920" s="36">
        <v>1.4999999999999999E-2</v>
      </c>
      <c r="D3920">
        <v>919</v>
      </c>
      <c r="E3920" s="35">
        <v>2663917.6531249881</v>
      </c>
      <c r="F3920" s="35">
        <v>3000000</v>
      </c>
      <c r="G3920" s="35">
        <v>10057436.096875012</v>
      </c>
    </row>
    <row r="3921" spans="1:7" x14ac:dyDescent="0.25">
      <c r="A3921" s="36">
        <v>0</v>
      </c>
      <c r="B3921" s="28" t="s">
        <v>76</v>
      </c>
      <c r="C3921" s="36">
        <v>1.4999999999999999E-2</v>
      </c>
      <c r="D3921">
        <v>920</v>
      </c>
      <c r="E3921" s="35">
        <v>2385069.856250003</v>
      </c>
      <c r="F3921" s="35">
        <v>3000000</v>
      </c>
      <c r="G3921" s="35">
        <v>10129010.143749997</v>
      </c>
    </row>
    <row r="3922" spans="1:7" x14ac:dyDescent="0.25">
      <c r="A3922" s="36">
        <v>0</v>
      </c>
      <c r="B3922" s="28" t="s">
        <v>76</v>
      </c>
      <c r="C3922" s="36">
        <v>1.4999999999999999E-2</v>
      </c>
      <c r="D3922">
        <v>921</v>
      </c>
      <c r="E3922" s="35">
        <v>2324879.375</v>
      </c>
      <c r="F3922" s="35">
        <v>3000000</v>
      </c>
      <c r="G3922" s="35">
        <v>10045083.125</v>
      </c>
    </row>
    <row r="3923" spans="1:7" x14ac:dyDescent="0.25">
      <c r="A3923" s="36">
        <v>0</v>
      </c>
      <c r="B3923" s="28" t="s">
        <v>76</v>
      </c>
      <c r="C3923" s="36">
        <v>1.4999999999999999E-2</v>
      </c>
      <c r="D3923">
        <v>922</v>
      </c>
      <c r="E3923" s="35">
        <v>1963372.0812500119</v>
      </c>
      <c r="F3923" s="35">
        <v>3000000</v>
      </c>
      <c r="G3923" s="35">
        <v>11172244.168749988</v>
      </c>
    </row>
    <row r="3924" spans="1:7" x14ac:dyDescent="0.25">
      <c r="A3924" s="36">
        <v>0</v>
      </c>
      <c r="B3924" s="28" t="s">
        <v>76</v>
      </c>
      <c r="C3924" s="36">
        <v>1.4999999999999999E-2</v>
      </c>
      <c r="D3924">
        <v>923</v>
      </c>
      <c r="E3924" s="35">
        <v>2791735.75</v>
      </c>
      <c r="F3924" s="35">
        <v>3000000</v>
      </c>
      <c r="G3924" s="35">
        <v>9663189.25</v>
      </c>
    </row>
    <row r="3925" spans="1:7" x14ac:dyDescent="0.25">
      <c r="A3925" s="36">
        <v>0</v>
      </c>
      <c r="B3925" s="28" t="s">
        <v>76</v>
      </c>
      <c r="C3925" s="36">
        <v>1.4999999999999999E-2</v>
      </c>
      <c r="D3925">
        <v>924</v>
      </c>
      <c r="E3925" s="35">
        <v>1520759.962500006</v>
      </c>
      <c r="F3925" s="35">
        <v>3000000</v>
      </c>
      <c r="G3925" s="35">
        <v>12747057.537499994</v>
      </c>
    </row>
    <row r="3926" spans="1:7" x14ac:dyDescent="0.25">
      <c r="A3926" s="36">
        <v>0</v>
      </c>
      <c r="B3926" s="28" t="s">
        <v>76</v>
      </c>
      <c r="C3926" s="36">
        <v>1.4999999999999999E-2</v>
      </c>
      <c r="D3926">
        <v>925</v>
      </c>
      <c r="E3926" s="35">
        <v>1414259.009375006</v>
      </c>
      <c r="F3926" s="35">
        <v>3000000</v>
      </c>
      <c r="G3926" s="35">
        <v>12860895.365624994</v>
      </c>
    </row>
    <row r="3927" spans="1:7" x14ac:dyDescent="0.25">
      <c r="A3927" s="36">
        <v>0</v>
      </c>
      <c r="B3927" s="28" t="s">
        <v>76</v>
      </c>
      <c r="C3927" s="36">
        <v>1.4999999999999999E-2</v>
      </c>
      <c r="D3927">
        <v>926</v>
      </c>
      <c r="E3927" s="35">
        <v>2011396.15625</v>
      </c>
      <c r="F3927" s="35">
        <v>3000000</v>
      </c>
      <c r="G3927" s="35">
        <v>11035675.71875</v>
      </c>
    </row>
    <row r="3928" spans="1:7" x14ac:dyDescent="0.25">
      <c r="A3928" s="36">
        <v>0</v>
      </c>
      <c r="B3928" s="28" t="s">
        <v>76</v>
      </c>
      <c r="C3928" s="36">
        <v>1.4999999999999999E-2</v>
      </c>
      <c r="D3928">
        <v>927</v>
      </c>
      <c r="E3928" s="35">
        <v>2506330.7734375</v>
      </c>
      <c r="F3928" s="35">
        <v>3000000</v>
      </c>
      <c r="G3928" s="35">
        <v>10895720.1640625</v>
      </c>
    </row>
    <row r="3929" spans="1:7" x14ac:dyDescent="0.25">
      <c r="A3929" s="36">
        <v>0</v>
      </c>
      <c r="B3929" s="28" t="s">
        <v>76</v>
      </c>
      <c r="C3929" s="36">
        <v>1.4999999999999999E-2</v>
      </c>
      <c r="D3929">
        <v>928</v>
      </c>
      <c r="E3929" s="35">
        <v>1328511.612499997</v>
      </c>
      <c r="F3929" s="35">
        <v>3000000</v>
      </c>
      <c r="G3929" s="35">
        <v>12846694.012500003</v>
      </c>
    </row>
    <row r="3930" spans="1:7" x14ac:dyDescent="0.25">
      <c r="A3930" s="36">
        <v>0</v>
      </c>
      <c r="B3930" s="28" t="s">
        <v>76</v>
      </c>
      <c r="C3930" s="36">
        <v>1.4999999999999999E-2</v>
      </c>
      <c r="D3930">
        <v>929</v>
      </c>
      <c r="E3930" s="35">
        <v>2454616.756249994</v>
      </c>
      <c r="F3930" s="35">
        <v>3000000</v>
      </c>
      <c r="G3930" s="35">
        <v>10757234.806250006</v>
      </c>
    </row>
    <row r="3931" spans="1:7" x14ac:dyDescent="0.25">
      <c r="A3931" s="36">
        <v>0</v>
      </c>
      <c r="B3931" s="28" t="s">
        <v>76</v>
      </c>
      <c r="C3931" s="36">
        <v>1.4999999999999999E-2</v>
      </c>
      <c r="D3931">
        <v>930</v>
      </c>
      <c r="E3931" s="35">
        <v>2041741.381249994</v>
      </c>
      <c r="F3931" s="35">
        <v>3000000</v>
      </c>
      <c r="G3931" s="35">
        <v>12037015.493750006</v>
      </c>
    </row>
    <row r="3932" spans="1:7" x14ac:dyDescent="0.25">
      <c r="A3932" s="36">
        <v>0</v>
      </c>
      <c r="B3932" s="28" t="s">
        <v>76</v>
      </c>
      <c r="C3932" s="36">
        <v>1.4999999999999999E-2</v>
      </c>
      <c r="D3932">
        <v>931</v>
      </c>
      <c r="E3932" s="35">
        <v>2026831.8843749911</v>
      </c>
      <c r="F3932" s="35">
        <v>3000000</v>
      </c>
      <c r="G3932" s="35">
        <v>11055748.740625009</v>
      </c>
    </row>
    <row r="3933" spans="1:7" x14ac:dyDescent="0.25">
      <c r="A3933" s="36">
        <v>0</v>
      </c>
      <c r="B3933" s="28" t="s">
        <v>76</v>
      </c>
      <c r="C3933" s="36">
        <v>1.4999999999999999E-2</v>
      </c>
      <c r="D3933">
        <v>932</v>
      </c>
      <c r="E3933" s="35">
        <v>1606670.0625</v>
      </c>
      <c r="F3933" s="35">
        <v>3000000</v>
      </c>
      <c r="G3933" s="35">
        <v>12613339.9375</v>
      </c>
    </row>
    <row r="3934" spans="1:7" x14ac:dyDescent="0.25">
      <c r="A3934" s="36">
        <v>0</v>
      </c>
      <c r="B3934" s="28" t="s">
        <v>76</v>
      </c>
      <c r="C3934" s="36">
        <v>1.4999999999999999E-2</v>
      </c>
      <c r="D3934">
        <v>933</v>
      </c>
      <c r="E3934" s="35">
        <v>2111900.5625</v>
      </c>
      <c r="F3934" s="35">
        <v>3000000</v>
      </c>
      <c r="G3934" s="35">
        <v>10705469.75</v>
      </c>
    </row>
    <row r="3935" spans="1:7" x14ac:dyDescent="0.25">
      <c r="A3935" s="36">
        <v>0</v>
      </c>
      <c r="B3935" s="28" t="s">
        <v>76</v>
      </c>
      <c r="C3935" s="36">
        <v>1.4999999999999999E-2</v>
      </c>
      <c r="D3935">
        <v>934</v>
      </c>
      <c r="E3935" s="35">
        <v>1421552.837500006</v>
      </c>
      <c r="F3935" s="35">
        <v>3000000</v>
      </c>
      <c r="G3935" s="35">
        <v>12797394.037499994</v>
      </c>
    </row>
    <row r="3936" spans="1:7" x14ac:dyDescent="0.25">
      <c r="A3936" s="36">
        <v>0</v>
      </c>
      <c r="B3936" s="28" t="s">
        <v>76</v>
      </c>
      <c r="C3936" s="36">
        <v>1.4999999999999999E-2</v>
      </c>
      <c r="D3936">
        <v>935</v>
      </c>
      <c r="E3936" s="35">
        <v>2442240.418750003</v>
      </c>
      <c r="F3936" s="35">
        <v>3000000</v>
      </c>
      <c r="G3936" s="35">
        <v>10659514.268749997</v>
      </c>
    </row>
    <row r="3937" spans="1:7" x14ac:dyDescent="0.25">
      <c r="A3937" s="36">
        <v>0</v>
      </c>
      <c r="B3937" s="28" t="s">
        <v>76</v>
      </c>
      <c r="C3937" s="36">
        <v>1.4999999999999999E-2</v>
      </c>
      <c r="D3937">
        <v>936</v>
      </c>
      <c r="E3937" s="35">
        <v>2479265.1000000089</v>
      </c>
      <c r="F3937" s="35">
        <v>3000000</v>
      </c>
      <c r="G3937" s="35">
        <v>10285677.399999991</v>
      </c>
    </row>
    <row r="3938" spans="1:7" x14ac:dyDescent="0.25">
      <c r="A3938" s="36">
        <v>0</v>
      </c>
      <c r="B3938" s="28" t="s">
        <v>76</v>
      </c>
      <c r="C3938" s="36">
        <v>1.4999999999999999E-2</v>
      </c>
      <c r="D3938">
        <v>937</v>
      </c>
      <c r="E3938" s="35">
        <v>1712186.731250003</v>
      </c>
      <c r="F3938" s="35">
        <v>3000000</v>
      </c>
      <c r="G3938" s="35">
        <v>12133117.018749997</v>
      </c>
    </row>
    <row r="3939" spans="1:7" x14ac:dyDescent="0.25">
      <c r="A3939" s="36">
        <v>0</v>
      </c>
      <c r="B3939" s="28" t="s">
        <v>76</v>
      </c>
      <c r="C3939" s="36">
        <v>1.4999999999999999E-2</v>
      </c>
      <c r="D3939">
        <v>938</v>
      </c>
      <c r="E3939" s="35">
        <v>2093273.262500003</v>
      </c>
      <c r="F3939" s="35">
        <v>3000000</v>
      </c>
      <c r="G3939" s="35">
        <v>11117480.487499997</v>
      </c>
    </row>
    <row r="3940" spans="1:7" x14ac:dyDescent="0.25">
      <c r="A3940" s="36">
        <v>0</v>
      </c>
      <c r="B3940" s="28" t="s">
        <v>76</v>
      </c>
      <c r="C3940" s="36">
        <v>1.4999999999999999E-2</v>
      </c>
      <c r="D3940">
        <v>939</v>
      </c>
      <c r="E3940" s="35">
        <v>1882731.21875</v>
      </c>
      <c r="F3940" s="35">
        <v>3000000</v>
      </c>
      <c r="G3940" s="35">
        <v>11679734.40625</v>
      </c>
    </row>
    <row r="3941" spans="1:7" x14ac:dyDescent="0.25">
      <c r="A3941" s="36">
        <v>0</v>
      </c>
      <c r="B3941" s="28" t="s">
        <v>76</v>
      </c>
      <c r="C3941" s="36">
        <v>1.4999999999999999E-2</v>
      </c>
      <c r="D3941">
        <v>940</v>
      </c>
      <c r="E3941" s="35">
        <v>1286774.212500006</v>
      </c>
      <c r="F3941" s="35">
        <v>3000000</v>
      </c>
      <c r="G3941" s="35">
        <v>12766161.412499994</v>
      </c>
    </row>
    <row r="3942" spans="1:7" x14ac:dyDescent="0.25">
      <c r="A3942" s="36">
        <v>0</v>
      </c>
      <c r="B3942" s="28" t="s">
        <v>76</v>
      </c>
      <c r="C3942" s="36">
        <v>1.4999999999999999E-2</v>
      </c>
      <c r="D3942">
        <v>941</v>
      </c>
      <c r="E3942" s="35">
        <v>2056574.068749994</v>
      </c>
      <c r="F3942" s="35">
        <v>3000000</v>
      </c>
      <c r="G3942" s="35">
        <v>11351343.431250006</v>
      </c>
    </row>
    <row r="3943" spans="1:7" x14ac:dyDescent="0.25">
      <c r="A3943" s="36">
        <v>0</v>
      </c>
      <c r="B3943" s="28" t="s">
        <v>76</v>
      </c>
      <c r="C3943" s="36">
        <v>1.4999999999999999E-2</v>
      </c>
      <c r="D3943">
        <v>942</v>
      </c>
      <c r="E3943" s="35">
        <v>2698257.328125</v>
      </c>
      <c r="F3943" s="35">
        <v>3000000</v>
      </c>
      <c r="G3943" s="35">
        <v>9346111.421875</v>
      </c>
    </row>
    <row r="3944" spans="1:7" x14ac:dyDescent="0.25">
      <c r="A3944" s="36">
        <v>0</v>
      </c>
      <c r="B3944" s="28" t="s">
        <v>76</v>
      </c>
      <c r="C3944" s="36">
        <v>1.4999999999999999E-2</v>
      </c>
      <c r="D3944">
        <v>943</v>
      </c>
      <c r="E3944" s="35">
        <v>2067970.921875</v>
      </c>
      <c r="F3944" s="35">
        <v>3000000</v>
      </c>
      <c r="G3944" s="35">
        <v>11729193.453125</v>
      </c>
    </row>
    <row r="3945" spans="1:7" x14ac:dyDescent="0.25">
      <c r="A3945" s="36">
        <v>0</v>
      </c>
      <c r="B3945" s="28" t="s">
        <v>76</v>
      </c>
      <c r="C3945" s="36">
        <v>1.4999999999999999E-2</v>
      </c>
      <c r="D3945">
        <v>944</v>
      </c>
      <c r="E3945" s="35">
        <v>3251298.2250000089</v>
      </c>
      <c r="F3945" s="35">
        <v>3000000</v>
      </c>
      <c r="G3945" s="35">
        <v>8292291.7749999911</v>
      </c>
    </row>
    <row r="3946" spans="1:7" x14ac:dyDescent="0.25">
      <c r="A3946" s="36">
        <v>0</v>
      </c>
      <c r="B3946" s="28" t="s">
        <v>76</v>
      </c>
      <c r="C3946" s="36">
        <v>1.4999999999999999E-2</v>
      </c>
      <c r="D3946">
        <v>945</v>
      </c>
      <c r="E3946" s="35">
        <v>1799376.1000000089</v>
      </c>
      <c r="F3946" s="35">
        <v>3000000</v>
      </c>
      <c r="G3946" s="35">
        <v>11487006.399999991</v>
      </c>
    </row>
    <row r="3947" spans="1:7" x14ac:dyDescent="0.25">
      <c r="A3947" s="36">
        <v>0</v>
      </c>
      <c r="B3947" s="28" t="s">
        <v>76</v>
      </c>
      <c r="C3947" s="36">
        <v>1.4999999999999999E-2</v>
      </c>
      <c r="D3947">
        <v>946</v>
      </c>
      <c r="E3947" s="35">
        <v>2499982.887500003</v>
      </c>
      <c r="F3947" s="35">
        <v>3000000</v>
      </c>
      <c r="G3947" s="35">
        <v>10909124.612499997</v>
      </c>
    </row>
    <row r="3948" spans="1:7" x14ac:dyDescent="0.25">
      <c r="A3948" s="36">
        <v>0</v>
      </c>
      <c r="B3948" s="28" t="s">
        <v>76</v>
      </c>
      <c r="C3948" s="36">
        <v>1.4999999999999999E-2</v>
      </c>
      <c r="D3948">
        <v>947</v>
      </c>
      <c r="E3948" s="35">
        <v>1651825.325000003</v>
      </c>
      <c r="F3948" s="35">
        <v>3000000</v>
      </c>
      <c r="G3948" s="35">
        <v>12688608.424999997</v>
      </c>
    </row>
    <row r="3949" spans="1:7" x14ac:dyDescent="0.25">
      <c r="A3949" s="36">
        <v>0</v>
      </c>
      <c r="B3949" s="28" t="s">
        <v>76</v>
      </c>
      <c r="C3949" s="36">
        <v>1.4999999999999999E-2</v>
      </c>
      <c r="D3949">
        <v>948</v>
      </c>
      <c r="E3949" s="35">
        <v>1799561.231250003</v>
      </c>
      <c r="F3949" s="35">
        <v>3000000</v>
      </c>
      <c r="G3949" s="35">
        <v>11962520.643749997</v>
      </c>
    </row>
    <row r="3950" spans="1:7" x14ac:dyDescent="0.25">
      <c r="A3950" s="36">
        <v>0</v>
      </c>
      <c r="B3950" s="28" t="s">
        <v>76</v>
      </c>
      <c r="C3950" s="36">
        <v>1.4999999999999999E-2</v>
      </c>
      <c r="D3950">
        <v>949</v>
      </c>
      <c r="E3950" s="35">
        <v>1342874.006249994</v>
      </c>
      <c r="F3950" s="35">
        <v>3000000</v>
      </c>
      <c r="G3950" s="35">
        <v>12776615.056250006</v>
      </c>
    </row>
    <row r="3951" spans="1:7" x14ac:dyDescent="0.25">
      <c r="A3951" s="36">
        <v>0</v>
      </c>
      <c r="B3951" s="28" t="s">
        <v>76</v>
      </c>
      <c r="C3951" s="36">
        <v>1.4999999999999999E-2</v>
      </c>
      <c r="D3951">
        <v>950</v>
      </c>
      <c r="E3951" s="35">
        <v>1756270.1999999881</v>
      </c>
      <c r="F3951" s="35">
        <v>3000000</v>
      </c>
      <c r="G3951" s="35">
        <v>11861828.550000012</v>
      </c>
    </row>
    <row r="3952" spans="1:7" x14ac:dyDescent="0.25">
      <c r="A3952" s="36">
        <v>0</v>
      </c>
      <c r="B3952" s="28" t="s">
        <v>76</v>
      </c>
      <c r="C3952" s="36">
        <v>1.4999999999999999E-2</v>
      </c>
      <c r="D3952">
        <v>951</v>
      </c>
      <c r="E3952" s="35">
        <v>1611019.7562500089</v>
      </c>
      <c r="F3952" s="35">
        <v>3000000</v>
      </c>
      <c r="G3952" s="35">
        <v>11984263.681249991</v>
      </c>
    </row>
    <row r="3953" spans="1:7" x14ac:dyDescent="0.25">
      <c r="A3953" s="36">
        <v>0</v>
      </c>
      <c r="B3953" s="28" t="s">
        <v>76</v>
      </c>
      <c r="C3953" s="36">
        <v>1.4999999999999999E-2</v>
      </c>
      <c r="D3953">
        <v>952</v>
      </c>
      <c r="E3953" s="35">
        <v>2205085.842187494</v>
      </c>
      <c r="F3953" s="35">
        <v>3000000</v>
      </c>
      <c r="G3953" s="35">
        <v>11194349.470312506</v>
      </c>
    </row>
    <row r="3954" spans="1:7" x14ac:dyDescent="0.25">
      <c r="A3954" s="36">
        <v>0</v>
      </c>
      <c r="B3954" s="28" t="s">
        <v>76</v>
      </c>
      <c r="C3954" s="36">
        <v>1.4999999999999999E-2</v>
      </c>
      <c r="D3954">
        <v>953</v>
      </c>
      <c r="E3954" s="35">
        <v>1977870.8500000089</v>
      </c>
      <c r="F3954" s="35">
        <v>3000000</v>
      </c>
      <c r="G3954" s="35">
        <v>11016739.149999991</v>
      </c>
    </row>
    <row r="3955" spans="1:7" x14ac:dyDescent="0.25">
      <c r="A3955" s="36">
        <v>0</v>
      </c>
      <c r="B3955" s="28" t="s">
        <v>76</v>
      </c>
      <c r="C3955" s="36">
        <v>1.4999999999999999E-2</v>
      </c>
      <c r="D3955">
        <v>954</v>
      </c>
      <c r="E3955" s="35">
        <v>2168279.5375000089</v>
      </c>
      <c r="F3955" s="35">
        <v>3000000</v>
      </c>
      <c r="G3955" s="35">
        <v>10202342.962499991</v>
      </c>
    </row>
    <row r="3956" spans="1:7" x14ac:dyDescent="0.25">
      <c r="A3956" s="36">
        <v>0</v>
      </c>
      <c r="B3956" s="28" t="s">
        <v>76</v>
      </c>
      <c r="C3956" s="36">
        <v>1.4999999999999999E-2</v>
      </c>
      <c r="D3956">
        <v>955</v>
      </c>
      <c r="E3956" s="35">
        <v>1595113.8374999911</v>
      </c>
      <c r="F3956" s="35">
        <v>3000000</v>
      </c>
      <c r="G3956" s="35">
        <v>12086533.662500009</v>
      </c>
    </row>
    <row r="3957" spans="1:7" x14ac:dyDescent="0.25">
      <c r="A3957" s="36">
        <v>0</v>
      </c>
      <c r="B3957" s="28" t="s">
        <v>76</v>
      </c>
      <c r="C3957" s="36">
        <v>1.4999999999999999E-2</v>
      </c>
      <c r="D3957">
        <v>956</v>
      </c>
      <c r="E3957" s="35">
        <v>1547887.8046875</v>
      </c>
      <c r="F3957" s="35">
        <v>3000000</v>
      </c>
      <c r="G3957" s="35">
        <v>12125537.1953125</v>
      </c>
    </row>
    <row r="3958" spans="1:7" x14ac:dyDescent="0.25">
      <c r="A3958" s="36">
        <v>0</v>
      </c>
      <c r="B3958" s="28" t="s">
        <v>76</v>
      </c>
      <c r="C3958" s="36">
        <v>1.4999999999999999E-2</v>
      </c>
      <c r="D3958">
        <v>957</v>
      </c>
      <c r="E3958" s="35">
        <v>1474076.375</v>
      </c>
      <c r="F3958" s="35">
        <v>3000000</v>
      </c>
      <c r="G3958" s="35">
        <v>12248341.125</v>
      </c>
    </row>
    <row r="3959" spans="1:7" x14ac:dyDescent="0.25">
      <c r="A3959" s="36">
        <v>0</v>
      </c>
      <c r="B3959" s="28" t="s">
        <v>76</v>
      </c>
      <c r="C3959" s="36">
        <v>1.4999999999999999E-2</v>
      </c>
      <c r="D3959">
        <v>958</v>
      </c>
      <c r="E3959" s="35">
        <v>1324641.8187500089</v>
      </c>
      <c r="F3959" s="35">
        <v>3000000</v>
      </c>
      <c r="G3959" s="35">
        <v>12805735.681249991</v>
      </c>
    </row>
    <row r="3960" spans="1:7" x14ac:dyDescent="0.25">
      <c r="A3960" s="36">
        <v>0</v>
      </c>
      <c r="B3960" s="28" t="s">
        <v>76</v>
      </c>
      <c r="C3960" s="36">
        <v>1.4999999999999999E-2</v>
      </c>
      <c r="D3960">
        <v>959</v>
      </c>
      <c r="E3960" s="35">
        <v>1148313.912499994</v>
      </c>
      <c r="F3960" s="35">
        <v>3000000</v>
      </c>
      <c r="G3960" s="35">
        <v>12971463.587500006</v>
      </c>
    </row>
    <row r="3961" spans="1:7" x14ac:dyDescent="0.25">
      <c r="A3961" s="36">
        <v>0</v>
      </c>
      <c r="B3961" s="28" t="s">
        <v>76</v>
      </c>
      <c r="C3961" s="36">
        <v>1.4999999999999999E-2</v>
      </c>
      <c r="D3961">
        <v>960</v>
      </c>
      <c r="E3961" s="35">
        <v>1072180.349999994</v>
      </c>
      <c r="F3961" s="35">
        <v>3000000</v>
      </c>
      <c r="G3961" s="35">
        <v>12613469.025000006</v>
      </c>
    </row>
    <row r="3962" spans="1:7" x14ac:dyDescent="0.25">
      <c r="A3962" s="36">
        <v>0</v>
      </c>
      <c r="B3962" s="28" t="s">
        <v>76</v>
      </c>
      <c r="C3962" s="36">
        <v>1.4999999999999999E-2</v>
      </c>
      <c r="D3962">
        <v>961</v>
      </c>
      <c r="E3962" s="35">
        <v>1534272.900000006</v>
      </c>
      <c r="F3962" s="35">
        <v>3000000</v>
      </c>
      <c r="G3962" s="35">
        <v>12332414.599999994</v>
      </c>
    </row>
    <row r="3963" spans="1:7" x14ac:dyDescent="0.25">
      <c r="A3963" s="36">
        <v>0</v>
      </c>
      <c r="B3963" s="28" t="s">
        <v>76</v>
      </c>
      <c r="C3963" s="36">
        <v>1.4999999999999999E-2</v>
      </c>
      <c r="D3963">
        <v>962</v>
      </c>
      <c r="E3963" s="35">
        <v>2263695.265625</v>
      </c>
      <c r="F3963" s="35">
        <v>3000000</v>
      </c>
      <c r="G3963" s="35">
        <v>11102664.734375</v>
      </c>
    </row>
    <row r="3964" spans="1:7" x14ac:dyDescent="0.25">
      <c r="A3964" s="36">
        <v>0</v>
      </c>
      <c r="B3964" s="28" t="s">
        <v>76</v>
      </c>
      <c r="C3964" s="36">
        <v>1.4999999999999999E-2</v>
      </c>
      <c r="D3964">
        <v>963</v>
      </c>
      <c r="E3964" s="35">
        <v>1777970.5749999881</v>
      </c>
      <c r="F3964" s="35">
        <v>3000000</v>
      </c>
      <c r="G3964" s="35">
        <v>11827870.675000012</v>
      </c>
    </row>
    <row r="3965" spans="1:7" x14ac:dyDescent="0.25">
      <c r="A3965" s="36">
        <v>0</v>
      </c>
      <c r="B3965" s="28" t="s">
        <v>76</v>
      </c>
      <c r="C3965" s="36">
        <v>1.4999999999999999E-2</v>
      </c>
      <c r="D3965">
        <v>964</v>
      </c>
      <c r="E3965" s="35">
        <v>1368407.803124994</v>
      </c>
      <c r="F3965" s="35">
        <v>3000000</v>
      </c>
      <c r="G3965" s="35">
        <v>13047828.446875006</v>
      </c>
    </row>
    <row r="3966" spans="1:7" x14ac:dyDescent="0.25">
      <c r="A3966" s="36">
        <v>0</v>
      </c>
      <c r="B3966" s="28" t="s">
        <v>76</v>
      </c>
      <c r="C3966" s="36">
        <v>1.4999999999999999E-2</v>
      </c>
      <c r="D3966">
        <v>965</v>
      </c>
      <c r="E3966" s="35">
        <v>1396242.0249999911</v>
      </c>
      <c r="F3966" s="35">
        <v>3000000</v>
      </c>
      <c r="G3966" s="35">
        <v>12642475.475000009</v>
      </c>
    </row>
    <row r="3967" spans="1:7" x14ac:dyDescent="0.25">
      <c r="A3967" s="36">
        <v>0</v>
      </c>
      <c r="B3967" s="28" t="s">
        <v>76</v>
      </c>
      <c r="C3967" s="36">
        <v>1.4999999999999999E-2</v>
      </c>
      <c r="D3967">
        <v>966</v>
      </c>
      <c r="E3967" s="35">
        <v>2155084.025000006</v>
      </c>
      <c r="F3967" s="35">
        <v>3000000</v>
      </c>
      <c r="G3967" s="35">
        <v>11014919.724999994</v>
      </c>
    </row>
    <row r="3968" spans="1:7" x14ac:dyDescent="0.25">
      <c r="A3968" s="36">
        <v>0</v>
      </c>
      <c r="B3968" s="28" t="s">
        <v>76</v>
      </c>
      <c r="C3968" s="36">
        <v>1.4999999999999999E-2</v>
      </c>
      <c r="D3968">
        <v>967</v>
      </c>
      <c r="E3968" s="35">
        <v>2488847.693749994</v>
      </c>
      <c r="F3968" s="35">
        <v>3000000</v>
      </c>
      <c r="G3968" s="35">
        <v>11122908.556250006</v>
      </c>
    </row>
    <row r="3969" spans="1:7" x14ac:dyDescent="0.25">
      <c r="A3969" s="36">
        <v>0</v>
      </c>
      <c r="B3969" s="28" t="s">
        <v>76</v>
      </c>
      <c r="C3969" s="36">
        <v>1.4999999999999999E-2</v>
      </c>
      <c r="D3969">
        <v>968</v>
      </c>
      <c r="E3969" s="35">
        <v>1880982.871875003</v>
      </c>
      <c r="F3969" s="35">
        <v>3000000</v>
      </c>
      <c r="G3969" s="35">
        <v>11442765.253124997</v>
      </c>
    </row>
    <row r="3970" spans="1:7" x14ac:dyDescent="0.25">
      <c r="A3970" s="36">
        <v>0</v>
      </c>
      <c r="B3970" s="28" t="s">
        <v>76</v>
      </c>
      <c r="C3970" s="36">
        <v>1.4999999999999999E-2</v>
      </c>
      <c r="D3970">
        <v>969</v>
      </c>
      <c r="E3970" s="35">
        <v>1977175.818749994</v>
      </c>
      <c r="F3970" s="35">
        <v>3000000</v>
      </c>
      <c r="G3970" s="35">
        <v>12120417.306250006</v>
      </c>
    </row>
    <row r="3971" spans="1:7" x14ac:dyDescent="0.25">
      <c r="A3971" s="36">
        <v>0</v>
      </c>
      <c r="B3971" s="28" t="s">
        <v>76</v>
      </c>
      <c r="C3971" s="36">
        <v>1.4999999999999999E-2</v>
      </c>
      <c r="D3971">
        <v>970</v>
      </c>
      <c r="E3971" s="35">
        <v>2323155.1625000089</v>
      </c>
      <c r="F3971" s="35">
        <v>3000000</v>
      </c>
      <c r="G3971" s="35">
        <v>10636333.587499991</v>
      </c>
    </row>
    <row r="3972" spans="1:7" x14ac:dyDescent="0.25">
      <c r="A3972" s="36">
        <v>0</v>
      </c>
      <c r="B3972" s="28" t="s">
        <v>76</v>
      </c>
      <c r="C3972" s="36">
        <v>1.4999999999999999E-2</v>
      </c>
      <c r="D3972">
        <v>971</v>
      </c>
      <c r="E3972" s="35">
        <v>1558527.974999994</v>
      </c>
      <c r="F3972" s="35">
        <v>3000000</v>
      </c>
      <c r="G3972" s="35">
        <v>12741961.400000006</v>
      </c>
    </row>
    <row r="3973" spans="1:7" x14ac:dyDescent="0.25">
      <c r="A3973" s="36">
        <v>0</v>
      </c>
      <c r="B3973" s="28" t="s">
        <v>76</v>
      </c>
      <c r="C3973" s="36">
        <v>1.4999999999999999E-2</v>
      </c>
      <c r="D3973">
        <v>972</v>
      </c>
      <c r="E3973" s="35">
        <v>2229971.625</v>
      </c>
      <c r="F3973" s="35">
        <v>3000000</v>
      </c>
      <c r="G3973" s="35">
        <v>10692615.875</v>
      </c>
    </row>
    <row r="3974" spans="1:7" x14ac:dyDescent="0.25">
      <c r="A3974" s="36">
        <v>0</v>
      </c>
      <c r="B3974" s="28" t="s">
        <v>76</v>
      </c>
      <c r="C3974" s="36">
        <v>1.4999999999999999E-2</v>
      </c>
      <c r="D3974">
        <v>973</v>
      </c>
      <c r="E3974" s="35">
        <v>1541763.684375003</v>
      </c>
      <c r="F3974" s="35">
        <v>3000000</v>
      </c>
      <c r="G3974" s="35">
        <v>12907386.940624997</v>
      </c>
    </row>
    <row r="3975" spans="1:7" x14ac:dyDescent="0.25">
      <c r="A3975" s="36">
        <v>0</v>
      </c>
      <c r="B3975" s="28" t="s">
        <v>76</v>
      </c>
      <c r="C3975" s="36">
        <v>1.4999999999999999E-2</v>
      </c>
      <c r="D3975">
        <v>974</v>
      </c>
      <c r="E3975" s="35">
        <v>1718984.353125006</v>
      </c>
      <c r="F3975" s="35">
        <v>3000000</v>
      </c>
      <c r="G3975" s="35">
        <v>11936915.021874994</v>
      </c>
    </row>
    <row r="3976" spans="1:7" x14ac:dyDescent="0.25">
      <c r="A3976" s="36">
        <v>0</v>
      </c>
      <c r="B3976" s="28" t="s">
        <v>76</v>
      </c>
      <c r="C3976" s="36">
        <v>1.4999999999999999E-2</v>
      </c>
      <c r="D3976">
        <v>975</v>
      </c>
      <c r="E3976" s="35">
        <v>2323261.6000000089</v>
      </c>
      <c r="F3976" s="35">
        <v>3000000</v>
      </c>
      <c r="G3976" s="35">
        <v>10742360.899999991</v>
      </c>
    </row>
    <row r="3977" spans="1:7" x14ac:dyDescent="0.25">
      <c r="A3977" s="36">
        <v>0</v>
      </c>
      <c r="B3977" s="28" t="s">
        <v>76</v>
      </c>
      <c r="C3977" s="36">
        <v>1.4999999999999999E-2</v>
      </c>
      <c r="D3977">
        <v>976</v>
      </c>
      <c r="E3977" s="35">
        <v>3239831.6625000089</v>
      </c>
      <c r="F3977" s="35">
        <v>3000000</v>
      </c>
      <c r="G3977" s="35">
        <v>9060584.8999999911</v>
      </c>
    </row>
    <row r="3978" spans="1:7" x14ac:dyDescent="0.25">
      <c r="A3978" s="36">
        <v>0</v>
      </c>
      <c r="B3978" s="28" t="s">
        <v>76</v>
      </c>
      <c r="C3978" s="36">
        <v>1.4999999999999999E-2</v>
      </c>
      <c r="D3978">
        <v>977</v>
      </c>
      <c r="E3978" s="35">
        <v>2305147.765625</v>
      </c>
      <c r="F3978" s="35">
        <v>3000000</v>
      </c>
      <c r="G3978" s="35">
        <v>10775852.234375</v>
      </c>
    </row>
    <row r="3979" spans="1:7" x14ac:dyDescent="0.25">
      <c r="A3979" s="36">
        <v>0</v>
      </c>
      <c r="B3979" s="28" t="s">
        <v>76</v>
      </c>
      <c r="C3979" s="36">
        <v>1.4999999999999999E-2</v>
      </c>
      <c r="D3979">
        <v>978</v>
      </c>
      <c r="E3979" s="35">
        <v>1943353.96875</v>
      </c>
      <c r="F3979" s="35">
        <v>3000000</v>
      </c>
      <c r="G3979" s="35">
        <v>11330428.84375</v>
      </c>
    </row>
    <row r="3980" spans="1:7" x14ac:dyDescent="0.25">
      <c r="A3980" s="36">
        <v>0</v>
      </c>
      <c r="B3980" s="28" t="s">
        <v>76</v>
      </c>
      <c r="C3980" s="36">
        <v>1.4999999999999999E-2</v>
      </c>
      <c r="D3980">
        <v>979</v>
      </c>
      <c r="E3980" s="35">
        <v>1367261.53125</v>
      </c>
      <c r="F3980" s="35">
        <v>3000000</v>
      </c>
      <c r="G3980" s="35">
        <v>12407539.71875</v>
      </c>
    </row>
    <row r="3981" spans="1:7" x14ac:dyDescent="0.25">
      <c r="A3981" s="36">
        <v>0</v>
      </c>
      <c r="B3981" s="28" t="s">
        <v>76</v>
      </c>
      <c r="C3981" s="36">
        <v>1.4999999999999999E-2</v>
      </c>
      <c r="D3981">
        <v>980</v>
      </c>
      <c r="E3981" s="35">
        <v>1830300.275000006</v>
      </c>
      <c r="F3981" s="35">
        <v>3000000</v>
      </c>
      <c r="G3981" s="35">
        <v>11834504.724999994</v>
      </c>
    </row>
    <row r="3982" spans="1:7" x14ac:dyDescent="0.25">
      <c r="A3982" s="36">
        <v>0</v>
      </c>
      <c r="B3982" s="28" t="s">
        <v>76</v>
      </c>
      <c r="C3982" s="36">
        <v>1.4999999999999999E-2</v>
      </c>
      <c r="D3982">
        <v>981</v>
      </c>
      <c r="E3982" s="35">
        <v>2750019.556250006</v>
      </c>
      <c r="F3982" s="35">
        <v>3000000</v>
      </c>
      <c r="G3982" s="35">
        <v>10703776.693749994</v>
      </c>
    </row>
    <row r="3983" spans="1:7" x14ac:dyDescent="0.25">
      <c r="A3983" s="36">
        <v>0</v>
      </c>
      <c r="B3983" s="28" t="s">
        <v>76</v>
      </c>
      <c r="C3983" s="36">
        <v>1.4999999999999999E-2</v>
      </c>
      <c r="D3983">
        <v>982</v>
      </c>
      <c r="E3983" s="35">
        <v>2271960.262500003</v>
      </c>
      <c r="F3983" s="35">
        <v>3000000</v>
      </c>
      <c r="G3983" s="35">
        <v>11372589.737499997</v>
      </c>
    </row>
    <row r="3984" spans="1:7" x14ac:dyDescent="0.25">
      <c r="A3984" s="36">
        <v>0</v>
      </c>
      <c r="B3984" s="28" t="s">
        <v>76</v>
      </c>
      <c r="C3984" s="36">
        <v>1.4999999999999999E-2</v>
      </c>
      <c r="D3984">
        <v>983</v>
      </c>
      <c r="E3984" s="35">
        <v>1719592.1843749881</v>
      </c>
      <c r="F3984" s="35">
        <v>3000000</v>
      </c>
      <c r="G3984" s="35">
        <v>11856494.690625012</v>
      </c>
    </row>
    <row r="3985" spans="1:7" x14ac:dyDescent="0.25">
      <c r="A3985" s="36">
        <v>0</v>
      </c>
      <c r="B3985" s="28" t="s">
        <v>76</v>
      </c>
      <c r="C3985" s="36">
        <v>1.4999999999999999E-2</v>
      </c>
      <c r="D3985">
        <v>984</v>
      </c>
      <c r="E3985" s="35">
        <v>1414801.265625</v>
      </c>
      <c r="F3985" s="35">
        <v>3000000</v>
      </c>
      <c r="G3985" s="35">
        <v>12442698.734375</v>
      </c>
    </row>
    <row r="3986" spans="1:7" x14ac:dyDescent="0.25">
      <c r="A3986" s="36">
        <v>0</v>
      </c>
      <c r="B3986" s="28" t="s">
        <v>76</v>
      </c>
      <c r="C3986" s="36">
        <v>1.4999999999999999E-2</v>
      </c>
      <c r="D3986">
        <v>985</v>
      </c>
      <c r="E3986" s="35">
        <v>1365063.049999997</v>
      </c>
      <c r="F3986" s="35">
        <v>3000000</v>
      </c>
      <c r="G3986" s="35">
        <v>12494100.075000003</v>
      </c>
    </row>
    <row r="3987" spans="1:7" x14ac:dyDescent="0.25">
      <c r="A3987" s="36">
        <v>0</v>
      </c>
      <c r="B3987" s="28" t="s">
        <v>76</v>
      </c>
      <c r="C3987" s="36">
        <v>1.4999999999999999E-2</v>
      </c>
      <c r="D3987">
        <v>986</v>
      </c>
      <c r="E3987" s="35">
        <v>2057428.862499997</v>
      </c>
      <c r="F3987" s="35">
        <v>3000000</v>
      </c>
      <c r="G3987" s="35">
        <v>11848553.637500003</v>
      </c>
    </row>
    <row r="3988" spans="1:7" x14ac:dyDescent="0.25">
      <c r="A3988" s="36">
        <v>0</v>
      </c>
      <c r="B3988" s="28" t="s">
        <v>76</v>
      </c>
      <c r="C3988" s="36">
        <v>1.4999999999999999E-2</v>
      </c>
      <c r="D3988">
        <v>987</v>
      </c>
      <c r="E3988" s="35">
        <v>2951765.9750000089</v>
      </c>
      <c r="F3988" s="35">
        <v>3000000</v>
      </c>
      <c r="G3988" s="35">
        <v>9867481.5249999911</v>
      </c>
    </row>
    <row r="3989" spans="1:7" x14ac:dyDescent="0.25">
      <c r="A3989" s="36">
        <v>0</v>
      </c>
      <c r="B3989" s="28" t="s">
        <v>76</v>
      </c>
      <c r="C3989" s="36">
        <v>1.4999999999999999E-2</v>
      </c>
      <c r="D3989">
        <v>988</v>
      </c>
      <c r="E3989" s="35">
        <v>1831635.040625006</v>
      </c>
      <c r="F3989" s="35">
        <v>3000000</v>
      </c>
      <c r="G3989" s="35">
        <v>11608825.896874994</v>
      </c>
    </row>
    <row r="3990" spans="1:7" x14ac:dyDescent="0.25">
      <c r="A3990" s="36">
        <v>0</v>
      </c>
      <c r="B3990" s="28" t="s">
        <v>76</v>
      </c>
      <c r="C3990" s="36">
        <v>1.4999999999999999E-2</v>
      </c>
      <c r="D3990">
        <v>989</v>
      </c>
      <c r="E3990" s="35">
        <v>1863901.2093750089</v>
      </c>
      <c r="F3990" s="35">
        <v>3000000</v>
      </c>
      <c r="G3990" s="35">
        <v>12608196.915624991</v>
      </c>
    </row>
    <row r="3991" spans="1:7" x14ac:dyDescent="0.25">
      <c r="A3991" s="36">
        <v>0</v>
      </c>
      <c r="B3991" s="28" t="s">
        <v>76</v>
      </c>
      <c r="C3991" s="36">
        <v>1.4999999999999999E-2</v>
      </c>
      <c r="D3991">
        <v>990</v>
      </c>
      <c r="E3991" s="35">
        <v>2096811.125</v>
      </c>
      <c r="F3991" s="35">
        <v>3000000</v>
      </c>
      <c r="G3991" s="35">
        <v>11550131.375</v>
      </c>
    </row>
    <row r="3992" spans="1:7" x14ac:dyDescent="0.25">
      <c r="A3992" s="36">
        <v>0</v>
      </c>
      <c r="B3992" s="28" t="s">
        <v>76</v>
      </c>
      <c r="C3992" s="36">
        <v>1.4999999999999999E-2</v>
      </c>
      <c r="D3992">
        <v>991</v>
      </c>
      <c r="E3992" s="35">
        <v>2357247.818749994</v>
      </c>
      <c r="F3992" s="35">
        <v>3000000</v>
      </c>
      <c r="G3992" s="35">
        <v>11255189.056250006</v>
      </c>
    </row>
    <row r="3993" spans="1:7" x14ac:dyDescent="0.25">
      <c r="A3993" s="36">
        <v>0</v>
      </c>
      <c r="B3993" s="28" t="s">
        <v>76</v>
      </c>
      <c r="C3993" s="36">
        <v>1.4999999999999999E-2</v>
      </c>
      <c r="D3993">
        <v>992</v>
      </c>
      <c r="E3993" s="35">
        <v>1402409.356250003</v>
      </c>
      <c r="F3993" s="35">
        <v>3000000</v>
      </c>
      <c r="G3993" s="35">
        <v>12751181.268749997</v>
      </c>
    </row>
    <row r="3994" spans="1:7" x14ac:dyDescent="0.25">
      <c r="A3994" s="36">
        <v>0</v>
      </c>
      <c r="B3994" s="28" t="s">
        <v>76</v>
      </c>
      <c r="C3994" s="36">
        <v>1.4999999999999999E-2</v>
      </c>
      <c r="D3994">
        <v>993</v>
      </c>
      <c r="E3994" s="35">
        <v>1551095.0656250119</v>
      </c>
      <c r="F3994" s="35">
        <v>3000000</v>
      </c>
      <c r="G3994" s="35">
        <v>12283118.684374988</v>
      </c>
    </row>
    <row r="3995" spans="1:7" x14ac:dyDescent="0.25">
      <c r="A3995" s="36">
        <v>0</v>
      </c>
      <c r="B3995" s="28" t="s">
        <v>76</v>
      </c>
      <c r="C3995" s="36">
        <v>1.4999999999999999E-2</v>
      </c>
      <c r="D3995">
        <v>994</v>
      </c>
      <c r="E3995" s="35">
        <v>2306841.7734375</v>
      </c>
      <c r="F3995" s="35">
        <v>3000000</v>
      </c>
      <c r="G3995" s="35">
        <v>11099019.1640625</v>
      </c>
    </row>
    <row r="3996" spans="1:7" x14ac:dyDescent="0.25">
      <c r="A3996" s="36">
        <v>0</v>
      </c>
      <c r="B3996" s="28" t="s">
        <v>76</v>
      </c>
      <c r="C3996" s="36">
        <v>1.4999999999999999E-2</v>
      </c>
      <c r="D3996">
        <v>995</v>
      </c>
      <c r="E3996" s="35">
        <v>983300.828125</v>
      </c>
      <c r="F3996" s="35">
        <v>3000000</v>
      </c>
      <c r="G3996" s="35">
        <v>13396147.609375</v>
      </c>
    </row>
    <row r="3997" spans="1:7" x14ac:dyDescent="0.25">
      <c r="A3997" s="36">
        <v>0</v>
      </c>
      <c r="B3997" s="28" t="s">
        <v>76</v>
      </c>
      <c r="C3997" s="36">
        <v>1.4999999999999999E-2</v>
      </c>
      <c r="D3997">
        <v>996</v>
      </c>
      <c r="E3997" s="35">
        <v>2151201.6374999881</v>
      </c>
      <c r="F3997" s="35">
        <v>3000000</v>
      </c>
      <c r="G3997" s="35">
        <v>10782020.862500012</v>
      </c>
    </row>
    <row r="3998" spans="1:7" x14ac:dyDescent="0.25">
      <c r="A3998" s="36">
        <v>0</v>
      </c>
      <c r="B3998" s="28" t="s">
        <v>76</v>
      </c>
      <c r="C3998" s="36">
        <v>1.4999999999999999E-2</v>
      </c>
      <c r="D3998">
        <v>997</v>
      </c>
      <c r="E3998" s="35">
        <v>1805523.075000003</v>
      </c>
      <c r="F3998" s="35">
        <v>3000000</v>
      </c>
      <c r="G3998" s="35">
        <v>11748826.924999997</v>
      </c>
    </row>
    <row r="3999" spans="1:7" x14ac:dyDescent="0.25">
      <c r="A3999" s="36">
        <v>0</v>
      </c>
      <c r="B3999" s="28" t="s">
        <v>76</v>
      </c>
      <c r="C3999" s="36">
        <v>1.4999999999999999E-2</v>
      </c>
      <c r="D3999">
        <v>998</v>
      </c>
      <c r="E3999" s="35">
        <v>2780873.8249999881</v>
      </c>
      <c r="F3999" s="35">
        <v>3000000</v>
      </c>
      <c r="G3999" s="35">
        <v>9676793.6750000119</v>
      </c>
    </row>
    <row r="4000" spans="1:7" x14ac:dyDescent="0.25">
      <c r="A4000" s="36">
        <v>0</v>
      </c>
      <c r="B4000" s="28" t="s">
        <v>76</v>
      </c>
      <c r="C4000" s="36">
        <v>1.4999999999999999E-2</v>
      </c>
      <c r="D4000">
        <v>999</v>
      </c>
      <c r="E4000" s="35">
        <v>2076873.7843750119</v>
      </c>
      <c r="F4000" s="35">
        <v>3000000</v>
      </c>
      <c r="G4000" s="35">
        <v>11094113.090624988</v>
      </c>
    </row>
    <row r="4001" spans="1:7" x14ac:dyDescent="0.25">
      <c r="A4001" s="36">
        <v>0</v>
      </c>
      <c r="B4001" s="28" t="s">
        <v>76</v>
      </c>
      <c r="C4001" s="36">
        <v>1.4999999999999999E-2</v>
      </c>
      <c r="D4001">
        <v>1000</v>
      </c>
      <c r="E4001" s="35">
        <v>1108815.212500006</v>
      </c>
      <c r="F4001" s="35">
        <v>3000000</v>
      </c>
      <c r="G4001" s="35">
        <v>12656546.974999994</v>
      </c>
    </row>
    <row r="4002" spans="1:7" x14ac:dyDescent="0.25">
      <c r="A4002" s="36">
        <v>0</v>
      </c>
      <c r="B4002" s="28" t="s">
        <v>76</v>
      </c>
      <c r="C4002" s="36">
        <v>0.02</v>
      </c>
      <c r="D4002">
        <v>1</v>
      </c>
      <c r="E4002" s="35">
        <v>3079058.375</v>
      </c>
      <c r="F4002" s="35">
        <v>3000000</v>
      </c>
      <c r="G4002" s="35">
        <v>9710757.875</v>
      </c>
    </row>
    <row r="4003" spans="1:7" x14ac:dyDescent="0.25">
      <c r="A4003" s="36">
        <v>0</v>
      </c>
      <c r="B4003" s="28" t="s">
        <v>76</v>
      </c>
      <c r="C4003" s="36">
        <v>0.02</v>
      </c>
      <c r="D4003">
        <v>2</v>
      </c>
      <c r="E4003" s="35">
        <v>2557247.1812499911</v>
      </c>
      <c r="F4003" s="35">
        <v>3000000</v>
      </c>
      <c r="G4003" s="35">
        <v>10512849.068750009</v>
      </c>
    </row>
    <row r="4004" spans="1:7" x14ac:dyDescent="0.25">
      <c r="A4004" s="36">
        <v>0</v>
      </c>
      <c r="B4004" s="28" t="s">
        <v>76</v>
      </c>
      <c r="C4004" s="36">
        <v>0.02</v>
      </c>
      <c r="D4004">
        <v>3</v>
      </c>
      <c r="E4004" s="35">
        <v>1994424.03125</v>
      </c>
      <c r="F4004" s="35">
        <v>3000000</v>
      </c>
      <c r="G4004" s="35">
        <v>10929342.21875</v>
      </c>
    </row>
    <row r="4005" spans="1:7" x14ac:dyDescent="0.25">
      <c r="A4005" s="36">
        <v>0</v>
      </c>
      <c r="B4005" s="28" t="s">
        <v>76</v>
      </c>
      <c r="C4005" s="36">
        <v>0.02</v>
      </c>
      <c r="D4005">
        <v>4</v>
      </c>
      <c r="E4005" s="35">
        <v>3471751.512500003</v>
      </c>
      <c r="F4005" s="35">
        <v>3000000</v>
      </c>
      <c r="G4005" s="35">
        <v>8925388.487499997</v>
      </c>
    </row>
    <row r="4006" spans="1:7" x14ac:dyDescent="0.25">
      <c r="A4006" s="36">
        <v>0</v>
      </c>
      <c r="B4006" s="28" t="s">
        <v>76</v>
      </c>
      <c r="C4006" s="36">
        <v>0.02</v>
      </c>
      <c r="D4006">
        <v>5</v>
      </c>
      <c r="E4006" s="35">
        <v>3453505.262500003</v>
      </c>
      <c r="F4006" s="35">
        <v>3000000</v>
      </c>
      <c r="G4006" s="35">
        <v>8691574.737499997</v>
      </c>
    </row>
    <row r="4007" spans="1:7" x14ac:dyDescent="0.25">
      <c r="A4007" s="36">
        <v>0</v>
      </c>
      <c r="B4007" s="28" t="s">
        <v>76</v>
      </c>
      <c r="C4007" s="36">
        <v>0.02</v>
      </c>
      <c r="D4007">
        <v>6</v>
      </c>
      <c r="E4007" s="35">
        <v>3067347.034374997</v>
      </c>
      <c r="F4007" s="35">
        <v>3000000</v>
      </c>
      <c r="G4007" s="35">
        <v>9146157.340625003</v>
      </c>
    </row>
    <row r="4008" spans="1:7" x14ac:dyDescent="0.25">
      <c r="A4008" s="36">
        <v>0</v>
      </c>
      <c r="B4008" s="28" t="s">
        <v>76</v>
      </c>
      <c r="C4008" s="36">
        <v>0.02</v>
      </c>
      <c r="D4008">
        <v>7</v>
      </c>
      <c r="E4008" s="35">
        <v>2706586.96875</v>
      </c>
      <c r="F4008" s="35">
        <v>3000000</v>
      </c>
      <c r="G4008" s="35">
        <v>10915413.03125</v>
      </c>
    </row>
    <row r="4009" spans="1:7" x14ac:dyDescent="0.25">
      <c r="A4009" s="36">
        <v>0</v>
      </c>
      <c r="B4009" s="28" t="s">
        <v>76</v>
      </c>
      <c r="C4009" s="36">
        <v>0.02</v>
      </c>
      <c r="D4009">
        <v>8</v>
      </c>
      <c r="E4009" s="35">
        <v>2770179.8000000119</v>
      </c>
      <c r="F4009" s="35">
        <v>3000000</v>
      </c>
      <c r="G4009" s="35">
        <v>10502002.699999988</v>
      </c>
    </row>
    <row r="4010" spans="1:7" x14ac:dyDescent="0.25">
      <c r="A4010" s="36">
        <v>0</v>
      </c>
      <c r="B4010" s="28" t="s">
        <v>76</v>
      </c>
      <c r="C4010" s="36">
        <v>0.02</v>
      </c>
      <c r="D4010">
        <v>9</v>
      </c>
      <c r="E4010" s="35">
        <v>1940576.053124994</v>
      </c>
      <c r="F4010" s="35">
        <v>3000000</v>
      </c>
      <c r="G4010" s="35">
        <v>12260927.071875006</v>
      </c>
    </row>
    <row r="4011" spans="1:7" x14ac:dyDescent="0.25">
      <c r="A4011" s="36">
        <v>0</v>
      </c>
      <c r="B4011" s="28" t="s">
        <v>76</v>
      </c>
      <c r="C4011" s="36">
        <v>0.02</v>
      </c>
      <c r="D4011">
        <v>10</v>
      </c>
      <c r="E4011" s="35">
        <v>3090062.950000003</v>
      </c>
      <c r="F4011" s="35">
        <v>3000000</v>
      </c>
      <c r="G4011" s="35">
        <v>10003234.549999997</v>
      </c>
    </row>
    <row r="4012" spans="1:7" x14ac:dyDescent="0.25">
      <c r="A4012" s="36">
        <v>0</v>
      </c>
      <c r="B4012" s="28" t="s">
        <v>76</v>
      </c>
      <c r="C4012" s="36">
        <v>0.02</v>
      </c>
      <c r="D4012">
        <v>11</v>
      </c>
      <c r="E4012" s="35">
        <v>3665823.828125</v>
      </c>
      <c r="F4012" s="35">
        <v>3000000</v>
      </c>
      <c r="G4012" s="35">
        <v>8352896.484375</v>
      </c>
    </row>
    <row r="4013" spans="1:7" x14ac:dyDescent="0.25">
      <c r="A4013" s="36">
        <v>0</v>
      </c>
      <c r="B4013" s="28" t="s">
        <v>76</v>
      </c>
      <c r="C4013" s="36">
        <v>0.02</v>
      </c>
      <c r="D4013">
        <v>12</v>
      </c>
      <c r="E4013" s="35">
        <v>3067800.6499999911</v>
      </c>
      <c r="F4013" s="35">
        <v>3000000</v>
      </c>
      <c r="G4013" s="35">
        <v>9902633.1000000089</v>
      </c>
    </row>
    <row r="4014" spans="1:7" x14ac:dyDescent="0.25">
      <c r="A4014" s="36">
        <v>0</v>
      </c>
      <c r="B4014" s="28" t="s">
        <v>76</v>
      </c>
      <c r="C4014" s="36">
        <v>0.02</v>
      </c>
      <c r="D4014">
        <v>13</v>
      </c>
      <c r="E4014" s="35">
        <v>2290144.09375</v>
      </c>
      <c r="F4014" s="35">
        <v>3000000</v>
      </c>
      <c r="G4014" s="35">
        <v>10726483.40625</v>
      </c>
    </row>
    <row r="4015" spans="1:7" x14ac:dyDescent="0.25">
      <c r="A4015" s="36">
        <v>0</v>
      </c>
      <c r="B4015" s="28" t="s">
        <v>76</v>
      </c>
      <c r="C4015" s="36">
        <v>0.02</v>
      </c>
      <c r="D4015">
        <v>14</v>
      </c>
      <c r="E4015" s="35">
        <v>3061913.184375003</v>
      </c>
      <c r="F4015" s="35">
        <v>3000000</v>
      </c>
      <c r="G4015" s="35">
        <v>9465722.440624997</v>
      </c>
    </row>
    <row r="4016" spans="1:7" x14ac:dyDescent="0.25">
      <c r="A4016" s="36">
        <v>0</v>
      </c>
      <c r="B4016" s="28" t="s">
        <v>76</v>
      </c>
      <c r="C4016" s="36">
        <v>0.02</v>
      </c>
      <c r="D4016">
        <v>15</v>
      </c>
      <c r="E4016" s="35">
        <v>2857487.087500006</v>
      </c>
      <c r="F4016" s="35">
        <v>3000000</v>
      </c>
      <c r="G4016" s="35">
        <v>10241682.912499994</v>
      </c>
    </row>
    <row r="4017" spans="1:7" x14ac:dyDescent="0.25">
      <c r="A4017" s="36">
        <v>0</v>
      </c>
      <c r="B4017" s="28" t="s">
        <v>76</v>
      </c>
      <c r="C4017" s="36">
        <v>0.02</v>
      </c>
      <c r="D4017">
        <v>16</v>
      </c>
      <c r="E4017" s="35">
        <v>1885502.6625000089</v>
      </c>
      <c r="F4017" s="35">
        <v>3000000</v>
      </c>
      <c r="G4017" s="35">
        <v>11919786.087499991</v>
      </c>
    </row>
    <row r="4018" spans="1:7" x14ac:dyDescent="0.25">
      <c r="A4018" s="36">
        <v>0</v>
      </c>
      <c r="B4018" s="28" t="s">
        <v>76</v>
      </c>
      <c r="C4018" s="36">
        <v>0.02</v>
      </c>
      <c r="D4018">
        <v>17</v>
      </c>
      <c r="E4018" s="35">
        <v>2103467.0625</v>
      </c>
      <c r="F4018" s="35">
        <v>3000000</v>
      </c>
      <c r="G4018" s="35">
        <v>11723320.4375</v>
      </c>
    </row>
    <row r="4019" spans="1:7" x14ac:dyDescent="0.25">
      <c r="A4019" s="36">
        <v>0</v>
      </c>
      <c r="B4019" s="28" t="s">
        <v>76</v>
      </c>
      <c r="C4019" s="36">
        <v>0.02</v>
      </c>
      <c r="D4019">
        <v>18</v>
      </c>
      <c r="E4019" s="35">
        <v>2909532.787499994</v>
      </c>
      <c r="F4019" s="35">
        <v>3000000</v>
      </c>
      <c r="G4019" s="35">
        <v>10070394.087500006</v>
      </c>
    </row>
    <row r="4020" spans="1:7" x14ac:dyDescent="0.25">
      <c r="A4020" s="36">
        <v>0</v>
      </c>
      <c r="B4020" s="28" t="s">
        <v>76</v>
      </c>
      <c r="C4020" s="36">
        <v>0.02</v>
      </c>
      <c r="D4020">
        <v>19</v>
      </c>
      <c r="E4020" s="35">
        <v>2956699.368750006</v>
      </c>
      <c r="F4020" s="35">
        <v>3000000</v>
      </c>
      <c r="G4020" s="35">
        <v>10497730.631249994</v>
      </c>
    </row>
    <row r="4021" spans="1:7" x14ac:dyDescent="0.25">
      <c r="A4021" s="36">
        <v>0</v>
      </c>
      <c r="B4021" s="28" t="s">
        <v>76</v>
      </c>
      <c r="C4021" s="36">
        <v>0.02</v>
      </c>
      <c r="D4021">
        <v>20</v>
      </c>
      <c r="E4021" s="35">
        <v>4712633.924999997</v>
      </c>
      <c r="F4021" s="35">
        <v>3025098.424999997</v>
      </c>
      <c r="G4021" s="35">
        <v>6187819.5</v>
      </c>
    </row>
    <row r="4022" spans="1:7" x14ac:dyDescent="0.25">
      <c r="A4022" s="36">
        <v>0</v>
      </c>
      <c r="B4022" s="28" t="s">
        <v>76</v>
      </c>
      <c r="C4022" s="36">
        <v>0.02</v>
      </c>
      <c r="D4022">
        <v>21</v>
      </c>
      <c r="E4022" s="35">
        <v>2894038.700000003</v>
      </c>
      <c r="F4022" s="35">
        <v>3000000</v>
      </c>
      <c r="G4022" s="35">
        <v>9585115.674999997</v>
      </c>
    </row>
    <row r="4023" spans="1:7" x14ac:dyDescent="0.25">
      <c r="A4023" s="36">
        <v>0</v>
      </c>
      <c r="B4023" s="28" t="s">
        <v>76</v>
      </c>
      <c r="C4023" s="36">
        <v>0.02</v>
      </c>
      <c r="D4023">
        <v>22</v>
      </c>
      <c r="E4023" s="35">
        <v>2155530.674999997</v>
      </c>
      <c r="F4023" s="35">
        <v>3000000</v>
      </c>
      <c r="G4023" s="35">
        <v>11397174.325000003</v>
      </c>
    </row>
    <row r="4024" spans="1:7" x14ac:dyDescent="0.25">
      <c r="A4024" s="36">
        <v>0</v>
      </c>
      <c r="B4024" s="28" t="s">
        <v>76</v>
      </c>
      <c r="C4024" s="36">
        <v>0.02</v>
      </c>
      <c r="D4024">
        <v>23</v>
      </c>
      <c r="E4024" s="35">
        <v>2823756.706249997</v>
      </c>
      <c r="F4024" s="35">
        <v>3000000</v>
      </c>
      <c r="G4024" s="35">
        <v>10158469.543750003</v>
      </c>
    </row>
    <row r="4025" spans="1:7" x14ac:dyDescent="0.25">
      <c r="A4025" s="36">
        <v>0</v>
      </c>
      <c r="B4025" s="28" t="s">
        <v>76</v>
      </c>
      <c r="C4025" s="36">
        <v>0.02</v>
      </c>
      <c r="D4025">
        <v>24</v>
      </c>
      <c r="E4025" s="35">
        <v>3480783.581249997</v>
      </c>
      <c r="F4025" s="35">
        <v>3000000</v>
      </c>
      <c r="G4025" s="35">
        <v>9286129.543750003</v>
      </c>
    </row>
    <row r="4026" spans="1:7" x14ac:dyDescent="0.25">
      <c r="A4026" s="36">
        <v>0</v>
      </c>
      <c r="B4026" s="28" t="s">
        <v>76</v>
      </c>
      <c r="C4026" s="36">
        <v>0.02</v>
      </c>
      <c r="D4026">
        <v>25</v>
      </c>
      <c r="E4026" s="35">
        <v>2349318.78125</v>
      </c>
      <c r="F4026" s="35">
        <v>3000000</v>
      </c>
      <c r="G4026" s="35">
        <v>10289626.84375</v>
      </c>
    </row>
    <row r="4027" spans="1:7" x14ac:dyDescent="0.25">
      <c r="A4027" s="36">
        <v>0</v>
      </c>
      <c r="B4027" s="28" t="s">
        <v>76</v>
      </c>
      <c r="C4027" s="36">
        <v>0.02</v>
      </c>
      <c r="D4027">
        <v>26</v>
      </c>
      <c r="E4027" s="35">
        <v>3187098.987499997</v>
      </c>
      <c r="F4027" s="35">
        <v>3000000</v>
      </c>
      <c r="G4027" s="35">
        <v>9829953.512500003</v>
      </c>
    </row>
    <row r="4028" spans="1:7" x14ac:dyDescent="0.25">
      <c r="A4028" s="36">
        <v>0</v>
      </c>
      <c r="B4028" s="28" t="s">
        <v>76</v>
      </c>
      <c r="C4028" s="36">
        <v>0.02</v>
      </c>
      <c r="D4028">
        <v>27</v>
      </c>
      <c r="E4028" s="35">
        <v>3274696.5749999881</v>
      </c>
      <c r="F4028" s="35">
        <v>3000000</v>
      </c>
      <c r="G4028" s="35">
        <v>9262250.9250000119</v>
      </c>
    </row>
    <row r="4029" spans="1:7" x14ac:dyDescent="0.25">
      <c r="A4029" s="36">
        <v>0</v>
      </c>
      <c r="B4029" s="28" t="s">
        <v>76</v>
      </c>
      <c r="C4029" s="36">
        <v>0.02</v>
      </c>
      <c r="D4029">
        <v>28</v>
      </c>
      <c r="E4029" s="35">
        <v>3338324.9750000089</v>
      </c>
      <c r="F4029" s="35">
        <v>3000000</v>
      </c>
      <c r="G4029" s="35">
        <v>9324830.0249999911</v>
      </c>
    </row>
    <row r="4030" spans="1:7" x14ac:dyDescent="0.25">
      <c r="A4030" s="36">
        <v>0</v>
      </c>
      <c r="B4030" s="28" t="s">
        <v>76</v>
      </c>
      <c r="C4030" s="36">
        <v>0.02</v>
      </c>
      <c r="D4030">
        <v>29</v>
      </c>
      <c r="E4030" s="35">
        <v>3659316.143749997</v>
      </c>
      <c r="F4030" s="35">
        <v>3000000</v>
      </c>
      <c r="G4030" s="35">
        <v>8304865.731250003</v>
      </c>
    </row>
    <row r="4031" spans="1:7" x14ac:dyDescent="0.25">
      <c r="A4031" s="36">
        <v>0</v>
      </c>
      <c r="B4031" s="28" t="s">
        <v>76</v>
      </c>
      <c r="C4031" s="36">
        <v>0.02</v>
      </c>
      <c r="D4031">
        <v>30</v>
      </c>
      <c r="E4031" s="35">
        <v>2154765.9593750089</v>
      </c>
      <c r="F4031" s="35">
        <v>3000000</v>
      </c>
      <c r="G4031" s="35">
        <v>12000854.665624991</v>
      </c>
    </row>
    <row r="4032" spans="1:7" x14ac:dyDescent="0.25">
      <c r="A4032" s="36">
        <v>0</v>
      </c>
      <c r="B4032" s="28" t="s">
        <v>76</v>
      </c>
      <c r="C4032" s="36">
        <v>0.02</v>
      </c>
      <c r="D4032">
        <v>31</v>
      </c>
      <c r="E4032" s="35">
        <v>2616950.881249994</v>
      </c>
      <c r="F4032" s="35">
        <v>3000000</v>
      </c>
      <c r="G4032" s="35">
        <v>9946720.368750006</v>
      </c>
    </row>
    <row r="4033" spans="1:7" x14ac:dyDescent="0.25">
      <c r="A4033" s="36">
        <v>0</v>
      </c>
      <c r="B4033" s="28" t="s">
        <v>76</v>
      </c>
      <c r="C4033" s="36">
        <v>0.02</v>
      </c>
      <c r="D4033">
        <v>32</v>
      </c>
      <c r="E4033" s="35">
        <v>2322014.581249997</v>
      </c>
      <c r="F4033" s="35">
        <v>3000000</v>
      </c>
      <c r="G4033" s="35">
        <v>10949691.668750003</v>
      </c>
    </row>
    <row r="4034" spans="1:7" x14ac:dyDescent="0.25">
      <c r="A4034" s="36">
        <v>0</v>
      </c>
      <c r="B4034" s="28" t="s">
        <v>76</v>
      </c>
      <c r="C4034" s="36">
        <v>0.02</v>
      </c>
      <c r="D4034">
        <v>33</v>
      </c>
      <c r="E4034" s="35">
        <v>3107776.315624997</v>
      </c>
      <c r="F4034" s="35">
        <v>3000000</v>
      </c>
      <c r="G4034" s="35">
        <v>9994589.309375003</v>
      </c>
    </row>
    <row r="4035" spans="1:7" x14ac:dyDescent="0.25">
      <c r="A4035" s="36">
        <v>0</v>
      </c>
      <c r="B4035" s="28" t="s">
        <v>76</v>
      </c>
      <c r="C4035" s="36">
        <v>0.02</v>
      </c>
      <c r="D4035">
        <v>34</v>
      </c>
      <c r="E4035" s="35">
        <v>2510934.1374999881</v>
      </c>
      <c r="F4035" s="35">
        <v>3000000</v>
      </c>
      <c r="G4035" s="35">
        <v>10378908.362500012</v>
      </c>
    </row>
    <row r="4036" spans="1:7" x14ac:dyDescent="0.25">
      <c r="A4036" s="36">
        <v>0</v>
      </c>
      <c r="B4036" s="28" t="s">
        <v>76</v>
      </c>
      <c r="C4036" s="36">
        <v>0.02</v>
      </c>
      <c r="D4036">
        <v>35</v>
      </c>
      <c r="E4036" s="35">
        <v>2596105.362499997</v>
      </c>
      <c r="F4036" s="35">
        <v>3000000</v>
      </c>
      <c r="G4036" s="35">
        <v>9931397.137500003</v>
      </c>
    </row>
    <row r="4037" spans="1:7" x14ac:dyDescent="0.25">
      <c r="A4037" s="36">
        <v>0</v>
      </c>
      <c r="B4037" s="28" t="s">
        <v>76</v>
      </c>
      <c r="C4037" s="36">
        <v>0.02</v>
      </c>
      <c r="D4037">
        <v>36</v>
      </c>
      <c r="E4037" s="35">
        <v>1763211.518749997</v>
      </c>
      <c r="F4037" s="35">
        <v>3000000</v>
      </c>
      <c r="G4037" s="35">
        <v>12432415.981250003</v>
      </c>
    </row>
    <row r="4038" spans="1:7" x14ac:dyDescent="0.25">
      <c r="A4038" s="36">
        <v>0</v>
      </c>
      <c r="B4038" s="28" t="s">
        <v>76</v>
      </c>
      <c r="C4038" s="36">
        <v>0.02</v>
      </c>
      <c r="D4038">
        <v>37</v>
      </c>
      <c r="E4038" s="35">
        <v>2928922.424999997</v>
      </c>
      <c r="F4038" s="35">
        <v>3000000</v>
      </c>
      <c r="G4038" s="35">
        <v>10242555.075000003</v>
      </c>
    </row>
    <row r="4039" spans="1:7" x14ac:dyDescent="0.25">
      <c r="A4039" s="36">
        <v>0</v>
      </c>
      <c r="B4039" s="28" t="s">
        <v>76</v>
      </c>
      <c r="C4039" s="36">
        <v>0.02</v>
      </c>
      <c r="D4039">
        <v>38</v>
      </c>
      <c r="E4039" s="35">
        <v>2586380.525000006</v>
      </c>
      <c r="F4039" s="35">
        <v>3000000</v>
      </c>
      <c r="G4039" s="35">
        <v>10493725.724999994</v>
      </c>
    </row>
    <row r="4040" spans="1:7" x14ac:dyDescent="0.25">
      <c r="A4040" s="36">
        <v>0</v>
      </c>
      <c r="B4040" s="28" t="s">
        <v>76</v>
      </c>
      <c r="C4040" s="36">
        <v>0.02</v>
      </c>
      <c r="D4040">
        <v>39</v>
      </c>
      <c r="E4040" s="35">
        <v>2959845.125</v>
      </c>
      <c r="F4040" s="35">
        <v>3000000</v>
      </c>
      <c r="G4040" s="35">
        <v>9226292.375</v>
      </c>
    </row>
    <row r="4041" spans="1:7" x14ac:dyDescent="0.25">
      <c r="A4041" s="36">
        <v>0</v>
      </c>
      <c r="B4041" s="28" t="s">
        <v>76</v>
      </c>
      <c r="C4041" s="36">
        <v>0.02</v>
      </c>
      <c r="D4041">
        <v>40</v>
      </c>
      <c r="E4041" s="35">
        <v>3666508.387500003</v>
      </c>
      <c r="F4041" s="35">
        <v>3000000</v>
      </c>
      <c r="G4041" s="35">
        <v>8449881.612499997</v>
      </c>
    </row>
    <row r="4042" spans="1:7" x14ac:dyDescent="0.25">
      <c r="A4042" s="36">
        <v>0</v>
      </c>
      <c r="B4042" s="28" t="s">
        <v>76</v>
      </c>
      <c r="C4042" s="36">
        <v>0.02</v>
      </c>
      <c r="D4042">
        <v>41</v>
      </c>
      <c r="E4042" s="35">
        <v>2942494.6187499911</v>
      </c>
      <c r="F4042" s="35">
        <v>3000000</v>
      </c>
      <c r="G4042" s="35">
        <v>9459018.1937500089</v>
      </c>
    </row>
    <row r="4043" spans="1:7" x14ac:dyDescent="0.25">
      <c r="A4043" s="36">
        <v>0</v>
      </c>
      <c r="B4043" s="28" t="s">
        <v>76</v>
      </c>
      <c r="C4043" s="36">
        <v>0.02</v>
      </c>
      <c r="D4043">
        <v>42</v>
      </c>
      <c r="E4043" s="35">
        <v>2383762.575000003</v>
      </c>
      <c r="F4043" s="35">
        <v>3000000</v>
      </c>
      <c r="G4043" s="35">
        <v>11184438.049999997</v>
      </c>
    </row>
    <row r="4044" spans="1:7" x14ac:dyDescent="0.25">
      <c r="A4044" s="36">
        <v>0</v>
      </c>
      <c r="B4044" s="28" t="s">
        <v>76</v>
      </c>
      <c r="C4044" s="36">
        <v>0.02</v>
      </c>
      <c r="D4044">
        <v>43</v>
      </c>
      <c r="E4044" s="35">
        <v>2179813.40625</v>
      </c>
      <c r="F4044" s="35">
        <v>3000000</v>
      </c>
      <c r="G4044" s="35">
        <v>11750389.71875</v>
      </c>
    </row>
    <row r="4045" spans="1:7" x14ac:dyDescent="0.25">
      <c r="A4045" s="36">
        <v>0</v>
      </c>
      <c r="B4045" s="28" t="s">
        <v>76</v>
      </c>
      <c r="C4045" s="36">
        <v>0.02</v>
      </c>
      <c r="D4045">
        <v>44</v>
      </c>
      <c r="E4045" s="35">
        <v>2328401.490624994</v>
      </c>
      <c r="F4045" s="35">
        <v>3000000</v>
      </c>
      <c r="G4045" s="35">
        <v>10940382.884375006</v>
      </c>
    </row>
    <row r="4046" spans="1:7" x14ac:dyDescent="0.25">
      <c r="A4046" s="36">
        <v>0</v>
      </c>
      <c r="B4046" s="28" t="s">
        <v>76</v>
      </c>
      <c r="C4046" s="36">
        <v>0.02</v>
      </c>
      <c r="D4046">
        <v>45</v>
      </c>
      <c r="E4046" s="35">
        <v>3924148.028125003</v>
      </c>
      <c r="F4046" s="35">
        <v>3000000</v>
      </c>
      <c r="G4046" s="35">
        <v>7646537.909374997</v>
      </c>
    </row>
    <row r="4047" spans="1:7" x14ac:dyDescent="0.25">
      <c r="A4047" s="36">
        <v>0</v>
      </c>
      <c r="B4047" s="28" t="s">
        <v>76</v>
      </c>
      <c r="C4047" s="36">
        <v>0.02</v>
      </c>
      <c r="D4047">
        <v>46</v>
      </c>
      <c r="E4047" s="35">
        <v>3088325.818749994</v>
      </c>
      <c r="F4047" s="35">
        <v>3000000</v>
      </c>
      <c r="G4047" s="35">
        <v>9904905.743750006</v>
      </c>
    </row>
    <row r="4048" spans="1:7" x14ac:dyDescent="0.25">
      <c r="A4048" s="36">
        <v>0</v>
      </c>
      <c r="B4048" s="28" t="s">
        <v>76</v>
      </c>
      <c r="C4048" s="36">
        <v>0.02</v>
      </c>
      <c r="D4048">
        <v>47</v>
      </c>
      <c r="E4048" s="35">
        <v>3471148.282812506</v>
      </c>
      <c r="F4048" s="35">
        <v>3000000</v>
      </c>
      <c r="G4048" s="35">
        <v>8389244.529687494</v>
      </c>
    </row>
    <row r="4049" spans="1:7" x14ac:dyDescent="0.25">
      <c r="A4049" s="36">
        <v>0</v>
      </c>
      <c r="B4049" s="28" t="s">
        <v>76</v>
      </c>
      <c r="C4049" s="36">
        <v>0.02</v>
      </c>
      <c r="D4049">
        <v>48</v>
      </c>
      <c r="E4049" s="35">
        <v>2675402.248437494</v>
      </c>
      <c r="F4049" s="35">
        <v>3000000</v>
      </c>
      <c r="G4049" s="35">
        <v>10714683.064062506</v>
      </c>
    </row>
    <row r="4050" spans="1:7" x14ac:dyDescent="0.25">
      <c r="A4050" s="36">
        <v>0</v>
      </c>
      <c r="B4050" s="28" t="s">
        <v>76</v>
      </c>
      <c r="C4050" s="36">
        <v>0.02</v>
      </c>
      <c r="D4050">
        <v>49</v>
      </c>
      <c r="E4050" s="35">
        <v>3221134.765625</v>
      </c>
      <c r="F4050" s="35">
        <v>3000000</v>
      </c>
      <c r="G4050" s="35">
        <v>9292798.359375</v>
      </c>
    </row>
    <row r="4051" spans="1:7" x14ac:dyDescent="0.25">
      <c r="A4051" s="36">
        <v>0</v>
      </c>
      <c r="B4051" s="28" t="s">
        <v>76</v>
      </c>
      <c r="C4051" s="36">
        <v>0.02</v>
      </c>
      <c r="D4051">
        <v>50</v>
      </c>
      <c r="E4051" s="35">
        <v>3257727.5</v>
      </c>
      <c r="F4051" s="35">
        <v>3000000</v>
      </c>
      <c r="G4051" s="35">
        <v>8786547.5</v>
      </c>
    </row>
    <row r="4052" spans="1:7" x14ac:dyDescent="0.25">
      <c r="A4052" s="36">
        <v>0</v>
      </c>
      <c r="B4052" s="28" t="s">
        <v>76</v>
      </c>
      <c r="C4052" s="36">
        <v>0.02</v>
      </c>
      <c r="D4052">
        <v>51</v>
      </c>
      <c r="E4052" s="35">
        <v>1874762.737499997</v>
      </c>
      <c r="F4052" s="35">
        <v>3000000</v>
      </c>
      <c r="G4052" s="35">
        <v>11916516.012500003</v>
      </c>
    </row>
    <row r="4053" spans="1:7" x14ac:dyDescent="0.25">
      <c r="A4053" s="36">
        <v>0</v>
      </c>
      <c r="B4053" s="28" t="s">
        <v>76</v>
      </c>
      <c r="C4053" s="36">
        <v>0.02</v>
      </c>
      <c r="D4053">
        <v>52</v>
      </c>
      <c r="E4053" s="35">
        <v>3645696.349999994</v>
      </c>
      <c r="F4053" s="35">
        <v>3000000</v>
      </c>
      <c r="G4053" s="35">
        <v>8653608.650000006</v>
      </c>
    </row>
    <row r="4054" spans="1:7" x14ac:dyDescent="0.25">
      <c r="A4054" s="36">
        <v>0</v>
      </c>
      <c r="B4054" s="28" t="s">
        <v>76</v>
      </c>
      <c r="C4054" s="36">
        <v>0.02</v>
      </c>
      <c r="D4054">
        <v>53</v>
      </c>
      <c r="E4054" s="35">
        <v>2642376.90625</v>
      </c>
      <c r="F4054" s="35">
        <v>3000000</v>
      </c>
      <c r="G4054" s="35">
        <v>10895438.71875</v>
      </c>
    </row>
    <row r="4055" spans="1:7" x14ac:dyDescent="0.25">
      <c r="A4055" s="36">
        <v>0</v>
      </c>
      <c r="B4055" s="28" t="s">
        <v>76</v>
      </c>
      <c r="C4055" s="36">
        <v>0.02</v>
      </c>
      <c r="D4055">
        <v>54</v>
      </c>
      <c r="E4055" s="35">
        <v>3001373.787499994</v>
      </c>
      <c r="F4055" s="35">
        <v>3000000</v>
      </c>
      <c r="G4055" s="35">
        <v>10086923.712500006</v>
      </c>
    </row>
    <row r="4056" spans="1:7" x14ac:dyDescent="0.25">
      <c r="A4056" s="36">
        <v>0</v>
      </c>
      <c r="B4056" s="28" t="s">
        <v>76</v>
      </c>
      <c r="C4056" s="36">
        <v>0.02</v>
      </c>
      <c r="D4056">
        <v>55</v>
      </c>
      <c r="E4056" s="35">
        <v>3110484.03125</v>
      </c>
      <c r="F4056" s="35">
        <v>3000000</v>
      </c>
      <c r="G4056" s="35">
        <v>10011759.71875</v>
      </c>
    </row>
    <row r="4057" spans="1:7" x14ac:dyDescent="0.25">
      <c r="A4057" s="36">
        <v>0</v>
      </c>
      <c r="B4057" s="28" t="s">
        <v>76</v>
      </c>
      <c r="C4057" s="36">
        <v>0.02</v>
      </c>
      <c r="D4057">
        <v>56</v>
      </c>
      <c r="E4057" s="35">
        <v>2946748.7250000089</v>
      </c>
      <c r="F4057" s="35">
        <v>3000000</v>
      </c>
      <c r="G4057" s="35">
        <v>9754336.2749999911</v>
      </c>
    </row>
    <row r="4058" spans="1:7" x14ac:dyDescent="0.25">
      <c r="A4058" s="36">
        <v>0</v>
      </c>
      <c r="B4058" s="28" t="s">
        <v>76</v>
      </c>
      <c r="C4058" s="36">
        <v>0.02</v>
      </c>
      <c r="D4058">
        <v>57</v>
      </c>
      <c r="E4058" s="35">
        <v>1746932.862499997</v>
      </c>
      <c r="F4058" s="35">
        <v>3000000</v>
      </c>
      <c r="G4058" s="35">
        <v>12194437.137500003</v>
      </c>
    </row>
    <row r="4059" spans="1:7" x14ac:dyDescent="0.25">
      <c r="A4059" s="36">
        <v>0</v>
      </c>
      <c r="B4059" s="28" t="s">
        <v>76</v>
      </c>
      <c r="C4059" s="36">
        <v>0.02</v>
      </c>
      <c r="D4059">
        <v>58</v>
      </c>
      <c r="E4059" s="35">
        <v>3064879.5</v>
      </c>
      <c r="F4059" s="35">
        <v>3000000</v>
      </c>
      <c r="G4059" s="35">
        <v>9170333</v>
      </c>
    </row>
    <row r="4060" spans="1:7" x14ac:dyDescent="0.25">
      <c r="A4060" s="36">
        <v>0</v>
      </c>
      <c r="B4060" s="28" t="s">
        <v>76</v>
      </c>
      <c r="C4060" s="36">
        <v>0.02</v>
      </c>
      <c r="D4060">
        <v>59</v>
      </c>
      <c r="E4060" s="35">
        <v>1671227.6875</v>
      </c>
      <c r="F4060" s="35">
        <v>3000000</v>
      </c>
      <c r="G4060" s="35">
        <v>12710596.0625</v>
      </c>
    </row>
    <row r="4061" spans="1:7" x14ac:dyDescent="0.25">
      <c r="A4061" s="36">
        <v>0</v>
      </c>
      <c r="B4061" s="28" t="s">
        <v>76</v>
      </c>
      <c r="C4061" s="36">
        <v>0.02</v>
      </c>
      <c r="D4061">
        <v>60</v>
      </c>
      <c r="E4061" s="35">
        <v>2715554.025000006</v>
      </c>
      <c r="F4061" s="35">
        <v>3000000</v>
      </c>
      <c r="G4061" s="35">
        <v>10422045.974999994</v>
      </c>
    </row>
    <row r="4062" spans="1:7" x14ac:dyDescent="0.25">
      <c r="A4062" s="36">
        <v>0</v>
      </c>
      <c r="B4062" s="28" t="s">
        <v>76</v>
      </c>
      <c r="C4062" s="36">
        <v>0.02</v>
      </c>
      <c r="D4062">
        <v>61</v>
      </c>
      <c r="E4062" s="35">
        <v>2379986.75</v>
      </c>
      <c r="F4062" s="35">
        <v>3000000</v>
      </c>
      <c r="G4062" s="35">
        <v>11375850.125</v>
      </c>
    </row>
    <row r="4063" spans="1:7" x14ac:dyDescent="0.25">
      <c r="A4063" s="36">
        <v>0</v>
      </c>
      <c r="B4063" s="28" t="s">
        <v>76</v>
      </c>
      <c r="C4063" s="36">
        <v>0.02</v>
      </c>
      <c r="D4063">
        <v>62</v>
      </c>
      <c r="E4063" s="35">
        <v>3251144.918750003</v>
      </c>
      <c r="F4063" s="35">
        <v>3000000</v>
      </c>
      <c r="G4063" s="35">
        <v>9667287.581249997</v>
      </c>
    </row>
    <row r="4064" spans="1:7" x14ac:dyDescent="0.25">
      <c r="A4064" s="36">
        <v>0</v>
      </c>
      <c r="B4064" s="28" t="s">
        <v>76</v>
      </c>
      <c r="C4064" s="36">
        <v>0.02</v>
      </c>
      <c r="D4064">
        <v>63</v>
      </c>
      <c r="E4064" s="35">
        <v>2442513.2375000119</v>
      </c>
      <c r="F4064" s="35">
        <v>3000000</v>
      </c>
      <c r="G4064" s="35">
        <v>11071266.762499988</v>
      </c>
    </row>
    <row r="4065" spans="1:7" x14ac:dyDescent="0.25">
      <c r="A4065" s="36">
        <v>0</v>
      </c>
      <c r="B4065" s="28" t="s">
        <v>76</v>
      </c>
      <c r="C4065" s="36">
        <v>0.02</v>
      </c>
      <c r="D4065">
        <v>64</v>
      </c>
      <c r="E4065" s="35">
        <v>2203113.543750003</v>
      </c>
      <c r="F4065" s="35">
        <v>3000000</v>
      </c>
      <c r="G4065" s="35">
        <v>12118405.206249997</v>
      </c>
    </row>
    <row r="4066" spans="1:7" x14ac:dyDescent="0.25">
      <c r="A4066" s="36">
        <v>0</v>
      </c>
      <c r="B4066" s="28" t="s">
        <v>76</v>
      </c>
      <c r="C4066" s="36">
        <v>0.02</v>
      </c>
      <c r="D4066">
        <v>65</v>
      </c>
      <c r="E4066" s="35">
        <v>2867677.5</v>
      </c>
      <c r="F4066" s="35">
        <v>3000000</v>
      </c>
      <c r="G4066" s="35">
        <v>9660905</v>
      </c>
    </row>
    <row r="4067" spans="1:7" x14ac:dyDescent="0.25">
      <c r="A4067" s="36">
        <v>0</v>
      </c>
      <c r="B4067" s="28" t="s">
        <v>76</v>
      </c>
      <c r="C4067" s="36">
        <v>0.02</v>
      </c>
      <c r="D4067">
        <v>66</v>
      </c>
      <c r="E4067" s="35">
        <v>2910986.674999997</v>
      </c>
      <c r="F4067" s="35">
        <v>3000000</v>
      </c>
      <c r="G4067" s="35">
        <v>10094949.575000003</v>
      </c>
    </row>
    <row r="4068" spans="1:7" x14ac:dyDescent="0.25">
      <c r="A4068" s="36">
        <v>0</v>
      </c>
      <c r="B4068" s="28" t="s">
        <v>76</v>
      </c>
      <c r="C4068" s="36">
        <v>0.02</v>
      </c>
      <c r="D4068">
        <v>67</v>
      </c>
      <c r="E4068" s="35">
        <v>2544760.90625</v>
      </c>
      <c r="F4068" s="35">
        <v>3000000</v>
      </c>
      <c r="G4068" s="35">
        <v>11089342.21875</v>
      </c>
    </row>
    <row r="4069" spans="1:7" x14ac:dyDescent="0.25">
      <c r="A4069" s="36">
        <v>0</v>
      </c>
      <c r="B4069" s="28" t="s">
        <v>76</v>
      </c>
      <c r="C4069" s="36">
        <v>0.02</v>
      </c>
      <c r="D4069">
        <v>68</v>
      </c>
      <c r="E4069" s="35">
        <v>2684440.3125</v>
      </c>
      <c r="F4069" s="35">
        <v>3000000</v>
      </c>
      <c r="G4069" s="35">
        <v>10309935.9375</v>
      </c>
    </row>
    <row r="4070" spans="1:7" x14ac:dyDescent="0.25">
      <c r="A4070" s="36">
        <v>0</v>
      </c>
      <c r="B4070" s="28" t="s">
        <v>76</v>
      </c>
      <c r="C4070" s="36">
        <v>0.02</v>
      </c>
      <c r="D4070">
        <v>69</v>
      </c>
      <c r="E4070" s="35">
        <v>3458901.640625</v>
      </c>
      <c r="F4070" s="35">
        <v>3000000</v>
      </c>
      <c r="G4070" s="35">
        <v>9495446.484375</v>
      </c>
    </row>
    <row r="4071" spans="1:7" x14ac:dyDescent="0.25">
      <c r="A4071" s="36">
        <v>0</v>
      </c>
      <c r="B4071" s="28" t="s">
        <v>76</v>
      </c>
      <c r="C4071" s="36">
        <v>0.02</v>
      </c>
      <c r="D4071">
        <v>70</v>
      </c>
      <c r="E4071" s="35">
        <v>2442157.068749994</v>
      </c>
      <c r="F4071" s="35">
        <v>3000000</v>
      </c>
      <c r="G4071" s="35">
        <v>10849151.681250006</v>
      </c>
    </row>
    <row r="4072" spans="1:7" x14ac:dyDescent="0.25">
      <c r="A4072" s="36">
        <v>0</v>
      </c>
      <c r="B4072" s="28" t="s">
        <v>76</v>
      </c>
      <c r="C4072" s="36">
        <v>0.02</v>
      </c>
      <c r="D4072">
        <v>71</v>
      </c>
      <c r="E4072" s="35">
        <v>3244721.143749997</v>
      </c>
      <c r="F4072" s="35">
        <v>3000000</v>
      </c>
      <c r="G4072" s="35">
        <v>8843366.356250003</v>
      </c>
    </row>
    <row r="4073" spans="1:7" x14ac:dyDescent="0.25">
      <c r="A4073" s="36">
        <v>0</v>
      </c>
      <c r="B4073" s="28" t="s">
        <v>76</v>
      </c>
      <c r="C4073" s="36">
        <v>0.02</v>
      </c>
      <c r="D4073">
        <v>72</v>
      </c>
      <c r="E4073" s="35">
        <v>3158684.2578125</v>
      </c>
      <c r="F4073" s="35">
        <v>3000000</v>
      </c>
      <c r="G4073" s="35">
        <v>9857953.2421875</v>
      </c>
    </row>
    <row r="4074" spans="1:7" x14ac:dyDescent="0.25">
      <c r="A4074" s="36">
        <v>0</v>
      </c>
      <c r="B4074" s="28" t="s">
        <v>76</v>
      </c>
      <c r="C4074" s="36">
        <v>0.02</v>
      </c>
      <c r="D4074">
        <v>73</v>
      </c>
      <c r="E4074" s="35">
        <v>3210953.875</v>
      </c>
      <c r="F4074" s="35">
        <v>3000000</v>
      </c>
      <c r="G4074" s="35">
        <v>9467922.6875</v>
      </c>
    </row>
    <row r="4075" spans="1:7" x14ac:dyDescent="0.25">
      <c r="A4075" s="36">
        <v>0</v>
      </c>
      <c r="B4075" s="28" t="s">
        <v>76</v>
      </c>
      <c r="C4075" s="36">
        <v>0.02</v>
      </c>
      <c r="D4075">
        <v>74</v>
      </c>
      <c r="E4075" s="35">
        <v>2899088.049999997</v>
      </c>
      <c r="F4075" s="35">
        <v>3000000</v>
      </c>
      <c r="G4075" s="35">
        <v>9674196.950000003</v>
      </c>
    </row>
    <row r="4076" spans="1:7" x14ac:dyDescent="0.25">
      <c r="A4076" s="36">
        <v>0</v>
      </c>
      <c r="B4076" s="28" t="s">
        <v>76</v>
      </c>
      <c r="C4076" s="36">
        <v>0.02</v>
      </c>
      <c r="D4076">
        <v>75</v>
      </c>
      <c r="E4076" s="35">
        <v>2998658.831249997</v>
      </c>
      <c r="F4076" s="35">
        <v>3000000</v>
      </c>
      <c r="G4076" s="35">
        <v>8976834.918750003</v>
      </c>
    </row>
    <row r="4077" spans="1:7" x14ac:dyDescent="0.25">
      <c r="A4077" s="36">
        <v>0</v>
      </c>
      <c r="B4077" s="28" t="s">
        <v>76</v>
      </c>
      <c r="C4077" s="36">
        <v>0.02</v>
      </c>
      <c r="D4077">
        <v>76</v>
      </c>
      <c r="E4077" s="35">
        <v>2730476.456249997</v>
      </c>
      <c r="F4077" s="35">
        <v>3000000</v>
      </c>
      <c r="G4077" s="35">
        <v>10336331.043750003</v>
      </c>
    </row>
    <row r="4078" spans="1:7" x14ac:dyDescent="0.25">
      <c r="A4078" s="36">
        <v>0</v>
      </c>
      <c r="B4078" s="28" t="s">
        <v>76</v>
      </c>
      <c r="C4078" s="36">
        <v>0.02</v>
      </c>
      <c r="D4078">
        <v>77</v>
      </c>
      <c r="E4078" s="35">
        <v>2889153.081249997</v>
      </c>
      <c r="F4078" s="35">
        <v>3000000</v>
      </c>
      <c r="G4078" s="35">
        <v>9762688.168750003</v>
      </c>
    </row>
    <row r="4079" spans="1:7" x14ac:dyDescent="0.25">
      <c r="A4079" s="36">
        <v>0</v>
      </c>
      <c r="B4079" s="28" t="s">
        <v>76</v>
      </c>
      <c r="C4079" s="36">
        <v>0.02</v>
      </c>
      <c r="D4079">
        <v>78</v>
      </c>
      <c r="E4079" s="35">
        <v>3372681.424999997</v>
      </c>
      <c r="F4079" s="35">
        <v>3000000</v>
      </c>
      <c r="G4079" s="35">
        <v>8928271.075000003</v>
      </c>
    </row>
    <row r="4080" spans="1:7" x14ac:dyDescent="0.25">
      <c r="A4080" s="36">
        <v>0</v>
      </c>
      <c r="B4080" s="28" t="s">
        <v>76</v>
      </c>
      <c r="C4080" s="36">
        <v>0.02</v>
      </c>
      <c r="D4080">
        <v>79</v>
      </c>
      <c r="E4080" s="35">
        <v>3940693.0749999881</v>
      </c>
      <c r="F4080" s="35">
        <v>3000000</v>
      </c>
      <c r="G4080" s="35">
        <v>8008509.4250000119</v>
      </c>
    </row>
    <row r="4081" spans="1:7" x14ac:dyDescent="0.25">
      <c r="A4081" s="36">
        <v>0</v>
      </c>
      <c r="B4081" s="28" t="s">
        <v>76</v>
      </c>
      <c r="C4081" s="36">
        <v>0.02</v>
      </c>
      <c r="D4081">
        <v>80</v>
      </c>
      <c r="E4081" s="35">
        <v>3460800.6468750089</v>
      </c>
      <c r="F4081" s="35">
        <v>3000000</v>
      </c>
      <c r="G4081" s="35">
        <v>8423712.4781249911</v>
      </c>
    </row>
    <row r="4082" spans="1:7" x14ac:dyDescent="0.25">
      <c r="A4082" s="36">
        <v>0</v>
      </c>
      <c r="B4082" s="28" t="s">
        <v>76</v>
      </c>
      <c r="C4082" s="36">
        <v>0.02</v>
      </c>
      <c r="D4082">
        <v>81</v>
      </c>
      <c r="E4082" s="35">
        <v>3142849.012500003</v>
      </c>
      <c r="F4082" s="35">
        <v>3000000</v>
      </c>
      <c r="G4082" s="35">
        <v>9520995.987499997</v>
      </c>
    </row>
    <row r="4083" spans="1:7" x14ac:dyDescent="0.25">
      <c r="A4083" s="36">
        <v>0</v>
      </c>
      <c r="B4083" s="28" t="s">
        <v>76</v>
      </c>
      <c r="C4083" s="36">
        <v>0.02</v>
      </c>
      <c r="D4083">
        <v>82</v>
      </c>
      <c r="E4083" s="35">
        <v>2436437.037499994</v>
      </c>
      <c r="F4083" s="35">
        <v>3000000</v>
      </c>
      <c r="G4083" s="35">
        <v>11508186.712500006</v>
      </c>
    </row>
    <row r="4084" spans="1:7" x14ac:dyDescent="0.25">
      <c r="A4084" s="36">
        <v>0</v>
      </c>
      <c r="B4084" s="28" t="s">
        <v>76</v>
      </c>
      <c r="C4084" s="36">
        <v>0.02</v>
      </c>
      <c r="D4084">
        <v>83</v>
      </c>
      <c r="E4084" s="35">
        <v>2742260.131249994</v>
      </c>
      <c r="F4084" s="35">
        <v>3000000</v>
      </c>
      <c r="G4084" s="35">
        <v>10422392.368750006</v>
      </c>
    </row>
    <row r="4085" spans="1:7" x14ac:dyDescent="0.25">
      <c r="A4085" s="36">
        <v>0</v>
      </c>
      <c r="B4085" s="28" t="s">
        <v>76</v>
      </c>
      <c r="C4085" s="36">
        <v>0.02</v>
      </c>
      <c r="D4085">
        <v>84</v>
      </c>
      <c r="E4085" s="35">
        <v>3209259.292187497</v>
      </c>
      <c r="F4085" s="35">
        <v>3000000</v>
      </c>
      <c r="G4085" s="35">
        <v>9405530.082812503</v>
      </c>
    </row>
    <row r="4086" spans="1:7" x14ac:dyDescent="0.25">
      <c r="A4086" s="36">
        <v>0</v>
      </c>
      <c r="B4086" s="28" t="s">
        <v>76</v>
      </c>
      <c r="C4086" s="36">
        <v>0.02</v>
      </c>
      <c r="D4086">
        <v>85</v>
      </c>
      <c r="E4086" s="35">
        <v>3180781.53125</v>
      </c>
      <c r="F4086" s="35">
        <v>3000000</v>
      </c>
      <c r="G4086" s="35">
        <v>9077013.78125</v>
      </c>
    </row>
    <row r="4087" spans="1:7" x14ac:dyDescent="0.25">
      <c r="A4087" s="36">
        <v>0</v>
      </c>
      <c r="B4087" s="28" t="s">
        <v>76</v>
      </c>
      <c r="C4087" s="36">
        <v>0.02</v>
      </c>
      <c r="D4087">
        <v>86</v>
      </c>
      <c r="E4087" s="35">
        <v>3197828.737499997</v>
      </c>
      <c r="F4087" s="35">
        <v>3000000</v>
      </c>
      <c r="G4087" s="35">
        <v>9297920.012500003</v>
      </c>
    </row>
    <row r="4088" spans="1:7" x14ac:dyDescent="0.25">
      <c r="A4088" s="36">
        <v>0</v>
      </c>
      <c r="B4088" s="28" t="s">
        <v>76</v>
      </c>
      <c r="C4088" s="36">
        <v>0.02</v>
      </c>
      <c r="D4088">
        <v>87</v>
      </c>
      <c r="E4088" s="35">
        <v>3071821.75</v>
      </c>
      <c r="F4088" s="35">
        <v>3000000</v>
      </c>
      <c r="G4088" s="35">
        <v>10804717.625</v>
      </c>
    </row>
    <row r="4089" spans="1:7" x14ac:dyDescent="0.25">
      <c r="A4089" s="36">
        <v>0</v>
      </c>
      <c r="B4089" s="28" t="s">
        <v>76</v>
      </c>
      <c r="C4089" s="36">
        <v>0.02</v>
      </c>
      <c r="D4089">
        <v>88</v>
      </c>
      <c r="E4089" s="35">
        <v>2916751.375</v>
      </c>
      <c r="F4089" s="35">
        <v>3000000</v>
      </c>
      <c r="G4089" s="35">
        <v>10235876.125</v>
      </c>
    </row>
    <row r="4090" spans="1:7" x14ac:dyDescent="0.25">
      <c r="A4090" s="36">
        <v>0</v>
      </c>
      <c r="B4090" s="28" t="s">
        <v>76</v>
      </c>
      <c r="C4090" s="36">
        <v>0.02</v>
      </c>
      <c r="D4090">
        <v>89</v>
      </c>
      <c r="E4090" s="35">
        <v>3032096.75</v>
      </c>
      <c r="F4090" s="35">
        <v>3000000</v>
      </c>
      <c r="G4090" s="35">
        <v>9402983.25</v>
      </c>
    </row>
    <row r="4091" spans="1:7" x14ac:dyDescent="0.25">
      <c r="A4091" s="36">
        <v>0</v>
      </c>
      <c r="B4091" s="28" t="s">
        <v>76</v>
      </c>
      <c r="C4091" s="36">
        <v>0.02</v>
      </c>
      <c r="D4091">
        <v>90</v>
      </c>
      <c r="E4091" s="35">
        <v>2669654.59375</v>
      </c>
      <c r="F4091" s="35">
        <v>3000000</v>
      </c>
      <c r="G4091" s="35">
        <v>10424152.90625</v>
      </c>
    </row>
    <row r="4092" spans="1:7" x14ac:dyDescent="0.25">
      <c r="A4092" s="36">
        <v>0</v>
      </c>
      <c r="B4092" s="28" t="s">
        <v>76</v>
      </c>
      <c r="C4092" s="36">
        <v>0.02</v>
      </c>
      <c r="D4092">
        <v>91</v>
      </c>
      <c r="E4092" s="35">
        <v>3519988.349999994</v>
      </c>
      <c r="F4092" s="35">
        <v>3000000</v>
      </c>
      <c r="G4092" s="35">
        <v>9110641.650000006</v>
      </c>
    </row>
    <row r="4093" spans="1:7" x14ac:dyDescent="0.25">
      <c r="A4093" s="36">
        <v>0</v>
      </c>
      <c r="B4093" s="28" t="s">
        <v>76</v>
      </c>
      <c r="C4093" s="36">
        <v>0.02</v>
      </c>
      <c r="D4093">
        <v>92</v>
      </c>
      <c r="E4093" s="35">
        <v>2389877.737499997</v>
      </c>
      <c r="F4093" s="35">
        <v>3000000</v>
      </c>
      <c r="G4093" s="35">
        <v>10845414.762500003</v>
      </c>
    </row>
    <row r="4094" spans="1:7" x14ac:dyDescent="0.25">
      <c r="A4094" s="36">
        <v>0</v>
      </c>
      <c r="B4094" s="28" t="s">
        <v>76</v>
      </c>
      <c r="C4094" s="36">
        <v>0.02</v>
      </c>
      <c r="D4094">
        <v>93</v>
      </c>
      <c r="E4094" s="35">
        <v>2501713.53125</v>
      </c>
      <c r="F4094" s="35">
        <v>3000000</v>
      </c>
      <c r="G4094" s="35">
        <v>10689033.96875</v>
      </c>
    </row>
    <row r="4095" spans="1:7" x14ac:dyDescent="0.25">
      <c r="A4095" s="36">
        <v>0</v>
      </c>
      <c r="B4095" s="28" t="s">
        <v>76</v>
      </c>
      <c r="C4095" s="36">
        <v>0.02</v>
      </c>
      <c r="D4095">
        <v>94</v>
      </c>
      <c r="E4095" s="35">
        <v>2237789.28125</v>
      </c>
      <c r="F4095" s="35">
        <v>3000000</v>
      </c>
      <c r="G4095" s="35">
        <v>11374662.28125</v>
      </c>
    </row>
    <row r="4096" spans="1:7" x14ac:dyDescent="0.25">
      <c r="A4096" s="36">
        <v>0</v>
      </c>
      <c r="B4096" s="28" t="s">
        <v>76</v>
      </c>
      <c r="C4096" s="36">
        <v>0.02</v>
      </c>
      <c r="D4096">
        <v>95</v>
      </c>
      <c r="E4096" s="35">
        <v>2754638.4593750089</v>
      </c>
      <c r="F4096" s="35">
        <v>3000000</v>
      </c>
      <c r="G4096" s="35">
        <v>9787791.5406249911</v>
      </c>
    </row>
    <row r="4097" spans="1:7" x14ac:dyDescent="0.25">
      <c r="A4097" s="36">
        <v>0</v>
      </c>
      <c r="B4097" s="28" t="s">
        <v>76</v>
      </c>
      <c r="C4097" s="36">
        <v>0.02</v>
      </c>
      <c r="D4097">
        <v>96</v>
      </c>
      <c r="E4097" s="35">
        <v>3030539.900000006</v>
      </c>
      <c r="F4097" s="35">
        <v>3000000</v>
      </c>
      <c r="G4097" s="35">
        <v>9893391.349999994</v>
      </c>
    </row>
    <row r="4098" spans="1:7" x14ac:dyDescent="0.25">
      <c r="A4098" s="36">
        <v>0</v>
      </c>
      <c r="B4098" s="28" t="s">
        <v>76</v>
      </c>
      <c r="C4098" s="36">
        <v>0.02</v>
      </c>
      <c r="D4098">
        <v>97</v>
      </c>
      <c r="E4098" s="35">
        <v>2784057.637500003</v>
      </c>
      <c r="F4098" s="35">
        <v>3000000</v>
      </c>
      <c r="G4098" s="35">
        <v>10063267.362499997</v>
      </c>
    </row>
    <row r="4099" spans="1:7" x14ac:dyDescent="0.25">
      <c r="A4099" s="36">
        <v>0</v>
      </c>
      <c r="B4099" s="28" t="s">
        <v>76</v>
      </c>
      <c r="C4099" s="36">
        <v>0.02</v>
      </c>
      <c r="D4099">
        <v>98</v>
      </c>
      <c r="E4099" s="35">
        <v>2615060.4312499911</v>
      </c>
      <c r="F4099" s="35">
        <v>3000000</v>
      </c>
      <c r="G4099" s="35">
        <v>10494338.318750009</v>
      </c>
    </row>
    <row r="4100" spans="1:7" x14ac:dyDescent="0.25">
      <c r="A4100" s="36">
        <v>0</v>
      </c>
      <c r="B4100" s="28" t="s">
        <v>76</v>
      </c>
      <c r="C4100" s="36">
        <v>0.02</v>
      </c>
      <c r="D4100">
        <v>99</v>
      </c>
      <c r="E4100" s="35">
        <v>2567501.037499994</v>
      </c>
      <c r="F4100" s="35">
        <v>3000000</v>
      </c>
      <c r="G4100" s="35">
        <v>11097661.462500006</v>
      </c>
    </row>
    <row r="4101" spans="1:7" x14ac:dyDescent="0.25">
      <c r="A4101" s="36">
        <v>0</v>
      </c>
      <c r="B4101" s="28" t="s">
        <v>76</v>
      </c>
      <c r="C4101" s="36">
        <v>0.02</v>
      </c>
      <c r="D4101">
        <v>100</v>
      </c>
      <c r="E4101" s="35">
        <v>3983832.262500003</v>
      </c>
      <c r="F4101" s="35">
        <v>3000000</v>
      </c>
      <c r="G4101" s="35">
        <v>8657726.487499997</v>
      </c>
    </row>
    <row r="4102" spans="1:7" x14ac:dyDescent="0.25">
      <c r="A4102" s="36">
        <v>0</v>
      </c>
      <c r="B4102" s="28" t="s">
        <v>76</v>
      </c>
      <c r="C4102" s="36">
        <v>0.02</v>
      </c>
      <c r="D4102">
        <v>101</v>
      </c>
      <c r="E4102" s="35">
        <v>2870496.1015625</v>
      </c>
      <c r="F4102" s="35">
        <v>3000000</v>
      </c>
      <c r="G4102" s="35">
        <v>10366834.5234375</v>
      </c>
    </row>
    <row r="4103" spans="1:7" x14ac:dyDescent="0.25">
      <c r="A4103" s="36">
        <v>0</v>
      </c>
      <c r="B4103" s="28" t="s">
        <v>76</v>
      </c>
      <c r="C4103" s="36">
        <v>0.02</v>
      </c>
      <c r="D4103">
        <v>102</v>
      </c>
      <c r="E4103" s="35">
        <v>3520319.5124999881</v>
      </c>
      <c r="F4103" s="35">
        <v>3000000</v>
      </c>
      <c r="G4103" s="35">
        <v>8388485.4875000119</v>
      </c>
    </row>
    <row r="4104" spans="1:7" x14ac:dyDescent="0.25">
      <c r="A4104" s="36">
        <v>0</v>
      </c>
      <c r="B4104" s="28" t="s">
        <v>76</v>
      </c>
      <c r="C4104" s="36">
        <v>0.02</v>
      </c>
      <c r="D4104">
        <v>103</v>
      </c>
      <c r="E4104" s="35">
        <v>3513839.3203125</v>
      </c>
      <c r="F4104" s="35">
        <v>3000000</v>
      </c>
      <c r="G4104" s="35">
        <v>8700035.9921875</v>
      </c>
    </row>
    <row r="4105" spans="1:7" x14ac:dyDescent="0.25">
      <c r="A4105" s="36">
        <v>0</v>
      </c>
      <c r="B4105" s="28" t="s">
        <v>76</v>
      </c>
      <c r="C4105" s="36">
        <v>0.02</v>
      </c>
      <c r="D4105">
        <v>104</v>
      </c>
      <c r="E4105" s="35">
        <v>2357981.03125</v>
      </c>
      <c r="F4105" s="35">
        <v>3000000</v>
      </c>
      <c r="G4105" s="35">
        <v>10936068.96875</v>
      </c>
    </row>
    <row r="4106" spans="1:7" x14ac:dyDescent="0.25">
      <c r="A4106" s="36">
        <v>0</v>
      </c>
      <c r="B4106" s="28" t="s">
        <v>76</v>
      </c>
      <c r="C4106" s="36">
        <v>0.02</v>
      </c>
      <c r="D4106">
        <v>105</v>
      </c>
      <c r="E4106" s="35">
        <v>1944287.384375006</v>
      </c>
      <c r="F4106" s="35">
        <v>3000000</v>
      </c>
      <c r="G4106" s="35">
        <v>12402423.865624994</v>
      </c>
    </row>
    <row r="4107" spans="1:7" x14ac:dyDescent="0.25">
      <c r="A4107" s="36">
        <v>0</v>
      </c>
      <c r="B4107" s="28" t="s">
        <v>76</v>
      </c>
      <c r="C4107" s="36">
        <v>0.02</v>
      </c>
      <c r="D4107">
        <v>106</v>
      </c>
      <c r="E4107" s="35">
        <v>2709332.549999997</v>
      </c>
      <c r="F4107" s="35">
        <v>3000000</v>
      </c>
      <c r="G4107" s="35">
        <v>10334022.450000003</v>
      </c>
    </row>
    <row r="4108" spans="1:7" x14ac:dyDescent="0.25">
      <c r="A4108" s="36">
        <v>0</v>
      </c>
      <c r="B4108" s="28" t="s">
        <v>76</v>
      </c>
      <c r="C4108" s="36">
        <v>0.02</v>
      </c>
      <c r="D4108">
        <v>107</v>
      </c>
      <c r="E4108" s="35">
        <v>2582255.099999994</v>
      </c>
      <c r="F4108" s="35">
        <v>3000000</v>
      </c>
      <c r="G4108" s="35">
        <v>10638003.650000006</v>
      </c>
    </row>
    <row r="4109" spans="1:7" x14ac:dyDescent="0.25">
      <c r="A4109" s="36">
        <v>0</v>
      </c>
      <c r="B4109" s="28" t="s">
        <v>76</v>
      </c>
      <c r="C4109" s="36">
        <v>0.02</v>
      </c>
      <c r="D4109">
        <v>108</v>
      </c>
      <c r="E4109" s="35">
        <v>3024030.474999994</v>
      </c>
      <c r="F4109" s="35">
        <v>3000000</v>
      </c>
      <c r="G4109" s="35">
        <v>9618207.025000006</v>
      </c>
    </row>
    <row r="4110" spans="1:7" x14ac:dyDescent="0.25">
      <c r="A4110" s="36">
        <v>0</v>
      </c>
      <c r="B4110" s="28" t="s">
        <v>76</v>
      </c>
      <c r="C4110" s="36">
        <v>0.02</v>
      </c>
      <c r="D4110">
        <v>109</v>
      </c>
      <c r="E4110" s="35">
        <v>2713187.2250000089</v>
      </c>
      <c r="F4110" s="35">
        <v>3000000</v>
      </c>
      <c r="G4110" s="35">
        <v>9756022.7749999911</v>
      </c>
    </row>
    <row r="4111" spans="1:7" x14ac:dyDescent="0.25">
      <c r="A4111" s="36">
        <v>0</v>
      </c>
      <c r="B4111" s="28" t="s">
        <v>76</v>
      </c>
      <c r="C4111" s="36">
        <v>0.02</v>
      </c>
      <c r="D4111">
        <v>110</v>
      </c>
      <c r="E4111" s="35">
        <v>2343702.849999994</v>
      </c>
      <c r="F4111" s="35">
        <v>3000000</v>
      </c>
      <c r="G4111" s="35">
        <v>11776010.900000006</v>
      </c>
    </row>
    <row r="4112" spans="1:7" x14ac:dyDescent="0.25">
      <c r="A4112" s="36">
        <v>0</v>
      </c>
      <c r="B4112" s="28" t="s">
        <v>76</v>
      </c>
      <c r="C4112" s="36">
        <v>0.02</v>
      </c>
      <c r="D4112">
        <v>111</v>
      </c>
      <c r="E4112" s="35">
        <v>2488058.862499997</v>
      </c>
      <c r="F4112" s="35">
        <v>3000000</v>
      </c>
      <c r="G4112" s="35">
        <v>10510587.387500003</v>
      </c>
    </row>
    <row r="4113" spans="1:7" x14ac:dyDescent="0.25">
      <c r="A4113" s="36">
        <v>0</v>
      </c>
      <c r="B4113" s="28" t="s">
        <v>76</v>
      </c>
      <c r="C4113" s="36">
        <v>0.02</v>
      </c>
      <c r="D4113">
        <v>112</v>
      </c>
      <c r="E4113" s="35">
        <v>2355961.40625</v>
      </c>
      <c r="F4113" s="35">
        <v>3000000</v>
      </c>
      <c r="G4113" s="35">
        <v>11399619.84375</v>
      </c>
    </row>
    <row r="4114" spans="1:7" x14ac:dyDescent="0.25">
      <c r="A4114" s="36">
        <v>0</v>
      </c>
      <c r="B4114" s="28" t="s">
        <v>76</v>
      </c>
      <c r="C4114" s="36">
        <v>0.02</v>
      </c>
      <c r="D4114">
        <v>113</v>
      </c>
      <c r="E4114" s="35">
        <v>2814273.0249999911</v>
      </c>
      <c r="F4114" s="35">
        <v>3000000</v>
      </c>
      <c r="G4114" s="35">
        <v>10738894.475000009</v>
      </c>
    </row>
    <row r="4115" spans="1:7" x14ac:dyDescent="0.25">
      <c r="A4115" s="36">
        <v>0</v>
      </c>
      <c r="B4115" s="28" t="s">
        <v>76</v>
      </c>
      <c r="C4115" s="36">
        <v>0.02</v>
      </c>
      <c r="D4115">
        <v>114</v>
      </c>
      <c r="E4115" s="35">
        <v>2804295.9624999911</v>
      </c>
      <c r="F4115" s="35">
        <v>3000000</v>
      </c>
      <c r="G4115" s="35">
        <v>9451520.6000000089</v>
      </c>
    </row>
    <row r="4116" spans="1:7" x14ac:dyDescent="0.25">
      <c r="A4116" s="36">
        <v>0</v>
      </c>
      <c r="B4116" s="28" t="s">
        <v>76</v>
      </c>
      <c r="C4116" s="36">
        <v>0.02</v>
      </c>
      <c r="D4116">
        <v>115</v>
      </c>
      <c r="E4116" s="35">
        <v>2793894.237499997</v>
      </c>
      <c r="F4116" s="35">
        <v>3000000</v>
      </c>
      <c r="G4116" s="35">
        <v>10345587.012500003</v>
      </c>
    </row>
    <row r="4117" spans="1:7" x14ac:dyDescent="0.25">
      <c r="A4117" s="36">
        <v>0</v>
      </c>
      <c r="B4117" s="28" t="s">
        <v>76</v>
      </c>
      <c r="C4117" s="36">
        <v>0.02</v>
      </c>
      <c r="D4117">
        <v>116</v>
      </c>
      <c r="E4117" s="35">
        <v>2667390.196875006</v>
      </c>
      <c r="F4117" s="35">
        <v>3000000</v>
      </c>
      <c r="G4117" s="35">
        <v>10460367.303124994</v>
      </c>
    </row>
    <row r="4118" spans="1:7" x14ac:dyDescent="0.25">
      <c r="A4118" s="36">
        <v>0</v>
      </c>
      <c r="B4118" s="28" t="s">
        <v>76</v>
      </c>
      <c r="C4118" s="36">
        <v>0.02</v>
      </c>
      <c r="D4118">
        <v>117</v>
      </c>
      <c r="E4118" s="35">
        <v>3873244.881249994</v>
      </c>
      <c r="F4118" s="35">
        <v>3000000</v>
      </c>
      <c r="G4118" s="35">
        <v>7812517.618750006</v>
      </c>
    </row>
    <row r="4119" spans="1:7" x14ac:dyDescent="0.25">
      <c r="A4119" s="36">
        <v>0</v>
      </c>
      <c r="B4119" s="28" t="s">
        <v>76</v>
      </c>
      <c r="C4119" s="36">
        <v>0.02</v>
      </c>
      <c r="D4119">
        <v>118</v>
      </c>
      <c r="E4119" s="35">
        <v>2274701.4375</v>
      </c>
      <c r="F4119" s="35">
        <v>3000000</v>
      </c>
      <c r="G4119" s="35">
        <v>11190820.4375</v>
      </c>
    </row>
    <row r="4120" spans="1:7" x14ac:dyDescent="0.25">
      <c r="A4120" s="36">
        <v>0</v>
      </c>
      <c r="B4120" s="28" t="s">
        <v>76</v>
      </c>
      <c r="C4120" s="36">
        <v>0.02</v>
      </c>
      <c r="D4120">
        <v>119</v>
      </c>
      <c r="E4120" s="35">
        <v>2150357.443749994</v>
      </c>
      <c r="F4120" s="35">
        <v>3000000</v>
      </c>
      <c r="G4120" s="35">
        <v>11570716.306250006</v>
      </c>
    </row>
    <row r="4121" spans="1:7" x14ac:dyDescent="0.25">
      <c r="A4121" s="36">
        <v>0</v>
      </c>
      <c r="B4121" s="28" t="s">
        <v>76</v>
      </c>
      <c r="C4121" s="36">
        <v>0.02</v>
      </c>
      <c r="D4121">
        <v>120</v>
      </c>
      <c r="E4121" s="35">
        <v>2863864.181250006</v>
      </c>
      <c r="F4121" s="35">
        <v>3000000</v>
      </c>
      <c r="G4121" s="35">
        <v>9682577.068749994</v>
      </c>
    </row>
    <row r="4122" spans="1:7" x14ac:dyDescent="0.25">
      <c r="A4122" s="36">
        <v>0</v>
      </c>
      <c r="B4122" s="28" t="s">
        <v>76</v>
      </c>
      <c r="C4122" s="36">
        <v>0.02</v>
      </c>
      <c r="D4122">
        <v>121</v>
      </c>
      <c r="E4122" s="35">
        <v>2938897.1750000119</v>
      </c>
      <c r="F4122" s="35">
        <v>3000000</v>
      </c>
      <c r="G4122" s="35">
        <v>9691460.3249999881</v>
      </c>
    </row>
    <row r="4123" spans="1:7" x14ac:dyDescent="0.25">
      <c r="A4123" s="36">
        <v>0</v>
      </c>
      <c r="B4123" s="28" t="s">
        <v>76</v>
      </c>
      <c r="C4123" s="36">
        <v>0.02</v>
      </c>
      <c r="D4123">
        <v>122</v>
      </c>
      <c r="E4123" s="35">
        <v>2808146.256249994</v>
      </c>
      <c r="F4123" s="35">
        <v>3000000</v>
      </c>
      <c r="G4123" s="35">
        <v>9986719.368750006</v>
      </c>
    </row>
    <row r="4124" spans="1:7" x14ac:dyDescent="0.25">
      <c r="A4124" s="36">
        <v>0</v>
      </c>
      <c r="B4124" s="28" t="s">
        <v>76</v>
      </c>
      <c r="C4124" s="36">
        <v>0.02</v>
      </c>
      <c r="D4124">
        <v>123</v>
      </c>
      <c r="E4124" s="35">
        <v>3544045.4125000089</v>
      </c>
      <c r="F4124" s="35">
        <v>3000000</v>
      </c>
      <c r="G4124" s="35">
        <v>8844971.4624999911</v>
      </c>
    </row>
    <row r="4125" spans="1:7" x14ac:dyDescent="0.25">
      <c r="A4125" s="36">
        <v>0</v>
      </c>
      <c r="B4125" s="28" t="s">
        <v>76</v>
      </c>
      <c r="C4125" s="36">
        <v>0.02</v>
      </c>
      <c r="D4125">
        <v>124</v>
      </c>
      <c r="E4125" s="35">
        <v>2636802.28125</v>
      </c>
      <c r="F4125" s="35">
        <v>3000000</v>
      </c>
      <c r="G4125" s="35">
        <v>10969816.46875</v>
      </c>
    </row>
    <row r="4126" spans="1:7" x14ac:dyDescent="0.25">
      <c r="A4126" s="36">
        <v>0</v>
      </c>
      <c r="B4126" s="28" t="s">
        <v>76</v>
      </c>
      <c r="C4126" s="36">
        <v>0.02</v>
      </c>
      <c r="D4126">
        <v>125</v>
      </c>
      <c r="E4126" s="35">
        <v>3112680.6750000119</v>
      </c>
      <c r="F4126" s="35">
        <v>3000000</v>
      </c>
      <c r="G4126" s="35">
        <v>9453689.3249999881</v>
      </c>
    </row>
    <row r="4127" spans="1:7" x14ac:dyDescent="0.25">
      <c r="A4127" s="36">
        <v>0</v>
      </c>
      <c r="B4127" s="28" t="s">
        <v>76</v>
      </c>
      <c r="C4127" s="36">
        <v>0.02</v>
      </c>
      <c r="D4127">
        <v>126</v>
      </c>
      <c r="E4127" s="35">
        <v>2644074.825000003</v>
      </c>
      <c r="F4127" s="35">
        <v>3000000</v>
      </c>
      <c r="G4127" s="35">
        <v>10279550.174999997</v>
      </c>
    </row>
    <row r="4128" spans="1:7" x14ac:dyDescent="0.25">
      <c r="A4128" s="36">
        <v>0</v>
      </c>
      <c r="B4128" s="28" t="s">
        <v>76</v>
      </c>
      <c r="C4128" s="36">
        <v>0.02</v>
      </c>
      <c r="D4128">
        <v>127</v>
      </c>
      <c r="E4128" s="35">
        <v>3090818.974999994</v>
      </c>
      <c r="F4128" s="35">
        <v>3000000</v>
      </c>
      <c r="G4128" s="35">
        <v>9575546.025000006</v>
      </c>
    </row>
    <row r="4129" spans="1:7" x14ac:dyDescent="0.25">
      <c r="A4129" s="36">
        <v>0</v>
      </c>
      <c r="B4129" s="28" t="s">
        <v>76</v>
      </c>
      <c r="C4129" s="36">
        <v>0.02</v>
      </c>
      <c r="D4129">
        <v>128</v>
      </c>
      <c r="E4129" s="35">
        <v>2710853.09375</v>
      </c>
      <c r="F4129" s="35">
        <v>3000000</v>
      </c>
      <c r="G4129" s="35">
        <v>11001050.65625</v>
      </c>
    </row>
    <row r="4130" spans="1:7" x14ac:dyDescent="0.25">
      <c r="A4130" s="36">
        <v>0</v>
      </c>
      <c r="B4130" s="28" t="s">
        <v>76</v>
      </c>
      <c r="C4130" s="36">
        <v>0.02</v>
      </c>
      <c r="D4130">
        <v>129</v>
      </c>
      <c r="E4130" s="35">
        <v>3125259.9687500149</v>
      </c>
      <c r="F4130" s="35">
        <v>3000000</v>
      </c>
      <c r="G4130" s="35">
        <v>9583938.7812499851</v>
      </c>
    </row>
    <row r="4131" spans="1:7" x14ac:dyDescent="0.25">
      <c r="A4131" s="36">
        <v>0</v>
      </c>
      <c r="B4131" s="28" t="s">
        <v>76</v>
      </c>
      <c r="C4131" s="36">
        <v>0.02</v>
      </c>
      <c r="D4131">
        <v>130</v>
      </c>
      <c r="E4131" s="35">
        <v>2649723.453125</v>
      </c>
      <c r="F4131" s="35">
        <v>3000000</v>
      </c>
      <c r="G4131" s="35">
        <v>10433465.609375</v>
      </c>
    </row>
    <row r="4132" spans="1:7" x14ac:dyDescent="0.25">
      <c r="A4132" s="36">
        <v>0</v>
      </c>
      <c r="B4132" s="28" t="s">
        <v>76</v>
      </c>
      <c r="C4132" s="36">
        <v>0.02</v>
      </c>
      <c r="D4132">
        <v>131</v>
      </c>
      <c r="E4132" s="35">
        <v>2182303.993750006</v>
      </c>
      <c r="F4132" s="35">
        <v>3000000</v>
      </c>
      <c r="G4132" s="35">
        <v>10885307.256249994</v>
      </c>
    </row>
    <row r="4133" spans="1:7" x14ac:dyDescent="0.25">
      <c r="A4133" s="36">
        <v>0</v>
      </c>
      <c r="B4133" s="28" t="s">
        <v>76</v>
      </c>
      <c r="C4133" s="36">
        <v>0.02</v>
      </c>
      <c r="D4133">
        <v>132</v>
      </c>
      <c r="E4133" s="35">
        <v>3403412.299999997</v>
      </c>
      <c r="F4133" s="35">
        <v>3000000</v>
      </c>
      <c r="G4133" s="35">
        <v>8429055.200000003</v>
      </c>
    </row>
    <row r="4134" spans="1:7" x14ac:dyDescent="0.25">
      <c r="A4134" s="36">
        <v>0</v>
      </c>
      <c r="B4134" s="28" t="s">
        <v>76</v>
      </c>
      <c r="C4134" s="36">
        <v>0.02</v>
      </c>
      <c r="D4134">
        <v>133</v>
      </c>
      <c r="E4134" s="35">
        <v>3526463.825000003</v>
      </c>
      <c r="F4134" s="35">
        <v>3000000</v>
      </c>
      <c r="G4134" s="35">
        <v>8602069.924999997</v>
      </c>
    </row>
    <row r="4135" spans="1:7" x14ac:dyDescent="0.25">
      <c r="A4135" s="36">
        <v>0</v>
      </c>
      <c r="B4135" s="28" t="s">
        <v>76</v>
      </c>
      <c r="C4135" s="36">
        <v>0.02</v>
      </c>
      <c r="D4135">
        <v>134</v>
      </c>
      <c r="E4135" s="35">
        <v>2570801.09375</v>
      </c>
      <c r="F4135" s="35">
        <v>3000000</v>
      </c>
      <c r="G4135" s="35">
        <v>11170198.90625</v>
      </c>
    </row>
    <row r="4136" spans="1:7" x14ac:dyDescent="0.25">
      <c r="A4136" s="36">
        <v>0</v>
      </c>
      <c r="B4136" s="28" t="s">
        <v>76</v>
      </c>
      <c r="C4136" s="36">
        <v>0.02</v>
      </c>
      <c r="D4136">
        <v>135</v>
      </c>
      <c r="E4136" s="35">
        <v>2295202.924999997</v>
      </c>
      <c r="F4136" s="35">
        <v>3000000</v>
      </c>
      <c r="G4136" s="35">
        <v>10448853.950000003</v>
      </c>
    </row>
    <row r="4137" spans="1:7" x14ac:dyDescent="0.25">
      <c r="A4137" s="36">
        <v>0</v>
      </c>
      <c r="B4137" s="28" t="s">
        <v>76</v>
      </c>
      <c r="C4137" s="36">
        <v>0.02</v>
      </c>
      <c r="D4137">
        <v>136</v>
      </c>
      <c r="E4137" s="35">
        <v>2433443.5703125</v>
      </c>
      <c r="F4137" s="35">
        <v>3000000</v>
      </c>
      <c r="G4137" s="35">
        <v>11153713.9296875</v>
      </c>
    </row>
    <row r="4138" spans="1:7" x14ac:dyDescent="0.25">
      <c r="A4138" s="36">
        <v>0</v>
      </c>
      <c r="B4138" s="28" t="s">
        <v>76</v>
      </c>
      <c r="C4138" s="36">
        <v>0.02</v>
      </c>
      <c r="D4138">
        <v>137</v>
      </c>
      <c r="E4138" s="35">
        <v>2163911.662499994</v>
      </c>
      <c r="F4138" s="35">
        <v>3000000</v>
      </c>
      <c r="G4138" s="35">
        <v>11056478.337500006</v>
      </c>
    </row>
    <row r="4139" spans="1:7" x14ac:dyDescent="0.25">
      <c r="A4139" s="36">
        <v>0</v>
      </c>
      <c r="B4139" s="28" t="s">
        <v>76</v>
      </c>
      <c r="C4139" s="36">
        <v>0.02</v>
      </c>
      <c r="D4139">
        <v>138</v>
      </c>
      <c r="E4139" s="35">
        <v>2632629.474999994</v>
      </c>
      <c r="F4139" s="35">
        <v>3000000</v>
      </c>
      <c r="G4139" s="35">
        <v>10469043.025000006</v>
      </c>
    </row>
    <row r="4140" spans="1:7" x14ac:dyDescent="0.25">
      <c r="A4140" s="36">
        <v>0</v>
      </c>
      <c r="B4140" s="28" t="s">
        <v>76</v>
      </c>
      <c r="C4140" s="36">
        <v>0.02</v>
      </c>
      <c r="D4140">
        <v>139</v>
      </c>
      <c r="E4140" s="35">
        <v>2359857.021874994</v>
      </c>
      <c r="F4140" s="35">
        <v>3000000</v>
      </c>
      <c r="G4140" s="35">
        <v>10928004.228125006</v>
      </c>
    </row>
    <row r="4141" spans="1:7" x14ac:dyDescent="0.25">
      <c r="A4141" s="36">
        <v>0</v>
      </c>
      <c r="B4141" s="28" t="s">
        <v>76</v>
      </c>
      <c r="C4141" s="36">
        <v>0.02</v>
      </c>
      <c r="D4141">
        <v>140</v>
      </c>
      <c r="E4141" s="35">
        <v>2190810.512500003</v>
      </c>
      <c r="F4141" s="35">
        <v>3000000</v>
      </c>
      <c r="G4141" s="35">
        <v>10972951.362499997</v>
      </c>
    </row>
    <row r="4142" spans="1:7" x14ac:dyDescent="0.25">
      <c r="A4142" s="36">
        <v>0</v>
      </c>
      <c r="B4142" s="28" t="s">
        <v>76</v>
      </c>
      <c r="C4142" s="36">
        <v>0.02</v>
      </c>
      <c r="D4142">
        <v>141</v>
      </c>
      <c r="E4142" s="35">
        <v>2394819.484375</v>
      </c>
      <c r="F4142" s="35">
        <v>3000000</v>
      </c>
      <c r="G4142" s="35">
        <v>10479219.265625</v>
      </c>
    </row>
    <row r="4143" spans="1:7" x14ac:dyDescent="0.25">
      <c r="A4143" s="36">
        <v>0</v>
      </c>
      <c r="B4143" s="28" t="s">
        <v>76</v>
      </c>
      <c r="C4143" s="36">
        <v>0.02</v>
      </c>
      <c r="D4143">
        <v>142</v>
      </c>
      <c r="E4143" s="35">
        <v>3182888.068749994</v>
      </c>
      <c r="F4143" s="35">
        <v>3000000</v>
      </c>
      <c r="G4143" s="35">
        <v>9841013.181250006</v>
      </c>
    </row>
    <row r="4144" spans="1:7" x14ac:dyDescent="0.25">
      <c r="A4144" s="36">
        <v>0</v>
      </c>
      <c r="B4144" s="28" t="s">
        <v>76</v>
      </c>
      <c r="C4144" s="36">
        <v>0.02</v>
      </c>
      <c r="D4144">
        <v>143</v>
      </c>
      <c r="E4144" s="35">
        <v>2315820.662499994</v>
      </c>
      <c r="F4144" s="35">
        <v>3000000</v>
      </c>
      <c r="G4144" s="35">
        <v>11127153.087500006</v>
      </c>
    </row>
    <row r="4145" spans="1:7" x14ac:dyDescent="0.25">
      <c r="A4145" s="36">
        <v>0</v>
      </c>
      <c r="B4145" s="28" t="s">
        <v>76</v>
      </c>
      <c r="C4145" s="36">
        <v>0.02</v>
      </c>
      <c r="D4145">
        <v>144</v>
      </c>
      <c r="E4145" s="35">
        <v>2509922.859375</v>
      </c>
      <c r="F4145" s="35">
        <v>3000000</v>
      </c>
      <c r="G4145" s="35">
        <v>11326033.390625</v>
      </c>
    </row>
    <row r="4146" spans="1:7" x14ac:dyDescent="0.25">
      <c r="A4146" s="36">
        <v>0</v>
      </c>
      <c r="B4146" s="28" t="s">
        <v>76</v>
      </c>
      <c r="C4146" s="36">
        <v>0.02</v>
      </c>
      <c r="D4146">
        <v>145</v>
      </c>
      <c r="E4146" s="35">
        <v>2390027.481250003</v>
      </c>
      <c r="F4146" s="35">
        <v>3000000</v>
      </c>
      <c r="G4146" s="35">
        <v>11466838.768749997</v>
      </c>
    </row>
    <row r="4147" spans="1:7" x14ac:dyDescent="0.25">
      <c r="A4147" s="36">
        <v>0</v>
      </c>
      <c r="B4147" s="28" t="s">
        <v>76</v>
      </c>
      <c r="C4147" s="36">
        <v>0.02</v>
      </c>
      <c r="D4147">
        <v>146</v>
      </c>
      <c r="E4147" s="35">
        <v>2676263.206249997</v>
      </c>
      <c r="F4147" s="35">
        <v>3000000</v>
      </c>
      <c r="G4147" s="35">
        <v>10122440.543750003</v>
      </c>
    </row>
    <row r="4148" spans="1:7" x14ac:dyDescent="0.25">
      <c r="A4148" s="36">
        <v>0</v>
      </c>
      <c r="B4148" s="28" t="s">
        <v>76</v>
      </c>
      <c r="C4148" s="36">
        <v>0.02</v>
      </c>
      <c r="D4148">
        <v>147</v>
      </c>
      <c r="E4148" s="35">
        <v>4123463.275000006</v>
      </c>
      <c r="F4148" s="35">
        <v>3000000</v>
      </c>
      <c r="G4148" s="35">
        <v>7613652.349999994</v>
      </c>
    </row>
    <row r="4149" spans="1:7" x14ac:dyDescent="0.25">
      <c r="A4149" s="36">
        <v>0</v>
      </c>
      <c r="B4149" s="28" t="s">
        <v>76</v>
      </c>
      <c r="C4149" s="36">
        <v>0.02</v>
      </c>
      <c r="D4149">
        <v>148</v>
      </c>
      <c r="E4149" s="35">
        <v>3058689.65625</v>
      </c>
      <c r="F4149" s="35">
        <v>3000000</v>
      </c>
      <c r="G4149" s="35">
        <v>10201229.09375</v>
      </c>
    </row>
    <row r="4150" spans="1:7" x14ac:dyDescent="0.25">
      <c r="A4150" s="36">
        <v>0</v>
      </c>
      <c r="B4150" s="28" t="s">
        <v>76</v>
      </c>
      <c r="C4150" s="36">
        <v>0.02</v>
      </c>
      <c r="D4150">
        <v>149</v>
      </c>
      <c r="E4150" s="35">
        <v>2900024</v>
      </c>
      <c r="F4150" s="35">
        <v>3000000</v>
      </c>
      <c r="G4150" s="35">
        <v>9496301</v>
      </c>
    </row>
    <row r="4151" spans="1:7" x14ac:dyDescent="0.25">
      <c r="A4151" s="36">
        <v>0</v>
      </c>
      <c r="B4151" s="28" t="s">
        <v>76</v>
      </c>
      <c r="C4151" s="36">
        <v>0.02</v>
      </c>
      <c r="D4151">
        <v>150</v>
      </c>
      <c r="E4151" s="35">
        <v>2928027.442187503</v>
      </c>
      <c r="F4151" s="35">
        <v>3000000</v>
      </c>
      <c r="G4151" s="35">
        <v>10330100.057812497</v>
      </c>
    </row>
    <row r="4152" spans="1:7" x14ac:dyDescent="0.25">
      <c r="A4152" s="36">
        <v>0</v>
      </c>
      <c r="B4152" s="28" t="s">
        <v>76</v>
      </c>
      <c r="C4152" s="36">
        <v>0.02</v>
      </c>
      <c r="D4152">
        <v>151</v>
      </c>
      <c r="E4152" s="35">
        <v>2680769.9375</v>
      </c>
      <c r="F4152" s="35">
        <v>3000000</v>
      </c>
      <c r="G4152" s="35">
        <v>10438982.5625</v>
      </c>
    </row>
    <row r="4153" spans="1:7" x14ac:dyDescent="0.25">
      <c r="A4153" s="36">
        <v>0</v>
      </c>
      <c r="B4153" s="28" t="s">
        <v>76</v>
      </c>
      <c r="C4153" s="36">
        <v>0.02</v>
      </c>
      <c r="D4153">
        <v>152</v>
      </c>
      <c r="E4153" s="35">
        <v>2422172.0874999911</v>
      </c>
      <c r="F4153" s="35">
        <v>3000000</v>
      </c>
      <c r="G4153" s="35">
        <v>11010766.662500009</v>
      </c>
    </row>
    <row r="4154" spans="1:7" x14ac:dyDescent="0.25">
      <c r="A4154" s="36">
        <v>0</v>
      </c>
      <c r="B4154" s="28" t="s">
        <v>76</v>
      </c>
      <c r="C4154" s="36">
        <v>0.02</v>
      </c>
      <c r="D4154">
        <v>153</v>
      </c>
      <c r="E4154" s="35">
        <v>3602862.515625</v>
      </c>
      <c r="F4154" s="35">
        <v>3000000</v>
      </c>
      <c r="G4154" s="35">
        <v>8367134.984375</v>
      </c>
    </row>
    <row r="4155" spans="1:7" x14ac:dyDescent="0.25">
      <c r="A4155" s="36">
        <v>0</v>
      </c>
      <c r="B4155" s="28" t="s">
        <v>76</v>
      </c>
      <c r="C4155" s="36">
        <v>0.02</v>
      </c>
      <c r="D4155">
        <v>154</v>
      </c>
      <c r="E4155" s="35">
        <v>2632474.224999994</v>
      </c>
      <c r="F4155" s="35">
        <v>3000000</v>
      </c>
      <c r="G4155" s="35">
        <v>10555075.775000006</v>
      </c>
    </row>
    <row r="4156" spans="1:7" x14ac:dyDescent="0.25">
      <c r="A4156" s="36">
        <v>0</v>
      </c>
      <c r="B4156" s="28" t="s">
        <v>76</v>
      </c>
      <c r="C4156" s="36">
        <v>0.02</v>
      </c>
      <c r="D4156">
        <v>155</v>
      </c>
      <c r="E4156" s="35">
        <v>2818541.6250000149</v>
      </c>
      <c r="F4156" s="35">
        <v>3000000</v>
      </c>
      <c r="G4156" s="35">
        <v>10508348.374999985</v>
      </c>
    </row>
    <row r="4157" spans="1:7" x14ac:dyDescent="0.25">
      <c r="A4157" s="36">
        <v>0</v>
      </c>
      <c r="B4157" s="28" t="s">
        <v>76</v>
      </c>
      <c r="C4157" s="36">
        <v>0.02</v>
      </c>
      <c r="D4157">
        <v>156</v>
      </c>
      <c r="E4157" s="35">
        <v>3318265.400000006</v>
      </c>
      <c r="F4157" s="35">
        <v>3000000</v>
      </c>
      <c r="G4157" s="35">
        <v>9296695.224999994</v>
      </c>
    </row>
    <row r="4158" spans="1:7" x14ac:dyDescent="0.25">
      <c r="A4158" s="36">
        <v>0</v>
      </c>
      <c r="B4158" s="28" t="s">
        <v>76</v>
      </c>
      <c r="C4158" s="36">
        <v>0.02</v>
      </c>
      <c r="D4158">
        <v>157</v>
      </c>
      <c r="E4158" s="35">
        <v>3035701.112499997</v>
      </c>
      <c r="F4158" s="35">
        <v>3000000</v>
      </c>
      <c r="G4158" s="35">
        <v>9553567.012500003</v>
      </c>
    </row>
    <row r="4159" spans="1:7" x14ac:dyDescent="0.25">
      <c r="A4159" s="36">
        <v>0</v>
      </c>
      <c r="B4159" s="28" t="s">
        <v>76</v>
      </c>
      <c r="C4159" s="36">
        <v>0.02</v>
      </c>
      <c r="D4159">
        <v>158</v>
      </c>
      <c r="E4159" s="35">
        <v>2140888.787499994</v>
      </c>
      <c r="F4159" s="35">
        <v>3000000</v>
      </c>
      <c r="G4159" s="35">
        <v>11688648.712500006</v>
      </c>
    </row>
    <row r="4160" spans="1:7" x14ac:dyDescent="0.25">
      <c r="A4160" s="36">
        <v>0</v>
      </c>
      <c r="B4160" s="28" t="s">
        <v>76</v>
      </c>
      <c r="C4160" s="36">
        <v>0.02</v>
      </c>
      <c r="D4160">
        <v>159</v>
      </c>
      <c r="E4160" s="35">
        <v>2297518.990624994</v>
      </c>
      <c r="F4160" s="35">
        <v>3000000</v>
      </c>
      <c r="G4160" s="35">
        <v>11172870.384375006</v>
      </c>
    </row>
    <row r="4161" spans="1:7" x14ac:dyDescent="0.25">
      <c r="A4161" s="36">
        <v>0</v>
      </c>
      <c r="B4161" s="28" t="s">
        <v>76</v>
      </c>
      <c r="C4161" s="36">
        <v>0.02</v>
      </c>
      <c r="D4161">
        <v>160</v>
      </c>
      <c r="E4161" s="35">
        <v>3714412.037499994</v>
      </c>
      <c r="F4161" s="35">
        <v>3000000</v>
      </c>
      <c r="G4161" s="35">
        <v>7684130.462500006</v>
      </c>
    </row>
    <row r="4162" spans="1:7" x14ac:dyDescent="0.25">
      <c r="A4162" s="36">
        <v>0</v>
      </c>
      <c r="B4162" s="28" t="s">
        <v>76</v>
      </c>
      <c r="C4162" s="36">
        <v>0.02</v>
      </c>
      <c r="D4162">
        <v>161</v>
      </c>
      <c r="E4162" s="35">
        <v>2856553.28125</v>
      </c>
      <c r="F4162" s="35">
        <v>3000000</v>
      </c>
      <c r="G4162" s="35">
        <v>9857737.96875</v>
      </c>
    </row>
    <row r="4163" spans="1:7" x14ac:dyDescent="0.25">
      <c r="A4163" s="36">
        <v>0</v>
      </c>
      <c r="B4163" s="28" t="s">
        <v>76</v>
      </c>
      <c r="C4163" s="36">
        <v>0.02</v>
      </c>
      <c r="D4163">
        <v>162</v>
      </c>
      <c r="E4163" s="35">
        <v>2553463.5500000119</v>
      </c>
      <c r="F4163" s="35">
        <v>3000000</v>
      </c>
      <c r="G4163" s="35">
        <v>10268876.449999988</v>
      </c>
    </row>
    <row r="4164" spans="1:7" x14ac:dyDescent="0.25">
      <c r="A4164" s="36">
        <v>0</v>
      </c>
      <c r="B4164" s="28" t="s">
        <v>76</v>
      </c>
      <c r="C4164" s="36">
        <v>0.02</v>
      </c>
      <c r="D4164">
        <v>163</v>
      </c>
      <c r="E4164" s="35">
        <v>3028013.7624999881</v>
      </c>
      <c r="F4164" s="35">
        <v>3000000</v>
      </c>
      <c r="G4164" s="35">
        <v>9651809.9875000119</v>
      </c>
    </row>
    <row r="4165" spans="1:7" x14ac:dyDescent="0.25">
      <c r="A4165" s="36">
        <v>0</v>
      </c>
      <c r="B4165" s="28" t="s">
        <v>76</v>
      </c>
      <c r="C4165" s="36">
        <v>0.02</v>
      </c>
      <c r="D4165">
        <v>164</v>
      </c>
      <c r="E4165" s="35">
        <v>1971626.1187499911</v>
      </c>
      <c r="F4165" s="35">
        <v>3000000</v>
      </c>
      <c r="G4165" s="35">
        <v>11205550.131250009</v>
      </c>
    </row>
    <row r="4166" spans="1:7" x14ac:dyDescent="0.25">
      <c r="A4166" s="36">
        <v>0</v>
      </c>
      <c r="B4166" s="28" t="s">
        <v>76</v>
      </c>
      <c r="C4166" s="36">
        <v>0.02</v>
      </c>
      <c r="D4166">
        <v>165</v>
      </c>
      <c r="E4166" s="35">
        <v>3059191.662499994</v>
      </c>
      <c r="F4166" s="35">
        <v>3000000</v>
      </c>
      <c r="G4166" s="35">
        <v>9140658.337500006</v>
      </c>
    </row>
    <row r="4167" spans="1:7" x14ac:dyDescent="0.25">
      <c r="A4167" s="36">
        <v>0</v>
      </c>
      <c r="B4167" s="28" t="s">
        <v>76</v>
      </c>
      <c r="C4167" s="36">
        <v>0.02</v>
      </c>
      <c r="D4167">
        <v>166</v>
      </c>
      <c r="E4167" s="35">
        <v>2142890.667187497</v>
      </c>
      <c r="F4167" s="35">
        <v>3000000</v>
      </c>
      <c r="G4167" s="35">
        <v>11176811.832812503</v>
      </c>
    </row>
    <row r="4168" spans="1:7" x14ac:dyDescent="0.25">
      <c r="A4168" s="36">
        <v>0</v>
      </c>
      <c r="B4168" s="28" t="s">
        <v>76</v>
      </c>
      <c r="C4168" s="36">
        <v>0.02</v>
      </c>
      <c r="D4168">
        <v>167</v>
      </c>
      <c r="E4168" s="35">
        <v>1894450.376562506</v>
      </c>
      <c r="F4168" s="35">
        <v>3000000</v>
      </c>
      <c r="G4168" s="35">
        <v>11938126.810937494</v>
      </c>
    </row>
    <row r="4169" spans="1:7" x14ac:dyDescent="0.25">
      <c r="A4169" s="36">
        <v>0</v>
      </c>
      <c r="B4169" s="28" t="s">
        <v>76</v>
      </c>
      <c r="C4169" s="36">
        <v>0.02</v>
      </c>
      <c r="D4169">
        <v>168</v>
      </c>
      <c r="E4169" s="35">
        <v>2726840.887500003</v>
      </c>
      <c r="F4169" s="35">
        <v>3000000</v>
      </c>
      <c r="G4169" s="35">
        <v>10380145.362499997</v>
      </c>
    </row>
    <row r="4170" spans="1:7" x14ac:dyDescent="0.25">
      <c r="A4170" s="36">
        <v>0</v>
      </c>
      <c r="B4170" s="28" t="s">
        <v>76</v>
      </c>
      <c r="C4170" s="36">
        <v>0.02</v>
      </c>
      <c r="D4170">
        <v>169</v>
      </c>
      <c r="E4170" s="35">
        <v>2004543.71875</v>
      </c>
      <c r="F4170" s="35">
        <v>3000000</v>
      </c>
      <c r="G4170" s="35">
        <v>11381970.34375</v>
      </c>
    </row>
    <row r="4171" spans="1:7" x14ac:dyDescent="0.25">
      <c r="A4171" s="36">
        <v>0</v>
      </c>
      <c r="B4171" s="28" t="s">
        <v>76</v>
      </c>
      <c r="C4171" s="36">
        <v>0.02</v>
      </c>
      <c r="D4171">
        <v>170</v>
      </c>
      <c r="E4171" s="35">
        <v>4018671.959374994</v>
      </c>
      <c r="F4171" s="35">
        <v>3000000</v>
      </c>
      <c r="G4171" s="35">
        <v>7707684.915625006</v>
      </c>
    </row>
    <row r="4172" spans="1:7" x14ac:dyDescent="0.25">
      <c r="A4172" s="36">
        <v>0</v>
      </c>
      <c r="B4172" s="28" t="s">
        <v>76</v>
      </c>
      <c r="C4172" s="36">
        <v>0.02</v>
      </c>
      <c r="D4172">
        <v>171</v>
      </c>
      <c r="E4172" s="35">
        <v>3116283.018749997</v>
      </c>
      <c r="F4172" s="35">
        <v>3000000</v>
      </c>
      <c r="G4172" s="35">
        <v>8515010.731250003</v>
      </c>
    </row>
    <row r="4173" spans="1:7" x14ac:dyDescent="0.25">
      <c r="A4173" s="36">
        <v>0</v>
      </c>
      <c r="B4173" s="28" t="s">
        <v>76</v>
      </c>
      <c r="C4173" s="36">
        <v>0.02</v>
      </c>
      <c r="D4173">
        <v>172</v>
      </c>
      <c r="E4173" s="35">
        <v>2605191.4375</v>
      </c>
      <c r="F4173" s="35">
        <v>3000000</v>
      </c>
      <c r="G4173" s="35">
        <v>9970061.0625</v>
      </c>
    </row>
    <row r="4174" spans="1:7" x14ac:dyDescent="0.25">
      <c r="A4174" s="36">
        <v>0</v>
      </c>
      <c r="B4174" s="28" t="s">
        <v>76</v>
      </c>
      <c r="C4174" s="36">
        <v>0.02</v>
      </c>
      <c r="D4174">
        <v>173</v>
      </c>
      <c r="E4174" s="35">
        <v>2482419.912499994</v>
      </c>
      <c r="F4174" s="35">
        <v>3000000</v>
      </c>
      <c r="G4174" s="35">
        <v>10305735.087500006</v>
      </c>
    </row>
    <row r="4175" spans="1:7" x14ac:dyDescent="0.25">
      <c r="A4175" s="36">
        <v>0</v>
      </c>
      <c r="B4175" s="28" t="s">
        <v>76</v>
      </c>
      <c r="C4175" s="36">
        <v>0.02</v>
      </c>
      <c r="D4175">
        <v>174</v>
      </c>
      <c r="E4175" s="35">
        <v>3283559.4375</v>
      </c>
      <c r="F4175" s="35">
        <v>3000000</v>
      </c>
      <c r="G4175" s="35">
        <v>9471758.0625</v>
      </c>
    </row>
    <row r="4176" spans="1:7" x14ac:dyDescent="0.25">
      <c r="A4176" s="36">
        <v>0</v>
      </c>
      <c r="B4176" s="28" t="s">
        <v>76</v>
      </c>
      <c r="C4176" s="36">
        <v>0.02</v>
      </c>
      <c r="D4176">
        <v>175</v>
      </c>
      <c r="E4176" s="35">
        <v>3012663.375</v>
      </c>
      <c r="F4176" s="35">
        <v>3000000</v>
      </c>
      <c r="G4176" s="35">
        <v>9699199.125</v>
      </c>
    </row>
    <row r="4177" spans="1:7" x14ac:dyDescent="0.25">
      <c r="A4177" s="36">
        <v>0</v>
      </c>
      <c r="B4177" s="28" t="s">
        <v>76</v>
      </c>
      <c r="C4177" s="36">
        <v>0.02</v>
      </c>
      <c r="D4177">
        <v>176</v>
      </c>
      <c r="E4177" s="35">
        <v>2446906.953125</v>
      </c>
      <c r="F4177" s="35">
        <v>3000000</v>
      </c>
      <c r="G4177" s="35">
        <v>10758730.234375</v>
      </c>
    </row>
    <row r="4178" spans="1:7" x14ac:dyDescent="0.25">
      <c r="A4178" s="36">
        <v>0</v>
      </c>
      <c r="B4178" s="28" t="s">
        <v>76</v>
      </c>
      <c r="C4178" s="36">
        <v>0.02</v>
      </c>
      <c r="D4178">
        <v>177</v>
      </c>
      <c r="E4178" s="35">
        <v>2840528.8125</v>
      </c>
      <c r="F4178" s="35">
        <v>3000000</v>
      </c>
      <c r="G4178" s="35">
        <v>9663383.6875</v>
      </c>
    </row>
    <row r="4179" spans="1:7" x14ac:dyDescent="0.25">
      <c r="A4179" s="36">
        <v>0</v>
      </c>
      <c r="B4179" s="28" t="s">
        <v>76</v>
      </c>
      <c r="C4179" s="36">
        <v>0.02</v>
      </c>
      <c r="D4179">
        <v>178</v>
      </c>
      <c r="E4179" s="35">
        <v>2214424.245312497</v>
      </c>
      <c r="F4179" s="35">
        <v>3000000</v>
      </c>
      <c r="G4179" s="35">
        <v>10984413.879687503</v>
      </c>
    </row>
    <row r="4180" spans="1:7" x14ac:dyDescent="0.25">
      <c r="A4180" s="36">
        <v>0</v>
      </c>
      <c r="B4180" s="28" t="s">
        <v>76</v>
      </c>
      <c r="C4180" s="36">
        <v>0.02</v>
      </c>
      <c r="D4180">
        <v>179</v>
      </c>
      <c r="E4180" s="35">
        <v>2547624.8937500119</v>
      </c>
      <c r="F4180" s="35">
        <v>3000000</v>
      </c>
      <c r="G4180" s="35">
        <v>11510407.606249988</v>
      </c>
    </row>
    <row r="4181" spans="1:7" x14ac:dyDescent="0.25">
      <c r="A4181" s="36">
        <v>0</v>
      </c>
      <c r="B4181" s="28" t="s">
        <v>76</v>
      </c>
      <c r="C4181" s="36">
        <v>0.02</v>
      </c>
      <c r="D4181">
        <v>180</v>
      </c>
      <c r="E4181" s="35">
        <v>2268579.315624997</v>
      </c>
      <c r="F4181" s="35">
        <v>3000000</v>
      </c>
      <c r="G4181" s="35">
        <v>11812099.434375003</v>
      </c>
    </row>
    <row r="4182" spans="1:7" x14ac:dyDescent="0.25">
      <c r="A4182" s="36">
        <v>0</v>
      </c>
      <c r="B4182" s="28" t="s">
        <v>76</v>
      </c>
      <c r="C4182" s="36">
        <v>0.02</v>
      </c>
      <c r="D4182">
        <v>181</v>
      </c>
      <c r="E4182" s="35">
        <v>2969987.625</v>
      </c>
      <c r="F4182" s="35">
        <v>3000000</v>
      </c>
      <c r="G4182" s="35">
        <v>10405404.875</v>
      </c>
    </row>
    <row r="4183" spans="1:7" x14ac:dyDescent="0.25">
      <c r="A4183" s="36">
        <v>0</v>
      </c>
      <c r="B4183" s="28" t="s">
        <v>76</v>
      </c>
      <c r="C4183" s="36">
        <v>0.02</v>
      </c>
      <c r="D4183">
        <v>182</v>
      </c>
      <c r="E4183" s="35">
        <v>2106766.2937499881</v>
      </c>
      <c r="F4183" s="35">
        <v>3000000</v>
      </c>
      <c r="G4183" s="35">
        <v>11876237.456250012</v>
      </c>
    </row>
    <row r="4184" spans="1:7" x14ac:dyDescent="0.25">
      <c r="A4184" s="36">
        <v>0</v>
      </c>
      <c r="B4184" s="28" t="s">
        <v>76</v>
      </c>
      <c r="C4184" s="36">
        <v>0.02</v>
      </c>
      <c r="D4184">
        <v>183</v>
      </c>
      <c r="E4184" s="35">
        <v>3090061.200000003</v>
      </c>
      <c r="F4184" s="35">
        <v>3000000</v>
      </c>
      <c r="G4184" s="35">
        <v>10017852.549999997</v>
      </c>
    </row>
    <row r="4185" spans="1:7" x14ac:dyDescent="0.25">
      <c r="A4185" s="36">
        <v>0</v>
      </c>
      <c r="B4185" s="28" t="s">
        <v>76</v>
      </c>
      <c r="C4185" s="36">
        <v>0.02</v>
      </c>
      <c r="D4185">
        <v>184</v>
      </c>
      <c r="E4185" s="35">
        <v>2144993.5249999911</v>
      </c>
      <c r="F4185" s="35">
        <v>3000000</v>
      </c>
      <c r="G4185" s="35">
        <v>11548328.975000009</v>
      </c>
    </row>
    <row r="4186" spans="1:7" x14ac:dyDescent="0.25">
      <c r="A4186" s="36">
        <v>0</v>
      </c>
      <c r="B4186" s="28" t="s">
        <v>76</v>
      </c>
      <c r="C4186" s="36">
        <v>0.02</v>
      </c>
      <c r="D4186">
        <v>185</v>
      </c>
      <c r="E4186" s="35">
        <v>2918228.4750000089</v>
      </c>
      <c r="F4186" s="35">
        <v>3000000</v>
      </c>
      <c r="G4186" s="35">
        <v>9858381.5249999911</v>
      </c>
    </row>
    <row r="4187" spans="1:7" x14ac:dyDescent="0.25">
      <c r="A4187" s="36">
        <v>0</v>
      </c>
      <c r="B4187" s="28" t="s">
        <v>76</v>
      </c>
      <c r="C4187" s="36">
        <v>0.02</v>
      </c>
      <c r="D4187">
        <v>186</v>
      </c>
      <c r="E4187" s="35">
        <v>3305967.978125006</v>
      </c>
      <c r="F4187" s="35">
        <v>3000000</v>
      </c>
      <c r="G4187" s="35">
        <v>9545840.146874994</v>
      </c>
    </row>
    <row r="4188" spans="1:7" x14ac:dyDescent="0.25">
      <c r="A4188" s="36">
        <v>0</v>
      </c>
      <c r="B4188" s="28" t="s">
        <v>76</v>
      </c>
      <c r="C4188" s="36">
        <v>0.02</v>
      </c>
      <c r="D4188">
        <v>187</v>
      </c>
      <c r="E4188" s="35">
        <v>2555378.787499994</v>
      </c>
      <c r="F4188" s="35">
        <v>3000000</v>
      </c>
      <c r="G4188" s="35">
        <v>10951601.212500006</v>
      </c>
    </row>
    <row r="4189" spans="1:7" x14ac:dyDescent="0.25">
      <c r="A4189" s="36">
        <v>0</v>
      </c>
      <c r="B4189" s="28" t="s">
        <v>76</v>
      </c>
      <c r="C4189" s="36">
        <v>0.02</v>
      </c>
      <c r="D4189">
        <v>188</v>
      </c>
      <c r="E4189" s="35">
        <v>3310499.275000006</v>
      </c>
      <c r="F4189" s="35">
        <v>3000000</v>
      </c>
      <c r="G4189" s="35">
        <v>9407044.474999994</v>
      </c>
    </row>
    <row r="4190" spans="1:7" x14ac:dyDescent="0.25">
      <c r="A4190" s="36">
        <v>0</v>
      </c>
      <c r="B4190" s="28" t="s">
        <v>76</v>
      </c>
      <c r="C4190" s="36">
        <v>0.02</v>
      </c>
      <c r="D4190">
        <v>189</v>
      </c>
      <c r="E4190" s="35">
        <v>2034064.5187500119</v>
      </c>
      <c r="F4190" s="35">
        <v>3000000</v>
      </c>
      <c r="G4190" s="35">
        <v>11507597.981249988</v>
      </c>
    </row>
    <row r="4191" spans="1:7" x14ac:dyDescent="0.25">
      <c r="A4191" s="36">
        <v>0</v>
      </c>
      <c r="B4191" s="28" t="s">
        <v>76</v>
      </c>
      <c r="C4191" s="36">
        <v>0.02</v>
      </c>
      <c r="D4191">
        <v>190</v>
      </c>
      <c r="E4191" s="35">
        <v>2521582.775000006</v>
      </c>
      <c r="F4191" s="35">
        <v>3000000</v>
      </c>
      <c r="G4191" s="35">
        <v>10831136.599999994</v>
      </c>
    </row>
    <row r="4192" spans="1:7" x14ac:dyDescent="0.25">
      <c r="A4192" s="36">
        <v>0</v>
      </c>
      <c r="B4192" s="28" t="s">
        <v>76</v>
      </c>
      <c r="C4192" s="36">
        <v>0.02</v>
      </c>
      <c r="D4192">
        <v>191</v>
      </c>
      <c r="E4192" s="35">
        <v>3434505.418750003</v>
      </c>
      <c r="F4192" s="35">
        <v>3000000</v>
      </c>
      <c r="G4192" s="35">
        <v>8602620.831249997</v>
      </c>
    </row>
    <row r="4193" spans="1:7" x14ac:dyDescent="0.25">
      <c r="A4193" s="36">
        <v>0</v>
      </c>
      <c r="B4193" s="28" t="s">
        <v>76</v>
      </c>
      <c r="C4193" s="36">
        <v>0.02</v>
      </c>
      <c r="D4193">
        <v>192</v>
      </c>
      <c r="E4193" s="35">
        <v>1965853.9249999821</v>
      </c>
      <c r="F4193" s="35">
        <v>3000000</v>
      </c>
      <c r="G4193" s="35">
        <v>11858432.325000018</v>
      </c>
    </row>
    <row r="4194" spans="1:7" x14ac:dyDescent="0.25">
      <c r="A4194" s="36">
        <v>0</v>
      </c>
      <c r="B4194" s="28" t="s">
        <v>76</v>
      </c>
      <c r="C4194" s="36">
        <v>0.02</v>
      </c>
      <c r="D4194">
        <v>193</v>
      </c>
      <c r="E4194" s="35">
        <v>3278490.643749997</v>
      </c>
      <c r="F4194" s="35">
        <v>3000000</v>
      </c>
      <c r="G4194" s="35">
        <v>9675355.293750003</v>
      </c>
    </row>
    <row r="4195" spans="1:7" x14ac:dyDescent="0.25">
      <c r="A4195" s="36">
        <v>0</v>
      </c>
      <c r="B4195" s="28" t="s">
        <v>76</v>
      </c>
      <c r="C4195" s="36">
        <v>0.02</v>
      </c>
      <c r="D4195">
        <v>194</v>
      </c>
      <c r="E4195" s="35">
        <v>1956718.4375</v>
      </c>
      <c r="F4195" s="35">
        <v>3000000</v>
      </c>
      <c r="G4195" s="35">
        <v>11987512.8125</v>
      </c>
    </row>
    <row r="4196" spans="1:7" x14ac:dyDescent="0.25">
      <c r="A4196" s="36">
        <v>0</v>
      </c>
      <c r="B4196" s="28" t="s">
        <v>76</v>
      </c>
      <c r="C4196" s="36">
        <v>0.02</v>
      </c>
      <c r="D4196">
        <v>195</v>
      </c>
      <c r="E4196" s="35">
        <v>2597813.303124994</v>
      </c>
      <c r="F4196" s="35">
        <v>3000000</v>
      </c>
      <c r="G4196" s="35">
        <v>10193598.571875006</v>
      </c>
    </row>
    <row r="4197" spans="1:7" x14ac:dyDescent="0.25">
      <c r="A4197" s="36">
        <v>0</v>
      </c>
      <c r="B4197" s="28" t="s">
        <v>76</v>
      </c>
      <c r="C4197" s="36">
        <v>0.02</v>
      </c>
      <c r="D4197">
        <v>196</v>
      </c>
      <c r="E4197" s="35">
        <v>3210992.075000003</v>
      </c>
      <c r="F4197" s="35">
        <v>3000000</v>
      </c>
      <c r="G4197" s="35">
        <v>9825854.174999997</v>
      </c>
    </row>
    <row r="4198" spans="1:7" x14ac:dyDescent="0.25">
      <c r="A4198" s="36">
        <v>0</v>
      </c>
      <c r="B4198" s="28" t="s">
        <v>76</v>
      </c>
      <c r="C4198" s="36">
        <v>0.02</v>
      </c>
      <c r="D4198">
        <v>197</v>
      </c>
      <c r="E4198" s="35">
        <v>1846804.534374997</v>
      </c>
      <c r="F4198" s="35">
        <v>3000000</v>
      </c>
      <c r="G4198" s="35">
        <v>12079314.215625003</v>
      </c>
    </row>
    <row r="4199" spans="1:7" x14ac:dyDescent="0.25">
      <c r="A4199" s="36">
        <v>0</v>
      </c>
      <c r="B4199" s="28" t="s">
        <v>76</v>
      </c>
      <c r="C4199" s="36">
        <v>0.02</v>
      </c>
      <c r="D4199">
        <v>198</v>
      </c>
      <c r="E4199" s="35">
        <v>3307788.390625</v>
      </c>
      <c r="F4199" s="35">
        <v>3000000</v>
      </c>
      <c r="G4199" s="35">
        <v>9742631.921875</v>
      </c>
    </row>
    <row r="4200" spans="1:7" x14ac:dyDescent="0.25">
      <c r="A4200" s="36">
        <v>0</v>
      </c>
      <c r="B4200" s="28" t="s">
        <v>76</v>
      </c>
      <c r="C4200" s="36">
        <v>0.02</v>
      </c>
      <c r="D4200">
        <v>199</v>
      </c>
      <c r="E4200" s="35">
        <v>2959696.043750003</v>
      </c>
      <c r="F4200" s="35">
        <v>3000000</v>
      </c>
      <c r="G4200" s="35">
        <v>9462620.206249997</v>
      </c>
    </row>
    <row r="4201" spans="1:7" x14ac:dyDescent="0.25">
      <c r="A4201" s="36">
        <v>0</v>
      </c>
      <c r="B4201" s="28" t="s">
        <v>76</v>
      </c>
      <c r="C4201" s="36">
        <v>0.02</v>
      </c>
      <c r="D4201">
        <v>200</v>
      </c>
      <c r="E4201" s="35">
        <v>2944389.5124999881</v>
      </c>
      <c r="F4201" s="35">
        <v>3000000</v>
      </c>
      <c r="G4201" s="35">
        <v>9600665.4875000119</v>
      </c>
    </row>
    <row r="4202" spans="1:7" x14ac:dyDescent="0.25">
      <c r="A4202" s="36">
        <v>0</v>
      </c>
      <c r="B4202" s="28" t="s">
        <v>76</v>
      </c>
      <c r="C4202" s="36">
        <v>0.02</v>
      </c>
      <c r="D4202">
        <v>201</v>
      </c>
      <c r="E4202" s="35">
        <v>2651455.25</v>
      </c>
      <c r="F4202" s="35">
        <v>3000000</v>
      </c>
      <c r="G4202" s="35">
        <v>10660086.625</v>
      </c>
    </row>
    <row r="4203" spans="1:7" x14ac:dyDescent="0.25">
      <c r="A4203" s="36">
        <v>0</v>
      </c>
      <c r="B4203" s="28" t="s">
        <v>76</v>
      </c>
      <c r="C4203" s="36">
        <v>0.02</v>
      </c>
      <c r="D4203">
        <v>202</v>
      </c>
      <c r="E4203" s="35">
        <v>1785914.525000006</v>
      </c>
      <c r="F4203" s="35">
        <v>3000000</v>
      </c>
      <c r="G4203" s="35">
        <v>11983210.474999994</v>
      </c>
    </row>
    <row r="4204" spans="1:7" x14ac:dyDescent="0.25">
      <c r="A4204" s="36">
        <v>0</v>
      </c>
      <c r="B4204" s="28" t="s">
        <v>76</v>
      </c>
      <c r="C4204" s="36">
        <v>0.02</v>
      </c>
      <c r="D4204">
        <v>203</v>
      </c>
      <c r="E4204" s="35">
        <v>2214300.28125</v>
      </c>
      <c r="F4204" s="35">
        <v>3000000</v>
      </c>
      <c r="G4204" s="35">
        <v>11470568.46875</v>
      </c>
    </row>
    <row r="4205" spans="1:7" x14ac:dyDescent="0.25">
      <c r="A4205" s="36">
        <v>0</v>
      </c>
      <c r="B4205" s="28" t="s">
        <v>76</v>
      </c>
      <c r="C4205" s="36">
        <v>0.02</v>
      </c>
      <c r="D4205">
        <v>204</v>
      </c>
      <c r="E4205" s="35">
        <v>2254268.7749999911</v>
      </c>
      <c r="F4205" s="35">
        <v>3000000</v>
      </c>
      <c r="G4205" s="35">
        <v>11557166.225000009</v>
      </c>
    </row>
    <row r="4206" spans="1:7" x14ac:dyDescent="0.25">
      <c r="A4206" s="36">
        <v>0</v>
      </c>
      <c r="B4206" s="28" t="s">
        <v>76</v>
      </c>
      <c r="C4206" s="36">
        <v>0.02</v>
      </c>
      <c r="D4206">
        <v>205</v>
      </c>
      <c r="E4206" s="35">
        <v>2712309.78125</v>
      </c>
      <c r="F4206" s="35">
        <v>3000000</v>
      </c>
      <c r="G4206" s="35">
        <v>10120301.46875</v>
      </c>
    </row>
    <row r="4207" spans="1:7" x14ac:dyDescent="0.25">
      <c r="A4207" s="36">
        <v>0</v>
      </c>
      <c r="B4207" s="28" t="s">
        <v>76</v>
      </c>
      <c r="C4207" s="36">
        <v>0.02</v>
      </c>
      <c r="D4207">
        <v>206</v>
      </c>
      <c r="E4207" s="35">
        <v>1832001.396874994</v>
      </c>
      <c r="F4207" s="35">
        <v>3000000</v>
      </c>
      <c r="G4207" s="35">
        <v>12597380.478125006</v>
      </c>
    </row>
    <row r="4208" spans="1:7" x14ac:dyDescent="0.25">
      <c r="A4208" s="36">
        <v>0</v>
      </c>
      <c r="B4208" s="28" t="s">
        <v>76</v>
      </c>
      <c r="C4208" s="36">
        <v>0.02</v>
      </c>
      <c r="D4208">
        <v>207</v>
      </c>
      <c r="E4208" s="35">
        <v>2506243.049999997</v>
      </c>
      <c r="F4208" s="35">
        <v>3000000</v>
      </c>
      <c r="G4208" s="35">
        <v>10705740.700000003</v>
      </c>
    </row>
    <row r="4209" spans="1:7" x14ac:dyDescent="0.25">
      <c r="A4209" s="36">
        <v>0</v>
      </c>
      <c r="B4209" s="28" t="s">
        <v>76</v>
      </c>
      <c r="C4209" s="36">
        <v>0.02</v>
      </c>
      <c r="D4209">
        <v>208</v>
      </c>
      <c r="E4209" s="35">
        <v>2216717.775000006</v>
      </c>
      <c r="F4209" s="35">
        <v>3000000</v>
      </c>
      <c r="G4209" s="35">
        <v>10943292.224999994</v>
      </c>
    </row>
    <row r="4210" spans="1:7" x14ac:dyDescent="0.25">
      <c r="A4210" s="36">
        <v>0</v>
      </c>
      <c r="B4210" s="28" t="s">
        <v>76</v>
      </c>
      <c r="C4210" s="36">
        <v>0.02</v>
      </c>
      <c r="D4210">
        <v>209</v>
      </c>
      <c r="E4210" s="35">
        <v>3624991.037499994</v>
      </c>
      <c r="F4210" s="35">
        <v>3000000</v>
      </c>
      <c r="G4210" s="35">
        <v>8948381.462500006</v>
      </c>
    </row>
    <row r="4211" spans="1:7" x14ac:dyDescent="0.25">
      <c r="A4211" s="36">
        <v>0</v>
      </c>
      <c r="B4211" s="28" t="s">
        <v>76</v>
      </c>
      <c r="C4211" s="36">
        <v>0.02</v>
      </c>
      <c r="D4211">
        <v>210</v>
      </c>
      <c r="E4211" s="35">
        <v>2995222.799999997</v>
      </c>
      <c r="F4211" s="35">
        <v>3000000</v>
      </c>
      <c r="G4211" s="35">
        <v>9823213.450000003</v>
      </c>
    </row>
    <row r="4212" spans="1:7" x14ac:dyDescent="0.25">
      <c r="A4212" s="36">
        <v>0</v>
      </c>
      <c r="B4212" s="28" t="s">
        <v>76</v>
      </c>
      <c r="C4212" s="36">
        <v>0.02</v>
      </c>
      <c r="D4212">
        <v>211</v>
      </c>
      <c r="E4212" s="35">
        <v>3152114.265625</v>
      </c>
      <c r="F4212" s="35">
        <v>3000000</v>
      </c>
      <c r="G4212" s="35">
        <v>10062460.734375</v>
      </c>
    </row>
    <row r="4213" spans="1:7" x14ac:dyDescent="0.25">
      <c r="A4213" s="36">
        <v>0</v>
      </c>
      <c r="B4213" s="28" t="s">
        <v>76</v>
      </c>
      <c r="C4213" s="36">
        <v>0.02</v>
      </c>
      <c r="D4213">
        <v>212</v>
      </c>
      <c r="E4213" s="35">
        <v>2755493.450000003</v>
      </c>
      <c r="F4213" s="35">
        <v>3000000</v>
      </c>
      <c r="G4213" s="35">
        <v>9633336.237499997</v>
      </c>
    </row>
    <row r="4214" spans="1:7" x14ac:dyDescent="0.25">
      <c r="A4214" s="36">
        <v>0</v>
      </c>
      <c r="B4214" s="28" t="s">
        <v>76</v>
      </c>
      <c r="C4214" s="36">
        <v>0.02</v>
      </c>
      <c r="D4214">
        <v>213</v>
      </c>
      <c r="E4214" s="35">
        <v>2835471.012500003</v>
      </c>
      <c r="F4214" s="35">
        <v>3000000</v>
      </c>
      <c r="G4214" s="35">
        <v>10391897.737499997</v>
      </c>
    </row>
    <row r="4215" spans="1:7" x14ac:dyDescent="0.25">
      <c r="A4215" s="36">
        <v>0</v>
      </c>
      <c r="B4215" s="28" t="s">
        <v>76</v>
      </c>
      <c r="C4215" s="36">
        <v>0.02</v>
      </c>
      <c r="D4215">
        <v>214</v>
      </c>
      <c r="E4215" s="35">
        <v>2836792.325000003</v>
      </c>
      <c r="F4215" s="35">
        <v>3000000</v>
      </c>
      <c r="G4215" s="35">
        <v>9891741.424999997</v>
      </c>
    </row>
    <row r="4216" spans="1:7" x14ac:dyDescent="0.25">
      <c r="A4216" s="36">
        <v>0</v>
      </c>
      <c r="B4216" s="28" t="s">
        <v>76</v>
      </c>
      <c r="C4216" s="36">
        <v>0.02</v>
      </c>
      <c r="D4216">
        <v>215</v>
      </c>
      <c r="E4216" s="35">
        <v>3752081.375</v>
      </c>
      <c r="F4216" s="35">
        <v>3000000</v>
      </c>
      <c r="G4216" s="35">
        <v>8048906.125</v>
      </c>
    </row>
    <row r="4217" spans="1:7" x14ac:dyDescent="0.25">
      <c r="A4217" s="36">
        <v>0</v>
      </c>
      <c r="B4217" s="28" t="s">
        <v>76</v>
      </c>
      <c r="C4217" s="36">
        <v>0.02</v>
      </c>
      <c r="D4217">
        <v>216</v>
      </c>
      <c r="E4217" s="35">
        <v>3477665.296875</v>
      </c>
      <c r="F4217" s="35">
        <v>3000000</v>
      </c>
      <c r="G4217" s="35">
        <v>8490118.453125</v>
      </c>
    </row>
    <row r="4218" spans="1:7" x14ac:dyDescent="0.25">
      <c r="A4218" s="36">
        <v>0</v>
      </c>
      <c r="B4218" s="28" t="s">
        <v>76</v>
      </c>
      <c r="C4218" s="36">
        <v>0.02</v>
      </c>
      <c r="D4218">
        <v>217</v>
      </c>
      <c r="E4218" s="35">
        <v>2858465.75</v>
      </c>
      <c r="F4218" s="35">
        <v>3000000</v>
      </c>
      <c r="G4218" s="35">
        <v>10265314.25</v>
      </c>
    </row>
    <row r="4219" spans="1:7" x14ac:dyDescent="0.25">
      <c r="A4219" s="36">
        <v>0</v>
      </c>
      <c r="B4219" s="28" t="s">
        <v>76</v>
      </c>
      <c r="C4219" s="36">
        <v>0.02</v>
      </c>
      <c r="D4219">
        <v>218</v>
      </c>
      <c r="E4219" s="35">
        <v>2556197.3203125</v>
      </c>
      <c r="F4219" s="35">
        <v>3000000</v>
      </c>
      <c r="G4219" s="35">
        <v>10627630.8046875</v>
      </c>
    </row>
    <row r="4220" spans="1:7" x14ac:dyDescent="0.25">
      <c r="A4220" s="36">
        <v>0</v>
      </c>
      <c r="B4220" s="28" t="s">
        <v>76</v>
      </c>
      <c r="C4220" s="36">
        <v>0.02</v>
      </c>
      <c r="D4220">
        <v>219</v>
      </c>
      <c r="E4220" s="35">
        <v>2023892.387500003</v>
      </c>
      <c r="F4220" s="35">
        <v>3000000</v>
      </c>
      <c r="G4220" s="35">
        <v>11655282.612499997</v>
      </c>
    </row>
    <row r="4221" spans="1:7" x14ac:dyDescent="0.25">
      <c r="A4221" s="36">
        <v>0</v>
      </c>
      <c r="B4221" s="28" t="s">
        <v>76</v>
      </c>
      <c r="C4221" s="36">
        <v>0.02</v>
      </c>
      <c r="D4221">
        <v>220</v>
      </c>
      <c r="E4221" s="35">
        <v>3490275.2687500119</v>
      </c>
      <c r="F4221" s="35">
        <v>3000000</v>
      </c>
      <c r="G4221" s="35">
        <v>8581218.1687499881</v>
      </c>
    </row>
    <row r="4222" spans="1:7" x14ac:dyDescent="0.25">
      <c r="A4222" s="36">
        <v>0</v>
      </c>
      <c r="B4222" s="28" t="s">
        <v>76</v>
      </c>
      <c r="C4222" s="36">
        <v>0.02</v>
      </c>
      <c r="D4222">
        <v>221</v>
      </c>
      <c r="E4222" s="35">
        <v>3115494.325000003</v>
      </c>
      <c r="F4222" s="35">
        <v>3000000</v>
      </c>
      <c r="G4222" s="35">
        <v>9207401.924999997</v>
      </c>
    </row>
    <row r="4223" spans="1:7" x14ac:dyDescent="0.25">
      <c r="A4223" s="36">
        <v>0</v>
      </c>
      <c r="B4223" s="28" t="s">
        <v>76</v>
      </c>
      <c r="C4223" s="36">
        <v>0.02</v>
      </c>
      <c r="D4223">
        <v>222</v>
      </c>
      <c r="E4223" s="35">
        <v>3413568.974999994</v>
      </c>
      <c r="F4223" s="35">
        <v>3000000</v>
      </c>
      <c r="G4223" s="35">
        <v>9613813.525000006</v>
      </c>
    </row>
    <row r="4224" spans="1:7" x14ac:dyDescent="0.25">
      <c r="A4224" s="36">
        <v>0</v>
      </c>
      <c r="B4224" s="28" t="s">
        <v>76</v>
      </c>
      <c r="C4224" s="36">
        <v>0.02</v>
      </c>
      <c r="D4224">
        <v>223</v>
      </c>
      <c r="E4224" s="35">
        <v>3092916.390625</v>
      </c>
      <c r="F4224" s="35">
        <v>3000000</v>
      </c>
      <c r="G4224" s="35">
        <v>9648696.109375</v>
      </c>
    </row>
    <row r="4225" spans="1:7" x14ac:dyDescent="0.25">
      <c r="A4225" s="36">
        <v>0</v>
      </c>
      <c r="B4225" s="28" t="s">
        <v>76</v>
      </c>
      <c r="C4225" s="36">
        <v>0.02</v>
      </c>
      <c r="D4225">
        <v>224</v>
      </c>
      <c r="E4225" s="35">
        <v>2308440.368750006</v>
      </c>
      <c r="F4225" s="35">
        <v>3000000</v>
      </c>
      <c r="G4225" s="35">
        <v>10934815.881249994</v>
      </c>
    </row>
    <row r="4226" spans="1:7" x14ac:dyDescent="0.25">
      <c r="A4226" s="36">
        <v>0</v>
      </c>
      <c r="B4226" s="28" t="s">
        <v>76</v>
      </c>
      <c r="C4226" s="36">
        <v>0.02</v>
      </c>
      <c r="D4226">
        <v>225</v>
      </c>
      <c r="E4226" s="35">
        <v>3043569.625</v>
      </c>
      <c r="F4226" s="35">
        <v>3000000</v>
      </c>
      <c r="G4226" s="35">
        <v>9043655.375</v>
      </c>
    </row>
    <row r="4227" spans="1:7" x14ac:dyDescent="0.25">
      <c r="A4227" s="36">
        <v>0</v>
      </c>
      <c r="B4227" s="28" t="s">
        <v>76</v>
      </c>
      <c r="C4227" s="36">
        <v>0.02</v>
      </c>
      <c r="D4227">
        <v>226</v>
      </c>
      <c r="E4227" s="35">
        <v>2322283.643749997</v>
      </c>
      <c r="F4227" s="35">
        <v>3000000</v>
      </c>
      <c r="G4227" s="35">
        <v>10845118.856250003</v>
      </c>
    </row>
    <row r="4228" spans="1:7" x14ac:dyDescent="0.25">
      <c r="A4228" s="36">
        <v>0</v>
      </c>
      <c r="B4228" s="28" t="s">
        <v>76</v>
      </c>
      <c r="C4228" s="36">
        <v>0.02</v>
      </c>
      <c r="D4228">
        <v>227</v>
      </c>
      <c r="E4228" s="35">
        <v>2454157.512500003</v>
      </c>
      <c r="F4228" s="35">
        <v>3000000</v>
      </c>
      <c r="G4228" s="35">
        <v>11696226.549999997</v>
      </c>
    </row>
    <row r="4229" spans="1:7" x14ac:dyDescent="0.25">
      <c r="A4229" s="36">
        <v>0</v>
      </c>
      <c r="B4229" s="28" t="s">
        <v>76</v>
      </c>
      <c r="C4229" s="36">
        <v>0.02</v>
      </c>
      <c r="D4229">
        <v>228</v>
      </c>
      <c r="E4229" s="35">
        <v>3227986.625</v>
      </c>
      <c r="F4229" s="35">
        <v>3000000</v>
      </c>
      <c r="G4229" s="35">
        <v>9140028.375</v>
      </c>
    </row>
    <row r="4230" spans="1:7" x14ac:dyDescent="0.25">
      <c r="A4230" s="36">
        <v>0</v>
      </c>
      <c r="B4230" s="28" t="s">
        <v>76</v>
      </c>
      <c r="C4230" s="36">
        <v>0.02</v>
      </c>
      <c r="D4230">
        <v>229</v>
      </c>
      <c r="E4230" s="35">
        <v>2822337.092187494</v>
      </c>
      <c r="F4230" s="35">
        <v>3000000</v>
      </c>
      <c r="G4230" s="35">
        <v>9623193.532812506</v>
      </c>
    </row>
    <row r="4231" spans="1:7" x14ac:dyDescent="0.25">
      <c r="A4231" s="36">
        <v>0</v>
      </c>
      <c r="B4231" s="28" t="s">
        <v>76</v>
      </c>
      <c r="C4231" s="36">
        <v>0.02</v>
      </c>
      <c r="D4231">
        <v>230</v>
      </c>
      <c r="E4231" s="35">
        <v>3289359.4999999851</v>
      </c>
      <c r="F4231" s="35">
        <v>3000000</v>
      </c>
      <c r="G4231" s="35">
        <v>9584993.0000000149</v>
      </c>
    </row>
    <row r="4232" spans="1:7" x14ac:dyDescent="0.25">
      <c r="A4232" s="36">
        <v>0</v>
      </c>
      <c r="B4232" s="28" t="s">
        <v>76</v>
      </c>
      <c r="C4232" s="36">
        <v>0.02</v>
      </c>
      <c r="D4232">
        <v>231</v>
      </c>
      <c r="E4232" s="35">
        <v>3642865.285937503</v>
      </c>
      <c r="F4232" s="35">
        <v>3000000</v>
      </c>
      <c r="G4232" s="35">
        <v>8490844.089062497</v>
      </c>
    </row>
    <row r="4233" spans="1:7" x14ac:dyDescent="0.25">
      <c r="A4233" s="36">
        <v>0</v>
      </c>
      <c r="B4233" s="28" t="s">
        <v>76</v>
      </c>
      <c r="C4233" s="36">
        <v>0.02</v>
      </c>
      <c r="D4233">
        <v>232</v>
      </c>
      <c r="E4233" s="35">
        <v>3147156.587500006</v>
      </c>
      <c r="F4233" s="35">
        <v>3000000</v>
      </c>
      <c r="G4233" s="35">
        <v>8815402.474999994</v>
      </c>
    </row>
    <row r="4234" spans="1:7" x14ac:dyDescent="0.25">
      <c r="A4234" s="36">
        <v>0</v>
      </c>
      <c r="B4234" s="28" t="s">
        <v>76</v>
      </c>
      <c r="C4234" s="36">
        <v>0.02</v>
      </c>
      <c r="D4234">
        <v>233</v>
      </c>
      <c r="E4234" s="35">
        <v>2346141.040625006</v>
      </c>
      <c r="F4234" s="35">
        <v>3000000</v>
      </c>
      <c r="G4234" s="35">
        <v>11740460.834374994</v>
      </c>
    </row>
    <row r="4235" spans="1:7" x14ac:dyDescent="0.25">
      <c r="A4235" s="36">
        <v>0</v>
      </c>
      <c r="B4235" s="28" t="s">
        <v>76</v>
      </c>
      <c r="C4235" s="36">
        <v>0.02</v>
      </c>
      <c r="D4235">
        <v>234</v>
      </c>
      <c r="E4235" s="35">
        <v>3147835.3625000119</v>
      </c>
      <c r="F4235" s="35">
        <v>3000000</v>
      </c>
      <c r="G4235" s="35">
        <v>8993012.1374999881</v>
      </c>
    </row>
    <row r="4236" spans="1:7" x14ac:dyDescent="0.25">
      <c r="A4236" s="36">
        <v>0</v>
      </c>
      <c r="B4236" s="28" t="s">
        <v>76</v>
      </c>
      <c r="C4236" s="36">
        <v>0.02</v>
      </c>
      <c r="D4236">
        <v>235</v>
      </c>
      <c r="E4236" s="35">
        <v>2333239.75</v>
      </c>
      <c r="F4236" s="35">
        <v>3000000</v>
      </c>
      <c r="G4236" s="35">
        <v>10903955.875</v>
      </c>
    </row>
    <row r="4237" spans="1:7" x14ac:dyDescent="0.25">
      <c r="A4237" s="36">
        <v>0</v>
      </c>
      <c r="B4237" s="28" t="s">
        <v>76</v>
      </c>
      <c r="C4237" s="36">
        <v>0.02</v>
      </c>
      <c r="D4237">
        <v>236</v>
      </c>
      <c r="E4237" s="35">
        <v>3375405.806250006</v>
      </c>
      <c r="F4237" s="35">
        <v>3000000</v>
      </c>
      <c r="G4237" s="35">
        <v>8262799.506249994</v>
      </c>
    </row>
    <row r="4238" spans="1:7" x14ac:dyDescent="0.25">
      <c r="A4238" s="36">
        <v>0</v>
      </c>
      <c r="B4238" s="28" t="s">
        <v>76</v>
      </c>
      <c r="C4238" s="36">
        <v>0.02</v>
      </c>
      <c r="D4238">
        <v>237</v>
      </c>
      <c r="E4238" s="35">
        <v>2501368.078125</v>
      </c>
      <c r="F4238" s="35">
        <v>3000000</v>
      </c>
      <c r="G4238" s="35">
        <v>11506038.796875</v>
      </c>
    </row>
    <row r="4239" spans="1:7" x14ac:dyDescent="0.25">
      <c r="A4239" s="36">
        <v>0</v>
      </c>
      <c r="B4239" s="28" t="s">
        <v>76</v>
      </c>
      <c r="C4239" s="36">
        <v>0.02</v>
      </c>
      <c r="D4239">
        <v>238</v>
      </c>
      <c r="E4239" s="35">
        <v>3259802.095312506</v>
      </c>
      <c r="F4239" s="35">
        <v>3000000</v>
      </c>
      <c r="G4239" s="35">
        <v>9280560.404687494</v>
      </c>
    </row>
    <row r="4240" spans="1:7" x14ac:dyDescent="0.25">
      <c r="A4240" s="36">
        <v>0</v>
      </c>
      <c r="B4240" s="28" t="s">
        <v>76</v>
      </c>
      <c r="C4240" s="36">
        <v>0.02</v>
      </c>
      <c r="D4240">
        <v>239</v>
      </c>
      <c r="E4240" s="35">
        <v>2413532.092187494</v>
      </c>
      <c r="F4240" s="35">
        <v>3000000</v>
      </c>
      <c r="G4240" s="35">
        <v>10945961.970312506</v>
      </c>
    </row>
    <row r="4241" spans="1:7" x14ac:dyDescent="0.25">
      <c r="A4241" s="36">
        <v>0</v>
      </c>
      <c r="B4241" s="28" t="s">
        <v>76</v>
      </c>
      <c r="C4241" s="36">
        <v>0.02</v>
      </c>
      <c r="D4241">
        <v>240</v>
      </c>
      <c r="E4241" s="35">
        <v>2970541.700000003</v>
      </c>
      <c r="F4241" s="35">
        <v>3000000</v>
      </c>
      <c r="G4241" s="35">
        <v>10366223.299999997</v>
      </c>
    </row>
    <row r="4242" spans="1:7" x14ac:dyDescent="0.25">
      <c r="A4242" s="36">
        <v>0</v>
      </c>
      <c r="B4242" s="28" t="s">
        <v>76</v>
      </c>
      <c r="C4242" s="36">
        <v>0.02</v>
      </c>
      <c r="D4242">
        <v>241</v>
      </c>
      <c r="E4242" s="35">
        <v>2299969.428124994</v>
      </c>
      <c r="F4242" s="35">
        <v>3000000</v>
      </c>
      <c r="G4242" s="35">
        <v>11137747.446875006</v>
      </c>
    </row>
    <row r="4243" spans="1:7" x14ac:dyDescent="0.25">
      <c r="A4243" s="36">
        <v>0</v>
      </c>
      <c r="B4243" s="28" t="s">
        <v>76</v>
      </c>
      <c r="C4243" s="36">
        <v>0.02</v>
      </c>
      <c r="D4243">
        <v>242</v>
      </c>
      <c r="E4243" s="35">
        <v>2608520.275000006</v>
      </c>
      <c r="F4243" s="35">
        <v>3000000</v>
      </c>
      <c r="G4243" s="35">
        <v>10878118.474999994</v>
      </c>
    </row>
    <row r="4244" spans="1:7" x14ac:dyDescent="0.25">
      <c r="A4244" s="36">
        <v>0</v>
      </c>
      <c r="B4244" s="28" t="s">
        <v>76</v>
      </c>
      <c r="C4244" s="36">
        <v>0.02</v>
      </c>
      <c r="D4244">
        <v>243</v>
      </c>
      <c r="E4244" s="35">
        <v>2787300.943749994</v>
      </c>
      <c r="F4244" s="35">
        <v>3000000</v>
      </c>
      <c r="G4244" s="35">
        <v>10245214.056250006</v>
      </c>
    </row>
    <row r="4245" spans="1:7" x14ac:dyDescent="0.25">
      <c r="A4245" s="36">
        <v>0</v>
      </c>
      <c r="B4245" s="28" t="s">
        <v>76</v>
      </c>
      <c r="C4245" s="36">
        <v>0.02</v>
      </c>
      <c r="D4245">
        <v>244</v>
      </c>
      <c r="E4245" s="35">
        <v>2106350.412499994</v>
      </c>
      <c r="F4245" s="35">
        <v>3000000</v>
      </c>
      <c r="G4245" s="35">
        <v>11116929.587500006</v>
      </c>
    </row>
    <row r="4246" spans="1:7" x14ac:dyDescent="0.25">
      <c r="A4246" s="36">
        <v>0</v>
      </c>
      <c r="B4246" s="28" t="s">
        <v>76</v>
      </c>
      <c r="C4246" s="36">
        <v>0.02</v>
      </c>
      <c r="D4246">
        <v>245</v>
      </c>
      <c r="E4246" s="35">
        <v>3163956.918750003</v>
      </c>
      <c r="F4246" s="35">
        <v>3000000</v>
      </c>
      <c r="G4246" s="35">
        <v>9434588.081249997</v>
      </c>
    </row>
    <row r="4247" spans="1:7" x14ac:dyDescent="0.25">
      <c r="A4247" s="36">
        <v>0</v>
      </c>
      <c r="B4247" s="28" t="s">
        <v>76</v>
      </c>
      <c r="C4247" s="36">
        <v>0.02</v>
      </c>
      <c r="D4247">
        <v>246</v>
      </c>
      <c r="E4247" s="35">
        <v>3037570.5625</v>
      </c>
      <c r="F4247" s="35">
        <v>3000000</v>
      </c>
      <c r="G4247" s="35">
        <v>10078434.4375</v>
      </c>
    </row>
    <row r="4248" spans="1:7" x14ac:dyDescent="0.25">
      <c r="A4248" s="36">
        <v>0</v>
      </c>
      <c r="B4248" s="28" t="s">
        <v>76</v>
      </c>
      <c r="C4248" s="36">
        <v>0.02</v>
      </c>
      <c r="D4248">
        <v>247</v>
      </c>
      <c r="E4248" s="35">
        <v>2207318.587500006</v>
      </c>
      <c r="F4248" s="35">
        <v>3000000</v>
      </c>
      <c r="G4248" s="35">
        <v>11077303.287499994</v>
      </c>
    </row>
    <row r="4249" spans="1:7" x14ac:dyDescent="0.25">
      <c r="A4249" s="36">
        <v>0</v>
      </c>
      <c r="B4249" s="28" t="s">
        <v>76</v>
      </c>
      <c r="C4249" s="36">
        <v>0.02</v>
      </c>
      <c r="D4249">
        <v>248</v>
      </c>
      <c r="E4249" s="35">
        <v>3054647.799999997</v>
      </c>
      <c r="F4249" s="35">
        <v>3000000</v>
      </c>
      <c r="G4249" s="35">
        <v>9657032.200000003</v>
      </c>
    </row>
    <row r="4250" spans="1:7" x14ac:dyDescent="0.25">
      <c r="A4250" s="36">
        <v>0</v>
      </c>
      <c r="B4250" s="28" t="s">
        <v>76</v>
      </c>
      <c r="C4250" s="36">
        <v>0.02</v>
      </c>
      <c r="D4250">
        <v>249</v>
      </c>
      <c r="E4250" s="35">
        <v>2155651.120312497</v>
      </c>
      <c r="F4250" s="35">
        <v>3000000</v>
      </c>
      <c r="G4250" s="35">
        <v>11083998.567187503</v>
      </c>
    </row>
    <row r="4251" spans="1:7" x14ac:dyDescent="0.25">
      <c r="A4251" s="36">
        <v>0</v>
      </c>
      <c r="B4251" s="28" t="s">
        <v>76</v>
      </c>
      <c r="C4251" s="36">
        <v>0.02</v>
      </c>
      <c r="D4251">
        <v>250</v>
      </c>
      <c r="E4251" s="35">
        <v>2401937.3156250119</v>
      </c>
      <c r="F4251" s="35">
        <v>3000000</v>
      </c>
      <c r="G4251" s="35">
        <v>10899884.559374988</v>
      </c>
    </row>
    <row r="4252" spans="1:7" x14ac:dyDescent="0.25">
      <c r="A4252" s="36">
        <v>0</v>
      </c>
      <c r="B4252" s="28" t="s">
        <v>76</v>
      </c>
      <c r="C4252" s="36">
        <v>0.02</v>
      </c>
      <c r="D4252">
        <v>251</v>
      </c>
      <c r="E4252" s="35">
        <v>3331876.959374994</v>
      </c>
      <c r="F4252" s="35">
        <v>3000000</v>
      </c>
      <c r="G4252" s="35">
        <v>9298409.915625006</v>
      </c>
    </row>
    <row r="4253" spans="1:7" x14ac:dyDescent="0.25">
      <c r="A4253" s="36">
        <v>0</v>
      </c>
      <c r="B4253" s="28" t="s">
        <v>76</v>
      </c>
      <c r="C4253" s="36">
        <v>0.02</v>
      </c>
      <c r="D4253">
        <v>252</v>
      </c>
      <c r="E4253" s="35">
        <v>3136352.131249994</v>
      </c>
      <c r="F4253" s="35">
        <v>3000000</v>
      </c>
      <c r="G4253" s="35">
        <v>9111311.618750006</v>
      </c>
    </row>
    <row r="4254" spans="1:7" x14ac:dyDescent="0.25">
      <c r="A4254" s="36">
        <v>0</v>
      </c>
      <c r="B4254" s="28" t="s">
        <v>76</v>
      </c>
      <c r="C4254" s="36">
        <v>0.02</v>
      </c>
      <c r="D4254">
        <v>253</v>
      </c>
      <c r="E4254" s="35">
        <v>2772552.8249999881</v>
      </c>
      <c r="F4254" s="35">
        <v>3000000</v>
      </c>
      <c r="G4254" s="35">
        <v>9492074.6750000119</v>
      </c>
    </row>
    <row r="4255" spans="1:7" x14ac:dyDescent="0.25">
      <c r="A4255" s="36">
        <v>0</v>
      </c>
      <c r="B4255" s="28" t="s">
        <v>76</v>
      </c>
      <c r="C4255" s="36">
        <v>0.02</v>
      </c>
      <c r="D4255">
        <v>254</v>
      </c>
      <c r="E4255" s="35">
        <v>3094109.8500000089</v>
      </c>
      <c r="F4255" s="35">
        <v>3000000</v>
      </c>
      <c r="G4255" s="35">
        <v>9756980.1499999911</v>
      </c>
    </row>
    <row r="4256" spans="1:7" x14ac:dyDescent="0.25">
      <c r="A4256" s="36">
        <v>0</v>
      </c>
      <c r="B4256" s="28" t="s">
        <v>76</v>
      </c>
      <c r="C4256" s="36">
        <v>0.02</v>
      </c>
      <c r="D4256">
        <v>255</v>
      </c>
      <c r="E4256" s="35">
        <v>1974560.1968749911</v>
      </c>
      <c r="F4256" s="35">
        <v>3000000</v>
      </c>
      <c r="G4256" s="35">
        <v>11661910.428125009</v>
      </c>
    </row>
    <row r="4257" spans="1:7" x14ac:dyDescent="0.25">
      <c r="A4257" s="36">
        <v>0</v>
      </c>
      <c r="B4257" s="28" t="s">
        <v>76</v>
      </c>
      <c r="C4257" s="36">
        <v>0.02</v>
      </c>
      <c r="D4257">
        <v>256</v>
      </c>
      <c r="E4257" s="35">
        <v>4028148.450000003</v>
      </c>
      <c r="F4257" s="35">
        <v>3000000</v>
      </c>
      <c r="G4257" s="35">
        <v>7982792.799999997</v>
      </c>
    </row>
    <row r="4258" spans="1:7" x14ac:dyDescent="0.25">
      <c r="A4258" s="36">
        <v>0</v>
      </c>
      <c r="B4258" s="28" t="s">
        <v>76</v>
      </c>
      <c r="C4258" s="36">
        <v>0.02</v>
      </c>
      <c r="D4258">
        <v>257</v>
      </c>
      <c r="E4258" s="35">
        <v>2839041.875</v>
      </c>
      <c r="F4258" s="35">
        <v>3000000</v>
      </c>
      <c r="G4258" s="35">
        <v>10296426.875</v>
      </c>
    </row>
    <row r="4259" spans="1:7" x14ac:dyDescent="0.25">
      <c r="A4259" s="36">
        <v>0</v>
      </c>
      <c r="B4259" s="28" t="s">
        <v>76</v>
      </c>
      <c r="C4259" s="36">
        <v>0.02</v>
      </c>
      <c r="D4259">
        <v>258</v>
      </c>
      <c r="E4259" s="35">
        <v>2684992.700000003</v>
      </c>
      <c r="F4259" s="35">
        <v>3000000</v>
      </c>
      <c r="G4259" s="35">
        <v>9256811.674999997</v>
      </c>
    </row>
    <row r="4260" spans="1:7" x14ac:dyDescent="0.25">
      <c r="A4260" s="36">
        <v>0</v>
      </c>
      <c r="B4260" s="28" t="s">
        <v>76</v>
      </c>
      <c r="C4260" s="36">
        <v>0.02</v>
      </c>
      <c r="D4260">
        <v>259</v>
      </c>
      <c r="E4260" s="35">
        <v>2974830.4499999881</v>
      </c>
      <c r="F4260" s="35">
        <v>3000000</v>
      </c>
      <c r="G4260" s="35">
        <v>9341832.0500000119</v>
      </c>
    </row>
    <row r="4261" spans="1:7" x14ac:dyDescent="0.25">
      <c r="A4261" s="36">
        <v>0</v>
      </c>
      <c r="B4261" s="28" t="s">
        <v>76</v>
      </c>
      <c r="C4261" s="36">
        <v>0.02</v>
      </c>
      <c r="D4261">
        <v>260</v>
      </c>
      <c r="E4261" s="35">
        <v>3552498.204687506</v>
      </c>
      <c r="F4261" s="35">
        <v>3000000</v>
      </c>
      <c r="G4261" s="35">
        <v>9156453.982812494</v>
      </c>
    </row>
    <row r="4262" spans="1:7" x14ac:dyDescent="0.25">
      <c r="A4262" s="36">
        <v>0</v>
      </c>
      <c r="B4262" s="28" t="s">
        <v>76</v>
      </c>
      <c r="C4262" s="36">
        <v>0.02</v>
      </c>
      <c r="D4262">
        <v>261</v>
      </c>
      <c r="E4262" s="35">
        <v>2332070.5687500089</v>
      </c>
      <c r="F4262" s="35">
        <v>3000000</v>
      </c>
      <c r="G4262" s="35">
        <v>10756080.681249991</v>
      </c>
    </row>
    <row r="4263" spans="1:7" x14ac:dyDescent="0.25">
      <c r="A4263" s="36">
        <v>0</v>
      </c>
      <c r="B4263" s="28" t="s">
        <v>76</v>
      </c>
      <c r="C4263" s="36">
        <v>0.02</v>
      </c>
      <c r="D4263">
        <v>262</v>
      </c>
      <c r="E4263" s="35">
        <v>3758757.162499994</v>
      </c>
      <c r="F4263" s="35">
        <v>3000000</v>
      </c>
      <c r="G4263" s="35">
        <v>8978117.837500006</v>
      </c>
    </row>
    <row r="4264" spans="1:7" x14ac:dyDescent="0.25">
      <c r="A4264" s="36">
        <v>0</v>
      </c>
      <c r="B4264" s="28" t="s">
        <v>76</v>
      </c>
      <c r="C4264" s="36">
        <v>0.02</v>
      </c>
      <c r="D4264">
        <v>263</v>
      </c>
      <c r="E4264" s="35">
        <v>1863526.581249997</v>
      </c>
      <c r="F4264" s="35">
        <v>3000000</v>
      </c>
      <c r="G4264" s="35">
        <v>11998432.168750003</v>
      </c>
    </row>
    <row r="4265" spans="1:7" x14ac:dyDescent="0.25">
      <c r="A4265" s="36">
        <v>0</v>
      </c>
      <c r="B4265" s="28" t="s">
        <v>76</v>
      </c>
      <c r="C4265" s="36">
        <v>0.02</v>
      </c>
      <c r="D4265">
        <v>264</v>
      </c>
      <c r="E4265" s="35">
        <v>2847122.5703125</v>
      </c>
      <c r="F4265" s="35">
        <v>3000000</v>
      </c>
      <c r="G4265" s="35">
        <v>10260322.1171875</v>
      </c>
    </row>
    <row r="4266" spans="1:7" x14ac:dyDescent="0.25">
      <c r="A4266" s="36">
        <v>0</v>
      </c>
      <c r="B4266" s="28" t="s">
        <v>76</v>
      </c>
      <c r="C4266" s="36">
        <v>0.02</v>
      </c>
      <c r="D4266">
        <v>265</v>
      </c>
      <c r="E4266" s="35">
        <v>2266812.087500006</v>
      </c>
      <c r="F4266" s="35">
        <v>3000000</v>
      </c>
      <c r="G4266" s="35">
        <v>11093495.412499994</v>
      </c>
    </row>
    <row r="4267" spans="1:7" x14ac:dyDescent="0.25">
      <c r="A4267" s="36">
        <v>0</v>
      </c>
      <c r="B4267" s="28" t="s">
        <v>76</v>
      </c>
      <c r="C4267" s="36">
        <v>0.02</v>
      </c>
      <c r="D4267">
        <v>266</v>
      </c>
      <c r="E4267" s="35">
        <v>2305104.9187499881</v>
      </c>
      <c r="F4267" s="35">
        <v>3000000</v>
      </c>
      <c r="G4267" s="35">
        <v>11384451.956250012</v>
      </c>
    </row>
    <row r="4268" spans="1:7" x14ac:dyDescent="0.25">
      <c r="A4268" s="36">
        <v>0</v>
      </c>
      <c r="B4268" s="28" t="s">
        <v>76</v>
      </c>
      <c r="C4268" s="36">
        <v>0.02</v>
      </c>
      <c r="D4268">
        <v>267</v>
      </c>
      <c r="E4268" s="35">
        <v>2327528.275000006</v>
      </c>
      <c r="F4268" s="35">
        <v>3000000</v>
      </c>
      <c r="G4268" s="35">
        <v>10568162.974999994</v>
      </c>
    </row>
    <row r="4269" spans="1:7" x14ac:dyDescent="0.25">
      <c r="A4269" s="36">
        <v>0</v>
      </c>
      <c r="B4269" s="28" t="s">
        <v>76</v>
      </c>
      <c r="C4269" s="36">
        <v>0.02</v>
      </c>
      <c r="D4269">
        <v>268</v>
      </c>
      <c r="E4269" s="35">
        <v>2618439.206249997</v>
      </c>
      <c r="F4269" s="35">
        <v>3000000</v>
      </c>
      <c r="G4269" s="35">
        <v>10660753.293750003</v>
      </c>
    </row>
    <row r="4270" spans="1:7" x14ac:dyDescent="0.25">
      <c r="A4270" s="36">
        <v>0</v>
      </c>
      <c r="B4270" s="28" t="s">
        <v>76</v>
      </c>
      <c r="C4270" s="36">
        <v>0.02</v>
      </c>
      <c r="D4270">
        <v>269</v>
      </c>
      <c r="E4270" s="35">
        <v>3143945.9937499911</v>
      </c>
      <c r="F4270" s="35">
        <v>3000000</v>
      </c>
      <c r="G4270" s="35">
        <v>8833609.0062500089</v>
      </c>
    </row>
    <row r="4271" spans="1:7" x14ac:dyDescent="0.25">
      <c r="A4271" s="36">
        <v>0</v>
      </c>
      <c r="B4271" s="28" t="s">
        <v>76</v>
      </c>
      <c r="C4271" s="36">
        <v>0.02</v>
      </c>
      <c r="D4271">
        <v>270</v>
      </c>
      <c r="E4271" s="35">
        <v>1882132.790625006</v>
      </c>
      <c r="F4271" s="35">
        <v>3000000</v>
      </c>
      <c r="G4271" s="35">
        <v>11734960.646874994</v>
      </c>
    </row>
    <row r="4272" spans="1:7" x14ac:dyDescent="0.25">
      <c r="A4272" s="36">
        <v>0</v>
      </c>
      <c r="B4272" s="28" t="s">
        <v>76</v>
      </c>
      <c r="C4272" s="36">
        <v>0.02</v>
      </c>
      <c r="D4272">
        <v>271</v>
      </c>
      <c r="E4272" s="35">
        <v>2581210.9375</v>
      </c>
      <c r="F4272" s="35">
        <v>3000000</v>
      </c>
      <c r="G4272" s="35">
        <v>10855201.5625</v>
      </c>
    </row>
    <row r="4273" spans="1:7" x14ac:dyDescent="0.25">
      <c r="A4273" s="36">
        <v>0</v>
      </c>
      <c r="B4273" s="28" t="s">
        <v>76</v>
      </c>
      <c r="C4273" s="36">
        <v>0.02</v>
      </c>
      <c r="D4273">
        <v>272</v>
      </c>
      <c r="E4273" s="35">
        <v>3176007.693749994</v>
      </c>
      <c r="F4273" s="35">
        <v>3000000</v>
      </c>
      <c r="G4273" s="35">
        <v>9405307.306250006</v>
      </c>
    </row>
    <row r="4274" spans="1:7" x14ac:dyDescent="0.25">
      <c r="A4274" s="36">
        <v>0</v>
      </c>
      <c r="B4274" s="28" t="s">
        <v>76</v>
      </c>
      <c r="C4274" s="36">
        <v>0.02</v>
      </c>
      <c r="D4274">
        <v>273</v>
      </c>
      <c r="E4274" s="35">
        <v>2108469.806250006</v>
      </c>
      <c r="F4274" s="35">
        <v>3000000</v>
      </c>
      <c r="G4274" s="35">
        <v>11015348.943749994</v>
      </c>
    </row>
    <row r="4275" spans="1:7" x14ac:dyDescent="0.25">
      <c r="A4275" s="36">
        <v>0</v>
      </c>
      <c r="B4275" s="28" t="s">
        <v>76</v>
      </c>
      <c r="C4275" s="36">
        <v>0.02</v>
      </c>
      <c r="D4275">
        <v>274</v>
      </c>
      <c r="E4275" s="35">
        <v>2923285.8125</v>
      </c>
      <c r="F4275" s="35">
        <v>3000000</v>
      </c>
      <c r="G4275" s="35">
        <v>9957381.375</v>
      </c>
    </row>
    <row r="4276" spans="1:7" x14ac:dyDescent="0.25">
      <c r="A4276" s="36">
        <v>0</v>
      </c>
      <c r="B4276" s="28" t="s">
        <v>76</v>
      </c>
      <c r="C4276" s="36">
        <v>0.02</v>
      </c>
      <c r="D4276">
        <v>275</v>
      </c>
      <c r="E4276" s="35">
        <v>2767072.15625</v>
      </c>
      <c r="F4276" s="35">
        <v>3000000</v>
      </c>
      <c r="G4276" s="35">
        <v>10943184.09375</v>
      </c>
    </row>
    <row r="4277" spans="1:7" x14ac:dyDescent="0.25">
      <c r="A4277" s="36">
        <v>0</v>
      </c>
      <c r="B4277" s="28" t="s">
        <v>76</v>
      </c>
      <c r="C4277" s="36">
        <v>0.02</v>
      </c>
      <c r="D4277">
        <v>276</v>
      </c>
      <c r="E4277" s="35">
        <v>3703153.375</v>
      </c>
      <c r="F4277" s="35">
        <v>3000000</v>
      </c>
      <c r="G4277" s="35">
        <v>7847450.375</v>
      </c>
    </row>
    <row r="4278" spans="1:7" x14ac:dyDescent="0.25">
      <c r="A4278" s="36">
        <v>0</v>
      </c>
      <c r="B4278" s="28" t="s">
        <v>76</v>
      </c>
      <c r="C4278" s="36">
        <v>0.02</v>
      </c>
      <c r="D4278">
        <v>277</v>
      </c>
      <c r="E4278" s="35">
        <v>2647627.453125</v>
      </c>
      <c r="F4278" s="35">
        <v>3000000</v>
      </c>
      <c r="G4278" s="35">
        <v>10515438.171875</v>
      </c>
    </row>
    <row r="4279" spans="1:7" x14ac:dyDescent="0.25">
      <c r="A4279" s="36">
        <v>0</v>
      </c>
      <c r="B4279" s="28" t="s">
        <v>76</v>
      </c>
      <c r="C4279" s="36">
        <v>0.02</v>
      </c>
      <c r="D4279">
        <v>278</v>
      </c>
      <c r="E4279" s="35">
        <v>2716386.599999994</v>
      </c>
      <c r="F4279" s="35">
        <v>3000000</v>
      </c>
      <c r="G4279" s="35">
        <v>9769173.400000006</v>
      </c>
    </row>
    <row r="4280" spans="1:7" x14ac:dyDescent="0.25">
      <c r="A4280" s="36">
        <v>0</v>
      </c>
      <c r="B4280" s="28" t="s">
        <v>76</v>
      </c>
      <c r="C4280" s="36">
        <v>0.02</v>
      </c>
      <c r="D4280">
        <v>279</v>
      </c>
      <c r="E4280" s="35">
        <v>3442054.5874999911</v>
      </c>
      <c r="F4280" s="35">
        <v>3000000</v>
      </c>
      <c r="G4280" s="35">
        <v>9116892.9125000089</v>
      </c>
    </row>
    <row r="4281" spans="1:7" x14ac:dyDescent="0.25">
      <c r="A4281" s="36">
        <v>0</v>
      </c>
      <c r="B4281" s="28" t="s">
        <v>76</v>
      </c>
      <c r="C4281" s="36">
        <v>0.02</v>
      </c>
      <c r="D4281">
        <v>280</v>
      </c>
      <c r="E4281" s="35">
        <v>3078916.9250000119</v>
      </c>
      <c r="F4281" s="35">
        <v>3000000</v>
      </c>
      <c r="G4281" s="35">
        <v>10134103.074999988</v>
      </c>
    </row>
    <row r="4282" spans="1:7" x14ac:dyDescent="0.25">
      <c r="A4282" s="36">
        <v>0</v>
      </c>
      <c r="B4282" s="28" t="s">
        <v>76</v>
      </c>
      <c r="C4282" s="36">
        <v>0.02</v>
      </c>
      <c r="D4282">
        <v>281</v>
      </c>
      <c r="E4282" s="35">
        <v>3499015.868750006</v>
      </c>
      <c r="F4282" s="35">
        <v>3000000</v>
      </c>
      <c r="G4282" s="35">
        <v>8420594.131249994</v>
      </c>
    </row>
    <row r="4283" spans="1:7" x14ac:dyDescent="0.25">
      <c r="A4283" s="36">
        <v>0</v>
      </c>
      <c r="B4283" s="28" t="s">
        <v>76</v>
      </c>
      <c r="C4283" s="36">
        <v>0.02</v>
      </c>
      <c r="D4283">
        <v>282</v>
      </c>
      <c r="E4283" s="35">
        <v>2612972.5</v>
      </c>
      <c r="F4283" s="35">
        <v>3000000</v>
      </c>
      <c r="G4283" s="35">
        <v>10308443.75</v>
      </c>
    </row>
    <row r="4284" spans="1:7" x14ac:dyDescent="0.25">
      <c r="A4284" s="36">
        <v>0</v>
      </c>
      <c r="B4284" s="28" t="s">
        <v>76</v>
      </c>
      <c r="C4284" s="36">
        <v>0.02</v>
      </c>
      <c r="D4284">
        <v>283</v>
      </c>
      <c r="E4284" s="35">
        <v>2878821.012500003</v>
      </c>
      <c r="F4284" s="35">
        <v>3000000</v>
      </c>
      <c r="G4284" s="35">
        <v>9845901.487499997</v>
      </c>
    </row>
    <row r="4285" spans="1:7" x14ac:dyDescent="0.25">
      <c r="A4285" s="36">
        <v>0</v>
      </c>
      <c r="B4285" s="28" t="s">
        <v>76</v>
      </c>
      <c r="C4285" s="36">
        <v>0.02</v>
      </c>
      <c r="D4285">
        <v>284</v>
      </c>
      <c r="E4285" s="35">
        <v>2498424.3062499911</v>
      </c>
      <c r="F4285" s="35">
        <v>3000000</v>
      </c>
      <c r="G4285" s="35">
        <v>10566001.943750009</v>
      </c>
    </row>
    <row r="4286" spans="1:7" x14ac:dyDescent="0.25">
      <c r="A4286" s="36">
        <v>0</v>
      </c>
      <c r="B4286" s="28" t="s">
        <v>76</v>
      </c>
      <c r="C4286" s="36">
        <v>0.02</v>
      </c>
      <c r="D4286">
        <v>285</v>
      </c>
      <c r="E4286" s="35">
        <v>2966788.193749994</v>
      </c>
      <c r="F4286" s="35">
        <v>3000000</v>
      </c>
      <c r="G4286" s="35">
        <v>9424189.306250006</v>
      </c>
    </row>
    <row r="4287" spans="1:7" x14ac:dyDescent="0.25">
      <c r="A4287" s="36">
        <v>0</v>
      </c>
      <c r="B4287" s="28" t="s">
        <v>76</v>
      </c>
      <c r="C4287" s="36">
        <v>0.02</v>
      </c>
      <c r="D4287">
        <v>286</v>
      </c>
      <c r="E4287" s="35">
        <v>2576516</v>
      </c>
      <c r="F4287" s="35">
        <v>3000000</v>
      </c>
      <c r="G4287" s="35">
        <v>10442031.5</v>
      </c>
    </row>
    <row r="4288" spans="1:7" x14ac:dyDescent="0.25">
      <c r="A4288" s="36">
        <v>0</v>
      </c>
      <c r="B4288" s="28" t="s">
        <v>76</v>
      </c>
      <c r="C4288" s="36">
        <v>0.02</v>
      </c>
      <c r="D4288">
        <v>287</v>
      </c>
      <c r="E4288" s="35">
        <v>2747911.231250003</v>
      </c>
      <c r="F4288" s="35">
        <v>3000000</v>
      </c>
      <c r="G4288" s="35">
        <v>9649820.018749997</v>
      </c>
    </row>
    <row r="4289" spans="1:7" x14ac:dyDescent="0.25">
      <c r="A4289" s="36">
        <v>0</v>
      </c>
      <c r="B4289" s="28" t="s">
        <v>76</v>
      </c>
      <c r="C4289" s="36">
        <v>0.02</v>
      </c>
      <c r="D4289">
        <v>288</v>
      </c>
      <c r="E4289" s="35">
        <v>3480987.862499997</v>
      </c>
      <c r="F4289" s="35">
        <v>3000000</v>
      </c>
      <c r="G4289" s="35">
        <v>8456012.137500003</v>
      </c>
    </row>
    <row r="4290" spans="1:7" x14ac:dyDescent="0.25">
      <c r="A4290" s="36">
        <v>0</v>
      </c>
      <c r="B4290" s="28" t="s">
        <v>76</v>
      </c>
      <c r="C4290" s="36">
        <v>0.02</v>
      </c>
      <c r="D4290">
        <v>289</v>
      </c>
      <c r="E4290" s="35">
        <v>3726715.340625003</v>
      </c>
      <c r="F4290" s="35">
        <v>3000000</v>
      </c>
      <c r="G4290" s="35">
        <v>8885991.846874997</v>
      </c>
    </row>
    <row r="4291" spans="1:7" x14ac:dyDescent="0.25">
      <c r="A4291" s="36">
        <v>0</v>
      </c>
      <c r="B4291" s="28" t="s">
        <v>76</v>
      </c>
      <c r="C4291" s="36">
        <v>0.02</v>
      </c>
      <c r="D4291">
        <v>290</v>
      </c>
      <c r="E4291" s="35">
        <v>1629234.637500003</v>
      </c>
      <c r="F4291" s="35">
        <v>3000000</v>
      </c>
      <c r="G4291" s="35">
        <v>12986034.737499997</v>
      </c>
    </row>
    <row r="4292" spans="1:7" x14ac:dyDescent="0.25">
      <c r="A4292" s="36">
        <v>0</v>
      </c>
      <c r="B4292" s="28" t="s">
        <v>76</v>
      </c>
      <c r="C4292" s="36">
        <v>0.02</v>
      </c>
      <c r="D4292">
        <v>291</v>
      </c>
      <c r="E4292" s="35">
        <v>1872921.403125003</v>
      </c>
      <c r="F4292" s="35">
        <v>3000000</v>
      </c>
      <c r="G4292" s="35">
        <v>12122380.471874997</v>
      </c>
    </row>
    <row r="4293" spans="1:7" x14ac:dyDescent="0.25">
      <c r="A4293" s="36">
        <v>0</v>
      </c>
      <c r="B4293" s="28" t="s">
        <v>76</v>
      </c>
      <c r="C4293" s="36">
        <v>0.02</v>
      </c>
      <c r="D4293">
        <v>292</v>
      </c>
      <c r="E4293" s="35">
        <v>2422705.109375</v>
      </c>
      <c r="F4293" s="35">
        <v>3000000</v>
      </c>
      <c r="G4293" s="35">
        <v>10655076.140625</v>
      </c>
    </row>
    <row r="4294" spans="1:7" x14ac:dyDescent="0.25">
      <c r="A4294" s="36">
        <v>0</v>
      </c>
      <c r="B4294" s="28" t="s">
        <v>76</v>
      </c>
      <c r="C4294" s="36">
        <v>0.02</v>
      </c>
      <c r="D4294">
        <v>293</v>
      </c>
      <c r="E4294" s="35">
        <v>2682386.534374997</v>
      </c>
      <c r="F4294" s="35">
        <v>3000000</v>
      </c>
      <c r="G4294" s="35">
        <v>10440359.715625003</v>
      </c>
    </row>
    <row r="4295" spans="1:7" x14ac:dyDescent="0.25">
      <c r="A4295" s="36">
        <v>0</v>
      </c>
      <c r="B4295" s="28" t="s">
        <v>76</v>
      </c>
      <c r="C4295" s="36">
        <v>0.02</v>
      </c>
      <c r="D4295">
        <v>294</v>
      </c>
      <c r="E4295" s="35">
        <v>1833509.393749997</v>
      </c>
      <c r="F4295" s="35">
        <v>3000000</v>
      </c>
      <c r="G4295" s="35">
        <v>11875279.981250003</v>
      </c>
    </row>
    <row r="4296" spans="1:7" x14ac:dyDescent="0.25">
      <c r="A4296" s="36">
        <v>0</v>
      </c>
      <c r="B4296" s="28" t="s">
        <v>76</v>
      </c>
      <c r="C4296" s="36">
        <v>0.02</v>
      </c>
      <c r="D4296">
        <v>295</v>
      </c>
      <c r="E4296" s="35">
        <v>3302707.537499994</v>
      </c>
      <c r="F4296" s="35">
        <v>3000000</v>
      </c>
      <c r="G4296" s="35">
        <v>9479893.712500006</v>
      </c>
    </row>
    <row r="4297" spans="1:7" x14ac:dyDescent="0.25">
      <c r="A4297" s="36">
        <v>0</v>
      </c>
      <c r="B4297" s="28" t="s">
        <v>76</v>
      </c>
      <c r="C4297" s="36">
        <v>0.02</v>
      </c>
      <c r="D4297">
        <v>296</v>
      </c>
      <c r="E4297" s="35">
        <v>3280280.299999997</v>
      </c>
      <c r="F4297" s="35">
        <v>3000000</v>
      </c>
      <c r="G4297" s="35">
        <v>9138067.200000003</v>
      </c>
    </row>
    <row r="4298" spans="1:7" x14ac:dyDescent="0.25">
      <c r="A4298" s="36">
        <v>0</v>
      </c>
      <c r="B4298" s="28" t="s">
        <v>76</v>
      </c>
      <c r="C4298" s="36">
        <v>0.02</v>
      </c>
      <c r="D4298">
        <v>297</v>
      </c>
      <c r="E4298" s="35">
        <v>2356528.5812499821</v>
      </c>
      <c r="F4298" s="35">
        <v>3000000</v>
      </c>
      <c r="G4298" s="35">
        <v>10938351.418750018</v>
      </c>
    </row>
    <row r="4299" spans="1:7" x14ac:dyDescent="0.25">
      <c r="A4299" s="36">
        <v>0</v>
      </c>
      <c r="B4299" s="28" t="s">
        <v>76</v>
      </c>
      <c r="C4299" s="36">
        <v>0.02</v>
      </c>
      <c r="D4299">
        <v>298</v>
      </c>
      <c r="E4299" s="35">
        <v>2498419.9375</v>
      </c>
      <c r="F4299" s="35">
        <v>3000000</v>
      </c>
      <c r="G4299" s="35">
        <v>10963457.5625</v>
      </c>
    </row>
    <row r="4300" spans="1:7" x14ac:dyDescent="0.25">
      <c r="A4300" s="36">
        <v>0</v>
      </c>
      <c r="B4300" s="28" t="s">
        <v>76</v>
      </c>
      <c r="C4300" s="36">
        <v>0.02</v>
      </c>
      <c r="D4300">
        <v>299</v>
      </c>
      <c r="E4300" s="35">
        <v>3136842.787499994</v>
      </c>
      <c r="F4300" s="35">
        <v>3000000</v>
      </c>
      <c r="G4300" s="35">
        <v>9425252.212500006</v>
      </c>
    </row>
    <row r="4301" spans="1:7" x14ac:dyDescent="0.25">
      <c r="A4301" s="36">
        <v>0</v>
      </c>
      <c r="B4301" s="28" t="s">
        <v>76</v>
      </c>
      <c r="C4301" s="36">
        <v>0.02</v>
      </c>
      <c r="D4301">
        <v>300</v>
      </c>
      <c r="E4301" s="35">
        <v>3620079.962500006</v>
      </c>
      <c r="F4301" s="35">
        <v>3000000</v>
      </c>
      <c r="G4301" s="35">
        <v>8970067.537499994</v>
      </c>
    </row>
    <row r="4302" spans="1:7" x14ac:dyDescent="0.25">
      <c r="A4302" s="36">
        <v>0</v>
      </c>
      <c r="B4302" s="28" t="s">
        <v>76</v>
      </c>
      <c r="C4302" s="36">
        <v>0.02</v>
      </c>
      <c r="D4302">
        <v>301</v>
      </c>
      <c r="E4302" s="35">
        <v>3587991.831249997</v>
      </c>
      <c r="F4302" s="35">
        <v>3000000</v>
      </c>
      <c r="G4302" s="35">
        <v>9244008.793750003</v>
      </c>
    </row>
    <row r="4303" spans="1:7" x14ac:dyDescent="0.25">
      <c r="A4303" s="36">
        <v>0</v>
      </c>
      <c r="B4303" s="28" t="s">
        <v>76</v>
      </c>
      <c r="C4303" s="36">
        <v>0.02</v>
      </c>
      <c r="D4303">
        <v>302</v>
      </c>
      <c r="E4303" s="35">
        <v>2208491.0249999911</v>
      </c>
      <c r="F4303" s="35">
        <v>3000000</v>
      </c>
      <c r="G4303" s="35">
        <v>10976036.475000009</v>
      </c>
    </row>
    <row r="4304" spans="1:7" x14ac:dyDescent="0.25">
      <c r="A4304" s="36">
        <v>0</v>
      </c>
      <c r="B4304" s="28" t="s">
        <v>76</v>
      </c>
      <c r="C4304" s="36">
        <v>0.02</v>
      </c>
      <c r="D4304">
        <v>303</v>
      </c>
      <c r="E4304" s="35">
        <v>2831444.934375003</v>
      </c>
      <c r="F4304" s="35">
        <v>3000000</v>
      </c>
      <c r="G4304" s="35">
        <v>10443366.315624997</v>
      </c>
    </row>
    <row r="4305" spans="1:7" x14ac:dyDescent="0.25">
      <c r="A4305" s="36">
        <v>0</v>
      </c>
      <c r="B4305" s="28" t="s">
        <v>76</v>
      </c>
      <c r="C4305" s="36">
        <v>0.02</v>
      </c>
      <c r="D4305">
        <v>304</v>
      </c>
      <c r="E4305" s="35">
        <v>2810332.587500006</v>
      </c>
      <c r="F4305" s="35">
        <v>3000000</v>
      </c>
      <c r="G4305" s="35">
        <v>9699192.412499994</v>
      </c>
    </row>
    <row r="4306" spans="1:7" x14ac:dyDescent="0.25">
      <c r="A4306" s="36">
        <v>0</v>
      </c>
      <c r="B4306" s="28" t="s">
        <v>76</v>
      </c>
      <c r="C4306" s="36">
        <v>0.02</v>
      </c>
      <c r="D4306">
        <v>305</v>
      </c>
      <c r="E4306" s="35">
        <v>3441484.143749997</v>
      </c>
      <c r="F4306" s="35">
        <v>3000000</v>
      </c>
      <c r="G4306" s="35">
        <v>9565863.356250003</v>
      </c>
    </row>
    <row r="4307" spans="1:7" x14ac:dyDescent="0.25">
      <c r="A4307" s="36">
        <v>0</v>
      </c>
      <c r="B4307" s="28" t="s">
        <v>76</v>
      </c>
      <c r="C4307" s="36">
        <v>0.02</v>
      </c>
      <c r="D4307">
        <v>306</v>
      </c>
      <c r="E4307" s="35">
        <v>3086603.724999994</v>
      </c>
      <c r="F4307" s="35">
        <v>3000000</v>
      </c>
      <c r="G4307" s="35">
        <v>9651546.275000006</v>
      </c>
    </row>
    <row r="4308" spans="1:7" x14ac:dyDescent="0.25">
      <c r="A4308" s="36">
        <v>0</v>
      </c>
      <c r="B4308" s="28" t="s">
        <v>76</v>
      </c>
      <c r="C4308" s="36">
        <v>0.02</v>
      </c>
      <c r="D4308">
        <v>307</v>
      </c>
      <c r="E4308" s="35">
        <v>2731488.1875</v>
      </c>
      <c r="F4308" s="35">
        <v>3000000</v>
      </c>
      <c r="G4308" s="35">
        <v>10172753.6875</v>
      </c>
    </row>
    <row r="4309" spans="1:7" x14ac:dyDescent="0.25">
      <c r="A4309" s="36">
        <v>0</v>
      </c>
      <c r="B4309" s="28" t="s">
        <v>76</v>
      </c>
      <c r="C4309" s="36">
        <v>0.02</v>
      </c>
      <c r="D4309">
        <v>308</v>
      </c>
      <c r="E4309" s="35">
        <v>2973886.206249997</v>
      </c>
      <c r="F4309" s="35">
        <v>3000000</v>
      </c>
      <c r="G4309" s="35">
        <v>10589538.793750003</v>
      </c>
    </row>
    <row r="4310" spans="1:7" x14ac:dyDescent="0.25">
      <c r="A4310" s="36">
        <v>0</v>
      </c>
      <c r="B4310" s="28" t="s">
        <v>76</v>
      </c>
      <c r="C4310" s="36">
        <v>0.02</v>
      </c>
      <c r="D4310">
        <v>309</v>
      </c>
      <c r="E4310" s="35">
        <v>2319901.246875003</v>
      </c>
      <c r="F4310" s="35">
        <v>3000000</v>
      </c>
      <c r="G4310" s="35">
        <v>11723176.253124997</v>
      </c>
    </row>
    <row r="4311" spans="1:7" x14ac:dyDescent="0.25">
      <c r="A4311" s="36">
        <v>0</v>
      </c>
      <c r="B4311" s="28" t="s">
        <v>76</v>
      </c>
      <c r="C4311" s="36">
        <v>0.02</v>
      </c>
      <c r="D4311">
        <v>310</v>
      </c>
      <c r="E4311" s="35">
        <v>2566112.525000006</v>
      </c>
      <c r="F4311" s="35">
        <v>3000000</v>
      </c>
      <c r="G4311" s="35">
        <v>10694879.974999994</v>
      </c>
    </row>
    <row r="4312" spans="1:7" x14ac:dyDescent="0.25">
      <c r="A4312" s="36">
        <v>0</v>
      </c>
      <c r="B4312" s="28" t="s">
        <v>76</v>
      </c>
      <c r="C4312" s="36">
        <v>0.02</v>
      </c>
      <c r="D4312">
        <v>311</v>
      </c>
      <c r="E4312" s="35">
        <v>3380008.4125000089</v>
      </c>
      <c r="F4312" s="35">
        <v>3000000</v>
      </c>
      <c r="G4312" s="35">
        <v>9115730.3374999911</v>
      </c>
    </row>
    <row r="4313" spans="1:7" x14ac:dyDescent="0.25">
      <c r="A4313" s="36">
        <v>0</v>
      </c>
      <c r="B4313" s="28" t="s">
        <v>76</v>
      </c>
      <c r="C4313" s="36">
        <v>0.02</v>
      </c>
      <c r="D4313">
        <v>312</v>
      </c>
      <c r="E4313" s="35">
        <v>2144523.059375003</v>
      </c>
      <c r="F4313" s="35">
        <v>3000000</v>
      </c>
      <c r="G4313" s="35">
        <v>11692558.815624997</v>
      </c>
    </row>
    <row r="4314" spans="1:7" x14ac:dyDescent="0.25">
      <c r="A4314" s="36">
        <v>0</v>
      </c>
      <c r="B4314" s="28" t="s">
        <v>76</v>
      </c>
      <c r="C4314" s="36">
        <v>0.02</v>
      </c>
      <c r="D4314">
        <v>313</v>
      </c>
      <c r="E4314" s="35">
        <v>2350827.224999994</v>
      </c>
      <c r="F4314" s="35">
        <v>3000000</v>
      </c>
      <c r="G4314" s="35">
        <v>11226797.775000006</v>
      </c>
    </row>
    <row r="4315" spans="1:7" x14ac:dyDescent="0.25">
      <c r="A4315" s="36">
        <v>0</v>
      </c>
      <c r="B4315" s="28" t="s">
        <v>76</v>
      </c>
      <c r="C4315" s="36">
        <v>0.02</v>
      </c>
      <c r="D4315">
        <v>314</v>
      </c>
      <c r="E4315" s="35">
        <v>2536745.25</v>
      </c>
      <c r="F4315" s="35">
        <v>3000000</v>
      </c>
      <c r="G4315" s="35">
        <v>11482054.75</v>
      </c>
    </row>
    <row r="4316" spans="1:7" x14ac:dyDescent="0.25">
      <c r="A4316" s="36">
        <v>0</v>
      </c>
      <c r="B4316" s="28" t="s">
        <v>76</v>
      </c>
      <c r="C4316" s="36">
        <v>0.02</v>
      </c>
      <c r="D4316">
        <v>315</v>
      </c>
      <c r="E4316" s="35">
        <v>2372562.700000003</v>
      </c>
      <c r="F4316" s="35">
        <v>3000000</v>
      </c>
      <c r="G4316" s="35">
        <v>11105534.799999997</v>
      </c>
    </row>
    <row r="4317" spans="1:7" x14ac:dyDescent="0.25">
      <c r="A4317" s="36">
        <v>0</v>
      </c>
      <c r="B4317" s="28" t="s">
        <v>76</v>
      </c>
      <c r="C4317" s="36">
        <v>0.02</v>
      </c>
      <c r="D4317">
        <v>316</v>
      </c>
      <c r="E4317" s="35">
        <v>2142988.606250003</v>
      </c>
      <c r="F4317" s="35">
        <v>3000000</v>
      </c>
      <c r="G4317" s="35">
        <v>10988393.893749997</v>
      </c>
    </row>
    <row r="4318" spans="1:7" x14ac:dyDescent="0.25">
      <c r="A4318" s="36">
        <v>0</v>
      </c>
      <c r="B4318" s="28" t="s">
        <v>76</v>
      </c>
      <c r="C4318" s="36">
        <v>0.02</v>
      </c>
      <c r="D4318">
        <v>317</v>
      </c>
      <c r="E4318" s="35">
        <v>2468163.581249997</v>
      </c>
      <c r="F4318" s="35">
        <v>3000000</v>
      </c>
      <c r="G4318" s="35">
        <v>10863116.418750003</v>
      </c>
    </row>
    <row r="4319" spans="1:7" x14ac:dyDescent="0.25">
      <c r="A4319" s="36">
        <v>0</v>
      </c>
      <c r="B4319" s="28" t="s">
        <v>76</v>
      </c>
      <c r="C4319" s="36">
        <v>0.02</v>
      </c>
      <c r="D4319">
        <v>318</v>
      </c>
      <c r="E4319" s="35">
        <v>2595560.7875000089</v>
      </c>
      <c r="F4319" s="35">
        <v>3000000</v>
      </c>
      <c r="G4319" s="35">
        <v>9915582.3374999911</v>
      </c>
    </row>
    <row r="4320" spans="1:7" x14ac:dyDescent="0.25">
      <c r="A4320" s="36">
        <v>0</v>
      </c>
      <c r="B4320" s="28" t="s">
        <v>76</v>
      </c>
      <c r="C4320" s="36">
        <v>0.02</v>
      </c>
      <c r="D4320">
        <v>319</v>
      </c>
      <c r="E4320" s="35">
        <v>3609591.087500006</v>
      </c>
      <c r="F4320" s="35">
        <v>3000000</v>
      </c>
      <c r="G4320" s="35">
        <v>8693301.412499994</v>
      </c>
    </row>
    <row r="4321" spans="1:7" x14ac:dyDescent="0.25">
      <c r="A4321" s="36">
        <v>0</v>
      </c>
      <c r="B4321" s="28" t="s">
        <v>76</v>
      </c>
      <c r="C4321" s="36">
        <v>0.02</v>
      </c>
      <c r="D4321">
        <v>320</v>
      </c>
      <c r="E4321" s="35">
        <v>2975457.640625</v>
      </c>
      <c r="F4321" s="35">
        <v>3000000</v>
      </c>
      <c r="G4321" s="35">
        <v>10137122.046875</v>
      </c>
    </row>
    <row r="4322" spans="1:7" x14ac:dyDescent="0.25">
      <c r="A4322" s="36">
        <v>0</v>
      </c>
      <c r="B4322" s="28" t="s">
        <v>76</v>
      </c>
      <c r="C4322" s="36">
        <v>0.02</v>
      </c>
      <c r="D4322">
        <v>321</v>
      </c>
      <c r="E4322" s="35">
        <v>3869215.849999994</v>
      </c>
      <c r="F4322" s="35">
        <v>3000000</v>
      </c>
      <c r="G4322" s="35">
        <v>8402049.150000006</v>
      </c>
    </row>
    <row r="4323" spans="1:7" x14ac:dyDescent="0.25">
      <c r="A4323" s="36">
        <v>0</v>
      </c>
      <c r="B4323" s="28" t="s">
        <v>76</v>
      </c>
      <c r="C4323" s="36">
        <v>0.02</v>
      </c>
      <c r="D4323">
        <v>322</v>
      </c>
      <c r="E4323" s="35">
        <v>2969558.4750000089</v>
      </c>
      <c r="F4323" s="35">
        <v>3000000</v>
      </c>
      <c r="G4323" s="35">
        <v>9934526.5249999911</v>
      </c>
    </row>
    <row r="4324" spans="1:7" x14ac:dyDescent="0.25">
      <c r="A4324" s="36">
        <v>0</v>
      </c>
      <c r="B4324" s="28" t="s">
        <v>76</v>
      </c>
      <c r="C4324" s="36">
        <v>0.02</v>
      </c>
      <c r="D4324">
        <v>323</v>
      </c>
      <c r="E4324" s="35">
        <v>3338501.931250006</v>
      </c>
      <c r="F4324" s="35">
        <v>3000000</v>
      </c>
      <c r="G4324" s="35">
        <v>8828718.068749994</v>
      </c>
    </row>
    <row r="4325" spans="1:7" x14ac:dyDescent="0.25">
      <c r="A4325" s="36">
        <v>0</v>
      </c>
      <c r="B4325" s="28" t="s">
        <v>76</v>
      </c>
      <c r="C4325" s="36">
        <v>0.02</v>
      </c>
      <c r="D4325">
        <v>324</v>
      </c>
      <c r="E4325" s="35">
        <v>3067189.8125</v>
      </c>
      <c r="F4325" s="35">
        <v>3000000</v>
      </c>
      <c r="G4325" s="35">
        <v>10006688.9375</v>
      </c>
    </row>
    <row r="4326" spans="1:7" x14ac:dyDescent="0.25">
      <c r="A4326" s="36">
        <v>0</v>
      </c>
      <c r="B4326" s="28" t="s">
        <v>76</v>
      </c>
      <c r="C4326" s="36">
        <v>0.02</v>
      </c>
      <c r="D4326">
        <v>325</v>
      </c>
      <c r="E4326" s="35">
        <v>3087304.7968750149</v>
      </c>
      <c r="F4326" s="35">
        <v>3000000</v>
      </c>
      <c r="G4326" s="35">
        <v>10077662.078124985</v>
      </c>
    </row>
    <row r="4327" spans="1:7" x14ac:dyDescent="0.25">
      <c r="A4327" s="36">
        <v>0</v>
      </c>
      <c r="B4327" s="28" t="s">
        <v>76</v>
      </c>
      <c r="C4327" s="36">
        <v>0.02</v>
      </c>
      <c r="D4327">
        <v>326</v>
      </c>
      <c r="E4327" s="35">
        <v>3173190.9375</v>
      </c>
      <c r="F4327" s="35">
        <v>3000000</v>
      </c>
      <c r="G4327" s="35">
        <v>9276034.0625</v>
      </c>
    </row>
    <row r="4328" spans="1:7" x14ac:dyDescent="0.25">
      <c r="A4328" s="36">
        <v>0</v>
      </c>
      <c r="B4328" s="28" t="s">
        <v>76</v>
      </c>
      <c r="C4328" s="36">
        <v>0.02</v>
      </c>
      <c r="D4328">
        <v>327</v>
      </c>
      <c r="E4328" s="35">
        <v>3534424.099999994</v>
      </c>
      <c r="F4328" s="35">
        <v>3000000</v>
      </c>
      <c r="G4328" s="35">
        <v>9352303.400000006</v>
      </c>
    </row>
    <row r="4329" spans="1:7" x14ac:dyDescent="0.25">
      <c r="A4329" s="36">
        <v>0</v>
      </c>
      <c r="B4329" s="28" t="s">
        <v>76</v>
      </c>
      <c r="C4329" s="36">
        <v>0.02</v>
      </c>
      <c r="D4329">
        <v>328</v>
      </c>
      <c r="E4329" s="35">
        <v>2458539.545312494</v>
      </c>
      <c r="F4329" s="35">
        <v>3000000</v>
      </c>
      <c r="G4329" s="35">
        <v>11083022.954687506</v>
      </c>
    </row>
    <row r="4330" spans="1:7" x14ac:dyDescent="0.25">
      <c r="A4330" s="36">
        <v>0</v>
      </c>
      <c r="B4330" s="28" t="s">
        <v>76</v>
      </c>
      <c r="C4330" s="36">
        <v>0.02</v>
      </c>
      <c r="D4330">
        <v>329</v>
      </c>
      <c r="E4330" s="35">
        <v>1988856.462500006</v>
      </c>
      <c r="F4330" s="35">
        <v>3000000</v>
      </c>
      <c r="G4330" s="35">
        <v>11994029.787499994</v>
      </c>
    </row>
    <row r="4331" spans="1:7" x14ac:dyDescent="0.25">
      <c r="A4331" s="36">
        <v>0</v>
      </c>
      <c r="B4331" s="28" t="s">
        <v>76</v>
      </c>
      <c r="C4331" s="36">
        <v>0.02</v>
      </c>
      <c r="D4331">
        <v>330</v>
      </c>
      <c r="E4331" s="35">
        <v>2878382.418750003</v>
      </c>
      <c r="F4331" s="35">
        <v>3000000</v>
      </c>
      <c r="G4331" s="35">
        <v>10413033.831249997</v>
      </c>
    </row>
    <row r="4332" spans="1:7" x14ac:dyDescent="0.25">
      <c r="A4332" s="36">
        <v>0</v>
      </c>
      <c r="B4332" s="28" t="s">
        <v>76</v>
      </c>
      <c r="C4332" s="36">
        <v>0.02</v>
      </c>
      <c r="D4332">
        <v>331</v>
      </c>
      <c r="E4332" s="35">
        <v>2499605.90625</v>
      </c>
      <c r="F4332" s="35">
        <v>3000000</v>
      </c>
      <c r="G4332" s="35">
        <v>10987171.59375</v>
      </c>
    </row>
    <row r="4333" spans="1:7" x14ac:dyDescent="0.25">
      <c r="A4333" s="36">
        <v>0</v>
      </c>
      <c r="B4333" s="28" t="s">
        <v>76</v>
      </c>
      <c r="C4333" s="36">
        <v>0.02</v>
      </c>
      <c r="D4333">
        <v>332</v>
      </c>
      <c r="E4333" s="35">
        <v>2713457.96875</v>
      </c>
      <c r="F4333" s="35">
        <v>3000000</v>
      </c>
      <c r="G4333" s="35">
        <v>10570799.84375</v>
      </c>
    </row>
    <row r="4334" spans="1:7" x14ac:dyDescent="0.25">
      <c r="A4334" s="36">
        <v>0</v>
      </c>
      <c r="B4334" s="28" t="s">
        <v>76</v>
      </c>
      <c r="C4334" s="36">
        <v>0.02</v>
      </c>
      <c r="D4334">
        <v>333</v>
      </c>
      <c r="E4334" s="35">
        <v>2077040.525000006</v>
      </c>
      <c r="F4334" s="35">
        <v>3000000</v>
      </c>
      <c r="G4334" s="35">
        <v>11156509.474999994</v>
      </c>
    </row>
    <row r="4335" spans="1:7" x14ac:dyDescent="0.25">
      <c r="A4335" s="36">
        <v>0</v>
      </c>
      <c r="B4335" s="28" t="s">
        <v>76</v>
      </c>
      <c r="C4335" s="36">
        <v>0.02</v>
      </c>
      <c r="D4335">
        <v>334</v>
      </c>
      <c r="E4335" s="35">
        <v>2055852.78125</v>
      </c>
      <c r="F4335" s="35">
        <v>3000000</v>
      </c>
      <c r="G4335" s="35">
        <v>11647692.53125</v>
      </c>
    </row>
    <row r="4336" spans="1:7" x14ac:dyDescent="0.25">
      <c r="A4336" s="36">
        <v>0</v>
      </c>
      <c r="B4336" s="28" t="s">
        <v>76</v>
      </c>
      <c r="C4336" s="36">
        <v>0.02</v>
      </c>
      <c r="D4336">
        <v>335</v>
      </c>
      <c r="E4336" s="35">
        <v>3495767.262500003</v>
      </c>
      <c r="F4336" s="35">
        <v>3000000</v>
      </c>
      <c r="G4336" s="35">
        <v>8385825.237499997</v>
      </c>
    </row>
    <row r="4337" spans="1:7" x14ac:dyDescent="0.25">
      <c r="A4337" s="36">
        <v>0</v>
      </c>
      <c r="B4337" s="28" t="s">
        <v>76</v>
      </c>
      <c r="C4337" s="36">
        <v>0.02</v>
      </c>
      <c r="D4337">
        <v>336</v>
      </c>
      <c r="E4337" s="35">
        <v>2753560.962500006</v>
      </c>
      <c r="F4337" s="35">
        <v>3000000</v>
      </c>
      <c r="G4337" s="35">
        <v>11059574.037499994</v>
      </c>
    </row>
    <row r="4338" spans="1:7" x14ac:dyDescent="0.25">
      <c r="A4338" s="36">
        <v>0</v>
      </c>
      <c r="B4338" s="28" t="s">
        <v>76</v>
      </c>
      <c r="C4338" s="36">
        <v>0.02</v>
      </c>
      <c r="D4338">
        <v>337</v>
      </c>
      <c r="E4338" s="35">
        <v>2748520.099999994</v>
      </c>
      <c r="F4338" s="35">
        <v>3000000</v>
      </c>
      <c r="G4338" s="35">
        <v>10280517.400000006</v>
      </c>
    </row>
    <row r="4339" spans="1:7" x14ac:dyDescent="0.25">
      <c r="A4339" s="36">
        <v>0</v>
      </c>
      <c r="B4339" s="28" t="s">
        <v>76</v>
      </c>
      <c r="C4339" s="36">
        <v>0.02</v>
      </c>
      <c r="D4339">
        <v>338</v>
      </c>
      <c r="E4339" s="35">
        <v>2774384.700000003</v>
      </c>
      <c r="F4339" s="35">
        <v>3000000</v>
      </c>
      <c r="G4339" s="35">
        <v>11050331.549999997</v>
      </c>
    </row>
    <row r="4340" spans="1:7" x14ac:dyDescent="0.25">
      <c r="A4340" s="36">
        <v>0</v>
      </c>
      <c r="B4340" s="28" t="s">
        <v>76</v>
      </c>
      <c r="C4340" s="36">
        <v>0.02</v>
      </c>
      <c r="D4340">
        <v>339</v>
      </c>
      <c r="E4340" s="35">
        <v>2665642.181250006</v>
      </c>
      <c r="F4340" s="35">
        <v>3000000</v>
      </c>
      <c r="G4340" s="35">
        <v>9851679.068749994</v>
      </c>
    </row>
    <row r="4341" spans="1:7" x14ac:dyDescent="0.25">
      <c r="A4341" s="36">
        <v>0</v>
      </c>
      <c r="B4341" s="28" t="s">
        <v>76</v>
      </c>
      <c r="C4341" s="36">
        <v>0.02</v>
      </c>
      <c r="D4341">
        <v>340</v>
      </c>
      <c r="E4341" s="35">
        <v>3241018.190624997</v>
      </c>
      <c r="F4341" s="35">
        <v>3000000</v>
      </c>
      <c r="G4341" s="35">
        <v>9311738.684375003</v>
      </c>
    </row>
    <row r="4342" spans="1:7" x14ac:dyDescent="0.25">
      <c r="A4342" s="36">
        <v>0</v>
      </c>
      <c r="B4342" s="28" t="s">
        <v>76</v>
      </c>
      <c r="C4342" s="36">
        <v>0.02</v>
      </c>
      <c r="D4342">
        <v>341</v>
      </c>
      <c r="E4342" s="35">
        <v>2721675.775000006</v>
      </c>
      <c r="F4342" s="35">
        <v>3000000</v>
      </c>
      <c r="G4342" s="35">
        <v>9604921.724999994</v>
      </c>
    </row>
    <row r="4343" spans="1:7" x14ac:dyDescent="0.25">
      <c r="A4343" s="36">
        <v>0</v>
      </c>
      <c r="B4343" s="28" t="s">
        <v>76</v>
      </c>
      <c r="C4343" s="36">
        <v>0.02</v>
      </c>
      <c r="D4343">
        <v>342</v>
      </c>
      <c r="E4343" s="35">
        <v>2561910.703125</v>
      </c>
      <c r="F4343" s="35">
        <v>3000000</v>
      </c>
      <c r="G4343" s="35">
        <v>10393745.234375</v>
      </c>
    </row>
    <row r="4344" spans="1:7" x14ac:dyDescent="0.25">
      <c r="A4344" s="36">
        <v>0</v>
      </c>
      <c r="B4344" s="28" t="s">
        <v>76</v>
      </c>
      <c r="C4344" s="36">
        <v>0.02</v>
      </c>
      <c r="D4344">
        <v>343</v>
      </c>
      <c r="E4344" s="35">
        <v>3242507.0375000089</v>
      </c>
      <c r="F4344" s="35">
        <v>3000000</v>
      </c>
      <c r="G4344" s="35">
        <v>9022020.4624999911</v>
      </c>
    </row>
    <row r="4345" spans="1:7" x14ac:dyDescent="0.25">
      <c r="A4345" s="36">
        <v>0</v>
      </c>
      <c r="B4345" s="28" t="s">
        <v>76</v>
      </c>
      <c r="C4345" s="36">
        <v>0.02</v>
      </c>
      <c r="D4345">
        <v>344</v>
      </c>
      <c r="E4345" s="35">
        <v>2326022.9375</v>
      </c>
      <c r="F4345" s="35">
        <v>3000000</v>
      </c>
      <c r="G4345" s="35">
        <v>10646439.5625</v>
      </c>
    </row>
    <row r="4346" spans="1:7" x14ac:dyDescent="0.25">
      <c r="A4346" s="36">
        <v>0</v>
      </c>
      <c r="B4346" s="28" t="s">
        <v>76</v>
      </c>
      <c r="C4346" s="36">
        <v>0.02</v>
      </c>
      <c r="D4346">
        <v>345</v>
      </c>
      <c r="E4346" s="35">
        <v>2880554.012500003</v>
      </c>
      <c r="F4346" s="35">
        <v>3000000</v>
      </c>
      <c r="G4346" s="35">
        <v>10085102.237499997</v>
      </c>
    </row>
    <row r="4347" spans="1:7" x14ac:dyDescent="0.25">
      <c r="A4347" s="36">
        <v>0</v>
      </c>
      <c r="B4347" s="28" t="s">
        <v>76</v>
      </c>
      <c r="C4347" s="36">
        <v>0.02</v>
      </c>
      <c r="D4347">
        <v>346</v>
      </c>
      <c r="E4347" s="35">
        <v>3072861.453125</v>
      </c>
      <c r="F4347" s="35">
        <v>3000000</v>
      </c>
      <c r="G4347" s="35">
        <v>10232080.734375</v>
      </c>
    </row>
    <row r="4348" spans="1:7" x14ac:dyDescent="0.25">
      <c r="A4348" s="36">
        <v>0</v>
      </c>
      <c r="B4348" s="28" t="s">
        <v>76</v>
      </c>
      <c r="C4348" s="36">
        <v>0.02</v>
      </c>
      <c r="D4348">
        <v>347</v>
      </c>
      <c r="E4348" s="35">
        <v>2415847.3125000149</v>
      </c>
      <c r="F4348" s="35">
        <v>3000000</v>
      </c>
      <c r="G4348" s="35">
        <v>10182370.187499985</v>
      </c>
    </row>
    <row r="4349" spans="1:7" x14ac:dyDescent="0.25">
      <c r="A4349" s="36">
        <v>0</v>
      </c>
      <c r="B4349" s="28" t="s">
        <v>76</v>
      </c>
      <c r="C4349" s="36">
        <v>0.02</v>
      </c>
      <c r="D4349">
        <v>348</v>
      </c>
      <c r="E4349" s="35">
        <v>1796815.7875000089</v>
      </c>
      <c r="F4349" s="35">
        <v>3000000</v>
      </c>
      <c r="G4349" s="35">
        <v>12183345.462499991</v>
      </c>
    </row>
    <row r="4350" spans="1:7" x14ac:dyDescent="0.25">
      <c r="A4350" s="36">
        <v>0</v>
      </c>
      <c r="B4350" s="28" t="s">
        <v>76</v>
      </c>
      <c r="C4350" s="36">
        <v>0.02</v>
      </c>
      <c r="D4350">
        <v>349</v>
      </c>
      <c r="E4350" s="35">
        <v>2767352.349999994</v>
      </c>
      <c r="F4350" s="35">
        <v>3000000</v>
      </c>
      <c r="G4350" s="35">
        <v>10252873.900000006</v>
      </c>
    </row>
    <row r="4351" spans="1:7" x14ac:dyDescent="0.25">
      <c r="A4351" s="36">
        <v>0</v>
      </c>
      <c r="B4351" s="28" t="s">
        <v>76</v>
      </c>
      <c r="C4351" s="36">
        <v>0.02</v>
      </c>
      <c r="D4351">
        <v>350</v>
      </c>
      <c r="E4351" s="35">
        <v>3377513.224999994</v>
      </c>
      <c r="F4351" s="35">
        <v>3000000</v>
      </c>
      <c r="G4351" s="35">
        <v>9040014.275000006</v>
      </c>
    </row>
    <row r="4352" spans="1:7" x14ac:dyDescent="0.25">
      <c r="A4352" s="36">
        <v>0</v>
      </c>
      <c r="B4352" s="28" t="s">
        <v>76</v>
      </c>
      <c r="C4352" s="36">
        <v>0.02</v>
      </c>
      <c r="D4352">
        <v>351</v>
      </c>
      <c r="E4352" s="35">
        <v>2775841.125</v>
      </c>
      <c r="F4352" s="35">
        <v>3000000</v>
      </c>
      <c r="G4352" s="35">
        <v>10600502.625</v>
      </c>
    </row>
    <row r="4353" spans="1:7" x14ac:dyDescent="0.25">
      <c r="A4353" s="36">
        <v>0</v>
      </c>
      <c r="B4353" s="28" t="s">
        <v>76</v>
      </c>
      <c r="C4353" s="36">
        <v>0.02</v>
      </c>
      <c r="D4353">
        <v>352</v>
      </c>
      <c r="E4353" s="35">
        <v>2162326.115624994</v>
      </c>
      <c r="F4353" s="35">
        <v>3000000</v>
      </c>
      <c r="G4353" s="35">
        <v>11022012.009375006</v>
      </c>
    </row>
    <row r="4354" spans="1:7" x14ac:dyDescent="0.25">
      <c r="A4354" s="36">
        <v>0</v>
      </c>
      <c r="B4354" s="28" t="s">
        <v>76</v>
      </c>
      <c r="C4354" s="36">
        <v>0.02</v>
      </c>
      <c r="D4354">
        <v>353</v>
      </c>
      <c r="E4354" s="35">
        <v>3486117.871875003</v>
      </c>
      <c r="F4354" s="35">
        <v>3000000</v>
      </c>
      <c r="G4354" s="35">
        <v>8899535.253124997</v>
      </c>
    </row>
    <row r="4355" spans="1:7" x14ac:dyDescent="0.25">
      <c r="A4355" s="36">
        <v>0</v>
      </c>
      <c r="B4355" s="28" t="s">
        <v>76</v>
      </c>
      <c r="C4355" s="36">
        <v>0.02</v>
      </c>
      <c r="D4355">
        <v>354</v>
      </c>
      <c r="E4355" s="35">
        <v>3127156.356250003</v>
      </c>
      <c r="F4355" s="35">
        <v>3000000</v>
      </c>
      <c r="G4355" s="35">
        <v>9241738.643749997</v>
      </c>
    </row>
    <row r="4356" spans="1:7" x14ac:dyDescent="0.25">
      <c r="A4356" s="36">
        <v>0</v>
      </c>
      <c r="B4356" s="28" t="s">
        <v>76</v>
      </c>
      <c r="C4356" s="36">
        <v>0.02</v>
      </c>
      <c r="D4356">
        <v>355</v>
      </c>
      <c r="E4356" s="35">
        <v>2945265.534374997</v>
      </c>
      <c r="F4356" s="35">
        <v>3000000</v>
      </c>
      <c r="G4356" s="35">
        <v>9373810.715625003</v>
      </c>
    </row>
    <row r="4357" spans="1:7" x14ac:dyDescent="0.25">
      <c r="A4357" s="36">
        <v>0</v>
      </c>
      <c r="B4357" s="28" t="s">
        <v>76</v>
      </c>
      <c r="C4357" s="36">
        <v>0.02</v>
      </c>
      <c r="D4357">
        <v>356</v>
      </c>
      <c r="E4357" s="35">
        <v>1955414.3125</v>
      </c>
      <c r="F4357" s="35">
        <v>3000000</v>
      </c>
      <c r="G4357" s="35">
        <v>11772961.9375</v>
      </c>
    </row>
    <row r="4358" spans="1:7" x14ac:dyDescent="0.25">
      <c r="A4358" s="36">
        <v>0</v>
      </c>
      <c r="B4358" s="28" t="s">
        <v>76</v>
      </c>
      <c r="C4358" s="36">
        <v>0.02</v>
      </c>
      <c r="D4358">
        <v>357</v>
      </c>
      <c r="E4358" s="35">
        <v>2821510.290625006</v>
      </c>
      <c r="F4358" s="35">
        <v>3000000</v>
      </c>
      <c r="G4358" s="35">
        <v>10342639.084374994</v>
      </c>
    </row>
    <row r="4359" spans="1:7" x14ac:dyDescent="0.25">
      <c r="A4359" s="36">
        <v>0</v>
      </c>
      <c r="B4359" s="28" t="s">
        <v>76</v>
      </c>
      <c r="C4359" s="36">
        <v>0.02</v>
      </c>
      <c r="D4359">
        <v>358</v>
      </c>
      <c r="E4359" s="35">
        <v>3502646.275000006</v>
      </c>
      <c r="F4359" s="35">
        <v>3000000</v>
      </c>
      <c r="G4359" s="35">
        <v>9273845.912499994</v>
      </c>
    </row>
    <row r="4360" spans="1:7" x14ac:dyDescent="0.25">
      <c r="A4360" s="36">
        <v>0</v>
      </c>
      <c r="B4360" s="28" t="s">
        <v>76</v>
      </c>
      <c r="C4360" s="36">
        <v>0.02</v>
      </c>
      <c r="D4360">
        <v>359</v>
      </c>
      <c r="E4360" s="35">
        <v>2923940.349999994</v>
      </c>
      <c r="F4360" s="35">
        <v>3000000</v>
      </c>
      <c r="G4360" s="35">
        <v>10092315.900000006</v>
      </c>
    </row>
    <row r="4361" spans="1:7" x14ac:dyDescent="0.25">
      <c r="A4361" s="36">
        <v>0</v>
      </c>
      <c r="B4361" s="28" t="s">
        <v>76</v>
      </c>
      <c r="C4361" s="36">
        <v>0.02</v>
      </c>
      <c r="D4361">
        <v>360</v>
      </c>
      <c r="E4361" s="35">
        <v>3339896.959374994</v>
      </c>
      <c r="F4361" s="35">
        <v>3000000</v>
      </c>
      <c r="G4361" s="35">
        <v>9159316.165625006</v>
      </c>
    </row>
    <row r="4362" spans="1:7" x14ac:dyDescent="0.25">
      <c r="A4362" s="36">
        <v>0</v>
      </c>
      <c r="B4362" s="28" t="s">
        <v>76</v>
      </c>
      <c r="C4362" s="36">
        <v>0.02</v>
      </c>
      <c r="D4362">
        <v>361</v>
      </c>
      <c r="E4362" s="35">
        <v>3491905.349999994</v>
      </c>
      <c r="F4362" s="35">
        <v>3000000</v>
      </c>
      <c r="G4362" s="35">
        <v>8300059.650000006</v>
      </c>
    </row>
    <row r="4363" spans="1:7" x14ac:dyDescent="0.25">
      <c r="A4363" s="36">
        <v>0</v>
      </c>
      <c r="B4363" s="28" t="s">
        <v>76</v>
      </c>
      <c r="C4363" s="36">
        <v>0.02</v>
      </c>
      <c r="D4363">
        <v>362</v>
      </c>
      <c r="E4363" s="35">
        <v>3474623.862499997</v>
      </c>
      <c r="F4363" s="35">
        <v>3000000</v>
      </c>
      <c r="G4363" s="35">
        <v>9074621.137500003</v>
      </c>
    </row>
    <row r="4364" spans="1:7" x14ac:dyDescent="0.25">
      <c r="A4364" s="36">
        <v>0</v>
      </c>
      <c r="B4364" s="28" t="s">
        <v>76</v>
      </c>
      <c r="C4364" s="36">
        <v>0.02</v>
      </c>
      <c r="D4364">
        <v>363</v>
      </c>
      <c r="E4364" s="35">
        <v>2573421.6437500119</v>
      </c>
      <c r="F4364" s="35">
        <v>3000000</v>
      </c>
      <c r="G4364" s="35">
        <v>10713656.168749988</v>
      </c>
    </row>
    <row r="4365" spans="1:7" x14ac:dyDescent="0.25">
      <c r="A4365" s="36">
        <v>0</v>
      </c>
      <c r="B4365" s="28" t="s">
        <v>76</v>
      </c>
      <c r="C4365" s="36">
        <v>0.02</v>
      </c>
      <c r="D4365">
        <v>364</v>
      </c>
      <c r="E4365" s="35">
        <v>3529228.825000003</v>
      </c>
      <c r="F4365" s="35">
        <v>3000000</v>
      </c>
      <c r="G4365" s="35">
        <v>7924666.174999997</v>
      </c>
    </row>
    <row r="4366" spans="1:7" x14ac:dyDescent="0.25">
      <c r="A4366" s="36">
        <v>0</v>
      </c>
      <c r="B4366" s="28" t="s">
        <v>76</v>
      </c>
      <c r="C4366" s="36">
        <v>0.02</v>
      </c>
      <c r="D4366">
        <v>365</v>
      </c>
      <c r="E4366" s="35">
        <v>2864281.4968749881</v>
      </c>
      <c r="F4366" s="35">
        <v>3000000</v>
      </c>
      <c r="G4366" s="35">
        <v>10077012.565625012</v>
      </c>
    </row>
    <row r="4367" spans="1:7" x14ac:dyDescent="0.25">
      <c r="A4367" s="36">
        <v>0</v>
      </c>
      <c r="B4367" s="28" t="s">
        <v>76</v>
      </c>
      <c r="C4367" s="36">
        <v>0.02</v>
      </c>
      <c r="D4367">
        <v>366</v>
      </c>
      <c r="E4367" s="35">
        <v>3275918.875</v>
      </c>
      <c r="F4367" s="35">
        <v>3000000</v>
      </c>
      <c r="G4367" s="35">
        <v>8782221.125</v>
      </c>
    </row>
    <row r="4368" spans="1:7" x14ac:dyDescent="0.25">
      <c r="A4368" s="36">
        <v>0</v>
      </c>
      <c r="B4368" s="28" t="s">
        <v>76</v>
      </c>
      <c r="C4368" s="36">
        <v>0.02</v>
      </c>
      <c r="D4368">
        <v>367</v>
      </c>
      <c r="E4368" s="35">
        <v>2127465.881249994</v>
      </c>
      <c r="F4368" s="35">
        <v>3000000</v>
      </c>
      <c r="G4368" s="35">
        <v>11287285.368750006</v>
      </c>
    </row>
    <row r="4369" spans="1:7" x14ac:dyDescent="0.25">
      <c r="A4369" s="36">
        <v>0</v>
      </c>
      <c r="B4369" s="28" t="s">
        <v>76</v>
      </c>
      <c r="C4369" s="36">
        <v>0.02</v>
      </c>
      <c r="D4369">
        <v>368</v>
      </c>
      <c r="E4369" s="35">
        <v>2726051.296875</v>
      </c>
      <c r="F4369" s="35">
        <v>3000000</v>
      </c>
      <c r="G4369" s="35">
        <v>9819245.578125</v>
      </c>
    </row>
    <row r="4370" spans="1:7" x14ac:dyDescent="0.25">
      <c r="A4370" s="36">
        <v>0</v>
      </c>
      <c r="B4370" s="28" t="s">
        <v>76</v>
      </c>
      <c r="C4370" s="36">
        <v>0.02</v>
      </c>
      <c r="D4370">
        <v>369</v>
      </c>
      <c r="E4370" s="35">
        <v>2815126.262500003</v>
      </c>
      <c r="F4370" s="35">
        <v>3000000</v>
      </c>
      <c r="G4370" s="35">
        <v>10531616.237499997</v>
      </c>
    </row>
    <row r="4371" spans="1:7" x14ac:dyDescent="0.25">
      <c r="A4371" s="36">
        <v>0</v>
      </c>
      <c r="B4371" s="28" t="s">
        <v>76</v>
      </c>
      <c r="C4371" s="36">
        <v>0.02</v>
      </c>
      <c r="D4371">
        <v>370</v>
      </c>
      <c r="E4371" s="35">
        <v>3097305.893749997</v>
      </c>
      <c r="F4371" s="35">
        <v>3000000</v>
      </c>
      <c r="G4371" s="35">
        <v>8754780.981250003</v>
      </c>
    </row>
    <row r="4372" spans="1:7" x14ac:dyDescent="0.25">
      <c r="A4372" s="36">
        <v>0</v>
      </c>
      <c r="B4372" s="28" t="s">
        <v>76</v>
      </c>
      <c r="C4372" s="36">
        <v>0.02</v>
      </c>
      <c r="D4372">
        <v>371</v>
      </c>
      <c r="E4372" s="35">
        <v>2588767.424999997</v>
      </c>
      <c r="F4372" s="35">
        <v>3000000</v>
      </c>
      <c r="G4372" s="35">
        <v>10051215.075000003</v>
      </c>
    </row>
    <row r="4373" spans="1:7" x14ac:dyDescent="0.25">
      <c r="A4373" s="36">
        <v>0</v>
      </c>
      <c r="B4373" s="28" t="s">
        <v>76</v>
      </c>
      <c r="C4373" s="36">
        <v>0.02</v>
      </c>
      <c r="D4373">
        <v>372</v>
      </c>
      <c r="E4373" s="35">
        <v>2706425.849999994</v>
      </c>
      <c r="F4373" s="35">
        <v>3000000</v>
      </c>
      <c r="G4373" s="35">
        <v>10209444.150000006</v>
      </c>
    </row>
    <row r="4374" spans="1:7" x14ac:dyDescent="0.25">
      <c r="A4374" s="36">
        <v>0</v>
      </c>
      <c r="B4374" s="28" t="s">
        <v>76</v>
      </c>
      <c r="C4374" s="36">
        <v>0.02</v>
      </c>
      <c r="D4374">
        <v>373</v>
      </c>
      <c r="E4374" s="35">
        <v>3190281.650000006</v>
      </c>
      <c r="F4374" s="35">
        <v>3000000</v>
      </c>
      <c r="G4374" s="35">
        <v>8753118.349999994</v>
      </c>
    </row>
    <row r="4375" spans="1:7" x14ac:dyDescent="0.25">
      <c r="A4375" s="36">
        <v>0</v>
      </c>
      <c r="B4375" s="28" t="s">
        <v>76</v>
      </c>
      <c r="C4375" s="36">
        <v>0.02</v>
      </c>
      <c r="D4375">
        <v>374</v>
      </c>
      <c r="E4375" s="35">
        <v>2665002.3000000119</v>
      </c>
      <c r="F4375" s="35">
        <v>3000000</v>
      </c>
      <c r="G4375" s="35">
        <v>9866732.6999999881</v>
      </c>
    </row>
    <row r="4376" spans="1:7" x14ac:dyDescent="0.25">
      <c r="A4376" s="36">
        <v>0</v>
      </c>
      <c r="B4376" s="28" t="s">
        <v>76</v>
      </c>
      <c r="C4376" s="36">
        <v>0.02</v>
      </c>
      <c r="D4376">
        <v>375</v>
      </c>
      <c r="E4376" s="35">
        <v>2283933.546875</v>
      </c>
      <c r="F4376" s="35">
        <v>3000000</v>
      </c>
      <c r="G4376" s="35">
        <v>11090310.203125</v>
      </c>
    </row>
    <row r="4377" spans="1:7" x14ac:dyDescent="0.25">
      <c r="A4377" s="36">
        <v>0</v>
      </c>
      <c r="B4377" s="28" t="s">
        <v>76</v>
      </c>
      <c r="C4377" s="36">
        <v>0.02</v>
      </c>
      <c r="D4377">
        <v>376</v>
      </c>
      <c r="E4377" s="35">
        <v>3402723.931250006</v>
      </c>
      <c r="F4377" s="35">
        <v>3000000</v>
      </c>
      <c r="G4377" s="35">
        <v>9593456.693749994</v>
      </c>
    </row>
    <row r="4378" spans="1:7" x14ac:dyDescent="0.25">
      <c r="A4378" s="36">
        <v>0</v>
      </c>
      <c r="B4378" s="28" t="s">
        <v>76</v>
      </c>
      <c r="C4378" s="36">
        <v>0.02</v>
      </c>
      <c r="D4378">
        <v>377</v>
      </c>
      <c r="E4378" s="35">
        <v>3646819.375</v>
      </c>
      <c r="F4378" s="35">
        <v>3000000</v>
      </c>
      <c r="G4378" s="35">
        <v>7886380.625</v>
      </c>
    </row>
    <row r="4379" spans="1:7" x14ac:dyDescent="0.25">
      <c r="A4379" s="36">
        <v>0</v>
      </c>
      <c r="B4379" s="28" t="s">
        <v>76</v>
      </c>
      <c r="C4379" s="36">
        <v>0.02</v>
      </c>
      <c r="D4379">
        <v>378</v>
      </c>
      <c r="E4379" s="35">
        <v>1533786.828125</v>
      </c>
      <c r="F4379" s="35">
        <v>3000000</v>
      </c>
      <c r="G4379" s="35">
        <v>12150534.734375</v>
      </c>
    </row>
    <row r="4380" spans="1:7" x14ac:dyDescent="0.25">
      <c r="A4380" s="36">
        <v>0</v>
      </c>
      <c r="B4380" s="28" t="s">
        <v>76</v>
      </c>
      <c r="C4380" s="36">
        <v>0.02</v>
      </c>
      <c r="D4380">
        <v>379</v>
      </c>
      <c r="E4380" s="35">
        <v>3758222.087500006</v>
      </c>
      <c r="F4380" s="35">
        <v>3000000</v>
      </c>
      <c r="G4380" s="35">
        <v>8150371.662499994</v>
      </c>
    </row>
    <row r="4381" spans="1:7" x14ac:dyDescent="0.25">
      <c r="A4381" s="36">
        <v>0</v>
      </c>
      <c r="B4381" s="28" t="s">
        <v>76</v>
      </c>
      <c r="C4381" s="36">
        <v>0.02</v>
      </c>
      <c r="D4381">
        <v>380</v>
      </c>
      <c r="E4381" s="35">
        <v>2424946.481250003</v>
      </c>
      <c r="F4381" s="35">
        <v>3000000</v>
      </c>
      <c r="G4381" s="35">
        <v>9828851.643749997</v>
      </c>
    </row>
    <row r="4382" spans="1:7" x14ac:dyDescent="0.25">
      <c r="A4382" s="36">
        <v>0</v>
      </c>
      <c r="B4382" s="28" t="s">
        <v>76</v>
      </c>
      <c r="C4382" s="36">
        <v>0.02</v>
      </c>
      <c r="D4382">
        <v>381</v>
      </c>
      <c r="E4382" s="35">
        <v>1425401.012500003</v>
      </c>
      <c r="F4382" s="35">
        <v>3000000</v>
      </c>
      <c r="G4382" s="35">
        <v>12626860.237499997</v>
      </c>
    </row>
    <row r="4383" spans="1:7" x14ac:dyDescent="0.25">
      <c r="A4383" s="36">
        <v>0</v>
      </c>
      <c r="B4383" s="28" t="s">
        <v>76</v>
      </c>
      <c r="C4383" s="36">
        <v>0.02</v>
      </c>
      <c r="D4383">
        <v>382</v>
      </c>
      <c r="E4383" s="35">
        <v>3074577.912499994</v>
      </c>
      <c r="F4383" s="35">
        <v>3000000</v>
      </c>
      <c r="G4383" s="35">
        <v>9686424.587500006</v>
      </c>
    </row>
    <row r="4384" spans="1:7" x14ac:dyDescent="0.25">
      <c r="A4384" s="36">
        <v>0</v>
      </c>
      <c r="B4384" s="28" t="s">
        <v>76</v>
      </c>
      <c r="C4384" s="36">
        <v>0.02</v>
      </c>
      <c r="D4384">
        <v>383</v>
      </c>
      <c r="E4384" s="35">
        <v>3799720.125</v>
      </c>
      <c r="F4384" s="35">
        <v>3000000</v>
      </c>
      <c r="G4384" s="35">
        <v>7934008.9375</v>
      </c>
    </row>
    <row r="4385" spans="1:7" x14ac:dyDescent="0.25">
      <c r="A4385" s="36">
        <v>0</v>
      </c>
      <c r="B4385" s="28" t="s">
        <v>76</v>
      </c>
      <c r="C4385" s="36">
        <v>0.02</v>
      </c>
      <c r="D4385">
        <v>384</v>
      </c>
      <c r="E4385" s="35">
        <v>2075893.1000000089</v>
      </c>
      <c r="F4385" s="35">
        <v>3000000</v>
      </c>
      <c r="G4385" s="35">
        <v>11420579.399999991</v>
      </c>
    </row>
    <row r="4386" spans="1:7" x14ac:dyDescent="0.25">
      <c r="A4386" s="36">
        <v>0</v>
      </c>
      <c r="B4386" s="28" t="s">
        <v>76</v>
      </c>
      <c r="C4386" s="36">
        <v>0.02</v>
      </c>
      <c r="D4386">
        <v>385</v>
      </c>
      <c r="E4386" s="35">
        <v>2722515.275000006</v>
      </c>
      <c r="F4386" s="35">
        <v>3000000</v>
      </c>
      <c r="G4386" s="35">
        <v>10679893.474999994</v>
      </c>
    </row>
    <row r="4387" spans="1:7" x14ac:dyDescent="0.25">
      <c r="A4387" s="36">
        <v>0</v>
      </c>
      <c r="B4387" s="28" t="s">
        <v>76</v>
      </c>
      <c r="C4387" s="36">
        <v>0.02</v>
      </c>
      <c r="D4387">
        <v>386</v>
      </c>
      <c r="E4387" s="35">
        <v>3211269.423437506</v>
      </c>
      <c r="F4387" s="35">
        <v>3000000</v>
      </c>
      <c r="G4387" s="35">
        <v>8932280.264062494</v>
      </c>
    </row>
    <row r="4388" spans="1:7" x14ac:dyDescent="0.25">
      <c r="A4388" s="36">
        <v>0</v>
      </c>
      <c r="B4388" s="28" t="s">
        <v>76</v>
      </c>
      <c r="C4388" s="36">
        <v>0.02</v>
      </c>
      <c r="D4388">
        <v>387</v>
      </c>
      <c r="E4388" s="35">
        <v>2340398.3000000119</v>
      </c>
      <c r="F4388" s="35">
        <v>3000000</v>
      </c>
      <c r="G4388" s="35">
        <v>11066217.324999988</v>
      </c>
    </row>
    <row r="4389" spans="1:7" x14ac:dyDescent="0.25">
      <c r="A4389" s="36">
        <v>0</v>
      </c>
      <c r="B4389" s="28" t="s">
        <v>76</v>
      </c>
      <c r="C4389" s="36">
        <v>0.02</v>
      </c>
      <c r="D4389">
        <v>388</v>
      </c>
      <c r="E4389" s="35">
        <v>3139444.1875</v>
      </c>
      <c r="F4389" s="35">
        <v>3000000</v>
      </c>
      <c r="G4389" s="35">
        <v>9610447.0625</v>
      </c>
    </row>
    <row r="4390" spans="1:7" x14ac:dyDescent="0.25">
      <c r="A4390" s="36">
        <v>0</v>
      </c>
      <c r="B4390" s="28" t="s">
        <v>76</v>
      </c>
      <c r="C4390" s="36">
        <v>0.02</v>
      </c>
      <c r="D4390">
        <v>389</v>
      </c>
      <c r="E4390" s="35">
        <v>3429954.200000003</v>
      </c>
      <c r="F4390" s="35">
        <v>3000000</v>
      </c>
      <c r="G4390" s="35">
        <v>8813588.299999997</v>
      </c>
    </row>
    <row r="4391" spans="1:7" x14ac:dyDescent="0.25">
      <c r="A4391" s="36">
        <v>0</v>
      </c>
      <c r="B4391" s="28" t="s">
        <v>76</v>
      </c>
      <c r="C4391" s="36">
        <v>0.02</v>
      </c>
      <c r="D4391">
        <v>390</v>
      </c>
      <c r="E4391" s="35">
        <v>2687300.7109375</v>
      </c>
      <c r="F4391" s="35">
        <v>3000000</v>
      </c>
      <c r="G4391" s="35">
        <v>10287965.2265625</v>
      </c>
    </row>
    <row r="4392" spans="1:7" x14ac:dyDescent="0.25">
      <c r="A4392" s="36">
        <v>0</v>
      </c>
      <c r="B4392" s="28" t="s">
        <v>76</v>
      </c>
      <c r="C4392" s="36">
        <v>0.02</v>
      </c>
      <c r="D4392">
        <v>391</v>
      </c>
      <c r="E4392" s="35">
        <v>2364254.993750006</v>
      </c>
      <c r="F4392" s="35">
        <v>3000000</v>
      </c>
      <c r="G4392" s="35">
        <v>11695595.006249994</v>
      </c>
    </row>
    <row r="4393" spans="1:7" x14ac:dyDescent="0.25">
      <c r="A4393" s="36">
        <v>0</v>
      </c>
      <c r="B4393" s="28" t="s">
        <v>76</v>
      </c>
      <c r="C4393" s="36">
        <v>0.02</v>
      </c>
      <c r="D4393">
        <v>392</v>
      </c>
      <c r="E4393" s="35">
        <v>3021074.03125</v>
      </c>
      <c r="F4393" s="35">
        <v>3000000</v>
      </c>
      <c r="G4393" s="35">
        <v>9441704.09375</v>
      </c>
    </row>
    <row r="4394" spans="1:7" x14ac:dyDescent="0.25">
      <c r="A4394" s="36">
        <v>0</v>
      </c>
      <c r="B4394" s="28" t="s">
        <v>76</v>
      </c>
      <c r="C4394" s="36">
        <v>0.02</v>
      </c>
      <c r="D4394">
        <v>393</v>
      </c>
      <c r="E4394" s="35">
        <v>3469989.5</v>
      </c>
      <c r="F4394" s="35">
        <v>3000000</v>
      </c>
      <c r="G4394" s="35">
        <v>8794095.5</v>
      </c>
    </row>
    <row r="4395" spans="1:7" x14ac:dyDescent="0.25">
      <c r="A4395" s="36">
        <v>0</v>
      </c>
      <c r="B4395" s="28" t="s">
        <v>76</v>
      </c>
      <c r="C4395" s="36">
        <v>0.02</v>
      </c>
      <c r="D4395">
        <v>394</v>
      </c>
      <c r="E4395" s="35">
        <v>3599579.4499999881</v>
      </c>
      <c r="F4395" s="35">
        <v>3000000</v>
      </c>
      <c r="G4395" s="35">
        <v>8894740.5500000119</v>
      </c>
    </row>
    <row r="4396" spans="1:7" x14ac:dyDescent="0.25">
      <c r="A4396" s="36">
        <v>0</v>
      </c>
      <c r="B4396" s="28" t="s">
        <v>76</v>
      </c>
      <c r="C4396" s="36">
        <v>0.02</v>
      </c>
      <c r="D4396">
        <v>395</v>
      </c>
      <c r="E4396" s="35">
        <v>2126111.950000003</v>
      </c>
      <c r="F4396" s="35">
        <v>3000000</v>
      </c>
      <c r="G4396" s="35">
        <v>11684035.549999997</v>
      </c>
    </row>
    <row r="4397" spans="1:7" x14ac:dyDescent="0.25">
      <c r="A4397" s="36">
        <v>0</v>
      </c>
      <c r="B4397" s="28" t="s">
        <v>76</v>
      </c>
      <c r="C4397" s="36">
        <v>0.02</v>
      </c>
      <c r="D4397">
        <v>396</v>
      </c>
      <c r="E4397" s="35">
        <v>3659932.181250006</v>
      </c>
      <c r="F4397" s="35">
        <v>3000000</v>
      </c>
      <c r="G4397" s="35">
        <v>8861956.568749994</v>
      </c>
    </row>
    <row r="4398" spans="1:7" x14ac:dyDescent="0.25">
      <c r="A4398" s="36">
        <v>0</v>
      </c>
      <c r="B4398" s="28" t="s">
        <v>76</v>
      </c>
      <c r="C4398" s="36">
        <v>0.02</v>
      </c>
      <c r="D4398">
        <v>397</v>
      </c>
      <c r="E4398" s="35">
        <v>2621706.1999999881</v>
      </c>
      <c r="F4398" s="35">
        <v>3000000</v>
      </c>
      <c r="G4398" s="35">
        <v>10576044.112500012</v>
      </c>
    </row>
    <row r="4399" spans="1:7" x14ac:dyDescent="0.25">
      <c r="A4399" s="36">
        <v>0</v>
      </c>
      <c r="B4399" s="28" t="s">
        <v>76</v>
      </c>
      <c r="C4399" s="36">
        <v>0.02</v>
      </c>
      <c r="D4399">
        <v>398</v>
      </c>
      <c r="E4399" s="35">
        <v>2817168.0500000119</v>
      </c>
      <c r="F4399" s="35">
        <v>3000000</v>
      </c>
      <c r="G4399" s="35">
        <v>10139576.949999988</v>
      </c>
    </row>
    <row r="4400" spans="1:7" x14ac:dyDescent="0.25">
      <c r="A4400" s="36">
        <v>0</v>
      </c>
      <c r="B4400" s="28" t="s">
        <v>76</v>
      </c>
      <c r="C4400" s="36">
        <v>0.02</v>
      </c>
      <c r="D4400">
        <v>399</v>
      </c>
      <c r="E4400" s="35">
        <v>3228333.7375000119</v>
      </c>
      <c r="F4400" s="35">
        <v>3000000</v>
      </c>
      <c r="G4400" s="35">
        <v>9407556.2624999881</v>
      </c>
    </row>
    <row r="4401" spans="1:7" x14ac:dyDescent="0.25">
      <c r="A4401" s="36">
        <v>0</v>
      </c>
      <c r="B4401" s="28" t="s">
        <v>76</v>
      </c>
      <c r="C4401" s="36">
        <v>0.02</v>
      </c>
      <c r="D4401">
        <v>400</v>
      </c>
      <c r="E4401" s="35">
        <v>2137956.9375</v>
      </c>
      <c r="F4401" s="35">
        <v>3000000</v>
      </c>
      <c r="G4401" s="35">
        <v>10926521.8125</v>
      </c>
    </row>
    <row r="4402" spans="1:7" x14ac:dyDescent="0.25">
      <c r="A4402" s="36">
        <v>0</v>
      </c>
      <c r="B4402" s="28" t="s">
        <v>76</v>
      </c>
      <c r="C4402" s="36">
        <v>0.02</v>
      </c>
      <c r="D4402">
        <v>401</v>
      </c>
      <c r="E4402" s="35">
        <v>2506682.021874994</v>
      </c>
      <c r="F4402" s="35">
        <v>3000000</v>
      </c>
      <c r="G4402" s="35">
        <v>10356566.728125006</v>
      </c>
    </row>
    <row r="4403" spans="1:7" x14ac:dyDescent="0.25">
      <c r="A4403" s="36">
        <v>0</v>
      </c>
      <c r="B4403" s="28" t="s">
        <v>76</v>
      </c>
      <c r="C4403" s="36">
        <v>0.02</v>
      </c>
      <c r="D4403">
        <v>402</v>
      </c>
      <c r="E4403" s="35">
        <v>2128262.298437506</v>
      </c>
      <c r="F4403" s="35">
        <v>3000000</v>
      </c>
      <c r="G4403" s="35">
        <v>11005255.514062494</v>
      </c>
    </row>
    <row r="4404" spans="1:7" x14ac:dyDescent="0.25">
      <c r="A4404" s="36">
        <v>0</v>
      </c>
      <c r="B4404" s="28" t="s">
        <v>76</v>
      </c>
      <c r="C4404" s="36">
        <v>0.02</v>
      </c>
      <c r="D4404">
        <v>403</v>
      </c>
      <c r="E4404" s="35">
        <v>3381976.803124994</v>
      </c>
      <c r="F4404" s="35">
        <v>3000000</v>
      </c>
      <c r="G4404" s="35">
        <v>8872990.071875006</v>
      </c>
    </row>
    <row r="4405" spans="1:7" x14ac:dyDescent="0.25">
      <c r="A4405" s="36">
        <v>0</v>
      </c>
      <c r="B4405" s="28" t="s">
        <v>76</v>
      </c>
      <c r="C4405" s="36">
        <v>0.02</v>
      </c>
      <c r="D4405">
        <v>404</v>
      </c>
      <c r="E4405" s="35">
        <v>2457035.2812500149</v>
      </c>
      <c r="F4405" s="35">
        <v>3000000</v>
      </c>
      <c r="G4405" s="35">
        <v>9923800.3437499851</v>
      </c>
    </row>
    <row r="4406" spans="1:7" x14ac:dyDescent="0.25">
      <c r="A4406" s="36">
        <v>0</v>
      </c>
      <c r="B4406" s="28" t="s">
        <v>76</v>
      </c>
      <c r="C4406" s="36">
        <v>0.02</v>
      </c>
      <c r="D4406">
        <v>405</v>
      </c>
      <c r="E4406" s="35">
        <v>2479339.5</v>
      </c>
      <c r="F4406" s="35">
        <v>3000000</v>
      </c>
      <c r="G4406" s="35">
        <v>10497746.75</v>
      </c>
    </row>
    <row r="4407" spans="1:7" x14ac:dyDescent="0.25">
      <c r="A4407" s="36">
        <v>0</v>
      </c>
      <c r="B4407" s="28" t="s">
        <v>76</v>
      </c>
      <c r="C4407" s="36">
        <v>0.02</v>
      </c>
      <c r="D4407">
        <v>406</v>
      </c>
      <c r="E4407" s="35">
        <v>2151367.6875</v>
      </c>
      <c r="F4407" s="35">
        <v>3000000</v>
      </c>
      <c r="G4407" s="35">
        <v>11273425.4375</v>
      </c>
    </row>
    <row r="4408" spans="1:7" x14ac:dyDescent="0.25">
      <c r="A4408" s="36">
        <v>0</v>
      </c>
      <c r="B4408" s="28" t="s">
        <v>76</v>
      </c>
      <c r="C4408" s="36">
        <v>0.02</v>
      </c>
      <c r="D4408">
        <v>407</v>
      </c>
      <c r="E4408" s="35">
        <v>2916058.75</v>
      </c>
      <c r="F4408" s="35">
        <v>3000000</v>
      </c>
      <c r="G4408" s="35">
        <v>9276911.5625</v>
      </c>
    </row>
    <row r="4409" spans="1:7" x14ac:dyDescent="0.25">
      <c r="A4409" s="36">
        <v>0</v>
      </c>
      <c r="B4409" s="28" t="s">
        <v>76</v>
      </c>
      <c r="C4409" s="36">
        <v>0.02</v>
      </c>
      <c r="D4409">
        <v>408</v>
      </c>
      <c r="E4409" s="35">
        <v>3481539.25</v>
      </c>
      <c r="F4409" s="35">
        <v>3000000</v>
      </c>
      <c r="G4409" s="35">
        <v>8210928.25</v>
      </c>
    </row>
    <row r="4410" spans="1:7" x14ac:dyDescent="0.25">
      <c r="A4410" s="36">
        <v>0</v>
      </c>
      <c r="B4410" s="28" t="s">
        <v>76</v>
      </c>
      <c r="C4410" s="36">
        <v>0.02</v>
      </c>
      <c r="D4410">
        <v>409</v>
      </c>
      <c r="E4410" s="35">
        <v>2313389.081249997</v>
      </c>
      <c r="F4410" s="35">
        <v>3000000</v>
      </c>
      <c r="G4410" s="35">
        <v>11453108.418750003</v>
      </c>
    </row>
    <row r="4411" spans="1:7" x14ac:dyDescent="0.25">
      <c r="A4411" s="36">
        <v>0</v>
      </c>
      <c r="B4411" s="28" t="s">
        <v>76</v>
      </c>
      <c r="C4411" s="36">
        <v>0.02</v>
      </c>
      <c r="D4411">
        <v>410</v>
      </c>
      <c r="E4411" s="35">
        <v>2840552.21875</v>
      </c>
      <c r="F4411" s="35">
        <v>3000000</v>
      </c>
      <c r="G4411" s="35">
        <v>9745546.53125</v>
      </c>
    </row>
    <row r="4412" spans="1:7" x14ac:dyDescent="0.25">
      <c r="A4412" s="36">
        <v>0</v>
      </c>
      <c r="B4412" s="28" t="s">
        <v>76</v>
      </c>
      <c r="C4412" s="36">
        <v>0.02</v>
      </c>
      <c r="D4412">
        <v>411</v>
      </c>
      <c r="E4412" s="35">
        <v>3648054.075000003</v>
      </c>
      <c r="F4412" s="35">
        <v>3000000</v>
      </c>
      <c r="G4412" s="35">
        <v>8919633.424999997</v>
      </c>
    </row>
    <row r="4413" spans="1:7" x14ac:dyDescent="0.25">
      <c r="A4413" s="36">
        <v>0</v>
      </c>
      <c r="B4413" s="28" t="s">
        <v>76</v>
      </c>
      <c r="C4413" s="36">
        <v>0.02</v>
      </c>
      <c r="D4413">
        <v>412</v>
      </c>
      <c r="E4413" s="35">
        <v>3682849.681250006</v>
      </c>
      <c r="F4413" s="35">
        <v>3000000</v>
      </c>
      <c r="G4413" s="35">
        <v>8186817.818749994</v>
      </c>
    </row>
    <row r="4414" spans="1:7" x14ac:dyDescent="0.25">
      <c r="A4414" s="36">
        <v>0</v>
      </c>
      <c r="B4414" s="28" t="s">
        <v>76</v>
      </c>
      <c r="C4414" s="36">
        <v>0.02</v>
      </c>
      <c r="D4414">
        <v>413</v>
      </c>
      <c r="E4414" s="35">
        <v>3185472.4125000089</v>
      </c>
      <c r="F4414" s="35">
        <v>3000000</v>
      </c>
      <c r="G4414" s="35">
        <v>8924128.8374999911</v>
      </c>
    </row>
    <row r="4415" spans="1:7" x14ac:dyDescent="0.25">
      <c r="A4415" s="36">
        <v>0</v>
      </c>
      <c r="B4415" s="28" t="s">
        <v>76</v>
      </c>
      <c r="C4415" s="36">
        <v>0.02</v>
      </c>
      <c r="D4415">
        <v>414</v>
      </c>
      <c r="E4415" s="35">
        <v>2665710.6031249911</v>
      </c>
      <c r="F4415" s="35">
        <v>3000000</v>
      </c>
      <c r="G4415" s="35">
        <v>10548138.771875009</v>
      </c>
    </row>
    <row r="4416" spans="1:7" x14ac:dyDescent="0.25">
      <c r="A4416" s="36">
        <v>0</v>
      </c>
      <c r="B4416" s="28" t="s">
        <v>76</v>
      </c>
      <c r="C4416" s="36">
        <v>0.02</v>
      </c>
      <c r="D4416">
        <v>415</v>
      </c>
      <c r="E4416" s="35">
        <v>2865680.900000006</v>
      </c>
      <c r="F4416" s="35">
        <v>3000000</v>
      </c>
      <c r="G4416" s="35">
        <v>10036889.099999994</v>
      </c>
    </row>
    <row r="4417" spans="1:7" x14ac:dyDescent="0.25">
      <c r="A4417" s="36">
        <v>0</v>
      </c>
      <c r="B4417" s="28" t="s">
        <v>76</v>
      </c>
      <c r="C4417" s="36">
        <v>0.02</v>
      </c>
      <c r="D4417">
        <v>416</v>
      </c>
      <c r="E4417" s="35">
        <v>3584908.125</v>
      </c>
      <c r="F4417" s="35">
        <v>3000000</v>
      </c>
      <c r="G4417" s="35">
        <v>8310030.625</v>
      </c>
    </row>
    <row r="4418" spans="1:7" x14ac:dyDescent="0.25">
      <c r="A4418" s="36">
        <v>0</v>
      </c>
      <c r="B4418" s="28" t="s">
        <v>76</v>
      </c>
      <c r="C4418" s="36">
        <v>0.02</v>
      </c>
      <c r="D4418">
        <v>417</v>
      </c>
      <c r="E4418" s="35">
        <v>3151070.112499997</v>
      </c>
      <c r="F4418" s="35">
        <v>3000000</v>
      </c>
      <c r="G4418" s="35">
        <v>9092472.387500003</v>
      </c>
    </row>
    <row r="4419" spans="1:7" x14ac:dyDescent="0.25">
      <c r="A4419" s="36">
        <v>0</v>
      </c>
      <c r="B4419" s="28" t="s">
        <v>76</v>
      </c>
      <c r="C4419" s="36">
        <v>0.02</v>
      </c>
      <c r="D4419">
        <v>418</v>
      </c>
      <c r="E4419" s="35">
        <v>3481106.9375</v>
      </c>
      <c r="F4419" s="35">
        <v>3000000</v>
      </c>
      <c r="G4419" s="35">
        <v>9135425.875</v>
      </c>
    </row>
    <row r="4420" spans="1:7" x14ac:dyDescent="0.25">
      <c r="A4420" s="36">
        <v>0</v>
      </c>
      <c r="B4420" s="28" t="s">
        <v>76</v>
      </c>
      <c r="C4420" s="36">
        <v>0.02</v>
      </c>
      <c r="D4420">
        <v>419</v>
      </c>
      <c r="E4420" s="35">
        <v>2427826.1484375</v>
      </c>
      <c r="F4420" s="35">
        <v>3000000</v>
      </c>
      <c r="G4420" s="35">
        <v>10991337.9140625</v>
      </c>
    </row>
    <row r="4421" spans="1:7" x14ac:dyDescent="0.25">
      <c r="A4421" s="36">
        <v>0</v>
      </c>
      <c r="B4421" s="28" t="s">
        <v>76</v>
      </c>
      <c r="C4421" s="36">
        <v>0.02</v>
      </c>
      <c r="D4421">
        <v>420</v>
      </c>
      <c r="E4421" s="35">
        <v>3302928.650000006</v>
      </c>
      <c r="F4421" s="35">
        <v>3000000</v>
      </c>
      <c r="G4421" s="35">
        <v>9712232.599999994</v>
      </c>
    </row>
    <row r="4422" spans="1:7" x14ac:dyDescent="0.25">
      <c r="A4422" s="36">
        <v>0</v>
      </c>
      <c r="B4422" s="28" t="s">
        <v>76</v>
      </c>
      <c r="C4422" s="36">
        <v>0.02</v>
      </c>
      <c r="D4422">
        <v>421</v>
      </c>
      <c r="E4422" s="35">
        <v>3137945.153125003</v>
      </c>
      <c r="F4422" s="35">
        <v>3000000</v>
      </c>
      <c r="G4422" s="35">
        <v>8865053.909374997</v>
      </c>
    </row>
    <row r="4423" spans="1:7" x14ac:dyDescent="0.25">
      <c r="A4423" s="36">
        <v>0</v>
      </c>
      <c r="B4423" s="28" t="s">
        <v>76</v>
      </c>
      <c r="C4423" s="36">
        <v>0.02</v>
      </c>
      <c r="D4423">
        <v>422</v>
      </c>
      <c r="E4423" s="35">
        <v>2365547.4125000089</v>
      </c>
      <c r="F4423" s="35">
        <v>3000000</v>
      </c>
      <c r="G4423" s="35">
        <v>10852523.837499991</v>
      </c>
    </row>
    <row r="4424" spans="1:7" x14ac:dyDescent="0.25">
      <c r="A4424" s="36">
        <v>0</v>
      </c>
      <c r="B4424" s="28" t="s">
        <v>76</v>
      </c>
      <c r="C4424" s="36">
        <v>0.02</v>
      </c>
      <c r="D4424">
        <v>423</v>
      </c>
      <c r="E4424" s="35">
        <v>3017878.0078125</v>
      </c>
      <c r="F4424" s="35">
        <v>3000000</v>
      </c>
      <c r="G4424" s="35">
        <v>9777435.4296875</v>
      </c>
    </row>
    <row r="4425" spans="1:7" x14ac:dyDescent="0.25">
      <c r="A4425" s="36">
        <v>0</v>
      </c>
      <c r="B4425" s="28" t="s">
        <v>76</v>
      </c>
      <c r="C4425" s="36">
        <v>0.02</v>
      </c>
      <c r="D4425">
        <v>424</v>
      </c>
      <c r="E4425" s="35">
        <v>3444830.082812503</v>
      </c>
      <c r="F4425" s="35">
        <v>3000000</v>
      </c>
      <c r="G4425" s="35">
        <v>8320801.479687497</v>
      </c>
    </row>
    <row r="4426" spans="1:7" x14ac:dyDescent="0.25">
      <c r="A4426" s="36">
        <v>0</v>
      </c>
      <c r="B4426" s="28" t="s">
        <v>76</v>
      </c>
      <c r="C4426" s="36">
        <v>0.02</v>
      </c>
      <c r="D4426">
        <v>425</v>
      </c>
      <c r="E4426" s="35">
        <v>2481010.987499997</v>
      </c>
      <c r="F4426" s="35">
        <v>3000000</v>
      </c>
      <c r="G4426" s="35">
        <v>11515304.012500003</v>
      </c>
    </row>
    <row r="4427" spans="1:7" x14ac:dyDescent="0.25">
      <c r="A4427" s="36">
        <v>0</v>
      </c>
      <c r="B4427" s="28" t="s">
        <v>76</v>
      </c>
      <c r="C4427" s="36">
        <v>0.02</v>
      </c>
      <c r="D4427">
        <v>426</v>
      </c>
      <c r="E4427" s="35">
        <v>2992263.931250006</v>
      </c>
      <c r="F4427" s="35">
        <v>3000000</v>
      </c>
      <c r="G4427" s="35">
        <v>9841112.318749994</v>
      </c>
    </row>
    <row r="4428" spans="1:7" x14ac:dyDescent="0.25">
      <c r="A4428" s="36">
        <v>0</v>
      </c>
      <c r="B4428" s="28" t="s">
        <v>76</v>
      </c>
      <c r="C4428" s="36">
        <v>0.02</v>
      </c>
      <c r="D4428">
        <v>427</v>
      </c>
      <c r="E4428" s="35">
        <v>3855089.025000006</v>
      </c>
      <c r="F4428" s="35">
        <v>3000000</v>
      </c>
      <c r="G4428" s="35">
        <v>8588598.474999994</v>
      </c>
    </row>
    <row r="4429" spans="1:7" x14ac:dyDescent="0.25">
      <c r="A4429" s="36">
        <v>0</v>
      </c>
      <c r="B4429" s="28" t="s">
        <v>76</v>
      </c>
      <c r="C4429" s="36">
        <v>0.02</v>
      </c>
      <c r="D4429">
        <v>428</v>
      </c>
      <c r="E4429" s="35">
        <v>2349107.640625</v>
      </c>
      <c r="F4429" s="35">
        <v>3000000</v>
      </c>
      <c r="G4429" s="35">
        <v>10598736.109375</v>
      </c>
    </row>
    <row r="4430" spans="1:7" x14ac:dyDescent="0.25">
      <c r="A4430" s="36">
        <v>0</v>
      </c>
      <c r="B4430" s="28" t="s">
        <v>76</v>
      </c>
      <c r="C4430" s="36">
        <v>0.02</v>
      </c>
      <c r="D4430">
        <v>429</v>
      </c>
      <c r="E4430" s="35">
        <v>2554213.418750003</v>
      </c>
      <c r="F4430" s="35">
        <v>3000000</v>
      </c>
      <c r="G4430" s="35">
        <v>10199456.581249997</v>
      </c>
    </row>
    <row r="4431" spans="1:7" x14ac:dyDescent="0.25">
      <c r="A4431" s="36">
        <v>0</v>
      </c>
      <c r="B4431" s="28" t="s">
        <v>76</v>
      </c>
      <c r="C4431" s="36">
        <v>0.02</v>
      </c>
      <c r="D4431">
        <v>430</v>
      </c>
      <c r="E4431" s="35">
        <v>2590480.9500000179</v>
      </c>
      <c r="F4431" s="35">
        <v>3000000</v>
      </c>
      <c r="G4431" s="35">
        <v>10947589.049999982</v>
      </c>
    </row>
    <row r="4432" spans="1:7" x14ac:dyDescent="0.25">
      <c r="A4432" s="36">
        <v>0</v>
      </c>
      <c r="B4432" s="28" t="s">
        <v>76</v>
      </c>
      <c r="C4432" s="36">
        <v>0.02</v>
      </c>
      <c r="D4432">
        <v>431</v>
      </c>
      <c r="E4432" s="35">
        <v>3023548.424999997</v>
      </c>
      <c r="F4432" s="35">
        <v>3000000</v>
      </c>
      <c r="G4432" s="35">
        <v>9552250.950000003</v>
      </c>
    </row>
    <row r="4433" spans="1:7" x14ac:dyDescent="0.25">
      <c r="A4433" s="36">
        <v>0</v>
      </c>
      <c r="B4433" s="28" t="s">
        <v>76</v>
      </c>
      <c r="C4433" s="36">
        <v>0.02</v>
      </c>
      <c r="D4433">
        <v>432</v>
      </c>
      <c r="E4433" s="35">
        <v>3370988.337500006</v>
      </c>
      <c r="F4433" s="35">
        <v>3000000</v>
      </c>
      <c r="G4433" s="35">
        <v>8459696.662499994</v>
      </c>
    </row>
    <row r="4434" spans="1:7" x14ac:dyDescent="0.25">
      <c r="A4434" s="36">
        <v>0</v>
      </c>
      <c r="B4434" s="28" t="s">
        <v>76</v>
      </c>
      <c r="C4434" s="36">
        <v>0.02</v>
      </c>
      <c r="D4434">
        <v>433</v>
      </c>
      <c r="E4434" s="35">
        <v>2808544.6656249911</v>
      </c>
      <c r="F4434" s="35">
        <v>3000000</v>
      </c>
      <c r="G4434" s="35">
        <v>9885309.7093750089</v>
      </c>
    </row>
    <row r="4435" spans="1:7" x14ac:dyDescent="0.25">
      <c r="A4435" s="36">
        <v>0</v>
      </c>
      <c r="B4435" s="28" t="s">
        <v>76</v>
      </c>
      <c r="C4435" s="36">
        <v>0.02</v>
      </c>
      <c r="D4435">
        <v>434</v>
      </c>
      <c r="E4435" s="35">
        <v>2987180.612499997</v>
      </c>
      <c r="F4435" s="35">
        <v>3000000</v>
      </c>
      <c r="G4435" s="35">
        <v>10068835.012500003</v>
      </c>
    </row>
    <row r="4436" spans="1:7" x14ac:dyDescent="0.25">
      <c r="A4436" s="36">
        <v>0</v>
      </c>
      <c r="B4436" s="28" t="s">
        <v>76</v>
      </c>
      <c r="C4436" s="36">
        <v>0.02</v>
      </c>
      <c r="D4436">
        <v>435</v>
      </c>
      <c r="E4436" s="35">
        <v>3408293.1499999911</v>
      </c>
      <c r="F4436" s="35">
        <v>3000000</v>
      </c>
      <c r="G4436" s="35">
        <v>8358718.1000000089</v>
      </c>
    </row>
    <row r="4437" spans="1:7" x14ac:dyDescent="0.25">
      <c r="A4437" s="36">
        <v>0</v>
      </c>
      <c r="B4437" s="28" t="s">
        <v>76</v>
      </c>
      <c r="C4437" s="36">
        <v>0.02</v>
      </c>
      <c r="D4437">
        <v>436</v>
      </c>
      <c r="E4437" s="35">
        <v>1837670.112499997</v>
      </c>
      <c r="F4437" s="35">
        <v>3000000</v>
      </c>
      <c r="G4437" s="35">
        <v>12187782.387500003</v>
      </c>
    </row>
    <row r="4438" spans="1:7" x14ac:dyDescent="0.25">
      <c r="A4438" s="36">
        <v>0</v>
      </c>
      <c r="B4438" s="28" t="s">
        <v>76</v>
      </c>
      <c r="C4438" s="36">
        <v>0.02</v>
      </c>
      <c r="D4438">
        <v>437</v>
      </c>
      <c r="E4438" s="35">
        <v>3358602.806250006</v>
      </c>
      <c r="F4438" s="35">
        <v>3000000</v>
      </c>
      <c r="G4438" s="35">
        <v>9147616.568749994</v>
      </c>
    </row>
    <row r="4439" spans="1:7" x14ac:dyDescent="0.25">
      <c r="A4439" s="36">
        <v>0</v>
      </c>
      <c r="B4439" s="28" t="s">
        <v>76</v>
      </c>
      <c r="C4439" s="36">
        <v>0.02</v>
      </c>
      <c r="D4439">
        <v>438</v>
      </c>
      <c r="E4439" s="35">
        <v>1557671.674999997</v>
      </c>
      <c r="F4439" s="35">
        <v>3000000</v>
      </c>
      <c r="G4439" s="35">
        <v>12112408.325000003</v>
      </c>
    </row>
    <row r="4440" spans="1:7" x14ac:dyDescent="0.25">
      <c r="A4440" s="36">
        <v>0</v>
      </c>
      <c r="B4440" s="28" t="s">
        <v>76</v>
      </c>
      <c r="C4440" s="36">
        <v>0.02</v>
      </c>
      <c r="D4440">
        <v>439</v>
      </c>
      <c r="E4440" s="35">
        <v>2844550.737499997</v>
      </c>
      <c r="F4440" s="35">
        <v>3000000</v>
      </c>
      <c r="G4440" s="35">
        <v>10047429.262500003</v>
      </c>
    </row>
    <row r="4441" spans="1:7" x14ac:dyDescent="0.25">
      <c r="A4441" s="36">
        <v>0</v>
      </c>
      <c r="B4441" s="28" t="s">
        <v>76</v>
      </c>
      <c r="C4441" s="36">
        <v>0.02</v>
      </c>
      <c r="D4441">
        <v>440</v>
      </c>
      <c r="E4441" s="35">
        <v>2919051.075000003</v>
      </c>
      <c r="F4441" s="35">
        <v>3000000</v>
      </c>
      <c r="G4441" s="35">
        <v>9678398.924999997</v>
      </c>
    </row>
    <row r="4442" spans="1:7" x14ac:dyDescent="0.25">
      <c r="A4442" s="36">
        <v>0</v>
      </c>
      <c r="B4442" s="28" t="s">
        <v>76</v>
      </c>
      <c r="C4442" s="36">
        <v>0.02</v>
      </c>
      <c r="D4442">
        <v>441</v>
      </c>
      <c r="E4442" s="35">
        <v>3136504.34375</v>
      </c>
      <c r="F4442" s="35">
        <v>3000000</v>
      </c>
      <c r="G4442" s="35">
        <v>9554390.65625</v>
      </c>
    </row>
    <row r="4443" spans="1:7" x14ac:dyDescent="0.25">
      <c r="A4443" s="36">
        <v>0</v>
      </c>
      <c r="B4443" s="28" t="s">
        <v>76</v>
      </c>
      <c r="C4443" s="36">
        <v>0.02</v>
      </c>
      <c r="D4443">
        <v>442</v>
      </c>
      <c r="E4443" s="35">
        <v>2359889.03125</v>
      </c>
      <c r="F4443" s="35">
        <v>3000000</v>
      </c>
      <c r="G4443" s="35">
        <v>11174113.46875</v>
      </c>
    </row>
    <row r="4444" spans="1:7" x14ac:dyDescent="0.25">
      <c r="A4444" s="36">
        <v>0</v>
      </c>
      <c r="B4444" s="28" t="s">
        <v>76</v>
      </c>
      <c r="C4444" s="36">
        <v>0.02</v>
      </c>
      <c r="D4444">
        <v>443</v>
      </c>
      <c r="E4444" s="35">
        <v>2530574.549999997</v>
      </c>
      <c r="F4444" s="35">
        <v>3000000</v>
      </c>
      <c r="G4444" s="35">
        <v>9818667.950000003</v>
      </c>
    </row>
    <row r="4445" spans="1:7" x14ac:dyDescent="0.25">
      <c r="A4445" s="36">
        <v>0</v>
      </c>
      <c r="B4445" s="28" t="s">
        <v>76</v>
      </c>
      <c r="C4445" s="36">
        <v>0.02</v>
      </c>
      <c r="D4445">
        <v>444</v>
      </c>
      <c r="E4445" s="35">
        <v>2864353.609375</v>
      </c>
      <c r="F4445" s="35">
        <v>3000000</v>
      </c>
      <c r="G4445" s="35">
        <v>9883407.015625</v>
      </c>
    </row>
    <row r="4446" spans="1:7" x14ac:dyDescent="0.25">
      <c r="A4446" s="36">
        <v>0</v>
      </c>
      <c r="B4446" s="28" t="s">
        <v>76</v>
      </c>
      <c r="C4446" s="36">
        <v>0.02</v>
      </c>
      <c r="D4446">
        <v>445</v>
      </c>
      <c r="E4446" s="35">
        <v>2018372.381249994</v>
      </c>
      <c r="F4446" s="35">
        <v>3000000</v>
      </c>
      <c r="G4446" s="35">
        <v>11532220.118750006</v>
      </c>
    </row>
    <row r="4447" spans="1:7" x14ac:dyDescent="0.25">
      <c r="A4447" s="36">
        <v>0</v>
      </c>
      <c r="B4447" s="28" t="s">
        <v>76</v>
      </c>
      <c r="C4447" s="36">
        <v>0.02</v>
      </c>
      <c r="D4447">
        <v>446</v>
      </c>
      <c r="E4447" s="35">
        <v>2731456.025000006</v>
      </c>
      <c r="F4447" s="35">
        <v>3000000</v>
      </c>
      <c r="G4447" s="35">
        <v>10336888.974999994</v>
      </c>
    </row>
    <row r="4448" spans="1:7" x14ac:dyDescent="0.25">
      <c r="A4448" s="36">
        <v>0</v>
      </c>
      <c r="B4448" s="28" t="s">
        <v>76</v>
      </c>
      <c r="C4448" s="36">
        <v>0.02</v>
      </c>
      <c r="D4448">
        <v>447</v>
      </c>
      <c r="E4448" s="35">
        <v>2115655.299999997</v>
      </c>
      <c r="F4448" s="35">
        <v>3000000</v>
      </c>
      <c r="G4448" s="35">
        <v>11147222.200000003</v>
      </c>
    </row>
    <row r="4449" spans="1:7" x14ac:dyDescent="0.25">
      <c r="A4449" s="36">
        <v>0</v>
      </c>
      <c r="B4449" s="28" t="s">
        <v>76</v>
      </c>
      <c r="C4449" s="36">
        <v>0.02</v>
      </c>
      <c r="D4449">
        <v>448</v>
      </c>
      <c r="E4449" s="35">
        <v>2171155.5062500089</v>
      </c>
      <c r="F4449" s="35">
        <v>3000000</v>
      </c>
      <c r="G4449" s="35">
        <v>10984760.743749991</v>
      </c>
    </row>
    <row r="4450" spans="1:7" x14ac:dyDescent="0.25">
      <c r="A4450" s="36">
        <v>0</v>
      </c>
      <c r="B4450" s="28" t="s">
        <v>76</v>
      </c>
      <c r="C4450" s="36">
        <v>0.02</v>
      </c>
      <c r="D4450">
        <v>449</v>
      </c>
      <c r="E4450" s="35">
        <v>2834126.75</v>
      </c>
      <c r="F4450" s="35">
        <v>3000000</v>
      </c>
      <c r="G4450" s="35">
        <v>10394285.75</v>
      </c>
    </row>
    <row r="4451" spans="1:7" x14ac:dyDescent="0.25">
      <c r="A4451" s="36">
        <v>0</v>
      </c>
      <c r="B4451" s="28" t="s">
        <v>76</v>
      </c>
      <c r="C4451" s="36">
        <v>0.02</v>
      </c>
      <c r="D4451">
        <v>450</v>
      </c>
      <c r="E4451" s="35">
        <v>3044946.787499994</v>
      </c>
      <c r="F4451" s="35">
        <v>3000000</v>
      </c>
      <c r="G4451" s="35">
        <v>9635840.712500006</v>
      </c>
    </row>
    <row r="4452" spans="1:7" x14ac:dyDescent="0.25">
      <c r="A4452" s="36">
        <v>0</v>
      </c>
      <c r="B4452" s="28" t="s">
        <v>76</v>
      </c>
      <c r="C4452" s="36">
        <v>0.02</v>
      </c>
      <c r="D4452">
        <v>451</v>
      </c>
      <c r="E4452" s="35">
        <v>2354198.043750003</v>
      </c>
      <c r="F4452" s="35">
        <v>3000000</v>
      </c>
      <c r="G4452" s="35">
        <v>10512960.706249997</v>
      </c>
    </row>
    <row r="4453" spans="1:7" x14ac:dyDescent="0.25">
      <c r="A4453" s="36">
        <v>0</v>
      </c>
      <c r="B4453" s="28" t="s">
        <v>76</v>
      </c>
      <c r="C4453" s="36">
        <v>0.02</v>
      </c>
      <c r="D4453">
        <v>452</v>
      </c>
      <c r="E4453" s="35">
        <v>2259281.025000006</v>
      </c>
      <c r="F4453" s="35">
        <v>3000000</v>
      </c>
      <c r="G4453" s="35">
        <v>11485388.974999994</v>
      </c>
    </row>
    <row r="4454" spans="1:7" x14ac:dyDescent="0.25">
      <c r="A4454" s="36">
        <v>0</v>
      </c>
      <c r="B4454" s="28" t="s">
        <v>76</v>
      </c>
      <c r="C4454" s="36">
        <v>0.02</v>
      </c>
      <c r="D4454">
        <v>453</v>
      </c>
      <c r="E4454" s="35">
        <v>2003757.721874997</v>
      </c>
      <c r="F4454" s="35">
        <v>3000000</v>
      </c>
      <c r="G4454" s="35">
        <v>11875271.028125003</v>
      </c>
    </row>
    <row r="4455" spans="1:7" x14ac:dyDescent="0.25">
      <c r="A4455" s="36">
        <v>0</v>
      </c>
      <c r="B4455" s="28" t="s">
        <v>76</v>
      </c>
      <c r="C4455" s="36">
        <v>0.02</v>
      </c>
      <c r="D4455">
        <v>454</v>
      </c>
      <c r="E4455" s="35">
        <v>2068581.6750000119</v>
      </c>
      <c r="F4455" s="35">
        <v>3000000</v>
      </c>
      <c r="G4455" s="35">
        <v>11175858.324999988</v>
      </c>
    </row>
    <row r="4456" spans="1:7" x14ac:dyDescent="0.25">
      <c r="A4456" s="36">
        <v>0</v>
      </c>
      <c r="B4456" s="28" t="s">
        <v>76</v>
      </c>
      <c r="C4456" s="36">
        <v>0.02</v>
      </c>
      <c r="D4456">
        <v>455</v>
      </c>
      <c r="E4456" s="35">
        <v>2943931.96875</v>
      </c>
      <c r="F4456" s="35">
        <v>3000000</v>
      </c>
      <c r="G4456" s="35">
        <v>9769173.65625</v>
      </c>
    </row>
    <row r="4457" spans="1:7" x14ac:dyDescent="0.25">
      <c r="A4457" s="36">
        <v>0</v>
      </c>
      <c r="B4457" s="28" t="s">
        <v>76</v>
      </c>
      <c r="C4457" s="36">
        <v>0.02</v>
      </c>
      <c r="D4457">
        <v>456</v>
      </c>
      <c r="E4457" s="35">
        <v>2398861.537499994</v>
      </c>
      <c r="F4457" s="35">
        <v>3000000</v>
      </c>
      <c r="G4457" s="35">
        <v>10442750.962500006</v>
      </c>
    </row>
    <row r="4458" spans="1:7" x14ac:dyDescent="0.25">
      <c r="A4458" s="36">
        <v>0</v>
      </c>
      <c r="B4458" s="28" t="s">
        <v>76</v>
      </c>
      <c r="C4458" s="36">
        <v>0.02</v>
      </c>
      <c r="D4458">
        <v>457</v>
      </c>
      <c r="E4458" s="35">
        <v>3430737.650000006</v>
      </c>
      <c r="F4458" s="35">
        <v>3000000</v>
      </c>
      <c r="G4458" s="35">
        <v>9247482.349999994</v>
      </c>
    </row>
    <row r="4459" spans="1:7" x14ac:dyDescent="0.25">
      <c r="A4459" s="36">
        <v>0</v>
      </c>
      <c r="B4459" s="28" t="s">
        <v>76</v>
      </c>
      <c r="C4459" s="36">
        <v>0.02</v>
      </c>
      <c r="D4459">
        <v>458</v>
      </c>
      <c r="E4459" s="35">
        <v>2649135.106250003</v>
      </c>
      <c r="F4459" s="35">
        <v>3000000</v>
      </c>
      <c r="G4459" s="35">
        <v>10654313.643749997</v>
      </c>
    </row>
    <row r="4460" spans="1:7" x14ac:dyDescent="0.25">
      <c r="A4460" s="36">
        <v>0</v>
      </c>
      <c r="B4460" s="28" t="s">
        <v>76</v>
      </c>
      <c r="C4460" s="36">
        <v>0.02</v>
      </c>
      <c r="D4460">
        <v>459</v>
      </c>
      <c r="E4460" s="35">
        <v>2566345.75</v>
      </c>
      <c r="F4460" s="35">
        <v>3000000</v>
      </c>
      <c r="G4460" s="35">
        <v>10573494.875</v>
      </c>
    </row>
    <row r="4461" spans="1:7" x14ac:dyDescent="0.25">
      <c r="A4461" s="36">
        <v>0</v>
      </c>
      <c r="B4461" s="28" t="s">
        <v>76</v>
      </c>
      <c r="C4461" s="36">
        <v>0.02</v>
      </c>
      <c r="D4461">
        <v>460</v>
      </c>
      <c r="E4461" s="35">
        <v>2908044.606250003</v>
      </c>
      <c r="F4461" s="35">
        <v>3000000</v>
      </c>
      <c r="G4461" s="35">
        <v>10328307.893749997</v>
      </c>
    </row>
    <row r="4462" spans="1:7" x14ac:dyDescent="0.25">
      <c r="A4462" s="36">
        <v>0</v>
      </c>
      <c r="B4462" s="28" t="s">
        <v>76</v>
      </c>
      <c r="C4462" s="36">
        <v>0.02</v>
      </c>
      <c r="D4462">
        <v>461</v>
      </c>
      <c r="E4462" s="35">
        <v>3832585.03125</v>
      </c>
      <c r="F4462" s="35">
        <v>3000000</v>
      </c>
      <c r="G4462" s="35">
        <v>8585638.09375</v>
      </c>
    </row>
    <row r="4463" spans="1:7" x14ac:dyDescent="0.25">
      <c r="A4463" s="36">
        <v>0</v>
      </c>
      <c r="B4463" s="28" t="s">
        <v>76</v>
      </c>
      <c r="C4463" s="36">
        <v>0.02</v>
      </c>
      <c r="D4463">
        <v>462</v>
      </c>
      <c r="E4463" s="35">
        <v>2900334.2562500089</v>
      </c>
      <c r="F4463" s="35">
        <v>3000000</v>
      </c>
      <c r="G4463" s="35">
        <v>9522364.4937499911</v>
      </c>
    </row>
    <row r="4464" spans="1:7" x14ac:dyDescent="0.25">
      <c r="A4464" s="36">
        <v>0</v>
      </c>
      <c r="B4464" s="28" t="s">
        <v>76</v>
      </c>
      <c r="C4464" s="36">
        <v>0.02</v>
      </c>
      <c r="D4464">
        <v>463</v>
      </c>
      <c r="E4464" s="35">
        <v>3224767.650000006</v>
      </c>
      <c r="F4464" s="35">
        <v>3000000</v>
      </c>
      <c r="G4464" s="35">
        <v>9235102.349999994</v>
      </c>
    </row>
    <row r="4465" spans="1:7" x14ac:dyDescent="0.25">
      <c r="A4465" s="36">
        <v>0</v>
      </c>
      <c r="B4465" s="28" t="s">
        <v>76</v>
      </c>
      <c r="C4465" s="36">
        <v>0.02</v>
      </c>
      <c r="D4465">
        <v>464</v>
      </c>
      <c r="E4465" s="35">
        <v>3959906</v>
      </c>
      <c r="F4465" s="35">
        <v>3000000</v>
      </c>
      <c r="G4465" s="35">
        <v>7315994</v>
      </c>
    </row>
    <row r="4466" spans="1:7" x14ac:dyDescent="0.25">
      <c r="A4466" s="36">
        <v>0</v>
      </c>
      <c r="B4466" s="28" t="s">
        <v>76</v>
      </c>
      <c r="C4466" s="36">
        <v>0.02</v>
      </c>
      <c r="D4466">
        <v>465</v>
      </c>
      <c r="E4466" s="35">
        <v>2203632.512500003</v>
      </c>
      <c r="F4466" s="35">
        <v>3000000</v>
      </c>
      <c r="G4466" s="35">
        <v>11190299.987499997</v>
      </c>
    </row>
    <row r="4467" spans="1:7" x14ac:dyDescent="0.25">
      <c r="A4467" s="36">
        <v>0</v>
      </c>
      <c r="B4467" s="28" t="s">
        <v>76</v>
      </c>
      <c r="C4467" s="36">
        <v>0.02</v>
      </c>
      <c r="D4467">
        <v>466</v>
      </c>
      <c r="E4467" s="35">
        <v>2107105.837500006</v>
      </c>
      <c r="F4467" s="35">
        <v>3000000</v>
      </c>
      <c r="G4467" s="35">
        <v>11285311.662499994</v>
      </c>
    </row>
    <row r="4468" spans="1:7" x14ac:dyDescent="0.25">
      <c r="A4468" s="36">
        <v>0</v>
      </c>
      <c r="B4468" s="28" t="s">
        <v>76</v>
      </c>
      <c r="C4468" s="36">
        <v>0.02</v>
      </c>
      <c r="D4468">
        <v>467</v>
      </c>
      <c r="E4468" s="35">
        <v>2763214.4250000119</v>
      </c>
      <c r="F4468" s="35">
        <v>3000000</v>
      </c>
      <c r="G4468" s="35">
        <v>10765480.574999988</v>
      </c>
    </row>
    <row r="4469" spans="1:7" x14ac:dyDescent="0.25">
      <c r="A4469" s="36">
        <v>0</v>
      </c>
      <c r="B4469" s="28" t="s">
        <v>76</v>
      </c>
      <c r="C4469" s="36">
        <v>0.02</v>
      </c>
      <c r="D4469">
        <v>468</v>
      </c>
      <c r="E4469" s="35">
        <v>2163957.212500006</v>
      </c>
      <c r="F4469" s="35">
        <v>3000000</v>
      </c>
      <c r="G4469" s="35">
        <v>11463150.287499994</v>
      </c>
    </row>
    <row r="4470" spans="1:7" x14ac:dyDescent="0.25">
      <c r="A4470" s="36">
        <v>0</v>
      </c>
      <c r="B4470" s="28" t="s">
        <v>76</v>
      </c>
      <c r="C4470" s="36">
        <v>0.02</v>
      </c>
      <c r="D4470">
        <v>469</v>
      </c>
      <c r="E4470" s="35">
        <v>2789576.868750006</v>
      </c>
      <c r="F4470" s="35">
        <v>3000000</v>
      </c>
      <c r="G4470" s="35">
        <v>11149136.881249994</v>
      </c>
    </row>
    <row r="4471" spans="1:7" x14ac:dyDescent="0.25">
      <c r="A4471" s="36">
        <v>0</v>
      </c>
      <c r="B4471" s="28" t="s">
        <v>76</v>
      </c>
      <c r="C4471" s="36">
        <v>0.02</v>
      </c>
      <c r="D4471">
        <v>470</v>
      </c>
      <c r="E4471" s="35">
        <v>2749963.879687503</v>
      </c>
      <c r="F4471" s="35">
        <v>3000000</v>
      </c>
      <c r="G4471" s="35">
        <v>10618778.307812497</v>
      </c>
    </row>
    <row r="4472" spans="1:7" x14ac:dyDescent="0.25">
      <c r="A4472" s="36">
        <v>0</v>
      </c>
      <c r="B4472" s="28" t="s">
        <v>76</v>
      </c>
      <c r="C4472" s="36">
        <v>0.02</v>
      </c>
      <c r="D4472">
        <v>471</v>
      </c>
      <c r="E4472" s="35">
        <v>3593926.59375</v>
      </c>
      <c r="F4472" s="35">
        <v>3000000</v>
      </c>
      <c r="G4472" s="35">
        <v>8624582.15625</v>
      </c>
    </row>
    <row r="4473" spans="1:7" x14ac:dyDescent="0.25">
      <c r="A4473" s="36">
        <v>0</v>
      </c>
      <c r="B4473" s="28" t="s">
        <v>76</v>
      </c>
      <c r="C4473" s="36">
        <v>0.02</v>
      </c>
      <c r="D4473">
        <v>472</v>
      </c>
      <c r="E4473" s="35">
        <v>4090759.996875003</v>
      </c>
      <c r="F4473" s="35">
        <v>3000000</v>
      </c>
      <c r="G4473" s="35">
        <v>8003253.753124997</v>
      </c>
    </row>
    <row r="4474" spans="1:7" x14ac:dyDescent="0.25">
      <c r="A4474" s="36">
        <v>0</v>
      </c>
      <c r="B4474" s="28" t="s">
        <v>76</v>
      </c>
      <c r="C4474" s="36">
        <v>0.02</v>
      </c>
      <c r="D4474">
        <v>473</v>
      </c>
      <c r="E4474" s="35">
        <v>2186291.981250003</v>
      </c>
      <c r="F4474" s="35">
        <v>3000000</v>
      </c>
      <c r="G4474" s="35">
        <v>10967125.518749997</v>
      </c>
    </row>
    <row r="4475" spans="1:7" x14ac:dyDescent="0.25">
      <c r="A4475" s="36">
        <v>0</v>
      </c>
      <c r="B4475" s="28" t="s">
        <v>76</v>
      </c>
      <c r="C4475" s="36">
        <v>0.02</v>
      </c>
      <c r="D4475">
        <v>474</v>
      </c>
      <c r="E4475" s="35">
        <v>2931151.753124997</v>
      </c>
      <c r="F4475" s="35">
        <v>3000000</v>
      </c>
      <c r="G4475" s="35">
        <v>10246185.121875003</v>
      </c>
    </row>
    <row r="4476" spans="1:7" x14ac:dyDescent="0.25">
      <c r="A4476" s="36">
        <v>0</v>
      </c>
      <c r="B4476" s="28" t="s">
        <v>76</v>
      </c>
      <c r="C4476" s="36">
        <v>0.02</v>
      </c>
      <c r="D4476">
        <v>475</v>
      </c>
      <c r="E4476" s="35">
        <v>3261712.087500006</v>
      </c>
      <c r="F4476" s="35">
        <v>3000000</v>
      </c>
      <c r="G4476" s="35">
        <v>9640462.912499994</v>
      </c>
    </row>
    <row r="4477" spans="1:7" x14ac:dyDescent="0.25">
      <c r="A4477" s="36">
        <v>0</v>
      </c>
      <c r="B4477" s="28" t="s">
        <v>76</v>
      </c>
      <c r="C4477" s="36">
        <v>0.02</v>
      </c>
      <c r="D4477">
        <v>476</v>
      </c>
      <c r="E4477" s="35">
        <v>2757273.6187499911</v>
      </c>
      <c r="F4477" s="35">
        <v>3000000</v>
      </c>
      <c r="G4477" s="35">
        <v>10288689.506250009</v>
      </c>
    </row>
    <row r="4478" spans="1:7" x14ac:dyDescent="0.25">
      <c r="A4478" s="36">
        <v>0</v>
      </c>
      <c r="B4478" s="28" t="s">
        <v>76</v>
      </c>
      <c r="C4478" s="36">
        <v>0.02</v>
      </c>
      <c r="D4478">
        <v>477</v>
      </c>
      <c r="E4478" s="35">
        <v>2923843.887500003</v>
      </c>
      <c r="F4478" s="35">
        <v>3000000</v>
      </c>
      <c r="G4478" s="35">
        <v>10161134.862499997</v>
      </c>
    </row>
    <row r="4479" spans="1:7" x14ac:dyDescent="0.25">
      <c r="A4479" s="36">
        <v>0</v>
      </c>
      <c r="B4479" s="28" t="s">
        <v>76</v>
      </c>
      <c r="C4479" s="36">
        <v>0.02</v>
      </c>
      <c r="D4479">
        <v>478</v>
      </c>
      <c r="E4479" s="35">
        <v>3098559.634375006</v>
      </c>
      <c r="F4479" s="35">
        <v>3000000</v>
      </c>
      <c r="G4479" s="35">
        <v>9937567.553124994</v>
      </c>
    </row>
    <row r="4480" spans="1:7" x14ac:dyDescent="0.25">
      <c r="A4480" s="36">
        <v>0</v>
      </c>
      <c r="B4480" s="28" t="s">
        <v>76</v>
      </c>
      <c r="C4480" s="36">
        <v>0.02</v>
      </c>
      <c r="D4480">
        <v>479</v>
      </c>
      <c r="E4480" s="35">
        <v>2926156.910937503</v>
      </c>
      <c r="F4480" s="35">
        <v>3000000</v>
      </c>
      <c r="G4480" s="35">
        <v>10086006.214062497</v>
      </c>
    </row>
    <row r="4481" spans="1:7" x14ac:dyDescent="0.25">
      <c r="A4481" s="36">
        <v>0</v>
      </c>
      <c r="B4481" s="28" t="s">
        <v>76</v>
      </c>
      <c r="C4481" s="36">
        <v>0.02</v>
      </c>
      <c r="D4481">
        <v>480</v>
      </c>
      <c r="E4481" s="35">
        <v>2499468.150000006</v>
      </c>
      <c r="F4481" s="35">
        <v>3000000</v>
      </c>
      <c r="G4481" s="35">
        <v>11007086.849999994</v>
      </c>
    </row>
    <row r="4482" spans="1:7" x14ac:dyDescent="0.25">
      <c r="A4482" s="36">
        <v>0</v>
      </c>
      <c r="B4482" s="28" t="s">
        <v>76</v>
      </c>
      <c r="C4482" s="36">
        <v>0.02</v>
      </c>
      <c r="D4482">
        <v>481</v>
      </c>
      <c r="E4482" s="35">
        <v>2331119.650000006</v>
      </c>
      <c r="F4482" s="35">
        <v>3000000</v>
      </c>
      <c r="G4482" s="35">
        <v>10652256.599999994</v>
      </c>
    </row>
    <row r="4483" spans="1:7" x14ac:dyDescent="0.25">
      <c r="A4483" s="36">
        <v>0</v>
      </c>
      <c r="B4483" s="28" t="s">
        <v>76</v>
      </c>
      <c r="C4483" s="36">
        <v>0.02</v>
      </c>
      <c r="D4483">
        <v>482</v>
      </c>
      <c r="E4483" s="35">
        <v>2206812.125</v>
      </c>
      <c r="F4483" s="35">
        <v>3000000</v>
      </c>
      <c r="G4483" s="35">
        <v>11097629.75</v>
      </c>
    </row>
    <row r="4484" spans="1:7" x14ac:dyDescent="0.25">
      <c r="A4484" s="36">
        <v>0</v>
      </c>
      <c r="B4484" s="28" t="s">
        <v>76</v>
      </c>
      <c r="C4484" s="36">
        <v>0.02</v>
      </c>
      <c r="D4484">
        <v>483</v>
      </c>
      <c r="E4484" s="35">
        <v>3521592.125</v>
      </c>
      <c r="F4484" s="35">
        <v>3000000</v>
      </c>
      <c r="G4484" s="35">
        <v>8320070.375</v>
      </c>
    </row>
    <row r="4485" spans="1:7" x14ac:dyDescent="0.25">
      <c r="A4485" s="36">
        <v>0</v>
      </c>
      <c r="B4485" s="28" t="s">
        <v>76</v>
      </c>
      <c r="C4485" s="36">
        <v>0.02</v>
      </c>
      <c r="D4485">
        <v>484</v>
      </c>
      <c r="E4485" s="35">
        <v>2192524.174999997</v>
      </c>
      <c r="F4485" s="35">
        <v>3000000</v>
      </c>
      <c r="G4485" s="35">
        <v>11460905.825000003</v>
      </c>
    </row>
    <row r="4486" spans="1:7" x14ac:dyDescent="0.25">
      <c r="A4486" s="36">
        <v>0</v>
      </c>
      <c r="B4486" s="28" t="s">
        <v>76</v>
      </c>
      <c r="C4486" s="36">
        <v>0.02</v>
      </c>
      <c r="D4486">
        <v>485</v>
      </c>
      <c r="E4486" s="35">
        <v>3098447.6437500119</v>
      </c>
      <c r="F4486" s="35">
        <v>3000000</v>
      </c>
      <c r="G4486" s="35">
        <v>9776484.8562499881</v>
      </c>
    </row>
    <row r="4487" spans="1:7" x14ac:dyDescent="0.25">
      <c r="A4487" s="36">
        <v>0</v>
      </c>
      <c r="B4487" s="28" t="s">
        <v>76</v>
      </c>
      <c r="C4487" s="36">
        <v>0.02</v>
      </c>
      <c r="D4487">
        <v>486</v>
      </c>
      <c r="E4487" s="35">
        <v>2715070.724999994</v>
      </c>
      <c r="F4487" s="35">
        <v>3000000</v>
      </c>
      <c r="G4487" s="35">
        <v>10546849.900000006</v>
      </c>
    </row>
    <row r="4488" spans="1:7" x14ac:dyDescent="0.25">
      <c r="A4488" s="36">
        <v>0</v>
      </c>
      <c r="B4488" s="28" t="s">
        <v>76</v>
      </c>
      <c r="C4488" s="36">
        <v>0.02</v>
      </c>
      <c r="D4488">
        <v>487</v>
      </c>
      <c r="E4488" s="35">
        <v>3367812.993750006</v>
      </c>
      <c r="F4488" s="35">
        <v>3000000</v>
      </c>
      <c r="G4488" s="35">
        <v>8525698.256249994</v>
      </c>
    </row>
    <row r="4489" spans="1:7" x14ac:dyDescent="0.25">
      <c r="A4489" s="36">
        <v>0</v>
      </c>
      <c r="B4489" s="28" t="s">
        <v>76</v>
      </c>
      <c r="C4489" s="36">
        <v>0.02</v>
      </c>
      <c r="D4489">
        <v>488</v>
      </c>
      <c r="E4489" s="35">
        <v>4179044.318749994</v>
      </c>
      <c r="F4489" s="35">
        <v>3000000</v>
      </c>
      <c r="G4489" s="35">
        <v>7051248.181250006</v>
      </c>
    </row>
    <row r="4490" spans="1:7" x14ac:dyDescent="0.25">
      <c r="A4490" s="36">
        <v>0</v>
      </c>
      <c r="B4490" s="28" t="s">
        <v>76</v>
      </c>
      <c r="C4490" s="36">
        <v>0.02</v>
      </c>
      <c r="D4490">
        <v>489</v>
      </c>
      <c r="E4490" s="35">
        <v>2181229.462500006</v>
      </c>
      <c r="F4490" s="35">
        <v>3000000</v>
      </c>
      <c r="G4490" s="35">
        <v>11701028.037499994</v>
      </c>
    </row>
    <row r="4491" spans="1:7" x14ac:dyDescent="0.25">
      <c r="A4491" s="36">
        <v>0</v>
      </c>
      <c r="B4491" s="28" t="s">
        <v>76</v>
      </c>
      <c r="C4491" s="36">
        <v>0.02</v>
      </c>
      <c r="D4491">
        <v>490</v>
      </c>
      <c r="E4491" s="35">
        <v>1885089.693749994</v>
      </c>
      <c r="F4491" s="35">
        <v>3000000</v>
      </c>
      <c r="G4491" s="35">
        <v>11908218.431250006</v>
      </c>
    </row>
    <row r="4492" spans="1:7" x14ac:dyDescent="0.25">
      <c r="A4492" s="36">
        <v>0</v>
      </c>
      <c r="B4492" s="28" t="s">
        <v>76</v>
      </c>
      <c r="C4492" s="36">
        <v>0.02</v>
      </c>
      <c r="D4492">
        <v>491</v>
      </c>
      <c r="E4492" s="35">
        <v>2485799.15625</v>
      </c>
      <c r="F4492" s="35">
        <v>3000000</v>
      </c>
      <c r="G4492" s="35">
        <v>10625036.15625</v>
      </c>
    </row>
    <row r="4493" spans="1:7" x14ac:dyDescent="0.25">
      <c r="A4493" s="36">
        <v>0</v>
      </c>
      <c r="B4493" s="28" t="s">
        <v>76</v>
      </c>
      <c r="C4493" s="36">
        <v>0.02</v>
      </c>
      <c r="D4493">
        <v>492</v>
      </c>
      <c r="E4493" s="35">
        <v>2894536.950000003</v>
      </c>
      <c r="F4493" s="35">
        <v>3000000</v>
      </c>
      <c r="G4493" s="35">
        <v>10144713.049999997</v>
      </c>
    </row>
    <row r="4494" spans="1:7" x14ac:dyDescent="0.25">
      <c r="A4494" s="36">
        <v>0</v>
      </c>
      <c r="B4494" s="28" t="s">
        <v>76</v>
      </c>
      <c r="C4494" s="36">
        <v>0.02</v>
      </c>
      <c r="D4494">
        <v>493</v>
      </c>
      <c r="E4494" s="35">
        <v>3073204.1499999911</v>
      </c>
      <c r="F4494" s="35">
        <v>3000000</v>
      </c>
      <c r="G4494" s="35">
        <v>10421305.850000009</v>
      </c>
    </row>
    <row r="4495" spans="1:7" x14ac:dyDescent="0.25">
      <c r="A4495" s="36">
        <v>0</v>
      </c>
      <c r="B4495" s="28" t="s">
        <v>76</v>
      </c>
      <c r="C4495" s="36">
        <v>0.02</v>
      </c>
      <c r="D4495">
        <v>494</v>
      </c>
      <c r="E4495" s="35">
        <v>2676361.299999997</v>
      </c>
      <c r="F4495" s="35">
        <v>3000000</v>
      </c>
      <c r="G4495" s="35">
        <v>10262123.700000003</v>
      </c>
    </row>
    <row r="4496" spans="1:7" x14ac:dyDescent="0.25">
      <c r="A4496" s="36">
        <v>0</v>
      </c>
      <c r="B4496" s="28" t="s">
        <v>76</v>
      </c>
      <c r="C4496" s="36">
        <v>0.02</v>
      </c>
      <c r="D4496">
        <v>495</v>
      </c>
      <c r="E4496" s="35">
        <v>2036551.043750003</v>
      </c>
      <c r="F4496" s="35">
        <v>3000000</v>
      </c>
      <c r="G4496" s="35">
        <v>11417597.706249997</v>
      </c>
    </row>
    <row r="4497" spans="1:7" x14ac:dyDescent="0.25">
      <c r="A4497" s="36">
        <v>0</v>
      </c>
      <c r="B4497" s="28" t="s">
        <v>76</v>
      </c>
      <c r="C4497" s="36">
        <v>0.02</v>
      </c>
      <c r="D4497">
        <v>496</v>
      </c>
      <c r="E4497" s="35">
        <v>3900605.6499999911</v>
      </c>
      <c r="F4497" s="35">
        <v>3000000</v>
      </c>
      <c r="G4497" s="35">
        <v>8243534.3500000089</v>
      </c>
    </row>
    <row r="4498" spans="1:7" x14ac:dyDescent="0.25">
      <c r="A4498" s="36">
        <v>0</v>
      </c>
      <c r="B4498" s="28" t="s">
        <v>76</v>
      </c>
      <c r="C4498" s="36">
        <v>0.02</v>
      </c>
      <c r="D4498">
        <v>497</v>
      </c>
      <c r="E4498" s="35">
        <v>3270533.974999994</v>
      </c>
      <c r="F4498" s="35">
        <v>3000000</v>
      </c>
      <c r="G4498" s="35">
        <v>9505024.775000006</v>
      </c>
    </row>
    <row r="4499" spans="1:7" x14ac:dyDescent="0.25">
      <c r="A4499" s="36">
        <v>0</v>
      </c>
      <c r="B4499" s="28" t="s">
        <v>76</v>
      </c>
      <c r="C4499" s="36">
        <v>0.02</v>
      </c>
      <c r="D4499">
        <v>498</v>
      </c>
      <c r="E4499" s="35">
        <v>3248542.9624999911</v>
      </c>
      <c r="F4499" s="35">
        <v>3000000</v>
      </c>
      <c r="G4499" s="35">
        <v>8965508.9125000089</v>
      </c>
    </row>
    <row r="4500" spans="1:7" x14ac:dyDescent="0.25">
      <c r="A4500" s="36">
        <v>0</v>
      </c>
      <c r="B4500" s="28" t="s">
        <v>76</v>
      </c>
      <c r="C4500" s="36">
        <v>0.02</v>
      </c>
      <c r="D4500">
        <v>499</v>
      </c>
      <c r="E4500" s="35">
        <v>2228942.424999997</v>
      </c>
      <c r="F4500" s="35">
        <v>3000000</v>
      </c>
      <c r="G4500" s="35">
        <v>10989698.825000003</v>
      </c>
    </row>
    <row r="4501" spans="1:7" x14ac:dyDescent="0.25">
      <c r="A4501" s="36">
        <v>0</v>
      </c>
      <c r="B4501" s="28" t="s">
        <v>76</v>
      </c>
      <c r="C4501" s="36">
        <v>0.02</v>
      </c>
      <c r="D4501">
        <v>500</v>
      </c>
      <c r="E4501" s="35">
        <v>3384585.875</v>
      </c>
      <c r="F4501" s="35">
        <v>3000000</v>
      </c>
      <c r="G4501" s="35">
        <v>9454344.125</v>
      </c>
    </row>
    <row r="4502" spans="1:7" x14ac:dyDescent="0.25">
      <c r="A4502" s="36">
        <v>0</v>
      </c>
      <c r="B4502" s="28" t="s">
        <v>76</v>
      </c>
      <c r="C4502" s="36">
        <v>0.02</v>
      </c>
      <c r="D4502">
        <v>501</v>
      </c>
      <c r="E4502" s="35">
        <v>1785940.200000003</v>
      </c>
      <c r="F4502" s="35">
        <v>3000000</v>
      </c>
      <c r="G4502" s="35">
        <v>12577038.549999997</v>
      </c>
    </row>
    <row r="4503" spans="1:7" x14ac:dyDescent="0.25">
      <c r="A4503" s="36">
        <v>0</v>
      </c>
      <c r="B4503" s="28" t="s">
        <v>76</v>
      </c>
      <c r="C4503" s="36">
        <v>0.02</v>
      </c>
      <c r="D4503">
        <v>502</v>
      </c>
      <c r="E4503" s="35">
        <v>3083919.424999997</v>
      </c>
      <c r="F4503" s="35">
        <v>3000000</v>
      </c>
      <c r="G4503" s="35">
        <v>9185108.075000003</v>
      </c>
    </row>
    <row r="4504" spans="1:7" x14ac:dyDescent="0.25">
      <c r="A4504" s="36">
        <v>0</v>
      </c>
      <c r="B4504" s="28" t="s">
        <v>76</v>
      </c>
      <c r="C4504" s="36">
        <v>0.02</v>
      </c>
      <c r="D4504">
        <v>503</v>
      </c>
      <c r="E4504" s="35">
        <v>3142041.334374994</v>
      </c>
      <c r="F4504" s="35">
        <v>3000000</v>
      </c>
      <c r="G4504" s="35">
        <v>9868808.040625006</v>
      </c>
    </row>
    <row r="4505" spans="1:7" x14ac:dyDescent="0.25">
      <c r="A4505" s="36">
        <v>0</v>
      </c>
      <c r="B4505" s="28" t="s">
        <v>76</v>
      </c>
      <c r="C4505" s="36">
        <v>0.02</v>
      </c>
      <c r="D4505">
        <v>504</v>
      </c>
      <c r="E4505" s="35">
        <v>2910550.434375003</v>
      </c>
      <c r="F4505" s="35">
        <v>3000000</v>
      </c>
      <c r="G4505" s="35">
        <v>9727911.128124997</v>
      </c>
    </row>
    <row r="4506" spans="1:7" x14ac:dyDescent="0.25">
      <c r="A4506" s="36">
        <v>0</v>
      </c>
      <c r="B4506" s="28" t="s">
        <v>76</v>
      </c>
      <c r="C4506" s="36">
        <v>0.02</v>
      </c>
      <c r="D4506">
        <v>505</v>
      </c>
      <c r="E4506" s="35">
        <v>2969342.0625</v>
      </c>
      <c r="F4506" s="35">
        <v>3000000</v>
      </c>
      <c r="G4506" s="35">
        <v>9510016.6875</v>
      </c>
    </row>
    <row r="4507" spans="1:7" x14ac:dyDescent="0.25">
      <c r="A4507" s="36">
        <v>0</v>
      </c>
      <c r="B4507" s="28" t="s">
        <v>76</v>
      </c>
      <c r="C4507" s="36">
        <v>0.02</v>
      </c>
      <c r="D4507">
        <v>506</v>
      </c>
      <c r="E4507" s="35">
        <v>2026409.5</v>
      </c>
      <c r="F4507" s="35">
        <v>3000000</v>
      </c>
      <c r="G4507" s="35">
        <v>11874245.1875</v>
      </c>
    </row>
    <row r="4508" spans="1:7" x14ac:dyDescent="0.25">
      <c r="A4508" s="36">
        <v>0</v>
      </c>
      <c r="B4508" s="28" t="s">
        <v>76</v>
      </c>
      <c r="C4508" s="36">
        <v>0.02</v>
      </c>
      <c r="D4508">
        <v>507</v>
      </c>
      <c r="E4508" s="35">
        <v>2632190.8249999881</v>
      </c>
      <c r="F4508" s="35">
        <v>3000000</v>
      </c>
      <c r="G4508" s="35">
        <v>10182232.925000012</v>
      </c>
    </row>
    <row r="4509" spans="1:7" x14ac:dyDescent="0.25">
      <c r="A4509" s="36">
        <v>0</v>
      </c>
      <c r="B4509" s="28" t="s">
        <v>76</v>
      </c>
      <c r="C4509" s="36">
        <v>0.02</v>
      </c>
      <c r="D4509">
        <v>508</v>
      </c>
      <c r="E4509" s="35">
        <v>2823405.668750003</v>
      </c>
      <c r="F4509" s="35">
        <v>3000000</v>
      </c>
      <c r="G4509" s="35">
        <v>10198248.706249997</v>
      </c>
    </row>
    <row r="4510" spans="1:7" x14ac:dyDescent="0.25">
      <c r="A4510" s="36">
        <v>0</v>
      </c>
      <c r="B4510" s="28" t="s">
        <v>76</v>
      </c>
      <c r="C4510" s="36">
        <v>0.02</v>
      </c>
      <c r="D4510">
        <v>509</v>
      </c>
      <c r="E4510" s="35">
        <v>2733527.309375003</v>
      </c>
      <c r="F4510" s="35">
        <v>3000000</v>
      </c>
      <c r="G4510" s="35">
        <v>10507439.565624997</v>
      </c>
    </row>
    <row r="4511" spans="1:7" x14ac:dyDescent="0.25">
      <c r="A4511" s="36">
        <v>0</v>
      </c>
      <c r="B4511" s="28" t="s">
        <v>76</v>
      </c>
      <c r="C4511" s="36">
        <v>0.02</v>
      </c>
      <c r="D4511">
        <v>510</v>
      </c>
      <c r="E4511" s="35">
        <v>3147399.221874997</v>
      </c>
      <c r="F4511" s="35">
        <v>3000000</v>
      </c>
      <c r="G4511" s="35">
        <v>9886159.840625003</v>
      </c>
    </row>
    <row r="4512" spans="1:7" x14ac:dyDescent="0.25">
      <c r="A4512" s="36">
        <v>0</v>
      </c>
      <c r="B4512" s="28" t="s">
        <v>76</v>
      </c>
      <c r="C4512" s="36">
        <v>0.02</v>
      </c>
      <c r="D4512">
        <v>511</v>
      </c>
      <c r="E4512" s="35">
        <v>2389345.265625</v>
      </c>
      <c r="F4512" s="35">
        <v>3000000</v>
      </c>
      <c r="G4512" s="35">
        <v>11083961.609375</v>
      </c>
    </row>
    <row r="4513" spans="1:7" x14ac:dyDescent="0.25">
      <c r="A4513" s="36">
        <v>0</v>
      </c>
      <c r="B4513" s="28" t="s">
        <v>76</v>
      </c>
      <c r="C4513" s="36">
        <v>0.02</v>
      </c>
      <c r="D4513">
        <v>512</v>
      </c>
      <c r="E4513" s="35">
        <v>3043767.200000003</v>
      </c>
      <c r="F4513" s="35">
        <v>3000000</v>
      </c>
      <c r="G4513" s="35">
        <v>9428442.799999997</v>
      </c>
    </row>
    <row r="4514" spans="1:7" x14ac:dyDescent="0.25">
      <c r="A4514" s="36">
        <v>0</v>
      </c>
      <c r="B4514" s="28" t="s">
        <v>76</v>
      </c>
      <c r="C4514" s="36">
        <v>0.02</v>
      </c>
      <c r="D4514">
        <v>513</v>
      </c>
      <c r="E4514" s="35">
        <v>2248537.9250000119</v>
      </c>
      <c r="F4514" s="35">
        <v>3000000</v>
      </c>
      <c r="G4514" s="35">
        <v>11955767.074999988</v>
      </c>
    </row>
    <row r="4515" spans="1:7" x14ac:dyDescent="0.25">
      <c r="A4515" s="36">
        <v>0</v>
      </c>
      <c r="B4515" s="28" t="s">
        <v>76</v>
      </c>
      <c r="C4515" s="36">
        <v>0.02</v>
      </c>
      <c r="D4515">
        <v>514</v>
      </c>
      <c r="E4515" s="35">
        <v>1874193.96875</v>
      </c>
      <c r="F4515" s="35">
        <v>3000000</v>
      </c>
      <c r="G4515" s="35">
        <v>12191148.53125</v>
      </c>
    </row>
    <row r="4516" spans="1:7" x14ac:dyDescent="0.25">
      <c r="A4516" s="36">
        <v>0</v>
      </c>
      <c r="B4516" s="28" t="s">
        <v>76</v>
      </c>
      <c r="C4516" s="36">
        <v>0.02</v>
      </c>
      <c r="D4516">
        <v>515</v>
      </c>
      <c r="E4516" s="35">
        <v>2945234.25</v>
      </c>
      <c r="F4516" s="35">
        <v>3000000</v>
      </c>
      <c r="G4516" s="35">
        <v>9783045.75</v>
      </c>
    </row>
    <row r="4517" spans="1:7" x14ac:dyDescent="0.25">
      <c r="A4517" s="36">
        <v>0</v>
      </c>
      <c r="B4517" s="28" t="s">
        <v>76</v>
      </c>
      <c r="C4517" s="36">
        <v>0.02</v>
      </c>
      <c r="D4517">
        <v>516</v>
      </c>
      <c r="E4517" s="35">
        <v>2702756.662499994</v>
      </c>
      <c r="F4517" s="35">
        <v>3000000</v>
      </c>
      <c r="G4517" s="35">
        <v>11282130.837500006</v>
      </c>
    </row>
    <row r="4518" spans="1:7" x14ac:dyDescent="0.25">
      <c r="A4518" s="36">
        <v>0</v>
      </c>
      <c r="B4518" s="28" t="s">
        <v>76</v>
      </c>
      <c r="C4518" s="36">
        <v>0.02</v>
      </c>
      <c r="D4518">
        <v>517</v>
      </c>
      <c r="E4518" s="35">
        <v>3118711.099999994</v>
      </c>
      <c r="F4518" s="35">
        <v>3000000</v>
      </c>
      <c r="G4518" s="35">
        <v>9295838.900000006</v>
      </c>
    </row>
    <row r="4519" spans="1:7" x14ac:dyDescent="0.25">
      <c r="A4519" s="36">
        <v>0</v>
      </c>
      <c r="B4519" s="28" t="s">
        <v>76</v>
      </c>
      <c r="C4519" s="36">
        <v>0.02</v>
      </c>
      <c r="D4519">
        <v>518</v>
      </c>
      <c r="E4519" s="35">
        <v>3834422.9125000089</v>
      </c>
      <c r="F4519" s="35">
        <v>3000000</v>
      </c>
      <c r="G4519" s="35">
        <v>8280874.5874999911</v>
      </c>
    </row>
    <row r="4520" spans="1:7" x14ac:dyDescent="0.25">
      <c r="A4520" s="36">
        <v>0</v>
      </c>
      <c r="B4520" s="28" t="s">
        <v>76</v>
      </c>
      <c r="C4520" s="36">
        <v>0.02</v>
      </c>
      <c r="D4520">
        <v>519</v>
      </c>
      <c r="E4520" s="35">
        <v>3444149.018749997</v>
      </c>
      <c r="F4520" s="35">
        <v>3000000</v>
      </c>
      <c r="G4520" s="35">
        <v>9981845.356250003</v>
      </c>
    </row>
    <row r="4521" spans="1:7" x14ac:dyDescent="0.25">
      <c r="A4521" s="36">
        <v>0</v>
      </c>
      <c r="B4521" s="28" t="s">
        <v>76</v>
      </c>
      <c r="C4521" s="36">
        <v>0.02</v>
      </c>
      <c r="D4521">
        <v>520</v>
      </c>
      <c r="E4521" s="35">
        <v>2173714.287499994</v>
      </c>
      <c r="F4521" s="35">
        <v>3000000</v>
      </c>
      <c r="G4521" s="35">
        <v>11608296.025000006</v>
      </c>
    </row>
    <row r="4522" spans="1:7" x14ac:dyDescent="0.25">
      <c r="A4522" s="36">
        <v>0</v>
      </c>
      <c r="B4522" s="28" t="s">
        <v>76</v>
      </c>
      <c r="C4522" s="36">
        <v>0.02</v>
      </c>
      <c r="D4522">
        <v>521</v>
      </c>
      <c r="E4522" s="35">
        <v>2745919.1187499911</v>
      </c>
      <c r="F4522" s="35">
        <v>3000000</v>
      </c>
      <c r="G4522" s="35">
        <v>10022177.131250009</v>
      </c>
    </row>
    <row r="4523" spans="1:7" x14ac:dyDescent="0.25">
      <c r="A4523" s="36">
        <v>0</v>
      </c>
      <c r="B4523" s="28" t="s">
        <v>76</v>
      </c>
      <c r="C4523" s="36">
        <v>0.02</v>
      </c>
      <c r="D4523">
        <v>522</v>
      </c>
      <c r="E4523" s="35">
        <v>3183406.9125000089</v>
      </c>
      <c r="F4523" s="35">
        <v>3000000</v>
      </c>
      <c r="G4523" s="35">
        <v>10062640.587499991</v>
      </c>
    </row>
    <row r="4524" spans="1:7" x14ac:dyDescent="0.25">
      <c r="A4524" s="36">
        <v>0</v>
      </c>
      <c r="B4524" s="28" t="s">
        <v>76</v>
      </c>
      <c r="C4524" s="36">
        <v>0.02</v>
      </c>
      <c r="D4524">
        <v>523</v>
      </c>
      <c r="E4524" s="35">
        <v>2826409.8125</v>
      </c>
      <c r="F4524" s="35">
        <v>3000000</v>
      </c>
      <c r="G4524" s="35">
        <v>9981575.1875</v>
      </c>
    </row>
    <row r="4525" spans="1:7" x14ac:dyDescent="0.25">
      <c r="A4525" s="36">
        <v>0</v>
      </c>
      <c r="B4525" s="28" t="s">
        <v>76</v>
      </c>
      <c r="C4525" s="36">
        <v>0.02</v>
      </c>
      <c r="D4525">
        <v>524</v>
      </c>
      <c r="E4525" s="35">
        <v>2681853.424999997</v>
      </c>
      <c r="F4525" s="35">
        <v>3000000</v>
      </c>
      <c r="G4525" s="35">
        <v>10057741.575000003</v>
      </c>
    </row>
    <row r="4526" spans="1:7" x14ac:dyDescent="0.25">
      <c r="A4526" s="36">
        <v>0</v>
      </c>
      <c r="B4526" s="28" t="s">
        <v>76</v>
      </c>
      <c r="C4526" s="36">
        <v>0.02</v>
      </c>
      <c r="D4526">
        <v>525</v>
      </c>
      <c r="E4526" s="35">
        <v>2861671.6000000089</v>
      </c>
      <c r="F4526" s="35">
        <v>3000000</v>
      </c>
      <c r="G4526" s="35">
        <v>9985558.3999999911</v>
      </c>
    </row>
    <row r="4527" spans="1:7" x14ac:dyDescent="0.25">
      <c r="A4527" s="36">
        <v>0</v>
      </c>
      <c r="B4527" s="28" t="s">
        <v>76</v>
      </c>
      <c r="C4527" s="36">
        <v>0.02</v>
      </c>
      <c r="D4527">
        <v>526</v>
      </c>
      <c r="E4527" s="35">
        <v>3288171.387500003</v>
      </c>
      <c r="F4527" s="35">
        <v>3000000</v>
      </c>
      <c r="G4527" s="35">
        <v>9357851.112499997</v>
      </c>
    </row>
    <row r="4528" spans="1:7" x14ac:dyDescent="0.25">
      <c r="A4528" s="36">
        <v>0</v>
      </c>
      <c r="B4528" s="28" t="s">
        <v>76</v>
      </c>
      <c r="C4528" s="36">
        <v>0.02</v>
      </c>
      <c r="D4528">
        <v>527</v>
      </c>
      <c r="E4528" s="35">
        <v>2646143.974999994</v>
      </c>
      <c r="F4528" s="35">
        <v>3000000</v>
      </c>
      <c r="G4528" s="35">
        <v>10537778.525000006</v>
      </c>
    </row>
    <row r="4529" spans="1:7" x14ac:dyDescent="0.25">
      <c r="A4529" s="36">
        <v>0</v>
      </c>
      <c r="B4529" s="28" t="s">
        <v>76</v>
      </c>
      <c r="C4529" s="36">
        <v>0.02</v>
      </c>
      <c r="D4529">
        <v>528</v>
      </c>
      <c r="E4529" s="35">
        <v>2899889.259375006</v>
      </c>
      <c r="F4529" s="35">
        <v>3000000</v>
      </c>
      <c r="G4529" s="35">
        <v>10099871.990624994</v>
      </c>
    </row>
    <row r="4530" spans="1:7" x14ac:dyDescent="0.25">
      <c r="A4530" s="36">
        <v>0</v>
      </c>
      <c r="B4530" s="28" t="s">
        <v>76</v>
      </c>
      <c r="C4530" s="36">
        <v>0.02</v>
      </c>
      <c r="D4530">
        <v>529</v>
      </c>
      <c r="E4530" s="35">
        <v>2462489.8812500089</v>
      </c>
      <c r="F4530" s="35">
        <v>3000000</v>
      </c>
      <c r="G4530" s="35">
        <v>10939711.368749991</v>
      </c>
    </row>
    <row r="4531" spans="1:7" x14ac:dyDescent="0.25">
      <c r="A4531" s="36">
        <v>0</v>
      </c>
      <c r="B4531" s="28" t="s">
        <v>76</v>
      </c>
      <c r="C4531" s="36">
        <v>0.02</v>
      </c>
      <c r="D4531">
        <v>530</v>
      </c>
      <c r="E4531" s="35">
        <v>3190065.3812500089</v>
      </c>
      <c r="F4531" s="35">
        <v>3000000</v>
      </c>
      <c r="G4531" s="35">
        <v>8834746.1812499911</v>
      </c>
    </row>
    <row r="4532" spans="1:7" x14ac:dyDescent="0.25">
      <c r="A4532" s="36">
        <v>0</v>
      </c>
      <c r="B4532" s="28" t="s">
        <v>76</v>
      </c>
      <c r="C4532" s="36">
        <v>0.02</v>
      </c>
      <c r="D4532">
        <v>531</v>
      </c>
      <c r="E4532" s="35">
        <v>3773136.487499997</v>
      </c>
      <c r="F4532" s="35">
        <v>3000000</v>
      </c>
      <c r="G4532" s="35">
        <v>8635562.887500003</v>
      </c>
    </row>
    <row r="4533" spans="1:7" x14ac:dyDescent="0.25">
      <c r="A4533" s="36">
        <v>0</v>
      </c>
      <c r="B4533" s="28" t="s">
        <v>76</v>
      </c>
      <c r="C4533" s="36">
        <v>0.02</v>
      </c>
      <c r="D4533">
        <v>532</v>
      </c>
      <c r="E4533" s="35">
        <v>2852051.625</v>
      </c>
      <c r="F4533" s="35">
        <v>3000000</v>
      </c>
      <c r="G4533" s="35">
        <v>10091698.375</v>
      </c>
    </row>
    <row r="4534" spans="1:7" x14ac:dyDescent="0.25">
      <c r="A4534" s="36">
        <v>0</v>
      </c>
      <c r="B4534" s="28" t="s">
        <v>76</v>
      </c>
      <c r="C4534" s="36">
        <v>0.02</v>
      </c>
      <c r="D4534">
        <v>533</v>
      </c>
      <c r="E4534" s="35">
        <v>2731831.417187497</v>
      </c>
      <c r="F4534" s="35">
        <v>3000000</v>
      </c>
      <c r="G4534" s="35">
        <v>10753906.395312503</v>
      </c>
    </row>
    <row r="4535" spans="1:7" x14ac:dyDescent="0.25">
      <c r="A4535" s="36">
        <v>0</v>
      </c>
      <c r="B4535" s="28" t="s">
        <v>76</v>
      </c>
      <c r="C4535" s="36">
        <v>0.02</v>
      </c>
      <c r="D4535">
        <v>534</v>
      </c>
      <c r="E4535" s="35">
        <v>2397688.912499994</v>
      </c>
      <c r="F4535" s="35">
        <v>3000000</v>
      </c>
      <c r="G4535" s="35">
        <v>10996733.587500006</v>
      </c>
    </row>
    <row r="4536" spans="1:7" x14ac:dyDescent="0.25">
      <c r="A4536" s="36">
        <v>0</v>
      </c>
      <c r="B4536" s="28" t="s">
        <v>76</v>
      </c>
      <c r="C4536" s="36">
        <v>0.02</v>
      </c>
      <c r="D4536">
        <v>535</v>
      </c>
      <c r="E4536" s="35">
        <v>2059515.5703125</v>
      </c>
      <c r="F4536" s="35">
        <v>3000000</v>
      </c>
      <c r="G4536" s="35">
        <v>12217914.1171875</v>
      </c>
    </row>
    <row r="4537" spans="1:7" x14ac:dyDescent="0.25">
      <c r="A4537" s="36">
        <v>0</v>
      </c>
      <c r="B4537" s="28" t="s">
        <v>76</v>
      </c>
      <c r="C4537" s="36">
        <v>0.02</v>
      </c>
      <c r="D4537">
        <v>536</v>
      </c>
      <c r="E4537" s="35">
        <v>1998889.674999997</v>
      </c>
      <c r="F4537" s="35">
        <v>3000000</v>
      </c>
      <c r="G4537" s="35">
        <v>11707762.825000003</v>
      </c>
    </row>
    <row r="4538" spans="1:7" x14ac:dyDescent="0.25">
      <c r="A4538" s="36">
        <v>0</v>
      </c>
      <c r="B4538" s="28" t="s">
        <v>76</v>
      </c>
      <c r="C4538" s="36">
        <v>0.02</v>
      </c>
      <c r="D4538">
        <v>537</v>
      </c>
      <c r="E4538" s="35">
        <v>2351097.037499994</v>
      </c>
      <c r="F4538" s="35">
        <v>3000000</v>
      </c>
      <c r="G4538" s="35">
        <v>10814339.212500006</v>
      </c>
    </row>
    <row r="4539" spans="1:7" x14ac:dyDescent="0.25">
      <c r="A4539" s="36">
        <v>0</v>
      </c>
      <c r="B4539" s="28" t="s">
        <v>76</v>
      </c>
      <c r="C4539" s="36">
        <v>0.02</v>
      </c>
      <c r="D4539">
        <v>538</v>
      </c>
      <c r="E4539" s="35">
        <v>3141007.099999994</v>
      </c>
      <c r="F4539" s="35">
        <v>3000000</v>
      </c>
      <c r="G4539" s="35">
        <v>9521180.400000006</v>
      </c>
    </row>
    <row r="4540" spans="1:7" x14ac:dyDescent="0.25">
      <c r="A4540" s="36">
        <v>0</v>
      </c>
      <c r="B4540" s="28" t="s">
        <v>76</v>
      </c>
      <c r="C4540" s="36">
        <v>0.02</v>
      </c>
      <c r="D4540">
        <v>539</v>
      </c>
      <c r="E4540" s="35">
        <v>3248186.681250006</v>
      </c>
      <c r="F4540" s="35">
        <v>3000000</v>
      </c>
      <c r="G4540" s="35">
        <v>9033794.568749994</v>
      </c>
    </row>
    <row r="4541" spans="1:7" x14ac:dyDescent="0.25">
      <c r="A4541" s="36">
        <v>0</v>
      </c>
      <c r="B4541" s="28" t="s">
        <v>76</v>
      </c>
      <c r="C4541" s="36">
        <v>0.02</v>
      </c>
      <c r="D4541">
        <v>540</v>
      </c>
      <c r="E4541" s="35">
        <v>2287628.887500003</v>
      </c>
      <c r="F4541" s="35">
        <v>3000000</v>
      </c>
      <c r="G4541" s="35">
        <v>10943031.112499997</v>
      </c>
    </row>
    <row r="4542" spans="1:7" x14ac:dyDescent="0.25">
      <c r="A4542" s="36">
        <v>0</v>
      </c>
      <c r="B4542" s="28" t="s">
        <v>76</v>
      </c>
      <c r="C4542" s="36">
        <v>0.02</v>
      </c>
      <c r="D4542">
        <v>541</v>
      </c>
      <c r="E4542" s="35">
        <v>2392307.375</v>
      </c>
      <c r="F4542" s="35">
        <v>3000000</v>
      </c>
      <c r="G4542" s="35">
        <v>10639057.625</v>
      </c>
    </row>
    <row r="4543" spans="1:7" x14ac:dyDescent="0.25">
      <c r="A4543" s="36">
        <v>0</v>
      </c>
      <c r="B4543" s="28" t="s">
        <v>76</v>
      </c>
      <c r="C4543" s="36">
        <v>0.02</v>
      </c>
      <c r="D4543">
        <v>542</v>
      </c>
      <c r="E4543" s="35">
        <v>2726479.625</v>
      </c>
      <c r="F4543" s="35">
        <v>3000000</v>
      </c>
      <c r="G4543" s="35">
        <v>9930702.875</v>
      </c>
    </row>
    <row r="4544" spans="1:7" x14ac:dyDescent="0.25">
      <c r="A4544" s="36">
        <v>0</v>
      </c>
      <c r="B4544" s="28" t="s">
        <v>76</v>
      </c>
      <c r="C4544" s="36">
        <v>0.02</v>
      </c>
      <c r="D4544">
        <v>543</v>
      </c>
      <c r="E4544" s="35">
        <v>2331836.587500006</v>
      </c>
      <c r="F4544" s="35">
        <v>3000000</v>
      </c>
      <c r="G4544" s="35">
        <v>10908183.412499994</v>
      </c>
    </row>
    <row r="4545" spans="1:7" x14ac:dyDescent="0.25">
      <c r="A4545" s="36">
        <v>0</v>
      </c>
      <c r="B4545" s="28" t="s">
        <v>76</v>
      </c>
      <c r="C4545" s="36">
        <v>0.02</v>
      </c>
      <c r="D4545">
        <v>544</v>
      </c>
      <c r="E4545" s="35">
        <v>2712450.8984375</v>
      </c>
      <c r="F4545" s="35">
        <v>3000000</v>
      </c>
      <c r="G4545" s="35">
        <v>11269495.9765625</v>
      </c>
    </row>
    <row r="4546" spans="1:7" x14ac:dyDescent="0.25">
      <c r="A4546" s="36">
        <v>0</v>
      </c>
      <c r="B4546" s="28" t="s">
        <v>76</v>
      </c>
      <c r="C4546" s="36">
        <v>0.02</v>
      </c>
      <c r="D4546">
        <v>545</v>
      </c>
      <c r="E4546" s="35">
        <v>2966399.4312499911</v>
      </c>
      <c r="F4546" s="35">
        <v>3000000</v>
      </c>
      <c r="G4546" s="35">
        <v>9658364.3187500089</v>
      </c>
    </row>
    <row r="4547" spans="1:7" x14ac:dyDescent="0.25">
      <c r="A4547" s="36">
        <v>0</v>
      </c>
      <c r="B4547" s="28" t="s">
        <v>76</v>
      </c>
      <c r="C4547" s="36">
        <v>0.02</v>
      </c>
      <c r="D4547">
        <v>546</v>
      </c>
      <c r="E4547" s="35">
        <v>3026375.5</v>
      </c>
      <c r="F4547" s="35">
        <v>3000000</v>
      </c>
      <c r="G4547" s="35">
        <v>10311344.5</v>
      </c>
    </row>
    <row r="4548" spans="1:7" x14ac:dyDescent="0.25">
      <c r="A4548" s="36">
        <v>0</v>
      </c>
      <c r="B4548" s="28" t="s">
        <v>76</v>
      </c>
      <c r="C4548" s="36">
        <v>0.02</v>
      </c>
      <c r="D4548">
        <v>547</v>
      </c>
      <c r="E4548" s="35">
        <v>3610837.775000006</v>
      </c>
      <c r="F4548" s="35">
        <v>3000000</v>
      </c>
      <c r="G4548" s="35">
        <v>8833902.224999994</v>
      </c>
    </row>
    <row r="4549" spans="1:7" x14ac:dyDescent="0.25">
      <c r="A4549" s="36">
        <v>0</v>
      </c>
      <c r="B4549" s="28" t="s">
        <v>76</v>
      </c>
      <c r="C4549" s="36">
        <v>0.02</v>
      </c>
      <c r="D4549">
        <v>548</v>
      </c>
      <c r="E4549" s="35">
        <v>3515751.2203124911</v>
      </c>
      <c r="F4549" s="35">
        <v>3000000</v>
      </c>
      <c r="G4549" s="35">
        <v>8646591.9046875089</v>
      </c>
    </row>
    <row r="4550" spans="1:7" x14ac:dyDescent="0.25">
      <c r="A4550" s="36">
        <v>0</v>
      </c>
      <c r="B4550" s="28" t="s">
        <v>76</v>
      </c>
      <c r="C4550" s="36">
        <v>0.02</v>
      </c>
      <c r="D4550">
        <v>549</v>
      </c>
      <c r="E4550" s="35">
        <v>4272348.174999997</v>
      </c>
      <c r="F4550" s="35">
        <v>3000000</v>
      </c>
      <c r="G4550" s="35">
        <v>8018054.325000003</v>
      </c>
    </row>
    <row r="4551" spans="1:7" x14ac:dyDescent="0.25">
      <c r="A4551" s="36">
        <v>0</v>
      </c>
      <c r="B4551" s="28" t="s">
        <v>76</v>
      </c>
      <c r="C4551" s="36">
        <v>0.02</v>
      </c>
      <c r="D4551">
        <v>550</v>
      </c>
      <c r="E4551" s="35">
        <v>2341475.162499994</v>
      </c>
      <c r="F4551" s="35">
        <v>3000000</v>
      </c>
      <c r="G4551" s="35">
        <v>10991754.837500006</v>
      </c>
    </row>
    <row r="4552" spans="1:7" x14ac:dyDescent="0.25">
      <c r="A4552" s="36">
        <v>0</v>
      </c>
      <c r="B4552" s="28" t="s">
        <v>76</v>
      </c>
      <c r="C4552" s="36">
        <v>0.02</v>
      </c>
      <c r="D4552">
        <v>551</v>
      </c>
      <c r="E4552" s="35">
        <v>3402641.6875</v>
      </c>
      <c r="F4552" s="35">
        <v>3000000</v>
      </c>
      <c r="G4552" s="35">
        <v>8647038.3125</v>
      </c>
    </row>
    <row r="4553" spans="1:7" x14ac:dyDescent="0.25">
      <c r="A4553" s="36">
        <v>0</v>
      </c>
      <c r="B4553" s="28" t="s">
        <v>76</v>
      </c>
      <c r="C4553" s="36">
        <v>0.02</v>
      </c>
      <c r="D4553">
        <v>552</v>
      </c>
      <c r="E4553" s="35">
        <v>2612458.3125</v>
      </c>
      <c r="F4553" s="35">
        <v>3000000</v>
      </c>
      <c r="G4553" s="35">
        <v>10422660.4375</v>
      </c>
    </row>
    <row r="4554" spans="1:7" x14ac:dyDescent="0.25">
      <c r="A4554" s="36">
        <v>0</v>
      </c>
      <c r="B4554" s="28" t="s">
        <v>76</v>
      </c>
      <c r="C4554" s="36">
        <v>0.02</v>
      </c>
      <c r="D4554">
        <v>553</v>
      </c>
      <c r="E4554" s="35">
        <v>2545349.267187506</v>
      </c>
      <c r="F4554" s="35">
        <v>3000000</v>
      </c>
      <c r="G4554" s="35">
        <v>10246344.170312494</v>
      </c>
    </row>
    <row r="4555" spans="1:7" x14ac:dyDescent="0.25">
      <c r="A4555" s="36">
        <v>0</v>
      </c>
      <c r="B4555" s="28" t="s">
        <v>76</v>
      </c>
      <c r="C4555" s="36">
        <v>0.02</v>
      </c>
      <c r="D4555">
        <v>554</v>
      </c>
      <c r="E4555" s="35">
        <v>3280359.712500006</v>
      </c>
      <c r="F4555" s="35">
        <v>3000000</v>
      </c>
      <c r="G4555" s="35">
        <v>9321211.537499994</v>
      </c>
    </row>
    <row r="4556" spans="1:7" x14ac:dyDescent="0.25">
      <c r="A4556" s="36">
        <v>0</v>
      </c>
      <c r="B4556" s="28" t="s">
        <v>76</v>
      </c>
      <c r="C4556" s="36">
        <v>0.02</v>
      </c>
      <c r="D4556">
        <v>555</v>
      </c>
      <c r="E4556" s="35">
        <v>3320642.729687497</v>
      </c>
      <c r="F4556" s="35">
        <v>3000000</v>
      </c>
      <c r="G4556" s="35">
        <v>9302548.832812503</v>
      </c>
    </row>
    <row r="4557" spans="1:7" x14ac:dyDescent="0.25">
      <c r="A4557" s="36">
        <v>0</v>
      </c>
      <c r="B4557" s="28" t="s">
        <v>76</v>
      </c>
      <c r="C4557" s="36">
        <v>0.02</v>
      </c>
      <c r="D4557">
        <v>556</v>
      </c>
      <c r="E4557" s="35">
        <v>2417595.375</v>
      </c>
      <c r="F4557" s="35">
        <v>3000000</v>
      </c>
      <c r="G4557" s="35">
        <v>11100588.375</v>
      </c>
    </row>
    <row r="4558" spans="1:7" x14ac:dyDescent="0.25">
      <c r="A4558" s="36">
        <v>0</v>
      </c>
      <c r="B4558" s="28" t="s">
        <v>76</v>
      </c>
      <c r="C4558" s="36">
        <v>0.02</v>
      </c>
      <c r="D4558">
        <v>557</v>
      </c>
      <c r="E4558" s="35">
        <v>2945189.043750003</v>
      </c>
      <c r="F4558" s="35">
        <v>3000000</v>
      </c>
      <c r="G4558" s="35">
        <v>10076337.206249997</v>
      </c>
    </row>
    <row r="4559" spans="1:7" x14ac:dyDescent="0.25">
      <c r="A4559" s="36">
        <v>0</v>
      </c>
      <c r="B4559" s="28" t="s">
        <v>76</v>
      </c>
      <c r="C4559" s="36">
        <v>0.02</v>
      </c>
      <c r="D4559">
        <v>558</v>
      </c>
      <c r="E4559" s="35">
        <v>2124424.393749997</v>
      </c>
      <c r="F4559" s="35">
        <v>3000000</v>
      </c>
      <c r="G4559" s="35">
        <v>11495458.106250003</v>
      </c>
    </row>
    <row r="4560" spans="1:7" x14ac:dyDescent="0.25">
      <c r="A4560" s="36">
        <v>0</v>
      </c>
      <c r="B4560" s="28" t="s">
        <v>76</v>
      </c>
      <c r="C4560" s="36">
        <v>0.02</v>
      </c>
      <c r="D4560">
        <v>559</v>
      </c>
      <c r="E4560" s="35">
        <v>3038370.353125006</v>
      </c>
      <c r="F4560" s="35">
        <v>3000000</v>
      </c>
      <c r="G4560" s="35">
        <v>9963978.084374994</v>
      </c>
    </row>
    <row r="4561" spans="1:7" x14ac:dyDescent="0.25">
      <c r="A4561" s="36">
        <v>0</v>
      </c>
      <c r="B4561" s="28" t="s">
        <v>76</v>
      </c>
      <c r="C4561" s="36">
        <v>0.02</v>
      </c>
      <c r="D4561">
        <v>560</v>
      </c>
      <c r="E4561" s="35">
        <v>2932331.8500000089</v>
      </c>
      <c r="F4561" s="35">
        <v>3000000</v>
      </c>
      <c r="G4561" s="35">
        <v>10274618.149999991</v>
      </c>
    </row>
    <row r="4562" spans="1:7" x14ac:dyDescent="0.25">
      <c r="A4562" s="36">
        <v>0</v>
      </c>
      <c r="B4562" s="28" t="s">
        <v>76</v>
      </c>
      <c r="C4562" s="36">
        <v>0.02</v>
      </c>
      <c r="D4562">
        <v>561</v>
      </c>
      <c r="E4562" s="35">
        <v>3060465.8125</v>
      </c>
      <c r="F4562" s="35">
        <v>3000000</v>
      </c>
      <c r="G4562" s="35">
        <v>9736047.9375</v>
      </c>
    </row>
    <row r="4563" spans="1:7" x14ac:dyDescent="0.25">
      <c r="A4563" s="36">
        <v>0</v>
      </c>
      <c r="B4563" s="28" t="s">
        <v>76</v>
      </c>
      <c r="C4563" s="36">
        <v>0.02</v>
      </c>
      <c r="D4563">
        <v>562</v>
      </c>
      <c r="E4563" s="35">
        <v>1752852.362499997</v>
      </c>
      <c r="F4563" s="35">
        <v>3000000</v>
      </c>
      <c r="G4563" s="35">
        <v>12374818.887500003</v>
      </c>
    </row>
    <row r="4564" spans="1:7" x14ac:dyDescent="0.25">
      <c r="A4564" s="36">
        <v>0</v>
      </c>
      <c r="B4564" s="28" t="s">
        <v>76</v>
      </c>
      <c r="C4564" s="36">
        <v>0.02</v>
      </c>
      <c r="D4564">
        <v>563</v>
      </c>
      <c r="E4564" s="35">
        <v>2645016.287499994</v>
      </c>
      <c r="F4564" s="35">
        <v>3000000</v>
      </c>
      <c r="G4564" s="35">
        <v>10725715.587500006</v>
      </c>
    </row>
    <row r="4565" spans="1:7" x14ac:dyDescent="0.25">
      <c r="A4565" s="36">
        <v>0</v>
      </c>
      <c r="B4565" s="28" t="s">
        <v>76</v>
      </c>
      <c r="C4565" s="36">
        <v>0.02</v>
      </c>
      <c r="D4565">
        <v>564</v>
      </c>
      <c r="E4565" s="35">
        <v>2575326.1250000149</v>
      </c>
      <c r="F4565" s="35">
        <v>3000000</v>
      </c>
      <c r="G4565" s="35">
        <v>10716597.624999985</v>
      </c>
    </row>
    <row r="4566" spans="1:7" x14ac:dyDescent="0.25">
      <c r="A4566" s="36">
        <v>0</v>
      </c>
      <c r="B4566" s="28" t="s">
        <v>76</v>
      </c>
      <c r="C4566" s="36">
        <v>0.02</v>
      </c>
      <c r="D4566">
        <v>565</v>
      </c>
      <c r="E4566" s="35">
        <v>3119811.349999994</v>
      </c>
      <c r="F4566" s="35">
        <v>3000000</v>
      </c>
      <c r="G4566" s="35">
        <v>9099468.650000006</v>
      </c>
    </row>
    <row r="4567" spans="1:7" x14ac:dyDescent="0.25">
      <c r="A4567" s="36">
        <v>0</v>
      </c>
      <c r="B4567" s="28" t="s">
        <v>76</v>
      </c>
      <c r="C4567" s="36">
        <v>0.02</v>
      </c>
      <c r="D4567">
        <v>566</v>
      </c>
      <c r="E4567" s="35">
        <v>3811997.2124999911</v>
      </c>
      <c r="F4567" s="35">
        <v>3000000</v>
      </c>
      <c r="G4567" s="35">
        <v>7977580.2875000089</v>
      </c>
    </row>
    <row r="4568" spans="1:7" x14ac:dyDescent="0.25">
      <c r="A4568" s="36">
        <v>0</v>
      </c>
      <c r="B4568" s="28" t="s">
        <v>76</v>
      </c>
      <c r="C4568" s="36">
        <v>0.02</v>
      </c>
      <c r="D4568">
        <v>567</v>
      </c>
      <c r="E4568" s="35">
        <v>3069632.099999994</v>
      </c>
      <c r="F4568" s="35">
        <v>3000000</v>
      </c>
      <c r="G4568" s="35">
        <v>9401055.400000006</v>
      </c>
    </row>
    <row r="4569" spans="1:7" x14ac:dyDescent="0.25">
      <c r="A4569" s="36">
        <v>0</v>
      </c>
      <c r="B4569" s="28" t="s">
        <v>76</v>
      </c>
      <c r="C4569" s="36">
        <v>0.02</v>
      </c>
      <c r="D4569">
        <v>568</v>
      </c>
      <c r="E4569" s="35">
        <v>2744590.287499994</v>
      </c>
      <c r="F4569" s="35">
        <v>3000000</v>
      </c>
      <c r="G4569" s="35">
        <v>10316785.962500006</v>
      </c>
    </row>
    <row r="4570" spans="1:7" x14ac:dyDescent="0.25">
      <c r="A4570" s="36">
        <v>0</v>
      </c>
      <c r="B4570" s="28" t="s">
        <v>76</v>
      </c>
      <c r="C4570" s="36">
        <v>0.02</v>
      </c>
      <c r="D4570">
        <v>569</v>
      </c>
      <c r="E4570" s="35">
        <v>3848365.25</v>
      </c>
      <c r="F4570" s="35">
        <v>3000000</v>
      </c>
      <c r="G4570" s="35">
        <v>8335572.25</v>
      </c>
    </row>
    <row r="4571" spans="1:7" x14ac:dyDescent="0.25">
      <c r="A4571" s="36">
        <v>0</v>
      </c>
      <c r="B4571" s="28" t="s">
        <v>76</v>
      </c>
      <c r="C4571" s="36">
        <v>0.02</v>
      </c>
      <c r="D4571">
        <v>570</v>
      </c>
      <c r="E4571" s="35">
        <v>3439744.334374994</v>
      </c>
      <c r="F4571" s="35">
        <v>3000000</v>
      </c>
      <c r="G4571" s="35">
        <v>8959259.728125006</v>
      </c>
    </row>
    <row r="4572" spans="1:7" x14ac:dyDescent="0.25">
      <c r="A4572" s="36">
        <v>0</v>
      </c>
      <c r="B4572" s="28" t="s">
        <v>76</v>
      </c>
      <c r="C4572" s="36">
        <v>0.02</v>
      </c>
      <c r="D4572">
        <v>571</v>
      </c>
      <c r="E4572" s="35">
        <v>1930193.037499994</v>
      </c>
      <c r="F4572" s="35">
        <v>3000000</v>
      </c>
      <c r="G4572" s="35">
        <v>11783649.462500006</v>
      </c>
    </row>
    <row r="4573" spans="1:7" x14ac:dyDescent="0.25">
      <c r="A4573" s="36">
        <v>0</v>
      </c>
      <c r="B4573" s="28" t="s">
        <v>76</v>
      </c>
      <c r="C4573" s="36">
        <v>0.02</v>
      </c>
      <c r="D4573">
        <v>572</v>
      </c>
      <c r="E4573" s="35">
        <v>3085536.349999994</v>
      </c>
      <c r="F4573" s="35">
        <v>3000000</v>
      </c>
      <c r="G4573" s="35">
        <v>10017459.275000006</v>
      </c>
    </row>
    <row r="4574" spans="1:7" x14ac:dyDescent="0.25">
      <c r="A4574" s="36">
        <v>0</v>
      </c>
      <c r="B4574" s="28" t="s">
        <v>76</v>
      </c>
      <c r="C4574" s="36">
        <v>0.02</v>
      </c>
      <c r="D4574">
        <v>573</v>
      </c>
      <c r="E4574" s="35">
        <v>3163189.162499994</v>
      </c>
      <c r="F4574" s="35">
        <v>3000000</v>
      </c>
      <c r="G4574" s="35">
        <v>8723510.837500006</v>
      </c>
    </row>
    <row r="4575" spans="1:7" x14ac:dyDescent="0.25">
      <c r="A4575" s="36">
        <v>0</v>
      </c>
      <c r="B4575" s="28" t="s">
        <v>76</v>
      </c>
      <c r="C4575" s="36">
        <v>0.02</v>
      </c>
      <c r="D4575">
        <v>574</v>
      </c>
      <c r="E4575" s="35">
        <v>2166618.912499994</v>
      </c>
      <c r="F4575" s="35">
        <v>3000000</v>
      </c>
      <c r="G4575" s="35">
        <v>11150351.087500006</v>
      </c>
    </row>
    <row r="4576" spans="1:7" x14ac:dyDescent="0.25">
      <c r="A4576" s="36">
        <v>0</v>
      </c>
      <c r="B4576" s="28" t="s">
        <v>76</v>
      </c>
      <c r="C4576" s="36">
        <v>0.02</v>
      </c>
      <c r="D4576">
        <v>575</v>
      </c>
      <c r="E4576" s="35">
        <v>2327227.6906250119</v>
      </c>
      <c r="F4576" s="35">
        <v>3000000</v>
      </c>
      <c r="G4576" s="35">
        <v>11055621.684374988</v>
      </c>
    </row>
    <row r="4577" spans="1:7" x14ac:dyDescent="0.25">
      <c r="A4577" s="36">
        <v>0</v>
      </c>
      <c r="B4577" s="28" t="s">
        <v>76</v>
      </c>
      <c r="C4577" s="36">
        <v>0.02</v>
      </c>
      <c r="D4577">
        <v>576</v>
      </c>
      <c r="E4577" s="35">
        <v>3209354.099999994</v>
      </c>
      <c r="F4577" s="35">
        <v>3000000</v>
      </c>
      <c r="G4577" s="35">
        <v>9126577.462500006</v>
      </c>
    </row>
    <row r="4578" spans="1:7" x14ac:dyDescent="0.25">
      <c r="A4578" s="36">
        <v>0</v>
      </c>
      <c r="B4578" s="28" t="s">
        <v>76</v>
      </c>
      <c r="C4578" s="36">
        <v>0.02</v>
      </c>
      <c r="D4578">
        <v>577</v>
      </c>
      <c r="E4578" s="35">
        <v>2337607.1750000119</v>
      </c>
      <c r="F4578" s="35">
        <v>3000000</v>
      </c>
      <c r="G4578" s="35">
        <v>11687972.824999988</v>
      </c>
    </row>
    <row r="4579" spans="1:7" x14ac:dyDescent="0.25">
      <c r="A4579" s="36">
        <v>0</v>
      </c>
      <c r="B4579" s="28" t="s">
        <v>76</v>
      </c>
      <c r="C4579" s="36">
        <v>0.02</v>
      </c>
      <c r="D4579">
        <v>578</v>
      </c>
      <c r="E4579" s="35">
        <v>3174513.453125</v>
      </c>
      <c r="F4579" s="35">
        <v>3000000</v>
      </c>
      <c r="G4579" s="35">
        <v>9460520.921875</v>
      </c>
    </row>
    <row r="4580" spans="1:7" x14ac:dyDescent="0.25">
      <c r="A4580" s="36">
        <v>0</v>
      </c>
      <c r="B4580" s="28" t="s">
        <v>76</v>
      </c>
      <c r="C4580" s="36">
        <v>0.02</v>
      </c>
      <c r="D4580">
        <v>579</v>
      </c>
      <c r="E4580" s="35">
        <v>2710308.3125</v>
      </c>
      <c r="F4580" s="35">
        <v>3000000</v>
      </c>
      <c r="G4580" s="35">
        <v>10259541.6875</v>
      </c>
    </row>
    <row r="4581" spans="1:7" x14ac:dyDescent="0.25">
      <c r="A4581" s="36">
        <v>0</v>
      </c>
      <c r="B4581" s="28" t="s">
        <v>76</v>
      </c>
      <c r="C4581" s="36">
        <v>0.02</v>
      </c>
      <c r="D4581">
        <v>580</v>
      </c>
      <c r="E4581" s="35">
        <v>2274032.840625003</v>
      </c>
      <c r="F4581" s="35">
        <v>3000000</v>
      </c>
      <c r="G4581" s="35">
        <v>10368940.284374997</v>
      </c>
    </row>
    <row r="4582" spans="1:7" x14ac:dyDescent="0.25">
      <c r="A4582" s="36">
        <v>0</v>
      </c>
      <c r="B4582" s="28" t="s">
        <v>76</v>
      </c>
      <c r="C4582" s="36">
        <v>0.02</v>
      </c>
      <c r="D4582">
        <v>581</v>
      </c>
      <c r="E4582" s="35">
        <v>2847578.368750006</v>
      </c>
      <c r="F4582" s="35">
        <v>3000000</v>
      </c>
      <c r="G4582" s="35">
        <v>10736897.881249994</v>
      </c>
    </row>
    <row r="4583" spans="1:7" x14ac:dyDescent="0.25">
      <c r="A4583" s="36">
        <v>0</v>
      </c>
      <c r="B4583" s="28" t="s">
        <v>76</v>
      </c>
      <c r="C4583" s="36">
        <v>0.02</v>
      </c>
      <c r="D4583">
        <v>582</v>
      </c>
      <c r="E4583" s="35">
        <v>2386095.799999997</v>
      </c>
      <c r="F4583" s="35">
        <v>3000000</v>
      </c>
      <c r="G4583" s="35">
        <v>10640489.200000003</v>
      </c>
    </row>
    <row r="4584" spans="1:7" x14ac:dyDescent="0.25">
      <c r="A4584" s="36">
        <v>0</v>
      </c>
      <c r="B4584" s="28" t="s">
        <v>76</v>
      </c>
      <c r="C4584" s="36">
        <v>0.02</v>
      </c>
      <c r="D4584">
        <v>583</v>
      </c>
      <c r="E4584" s="35">
        <v>2752011.762500003</v>
      </c>
      <c r="F4584" s="35">
        <v>3000000</v>
      </c>
      <c r="G4584" s="35">
        <v>10049523.237499997</v>
      </c>
    </row>
    <row r="4585" spans="1:7" x14ac:dyDescent="0.25">
      <c r="A4585" s="36">
        <v>0</v>
      </c>
      <c r="B4585" s="28" t="s">
        <v>76</v>
      </c>
      <c r="C4585" s="36">
        <v>0.02</v>
      </c>
      <c r="D4585">
        <v>584</v>
      </c>
      <c r="E4585" s="35">
        <v>2755420.381249994</v>
      </c>
      <c r="F4585" s="35">
        <v>3000000</v>
      </c>
      <c r="G4585" s="35">
        <v>11163205.868750006</v>
      </c>
    </row>
    <row r="4586" spans="1:7" x14ac:dyDescent="0.25">
      <c r="A4586" s="36">
        <v>0</v>
      </c>
      <c r="B4586" s="28" t="s">
        <v>76</v>
      </c>
      <c r="C4586" s="36">
        <v>0.02</v>
      </c>
      <c r="D4586">
        <v>585</v>
      </c>
      <c r="E4586" s="35">
        <v>2960332.2484375089</v>
      </c>
      <c r="F4586" s="35">
        <v>3000000</v>
      </c>
      <c r="G4586" s="35">
        <v>9901236.5015624911</v>
      </c>
    </row>
    <row r="4587" spans="1:7" x14ac:dyDescent="0.25">
      <c r="A4587" s="36">
        <v>0</v>
      </c>
      <c r="B4587" s="28" t="s">
        <v>76</v>
      </c>
      <c r="C4587" s="36">
        <v>0.02</v>
      </c>
      <c r="D4587">
        <v>586</v>
      </c>
      <c r="E4587" s="35">
        <v>2419497.8124999851</v>
      </c>
      <c r="F4587" s="35">
        <v>3000000</v>
      </c>
      <c r="G4587" s="35">
        <v>10851810.937500015</v>
      </c>
    </row>
    <row r="4588" spans="1:7" x14ac:dyDescent="0.25">
      <c r="A4588" s="36">
        <v>0</v>
      </c>
      <c r="B4588" s="28" t="s">
        <v>76</v>
      </c>
      <c r="C4588" s="36">
        <v>0.02</v>
      </c>
      <c r="D4588">
        <v>587</v>
      </c>
      <c r="E4588" s="35">
        <v>2787371.512500003</v>
      </c>
      <c r="F4588" s="35">
        <v>3000000</v>
      </c>
      <c r="G4588" s="35">
        <v>10196820.987499997</v>
      </c>
    </row>
    <row r="4589" spans="1:7" x14ac:dyDescent="0.25">
      <c r="A4589" s="36">
        <v>0</v>
      </c>
      <c r="B4589" s="28" t="s">
        <v>76</v>
      </c>
      <c r="C4589" s="36">
        <v>0.02</v>
      </c>
      <c r="D4589">
        <v>588</v>
      </c>
      <c r="E4589" s="35">
        <v>2767019.03125</v>
      </c>
      <c r="F4589" s="35">
        <v>3000000</v>
      </c>
      <c r="G4589" s="35">
        <v>10248635.96875</v>
      </c>
    </row>
    <row r="4590" spans="1:7" x14ac:dyDescent="0.25">
      <c r="A4590" s="36">
        <v>0</v>
      </c>
      <c r="B4590" s="28" t="s">
        <v>76</v>
      </c>
      <c r="C4590" s="36">
        <v>0.02</v>
      </c>
      <c r="D4590">
        <v>589</v>
      </c>
      <c r="E4590" s="35">
        <v>2598147.075000003</v>
      </c>
      <c r="F4590" s="35">
        <v>3000000</v>
      </c>
      <c r="G4590" s="35">
        <v>10625530.424999997</v>
      </c>
    </row>
    <row r="4591" spans="1:7" x14ac:dyDescent="0.25">
      <c r="A4591" s="36">
        <v>0</v>
      </c>
      <c r="B4591" s="28" t="s">
        <v>76</v>
      </c>
      <c r="C4591" s="36">
        <v>0.02</v>
      </c>
      <c r="D4591">
        <v>590</v>
      </c>
      <c r="E4591" s="35">
        <v>2510723.665625006</v>
      </c>
      <c r="F4591" s="35">
        <v>3000000</v>
      </c>
      <c r="G4591" s="35">
        <v>11053977.584374994</v>
      </c>
    </row>
    <row r="4592" spans="1:7" x14ac:dyDescent="0.25">
      <c r="A4592" s="36">
        <v>0</v>
      </c>
      <c r="B4592" s="28" t="s">
        <v>76</v>
      </c>
      <c r="C4592" s="36">
        <v>0.02</v>
      </c>
      <c r="D4592">
        <v>591</v>
      </c>
      <c r="E4592" s="35">
        <v>2265614.299999997</v>
      </c>
      <c r="F4592" s="35">
        <v>3000000</v>
      </c>
      <c r="G4592" s="35">
        <v>11365735.700000003</v>
      </c>
    </row>
    <row r="4593" spans="1:7" x14ac:dyDescent="0.25">
      <c r="A4593" s="36">
        <v>0</v>
      </c>
      <c r="B4593" s="28" t="s">
        <v>76</v>
      </c>
      <c r="C4593" s="36">
        <v>0.02</v>
      </c>
      <c r="D4593">
        <v>592</v>
      </c>
      <c r="E4593" s="35">
        <v>3299760.674999997</v>
      </c>
      <c r="F4593" s="35">
        <v>3000000</v>
      </c>
      <c r="G4593" s="35">
        <v>8993674.950000003</v>
      </c>
    </row>
    <row r="4594" spans="1:7" x14ac:dyDescent="0.25">
      <c r="A4594" s="36">
        <v>0</v>
      </c>
      <c r="B4594" s="28" t="s">
        <v>76</v>
      </c>
      <c r="C4594" s="36">
        <v>0.02</v>
      </c>
      <c r="D4594">
        <v>593</v>
      </c>
      <c r="E4594" s="35">
        <v>2808107.775000006</v>
      </c>
      <c r="F4594" s="35">
        <v>3000000</v>
      </c>
      <c r="G4594" s="35">
        <v>10765268.474999994</v>
      </c>
    </row>
    <row r="4595" spans="1:7" x14ac:dyDescent="0.25">
      <c r="A4595" s="36">
        <v>0</v>
      </c>
      <c r="B4595" s="28" t="s">
        <v>76</v>
      </c>
      <c r="C4595" s="36">
        <v>0.02</v>
      </c>
      <c r="D4595">
        <v>594</v>
      </c>
      <c r="E4595" s="35">
        <v>4186271.487499997</v>
      </c>
      <c r="F4595" s="35">
        <v>3000000</v>
      </c>
      <c r="G4595" s="35">
        <v>7606121.637500003</v>
      </c>
    </row>
    <row r="4596" spans="1:7" x14ac:dyDescent="0.25">
      <c r="A4596" s="36">
        <v>0</v>
      </c>
      <c r="B4596" s="28" t="s">
        <v>76</v>
      </c>
      <c r="C4596" s="36">
        <v>0.02</v>
      </c>
      <c r="D4596">
        <v>595</v>
      </c>
      <c r="E4596" s="35">
        <v>2921388.9250000119</v>
      </c>
      <c r="F4596" s="35">
        <v>3000000</v>
      </c>
      <c r="G4596" s="35">
        <v>10096693.574999988</v>
      </c>
    </row>
    <row r="4597" spans="1:7" x14ac:dyDescent="0.25">
      <c r="A4597" s="36">
        <v>0</v>
      </c>
      <c r="B4597" s="28" t="s">
        <v>76</v>
      </c>
      <c r="C4597" s="36">
        <v>0.02</v>
      </c>
      <c r="D4597">
        <v>596</v>
      </c>
      <c r="E4597" s="35">
        <v>2498386.862499997</v>
      </c>
      <c r="F4597" s="35">
        <v>3000000</v>
      </c>
      <c r="G4597" s="35">
        <v>10654865.325000003</v>
      </c>
    </row>
    <row r="4598" spans="1:7" x14ac:dyDescent="0.25">
      <c r="A4598" s="36">
        <v>0</v>
      </c>
      <c r="B4598" s="28" t="s">
        <v>76</v>
      </c>
      <c r="C4598" s="36">
        <v>0.02</v>
      </c>
      <c r="D4598">
        <v>597</v>
      </c>
      <c r="E4598" s="35">
        <v>2438436.025000006</v>
      </c>
      <c r="F4598" s="35">
        <v>3000000</v>
      </c>
      <c r="G4598" s="35">
        <v>10041310.849999994</v>
      </c>
    </row>
    <row r="4599" spans="1:7" x14ac:dyDescent="0.25">
      <c r="A4599" s="36">
        <v>0</v>
      </c>
      <c r="B4599" s="28" t="s">
        <v>76</v>
      </c>
      <c r="C4599" s="36">
        <v>0.02</v>
      </c>
      <c r="D4599">
        <v>598</v>
      </c>
      <c r="E4599" s="35">
        <v>2569626.7531250119</v>
      </c>
      <c r="F4599" s="35">
        <v>3000000</v>
      </c>
      <c r="G4599" s="35">
        <v>10362773.871874988</v>
      </c>
    </row>
    <row r="4600" spans="1:7" x14ac:dyDescent="0.25">
      <c r="A4600" s="36">
        <v>0</v>
      </c>
      <c r="B4600" s="28" t="s">
        <v>76</v>
      </c>
      <c r="C4600" s="36">
        <v>0.02</v>
      </c>
      <c r="D4600">
        <v>599</v>
      </c>
      <c r="E4600" s="35">
        <v>2569069.887500003</v>
      </c>
      <c r="F4600" s="35">
        <v>3000000</v>
      </c>
      <c r="G4600" s="35">
        <v>10788923.862499997</v>
      </c>
    </row>
    <row r="4601" spans="1:7" x14ac:dyDescent="0.25">
      <c r="A4601" s="36">
        <v>0</v>
      </c>
      <c r="B4601" s="28" t="s">
        <v>76</v>
      </c>
      <c r="C4601" s="36">
        <v>0.02</v>
      </c>
      <c r="D4601">
        <v>600</v>
      </c>
      <c r="E4601" s="35">
        <v>2090221.606250003</v>
      </c>
      <c r="F4601" s="35">
        <v>3000000</v>
      </c>
      <c r="G4601" s="35">
        <v>11914271.518749997</v>
      </c>
    </row>
    <row r="4602" spans="1:7" x14ac:dyDescent="0.25">
      <c r="A4602" s="36">
        <v>0</v>
      </c>
      <c r="B4602" s="28" t="s">
        <v>76</v>
      </c>
      <c r="C4602" s="36">
        <v>0.02</v>
      </c>
      <c r="D4602">
        <v>601</v>
      </c>
      <c r="E4602" s="35">
        <v>2356234.356250003</v>
      </c>
      <c r="F4602" s="35">
        <v>3000000</v>
      </c>
      <c r="G4602" s="35">
        <v>10936122.518749997</v>
      </c>
    </row>
    <row r="4603" spans="1:7" x14ac:dyDescent="0.25">
      <c r="A4603" s="36">
        <v>0</v>
      </c>
      <c r="B4603" s="28" t="s">
        <v>76</v>
      </c>
      <c r="C4603" s="36">
        <v>0.02</v>
      </c>
      <c r="D4603">
        <v>602</v>
      </c>
      <c r="E4603" s="35">
        <v>2986170.0625</v>
      </c>
      <c r="F4603" s="35">
        <v>3000000</v>
      </c>
      <c r="G4603" s="35">
        <v>10077048.6875</v>
      </c>
    </row>
    <row r="4604" spans="1:7" x14ac:dyDescent="0.25">
      <c r="A4604" s="36">
        <v>0</v>
      </c>
      <c r="B4604" s="28" t="s">
        <v>76</v>
      </c>
      <c r="C4604" s="36">
        <v>0.02</v>
      </c>
      <c r="D4604">
        <v>603</v>
      </c>
      <c r="E4604" s="35">
        <v>2499110.921875</v>
      </c>
      <c r="F4604" s="35">
        <v>3000000</v>
      </c>
      <c r="G4604" s="35">
        <v>11391923.453125</v>
      </c>
    </row>
    <row r="4605" spans="1:7" x14ac:dyDescent="0.25">
      <c r="A4605" s="36">
        <v>0</v>
      </c>
      <c r="B4605" s="28" t="s">
        <v>76</v>
      </c>
      <c r="C4605" s="36">
        <v>0.02</v>
      </c>
      <c r="D4605">
        <v>604</v>
      </c>
      <c r="E4605" s="35">
        <v>2490129.025000006</v>
      </c>
      <c r="F4605" s="35">
        <v>3000000</v>
      </c>
      <c r="G4605" s="35">
        <v>10675049.724999994</v>
      </c>
    </row>
    <row r="4606" spans="1:7" x14ac:dyDescent="0.25">
      <c r="A4606" s="36">
        <v>0</v>
      </c>
      <c r="B4606" s="28" t="s">
        <v>76</v>
      </c>
      <c r="C4606" s="36">
        <v>0.02</v>
      </c>
      <c r="D4606">
        <v>605</v>
      </c>
      <c r="E4606" s="35">
        <v>3312625.487499997</v>
      </c>
      <c r="F4606" s="35">
        <v>3000000</v>
      </c>
      <c r="G4606" s="35">
        <v>9142935.762500003</v>
      </c>
    </row>
    <row r="4607" spans="1:7" x14ac:dyDescent="0.25">
      <c r="A4607" s="36">
        <v>0</v>
      </c>
      <c r="B4607" s="28" t="s">
        <v>76</v>
      </c>
      <c r="C4607" s="36">
        <v>0.02</v>
      </c>
      <c r="D4607">
        <v>606</v>
      </c>
      <c r="E4607" s="35">
        <v>2401187.65625</v>
      </c>
      <c r="F4607" s="35">
        <v>3000000</v>
      </c>
      <c r="G4607" s="35">
        <v>10842691.09375</v>
      </c>
    </row>
    <row r="4608" spans="1:7" x14ac:dyDescent="0.25">
      <c r="A4608" s="36">
        <v>0</v>
      </c>
      <c r="B4608" s="28" t="s">
        <v>76</v>
      </c>
      <c r="C4608" s="36">
        <v>0.02</v>
      </c>
      <c r="D4608">
        <v>607</v>
      </c>
      <c r="E4608" s="35">
        <v>2635974.403125003</v>
      </c>
      <c r="F4608" s="35">
        <v>3000000</v>
      </c>
      <c r="G4608" s="35">
        <v>10410450.909374997</v>
      </c>
    </row>
    <row r="4609" spans="1:7" x14ac:dyDescent="0.25">
      <c r="A4609" s="36">
        <v>0</v>
      </c>
      <c r="B4609" s="28" t="s">
        <v>76</v>
      </c>
      <c r="C4609" s="36">
        <v>0.02</v>
      </c>
      <c r="D4609">
        <v>608</v>
      </c>
      <c r="E4609" s="35">
        <v>3046719.765625</v>
      </c>
      <c r="F4609" s="35">
        <v>3000000</v>
      </c>
      <c r="G4609" s="35">
        <v>9914898.984375</v>
      </c>
    </row>
    <row r="4610" spans="1:7" x14ac:dyDescent="0.25">
      <c r="A4610" s="36">
        <v>0</v>
      </c>
      <c r="B4610" s="28" t="s">
        <v>76</v>
      </c>
      <c r="C4610" s="36">
        <v>0.02</v>
      </c>
      <c r="D4610">
        <v>609</v>
      </c>
      <c r="E4610" s="35">
        <v>3404342.528125003</v>
      </c>
      <c r="F4610" s="35">
        <v>3000000</v>
      </c>
      <c r="G4610" s="35">
        <v>8717571.534374997</v>
      </c>
    </row>
    <row r="4611" spans="1:7" x14ac:dyDescent="0.25">
      <c r="A4611" s="36">
        <v>0</v>
      </c>
      <c r="B4611" s="28" t="s">
        <v>76</v>
      </c>
      <c r="C4611" s="36">
        <v>0.02</v>
      </c>
      <c r="D4611">
        <v>610</v>
      </c>
      <c r="E4611" s="35">
        <v>3099576.665625006</v>
      </c>
      <c r="F4611" s="35">
        <v>3000000</v>
      </c>
      <c r="G4611" s="35">
        <v>9482308.959374994</v>
      </c>
    </row>
    <row r="4612" spans="1:7" x14ac:dyDescent="0.25">
      <c r="A4612" s="36">
        <v>0</v>
      </c>
      <c r="B4612" s="28" t="s">
        <v>76</v>
      </c>
      <c r="C4612" s="36">
        <v>0.02</v>
      </c>
      <c r="D4612">
        <v>611</v>
      </c>
      <c r="E4612" s="35">
        <v>2095436.7749999911</v>
      </c>
      <c r="F4612" s="35">
        <v>3000000</v>
      </c>
      <c r="G4612" s="35">
        <v>12221196.975000009</v>
      </c>
    </row>
    <row r="4613" spans="1:7" x14ac:dyDescent="0.25">
      <c r="A4613" s="36">
        <v>0</v>
      </c>
      <c r="B4613" s="28" t="s">
        <v>76</v>
      </c>
      <c r="C4613" s="36">
        <v>0.02</v>
      </c>
      <c r="D4613">
        <v>612</v>
      </c>
      <c r="E4613" s="35">
        <v>3047476.299999997</v>
      </c>
      <c r="F4613" s="35">
        <v>3000000</v>
      </c>
      <c r="G4613" s="35">
        <v>9367676.200000003</v>
      </c>
    </row>
    <row r="4614" spans="1:7" x14ac:dyDescent="0.25">
      <c r="A4614" s="36">
        <v>0</v>
      </c>
      <c r="B4614" s="28" t="s">
        <v>76</v>
      </c>
      <c r="C4614" s="36">
        <v>0.02</v>
      </c>
      <c r="D4614">
        <v>613</v>
      </c>
      <c r="E4614" s="35">
        <v>3607206.4937499911</v>
      </c>
      <c r="F4614" s="35">
        <v>3000000</v>
      </c>
      <c r="G4614" s="35">
        <v>8849239.7562500089</v>
      </c>
    </row>
    <row r="4615" spans="1:7" x14ac:dyDescent="0.25">
      <c r="A4615" s="36">
        <v>0</v>
      </c>
      <c r="B4615" s="28" t="s">
        <v>76</v>
      </c>
      <c r="C4615" s="36">
        <v>0.02</v>
      </c>
      <c r="D4615">
        <v>614</v>
      </c>
      <c r="E4615" s="35">
        <v>1848562.125</v>
      </c>
      <c r="F4615" s="35">
        <v>3000000</v>
      </c>
      <c r="G4615" s="35">
        <v>11366671.625</v>
      </c>
    </row>
    <row r="4616" spans="1:7" x14ac:dyDescent="0.25">
      <c r="A4616" s="36">
        <v>0</v>
      </c>
      <c r="B4616" s="28" t="s">
        <v>76</v>
      </c>
      <c r="C4616" s="36">
        <v>0.02</v>
      </c>
      <c r="D4616">
        <v>615</v>
      </c>
      <c r="E4616" s="35">
        <v>2640341.825000003</v>
      </c>
      <c r="F4616" s="35">
        <v>3000000</v>
      </c>
      <c r="G4616" s="35">
        <v>11184984.424999997</v>
      </c>
    </row>
    <row r="4617" spans="1:7" x14ac:dyDescent="0.25">
      <c r="A4617" s="36">
        <v>0</v>
      </c>
      <c r="B4617" s="28" t="s">
        <v>76</v>
      </c>
      <c r="C4617" s="36">
        <v>0.02</v>
      </c>
      <c r="D4617">
        <v>616</v>
      </c>
      <c r="E4617" s="35">
        <v>3604673.5249999911</v>
      </c>
      <c r="F4617" s="35">
        <v>3000000</v>
      </c>
      <c r="G4617" s="35">
        <v>7531246.4750000089</v>
      </c>
    </row>
    <row r="4618" spans="1:7" x14ac:dyDescent="0.25">
      <c r="A4618" s="36">
        <v>0</v>
      </c>
      <c r="B4618" s="28" t="s">
        <v>76</v>
      </c>
      <c r="C4618" s="36">
        <v>0.02</v>
      </c>
      <c r="D4618">
        <v>617</v>
      </c>
      <c r="E4618" s="35">
        <v>2940566.581249997</v>
      </c>
      <c r="F4618" s="35">
        <v>3000000</v>
      </c>
      <c r="G4618" s="35">
        <v>9951358.418750003</v>
      </c>
    </row>
    <row r="4619" spans="1:7" x14ac:dyDescent="0.25">
      <c r="A4619" s="36">
        <v>0</v>
      </c>
      <c r="B4619" s="28" t="s">
        <v>76</v>
      </c>
      <c r="C4619" s="36">
        <v>0.02</v>
      </c>
      <c r="D4619">
        <v>618</v>
      </c>
      <c r="E4619" s="35">
        <v>3010728.6000000089</v>
      </c>
      <c r="F4619" s="35">
        <v>3000000</v>
      </c>
      <c r="G4619" s="35">
        <v>10115318.899999991</v>
      </c>
    </row>
    <row r="4620" spans="1:7" x14ac:dyDescent="0.25">
      <c r="A4620" s="36">
        <v>0</v>
      </c>
      <c r="B4620" s="28" t="s">
        <v>76</v>
      </c>
      <c r="C4620" s="36">
        <v>0.02</v>
      </c>
      <c r="D4620">
        <v>619</v>
      </c>
      <c r="E4620" s="35">
        <v>2644305.071875006</v>
      </c>
      <c r="F4620" s="35">
        <v>3000000</v>
      </c>
      <c r="G4620" s="35">
        <v>10539499.615624994</v>
      </c>
    </row>
    <row r="4621" spans="1:7" x14ac:dyDescent="0.25">
      <c r="A4621" s="36">
        <v>0</v>
      </c>
      <c r="B4621" s="28" t="s">
        <v>76</v>
      </c>
      <c r="C4621" s="36">
        <v>0.02</v>
      </c>
      <c r="D4621">
        <v>620</v>
      </c>
      <c r="E4621" s="35">
        <v>3323889.012500003</v>
      </c>
      <c r="F4621" s="35">
        <v>3000000</v>
      </c>
      <c r="G4621" s="35">
        <v>9359910.987499997</v>
      </c>
    </row>
    <row r="4622" spans="1:7" x14ac:dyDescent="0.25">
      <c r="A4622" s="36">
        <v>0</v>
      </c>
      <c r="B4622" s="28" t="s">
        <v>76</v>
      </c>
      <c r="C4622" s="36">
        <v>0.02</v>
      </c>
      <c r="D4622">
        <v>621</v>
      </c>
      <c r="E4622" s="35">
        <v>2609514.684375003</v>
      </c>
      <c r="F4622" s="35">
        <v>3000000</v>
      </c>
      <c r="G4622" s="35">
        <v>9817150.940624997</v>
      </c>
    </row>
    <row r="4623" spans="1:7" x14ac:dyDescent="0.25">
      <c r="A4623" s="36">
        <v>0</v>
      </c>
      <c r="B4623" s="28" t="s">
        <v>76</v>
      </c>
      <c r="C4623" s="36">
        <v>0.02</v>
      </c>
      <c r="D4623">
        <v>622</v>
      </c>
      <c r="E4623" s="35">
        <v>2440361.5625</v>
      </c>
      <c r="F4623" s="35">
        <v>3000000</v>
      </c>
      <c r="G4623" s="35">
        <v>10227452.1875</v>
      </c>
    </row>
    <row r="4624" spans="1:7" x14ac:dyDescent="0.25">
      <c r="A4624" s="36">
        <v>0</v>
      </c>
      <c r="B4624" s="28" t="s">
        <v>76</v>
      </c>
      <c r="C4624" s="36">
        <v>0.02</v>
      </c>
      <c r="D4624">
        <v>623</v>
      </c>
      <c r="E4624" s="35">
        <v>1785575.778125003</v>
      </c>
      <c r="F4624" s="35">
        <v>3000000</v>
      </c>
      <c r="G4624" s="35">
        <v>11929940.471874997</v>
      </c>
    </row>
    <row r="4625" spans="1:7" x14ac:dyDescent="0.25">
      <c r="A4625" s="36">
        <v>0</v>
      </c>
      <c r="B4625" s="28" t="s">
        <v>76</v>
      </c>
      <c r="C4625" s="36">
        <v>0.02</v>
      </c>
      <c r="D4625">
        <v>624</v>
      </c>
      <c r="E4625" s="35">
        <v>3438472.65625</v>
      </c>
      <c r="F4625" s="35">
        <v>3000000</v>
      </c>
      <c r="G4625" s="35">
        <v>8626458.59375</v>
      </c>
    </row>
    <row r="4626" spans="1:7" x14ac:dyDescent="0.25">
      <c r="A4626" s="36">
        <v>0</v>
      </c>
      <c r="B4626" s="28" t="s">
        <v>76</v>
      </c>
      <c r="C4626" s="36">
        <v>0.02</v>
      </c>
      <c r="D4626">
        <v>625</v>
      </c>
      <c r="E4626" s="35">
        <v>3119467.200000003</v>
      </c>
      <c r="F4626" s="35">
        <v>3000000</v>
      </c>
      <c r="G4626" s="35">
        <v>10300792.799999997</v>
      </c>
    </row>
    <row r="4627" spans="1:7" x14ac:dyDescent="0.25">
      <c r="A4627" s="36">
        <v>0</v>
      </c>
      <c r="B4627" s="28" t="s">
        <v>76</v>
      </c>
      <c r="C4627" s="36">
        <v>0.02</v>
      </c>
      <c r="D4627">
        <v>626</v>
      </c>
      <c r="E4627" s="35">
        <v>2129284.184375003</v>
      </c>
      <c r="F4627" s="35">
        <v>3000000</v>
      </c>
      <c r="G4627" s="35">
        <v>12195287.065624997</v>
      </c>
    </row>
    <row r="4628" spans="1:7" x14ac:dyDescent="0.25">
      <c r="A4628" s="36">
        <v>0</v>
      </c>
      <c r="B4628" s="28" t="s">
        <v>76</v>
      </c>
      <c r="C4628" s="36">
        <v>0.02</v>
      </c>
      <c r="D4628">
        <v>627</v>
      </c>
      <c r="E4628" s="35">
        <v>2116506.78125</v>
      </c>
      <c r="F4628" s="35">
        <v>3000000</v>
      </c>
      <c r="G4628" s="35">
        <v>11400625.71875</v>
      </c>
    </row>
    <row r="4629" spans="1:7" x14ac:dyDescent="0.25">
      <c r="A4629" s="36">
        <v>0</v>
      </c>
      <c r="B4629" s="28" t="s">
        <v>76</v>
      </c>
      <c r="C4629" s="36">
        <v>0.02</v>
      </c>
      <c r="D4629">
        <v>628</v>
      </c>
      <c r="E4629" s="35">
        <v>2531022.5500000119</v>
      </c>
      <c r="F4629" s="35">
        <v>3000000</v>
      </c>
      <c r="G4629" s="35">
        <v>11427164.949999988</v>
      </c>
    </row>
    <row r="4630" spans="1:7" x14ac:dyDescent="0.25">
      <c r="A4630" s="36">
        <v>0</v>
      </c>
      <c r="B4630" s="28" t="s">
        <v>76</v>
      </c>
      <c r="C4630" s="36">
        <v>0.02</v>
      </c>
      <c r="D4630">
        <v>629</v>
      </c>
      <c r="E4630" s="35">
        <v>2573673.118750006</v>
      </c>
      <c r="F4630" s="35">
        <v>3000000</v>
      </c>
      <c r="G4630" s="35">
        <v>10063949.381249994</v>
      </c>
    </row>
    <row r="4631" spans="1:7" x14ac:dyDescent="0.25">
      <c r="A4631" s="36">
        <v>0</v>
      </c>
      <c r="B4631" s="28" t="s">
        <v>76</v>
      </c>
      <c r="C4631" s="36">
        <v>0.02</v>
      </c>
      <c r="D4631">
        <v>630</v>
      </c>
      <c r="E4631" s="35">
        <v>2631801.3687499911</v>
      </c>
      <c r="F4631" s="35">
        <v>3000000</v>
      </c>
      <c r="G4631" s="35">
        <v>10243884.881250009</v>
      </c>
    </row>
    <row r="4632" spans="1:7" x14ac:dyDescent="0.25">
      <c r="A4632" s="36">
        <v>0</v>
      </c>
      <c r="B4632" s="28" t="s">
        <v>76</v>
      </c>
      <c r="C4632" s="36">
        <v>0.02</v>
      </c>
      <c r="D4632">
        <v>631</v>
      </c>
      <c r="E4632" s="35">
        <v>2635035.3249999881</v>
      </c>
      <c r="F4632" s="35">
        <v>3000000</v>
      </c>
      <c r="G4632" s="35">
        <v>10329119.675000012</v>
      </c>
    </row>
    <row r="4633" spans="1:7" x14ac:dyDescent="0.25">
      <c r="A4633" s="36">
        <v>0</v>
      </c>
      <c r="B4633" s="28" t="s">
        <v>76</v>
      </c>
      <c r="C4633" s="36">
        <v>0.02</v>
      </c>
      <c r="D4633">
        <v>632</v>
      </c>
      <c r="E4633" s="35">
        <v>2706487.075000003</v>
      </c>
      <c r="F4633" s="35">
        <v>3000000</v>
      </c>
      <c r="G4633" s="35">
        <v>10685570.424999997</v>
      </c>
    </row>
    <row r="4634" spans="1:7" x14ac:dyDescent="0.25">
      <c r="A4634" s="36">
        <v>0</v>
      </c>
      <c r="B4634" s="28" t="s">
        <v>76</v>
      </c>
      <c r="C4634" s="36">
        <v>0.02</v>
      </c>
      <c r="D4634">
        <v>633</v>
      </c>
      <c r="E4634" s="35">
        <v>3019906.956249997</v>
      </c>
      <c r="F4634" s="35">
        <v>3000000</v>
      </c>
      <c r="G4634" s="35">
        <v>9680689.293750003</v>
      </c>
    </row>
    <row r="4635" spans="1:7" x14ac:dyDescent="0.25">
      <c r="A4635" s="36">
        <v>0</v>
      </c>
      <c r="B4635" s="28" t="s">
        <v>76</v>
      </c>
      <c r="C4635" s="36">
        <v>0.02</v>
      </c>
      <c r="D4635">
        <v>634</v>
      </c>
      <c r="E4635" s="35">
        <v>3715953.462500006</v>
      </c>
      <c r="F4635" s="35">
        <v>3000000</v>
      </c>
      <c r="G4635" s="35">
        <v>8294019.037499994</v>
      </c>
    </row>
    <row r="4636" spans="1:7" x14ac:dyDescent="0.25">
      <c r="A4636" s="36">
        <v>0</v>
      </c>
      <c r="B4636" s="28" t="s">
        <v>76</v>
      </c>
      <c r="C4636" s="36">
        <v>0.02</v>
      </c>
      <c r="D4636">
        <v>635</v>
      </c>
      <c r="E4636" s="35">
        <v>2298011.981250003</v>
      </c>
      <c r="F4636" s="35">
        <v>3000000</v>
      </c>
      <c r="G4636" s="35">
        <v>10881895.518749997</v>
      </c>
    </row>
    <row r="4637" spans="1:7" x14ac:dyDescent="0.25">
      <c r="A4637" s="36">
        <v>0</v>
      </c>
      <c r="B4637" s="28" t="s">
        <v>76</v>
      </c>
      <c r="C4637" s="36">
        <v>0.02</v>
      </c>
      <c r="D4637">
        <v>636</v>
      </c>
      <c r="E4637" s="35">
        <v>2747853</v>
      </c>
      <c r="F4637" s="35">
        <v>3000000</v>
      </c>
      <c r="G4637" s="35">
        <v>10859333.25</v>
      </c>
    </row>
    <row r="4638" spans="1:7" x14ac:dyDescent="0.25">
      <c r="A4638" s="36">
        <v>0</v>
      </c>
      <c r="B4638" s="28" t="s">
        <v>76</v>
      </c>
      <c r="C4638" s="36">
        <v>0.02</v>
      </c>
      <c r="D4638">
        <v>637</v>
      </c>
      <c r="E4638" s="35">
        <v>2978643.15625</v>
      </c>
      <c r="F4638" s="35">
        <v>3000000</v>
      </c>
      <c r="G4638" s="35">
        <v>9939849.34375</v>
      </c>
    </row>
    <row r="4639" spans="1:7" x14ac:dyDescent="0.25">
      <c r="A4639" s="36">
        <v>0</v>
      </c>
      <c r="B4639" s="28" t="s">
        <v>76</v>
      </c>
      <c r="C4639" s="36">
        <v>0.02</v>
      </c>
      <c r="D4639">
        <v>638</v>
      </c>
      <c r="E4639" s="35">
        <v>1742493.167187497</v>
      </c>
      <c r="F4639" s="35">
        <v>3000000</v>
      </c>
      <c r="G4639" s="35">
        <v>12240424.645312503</v>
      </c>
    </row>
    <row r="4640" spans="1:7" x14ac:dyDescent="0.25">
      <c r="A4640" s="36">
        <v>0</v>
      </c>
      <c r="B4640" s="28" t="s">
        <v>76</v>
      </c>
      <c r="C4640" s="36">
        <v>0.02</v>
      </c>
      <c r="D4640">
        <v>639</v>
      </c>
      <c r="E4640" s="35">
        <v>2450201.0687500089</v>
      </c>
      <c r="F4640" s="35">
        <v>3000000</v>
      </c>
      <c r="G4640" s="35">
        <v>11056437.056249991</v>
      </c>
    </row>
    <row r="4641" spans="1:7" x14ac:dyDescent="0.25">
      <c r="A4641" s="36">
        <v>0</v>
      </c>
      <c r="B4641" s="28" t="s">
        <v>76</v>
      </c>
      <c r="C4641" s="36">
        <v>0.02</v>
      </c>
      <c r="D4641">
        <v>640</v>
      </c>
      <c r="E4641" s="35">
        <v>3017214.424999997</v>
      </c>
      <c r="F4641" s="35">
        <v>3000000</v>
      </c>
      <c r="G4641" s="35">
        <v>9569408.075000003</v>
      </c>
    </row>
    <row r="4642" spans="1:7" x14ac:dyDescent="0.25">
      <c r="A4642" s="36">
        <v>0</v>
      </c>
      <c r="B4642" s="28" t="s">
        <v>76</v>
      </c>
      <c r="C4642" s="36">
        <v>0.02</v>
      </c>
      <c r="D4642">
        <v>641</v>
      </c>
      <c r="E4642" s="35">
        <v>2859114.875</v>
      </c>
      <c r="F4642" s="35">
        <v>3000000</v>
      </c>
      <c r="G4642" s="35">
        <v>10220078.875</v>
      </c>
    </row>
    <row r="4643" spans="1:7" x14ac:dyDescent="0.25">
      <c r="A4643" s="36">
        <v>0</v>
      </c>
      <c r="B4643" s="28" t="s">
        <v>76</v>
      </c>
      <c r="C4643" s="36">
        <v>0.02</v>
      </c>
      <c r="D4643">
        <v>642</v>
      </c>
      <c r="E4643" s="35">
        <v>2632497.059375003</v>
      </c>
      <c r="F4643" s="35">
        <v>3000000</v>
      </c>
      <c r="G4643" s="35">
        <v>10545169.815624997</v>
      </c>
    </row>
    <row r="4644" spans="1:7" x14ac:dyDescent="0.25">
      <c r="A4644" s="36">
        <v>0</v>
      </c>
      <c r="B4644" s="28" t="s">
        <v>76</v>
      </c>
      <c r="C4644" s="36">
        <v>0.02</v>
      </c>
      <c r="D4644">
        <v>643</v>
      </c>
      <c r="E4644" s="35">
        <v>2431940.28125</v>
      </c>
      <c r="F4644" s="35">
        <v>3000000</v>
      </c>
      <c r="G4644" s="35">
        <v>10796209.71875</v>
      </c>
    </row>
    <row r="4645" spans="1:7" x14ac:dyDescent="0.25">
      <c r="A4645" s="36">
        <v>0</v>
      </c>
      <c r="B4645" s="28" t="s">
        <v>76</v>
      </c>
      <c r="C4645" s="36">
        <v>0.02</v>
      </c>
      <c r="D4645">
        <v>644</v>
      </c>
      <c r="E4645" s="35">
        <v>3138237.5</v>
      </c>
      <c r="F4645" s="35">
        <v>3000000</v>
      </c>
      <c r="G4645" s="35">
        <v>9160250</v>
      </c>
    </row>
    <row r="4646" spans="1:7" x14ac:dyDescent="0.25">
      <c r="A4646" s="36">
        <v>0</v>
      </c>
      <c r="B4646" s="28" t="s">
        <v>76</v>
      </c>
      <c r="C4646" s="36">
        <v>0.02</v>
      </c>
      <c r="D4646">
        <v>645</v>
      </c>
      <c r="E4646" s="35">
        <v>2325805.6875</v>
      </c>
      <c r="F4646" s="35">
        <v>3000000</v>
      </c>
      <c r="G4646" s="35">
        <v>10868450.5625</v>
      </c>
    </row>
    <row r="4647" spans="1:7" x14ac:dyDescent="0.25">
      <c r="A4647" s="36">
        <v>0</v>
      </c>
      <c r="B4647" s="28" t="s">
        <v>76</v>
      </c>
      <c r="C4647" s="36">
        <v>0.02</v>
      </c>
      <c r="D4647">
        <v>646</v>
      </c>
      <c r="E4647" s="35">
        <v>2098940.2624999881</v>
      </c>
      <c r="F4647" s="35">
        <v>3000000</v>
      </c>
      <c r="G4647" s="35">
        <v>11374377.237500012</v>
      </c>
    </row>
    <row r="4648" spans="1:7" x14ac:dyDescent="0.25">
      <c r="A4648" s="36">
        <v>0</v>
      </c>
      <c r="B4648" s="28" t="s">
        <v>76</v>
      </c>
      <c r="C4648" s="36">
        <v>0.02</v>
      </c>
      <c r="D4648">
        <v>647</v>
      </c>
      <c r="E4648" s="35">
        <v>3596126.150000006</v>
      </c>
      <c r="F4648" s="35">
        <v>3000000</v>
      </c>
      <c r="G4648" s="35">
        <v>8852998.849999994</v>
      </c>
    </row>
    <row r="4649" spans="1:7" x14ac:dyDescent="0.25">
      <c r="A4649" s="36">
        <v>0</v>
      </c>
      <c r="B4649" s="28" t="s">
        <v>76</v>
      </c>
      <c r="C4649" s="36">
        <v>0.02</v>
      </c>
      <c r="D4649">
        <v>648</v>
      </c>
      <c r="E4649" s="35">
        <v>2344537.5</v>
      </c>
      <c r="F4649" s="35">
        <v>3000000</v>
      </c>
      <c r="G4649" s="35">
        <v>10909316.25</v>
      </c>
    </row>
    <row r="4650" spans="1:7" x14ac:dyDescent="0.25">
      <c r="A4650" s="36">
        <v>0</v>
      </c>
      <c r="B4650" s="28" t="s">
        <v>76</v>
      </c>
      <c r="C4650" s="36">
        <v>0.02</v>
      </c>
      <c r="D4650">
        <v>649</v>
      </c>
      <c r="E4650" s="35">
        <v>3139075.118750006</v>
      </c>
      <c r="F4650" s="35">
        <v>3000000</v>
      </c>
      <c r="G4650" s="35">
        <v>9733956.131249994</v>
      </c>
    </row>
    <row r="4651" spans="1:7" x14ac:dyDescent="0.25">
      <c r="A4651" s="36">
        <v>0</v>
      </c>
      <c r="B4651" s="28" t="s">
        <v>76</v>
      </c>
      <c r="C4651" s="36">
        <v>0.02</v>
      </c>
      <c r="D4651">
        <v>650</v>
      </c>
      <c r="E4651" s="35">
        <v>2234402.962500006</v>
      </c>
      <c r="F4651" s="35">
        <v>3000000</v>
      </c>
      <c r="G4651" s="35">
        <v>11082057.037499994</v>
      </c>
    </row>
    <row r="4652" spans="1:7" x14ac:dyDescent="0.25">
      <c r="A4652" s="36">
        <v>0</v>
      </c>
      <c r="B4652" s="28" t="s">
        <v>76</v>
      </c>
      <c r="C4652" s="36">
        <v>0.02</v>
      </c>
      <c r="D4652">
        <v>651</v>
      </c>
      <c r="E4652" s="35">
        <v>3541086.200000003</v>
      </c>
      <c r="F4652" s="35">
        <v>3000000</v>
      </c>
      <c r="G4652" s="35">
        <v>8223548.799999997</v>
      </c>
    </row>
    <row r="4653" spans="1:7" x14ac:dyDescent="0.25">
      <c r="A4653" s="36">
        <v>0</v>
      </c>
      <c r="B4653" s="28" t="s">
        <v>76</v>
      </c>
      <c r="C4653" s="36">
        <v>0.02</v>
      </c>
      <c r="D4653">
        <v>652</v>
      </c>
      <c r="E4653" s="35">
        <v>3109979.762500003</v>
      </c>
      <c r="F4653" s="35">
        <v>3000000</v>
      </c>
      <c r="G4653" s="35">
        <v>9429707.737499997</v>
      </c>
    </row>
    <row r="4654" spans="1:7" x14ac:dyDescent="0.25">
      <c r="A4654" s="36">
        <v>0</v>
      </c>
      <c r="B4654" s="28" t="s">
        <v>76</v>
      </c>
      <c r="C4654" s="36">
        <v>0.02</v>
      </c>
      <c r="D4654">
        <v>653</v>
      </c>
      <c r="E4654" s="35">
        <v>3231985.512500003</v>
      </c>
      <c r="F4654" s="35">
        <v>3000000</v>
      </c>
      <c r="G4654" s="35">
        <v>9316585.737499997</v>
      </c>
    </row>
    <row r="4655" spans="1:7" x14ac:dyDescent="0.25">
      <c r="A4655" s="36">
        <v>0</v>
      </c>
      <c r="B4655" s="28" t="s">
        <v>76</v>
      </c>
      <c r="C4655" s="36">
        <v>0.02</v>
      </c>
      <c r="D4655">
        <v>654</v>
      </c>
      <c r="E4655" s="35">
        <v>3055353.9125000089</v>
      </c>
      <c r="F4655" s="35">
        <v>3000000</v>
      </c>
      <c r="G4655" s="35">
        <v>9281347.3374999911</v>
      </c>
    </row>
    <row r="4656" spans="1:7" x14ac:dyDescent="0.25">
      <c r="A4656" s="36">
        <v>0</v>
      </c>
      <c r="B4656" s="28" t="s">
        <v>76</v>
      </c>
      <c r="C4656" s="36">
        <v>0.02</v>
      </c>
      <c r="D4656">
        <v>655</v>
      </c>
      <c r="E4656" s="35">
        <v>3011982.03125</v>
      </c>
      <c r="F4656" s="35">
        <v>3000000</v>
      </c>
      <c r="G4656" s="35">
        <v>9807280.46875</v>
      </c>
    </row>
    <row r="4657" spans="1:7" x14ac:dyDescent="0.25">
      <c r="A4657" s="36">
        <v>0</v>
      </c>
      <c r="B4657" s="28" t="s">
        <v>76</v>
      </c>
      <c r="C4657" s="36">
        <v>0.02</v>
      </c>
      <c r="D4657">
        <v>656</v>
      </c>
      <c r="E4657" s="35">
        <v>2866300.575000003</v>
      </c>
      <c r="F4657" s="35">
        <v>3000000</v>
      </c>
      <c r="G4657" s="35">
        <v>9997451.924999997</v>
      </c>
    </row>
    <row r="4658" spans="1:7" x14ac:dyDescent="0.25">
      <c r="A4658" s="36">
        <v>0</v>
      </c>
      <c r="B4658" s="28" t="s">
        <v>76</v>
      </c>
      <c r="C4658" s="36">
        <v>0.02</v>
      </c>
      <c r="D4658">
        <v>657</v>
      </c>
      <c r="E4658" s="35">
        <v>2503064.8125</v>
      </c>
      <c r="F4658" s="35">
        <v>3000000</v>
      </c>
      <c r="G4658" s="35">
        <v>10640515.1875</v>
      </c>
    </row>
    <row r="4659" spans="1:7" x14ac:dyDescent="0.25">
      <c r="A4659" s="36">
        <v>0</v>
      </c>
      <c r="B4659" s="28" t="s">
        <v>76</v>
      </c>
      <c r="C4659" s="36">
        <v>0.02</v>
      </c>
      <c r="D4659">
        <v>658</v>
      </c>
      <c r="E4659" s="35">
        <v>2996009.450000003</v>
      </c>
      <c r="F4659" s="35">
        <v>3000000</v>
      </c>
      <c r="G4659" s="35">
        <v>9960735.549999997</v>
      </c>
    </row>
    <row r="4660" spans="1:7" x14ac:dyDescent="0.25">
      <c r="A4660" s="36">
        <v>0</v>
      </c>
      <c r="B4660" s="28" t="s">
        <v>76</v>
      </c>
      <c r="C4660" s="36">
        <v>0.02</v>
      </c>
      <c r="D4660">
        <v>659</v>
      </c>
      <c r="E4660" s="35">
        <v>1979929.918750003</v>
      </c>
      <c r="F4660" s="35">
        <v>3000000</v>
      </c>
      <c r="G4660" s="35">
        <v>11760351.956249997</v>
      </c>
    </row>
    <row r="4661" spans="1:7" x14ac:dyDescent="0.25">
      <c r="A4661" s="36">
        <v>0</v>
      </c>
      <c r="B4661" s="28" t="s">
        <v>76</v>
      </c>
      <c r="C4661" s="36">
        <v>0.02</v>
      </c>
      <c r="D4661">
        <v>660</v>
      </c>
      <c r="E4661" s="35">
        <v>2351747.375</v>
      </c>
      <c r="F4661" s="35">
        <v>3000000</v>
      </c>
      <c r="G4661" s="35">
        <v>10763130.125</v>
      </c>
    </row>
    <row r="4662" spans="1:7" x14ac:dyDescent="0.25">
      <c r="A4662" s="36">
        <v>0</v>
      </c>
      <c r="B4662" s="28" t="s">
        <v>76</v>
      </c>
      <c r="C4662" s="36">
        <v>0.02</v>
      </c>
      <c r="D4662">
        <v>661</v>
      </c>
      <c r="E4662" s="35">
        <v>2927531.625</v>
      </c>
      <c r="F4662" s="35">
        <v>3000000</v>
      </c>
      <c r="G4662" s="35">
        <v>10685713.375</v>
      </c>
    </row>
    <row r="4663" spans="1:7" x14ac:dyDescent="0.25">
      <c r="A4663" s="36">
        <v>0</v>
      </c>
      <c r="B4663" s="28" t="s">
        <v>76</v>
      </c>
      <c r="C4663" s="36">
        <v>0.02</v>
      </c>
      <c r="D4663">
        <v>662</v>
      </c>
      <c r="E4663" s="35">
        <v>2600375.431250006</v>
      </c>
      <c r="F4663" s="35">
        <v>3000000</v>
      </c>
      <c r="G4663" s="35">
        <v>10225812.068749994</v>
      </c>
    </row>
    <row r="4664" spans="1:7" x14ac:dyDescent="0.25">
      <c r="A4664" s="36">
        <v>0</v>
      </c>
      <c r="B4664" s="28" t="s">
        <v>76</v>
      </c>
      <c r="C4664" s="36">
        <v>0.02</v>
      </c>
      <c r="D4664">
        <v>663</v>
      </c>
      <c r="E4664" s="35">
        <v>4143580.875</v>
      </c>
      <c r="F4664" s="35">
        <v>3000000</v>
      </c>
      <c r="G4664" s="35">
        <v>7286969.125</v>
      </c>
    </row>
    <row r="4665" spans="1:7" x14ac:dyDescent="0.25">
      <c r="A4665" s="36">
        <v>0</v>
      </c>
      <c r="B4665" s="28" t="s">
        <v>76</v>
      </c>
      <c r="C4665" s="36">
        <v>0.02</v>
      </c>
      <c r="D4665">
        <v>664</v>
      </c>
      <c r="E4665" s="35">
        <v>3342158.3500000089</v>
      </c>
      <c r="F4665" s="35">
        <v>3000000</v>
      </c>
      <c r="G4665" s="35">
        <v>9362132.8999999911</v>
      </c>
    </row>
    <row r="4666" spans="1:7" x14ac:dyDescent="0.25">
      <c r="A4666" s="36">
        <v>0</v>
      </c>
      <c r="B4666" s="28" t="s">
        <v>76</v>
      </c>
      <c r="C4666" s="36">
        <v>0.02</v>
      </c>
      <c r="D4666">
        <v>665</v>
      </c>
      <c r="E4666" s="35">
        <v>3484939.787499994</v>
      </c>
      <c r="F4666" s="35">
        <v>3000000</v>
      </c>
      <c r="G4666" s="35">
        <v>9364080.837500006</v>
      </c>
    </row>
    <row r="4667" spans="1:7" x14ac:dyDescent="0.25">
      <c r="A4667" s="36">
        <v>0</v>
      </c>
      <c r="B4667" s="28" t="s">
        <v>76</v>
      </c>
      <c r="C4667" s="36">
        <v>0.02</v>
      </c>
      <c r="D4667">
        <v>666</v>
      </c>
      <c r="E4667" s="35">
        <v>2109227.040625006</v>
      </c>
      <c r="F4667" s="35">
        <v>3000000</v>
      </c>
      <c r="G4667" s="35">
        <v>11948359.209374994</v>
      </c>
    </row>
    <row r="4668" spans="1:7" x14ac:dyDescent="0.25">
      <c r="A4668" s="36">
        <v>0</v>
      </c>
      <c r="B4668" s="28" t="s">
        <v>76</v>
      </c>
      <c r="C4668" s="36">
        <v>0.02</v>
      </c>
      <c r="D4668">
        <v>667</v>
      </c>
      <c r="E4668" s="35">
        <v>2374170.96875</v>
      </c>
      <c r="F4668" s="35">
        <v>3000000</v>
      </c>
      <c r="G4668" s="35">
        <v>10723876.53125</v>
      </c>
    </row>
    <row r="4669" spans="1:7" x14ac:dyDescent="0.25">
      <c r="A4669" s="36">
        <v>0</v>
      </c>
      <c r="B4669" s="28" t="s">
        <v>76</v>
      </c>
      <c r="C4669" s="36">
        <v>0.02</v>
      </c>
      <c r="D4669">
        <v>668</v>
      </c>
      <c r="E4669" s="35">
        <v>3407328.040625006</v>
      </c>
      <c r="F4669" s="35">
        <v>3000000</v>
      </c>
      <c r="G4669" s="35">
        <v>9417925.084374994</v>
      </c>
    </row>
    <row r="4670" spans="1:7" x14ac:dyDescent="0.25">
      <c r="A4670" s="36">
        <v>0</v>
      </c>
      <c r="B4670" s="28" t="s">
        <v>76</v>
      </c>
      <c r="C4670" s="36">
        <v>0.02</v>
      </c>
      <c r="D4670">
        <v>669</v>
      </c>
      <c r="E4670" s="35">
        <v>4220181.299999997</v>
      </c>
      <c r="F4670" s="35">
        <v>3000000</v>
      </c>
      <c r="G4670" s="35">
        <v>7084768.700000003</v>
      </c>
    </row>
    <row r="4671" spans="1:7" x14ac:dyDescent="0.25">
      <c r="A4671" s="36">
        <v>0</v>
      </c>
      <c r="B4671" s="28" t="s">
        <v>76</v>
      </c>
      <c r="C4671" s="36">
        <v>0.02</v>
      </c>
      <c r="D4671">
        <v>670</v>
      </c>
      <c r="E4671" s="35">
        <v>2722503.907812506</v>
      </c>
      <c r="F4671" s="35">
        <v>3000000</v>
      </c>
      <c r="G4671" s="35">
        <v>9808795.154687494</v>
      </c>
    </row>
    <row r="4672" spans="1:7" x14ac:dyDescent="0.25">
      <c r="A4672" s="36">
        <v>0</v>
      </c>
      <c r="B4672" s="28" t="s">
        <v>76</v>
      </c>
      <c r="C4672" s="36">
        <v>0.02</v>
      </c>
      <c r="D4672">
        <v>671</v>
      </c>
      <c r="E4672" s="35">
        <v>3590913.356250003</v>
      </c>
      <c r="F4672" s="35">
        <v>3000000</v>
      </c>
      <c r="G4672" s="35">
        <v>8101210.393749997</v>
      </c>
    </row>
    <row r="4673" spans="1:7" x14ac:dyDescent="0.25">
      <c r="A4673" s="36">
        <v>0</v>
      </c>
      <c r="B4673" s="28" t="s">
        <v>76</v>
      </c>
      <c r="C4673" s="36">
        <v>0.02</v>
      </c>
      <c r="D4673">
        <v>672</v>
      </c>
      <c r="E4673" s="35">
        <v>2837749.5796874911</v>
      </c>
      <c r="F4673" s="35">
        <v>3000000</v>
      </c>
      <c r="G4673" s="35">
        <v>10119099.795312509</v>
      </c>
    </row>
    <row r="4674" spans="1:7" x14ac:dyDescent="0.25">
      <c r="A4674" s="36">
        <v>0</v>
      </c>
      <c r="B4674" s="28" t="s">
        <v>76</v>
      </c>
      <c r="C4674" s="36">
        <v>0.02</v>
      </c>
      <c r="D4674">
        <v>673</v>
      </c>
      <c r="E4674" s="35">
        <v>3158004.53125</v>
      </c>
      <c r="F4674" s="35">
        <v>3000000</v>
      </c>
      <c r="G4674" s="35">
        <v>10141520.46875</v>
      </c>
    </row>
    <row r="4675" spans="1:7" x14ac:dyDescent="0.25">
      <c r="A4675" s="36">
        <v>0</v>
      </c>
      <c r="B4675" s="28" t="s">
        <v>76</v>
      </c>
      <c r="C4675" s="36">
        <v>0.02</v>
      </c>
      <c r="D4675">
        <v>674</v>
      </c>
      <c r="E4675" s="35">
        <v>3391602.125</v>
      </c>
      <c r="F4675" s="35">
        <v>3000000</v>
      </c>
      <c r="G4675" s="35">
        <v>8966642.875</v>
      </c>
    </row>
    <row r="4676" spans="1:7" x14ac:dyDescent="0.25">
      <c r="A4676" s="36">
        <v>0</v>
      </c>
      <c r="B4676" s="28" t="s">
        <v>76</v>
      </c>
      <c r="C4676" s="36">
        <v>0.02</v>
      </c>
      <c r="D4676">
        <v>675</v>
      </c>
      <c r="E4676" s="35">
        <v>2494606.4250000119</v>
      </c>
      <c r="F4676" s="35">
        <v>3000000</v>
      </c>
      <c r="G4676" s="35">
        <v>10734703.574999988</v>
      </c>
    </row>
    <row r="4677" spans="1:7" x14ac:dyDescent="0.25">
      <c r="A4677" s="36">
        <v>0</v>
      </c>
      <c r="B4677" s="28" t="s">
        <v>76</v>
      </c>
      <c r="C4677" s="36">
        <v>0.02</v>
      </c>
      <c r="D4677">
        <v>676</v>
      </c>
      <c r="E4677" s="35">
        <v>2041930.387500003</v>
      </c>
      <c r="F4677" s="35">
        <v>3000000</v>
      </c>
      <c r="G4677" s="35">
        <v>11048418.362499997</v>
      </c>
    </row>
    <row r="4678" spans="1:7" x14ac:dyDescent="0.25">
      <c r="A4678" s="36">
        <v>0</v>
      </c>
      <c r="B4678" s="28" t="s">
        <v>76</v>
      </c>
      <c r="C4678" s="36">
        <v>0.02</v>
      </c>
      <c r="D4678">
        <v>677</v>
      </c>
      <c r="E4678" s="35">
        <v>3411843.974999994</v>
      </c>
      <c r="F4678" s="35">
        <v>3000000</v>
      </c>
      <c r="G4678" s="35">
        <v>8925251.025000006</v>
      </c>
    </row>
    <row r="4679" spans="1:7" x14ac:dyDescent="0.25">
      <c r="A4679" s="36">
        <v>0</v>
      </c>
      <c r="B4679" s="28" t="s">
        <v>76</v>
      </c>
      <c r="C4679" s="36">
        <v>0.02</v>
      </c>
      <c r="D4679">
        <v>678</v>
      </c>
      <c r="E4679" s="35">
        <v>2511894.424999997</v>
      </c>
      <c r="F4679" s="35">
        <v>3000000</v>
      </c>
      <c r="G4679" s="35">
        <v>11344080.575000003</v>
      </c>
    </row>
    <row r="4680" spans="1:7" x14ac:dyDescent="0.25">
      <c r="A4680" s="36">
        <v>0</v>
      </c>
      <c r="B4680" s="28" t="s">
        <v>76</v>
      </c>
      <c r="C4680" s="36">
        <v>0.02</v>
      </c>
      <c r="D4680">
        <v>679</v>
      </c>
      <c r="E4680" s="35">
        <v>2811251.900000006</v>
      </c>
      <c r="F4680" s="35">
        <v>3000000</v>
      </c>
      <c r="G4680" s="35">
        <v>9600438.724999994</v>
      </c>
    </row>
    <row r="4681" spans="1:7" x14ac:dyDescent="0.25">
      <c r="A4681" s="36">
        <v>0</v>
      </c>
      <c r="B4681" s="28" t="s">
        <v>76</v>
      </c>
      <c r="C4681" s="36">
        <v>0.02</v>
      </c>
      <c r="D4681">
        <v>680</v>
      </c>
      <c r="E4681" s="35">
        <v>2627050.775000006</v>
      </c>
      <c r="F4681" s="35">
        <v>3000000</v>
      </c>
      <c r="G4681" s="35">
        <v>10328454.224999994</v>
      </c>
    </row>
    <row r="4682" spans="1:7" x14ac:dyDescent="0.25">
      <c r="A4682" s="36">
        <v>0</v>
      </c>
      <c r="B4682" s="28" t="s">
        <v>76</v>
      </c>
      <c r="C4682" s="36">
        <v>0.02</v>
      </c>
      <c r="D4682">
        <v>681</v>
      </c>
      <c r="E4682" s="35">
        <v>3970552.549999997</v>
      </c>
      <c r="F4682" s="35">
        <v>3000000</v>
      </c>
      <c r="G4682" s="35">
        <v>8107687.450000003</v>
      </c>
    </row>
    <row r="4683" spans="1:7" x14ac:dyDescent="0.25">
      <c r="A4683" s="36">
        <v>0</v>
      </c>
      <c r="B4683" s="28" t="s">
        <v>76</v>
      </c>
      <c r="C4683" s="36">
        <v>0.02</v>
      </c>
      <c r="D4683">
        <v>682</v>
      </c>
      <c r="E4683" s="35">
        <v>3041477.6625000089</v>
      </c>
      <c r="F4683" s="35">
        <v>3000000</v>
      </c>
      <c r="G4683" s="35">
        <v>10030632.962499991</v>
      </c>
    </row>
    <row r="4684" spans="1:7" x14ac:dyDescent="0.25">
      <c r="A4684" s="36">
        <v>0</v>
      </c>
      <c r="B4684" s="28" t="s">
        <v>76</v>
      </c>
      <c r="C4684" s="36">
        <v>0.02</v>
      </c>
      <c r="D4684">
        <v>683</v>
      </c>
      <c r="E4684" s="35">
        <v>2969590.910937503</v>
      </c>
      <c r="F4684" s="35">
        <v>3000000</v>
      </c>
      <c r="G4684" s="35">
        <v>9791342.214062497</v>
      </c>
    </row>
    <row r="4685" spans="1:7" x14ac:dyDescent="0.25">
      <c r="A4685" s="36">
        <v>0</v>
      </c>
      <c r="B4685" s="28" t="s">
        <v>76</v>
      </c>
      <c r="C4685" s="36">
        <v>0.02</v>
      </c>
      <c r="D4685">
        <v>684</v>
      </c>
      <c r="E4685" s="35">
        <v>1628014.2312499881</v>
      </c>
      <c r="F4685" s="35">
        <v>3000000</v>
      </c>
      <c r="G4685" s="35">
        <v>12696684.518750012</v>
      </c>
    </row>
    <row r="4686" spans="1:7" x14ac:dyDescent="0.25">
      <c r="A4686" s="36">
        <v>0</v>
      </c>
      <c r="B4686" s="28" t="s">
        <v>76</v>
      </c>
      <c r="C4686" s="36">
        <v>0.02</v>
      </c>
      <c r="D4686">
        <v>685</v>
      </c>
      <c r="E4686" s="35">
        <v>2400502.9375</v>
      </c>
      <c r="F4686" s="35">
        <v>3000000</v>
      </c>
      <c r="G4686" s="35">
        <v>10846903.3125</v>
      </c>
    </row>
    <row r="4687" spans="1:7" x14ac:dyDescent="0.25">
      <c r="A4687" s="36">
        <v>0</v>
      </c>
      <c r="B4687" s="28" t="s">
        <v>76</v>
      </c>
      <c r="C4687" s="36">
        <v>0.02</v>
      </c>
      <c r="D4687">
        <v>686</v>
      </c>
      <c r="E4687" s="35">
        <v>2930841.965625003</v>
      </c>
      <c r="F4687" s="35">
        <v>3000000</v>
      </c>
      <c r="G4687" s="35">
        <v>9340973.659374997</v>
      </c>
    </row>
    <row r="4688" spans="1:7" x14ac:dyDescent="0.25">
      <c r="A4688" s="36">
        <v>0</v>
      </c>
      <c r="B4688" s="28" t="s">
        <v>76</v>
      </c>
      <c r="C4688" s="36">
        <v>0.02</v>
      </c>
      <c r="D4688">
        <v>687</v>
      </c>
      <c r="E4688" s="35">
        <v>3192630.881249994</v>
      </c>
      <c r="F4688" s="35">
        <v>3000000</v>
      </c>
      <c r="G4688" s="35">
        <v>8825620.993750006</v>
      </c>
    </row>
    <row r="4689" spans="1:7" x14ac:dyDescent="0.25">
      <c r="A4689" s="36">
        <v>0</v>
      </c>
      <c r="B4689" s="28" t="s">
        <v>76</v>
      </c>
      <c r="C4689" s="36">
        <v>0.02</v>
      </c>
      <c r="D4689">
        <v>688</v>
      </c>
      <c r="E4689" s="35">
        <v>3590349.375</v>
      </c>
      <c r="F4689" s="35">
        <v>3000000</v>
      </c>
      <c r="G4689" s="35">
        <v>9422275.625</v>
      </c>
    </row>
    <row r="4690" spans="1:7" x14ac:dyDescent="0.25">
      <c r="A4690" s="36">
        <v>0</v>
      </c>
      <c r="B4690" s="28" t="s">
        <v>76</v>
      </c>
      <c r="C4690" s="36">
        <v>0.02</v>
      </c>
      <c r="D4690">
        <v>689</v>
      </c>
      <c r="E4690" s="35">
        <v>2363919.487499997</v>
      </c>
      <c r="F4690" s="35">
        <v>3000000</v>
      </c>
      <c r="G4690" s="35">
        <v>10919184.262500003</v>
      </c>
    </row>
    <row r="4691" spans="1:7" x14ac:dyDescent="0.25">
      <c r="A4691" s="36">
        <v>0</v>
      </c>
      <c r="B4691" s="28" t="s">
        <v>76</v>
      </c>
      <c r="C4691" s="36">
        <v>0.02</v>
      </c>
      <c r="D4691">
        <v>690</v>
      </c>
      <c r="E4691" s="35">
        <v>2932946.943749994</v>
      </c>
      <c r="F4691" s="35">
        <v>3000000</v>
      </c>
      <c r="G4691" s="35">
        <v>10107452.431250006</v>
      </c>
    </row>
    <row r="4692" spans="1:7" x14ac:dyDescent="0.25">
      <c r="A4692" s="36">
        <v>0</v>
      </c>
      <c r="B4692" s="28" t="s">
        <v>76</v>
      </c>
      <c r="C4692" s="36">
        <v>0.02</v>
      </c>
      <c r="D4692">
        <v>691</v>
      </c>
      <c r="E4692" s="35">
        <v>3394177.662499994</v>
      </c>
      <c r="F4692" s="35">
        <v>3000000</v>
      </c>
      <c r="G4692" s="35">
        <v>7932159.837500006</v>
      </c>
    </row>
    <row r="4693" spans="1:7" x14ac:dyDescent="0.25">
      <c r="A4693" s="36">
        <v>0</v>
      </c>
      <c r="B4693" s="28" t="s">
        <v>76</v>
      </c>
      <c r="C4693" s="36">
        <v>0.02</v>
      </c>
      <c r="D4693">
        <v>692</v>
      </c>
      <c r="E4693" s="35">
        <v>3300583.9624999911</v>
      </c>
      <c r="F4693" s="35">
        <v>3000000</v>
      </c>
      <c r="G4693" s="35">
        <v>8309133.5375000089</v>
      </c>
    </row>
    <row r="4694" spans="1:7" x14ac:dyDescent="0.25">
      <c r="A4694" s="36">
        <v>0</v>
      </c>
      <c r="B4694" s="28" t="s">
        <v>76</v>
      </c>
      <c r="C4694" s="36">
        <v>0.02</v>
      </c>
      <c r="D4694">
        <v>693</v>
      </c>
      <c r="E4694" s="35">
        <v>2389498.078125</v>
      </c>
      <c r="F4694" s="35">
        <v>3000000</v>
      </c>
      <c r="G4694" s="35">
        <v>11238616.921875</v>
      </c>
    </row>
    <row r="4695" spans="1:7" x14ac:dyDescent="0.25">
      <c r="A4695" s="36">
        <v>0</v>
      </c>
      <c r="B4695" s="28" t="s">
        <v>76</v>
      </c>
      <c r="C4695" s="36">
        <v>0.02</v>
      </c>
      <c r="D4695">
        <v>694</v>
      </c>
      <c r="E4695" s="35">
        <v>3270218.637500003</v>
      </c>
      <c r="F4695" s="35">
        <v>3000000</v>
      </c>
      <c r="G4695" s="35">
        <v>8298017.299999997</v>
      </c>
    </row>
    <row r="4696" spans="1:7" x14ac:dyDescent="0.25">
      <c r="A4696" s="36">
        <v>0</v>
      </c>
      <c r="B4696" s="28" t="s">
        <v>76</v>
      </c>
      <c r="C4696" s="36">
        <v>0.02</v>
      </c>
      <c r="D4696">
        <v>695</v>
      </c>
      <c r="E4696" s="35">
        <v>3010810.700000003</v>
      </c>
      <c r="F4696" s="35">
        <v>3000000</v>
      </c>
      <c r="G4696" s="35">
        <v>10251359.299999997</v>
      </c>
    </row>
    <row r="4697" spans="1:7" x14ac:dyDescent="0.25">
      <c r="A4697" s="36">
        <v>0</v>
      </c>
      <c r="B4697" s="28" t="s">
        <v>76</v>
      </c>
      <c r="C4697" s="36">
        <v>0.02</v>
      </c>
      <c r="D4697">
        <v>696</v>
      </c>
      <c r="E4697" s="35">
        <v>3057114.768749997</v>
      </c>
      <c r="F4697" s="35">
        <v>3000000</v>
      </c>
      <c r="G4697" s="35">
        <v>10577071.481250003</v>
      </c>
    </row>
    <row r="4698" spans="1:7" x14ac:dyDescent="0.25">
      <c r="A4698" s="36">
        <v>0</v>
      </c>
      <c r="B4698" s="28" t="s">
        <v>76</v>
      </c>
      <c r="C4698" s="36">
        <v>0.02</v>
      </c>
      <c r="D4698">
        <v>697</v>
      </c>
      <c r="E4698" s="35">
        <v>2365187.653125003</v>
      </c>
      <c r="F4698" s="35">
        <v>3000000</v>
      </c>
      <c r="G4698" s="35">
        <v>11079303.909374997</v>
      </c>
    </row>
    <row r="4699" spans="1:7" x14ac:dyDescent="0.25">
      <c r="A4699" s="36">
        <v>0</v>
      </c>
      <c r="B4699" s="28" t="s">
        <v>76</v>
      </c>
      <c r="C4699" s="36">
        <v>0.02</v>
      </c>
      <c r="D4699">
        <v>698</v>
      </c>
      <c r="E4699" s="35">
        <v>2901113.2015625089</v>
      </c>
      <c r="F4699" s="35">
        <v>3000000</v>
      </c>
      <c r="G4699" s="35">
        <v>9912382.4234374911</v>
      </c>
    </row>
    <row r="4700" spans="1:7" x14ac:dyDescent="0.25">
      <c r="A4700" s="36">
        <v>0</v>
      </c>
      <c r="B4700" s="28" t="s">
        <v>76</v>
      </c>
      <c r="C4700" s="36">
        <v>0.02</v>
      </c>
      <c r="D4700">
        <v>699</v>
      </c>
      <c r="E4700" s="35">
        <v>2899037.4375</v>
      </c>
      <c r="F4700" s="35">
        <v>3000000</v>
      </c>
      <c r="G4700" s="35">
        <v>9755045.0625</v>
      </c>
    </row>
    <row r="4701" spans="1:7" x14ac:dyDescent="0.25">
      <c r="A4701" s="36">
        <v>0</v>
      </c>
      <c r="B4701" s="28" t="s">
        <v>76</v>
      </c>
      <c r="C4701" s="36">
        <v>0.02</v>
      </c>
      <c r="D4701">
        <v>700</v>
      </c>
      <c r="E4701" s="35">
        <v>3156334.331249997</v>
      </c>
      <c r="F4701" s="35">
        <v>3000000</v>
      </c>
      <c r="G4701" s="35">
        <v>9824003.168750003</v>
      </c>
    </row>
    <row r="4702" spans="1:7" x14ac:dyDescent="0.25">
      <c r="A4702" s="36">
        <v>0</v>
      </c>
      <c r="B4702" s="28" t="s">
        <v>76</v>
      </c>
      <c r="C4702" s="36">
        <v>0.02</v>
      </c>
      <c r="D4702">
        <v>701</v>
      </c>
      <c r="E4702" s="35">
        <v>2537465</v>
      </c>
      <c r="F4702" s="35">
        <v>3000000</v>
      </c>
      <c r="G4702" s="35">
        <v>10222355</v>
      </c>
    </row>
    <row r="4703" spans="1:7" x14ac:dyDescent="0.25">
      <c r="A4703" s="36">
        <v>0</v>
      </c>
      <c r="B4703" s="28" t="s">
        <v>76</v>
      </c>
      <c r="C4703" s="36">
        <v>0.02</v>
      </c>
      <c r="D4703">
        <v>702</v>
      </c>
      <c r="E4703" s="35">
        <v>2803520.9375</v>
      </c>
      <c r="F4703" s="35">
        <v>3000000</v>
      </c>
      <c r="G4703" s="35">
        <v>10550429.0625</v>
      </c>
    </row>
    <row r="4704" spans="1:7" x14ac:dyDescent="0.25">
      <c r="A4704" s="36">
        <v>0</v>
      </c>
      <c r="B4704" s="28" t="s">
        <v>76</v>
      </c>
      <c r="C4704" s="36">
        <v>0.02</v>
      </c>
      <c r="D4704">
        <v>703</v>
      </c>
      <c r="E4704" s="35">
        <v>3230200.599999994</v>
      </c>
      <c r="F4704" s="35">
        <v>3000000</v>
      </c>
      <c r="G4704" s="35">
        <v>9249445.650000006</v>
      </c>
    </row>
    <row r="4705" spans="1:7" x14ac:dyDescent="0.25">
      <c r="A4705" s="36">
        <v>0</v>
      </c>
      <c r="B4705" s="28" t="s">
        <v>76</v>
      </c>
      <c r="C4705" s="36">
        <v>0.02</v>
      </c>
      <c r="D4705">
        <v>704</v>
      </c>
      <c r="E4705" s="35">
        <v>3378424.3999999911</v>
      </c>
      <c r="F4705" s="35">
        <v>3000000</v>
      </c>
      <c r="G4705" s="35">
        <v>8783165.6000000089</v>
      </c>
    </row>
    <row r="4706" spans="1:7" x14ac:dyDescent="0.25">
      <c r="A4706" s="36">
        <v>0</v>
      </c>
      <c r="B4706" s="28" t="s">
        <v>76</v>
      </c>
      <c r="C4706" s="36">
        <v>0.02</v>
      </c>
      <c r="D4706">
        <v>705</v>
      </c>
      <c r="E4706" s="35">
        <v>3295539.625</v>
      </c>
      <c r="F4706" s="35">
        <v>3000000</v>
      </c>
      <c r="G4706" s="35">
        <v>8681747.875</v>
      </c>
    </row>
    <row r="4707" spans="1:7" x14ac:dyDescent="0.25">
      <c r="A4707" s="36">
        <v>0</v>
      </c>
      <c r="B4707" s="28" t="s">
        <v>76</v>
      </c>
      <c r="C4707" s="36">
        <v>0.02</v>
      </c>
      <c r="D4707">
        <v>706</v>
      </c>
      <c r="E4707" s="35">
        <v>1842028.09375</v>
      </c>
      <c r="F4707" s="35">
        <v>3000000</v>
      </c>
      <c r="G4707" s="35">
        <v>11937745.34375</v>
      </c>
    </row>
    <row r="4708" spans="1:7" x14ac:dyDescent="0.25">
      <c r="A4708" s="36">
        <v>0</v>
      </c>
      <c r="B4708" s="28" t="s">
        <v>76</v>
      </c>
      <c r="C4708" s="36">
        <v>0.02</v>
      </c>
      <c r="D4708">
        <v>707</v>
      </c>
      <c r="E4708" s="35">
        <v>2916283.65625</v>
      </c>
      <c r="F4708" s="35">
        <v>3000000</v>
      </c>
      <c r="G4708" s="35">
        <v>10479995.09375</v>
      </c>
    </row>
    <row r="4709" spans="1:7" x14ac:dyDescent="0.25">
      <c r="A4709" s="36">
        <v>0</v>
      </c>
      <c r="B4709" s="28" t="s">
        <v>76</v>
      </c>
      <c r="C4709" s="36">
        <v>0.02</v>
      </c>
      <c r="D4709">
        <v>708</v>
      </c>
      <c r="E4709" s="35">
        <v>3107052.087500006</v>
      </c>
      <c r="F4709" s="35">
        <v>3000000</v>
      </c>
      <c r="G4709" s="35">
        <v>9134555.412499994</v>
      </c>
    </row>
    <row r="4710" spans="1:7" x14ac:dyDescent="0.25">
      <c r="A4710" s="36">
        <v>0</v>
      </c>
      <c r="B4710" s="28" t="s">
        <v>76</v>
      </c>
      <c r="C4710" s="36">
        <v>0.02</v>
      </c>
      <c r="D4710">
        <v>709</v>
      </c>
      <c r="E4710" s="35">
        <v>1947112.2875000089</v>
      </c>
      <c r="F4710" s="35">
        <v>3000000</v>
      </c>
      <c r="G4710" s="35">
        <v>12121307.712499991</v>
      </c>
    </row>
    <row r="4711" spans="1:7" x14ac:dyDescent="0.25">
      <c r="A4711" s="36">
        <v>0</v>
      </c>
      <c r="B4711" s="28" t="s">
        <v>76</v>
      </c>
      <c r="C4711" s="36">
        <v>0.02</v>
      </c>
      <c r="D4711">
        <v>710</v>
      </c>
      <c r="E4711" s="35">
        <v>4450025.3343750089</v>
      </c>
      <c r="F4711" s="35">
        <v>3000000</v>
      </c>
      <c r="G4711" s="35">
        <v>7434050.2906249911</v>
      </c>
    </row>
    <row r="4712" spans="1:7" x14ac:dyDescent="0.25">
      <c r="A4712" s="36">
        <v>0</v>
      </c>
      <c r="B4712" s="28" t="s">
        <v>76</v>
      </c>
      <c r="C4712" s="36">
        <v>0.02</v>
      </c>
      <c r="D4712">
        <v>711</v>
      </c>
      <c r="E4712" s="35">
        <v>2351291.4375</v>
      </c>
      <c r="F4712" s="35">
        <v>3000000</v>
      </c>
      <c r="G4712" s="35">
        <v>11047628.5625</v>
      </c>
    </row>
    <row r="4713" spans="1:7" x14ac:dyDescent="0.25">
      <c r="A4713" s="36">
        <v>0</v>
      </c>
      <c r="B4713" s="28" t="s">
        <v>76</v>
      </c>
      <c r="C4713" s="36">
        <v>0.02</v>
      </c>
      <c r="D4713">
        <v>712</v>
      </c>
      <c r="E4713" s="35">
        <v>2807242.912499994</v>
      </c>
      <c r="F4713" s="35">
        <v>3000000</v>
      </c>
      <c r="G4713" s="35">
        <v>10562967.712500006</v>
      </c>
    </row>
    <row r="4714" spans="1:7" x14ac:dyDescent="0.25">
      <c r="A4714" s="36">
        <v>0</v>
      </c>
      <c r="B4714" s="28" t="s">
        <v>76</v>
      </c>
      <c r="C4714" s="36">
        <v>0.02</v>
      </c>
      <c r="D4714">
        <v>713</v>
      </c>
      <c r="E4714" s="35">
        <v>3581206.1531250179</v>
      </c>
      <c r="F4714" s="35">
        <v>3000000</v>
      </c>
      <c r="G4714" s="35">
        <v>9155693.5343749821</v>
      </c>
    </row>
    <row r="4715" spans="1:7" x14ac:dyDescent="0.25">
      <c r="A4715" s="36">
        <v>0</v>
      </c>
      <c r="B4715" s="28" t="s">
        <v>76</v>
      </c>
      <c r="C4715" s="36">
        <v>0.02</v>
      </c>
      <c r="D4715">
        <v>714</v>
      </c>
      <c r="E4715" s="35">
        <v>2680350.337500006</v>
      </c>
      <c r="F4715" s="35">
        <v>3000000</v>
      </c>
      <c r="G4715" s="35">
        <v>10663249.662499994</v>
      </c>
    </row>
    <row r="4716" spans="1:7" x14ac:dyDescent="0.25">
      <c r="A4716" s="36">
        <v>0</v>
      </c>
      <c r="B4716" s="28" t="s">
        <v>76</v>
      </c>
      <c r="C4716" s="36">
        <v>0.02</v>
      </c>
      <c r="D4716">
        <v>715</v>
      </c>
      <c r="E4716" s="35">
        <v>2921066.618750006</v>
      </c>
      <c r="F4716" s="35">
        <v>3000000</v>
      </c>
      <c r="G4716" s="35">
        <v>9985422.131249994</v>
      </c>
    </row>
    <row r="4717" spans="1:7" x14ac:dyDescent="0.25">
      <c r="A4717" s="36">
        <v>0</v>
      </c>
      <c r="B4717" s="28" t="s">
        <v>76</v>
      </c>
      <c r="C4717" s="36">
        <v>0.02</v>
      </c>
      <c r="D4717">
        <v>716</v>
      </c>
      <c r="E4717" s="35">
        <v>3564326.2281249911</v>
      </c>
      <c r="F4717" s="35">
        <v>3000000</v>
      </c>
      <c r="G4717" s="35">
        <v>8522266.2718750089</v>
      </c>
    </row>
    <row r="4718" spans="1:7" x14ac:dyDescent="0.25">
      <c r="A4718" s="36">
        <v>0</v>
      </c>
      <c r="B4718" s="28" t="s">
        <v>76</v>
      </c>
      <c r="C4718" s="36">
        <v>0.02</v>
      </c>
      <c r="D4718">
        <v>717</v>
      </c>
      <c r="E4718" s="35">
        <v>3799789.325000003</v>
      </c>
      <c r="F4718" s="35">
        <v>3000000</v>
      </c>
      <c r="G4718" s="35">
        <v>8395055.674999997</v>
      </c>
    </row>
    <row r="4719" spans="1:7" x14ac:dyDescent="0.25">
      <c r="A4719" s="36">
        <v>0</v>
      </c>
      <c r="B4719" s="28" t="s">
        <v>76</v>
      </c>
      <c r="C4719" s="36">
        <v>0.02</v>
      </c>
      <c r="D4719">
        <v>718</v>
      </c>
      <c r="E4719" s="35">
        <v>1916045.318749994</v>
      </c>
      <c r="F4719" s="35">
        <v>3000000</v>
      </c>
      <c r="G4719" s="35">
        <v>11469233.743750006</v>
      </c>
    </row>
    <row r="4720" spans="1:7" x14ac:dyDescent="0.25">
      <c r="A4720" s="36">
        <v>0</v>
      </c>
      <c r="B4720" s="28" t="s">
        <v>76</v>
      </c>
      <c r="C4720" s="36">
        <v>0.02</v>
      </c>
      <c r="D4720">
        <v>719</v>
      </c>
      <c r="E4720" s="35">
        <v>1810243.137500003</v>
      </c>
      <c r="F4720" s="35">
        <v>3000000</v>
      </c>
      <c r="G4720" s="35">
        <v>11310031.862499997</v>
      </c>
    </row>
    <row r="4721" spans="1:7" x14ac:dyDescent="0.25">
      <c r="A4721" s="36">
        <v>0</v>
      </c>
      <c r="B4721" s="28" t="s">
        <v>76</v>
      </c>
      <c r="C4721" s="36">
        <v>0.02</v>
      </c>
      <c r="D4721">
        <v>720</v>
      </c>
      <c r="E4721" s="35">
        <v>2299325.109375</v>
      </c>
      <c r="F4721" s="35">
        <v>3000000</v>
      </c>
      <c r="G4721" s="35">
        <v>11470231.453125</v>
      </c>
    </row>
    <row r="4722" spans="1:7" x14ac:dyDescent="0.25">
      <c r="A4722" s="36">
        <v>0</v>
      </c>
      <c r="B4722" s="28" t="s">
        <v>76</v>
      </c>
      <c r="C4722" s="36">
        <v>0.02</v>
      </c>
      <c r="D4722">
        <v>721</v>
      </c>
      <c r="E4722" s="35">
        <v>2884096.5</v>
      </c>
      <c r="F4722" s="35">
        <v>3000000</v>
      </c>
      <c r="G4722" s="35">
        <v>10080267.25</v>
      </c>
    </row>
    <row r="4723" spans="1:7" x14ac:dyDescent="0.25">
      <c r="A4723" s="36">
        <v>0</v>
      </c>
      <c r="B4723" s="28" t="s">
        <v>76</v>
      </c>
      <c r="C4723" s="36">
        <v>0.02</v>
      </c>
      <c r="D4723">
        <v>722</v>
      </c>
      <c r="E4723" s="35">
        <v>2584192.549999997</v>
      </c>
      <c r="F4723" s="35">
        <v>3000000</v>
      </c>
      <c r="G4723" s="35">
        <v>10549231.512500003</v>
      </c>
    </row>
    <row r="4724" spans="1:7" x14ac:dyDescent="0.25">
      <c r="A4724" s="36">
        <v>0</v>
      </c>
      <c r="B4724" s="28" t="s">
        <v>76</v>
      </c>
      <c r="C4724" s="36">
        <v>0.02</v>
      </c>
      <c r="D4724">
        <v>723</v>
      </c>
      <c r="E4724" s="35">
        <v>2667360.8828125</v>
      </c>
      <c r="F4724" s="35">
        <v>3000000</v>
      </c>
      <c r="G4724" s="35">
        <v>10387014.7421875</v>
      </c>
    </row>
    <row r="4725" spans="1:7" x14ac:dyDescent="0.25">
      <c r="A4725" s="36">
        <v>0</v>
      </c>
      <c r="B4725" s="28" t="s">
        <v>76</v>
      </c>
      <c r="C4725" s="36">
        <v>0.02</v>
      </c>
      <c r="D4725">
        <v>724</v>
      </c>
      <c r="E4725" s="35">
        <v>4014475.650000006</v>
      </c>
      <c r="F4725" s="35">
        <v>3000000</v>
      </c>
      <c r="G4725" s="35">
        <v>7924416.224999994</v>
      </c>
    </row>
    <row r="4726" spans="1:7" x14ac:dyDescent="0.25">
      <c r="A4726" s="36">
        <v>0</v>
      </c>
      <c r="B4726" s="28" t="s">
        <v>76</v>
      </c>
      <c r="C4726" s="36">
        <v>0.02</v>
      </c>
      <c r="D4726">
        <v>725</v>
      </c>
      <c r="E4726" s="35">
        <v>2699791.629687503</v>
      </c>
      <c r="F4726" s="35">
        <v>3000000</v>
      </c>
      <c r="G4726" s="35">
        <v>10354586.495312497</v>
      </c>
    </row>
    <row r="4727" spans="1:7" x14ac:dyDescent="0.25">
      <c r="A4727" s="36">
        <v>0</v>
      </c>
      <c r="B4727" s="28" t="s">
        <v>76</v>
      </c>
      <c r="C4727" s="36">
        <v>0.02</v>
      </c>
      <c r="D4727">
        <v>726</v>
      </c>
      <c r="E4727" s="35">
        <v>3104142.6250000149</v>
      </c>
      <c r="F4727" s="35">
        <v>3000000</v>
      </c>
      <c r="G4727" s="35">
        <v>9378724.8749999851</v>
      </c>
    </row>
    <row r="4728" spans="1:7" x14ac:dyDescent="0.25">
      <c r="A4728" s="36">
        <v>0</v>
      </c>
      <c r="B4728" s="28" t="s">
        <v>76</v>
      </c>
      <c r="C4728" s="36">
        <v>0.02</v>
      </c>
      <c r="D4728">
        <v>727</v>
      </c>
      <c r="E4728" s="35">
        <v>2392184.3000000119</v>
      </c>
      <c r="F4728" s="35">
        <v>3000000</v>
      </c>
      <c r="G4728" s="35">
        <v>11479161.949999988</v>
      </c>
    </row>
    <row r="4729" spans="1:7" x14ac:dyDescent="0.25">
      <c r="A4729" s="36">
        <v>0</v>
      </c>
      <c r="B4729" s="28" t="s">
        <v>76</v>
      </c>
      <c r="C4729" s="36">
        <v>0.02</v>
      </c>
      <c r="D4729">
        <v>728</v>
      </c>
      <c r="E4729" s="35">
        <v>2554272.6937500089</v>
      </c>
      <c r="F4729" s="35">
        <v>3000000</v>
      </c>
      <c r="G4729" s="35">
        <v>11277204.806249991</v>
      </c>
    </row>
    <row r="4730" spans="1:7" x14ac:dyDescent="0.25">
      <c r="A4730" s="36">
        <v>0</v>
      </c>
      <c r="B4730" s="28" t="s">
        <v>76</v>
      </c>
      <c r="C4730" s="36">
        <v>0.02</v>
      </c>
      <c r="D4730">
        <v>729</v>
      </c>
      <c r="E4730" s="35">
        <v>2095025.200000003</v>
      </c>
      <c r="F4730" s="35">
        <v>3000000</v>
      </c>
      <c r="G4730" s="35">
        <v>11745962.299999997</v>
      </c>
    </row>
    <row r="4731" spans="1:7" x14ac:dyDescent="0.25">
      <c r="A4731" s="36">
        <v>0</v>
      </c>
      <c r="B4731" s="28" t="s">
        <v>76</v>
      </c>
      <c r="C4731" s="36">
        <v>0.02</v>
      </c>
      <c r="D4731">
        <v>730</v>
      </c>
      <c r="E4731" s="35">
        <v>3349062.0625</v>
      </c>
      <c r="F4731" s="35">
        <v>3000000</v>
      </c>
      <c r="G4731" s="35">
        <v>9409330.4375</v>
      </c>
    </row>
    <row r="4732" spans="1:7" x14ac:dyDescent="0.25">
      <c r="A4732" s="36">
        <v>0</v>
      </c>
      <c r="B4732" s="28" t="s">
        <v>76</v>
      </c>
      <c r="C4732" s="36">
        <v>0.02</v>
      </c>
      <c r="D4732">
        <v>731</v>
      </c>
      <c r="E4732" s="35">
        <v>3306845.262500003</v>
      </c>
      <c r="F4732" s="35">
        <v>3000000</v>
      </c>
      <c r="G4732" s="35">
        <v>9719704.737499997</v>
      </c>
    </row>
    <row r="4733" spans="1:7" x14ac:dyDescent="0.25">
      <c r="A4733" s="36">
        <v>0</v>
      </c>
      <c r="B4733" s="28" t="s">
        <v>76</v>
      </c>
      <c r="C4733" s="36">
        <v>0.02</v>
      </c>
      <c r="D4733">
        <v>732</v>
      </c>
      <c r="E4733" s="35">
        <v>2515243.287499994</v>
      </c>
      <c r="F4733" s="35">
        <v>3000000</v>
      </c>
      <c r="G4733" s="35">
        <v>10598535.462500006</v>
      </c>
    </row>
    <row r="4734" spans="1:7" x14ac:dyDescent="0.25">
      <c r="A4734" s="36">
        <v>0</v>
      </c>
      <c r="B4734" s="28" t="s">
        <v>76</v>
      </c>
      <c r="C4734" s="36">
        <v>0.02</v>
      </c>
      <c r="D4734">
        <v>733</v>
      </c>
      <c r="E4734" s="35">
        <v>2093551.1312500089</v>
      </c>
      <c r="F4734" s="35">
        <v>3000000</v>
      </c>
      <c r="G4734" s="35">
        <v>11749867.306249991</v>
      </c>
    </row>
    <row r="4735" spans="1:7" x14ac:dyDescent="0.25">
      <c r="A4735" s="36">
        <v>0</v>
      </c>
      <c r="B4735" s="28" t="s">
        <v>76</v>
      </c>
      <c r="C4735" s="36">
        <v>0.02</v>
      </c>
      <c r="D4735">
        <v>734</v>
      </c>
      <c r="E4735" s="35">
        <v>2352904.6812499911</v>
      </c>
      <c r="F4735" s="35">
        <v>3000000</v>
      </c>
      <c r="G4735" s="35">
        <v>11422221.568750009</v>
      </c>
    </row>
    <row r="4736" spans="1:7" x14ac:dyDescent="0.25">
      <c r="A4736" s="36">
        <v>0</v>
      </c>
      <c r="B4736" s="28" t="s">
        <v>76</v>
      </c>
      <c r="C4736" s="36">
        <v>0.02</v>
      </c>
      <c r="D4736">
        <v>735</v>
      </c>
      <c r="E4736" s="35">
        <v>3065711.8374999911</v>
      </c>
      <c r="F4736" s="35">
        <v>3000000</v>
      </c>
      <c r="G4736" s="35">
        <v>9777959.4125000089</v>
      </c>
    </row>
    <row r="4737" spans="1:7" x14ac:dyDescent="0.25">
      <c r="A4737" s="36">
        <v>0</v>
      </c>
      <c r="B4737" s="28" t="s">
        <v>76</v>
      </c>
      <c r="C4737" s="36">
        <v>0.02</v>
      </c>
      <c r="D4737">
        <v>736</v>
      </c>
      <c r="E4737" s="35">
        <v>3262302.390625</v>
      </c>
      <c r="F4737" s="35">
        <v>3000000</v>
      </c>
      <c r="G4737" s="35">
        <v>9277894.484375</v>
      </c>
    </row>
    <row r="4738" spans="1:7" x14ac:dyDescent="0.25">
      <c r="A4738" s="36">
        <v>0</v>
      </c>
      <c r="B4738" s="28" t="s">
        <v>76</v>
      </c>
      <c r="C4738" s="36">
        <v>0.02</v>
      </c>
      <c r="D4738">
        <v>737</v>
      </c>
      <c r="E4738" s="35">
        <v>2454960.331249997</v>
      </c>
      <c r="F4738" s="35">
        <v>3000000</v>
      </c>
      <c r="G4738" s="35">
        <v>10761779.668750003</v>
      </c>
    </row>
    <row r="4739" spans="1:7" x14ac:dyDescent="0.25">
      <c r="A4739" s="36">
        <v>0</v>
      </c>
      <c r="B4739" s="28" t="s">
        <v>76</v>
      </c>
      <c r="C4739" s="36">
        <v>0.02</v>
      </c>
      <c r="D4739">
        <v>738</v>
      </c>
      <c r="E4739" s="35">
        <v>3473959.287499994</v>
      </c>
      <c r="F4739" s="35">
        <v>3000000</v>
      </c>
      <c r="G4739" s="35">
        <v>9102473.212500006</v>
      </c>
    </row>
    <row r="4740" spans="1:7" x14ac:dyDescent="0.25">
      <c r="A4740" s="36">
        <v>0</v>
      </c>
      <c r="B4740" s="28" t="s">
        <v>76</v>
      </c>
      <c r="C4740" s="36">
        <v>0.02</v>
      </c>
      <c r="D4740">
        <v>739</v>
      </c>
      <c r="E4740" s="35">
        <v>3170462.25</v>
      </c>
      <c r="F4740" s="35">
        <v>3000000</v>
      </c>
      <c r="G4740" s="35">
        <v>9403527.75</v>
      </c>
    </row>
    <row r="4741" spans="1:7" x14ac:dyDescent="0.25">
      <c r="A4741" s="36">
        <v>0</v>
      </c>
      <c r="B4741" s="28" t="s">
        <v>76</v>
      </c>
      <c r="C4741" s="36">
        <v>0.02</v>
      </c>
      <c r="D4741">
        <v>740</v>
      </c>
      <c r="E4741" s="35">
        <v>2481185.909374997</v>
      </c>
      <c r="F4741" s="35">
        <v>3000000</v>
      </c>
      <c r="G4741" s="35">
        <v>11049117.840625003</v>
      </c>
    </row>
    <row r="4742" spans="1:7" x14ac:dyDescent="0.25">
      <c r="A4742" s="36">
        <v>0</v>
      </c>
      <c r="B4742" s="28" t="s">
        <v>76</v>
      </c>
      <c r="C4742" s="36">
        <v>0.02</v>
      </c>
      <c r="D4742">
        <v>741</v>
      </c>
      <c r="E4742" s="35">
        <v>2827060.848437503</v>
      </c>
      <c r="F4742" s="35">
        <v>3000000</v>
      </c>
      <c r="G4742" s="35">
        <v>9421556.964062497</v>
      </c>
    </row>
    <row r="4743" spans="1:7" x14ac:dyDescent="0.25">
      <c r="A4743" s="36">
        <v>0</v>
      </c>
      <c r="B4743" s="28" t="s">
        <v>76</v>
      </c>
      <c r="C4743" s="36">
        <v>0.02</v>
      </c>
      <c r="D4743">
        <v>742</v>
      </c>
      <c r="E4743" s="35">
        <v>3476448.674999997</v>
      </c>
      <c r="F4743" s="35">
        <v>3000000</v>
      </c>
      <c r="G4743" s="35">
        <v>9453591.325000003</v>
      </c>
    </row>
    <row r="4744" spans="1:7" x14ac:dyDescent="0.25">
      <c r="A4744" s="36">
        <v>0</v>
      </c>
      <c r="B4744" s="28" t="s">
        <v>76</v>
      </c>
      <c r="C4744" s="36">
        <v>0.02</v>
      </c>
      <c r="D4744">
        <v>743</v>
      </c>
      <c r="E4744" s="35">
        <v>2270543.9624999911</v>
      </c>
      <c r="F4744" s="35">
        <v>3000000</v>
      </c>
      <c r="G4744" s="35">
        <v>11263623.537500009</v>
      </c>
    </row>
    <row r="4745" spans="1:7" x14ac:dyDescent="0.25">
      <c r="A4745" s="36">
        <v>0</v>
      </c>
      <c r="B4745" s="28" t="s">
        <v>76</v>
      </c>
      <c r="C4745" s="36">
        <v>0.02</v>
      </c>
      <c r="D4745">
        <v>744</v>
      </c>
      <c r="E4745" s="35">
        <v>2206378.642187506</v>
      </c>
      <c r="F4745" s="35">
        <v>3000000</v>
      </c>
      <c r="G4745" s="35">
        <v>11443636.670312494</v>
      </c>
    </row>
    <row r="4746" spans="1:7" x14ac:dyDescent="0.25">
      <c r="A4746" s="36">
        <v>0</v>
      </c>
      <c r="B4746" s="28" t="s">
        <v>76</v>
      </c>
      <c r="C4746" s="36">
        <v>0.02</v>
      </c>
      <c r="D4746">
        <v>745</v>
      </c>
      <c r="E4746" s="35">
        <v>2935556.993750006</v>
      </c>
      <c r="F4746" s="35">
        <v>3000000</v>
      </c>
      <c r="G4746" s="35">
        <v>10227136.756249994</v>
      </c>
    </row>
    <row r="4747" spans="1:7" x14ac:dyDescent="0.25">
      <c r="A4747" s="36">
        <v>0</v>
      </c>
      <c r="B4747" s="28" t="s">
        <v>76</v>
      </c>
      <c r="C4747" s="36">
        <v>0.02</v>
      </c>
      <c r="D4747">
        <v>746</v>
      </c>
      <c r="E4747" s="35">
        <v>2232605.606250003</v>
      </c>
      <c r="F4747" s="35">
        <v>3000000</v>
      </c>
      <c r="G4747" s="35">
        <v>11658794.393749997</v>
      </c>
    </row>
    <row r="4748" spans="1:7" x14ac:dyDescent="0.25">
      <c r="A4748" s="36">
        <v>0</v>
      </c>
      <c r="B4748" s="28" t="s">
        <v>76</v>
      </c>
      <c r="C4748" s="36">
        <v>0.02</v>
      </c>
      <c r="D4748">
        <v>747</v>
      </c>
      <c r="E4748" s="35">
        <v>1831737.8374999911</v>
      </c>
      <c r="F4748" s="35">
        <v>3000000</v>
      </c>
      <c r="G4748" s="35">
        <v>11485799.037500009</v>
      </c>
    </row>
    <row r="4749" spans="1:7" x14ac:dyDescent="0.25">
      <c r="A4749" s="36">
        <v>0</v>
      </c>
      <c r="B4749" s="28" t="s">
        <v>76</v>
      </c>
      <c r="C4749" s="36">
        <v>0.02</v>
      </c>
      <c r="D4749">
        <v>748</v>
      </c>
      <c r="E4749" s="35">
        <v>3381023.21875</v>
      </c>
      <c r="F4749" s="35">
        <v>3000000</v>
      </c>
      <c r="G4749" s="35">
        <v>9019962.40625</v>
      </c>
    </row>
    <row r="4750" spans="1:7" x14ac:dyDescent="0.25">
      <c r="A4750" s="36">
        <v>0</v>
      </c>
      <c r="B4750" s="28" t="s">
        <v>76</v>
      </c>
      <c r="C4750" s="36">
        <v>0.02</v>
      </c>
      <c r="D4750">
        <v>749</v>
      </c>
      <c r="E4750" s="35">
        <v>2673504.8187500089</v>
      </c>
      <c r="F4750" s="35">
        <v>3000000</v>
      </c>
      <c r="G4750" s="35">
        <v>10533123.931249991</v>
      </c>
    </row>
    <row r="4751" spans="1:7" x14ac:dyDescent="0.25">
      <c r="A4751" s="36">
        <v>0</v>
      </c>
      <c r="B4751" s="28" t="s">
        <v>76</v>
      </c>
      <c r="C4751" s="36">
        <v>0.02</v>
      </c>
      <c r="D4751">
        <v>750</v>
      </c>
      <c r="E4751" s="35">
        <v>2867780.828125</v>
      </c>
      <c r="F4751" s="35">
        <v>3000000</v>
      </c>
      <c r="G4751" s="35">
        <v>9921316.046875</v>
      </c>
    </row>
    <row r="4752" spans="1:7" x14ac:dyDescent="0.25">
      <c r="A4752" s="36">
        <v>0</v>
      </c>
      <c r="B4752" s="28" t="s">
        <v>76</v>
      </c>
      <c r="C4752" s="36">
        <v>0.02</v>
      </c>
      <c r="D4752">
        <v>751</v>
      </c>
      <c r="E4752" s="35">
        <v>1650300.474999994</v>
      </c>
      <c r="F4752" s="35">
        <v>3000000</v>
      </c>
      <c r="G4752" s="35">
        <v>12118457.650000006</v>
      </c>
    </row>
    <row r="4753" spans="1:7" x14ac:dyDescent="0.25">
      <c r="A4753" s="36">
        <v>0</v>
      </c>
      <c r="B4753" s="28" t="s">
        <v>76</v>
      </c>
      <c r="C4753" s="36">
        <v>0.02</v>
      </c>
      <c r="D4753">
        <v>752</v>
      </c>
      <c r="E4753" s="35">
        <v>2947733.525000006</v>
      </c>
      <c r="F4753" s="35">
        <v>3000000</v>
      </c>
      <c r="G4753" s="35">
        <v>10323616.474999994</v>
      </c>
    </row>
    <row r="4754" spans="1:7" x14ac:dyDescent="0.25">
      <c r="A4754" s="36">
        <v>0</v>
      </c>
      <c r="B4754" s="28" t="s">
        <v>76</v>
      </c>
      <c r="C4754" s="36">
        <v>0.02</v>
      </c>
      <c r="D4754">
        <v>753</v>
      </c>
      <c r="E4754" s="35">
        <v>2585940.8562500179</v>
      </c>
      <c r="F4754" s="35">
        <v>3000000</v>
      </c>
      <c r="G4754" s="35">
        <v>10645587.893749982</v>
      </c>
    </row>
    <row r="4755" spans="1:7" x14ac:dyDescent="0.25">
      <c r="A4755" s="36">
        <v>0</v>
      </c>
      <c r="B4755" s="28" t="s">
        <v>76</v>
      </c>
      <c r="C4755" s="36">
        <v>0.02</v>
      </c>
      <c r="D4755">
        <v>754</v>
      </c>
      <c r="E4755" s="35">
        <v>3310790.34375</v>
      </c>
      <c r="F4755" s="35">
        <v>3000000</v>
      </c>
      <c r="G4755" s="35">
        <v>9930478.40625</v>
      </c>
    </row>
    <row r="4756" spans="1:7" x14ac:dyDescent="0.25">
      <c r="A4756" s="36">
        <v>0</v>
      </c>
      <c r="B4756" s="28" t="s">
        <v>76</v>
      </c>
      <c r="C4756" s="36">
        <v>0.02</v>
      </c>
      <c r="D4756">
        <v>755</v>
      </c>
      <c r="E4756" s="35">
        <v>4223526.9875000119</v>
      </c>
      <c r="F4756" s="35">
        <v>3000000</v>
      </c>
      <c r="G4756" s="35">
        <v>7920318.0124999881</v>
      </c>
    </row>
    <row r="4757" spans="1:7" x14ac:dyDescent="0.25">
      <c r="A4757" s="36">
        <v>0</v>
      </c>
      <c r="B4757" s="28" t="s">
        <v>76</v>
      </c>
      <c r="C4757" s="36">
        <v>0.02</v>
      </c>
      <c r="D4757">
        <v>756</v>
      </c>
      <c r="E4757" s="35">
        <v>2787362.009375006</v>
      </c>
      <c r="F4757" s="35">
        <v>3000000</v>
      </c>
      <c r="G4757" s="35">
        <v>10542289.240624994</v>
      </c>
    </row>
    <row r="4758" spans="1:7" x14ac:dyDescent="0.25">
      <c r="A4758" s="36">
        <v>0</v>
      </c>
      <c r="B4758" s="28" t="s">
        <v>76</v>
      </c>
      <c r="C4758" s="36">
        <v>0.02</v>
      </c>
      <c r="D4758">
        <v>757</v>
      </c>
      <c r="E4758" s="35">
        <v>3018722.6281250119</v>
      </c>
      <c r="F4758" s="35">
        <v>3000000</v>
      </c>
      <c r="G4758" s="35">
        <v>9305161.7468749881</v>
      </c>
    </row>
    <row r="4759" spans="1:7" x14ac:dyDescent="0.25">
      <c r="A4759" s="36">
        <v>0</v>
      </c>
      <c r="B4759" s="28" t="s">
        <v>76</v>
      </c>
      <c r="C4759" s="36">
        <v>0.02</v>
      </c>
      <c r="D4759">
        <v>758</v>
      </c>
      <c r="E4759" s="35">
        <v>2675034.1906250119</v>
      </c>
      <c r="F4759" s="35">
        <v>3000000</v>
      </c>
      <c r="G4759" s="35">
        <v>10349607.059374988</v>
      </c>
    </row>
    <row r="4760" spans="1:7" x14ac:dyDescent="0.25">
      <c r="A4760" s="36">
        <v>0</v>
      </c>
      <c r="B4760" s="28" t="s">
        <v>76</v>
      </c>
      <c r="C4760" s="36">
        <v>0.02</v>
      </c>
      <c r="D4760">
        <v>759</v>
      </c>
      <c r="E4760" s="35">
        <v>2976218.5</v>
      </c>
      <c r="F4760" s="35">
        <v>3000000</v>
      </c>
      <c r="G4760" s="35">
        <v>9663123.6875</v>
      </c>
    </row>
    <row r="4761" spans="1:7" x14ac:dyDescent="0.25">
      <c r="A4761" s="36">
        <v>0</v>
      </c>
      <c r="B4761" s="28" t="s">
        <v>76</v>
      </c>
      <c r="C4761" s="36">
        <v>0.02</v>
      </c>
      <c r="D4761">
        <v>760</v>
      </c>
      <c r="E4761" s="35">
        <v>4085329.375</v>
      </c>
      <c r="F4761" s="35">
        <v>3000000</v>
      </c>
      <c r="G4761" s="35">
        <v>6680870.625</v>
      </c>
    </row>
    <row r="4762" spans="1:7" x14ac:dyDescent="0.25">
      <c r="A4762" s="36">
        <v>0</v>
      </c>
      <c r="B4762" s="28" t="s">
        <v>76</v>
      </c>
      <c r="C4762" s="36">
        <v>0.02</v>
      </c>
      <c r="D4762">
        <v>761</v>
      </c>
      <c r="E4762" s="35">
        <v>3913230.2609375119</v>
      </c>
      <c r="F4762" s="35">
        <v>3000000</v>
      </c>
      <c r="G4762" s="35">
        <v>7749322.8640624881</v>
      </c>
    </row>
    <row r="4763" spans="1:7" x14ac:dyDescent="0.25">
      <c r="A4763" s="36">
        <v>0</v>
      </c>
      <c r="B4763" s="28" t="s">
        <v>76</v>
      </c>
      <c r="C4763" s="36">
        <v>0.02</v>
      </c>
      <c r="D4763">
        <v>762</v>
      </c>
      <c r="E4763" s="35">
        <v>3532128.662499994</v>
      </c>
      <c r="F4763" s="35">
        <v>3000000</v>
      </c>
      <c r="G4763" s="35">
        <v>9248607.587500006</v>
      </c>
    </row>
    <row r="4764" spans="1:7" x14ac:dyDescent="0.25">
      <c r="A4764" s="36">
        <v>0</v>
      </c>
      <c r="B4764" s="28" t="s">
        <v>76</v>
      </c>
      <c r="C4764" s="36">
        <v>0.02</v>
      </c>
      <c r="D4764">
        <v>763</v>
      </c>
      <c r="E4764" s="35">
        <v>2503260.950000003</v>
      </c>
      <c r="F4764" s="35">
        <v>3000000</v>
      </c>
      <c r="G4764" s="35">
        <v>10838047.799999997</v>
      </c>
    </row>
    <row r="4765" spans="1:7" x14ac:dyDescent="0.25">
      <c r="A4765" s="36">
        <v>0</v>
      </c>
      <c r="B4765" s="28" t="s">
        <v>76</v>
      </c>
      <c r="C4765" s="36">
        <v>0.02</v>
      </c>
      <c r="D4765">
        <v>764</v>
      </c>
      <c r="E4765" s="35">
        <v>3296513.8562499881</v>
      </c>
      <c r="F4765" s="35">
        <v>3000000</v>
      </c>
      <c r="G4765" s="35">
        <v>9549613.6437500119</v>
      </c>
    </row>
    <row r="4766" spans="1:7" x14ac:dyDescent="0.25">
      <c r="A4766" s="36">
        <v>0</v>
      </c>
      <c r="B4766" s="28" t="s">
        <v>76</v>
      </c>
      <c r="C4766" s="36">
        <v>0.02</v>
      </c>
      <c r="D4766">
        <v>765</v>
      </c>
      <c r="E4766" s="35">
        <v>2610841.799999997</v>
      </c>
      <c r="F4766" s="35">
        <v>3000000</v>
      </c>
      <c r="G4766" s="35">
        <v>10732348.200000003</v>
      </c>
    </row>
    <row r="4767" spans="1:7" x14ac:dyDescent="0.25">
      <c r="A4767" s="36">
        <v>0</v>
      </c>
      <c r="B4767" s="28" t="s">
        <v>76</v>
      </c>
      <c r="C4767" s="36">
        <v>0.02</v>
      </c>
      <c r="D4767">
        <v>766</v>
      </c>
      <c r="E4767" s="35">
        <v>2201976.724999994</v>
      </c>
      <c r="F4767" s="35">
        <v>3000000</v>
      </c>
      <c r="G4767" s="35">
        <v>11135883.275000006</v>
      </c>
    </row>
    <row r="4768" spans="1:7" x14ac:dyDescent="0.25">
      <c r="A4768" s="36">
        <v>0</v>
      </c>
      <c r="B4768" s="28" t="s">
        <v>76</v>
      </c>
      <c r="C4768" s="36">
        <v>0.02</v>
      </c>
      <c r="D4768">
        <v>767</v>
      </c>
      <c r="E4768" s="35">
        <v>3286535.825000003</v>
      </c>
      <c r="F4768" s="35">
        <v>3000000</v>
      </c>
      <c r="G4768" s="35">
        <v>8450036.674999997</v>
      </c>
    </row>
    <row r="4769" spans="1:7" x14ac:dyDescent="0.25">
      <c r="A4769" s="36">
        <v>0</v>
      </c>
      <c r="B4769" s="28" t="s">
        <v>76</v>
      </c>
      <c r="C4769" s="36">
        <v>0.02</v>
      </c>
      <c r="D4769">
        <v>768</v>
      </c>
      <c r="E4769" s="35">
        <v>3215907.306250006</v>
      </c>
      <c r="F4769" s="35">
        <v>3000000</v>
      </c>
      <c r="G4769" s="35">
        <v>9765223.943749994</v>
      </c>
    </row>
    <row r="4770" spans="1:7" x14ac:dyDescent="0.25">
      <c r="A4770" s="36">
        <v>0</v>
      </c>
      <c r="B4770" s="28" t="s">
        <v>76</v>
      </c>
      <c r="C4770" s="36">
        <v>0.02</v>
      </c>
      <c r="D4770">
        <v>769</v>
      </c>
      <c r="E4770" s="35">
        <v>3129963.049999997</v>
      </c>
      <c r="F4770" s="35">
        <v>3000000</v>
      </c>
      <c r="G4770" s="35">
        <v>9107121.950000003</v>
      </c>
    </row>
    <row r="4771" spans="1:7" x14ac:dyDescent="0.25">
      <c r="A4771" s="36">
        <v>0</v>
      </c>
      <c r="B4771" s="28" t="s">
        <v>76</v>
      </c>
      <c r="C4771" s="36">
        <v>0.02</v>
      </c>
      <c r="D4771">
        <v>770</v>
      </c>
      <c r="E4771" s="35">
        <v>3222424.5</v>
      </c>
      <c r="F4771" s="35">
        <v>3000000</v>
      </c>
      <c r="G4771" s="35">
        <v>8715485.5</v>
      </c>
    </row>
    <row r="4772" spans="1:7" x14ac:dyDescent="0.25">
      <c r="A4772" s="36">
        <v>0</v>
      </c>
      <c r="B4772" s="28" t="s">
        <v>76</v>
      </c>
      <c r="C4772" s="36">
        <v>0.02</v>
      </c>
      <c r="D4772">
        <v>771</v>
      </c>
      <c r="E4772" s="35">
        <v>3073157.4125000089</v>
      </c>
      <c r="F4772" s="35">
        <v>3000000</v>
      </c>
      <c r="G4772" s="35">
        <v>10096740.087499991</v>
      </c>
    </row>
    <row r="4773" spans="1:7" x14ac:dyDescent="0.25">
      <c r="A4773" s="36">
        <v>0</v>
      </c>
      <c r="B4773" s="28" t="s">
        <v>76</v>
      </c>
      <c r="C4773" s="36">
        <v>0.02</v>
      </c>
      <c r="D4773">
        <v>772</v>
      </c>
      <c r="E4773" s="35">
        <v>2841214.828125</v>
      </c>
      <c r="F4773" s="35">
        <v>3000000</v>
      </c>
      <c r="G4773" s="35">
        <v>9865297.046875</v>
      </c>
    </row>
    <row r="4774" spans="1:7" x14ac:dyDescent="0.25">
      <c r="A4774" s="36">
        <v>0</v>
      </c>
      <c r="B4774" s="28" t="s">
        <v>76</v>
      </c>
      <c r="C4774" s="36">
        <v>0.02</v>
      </c>
      <c r="D4774">
        <v>773</v>
      </c>
      <c r="E4774" s="35">
        <v>3355809.081249997</v>
      </c>
      <c r="F4774" s="35">
        <v>3000000</v>
      </c>
      <c r="G4774" s="35">
        <v>8621651.231250003</v>
      </c>
    </row>
    <row r="4775" spans="1:7" x14ac:dyDescent="0.25">
      <c r="A4775" s="36">
        <v>0</v>
      </c>
      <c r="B4775" s="28" t="s">
        <v>76</v>
      </c>
      <c r="C4775" s="36">
        <v>0.02</v>
      </c>
      <c r="D4775">
        <v>774</v>
      </c>
      <c r="E4775" s="35">
        <v>2495020.9249999821</v>
      </c>
      <c r="F4775" s="35">
        <v>3000000</v>
      </c>
      <c r="G4775" s="35">
        <v>10418706.575000018</v>
      </c>
    </row>
    <row r="4776" spans="1:7" x14ac:dyDescent="0.25">
      <c r="A4776" s="36">
        <v>0</v>
      </c>
      <c r="B4776" s="28" t="s">
        <v>76</v>
      </c>
      <c r="C4776" s="36">
        <v>0.02</v>
      </c>
      <c r="D4776">
        <v>775</v>
      </c>
      <c r="E4776" s="35">
        <v>2552442.599999994</v>
      </c>
      <c r="F4776" s="35">
        <v>3000000</v>
      </c>
      <c r="G4776" s="35">
        <v>10413144.900000006</v>
      </c>
    </row>
    <row r="4777" spans="1:7" x14ac:dyDescent="0.25">
      <c r="A4777" s="36">
        <v>0</v>
      </c>
      <c r="B4777" s="28" t="s">
        <v>76</v>
      </c>
      <c r="C4777" s="36">
        <v>0.02</v>
      </c>
      <c r="D4777">
        <v>776</v>
      </c>
      <c r="E4777" s="35">
        <v>2852497.043750003</v>
      </c>
      <c r="F4777" s="35">
        <v>3000000</v>
      </c>
      <c r="G4777" s="35">
        <v>10095481.706249997</v>
      </c>
    </row>
    <row r="4778" spans="1:7" x14ac:dyDescent="0.25">
      <c r="A4778" s="36">
        <v>0</v>
      </c>
      <c r="B4778" s="28" t="s">
        <v>76</v>
      </c>
      <c r="C4778" s="36">
        <v>0.02</v>
      </c>
      <c r="D4778">
        <v>777</v>
      </c>
      <c r="E4778" s="35">
        <v>2039073.012500003</v>
      </c>
      <c r="F4778" s="35">
        <v>3000000</v>
      </c>
      <c r="G4778" s="35">
        <v>11946586.362499997</v>
      </c>
    </row>
    <row r="4779" spans="1:7" x14ac:dyDescent="0.25">
      <c r="A4779" s="36">
        <v>0</v>
      </c>
      <c r="B4779" s="28" t="s">
        <v>76</v>
      </c>
      <c r="C4779" s="36">
        <v>0.02</v>
      </c>
      <c r="D4779">
        <v>778</v>
      </c>
      <c r="E4779" s="35">
        <v>2852842.21875</v>
      </c>
      <c r="F4779" s="35">
        <v>3000000</v>
      </c>
      <c r="G4779" s="35">
        <v>9804787.78125</v>
      </c>
    </row>
    <row r="4780" spans="1:7" x14ac:dyDescent="0.25">
      <c r="A4780" s="36">
        <v>0</v>
      </c>
      <c r="B4780" s="28" t="s">
        <v>76</v>
      </c>
      <c r="C4780" s="36">
        <v>0.02</v>
      </c>
      <c r="D4780">
        <v>779</v>
      </c>
      <c r="E4780" s="35">
        <v>2339088.09375</v>
      </c>
      <c r="F4780" s="35">
        <v>3000000</v>
      </c>
      <c r="G4780" s="35">
        <v>10764870.03125</v>
      </c>
    </row>
    <row r="4781" spans="1:7" x14ac:dyDescent="0.25">
      <c r="A4781" s="36">
        <v>0</v>
      </c>
      <c r="B4781" s="28" t="s">
        <v>76</v>
      </c>
      <c r="C4781" s="36">
        <v>0.02</v>
      </c>
      <c r="D4781">
        <v>780</v>
      </c>
      <c r="E4781" s="35">
        <v>3136241.875</v>
      </c>
      <c r="F4781" s="35">
        <v>3000000</v>
      </c>
      <c r="G4781" s="35">
        <v>8744911.25</v>
      </c>
    </row>
    <row r="4782" spans="1:7" x14ac:dyDescent="0.25">
      <c r="A4782" s="36">
        <v>0</v>
      </c>
      <c r="B4782" s="28" t="s">
        <v>76</v>
      </c>
      <c r="C4782" s="36">
        <v>0.02</v>
      </c>
      <c r="D4782">
        <v>781</v>
      </c>
      <c r="E4782" s="35">
        <v>3138669.637500003</v>
      </c>
      <c r="F4782" s="35">
        <v>3000000</v>
      </c>
      <c r="G4782" s="35">
        <v>9677149.112499997</v>
      </c>
    </row>
    <row r="4783" spans="1:7" x14ac:dyDescent="0.25">
      <c r="A4783" s="36">
        <v>0</v>
      </c>
      <c r="B4783" s="28" t="s">
        <v>76</v>
      </c>
      <c r="C4783" s="36">
        <v>0.02</v>
      </c>
      <c r="D4783">
        <v>782</v>
      </c>
      <c r="E4783" s="35">
        <v>2884901.171875</v>
      </c>
      <c r="F4783" s="35">
        <v>3000000</v>
      </c>
      <c r="G4783" s="35">
        <v>9516351.953125</v>
      </c>
    </row>
    <row r="4784" spans="1:7" x14ac:dyDescent="0.25">
      <c r="A4784" s="36">
        <v>0</v>
      </c>
      <c r="B4784" s="28" t="s">
        <v>76</v>
      </c>
      <c r="C4784" s="36">
        <v>0.02</v>
      </c>
      <c r="D4784">
        <v>783</v>
      </c>
      <c r="E4784" s="35">
        <v>2756797.349999994</v>
      </c>
      <c r="F4784" s="35">
        <v>3000000</v>
      </c>
      <c r="G4784" s="35">
        <v>10388205.150000006</v>
      </c>
    </row>
    <row r="4785" spans="1:7" x14ac:dyDescent="0.25">
      <c r="A4785" s="36">
        <v>0</v>
      </c>
      <c r="B4785" s="28" t="s">
        <v>76</v>
      </c>
      <c r="C4785" s="36">
        <v>0.02</v>
      </c>
      <c r="D4785">
        <v>784</v>
      </c>
      <c r="E4785" s="35">
        <v>1821574.5</v>
      </c>
      <c r="F4785" s="35">
        <v>3000000</v>
      </c>
      <c r="G4785" s="35">
        <v>12106575.8125</v>
      </c>
    </row>
    <row r="4786" spans="1:7" x14ac:dyDescent="0.25">
      <c r="A4786" s="36">
        <v>0</v>
      </c>
      <c r="B4786" s="28" t="s">
        <v>76</v>
      </c>
      <c r="C4786" s="36">
        <v>0.02</v>
      </c>
      <c r="D4786">
        <v>785</v>
      </c>
      <c r="E4786" s="35">
        <v>3226972.6187499911</v>
      </c>
      <c r="F4786" s="35">
        <v>3000000</v>
      </c>
      <c r="G4786" s="35">
        <v>9709880.8187500089</v>
      </c>
    </row>
    <row r="4787" spans="1:7" x14ac:dyDescent="0.25">
      <c r="A4787" s="36">
        <v>0</v>
      </c>
      <c r="B4787" s="28" t="s">
        <v>76</v>
      </c>
      <c r="C4787" s="36">
        <v>0.02</v>
      </c>
      <c r="D4787">
        <v>786</v>
      </c>
      <c r="E4787" s="35">
        <v>2628416.25</v>
      </c>
      <c r="F4787" s="35">
        <v>3000000</v>
      </c>
      <c r="G4787" s="35">
        <v>10198688.75</v>
      </c>
    </row>
    <row r="4788" spans="1:7" x14ac:dyDescent="0.25">
      <c r="A4788" s="36">
        <v>0</v>
      </c>
      <c r="B4788" s="28" t="s">
        <v>76</v>
      </c>
      <c r="C4788" s="36">
        <v>0.02</v>
      </c>
      <c r="D4788">
        <v>787</v>
      </c>
      <c r="E4788" s="35">
        <v>3268136.28125</v>
      </c>
      <c r="F4788" s="35">
        <v>3000000</v>
      </c>
      <c r="G4788" s="35">
        <v>9795626.21875</v>
      </c>
    </row>
    <row r="4789" spans="1:7" x14ac:dyDescent="0.25">
      <c r="A4789" s="36">
        <v>0</v>
      </c>
      <c r="B4789" s="28" t="s">
        <v>76</v>
      </c>
      <c r="C4789" s="36">
        <v>0.02</v>
      </c>
      <c r="D4789">
        <v>788</v>
      </c>
      <c r="E4789" s="35">
        <v>3797282.025000006</v>
      </c>
      <c r="F4789" s="35">
        <v>3000000</v>
      </c>
      <c r="G4789" s="35">
        <v>7892562.974999994</v>
      </c>
    </row>
    <row r="4790" spans="1:7" x14ac:dyDescent="0.25">
      <c r="A4790" s="36">
        <v>0</v>
      </c>
      <c r="B4790" s="28" t="s">
        <v>76</v>
      </c>
      <c r="C4790" s="36">
        <v>0.02</v>
      </c>
      <c r="D4790">
        <v>789</v>
      </c>
      <c r="E4790" s="35">
        <v>2387719.381249994</v>
      </c>
      <c r="F4790" s="35">
        <v>3000000</v>
      </c>
      <c r="G4790" s="35">
        <v>10093001.868750006</v>
      </c>
    </row>
    <row r="4791" spans="1:7" x14ac:dyDescent="0.25">
      <c r="A4791" s="36">
        <v>0</v>
      </c>
      <c r="B4791" s="28" t="s">
        <v>76</v>
      </c>
      <c r="C4791" s="36">
        <v>0.02</v>
      </c>
      <c r="D4791">
        <v>790</v>
      </c>
      <c r="E4791" s="35">
        <v>3570848.587500006</v>
      </c>
      <c r="F4791" s="35">
        <v>3000000</v>
      </c>
      <c r="G4791" s="35">
        <v>7959798.912499994</v>
      </c>
    </row>
    <row r="4792" spans="1:7" x14ac:dyDescent="0.25">
      <c r="A4792" s="36">
        <v>0</v>
      </c>
      <c r="B4792" s="28" t="s">
        <v>76</v>
      </c>
      <c r="C4792" s="36">
        <v>0.02</v>
      </c>
      <c r="D4792">
        <v>791</v>
      </c>
      <c r="E4792" s="35">
        <v>3164075.4125000089</v>
      </c>
      <c r="F4792" s="35">
        <v>3000000</v>
      </c>
      <c r="G4792" s="35">
        <v>8959947.0874999911</v>
      </c>
    </row>
    <row r="4793" spans="1:7" x14ac:dyDescent="0.25">
      <c r="A4793" s="36">
        <v>0</v>
      </c>
      <c r="B4793" s="28" t="s">
        <v>76</v>
      </c>
      <c r="C4793" s="36">
        <v>0.02</v>
      </c>
      <c r="D4793">
        <v>792</v>
      </c>
      <c r="E4793" s="35">
        <v>3355876.256249994</v>
      </c>
      <c r="F4793" s="35">
        <v>3000000</v>
      </c>
      <c r="G4793" s="35">
        <v>9382986.243750006</v>
      </c>
    </row>
    <row r="4794" spans="1:7" x14ac:dyDescent="0.25">
      <c r="A4794" s="36">
        <v>0</v>
      </c>
      <c r="B4794" s="28" t="s">
        <v>76</v>
      </c>
      <c r="C4794" s="36">
        <v>0.02</v>
      </c>
      <c r="D4794">
        <v>793</v>
      </c>
      <c r="E4794" s="35">
        <v>2948273.515625</v>
      </c>
      <c r="F4794" s="35">
        <v>3000000</v>
      </c>
      <c r="G4794" s="35">
        <v>10072756.484375</v>
      </c>
    </row>
    <row r="4795" spans="1:7" x14ac:dyDescent="0.25">
      <c r="A4795" s="36">
        <v>0</v>
      </c>
      <c r="B4795" s="28" t="s">
        <v>76</v>
      </c>
      <c r="C4795" s="36">
        <v>0.02</v>
      </c>
      <c r="D4795">
        <v>794</v>
      </c>
      <c r="E4795" s="35">
        <v>2433089.2999999821</v>
      </c>
      <c r="F4795" s="35">
        <v>3000000</v>
      </c>
      <c r="G4795" s="35">
        <v>10480165.700000018</v>
      </c>
    </row>
    <row r="4796" spans="1:7" x14ac:dyDescent="0.25">
      <c r="A4796" s="36">
        <v>0</v>
      </c>
      <c r="B4796" s="28" t="s">
        <v>76</v>
      </c>
      <c r="C4796" s="36">
        <v>0.02</v>
      </c>
      <c r="D4796">
        <v>795</v>
      </c>
      <c r="E4796" s="35">
        <v>2403264.256249994</v>
      </c>
      <c r="F4796" s="35">
        <v>3000000</v>
      </c>
      <c r="G4796" s="35">
        <v>11013344.493750006</v>
      </c>
    </row>
    <row r="4797" spans="1:7" x14ac:dyDescent="0.25">
      <c r="A4797" s="36">
        <v>0</v>
      </c>
      <c r="B4797" s="28" t="s">
        <v>76</v>
      </c>
      <c r="C4797" s="36">
        <v>0.02</v>
      </c>
      <c r="D4797">
        <v>796</v>
      </c>
      <c r="E4797" s="35">
        <v>3287395.471874997</v>
      </c>
      <c r="F4797" s="35">
        <v>3000000</v>
      </c>
      <c r="G4797" s="35">
        <v>9176472.653125003</v>
      </c>
    </row>
    <row r="4798" spans="1:7" x14ac:dyDescent="0.25">
      <c r="A4798" s="36">
        <v>0</v>
      </c>
      <c r="B4798" s="28" t="s">
        <v>76</v>
      </c>
      <c r="C4798" s="36">
        <v>0.02</v>
      </c>
      <c r="D4798">
        <v>797</v>
      </c>
      <c r="E4798" s="35">
        <v>2335136.4750000089</v>
      </c>
      <c r="F4798" s="35">
        <v>3000000</v>
      </c>
      <c r="G4798" s="35">
        <v>10796386.024999991</v>
      </c>
    </row>
    <row r="4799" spans="1:7" x14ac:dyDescent="0.25">
      <c r="A4799" s="36">
        <v>0</v>
      </c>
      <c r="B4799" s="28" t="s">
        <v>76</v>
      </c>
      <c r="C4799" s="36">
        <v>0.02</v>
      </c>
      <c r="D4799">
        <v>798</v>
      </c>
      <c r="E4799" s="35">
        <v>2886111.150000006</v>
      </c>
      <c r="F4799" s="35">
        <v>3000000</v>
      </c>
      <c r="G4799" s="35">
        <v>9960278.849999994</v>
      </c>
    </row>
    <row r="4800" spans="1:7" x14ac:dyDescent="0.25">
      <c r="A4800" s="36">
        <v>0</v>
      </c>
      <c r="B4800" s="28" t="s">
        <v>76</v>
      </c>
      <c r="C4800" s="36">
        <v>0.02</v>
      </c>
      <c r="D4800">
        <v>799</v>
      </c>
      <c r="E4800" s="35">
        <v>2298773.375</v>
      </c>
      <c r="F4800" s="35">
        <v>3000000</v>
      </c>
      <c r="G4800" s="35">
        <v>10809611.625</v>
      </c>
    </row>
    <row r="4801" spans="1:7" x14ac:dyDescent="0.25">
      <c r="A4801" s="36">
        <v>0</v>
      </c>
      <c r="B4801" s="28" t="s">
        <v>76</v>
      </c>
      <c r="C4801" s="36">
        <v>0.02</v>
      </c>
      <c r="D4801">
        <v>800</v>
      </c>
      <c r="E4801" s="35">
        <v>2529846.556250006</v>
      </c>
      <c r="F4801" s="35">
        <v>3000000</v>
      </c>
      <c r="G4801" s="35">
        <v>10585485.943749994</v>
      </c>
    </row>
    <row r="4802" spans="1:7" x14ac:dyDescent="0.25">
      <c r="A4802" s="36">
        <v>0</v>
      </c>
      <c r="B4802" s="28" t="s">
        <v>76</v>
      </c>
      <c r="C4802" s="36">
        <v>0.02</v>
      </c>
      <c r="D4802">
        <v>801</v>
      </c>
      <c r="E4802" s="35">
        <v>2672503.8500000089</v>
      </c>
      <c r="F4802" s="35">
        <v>3000000</v>
      </c>
      <c r="G4802" s="35">
        <v>10684531.149999991</v>
      </c>
    </row>
    <row r="4803" spans="1:7" x14ac:dyDescent="0.25">
      <c r="A4803" s="36">
        <v>0</v>
      </c>
      <c r="B4803" s="28" t="s">
        <v>76</v>
      </c>
      <c r="C4803" s="36">
        <v>0.02</v>
      </c>
      <c r="D4803">
        <v>802</v>
      </c>
      <c r="E4803" s="35">
        <v>1967813.037499994</v>
      </c>
      <c r="F4803" s="35">
        <v>3000000</v>
      </c>
      <c r="G4803" s="35">
        <v>11607785.712500006</v>
      </c>
    </row>
    <row r="4804" spans="1:7" x14ac:dyDescent="0.25">
      <c r="A4804" s="36">
        <v>0</v>
      </c>
      <c r="B4804" s="28" t="s">
        <v>76</v>
      </c>
      <c r="C4804" s="36">
        <v>0.02</v>
      </c>
      <c r="D4804">
        <v>803</v>
      </c>
      <c r="E4804" s="35">
        <v>2393633.220312506</v>
      </c>
      <c r="F4804" s="35">
        <v>3000000</v>
      </c>
      <c r="G4804" s="35">
        <v>11113596.154687494</v>
      </c>
    </row>
    <row r="4805" spans="1:7" x14ac:dyDescent="0.25">
      <c r="A4805" s="36">
        <v>0</v>
      </c>
      <c r="B4805" s="28" t="s">
        <v>76</v>
      </c>
      <c r="C4805" s="36">
        <v>0.02</v>
      </c>
      <c r="D4805">
        <v>804</v>
      </c>
      <c r="E4805" s="35">
        <v>1887604.6312500089</v>
      </c>
      <c r="F4805" s="35">
        <v>3000000</v>
      </c>
      <c r="G4805" s="35">
        <v>12136544.743749991</v>
      </c>
    </row>
    <row r="4806" spans="1:7" x14ac:dyDescent="0.25">
      <c r="A4806" s="36">
        <v>0</v>
      </c>
      <c r="B4806" s="28" t="s">
        <v>76</v>
      </c>
      <c r="C4806" s="36">
        <v>0.02</v>
      </c>
      <c r="D4806">
        <v>805</v>
      </c>
      <c r="E4806" s="35">
        <v>4646167.849999994</v>
      </c>
      <c r="F4806" s="35">
        <v>3000000</v>
      </c>
      <c r="G4806" s="35">
        <v>6449449.650000006</v>
      </c>
    </row>
    <row r="4807" spans="1:7" x14ac:dyDescent="0.25">
      <c r="A4807" s="36">
        <v>0</v>
      </c>
      <c r="B4807" s="28" t="s">
        <v>76</v>
      </c>
      <c r="C4807" s="36">
        <v>0.02</v>
      </c>
      <c r="D4807">
        <v>806</v>
      </c>
      <c r="E4807" s="35">
        <v>3413706.190624997</v>
      </c>
      <c r="F4807" s="35">
        <v>3000000</v>
      </c>
      <c r="G4807" s="35">
        <v>9087690.059375003</v>
      </c>
    </row>
    <row r="4808" spans="1:7" x14ac:dyDescent="0.25">
      <c r="A4808" s="36">
        <v>0</v>
      </c>
      <c r="B4808" s="28" t="s">
        <v>76</v>
      </c>
      <c r="C4808" s="36">
        <v>0.02</v>
      </c>
      <c r="D4808">
        <v>807</v>
      </c>
      <c r="E4808" s="35">
        <v>3279794.700000003</v>
      </c>
      <c r="F4808" s="35">
        <v>3000000</v>
      </c>
      <c r="G4808" s="35">
        <v>9187345.299999997</v>
      </c>
    </row>
    <row r="4809" spans="1:7" x14ac:dyDescent="0.25">
      <c r="A4809" s="36">
        <v>0</v>
      </c>
      <c r="B4809" s="28" t="s">
        <v>76</v>
      </c>
      <c r="C4809" s="36">
        <v>0.02</v>
      </c>
      <c r="D4809">
        <v>808</v>
      </c>
      <c r="E4809" s="35">
        <v>2478396.724999994</v>
      </c>
      <c r="F4809" s="35">
        <v>3000000</v>
      </c>
      <c r="G4809" s="35">
        <v>11188610.775000006</v>
      </c>
    </row>
    <row r="4810" spans="1:7" x14ac:dyDescent="0.25">
      <c r="A4810" s="36">
        <v>0</v>
      </c>
      <c r="B4810" s="28" t="s">
        <v>76</v>
      </c>
      <c r="C4810" s="36">
        <v>0.02</v>
      </c>
      <c r="D4810">
        <v>809</v>
      </c>
      <c r="E4810" s="35">
        <v>2437911.1781250089</v>
      </c>
      <c r="F4810" s="35">
        <v>3000000</v>
      </c>
      <c r="G4810" s="35">
        <v>10780812.884374991</v>
      </c>
    </row>
    <row r="4811" spans="1:7" x14ac:dyDescent="0.25">
      <c r="A4811" s="36">
        <v>0</v>
      </c>
      <c r="B4811" s="28" t="s">
        <v>76</v>
      </c>
      <c r="C4811" s="36">
        <v>0.02</v>
      </c>
      <c r="D4811">
        <v>810</v>
      </c>
      <c r="E4811" s="35">
        <v>2543627.8374999911</v>
      </c>
      <c r="F4811" s="35">
        <v>3000000</v>
      </c>
      <c r="G4811" s="35">
        <v>10358879.037500009</v>
      </c>
    </row>
    <row r="4812" spans="1:7" x14ac:dyDescent="0.25">
      <c r="A4812" s="36">
        <v>0</v>
      </c>
      <c r="B4812" s="28" t="s">
        <v>76</v>
      </c>
      <c r="C4812" s="36">
        <v>0.02</v>
      </c>
      <c r="D4812">
        <v>811</v>
      </c>
      <c r="E4812" s="35">
        <v>3430063.5625</v>
      </c>
      <c r="F4812" s="35">
        <v>3000000</v>
      </c>
      <c r="G4812" s="35">
        <v>8311473.9375</v>
      </c>
    </row>
    <row r="4813" spans="1:7" x14ac:dyDescent="0.25">
      <c r="A4813" s="36">
        <v>0</v>
      </c>
      <c r="B4813" s="28" t="s">
        <v>76</v>
      </c>
      <c r="C4813" s="36">
        <v>0.02</v>
      </c>
      <c r="D4813">
        <v>812</v>
      </c>
      <c r="E4813" s="35">
        <v>3110060.015625</v>
      </c>
      <c r="F4813" s="35">
        <v>3000000</v>
      </c>
      <c r="G4813" s="35">
        <v>9340783.734375</v>
      </c>
    </row>
    <row r="4814" spans="1:7" x14ac:dyDescent="0.25">
      <c r="A4814" s="36">
        <v>0</v>
      </c>
      <c r="B4814" s="28" t="s">
        <v>76</v>
      </c>
      <c r="C4814" s="36">
        <v>0.02</v>
      </c>
      <c r="D4814">
        <v>813</v>
      </c>
      <c r="E4814" s="35">
        <v>2356869.184375003</v>
      </c>
      <c r="F4814" s="35">
        <v>3000000</v>
      </c>
      <c r="G4814" s="35">
        <v>10485407.065624997</v>
      </c>
    </row>
    <row r="4815" spans="1:7" x14ac:dyDescent="0.25">
      <c r="A4815" s="36">
        <v>0</v>
      </c>
      <c r="B4815" s="28" t="s">
        <v>76</v>
      </c>
      <c r="C4815" s="36">
        <v>0.02</v>
      </c>
      <c r="D4815">
        <v>814</v>
      </c>
      <c r="E4815" s="35">
        <v>2379910.6250000149</v>
      </c>
      <c r="F4815" s="35">
        <v>3000000</v>
      </c>
      <c r="G4815" s="35">
        <v>11180644.374999985</v>
      </c>
    </row>
    <row r="4816" spans="1:7" x14ac:dyDescent="0.25">
      <c r="A4816" s="36">
        <v>0</v>
      </c>
      <c r="B4816" s="28" t="s">
        <v>76</v>
      </c>
      <c r="C4816" s="36">
        <v>0.02</v>
      </c>
      <c r="D4816">
        <v>815</v>
      </c>
      <c r="E4816" s="35">
        <v>2963001.262500003</v>
      </c>
      <c r="F4816" s="35">
        <v>3000000</v>
      </c>
      <c r="G4816" s="35">
        <v>10108876.237499997</v>
      </c>
    </row>
    <row r="4817" spans="1:7" x14ac:dyDescent="0.25">
      <c r="A4817" s="36">
        <v>0</v>
      </c>
      <c r="B4817" s="28" t="s">
        <v>76</v>
      </c>
      <c r="C4817" s="36">
        <v>0.02</v>
      </c>
      <c r="D4817">
        <v>816</v>
      </c>
      <c r="E4817" s="35">
        <v>2569623.825000003</v>
      </c>
      <c r="F4817" s="35">
        <v>3000000</v>
      </c>
      <c r="G4817" s="35">
        <v>10437592.424999997</v>
      </c>
    </row>
    <row r="4818" spans="1:7" x14ac:dyDescent="0.25">
      <c r="A4818" s="36">
        <v>0</v>
      </c>
      <c r="B4818" s="28" t="s">
        <v>76</v>
      </c>
      <c r="C4818" s="36">
        <v>0.02</v>
      </c>
      <c r="D4818">
        <v>817</v>
      </c>
      <c r="E4818" s="35">
        <v>2982778.862499997</v>
      </c>
      <c r="F4818" s="35">
        <v>3000000</v>
      </c>
      <c r="G4818" s="35">
        <v>10276017.387500003</v>
      </c>
    </row>
    <row r="4819" spans="1:7" x14ac:dyDescent="0.25">
      <c r="A4819" s="36">
        <v>0</v>
      </c>
      <c r="B4819" s="28" t="s">
        <v>76</v>
      </c>
      <c r="C4819" s="36">
        <v>0.02</v>
      </c>
      <c r="D4819">
        <v>818</v>
      </c>
      <c r="E4819" s="35">
        <v>4056315.171875</v>
      </c>
      <c r="F4819" s="35">
        <v>3000000</v>
      </c>
      <c r="G4819" s="35">
        <v>8073291.078125</v>
      </c>
    </row>
    <row r="4820" spans="1:7" x14ac:dyDescent="0.25">
      <c r="A4820" s="36">
        <v>0</v>
      </c>
      <c r="B4820" s="28" t="s">
        <v>76</v>
      </c>
      <c r="C4820" s="36">
        <v>0.02</v>
      </c>
      <c r="D4820">
        <v>819</v>
      </c>
      <c r="E4820" s="35">
        <v>2864911.8312500119</v>
      </c>
      <c r="F4820" s="35">
        <v>3000000</v>
      </c>
      <c r="G4820" s="35">
        <v>10178822.231249988</v>
      </c>
    </row>
    <row r="4821" spans="1:7" x14ac:dyDescent="0.25">
      <c r="A4821" s="36">
        <v>0</v>
      </c>
      <c r="B4821" s="28" t="s">
        <v>76</v>
      </c>
      <c r="C4821" s="36">
        <v>0.02</v>
      </c>
      <c r="D4821">
        <v>820</v>
      </c>
      <c r="E4821" s="35">
        <v>2999754.1875</v>
      </c>
      <c r="F4821" s="35">
        <v>3000000</v>
      </c>
      <c r="G4821" s="35">
        <v>9528248.3125</v>
      </c>
    </row>
    <row r="4822" spans="1:7" x14ac:dyDescent="0.25">
      <c r="A4822" s="36">
        <v>0</v>
      </c>
      <c r="B4822" s="28" t="s">
        <v>76</v>
      </c>
      <c r="C4822" s="36">
        <v>0.02</v>
      </c>
      <c r="D4822">
        <v>821</v>
      </c>
      <c r="E4822" s="35">
        <v>3442354.150000006</v>
      </c>
      <c r="F4822" s="35">
        <v>3000000</v>
      </c>
      <c r="G4822" s="35">
        <v>8336765.849999994</v>
      </c>
    </row>
    <row r="4823" spans="1:7" x14ac:dyDescent="0.25">
      <c r="A4823" s="36">
        <v>0</v>
      </c>
      <c r="B4823" s="28" t="s">
        <v>76</v>
      </c>
      <c r="C4823" s="36">
        <v>0.02</v>
      </c>
      <c r="D4823">
        <v>822</v>
      </c>
      <c r="E4823" s="35">
        <v>2325337.799999997</v>
      </c>
      <c r="F4823" s="35">
        <v>3000000</v>
      </c>
      <c r="G4823" s="35">
        <v>10943989.700000003</v>
      </c>
    </row>
    <row r="4824" spans="1:7" x14ac:dyDescent="0.25">
      <c r="A4824" s="36">
        <v>0</v>
      </c>
      <c r="B4824" s="28" t="s">
        <v>76</v>
      </c>
      <c r="C4824" s="36">
        <v>0.02</v>
      </c>
      <c r="D4824">
        <v>823</v>
      </c>
      <c r="E4824" s="35">
        <v>3562353.518749997</v>
      </c>
      <c r="F4824" s="35">
        <v>3000000</v>
      </c>
      <c r="G4824" s="35">
        <v>8458895.231250003</v>
      </c>
    </row>
    <row r="4825" spans="1:7" x14ac:dyDescent="0.25">
      <c r="A4825" s="36">
        <v>0</v>
      </c>
      <c r="B4825" s="28" t="s">
        <v>76</v>
      </c>
      <c r="C4825" s="36">
        <v>0.02</v>
      </c>
      <c r="D4825">
        <v>824</v>
      </c>
      <c r="E4825" s="35">
        <v>2628386.537499994</v>
      </c>
      <c r="F4825" s="35">
        <v>3000000</v>
      </c>
      <c r="G4825" s="35">
        <v>10087663.462500006</v>
      </c>
    </row>
    <row r="4826" spans="1:7" x14ac:dyDescent="0.25">
      <c r="A4826" s="36">
        <v>0</v>
      </c>
      <c r="B4826" s="28" t="s">
        <v>76</v>
      </c>
      <c r="C4826" s="36">
        <v>0.02</v>
      </c>
      <c r="D4826">
        <v>825</v>
      </c>
      <c r="E4826" s="35">
        <v>2646322.150000006</v>
      </c>
      <c r="F4826" s="35">
        <v>3000000</v>
      </c>
      <c r="G4826" s="35">
        <v>10333177.849999994</v>
      </c>
    </row>
    <row r="4827" spans="1:7" x14ac:dyDescent="0.25">
      <c r="A4827" s="36">
        <v>0</v>
      </c>
      <c r="B4827" s="28" t="s">
        <v>76</v>
      </c>
      <c r="C4827" s="36">
        <v>0.02</v>
      </c>
      <c r="D4827">
        <v>826</v>
      </c>
      <c r="E4827" s="35">
        <v>3360314.662499994</v>
      </c>
      <c r="F4827" s="35">
        <v>3000000</v>
      </c>
      <c r="G4827" s="35">
        <v>8459897.837500006</v>
      </c>
    </row>
    <row r="4828" spans="1:7" x14ac:dyDescent="0.25">
      <c r="A4828" s="36">
        <v>0</v>
      </c>
      <c r="B4828" s="28" t="s">
        <v>76</v>
      </c>
      <c r="C4828" s="36">
        <v>0.02</v>
      </c>
      <c r="D4828">
        <v>827</v>
      </c>
      <c r="E4828" s="35">
        <v>2811481.353125006</v>
      </c>
      <c r="F4828" s="35">
        <v>3000000</v>
      </c>
      <c r="G4828" s="35">
        <v>9997829.271874994</v>
      </c>
    </row>
    <row r="4829" spans="1:7" x14ac:dyDescent="0.25">
      <c r="A4829" s="36">
        <v>0</v>
      </c>
      <c r="B4829" s="28" t="s">
        <v>76</v>
      </c>
      <c r="C4829" s="36">
        <v>0.02</v>
      </c>
      <c r="D4829">
        <v>828</v>
      </c>
      <c r="E4829" s="35">
        <v>3995402.462500006</v>
      </c>
      <c r="F4829" s="35">
        <v>3000000</v>
      </c>
      <c r="G4829" s="35">
        <v>8193185.037499994</v>
      </c>
    </row>
    <row r="4830" spans="1:7" x14ac:dyDescent="0.25">
      <c r="A4830" s="36">
        <v>0</v>
      </c>
      <c r="B4830" s="28" t="s">
        <v>76</v>
      </c>
      <c r="C4830" s="36">
        <v>0.02</v>
      </c>
      <c r="D4830">
        <v>829</v>
      </c>
      <c r="E4830" s="35">
        <v>2358010.6750000119</v>
      </c>
      <c r="F4830" s="35">
        <v>3000000</v>
      </c>
      <c r="G4830" s="35">
        <v>10664976.824999988</v>
      </c>
    </row>
    <row r="4831" spans="1:7" x14ac:dyDescent="0.25">
      <c r="A4831" s="36">
        <v>0</v>
      </c>
      <c r="B4831" s="28" t="s">
        <v>76</v>
      </c>
      <c r="C4831" s="36">
        <v>0.02</v>
      </c>
      <c r="D4831">
        <v>830</v>
      </c>
      <c r="E4831" s="35">
        <v>2865328.068749994</v>
      </c>
      <c r="F4831" s="35">
        <v>3000000</v>
      </c>
      <c r="G4831" s="35">
        <v>10309611.306250006</v>
      </c>
    </row>
    <row r="4832" spans="1:7" x14ac:dyDescent="0.25">
      <c r="A4832" s="36">
        <v>0</v>
      </c>
      <c r="B4832" s="28" t="s">
        <v>76</v>
      </c>
      <c r="C4832" s="36">
        <v>0.02</v>
      </c>
      <c r="D4832">
        <v>831</v>
      </c>
      <c r="E4832" s="35">
        <v>3466588.174999997</v>
      </c>
      <c r="F4832" s="35">
        <v>3000000</v>
      </c>
      <c r="G4832" s="35">
        <v>8551741.825000003</v>
      </c>
    </row>
    <row r="4833" spans="1:7" x14ac:dyDescent="0.25">
      <c r="A4833" s="36">
        <v>0</v>
      </c>
      <c r="B4833" s="28" t="s">
        <v>76</v>
      </c>
      <c r="C4833" s="36">
        <v>0.02</v>
      </c>
      <c r="D4833">
        <v>832</v>
      </c>
      <c r="E4833" s="35">
        <v>2924270.799999997</v>
      </c>
      <c r="F4833" s="35">
        <v>3000000</v>
      </c>
      <c r="G4833" s="35">
        <v>10780466.075000003</v>
      </c>
    </row>
    <row r="4834" spans="1:7" x14ac:dyDescent="0.25">
      <c r="A4834" s="36">
        <v>0</v>
      </c>
      <c r="B4834" s="28" t="s">
        <v>76</v>
      </c>
      <c r="C4834" s="36">
        <v>0.02</v>
      </c>
      <c r="D4834">
        <v>833</v>
      </c>
      <c r="E4834" s="35">
        <v>2858439.756249994</v>
      </c>
      <c r="F4834" s="35">
        <v>3000000</v>
      </c>
      <c r="G4834" s="35">
        <v>10537838.993750006</v>
      </c>
    </row>
    <row r="4835" spans="1:7" x14ac:dyDescent="0.25">
      <c r="A4835" s="36">
        <v>0</v>
      </c>
      <c r="B4835" s="28" t="s">
        <v>76</v>
      </c>
      <c r="C4835" s="36">
        <v>0.02</v>
      </c>
      <c r="D4835">
        <v>834</v>
      </c>
      <c r="E4835" s="35">
        <v>2465229.6999999881</v>
      </c>
      <c r="F4835" s="35">
        <v>3000000</v>
      </c>
      <c r="G4835" s="35">
        <v>10696094.050000012</v>
      </c>
    </row>
    <row r="4836" spans="1:7" x14ac:dyDescent="0.25">
      <c r="A4836" s="36">
        <v>0</v>
      </c>
      <c r="B4836" s="28" t="s">
        <v>76</v>
      </c>
      <c r="C4836" s="36">
        <v>0.02</v>
      </c>
      <c r="D4836">
        <v>835</v>
      </c>
      <c r="E4836" s="35">
        <v>2434680.692187503</v>
      </c>
      <c r="F4836" s="35">
        <v>3000000</v>
      </c>
      <c r="G4836" s="35">
        <v>10366894.620312497</v>
      </c>
    </row>
    <row r="4837" spans="1:7" x14ac:dyDescent="0.25">
      <c r="A4837" s="36">
        <v>0</v>
      </c>
      <c r="B4837" s="28" t="s">
        <v>76</v>
      </c>
      <c r="C4837" s="36">
        <v>0.02</v>
      </c>
      <c r="D4837">
        <v>836</v>
      </c>
      <c r="E4837" s="35">
        <v>3382481.151562497</v>
      </c>
      <c r="F4837" s="35">
        <v>3000000</v>
      </c>
      <c r="G4837" s="35">
        <v>8517128.535937503</v>
      </c>
    </row>
    <row r="4838" spans="1:7" x14ac:dyDescent="0.25">
      <c r="A4838" s="36">
        <v>0</v>
      </c>
      <c r="B4838" s="28" t="s">
        <v>76</v>
      </c>
      <c r="C4838" s="36">
        <v>0.02</v>
      </c>
      <c r="D4838">
        <v>837</v>
      </c>
      <c r="E4838" s="35">
        <v>3202483.3000000119</v>
      </c>
      <c r="F4838" s="35">
        <v>3000000</v>
      </c>
      <c r="G4838" s="35">
        <v>8851608.5749999881</v>
      </c>
    </row>
    <row r="4839" spans="1:7" x14ac:dyDescent="0.25">
      <c r="A4839" s="36">
        <v>0</v>
      </c>
      <c r="B4839" s="28" t="s">
        <v>76</v>
      </c>
      <c r="C4839" s="36">
        <v>0.02</v>
      </c>
      <c r="D4839">
        <v>838</v>
      </c>
      <c r="E4839" s="35">
        <v>2215590.875</v>
      </c>
      <c r="F4839" s="35">
        <v>3000000</v>
      </c>
      <c r="G4839" s="35">
        <v>11523616.625</v>
      </c>
    </row>
    <row r="4840" spans="1:7" x14ac:dyDescent="0.25">
      <c r="A4840" s="36">
        <v>0</v>
      </c>
      <c r="B4840" s="28" t="s">
        <v>76</v>
      </c>
      <c r="C4840" s="36">
        <v>0.02</v>
      </c>
      <c r="D4840">
        <v>839</v>
      </c>
      <c r="E4840" s="35">
        <v>2972164.0843750089</v>
      </c>
      <c r="F4840" s="35">
        <v>3000000</v>
      </c>
      <c r="G4840" s="35">
        <v>9651524.6656249911</v>
      </c>
    </row>
    <row r="4841" spans="1:7" x14ac:dyDescent="0.25">
      <c r="A4841" s="36">
        <v>0</v>
      </c>
      <c r="B4841" s="28" t="s">
        <v>76</v>
      </c>
      <c r="C4841" s="36">
        <v>0.02</v>
      </c>
      <c r="D4841">
        <v>840</v>
      </c>
      <c r="E4841" s="35">
        <v>2632674.4812499881</v>
      </c>
      <c r="F4841" s="35">
        <v>3000000</v>
      </c>
      <c r="G4841" s="35">
        <v>9993509.2687500119</v>
      </c>
    </row>
    <row r="4842" spans="1:7" x14ac:dyDescent="0.25">
      <c r="A4842" s="36">
        <v>0</v>
      </c>
      <c r="B4842" s="28" t="s">
        <v>76</v>
      </c>
      <c r="C4842" s="36">
        <v>0.02</v>
      </c>
      <c r="D4842">
        <v>841</v>
      </c>
      <c r="E4842" s="35">
        <v>3977904.5437499881</v>
      </c>
      <c r="F4842" s="35">
        <v>3000000</v>
      </c>
      <c r="G4842" s="35">
        <v>7642844.2062500119</v>
      </c>
    </row>
    <row r="4843" spans="1:7" x14ac:dyDescent="0.25">
      <c r="A4843" s="36">
        <v>0</v>
      </c>
      <c r="B4843" s="28" t="s">
        <v>76</v>
      </c>
      <c r="C4843" s="36">
        <v>0.02</v>
      </c>
      <c r="D4843">
        <v>842</v>
      </c>
      <c r="E4843" s="35">
        <v>3011651</v>
      </c>
      <c r="F4843" s="35">
        <v>3000000</v>
      </c>
      <c r="G4843" s="35">
        <v>9721024</v>
      </c>
    </row>
    <row r="4844" spans="1:7" x14ac:dyDescent="0.25">
      <c r="A4844" s="36">
        <v>0</v>
      </c>
      <c r="B4844" s="28" t="s">
        <v>76</v>
      </c>
      <c r="C4844" s="36">
        <v>0.02</v>
      </c>
      <c r="D4844">
        <v>843</v>
      </c>
      <c r="E4844" s="35">
        <v>2181189.15625</v>
      </c>
      <c r="F4844" s="35">
        <v>3000000</v>
      </c>
      <c r="G4844" s="35">
        <v>10971299.59375</v>
      </c>
    </row>
    <row r="4845" spans="1:7" x14ac:dyDescent="0.25">
      <c r="A4845" s="36">
        <v>0</v>
      </c>
      <c r="B4845" s="28" t="s">
        <v>76</v>
      </c>
      <c r="C4845" s="36">
        <v>0.02</v>
      </c>
      <c r="D4845">
        <v>844</v>
      </c>
      <c r="E4845" s="35">
        <v>2164777.762500003</v>
      </c>
      <c r="F4845" s="35">
        <v>3000000</v>
      </c>
      <c r="G4845" s="35">
        <v>11704889.737499997</v>
      </c>
    </row>
    <row r="4846" spans="1:7" x14ac:dyDescent="0.25">
      <c r="A4846" s="36">
        <v>0</v>
      </c>
      <c r="B4846" s="28" t="s">
        <v>76</v>
      </c>
      <c r="C4846" s="36">
        <v>0.02</v>
      </c>
      <c r="D4846">
        <v>845</v>
      </c>
      <c r="E4846" s="35">
        <v>3953253.724999994</v>
      </c>
      <c r="F4846" s="35">
        <v>3000000</v>
      </c>
      <c r="G4846" s="35">
        <v>7638576.275000006</v>
      </c>
    </row>
    <row r="4847" spans="1:7" x14ac:dyDescent="0.25">
      <c r="A4847" s="36">
        <v>0</v>
      </c>
      <c r="B4847" s="28" t="s">
        <v>76</v>
      </c>
      <c r="C4847" s="36">
        <v>0.02</v>
      </c>
      <c r="D4847">
        <v>846</v>
      </c>
      <c r="E4847" s="35">
        <v>2897879.518749997</v>
      </c>
      <c r="F4847" s="35">
        <v>3000000</v>
      </c>
      <c r="G4847" s="35">
        <v>10799196.106250003</v>
      </c>
    </row>
    <row r="4848" spans="1:7" x14ac:dyDescent="0.25">
      <c r="A4848" s="36">
        <v>0</v>
      </c>
      <c r="B4848" s="28" t="s">
        <v>76</v>
      </c>
      <c r="C4848" s="36">
        <v>0.02</v>
      </c>
      <c r="D4848">
        <v>847</v>
      </c>
      <c r="E4848" s="35">
        <v>2593138.2437499911</v>
      </c>
      <c r="F4848" s="35">
        <v>3000000</v>
      </c>
      <c r="G4848" s="35">
        <v>10601083.006250009</v>
      </c>
    </row>
    <row r="4849" spans="1:7" x14ac:dyDescent="0.25">
      <c r="A4849" s="36">
        <v>0</v>
      </c>
      <c r="B4849" s="28" t="s">
        <v>76</v>
      </c>
      <c r="C4849" s="36">
        <v>0.02</v>
      </c>
      <c r="D4849">
        <v>848</v>
      </c>
      <c r="E4849" s="35">
        <v>2792788.1562500149</v>
      </c>
      <c r="F4849" s="35">
        <v>3000000</v>
      </c>
      <c r="G4849" s="35">
        <v>10183101.531249985</v>
      </c>
    </row>
    <row r="4850" spans="1:7" x14ac:dyDescent="0.25">
      <c r="A4850" s="36">
        <v>0</v>
      </c>
      <c r="B4850" s="28" t="s">
        <v>76</v>
      </c>
      <c r="C4850" s="36">
        <v>0.02</v>
      </c>
      <c r="D4850">
        <v>849</v>
      </c>
      <c r="E4850" s="35">
        <v>2707371.254687503</v>
      </c>
      <c r="F4850" s="35">
        <v>3000000</v>
      </c>
      <c r="G4850" s="35">
        <v>10100337.807812497</v>
      </c>
    </row>
    <row r="4851" spans="1:7" x14ac:dyDescent="0.25">
      <c r="A4851" s="36">
        <v>0</v>
      </c>
      <c r="B4851" s="28" t="s">
        <v>76</v>
      </c>
      <c r="C4851" s="36">
        <v>0.02</v>
      </c>
      <c r="D4851">
        <v>850</v>
      </c>
      <c r="E4851" s="35">
        <v>2594926.5859375</v>
      </c>
      <c r="F4851" s="35">
        <v>3000000</v>
      </c>
      <c r="G4851" s="35">
        <v>10141431.2265625</v>
      </c>
    </row>
    <row r="4852" spans="1:7" x14ac:dyDescent="0.25">
      <c r="A4852" s="36">
        <v>0</v>
      </c>
      <c r="B4852" s="28" t="s">
        <v>76</v>
      </c>
      <c r="C4852" s="36">
        <v>0.02</v>
      </c>
      <c r="D4852">
        <v>851</v>
      </c>
      <c r="E4852" s="35">
        <v>2498465.400000006</v>
      </c>
      <c r="F4852" s="35">
        <v>3000000</v>
      </c>
      <c r="G4852" s="35">
        <v>10940948.349999994</v>
      </c>
    </row>
    <row r="4853" spans="1:7" x14ac:dyDescent="0.25">
      <c r="A4853" s="36">
        <v>0</v>
      </c>
      <c r="B4853" s="28" t="s">
        <v>76</v>
      </c>
      <c r="C4853" s="36">
        <v>0.02</v>
      </c>
      <c r="D4853">
        <v>852</v>
      </c>
      <c r="E4853" s="35">
        <v>2065990.806250006</v>
      </c>
      <c r="F4853" s="35">
        <v>3000000</v>
      </c>
      <c r="G4853" s="35">
        <v>12117819.818749994</v>
      </c>
    </row>
    <row r="4854" spans="1:7" x14ac:dyDescent="0.25">
      <c r="A4854" s="36">
        <v>0</v>
      </c>
      <c r="B4854" s="28" t="s">
        <v>76</v>
      </c>
      <c r="C4854" s="36">
        <v>0.02</v>
      </c>
      <c r="D4854">
        <v>853</v>
      </c>
      <c r="E4854" s="35">
        <v>2836057.2031250149</v>
      </c>
      <c r="F4854" s="35">
        <v>3000000</v>
      </c>
      <c r="G4854" s="35">
        <v>10055574.671874985</v>
      </c>
    </row>
    <row r="4855" spans="1:7" x14ac:dyDescent="0.25">
      <c r="A4855" s="36">
        <v>0</v>
      </c>
      <c r="B4855" s="28" t="s">
        <v>76</v>
      </c>
      <c r="C4855" s="36">
        <v>0.02</v>
      </c>
      <c r="D4855">
        <v>854</v>
      </c>
      <c r="E4855" s="35">
        <v>3215214.8125</v>
      </c>
      <c r="F4855" s="35">
        <v>3000000</v>
      </c>
      <c r="G4855" s="35">
        <v>8988766.4375</v>
      </c>
    </row>
    <row r="4856" spans="1:7" x14ac:dyDescent="0.25">
      <c r="A4856" s="36">
        <v>0</v>
      </c>
      <c r="B4856" s="28" t="s">
        <v>76</v>
      </c>
      <c r="C4856" s="36">
        <v>0.02</v>
      </c>
      <c r="D4856">
        <v>855</v>
      </c>
      <c r="E4856" s="35">
        <v>2378347.8374999911</v>
      </c>
      <c r="F4856" s="35">
        <v>3000000</v>
      </c>
      <c r="G4856" s="35">
        <v>11097447.162500009</v>
      </c>
    </row>
    <row r="4857" spans="1:7" x14ac:dyDescent="0.25">
      <c r="A4857" s="36">
        <v>0</v>
      </c>
      <c r="B4857" s="28" t="s">
        <v>76</v>
      </c>
      <c r="C4857" s="36">
        <v>0.02</v>
      </c>
      <c r="D4857">
        <v>856</v>
      </c>
      <c r="E4857" s="35">
        <v>2374971.143749997</v>
      </c>
      <c r="F4857" s="35">
        <v>3000000</v>
      </c>
      <c r="G4857" s="35">
        <v>11531160.106250003</v>
      </c>
    </row>
    <row r="4858" spans="1:7" x14ac:dyDescent="0.25">
      <c r="A4858" s="36">
        <v>0</v>
      </c>
      <c r="B4858" s="28" t="s">
        <v>76</v>
      </c>
      <c r="C4858" s="36">
        <v>0.02</v>
      </c>
      <c r="D4858">
        <v>857</v>
      </c>
      <c r="E4858" s="35">
        <v>3720623</v>
      </c>
      <c r="F4858" s="35">
        <v>3000000</v>
      </c>
      <c r="G4858" s="35">
        <v>7246837</v>
      </c>
    </row>
    <row r="4859" spans="1:7" x14ac:dyDescent="0.25">
      <c r="A4859" s="36">
        <v>0</v>
      </c>
      <c r="B4859" s="28" t="s">
        <v>76</v>
      </c>
      <c r="C4859" s="36">
        <v>0.02</v>
      </c>
      <c r="D4859">
        <v>858</v>
      </c>
      <c r="E4859" s="35">
        <v>3320219.924999997</v>
      </c>
      <c r="F4859" s="35">
        <v>3000000</v>
      </c>
      <c r="G4859" s="35">
        <v>8846280.075000003</v>
      </c>
    </row>
    <row r="4860" spans="1:7" x14ac:dyDescent="0.25">
      <c r="A4860" s="36">
        <v>0</v>
      </c>
      <c r="B4860" s="28" t="s">
        <v>76</v>
      </c>
      <c r="C4860" s="36">
        <v>0.02</v>
      </c>
      <c r="D4860">
        <v>859</v>
      </c>
      <c r="E4860" s="35">
        <v>2837674.859375</v>
      </c>
      <c r="F4860" s="35">
        <v>3000000</v>
      </c>
      <c r="G4860" s="35">
        <v>9765607.953125</v>
      </c>
    </row>
    <row r="4861" spans="1:7" x14ac:dyDescent="0.25">
      <c r="A4861" s="36">
        <v>0</v>
      </c>
      <c r="B4861" s="28" t="s">
        <v>76</v>
      </c>
      <c r="C4861" s="36">
        <v>0.02</v>
      </c>
      <c r="D4861">
        <v>860</v>
      </c>
      <c r="E4861" s="35">
        <v>3354304.90625</v>
      </c>
      <c r="F4861" s="35">
        <v>3000000</v>
      </c>
      <c r="G4861" s="35">
        <v>8826233.84375</v>
      </c>
    </row>
    <row r="4862" spans="1:7" x14ac:dyDescent="0.25">
      <c r="A4862" s="36">
        <v>0</v>
      </c>
      <c r="B4862" s="28" t="s">
        <v>76</v>
      </c>
      <c r="C4862" s="36">
        <v>0.02</v>
      </c>
      <c r="D4862">
        <v>861</v>
      </c>
      <c r="E4862" s="35">
        <v>2901830.912499994</v>
      </c>
      <c r="F4862" s="35">
        <v>3000000</v>
      </c>
      <c r="G4862" s="35">
        <v>9955037.837500006</v>
      </c>
    </row>
    <row r="4863" spans="1:7" x14ac:dyDescent="0.25">
      <c r="A4863" s="36">
        <v>0</v>
      </c>
      <c r="B4863" s="28" t="s">
        <v>76</v>
      </c>
      <c r="C4863" s="36">
        <v>0.02</v>
      </c>
      <c r="D4863">
        <v>862</v>
      </c>
      <c r="E4863" s="35">
        <v>2562911.0437500179</v>
      </c>
      <c r="F4863" s="35">
        <v>3000000</v>
      </c>
      <c r="G4863" s="35">
        <v>10011138.643749982</v>
      </c>
    </row>
    <row r="4864" spans="1:7" x14ac:dyDescent="0.25">
      <c r="A4864" s="36">
        <v>0</v>
      </c>
      <c r="B4864" s="28" t="s">
        <v>76</v>
      </c>
      <c r="C4864" s="36">
        <v>0.02</v>
      </c>
      <c r="D4864">
        <v>863</v>
      </c>
      <c r="E4864" s="35">
        <v>3220035.0249999911</v>
      </c>
      <c r="F4864" s="35">
        <v>3000000</v>
      </c>
      <c r="G4864" s="35">
        <v>9434679.9750000089</v>
      </c>
    </row>
    <row r="4865" spans="1:7" x14ac:dyDescent="0.25">
      <c r="A4865" s="36">
        <v>0</v>
      </c>
      <c r="B4865" s="28" t="s">
        <v>76</v>
      </c>
      <c r="C4865" s="36">
        <v>0.02</v>
      </c>
      <c r="D4865">
        <v>864</v>
      </c>
      <c r="E4865" s="35">
        <v>3033017.6374999881</v>
      </c>
      <c r="F4865" s="35">
        <v>3000000</v>
      </c>
      <c r="G4865" s="35">
        <v>9831907.3625000119</v>
      </c>
    </row>
    <row r="4866" spans="1:7" x14ac:dyDescent="0.25">
      <c r="A4866" s="36">
        <v>0</v>
      </c>
      <c r="B4866" s="28" t="s">
        <v>76</v>
      </c>
      <c r="C4866" s="36">
        <v>0.02</v>
      </c>
      <c r="D4866">
        <v>865</v>
      </c>
      <c r="E4866" s="35">
        <v>3624726.706249997</v>
      </c>
      <c r="F4866" s="35">
        <v>3000000</v>
      </c>
      <c r="G4866" s="35">
        <v>8673758.293750003</v>
      </c>
    </row>
    <row r="4867" spans="1:7" x14ac:dyDescent="0.25">
      <c r="A4867" s="36">
        <v>0</v>
      </c>
      <c r="B4867" s="28" t="s">
        <v>76</v>
      </c>
      <c r="C4867" s="36">
        <v>0.02</v>
      </c>
      <c r="D4867">
        <v>866</v>
      </c>
      <c r="E4867" s="35">
        <v>2137747.25</v>
      </c>
      <c r="F4867" s="35">
        <v>3000000</v>
      </c>
      <c r="G4867" s="35">
        <v>11882192.75</v>
      </c>
    </row>
    <row r="4868" spans="1:7" x14ac:dyDescent="0.25">
      <c r="A4868" s="36">
        <v>0</v>
      </c>
      <c r="B4868" s="28" t="s">
        <v>76</v>
      </c>
      <c r="C4868" s="36">
        <v>0.02</v>
      </c>
      <c r="D4868">
        <v>867</v>
      </c>
      <c r="E4868" s="35">
        <v>2873565.549999997</v>
      </c>
      <c r="F4868" s="35">
        <v>3000000</v>
      </c>
      <c r="G4868" s="35">
        <v>10078214.450000003</v>
      </c>
    </row>
    <row r="4869" spans="1:7" x14ac:dyDescent="0.25">
      <c r="A4869" s="36">
        <v>0</v>
      </c>
      <c r="B4869" s="28" t="s">
        <v>76</v>
      </c>
      <c r="C4869" s="36">
        <v>0.02</v>
      </c>
      <c r="D4869">
        <v>868</v>
      </c>
      <c r="E4869" s="35">
        <v>1967387.625</v>
      </c>
      <c r="F4869" s="35">
        <v>3000000</v>
      </c>
      <c r="G4869" s="35">
        <v>11420274.875</v>
      </c>
    </row>
    <row r="4870" spans="1:7" x14ac:dyDescent="0.25">
      <c r="A4870" s="36">
        <v>0</v>
      </c>
      <c r="B4870" s="28" t="s">
        <v>76</v>
      </c>
      <c r="C4870" s="36">
        <v>0.02</v>
      </c>
      <c r="D4870">
        <v>869</v>
      </c>
      <c r="E4870" s="35">
        <v>2432995.112499997</v>
      </c>
      <c r="F4870" s="35">
        <v>3000000</v>
      </c>
      <c r="G4870" s="35">
        <v>11162423.012500003</v>
      </c>
    </row>
    <row r="4871" spans="1:7" x14ac:dyDescent="0.25">
      <c r="A4871" s="36">
        <v>0</v>
      </c>
      <c r="B4871" s="28" t="s">
        <v>76</v>
      </c>
      <c r="C4871" s="36">
        <v>0.02</v>
      </c>
      <c r="D4871">
        <v>870</v>
      </c>
      <c r="E4871" s="35">
        <v>2519602.5625</v>
      </c>
      <c r="F4871" s="35">
        <v>3000000</v>
      </c>
      <c r="G4871" s="35">
        <v>10409982.4375</v>
      </c>
    </row>
    <row r="4872" spans="1:7" x14ac:dyDescent="0.25">
      <c r="A4872" s="36">
        <v>0</v>
      </c>
      <c r="B4872" s="28" t="s">
        <v>76</v>
      </c>
      <c r="C4872" s="36">
        <v>0.02</v>
      </c>
      <c r="D4872">
        <v>871</v>
      </c>
      <c r="E4872" s="35">
        <v>2255417.481250003</v>
      </c>
      <c r="F4872" s="35">
        <v>3000000</v>
      </c>
      <c r="G4872" s="35">
        <v>11016762.518749997</v>
      </c>
    </row>
    <row r="4873" spans="1:7" x14ac:dyDescent="0.25">
      <c r="A4873" s="36">
        <v>0</v>
      </c>
      <c r="B4873" s="28" t="s">
        <v>76</v>
      </c>
      <c r="C4873" s="36">
        <v>0.02</v>
      </c>
      <c r="D4873">
        <v>872</v>
      </c>
      <c r="E4873" s="35">
        <v>3098919.049999997</v>
      </c>
      <c r="F4873" s="35">
        <v>3000000</v>
      </c>
      <c r="G4873" s="35">
        <v>9834605.950000003</v>
      </c>
    </row>
    <row r="4874" spans="1:7" x14ac:dyDescent="0.25">
      <c r="A4874" s="36">
        <v>0</v>
      </c>
      <c r="B4874" s="28" t="s">
        <v>76</v>
      </c>
      <c r="C4874" s="36">
        <v>0.02</v>
      </c>
      <c r="D4874">
        <v>873</v>
      </c>
      <c r="E4874" s="35">
        <v>2463819.4750000089</v>
      </c>
      <c r="F4874" s="35">
        <v>3000000</v>
      </c>
      <c r="G4874" s="35">
        <v>10749250.524999991</v>
      </c>
    </row>
    <row r="4875" spans="1:7" x14ac:dyDescent="0.25">
      <c r="A4875" s="36">
        <v>0</v>
      </c>
      <c r="B4875" s="28" t="s">
        <v>76</v>
      </c>
      <c r="C4875" s="36">
        <v>0.02</v>
      </c>
      <c r="D4875">
        <v>874</v>
      </c>
      <c r="E4875" s="35">
        <v>2655562.362499997</v>
      </c>
      <c r="F4875" s="35">
        <v>3000000</v>
      </c>
      <c r="G4875" s="35">
        <v>10640588.262500003</v>
      </c>
    </row>
    <row r="4876" spans="1:7" x14ac:dyDescent="0.25">
      <c r="A4876" s="36">
        <v>0</v>
      </c>
      <c r="B4876" s="28" t="s">
        <v>76</v>
      </c>
      <c r="C4876" s="36">
        <v>0.02</v>
      </c>
      <c r="D4876">
        <v>875</v>
      </c>
      <c r="E4876" s="35">
        <v>2894056.25</v>
      </c>
      <c r="F4876" s="35">
        <v>3000000</v>
      </c>
      <c r="G4876" s="35">
        <v>9862036.25</v>
      </c>
    </row>
    <row r="4877" spans="1:7" x14ac:dyDescent="0.25">
      <c r="A4877" s="36">
        <v>0</v>
      </c>
      <c r="B4877" s="28" t="s">
        <v>76</v>
      </c>
      <c r="C4877" s="36">
        <v>0.02</v>
      </c>
      <c r="D4877">
        <v>876</v>
      </c>
      <c r="E4877" s="35">
        <v>2055146.331249997</v>
      </c>
      <c r="F4877" s="35">
        <v>3000000</v>
      </c>
      <c r="G4877" s="35">
        <v>11303123.668750003</v>
      </c>
    </row>
    <row r="4878" spans="1:7" x14ac:dyDescent="0.25">
      <c r="A4878" s="36">
        <v>0</v>
      </c>
      <c r="B4878" s="28" t="s">
        <v>76</v>
      </c>
      <c r="C4878" s="36">
        <v>0.02</v>
      </c>
      <c r="D4878">
        <v>877</v>
      </c>
      <c r="E4878" s="35">
        <v>3865473.354687497</v>
      </c>
      <c r="F4878" s="35">
        <v>3000000</v>
      </c>
      <c r="G4878" s="35">
        <v>7157821.645312503</v>
      </c>
    </row>
    <row r="4879" spans="1:7" x14ac:dyDescent="0.25">
      <c r="A4879" s="36">
        <v>0</v>
      </c>
      <c r="B4879" s="28" t="s">
        <v>76</v>
      </c>
      <c r="C4879" s="36">
        <v>0.02</v>
      </c>
      <c r="D4879">
        <v>878</v>
      </c>
      <c r="E4879" s="35">
        <v>1770871.956249997</v>
      </c>
      <c r="F4879" s="35">
        <v>3000000</v>
      </c>
      <c r="G4879" s="35">
        <v>11717649.293750003</v>
      </c>
    </row>
    <row r="4880" spans="1:7" x14ac:dyDescent="0.25">
      <c r="A4880" s="36">
        <v>0</v>
      </c>
      <c r="B4880" s="28" t="s">
        <v>76</v>
      </c>
      <c r="C4880" s="36">
        <v>0.02</v>
      </c>
      <c r="D4880">
        <v>879</v>
      </c>
      <c r="E4880" s="35">
        <v>2216949.0500000119</v>
      </c>
      <c r="F4880" s="35">
        <v>3000000</v>
      </c>
      <c r="G4880" s="35">
        <v>10730453.449999988</v>
      </c>
    </row>
    <row r="4881" spans="1:7" x14ac:dyDescent="0.25">
      <c r="A4881" s="36">
        <v>0</v>
      </c>
      <c r="B4881" s="28" t="s">
        <v>76</v>
      </c>
      <c r="C4881" s="36">
        <v>0.02</v>
      </c>
      <c r="D4881">
        <v>880</v>
      </c>
      <c r="E4881" s="35">
        <v>1887199.7250000089</v>
      </c>
      <c r="F4881" s="35">
        <v>3000000</v>
      </c>
      <c r="G4881" s="35">
        <v>12085680.899999991</v>
      </c>
    </row>
    <row r="4882" spans="1:7" x14ac:dyDescent="0.25">
      <c r="A4882" s="36">
        <v>0</v>
      </c>
      <c r="B4882" s="28" t="s">
        <v>76</v>
      </c>
      <c r="C4882" s="36">
        <v>0.02</v>
      </c>
      <c r="D4882">
        <v>881</v>
      </c>
      <c r="E4882" s="35">
        <v>2266683.4375</v>
      </c>
      <c r="F4882" s="35">
        <v>3000000</v>
      </c>
      <c r="G4882" s="35">
        <v>10984269.6875</v>
      </c>
    </row>
    <row r="4883" spans="1:7" x14ac:dyDescent="0.25">
      <c r="A4883" s="36">
        <v>0</v>
      </c>
      <c r="B4883" s="28" t="s">
        <v>76</v>
      </c>
      <c r="C4883" s="36">
        <v>0.02</v>
      </c>
      <c r="D4883">
        <v>882</v>
      </c>
      <c r="E4883" s="35">
        <v>2644289.190624997</v>
      </c>
      <c r="F4883" s="35">
        <v>3000000</v>
      </c>
      <c r="G4883" s="35">
        <v>10244622.059375003</v>
      </c>
    </row>
    <row r="4884" spans="1:7" x14ac:dyDescent="0.25">
      <c r="A4884" s="36">
        <v>0</v>
      </c>
      <c r="B4884" s="28" t="s">
        <v>76</v>
      </c>
      <c r="C4884" s="36">
        <v>0.02</v>
      </c>
      <c r="D4884">
        <v>883</v>
      </c>
      <c r="E4884" s="35">
        <v>3304349.075000003</v>
      </c>
      <c r="F4884" s="35">
        <v>3000000</v>
      </c>
      <c r="G4884" s="35">
        <v>9614448.424999997</v>
      </c>
    </row>
    <row r="4885" spans="1:7" x14ac:dyDescent="0.25">
      <c r="A4885" s="36">
        <v>0</v>
      </c>
      <c r="B4885" s="28" t="s">
        <v>76</v>
      </c>
      <c r="C4885" s="36">
        <v>0.02</v>
      </c>
      <c r="D4885">
        <v>884</v>
      </c>
      <c r="E4885" s="35">
        <v>2609967.3500000089</v>
      </c>
      <c r="F4885" s="35">
        <v>3000000</v>
      </c>
      <c r="G4885" s="35">
        <v>10823967.649999991</v>
      </c>
    </row>
    <row r="4886" spans="1:7" x14ac:dyDescent="0.25">
      <c r="A4886" s="36">
        <v>0</v>
      </c>
      <c r="B4886" s="28" t="s">
        <v>76</v>
      </c>
      <c r="C4886" s="36">
        <v>0.02</v>
      </c>
      <c r="D4886">
        <v>885</v>
      </c>
      <c r="E4886" s="35">
        <v>2197095.25</v>
      </c>
      <c r="F4886" s="35">
        <v>3000000</v>
      </c>
      <c r="G4886" s="35">
        <v>11207367.25</v>
      </c>
    </row>
    <row r="4887" spans="1:7" x14ac:dyDescent="0.25">
      <c r="A4887" s="36">
        <v>0</v>
      </c>
      <c r="B4887" s="28" t="s">
        <v>76</v>
      </c>
      <c r="C4887" s="36">
        <v>0.02</v>
      </c>
      <c r="D4887">
        <v>886</v>
      </c>
      <c r="E4887" s="35">
        <v>2679541.849999994</v>
      </c>
      <c r="F4887" s="35">
        <v>3000000</v>
      </c>
      <c r="G4887" s="35">
        <v>10288803.150000006</v>
      </c>
    </row>
    <row r="4888" spans="1:7" x14ac:dyDescent="0.25">
      <c r="A4888" s="36">
        <v>0</v>
      </c>
      <c r="B4888" s="28" t="s">
        <v>76</v>
      </c>
      <c r="C4888" s="36">
        <v>0.02</v>
      </c>
      <c r="D4888">
        <v>887</v>
      </c>
      <c r="E4888" s="35">
        <v>1852603.203125</v>
      </c>
      <c r="F4888" s="35">
        <v>3000000</v>
      </c>
      <c r="G4888" s="35">
        <v>11582901.171875</v>
      </c>
    </row>
    <row r="4889" spans="1:7" x14ac:dyDescent="0.25">
      <c r="A4889" s="36">
        <v>0</v>
      </c>
      <c r="B4889" s="28" t="s">
        <v>76</v>
      </c>
      <c r="C4889" s="36">
        <v>0.02</v>
      </c>
      <c r="D4889">
        <v>888</v>
      </c>
      <c r="E4889" s="35">
        <v>1808098.25</v>
      </c>
      <c r="F4889" s="35">
        <v>3000000</v>
      </c>
      <c r="G4889" s="35">
        <v>12047876.75</v>
      </c>
    </row>
    <row r="4890" spans="1:7" x14ac:dyDescent="0.25">
      <c r="A4890" s="36">
        <v>0</v>
      </c>
      <c r="B4890" s="28" t="s">
        <v>76</v>
      </c>
      <c r="C4890" s="36">
        <v>0.02</v>
      </c>
      <c r="D4890">
        <v>889</v>
      </c>
      <c r="E4890" s="35">
        <v>2157414.693749994</v>
      </c>
      <c r="F4890" s="35">
        <v>3000000</v>
      </c>
      <c r="G4890" s="35">
        <v>11277670.931250006</v>
      </c>
    </row>
    <row r="4891" spans="1:7" x14ac:dyDescent="0.25">
      <c r="A4891" s="36">
        <v>0</v>
      </c>
      <c r="B4891" s="28" t="s">
        <v>76</v>
      </c>
      <c r="C4891" s="36">
        <v>0.02</v>
      </c>
      <c r="D4891">
        <v>890</v>
      </c>
      <c r="E4891" s="35">
        <v>2730841.0000000149</v>
      </c>
      <c r="F4891" s="35">
        <v>3000000</v>
      </c>
      <c r="G4891" s="35">
        <v>9895662.7499999851</v>
      </c>
    </row>
    <row r="4892" spans="1:7" x14ac:dyDescent="0.25">
      <c r="A4892" s="36">
        <v>0</v>
      </c>
      <c r="B4892" s="28" t="s">
        <v>76</v>
      </c>
      <c r="C4892" s="36">
        <v>0.02</v>
      </c>
      <c r="D4892">
        <v>891</v>
      </c>
      <c r="E4892" s="35">
        <v>2720975.4125000089</v>
      </c>
      <c r="F4892" s="35">
        <v>3000000</v>
      </c>
      <c r="G4892" s="35">
        <v>10186707.087499991</v>
      </c>
    </row>
    <row r="4893" spans="1:7" x14ac:dyDescent="0.25">
      <c r="A4893" s="36">
        <v>0</v>
      </c>
      <c r="B4893" s="28" t="s">
        <v>76</v>
      </c>
      <c r="C4893" s="36">
        <v>0.02</v>
      </c>
      <c r="D4893">
        <v>892</v>
      </c>
      <c r="E4893" s="35">
        <v>3072772.15625</v>
      </c>
      <c r="F4893" s="35">
        <v>3000000</v>
      </c>
      <c r="G4893" s="35">
        <v>9975925.34375</v>
      </c>
    </row>
    <row r="4894" spans="1:7" x14ac:dyDescent="0.25">
      <c r="A4894" s="36">
        <v>0</v>
      </c>
      <c r="B4894" s="28" t="s">
        <v>76</v>
      </c>
      <c r="C4894" s="36">
        <v>0.02</v>
      </c>
      <c r="D4894">
        <v>893</v>
      </c>
      <c r="E4894" s="35">
        <v>2122227.7250000089</v>
      </c>
      <c r="F4894" s="35">
        <v>3000000</v>
      </c>
      <c r="G4894" s="35">
        <v>11002486.024999991</v>
      </c>
    </row>
    <row r="4895" spans="1:7" x14ac:dyDescent="0.25">
      <c r="A4895" s="36">
        <v>0</v>
      </c>
      <c r="B4895" s="28" t="s">
        <v>76</v>
      </c>
      <c r="C4895" s="36">
        <v>0.02</v>
      </c>
      <c r="D4895">
        <v>894</v>
      </c>
      <c r="E4895" s="35">
        <v>2909686.909374997</v>
      </c>
      <c r="F4895" s="35">
        <v>3000000</v>
      </c>
      <c r="G4895" s="35">
        <v>10215385.903125003</v>
      </c>
    </row>
    <row r="4896" spans="1:7" x14ac:dyDescent="0.25">
      <c r="A4896" s="36">
        <v>0</v>
      </c>
      <c r="B4896" s="28" t="s">
        <v>76</v>
      </c>
      <c r="C4896" s="36">
        <v>0.02</v>
      </c>
      <c r="D4896">
        <v>895</v>
      </c>
      <c r="E4896" s="35">
        <v>2750331.400000006</v>
      </c>
      <c r="F4896" s="35">
        <v>3000000</v>
      </c>
      <c r="G4896" s="35">
        <v>10292498.287499994</v>
      </c>
    </row>
    <row r="4897" spans="1:7" x14ac:dyDescent="0.25">
      <c r="A4897" s="36">
        <v>0</v>
      </c>
      <c r="B4897" s="28" t="s">
        <v>76</v>
      </c>
      <c r="C4897" s="36">
        <v>0.02</v>
      </c>
      <c r="D4897">
        <v>896</v>
      </c>
      <c r="E4897" s="35">
        <v>2097780.40625</v>
      </c>
      <c r="F4897" s="35">
        <v>3000000</v>
      </c>
      <c r="G4897" s="35">
        <v>11330454.59375</v>
      </c>
    </row>
    <row r="4898" spans="1:7" x14ac:dyDescent="0.25">
      <c r="A4898" s="36">
        <v>0</v>
      </c>
      <c r="B4898" s="28" t="s">
        <v>76</v>
      </c>
      <c r="C4898" s="36">
        <v>0.02</v>
      </c>
      <c r="D4898">
        <v>897</v>
      </c>
      <c r="E4898" s="35">
        <v>2817376.0874999911</v>
      </c>
      <c r="F4898" s="35">
        <v>3000000</v>
      </c>
      <c r="G4898" s="35">
        <v>10582406.412500009</v>
      </c>
    </row>
    <row r="4899" spans="1:7" x14ac:dyDescent="0.25">
      <c r="A4899" s="36">
        <v>0</v>
      </c>
      <c r="B4899" s="28" t="s">
        <v>76</v>
      </c>
      <c r="C4899" s="36">
        <v>0.02</v>
      </c>
      <c r="D4899">
        <v>898</v>
      </c>
      <c r="E4899" s="35">
        <v>3160801.709374994</v>
      </c>
      <c r="F4899" s="35">
        <v>3000000</v>
      </c>
      <c r="G4899" s="35">
        <v>9127275.790625006</v>
      </c>
    </row>
    <row r="4900" spans="1:7" x14ac:dyDescent="0.25">
      <c r="A4900" s="36">
        <v>0</v>
      </c>
      <c r="B4900" s="28" t="s">
        <v>76</v>
      </c>
      <c r="C4900" s="36">
        <v>0.02</v>
      </c>
      <c r="D4900">
        <v>899</v>
      </c>
      <c r="E4900" s="35">
        <v>3027647.1875</v>
      </c>
      <c r="F4900" s="35">
        <v>3000000</v>
      </c>
      <c r="G4900" s="35">
        <v>9378065.3125</v>
      </c>
    </row>
    <row r="4901" spans="1:7" x14ac:dyDescent="0.25">
      <c r="A4901" s="36">
        <v>0</v>
      </c>
      <c r="B4901" s="28" t="s">
        <v>76</v>
      </c>
      <c r="C4901" s="36">
        <v>0.02</v>
      </c>
      <c r="D4901">
        <v>900</v>
      </c>
      <c r="E4901" s="35">
        <v>3588335.3125</v>
      </c>
      <c r="F4901" s="35">
        <v>3000000</v>
      </c>
      <c r="G4901" s="35">
        <v>8726955.9375</v>
      </c>
    </row>
    <row r="4902" spans="1:7" x14ac:dyDescent="0.25">
      <c r="A4902" s="36">
        <v>0</v>
      </c>
      <c r="B4902" s="28" t="s">
        <v>76</v>
      </c>
      <c r="C4902" s="36">
        <v>0.02</v>
      </c>
      <c r="D4902">
        <v>901</v>
      </c>
      <c r="E4902" s="35">
        <v>3073973.465625003</v>
      </c>
      <c r="F4902" s="35">
        <v>3000000</v>
      </c>
      <c r="G4902" s="35">
        <v>9549715.284374997</v>
      </c>
    </row>
    <row r="4903" spans="1:7" x14ac:dyDescent="0.25">
      <c r="A4903" s="36">
        <v>0</v>
      </c>
      <c r="B4903" s="28" t="s">
        <v>76</v>
      </c>
      <c r="C4903" s="36">
        <v>0.02</v>
      </c>
      <c r="D4903">
        <v>902</v>
      </c>
      <c r="E4903" s="35">
        <v>2549887.162499994</v>
      </c>
      <c r="F4903" s="35">
        <v>3000000</v>
      </c>
      <c r="G4903" s="35">
        <v>10822599.087500006</v>
      </c>
    </row>
    <row r="4904" spans="1:7" x14ac:dyDescent="0.25">
      <c r="A4904" s="36">
        <v>0</v>
      </c>
      <c r="B4904" s="28" t="s">
        <v>76</v>
      </c>
      <c r="C4904" s="36">
        <v>0.02</v>
      </c>
      <c r="D4904">
        <v>903</v>
      </c>
      <c r="E4904" s="35">
        <v>2053090.599999994</v>
      </c>
      <c r="F4904" s="35">
        <v>3000000</v>
      </c>
      <c r="G4904" s="35">
        <v>11425796.900000006</v>
      </c>
    </row>
    <row r="4905" spans="1:7" x14ac:dyDescent="0.25">
      <c r="A4905" s="36">
        <v>0</v>
      </c>
      <c r="B4905" s="28" t="s">
        <v>76</v>
      </c>
      <c r="C4905" s="36">
        <v>0.02</v>
      </c>
      <c r="D4905">
        <v>904</v>
      </c>
      <c r="E4905" s="35">
        <v>2737356.837500006</v>
      </c>
      <c r="F4905" s="35">
        <v>3000000</v>
      </c>
      <c r="G4905" s="35">
        <v>10298498.162499994</v>
      </c>
    </row>
    <row r="4906" spans="1:7" x14ac:dyDescent="0.25">
      <c r="A4906" s="36">
        <v>0</v>
      </c>
      <c r="B4906" s="28" t="s">
        <v>76</v>
      </c>
      <c r="C4906" s="36">
        <v>0.02</v>
      </c>
      <c r="D4906">
        <v>905</v>
      </c>
      <c r="E4906" s="35">
        <v>2192689.2109375</v>
      </c>
      <c r="F4906" s="35">
        <v>3000000</v>
      </c>
      <c r="G4906" s="35">
        <v>11595738.9140625</v>
      </c>
    </row>
    <row r="4907" spans="1:7" x14ac:dyDescent="0.25">
      <c r="A4907" s="36">
        <v>0</v>
      </c>
      <c r="B4907" s="28" t="s">
        <v>76</v>
      </c>
      <c r="C4907" s="36">
        <v>0.02</v>
      </c>
      <c r="D4907">
        <v>906</v>
      </c>
      <c r="E4907" s="35">
        <v>2707960.5687500089</v>
      </c>
      <c r="F4907" s="35">
        <v>3000000</v>
      </c>
      <c r="G4907" s="35">
        <v>10502043.181249991</v>
      </c>
    </row>
    <row r="4908" spans="1:7" x14ac:dyDescent="0.25">
      <c r="A4908" s="36">
        <v>0</v>
      </c>
      <c r="B4908" s="28" t="s">
        <v>76</v>
      </c>
      <c r="C4908" s="36">
        <v>0.02</v>
      </c>
      <c r="D4908">
        <v>907</v>
      </c>
      <c r="E4908" s="35">
        <v>2253715.962500006</v>
      </c>
      <c r="F4908" s="35">
        <v>3000000</v>
      </c>
      <c r="G4908" s="35">
        <v>11288350.287499994</v>
      </c>
    </row>
    <row r="4909" spans="1:7" x14ac:dyDescent="0.25">
      <c r="A4909" s="36">
        <v>0</v>
      </c>
      <c r="B4909" s="28" t="s">
        <v>76</v>
      </c>
      <c r="C4909" s="36">
        <v>0.02</v>
      </c>
      <c r="D4909">
        <v>908</v>
      </c>
      <c r="E4909" s="35">
        <v>2193995.5749999881</v>
      </c>
      <c r="F4909" s="35">
        <v>3000000</v>
      </c>
      <c r="G4909" s="35">
        <v>10939014.425000012</v>
      </c>
    </row>
    <row r="4910" spans="1:7" x14ac:dyDescent="0.25">
      <c r="A4910" s="36">
        <v>0</v>
      </c>
      <c r="B4910" s="28" t="s">
        <v>76</v>
      </c>
      <c r="C4910" s="36">
        <v>0.02</v>
      </c>
      <c r="D4910">
        <v>909</v>
      </c>
      <c r="E4910" s="35">
        <v>2983681.7890625</v>
      </c>
      <c r="F4910" s="35">
        <v>3000000</v>
      </c>
      <c r="G4910" s="35">
        <v>9947946.3359375</v>
      </c>
    </row>
    <row r="4911" spans="1:7" x14ac:dyDescent="0.25">
      <c r="A4911" s="36">
        <v>0</v>
      </c>
      <c r="B4911" s="28" t="s">
        <v>76</v>
      </c>
      <c r="C4911" s="36">
        <v>0.02</v>
      </c>
      <c r="D4911">
        <v>910</v>
      </c>
      <c r="E4911" s="35">
        <v>1928537.837500006</v>
      </c>
      <c r="F4911" s="35">
        <v>3000000</v>
      </c>
      <c r="G4911" s="35">
        <v>11741214.662499994</v>
      </c>
    </row>
    <row r="4912" spans="1:7" x14ac:dyDescent="0.25">
      <c r="A4912" s="36">
        <v>0</v>
      </c>
      <c r="B4912" s="28" t="s">
        <v>76</v>
      </c>
      <c r="C4912" s="36">
        <v>0.02</v>
      </c>
      <c r="D4912">
        <v>911</v>
      </c>
      <c r="E4912" s="35">
        <v>2785412.309375003</v>
      </c>
      <c r="F4912" s="35">
        <v>3000000</v>
      </c>
      <c r="G4912" s="35">
        <v>9476078.315624997</v>
      </c>
    </row>
    <row r="4913" spans="1:7" x14ac:dyDescent="0.25">
      <c r="A4913" s="36">
        <v>0</v>
      </c>
      <c r="B4913" s="28" t="s">
        <v>76</v>
      </c>
      <c r="C4913" s="36">
        <v>0.02</v>
      </c>
      <c r="D4913">
        <v>912</v>
      </c>
      <c r="E4913" s="35">
        <v>2943418.4375</v>
      </c>
      <c r="F4913" s="35">
        <v>3000000</v>
      </c>
      <c r="G4913" s="35">
        <v>10236224.0625</v>
      </c>
    </row>
    <row r="4914" spans="1:7" x14ac:dyDescent="0.25">
      <c r="A4914" s="36">
        <v>0</v>
      </c>
      <c r="B4914" s="28" t="s">
        <v>76</v>
      </c>
      <c r="C4914" s="36">
        <v>0.02</v>
      </c>
      <c r="D4914">
        <v>913</v>
      </c>
      <c r="E4914" s="35">
        <v>3078258.831249997</v>
      </c>
      <c r="F4914" s="35">
        <v>3000000</v>
      </c>
      <c r="G4914" s="35">
        <v>8979302.418750003</v>
      </c>
    </row>
    <row r="4915" spans="1:7" x14ac:dyDescent="0.25">
      <c r="A4915" s="36">
        <v>0</v>
      </c>
      <c r="B4915" s="28" t="s">
        <v>76</v>
      </c>
      <c r="C4915" s="36">
        <v>0.02</v>
      </c>
      <c r="D4915">
        <v>914</v>
      </c>
      <c r="E4915" s="35">
        <v>3355556.775000006</v>
      </c>
      <c r="F4915" s="35">
        <v>3000000</v>
      </c>
      <c r="G4915" s="35">
        <v>8777499.474999994</v>
      </c>
    </row>
    <row r="4916" spans="1:7" x14ac:dyDescent="0.25">
      <c r="A4916" s="36">
        <v>0</v>
      </c>
      <c r="B4916" s="28" t="s">
        <v>76</v>
      </c>
      <c r="C4916" s="36">
        <v>0.02</v>
      </c>
      <c r="D4916">
        <v>915</v>
      </c>
      <c r="E4916" s="35">
        <v>3966687.0500000119</v>
      </c>
      <c r="F4916" s="35">
        <v>3000000</v>
      </c>
      <c r="G4916" s="35">
        <v>6758592.9499999881</v>
      </c>
    </row>
    <row r="4917" spans="1:7" x14ac:dyDescent="0.25">
      <c r="A4917" s="36">
        <v>0</v>
      </c>
      <c r="B4917" s="28" t="s">
        <v>76</v>
      </c>
      <c r="C4917" s="36">
        <v>0.02</v>
      </c>
      <c r="D4917">
        <v>916</v>
      </c>
      <c r="E4917" s="35">
        <v>3305073.0874999911</v>
      </c>
      <c r="F4917" s="35">
        <v>3000000</v>
      </c>
      <c r="G4917" s="35">
        <v>9561156.9125000089</v>
      </c>
    </row>
    <row r="4918" spans="1:7" x14ac:dyDescent="0.25">
      <c r="A4918" s="36">
        <v>0</v>
      </c>
      <c r="B4918" s="28" t="s">
        <v>76</v>
      </c>
      <c r="C4918" s="36">
        <v>0.02</v>
      </c>
      <c r="D4918">
        <v>917</v>
      </c>
      <c r="E4918" s="35">
        <v>2159090.6374999881</v>
      </c>
      <c r="F4918" s="35">
        <v>3000000</v>
      </c>
      <c r="G4918" s="35">
        <v>11402526.862500012</v>
      </c>
    </row>
    <row r="4919" spans="1:7" x14ac:dyDescent="0.25">
      <c r="A4919" s="36">
        <v>0</v>
      </c>
      <c r="B4919" s="28" t="s">
        <v>76</v>
      </c>
      <c r="C4919" s="36">
        <v>0.02</v>
      </c>
      <c r="D4919">
        <v>918</v>
      </c>
      <c r="E4919" s="35">
        <v>2184642.665625006</v>
      </c>
      <c r="F4919" s="35">
        <v>3000000</v>
      </c>
      <c r="G4919" s="35">
        <v>10815389.834374994</v>
      </c>
    </row>
    <row r="4920" spans="1:7" x14ac:dyDescent="0.25">
      <c r="A4920" s="36">
        <v>0</v>
      </c>
      <c r="B4920" s="28" t="s">
        <v>76</v>
      </c>
      <c r="C4920" s="36">
        <v>0.02</v>
      </c>
      <c r="D4920">
        <v>919</v>
      </c>
      <c r="E4920" s="35">
        <v>2709410.96875</v>
      </c>
      <c r="F4920" s="35">
        <v>3000000</v>
      </c>
      <c r="G4920" s="35">
        <v>10250876.53125</v>
      </c>
    </row>
    <row r="4921" spans="1:7" x14ac:dyDescent="0.25">
      <c r="A4921" s="36">
        <v>0</v>
      </c>
      <c r="B4921" s="28" t="s">
        <v>76</v>
      </c>
      <c r="C4921" s="36">
        <v>0.02</v>
      </c>
      <c r="D4921">
        <v>920</v>
      </c>
      <c r="E4921" s="35">
        <v>3289142.828125</v>
      </c>
      <c r="F4921" s="35">
        <v>3000000</v>
      </c>
      <c r="G4921" s="35">
        <v>9039439.984375</v>
      </c>
    </row>
    <row r="4922" spans="1:7" x14ac:dyDescent="0.25">
      <c r="A4922" s="36">
        <v>0</v>
      </c>
      <c r="B4922" s="28" t="s">
        <v>76</v>
      </c>
      <c r="C4922" s="36">
        <v>0.02</v>
      </c>
      <c r="D4922">
        <v>921</v>
      </c>
      <c r="E4922" s="35">
        <v>3600178.731250003</v>
      </c>
      <c r="F4922" s="35">
        <v>3000000</v>
      </c>
      <c r="G4922" s="35">
        <v>8546004.393749997</v>
      </c>
    </row>
    <row r="4923" spans="1:7" x14ac:dyDescent="0.25">
      <c r="A4923" s="36">
        <v>0</v>
      </c>
      <c r="B4923" s="28" t="s">
        <v>76</v>
      </c>
      <c r="C4923" s="36">
        <v>0.02</v>
      </c>
      <c r="D4923">
        <v>922</v>
      </c>
      <c r="E4923" s="35">
        <v>2689042.606250003</v>
      </c>
      <c r="F4923" s="35">
        <v>3000000</v>
      </c>
      <c r="G4923" s="35">
        <v>10431476.768749997</v>
      </c>
    </row>
    <row r="4924" spans="1:7" x14ac:dyDescent="0.25">
      <c r="A4924" s="36">
        <v>0</v>
      </c>
      <c r="B4924" s="28" t="s">
        <v>76</v>
      </c>
      <c r="C4924" s="36">
        <v>0.02</v>
      </c>
      <c r="D4924">
        <v>923</v>
      </c>
      <c r="E4924" s="35">
        <v>2704387.668750003</v>
      </c>
      <c r="F4924" s="35">
        <v>3000000</v>
      </c>
      <c r="G4924" s="35">
        <v>10703301.081249997</v>
      </c>
    </row>
    <row r="4925" spans="1:7" x14ac:dyDescent="0.25">
      <c r="A4925" s="36">
        <v>0</v>
      </c>
      <c r="B4925" s="28" t="s">
        <v>76</v>
      </c>
      <c r="C4925" s="36">
        <v>0.02</v>
      </c>
      <c r="D4925">
        <v>924</v>
      </c>
      <c r="E4925" s="35">
        <v>3022356.628124997</v>
      </c>
      <c r="F4925" s="35">
        <v>3000000</v>
      </c>
      <c r="G4925" s="35">
        <v>9757578.996875003</v>
      </c>
    </row>
    <row r="4926" spans="1:7" x14ac:dyDescent="0.25">
      <c r="A4926" s="36">
        <v>0</v>
      </c>
      <c r="B4926" s="28" t="s">
        <v>76</v>
      </c>
      <c r="C4926" s="36">
        <v>0.02</v>
      </c>
      <c r="D4926">
        <v>925</v>
      </c>
      <c r="E4926" s="35">
        <v>2198237.803124994</v>
      </c>
      <c r="F4926" s="35">
        <v>3000000</v>
      </c>
      <c r="G4926" s="35">
        <v>11930247.196875006</v>
      </c>
    </row>
    <row r="4927" spans="1:7" x14ac:dyDescent="0.25">
      <c r="A4927" s="36">
        <v>0</v>
      </c>
      <c r="B4927" s="28" t="s">
        <v>76</v>
      </c>
      <c r="C4927" s="36">
        <v>0.02</v>
      </c>
      <c r="D4927">
        <v>926</v>
      </c>
      <c r="E4927" s="35">
        <v>2629415.118750006</v>
      </c>
      <c r="F4927" s="35">
        <v>3000000</v>
      </c>
      <c r="G4927" s="35">
        <v>10020447.381249994</v>
      </c>
    </row>
    <row r="4928" spans="1:7" x14ac:dyDescent="0.25">
      <c r="A4928" s="36">
        <v>0</v>
      </c>
      <c r="B4928" s="28" t="s">
        <v>76</v>
      </c>
      <c r="C4928" s="36">
        <v>0.02</v>
      </c>
      <c r="D4928">
        <v>927</v>
      </c>
      <c r="E4928" s="35">
        <v>2951429.125</v>
      </c>
      <c r="F4928" s="35">
        <v>3000000</v>
      </c>
      <c r="G4928" s="35">
        <v>9124410.875</v>
      </c>
    </row>
    <row r="4929" spans="1:7" x14ac:dyDescent="0.25">
      <c r="A4929" s="36">
        <v>0</v>
      </c>
      <c r="B4929" s="28" t="s">
        <v>76</v>
      </c>
      <c r="C4929" s="36">
        <v>0.02</v>
      </c>
      <c r="D4929">
        <v>928</v>
      </c>
      <c r="E4929" s="35">
        <v>2323898.2437499911</v>
      </c>
      <c r="F4929" s="35">
        <v>3000000</v>
      </c>
      <c r="G4929" s="35">
        <v>11357788.006250009</v>
      </c>
    </row>
    <row r="4930" spans="1:7" x14ac:dyDescent="0.25">
      <c r="A4930" s="36">
        <v>0</v>
      </c>
      <c r="B4930" s="28" t="s">
        <v>76</v>
      </c>
      <c r="C4930" s="36">
        <v>0.02</v>
      </c>
      <c r="D4930">
        <v>929</v>
      </c>
      <c r="E4930" s="35">
        <v>3087806.75</v>
      </c>
      <c r="F4930" s="35">
        <v>3000000</v>
      </c>
      <c r="G4930" s="35">
        <v>9812315.125</v>
      </c>
    </row>
    <row r="4931" spans="1:7" x14ac:dyDescent="0.25">
      <c r="A4931" s="36">
        <v>0</v>
      </c>
      <c r="B4931" s="28" t="s">
        <v>76</v>
      </c>
      <c r="C4931" s="36">
        <v>0.02</v>
      </c>
      <c r="D4931">
        <v>930</v>
      </c>
      <c r="E4931" s="35">
        <v>2591684.581249997</v>
      </c>
      <c r="F4931" s="35">
        <v>3000000</v>
      </c>
      <c r="G4931" s="35">
        <v>10621335.418750003</v>
      </c>
    </row>
    <row r="4932" spans="1:7" x14ac:dyDescent="0.25">
      <c r="A4932" s="36">
        <v>0</v>
      </c>
      <c r="B4932" s="28" t="s">
        <v>76</v>
      </c>
      <c r="C4932" s="36">
        <v>0.02</v>
      </c>
      <c r="D4932">
        <v>931</v>
      </c>
      <c r="E4932" s="35">
        <v>2943624.8609374911</v>
      </c>
      <c r="F4932" s="35">
        <v>3000000</v>
      </c>
      <c r="G4932" s="35">
        <v>10081326.076562509</v>
      </c>
    </row>
    <row r="4933" spans="1:7" x14ac:dyDescent="0.25">
      <c r="A4933" s="36">
        <v>0</v>
      </c>
      <c r="B4933" s="28" t="s">
        <v>76</v>
      </c>
      <c r="C4933" s="36">
        <v>0.02</v>
      </c>
      <c r="D4933">
        <v>932</v>
      </c>
      <c r="E4933" s="35">
        <v>2811816.231250003</v>
      </c>
      <c r="F4933" s="35">
        <v>3000000</v>
      </c>
      <c r="G4933" s="35">
        <v>9926222.518749997</v>
      </c>
    </row>
    <row r="4934" spans="1:7" x14ac:dyDescent="0.25">
      <c r="A4934" s="36">
        <v>0</v>
      </c>
      <c r="B4934" s="28" t="s">
        <v>76</v>
      </c>
      <c r="C4934" s="36">
        <v>0.02</v>
      </c>
      <c r="D4934">
        <v>933</v>
      </c>
      <c r="E4934" s="35">
        <v>2230419.821875006</v>
      </c>
      <c r="F4934" s="35">
        <v>3000000</v>
      </c>
      <c r="G4934" s="35">
        <v>11273283.928124994</v>
      </c>
    </row>
    <row r="4935" spans="1:7" x14ac:dyDescent="0.25">
      <c r="A4935" s="36">
        <v>0</v>
      </c>
      <c r="B4935" s="28" t="s">
        <v>76</v>
      </c>
      <c r="C4935" s="36">
        <v>0.02</v>
      </c>
      <c r="D4935">
        <v>934</v>
      </c>
      <c r="E4935" s="35">
        <v>2608909.900000006</v>
      </c>
      <c r="F4935" s="35">
        <v>3000000</v>
      </c>
      <c r="G4935" s="35">
        <v>10296993.849999994</v>
      </c>
    </row>
    <row r="4936" spans="1:7" x14ac:dyDescent="0.25">
      <c r="A4936" s="36">
        <v>0</v>
      </c>
      <c r="B4936" s="28" t="s">
        <v>76</v>
      </c>
      <c r="C4936" s="36">
        <v>0.02</v>
      </c>
      <c r="D4936">
        <v>935</v>
      </c>
      <c r="E4936" s="35">
        <v>3731372.428124994</v>
      </c>
      <c r="F4936" s="35">
        <v>3000000</v>
      </c>
      <c r="G4936" s="35">
        <v>9050220.696875006</v>
      </c>
    </row>
    <row r="4937" spans="1:7" x14ac:dyDescent="0.25">
      <c r="A4937" s="36">
        <v>0</v>
      </c>
      <c r="B4937" s="28" t="s">
        <v>76</v>
      </c>
      <c r="C4937" s="36">
        <v>0.02</v>
      </c>
      <c r="D4937">
        <v>936</v>
      </c>
      <c r="E4937" s="35">
        <v>2760261.868750006</v>
      </c>
      <c r="F4937" s="35">
        <v>3000000</v>
      </c>
      <c r="G4937" s="35">
        <v>10751429.381249994</v>
      </c>
    </row>
    <row r="4938" spans="1:7" x14ac:dyDescent="0.25">
      <c r="A4938" s="36">
        <v>0</v>
      </c>
      <c r="B4938" s="28" t="s">
        <v>76</v>
      </c>
      <c r="C4938" s="36">
        <v>0.02</v>
      </c>
      <c r="D4938">
        <v>937</v>
      </c>
      <c r="E4938" s="35">
        <v>2547000.28125</v>
      </c>
      <c r="F4938" s="35">
        <v>3000000</v>
      </c>
      <c r="G4938" s="35">
        <v>10572704.71875</v>
      </c>
    </row>
    <row r="4939" spans="1:7" x14ac:dyDescent="0.25">
      <c r="A4939" s="36">
        <v>0</v>
      </c>
      <c r="B4939" s="28" t="s">
        <v>76</v>
      </c>
      <c r="C4939" s="36">
        <v>0.02</v>
      </c>
      <c r="D4939">
        <v>938</v>
      </c>
      <c r="E4939" s="35">
        <v>2291598.987499997</v>
      </c>
      <c r="F4939" s="35">
        <v>3000000</v>
      </c>
      <c r="G4939" s="35">
        <v>11450020.387500003</v>
      </c>
    </row>
    <row r="4940" spans="1:7" x14ac:dyDescent="0.25">
      <c r="A4940" s="36">
        <v>0</v>
      </c>
      <c r="B4940" s="28" t="s">
        <v>76</v>
      </c>
      <c r="C4940" s="36">
        <v>0.02</v>
      </c>
      <c r="D4940">
        <v>939</v>
      </c>
      <c r="E4940" s="35">
        <v>4061757.1875</v>
      </c>
      <c r="F4940" s="35">
        <v>3000000</v>
      </c>
      <c r="G4940" s="35">
        <v>7501480.3125</v>
      </c>
    </row>
    <row r="4941" spans="1:7" x14ac:dyDescent="0.25">
      <c r="A4941" s="36">
        <v>0</v>
      </c>
      <c r="B4941" s="28" t="s">
        <v>76</v>
      </c>
      <c r="C4941" s="36">
        <v>0.02</v>
      </c>
      <c r="D4941">
        <v>940</v>
      </c>
      <c r="E4941" s="35">
        <v>1907222.159374997</v>
      </c>
      <c r="F4941" s="35">
        <v>3000000</v>
      </c>
      <c r="G4941" s="35">
        <v>11885383.465625003</v>
      </c>
    </row>
    <row r="4942" spans="1:7" x14ac:dyDescent="0.25">
      <c r="A4942" s="36">
        <v>0</v>
      </c>
      <c r="B4942" s="28" t="s">
        <v>76</v>
      </c>
      <c r="C4942" s="36">
        <v>0.02</v>
      </c>
      <c r="D4942">
        <v>941</v>
      </c>
      <c r="E4942" s="35">
        <v>2023417.193749994</v>
      </c>
      <c r="F4942" s="35">
        <v>3000000</v>
      </c>
      <c r="G4942" s="35">
        <v>11642940.931250006</v>
      </c>
    </row>
    <row r="4943" spans="1:7" x14ac:dyDescent="0.25">
      <c r="A4943" s="36">
        <v>0</v>
      </c>
      <c r="B4943" s="28" t="s">
        <v>76</v>
      </c>
      <c r="C4943" s="36">
        <v>0.02</v>
      </c>
      <c r="D4943">
        <v>942</v>
      </c>
      <c r="E4943" s="35">
        <v>2825274.739062503</v>
      </c>
      <c r="F4943" s="35">
        <v>3000000</v>
      </c>
      <c r="G4943" s="35">
        <v>10572457.135937497</v>
      </c>
    </row>
    <row r="4944" spans="1:7" x14ac:dyDescent="0.25">
      <c r="A4944" s="36">
        <v>0</v>
      </c>
      <c r="B4944" s="28" t="s">
        <v>76</v>
      </c>
      <c r="C4944" s="36">
        <v>0.02</v>
      </c>
      <c r="D4944">
        <v>943</v>
      </c>
      <c r="E4944" s="35">
        <v>2728583.09375</v>
      </c>
      <c r="F4944" s="35">
        <v>3000000</v>
      </c>
      <c r="G4944" s="35">
        <v>10717359.09375</v>
      </c>
    </row>
    <row r="4945" spans="1:7" x14ac:dyDescent="0.25">
      <c r="A4945" s="36">
        <v>0</v>
      </c>
      <c r="B4945" s="28" t="s">
        <v>76</v>
      </c>
      <c r="C4945" s="36">
        <v>0.02</v>
      </c>
      <c r="D4945">
        <v>944</v>
      </c>
      <c r="E4945" s="35">
        <v>2886699.359375</v>
      </c>
      <c r="F4945" s="35">
        <v>3000000</v>
      </c>
      <c r="G4945" s="35">
        <v>10129875.015625</v>
      </c>
    </row>
    <row r="4946" spans="1:7" x14ac:dyDescent="0.25">
      <c r="A4946" s="36">
        <v>0</v>
      </c>
      <c r="B4946" s="28" t="s">
        <v>76</v>
      </c>
      <c r="C4946" s="36">
        <v>0.02</v>
      </c>
      <c r="D4946">
        <v>945</v>
      </c>
      <c r="E4946" s="35">
        <v>2574142.1000000089</v>
      </c>
      <c r="F4946" s="35">
        <v>3000000</v>
      </c>
      <c r="G4946" s="35">
        <v>10319419.774999991</v>
      </c>
    </row>
    <row r="4947" spans="1:7" x14ac:dyDescent="0.25">
      <c r="A4947" s="36">
        <v>0</v>
      </c>
      <c r="B4947" s="28" t="s">
        <v>76</v>
      </c>
      <c r="C4947" s="36">
        <v>0.02</v>
      </c>
      <c r="D4947">
        <v>946</v>
      </c>
      <c r="E4947" s="35">
        <v>2788266.200000003</v>
      </c>
      <c r="F4947" s="35">
        <v>3000000</v>
      </c>
      <c r="G4947" s="35">
        <v>10339856.299999997</v>
      </c>
    </row>
    <row r="4948" spans="1:7" x14ac:dyDescent="0.25">
      <c r="A4948" s="36">
        <v>0</v>
      </c>
      <c r="B4948" s="28" t="s">
        <v>76</v>
      </c>
      <c r="C4948" s="36">
        <v>0.02</v>
      </c>
      <c r="D4948">
        <v>947</v>
      </c>
      <c r="E4948" s="35">
        <v>1900094.325000003</v>
      </c>
      <c r="F4948" s="35">
        <v>3000000</v>
      </c>
      <c r="G4948" s="35">
        <v>12148778.799999997</v>
      </c>
    </row>
    <row r="4949" spans="1:7" x14ac:dyDescent="0.25">
      <c r="A4949" s="36">
        <v>0</v>
      </c>
      <c r="B4949" s="28" t="s">
        <v>76</v>
      </c>
      <c r="C4949" s="36">
        <v>0.02</v>
      </c>
      <c r="D4949">
        <v>948</v>
      </c>
      <c r="E4949" s="35">
        <v>2497762.643749997</v>
      </c>
      <c r="F4949" s="35">
        <v>3000000</v>
      </c>
      <c r="G4949" s="35">
        <v>10470707.356250003</v>
      </c>
    </row>
    <row r="4950" spans="1:7" x14ac:dyDescent="0.25">
      <c r="A4950" s="36">
        <v>0</v>
      </c>
      <c r="B4950" s="28" t="s">
        <v>76</v>
      </c>
      <c r="C4950" s="36">
        <v>0.02</v>
      </c>
      <c r="D4950">
        <v>949</v>
      </c>
      <c r="E4950" s="35">
        <v>3415545.849999994</v>
      </c>
      <c r="F4950" s="35">
        <v>3000000</v>
      </c>
      <c r="G4950" s="35">
        <v>8700784.150000006</v>
      </c>
    </row>
    <row r="4951" spans="1:7" x14ac:dyDescent="0.25">
      <c r="A4951" s="36">
        <v>0</v>
      </c>
      <c r="B4951" s="28" t="s">
        <v>76</v>
      </c>
      <c r="C4951" s="36">
        <v>0.02</v>
      </c>
      <c r="D4951">
        <v>950</v>
      </c>
      <c r="E4951" s="35">
        <v>3017168.012500003</v>
      </c>
      <c r="F4951" s="35">
        <v>3000000</v>
      </c>
      <c r="G4951" s="35">
        <v>9614384.487499997</v>
      </c>
    </row>
    <row r="4952" spans="1:7" x14ac:dyDescent="0.25">
      <c r="A4952" s="36">
        <v>0</v>
      </c>
      <c r="B4952" s="28" t="s">
        <v>76</v>
      </c>
      <c r="C4952" s="36">
        <v>0.02</v>
      </c>
      <c r="D4952">
        <v>951</v>
      </c>
      <c r="E4952" s="35">
        <v>3010488.565624997</v>
      </c>
      <c r="F4952" s="35">
        <v>3000000</v>
      </c>
      <c r="G4952" s="35">
        <v>9110653.934375003</v>
      </c>
    </row>
    <row r="4953" spans="1:7" x14ac:dyDescent="0.25">
      <c r="A4953" s="36">
        <v>0</v>
      </c>
      <c r="B4953" s="28" t="s">
        <v>76</v>
      </c>
      <c r="C4953" s="36">
        <v>0.02</v>
      </c>
      <c r="D4953">
        <v>952</v>
      </c>
      <c r="E4953" s="35">
        <v>3145370.568749994</v>
      </c>
      <c r="F4953" s="35">
        <v>3000000</v>
      </c>
      <c r="G4953" s="35">
        <v>9841147.556250006</v>
      </c>
    </row>
    <row r="4954" spans="1:7" x14ac:dyDescent="0.25">
      <c r="A4954" s="36">
        <v>0</v>
      </c>
      <c r="B4954" s="28" t="s">
        <v>76</v>
      </c>
      <c r="C4954" s="36">
        <v>0.02</v>
      </c>
      <c r="D4954">
        <v>953</v>
      </c>
      <c r="E4954" s="35">
        <v>1474687.543750003</v>
      </c>
      <c r="F4954" s="35">
        <v>3000000</v>
      </c>
      <c r="G4954" s="35">
        <v>12867981.831249997</v>
      </c>
    </row>
    <row r="4955" spans="1:7" x14ac:dyDescent="0.25">
      <c r="A4955" s="36">
        <v>0</v>
      </c>
      <c r="B4955" s="28" t="s">
        <v>76</v>
      </c>
      <c r="C4955" s="36">
        <v>0.02</v>
      </c>
      <c r="D4955">
        <v>954</v>
      </c>
      <c r="E4955" s="35">
        <v>3033043.053124994</v>
      </c>
      <c r="F4955" s="35">
        <v>3000000</v>
      </c>
      <c r="G4955" s="35">
        <v>9920430.071875006</v>
      </c>
    </row>
    <row r="4956" spans="1:7" x14ac:dyDescent="0.25">
      <c r="A4956" s="36">
        <v>0</v>
      </c>
      <c r="B4956" s="28" t="s">
        <v>76</v>
      </c>
      <c r="C4956" s="36">
        <v>0.02</v>
      </c>
      <c r="D4956">
        <v>955</v>
      </c>
      <c r="E4956" s="35">
        <v>2674609.625</v>
      </c>
      <c r="F4956" s="35">
        <v>3000000</v>
      </c>
      <c r="G4956" s="35">
        <v>10555025.375</v>
      </c>
    </row>
    <row r="4957" spans="1:7" x14ac:dyDescent="0.25">
      <c r="A4957" s="36">
        <v>0</v>
      </c>
      <c r="B4957" s="28" t="s">
        <v>76</v>
      </c>
      <c r="C4957" s="36">
        <v>0.02</v>
      </c>
      <c r="D4957">
        <v>956</v>
      </c>
      <c r="E4957" s="35">
        <v>2236227.853125006</v>
      </c>
      <c r="F4957" s="35">
        <v>3000000</v>
      </c>
      <c r="G4957" s="35">
        <v>11101650.271874994</v>
      </c>
    </row>
    <row r="4958" spans="1:7" x14ac:dyDescent="0.25">
      <c r="A4958" s="36">
        <v>0</v>
      </c>
      <c r="B4958" s="28" t="s">
        <v>76</v>
      </c>
      <c r="C4958" s="36">
        <v>0.02</v>
      </c>
      <c r="D4958">
        <v>957</v>
      </c>
      <c r="E4958" s="35">
        <v>3085874.1875</v>
      </c>
      <c r="F4958" s="35">
        <v>3000000</v>
      </c>
      <c r="G4958" s="35">
        <v>9728145.8125</v>
      </c>
    </row>
    <row r="4959" spans="1:7" x14ac:dyDescent="0.25">
      <c r="A4959" s="36">
        <v>0</v>
      </c>
      <c r="B4959" s="28" t="s">
        <v>76</v>
      </c>
      <c r="C4959" s="36">
        <v>0.02</v>
      </c>
      <c r="D4959">
        <v>958</v>
      </c>
      <c r="E4959" s="35">
        <v>2353970.525000006</v>
      </c>
      <c r="F4959" s="35">
        <v>3000000</v>
      </c>
      <c r="G4959" s="35">
        <v>11019634.474999994</v>
      </c>
    </row>
    <row r="4960" spans="1:7" x14ac:dyDescent="0.25">
      <c r="A4960" s="36">
        <v>0</v>
      </c>
      <c r="B4960" s="28" t="s">
        <v>76</v>
      </c>
      <c r="C4960" s="36">
        <v>0.02</v>
      </c>
      <c r="D4960">
        <v>959</v>
      </c>
      <c r="E4960" s="35">
        <v>3030735.237499997</v>
      </c>
      <c r="F4960" s="35">
        <v>3000000</v>
      </c>
      <c r="G4960" s="35">
        <v>9341833.512500003</v>
      </c>
    </row>
    <row r="4961" spans="1:7" x14ac:dyDescent="0.25">
      <c r="A4961" s="36">
        <v>0</v>
      </c>
      <c r="B4961" s="28" t="s">
        <v>76</v>
      </c>
      <c r="C4961" s="36">
        <v>0.02</v>
      </c>
      <c r="D4961">
        <v>960</v>
      </c>
      <c r="E4961" s="35">
        <v>2894155.625</v>
      </c>
      <c r="F4961" s="35">
        <v>3000000</v>
      </c>
      <c r="G4961" s="35">
        <v>10649619.375</v>
      </c>
    </row>
    <row r="4962" spans="1:7" x14ac:dyDescent="0.25">
      <c r="A4962" s="36">
        <v>0</v>
      </c>
      <c r="B4962" s="28" t="s">
        <v>76</v>
      </c>
      <c r="C4962" s="36">
        <v>0.02</v>
      </c>
      <c r="D4962">
        <v>961</v>
      </c>
      <c r="E4962" s="35">
        <v>2073721.924999997</v>
      </c>
      <c r="F4962" s="35">
        <v>3000000</v>
      </c>
      <c r="G4962" s="35">
        <v>11171968.075000003</v>
      </c>
    </row>
    <row r="4963" spans="1:7" x14ac:dyDescent="0.25">
      <c r="A4963" s="36">
        <v>0</v>
      </c>
      <c r="B4963" s="28" t="s">
        <v>76</v>
      </c>
      <c r="C4963" s="36">
        <v>0.02</v>
      </c>
      <c r="D4963">
        <v>962</v>
      </c>
      <c r="E4963" s="35">
        <v>2456943.0500000119</v>
      </c>
      <c r="F4963" s="35">
        <v>3000000</v>
      </c>
      <c r="G4963" s="35">
        <v>11017848.824999988</v>
      </c>
    </row>
    <row r="4964" spans="1:7" x14ac:dyDescent="0.25">
      <c r="A4964" s="36">
        <v>0</v>
      </c>
      <c r="B4964" s="28" t="s">
        <v>76</v>
      </c>
      <c r="C4964" s="36">
        <v>0.02</v>
      </c>
      <c r="D4964">
        <v>963</v>
      </c>
      <c r="E4964" s="35">
        <v>3095944.775000006</v>
      </c>
      <c r="F4964" s="35">
        <v>3000000</v>
      </c>
      <c r="G4964" s="35">
        <v>9810997.724999994</v>
      </c>
    </row>
    <row r="4965" spans="1:7" x14ac:dyDescent="0.25">
      <c r="A4965" s="36">
        <v>0</v>
      </c>
      <c r="B4965" s="28" t="s">
        <v>76</v>
      </c>
      <c r="C4965" s="36">
        <v>0.02</v>
      </c>
      <c r="D4965">
        <v>964</v>
      </c>
      <c r="E4965" s="35">
        <v>2001442.200000003</v>
      </c>
      <c r="F4965" s="35">
        <v>3000000</v>
      </c>
      <c r="G4965" s="35">
        <v>11315527.799999997</v>
      </c>
    </row>
    <row r="4966" spans="1:7" x14ac:dyDescent="0.25">
      <c r="A4966" s="36">
        <v>0</v>
      </c>
      <c r="B4966" s="28" t="s">
        <v>76</v>
      </c>
      <c r="C4966" s="36">
        <v>0.02</v>
      </c>
      <c r="D4966">
        <v>965</v>
      </c>
      <c r="E4966" s="35">
        <v>4005148.375</v>
      </c>
      <c r="F4966" s="35">
        <v>3000000</v>
      </c>
      <c r="G4966" s="35">
        <v>7808602.875</v>
      </c>
    </row>
    <row r="4967" spans="1:7" x14ac:dyDescent="0.25">
      <c r="A4967" s="36">
        <v>0</v>
      </c>
      <c r="B4967" s="28" t="s">
        <v>76</v>
      </c>
      <c r="C4967" s="36">
        <v>0.02</v>
      </c>
      <c r="D4967">
        <v>966</v>
      </c>
      <c r="E4967" s="35">
        <v>3255852.087500006</v>
      </c>
      <c r="F4967" s="35">
        <v>3000000</v>
      </c>
      <c r="G4967" s="35">
        <v>9503446.662499994</v>
      </c>
    </row>
    <row r="4968" spans="1:7" x14ac:dyDescent="0.25">
      <c r="A4968" s="36">
        <v>0</v>
      </c>
      <c r="B4968" s="28" t="s">
        <v>76</v>
      </c>
      <c r="C4968" s="36">
        <v>0.02</v>
      </c>
      <c r="D4968">
        <v>967</v>
      </c>
      <c r="E4968" s="35">
        <v>3065446.924999997</v>
      </c>
      <c r="F4968" s="35">
        <v>3000000</v>
      </c>
      <c r="G4968" s="35">
        <v>10025228.075000003</v>
      </c>
    </row>
    <row r="4969" spans="1:7" x14ac:dyDescent="0.25">
      <c r="A4969" s="36">
        <v>0</v>
      </c>
      <c r="B4969" s="28" t="s">
        <v>76</v>
      </c>
      <c r="C4969" s="36">
        <v>0.02</v>
      </c>
      <c r="D4969">
        <v>968</v>
      </c>
      <c r="E4969" s="35">
        <v>2259556.1875</v>
      </c>
      <c r="F4969" s="35">
        <v>3000000</v>
      </c>
      <c r="G4969" s="35">
        <v>11012636.3125</v>
      </c>
    </row>
    <row r="4970" spans="1:7" x14ac:dyDescent="0.25">
      <c r="A4970" s="36">
        <v>0</v>
      </c>
      <c r="B4970" s="28" t="s">
        <v>76</v>
      </c>
      <c r="C4970" s="36">
        <v>0.02</v>
      </c>
      <c r="D4970">
        <v>969</v>
      </c>
      <c r="E4970" s="35">
        <v>1942322.006249994</v>
      </c>
      <c r="F4970" s="35">
        <v>3000000</v>
      </c>
      <c r="G4970" s="35">
        <v>11377152.993750006</v>
      </c>
    </row>
    <row r="4971" spans="1:7" x14ac:dyDescent="0.25">
      <c r="A4971" s="36">
        <v>0</v>
      </c>
      <c r="B4971" s="28" t="s">
        <v>76</v>
      </c>
      <c r="C4971" s="36">
        <v>0.02</v>
      </c>
      <c r="D4971">
        <v>970</v>
      </c>
      <c r="E4971" s="35">
        <v>2006559.9624999911</v>
      </c>
      <c r="F4971" s="35">
        <v>3000000</v>
      </c>
      <c r="G4971" s="35">
        <v>11620412.537500009</v>
      </c>
    </row>
    <row r="4972" spans="1:7" x14ac:dyDescent="0.25">
      <c r="A4972" s="36">
        <v>0</v>
      </c>
      <c r="B4972" s="28" t="s">
        <v>76</v>
      </c>
      <c r="C4972" s="36">
        <v>0.02</v>
      </c>
      <c r="D4972">
        <v>971</v>
      </c>
      <c r="E4972" s="35">
        <v>2586656.496875003</v>
      </c>
      <c r="F4972" s="35">
        <v>3000000</v>
      </c>
      <c r="G4972" s="35">
        <v>11292676.003124997</v>
      </c>
    </row>
    <row r="4973" spans="1:7" x14ac:dyDescent="0.25">
      <c r="A4973" s="36">
        <v>0</v>
      </c>
      <c r="B4973" s="28" t="s">
        <v>76</v>
      </c>
      <c r="C4973" s="36">
        <v>0.02</v>
      </c>
      <c r="D4973">
        <v>972</v>
      </c>
      <c r="E4973" s="35">
        <v>2862443.828125</v>
      </c>
      <c r="F4973" s="35">
        <v>3000000</v>
      </c>
      <c r="G4973" s="35">
        <v>10811023.359375</v>
      </c>
    </row>
    <row r="4974" spans="1:7" x14ac:dyDescent="0.25">
      <c r="A4974" s="36">
        <v>0</v>
      </c>
      <c r="B4974" s="28" t="s">
        <v>76</v>
      </c>
      <c r="C4974" s="36">
        <v>0.02</v>
      </c>
      <c r="D4974">
        <v>973</v>
      </c>
      <c r="E4974" s="35">
        <v>3454167.503124997</v>
      </c>
      <c r="F4974" s="35">
        <v>3000000</v>
      </c>
      <c r="G4974" s="35">
        <v>8846688.746875003</v>
      </c>
    </row>
    <row r="4975" spans="1:7" x14ac:dyDescent="0.25">
      <c r="A4975" s="36">
        <v>0</v>
      </c>
      <c r="B4975" s="28" t="s">
        <v>76</v>
      </c>
      <c r="C4975" s="36">
        <v>0.02</v>
      </c>
      <c r="D4975">
        <v>974</v>
      </c>
      <c r="E4975" s="35">
        <v>3334902.125</v>
      </c>
      <c r="F4975" s="35">
        <v>3000000</v>
      </c>
      <c r="G4975" s="35">
        <v>8913852.875</v>
      </c>
    </row>
    <row r="4976" spans="1:7" x14ac:dyDescent="0.25">
      <c r="A4976" s="36">
        <v>0</v>
      </c>
      <c r="B4976" s="28" t="s">
        <v>76</v>
      </c>
      <c r="C4976" s="36">
        <v>0.02</v>
      </c>
      <c r="D4976">
        <v>975</v>
      </c>
      <c r="E4976" s="35">
        <v>2214485.46875</v>
      </c>
      <c r="F4976" s="35">
        <v>3000000</v>
      </c>
      <c r="G4976" s="35">
        <v>11148191.09375</v>
      </c>
    </row>
    <row r="4977" spans="1:7" x14ac:dyDescent="0.25">
      <c r="A4977" s="36">
        <v>0</v>
      </c>
      <c r="B4977" s="28" t="s">
        <v>76</v>
      </c>
      <c r="C4977" s="36">
        <v>0.02</v>
      </c>
      <c r="D4977">
        <v>976</v>
      </c>
      <c r="E4977" s="35">
        <v>2913622.075000003</v>
      </c>
      <c r="F4977" s="35">
        <v>3000000</v>
      </c>
      <c r="G4977" s="35">
        <v>9623174.174999997</v>
      </c>
    </row>
    <row r="4978" spans="1:7" x14ac:dyDescent="0.25">
      <c r="A4978" s="36">
        <v>0</v>
      </c>
      <c r="B4978" s="28" t="s">
        <v>76</v>
      </c>
      <c r="C4978" s="36">
        <v>0.02</v>
      </c>
      <c r="D4978">
        <v>977</v>
      </c>
      <c r="E4978" s="35">
        <v>3000781.2265625</v>
      </c>
      <c r="F4978" s="35">
        <v>3000000</v>
      </c>
      <c r="G4978" s="35">
        <v>10201212.8359375</v>
      </c>
    </row>
    <row r="4979" spans="1:7" x14ac:dyDescent="0.25">
      <c r="A4979" s="36">
        <v>0</v>
      </c>
      <c r="B4979" s="28" t="s">
        <v>76</v>
      </c>
      <c r="C4979" s="36">
        <v>0.02</v>
      </c>
      <c r="D4979">
        <v>978</v>
      </c>
      <c r="E4979" s="35">
        <v>1952529.546875</v>
      </c>
      <c r="F4979" s="35">
        <v>3000000</v>
      </c>
      <c r="G4979" s="35">
        <v>11922201.703125</v>
      </c>
    </row>
    <row r="4980" spans="1:7" x14ac:dyDescent="0.25">
      <c r="A4980" s="36">
        <v>0</v>
      </c>
      <c r="B4980" s="28" t="s">
        <v>76</v>
      </c>
      <c r="C4980" s="36">
        <v>0.02</v>
      </c>
      <c r="D4980">
        <v>979</v>
      </c>
      <c r="E4980" s="35">
        <v>3093820.287499994</v>
      </c>
      <c r="F4980" s="35">
        <v>3000000</v>
      </c>
      <c r="G4980" s="35">
        <v>10026347.212500006</v>
      </c>
    </row>
    <row r="4981" spans="1:7" x14ac:dyDescent="0.25">
      <c r="A4981" s="36">
        <v>0</v>
      </c>
      <c r="B4981" s="28" t="s">
        <v>76</v>
      </c>
      <c r="C4981" s="36">
        <v>0.02</v>
      </c>
      <c r="D4981">
        <v>980</v>
      </c>
      <c r="E4981" s="35">
        <v>2377190</v>
      </c>
      <c r="F4981" s="35">
        <v>3000000</v>
      </c>
      <c r="G4981" s="35">
        <v>11324044.375</v>
      </c>
    </row>
    <row r="4982" spans="1:7" x14ac:dyDescent="0.25">
      <c r="A4982" s="36">
        <v>0</v>
      </c>
      <c r="B4982" s="28" t="s">
        <v>76</v>
      </c>
      <c r="C4982" s="36">
        <v>0.02</v>
      </c>
      <c r="D4982">
        <v>981</v>
      </c>
      <c r="E4982" s="35">
        <v>3171862.7437499911</v>
      </c>
      <c r="F4982" s="35">
        <v>3000000</v>
      </c>
      <c r="G4982" s="35">
        <v>9403264.7562500089</v>
      </c>
    </row>
    <row r="4983" spans="1:7" x14ac:dyDescent="0.25">
      <c r="A4983" s="36">
        <v>0</v>
      </c>
      <c r="B4983" s="28" t="s">
        <v>76</v>
      </c>
      <c r="C4983" s="36">
        <v>0.02</v>
      </c>
      <c r="D4983">
        <v>982</v>
      </c>
      <c r="E4983" s="35">
        <v>2666342.932812497</v>
      </c>
      <c r="F4983" s="35">
        <v>3000000</v>
      </c>
      <c r="G4983" s="35">
        <v>11337023.942187503</v>
      </c>
    </row>
    <row r="4984" spans="1:7" x14ac:dyDescent="0.25">
      <c r="A4984" s="36">
        <v>0</v>
      </c>
      <c r="B4984" s="28" t="s">
        <v>76</v>
      </c>
      <c r="C4984" s="36">
        <v>0.02</v>
      </c>
      <c r="D4984">
        <v>983</v>
      </c>
      <c r="E4984" s="35">
        <v>3524159.512500003</v>
      </c>
      <c r="F4984" s="35">
        <v>3000000</v>
      </c>
      <c r="G4984" s="35">
        <v>8433112.987499997</v>
      </c>
    </row>
    <row r="4985" spans="1:7" x14ac:dyDescent="0.25">
      <c r="A4985" s="36">
        <v>0</v>
      </c>
      <c r="B4985" s="28" t="s">
        <v>76</v>
      </c>
      <c r="C4985" s="36">
        <v>0.02</v>
      </c>
      <c r="D4985">
        <v>984</v>
      </c>
      <c r="E4985" s="35">
        <v>2665541.0687500089</v>
      </c>
      <c r="F4985" s="35">
        <v>3000000</v>
      </c>
      <c r="G4985" s="35">
        <v>11277638.931249991</v>
      </c>
    </row>
    <row r="4986" spans="1:7" x14ac:dyDescent="0.25">
      <c r="A4986" s="36">
        <v>0</v>
      </c>
      <c r="B4986" s="28" t="s">
        <v>76</v>
      </c>
      <c r="C4986" s="36">
        <v>0.02</v>
      </c>
      <c r="D4986">
        <v>985</v>
      </c>
      <c r="E4986" s="35">
        <v>2953703.525000006</v>
      </c>
      <c r="F4986" s="35">
        <v>3000000</v>
      </c>
      <c r="G4986" s="35">
        <v>9309203.974999994</v>
      </c>
    </row>
    <row r="4987" spans="1:7" x14ac:dyDescent="0.25">
      <c r="A4987" s="36">
        <v>0</v>
      </c>
      <c r="B4987" s="28" t="s">
        <v>76</v>
      </c>
      <c r="C4987" s="36">
        <v>0.02</v>
      </c>
      <c r="D4987">
        <v>986</v>
      </c>
      <c r="E4987" s="35">
        <v>2826949.856250003</v>
      </c>
      <c r="F4987" s="35">
        <v>3000000</v>
      </c>
      <c r="G4987" s="35">
        <v>10691308.893749997</v>
      </c>
    </row>
    <row r="4988" spans="1:7" x14ac:dyDescent="0.25">
      <c r="A4988" s="36">
        <v>0</v>
      </c>
      <c r="B4988" s="28" t="s">
        <v>76</v>
      </c>
      <c r="C4988" s="36">
        <v>0.02</v>
      </c>
      <c r="D4988">
        <v>987</v>
      </c>
      <c r="E4988" s="35">
        <v>2126175.893749997</v>
      </c>
      <c r="F4988" s="35">
        <v>3000000</v>
      </c>
      <c r="G4988" s="35">
        <v>11489473.481250003</v>
      </c>
    </row>
    <row r="4989" spans="1:7" x14ac:dyDescent="0.25">
      <c r="A4989" s="36">
        <v>0</v>
      </c>
      <c r="B4989" s="28" t="s">
        <v>76</v>
      </c>
      <c r="C4989" s="36">
        <v>0.02</v>
      </c>
      <c r="D4989">
        <v>988</v>
      </c>
      <c r="E4989" s="35">
        <v>2455762.6906250119</v>
      </c>
      <c r="F4989" s="35">
        <v>3000000</v>
      </c>
      <c r="G4989" s="35">
        <v>10840701.059374988</v>
      </c>
    </row>
    <row r="4990" spans="1:7" x14ac:dyDescent="0.25">
      <c r="A4990" s="36">
        <v>0</v>
      </c>
      <c r="B4990" s="28" t="s">
        <v>76</v>
      </c>
      <c r="C4990" s="36">
        <v>0.02</v>
      </c>
      <c r="D4990">
        <v>989</v>
      </c>
      <c r="E4990" s="35">
        <v>4048309.400000006</v>
      </c>
      <c r="F4990" s="35">
        <v>3000000</v>
      </c>
      <c r="G4990" s="35">
        <v>8024107.474999994</v>
      </c>
    </row>
    <row r="4991" spans="1:7" x14ac:dyDescent="0.25">
      <c r="A4991" s="36">
        <v>0</v>
      </c>
      <c r="B4991" s="28" t="s">
        <v>76</v>
      </c>
      <c r="C4991" s="36">
        <v>0.02</v>
      </c>
      <c r="D4991">
        <v>990</v>
      </c>
      <c r="E4991" s="35">
        <v>3038658.6593750119</v>
      </c>
      <c r="F4991" s="35">
        <v>3000000</v>
      </c>
      <c r="G4991" s="35">
        <v>9227482.5906249881</v>
      </c>
    </row>
    <row r="4992" spans="1:7" x14ac:dyDescent="0.25">
      <c r="A4992" s="36">
        <v>0</v>
      </c>
      <c r="B4992" s="28" t="s">
        <v>76</v>
      </c>
      <c r="C4992" s="36">
        <v>0.02</v>
      </c>
      <c r="D4992">
        <v>991</v>
      </c>
      <c r="E4992" s="35">
        <v>1676902.174999997</v>
      </c>
      <c r="F4992" s="35">
        <v>3000000</v>
      </c>
      <c r="G4992" s="35">
        <v>12710140.325000003</v>
      </c>
    </row>
    <row r="4993" spans="1:7" x14ac:dyDescent="0.25">
      <c r="A4993" s="36">
        <v>0</v>
      </c>
      <c r="B4993" s="28" t="s">
        <v>76</v>
      </c>
      <c r="C4993" s="36">
        <v>0.02</v>
      </c>
      <c r="D4993">
        <v>992</v>
      </c>
      <c r="E4993" s="35">
        <v>2866696.431250006</v>
      </c>
      <c r="F4993" s="35">
        <v>3000000</v>
      </c>
      <c r="G4993" s="35">
        <v>10293952.318749994</v>
      </c>
    </row>
    <row r="4994" spans="1:7" x14ac:dyDescent="0.25">
      <c r="A4994" s="36">
        <v>0</v>
      </c>
      <c r="B4994" s="28" t="s">
        <v>76</v>
      </c>
      <c r="C4994" s="36">
        <v>0.02</v>
      </c>
      <c r="D4994">
        <v>993</v>
      </c>
      <c r="E4994" s="35">
        <v>2443049.2625000179</v>
      </c>
      <c r="F4994" s="35">
        <v>3000000</v>
      </c>
      <c r="G4994" s="35">
        <v>10373714.487499982</v>
      </c>
    </row>
    <row r="4995" spans="1:7" x14ac:dyDescent="0.25">
      <c r="A4995" s="36">
        <v>0</v>
      </c>
      <c r="B4995" s="28" t="s">
        <v>76</v>
      </c>
      <c r="C4995" s="36">
        <v>0.02</v>
      </c>
      <c r="D4995">
        <v>994</v>
      </c>
      <c r="E4995" s="35">
        <v>3336595.731250003</v>
      </c>
      <c r="F4995" s="35">
        <v>3000000</v>
      </c>
      <c r="G4995" s="35">
        <v>8497551.143749997</v>
      </c>
    </row>
    <row r="4996" spans="1:7" x14ac:dyDescent="0.25">
      <c r="A4996" s="36">
        <v>0</v>
      </c>
      <c r="B4996" s="28" t="s">
        <v>76</v>
      </c>
      <c r="C4996" s="36">
        <v>0.02</v>
      </c>
      <c r="D4996">
        <v>995</v>
      </c>
      <c r="E4996" s="35">
        <v>2352524.900000006</v>
      </c>
      <c r="F4996" s="35">
        <v>3000000</v>
      </c>
      <c r="G4996" s="35">
        <v>10540322.599999994</v>
      </c>
    </row>
    <row r="4997" spans="1:7" x14ac:dyDescent="0.25">
      <c r="A4997" s="36">
        <v>0</v>
      </c>
      <c r="B4997" s="28" t="s">
        <v>76</v>
      </c>
      <c r="C4997" s="36">
        <v>0.02</v>
      </c>
      <c r="D4997">
        <v>996</v>
      </c>
      <c r="E4997" s="35">
        <v>3052515.8937500119</v>
      </c>
      <c r="F4997" s="35">
        <v>3000000</v>
      </c>
      <c r="G4997" s="35">
        <v>9297965.3562499881</v>
      </c>
    </row>
    <row r="4998" spans="1:7" x14ac:dyDescent="0.25">
      <c r="A4998" s="36">
        <v>0</v>
      </c>
      <c r="B4998" s="28" t="s">
        <v>76</v>
      </c>
      <c r="C4998" s="36">
        <v>0.02</v>
      </c>
      <c r="D4998">
        <v>997</v>
      </c>
      <c r="E4998" s="35">
        <v>2786553.087500006</v>
      </c>
      <c r="F4998" s="35">
        <v>3000000</v>
      </c>
      <c r="G4998" s="35">
        <v>10263408.162499994</v>
      </c>
    </row>
    <row r="4999" spans="1:7" x14ac:dyDescent="0.25">
      <c r="A4999" s="36">
        <v>0</v>
      </c>
      <c r="B4999" s="28" t="s">
        <v>76</v>
      </c>
      <c r="C4999" s="36">
        <v>0.02</v>
      </c>
      <c r="D4999">
        <v>998</v>
      </c>
      <c r="E4999" s="35">
        <v>2808500.1875</v>
      </c>
      <c r="F4999" s="35">
        <v>3000000</v>
      </c>
      <c r="G4999" s="35">
        <v>10460979.8125</v>
      </c>
    </row>
    <row r="5000" spans="1:7" x14ac:dyDescent="0.25">
      <c r="A5000" s="36">
        <v>0</v>
      </c>
      <c r="B5000" s="28" t="s">
        <v>76</v>
      </c>
      <c r="C5000" s="36">
        <v>0.02</v>
      </c>
      <c r="D5000">
        <v>999</v>
      </c>
      <c r="E5000" s="35">
        <v>4312567.287499994</v>
      </c>
      <c r="F5000" s="35">
        <v>3000000</v>
      </c>
      <c r="G5000" s="35">
        <v>7126827.712500006</v>
      </c>
    </row>
    <row r="5001" spans="1:7" x14ac:dyDescent="0.25">
      <c r="A5001" s="36">
        <v>0</v>
      </c>
      <c r="B5001" s="28" t="s">
        <v>76</v>
      </c>
      <c r="C5001" s="36">
        <v>0.02</v>
      </c>
      <c r="D5001">
        <v>1000</v>
      </c>
      <c r="E5001" s="35">
        <v>2199211.831249997</v>
      </c>
      <c r="F5001" s="35">
        <v>3000000</v>
      </c>
      <c r="G5001" s="35">
        <v>10716146.918750003</v>
      </c>
    </row>
    <row r="5002" spans="1:7" x14ac:dyDescent="0.25">
      <c r="A5002" s="36">
        <v>0</v>
      </c>
      <c r="B5002" s="28" t="s">
        <v>76</v>
      </c>
      <c r="C5002" s="36">
        <v>2.5000000000000001E-2</v>
      </c>
      <c r="D5002">
        <v>1</v>
      </c>
      <c r="E5002" s="35">
        <v>3546593.037499994</v>
      </c>
      <c r="F5002" s="35">
        <v>3000000</v>
      </c>
      <c r="G5002" s="35">
        <v>9315638.212500006</v>
      </c>
    </row>
    <row r="5003" spans="1:7" x14ac:dyDescent="0.25">
      <c r="A5003" s="36">
        <v>0</v>
      </c>
      <c r="B5003" s="28" t="s">
        <v>76</v>
      </c>
      <c r="C5003" s="36">
        <v>2.5000000000000001E-2</v>
      </c>
      <c r="D5003">
        <v>2</v>
      </c>
      <c r="E5003" s="35">
        <v>3328605.875</v>
      </c>
      <c r="F5003" s="35">
        <v>3000000</v>
      </c>
      <c r="G5003" s="35">
        <v>8732244.125</v>
      </c>
    </row>
    <row r="5004" spans="1:7" x14ac:dyDescent="0.25">
      <c r="A5004" s="36">
        <v>0</v>
      </c>
      <c r="B5004" s="28" t="s">
        <v>76</v>
      </c>
      <c r="C5004" s="36">
        <v>2.5000000000000001E-2</v>
      </c>
      <c r="D5004">
        <v>3</v>
      </c>
      <c r="E5004" s="35">
        <v>3135658.59375</v>
      </c>
      <c r="F5004" s="35">
        <v>3000000</v>
      </c>
      <c r="G5004" s="35">
        <v>9542389.84375</v>
      </c>
    </row>
    <row r="5005" spans="1:7" x14ac:dyDescent="0.25">
      <c r="A5005" s="36">
        <v>0</v>
      </c>
      <c r="B5005" s="28" t="s">
        <v>76</v>
      </c>
      <c r="C5005" s="36">
        <v>2.5000000000000001E-2</v>
      </c>
      <c r="D5005">
        <v>4</v>
      </c>
      <c r="E5005" s="35">
        <v>4041965.974999994</v>
      </c>
      <c r="F5005" s="35">
        <v>3000000</v>
      </c>
      <c r="G5005" s="35">
        <v>8695995.275000006</v>
      </c>
    </row>
    <row r="5006" spans="1:7" x14ac:dyDescent="0.25">
      <c r="A5006" s="36">
        <v>0</v>
      </c>
      <c r="B5006" s="28" t="s">
        <v>76</v>
      </c>
      <c r="C5006" s="36">
        <v>2.5000000000000001E-2</v>
      </c>
      <c r="D5006">
        <v>5</v>
      </c>
      <c r="E5006" s="35">
        <v>2982211.068749994</v>
      </c>
      <c r="F5006" s="35">
        <v>3000000</v>
      </c>
      <c r="G5006" s="35">
        <v>10187015.806250006</v>
      </c>
    </row>
    <row r="5007" spans="1:7" x14ac:dyDescent="0.25">
      <c r="A5007" s="36">
        <v>0</v>
      </c>
      <c r="B5007" s="28" t="s">
        <v>76</v>
      </c>
      <c r="C5007" s="36">
        <v>2.5000000000000001E-2</v>
      </c>
      <c r="D5007">
        <v>6</v>
      </c>
      <c r="E5007" s="35">
        <v>4057674.7124999911</v>
      </c>
      <c r="F5007" s="35">
        <v>3000000</v>
      </c>
      <c r="G5007" s="35">
        <v>8644559.0375000089</v>
      </c>
    </row>
    <row r="5008" spans="1:7" x14ac:dyDescent="0.25">
      <c r="A5008" s="36">
        <v>0</v>
      </c>
      <c r="B5008" s="28" t="s">
        <v>76</v>
      </c>
      <c r="C5008" s="36">
        <v>2.5000000000000001E-2</v>
      </c>
      <c r="D5008">
        <v>7</v>
      </c>
      <c r="E5008" s="35">
        <v>3880202.8656250089</v>
      </c>
      <c r="F5008" s="35">
        <v>3000000</v>
      </c>
      <c r="G5008" s="35">
        <v>8928403.6968749911</v>
      </c>
    </row>
    <row r="5009" spans="1:7" x14ac:dyDescent="0.25">
      <c r="A5009" s="36">
        <v>0</v>
      </c>
      <c r="B5009" s="28" t="s">
        <v>76</v>
      </c>
      <c r="C5009" s="36">
        <v>2.5000000000000001E-2</v>
      </c>
      <c r="D5009">
        <v>8</v>
      </c>
      <c r="E5009" s="35">
        <v>4601287.6000000089</v>
      </c>
      <c r="F5009" s="35">
        <v>3000000</v>
      </c>
      <c r="G5009" s="35">
        <v>7035568.0249999911</v>
      </c>
    </row>
    <row r="5010" spans="1:7" x14ac:dyDescent="0.25">
      <c r="A5010" s="36">
        <v>0</v>
      </c>
      <c r="B5010" s="28" t="s">
        <v>76</v>
      </c>
      <c r="C5010" s="36">
        <v>2.5000000000000001E-2</v>
      </c>
      <c r="D5010">
        <v>9</v>
      </c>
      <c r="E5010" s="35">
        <v>3532845.549999997</v>
      </c>
      <c r="F5010" s="35">
        <v>3000000</v>
      </c>
      <c r="G5010" s="35">
        <v>8986606.950000003</v>
      </c>
    </row>
    <row r="5011" spans="1:7" x14ac:dyDescent="0.25">
      <c r="A5011" s="36">
        <v>0</v>
      </c>
      <c r="B5011" s="28" t="s">
        <v>76</v>
      </c>
      <c r="C5011" s="36">
        <v>2.5000000000000001E-2</v>
      </c>
      <c r="D5011">
        <v>10</v>
      </c>
      <c r="E5011" s="35">
        <v>3074099.099999994</v>
      </c>
      <c r="F5011" s="35">
        <v>3000000</v>
      </c>
      <c r="G5011" s="35">
        <v>10206824.962500006</v>
      </c>
    </row>
    <row r="5012" spans="1:7" x14ac:dyDescent="0.25">
      <c r="A5012" s="36">
        <v>0</v>
      </c>
      <c r="B5012" s="28" t="s">
        <v>76</v>
      </c>
      <c r="C5012" s="36">
        <v>2.5000000000000001E-2</v>
      </c>
      <c r="D5012">
        <v>11</v>
      </c>
      <c r="E5012" s="35">
        <v>2998583.28125</v>
      </c>
      <c r="F5012" s="35">
        <v>3000000</v>
      </c>
      <c r="G5012" s="35">
        <v>10290266.09375</v>
      </c>
    </row>
    <row r="5013" spans="1:7" x14ac:dyDescent="0.25">
      <c r="A5013" s="36">
        <v>0</v>
      </c>
      <c r="B5013" s="28" t="s">
        <v>76</v>
      </c>
      <c r="C5013" s="36">
        <v>2.5000000000000001E-2</v>
      </c>
      <c r="D5013">
        <v>12</v>
      </c>
      <c r="E5013" s="35">
        <v>3425078.6312500089</v>
      </c>
      <c r="F5013" s="35">
        <v>3000000</v>
      </c>
      <c r="G5013" s="35">
        <v>9978056.9937499911</v>
      </c>
    </row>
    <row r="5014" spans="1:7" x14ac:dyDescent="0.25">
      <c r="A5014" s="36">
        <v>0</v>
      </c>
      <c r="B5014" s="28" t="s">
        <v>76</v>
      </c>
      <c r="C5014" s="36">
        <v>2.5000000000000001E-2</v>
      </c>
      <c r="D5014">
        <v>13</v>
      </c>
      <c r="E5014" s="35">
        <v>3352893.549999997</v>
      </c>
      <c r="F5014" s="35">
        <v>3000000</v>
      </c>
      <c r="G5014" s="35">
        <v>9485341.450000003</v>
      </c>
    </row>
    <row r="5015" spans="1:7" x14ac:dyDescent="0.25">
      <c r="A5015" s="36">
        <v>0</v>
      </c>
      <c r="B5015" s="28" t="s">
        <v>76</v>
      </c>
      <c r="C5015" s="36">
        <v>2.5000000000000001E-2</v>
      </c>
      <c r="D5015">
        <v>14</v>
      </c>
      <c r="E5015" s="35">
        <v>3342896.990624994</v>
      </c>
      <c r="F5015" s="35">
        <v>3000000</v>
      </c>
      <c r="G5015" s="35">
        <v>8655803.321875006</v>
      </c>
    </row>
    <row r="5016" spans="1:7" x14ac:dyDescent="0.25">
      <c r="A5016" s="36">
        <v>0</v>
      </c>
      <c r="B5016" s="28" t="s">
        <v>76</v>
      </c>
      <c r="C5016" s="36">
        <v>2.5000000000000001E-2</v>
      </c>
      <c r="D5016">
        <v>15</v>
      </c>
      <c r="E5016" s="35">
        <v>3613514.525000006</v>
      </c>
      <c r="F5016" s="35">
        <v>3000000</v>
      </c>
      <c r="G5016" s="35">
        <v>8257779.224999994</v>
      </c>
    </row>
    <row r="5017" spans="1:7" x14ac:dyDescent="0.25">
      <c r="A5017" s="36">
        <v>0</v>
      </c>
      <c r="B5017" s="28" t="s">
        <v>76</v>
      </c>
      <c r="C5017" s="36">
        <v>2.5000000000000001E-2</v>
      </c>
      <c r="D5017">
        <v>16</v>
      </c>
      <c r="E5017" s="35">
        <v>3383644.6499999911</v>
      </c>
      <c r="F5017" s="35">
        <v>3000000</v>
      </c>
      <c r="G5017" s="35">
        <v>9300485.3500000089</v>
      </c>
    </row>
    <row r="5018" spans="1:7" x14ac:dyDescent="0.25">
      <c r="A5018" s="36">
        <v>0</v>
      </c>
      <c r="B5018" s="28" t="s">
        <v>76</v>
      </c>
      <c r="C5018" s="36">
        <v>2.5000000000000001E-2</v>
      </c>
      <c r="D5018">
        <v>17</v>
      </c>
      <c r="E5018" s="35">
        <v>3405167.3250000179</v>
      </c>
      <c r="F5018" s="35">
        <v>3000000</v>
      </c>
      <c r="G5018" s="35">
        <v>9501458.9249999821</v>
      </c>
    </row>
    <row r="5019" spans="1:7" x14ac:dyDescent="0.25">
      <c r="A5019" s="36">
        <v>0</v>
      </c>
      <c r="B5019" s="28" t="s">
        <v>76</v>
      </c>
      <c r="C5019" s="36">
        <v>2.5000000000000001E-2</v>
      </c>
      <c r="D5019">
        <v>18</v>
      </c>
      <c r="E5019" s="35">
        <v>2954779.90625</v>
      </c>
      <c r="F5019" s="35">
        <v>3000000</v>
      </c>
      <c r="G5019" s="35">
        <v>9981330.09375</v>
      </c>
    </row>
    <row r="5020" spans="1:7" x14ac:dyDescent="0.25">
      <c r="A5020" s="36">
        <v>0</v>
      </c>
      <c r="B5020" s="28" t="s">
        <v>76</v>
      </c>
      <c r="C5020" s="36">
        <v>2.5000000000000001E-2</v>
      </c>
      <c r="D5020">
        <v>19</v>
      </c>
      <c r="E5020" s="35">
        <v>3447031.299999997</v>
      </c>
      <c r="F5020" s="35">
        <v>3000000</v>
      </c>
      <c r="G5020" s="35">
        <v>9396346.200000003</v>
      </c>
    </row>
    <row r="5021" spans="1:7" x14ac:dyDescent="0.25">
      <c r="A5021" s="36">
        <v>0</v>
      </c>
      <c r="B5021" s="28" t="s">
        <v>76</v>
      </c>
      <c r="C5021" s="36">
        <v>2.5000000000000001E-2</v>
      </c>
      <c r="D5021">
        <v>20</v>
      </c>
      <c r="E5021" s="35">
        <v>4273337.400000006</v>
      </c>
      <c r="F5021" s="35">
        <v>3000000</v>
      </c>
      <c r="G5021" s="35">
        <v>7722462.599999994</v>
      </c>
    </row>
    <row r="5022" spans="1:7" x14ac:dyDescent="0.25">
      <c r="A5022" s="36">
        <v>0</v>
      </c>
      <c r="B5022" s="28" t="s">
        <v>76</v>
      </c>
      <c r="C5022" s="36">
        <v>2.5000000000000001E-2</v>
      </c>
      <c r="D5022">
        <v>21</v>
      </c>
      <c r="E5022" s="35">
        <v>3697258.1875</v>
      </c>
      <c r="F5022" s="35">
        <v>3000000</v>
      </c>
      <c r="G5022" s="35">
        <v>9314266.8125</v>
      </c>
    </row>
    <row r="5023" spans="1:7" x14ac:dyDescent="0.25">
      <c r="A5023" s="36">
        <v>0</v>
      </c>
      <c r="B5023" s="28" t="s">
        <v>76</v>
      </c>
      <c r="C5023" s="36">
        <v>2.5000000000000001E-2</v>
      </c>
      <c r="D5023">
        <v>22</v>
      </c>
      <c r="E5023" s="35">
        <v>3868557.296875</v>
      </c>
      <c r="F5023" s="35">
        <v>3000000</v>
      </c>
      <c r="G5023" s="35">
        <v>8532748.328125</v>
      </c>
    </row>
    <row r="5024" spans="1:7" x14ac:dyDescent="0.25">
      <c r="A5024" s="36">
        <v>0</v>
      </c>
      <c r="B5024" s="28" t="s">
        <v>76</v>
      </c>
      <c r="C5024" s="36">
        <v>2.5000000000000001E-2</v>
      </c>
      <c r="D5024">
        <v>23</v>
      </c>
      <c r="E5024" s="35">
        <v>3332131.964062497</v>
      </c>
      <c r="F5024" s="35">
        <v>3000000</v>
      </c>
      <c r="G5024" s="35">
        <v>9473136.785937503</v>
      </c>
    </row>
    <row r="5025" spans="1:7" x14ac:dyDescent="0.25">
      <c r="A5025" s="36">
        <v>0</v>
      </c>
      <c r="B5025" s="28" t="s">
        <v>76</v>
      </c>
      <c r="C5025" s="36">
        <v>2.5000000000000001E-2</v>
      </c>
      <c r="D5025">
        <v>24</v>
      </c>
      <c r="E5025" s="35">
        <v>3553683.799999997</v>
      </c>
      <c r="F5025" s="35">
        <v>3000000</v>
      </c>
      <c r="G5025" s="35">
        <v>8631958.700000003</v>
      </c>
    </row>
    <row r="5026" spans="1:7" x14ac:dyDescent="0.25">
      <c r="A5026" s="36">
        <v>0</v>
      </c>
      <c r="B5026" s="28" t="s">
        <v>76</v>
      </c>
      <c r="C5026" s="36">
        <v>2.5000000000000001E-2</v>
      </c>
      <c r="D5026">
        <v>25</v>
      </c>
      <c r="E5026" s="35">
        <v>2859479.974999994</v>
      </c>
      <c r="F5026" s="35">
        <v>3000000</v>
      </c>
      <c r="G5026" s="35">
        <v>10206887.525000006</v>
      </c>
    </row>
    <row r="5027" spans="1:7" x14ac:dyDescent="0.25">
      <c r="A5027" s="36">
        <v>0</v>
      </c>
      <c r="B5027" s="28" t="s">
        <v>76</v>
      </c>
      <c r="C5027" s="36">
        <v>2.5000000000000001E-2</v>
      </c>
      <c r="D5027">
        <v>26</v>
      </c>
      <c r="E5027" s="35">
        <v>3273935.243750006</v>
      </c>
      <c r="F5027" s="35">
        <v>3000000</v>
      </c>
      <c r="G5027" s="35">
        <v>9346433.506249994</v>
      </c>
    </row>
    <row r="5028" spans="1:7" x14ac:dyDescent="0.25">
      <c r="A5028" s="36">
        <v>0</v>
      </c>
      <c r="B5028" s="28" t="s">
        <v>76</v>
      </c>
      <c r="C5028" s="36">
        <v>2.5000000000000001E-2</v>
      </c>
      <c r="D5028">
        <v>27</v>
      </c>
      <c r="E5028" s="35">
        <v>4060712.9562500119</v>
      </c>
      <c r="F5028" s="35">
        <v>3000000</v>
      </c>
      <c r="G5028" s="35">
        <v>8012632.0437499881</v>
      </c>
    </row>
    <row r="5029" spans="1:7" x14ac:dyDescent="0.25">
      <c r="A5029" s="36">
        <v>0</v>
      </c>
      <c r="B5029" s="28" t="s">
        <v>76</v>
      </c>
      <c r="C5029" s="36">
        <v>2.5000000000000001E-2</v>
      </c>
      <c r="D5029">
        <v>28</v>
      </c>
      <c r="E5029" s="35">
        <v>3136146.6953125</v>
      </c>
      <c r="F5029" s="35">
        <v>3000000</v>
      </c>
      <c r="G5029" s="35">
        <v>9892772.0546875</v>
      </c>
    </row>
    <row r="5030" spans="1:7" x14ac:dyDescent="0.25">
      <c r="A5030" s="36">
        <v>0</v>
      </c>
      <c r="B5030" s="28" t="s">
        <v>76</v>
      </c>
      <c r="C5030" s="36">
        <v>2.5000000000000001E-2</v>
      </c>
      <c r="D5030">
        <v>29</v>
      </c>
      <c r="E5030" s="35">
        <v>3444640.4125000089</v>
      </c>
      <c r="F5030" s="35">
        <v>3000000</v>
      </c>
      <c r="G5030" s="35">
        <v>9396159.2749999911</v>
      </c>
    </row>
    <row r="5031" spans="1:7" x14ac:dyDescent="0.25">
      <c r="A5031" s="36">
        <v>0</v>
      </c>
      <c r="B5031" s="28" t="s">
        <v>76</v>
      </c>
      <c r="C5031" s="36">
        <v>2.5000000000000001E-2</v>
      </c>
      <c r="D5031">
        <v>30</v>
      </c>
      <c r="E5031" s="35">
        <v>3396205.049999997</v>
      </c>
      <c r="F5031" s="35">
        <v>3000000</v>
      </c>
      <c r="G5031" s="35">
        <v>9305149.950000003</v>
      </c>
    </row>
    <row r="5032" spans="1:7" x14ac:dyDescent="0.25">
      <c r="A5032" s="36">
        <v>0</v>
      </c>
      <c r="B5032" s="28" t="s">
        <v>76</v>
      </c>
      <c r="C5032" s="36">
        <v>2.5000000000000001E-2</v>
      </c>
      <c r="D5032">
        <v>31</v>
      </c>
      <c r="E5032" s="35">
        <v>3493410.5</v>
      </c>
      <c r="F5032" s="35">
        <v>3000000</v>
      </c>
      <c r="G5032" s="35">
        <v>9416750.75</v>
      </c>
    </row>
    <row r="5033" spans="1:7" x14ac:dyDescent="0.25">
      <c r="A5033" s="36">
        <v>0</v>
      </c>
      <c r="B5033" s="28" t="s">
        <v>76</v>
      </c>
      <c r="C5033" s="36">
        <v>2.5000000000000001E-2</v>
      </c>
      <c r="D5033">
        <v>32</v>
      </c>
      <c r="E5033" s="35">
        <v>2643636.25</v>
      </c>
      <c r="F5033" s="35">
        <v>3000000</v>
      </c>
      <c r="G5033" s="35">
        <v>10712195.625</v>
      </c>
    </row>
    <row r="5034" spans="1:7" x14ac:dyDescent="0.25">
      <c r="A5034" s="36">
        <v>0</v>
      </c>
      <c r="B5034" s="28" t="s">
        <v>76</v>
      </c>
      <c r="C5034" s="36">
        <v>2.5000000000000001E-2</v>
      </c>
      <c r="D5034">
        <v>33</v>
      </c>
      <c r="E5034" s="35">
        <v>4218840.578125</v>
      </c>
      <c r="F5034" s="35">
        <v>3000000</v>
      </c>
      <c r="G5034" s="35">
        <v>8435530.671875</v>
      </c>
    </row>
    <row r="5035" spans="1:7" x14ac:dyDescent="0.25">
      <c r="A5035" s="36">
        <v>0</v>
      </c>
      <c r="B5035" s="28" t="s">
        <v>76</v>
      </c>
      <c r="C5035" s="36">
        <v>2.5000000000000001E-2</v>
      </c>
      <c r="D5035">
        <v>34</v>
      </c>
      <c r="E5035" s="35">
        <v>3477454.510937497</v>
      </c>
      <c r="F5035" s="35">
        <v>3000000</v>
      </c>
      <c r="G5035" s="35">
        <v>8914973.614062503</v>
      </c>
    </row>
    <row r="5036" spans="1:7" x14ac:dyDescent="0.25">
      <c r="A5036" s="36">
        <v>0</v>
      </c>
      <c r="B5036" s="28" t="s">
        <v>76</v>
      </c>
      <c r="C5036" s="36">
        <v>2.5000000000000001E-2</v>
      </c>
      <c r="D5036">
        <v>35</v>
      </c>
      <c r="E5036" s="35">
        <v>2968952.012500003</v>
      </c>
      <c r="F5036" s="35">
        <v>3000000</v>
      </c>
      <c r="G5036" s="35">
        <v>10331602.987499997</v>
      </c>
    </row>
    <row r="5037" spans="1:7" x14ac:dyDescent="0.25">
      <c r="A5037" s="36">
        <v>0</v>
      </c>
      <c r="B5037" s="28" t="s">
        <v>76</v>
      </c>
      <c r="C5037" s="36">
        <v>2.5000000000000001E-2</v>
      </c>
      <c r="D5037">
        <v>36</v>
      </c>
      <c r="E5037" s="35">
        <v>4598760.956249997</v>
      </c>
      <c r="F5037" s="35">
        <v>3000000</v>
      </c>
      <c r="G5037" s="35">
        <v>7084087.793750003</v>
      </c>
    </row>
    <row r="5038" spans="1:7" x14ac:dyDescent="0.25">
      <c r="A5038" s="36">
        <v>0</v>
      </c>
      <c r="B5038" s="28" t="s">
        <v>76</v>
      </c>
      <c r="C5038" s="36">
        <v>2.5000000000000001E-2</v>
      </c>
      <c r="D5038">
        <v>37</v>
      </c>
      <c r="E5038" s="35">
        <v>3281861.368750006</v>
      </c>
      <c r="F5038" s="35">
        <v>3000000</v>
      </c>
      <c r="G5038" s="35">
        <v>9723877.381249994</v>
      </c>
    </row>
    <row r="5039" spans="1:7" x14ac:dyDescent="0.25">
      <c r="A5039" s="36">
        <v>0</v>
      </c>
      <c r="B5039" s="28" t="s">
        <v>76</v>
      </c>
      <c r="C5039" s="36">
        <v>2.5000000000000001E-2</v>
      </c>
      <c r="D5039">
        <v>38</v>
      </c>
      <c r="E5039" s="35">
        <v>3705798.453125</v>
      </c>
      <c r="F5039" s="35">
        <v>3000000</v>
      </c>
      <c r="G5039" s="35">
        <v>8759424.359375</v>
      </c>
    </row>
    <row r="5040" spans="1:7" x14ac:dyDescent="0.25">
      <c r="A5040" s="36">
        <v>0</v>
      </c>
      <c r="B5040" s="28" t="s">
        <v>76</v>
      </c>
      <c r="C5040" s="36">
        <v>2.5000000000000001E-2</v>
      </c>
      <c r="D5040">
        <v>39</v>
      </c>
      <c r="E5040" s="35">
        <v>3930803.337500006</v>
      </c>
      <c r="F5040" s="35">
        <v>3000000</v>
      </c>
      <c r="G5040" s="35">
        <v>9025944.162499994</v>
      </c>
    </row>
    <row r="5041" spans="1:7" x14ac:dyDescent="0.25">
      <c r="A5041" s="36">
        <v>0</v>
      </c>
      <c r="B5041" s="28" t="s">
        <v>76</v>
      </c>
      <c r="C5041" s="36">
        <v>2.5000000000000001E-2</v>
      </c>
      <c r="D5041">
        <v>40</v>
      </c>
      <c r="E5041" s="35">
        <v>4213099.71875</v>
      </c>
      <c r="F5041" s="35">
        <v>3000000</v>
      </c>
      <c r="G5041" s="35">
        <v>6981507.15625</v>
      </c>
    </row>
    <row r="5042" spans="1:7" x14ac:dyDescent="0.25">
      <c r="A5042" s="36">
        <v>0</v>
      </c>
      <c r="B5042" s="28" t="s">
        <v>76</v>
      </c>
      <c r="C5042" s="36">
        <v>2.5000000000000001E-2</v>
      </c>
      <c r="D5042">
        <v>41</v>
      </c>
      <c r="E5042" s="35">
        <v>2919803.450000003</v>
      </c>
      <c r="F5042" s="35">
        <v>3000000</v>
      </c>
      <c r="G5042" s="35">
        <v>10381465.924999997</v>
      </c>
    </row>
    <row r="5043" spans="1:7" x14ac:dyDescent="0.25">
      <c r="A5043" s="36">
        <v>0</v>
      </c>
      <c r="B5043" s="28" t="s">
        <v>76</v>
      </c>
      <c r="C5043" s="36">
        <v>2.5000000000000001E-2</v>
      </c>
      <c r="D5043">
        <v>42</v>
      </c>
      <c r="E5043" s="35">
        <v>2201487.4656249881</v>
      </c>
      <c r="F5043" s="35">
        <v>3000000</v>
      </c>
      <c r="G5043" s="35">
        <v>11852153.784375012</v>
      </c>
    </row>
    <row r="5044" spans="1:7" x14ac:dyDescent="0.25">
      <c r="A5044" s="36">
        <v>0</v>
      </c>
      <c r="B5044" s="28" t="s">
        <v>76</v>
      </c>
      <c r="C5044" s="36">
        <v>2.5000000000000001E-2</v>
      </c>
      <c r="D5044">
        <v>43</v>
      </c>
      <c r="E5044" s="35">
        <v>3416952.5</v>
      </c>
      <c r="F5044" s="35">
        <v>3000000</v>
      </c>
      <c r="G5044" s="35">
        <v>8689153.75</v>
      </c>
    </row>
    <row r="5045" spans="1:7" x14ac:dyDescent="0.25">
      <c r="A5045" s="36">
        <v>0</v>
      </c>
      <c r="B5045" s="28" t="s">
        <v>76</v>
      </c>
      <c r="C5045" s="36">
        <v>2.5000000000000001E-2</v>
      </c>
      <c r="D5045">
        <v>44</v>
      </c>
      <c r="E5045" s="35">
        <v>3477938.606250003</v>
      </c>
      <c r="F5045" s="35">
        <v>3000000</v>
      </c>
      <c r="G5045" s="35">
        <v>9015710.143749997</v>
      </c>
    </row>
    <row r="5046" spans="1:7" x14ac:dyDescent="0.25">
      <c r="A5046" s="36">
        <v>0</v>
      </c>
      <c r="B5046" s="28" t="s">
        <v>76</v>
      </c>
      <c r="C5046" s="36">
        <v>2.5000000000000001E-2</v>
      </c>
      <c r="D5046">
        <v>45</v>
      </c>
      <c r="E5046" s="35">
        <v>3128705</v>
      </c>
      <c r="F5046" s="35">
        <v>3000000</v>
      </c>
      <c r="G5046" s="35">
        <v>9170760</v>
      </c>
    </row>
    <row r="5047" spans="1:7" x14ac:dyDescent="0.25">
      <c r="A5047" s="36">
        <v>0</v>
      </c>
      <c r="B5047" s="28" t="s">
        <v>76</v>
      </c>
      <c r="C5047" s="36">
        <v>2.5000000000000001E-2</v>
      </c>
      <c r="D5047">
        <v>46</v>
      </c>
      <c r="E5047" s="35">
        <v>3047269.700000003</v>
      </c>
      <c r="F5047" s="35">
        <v>3000000</v>
      </c>
      <c r="G5047" s="35">
        <v>10411552.799999997</v>
      </c>
    </row>
    <row r="5048" spans="1:7" x14ac:dyDescent="0.25">
      <c r="A5048" s="36">
        <v>0</v>
      </c>
      <c r="B5048" s="28" t="s">
        <v>76</v>
      </c>
      <c r="C5048" s="36">
        <v>2.5000000000000001E-2</v>
      </c>
      <c r="D5048">
        <v>47</v>
      </c>
      <c r="E5048" s="35">
        <v>4417279.349999994</v>
      </c>
      <c r="F5048" s="35">
        <v>3000000</v>
      </c>
      <c r="G5048" s="35">
        <v>6387320.650000006</v>
      </c>
    </row>
    <row r="5049" spans="1:7" x14ac:dyDescent="0.25">
      <c r="A5049" s="36">
        <v>0</v>
      </c>
      <c r="B5049" s="28" t="s">
        <v>76</v>
      </c>
      <c r="C5049" s="36">
        <v>2.5000000000000001E-2</v>
      </c>
      <c r="D5049">
        <v>48</v>
      </c>
      <c r="E5049" s="35">
        <v>4076492.3421875089</v>
      </c>
      <c r="F5049" s="35">
        <v>3000000</v>
      </c>
      <c r="G5049" s="35">
        <v>8072097.0328124911</v>
      </c>
    </row>
    <row r="5050" spans="1:7" x14ac:dyDescent="0.25">
      <c r="A5050" s="36">
        <v>0</v>
      </c>
      <c r="B5050" s="28" t="s">
        <v>76</v>
      </c>
      <c r="C5050" s="36">
        <v>2.5000000000000001E-2</v>
      </c>
      <c r="D5050">
        <v>49</v>
      </c>
      <c r="E5050" s="35">
        <v>3761034.837500006</v>
      </c>
      <c r="F5050" s="35">
        <v>3000000</v>
      </c>
      <c r="G5050" s="35">
        <v>8734260.162499994</v>
      </c>
    </row>
    <row r="5051" spans="1:7" x14ac:dyDescent="0.25">
      <c r="A5051" s="36">
        <v>0</v>
      </c>
      <c r="B5051" s="28" t="s">
        <v>76</v>
      </c>
      <c r="C5051" s="36">
        <v>2.5000000000000001E-2</v>
      </c>
      <c r="D5051">
        <v>50</v>
      </c>
      <c r="E5051" s="35">
        <v>3433198.6125000119</v>
      </c>
      <c r="F5051" s="35">
        <v>3000000</v>
      </c>
      <c r="G5051" s="35">
        <v>9151957.6374999881</v>
      </c>
    </row>
    <row r="5052" spans="1:7" x14ac:dyDescent="0.25">
      <c r="A5052" s="36">
        <v>0</v>
      </c>
      <c r="B5052" s="28" t="s">
        <v>76</v>
      </c>
      <c r="C5052" s="36">
        <v>2.5000000000000001E-2</v>
      </c>
      <c r="D5052">
        <v>51</v>
      </c>
      <c r="E5052" s="35">
        <v>3342761.525000006</v>
      </c>
      <c r="F5052" s="35">
        <v>3000000</v>
      </c>
      <c r="G5052" s="35">
        <v>9015980.974999994</v>
      </c>
    </row>
    <row r="5053" spans="1:7" x14ac:dyDescent="0.25">
      <c r="A5053" s="36">
        <v>0</v>
      </c>
      <c r="B5053" s="28" t="s">
        <v>76</v>
      </c>
      <c r="C5053" s="36">
        <v>2.5000000000000001E-2</v>
      </c>
      <c r="D5053">
        <v>52</v>
      </c>
      <c r="E5053" s="35">
        <v>2611866.896874994</v>
      </c>
      <c r="F5053" s="35">
        <v>3000000</v>
      </c>
      <c r="G5053" s="35">
        <v>11068361.228125006</v>
      </c>
    </row>
    <row r="5054" spans="1:7" x14ac:dyDescent="0.25">
      <c r="A5054" s="36">
        <v>0</v>
      </c>
      <c r="B5054" s="28" t="s">
        <v>76</v>
      </c>
      <c r="C5054" s="36">
        <v>2.5000000000000001E-2</v>
      </c>
      <c r="D5054">
        <v>53</v>
      </c>
      <c r="E5054" s="35">
        <v>5208143.993750006</v>
      </c>
      <c r="F5054" s="35">
        <v>3492787.993750006</v>
      </c>
      <c r="G5054" s="35">
        <v>6438204</v>
      </c>
    </row>
    <row r="5055" spans="1:7" x14ac:dyDescent="0.25">
      <c r="A5055" s="36">
        <v>0</v>
      </c>
      <c r="B5055" s="28" t="s">
        <v>76</v>
      </c>
      <c r="C5055" s="36">
        <v>2.5000000000000001E-2</v>
      </c>
      <c r="D5055">
        <v>54</v>
      </c>
      <c r="E5055" s="35">
        <v>3399624.643749997</v>
      </c>
      <c r="F5055" s="35">
        <v>3000000</v>
      </c>
      <c r="G5055" s="35">
        <v>9061305.356250003</v>
      </c>
    </row>
    <row r="5056" spans="1:7" x14ac:dyDescent="0.25">
      <c r="A5056" s="36">
        <v>0</v>
      </c>
      <c r="B5056" s="28" t="s">
        <v>76</v>
      </c>
      <c r="C5056" s="36">
        <v>2.5000000000000001E-2</v>
      </c>
      <c r="D5056">
        <v>55</v>
      </c>
      <c r="E5056" s="35">
        <v>3430368.375</v>
      </c>
      <c r="F5056" s="35">
        <v>3000000</v>
      </c>
      <c r="G5056" s="35">
        <v>9119969.125</v>
      </c>
    </row>
    <row r="5057" spans="1:7" x14ac:dyDescent="0.25">
      <c r="A5057" s="36">
        <v>0</v>
      </c>
      <c r="B5057" s="28" t="s">
        <v>76</v>
      </c>
      <c r="C5057" s="36">
        <v>2.5000000000000001E-2</v>
      </c>
      <c r="D5057">
        <v>56</v>
      </c>
      <c r="E5057" s="35">
        <v>3103680.6125000119</v>
      </c>
      <c r="F5057" s="35">
        <v>3000000</v>
      </c>
      <c r="G5057" s="35">
        <v>9718525.6374999881</v>
      </c>
    </row>
    <row r="5058" spans="1:7" x14ac:dyDescent="0.25">
      <c r="A5058" s="36">
        <v>0</v>
      </c>
      <c r="B5058" s="28" t="s">
        <v>76</v>
      </c>
      <c r="C5058" s="36">
        <v>2.5000000000000001E-2</v>
      </c>
      <c r="D5058">
        <v>57</v>
      </c>
      <c r="E5058" s="35">
        <v>3443717.395312503</v>
      </c>
      <c r="F5058" s="35">
        <v>3000000</v>
      </c>
      <c r="G5058" s="35">
        <v>9461467.604687497</v>
      </c>
    </row>
    <row r="5059" spans="1:7" x14ac:dyDescent="0.25">
      <c r="A5059" s="36">
        <v>0</v>
      </c>
      <c r="B5059" s="28" t="s">
        <v>76</v>
      </c>
      <c r="C5059" s="36">
        <v>2.5000000000000001E-2</v>
      </c>
      <c r="D5059">
        <v>58</v>
      </c>
      <c r="E5059" s="35">
        <v>4085667.25</v>
      </c>
      <c r="F5059" s="35">
        <v>3000000</v>
      </c>
      <c r="G5059" s="35">
        <v>7969045.25</v>
      </c>
    </row>
    <row r="5060" spans="1:7" x14ac:dyDescent="0.25">
      <c r="A5060" s="36">
        <v>0</v>
      </c>
      <c r="B5060" s="28" t="s">
        <v>76</v>
      </c>
      <c r="C5060" s="36">
        <v>2.5000000000000001E-2</v>
      </c>
      <c r="D5060">
        <v>59</v>
      </c>
      <c r="E5060" s="35">
        <v>3908185.087500006</v>
      </c>
      <c r="F5060" s="35">
        <v>3000000</v>
      </c>
      <c r="G5060" s="35">
        <v>9202876.162499994</v>
      </c>
    </row>
    <row r="5061" spans="1:7" x14ac:dyDescent="0.25">
      <c r="A5061" s="36">
        <v>0</v>
      </c>
      <c r="B5061" s="28" t="s">
        <v>76</v>
      </c>
      <c r="C5061" s="36">
        <v>2.5000000000000001E-2</v>
      </c>
      <c r="D5061">
        <v>60</v>
      </c>
      <c r="E5061" s="35">
        <v>2980032.75</v>
      </c>
      <c r="F5061" s="35">
        <v>3000000</v>
      </c>
      <c r="G5061" s="35">
        <v>9728129.75</v>
      </c>
    </row>
    <row r="5062" spans="1:7" x14ac:dyDescent="0.25">
      <c r="A5062" s="36">
        <v>0</v>
      </c>
      <c r="B5062" s="28" t="s">
        <v>76</v>
      </c>
      <c r="C5062" s="36">
        <v>2.5000000000000001E-2</v>
      </c>
      <c r="D5062">
        <v>61</v>
      </c>
      <c r="E5062" s="35">
        <v>2750047.59375</v>
      </c>
      <c r="F5062" s="35">
        <v>3000000</v>
      </c>
      <c r="G5062" s="35">
        <v>10450603.96875</v>
      </c>
    </row>
    <row r="5063" spans="1:7" x14ac:dyDescent="0.25">
      <c r="A5063" s="36">
        <v>0</v>
      </c>
      <c r="B5063" s="28" t="s">
        <v>76</v>
      </c>
      <c r="C5063" s="36">
        <v>2.5000000000000001E-2</v>
      </c>
      <c r="D5063">
        <v>62</v>
      </c>
      <c r="E5063" s="35">
        <v>3473222.650000006</v>
      </c>
      <c r="F5063" s="35">
        <v>3000000</v>
      </c>
      <c r="G5063" s="35">
        <v>9065537.349999994</v>
      </c>
    </row>
    <row r="5064" spans="1:7" x14ac:dyDescent="0.25">
      <c r="A5064" s="36">
        <v>0</v>
      </c>
      <c r="B5064" s="28" t="s">
        <v>76</v>
      </c>
      <c r="C5064" s="36">
        <v>2.5000000000000001E-2</v>
      </c>
      <c r="D5064">
        <v>63</v>
      </c>
      <c r="E5064" s="35">
        <v>3901215.549999997</v>
      </c>
      <c r="F5064" s="35">
        <v>3000000</v>
      </c>
      <c r="G5064" s="35">
        <v>9045621.950000003</v>
      </c>
    </row>
    <row r="5065" spans="1:7" x14ac:dyDescent="0.25">
      <c r="A5065" s="36">
        <v>0</v>
      </c>
      <c r="B5065" s="28" t="s">
        <v>76</v>
      </c>
      <c r="C5065" s="36">
        <v>2.5000000000000001E-2</v>
      </c>
      <c r="D5065">
        <v>64</v>
      </c>
      <c r="E5065" s="35">
        <v>4319083.075000003</v>
      </c>
      <c r="F5065" s="35">
        <v>3000000</v>
      </c>
      <c r="G5065" s="35">
        <v>7677560.049999997</v>
      </c>
    </row>
    <row r="5066" spans="1:7" x14ac:dyDescent="0.25">
      <c r="A5066" s="36">
        <v>0</v>
      </c>
      <c r="B5066" s="28" t="s">
        <v>76</v>
      </c>
      <c r="C5066" s="36">
        <v>2.5000000000000001E-2</v>
      </c>
      <c r="D5066">
        <v>65</v>
      </c>
      <c r="E5066" s="35">
        <v>3033237.987499997</v>
      </c>
      <c r="F5066" s="35">
        <v>3000000</v>
      </c>
      <c r="G5066" s="35">
        <v>10438180.762500003</v>
      </c>
    </row>
    <row r="5067" spans="1:7" x14ac:dyDescent="0.25">
      <c r="A5067" s="36">
        <v>0</v>
      </c>
      <c r="B5067" s="28" t="s">
        <v>76</v>
      </c>
      <c r="C5067" s="36">
        <v>2.5000000000000001E-2</v>
      </c>
      <c r="D5067">
        <v>66</v>
      </c>
      <c r="E5067" s="35">
        <v>3365286.984375</v>
      </c>
      <c r="F5067" s="35">
        <v>3000000</v>
      </c>
      <c r="G5067" s="35">
        <v>9411351.140625</v>
      </c>
    </row>
    <row r="5068" spans="1:7" x14ac:dyDescent="0.25">
      <c r="A5068" s="36">
        <v>0</v>
      </c>
      <c r="B5068" s="28" t="s">
        <v>76</v>
      </c>
      <c r="C5068" s="36">
        <v>2.5000000000000001E-2</v>
      </c>
      <c r="D5068">
        <v>67</v>
      </c>
      <c r="E5068" s="35">
        <v>2799898.381249994</v>
      </c>
      <c r="F5068" s="35">
        <v>3000000</v>
      </c>
      <c r="G5068" s="35">
        <v>10602754.743750006</v>
      </c>
    </row>
    <row r="5069" spans="1:7" x14ac:dyDescent="0.25">
      <c r="A5069" s="36">
        <v>0</v>
      </c>
      <c r="B5069" s="28" t="s">
        <v>76</v>
      </c>
      <c r="C5069" s="36">
        <v>2.5000000000000001E-2</v>
      </c>
      <c r="D5069">
        <v>68</v>
      </c>
      <c r="E5069" s="35">
        <v>2913279.1000000089</v>
      </c>
      <c r="F5069" s="35">
        <v>3000000</v>
      </c>
      <c r="G5069" s="35">
        <v>10106323.399999991</v>
      </c>
    </row>
    <row r="5070" spans="1:7" x14ac:dyDescent="0.25">
      <c r="A5070" s="36">
        <v>0</v>
      </c>
      <c r="B5070" s="28" t="s">
        <v>76</v>
      </c>
      <c r="C5070" s="36">
        <v>2.5000000000000001E-2</v>
      </c>
      <c r="D5070">
        <v>69</v>
      </c>
      <c r="E5070" s="35">
        <v>3412346.871875003</v>
      </c>
      <c r="F5070" s="35">
        <v>3000000</v>
      </c>
      <c r="G5070" s="35">
        <v>9908872.503124997</v>
      </c>
    </row>
    <row r="5071" spans="1:7" x14ac:dyDescent="0.25">
      <c r="A5071" s="36">
        <v>0</v>
      </c>
      <c r="B5071" s="28" t="s">
        <v>76</v>
      </c>
      <c r="C5071" s="36">
        <v>2.5000000000000001E-2</v>
      </c>
      <c r="D5071">
        <v>70</v>
      </c>
      <c r="E5071" s="35">
        <v>2843541.9750000089</v>
      </c>
      <c r="F5071" s="35">
        <v>3000000</v>
      </c>
      <c r="G5071" s="35">
        <v>10163798.024999991</v>
      </c>
    </row>
    <row r="5072" spans="1:7" x14ac:dyDescent="0.25">
      <c r="A5072" s="36">
        <v>0</v>
      </c>
      <c r="B5072" s="28" t="s">
        <v>76</v>
      </c>
      <c r="C5072" s="36">
        <v>2.5000000000000001E-2</v>
      </c>
      <c r="D5072">
        <v>71</v>
      </c>
      <c r="E5072" s="35">
        <v>3907154.6125000119</v>
      </c>
      <c r="F5072" s="35">
        <v>3000000</v>
      </c>
      <c r="G5072" s="35">
        <v>7899799.7624999881</v>
      </c>
    </row>
    <row r="5073" spans="1:7" x14ac:dyDescent="0.25">
      <c r="A5073" s="36">
        <v>0</v>
      </c>
      <c r="B5073" s="28" t="s">
        <v>76</v>
      </c>
      <c r="C5073" s="36">
        <v>2.5000000000000001E-2</v>
      </c>
      <c r="D5073">
        <v>72</v>
      </c>
      <c r="E5073" s="35">
        <v>3360671.8125</v>
      </c>
      <c r="F5073" s="35">
        <v>3000000</v>
      </c>
      <c r="G5073" s="35">
        <v>9528599.4375</v>
      </c>
    </row>
    <row r="5074" spans="1:7" x14ac:dyDescent="0.25">
      <c r="A5074" s="36">
        <v>0</v>
      </c>
      <c r="B5074" s="28" t="s">
        <v>76</v>
      </c>
      <c r="C5074" s="36">
        <v>2.5000000000000001E-2</v>
      </c>
      <c r="D5074">
        <v>73</v>
      </c>
      <c r="E5074" s="35">
        <v>3477715.962500006</v>
      </c>
      <c r="F5074" s="35">
        <v>3000000</v>
      </c>
      <c r="G5074" s="35">
        <v>9032586.537499994</v>
      </c>
    </row>
    <row r="5075" spans="1:7" x14ac:dyDescent="0.25">
      <c r="A5075" s="36">
        <v>0</v>
      </c>
      <c r="B5075" s="28" t="s">
        <v>76</v>
      </c>
      <c r="C5075" s="36">
        <v>2.5000000000000001E-2</v>
      </c>
      <c r="D5075">
        <v>74</v>
      </c>
      <c r="E5075" s="35">
        <v>3365969.118750006</v>
      </c>
      <c r="F5075" s="35">
        <v>3000000</v>
      </c>
      <c r="G5075" s="35">
        <v>9069942.131249994</v>
      </c>
    </row>
    <row r="5076" spans="1:7" x14ac:dyDescent="0.25">
      <c r="A5076" s="36">
        <v>0</v>
      </c>
      <c r="B5076" s="28" t="s">
        <v>76</v>
      </c>
      <c r="C5076" s="36">
        <v>2.5000000000000001E-2</v>
      </c>
      <c r="D5076">
        <v>75</v>
      </c>
      <c r="E5076" s="35">
        <v>3624407.662499994</v>
      </c>
      <c r="F5076" s="35">
        <v>3000000</v>
      </c>
      <c r="G5076" s="35">
        <v>8842258.587500006</v>
      </c>
    </row>
    <row r="5077" spans="1:7" x14ac:dyDescent="0.25">
      <c r="A5077" s="36">
        <v>0</v>
      </c>
      <c r="B5077" s="28" t="s">
        <v>76</v>
      </c>
      <c r="C5077" s="36">
        <v>2.5000000000000001E-2</v>
      </c>
      <c r="D5077">
        <v>76</v>
      </c>
      <c r="E5077" s="35">
        <v>3421188.771874994</v>
      </c>
      <c r="F5077" s="35">
        <v>3000000</v>
      </c>
      <c r="G5077" s="35">
        <v>9586709.665625006</v>
      </c>
    </row>
    <row r="5078" spans="1:7" x14ac:dyDescent="0.25">
      <c r="A5078" s="36">
        <v>0</v>
      </c>
      <c r="B5078" s="28" t="s">
        <v>76</v>
      </c>
      <c r="C5078" s="36">
        <v>2.5000000000000001E-2</v>
      </c>
      <c r="D5078">
        <v>77</v>
      </c>
      <c r="E5078" s="35">
        <v>2912122.837500006</v>
      </c>
      <c r="F5078" s="35">
        <v>3000000</v>
      </c>
      <c r="G5078" s="35">
        <v>10191697.162499994</v>
      </c>
    </row>
    <row r="5079" spans="1:7" x14ac:dyDescent="0.25">
      <c r="A5079" s="36">
        <v>0</v>
      </c>
      <c r="B5079" s="28" t="s">
        <v>76</v>
      </c>
      <c r="C5079" s="36">
        <v>2.5000000000000001E-2</v>
      </c>
      <c r="D5079">
        <v>78</v>
      </c>
      <c r="E5079" s="35">
        <v>2842112.493750006</v>
      </c>
      <c r="F5079" s="35">
        <v>3000000</v>
      </c>
      <c r="G5079" s="35">
        <v>10171078.756249994</v>
      </c>
    </row>
    <row r="5080" spans="1:7" x14ac:dyDescent="0.25">
      <c r="A5080" s="36">
        <v>0</v>
      </c>
      <c r="B5080" s="28" t="s">
        <v>76</v>
      </c>
      <c r="C5080" s="36">
        <v>2.5000000000000001E-2</v>
      </c>
      <c r="D5080">
        <v>79</v>
      </c>
      <c r="E5080" s="35">
        <v>3455416.650000006</v>
      </c>
      <c r="F5080" s="35">
        <v>3000000</v>
      </c>
      <c r="G5080" s="35">
        <v>9772100.849999994</v>
      </c>
    </row>
    <row r="5081" spans="1:7" x14ac:dyDescent="0.25">
      <c r="A5081" s="36">
        <v>0</v>
      </c>
      <c r="B5081" s="28" t="s">
        <v>76</v>
      </c>
      <c r="C5081" s="36">
        <v>2.5000000000000001E-2</v>
      </c>
      <c r="D5081">
        <v>80</v>
      </c>
      <c r="E5081" s="35">
        <v>3183134.112499997</v>
      </c>
      <c r="F5081" s="35">
        <v>3000000</v>
      </c>
      <c r="G5081" s="35">
        <v>9476183.387500003</v>
      </c>
    </row>
    <row r="5082" spans="1:7" x14ac:dyDescent="0.25">
      <c r="A5082" s="36">
        <v>0</v>
      </c>
      <c r="B5082" s="28" t="s">
        <v>76</v>
      </c>
      <c r="C5082" s="36">
        <v>2.5000000000000001E-2</v>
      </c>
      <c r="D5082">
        <v>81</v>
      </c>
      <c r="E5082" s="35">
        <v>3714432.125</v>
      </c>
      <c r="F5082" s="35">
        <v>3000000</v>
      </c>
      <c r="G5082" s="35">
        <v>8223811.625</v>
      </c>
    </row>
    <row r="5083" spans="1:7" x14ac:dyDescent="0.25">
      <c r="A5083" s="36">
        <v>0</v>
      </c>
      <c r="B5083" s="28" t="s">
        <v>76</v>
      </c>
      <c r="C5083" s="36">
        <v>2.5000000000000001E-2</v>
      </c>
      <c r="D5083">
        <v>82</v>
      </c>
      <c r="E5083" s="35">
        <v>3802737.331249997</v>
      </c>
      <c r="F5083" s="35">
        <v>3000000</v>
      </c>
      <c r="G5083" s="35">
        <v>8293906.418750003</v>
      </c>
    </row>
    <row r="5084" spans="1:7" x14ac:dyDescent="0.25">
      <c r="A5084" s="36">
        <v>0</v>
      </c>
      <c r="B5084" s="28" t="s">
        <v>76</v>
      </c>
      <c r="C5084" s="36">
        <v>2.5000000000000001E-2</v>
      </c>
      <c r="D5084">
        <v>83</v>
      </c>
      <c r="E5084" s="35">
        <v>3354711.368750006</v>
      </c>
      <c r="F5084" s="35">
        <v>3000000</v>
      </c>
      <c r="G5084" s="35">
        <v>9688249.881249994</v>
      </c>
    </row>
    <row r="5085" spans="1:7" x14ac:dyDescent="0.25">
      <c r="A5085" s="36">
        <v>0</v>
      </c>
      <c r="B5085" s="28" t="s">
        <v>76</v>
      </c>
      <c r="C5085" s="36">
        <v>2.5000000000000001E-2</v>
      </c>
      <c r="D5085">
        <v>84</v>
      </c>
      <c r="E5085" s="35">
        <v>3634550.512500003</v>
      </c>
      <c r="F5085" s="35">
        <v>3000000</v>
      </c>
      <c r="G5085" s="35">
        <v>9024785.737499997</v>
      </c>
    </row>
    <row r="5086" spans="1:7" x14ac:dyDescent="0.25">
      <c r="A5086" s="36">
        <v>0</v>
      </c>
      <c r="B5086" s="28" t="s">
        <v>76</v>
      </c>
      <c r="C5086" s="36">
        <v>2.5000000000000001E-2</v>
      </c>
      <c r="D5086">
        <v>85</v>
      </c>
      <c r="E5086" s="35">
        <v>3766651.6000000089</v>
      </c>
      <c r="F5086" s="35">
        <v>3000000</v>
      </c>
      <c r="G5086" s="35">
        <v>8640958.3999999911</v>
      </c>
    </row>
    <row r="5087" spans="1:7" x14ac:dyDescent="0.25">
      <c r="A5087" s="36">
        <v>0</v>
      </c>
      <c r="B5087" s="28" t="s">
        <v>76</v>
      </c>
      <c r="C5087" s="36">
        <v>2.5000000000000001E-2</v>
      </c>
      <c r="D5087">
        <v>86</v>
      </c>
      <c r="E5087" s="35">
        <v>3293634.40625</v>
      </c>
      <c r="F5087" s="35">
        <v>3000000</v>
      </c>
      <c r="G5087" s="35">
        <v>9668645.59375</v>
      </c>
    </row>
    <row r="5088" spans="1:7" x14ac:dyDescent="0.25">
      <c r="A5088" s="36">
        <v>0</v>
      </c>
      <c r="B5088" s="28" t="s">
        <v>76</v>
      </c>
      <c r="C5088" s="36">
        <v>2.5000000000000001E-2</v>
      </c>
      <c r="D5088">
        <v>87</v>
      </c>
      <c r="E5088" s="35">
        <v>3194705.9250000119</v>
      </c>
      <c r="F5088" s="35">
        <v>3000000</v>
      </c>
      <c r="G5088" s="35">
        <v>10057179.074999988</v>
      </c>
    </row>
    <row r="5089" spans="1:7" x14ac:dyDescent="0.25">
      <c r="A5089" s="36">
        <v>0</v>
      </c>
      <c r="B5089" s="28" t="s">
        <v>76</v>
      </c>
      <c r="C5089" s="36">
        <v>2.5000000000000001E-2</v>
      </c>
      <c r="D5089">
        <v>88</v>
      </c>
      <c r="E5089" s="35">
        <v>3646347.3093750179</v>
      </c>
      <c r="F5089" s="35">
        <v>3000000</v>
      </c>
      <c r="G5089" s="35">
        <v>8744703.3156249821</v>
      </c>
    </row>
    <row r="5090" spans="1:7" x14ac:dyDescent="0.25">
      <c r="A5090" s="36">
        <v>0</v>
      </c>
      <c r="B5090" s="28" t="s">
        <v>76</v>
      </c>
      <c r="C5090" s="36">
        <v>2.5000000000000001E-2</v>
      </c>
      <c r="D5090">
        <v>89</v>
      </c>
      <c r="E5090" s="35">
        <v>3447458.825000003</v>
      </c>
      <c r="F5090" s="35">
        <v>3000000</v>
      </c>
      <c r="G5090" s="35">
        <v>9194286.174999997</v>
      </c>
    </row>
    <row r="5091" spans="1:7" x14ac:dyDescent="0.25">
      <c r="A5091" s="36">
        <v>0</v>
      </c>
      <c r="B5091" s="28" t="s">
        <v>76</v>
      </c>
      <c r="C5091" s="36">
        <v>2.5000000000000001E-2</v>
      </c>
      <c r="D5091">
        <v>90</v>
      </c>
      <c r="E5091" s="35">
        <v>3512035.625</v>
      </c>
      <c r="F5091" s="35">
        <v>3000000</v>
      </c>
      <c r="G5091" s="35">
        <v>9357804.375</v>
      </c>
    </row>
    <row r="5092" spans="1:7" x14ac:dyDescent="0.25">
      <c r="A5092" s="36">
        <v>0</v>
      </c>
      <c r="B5092" s="28" t="s">
        <v>76</v>
      </c>
      <c r="C5092" s="36">
        <v>2.5000000000000001E-2</v>
      </c>
      <c r="D5092">
        <v>91</v>
      </c>
      <c r="E5092" s="35">
        <v>2342754.575000003</v>
      </c>
      <c r="F5092" s="35">
        <v>3000000</v>
      </c>
      <c r="G5092" s="35">
        <v>11486085.424999997</v>
      </c>
    </row>
    <row r="5093" spans="1:7" x14ac:dyDescent="0.25">
      <c r="A5093" s="36">
        <v>0</v>
      </c>
      <c r="B5093" s="28" t="s">
        <v>76</v>
      </c>
      <c r="C5093" s="36">
        <v>2.5000000000000001E-2</v>
      </c>
      <c r="D5093">
        <v>92</v>
      </c>
      <c r="E5093" s="35">
        <v>3674919.3374999911</v>
      </c>
      <c r="F5093" s="35">
        <v>3000000</v>
      </c>
      <c r="G5093" s="35">
        <v>9322709.4125000089</v>
      </c>
    </row>
    <row r="5094" spans="1:7" x14ac:dyDescent="0.25">
      <c r="A5094" s="36">
        <v>0</v>
      </c>
      <c r="B5094" s="28" t="s">
        <v>76</v>
      </c>
      <c r="C5094" s="36">
        <v>2.5000000000000001E-2</v>
      </c>
      <c r="D5094">
        <v>93</v>
      </c>
      <c r="E5094" s="35">
        <v>3845043.450000003</v>
      </c>
      <c r="F5094" s="35">
        <v>3000000</v>
      </c>
      <c r="G5094" s="35">
        <v>8038029.049999997</v>
      </c>
    </row>
    <row r="5095" spans="1:7" x14ac:dyDescent="0.25">
      <c r="A5095" s="36">
        <v>0</v>
      </c>
      <c r="B5095" s="28" t="s">
        <v>76</v>
      </c>
      <c r="C5095" s="36">
        <v>2.5000000000000001E-2</v>
      </c>
      <c r="D5095">
        <v>94</v>
      </c>
      <c r="E5095" s="35">
        <v>3984817.4125000089</v>
      </c>
      <c r="F5095" s="35">
        <v>3000000</v>
      </c>
      <c r="G5095" s="35">
        <v>8615087.5874999911</v>
      </c>
    </row>
    <row r="5096" spans="1:7" x14ac:dyDescent="0.25">
      <c r="A5096" s="36">
        <v>0</v>
      </c>
      <c r="B5096" s="28" t="s">
        <v>76</v>
      </c>
      <c r="C5096" s="36">
        <v>2.5000000000000001E-2</v>
      </c>
      <c r="D5096">
        <v>95</v>
      </c>
      <c r="E5096" s="35">
        <v>3288278.299999997</v>
      </c>
      <c r="F5096" s="35">
        <v>3000000</v>
      </c>
      <c r="G5096" s="35">
        <v>9858085.450000003</v>
      </c>
    </row>
    <row r="5097" spans="1:7" x14ac:dyDescent="0.25">
      <c r="A5097" s="36">
        <v>0</v>
      </c>
      <c r="B5097" s="28" t="s">
        <v>76</v>
      </c>
      <c r="C5097" s="36">
        <v>2.5000000000000001E-2</v>
      </c>
      <c r="D5097">
        <v>96</v>
      </c>
      <c r="E5097" s="35">
        <v>3491221.037499994</v>
      </c>
      <c r="F5097" s="35">
        <v>3000000</v>
      </c>
      <c r="G5097" s="35">
        <v>9287076.462500006</v>
      </c>
    </row>
    <row r="5098" spans="1:7" x14ac:dyDescent="0.25">
      <c r="A5098" s="36">
        <v>0</v>
      </c>
      <c r="B5098" s="28" t="s">
        <v>76</v>
      </c>
      <c r="C5098" s="36">
        <v>2.5000000000000001E-2</v>
      </c>
      <c r="D5098">
        <v>97</v>
      </c>
      <c r="E5098" s="35">
        <v>2794647.71875</v>
      </c>
      <c r="F5098" s="35">
        <v>3000000</v>
      </c>
      <c r="G5098" s="35">
        <v>10419767.90625</v>
      </c>
    </row>
    <row r="5099" spans="1:7" x14ac:dyDescent="0.25">
      <c r="A5099" s="36">
        <v>0</v>
      </c>
      <c r="B5099" s="28" t="s">
        <v>76</v>
      </c>
      <c r="C5099" s="36">
        <v>2.5000000000000001E-2</v>
      </c>
      <c r="D5099">
        <v>98</v>
      </c>
      <c r="E5099" s="35">
        <v>3283559.637500003</v>
      </c>
      <c r="F5099" s="35">
        <v>3000000</v>
      </c>
      <c r="G5099" s="35">
        <v>9540867.237499997</v>
      </c>
    </row>
    <row r="5100" spans="1:7" x14ac:dyDescent="0.25">
      <c r="A5100" s="36">
        <v>0</v>
      </c>
      <c r="B5100" s="28" t="s">
        <v>76</v>
      </c>
      <c r="C5100" s="36">
        <v>2.5000000000000001E-2</v>
      </c>
      <c r="D5100">
        <v>99</v>
      </c>
      <c r="E5100" s="35">
        <v>3369981.5375000089</v>
      </c>
      <c r="F5100" s="35">
        <v>3000000</v>
      </c>
      <c r="G5100" s="35">
        <v>9262745.9624999911</v>
      </c>
    </row>
    <row r="5101" spans="1:7" x14ac:dyDescent="0.25">
      <c r="A5101" s="36">
        <v>0</v>
      </c>
      <c r="B5101" s="28" t="s">
        <v>76</v>
      </c>
      <c r="C5101" s="36">
        <v>2.5000000000000001E-2</v>
      </c>
      <c r="D5101">
        <v>100</v>
      </c>
      <c r="E5101" s="35">
        <v>3776801.325000003</v>
      </c>
      <c r="F5101" s="35">
        <v>3000000</v>
      </c>
      <c r="G5101" s="35">
        <v>8225177.424999997</v>
      </c>
    </row>
    <row r="5102" spans="1:7" x14ac:dyDescent="0.25">
      <c r="A5102" s="36">
        <v>0</v>
      </c>
      <c r="B5102" s="28" t="s">
        <v>76</v>
      </c>
      <c r="C5102" s="36">
        <v>2.5000000000000001E-2</v>
      </c>
      <c r="D5102">
        <v>101</v>
      </c>
      <c r="E5102" s="35">
        <v>4315585.868750006</v>
      </c>
      <c r="F5102" s="35">
        <v>3000000</v>
      </c>
      <c r="G5102" s="35">
        <v>7905982.881249994</v>
      </c>
    </row>
    <row r="5103" spans="1:7" x14ac:dyDescent="0.25">
      <c r="A5103" s="36">
        <v>0</v>
      </c>
      <c r="B5103" s="28" t="s">
        <v>76</v>
      </c>
      <c r="C5103" s="36">
        <v>2.5000000000000001E-2</v>
      </c>
      <c r="D5103">
        <v>102</v>
      </c>
      <c r="E5103" s="35">
        <v>3066103.537499994</v>
      </c>
      <c r="F5103" s="35">
        <v>3000000</v>
      </c>
      <c r="G5103" s="35">
        <v>9968678.962500006</v>
      </c>
    </row>
    <row r="5104" spans="1:7" x14ac:dyDescent="0.25">
      <c r="A5104" s="36">
        <v>0</v>
      </c>
      <c r="B5104" s="28" t="s">
        <v>76</v>
      </c>
      <c r="C5104" s="36">
        <v>2.5000000000000001E-2</v>
      </c>
      <c r="D5104">
        <v>103</v>
      </c>
      <c r="E5104" s="35">
        <v>4164799.443749994</v>
      </c>
      <c r="F5104" s="35">
        <v>3000000</v>
      </c>
      <c r="G5104" s="35">
        <v>7234864.306250006</v>
      </c>
    </row>
    <row r="5105" spans="1:7" x14ac:dyDescent="0.25">
      <c r="A5105" s="36">
        <v>0</v>
      </c>
      <c r="B5105" s="28" t="s">
        <v>76</v>
      </c>
      <c r="C5105" s="36">
        <v>2.5000000000000001E-2</v>
      </c>
      <c r="D5105">
        <v>104</v>
      </c>
      <c r="E5105" s="35">
        <v>2999264.181250006</v>
      </c>
      <c r="F5105" s="35">
        <v>3000000</v>
      </c>
      <c r="G5105" s="35">
        <v>10312257.068749994</v>
      </c>
    </row>
    <row r="5106" spans="1:7" x14ac:dyDescent="0.25">
      <c r="A5106" s="36">
        <v>0</v>
      </c>
      <c r="B5106" s="28" t="s">
        <v>76</v>
      </c>
      <c r="C5106" s="36">
        <v>2.5000000000000001E-2</v>
      </c>
      <c r="D5106">
        <v>105</v>
      </c>
      <c r="E5106" s="35">
        <v>4412733.28125</v>
      </c>
      <c r="F5106" s="35">
        <v>3000000</v>
      </c>
      <c r="G5106" s="35">
        <v>7614202.96875</v>
      </c>
    </row>
    <row r="5107" spans="1:7" x14ac:dyDescent="0.25">
      <c r="A5107" s="36">
        <v>0</v>
      </c>
      <c r="B5107" s="28" t="s">
        <v>76</v>
      </c>
      <c r="C5107" s="36">
        <v>2.5000000000000001E-2</v>
      </c>
      <c r="D5107">
        <v>106</v>
      </c>
      <c r="E5107" s="35">
        <v>4548155.849999994</v>
      </c>
      <c r="F5107" s="35">
        <v>3000000</v>
      </c>
      <c r="G5107" s="35">
        <v>6752363.525000006</v>
      </c>
    </row>
    <row r="5108" spans="1:7" x14ac:dyDescent="0.25">
      <c r="A5108" s="36">
        <v>0</v>
      </c>
      <c r="B5108" s="28" t="s">
        <v>76</v>
      </c>
      <c r="C5108" s="36">
        <v>2.5000000000000001E-2</v>
      </c>
      <c r="D5108">
        <v>107</v>
      </c>
      <c r="E5108" s="35">
        <v>2620188.981250003</v>
      </c>
      <c r="F5108" s="35">
        <v>3000000</v>
      </c>
      <c r="G5108" s="35">
        <v>10164912.268749997</v>
      </c>
    </row>
    <row r="5109" spans="1:7" x14ac:dyDescent="0.25">
      <c r="A5109" s="36">
        <v>0</v>
      </c>
      <c r="B5109" s="28" t="s">
        <v>76</v>
      </c>
      <c r="C5109" s="36">
        <v>2.5000000000000001E-2</v>
      </c>
      <c r="D5109">
        <v>108</v>
      </c>
      <c r="E5109" s="35">
        <v>4316627.037499994</v>
      </c>
      <c r="F5109" s="35">
        <v>3000000</v>
      </c>
      <c r="G5109" s="35">
        <v>7633487.337500006</v>
      </c>
    </row>
    <row r="5110" spans="1:7" x14ac:dyDescent="0.25">
      <c r="A5110" s="36">
        <v>0</v>
      </c>
      <c r="B5110" s="28" t="s">
        <v>76</v>
      </c>
      <c r="C5110" s="36">
        <v>2.5000000000000001E-2</v>
      </c>
      <c r="D5110">
        <v>109</v>
      </c>
      <c r="E5110" s="35">
        <v>3748149.9499999881</v>
      </c>
      <c r="F5110" s="35">
        <v>3000000</v>
      </c>
      <c r="G5110" s="35">
        <v>7906442.5500000119</v>
      </c>
    </row>
    <row r="5111" spans="1:7" x14ac:dyDescent="0.25">
      <c r="A5111" s="36">
        <v>0</v>
      </c>
      <c r="B5111" s="28" t="s">
        <v>76</v>
      </c>
      <c r="C5111" s="36">
        <v>2.5000000000000001E-2</v>
      </c>
      <c r="D5111">
        <v>110</v>
      </c>
      <c r="E5111" s="35">
        <v>3960862.625</v>
      </c>
      <c r="F5111" s="35">
        <v>3000000</v>
      </c>
      <c r="G5111" s="35">
        <v>8081214.875</v>
      </c>
    </row>
    <row r="5112" spans="1:7" x14ac:dyDescent="0.25">
      <c r="A5112" s="36">
        <v>0</v>
      </c>
      <c r="B5112" s="28" t="s">
        <v>76</v>
      </c>
      <c r="C5112" s="36">
        <v>2.5000000000000001E-2</v>
      </c>
      <c r="D5112">
        <v>111</v>
      </c>
      <c r="E5112" s="35">
        <v>3639469.349999994</v>
      </c>
      <c r="F5112" s="35">
        <v>3000000</v>
      </c>
      <c r="G5112" s="35">
        <v>8954243.150000006</v>
      </c>
    </row>
    <row r="5113" spans="1:7" x14ac:dyDescent="0.25">
      <c r="A5113" s="36">
        <v>0</v>
      </c>
      <c r="B5113" s="28" t="s">
        <v>76</v>
      </c>
      <c r="C5113" s="36">
        <v>2.5000000000000001E-2</v>
      </c>
      <c r="D5113">
        <v>112</v>
      </c>
      <c r="E5113" s="35">
        <v>3628107.950000003</v>
      </c>
      <c r="F5113" s="35">
        <v>3000000</v>
      </c>
      <c r="G5113" s="35">
        <v>8300226.424999997</v>
      </c>
    </row>
    <row r="5114" spans="1:7" x14ac:dyDescent="0.25">
      <c r="A5114" s="36">
        <v>0</v>
      </c>
      <c r="B5114" s="28" t="s">
        <v>76</v>
      </c>
      <c r="C5114" s="36">
        <v>2.5000000000000001E-2</v>
      </c>
      <c r="D5114">
        <v>113</v>
      </c>
      <c r="E5114" s="35">
        <v>3632195.004687503</v>
      </c>
      <c r="F5114" s="35">
        <v>3000000</v>
      </c>
      <c r="G5114" s="35">
        <v>9094636.870312497</v>
      </c>
    </row>
    <row r="5115" spans="1:7" x14ac:dyDescent="0.25">
      <c r="A5115" s="36">
        <v>0</v>
      </c>
      <c r="B5115" s="28" t="s">
        <v>76</v>
      </c>
      <c r="C5115" s="36">
        <v>2.5000000000000001E-2</v>
      </c>
      <c r="D5115">
        <v>114</v>
      </c>
      <c r="E5115" s="35">
        <v>2909908.493750006</v>
      </c>
      <c r="F5115" s="35">
        <v>3000000</v>
      </c>
      <c r="G5115" s="35">
        <v>10800817.756249994</v>
      </c>
    </row>
    <row r="5116" spans="1:7" x14ac:dyDescent="0.25">
      <c r="A5116" s="36">
        <v>0</v>
      </c>
      <c r="B5116" s="28" t="s">
        <v>76</v>
      </c>
      <c r="C5116" s="36">
        <v>2.5000000000000001E-2</v>
      </c>
      <c r="D5116">
        <v>115</v>
      </c>
      <c r="E5116" s="35">
        <v>3342641.71875</v>
      </c>
      <c r="F5116" s="35">
        <v>3000000</v>
      </c>
      <c r="G5116" s="35">
        <v>9307075.78125</v>
      </c>
    </row>
    <row r="5117" spans="1:7" x14ac:dyDescent="0.25">
      <c r="A5117" s="36">
        <v>0</v>
      </c>
      <c r="B5117" s="28" t="s">
        <v>76</v>
      </c>
      <c r="C5117" s="36">
        <v>2.5000000000000001E-2</v>
      </c>
      <c r="D5117">
        <v>116</v>
      </c>
      <c r="E5117" s="35">
        <v>2374650.806250006</v>
      </c>
      <c r="F5117" s="35">
        <v>3000000</v>
      </c>
      <c r="G5117" s="35">
        <v>10954982.943749994</v>
      </c>
    </row>
    <row r="5118" spans="1:7" x14ac:dyDescent="0.25">
      <c r="A5118" s="36">
        <v>0</v>
      </c>
      <c r="B5118" s="28" t="s">
        <v>76</v>
      </c>
      <c r="C5118" s="36">
        <v>2.5000000000000001E-2</v>
      </c>
      <c r="D5118">
        <v>117</v>
      </c>
      <c r="E5118" s="35">
        <v>3402374.3531249911</v>
      </c>
      <c r="F5118" s="35">
        <v>3000000</v>
      </c>
      <c r="G5118" s="35">
        <v>9581033.7718750089</v>
      </c>
    </row>
    <row r="5119" spans="1:7" x14ac:dyDescent="0.25">
      <c r="A5119" s="36">
        <v>0</v>
      </c>
      <c r="B5119" s="28" t="s">
        <v>76</v>
      </c>
      <c r="C5119" s="36">
        <v>2.5000000000000001E-2</v>
      </c>
      <c r="D5119">
        <v>118</v>
      </c>
      <c r="E5119" s="35">
        <v>2938974.231250003</v>
      </c>
      <c r="F5119" s="35">
        <v>3000000</v>
      </c>
      <c r="G5119" s="35">
        <v>10170640.768749997</v>
      </c>
    </row>
    <row r="5120" spans="1:7" x14ac:dyDescent="0.25">
      <c r="A5120" s="36">
        <v>0</v>
      </c>
      <c r="B5120" s="28" t="s">
        <v>76</v>
      </c>
      <c r="C5120" s="36">
        <v>2.5000000000000001E-2</v>
      </c>
      <c r="D5120">
        <v>119</v>
      </c>
      <c r="E5120" s="35">
        <v>3487080.40625</v>
      </c>
      <c r="F5120" s="35">
        <v>3000000</v>
      </c>
      <c r="G5120" s="35">
        <v>9009257.09375</v>
      </c>
    </row>
    <row r="5121" spans="1:7" x14ac:dyDescent="0.25">
      <c r="A5121" s="36">
        <v>0</v>
      </c>
      <c r="B5121" s="28" t="s">
        <v>76</v>
      </c>
      <c r="C5121" s="36">
        <v>2.5000000000000001E-2</v>
      </c>
      <c r="D5121">
        <v>120</v>
      </c>
      <c r="E5121" s="35">
        <v>3825191.2375000119</v>
      </c>
      <c r="F5121" s="35">
        <v>3000000</v>
      </c>
      <c r="G5121" s="35">
        <v>8846622.5124999881</v>
      </c>
    </row>
    <row r="5122" spans="1:7" x14ac:dyDescent="0.25">
      <c r="A5122" s="36">
        <v>0</v>
      </c>
      <c r="B5122" s="28" t="s">
        <v>76</v>
      </c>
      <c r="C5122" s="36">
        <v>2.5000000000000001E-2</v>
      </c>
      <c r="D5122">
        <v>121</v>
      </c>
      <c r="E5122" s="35">
        <v>3010334.439062506</v>
      </c>
      <c r="F5122" s="35">
        <v>3000000</v>
      </c>
      <c r="G5122" s="35">
        <v>9976686.498437494</v>
      </c>
    </row>
    <row r="5123" spans="1:7" x14ac:dyDescent="0.25">
      <c r="A5123" s="36">
        <v>0</v>
      </c>
      <c r="B5123" s="28" t="s">
        <v>76</v>
      </c>
      <c r="C5123" s="36">
        <v>2.5000000000000001E-2</v>
      </c>
      <c r="D5123">
        <v>122</v>
      </c>
      <c r="E5123" s="35">
        <v>2726579.703125</v>
      </c>
      <c r="F5123" s="35">
        <v>3000000</v>
      </c>
      <c r="G5123" s="35">
        <v>10603860.921875</v>
      </c>
    </row>
    <row r="5124" spans="1:7" x14ac:dyDescent="0.25">
      <c r="A5124" s="36">
        <v>0</v>
      </c>
      <c r="B5124" s="28" t="s">
        <v>76</v>
      </c>
      <c r="C5124" s="36">
        <v>2.5000000000000001E-2</v>
      </c>
      <c r="D5124">
        <v>123</v>
      </c>
      <c r="E5124" s="35">
        <v>2728082.96875</v>
      </c>
      <c r="F5124" s="35">
        <v>3000000</v>
      </c>
      <c r="G5124" s="35">
        <v>10314590.46875</v>
      </c>
    </row>
    <row r="5125" spans="1:7" x14ac:dyDescent="0.25">
      <c r="A5125" s="36">
        <v>0</v>
      </c>
      <c r="B5125" s="28" t="s">
        <v>76</v>
      </c>
      <c r="C5125" s="36">
        <v>2.5000000000000001E-2</v>
      </c>
      <c r="D5125">
        <v>124</v>
      </c>
      <c r="E5125" s="35">
        <v>2679342.6687499881</v>
      </c>
      <c r="F5125" s="35">
        <v>3000000</v>
      </c>
      <c r="G5125" s="35">
        <v>10291009.831250012</v>
      </c>
    </row>
    <row r="5126" spans="1:7" x14ac:dyDescent="0.25">
      <c r="A5126" s="36">
        <v>0</v>
      </c>
      <c r="B5126" s="28" t="s">
        <v>76</v>
      </c>
      <c r="C5126" s="36">
        <v>2.5000000000000001E-2</v>
      </c>
      <c r="D5126">
        <v>125</v>
      </c>
      <c r="E5126" s="35">
        <v>2950812.412499994</v>
      </c>
      <c r="F5126" s="35">
        <v>3000000</v>
      </c>
      <c r="G5126" s="35">
        <v>10276167.587500006</v>
      </c>
    </row>
    <row r="5127" spans="1:7" x14ac:dyDescent="0.25">
      <c r="A5127" s="36">
        <v>0</v>
      </c>
      <c r="B5127" s="28" t="s">
        <v>76</v>
      </c>
      <c r="C5127" s="36">
        <v>2.5000000000000001E-2</v>
      </c>
      <c r="D5127">
        <v>126</v>
      </c>
      <c r="E5127" s="35">
        <v>4396400.8125</v>
      </c>
      <c r="F5127" s="35">
        <v>3000000</v>
      </c>
      <c r="G5127" s="35">
        <v>7846361.6875</v>
      </c>
    </row>
    <row r="5128" spans="1:7" x14ac:dyDescent="0.25">
      <c r="A5128" s="36">
        <v>0</v>
      </c>
      <c r="B5128" s="28" t="s">
        <v>76</v>
      </c>
      <c r="C5128" s="36">
        <v>2.5000000000000001E-2</v>
      </c>
      <c r="D5128">
        <v>127</v>
      </c>
      <c r="E5128" s="35">
        <v>2600954.224999994</v>
      </c>
      <c r="F5128" s="35">
        <v>3000000</v>
      </c>
      <c r="G5128" s="35">
        <v>11036058.275000006</v>
      </c>
    </row>
    <row r="5129" spans="1:7" x14ac:dyDescent="0.25">
      <c r="A5129" s="36">
        <v>0</v>
      </c>
      <c r="B5129" s="28" t="s">
        <v>76</v>
      </c>
      <c r="C5129" s="36">
        <v>2.5000000000000001E-2</v>
      </c>
      <c r="D5129">
        <v>128</v>
      </c>
      <c r="E5129" s="35">
        <v>2905279.643749997</v>
      </c>
      <c r="F5129" s="35">
        <v>3000000</v>
      </c>
      <c r="G5129" s="35">
        <v>10347354.106250003</v>
      </c>
    </row>
    <row r="5130" spans="1:7" x14ac:dyDescent="0.25">
      <c r="A5130" s="36">
        <v>0</v>
      </c>
      <c r="B5130" s="28" t="s">
        <v>76</v>
      </c>
      <c r="C5130" s="36">
        <v>2.5000000000000001E-2</v>
      </c>
      <c r="D5130">
        <v>129</v>
      </c>
      <c r="E5130" s="35">
        <v>3808511.887500003</v>
      </c>
      <c r="F5130" s="35">
        <v>3000000</v>
      </c>
      <c r="G5130" s="35">
        <v>8986345.612499997</v>
      </c>
    </row>
    <row r="5131" spans="1:7" x14ac:dyDescent="0.25">
      <c r="A5131" s="36">
        <v>0</v>
      </c>
      <c r="B5131" s="28" t="s">
        <v>76</v>
      </c>
      <c r="C5131" s="36">
        <v>2.5000000000000001E-2</v>
      </c>
      <c r="D5131">
        <v>130</v>
      </c>
      <c r="E5131" s="35">
        <v>3588410.178124994</v>
      </c>
      <c r="F5131" s="35">
        <v>3000000</v>
      </c>
      <c r="G5131" s="35">
        <v>8885970.134375006</v>
      </c>
    </row>
    <row r="5132" spans="1:7" x14ac:dyDescent="0.25">
      <c r="A5132" s="36">
        <v>0</v>
      </c>
      <c r="B5132" s="28" t="s">
        <v>76</v>
      </c>
      <c r="C5132" s="36">
        <v>2.5000000000000001E-2</v>
      </c>
      <c r="D5132">
        <v>131</v>
      </c>
      <c r="E5132" s="35">
        <v>3753593.7250000089</v>
      </c>
      <c r="F5132" s="35">
        <v>3000000</v>
      </c>
      <c r="G5132" s="35">
        <v>8924421.2749999911</v>
      </c>
    </row>
    <row r="5133" spans="1:7" x14ac:dyDescent="0.25">
      <c r="A5133" s="36">
        <v>0</v>
      </c>
      <c r="B5133" s="28" t="s">
        <v>76</v>
      </c>
      <c r="C5133" s="36">
        <v>2.5000000000000001E-2</v>
      </c>
      <c r="D5133">
        <v>132</v>
      </c>
      <c r="E5133" s="35">
        <v>4031115.200000003</v>
      </c>
      <c r="F5133" s="35">
        <v>3000000</v>
      </c>
      <c r="G5133" s="35">
        <v>8769479.174999997</v>
      </c>
    </row>
    <row r="5134" spans="1:7" x14ac:dyDescent="0.25">
      <c r="A5134" s="36">
        <v>0</v>
      </c>
      <c r="B5134" s="28" t="s">
        <v>76</v>
      </c>
      <c r="C5134" s="36">
        <v>2.5000000000000001E-2</v>
      </c>
      <c r="D5134">
        <v>133</v>
      </c>
      <c r="E5134" s="35">
        <v>2807307.4562500119</v>
      </c>
      <c r="F5134" s="35">
        <v>3000000</v>
      </c>
      <c r="G5134" s="35">
        <v>10197911.293749988</v>
      </c>
    </row>
    <row r="5135" spans="1:7" x14ac:dyDescent="0.25">
      <c r="A5135" s="36">
        <v>0</v>
      </c>
      <c r="B5135" s="28" t="s">
        <v>76</v>
      </c>
      <c r="C5135" s="36">
        <v>2.5000000000000001E-2</v>
      </c>
      <c r="D5135">
        <v>134</v>
      </c>
      <c r="E5135" s="35">
        <v>4318254.200000003</v>
      </c>
      <c r="F5135" s="35">
        <v>3000000</v>
      </c>
      <c r="G5135" s="35">
        <v>6825549.549999997</v>
      </c>
    </row>
    <row r="5136" spans="1:7" x14ac:dyDescent="0.25">
      <c r="A5136" s="36">
        <v>0</v>
      </c>
      <c r="B5136" s="28" t="s">
        <v>76</v>
      </c>
      <c r="C5136" s="36">
        <v>2.5000000000000001E-2</v>
      </c>
      <c r="D5136">
        <v>135</v>
      </c>
      <c r="E5136" s="35">
        <v>2841183.943749994</v>
      </c>
      <c r="F5136" s="35">
        <v>3000000</v>
      </c>
      <c r="G5136" s="35">
        <v>10375221.056250006</v>
      </c>
    </row>
    <row r="5137" spans="1:7" x14ac:dyDescent="0.25">
      <c r="A5137" s="36">
        <v>0</v>
      </c>
      <c r="B5137" s="28" t="s">
        <v>76</v>
      </c>
      <c r="C5137" s="36">
        <v>2.5000000000000001E-2</v>
      </c>
      <c r="D5137">
        <v>136</v>
      </c>
      <c r="E5137" s="35">
        <v>3006538.599999994</v>
      </c>
      <c r="F5137" s="35">
        <v>3000000</v>
      </c>
      <c r="G5137" s="35">
        <v>9589951.400000006</v>
      </c>
    </row>
    <row r="5138" spans="1:7" x14ac:dyDescent="0.25">
      <c r="A5138" s="36">
        <v>0</v>
      </c>
      <c r="B5138" s="28" t="s">
        <v>76</v>
      </c>
      <c r="C5138" s="36">
        <v>2.5000000000000001E-2</v>
      </c>
      <c r="D5138">
        <v>137</v>
      </c>
      <c r="E5138" s="35">
        <v>3974666.362499997</v>
      </c>
      <c r="F5138" s="35">
        <v>3000000</v>
      </c>
      <c r="G5138" s="35">
        <v>8410111.137500003</v>
      </c>
    </row>
    <row r="5139" spans="1:7" x14ac:dyDescent="0.25">
      <c r="A5139" s="36">
        <v>0</v>
      </c>
      <c r="B5139" s="28" t="s">
        <v>76</v>
      </c>
      <c r="C5139" s="36">
        <v>2.5000000000000001E-2</v>
      </c>
      <c r="D5139">
        <v>138</v>
      </c>
      <c r="E5139" s="35">
        <v>2850188.237499997</v>
      </c>
      <c r="F5139" s="35">
        <v>3000000</v>
      </c>
      <c r="G5139" s="35">
        <v>10334341.762500003</v>
      </c>
    </row>
    <row r="5140" spans="1:7" x14ac:dyDescent="0.25">
      <c r="A5140" s="36">
        <v>0</v>
      </c>
      <c r="B5140" s="28" t="s">
        <v>76</v>
      </c>
      <c r="C5140" s="36">
        <v>2.5000000000000001E-2</v>
      </c>
      <c r="D5140">
        <v>139</v>
      </c>
      <c r="E5140" s="35">
        <v>3205597.9375</v>
      </c>
      <c r="F5140" s="35">
        <v>3000000</v>
      </c>
      <c r="G5140" s="35">
        <v>9640312.0625</v>
      </c>
    </row>
    <row r="5141" spans="1:7" x14ac:dyDescent="0.25">
      <c r="A5141" s="36">
        <v>0</v>
      </c>
      <c r="B5141" s="28" t="s">
        <v>76</v>
      </c>
      <c r="C5141" s="36">
        <v>2.5000000000000001E-2</v>
      </c>
      <c r="D5141">
        <v>140</v>
      </c>
      <c r="E5141" s="35">
        <v>4568014.381249994</v>
      </c>
      <c r="F5141" s="35">
        <v>3000000</v>
      </c>
      <c r="G5141" s="35">
        <v>6900092.493750006</v>
      </c>
    </row>
    <row r="5142" spans="1:7" x14ac:dyDescent="0.25">
      <c r="A5142" s="36">
        <v>0</v>
      </c>
      <c r="B5142" s="28" t="s">
        <v>76</v>
      </c>
      <c r="C5142" s="36">
        <v>2.5000000000000001E-2</v>
      </c>
      <c r="D5142">
        <v>141</v>
      </c>
      <c r="E5142" s="35">
        <v>4260522.387500003</v>
      </c>
      <c r="F5142" s="35">
        <v>3000000</v>
      </c>
      <c r="G5142" s="35">
        <v>8243028.237499997</v>
      </c>
    </row>
    <row r="5143" spans="1:7" x14ac:dyDescent="0.25">
      <c r="A5143" s="36">
        <v>0</v>
      </c>
      <c r="B5143" s="28" t="s">
        <v>76</v>
      </c>
      <c r="C5143" s="36">
        <v>2.5000000000000001E-2</v>
      </c>
      <c r="D5143">
        <v>142</v>
      </c>
      <c r="E5143" s="35">
        <v>3793039.618750006</v>
      </c>
      <c r="F5143" s="35">
        <v>3000000</v>
      </c>
      <c r="G5143" s="35">
        <v>9062557.881249994</v>
      </c>
    </row>
    <row r="5144" spans="1:7" x14ac:dyDescent="0.25">
      <c r="A5144" s="36">
        <v>0</v>
      </c>
      <c r="B5144" s="28" t="s">
        <v>76</v>
      </c>
      <c r="C5144" s="36">
        <v>2.5000000000000001E-2</v>
      </c>
      <c r="D5144">
        <v>143</v>
      </c>
      <c r="E5144" s="35">
        <v>3711882.599999994</v>
      </c>
      <c r="F5144" s="35">
        <v>3000000</v>
      </c>
      <c r="G5144" s="35">
        <v>8627384.900000006</v>
      </c>
    </row>
    <row r="5145" spans="1:7" x14ac:dyDescent="0.25">
      <c r="A5145" s="36">
        <v>0</v>
      </c>
      <c r="B5145" s="28" t="s">
        <v>76</v>
      </c>
      <c r="C5145" s="36">
        <v>2.5000000000000001E-2</v>
      </c>
      <c r="D5145">
        <v>144</v>
      </c>
      <c r="E5145" s="35">
        <v>2695918.987499997</v>
      </c>
      <c r="F5145" s="35">
        <v>3000000</v>
      </c>
      <c r="G5145" s="35">
        <v>10674938.512500003</v>
      </c>
    </row>
    <row r="5146" spans="1:7" x14ac:dyDescent="0.25">
      <c r="A5146" s="36">
        <v>0</v>
      </c>
      <c r="B5146" s="28" t="s">
        <v>76</v>
      </c>
      <c r="C5146" s="36">
        <v>2.5000000000000001E-2</v>
      </c>
      <c r="D5146">
        <v>145</v>
      </c>
      <c r="E5146" s="35">
        <v>4481946.099999994</v>
      </c>
      <c r="F5146" s="35">
        <v>3000000</v>
      </c>
      <c r="G5146" s="35">
        <v>7542127.650000006</v>
      </c>
    </row>
    <row r="5147" spans="1:7" x14ac:dyDescent="0.25">
      <c r="A5147" s="36">
        <v>0</v>
      </c>
      <c r="B5147" s="28" t="s">
        <v>76</v>
      </c>
      <c r="C5147" s="36">
        <v>2.5000000000000001E-2</v>
      </c>
      <c r="D5147">
        <v>146</v>
      </c>
      <c r="E5147" s="35">
        <v>2697610.9281250089</v>
      </c>
      <c r="F5147" s="35">
        <v>3000000</v>
      </c>
      <c r="G5147" s="35">
        <v>10691193.446874991</v>
      </c>
    </row>
    <row r="5148" spans="1:7" x14ac:dyDescent="0.25">
      <c r="A5148" s="36">
        <v>0</v>
      </c>
      <c r="B5148" s="28" t="s">
        <v>76</v>
      </c>
      <c r="C5148" s="36">
        <v>2.5000000000000001E-2</v>
      </c>
      <c r="D5148">
        <v>147</v>
      </c>
      <c r="E5148" s="35">
        <v>3075252.9812499881</v>
      </c>
      <c r="F5148" s="35">
        <v>3000000</v>
      </c>
      <c r="G5148" s="35">
        <v>9781920.7687500119</v>
      </c>
    </row>
    <row r="5149" spans="1:7" x14ac:dyDescent="0.25">
      <c r="A5149" s="36">
        <v>0</v>
      </c>
      <c r="B5149" s="28" t="s">
        <v>76</v>
      </c>
      <c r="C5149" s="36">
        <v>2.5000000000000001E-2</v>
      </c>
      <c r="D5149">
        <v>148</v>
      </c>
      <c r="E5149" s="35">
        <v>2886047.037499994</v>
      </c>
      <c r="F5149" s="35">
        <v>3000000</v>
      </c>
      <c r="G5149" s="35">
        <v>10104195.462500006</v>
      </c>
    </row>
    <row r="5150" spans="1:7" x14ac:dyDescent="0.25">
      <c r="A5150" s="36">
        <v>0</v>
      </c>
      <c r="B5150" s="28" t="s">
        <v>76</v>
      </c>
      <c r="C5150" s="36">
        <v>2.5000000000000001E-2</v>
      </c>
      <c r="D5150">
        <v>149</v>
      </c>
      <c r="E5150" s="35">
        <v>3534578.040625006</v>
      </c>
      <c r="F5150" s="35">
        <v>3000000</v>
      </c>
      <c r="G5150" s="35">
        <v>9466573.834374994</v>
      </c>
    </row>
    <row r="5151" spans="1:7" x14ac:dyDescent="0.25">
      <c r="A5151" s="36">
        <v>0</v>
      </c>
      <c r="B5151" s="28" t="s">
        <v>76</v>
      </c>
      <c r="C5151" s="36">
        <v>2.5000000000000001E-2</v>
      </c>
      <c r="D5151">
        <v>150</v>
      </c>
      <c r="E5151" s="35">
        <v>2896055.131249994</v>
      </c>
      <c r="F5151" s="35">
        <v>3000000</v>
      </c>
      <c r="G5151" s="35">
        <v>10479683.618750006</v>
      </c>
    </row>
    <row r="5152" spans="1:7" x14ac:dyDescent="0.25">
      <c r="A5152" s="36">
        <v>0</v>
      </c>
      <c r="B5152" s="28" t="s">
        <v>76</v>
      </c>
      <c r="C5152" s="36">
        <v>2.5000000000000001E-2</v>
      </c>
      <c r="D5152">
        <v>151</v>
      </c>
      <c r="E5152" s="35">
        <v>3115715.515625</v>
      </c>
      <c r="F5152" s="35">
        <v>3000000</v>
      </c>
      <c r="G5152" s="35">
        <v>9609162.609375</v>
      </c>
    </row>
    <row r="5153" spans="1:7" x14ac:dyDescent="0.25">
      <c r="A5153" s="36">
        <v>0</v>
      </c>
      <c r="B5153" s="28" t="s">
        <v>76</v>
      </c>
      <c r="C5153" s="36">
        <v>2.5000000000000001E-2</v>
      </c>
      <c r="D5153">
        <v>152</v>
      </c>
      <c r="E5153" s="35">
        <v>3842335.243750006</v>
      </c>
      <c r="F5153" s="35">
        <v>3000000</v>
      </c>
      <c r="G5153" s="35">
        <v>8166977.256249994</v>
      </c>
    </row>
    <row r="5154" spans="1:7" x14ac:dyDescent="0.25">
      <c r="A5154" s="36">
        <v>0</v>
      </c>
      <c r="B5154" s="28" t="s">
        <v>76</v>
      </c>
      <c r="C5154" s="36">
        <v>2.5000000000000001E-2</v>
      </c>
      <c r="D5154">
        <v>153</v>
      </c>
      <c r="E5154" s="35">
        <v>3545003.581249997</v>
      </c>
      <c r="F5154" s="35">
        <v>3000000</v>
      </c>
      <c r="G5154" s="35">
        <v>9086348.293750003</v>
      </c>
    </row>
    <row r="5155" spans="1:7" x14ac:dyDescent="0.25">
      <c r="A5155" s="36">
        <v>0</v>
      </c>
      <c r="B5155" s="28" t="s">
        <v>76</v>
      </c>
      <c r="C5155" s="36">
        <v>2.5000000000000001E-2</v>
      </c>
      <c r="D5155">
        <v>154</v>
      </c>
      <c r="E5155" s="35">
        <v>3497396.2718750089</v>
      </c>
      <c r="F5155" s="35">
        <v>3000000</v>
      </c>
      <c r="G5155" s="35">
        <v>9767069.9781249911</v>
      </c>
    </row>
    <row r="5156" spans="1:7" x14ac:dyDescent="0.25">
      <c r="A5156" s="36">
        <v>0</v>
      </c>
      <c r="B5156" s="28" t="s">
        <v>76</v>
      </c>
      <c r="C5156" s="36">
        <v>2.5000000000000001E-2</v>
      </c>
      <c r="D5156">
        <v>155</v>
      </c>
      <c r="E5156" s="35">
        <v>2995619.403125003</v>
      </c>
      <c r="F5156" s="35">
        <v>3000000</v>
      </c>
      <c r="G5156" s="35">
        <v>10377362.471874997</v>
      </c>
    </row>
    <row r="5157" spans="1:7" x14ac:dyDescent="0.25">
      <c r="A5157" s="36">
        <v>0</v>
      </c>
      <c r="B5157" s="28" t="s">
        <v>76</v>
      </c>
      <c r="C5157" s="36">
        <v>2.5000000000000001E-2</v>
      </c>
      <c r="D5157">
        <v>156</v>
      </c>
      <c r="E5157" s="35">
        <v>2728646.071875006</v>
      </c>
      <c r="F5157" s="35">
        <v>3000000</v>
      </c>
      <c r="G5157" s="35">
        <v>11058607.053124994</v>
      </c>
    </row>
    <row r="5158" spans="1:7" x14ac:dyDescent="0.25">
      <c r="A5158" s="36">
        <v>0</v>
      </c>
      <c r="B5158" s="28" t="s">
        <v>76</v>
      </c>
      <c r="C5158" s="36">
        <v>2.5000000000000001E-2</v>
      </c>
      <c r="D5158">
        <v>157</v>
      </c>
      <c r="E5158" s="35">
        <v>2837468.887500003</v>
      </c>
      <c r="F5158" s="35">
        <v>3000000</v>
      </c>
      <c r="G5158" s="35">
        <v>10759624.862499997</v>
      </c>
    </row>
    <row r="5159" spans="1:7" x14ac:dyDescent="0.25">
      <c r="A5159" s="36">
        <v>0</v>
      </c>
      <c r="B5159" s="28" t="s">
        <v>76</v>
      </c>
      <c r="C5159" s="36">
        <v>2.5000000000000001E-2</v>
      </c>
      <c r="D5159">
        <v>158</v>
      </c>
      <c r="E5159" s="35">
        <v>3437133.7624999881</v>
      </c>
      <c r="F5159" s="35">
        <v>3000000</v>
      </c>
      <c r="G5159" s="35">
        <v>9491408.7375000119</v>
      </c>
    </row>
    <row r="5160" spans="1:7" x14ac:dyDescent="0.25">
      <c r="A5160" s="36">
        <v>0</v>
      </c>
      <c r="B5160" s="28" t="s">
        <v>76</v>
      </c>
      <c r="C5160" s="36">
        <v>2.5000000000000001E-2</v>
      </c>
      <c r="D5160">
        <v>159</v>
      </c>
      <c r="E5160" s="35">
        <v>3940322.618750006</v>
      </c>
      <c r="F5160" s="35">
        <v>3000000</v>
      </c>
      <c r="G5160" s="35">
        <v>7800992.381249994</v>
      </c>
    </row>
    <row r="5161" spans="1:7" x14ac:dyDescent="0.25">
      <c r="A5161" s="36">
        <v>0</v>
      </c>
      <c r="B5161" s="28" t="s">
        <v>76</v>
      </c>
      <c r="C5161" s="36">
        <v>2.5000000000000001E-2</v>
      </c>
      <c r="D5161">
        <v>160</v>
      </c>
      <c r="E5161" s="35">
        <v>4012549.4296875</v>
      </c>
      <c r="F5161" s="35">
        <v>3000000</v>
      </c>
      <c r="G5161" s="35">
        <v>8075324.0078125</v>
      </c>
    </row>
    <row r="5162" spans="1:7" x14ac:dyDescent="0.25">
      <c r="A5162" s="36">
        <v>0</v>
      </c>
      <c r="B5162" s="28" t="s">
        <v>76</v>
      </c>
      <c r="C5162" s="36">
        <v>2.5000000000000001E-2</v>
      </c>
      <c r="D5162">
        <v>161</v>
      </c>
      <c r="E5162" s="35">
        <v>2727323.5390625</v>
      </c>
      <c r="F5162" s="35">
        <v>3000000</v>
      </c>
      <c r="G5162" s="35">
        <v>10954281.1484375</v>
      </c>
    </row>
    <row r="5163" spans="1:7" x14ac:dyDescent="0.25">
      <c r="A5163" s="36">
        <v>0</v>
      </c>
      <c r="B5163" s="28" t="s">
        <v>76</v>
      </c>
      <c r="C5163" s="36">
        <v>2.5000000000000001E-2</v>
      </c>
      <c r="D5163">
        <v>162</v>
      </c>
      <c r="E5163" s="35">
        <v>3189263.799999997</v>
      </c>
      <c r="F5163" s="35">
        <v>3000000</v>
      </c>
      <c r="G5163" s="35">
        <v>9713949.325000003</v>
      </c>
    </row>
    <row r="5164" spans="1:7" x14ac:dyDescent="0.25">
      <c r="A5164" s="36">
        <v>0</v>
      </c>
      <c r="B5164" s="28" t="s">
        <v>76</v>
      </c>
      <c r="C5164" s="36">
        <v>2.5000000000000001E-2</v>
      </c>
      <c r="D5164">
        <v>163</v>
      </c>
      <c r="E5164" s="35">
        <v>3312927.549999997</v>
      </c>
      <c r="F5164" s="35">
        <v>3000000</v>
      </c>
      <c r="G5164" s="35">
        <v>9433622.450000003</v>
      </c>
    </row>
    <row r="5165" spans="1:7" x14ac:dyDescent="0.25">
      <c r="A5165" s="36">
        <v>0</v>
      </c>
      <c r="B5165" s="28" t="s">
        <v>76</v>
      </c>
      <c r="C5165" s="36">
        <v>2.5000000000000001E-2</v>
      </c>
      <c r="D5165">
        <v>164</v>
      </c>
      <c r="E5165" s="35">
        <v>3057305.292187497</v>
      </c>
      <c r="F5165" s="35">
        <v>3000000</v>
      </c>
      <c r="G5165" s="35">
        <v>9667171.582812503</v>
      </c>
    </row>
    <row r="5166" spans="1:7" x14ac:dyDescent="0.25">
      <c r="A5166" s="36">
        <v>0</v>
      </c>
      <c r="B5166" s="28" t="s">
        <v>76</v>
      </c>
      <c r="C5166" s="36">
        <v>2.5000000000000001E-2</v>
      </c>
      <c r="D5166">
        <v>165</v>
      </c>
      <c r="E5166" s="35">
        <v>4511269.912499994</v>
      </c>
      <c r="F5166" s="35">
        <v>3000000</v>
      </c>
      <c r="G5166" s="35">
        <v>7010273.212500006</v>
      </c>
    </row>
    <row r="5167" spans="1:7" x14ac:dyDescent="0.25">
      <c r="A5167" s="36">
        <v>0</v>
      </c>
      <c r="B5167" s="28" t="s">
        <v>76</v>
      </c>
      <c r="C5167" s="36">
        <v>2.5000000000000001E-2</v>
      </c>
      <c r="D5167">
        <v>166</v>
      </c>
      <c r="E5167" s="35">
        <v>3039987.7875000089</v>
      </c>
      <c r="F5167" s="35">
        <v>3000000</v>
      </c>
      <c r="G5167" s="35">
        <v>9888914.3999999911</v>
      </c>
    </row>
    <row r="5168" spans="1:7" x14ac:dyDescent="0.25">
      <c r="A5168" s="36">
        <v>0</v>
      </c>
      <c r="B5168" s="28" t="s">
        <v>76</v>
      </c>
      <c r="C5168" s="36">
        <v>2.5000000000000001E-2</v>
      </c>
      <c r="D5168">
        <v>167</v>
      </c>
      <c r="E5168" s="35">
        <v>3121525.6374999881</v>
      </c>
      <c r="F5168" s="35">
        <v>3000000</v>
      </c>
      <c r="G5168" s="35">
        <v>9588538.1125000119</v>
      </c>
    </row>
    <row r="5169" spans="1:7" x14ac:dyDescent="0.25">
      <c r="A5169" s="36">
        <v>0</v>
      </c>
      <c r="B5169" s="28" t="s">
        <v>76</v>
      </c>
      <c r="C5169" s="36">
        <v>2.5000000000000001E-2</v>
      </c>
      <c r="D5169">
        <v>168</v>
      </c>
      <c r="E5169" s="35">
        <v>4278656.212500006</v>
      </c>
      <c r="F5169" s="35">
        <v>3000000</v>
      </c>
      <c r="G5169" s="35">
        <v>7830260.037499994</v>
      </c>
    </row>
    <row r="5170" spans="1:7" x14ac:dyDescent="0.25">
      <c r="A5170" s="36">
        <v>0</v>
      </c>
      <c r="B5170" s="28" t="s">
        <v>76</v>
      </c>
      <c r="C5170" s="36">
        <v>2.5000000000000001E-2</v>
      </c>
      <c r="D5170">
        <v>169</v>
      </c>
      <c r="E5170" s="35">
        <v>3563360.275000006</v>
      </c>
      <c r="F5170" s="35">
        <v>3000000</v>
      </c>
      <c r="G5170" s="35">
        <v>8763891.599999994</v>
      </c>
    </row>
    <row r="5171" spans="1:7" x14ac:dyDescent="0.25">
      <c r="A5171" s="36">
        <v>0</v>
      </c>
      <c r="B5171" s="28" t="s">
        <v>76</v>
      </c>
      <c r="C5171" s="36">
        <v>2.5000000000000001E-2</v>
      </c>
      <c r="D5171">
        <v>170</v>
      </c>
      <c r="E5171" s="35">
        <v>3773335.859375</v>
      </c>
      <c r="F5171" s="35">
        <v>3000000</v>
      </c>
      <c r="G5171" s="35">
        <v>9252763.515625</v>
      </c>
    </row>
    <row r="5172" spans="1:7" x14ac:dyDescent="0.25">
      <c r="A5172" s="36">
        <v>0</v>
      </c>
      <c r="B5172" s="28" t="s">
        <v>76</v>
      </c>
      <c r="C5172" s="36">
        <v>2.5000000000000001E-2</v>
      </c>
      <c r="D5172">
        <v>171</v>
      </c>
      <c r="E5172" s="35">
        <v>4122765.1437500119</v>
      </c>
      <c r="F5172" s="35">
        <v>3000000</v>
      </c>
      <c r="G5172" s="35">
        <v>8126312.3562499881</v>
      </c>
    </row>
    <row r="5173" spans="1:7" x14ac:dyDescent="0.25">
      <c r="A5173" s="36">
        <v>0</v>
      </c>
      <c r="B5173" s="28" t="s">
        <v>76</v>
      </c>
      <c r="C5173" s="36">
        <v>2.5000000000000001E-2</v>
      </c>
      <c r="D5173">
        <v>172</v>
      </c>
      <c r="E5173" s="35">
        <v>3808921.724999994</v>
      </c>
      <c r="F5173" s="35">
        <v>3000000</v>
      </c>
      <c r="G5173" s="35">
        <v>8751333.275000006</v>
      </c>
    </row>
    <row r="5174" spans="1:7" x14ac:dyDescent="0.25">
      <c r="A5174" s="36">
        <v>0</v>
      </c>
      <c r="B5174" s="28" t="s">
        <v>76</v>
      </c>
      <c r="C5174" s="36">
        <v>2.5000000000000001E-2</v>
      </c>
      <c r="D5174">
        <v>173</v>
      </c>
      <c r="E5174" s="35">
        <v>4530545.3187500089</v>
      </c>
      <c r="F5174" s="35">
        <v>3000000</v>
      </c>
      <c r="G5174" s="35">
        <v>7701407.1812499911</v>
      </c>
    </row>
    <row r="5175" spans="1:7" x14ac:dyDescent="0.25">
      <c r="A5175" s="36">
        <v>0</v>
      </c>
      <c r="B5175" s="28" t="s">
        <v>76</v>
      </c>
      <c r="C5175" s="36">
        <v>2.5000000000000001E-2</v>
      </c>
      <c r="D5175">
        <v>174</v>
      </c>
      <c r="E5175" s="35">
        <v>3781752.978125006</v>
      </c>
      <c r="F5175" s="35">
        <v>3000000</v>
      </c>
      <c r="G5175" s="35">
        <v>9263203.271874994</v>
      </c>
    </row>
    <row r="5176" spans="1:7" x14ac:dyDescent="0.25">
      <c r="A5176" s="36">
        <v>0</v>
      </c>
      <c r="B5176" s="28" t="s">
        <v>76</v>
      </c>
      <c r="C5176" s="36">
        <v>2.5000000000000001E-2</v>
      </c>
      <c r="D5176">
        <v>175</v>
      </c>
      <c r="E5176" s="35">
        <v>3988064.137500003</v>
      </c>
      <c r="F5176" s="35">
        <v>3000000</v>
      </c>
      <c r="G5176" s="35">
        <v>8330467.112499997</v>
      </c>
    </row>
    <row r="5177" spans="1:7" x14ac:dyDescent="0.25">
      <c r="A5177" s="36">
        <v>0</v>
      </c>
      <c r="B5177" s="28" t="s">
        <v>76</v>
      </c>
      <c r="C5177" s="36">
        <v>2.5000000000000001E-2</v>
      </c>
      <c r="D5177">
        <v>176</v>
      </c>
      <c r="E5177" s="35">
        <v>3909405.6625000089</v>
      </c>
      <c r="F5177" s="35">
        <v>3000000</v>
      </c>
      <c r="G5177" s="35">
        <v>8444029.3374999911</v>
      </c>
    </row>
    <row r="5178" spans="1:7" x14ac:dyDescent="0.25">
      <c r="A5178" s="36">
        <v>0</v>
      </c>
      <c r="B5178" s="28" t="s">
        <v>76</v>
      </c>
      <c r="C5178" s="36">
        <v>2.5000000000000001E-2</v>
      </c>
      <c r="D5178">
        <v>177</v>
      </c>
      <c r="E5178" s="35">
        <v>3811763.793750003</v>
      </c>
      <c r="F5178" s="35">
        <v>3000000</v>
      </c>
      <c r="G5178" s="35">
        <v>8292864.956249997</v>
      </c>
    </row>
    <row r="5179" spans="1:7" x14ac:dyDescent="0.25">
      <c r="A5179" s="36">
        <v>0</v>
      </c>
      <c r="B5179" s="28" t="s">
        <v>76</v>
      </c>
      <c r="C5179" s="36">
        <v>2.5000000000000001E-2</v>
      </c>
      <c r="D5179">
        <v>178</v>
      </c>
      <c r="E5179" s="35">
        <v>3253364.9312499911</v>
      </c>
      <c r="F5179" s="35">
        <v>3000000</v>
      </c>
      <c r="G5179" s="35">
        <v>9297665.6937500089</v>
      </c>
    </row>
    <row r="5180" spans="1:7" x14ac:dyDescent="0.25">
      <c r="A5180" s="36">
        <v>0</v>
      </c>
      <c r="B5180" s="28" t="s">
        <v>76</v>
      </c>
      <c r="C5180" s="36">
        <v>2.5000000000000001E-2</v>
      </c>
      <c r="D5180">
        <v>179</v>
      </c>
      <c r="E5180" s="35">
        <v>3605738.5859375</v>
      </c>
      <c r="F5180" s="35">
        <v>3000000</v>
      </c>
      <c r="G5180" s="35">
        <v>9380094.2265625</v>
      </c>
    </row>
    <row r="5181" spans="1:7" x14ac:dyDescent="0.25">
      <c r="A5181" s="36">
        <v>0</v>
      </c>
      <c r="B5181" s="28" t="s">
        <v>76</v>
      </c>
      <c r="C5181" s="36">
        <v>2.5000000000000001E-2</v>
      </c>
      <c r="D5181">
        <v>180</v>
      </c>
      <c r="E5181" s="35">
        <v>3485868.4499999881</v>
      </c>
      <c r="F5181" s="35">
        <v>3000000</v>
      </c>
      <c r="G5181" s="35">
        <v>9533555.3000000119</v>
      </c>
    </row>
    <row r="5182" spans="1:7" x14ac:dyDescent="0.25">
      <c r="A5182" s="36">
        <v>0</v>
      </c>
      <c r="B5182" s="28" t="s">
        <v>76</v>
      </c>
      <c r="C5182" s="36">
        <v>2.5000000000000001E-2</v>
      </c>
      <c r="D5182">
        <v>181</v>
      </c>
      <c r="E5182" s="35">
        <v>3457274.3750000149</v>
      </c>
      <c r="F5182" s="35">
        <v>3000000</v>
      </c>
      <c r="G5182" s="35">
        <v>8928468.1249999851</v>
      </c>
    </row>
    <row r="5183" spans="1:7" x14ac:dyDescent="0.25">
      <c r="A5183" s="36">
        <v>0</v>
      </c>
      <c r="B5183" s="28" t="s">
        <v>76</v>
      </c>
      <c r="C5183" s="36">
        <v>2.5000000000000001E-2</v>
      </c>
      <c r="D5183">
        <v>182</v>
      </c>
      <c r="E5183" s="35">
        <v>3996137.112499997</v>
      </c>
      <c r="F5183" s="35">
        <v>3000000</v>
      </c>
      <c r="G5183" s="35">
        <v>7804184.137500003</v>
      </c>
    </row>
    <row r="5184" spans="1:7" x14ac:dyDescent="0.25">
      <c r="A5184" s="36">
        <v>0</v>
      </c>
      <c r="B5184" s="28" t="s">
        <v>76</v>
      </c>
      <c r="C5184" s="36">
        <v>2.5000000000000001E-2</v>
      </c>
      <c r="D5184">
        <v>183</v>
      </c>
      <c r="E5184" s="35">
        <v>3240199.9624999911</v>
      </c>
      <c r="F5184" s="35">
        <v>3000000</v>
      </c>
      <c r="G5184" s="35">
        <v>9927174.4125000089</v>
      </c>
    </row>
    <row r="5185" spans="1:7" x14ac:dyDescent="0.25">
      <c r="A5185" s="36">
        <v>0</v>
      </c>
      <c r="B5185" s="28" t="s">
        <v>76</v>
      </c>
      <c r="C5185" s="36">
        <v>2.5000000000000001E-2</v>
      </c>
      <c r="D5185">
        <v>184</v>
      </c>
      <c r="E5185" s="35">
        <v>2944411.071875006</v>
      </c>
      <c r="F5185" s="35">
        <v>3000000</v>
      </c>
      <c r="G5185" s="35">
        <v>10657785.178124994</v>
      </c>
    </row>
    <row r="5186" spans="1:7" x14ac:dyDescent="0.25">
      <c r="A5186" s="36">
        <v>0</v>
      </c>
      <c r="B5186" s="28" t="s">
        <v>76</v>
      </c>
      <c r="C5186" s="36">
        <v>2.5000000000000001E-2</v>
      </c>
      <c r="D5186">
        <v>185</v>
      </c>
      <c r="E5186" s="35">
        <v>3796951.9562500119</v>
      </c>
      <c r="F5186" s="35">
        <v>3000000</v>
      </c>
      <c r="G5186" s="35">
        <v>7897882.7312499881</v>
      </c>
    </row>
    <row r="5187" spans="1:7" x14ac:dyDescent="0.25">
      <c r="A5187" s="36">
        <v>0</v>
      </c>
      <c r="B5187" s="28" t="s">
        <v>76</v>
      </c>
      <c r="C5187" s="36">
        <v>2.5000000000000001E-2</v>
      </c>
      <c r="D5187">
        <v>186</v>
      </c>
      <c r="E5187" s="35">
        <v>2609691.2468749881</v>
      </c>
      <c r="F5187" s="35">
        <v>3000000</v>
      </c>
      <c r="G5187" s="35">
        <v>10484501.253125012</v>
      </c>
    </row>
    <row r="5188" spans="1:7" x14ac:dyDescent="0.25">
      <c r="A5188" s="36">
        <v>0</v>
      </c>
      <c r="B5188" s="28" t="s">
        <v>76</v>
      </c>
      <c r="C5188" s="36">
        <v>2.5000000000000001E-2</v>
      </c>
      <c r="D5188">
        <v>187</v>
      </c>
      <c r="E5188" s="35">
        <v>2678082.825000003</v>
      </c>
      <c r="F5188" s="35">
        <v>3000000</v>
      </c>
      <c r="G5188" s="35">
        <v>10476315.924999997</v>
      </c>
    </row>
    <row r="5189" spans="1:7" x14ac:dyDescent="0.25">
      <c r="A5189" s="36">
        <v>0</v>
      </c>
      <c r="B5189" s="28" t="s">
        <v>76</v>
      </c>
      <c r="C5189" s="36">
        <v>2.5000000000000001E-2</v>
      </c>
      <c r="D5189">
        <v>188</v>
      </c>
      <c r="E5189" s="35">
        <v>3761220.1000000089</v>
      </c>
      <c r="F5189" s="35">
        <v>3000000</v>
      </c>
      <c r="G5189" s="35">
        <v>8066989.8999999911</v>
      </c>
    </row>
    <row r="5190" spans="1:7" x14ac:dyDescent="0.25">
      <c r="A5190" s="36">
        <v>0</v>
      </c>
      <c r="B5190" s="28" t="s">
        <v>76</v>
      </c>
      <c r="C5190" s="36">
        <v>2.5000000000000001E-2</v>
      </c>
      <c r="D5190">
        <v>189</v>
      </c>
      <c r="E5190" s="35">
        <v>3424927.440624997</v>
      </c>
      <c r="F5190" s="35">
        <v>3000000</v>
      </c>
      <c r="G5190" s="35">
        <v>9103849.434375003</v>
      </c>
    </row>
    <row r="5191" spans="1:7" x14ac:dyDescent="0.25">
      <c r="A5191" s="36">
        <v>0</v>
      </c>
      <c r="B5191" s="28" t="s">
        <v>76</v>
      </c>
      <c r="C5191" s="36">
        <v>2.5000000000000001E-2</v>
      </c>
      <c r="D5191">
        <v>190</v>
      </c>
      <c r="E5191" s="35">
        <v>3337520.515625</v>
      </c>
      <c r="F5191" s="35">
        <v>3000000</v>
      </c>
      <c r="G5191" s="35">
        <v>9058343.234375</v>
      </c>
    </row>
    <row r="5192" spans="1:7" x14ac:dyDescent="0.25">
      <c r="A5192" s="36">
        <v>0</v>
      </c>
      <c r="B5192" s="28" t="s">
        <v>76</v>
      </c>
      <c r="C5192" s="36">
        <v>2.5000000000000001E-2</v>
      </c>
      <c r="D5192">
        <v>191</v>
      </c>
      <c r="E5192" s="35">
        <v>2656480.0124999881</v>
      </c>
      <c r="F5192" s="35">
        <v>3000000</v>
      </c>
      <c r="G5192" s="35">
        <v>10401298.737500012</v>
      </c>
    </row>
    <row r="5193" spans="1:7" x14ac:dyDescent="0.25">
      <c r="A5193" s="36">
        <v>0</v>
      </c>
      <c r="B5193" s="28" t="s">
        <v>76</v>
      </c>
      <c r="C5193" s="36">
        <v>2.5000000000000001E-2</v>
      </c>
      <c r="D5193">
        <v>192</v>
      </c>
      <c r="E5193" s="35">
        <v>3556103.53125</v>
      </c>
      <c r="F5193" s="35">
        <v>3000000</v>
      </c>
      <c r="G5193" s="35">
        <v>9080495.21875</v>
      </c>
    </row>
    <row r="5194" spans="1:7" x14ac:dyDescent="0.25">
      <c r="A5194" s="36">
        <v>0</v>
      </c>
      <c r="B5194" s="28" t="s">
        <v>76</v>
      </c>
      <c r="C5194" s="36">
        <v>2.5000000000000001E-2</v>
      </c>
      <c r="D5194">
        <v>193</v>
      </c>
      <c r="E5194" s="35">
        <v>3942115.1000000089</v>
      </c>
      <c r="F5194" s="35">
        <v>3000000</v>
      </c>
      <c r="G5194" s="35">
        <v>8348411.1499999911</v>
      </c>
    </row>
    <row r="5195" spans="1:7" x14ac:dyDescent="0.25">
      <c r="A5195" s="36">
        <v>0</v>
      </c>
      <c r="B5195" s="28" t="s">
        <v>76</v>
      </c>
      <c r="C5195" s="36">
        <v>2.5000000000000001E-2</v>
      </c>
      <c r="D5195">
        <v>194</v>
      </c>
      <c r="E5195" s="35">
        <v>3246535.1437500119</v>
      </c>
      <c r="F5195" s="35">
        <v>3000000</v>
      </c>
      <c r="G5195" s="35">
        <v>10243753.606249988</v>
      </c>
    </row>
    <row r="5196" spans="1:7" x14ac:dyDescent="0.25">
      <c r="A5196" s="36">
        <v>0</v>
      </c>
      <c r="B5196" s="28" t="s">
        <v>76</v>
      </c>
      <c r="C5196" s="36">
        <v>2.5000000000000001E-2</v>
      </c>
      <c r="D5196">
        <v>195</v>
      </c>
      <c r="E5196" s="35">
        <v>4727619.3625000119</v>
      </c>
      <c r="F5196" s="35">
        <v>3000000</v>
      </c>
      <c r="G5196" s="35">
        <v>6552163.1374999881</v>
      </c>
    </row>
    <row r="5197" spans="1:7" x14ac:dyDescent="0.25">
      <c r="A5197" s="36">
        <v>0</v>
      </c>
      <c r="B5197" s="28" t="s">
        <v>76</v>
      </c>
      <c r="C5197" s="36">
        <v>2.5000000000000001E-2</v>
      </c>
      <c r="D5197">
        <v>196</v>
      </c>
      <c r="E5197" s="35">
        <v>3805066.6999999881</v>
      </c>
      <c r="F5197" s="35">
        <v>3000000</v>
      </c>
      <c r="G5197" s="35">
        <v>8125937.0500000119</v>
      </c>
    </row>
    <row r="5198" spans="1:7" x14ac:dyDescent="0.25">
      <c r="A5198" s="36">
        <v>0</v>
      </c>
      <c r="B5198" s="28" t="s">
        <v>76</v>
      </c>
      <c r="C5198" s="36">
        <v>2.5000000000000001E-2</v>
      </c>
      <c r="D5198">
        <v>197</v>
      </c>
      <c r="E5198" s="35">
        <v>2682123.943749994</v>
      </c>
      <c r="F5198" s="35">
        <v>3000000</v>
      </c>
      <c r="G5198" s="35">
        <v>10617391.056250006</v>
      </c>
    </row>
    <row r="5199" spans="1:7" x14ac:dyDescent="0.25">
      <c r="A5199" s="36">
        <v>0</v>
      </c>
      <c r="B5199" s="28" t="s">
        <v>76</v>
      </c>
      <c r="C5199" s="36">
        <v>2.5000000000000001E-2</v>
      </c>
      <c r="D5199">
        <v>198</v>
      </c>
      <c r="E5199" s="35">
        <v>3249483.8500000089</v>
      </c>
      <c r="F5199" s="35">
        <v>3000000</v>
      </c>
      <c r="G5199" s="35">
        <v>9938276.7749999911</v>
      </c>
    </row>
    <row r="5200" spans="1:7" x14ac:dyDescent="0.25">
      <c r="A5200" s="36">
        <v>0</v>
      </c>
      <c r="B5200" s="28" t="s">
        <v>76</v>
      </c>
      <c r="C5200" s="36">
        <v>2.5000000000000001E-2</v>
      </c>
      <c r="D5200">
        <v>199</v>
      </c>
      <c r="E5200" s="35">
        <v>2660925.865624994</v>
      </c>
      <c r="F5200" s="35">
        <v>3000000</v>
      </c>
      <c r="G5200" s="35">
        <v>10663337.884375006</v>
      </c>
    </row>
    <row r="5201" spans="1:7" x14ac:dyDescent="0.25">
      <c r="A5201" s="36">
        <v>0</v>
      </c>
      <c r="B5201" s="28" t="s">
        <v>76</v>
      </c>
      <c r="C5201" s="36">
        <v>2.5000000000000001E-2</v>
      </c>
      <c r="D5201">
        <v>200</v>
      </c>
      <c r="E5201" s="35">
        <v>4167065.796875</v>
      </c>
      <c r="F5201" s="35">
        <v>3000000</v>
      </c>
      <c r="G5201" s="35">
        <v>7568953.578125</v>
      </c>
    </row>
    <row r="5202" spans="1:7" x14ac:dyDescent="0.25">
      <c r="A5202" s="36">
        <v>0</v>
      </c>
      <c r="B5202" s="28" t="s">
        <v>76</v>
      </c>
      <c r="C5202" s="36">
        <v>2.5000000000000001E-2</v>
      </c>
      <c r="D5202">
        <v>201</v>
      </c>
      <c r="E5202" s="35">
        <v>3163955.993750006</v>
      </c>
      <c r="F5202" s="35">
        <v>3000000</v>
      </c>
      <c r="G5202" s="35">
        <v>10000554.631249994</v>
      </c>
    </row>
    <row r="5203" spans="1:7" x14ac:dyDescent="0.25">
      <c r="A5203" s="36">
        <v>0</v>
      </c>
      <c r="B5203" s="28" t="s">
        <v>76</v>
      </c>
      <c r="C5203" s="36">
        <v>2.5000000000000001E-2</v>
      </c>
      <c r="D5203">
        <v>202</v>
      </c>
      <c r="E5203" s="35">
        <v>5432319.287499994</v>
      </c>
      <c r="F5203" s="35">
        <v>3759574.037499994</v>
      </c>
      <c r="G5203" s="35">
        <v>6054707.25</v>
      </c>
    </row>
    <row r="5204" spans="1:7" x14ac:dyDescent="0.25">
      <c r="A5204" s="36">
        <v>0</v>
      </c>
      <c r="B5204" s="28" t="s">
        <v>76</v>
      </c>
      <c r="C5204" s="36">
        <v>2.5000000000000001E-2</v>
      </c>
      <c r="D5204">
        <v>203</v>
      </c>
      <c r="E5204" s="35">
        <v>3569039.450000003</v>
      </c>
      <c r="F5204" s="35">
        <v>3000000</v>
      </c>
      <c r="G5204" s="35">
        <v>8880929.299999997</v>
      </c>
    </row>
    <row r="5205" spans="1:7" x14ac:dyDescent="0.25">
      <c r="A5205" s="36">
        <v>0</v>
      </c>
      <c r="B5205" s="28" t="s">
        <v>76</v>
      </c>
      <c r="C5205" s="36">
        <v>2.5000000000000001E-2</v>
      </c>
      <c r="D5205">
        <v>204</v>
      </c>
      <c r="E5205" s="35">
        <v>3984522.09375</v>
      </c>
      <c r="F5205" s="35">
        <v>3000000</v>
      </c>
      <c r="G5205" s="35">
        <v>8466647.90625</v>
      </c>
    </row>
    <row r="5206" spans="1:7" x14ac:dyDescent="0.25">
      <c r="A5206" s="36">
        <v>0</v>
      </c>
      <c r="B5206" s="28" t="s">
        <v>76</v>
      </c>
      <c r="C5206" s="36">
        <v>2.5000000000000001E-2</v>
      </c>
      <c r="D5206">
        <v>205</v>
      </c>
      <c r="E5206" s="35">
        <v>3382828.5062500089</v>
      </c>
      <c r="F5206" s="35">
        <v>3000000</v>
      </c>
      <c r="G5206" s="35">
        <v>8859528.9937499911</v>
      </c>
    </row>
    <row r="5207" spans="1:7" x14ac:dyDescent="0.25">
      <c r="A5207" s="36">
        <v>0</v>
      </c>
      <c r="B5207" s="28" t="s">
        <v>76</v>
      </c>
      <c r="C5207" s="36">
        <v>2.5000000000000001E-2</v>
      </c>
      <c r="D5207">
        <v>206</v>
      </c>
      <c r="E5207" s="35">
        <v>3260417.9250000119</v>
      </c>
      <c r="F5207" s="35">
        <v>3000000</v>
      </c>
      <c r="G5207" s="35">
        <v>9283314.5749999881</v>
      </c>
    </row>
    <row r="5208" spans="1:7" x14ac:dyDescent="0.25">
      <c r="A5208" s="36">
        <v>0</v>
      </c>
      <c r="B5208" s="28" t="s">
        <v>76</v>
      </c>
      <c r="C5208" s="36">
        <v>2.5000000000000001E-2</v>
      </c>
      <c r="D5208">
        <v>207</v>
      </c>
      <c r="E5208" s="35">
        <v>4080739.46875</v>
      </c>
      <c r="F5208" s="35">
        <v>3000000</v>
      </c>
      <c r="G5208" s="35">
        <v>7655688.03125</v>
      </c>
    </row>
    <row r="5209" spans="1:7" x14ac:dyDescent="0.25">
      <c r="A5209" s="36">
        <v>0</v>
      </c>
      <c r="B5209" s="28" t="s">
        <v>76</v>
      </c>
      <c r="C5209" s="36">
        <v>2.5000000000000001E-2</v>
      </c>
      <c r="D5209">
        <v>208</v>
      </c>
      <c r="E5209" s="35">
        <v>3889407.256249994</v>
      </c>
      <c r="F5209" s="35">
        <v>3000000</v>
      </c>
      <c r="G5209" s="35">
        <v>8000410.243750006</v>
      </c>
    </row>
    <row r="5210" spans="1:7" x14ac:dyDescent="0.25">
      <c r="A5210" s="36">
        <v>0</v>
      </c>
      <c r="B5210" s="28" t="s">
        <v>76</v>
      </c>
      <c r="C5210" s="36">
        <v>2.5000000000000001E-2</v>
      </c>
      <c r="D5210">
        <v>209</v>
      </c>
      <c r="E5210" s="35">
        <v>3619018</v>
      </c>
      <c r="F5210" s="35">
        <v>3000000</v>
      </c>
      <c r="G5210" s="35">
        <v>8262319.5</v>
      </c>
    </row>
    <row r="5211" spans="1:7" x14ac:dyDescent="0.25">
      <c r="A5211" s="36">
        <v>0</v>
      </c>
      <c r="B5211" s="28" t="s">
        <v>76</v>
      </c>
      <c r="C5211" s="36">
        <v>2.5000000000000001E-2</v>
      </c>
      <c r="D5211">
        <v>210</v>
      </c>
      <c r="E5211" s="35">
        <v>3431939.34375</v>
      </c>
      <c r="F5211" s="35">
        <v>3000000</v>
      </c>
      <c r="G5211" s="35">
        <v>9347820.65625</v>
      </c>
    </row>
    <row r="5212" spans="1:7" x14ac:dyDescent="0.25">
      <c r="A5212" s="36">
        <v>0</v>
      </c>
      <c r="B5212" s="28" t="s">
        <v>76</v>
      </c>
      <c r="C5212" s="36">
        <v>2.5000000000000001E-2</v>
      </c>
      <c r="D5212">
        <v>211</v>
      </c>
      <c r="E5212" s="35">
        <v>3346042.2312500179</v>
      </c>
      <c r="F5212" s="35">
        <v>3000000</v>
      </c>
      <c r="G5212" s="35">
        <v>10019199.643749982</v>
      </c>
    </row>
    <row r="5213" spans="1:7" x14ac:dyDescent="0.25">
      <c r="A5213" s="36">
        <v>0</v>
      </c>
      <c r="B5213" s="28" t="s">
        <v>76</v>
      </c>
      <c r="C5213" s="36">
        <v>2.5000000000000001E-2</v>
      </c>
      <c r="D5213">
        <v>212</v>
      </c>
      <c r="E5213" s="35">
        <v>3495255.3718750179</v>
      </c>
      <c r="F5213" s="35">
        <v>3000000</v>
      </c>
      <c r="G5213" s="35">
        <v>8974142.4406249821</v>
      </c>
    </row>
    <row r="5214" spans="1:7" x14ac:dyDescent="0.25">
      <c r="A5214" s="36">
        <v>0</v>
      </c>
      <c r="B5214" s="28" t="s">
        <v>76</v>
      </c>
      <c r="C5214" s="36">
        <v>2.5000000000000001E-2</v>
      </c>
      <c r="D5214">
        <v>213</v>
      </c>
      <c r="E5214" s="35">
        <v>3408867.6999999881</v>
      </c>
      <c r="F5214" s="35">
        <v>3000000</v>
      </c>
      <c r="G5214" s="35">
        <v>9587890.4250000119</v>
      </c>
    </row>
    <row r="5215" spans="1:7" x14ac:dyDescent="0.25">
      <c r="A5215" s="36">
        <v>0</v>
      </c>
      <c r="B5215" s="28" t="s">
        <v>76</v>
      </c>
      <c r="C5215" s="36">
        <v>2.5000000000000001E-2</v>
      </c>
      <c r="D5215">
        <v>214</v>
      </c>
      <c r="E5215" s="35">
        <v>3869524.337500006</v>
      </c>
      <c r="F5215" s="35">
        <v>3000000</v>
      </c>
      <c r="G5215" s="35">
        <v>8144782.537499994</v>
      </c>
    </row>
    <row r="5216" spans="1:7" x14ac:dyDescent="0.25">
      <c r="A5216" s="36">
        <v>0</v>
      </c>
      <c r="B5216" s="28" t="s">
        <v>76</v>
      </c>
      <c r="C5216" s="36">
        <v>2.5000000000000001E-2</v>
      </c>
      <c r="D5216">
        <v>215</v>
      </c>
      <c r="E5216" s="35">
        <v>3926212.4437500089</v>
      </c>
      <c r="F5216" s="35">
        <v>3000000</v>
      </c>
      <c r="G5216" s="35">
        <v>8142657.5562499911</v>
      </c>
    </row>
    <row r="5217" spans="1:7" x14ac:dyDescent="0.25">
      <c r="A5217" s="36">
        <v>0</v>
      </c>
      <c r="B5217" s="28" t="s">
        <v>76</v>
      </c>
      <c r="C5217" s="36">
        <v>2.5000000000000001E-2</v>
      </c>
      <c r="D5217">
        <v>216</v>
      </c>
      <c r="E5217" s="35">
        <v>2800288.409374997</v>
      </c>
      <c r="F5217" s="35">
        <v>3000000</v>
      </c>
      <c r="G5217" s="35">
        <v>10154224.090625003</v>
      </c>
    </row>
    <row r="5218" spans="1:7" x14ac:dyDescent="0.25">
      <c r="A5218" s="36">
        <v>0</v>
      </c>
      <c r="B5218" s="28" t="s">
        <v>76</v>
      </c>
      <c r="C5218" s="36">
        <v>2.5000000000000001E-2</v>
      </c>
      <c r="D5218">
        <v>217</v>
      </c>
      <c r="E5218" s="35">
        <v>3862209.6499999911</v>
      </c>
      <c r="F5218" s="35">
        <v>3000000</v>
      </c>
      <c r="G5218" s="35">
        <v>8125480.3500000089</v>
      </c>
    </row>
    <row r="5219" spans="1:7" x14ac:dyDescent="0.25">
      <c r="A5219" s="36">
        <v>0</v>
      </c>
      <c r="B5219" s="28" t="s">
        <v>76</v>
      </c>
      <c r="C5219" s="36">
        <v>2.5000000000000001E-2</v>
      </c>
      <c r="D5219">
        <v>218</v>
      </c>
      <c r="E5219" s="35">
        <v>3446340.896874994</v>
      </c>
      <c r="F5219" s="35">
        <v>3000000</v>
      </c>
      <c r="G5219" s="35">
        <v>9217380.978125006</v>
      </c>
    </row>
    <row r="5220" spans="1:7" x14ac:dyDescent="0.25">
      <c r="A5220" s="36">
        <v>0</v>
      </c>
      <c r="B5220" s="28" t="s">
        <v>76</v>
      </c>
      <c r="C5220" s="36">
        <v>2.5000000000000001E-2</v>
      </c>
      <c r="D5220">
        <v>219</v>
      </c>
      <c r="E5220" s="35">
        <v>3042317.159374997</v>
      </c>
      <c r="F5220" s="35">
        <v>3000000</v>
      </c>
      <c r="G5220" s="35">
        <v>9956349.715625003</v>
      </c>
    </row>
    <row r="5221" spans="1:7" x14ac:dyDescent="0.25">
      <c r="A5221" s="36">
        <v>0</v>
      </c>
      <c r="B5221" s="28" t="s">
        <v>76</v>
      </c>
      <c r="C5221" s="36">
        <v>2.5000000000000001E-2</v>
      </c>
      <c r="D5221">
        <v>220</v>
      </c>
      <c r="E5221" s="35">
        <v>3922278.5</v>
      </c>
      <c r="F5221" s="35">
        <v>3000000</v>
      </c>
      <c r="G5221" s="35">
        <v>8011469</v>
      </c>
    </row>
    <row r="5222" spans="1:7" x14ac:dyDescent="0.25">
      <c r="A5222" s="36">
        <v>0</v>
      </c>
      <c r="B5222" s="28" t="s">
        <v>76</v>
      </c>
      <c r="C5222" s="36">
        <v>2.5000000000000001E-2</v>
      </c>
      <c r="D5222">
        <v>221</v>
      </c>
      <c r="E5222" s="35">
        <v>2847983.53125</v>
      </c>
      <c r="F5222" s="35">
        <v>3000000</v>
      </c>
      <c r="G5222" s="35">
        <v>10194950.21875</v>
      </c>
    </row>
    <row r="5223" spans="1:7" x14ac:dyDescent="0.25">
      <c r="A5223" s="36">
        <v>0</v>
      </c>
      <c r="B5223" s="28" t="s">
        <v>76</v>
      </c>
      <c r="C5223" s="36">
        <v>2.5000000000000001E-2</v>
      </c>
      <c r="D5223">
        <v>222</v>
      </c>
      <c r="E5223" s="35">
        <v>3844951.981250003</v>
      </c>
      <c r="F5223" s="35">
        <v>3000000</v>
      </c>
      <c r="G5223" s="35">
        <v>8700657.393749997</v>
      </c>
    </row>
    <row r="5224" spans="1:7" x14ac:dyDescent="0.25">
      <c r="A5224" s="36">
        <v>0</v>
      </c>
      <c r="B5224" s="28" t="s">
        <v>76</v>
      </c>
      <c r="C5224" s="36">
        <v>2.5000000000000001E-2</v>
      </c>
      <c r="D5224">
        <v>223</v>
      </c>
      <c r="E5224" s="35">
        <v>3144888.174999997</v>
      </c>
      <c r="F5224" s="35">
        <v>3000000</v>
      </c>
      <c r="G5224" s="35">
        <v>9869284.325000003</v>
      </c>
    </row>
    <row r="5225" spans="1:7" x14ac:dyDescent="0.25">
      <c r="A5225" s="36">
        <v>0</v>
      </c>
      <c r="B5225" s="28" t="s">
        <v>76</v>
      </c>
      <c r="C5225" s="36">
        <v>2.5000000000000001E-2</v>
      </c>
      <c r="D5225">
        <v>224</v>
      </c>
      <c r="E5225" s="35">
        <v>3167669.1750000119</v>
      </c>
      <c r="F5225" s="35">
        <v>3000000</v>
      </c>
      <c r="G5225" s="35">
        <v>9963555.8249999881</v>
      </c>
    </row>
    <row r="5226" spans="1:7" x14ac:dyDescent="0.25">
      <c r="A5226" s="36">
        <v>0</v>
      </c>
      <c r="B5226" s="28" t="s">
        <v>76</v>
      </c>
      <c r="C5226" s="36">
        <v>2.5000000000000001E-2</v>
      </c>
      <c r="D5226">
        <v>225</v>
      </c>
      <c r="E5226" s="35">
        <v>3367578.862499997</v>
      </c>
      <c r="F5226" s="35">
        <v>3000000</v>
      </c>
      <c r="G5226" s="35">
        <v>9050493.637500003</v>
      </c>
    </row>
    <row r="5227" spans="1:7" x14ac:dyDescent="0.25">
      <c r="A5227" s="36">
        <v>0</v>
      </c>
      <c r="B5227" s="28" t="s">
        <v>76</v>
      </c>
      <c r="C5227" s="36">
        <v>2.5000000000000001E-2</v>
      </c>
      <c r="D5227">
        <v>226</v>
      </c>
      <c r="E5227" s="35">
        <v>2849625.525000006</v>
      </c>
      <c r="F5227" s="35">
        <v>3000000</v>
      </c>
      <c r="G5227" s="35">
        <v>10722049.474999994</v>
      </c>
    </row>
    <row r="5228" spans="1:7" x14ac:dyDescent="0.25">
      <c r="A5228" s="36">
        <v>0</v>
      </c>
      <c r="B5228" s="28" t="s">
        <v>76</v>
      </c>
      <c r="C5228" s="36">
        <v>2.5000000000000001E-2</v>
      </c>
      <c r="D5228">
        <v>227</v>
      </c>
      <c r="E5228" s="35">
        <v>2586638.21875</v>
      </c>
      <c r="F5228" s="35">
        <v>3000000</v>
      </c>
      <c r="G5228" s="35">
        <v>10785833.65625</v>
      </c>
    </row>
    <row r="5229" spans="1:7" x14ac:dyDescent="0.25">
      <c r="A5229" s="36">
        <v>0</v>
      </c>
      <c r="B5229" s="28" t="s">
        <v>76</v>
      </c>
      <c r="C5229" s="36">
        <v>2.5000000000000001E-2</v>
      </c>
      <c r="D5229">
        <v>228</v>
      </c>
      <c r="E5229" s="35">
        <v>2978811.71875</v>
      </c>
      <c r="F5229" s="35">
        <v>3000000</v>
      </c>
      <c r="G5229" s="35">
        <v>9853117.03125</v>
      </c>
    </row>
    <row r="5230" spans="1:7" x14ac:dyDescent="0.25">
      <c r="A5230" s="36">
        <v>0</v>
      </c>
      <c r="B5230" s="28" t="s">
        <v>76</v>
      </c>
      <c r="C5230" s="36">
        <v>2.5000000000000001E-2</v>
      </c>
      <c r="D5230">
        <v>229</v>
      </c>
      <c r="E5230" s="35">
        <v>2803734.7437499911</v>
      </c>
      <c r="F5230" s="35">
        <v>3000000</v>
      </c>
      <c r="G5230" s="35">
        <v>10559454.006250009</v>
      </c>
    </row>
    <row r="5231" spans="1:7" x14ac:dyDescent="0.25">
      <c r="A5231" s="36">
        <v>0</v>
      </c>
      <c r="B5231" s="28" t="s">
        <v>76</v>
      </c>
      <c r="C5231" s="36">
        <v>2.5000000000000001E-2</v>
      </c>
      <c r="D5231">
        <v>230</v>
      </c>
      <c r="E5231" s="35">
        <v>4118433.064062506</v>
      </c>
      <c r="F5231" s="35">
        <v>3000000</v>
      </c>
      <c r="G5231" s="35">
        <v>8044455.060937494</v>
      </c>
    </row>
    <row r="5232" spans="1:7" x14ac:dyDescent="0.25">
      <c r="A5232" s="36">
        <v>0</v>
      </c>
      <c r="B5232" s="28" t="s">
        <v>76</v>
      </c>
      <c r="C5232" s="36">
        <v>2.5000000000000001E-2</v>
      </c>
      <c r="D5232">
        <v>231</v>
      </c>
      <c r="E5232" s="35">
        <v>3051365.442187503</v>
      </c>
      <c r="F5232" s="35">
        <v>3000000</v>
      </c>
      <c r="G5232" s="35">
        <v>9746262.057812497</v>
      </c>
    </row>
    <row r="5233" spans="1:7" x14ac:dyDescent="0.25">
      <c r="A5233" s="36">
        <v>0</v>
      </c>
      <c r="B5233" s="28" t="s">
        <v>76</v>
      </c>
      <c r="C5233" s="36">
        <v>2.5000000000000001E-2</v>
      </c>
      <c r="D5233">
        <v>232</v>
      </c>
      <c r="E5233" s="35">
        <v>3618210.75</v>
      </c>
      <c r="F5233" s="35">
        <v>3000000</v>
      </c>
      <c r="G5233" s="35">
        <v>8731014.25</v>
      </c>
    </row>
    <row r="5234" spans="1:7" x14ac:dyDescent="0.25">
      <c r="A5234" s="36">
        <v>0</v>
      </c>
      <c r="B5234" s="28" t="s">
        <v>76</v>
      </c>
      <c r="C5234" s="36">
        <v>2.5000000000000001E-2</v>
      </c>
      <c r="D5234">
        <v>233</v>
      </c>
      <c r="E5234" s="35">
        <v>2963947.487499997</v>
      </c>
      <c r="F5234" s="35">
        <v>3000000</v>
      </c>
      <c r="G5234" s="35">
        <v>10659992.512500003</v>
      </c>
    </row>
    <row r="5235" spans="1:7" x14ac:dyDescent="0.25">
      <c r="A5235" s="36">
        <v>0</v>
      </c>
      <c r="B5235" s="28" t="s">
        <v>76</v>
      </c>
      <c r="C5235" s="36">
        <v>2.5000000000000001E-2</v>
      </c>
      <c r="D5235">
        <v>234</v>
      </c>
      <c r="E5235" s="35">
        <v>4926650.806250006</v>
      </c>
      <c r="F5235" s="35">
        <v>3127116.868750006</v>
      </c>
      <c r="G5235" s="35">
        <v>7195805.4375</v>
      </c>
    </row>
    <row r="5236" spans="1:7" x14ac:dyDescent="0.25">
      <c r="A5236" s="36">
        <v>0</v>
      </c>
      <c r="B5236" s="28" t="s">
        <v>76</v>
      </c>
      <c r="C5236" s="36">
        <v>2.5000000000000001E-2</v>
      </c>
      <c r="D5236">
        <v>235</v>
      </c>
      <c r="E5236" s="35">
        <v>3255384.224999994</v>
      </c>
      <c r="F5236" s="35">
        <v>3000000</v>
      </c>
      <c r="G5236" s="35">
        <v>10013028.275000006</v>
      </c>
    </row>
    <row r="5237" spans="1:7" x14ac:dyDescent="0.25">
      <c r="A5237" s="36">
        <v>0</v>
      </c>
      <c r="B5237" s="28" t="s">
        <v>76</v>
      </c>
      <c r="C5237" s="36">
        <v>2.5000000000000001E-2</v>
      </c>
      <c r="D5237">
        <v>236</v>
      </c>
      <c r="E5237" s="35">
        <v>4483707.993750006</v>
      </c>
      <c r="F5237" s="35">
        <v>3000000</v>
      </c>
      <c r="G5237" s="35">
        <v>7771004.506249994</v>
      </c>
    </row>
    <row r="5238" spans="1:7" x14ac:dyDescent="0.25">
      <c r="A5238" s="36">
        <v>0</v>
      </c>
      <c r="B5238" s="28" t="s">
        <v>76</v>
      </c>
      <c r="C5238" s="36">
        <v>2.5000000000000001E-2</v>
      </c>
      <c r="D5238">
        <v>237</v>
      </c>
      <c r="E5238" s="35">
        <v>3490297.0218750089</v>
      </c>
      <c r="F5238" s="35">
        <v>3000000</v>
      </c>
      <c r="G5238" s="35">
        <v>8221903.6031249911</v>
      </c>
    </row>
    <row r="5239" spans="1:7" x14ac:dyDescent="0.25">
      <c r="A5239" s="36">
        <v>0</v>
      </c>
      <c r="B5239" s="28" t="s">
        <v>76</v>
      </c>
      <c r="C5239" s="36">
        <v>2.5000000000000001E-2</v>
      </c>
      <c r="D5239">
        <v>238</v>
      </c>
      <c r="E5239" s="35">
        <v>3664835.2484375089</v>
      </c>
      <c r="F5239" s="35">
        <v>3000000</v>
      </c>
      <c r="G5239" s="35">
        <v>8346521.0015624911</v>
      </c>
    </row>
    <row r="5240" spans="1:7" x14ac:dyDescent="0.25">
      <c r="A5240" s="36">
        <v>0</v>
      </c>
      <c r="B5240" s="28" t="s">
        <v>76</v>
      </c>
      <c r="C5240" s="36">
        <v>2.5000000000000001E-2</v>
      </c>
      <c r="D5240">
        <v>239</v>
      </c>
      <c r="E5240" s="35">
        <v>3101542.556250006</v>
      </c>
      <c r="F5240" s="35">
        <v>3000000</v>
      </c>
      <c r="G5240" s="35">
        <v>10428101.193749994</v>
      </c>
    </row>
    <row r="5241" spans="1:7" x14ac:dyDescent="0.25">
      <c r="A5241" s="36">
        <v>0</v>
      </c>
      <c r="B5241" s="28" t="s">
        <v>76</v>
      </c>
      <c r="C5241" s="36">
        <v>2.5000000000000001E-2</v>
      </c>
      <c r="D5241">
        <v>240</v>
      </c>
      <c r="E5241" s="35">
        <v>3678427.296875</v>
      </c>
      <c r="F5241" s="35">
        <v>3000000</v>
      </c>
      <c r="G5241" s="35">
        <v>8499581.453125</v>
      </c>
    </row>
    <row r="5242" spans="1:7" x14ac:dyDescent="0.25">
      <c r="A5242" s="36">
        <v>0</v>
      </c>
      <c r="B5242" s="28" t="s">
        <v>76</v>
      </c>
      <c r="C5242" s="36">
        <v>2.5000000000000001E-2</v>
      </c>
      <c r="D5242">
        <v>241</v>
      </c>
      <c r="E5242" s="35">
        <v>3285267.731250003</v>
      </c>
      <c r="F5242" s="35">
        <v>3000000</v>
      </c>
      <c r="G5242" s="35">
        <v>9382492.268749997</v>
      </c>
    </row>
    <row r="5243" spans="1:7" x14ac:dyDescent="0.25">
      <c r="A5243" s="36">
        <v>0</v>
      </c>
      <c r="B5243" s="28" t="s">
        <v>76</v>
      </c>
      <c r="C5243" s="36">
        <v>2.5000000000000001E-2</v>
      </c>
      <c r="D5243">
        <v>242</v>
      </c>
      <c r="E5243" s="35">
        <v>3504084.318749994</v>
      </c>
      <c r="F5243" s="35">
        <v>3000000</v>
      </c>
      <c r="G5243" s="35">
        <v>8514350.681250006</v>
      </c>
    </row>
    <row r="5244" spans="1:7" x14ac:dyDescent="0.25">
      <c r="A5244" s="36">
        <v>0</v>
      </c>
      <c r="B5244" s="28" t="s">
        <v>76</v>
      </c>
      <c r="C5244" s="36">
        <v>2.5000000000000001E-2</v>
      </c>
      <c r="D5244">
        <v>243</v>
      </c>
      <c r="E5244" s="35">
        <v>3907524.903125003</v>
      </c>
      <c r="F5244" s="35">
        <v>3000000</v>
      </c>
      <c r="G5244" s="35">
        <v>8381035.721874997</v>
      </c>
    </row>
    <row r="5245" spans="1:7" x14ac:dyDescent="0.25">
      <c r="A5245" s="36">
        <v>0</v>
      </c>
      <c r="B5245" s="28" t="s">
        <v>76</v>
      </c>
      <c r="C5245" s="36">
        <v>2.5000000000000001E-2</v>
      </c>
      <c r="D5245">
        <v>244</v>
      </c>
      <c r="E5245" s="35">
        <v>2709142.368750006</v>
      </c>
      <c r="F5245" s="35">
        <v>3000000</v>
      </c>
      <c r="G5245" s="35">
        <v>11056462.006249994</v>
      </c>
    </row>
    <row r="5246" spans="1:7" x14ac:dyDescent="0.25">
      <c r="A5246" s="36">
        <v>0</v>
      </c>
      <c r="B5246" s="28" t="s">
        <v>76</v>
      </c>
      <c r="C5246" s="36">
        <v>2.5000000000000001E-2</v>
      </c>
      <c r="D5246">
        <v>245</v>
      </c>
      <c r="E5246" s="35">
        <v>3517694.0749999881</v>
      </c>
      <c r="F5246" s="35">
        <v>3000000</v>
      </c>
      <c r="G5246" s="35">
        <v>9237660.9250000119</v>
      </c>
    </row>
    <row r="5247" spans="1:7" x14ac:dyDescent="0.25">
      <c r="A5247" s="36">
        <v>0</v>
      </c>
      <c r="B5247" s="28" t="s">
        <v>76</v>
      </c>
      <c r="C5247" s="36">
        <v>2.5000000000000001E-2</v>
      </c>
      <c r="D5247">
        <v>246</v>
      </c>
      <c r="E5247" s="35">
        <v>4436228.65625</v>
      </c>
      <c r="F5247" s="35">
        <v>3000000</v>
      </c>
      <c r="G5247" s="35">
        <v>6696597.59375</v>
      </c>
    </row>
    <row r="5248" spans="1:7" x14ac:dyDescent="0.25">
      <c r="A5248" s="36">
        <v>0</v>
      </c>
      <c r="B5248" s="28" t="s">
        <v>76</v>
      </c>
      <c r="C5248" s="36">
        <v>2.5000000000000001E-2</v>
      </c>
      <c r="D5248">
        <v>247</v>
      </c>
      <c r="E5248" s="35">
        <v>3520829.3921874911</v>
      </c>
      <c r="F5248" s="35">
        <v>3000000</v>
      </c>
      <c r="G5248" s="35">
        <v>8822309.9828125089</v>
      </c>
    </row>
    <row r="5249" spans="1:7" x14ac:dyDescent="0.25">
      <c r="A5249" s="36">
        <v>0</v>
      </c>
      <c r="B5249" s="28" t="s">
        <v>76</v>
      </c>
      <c r="C5249" s="36">
        <v>2.5000000000000001E-2</v>
      </c>
      <c r="D5249">
        <v>248</v>
      </c>
      <c r="E5249" s="35">
        <v>3930063.712500006</v>
      </c>
      <c r="F5249" s="35">
        <v>3000000</v>
      </c>
      <c r="G5249" s="35">
        <v>8122012.537499994</v>
      </c>
    </row>
    <row r="5250" spans="1:7" x14ac:dyDescent="0.25">
      <c r="A5250" s="36">
        <v>0</v>
      </c>
      <c r="B5250" s="28" t="s">
        <v>76</v>
      </c>
      <c r="C5250" s="36">
        <v>2.5000000000000001E-2</v>
      </c>
      <c r="D5250">
        <v>249</v>
      </c>
      <c r="E5250" s="35">
        <v>4225754.6499999911</v>
      </c>
      <c r="F5250" s="35">
        <v>3000000</v>
      </c>
      <c r="G5250" s="35">
        <v>8209115.3500000089</v>
      </c>
    </row>
    <row r="5251" spans="1:7" x14ac:dyDescent="0.25">
      <c r="A5251" s="36">
        <v>0</v>
      </c>
      <c r="B5251" s="28" t="s">
        <v>76</v>
      </c>
      <c r="C5251" s="36">
        <v>2.5000000000000001E-2</v>
      </c>
      <c r="D5251">
        <v>250</v>
      </c>
      <c r="E5251" s="35">
        <v>4954423.1875</v>
      </c>
      <c r="F5251" s="35">
        <v>3239376.6875</v>
      </c>
      <c r="G5251" s="35">
        <v>6435418.5</v>
      </c>
    </row>
    <row r="5252" spans="1:7" x14ac:dyDescent="0.25">
      <c r="A5252" s="36">
        <v>0</v>
      </c>
      <c r="B5252" s="28" t="s">
        <v>76</v>
      </c>
      <c r="C5252" s="36">
        <v>2.5000000000000001E-2</v>
      </c>
      <c r="D5252">
        <v>251</v>
      </c>
      <c r="E5252" s="35">
        <v>3822379.6499999911</v>
      </c>
      <c r="F5252" s="35">
        <v>3000000</v>
      </c>
      <c r="G5252" s="35">
        <v>8453300.3500000089</v>
      </c>
    </row>
    <row r="5253" spans="1:7" x14ac:dyDescent="0.25">
      <c r="A5253" s="36">
        <v>0</v>
      </c>
      <c r="B5253" s="28" t="s">
        <v>76</v>
      </c>
      <c r="C5253" s="36">
        <v>2.5000000000000001E-2</v>
      </c>
      <c r="D5253">
        <v>252</v>
      </c>
      <c r="E5253" s="35">
        <v>4347806.662499994</v>
      </c>
      <c r="F5253" s="35">
        <v>3000000</v>
      </c>
      <c r="G5253" s="35">
        <v>7613048.962500006</v>
      </c>
    </row>
    <row r="5254" spans="1:7" x14ac:dyDescent="0.25">
      <c r="A5254" s="36">
        <v>0</v>
      </c>
      <c r="B5254" s="28" t="s">
        <v>76</v>
      </c>
      <c r="C5254" s="36">
        <v>2.5000000000000001E-2</v>
      </c>
      <c r="D5254">
        <v>253</v>
      </c>
      <c r="E5254" s="35">
        <v>4135405.625</v>
      </c>
      <c r="F5254" s="35">
        <v>3000000</v>
      </c>
      <c r="G5254" s="35">
        <v>7381889.375</v>
      </c>
    </row>
    <row r="5255" spans="1:7" x14ac:dyDescent="0.25">
      <c r="A5255" s="36">
        <v>0</v>
      </c>
      <c r="B5255" s="28" t="s">
        <v>76</v>
      </c>
      <c r="C5255" s="36">
        <v>2.5000000000000001E-2</v>
      </c>
      <c r="D5255">
        <v>254</v>
      </c>
      <c r="E5255" s="35">
        <v>3803925.481250003</v>
      </c>
      <c r="F5255" s="35">
        <v>3000000</v>
      </c>
      <c r="G5255" s="35">
        <v>8191055.768749997</v>
      </c>
    </row>
    <row r="5256" spans="1:7" x14ac:dyDescent="0.25">
      <c r="A5256" s="36">
        <v>0</v>
      </c>
      <c r="B5256" s="28" t="s">
        <v>76</v>
      </c>
      <c r="C5256" s="36">
        <v>2.5000000000000001E-2</v>
      </c>
      <c r="D5256">
        <v>255</v>
      </c>
      <c r="E5256" s="35">
        <v>3362872.28125</v>
      </c>
      <c r="F5256" s="35">
        <v>3000000</v>
      </c>
      <c r="G5256" s="35">
        <v>9174934.59375</v>
      </c>
    </row>
    <row r="5257" spans="1:7" x14ac:dyDescent="0.25">
      <c r="A5257" s="36">
        <v>0</v>
      </c>
      <c r="B5257" s="28" t="s">
        <v>76</v>
      </c>
      <c r="C5257" s="36">
        <v>2.5000000000000001E-2</v>
      </c>
      <c r="D5257">
        <v>256</v>
      </c>
      <c r="E5257" s="35">
        <v>2752370.71875</v>
      </c>
      <c r="F5257" s="35">
        <v>3000000</v>
      </c>
      <c r="G5257" s="35">
        <v>10434272.09375</v>
      </c>
    </row>
    <row r="5258" spans="1:7" x14ac:dyDescent="0.25">
      <c r="A5258" s="36">
        <v>0</v>
      </c>
      <c r="B5258" s="28" t="s">
        <v>76</v>
      </c>
      <c r="C5258" s="36">
        <v>2.5000000000000001E-2</v>
      </c>
      <c r="D5258">
        <v>257</v>
      </c>
      <c r="E5258" s="35">
        <v>3202680.387500003</v>
      </c>
      <c r="F5258" s="35">
        <v>3000000</v>
      </c>
      <c r="G5258" s="35">
        <v>8700067.112499997</v>
      </c>
    </row>
    <row r="5259" spans="1:7" x14ac:dyDescent="0.25">
      <c r="A5259" s="36">
        <v>0</v>
      </c>
      <c r="B5259" s="28" t="s">
        <v>76</v>
      </c>
      <c r="C5259" s="36">
        <v>2.5000000000000001E-2</v>
      </c>
      <c r="D5259">
        <v>258</v>
      </c>
      <c r="E5259" s="35">
        <v>4335385.831249997</v>
      </c>
      <c r="F5259" s="35">
        <v>3000000</v>
      </c>
      <c r="G5259" s="35">
        <v>6955688.543750003</v>
      </c>
    </row>
    <row r="5260" spans="1:7" x14ac:dyDescent="0.25">
      <c r="A5260" s="36">
        <v>0</v>
      </c>
      <c r="B5260" s="28" t="s">
        <v>76</v>
      </c>
      <c r="C5260" s="36">
        <v>2.5000000000000001E-2</v>
      </c>
      <c r="D5260">
        <v>259</v>
      </c>
      <c r="E5260" s="35">
        <v>3693310.6171875</v>
      </c>
      <c r="F5260" s="35">
        <v>3000000</v>
      </c>
      <c r="G5260" s="35">
        <v>8763062.5078125</v>
      </c>
    </row>
    <row r="5261" spans="1:7" x14ac:dyDescent="0.25">
      <c r="A5261" s="36">
        <v>0</v>
      </c>
      <c r="B5261" s="28" t="s">
        <v>76</v>
      </c>
      <c r="C5261" s="36">
        <v>2.5000000000000001E-2</v>
      </c>
      <c r="D5261">
        <v>260</v>
      </c>
      <c r="E5261" s="35">
        <v>3583927.21875</v>
      </c>
      <c r="F5261" s="35">
        <v>3000000</v>
      </c>
      <c r="G5261" s="35">
        <v>8852429.03125</v>
      </c>
    </row>
    <row r="5262" spans="1:7" x14ac:dyDescent="0.25">
      <c r="A5262" s="36">
        <v>0</v>
      </c>
      <c r="B5262" s="28" t="s">
        <v>76</v>
      </c>
      <c r="C5262" s="36">
        <v>2.5000000000000001E-2</v>
      </c>
      <c r="D5262">
        <v>261</v>
      </c>
      <c r="E5262" s="35">
        <v>2833968.724999994</v>
      </c>
      <c r="F5262" s="35">
        <v>3000000</v>
      </c>
      <c r="G5262" s="35">
        <v>10897041.275000006</v>
      </c>
    </row>
    <row r="5263" spans="1:7" x14ac:dyDescent="0.25">
      <c r="A5263" s="36">
        <v>0</v>
      </c>
      <c r="B5263" s="28" t="s">
        <v>76</v>
      </c>
      <c r="C5263" s="36">
        <v>2.5000000000000001E-2</v>
      </c>
      <c r="D5263">
        <v>262</v>
      </c>
      <c r="E5263" s="35">
        <v>2398852.287499994</v>
      </c>
      <c r="F5263" s="35">
        <v>3000000</v>
      </c>
      <c r="G5263" s="35">
        <v>11081327.712500006</v>
      </c>
    </row>
    <row r="5264" spans="1:7" x14ac:dyDescent="0.25">
      <c r="A5264" s="36">
        <v>0</v>
      </c>
      <c r="B5264" s="28" t="s">
        <v>76</v>
      </c>
      <c r="C5264" s="36">
        <v>2.5000000000000001E-2</v>
      </c>
      <c r="D5264">
        <v>263</v>
      </c>
      <c r="E5264" s="35">
        <v>3588955.875</v>
      </c>
      <c r="F5264" s="35">
        <v>3000000</v>
      </c>
      <c r="G5264" s="35">
        <v>9107305.0625</v>
      </c>
    </row>
    <row r="5265" spans="1:7" x14ac:dyDescent="0.25">
      <c r="A5265" s="36">
        <v>0</v>
      </c>
      <c r="B5265" s="28" t="s">
        <v>76</v>
      </c>
      <c r="C5265" s="36">
        <v>2.5000000000000001E-2</v>
      </c>
      <c r="D5265">
        <v>264</v>
      </c>
      <c r="E5265" s="35">
        <v>3403826.75</v>
      </c>
      <c r="F5265" s="35">
        <v>3000000</v>
      </c>
      <c r="G5265" s="35">
        <v>9357910.75</v>
      </c>
    </row>
    <row r="5266" spans="1:7" x14ac:dyDescent="0.25">
      <c r="A5266" s="36">
        <v>0</v>
      </c>
      <c r="B5266" s="28" t="s">
        <v>76</v>
      </c>
      <c r="C5266" s="36">
        <v>2.5000000000000001E-2</v>
      </c>
      <c r="D5266">
        <v>265</v>
      </c>
      <c r="E5266" s="35">
        <v>3547577.290625006</v>
      </c>
      <c r="F5266" s="35">
        <v>3000000</v>
      </c>
      <c r="G5266" s="35">
        <v>8872669.584374994</v>
      </c>
    </row>
    <row r="5267" spans="1:7" x14ac:dyDescent="0.25">
      <c r="A5267" s="36">
        <v>0</v>
      </c>
      <c r="B5267" s="28" t="s">
        <v>76</v>
      </c>
      <c r="C5267" s="36">
        <v>2.5000000000000001E-2</v>
      </c>
      <c r="D5267">
        <v>266</v>
      </c>
      <c r="E5267" s="35">
        <v>3446662.203125</v>
      </c>
      <c r="F5267" s="35">
        <v>3000000</v>
      </c>
      <c r="G5267" s="35">
        <v>9635864.046875</v>
      </c>
    </row>
    <row r="5268" spans="1:7" x14ac:dyDescent="0.25">
      <c r="A5268" s="36">
        <v>0</v>
      </c>
      <c r="B5268" s="28" t="s">
        <v>76</v>
      </c>
      <c r="C5268" s="36">
        <v>2.5000000000000001E-2</v>
      </c>
      <c r="D5268">
        <v>267</v>
      </c>
      <c r="E5268" s="35">
        <v>4436389.96875</v>
      </c>
      <c r="F5268" s="35">
        <v>3000000</v>
      </c>
      <c r="G5268" s="35">
        <v>7317115.65625</v>
      </c>
    </row>
    <row r="5269" spans="1:7" x14ac:dyDescent="0.25">
      <c r="A5269" s="36">
        <v>0</v>
      </c>
      <c r="B5269" s="28" t="s">
        <v>76</v>
      </c>
      <c r="C5269" s="36">
        <v>2.5000000000000001E-2</v>
      </c>
      <c r="D5269">
        <v>268</v>
      </c>
      <c r="E5269" s="35">
        <v>3799167.549999997</v>
      </c>
      <c r="F5269" s="35">
        <v>3000000</v>
      </c>
      <c r="G5269" s="35">
        <v>8680134.950000003</v>
      </c>
    </row>
    <row r="5270" spans="1:7" x14ac:dyDescent="0.25">
      <c r="A5270" s="36">
        <v>0</v>
      </c>
      <c r="B5270" s="28" t="s">
        <v>76</v>
      </c>
      <c r="C5270" s="36">
        <v>2.5000000000000001E-2</v>
      </c>
      <c r="D5270">
        <v>269</v>
      </c>
      <c r="E5270" s="35">
        <v>3298369.75</v>
      </c>
      <c r="F5270" s="35">
        <v>3000000</v>
      </c>
      <c r="G5270" s="35">
        <v>9386215.25</v>
      </c>
    </row>
    <row r="5271" spans="1:7" x14ac:dyDescent="0.25">
      <c r="A5271" s="36">
        <v>0</v>
      </c>
      <c r="B5271" s="28" t="s">
        <v>76</v>
      </c>
      <c r="C5271" s="36">
        <v>2.5000000000000001E-2</v>
      </c>
      <c r="D5271">
        <v>270</v>
      </c>
      <c r="E5271" s="35">
        <v>3683524.506249994</v>
      </c>
      <c r="F5271" s="35">
        <v>3000000</v>
      </c>
      <c r="G5271" s="35">
        <v>8377390.493750006</v>
      </c>
    </row>
    <row r="5272" spans="1:7" x14ac:dyDescent="0.25">
      <c r="A5272" s="36">
        <v>0</v>
      </c>
      <c r="B5272" s="28" t="s">
        <v>76</v>
      </c>
      <c r="C5272" s="36">
        <v>2.5000000000000001E-2</v>
      </c>
      <c r="D5272">
        <v>271</v>
      </c>
      <c r="E5272" s="35">
        <v>2509119.940624997</v>
      </c>
      <c r="F5272" s="35">
        <v>3000000</v>
      </c>
      <c r="G5272" s="35">
        <v>11516904.434375003</v>
      </c>
    </row>
    <row r="5273" spans="1:7" x14ac:dyDescent="0.25">
      <c r="A5273" s="36">
        <v>0</v>
      </c>
      <c r="B5273" s="28" t="s">
        <v>76</v>
      </c>
      <c r="C5273" s="36">
        <v>2.5000000000000001E-2</v>
      </c>
      <c r="D5273">
        <v>272</v>
      </c>
      <c r="E5273" s="35">
        <v>3163344.337500006</v>
      </c>
      <c r="F5273" s="35">
        <v>3000000</v>
      </c>
      <c r="G5273" s="35">
        <v>10097571.912499994</v>
      </c>
    </row>
    <row r="5274" spans="1:7" x14ac:dyDescent="0.25">
      <c r="A5274" s="36">
        <v>0</v>
      </c>
      <c r="B5274" s="28" t="s">
        <v>76</v>
      </c>
      <c r="C5274" s="36">
        <v>2.5000000000000001E-2</v>
      </c>
      <c r="D5274">
        <v>273</v>
      </c>
      <c r="E5274" s="35">
        <v>2973430.3125</v>
      </c>
      <c r="F5274" s="35">
        <v>3000000</v>
      </c>
      <c r="G5274" s="35">
        <v>10737832.1875</v>
      </c>
    </row>
    <row r="5275" spans="1:7" x14ac:dyDescent="0.25">
      <c r="A5275" s="36">
        <v>0</v>
      </c>
      <c r="B5275" s="28" t="s">
        <v>76</v>
      </c>
      <c r="C5275" s="36">
        <v>2.5000000000000001E-2</v>
      </c>
      <c r="D5275">
        <v>274</v>
      </c>
      <c r="E5275" s="35">
        <v>3413819</v>
      </c>
      <c r="F5275" s="35">
        <v>3000000</v>
      </c>
      <c r="G5275" s="35">
        <v>8966741</v>
      </c>
    </row>
    <row r="5276" spans="1:7" x14ac:dyDescent="0.25">
      <c r="A5276" s="36">
        <v>0</v>
      </c>
      <c r="B5276" s="28" t="s">
        <v>76</v>
      </c>
      <c r="C5276" s="36">
        <v>2.5000000000000001E-2</v>
      </c>
      <c r="D5276">
        <v>275</v>
      </c>
      <c r="E5276" s="35">
        <v>3564288.462500006</v>
      </c>
      <c r="F5276" s="35">
        <v>3000000</v>
      </c>
      <c r="G5276" s="35">
        <v>8702586.537499994</v>
      </c>
    </row>
    <row r="5277" spans="1:7" x14ac:dyDescent="0.25">
      <c r="A5277" s="36">
        <v>0</v>
      </c>
      <c r="B5277" s="28" t="s">
        <v>76</v>
      </c>
      <c r="C5277" s="36">
        <v>2.5000000000000001E-2</v>
      </c>
      <c r="D5277">
        <v>276</v>
      </c>
      <c r="E5277" s="35">
        <v>4013548.287499994</v>
      </c>
      <c r="F5277" s="35">
        <v>3000000</v>
      </c>
      <c r="G5277" s="35">
        <v>8787084.212500006</v>
      </c>
    </row>
    <row r="5278" spans="1:7" x14ac:dyDescent="0.25">
      <c r="A5278" s="36">
        <v>0</v>
      </c>
      <c r="B5278" s="28" t="s">
        <v>76</v>
      </c>
      <c r="C5278" s="36">
        <v>2.5000000000000001E-2</v>
      </c>
      <c r="D5278">
        <v>277</v>
      </c>
      <c r="E5278" s="35">
        <v>3482286.081249997</v>
      </c>
      <c r="F5278" s="35">
        <v>3000000</v>
      </c>
      <c r="G5278" s="35">
        <v>9228150.168750003</v>
      </c>
    </row>
    <row r="5279" spans="1:7" x14ac:dyDescent="0.25">
      <c r="A5279" s="36">
        <v>0</v>
      </c>
      <c r="B5279" s="28" t="s">
        <v>76</v>
      </c>
      <c r="C5279" s="36">
        <v>2.5000000000000001E-2</v>
      </c>
      <c r="D5279">
        <v>278</v>
      </c>
      <c r="E5279" s="35">
        <v>2970757.603125006</v>
      </c>
      <c r="F5279" s="35">
        <v>3000000</v>
      </c>
      <c r="G5279" s="35">
        <v>9830653.646874994</v>
      </c>
    </row>
    <row r="5280" spans="1:7" x14ac:dyDescent="0.25">
      <c r="A5280" s="36">
        <v>0</v>
      </c>
      <c r="B5280" s="28" t="s">
        <v>76</v>
      </c>
      <c r="C5280" s="36">
        <v>2.5000000000000001E-2</v>
      </c>
      <c r="D5280">
        <v>279</v>
      </c>
      <c r="E5280" s="35">
        <v>3060146.543750003</v>
      </c>
      <c r="F5280" s="35">
        <v>3000000</v>
      </c>
      <c r="G5280" s="35">
        <v>9795904.706249997</v>
      </c>
    </row>
    <row r="5281" spans="1:7" x14ac:dyDescent="0.25">
      <c r="A5281" s="36">
        <v>0</v>
      </c>
      <c r="B5281" s="28" t="s">
        <v>76</v>
      </c>
      <c r="C5281" s="36">
        <v>2.5000000000000001E-2</v>
      </c>
      <c r="D5281">
        <v>280</v>
      </c>
      <c r="E5281" s="35">
        <v>4778022</v>
      </c>
      <c r="F5281" s="35">
        <v>3000000</v>
      </c>
      <c r="G5281" s="35">
        <v>7326668.625</v>
      </c>
    </row>
    <row r="5282" spans="1:7" x14ac:dyDescent="0.25">
      <c r="A5282" s="36">
        <v>0</v>
      </c>
      <c r="B5282" s="28" t="s">
        <v>76</v>
      </c>
      <c r="C5282" s="36">
        <v>2.5000000000000001E-2</v>
      </c>
      <c r="D5282">
        <v>281</v>
      </c>
      <c r="E5282" s="35">
        <v>4238442.924999997</v>
      </c>
      <c r="F5282" s="35">
        <v>3000000</v>
      </c>
      <c r="G5282" s="35">
        <v>7798012.075000003</v>
      </c>
    </row>
    <row r="5283" spans="1:7" x14ac:dyDescent="0.25">
      <c r="A5283" s="36">
        <v>0</v>
      </c>
      <c r="B5283" s="28" t="s">
        <v>76</v>
      </c>
      <c r="C5283" s="36">
        <v>2.5000000000000001E-2</v>
      </c>
      <c r="D5283">
        <v>282</v>
      </c>
      <c r="E5283" s="35">
        <v>3847819.71875</v>
      </c>
      <c r="F5283" s="35">
        <v>3000000</v>
      </c>
      <c r="G5283" s="35">
        <v>8908561.53125</v>
      </c>
    </row>
    <row r="5284" spans="1:7" x14ac:dyDescent="0.25">
      <c r="A5284" s="36">
        <v>0</v>
      </c>
      <c r="B5284" s="28" t="s">
        <v>76</v>
      </c>
      <c r="C5284" s="36">
        <v>2.5000000000000001E-2</v>
      </c>
      <c r="D5284">
        <v>283</v>
      </c>
      <c r="E5284" s="35">
        <v>2618544.643749997</v>
      </c>
      <c r="F5284" s="35">
        <v>3000000</v>
      </c>
      <c r="G5284" s="35">
        <v>10788614.106250003</v>
      </c>
    </row>
    <row r="5285" spans="1:7" x14ac:dyDescent="0.25">
      <c r="A5285" s="36">
        <v>0</v>
      </c>
      <c r="B5285" s="28" t="s">
        <v>76</v>
      </c>
      <c r="C5285" s="36">
        <v>2.5000000000000001E-2</v>
      </c>
      <c r="D5285">
        <v>284</v>
      </c>
      <c r="E5285" s="35">
        <v>3168560.775000006</v>
      </c>
      <c r="F5285" s="35">
        <v>3000000</v>
      </c>
      <c r="G5285" s="35">
        <v>9021464.224999994</v>
      </c>
    </row>
    <row r="5286" spans="1:7" x14ac:dyDescent="0.25">
      <c r="A5286" s="36">
        <v>0</v>
      </c>
      <c r="B5286" s="28" t="s">
        <v>76</v>
      </c>
      <c r="C5286" s="36">
        <v>2.5000000000000001E-2</v>
      </c>
      <c r="D5286">
        <v>285</v>
      </c>
      <c r="E5286" s="35">
        <v>3388156.8999999911</v>
      </c>
      <c r="F5286" s="35">
        <v>3000000</v>
      </c>
      <c r="G5286" s="35">
        <v>9275008.1000000089</v>
      </c>
    </row>
    <row r="5287" spans="1:7" x14ac:dyDescent="0.25">
      <c r="A5287" s="36">
        <v>0</v>
      </c>
      <c r="B5287" s="28" t="s">
        <v>76</v>
      </c>
      <c r="C5287" s="36">
        <v>2.5000000000000001E-2</v>
      </c>
      <c r="D5287">
        <v>286</v>
      </c>
      <c r="E5287" s="35">
        <v>2725748</v>
      </c>
      <c r="F5287" s="35">
        <v>3000000</v>
      </c>
      <c r="G5287" s="35">
        <v>10909292</v>
      </c>
    </row>
    <row r="5288" spans="1:7" x14ac:dyDescent="0.25">
      <c r="A5288" s="36">
        <v>0</v>
      </c>
      <c r="B5288" s="28" t="s">
        <v>76</v>
      </c>
      <c r="C5288" s="36">
        <v>2.5000000000000001E-2</v>
      </c>
      <c r="D5288">
        <v>287</v>
      </c>
      <c r="E5288" s="35">
        <v>3354432.068749994</v>
      </c>
      <c r="F5288" s="35">
        <v>3000000</v>
      </c>
      <c r="G5288" s="35">
        <v>9170559.181250006</v>
      </c>
    </row>
    <row r="5289" spans="1:7" x14ac:dyDescent="0.25">
      <c r="A5289" s="36">
        <v>0</v>
      </c>
      <c r="B5289" s="28" t="s">
        <v>76</v>
      </c>
      <c r="C5289" s="36">
        <v>2.5000000000000001E-2</v>
      </c>
      <c r="D5289">
        <v>288</v>
      </c>
      <c r="E5289" s="35">
        <v>3698782.549999997</v>
      </c>
      <c r="F5289" s="35">
        <v>3000000</v>
      </c>
      <c r="G5289" s="35">
        <v>8909862.450000003</v>
      </c>
    </row>
    <row r="5290" spans="1:7" x14ac:dyDescent="0.25">
      <c r="A5290" s="36">
        <v>0</v>
      </c>
      <c r="B5290" s="28" t="s">
        <v>76</v>
      </c>
      <c r="C5290" s="36">
        <v>2.5000000000000001E-2</v>
      </c>
      <c r="D5290">
        <v>289</v>
      </c>
      <c r="E5290" s="35">
        <v>3654450.275000006</v>
      </c>
      <c r="F5290" s="35">
        <v>3000000</v>
      </c>
      <c r="G5290" s="35">
        <v>7865899.724999994</v>
      </c>
    </row>
    <row r="5291" spans="1:7" x14ac:dyDescent="0.25">
      <c r="A5291" s="36">
        <v>0</v>
      </c>
      <c r="B5291" s="28" t="s">
        <v>76</v>
      </c>
      <c r="C5291" s="36">
        <v>2.5000000000000001E-2</v>
      </c>
      <c r="D5291">
        <v>290</v>
      </c>
      <c r="E5291" s="35">
        <v>3062640.293750003</v>
      </c>
      <c r="F5291" s="35">
        <v>3000000</v>
      </c>
      <c r="G5291" s="35">
        <v>10723288.456249997</v>
      </c>
    </row>
    <row r="5292" spans="1:7" x14ac:dyDescent="0.25">
      <c r="A5292" s="36">
        <v>0</v>
      </c>
      <c r="B5292" s="28" t="s">
        <v>76</v>
      </c>
      <c r="C5292" s="36">
        <v>2.5000000000000001E-2</v>
      </c>
      <c r="D5292">
        <v>291</v>
      </c>
      <c r="E5292" s="35">
        <v>2503681.625</v>
      </c>
      <c r="F5292" s="35">
        <v>3000000</v>
      </c>
      <c r="G5292" s="35">
        <v>11328420.875</v>
      </c>
    </row>
    <row r="5293" spans="1:7" x14ac:dyDescent="0.25">
      <c r="A5293" s="36">
        <v>0</v>
      </c>
      <c r="B5293" s="28" t="s">
        <v>76</v>
      </c>
      <c r="C5293" s="36">
        <v>2.5000000000000001E-2</v>
      </c>
      <c r="D5293">
        <v>292</v>
      </c>
      <c r="E5293" s="35">
        <v>3517262.568749994</v>
      </c>
      <c r="F5293" s="35">
        <v>3000000</v>
      </c>
      <c r="G5293" s="35">
        <v>8991725.243750006</v>
      </c>
    </row>
    <row r="5294" spans="1:7" x14ac:dyDescent="0.25">
      <c r="A5294" s="36">
        <v>0</v>
      </c>
      <c r="B5294" s="28" t="s">
        <v>76</v>
      </c>
      <c r="C5294" s="36">
        <v>2.5000000000000001E-2</v>
      </c>
      <c r="D5294">
        <v>293</v>
      </c>
      <c r="E5294" s="35">
        <v>4339316.381249994</v>
      </c>
      <c r="F5294" s="35">
        <v>3000000</v>
      </c>
      <c r="G5294" s="35">
        <v>6946598.618750006</v>
      </c>
    </row>
    <row r="5295" spans="1:7" x14ac:dyDescent="0.25">
      <c r="A5295" s="36">
        <v>0</v>
      </c>
      <c r="B5295" s="28" t="s">
        <v>76</v>
      </c>
      <c r="C5295" s="36">
        <v>2.5000000000000001E-2</v>
      </c>
      <c r="D5295">
        <v>294</v>
      </c>
      <c r="E5295" s="35">
        <v>4446608.1875</v>
      </c>
      <c r="F5295" s="35">
        <v>3000000</v>
      </c>
      <c r="G5295" s="35">
        <v>8180814.3125</v>
      </c>
    </row>
    <row r="5296" spans="1:7" x14ac:dyDescent="0.25">
      <c r="A5296" s="36">
        <v>0</v>
      </c>
      <c r="B5296" s="28" t="s">
        <v>76</v>
      </c>
      <c r="C5296" s="36">
        <v>2.5000000000000001E-2</v>
      </c>
      <c r="D5296">
        <v>295</v>
      </c>
      <c r="E5296" s="35">
        <v>3450583.181250006</v>
      </c>
      <c r="F5296" s="35">
        <v>3000000</v>
      </c>
      <c r="G5296" s="35">
        <v>8672280.568749994</v>
      </c>
    </row>
    <row r="5297" spans="1:7" x14ac:dyDescent="0.25">
      <c r="A5297" s="36">
        <v>0</v>
      </c>
      <c r="B5297" s="28" t="s">
        <v>76</v>
      </c>
      <c r="C5297" s="36">
        <v>2.5000000000000001E-2</v>
      </c>
      <c r="D5297">
        <v>296</v>
      </c>
      <c r="E5297" s="35">
        <v>4399320.965625003</v>
      </c>
      <c r="F5297" s="35">
        <v>3000000</v>
      </c>
      <c r="G5297" s="35">
        <v>7649265.284374997</v>
      </c>
    </row>
    <row r="5298" spans="1:7" x14ac:dyDescent="0.25">
      <c r="A5298" s="36">
        <v>0</v>
      </c>
      <c r="B5298" s="28" t="s">
        <v>76</v>
      </c>
      <c r="C5298" s="36">
        <v>2.5000000000000001E-2</v>
      </c>
      <c r="D5298">
        <v>297</v>
      </c>
      <c r="E5298" s="35">
        <v>3550460.712500006</v>
      </c>
      <c r="F5298" s="35">
        <v>3000000</v>
      </c>
      <c r="G5298" s="35">
        <v>9281393.037499994</v>
      </c>
    </row>
    <row r="5299" spans="1:7" x14ac:dyDescent="0.25">
      <c r="A5299" s="36">
        <v>0</v>
      </c>
      <c r="B5299" s="28" t="s">
        <v>76</v>
      </c>
      <c r="C5299" s="36">
        <v>2.5000000000000001E-2</v>
      </c>
      <c r="D5299">
        <v>298</v>
      </c>
      <c r="E5299" s="35">
        <v>3683313.5</v>
      </c>
      <c r="F5299" s="35">
        <v>3000000</v>
      </c>
      <c r="G5299" s="35">
        <v>8116907.75</v>
      </c>
    </row>
    <row r="5300" spans="1:7" x14ac:dyDescent="0.25">
      <c r="A5300" s="36">
        <v>0</v>
      </c>
      <c r="B5300" s="28" t="s">
        <v>76</v>
      </c>
      <c r="C5300" s="36">
        <v>2.5000000000000001E-2</v>
      </c>
      <c r="D5300">
        <v>299</v>
      </c>
      <c r="E5300" s="35">
        <v>2847179.987499997</v>
      </c>
      <c r="F5300" s="35">
        <v>3000000</v>
      </c>
      <c r="G5300" s="35">
        <v>9483498.762500003</v>
      </c>
    </row>
    <row r="5301" spans="1:7" x14ac:dyDescent="0.25">
      <c r="A5301" s="36">
        <v>0</v>
      </c>
      <c r="B5301" s="28" t="s">
        <v>76</v>
      </c>
      <c r="C5301" s="36">
        <v>2.5000000000000001E-2</v>
      </c>
      <c r="D5301">
        <v>300</v>
      </c>
      <c r="E5301" s="35">
        <v>2989160.825000003</v>
      </c>
      <c r="F5301" s="35">
        <v>3000000</v>
      </c>
      <c r="G5301" s="35">
        <v>10178614.174999997</v>
      </c>
    </row>
    <row r="5302" spans="1:7" x14ac:dyDescent="0.25">
      <c r="A5302" s="36">
        <v>0</v>
      </c>
      <c r="B5302" s="28" t="s">
        <v>76</v>
      </c>
      <c r="C5302" s="36">
        <v>2.5000000000000001E-2</v>
      </c>
      <c r="D5302">
        <v>301</v>
      </c>
      <c r="E5302" s="35">
        <v>2941028.993750006</v>
      </c>
      <c r="F5302" s="35">
        <v>3000000</v>
      </c>
      <c r="G5302" s="35">
        <v>10249786.631249994</v>
      </c>
    </row>
    <row r="5303" spans="1:7" x14ac:dyDescent="0.25">
      <c r="A5303" s="36">
        <v>0</v>
      </c>
      <c r="B5303" s="28" t="s">
        <v>76</v>
      </c>
      <c r="C5303" s="36">
        <v>2.5000000000000001E-2</v>
      </c>
      <c r="D5303">
        <v>302</v>
      </c>
      <c r="E5303" s="35">
        <v>2173057.71875</v>
      </c>
      <c r="F5303" s="35">
        <v>3000000</v>
      </c>
      <c r="G5303" s="35">
        <v>11681136.03125</v>
      </c>
    </row>
    <row r="5304" spans="1:7" x14ac:dyDescent="0.25">
      <c r="A5304" s="36">
        <v>0</v>
      </c>
      <c r="B5304" s="28" t="s">
        <v>76</v>
      </c>
      <c r="C5304" s="36">
        <v>2.5000000000000001E-2</v>
      </c>
      <c r="D5304">
        <v>303</v>
      </c>
      <c r="E5304" s="35">
        <v>3209232.5187500119</v>
      </c>
      <c r="F5304" s="35">
        <v>3000000</v>
      </c>
      <c r="G5304" s="35">
        <v>10155871.231249988</v>
      </c>
    </row>
    <row r="5305" spans="1:7" x14ac:dyDescent="0.25">
      <c r="A5305" s="36">
        <v>0</v>
      </c>
      <c r="B5305" s="28" t="s">
        <v>76</v>
      </c>
      <c r="C5305" s="36">
        <v>2.5000000000000001E-2</v>
      </c>
      <c r="D5305">
        <v>304</v>
      </c>
      <c r="E5305" s="35">
        <v>3583929.984375</v>
      </c>
      <c r="F5305" s="35">
        <v>3000000</v>
      </c>
      <c r="G5305" s="35">
        <v>8792313.140625</v>
      </c>
    </row>
    <row r="5306" spans="1:7" x14ac:dyDescent="0.25">
      <c r="A5306" s="36">
        <v>0</v>
      </c>
      <c r="B5306" s="28" t="s">
        <v>76</v>
      </c>
      <c r="C5306" s="36">
        <v>2.5000000000000001E-2</v>
      </c>
      <c r="D5306">
        <v>305</v>
      </c>
      <c r="E5306" s="35">
        <v>2797942.712500006</v>
      </c>
      <c r="F5306" s="35">
        <v>3000000</v>
      </c>
      <c r="G5306" s="35">
        <v>10039467.287499994</v>
      </c>
    </row>
    <row r="5307" spans="1:7" x14ac:dyDescent="0.25">
      <c r="A5307" s="36">
        <v>0</v>
      </c>
      <c r="B5307" s="28" t="s">
        <v>76</v>
      </c>
      <c r="C5307" s="36">
        <v>2.5000000000000001E-2</v>
      </c>
      <c r="D5307">
        <v>306</v>
      </c>
      <c r="E5307" s="35">
        <v>3523692.375</v>
      </c>
      <c r="F5307" s="35">
        <v>3000000</v>
      </c>
      <c r="G5307" s="35">
        <v>9111558.875</v>
      </c>
    </row>
    <row r="5308" spans="1:7" x14ac:dyDescent="0.25">
      <c r="A5308" s="36">
        <v>0</v>
      </c>
      <c r="B5308" s="28" t="s">
        <v>76</v>
      </c>
      <c r="C5308" s="36">
        <v>2.5000000000000001E-2</v>
      </c>
      <c r="D5308">
        <v>307</v>
      </c>
      <c r="E5308" s="35">
        <v>3202122.162499994</v>
      </c>
      <c r="F5308" s="35">
        <v>3000000</v>
      </c>
      <c r="G5308" s="35">
        <v>9154317.837500006</v>
      </c>
    </row>
    <row r="5309" spans="1:7" x14ac:dyDescent="0.25">
      <c r="A5309" s="36">
        <v>0</v>
      </c>
      <c r="B5309" s="28" t="s">
        <v>76</v>
      </c>
      <c r="C5309" s="36">
        <v>2.5000000000000001E-2</v>
      </c>
      <c r="D5309">
        <v>308</v>
      </c>
      <c r="E5309" s="35">
        <v>3146894.09375</v>
      </c>
      <c r="F5309" s="35">
        <v>3000000</v>
      </c>
      <c r="G5309" s="35">
        <v>10090083.40625</v>
      </c>
    </row>
    <row r="5310" spans="1:7" x14ac:dyDescent="0.25">
      <c r="A5310" s="36">
        <v>0</v>
      </c>
      <c r="B5310" s="28" t="s">
        <v>76</v>
      </c>
      <c r="C5310" s="36">
        <v>2.5000000000000001E-2</v>
      </c>
      <c r="D5310">
        <v>309</v>
      </c>
      <c r="E5310" s="35">
        <v>4525062.4453125</v>
      </c>
      <c r="F5310" s="35">
        <v>3000000</v>
      </c>
      <c r="G5310" s="35">
        <v>7224473.1796875</v>
      </c>
    </row>
    <row r="5311" spans="1:7" x14ac:dyDescent="0.25">
      <c r="A5311" s="36">
        <v>0</v>
      </c>
      <c r="B5311" s="28" t="s">
        <v>76</v>
      </c>
      <c r="C5311" s="36">
        <v>2.5000000000000001E-2</v>
      </c>
      <c r="D5311">
        <v>310</v>
      </c>
      <c r="E5311" s="35">
        <v>3925302.575000003</v>
      </c>
      <c r="F5311" s="35">
        <v>3000000</v>
      </c>
      <c r="G5311" s="35">
        <v>8196764.299999997</v>
      </c>
    </row>
    <row r="5312" spans="1:7" x14ac:dyDescent="0.25">
      <c r="A5312" s="36">
        <v>0</v>
      </c>
      <c r="B5312" s="28" t="s">
        <v>76</v>
      </c>
      <c r="C5312" s="36">
        <v>2.5000000000000001E-2</v>
      </c>
      <c r="D5312">
        <v>311</v>
      </c>
      <c r="E5312" s="35">
        <v>3673253.5625</v>
      </c>
      <c r="F5312" s="35">
        <v>3000000</v>
      </c>
      <c r="G5312" s="35">
        <v>8841155.1875</v>
      </c>
    </row>
    <row r="5313" spans="1:7" x14ac:dyDescent="0.25">
      <c r="A5313" s="36">
        <v>0</v>
      </c>
      <c r="B5313" s="28" t="s">
        <v>76</v>
      </c>
      <c r="C5313" s="36">
        <v>2.5000000000000001E-2</v>
      </c>
      <c r="D5313">
        <v>312</v>
      </c>
      <c r="E5313" s="35">
        <v>3426311.112499997</v>
      </c>
      <c r="F5313" s="35">
        <v>3000000</v>
      </c>
      <c r="G5313" s="35">
        <v>9868111.387500003</v>
      </c>
    </row>
    <row r="5314" spans="1:7" x14ac:dyDescent="0.25">
      <c r="A5314" s="36">
        <v>0</v>
      </c>
      <c r="B5314" s="28" t="s">
        <v>76</v>
      </c>
      <c r="C5314" s="36">
        <v>2.5000000000000001E-2</v>
      </c>
      <c r="D5314">
        <v>313</v>
      </c>
      <c r="E5314" s="35">
        <v>3419948.3000000119</v>
      </c>
      <c r="F5314" s="35">
        <v>3000000</v>
      </c>
      <c r="G5314" s="35">
        <v>9270831.6999999881</v>
      </c>
    </row>
    <row r="5315" spans="1:7" x14ac:dyDescent="0.25">
      <c r="A5315" s="36">
        <v>0</v>
      </c>
      <c r="B5315" s="28" t="s">
        <v>76</v>
      </c>
      <c r="C5315" s="36">
        <v>2.5000000000000001E-2</v>
      </c>
      <c r="D5315">
        <v>314</v>
      </c>
      <c r="E5315" s="35">
        <v>3638571.525000006</v>
      </c>
      <c r="F5315" s="35">
        <v>3000000</v>
      </c>
      <c r="G5315" s="35">
        <v>8732442.224999994</v>
      </c>
    </row>
    <row r="5316" spans="1:7" x14ac:dyDescent="0.25">
      <c r="A5316" s="36">
        <v>0</v>
      </c>
      <c r="B5316" s="28" t="s">
        <v>76</v>
      </c>
      <c r="C5316" s="36">
        <v>2.5000000000000001E-2</v>
      </c>
      <c r="D5316">
        <v>315</v>
      </c>
      <c r="E5316" s="35">
        <v>2841739.673437506</v>
      </c>
      <c r="F5316" s="35">
        <v>3000000</v>
      </c>
      <c r="G5316" s="35">
        <v>10243194.701562494</v>
      </c>
    </row>
    <row r="5317" spans="1:7" x14ac:dyDescent="0.25">
      <c r="A5317" s="36">
        <v>0</v>
      </c>
      <c r="B5317" s="28" t="s">
        <v>76</v>
      </c>
      <c r="C5317" s="36">
        <v>2.5000000000000001E-2</v>
      </c>
      <c r="D5317">
        <v>316</v>
      </c>
      <c r="E5317" s="35">
        <v>3428893.9250000119</v>
      </c>
      <c r="F5317" s="35">
        <v>3000000</v>
      </c>
      <c r="G5317" s="35">
        <v>9356083.8874999881</v>
      </c>
    </row>
    <row r="5318" spans="1:7" x14ac:dyDescent="0.25">
      <c r="A5318" s="36">
        <v>0</v>
      </c>
      <c r="B5318" s="28" t="s">
        <v>76</v>
      </c>
      <c r="C5318" s="36">
        <v>2.5000000000000001E-2</v>
      </c>
      <c r="D5318">
        <v>317</v>
      </c>
      <c r="E5318" s="35">
        <v>3276028.4140625</v>
      </c>
      <c r="F5318" s="35">
        <v>3000000</v>
      </c>
      <c r="G5318" s="35">
        <v>10231379.3984375</v>
      </c>
    </row>
    <row r="5319" spans="1:7" x14ac:dyDescent="0.25">
      <c r="A5319" s="36">
        <v>0</v>
      </c>
      <c r="B5319" s="28" t="s">
        <v>76</v>
      </c>
      <c r="C5319" s="36">
        <v>2.5000000000000001E-2</v>
      </c>
      <c r="D5319">
        <v>318</v>
      </c>
      <c r="E5319" s="35">
        <v>3049516.9750000089</v>
      </c>
      <c r="F5319" s="35">
        <v>3000000</v>
      </c>
      <c r="G5319" s="35">
        <v>10105705.524999991</v>
      </c>
    </row>
    <row r="5320" spans="1:7" x14ac:dyDescent="0.25">
      <c r="A5320" s="36">
        <v>0</v>
      </c>
      <c r="B5320" s="28" t="s">
        <v>76</v>
      </c>
      <c r="C5320" s="36">
        <v>2.5000000000000001E-2</v>
      </c>
      <c r="D5320">
        <v>319</v>
      </c>
      <c r="E5320" s="35">
        <v>2944870.643749997</v>
      </c>
      <c r="F5320" s="35">
        <v>3000000</v>
      </c>
      <c r="G5320" s="35">
        <v>9812875.606250003</v>
      </c>
    </row>
    <row r="5321" spans="1:7" x14ac:dyDescent="0.25">
      <c r="A5321" s="36">
        <v>0</v>
      </c>
      <c r="B5321" s="28" t="s">
        <v>76</v>
      </c>
      <c r="C5321" s="36">
        <v>2.5000000000000001E-2</v>
      </c>
      <c r="D5321">
        <v>320</v>
      </c>
      <c r="E5321" s="35">
        <v>3448194.331249997</v>
      </c>
      <c r="F5321" s="35">
        <v>3000000</v>
      </c>
      <c r="G5321" s="35">
        <v>9991940.981250003</v>
      </c>
    </row>
    <row r="5322" spans="1:7" x14ac:dyDescent="0.25">
      <c r="A5322" s="36">
        <v>0</v>
      </c>
      <c r="B5322" s="28" t="s">
        <v>76</v>
      </c>
      <c r="C5322" s="36">
        <v>2.5000000000000001E-2</v>
      </c>
      <c r="D5322">
        <v>321</v>
      </c>
      <c r="E5322" s="35">
        <v>2611580.4296875</v>
      </c>
      <c r="F5322" s="35">
        <v>3000000</v>
      </c>
      <c r="G5322" s="35">
        <v>10892814.8828125</v>
      </c>
    </row>
    <row r="5323" spans="1:7" x14ac:dyDescent="0.25">
      <c r="A5323" s="36">
        <v>0</v>
      </c>
      <c r="B5323" s="28" t="s">
        <v>76</v>
      </c>
      <c r="C5323" s="36">
        <v>2.5000000000000001E-2</v>
      </c>
      <c r="D5323">
        <v>322</v>
      </c>
      <c r="E5323" s="35">
        <v>3471125.775000006</v>
      </c>
      <c r="F5323" s="35">
        <v>3000000</v>
      </c>
      <c r="G5323" s="35">
        <v>8609649.224999994</v>
      </c>
    </row>
    <row r="5324" spans="1:7" x14ac:dyDescent="0.25">
      <c r="A5324" s="36">
        <v>0</v>
      </c>
      <c r="B5324" s="28" t="s">
        <v>76</v>
      </c>
      <c r="C5324" s="36">
        <v>2.5000000000000001E-2</v>
      </c>
      <c r="D5324">
        <v>323</v>
      </c>
      <c r="E5324" s="35">
        <v>3189242.650000006</v>
      </c>
      <c r="F5324" s="35">
        <v>3000000</v>
      </c>
      <c r="G5324" s="35">
        <v>9851977.349999994</v>
      </c>
    </row>
    <row r="5325" spans="1:7" x14ac:dyDescent="0.25">
      <c r="A5325" s="36">
        <v>0</v>
      </c>
      <c r="B5325" s="28" t="s">
        <v>76</v>
      </c>
      <c r="C5325" s="36">
        <v>2.5000000000000001E-2</v>
      </c>
      <c r="D5325">
        <v>324</v>
      </c>
      <c r="E5325" s="35">
        <v>3702832.424999997</v>
      </c>
      <c r="F5325" s="35">
        <v>3000000</v>
      </c>
      <c r="G5325" s="35">
        <v>8059786.950000003</v>
      </c>
    </row>
    <row r="5326" spans="1:7" x14ac:dyDescent="0.25">
      <c r="A5326" s="36">
        <v>0</v>
      </c>
      <c r="B5326" s="28" t="s">
        <v>76</v>
      </c>
      <c r="C5326" s="36">
        <v>2.5000000000000001E-2</v>
      </c>
      <c r="D5326">
        <v>325</v>
      </c>
      <c r="E5326" s="35">
        <v>3165737.0234375</v>
      </c>
      <c r="F5326" s="35">
        <v>3000000</v>
      </c>
      <c r="G5326" s="35">
        <v>9931777.0390625</v>
      </c>
    </row>
    <row r="5327" spans="1:7" x14ac:dyDescent="0.25">
      <c r="A5327" s="36">
        <v>0</v>
      </c>
      <c r="B5327" s="28" t="s">
        <v>76</v>
      </c>
      <c r="C5327" s="36">
        <v>2.5000000000000001E-2</v>
      </c>
      <c r="D5327">
        <v>326</v>
      </c>
      <c r="E5327" s="35">
        <v>3743775.7875000089</v>
      </c>
      <c r="F5327" s="35">
        <v>3000000</v>
      </c>
      <c r="G5327" s="35">
        <v>8408069.2124999911</v>
      </c>
    </row>
    <row r="5328" spans="1:7" x14ac:dyDescent="0.25">
      <c r="A5328" s="36">
        <v>0</v>
      </c>
      <c r="B5328" s="28" t="s">
        <v>76</v>
      </c>
      <c r="C5328" s="36">
        <v>2.5000000000000001E-2</v>
      </c>
      <c r="D5328">
        <v>327</v>
      </c>
      <c r="E5328" s="35">
        <v>3162239.881249994</v>
      </c>
      <c r="F5328" s="35">
        <v>3000000</v>
      </c>
      <c r="G5328" s="35">
        <v>9860981.368750006</v>
      </c>
    </row>
    <row r="5329" spans="1:7" x14ac:dyDescent="0.25">
      <c r="A5329" s="36">
        <v>0</v>
      </c>
      <c r="B5329" s="28" t="s">
        <v>76</v>
      </c>
      <c r="C5329" s="36">
        <v>2.5000000000000001E-2</v>
      </c>
      <c r="D5329">
        <v>328</v>
      </c>
      <c r="E5329" s="35">
        <v>3145239.2062500119</v>
      </c>
      <c r="F5329" s="35">
        <v>3000000</v>
      </c>
      <c r="G5329" s="35">
        <v>9094545.1687499881</v>
      </c>
    </row>
    <row r="5330" spans="1:7" x14ac:dyDescent="0.25">
      <c r="A5330" s="36">
        <v>0</v>
      </c>
      <c r="B5330" s="28" t="s">
        <v>76</v>
      </c>
      <c r="C5330" s="36">
        <v>2.5000000000000001E-2</v>
      </c>
      <c r="D5330">
        <v>329</v>
      </c>
      <c r="E5330" s="35">
        <v>3610919.84375</v>
      </c>
      <c r="F5330" s="35">
        <v>3000000</v>
      </c>
      <c r="G5330" s="35">
        <v>9799507.65625</v>
      </c>
    </row>
    <row r="5331" spans="1:7" x14ac:dyDescent="0.25">
      <c r="A5331" s="36">
        <v>0</v>
      </c>
      <c r="B5331" s="28" t="s">
        <v>76</v>
      </c>
      <c r="C5331" s="36">
        <v>2.5000000000000001E-2</v>
      </c>
      <c r="D5331">
        <v>330</v>
      </c>
      <c r="E5331" s="35">
        <v>4005280.9375</v>
      </c>
      <c r="F5331" s="35">
        <v>3000000</v>
      </c>
      <c r="G5331" s="35">
        <v>8845895.3125</v>
      </c>
    </row>
    <row r="5332" spans="1:7" x14ac:dyDescent="0.25">
      <c r="A5332" s="36">
        <v>0</v>
      </c>
      <c r="B5332" s="28" t="s">
        <v>76</v>
      </c>
      <c r="C5332" s="36">
        <v>2.5000000000000001E-2</v>
      </c>
      <c r="D5332">
        <v>331</v>
      </c>
      <c r="E5332" s="35">
        <v>3265971.412499994</v>
      </c>
      <c r="F5332" s="35">
        <v>3000000</v>
      </c>
      <c r="G5332" s="35">
        <v>9871478.587500006</v>
      </c>
    </row>
    <row r="5333" spans="1:7" x14ac:dyDescent="0.25">
      <c r="A5333" s="36">
        <v>0</v>
      </c>
      <c r="B5333" s="28" t="s">
        <v>76</v>
      </c>
      <c r="C5333" s="36">
        <v>2.5000000000000001E-2</v>
      </c>
      <c r="D5333">
        <v>332</v>
      </c>
      <c r="E5333" s="35">
        <v>3218665.946875006</v>
      </c>
      <c r="F5333" s="35">
        <v>3000000</v>
      </c>
      <c r="G5333" s="35">
        <v>9943206.240624994</v>
      </c>
    </row>
    <row r="5334" spans="1:7" x14ac:dyDescent="0.25">
      <c r="A5334" s="36">
        <v>0</v>
      </c>
      <c r="B5334" s="28" t="s">
        <v>76</v>
      </c>
      <c r="C5334" s="36">
        <v>2.5000000000000001E-2</v>
      </c>
      <c r="D5334">
        <v>333</v>
      </c>
      <c r="E5334" s="35">
        <v>3621754.120312497</v>
      </c>
      <c r="F5334" s="35">
        <v>3000000</v>
      </c>
      <c r="G5334" s="35">
        <v>8590995.567187503</v>
      </c>
    </row>
    <row r="5335" spans="1:7" x14ac:dyDescent="0.25">
      <c r="A5335" s="36">
        <v>0</v>
      </c>
      <c r="B5335" s="28" t="s">
        <v>76</v>
      </c>
      <c r="C5335" s="36">
        <v>2.5000000000000001E-2</v>
      </c>
      <c r="D5335">
        <v>334</v>
      </c>
      <c r="E5335" s="35">
        <v>3034733.862499997</v>
      </c>
      <c r="F5335" s="35">
        <v>3000000</v>
      </c>
      <c r="G5335" s="35">
        <v>9623228.637500003</v>
      </c>
    </row>
    <row r="5336" spans="1:7" x14ac:dyDescent="0.25">
      <c r="A5336" s="36">
        <v>0</v>
      </c>
      <c r="B5336" s="28" t="s">
        <v>76</v>
      </c>
      <c r="C5336" s="36">
        <v>2.5000000000000001E-2</v>
      </c>
      <c r="D5336">
        <v>335</v>
      </c>
      <c r="E5336" s="35">
        <v>4033307.451562494</v>
      </c>
      <c r="F5336" s="35">
        <v>3000000</v>
      </c>
      <c r="G5336" s="35">
        <v>8026115.360937506</v>
      </c>
    </row>
    <row r="5337" spans="1:7" x14ac:dyDescent="0.25">
      <c r="A5337" s="36">
        <v>0</v>
      </c>
      <c r="B5337" s="28" t="s">
        <v>76</v>
      </c>
      <c r="C5337" s="36">
        <v>2.5000000000000001E-2</v>
      </c>
      <c r="D5337">
        <v>336</v>
      </c>
      <c r="E5337" s="35">
        <v>3120127.849999994</v>
      </c>
      <c r="F5337" s="35">
        <v>3000000</v>
      </c>
      <c r="G5337" s="35">
        <v>9815514.650000006</v>
      </c>
    </row>
    <row r="5338" spans="1:7" x14ac:dyDescent="0.25">
      <c r="A5338" s="36">
        <v>0</v>
      </c>
      <c r="B5338" s="28" t="s">
        <v>76</v>
      </c>
      <c r="C5338" s="36">
        <v>2.5000000000000001E-2</v>
      </c>
      <c r="D5338">
        <v>337</v>
      </c>
      <c r="E5338" s="35">
        <v>3961220.462500006</v>
      </c>
      <c r="F5338" s="35">
        <v>3000000</v>
      </c>
      <c r="G5338" s="35">
        <v>8256456.412499994</v>
      </c>
    </row>
    <row r="5339" spans="1:7" x14ac:dyDescent="0.25">
      <c r="A5339" s="36">
        <v>0</v>
      </c>
      <c r="B5339" s="28" t="s">
        <v>76</v>
      </c>
      <c r="C5339" s="36">
        <v>2.5000000000000001E-2</v>
      </c>
      <c r="D5339">
        <v>338</v>
      </c>
      <c r="E5339" s="35">
        <v>3548116.442187503</v>
      </c>
      <c r="F5339" s="35">
        <v>3000000</v>
      </c>
      <c r="G5339" s="35">
        <v>9003348.870312497</v>
      </c>
    </row>
    <row r="5340" spans="1:7" x14ac:dyDescent="0.25">
      <c r="A5340" s="36">
        <v>0</v>
      </c>
      <c r="B5340" s="28" t="s">
        <v>76</v>
      </c>
      <c r="C5340" s="36">
        <v>2.5000000000000001E-2</v>
      </c>
      <c r="D5340">
        <v>339</v>
      </c>
      <c r="E5340" s="35">
        <v>2757352.15625</v>
      </c>
      <c r="F5340" s="35">
        <v>3000000</v>
      </c>
      <c r="G5340" s="35">
        <v>10371165.03125</v>
      </c>
    </row>
    <row r="5341" spans="1:7" x14ac:dyDescent="0.25">
      <c r="A5341" s="36">
        <v>0</v>
      </c>
      <c r="B5341" s="28" t="s">
        <v>76</v>
      </c>
      <c r="C5341" s="36">
        <v>2.5000000000000001E-2</v>
      </c>
      <c r="D5341">
        <v>340</v>
      </c>
      <c r="E5341" s="35">
        <v>3605647.3203125</v>
      </c>
      <c r="F5341" s="35">
        <v>3000000</v>
      </c>
      <c r="G5341" s="35">
        <v>8969705.8046875</v>
      </c>
    </row>
    <row r="5342" spans="1:7" x14ac:dyDescent="0.25">
      <c r="A5342" s="36">
        <v>0</v>
      </c>
      <c r="B5342" s="28" t="s">
        <v>76</v>
      </c>
      <c r="C5342" s="36">
        <v>2.5000000000000001E-2</v>
      </c>
      <c r="D5342">
        <v>341</v>
      </c>
      <c r="E5342" s="35">
        <v>3669565.787499994</v>
      </c>
      <c r="F5342" s="35">
        <v>3000000</v>
      </c>
      <c r="G5342" s="35">
        <v>8431472.025000006</v>
      </c>
    </row>
    <row r="5343" spans="1:7" x14ac:dyDescent="0.25">
      <c r="A5343" s="36">
        <v>0</v>
      </c>
      <c r="B5343" s="28" t="s">
        <v>76</v>
      </c>
      <c r="C5343" s="36">
        <v>2.5000000000000001E-2</v>
      </c>
      <c r="D5343">
        <v>342</v>
      </c>
      <c r="E5343" s="35">
        <v>4095195.293750003</v>
      </c>
      <c r="F5343" s="35">
        <v>3000000</v>
      </c>
      <c r="G5343" s="35">
        <v>8277827.206249997</v>
      </c>
    </row>
    <row r="5344" spans="1:7" x14ac:dyDescent="0.25">
      <c r="A5344" s="36">
        <v>0</v>
      </c>
      <c r="B5344" s="28" t="s">
        <v>76</v>
      </c>
      <c r="C5344" s="36">
        <v>2.5000000000000001E-2</v>
      </c>
      <c r="D5344">
        <v>343</v>
      </c>
      <c r="E5344" s="35">
        <v>4111589.674999997</v>
      </c>
      <c r="F5344" s="35">
        <v>3000000</v>
      </c>
      <c r="G5344" s="35">
        <v>8100220.325000003</v>
      </c>
    </row>
    <row r="5345" spans="1:7" x14ac:dyDescent="0.25">
      <c r="A5345" s="36">
        <v>0</v>
      </c>
      <c r="B5345" s="28" t="s">
        <v>76</v>
      </c>
      <c r="C5345" s="36">
        <v>2.5000000000000001E-2</v>
      </c>
      <c r="D5345">
        <v>344</v>
      </c>
      <c r="E5345" s="35">
        <v>4057670.924999997</v>
      </c>
      <c r="F5345" s="35">
        <v>3000000</v>
      </c>
      <c r="G5345" s="35">
        <v>8088479.075000003</v>
      </c>
    </row>
    <row r="5346" spans="1:7" x14ac:dyDescent="0.25">
      <c r="A5346" s="36">
        <v>0</v>
      </c>
      <c r="B5346" s="28" t="s">
        <v>76</v>
      </c>
      <c r="C5346" s="36">
        <v>2.5000000000000001E-2</v>
      </c>
      <c r="D5346">
        <v>345</v>
      </c>
      <c r="E5346" s="35">
        <v>4136056.7062499821</v>
      </c>
      <c r="F5346" s="35">
        <v>3000000</v>
      </c>
      <c r="G5346" s="35">
        <v>8014298.2937500179</v>
      </c>
    </row>
    <row r="5347" spans="1:7" x14ac:dyDescent="0.25">
      <c r="A5347" s="36">
        <v>0</v>
      </c>
      <c r="B5347" s="28" t="s">
        <v>76</v>
      </c>
      <c r="C5347" s="36">
        <v>2.5000000000000001E-2</v>
      </c>
      <c r="D5347">
        <v>346</v>
      </c>
      <c r="E5347" s="35">
        <v>3017583.9125000089</v>
      </c>
      <c r="F5347" s="35">
        <v>3000000</v>
      </c>
      <c r="G5347" s="35">
        <v>9633149.5249999911</v>
      </c>
    </row>
    <row r="5348" spans="1:7" x14ac:dyDescent="0.25">
      <c r="A5348" s="36">
        <v>0</v>
      </c>
      <c r="B5348" s="28" t="s">
        <v>76</v>
      </c>
      <c r="C5348" s="36">
        <v>2.5000000000000001E-2</v>
      </c>
      <c r="D5348">
        <v>347</v>
      </c>
      <c r="E5348" s="35">
        <v>2489644.162499994</v>
      </c>
      <c r="F5348" s="35">
        <v>3000000</v>
      </c>
      <c r="G5348" s="35">
        <v>11428924.587500006</v>
      </c>
    </row>
    <row r="5349" spans="1:7" x14ac:dyDescent="0.25">
      <c r="A5349" s="36">
        <v>0</v>
      </c>
      <c r="B5349" s="28" t="s">
        <v>76</v>
      </c>
      <c r="C5349" s="36">
        <v>2.5000000000000001E-2</v>
      </c>
      <c r="D5349">
        <v>348</v>
      </c>
      <c r="E5349" s="35">
        <v>3705025.948437497</v>
      </c>
      <c r="F5349" s="35">
        <v>3000000</v>
      </c>
      <c r="G5349" s="35">
        <v>9536448.426562503</v>
      </c>
    </row>
    <row r="5350" spans="1:7" x14ac:dyDescent="0.25">
      <c r="A5350" s="36">
        <v>0</v>
      </c>
      <c r="B5350" s="28" t="s">
        <v>76</v>
      </c>
      <c r="C5350" s="36">
        <v>2.5000000000000001E-2</v>
      </c>
      <c r="D5350">
        <v>349</v>
      </c>
      <c r="E5350" s="35">
        <v>2403091.71875</v>
      </c>
      <c r="F5350" s="35">
        <v>3000000</v>
      </c>
      <c r="G5350" s="35">
        <v>11422497.03125</v>
      </c>
    </row>
    <row r="5351" spans="1:7" x14ac:dyDescent="0.25">
      <c r="A5351" s="36">
        <v>0</v>
      </c>
      <c r="B5351" s="28" t="s">
        <v>76</v>
      </c>
      <c r="C5351" s="36">
        <v>2.5000000000000001E-2</v>
      </c>
      <c r="D5351">
        <v>350</v>
      </c>
      <c r="E5351" s="35">
        <v>3921530.518749997</v>
      </c>
      <c r="F5351" s="35">
        <v>3000000</v>
      </c>
      <c r="G5351" s="35">
        <v>8494949.481250003</v>
      </c>
    </row>
    <row r="5352" spans="1:7" x14ac:dyDescent="0.25">
      <c r="A5352" s="36">
        <v>0</v>
      </c>
      <c r="B5352" s="28" t="s">
        <v>76</v>
      </c>
      <c r="C5352" s="36">
        <v>2.5000000000000001E-2</v>
      </c>
      <c r="D5352">
        <v>351</v>
      </c>
      <c r="E5352" s="35">
        <v>4066960.224999994</v>
      </c>
      <c r="F5352" s="35">
        <v>3000000</v>
      </c>
      <c r="G5352" s="35">
        <v>8754177.275000006</v>
      </c>
    </row>
    <row r="5353" spans="1:7" x14ac:dyDescent="0.25">
      <c r="A5353" s="36">
        <v>0</v>
      </c>
      <c r="B5353" s="28" t="s">
        <v>76</v>
      </c>
      <c r="C5353" s="36">
        <v>2.5000000000000001E-2</v>
      </c>
      <c r="D5353">
        <v>352</v>
      </c>
      <c r="E5353" s="35">
        <v>4345715.993750006</v>
      </c>
      <c r="F5353" s="35">
        <v>3000000</v>
      </c>
      <c r="G5353" s="35">
        <v>6982556.506249994</v>
      </c>
    </row>
    <row r="5354" spans="1:7" x14ac:dyDescent="0.25">
      <c r="A5354" s="36">
        <v>0</v>
      </c>
      <c r="B5354" s="28" t="s">
        <v>76</v>
      </c>
      <c r="C5354" s="36">
        <v>2.5000000000000001E-2</v>
      </c>
      <c r="D5354">
        <v>353</v>
      </c>
      <c r="E5354" s="35">
        <v>4022128.743750006</v>
      </c>
      <c r="F5354" s="35">
        <v>3000000</v>
      </c>
      <c r="G5354" s="35">
        <v>8268662.506249994</v>
      </c>
    </row>
    <row r="5355" spans="1:7" x14ac:dyDescent="0.25">
      <c r="A5355" s="36">
        <v>0</v>
      </c>
      <c r="B5355" s="28" t="s">
        <v>76</v>
      </c>
      <c r="C5355" s="36">
        <v>2.5000000000000001E-2</v>
      </c>
      <c r="D5355">
        <v>354</v>
      </c>
      <c r="E5355" s="35">
        <v>3185461.662499994</v>
      </c>
      <c r="F5355" s="35">
        <v>3000000</v>
      </c>
      <c r="G5355" s="35">
        <v>9159750.837500006</v>
      </c>
    </row>
    <row r="5356" spans="1:7" x14ac:dyDescent="0.25">
      <c r="A5356" s="36">
        <v>0</v>
      </c>
      <c r="B5356" s="28" t="s">
        <v>76</v>
      </c>
      <c r="C5356" s="36">
        <v>2.5000000000000001E-2</v>
      </c>
      <c r="D5356">
        <v>355</v>
      </c>
      <c r="E5356" s="35">
        <v>2869054</v>
      </c>
      <c r="F5356" s="35">
        <v>3000000</v>
      </c>
      <c r="G5356" s="35">
        <v>10409596</v>
      </c>
    </row>
    <row r="5357" spans="1:7" x14ac:dyDescent="0.25">
      <c r="A5357" s="36">
        <v>0</v>
      </c>
      <c r="B5357" s="28" t="s">
        <v>76</v>
      </c>
      <c r="C5357" s="36">
        <v>2.5000000000000001E-2</v>
      </c>
      <c r="D5357">
        <v>356</v>
      </c>
      <c r="E5357" s="35">
        <v>2326968.996875003</v>
      </c>
      <c r="F5357" s="35">
        <v>3000000</v>
      </c>
      <c r="G5357" s="35">
        <v>11531032.878124997</v>
      </c>
    </row>
    <row r="5358" spans="1:7" x14ac:dyDescent="0.25">
      <c r="A5358" s="36">
        <v>0</v>
      </c>
      <c r="B5358" s="28" t="s">
        <v>76</v>
      </c>
      <c r="C5358" s="36">
        <v>2.5000000000000001E-2</v>
      </c>
      <c r="D5358">
        <v>357</v>
      </c>
      <c r="E5358" s="35">
        <v>4012126.549999997</v>
      </c>
      <c r="F5358" s="35">
        <v>3000000</v>
      </c>
      <c r="G5358" s="35">
        <v>8624217.200000003</v>
      </c>
    </row>
    <row r="5359" spans="1:7" x14ac:dyDescent="0.25">
      <c r="A5359" s="36">
        <v>0</v>
      </c>
      <c r="B5359" s="28" t="s">
        <v>76</v>
      </c>
      <c r="C5359" s="36">
        <v>2.5000000000000001E-2</v>
      </c>
      <c r="D5359">
        <v>358</v>
      </c>
      <c r="E5359" s="35">
        <v>3160516.15625</v>
      </c>
      <c r="F5359" s="35">
        <v>3000000</v>
      </c>
      <c r="G5359" s="35">
        <v>9397355.09375</v>
      </c>
    </row>
    <row r="5360" spans="1:7" x14ac:dyDescent="0.25">
      <c r="A5360" s="36">
        <v>0</v>
      </c>
      <c r="B5360" s="28" t="s">
        <v>76</v>
      </c>
      <c r="C5360" s="36">
        <v>2.5000000000000001E-2</v>
      </c>
      <c r="D5360">
        <v>359</v>
      </c>
      <c r="E5360" s="35">
        <v>3620497.7250000089</v>
      </c>
      <c r="F5360" s="35">
        <v>3000000</v>
      </c>
      <c r="G5360" s="35">
        <v>9155731.0249999911</v>
      </c>
    </row>
    <row r="5361" spans="1:7" x14ac:dyDescent="0.25">
      <c r="A5361" s="36">
        <v>0</v>
      </c>
      <c r="B5361" s="28" t="s">
        <v>76</v>
      </c>
      <c r="C5361" s="36">
        <v>2.5000000000000001E-2</v>
      </c>
      <c r="D5361">
        <v>360</v>
      </c>
      <c r="E5361" s="35">
        <v>4006622.918750003</v>
      </c>
      <c r="F5361" s="35">
        <v>3000000</v>
      </c>
      <c r="G5361" s="35">
        <v>8531905.831249997</v>
      </c>
    </row>
    <row r="5362" spans="1:7" x14ac:dyDescent="0.25">
      <c r="A5362" s="36">
        <v>0</v>
      </c>
      <c r="B5362" s="28" t="s">
        <v>76</v>
      </c>
      <c r="C5362" s="36">
        <v>2.5000000000000001E-2</v>
      </c>
      <c r="D5362">
        <v>361</v>
      </c>
      <c r="E5362" s="35">
        <v>4332812.325000003</v>
      </c>
      <c r="F5362" s="35">
        <v>3000000</v>
      </c>
      <c r="G5362" s="35">
        <v>7818757.674999997</v>
      </c>
    </row>
    <row r="5363" spans="1:7" x14ac:dyDescent="0.25">
      <c r="A5363" s="36">
        <v>0</v>
      </c>
      <c r="B5363" s="28" t="s">
        <v>76</v>
      </c>
      <c r="C5363" s="36">
        <v>2.5000000000000001E-2</v>
      </c>
      <c r="D5363">
        <v>362</v>
      </c>
      <c r="E5363" s="35">
        <v>4093612.0375000089</v>
      </c>
      <c r="F5363" s="35">
        <v>3000000</v>
      </c>
      <c r="G5363" s="35">
        <v>7941222.9624999911</v>
      </c>
    </row>
    <row r="5364" spans="1:7" x14ac:dyDescent="0.25">
      <c r="A5364" s="36">
        <v>0</v>
      </c>
      <c r="B5364" s="28" t="s">
        <v>76</v>
      </c>
      <c r="C5364" s="36">
        <v>2.5000000000000001E-2</v>
      </c>
      <c r="D5364">
        <v>363</v>
      </c>
      <c r="E5364" s="35">
        <v>4124787.424999997</v>
      </c>
      <c r="F5364" s="35">
        <v>3000000</v>
      </c>
      <c r="G5364" s="35">
        <v>8576437.575000003</v>
      </c>
    </row>
    <row r="5365" spans="1:7" x14ac:dyDescent="0.25">
      <c r="A5365" s="36">
        <v>0</v>
      </c>
      <c r="B5365" s="28" t="s">
        <v>76</v>
      </c>
      <c r="C5365" s="36">
        <v>2.5000000000000001E-2</v>
      </c>
      <c r="D5365">
        <v>364</v>
      </c>
      <c r="E5365" s="35">
        <v>2541665.9375</v>
      </c>
      <c r="F5365" s="35">
        <v>3000000</v>
      </c>
      <c r="G5365" s="35">
        <v>10830620.9375</v>
      </c>
    </row>
    <row r="5366" spans="1:7" x14ac:dyDescent="0.25">
      <c r="A5366" s="36">
        <v>0</v>
      </c>
      <c r="B5366" s="28" t="s">
        <v>76</v>
      </c>
      <c r="C5366" s="36">
        <v>2.5000000000000001E-2</v>
      </c>
      <c r="D5366">
        <v>365</v>
      </c>
      <c r="E5366" s="35">
        <v>3116274.756249994</v>
      </c>
      <c r="F5366" s="35">
        <v>3000000</v>
      </c>
      <c r="G5366" s="35">
        <v>10433656.493750006</v>
      </c>
    </row>
    <row r="5367" spans="1:7" x14ac:dyDescent="0.25">
      <c r="A5367" s="36">
        <v>0</v>
      </c>
      <c r="B5367" s="28" t="s">
        <v>76</v>
      </c>
      <c r="C5367" s="36">
        <v>2.5000000000000001E-2</v>
      </c>
      <c r="D5367">
        <v>366</v>
      </c>
      <c r="E5367" s="35">
        <v>4195292.900000006</v>
      </c>
      <c r="F5367" s="35">
        <v>3000000</v>
      </c>
      <c r="G5367" s="35">
        <v>8435635.849999994</v>
      </c>
    </row>
    <row r="5368" spans="1:7" x14ac:dyDescent="0.25">
      <c r="A5368" s="36">
        <v>0</v>
      </c>
      <c r="B5368" s="28" t="s">
        <v>76</v>
      </c>
      <c r="C5368" s="36">
        <v>2.5000000000000001E-2</v>
      </c>
      <c r="D5368">
        <v>367</v>
      </c>
      <c r="E5368" s="35">
        <v>4025303.40625</v>
      </c>
      <c r="F5368" s="35">
        <v>3000000</v>
      </c>
      <c r="G5368" s="35">
        <v>8064127.84375</v>
      </c>
    </row>
    <row r="5369" spans="1:7" x14ac:dyDescent="0.25">
      <c r="A5369" s="36">
        <v>0</v>
      </c>
      <c r="B5369" s="28" t="s">
        <v>76</v>
      </c>
      <c r="C5369" s="36">
        <v>2.5000000000000001E-2</v>
      </c>
      <c r="D5369">
        <v>368</v>
      </c>
      <c r="E5369" s="35">
        <v>3409195.231250003</v>
      </c>
      <c r="F5369" s="35">
        <v>3000000</v>
      </c>
      <c r="G5369" s="35">
        <v>8983859.768749997</v>
      </c>
    </row>
    <row r="5370" spans="1:7" x14ac:dyDescent="0.25">
      <c r="A5370" s="36">
        <v>0</v>
      </c>
      <c r="B5370" s="28" t="s">
        <v>76</v>
      </c>
      <c r="C5370" s="36">
        <v>2.5000000000000001E-2</v>
      </c>
      <c r="D5370">
        <v>369</v>
      </c>
      <c r="E5370" s="35">
        <v>4141062.275000006</v>
      </c>
      <c r="F5370" s="35">
        <v>3000000</v>
      </c>
      <c r="G5370" s="35">
        <v>7754360.224999994</v>
      </c>
    </row>
    <row r="5371" spans="1:7" x14ac:dyDescent="0.25">
      <c r="A5371" s="36">
        <v>0</v>
      </c>
      <c r="B5371" s="28" t="s">
        <v>76</v>
      </c>
      <c r="C5371" s="36">
        <v>2.5000000000000001E-2</v>
      </c>
      <c r="D5371">
        <v>370</v>
      </c>
      <c r="E5371" s="35">
        <v>4391060.612499997</v>
      </c>
      <c r="F5371" s="35">
        <v>3000000</v>
      </c>
      <c r="G5371" s="35">
        <v>7277326.887500003</v>
      </c>
    </row>
    <row r="5372" spans="1:7" x14ac:dyDescent="0.25">
      <c r="A5372" s="36">
        <v>0</v>
      </c>
      <c r="B5372" s="28" t="s">
        <v>76</v>
      </c>
      <c r="C5372" s="36">
        <v>2.5000000000000001E-2</v>
      </c>
      <c r="D5372">
        <v>371</v>
      </c>
      <c r="E5372" s="35">
        <v>3725490.6499999911</v>
      </c>
      <c r="F5372" s="35">
        <v>3000000</v>
      </c>
      <c r="G5372" s="35">
        <v>8570154.3500000089</v>
      </c>
    </row>
    <row r="5373" spans="1:7" x14ac:dyDescent="0.25">
      <c r="A5373" s="36">
        <v>0</v>
      </c>
      <c r="B5373" s="28" t="s">
        <v>76</v>
      </c>
      <c r="C5373" s="36">
        <v>2.5000000000000001E-2</v>
      </c>
      <c r="D5373">
        <v>372</v>
      </c>
      <c r="E5373" s="35">
        <v>4100087.953125</v>
      </c>
      <c r="F5373" s="35">
        <v>3000000</v>
      </c>
      <c r="G5373" s="35">
        <v>7285048.296875</v>
      </c>
    </row>
    <row r="5374" spans="1:7" x14ac:dyDescent="0.25">
      <c r="A5374" s="36">
        <v>0</v>
      </c>
      <c r="B5374" s="28" t="s">
        <v>76</v>
      </c>
      <c r="C5374" s="36">
        <v>2.5000000000000001E-2</v>
      </c>
      <c r="D5374">
        <v>373</v>
      </c>
      <c r="E5374" s="35">
        <v>3977108.299999997</v>
      </c>
      <c r="F5374" s="35">
        <v>3000000</v>
      </c>
      <c r="G5374" s="35">
        <v>8848954.200000003</v>
      </c>
    </row>
    <row r="5375" spans="1:7" x14ac:dyDescent="0.25">
      <c r="A5375" s="36">
        <v>0</v>
      </c>
      <c r="B5375" s="28" t="s">
        <v>76</v>
      </c>
      <c r="C5375" s="36">
        <v>2.5000000000000001E-2</v>
      </c>
      <c r="D5375">
        <v>374</v>
      </c>
      <c r="E5375" s="35">
        <v>3589718.412499994</v>
      </c>
      <c r="F5375" s="35">
        <v>3000000</v>
      </c>
      <c r="G5375" s="35">
        <v>8704044.087500006</v>
      </c>
    </row>
    <row r="5376" spans="1:7" x14ac:dyDescent="0.25">
      <c r="A5376" s="36">
        <v>0</v>
      </c>
      <c r="B5376" s="28" t="s">
        <v>76</v>
      </c>
      <c r="C5376" s="36">
        <v>2.5000000000000001E-2</v>
      </c>
      <c r="D5376">
        <v>375</v>
      </c>
      <c r="E5376" s="35">
        <v>3854129.59375</v>
      </c>
      <c r="F5376" s="35">
        <v>3000000</v>
      </c>
      <c r="G5376" s="35">
        <v>8333607.59375</v>
      </c>
    </row>
    <row r="5377" spans="1:7" x14ac:dyDescent="0.25">
      <c r="A5377" s="36">
        <v>0</v>
      </c>
      <c r="B5377" s="28" t="s">
        <v>76</v>
      </c>
      <c r="C5377" s="36">
        <v>2.5000000000000001E-2</v>
      </c>
      <c r="D5377">
        <v>376</v>
      </c>
      <c r="E5377" s="35">
        <v>2975364.5</v>
      </c>
      <c r="F5377" s="35">
        <v>3000000</v>
      </c>
      <c r="G5377" s="35">
        <v>9645473</v>
      </c>
    </row>
    <row r="5378" spans="1:7" x14ac:dyDescent="0.25">
      <c r="A5378" s="36">
        <v>0</v>
      </c>
      <c r="B5378" s="28" t="s">
        <v>76</v>
      </c>
      <c r="C5378" s="36">
        <v>2.5000000000000001E-2</v>
      </c>
      <c r="D5378">
        <v>377</v>
      </c>
      <c r="E5378" s="35">
        <v>3495051.9875000119</v>
      </c>
      <c r="F5378" s="35">
        <v>3000000</v>
      </c>
      <c r="G5378" s="35">
        <v>8945320.5124999881</v>
      </c>
    </row>
    <row r="5379" spans="1:7" x14ac:dyDescent="0.25">
      <c r="A5379" s="36">
        <v>0</v>
      </c>
      <c r="B5379" s="28" t="s">
        <v>76</v>
      </c>
      <c r="C5379" s="36">
        <v>2.5000000000000001E-2</v>
      </c>
      <c r="D5379">
        <v>378</v>
      </c>
      <c r="E5379" s="35">
        <v>3359214.5968750119</v>
      </c>
      <c r="F5379" s="35">
        <v>3000000</v>
      </c>
      <c r="G5379" s="35">
        <v>9872644.7781249881</v>
      </c>
    </row>
    <row r="5380" spans="1:7" x14ac:dyDescent="0.25">
      <c r="A5380" s="36">
        <v>0</v>
      </c>
      <c r="B5380" s="28" t="s">
        <v>76</v>
      </c>
      <c r="C5380" s="36">
        <v>2.5000000000000001E-2</v>
      </c>
      <c r="D5380">
        <v>379</v>
      </c>
      <c r="E5380" s="35">
        <v>3335622.957812503</v>
      </c>
      <c r="F5380" s="35">
        <v>3000000</v>
      </c>
      <c r="G5380" s="35">
        <v>8926619.854687497</v>
      </c>
    </row>
    <row r="5381" spans="1:7" x14ac:dyDescent="0.25">
      <c r="A5381" s="36">
        <v>0</v>
      </c>
      <c r="B5381" s="28" t="s">
        <v>76</v>
      </c>
      <c r="C5381" s="36">
        <v>2.5000000000000001E-2</v>
      </c>
      <c r="D5381">
        <v>380</v>
      </c>
      <c r="E5381" s="35">
        <v>4315871.137500003</v>
      </c>
      <c r="F5381" s="35">
        <v>3000000</v>
      </c>
      <c r="G5381" s="35">
        <v>7174637.612499997</v>
      </c>
    </row>
    <row r="5382" spans="1:7" x14ac:dyDescent="0.25">
      <c r="A5382" s="36">
        <v>0</v>
      </c>
      <c r="B5382" s="28" t="s">
        <v>76</v>
      </c>
      <c r="C5382" s="36">
        <v>2.5000000000000001E-2</v>
      </c>
      <c r="D5382">
        <v>381</v>
      </c>
      <c r="E5382" s="35">
        <v>3982409.6875</v>
      </c>
      <c r="F5382" s="35">
        <v>3000000</v>
      </c>
      <c r="G5382" s="35">
        <v>8430055.3125</v>
      </c>
    </row>
    <row r="5383" spans="1:7" x14ac:dyDescent="0.25">
      <c r="A5383" s="36">
        <v>0</v>
      </c>
      <c r="B5383" s="28" t="s">
        <v>76</v>
      </c>
      <c r="C5383" s="36">
        <v>2.5000000000000001E-2</v>
      </c>
      <c r="D5383">
        <v>382</v>
      </c>
      <c r="E5383" s="35">
        <v>3736763.5625</v>
      </c>
      <c r="F5383" s="35">
        <v>3000000</v>
      </c>
      <c r="G5383" s="35">
        <v>8609942.6875</v>
      </c>
    </row>
    <row r="5384" spans="1:7" x14ac:dyDescent="0.25">
      <c r="A5384" s="36">
        <v>0</v>
      </c>
      <c r="B5384" s="28" t="s">
        <v>76</v>
      </c>
      <c r="C5384" s="36">
        <v>2.5000000000000001E-2</v>
      </c>
      <c r="D5384">
        <v>383</v>
      </c>
      <c r="E5384" s="35">
        <v>2855795.609375</v>
      </c>
      <c r="F5384" s="35">
        <v>3000000</v>
      </c>
      <c r="G5384" s="35">
        <v>10630101.265625</v>
      </c>
    </row>
    <row r="5385" spans="1:7" x14ac:dyDescent="0.25">
      <c r="A5385" s="36">
        <v>0</v>
      </c>
      <c r="B5385" s="28" t="s">
        <v>76</v>
      </c>
      <c r="C5385" s="36">
        <v>2.5000000000000001E-2</v>
      </c>
      <c r="D5385">
        <v>384</v>
      </c>
      <c r="E5385" s="35">
        <v>3523090.325000003</v>
      </c>
      <c r="F5385" s="35">
        <v>3000000</v>
      </c>
      <c r="G5385" s="35">
        <v>9354089.674999997</v>
      </c>
    </row>
    <row r="5386" spans="1:7" x14ac:dyDescent="0.25">
      <c r="A5386" s="36">
        <v>0</v>
      </c>
      <c r="B5386" s="28" t="s">
        <v>76</v>
      </c>
      <c r="C5386" s="36">
        <v>2.5000000000000001E-2</v>
      </c>
      <c r="D5386">
        <v>385</v>
      </c>
      <c r="E5386" s="35">
        <v>3853097.7109375</v>
      </c>
      <c r="F5386" s="35">
        <v>3000000</v>
      </c>
      <c r="G5386" s="35">
        <v>8555935.1015625</v>
      </c>
    </row>
    <row r="5387" spans="1:7" x14ac:dyDescent="0.25">
      <c r="A5387" s="36">
        <v>0</v>
      </c>
      <c r="B5387" s="28" t="s">
        <v>76</v>
      </c>
      <c r="C5387" s="36">
        <v>2.5000000000000001E-2</v>
      </c>
      <c r="D5387">
        <v>386</v>
      </c>
      <c r="E5387" s="35">
        <v>3294407.224999994</v>
      </c>
      <c r="F5387" s="35">
        <v>3000000</v>
      </c>
      <c r="G5387" s="35">
        <v>9774256.525000006</v>
      </c>
    </row>
    <row r="5388" spans="1:7" x14ac:dyDescent="0.25">
      <c r="A5388" s="36">
        <v>0</v>
      </c>
      <c r="B5388" s="28" t="s">
        <v>76</v>
      </c>
      <c r="C5388" s="36">
        <v>2.5000000000000001E-2</v>
      </c>
      <c r="D5388">
        <v>387</v>
      </c>
      <c r="E5388" s="35">
        <v>2706986.2062500119</v>
      </c>
      <c r="F5388" s="35">
        <v>3000000</v>
      </c>
      <c r="G5388" s="35">
        <v>10545558.168749988</v>
      </c>
    </row>
    <row r="5389" spans="1:7" x14ac:dyDescent="0.25">
      <c r="A5389" s="36">
        <v>0</v>
      </c>
      <c r="B5389" s="28" t="s">
        <v>76</v>
      </c>
      <c r="C5389" s="36">
        <v>2.5000000000000001E-2</v>
      </c>
      <c r="D5389">
        <v>388</v>
      </c>
      <c r="E5389" s="35">
        <v>3419665.6437500119</v>
      </c>
      <c r="F5389" s="35">
        <v>3000000</v>
      </c>
      <c r="G5389" s="35">
        <v>9205983.1062499881</v>
      </c>
    </row>
    <row r="5390" spans="1:7" x14ac:dyDescent="0.25">
      <c r="A5390" s="36">
        <v>0</v>
      </c>
      <c r="B5390" s="28" t="s">
        <v>76</v>
      </c>
      <c r="C5390" s="36">
        <v>2.5000000000000001E-2</v>
      </c>
      <c r="D5390">
        <v>389</v>
      </c>
      <c r="E5390" s="35">
        <v>3491167.0874999911</v>
      </c>
      <c r="F5390" s="35">
        <v>3000000</v>
      </c>
      <c r="G5390" s="35">
        <v>9425299.1625000089</v>
      </c>
    </row>
    <row r="5391" spans="1:7" x14ac:dyDescent="0.25">
      <c r="A5391" s="36">
        <v>0</v>
      </c>
      <c r="B5391" s="28" t="s">
        <v>76</v>
      </c>
      <c r="C5391" s="36">
        <v>2.5000000000000001E-2</v>
      </c>
      <c r="D5391">
        <v>390</v>
      </c>
      <c r="E5391" s="35">
        <v>3653679.737499997</v>
      </c>
      <c r="F5391" s="35">
        <v>3000000</v>
      </c>
      <c r="G5391" s="35">
        <v>9129660.262500003</v>
      </c>
    </row>
    <row r="5392" spans="1:7" x14ac:dyDescent="0.25">
      <c r="A5392" s="36">
        <v>0</v>
      </c>
      <c r="B5392" s="28" t="s">
        <v>76</v>
      </c>
      <c r="C5392" s="36">
        <v>2.5000000000000001E-2</v>
      </c>
      <c r="D5392">
        <v>391</v>
      </c>
      <c r="E5392" s="35">
        <v>2578049.150000006</v>
      </c>
      <c r="F5392" s="35">
        <v>3000000</v>
      </c>
      <c r="G5392" s="35">
        <v>10938940.849999994</v>
      </c>
    </row>
    <row r="5393" spans="1:7" x14ac:dyDescent="0.25">
      <c r="A5393" s="36">
        <v>0</v>
      </c>
      <c r="B5393" s="28" t="s">
        <v>76</v>
      </c>
      <c r="C5393" s="36">
        <v>2.5000000000000001E-2</v>
      </c>
      <c r="D5393">
        <v>392</v>
      </c>
      <c r="E5393" s="35">
        <v>3430956.0218750089</v>
      </c>
      <c r="F5393" s="35">
        <v>3000000</v>
      </c>
      <c r="G5393" s="35">
        <v>9440414.6031249911</v>
      </c>
    </row>
    <row r="5394" spans="1:7" x14ac:dyDescent="0.25">
      <c r="A5394" s="36">
        <v>0</v>
      </c>
      <c r="B5394" s="28" t="s">
        <v>76</v>
      </c>
      <c r="C5394" s="36">
        <v>2.5000000000000001E-2</v>
      </c>
      <c r="D5394">
        <v>393</v>
      </c>
      <c r="E5394" s="35">
        <v>2977009.8374999911</v>
      </c>
      <c r="F5394" s="35">
        <v>3000000</v>
      </c>
      <c r="G5394" s="35">
        <v>10022022.662500009</v>
      </c>
    </row>
    <row r="5395" spans="1:7" x14ac:dyDescent="0.25">
      <c r="A5395" s="36">
        <v>0</v>
      </c>
      <c r="B5395" s="28" t="s">
        <v>76</v>
      </c>
      <c r="C5395" s="36">
        <v>2.5000000000000001E-2</v>
      </c>
      <c r="D5395">
        <v>394</v>
      </c>
      <c r="E5395" s="35">
        <v>3525860.321875006</v>
      </c>
      <c r="F5395" s="35">
        <v>3000000</v>
      </c>
      <c r="G5395" s="35">
        <v>8626543.428124994</v>
      </c>
    </row>
    <row r="5396" spans="1:7" x14ac:dyDescent="0.25">
      <c r="A5396" s="36">
        <v>0</v>
      </c>
      <c r="B5396" s="28" t="s">
        <v>76</v>
      </c>
      <c r="C5396" s="36">
        <v>2.5000000000000001E-2</v>
      </c>
      <c r="D5396">
        <v>395</v>
      </c>
      <c r="E5396" s="35">
        <v>3683888.150000006</v>
      </c>
      <c r="F5396" s="35">
        <v>3000000</v>
      </c>
      <c r="G5396" s="35">
        <v>8593399.349999994</v>
      </c>
    </row>
    <row r="5397" spans="1:7" x14ac:dyDescent="0.25">
      <c r="A5397" s="36">
        <v>0</v>
      </c>
      <c r="B5397" s="28" t="s">
        <v>76</v>
      </c>
      <c r="C5397" s="36">
        <v>2.5000000000000001E-2</v>
      </c>
      <c r="D5397">
        <v>396</v>
      </c>
      <c r="E5397" s="35">
        <v>3459963.6875</v>
      </c>
      <c r="F5397" s="35">
        <v>3000000</v>
      </c>
      <c r="G5397" s="35">
        <v>9263927.5625</v>
      </c>
    </row>
    <row r="5398" spans="1:7" x14ac:dyDescent="0.25">
      <c r="A5398" s="36">
        <v>0</v>
      </c>
      <c r="B5398" s="28" t="s">
        <v>76</v>
      </c>
      <c r="C5398" s="36">
        <v>2.5000000000000001E-2</v>
      </c>
      <c r="D5398">
        <v>397</v>
      </c>
      <c r="E5398" s="35">
        <v>3069722.434375003</v>
      </c>
      <c r="F5398" s="35">
        <v>3000000</v>
      </c>
      <c r="G5398" s="35">
        <v>10254973.815624997</v>
      </c>
    </row>
    <row r="5399" spans="1:7" x14ac:dyDescent="0.25">
      <c r="A5399" s="36">
        <v>0</v>
      </c>
      <c r="B5399" s="28" t="s">
        <v>76</v>
      </c>
      <c r="C5399" s="36">
        <v>2.5000000000000001E-2</v>
      </c>
      <c r="D5399">
        <v>398</v>
      </c>
      <c r="E5399" s="35">
        <v>3412973.549999997</v>
      </c>
      <c r="F5399" s="35">
        <v>3000000</v>
      </c>
      <c r="G5399" s="35">
        <v>9361123.950000003</v>
      </c>
    </row>
    <row r="5400" spans="1:7" x14ac:dyDescent="0.25">
      <c r="A5400" s="36">
        <v>0</v>
      </c>
      <c r="B5400" s="28" t="s">
        <v>76</v>
      </c>
      <c r="C5400" s="36">
        <v>2.5000000000000001E-2</v>
      </c>
      <c r="D5400">
        <v>399</v>
      </c>
      <c r="E5400" s="35">
        <v>3601712.650000006</v>
      </c>
      <c r="F5400" s="35">
        <v>3000000</v>
      </c>
      <c r="G5400" s="35">
        <v>8391074.849999994</v>
      </c>
    </row>
    <row r="5401" spans="1:7" x14ac:dyDescent="0.25">
      <c r="A5401" s="36">
        <v>0</v>
      </c>
      <c r="B5401" s="28" t="s">
        <v>76</v>
      </c>
      <c r="C5401" s="36">
        <v>2.5000000000000001E-2</v>
      </c>
      <c r="D5401">
        <v>400</v>
      </c>
      <c r="E5401" s="35">
        <v>3778664.8125</v>
      </c>
      <c r="F5401" s="35">
        <v>3000000</v>
      </c>
      <c r="G5401" s="35">
        <v>8154564.5625</v>
      </c>
    </row>
    <row r="5402" spans="1:7" x14ac:dyDescent="0.25">
      <c r="A5402" s="36">
        <v>0</v>
      </c>
      <c r="B5402" s="28" t="s">
        <v>76</v>
      </c>
      <c r="C5402" s="36">
        <v>2.5000000000000001E-2</v>
      </c>
      <c r="D5402">
        <v>401</v>
      </c>
      <c r="E5402" s="35">
        <v>2775037.390625</v>
      </c>
      <c r="F5402" s="35">
        <v>3000000</v>
      </c>
      <c r="G5402" s="35">
        <v>10331846.984375</v>
      </c>
    </row>
    <row r="5403" spans="1:7" x14ac:dyDescent="0.25">
      <c r="A5403" s="36">
        <v>0</v>
      </c>
      <c r="B5403" s="28" t="s">
        <v>76</v>
      </c>
      <c r="C5403" s="36">
        <v>2.5000000000000001E-2</v>
      </c>
      <c r="D5403">
        <v>402</v>
      </c>
      <c r="E5403" s="35">
        <v>3729252.0625</v>
      </c>
      <c r="F5403" s="35">
        <v>3000000</v>
      </c>
      <c r="G5403" s="35">
        <v>8945742.9375</v>
      </c>
    </row>
    <row r="5404" spans="1:7" x14ac:dyDescent="0.25">
      <c r="A5404" s="36">
        <v>0</v>
      </c>
      <c r="B5404" s="28" t="s">
        <v>76</v>
      </c>
      <c r="C5404" s="36">
        <v>2.5000000000000001E-2</v>
      </c>
      <c r="D5404">
        <v>403</v>
      </c>
      <c r="E5404" s="35">
        <v>3556095.368750006</v>
      </c>
      <c r="F5404" s="35">
        <v>3000000</v>
      </c>
      <c r="G5404" s="35">
        <v>9595690.881249994</v>
      </c>
    </row>
    <row r="5405" spans="1:7" x14ac:dyDescent="0.25">
      <c r="A5405" s="36">
        <v>0</v>
      </c>
      <c r="B5405" s="28" t="s">
        <v>76</v>
      </c>
      <c r="C5405" s="36">
        <v>2.5000000000000001E-2</v>
      </c>
      <c r="D5405">
        <v>404</v>
      </c>
      <c r="E5405" s="35">
        <v>3336546.506249994</v>
      </c>
      <c r="F5405" s="35">
        <v>3000000</v>
      </c>
      <c r="G5405" s="35">
        <v>8927862.243750006</v>
      </c>
    </row>
    <row r="5406" spans="1:7" x14ac:dyDescent="0.25">
      <c r="A5406" s="36">
        <v>0</v>
      </c>
      <c r="B5406" s="28" t="s">
        <v>76</v>
      </c>
      <c r="C5406" s="36">
        <v>2.5000000000000001E-2</v>
      </c>
      <c r="D5406">
        <v>405</v>
      </c>
      <c r="E5406" s="35">
        <v>3127442.575000003</v>
      </c>
      <c r="F5406" s="35">
        <v>3000000</v>
      </c>
      <c r="G5406" s="35">
        <v>10135629.924999997</v>
      </c>
    </row>
    <row r="5407" spans="1:7" x14ac:dyDescent="0.25">
      <c r="A5407" s="36">
        <v>0</v>
      </c>
      <c r="B5407" s="28" t="s">
        <v>76</v>
      </c>
      <c r="C5407" s="36">
        <v>2.5000000000000001E-2</v>
      </c>
      <c r="D5407">
        <v>406</v>
      </c>
      <c r="E5407" s="35">
        <v>3370334.96875</v>
      </c>
      <c r="F5407" s="35">
        <v>3000000</v>
      </c>
      <c r="G5407" s="35">
        <v>9262658.78125</v>
      </c>
    </row>
    <row r="5408" spans="1:7" x14ac:dyDescent="0.25">
      <c r="A5408" s="36">
        <v>0</v>
      </c>
      <c r="B5408" s="28" t="s">
        <v>76</v>
      </c>
      <c r="C5408" s="36">
        <v>2.5000000000000001E-2</v>
      </c>
      <c r="D5408">
        <v>407</v>
      </c>
      <c r="E5408" s="35">
        <v>2674973.6000000089</v>
      </c>
      <c r="F5408" s="35">
        <v>3000000</v>
      </c>
      <c r="G5408" s="35">
        <v>10727383.899999991</v>
      </c>
    </row>
    <row r="5409" spans="1:7" x14ac:dyDescent="0.25">
      <c r="A5409" s="36">
        <v>0</v>
      </c>
      <c r="B5409" s="28" t="s">
        <v>76</v>
      </c>
      <c r="C5409" s="36">
        <v>2.5000000000000001E-2</v>
      </c>
      <c r="D5409">
        <v>408</v>
      </c>
      <c r="E5409" s="35">
        <v>3194730.924999997</v>
      </c>
      <c r="F5409" s="35">
        <v>3000000</v>
      </c>
      <c r="G5409" s="35">
        <v>10526977.825000003</v>
      </c>
    </row>
    <row r="5410" spans="1:7" x14ac:dyDescent="0.25">
      <c r="A5410" s="36">
        <v>0</v>
      </c>
      <c r="B5410" s="28" t="s">
        <v>76</v>
      </c>
      <c r="C5410" s="36">
        <v>2.5000000000000001E-2</v>
      </c>
      <c r="D5410">
        <v>409</v>
      </c>
      <c r="E5410" s="35">
        <v>2688900.518749997</v>
      </c>
      <c r="F5410" s="35">
        <v>3000000</v>
      </c>
      <c r="G5410" s="35">
        <v>10894341.356250003</v>
      </c>
    </row>
    <row r="5411" spans="1:7" x14ac:dyDescent="0.25">
      <c r="A5411" s="36">
        <v>0</v>
      </c>
      <c r="B5411" s="28" t="s">
        <v>76</v>
      </c>
      <c r="C5411" s="36">
        <v>2.5000000000000001E-2</v>
      </c>
      <c r="D5411">
        <v>410</v>
      </c>
      <c r="E5411" s="35">
        <v>3136808.349999994</v>
      </c>
      <c r="F5411" s="35">
        <v>3000000</v>
      </c>
      <c r="G5411" s="35">
        <v>9875059.150000006</v>
      </c>
    </row>
    <row r="5412" spans="1:7" x14ac:dyDescent="0.25">
      <c r="A5412" s="36">
        <v>0</v>
      </c>
      <c r="B5412" s="28" t="s">
        <v>76</v>
      </c>
      <c r="C5412" s="36">
        <v>2.5000000000000001E-2</v>
      </c>
      <c r="D5412">
        <v>411</v>
      </c>
      <c r="E5412" s="35">
        <v>2642671.578125</v>
      </c>
      <c r="F5412" s="35">
        <v>3000000</v>
      </c>
      <c r="G5412" s="35">
        <v>10594052.171875</v>
      </c>
    </row>
    <row r="5413" spans="1:7" x14ac:dyDescent="0.25">
      <c r="A5413" s="36">
        <v>0</v>
      </c>
      <c r="B5413" s="28" t="s">
        <v>76</v>
      </c>
      <c r="C5413" s="36">
        <v>2.5000000000000001E-2</v>
      </c>
      <c r="D5413">
        <v>412</v>
      </c>
      <c r="E5413" s="35">
        <v>2903695.3625000119</v>
      </c>
      <c r="F5413" s="35">
        <v>3000000</v>
      </c>
      <c r="G5413" s="35">
        <v>10768940.262499988</v>
      </c>
    </row>
    <row r="5414" spans="1:7" x14ac:dyDescent="0.25">
      <c r="A5414" s="36">
        <v>0</v>
      </c>
      <c r="B5414" s="28" t="s">
        <v>76</v>
      </c>
      <c r="C5414" s="36">
        <v>2.5000000000000001E-2</v>
      </c>
      <c r="D5414">
        <v>413</v>
      </c>
      <c r="E5414" s="35">
        <v>2661586.931250006</v>
      </c>
      <c r="F5414" s="35">
        <v>3000000</v>
      </c>
      <c r="G5414" s="35">
        <v>11096841.818749994</v>
      </c>
    </row>
    <row r="5415" spans="1:7" x14ac:dyDescent="0.25">
      <c r="A5415" s="36">
        <v>0</v>
      </c>
      <c r="B5415" s="28" t="s">
        <v>76</v>
      </c>
      <c r="C5415" s="36">
        <v>2.5000000000000001E-2</v>
      </c>
      <c r="D5415">
        <v>414</v>
      </c>
      <c r="E5415" s="35">
        <v>3007641.3500000089</v>
      </c>
      <c r="F5415" s="35">
        <v>3000000</v>
      </c>
      <c r="G5415" s="35">
        <v>10671468.649999991</v>
      </c>
    </row>
    <row r="5416" spans="1:7" x14ac:dyDescent="0.25">
      <c r="A5416" s="36">
        <v>0</v>
      </c>
      <c r="B5416" s="28" t="s">
        <v>76</v>
      </c>
      <c r="C5416" s="36">
        <v>2.5000000000000001E-2</v>
      </c>
      <c r="D5416">
        <v>415</v>
      </c>
      <c r="E5416" s="35">
        <v>3385838.203125</v>
      </c>
      <c r="F5416" s="35">
        <v>3000000</v>
      </c>
      <c r="G5416" s="35">
        <v>9008741.171875</v>
      </c>
    </row>
    <row r="5417" spans="1:7" x14ac:dyDescent="0.25">
      <c r="A5417" s="36">
        <v>0</v>
      </c>
      <c r="B5417" s="28" t="s">
        <v>76</v>
      </c>
      <c r="C5417" s="36">
        <v>2.5000000000000001E-2</v>
      </c>
      <c r="D5417">
        <v>416</v>
      </c>
      <c r="E5417" s="35">
        <v>4310070.137500003</v>
      </c>
      <c r="F5417" s="35">
        <v>3000000</v>
      </c>
      <c r="G5417" s="35">
        <v>8192639.862499997</v>
      </c>
    </row>
    <row r="5418" spans="1:7" x14ac:dyDescent="0.25">
      <c r="A5418" s="36">
        <v>0</v>
      </c>
      <c r="B5418" s="28" t="s">
        <v>76</v>
      </c>
      <c r="C5418" s="36">
        <v>2.5000000000000001E-2</v>
      </c>
      <c r="D5418">
        <v>417</v>
      </c>
      <c r="E5418" s="35">
        <v>3173515.412499994</v>
      </c>
      <c r="F5418" s="35">
        <v>3000000</v>
      </c>
      <c r="G5418" s="35">
        <v>9344040.837500006</v>
      </c>
    </row>
    <row r="5419" spans="1:7" x14ac:dyDescent="0.25">
      <c r="A5419" s="36">
        <v>0</v>
      </c>
      <c r="B5419" s="28" t="s">
        <v>76</v>
      </c>
      <c r="C5419" s="36">
        <v>2.5000000000000001E-2</v>
      </c>
      <c r="D5419">
        <v>418</v>
      </c>
      <c r="E5419" s="35">
        <v>2641373.262500003</v>
      </c>
      <c r="F5419" s="35">
        <v>3000000</v>
      </c>
      <c r="G5419" s="35">
        <v>10155605.487499997</v>
      </c>
    </row>
    <row r="5420" spans="1:7" x14ac:dyDescent="0.25">
      <c r="A5420" s="36">
        <v>0</v>
      </c>
      <c r="B5420" s="28" t="s">
        <v>76</v>
      </c>
      <c r="C5420" s="36">
        <v>2.5000000000000001E-2</v>
      </c>
      <c r="D5420">
        <v>419</v>
      </c>
      <c r="E5420" s="35">
        <v>4046374.424999997</v>
      </c>
      <c r="F5420" s="35">
        <v>3000000</v>
      </c>
      <c r="G5420" s="35">
        <v>8441024.950000003</v>
      </c>
    </row>
    <row r="5421" spans="1:7" x14ac:dyDescent="0.25">
      <c r="A5421" s="36">
        <v>0</v>
      </c>
      <c r="B5421" s="28" t="s">
        <v>76</v>
      </c>
      <c r="C5421" s="36">
        <v>2.5000000000000001E-2</v>
      </c>
      <c r="D5421">
        <v>420</v>
      </c>
      <c r="E5421" s="35">
        <v>2901025.7937499881</v>
      </c>
      <c r="F5421" s="35">
        <v>3000000</v>
      </c>
      <c r="G5421" s="35">
        <v>9829299.2062500119</v>
      </c>
    </row>
    <row r="5422" spans="1:7" x14ac:dyDescent="0.25">
      <c r="A5422" s="36">
        <v>0</v>
      </c>
      <c r="B5422" s="28" t="s">
        <v>76</v>
      </c>
      <c r="C5422" s="36">
        <v>2.5000000000000001E-2</v>
      </c>
      <c r="D5422">
        <v>421</v>
      </c>
      <c r="E5422" s="35">
        <v>4148140.3000000119</v>
      </c>
      <c r="F5422" s="35">
        <v>3000000</v>
      </c>
      <c r="G5422" s="35">
        <v>8498777.1999999881</v>
      </c>
    </row>
    <row r="5423" spans="1:7" x14ac:dyDescent="0.25">
      <c r="A5423" s="36">
        <v>0</v>
      </c>
      <c r="B5423" s="28" t="s">
        <v>76</v>
      </c>
      <c r="C5423" s="36">
        <v>2.5000000000000001E-2</v>
      </c>
      <c r="D5423">
        <v>422</v>
      </c>
      <c r="E5423" s="35">
        <v>4099598.487499997</v>
      </c>
      <c r="F5423" s="35">
        <v>3000000</v>
      </c>
      <c r="G5423" s="35">
        <v>7641336.512500003</v>
      </c>
    </row>
    <row r="5424" spans="1:7" x14ac:dyDescent="0.25">
      <c r="A5424" s="36">
        <v>0</v>
      </c>
      <c r="B5424" s="28" t="s">
        <v>76</v>
      </c>
      <c r="C5424" s="36">
        <v>2.5000000000000001E-2</v>
      </c>
      <c r="D5424">
        <v>423</v>
      </c>
      <c r="E5424" s="35">
        <v>2436904.237499997</v>
      </c>
      <c r="F5424" s="35">
        <v>3000000</v>
      </c>
      <c r="G5424" s="35">
        <v>11140940.762500003</v>
      </c>
    </row>
    <row r="5425" spans="1:7" x14ac:dyDescent="0.25">
      <c r="A5425" s="36">
        <v>0</v>
      </c>
      <c r="B5425" s="28" t="s">
        <v>76</v>
      </c>
      <c r="C5425" s="36">
        <v>2.5000000000000001E-2</v>
      </c>
      <c r="D5425">
        <v>424</v>
      </c>
      <c r="E5425" s="35">
        <v>3455368.756249994</v>
      </c>
      <c r="F5425" s="35">
        <v>3000000</v>
      </c>
      <c r="G5425" s="35">
        <v>8604446.868750006</v>
      </c>
    </row>
    <row r="5426" spans="1:7" x14ac:dyDescent="0.25">
      <c r="A5426" s="36">
        <v>0</v>
      </c>
      <c r="B5426" s="28" t="s">
        <v>76</v>
      </c>
      <c r="C5426" s="36">
        <v>2.5000000000000001E-2</v>
      </c>
      <c r="D5426">
        <v>425</v>
      </c>
      <c r="E5426" s="35">
        <v>3767898.224999994</v>
      </c>
      <c r="F5426" s="35">
        <v>3000000</v>
      </c>
      <c r="G5426" s="35">
        <v>8743194.275000006</v>
      </c>
    </row>
    <row r="5427" spans="1:7" x14ac:dyDescent="0.25">
      <c r="A5427" s="36">
        <v>0</v>
      </c>
      <c r="B5427" s="28" t="s">
        <v>76</v>
      </c>
      <c r="C5427" s="36">
        <v>2.5000000000000001E-2</v>
      </c>
      <c r="D5427">
        <v>426</v>
      </c>
      <c r="E5427" s="35">
        <v>3202062.112499997</v>
      </c>
      <c r="F5427" s="35">
        <v>3000000</v>
      </c>
      <c r="G5427" s="35">
        <v>9552496.637500003</v>
      </c>
    </row>
    <row r="5428" spans="1:7" x14ac:dyDescent="0.25">
      <c r="A5428" s="36">
        <v>0</v>
      </c>
      <c r="B5428" s="28" t="s">
        <v>76</v>
      </c>
      <c r="C5428" s="36">
        <v>2.5000000000000001E-2</v>
      </c>
      <c r="D5428">
        <v>427</v>
      </c>
      <c r="E5428" s="35">
        <v>3575737.1906250119</v>
      </c>
      <c r="F5428" s="35">
        <v>3000000</v>
      </c>
      <c r="G5428" s="35">
        <v>8378888.1218749881</v>
      </c>
    </row>
    <row r="5429" spans="1:7" x14ac:dyDescent="0.25">
      <c r="A5429" s="36">
        <v>0</v>
      </c>
      <c r="B5429" s="28" t="s">
        <v>76</v>
      </c>
      <c r="C5429" s="36">
        <v>2.5000000000000001E-2</v>
      </c>
      <c r="D5429">
        <v>428</v>
      </c>
      <c r="E5429" s="35">
        <v>4259698.493750006</v>
      </c>
      <c r="F5429" s="35">
        <v>3000000</v>
      </c>
      <c r="G5429" s="35">
        <v>7586437.756249994</v>
      </c>
    </row>
    <row r="5430" spans="1:7" x14ac:dyDescent="0.25">
      <c r="A5430" s="36">
        <v>0</v>
      </c>
      <c r="B5430" s="28" t="s">
        <v>76</v>
      </c>
      <c r="C5430" s="36">
        <v>2.5000000000000001E-2</v>
      </c>
      <c r="D5430">
        <v>429</v>
      </c>
      <c r="E5430" s="35">
        <v>3681003.575000003</v>
      </c>
      <c r="F5430" s="35">
        <v>3000000</v>
      </c>
      <c r="G5430" s="35">
        <v>8959069.549999997</v>
      </c>
    </row>
    <row r="5431" spans="1:7" x14ac:dyDescent="0.25">
      <c r="A5431" s="36">
        <v>0</v>
      </c>
      <c r="B5431" s="28" t="s">
        <v>76</v>
      </c>
      <c r="C5431" s="36">
        <v>2.5000000000000001E-2</v>
      </c>
      <c r="D5431">
        <v>430</v>
      </c>
      <c r="E5431" s="35">
        <v>4057485.7250000089</v>
      </c>
      <c r="F5431" s="35">
        <v>3000000</v>
      </c>
      <c r="G5431" s="35">
        <v>8240686.7749999911</v>
      </c>
    </row>
    <row r="5432" spans="1:7" x14ac:dyDescent="0.25">
      <c r="A5432" s="36">
        <v>0</v>
      </c>
      <c r="B5432" s="28" t="s">
        <v>76</v>
      </c>
      <c r="C5432" s="36">
        <v>2.5000000000000001E-2</v>
      </c>
      <c r="D5432">
        <v>431</v>
      </c>
      <c r="E5432" s="35">
        <v>4129598.637500003</v>
      </c>
      <c r="F5432" s="35">
        <v>3000000</v>
      </c>
      <c r="G5432" s="35">
        <v>6748096.362499997</v>
      </c>
    </row>
    <row r="5433" spans="1:7" x14ac:dyDescent="0.25">
      <c r="A5433" s="36">
        <v>0</v>
      </c>
      <c r="B5433" s="28" t="s">
        <v>76</v>
      </c>
      <c r="C5433" s="36">
        <v>2.5000000000000001E-2</v>
      </c>
      <c r="D5433">
        <v>432</v>
      </c>
      <c r="E5433" s="35">
        <v>2482691.267187506</v>
      </c>
      <c r="F5433" s="35">
        <v>3000000</v>
      </c>
      <c r="G5433" s="35">
        <v>11160809.670312494</v>
      </c>
    </row>
    <row r="5434" spans="1:7" x14ac:dyDescent="0.25">
      <c r="A5434" s="36">
        <v>0</v>
      </c>
      <c r="B5434" s="28" t="s">
        <v>76</v>
      </c>
      <c r="C5434" s="36">
        <v>2.5000000000000001E-2</v>
      </c>
      <c r="D5434">
        <v>433</v>
      </c>
      <c r="E5434" s="35">
        <v>3982319.3374999911</v>
      </c>
      <c r="F5434" s="35">
        <v>3000000</v>
      </c>
      <c r="G5434" s="35">
        <v>8587760.6625000089</v>
      </c>
    </row>
    <row r="5435" spans="1:7" x14ac:dyDescent="0.25">
      <c r="A5435" s="36">
        <v>0</v>
      </c>
      <c r="B5435" s="28" t="s">
        <v>76</v>
      </c>
      <c r="C5435" s="36">
        <v>2.5000000000000001E-2</v>
      </c>
      <c r="D5435">
        <v>434</v>
      </c>
      <c r="E5435" s="35">
        <v>3862559.2625000179</v>
      </c>
      <c r="F5435" s="35">
        <v>3000000</v>
      </c>
      <c r="G5435" s="35">
        <v>8514320.1124999821</v>
      </c>
    </row>
    <row r="5436" spans="1:7" x14ac:dyDescent="0.25">
      <c r="A5436" s="36">
        <v>0</v>
      </c>
      <c r="B5436" s="28" t="s">
        <v>76</v>
      </c>
      <c r="C5436" s="36">
        <v>2.5000000000000001E-2</v>
      </c>
      <c r="D5436">
        <v>435</v>
      </c>
      <c r="E5436" s="35">
        <v>3370025.543750003</v>
      </c>
      <c r="F5436" s="35">
        <v>3000000</v>
      </c>
      <c r="G5436" s="35">
        <v>9464025.706249997</v>
      </c>
    </row>
    <row r="5437" spans="1:7" x14ac:dyDescent="0.25">
      <c r="A5437" s="36">
        <v>0</v>
      </c>
      <c r="B5437" s="28" t="s">
        <v>76</v>
      </c>
      <c r="C5437" s="36">
        <v>2.5000000000000001E-2</v>
      </c>
      <c r="D5437">
        <v>436</v>
      </c>
      <c r="E5437" s="35">
        <v>3502376.521874994</v>
      </c>
      <c r="F5437" s="35">
        <v>3000000</v>
      </c>
      <c r="G5437" s="35">
        <v>8816289.415625006</v>
      </c>
    </row>
    <row r="5438" spans="1:7" x14ac:dyDescent="0.25">
      <c r="A5438" s="36">
        <v>0</v>
      </c>
      <c r="B5438" s="28" t="s">
        <v>76</v>
      </c>
      <c r="C5438" s="36">
        <v>2.5000000000000001E-2</v>
      </c>
      <c r="D5438">
        <v>437</v>
      </c>
      <c r="E5438" s="35">
        <v>4630776.387500003</v>
      </c>
      <c r="F5438" s="35">
        <v>3000000</v>
      </c>
      <c r="G5438" s="35">
        <v>7098198.612499997</v>
      </c>
    </row>
    <row r="5439" spans="1:7" x14ac:dyDescent="0.25">
      <c r="A5439" s="36">
        <v>0</v>
      </c>
      <c r="B5439" s="28" t="s">
        <v>76</v>
      </c>
      <c r="C5439" s="36">
        <v>2.5000000000000001E-2</v>
      </c>
      <c r="D5439">
        <v>438</v>
      </c>
      <c r="E5439" s="35">
        <v>3584472.778125003</v>
      </c>
      <c r="F5439" s="35">
        <v>3000000</v>
      </c>
      <c r="G5439" s="35">
        <v>9012369.409374997</v>
      </c>
    </row>
    <row r="5440" spans="1:7" x14ac:dyDescent="0.25">
      <c r="A5440" s="36">
        <v>0</v>
      </c>
      <c r="B5440" s="28" t="s">
        <v>76</v>
      </c>
      <c r="C5440" s="36">
        <v>2.5000000000000001E-2</v>
      </c>
      <c r="D5440">
        <v>439</v>
      </c>
      <c r="E5440" s="35">
        <v>3090665.545312494</v>
      </c>
      <c r="F5440" s="35">
        <v>3000000</v>
      </c>
      <c r="G5440" s="35">
        <v>10525123.517187506</v>
      </c>
    </row>
    <row r="5441" spans="1:7" x14ac:dyDescent="0.25">
      <c r="A5441" s="36">
        <v>0</v>
      </c>
      <c r="B5441" s="28" t="s">
        <v>76</v>
      </c>
      <c r="C5441" s="36">
        <v>2.5000000000000001E-2</v>
      </c>
      <c r="D5441">
        <v>440</v>
      </c>
      <c r="E5441" s="35">
        <v>3014186.410937503</v>
      </c>
      <c r="F5441" s="35">
        <v>3000000</v>
      </c>
      <c r="G5441" s="35">
        <v>10111454.214062497</v>
      </c>
    </row>
    <row r="5442" spans="1:7" x14ac:dyDescent="0.25">
      <c r="A5442" s="36">
        <v>0</v>
      </c>
      <c r="B5442" s="28" t="s">
        <v>76</v>
      </c>
      <c r="C5442" s="36">
        <v>2.5000000000000001E-2</v>
      </c>
      <c r="D5442">
        <v>441</v>
      </c>
      <c r="E5442" s="35">
        <v>3588510.7250000089</v>
      </c>
      <c r="F5442" s="35">
        <v>3000000</v>
      </c>
      <c r="G5442" s="35">
        <v>9058986.7749999911</v>
      </c>
    </row>
    <row r="5443" spans="1:7" x14ac:dyDescent="0.25">
      <c r="A5443" s="36">
        <v>0</v>
      </c>
      <c r="B5443" s="28" t="s">
        <v>76</v>
      </c>
      <c r="C5443" s="36">
        <v>2.5000000000000001E-2</v>
      </c>
      <c r="D5443">
        <v>442</v>
      </c>
      <c r="E5443" s="35">
        <v>3450280.799999997</v>
      </c>
      <c r="F5443" s="35">
        <v>3000000</v>
      </c>
      <c r="G5443" s="35">
        <v>9294526.075000003</v>
      </c>
    </row>
    <row r="5444" spans="1:7" x14ac:dyDescent="0.25">
      <c r="A5444" s="36">
        <v>0</v>
      </c>
      <c r="B5444" s="28" t="s">
        <v>76</v>
      </c>
      <c r="C5444" s="36">
        <v>2.5000000000000001E-2</v>
      </c>
      <c r="D5444">
        <v>443</v>
      </c>
      <c r="E5444" s="35">
        <v>3586923.700000003</v>
      </c>
      <c r="F5444" s="35">
        <v>3000000</v>
      </c>
      <c r="G5444" s="35">
        <v>8915941.612499997</v>
      </c>
    </row>
    <row r="5445" spans="1:7" x14ac:dyDescent="0.25">
      <c r="A5445" s="36">
        <v>0</v>
      </c>
      <c r="B5445" s="28" t="s">
        <v>76</v>
      </c>
      <c r="C5445" s="36">
        <v>2.5000000000000001E-2</v>
      </c>
      <c r="D5445">
        <v>444</v>
      </c>
      <c r="E5445" s="35">
        <v>3230377.7062500119</v>
      </c>
      <c r="F5445" s="35">
        <v>3000000</v>
      </c>
      <c r="G5445" s="35">
        <v>9955048.5437499881</v>
      </c>
    </row>
    <row r="5446" spans="1:7" x14ac:dyDescent="0.25">
      <c r="A5446" s="36">
        <v>0</v>
      </c>
      <c r="B5446" s="28" t="s">
        <v>76</v>
      </c>
      <c r="C5446" s="36">
        <v>2.5000000000000001E-2</v>
      </c>
      <c r="D5446">
        <v>445</v>
      </c>
      <c r="E5446" s="35">
        <v>3867732.643749997</v>
      </c>
      <c r="F5446" s="35">
        <v>3000000</v>
      </c>
      <c r="G5446" s="35">
        <v>8965422.981250003</v>
      </c>
    </row>
    <row r="5447" spans="1:7" x14ac:dyDescent="0.25">
      <c r="A5447" s="36">
        <v>0</v>
      </c>
      <c r="B5447" s="28" t="s">
        <v>76</v>
      </c>
      <c r="C5447" s="36">
        <v>2.5000000000000001E-2</v>
      </c>
      <c r="D5447">
        <v>446</v>
      </c>
      <c r="E5447" s="35">
        <v>3709719.7250000089</v>
      </c>
      <c r="F5447" s="35">
        <v>3000000</v>
      </c>
      <c r="G5447" s="35">
        <v>8115995.2749999911</v>
      </c>
    </row>
    <row r="5448" spans="1:7" x14ac:dyDescent="0.25">
      <c r="A5448" s="36">
        <v>0</v>
      </c>
      <c r="B5448" s="28" t="s">
        <v>76</v>
      </c>
      <c r="C5448" s="36">
        <v>2.5000000000000001E-2</v>
      </c>
      <c r="D5448">
        <v>447</v>
      </c>
      <c r="E5448" s="35">
        <v>3271411.337500006</v>
      </c>
      <c r="F5448" s="35">
        <v>3000000</v>
      </c>
      <c r="G5448" s="35">
        <v>9867461.162499994</v>
      </c>
    </row>
    <row r="5449" spans="1:7" x14ac:dyDescent="0.25">
      <c r="A5449" s="36">
        <v>0</v>
      </c>
      <c r="B5449" s="28" t="s">
        <v>76</v>
      </c>
      <c r="C5449" s="36">
        <v>2.5000000000000001E-2</v>
      </c>
      <c r="D5449">
        <v>448</v>
      </c>
      <c r="E5449" s="35">
        <v>4062150.599999994</v>
      </c>
      <c r="F5449" s="35">
        <v>3000000</v>
      </c>
      <c r="G5449" s="35">
        <v>8393099.400000006</v>
      </c>
    </row>
    <row r="5450" spans="1:7" x14ac:dyDescent="0.25">
      <c r="A5450" s="36">
        <v>0</v>
      </c>
      <c r="B5450" s="28" t="s">
        <v>76</v>
      </c>
      <c r="C5450" s="36">
        <v>2.5000000000000001E-2</v>
      </c>
      <c r="D5450">
        <v>449</v>
      </c>
      <c r="E5450" s="35">
        <v>2484272.525000006</v>
      </c>
      <c r="F5450" s="35">
        <v>3000000</v>
      </c>
      <c r="G5450" s="35">
        <v>11028487.474999994</v>
      </c>
    </row>
    <row r="5451" spans="1:7" x14ac:dyDescent="0.25">
      <c r="A5451" s="36">
        <v>0</v>
      </c>
      <c r="B5451" s="28" t="s">
        <v>76</v>
      </c>
      <c r="C5451" s="36">
        <v>2.5000000000000001E-2</v>
      </c>
      <c r="D5451">
        <v>450</v>
      </c>
      <c r="E5451" s="35">
        <v>4250345.5</v>
      </c>
      <c r="F5451" s="35">
        <v>3000000</v>
      </c>
      <c r="G5451" s="35">
        <v>7548879.5</v>
      </c>
    </row>
    <row r="5452" spans="1:7" x14ac:dyDescent="0.25">
      <c r="A5452" s="36">
        <v>0</v>
      </c>
      <c r="B5452" s="28" t="s">
        <v>76</v>
      </c>
      <c r="C5452" s="36">
        <v>2.5000000000000001E-2</v>
      </c>
      <c r="D5452">
        <v>451</v>
      </c>
      <c r="E5452" s="35">
        <v>2645057.037499994</v>
      </c>
      <c r="F5452" s="35">
        <v>3000000</v>
      </c>
      <c r="G5452" s="35">
        <v>11105115.462500006</v>
      </c>
    </row>
    <row r="5453" spans="1:7" x14ac:dyDescent="0.25">
      <c r="A5453" s="36">
        <v>0</v>
      </c>
      <c r="B5453" s="28" t="s">
        <v>76</v>
      </c>
      <c r="C5453" s="36">
        <v>2.5000000000000001E-2</v>
      </c>
      <c r="D5453">
        <v>452</v>
      </c>
      <c r="E5453" s="35">
        <v>4171459.174999997</v>
      </c>
      <c r="F5453" s="35">
        <v>3000000</v>
      </c>
      <c r="G5453" s="35">
        <v>8298587.700000003</v>
      </c>
    </row>
    <row r="5454" spans="1:7" x14ac:dyDescent="0.25">
      <c r="A5454" s="36">
        <v>0</v>
      </c>
      <c r="B5454" s="28" t="s">
        <v>76</v>
      </c>
      <c r="C5454" s="36">
        <v>2.5000000000000001E-2</v>
      </c>
      <c r="D5454">
        <v>453</v>
      </c>
      <c r="E5454" s="35">
        <v>2634312.859375</v>
      </c>
      <c r="F5454" s="35">
        <v>3000000</v>
      </c>
      <c r="G5454" s="35">
        <v>11104847.140625</v>
      </c>
    </row>
    <row r="5455" spans="1:7" x14ac:dyDescent="0.25">
      <c r="A5455" s="36">
        <v>0</v>
      </c>
      <c r="B5455" s="28" t="s">
        <v>76</v>
      </c>
      <c r="C5455" s="36">
        <v>2.5000000000000001E-2</v>
      </c>
      <c r="D5455">
        <v>454</v>
      </c>
      <c r="E5455" s="35">
        <v>3601990.412499994</v>
      </c>
      <c r="F5455" s="35">
        <v>3000000</v>
      </c>
      <c r="G5455" s="35">
        <v>9029139.587500006</v>
      </c>
    </row>
    <row r="5456" spans="1:7" x14ac:dyDescent="0.25">
      <c r="A5456" s="36">
        <v>0</v>
      </c>
      <c r="B5456" s="28" t="s">
        <v>76</v>
      </c>
      <c r="C5456" s="36">
        <v>2.5000000000000001E-2</v>
      </c>
      <c r="D5456">
        <v>455</v>
      </c>
      <c r="E5456" s="35">
        <v>4249740.2624999881</v>
      </c>
      <c r="F5456" s="35">
        <v>3000000</v>
      </c>
      <c r="G5456" s="35">
        <v>8055367.2375000119</v>
      </c>
    </row>
    <row r="5457" spans="1:7" x14ac:dyDescent="0.25">
      <c r="A5457" s="36">
        <v>0</v>
      </c>
      <c r="B5457" s="28" t="s">
        <v>76</v>
      </c>
      <c r="C5457" s="36">
        <v>2.5000000000000001E-2</v>
      </c>
      <c r="D5457">
        <v>456</v>
      </c>
      <c r="E5457" s="35">
        <v>3238536.53125</v>
      </c>
      <c r="F5457" s="35">
        <v>3000000</v>
      </c>
      <c r="G5457" s="35">
        <v>10427629.09375</v>
      </c>
    </row>
    <row r="5458" spans="1:7" x14ac:dyDescent="0.25">
      <c r="A5458" s="36">
        <v>0</v>
      </c>
      <c r="B5458" s="28" t="s">
        <v>76</v>
      </c>
      <c r="C5458" s="36">
        <v>2.5000000000000001E-2</v>
      </c>
      <c r="D5458">
        <v>457</v>
      </c>
      <c r="E5458" s="35">
        <v>2789487.112499997</v>
      </c>
      <c r="F5458" s="35">
        <v>3000000</v>
      </c>
      <c r="G5458" s="35">
        <v>10016293.512500003</v>
      </c>
    </row>
    <row r="5459" spans="1:7" x14ac:dyDescent="0.25">
      <c r="A5459" s="36">
        <v>0</v>
      </c>
      <c r="B5459" s="28" t="s">
        <v>76</v>
      </c>
      <c r="C5459" s="36">
        <v>2.5000000000000001E-2</v>
      </c>
      <c r="D5459">
        <v>458</v>
      </c>
      <c r="E5459" s="35">
        <v>2693456.731250003</v>
      </c>
      <c r="F5459" s="35">
        <v>3000000</v>
      </c>
      <c r="G5459" s="35">
        <v>10232444.518749997</v>
      </c>
    </row>
    <row r="5460" spans="1:7" x14ac:dyDescent="0.25">
      <c r="A5460" s="36">
        <v>0</v>
      </c>
      <c r="B5460" s="28" t="s">
        <v>76</v>
      </c>
      <c r="C5460" s="36">
        <v>2.5000000000000001E-2</v>
      </c>
      <c r="D5460">
        <v>459</v>
      </c>
      <c r="E5460" s="35">
        <v>4560276.525000006</v>
      </c>
      <c r="F5460" s="35">
        <v>3000000</v>
      </c>
      <c r="G5460" s="35">
        <v>7171770.974999994</v>
      </c>
    </row>
    <row r="5461" spans="1:7" x14ac:dyDescent="0.25">
      <c r="A5461" s="36">
        <v>0</v>
      </c>
      <c r="B5461" s="28" t="s">
        <v>76</v>
      </c>
      <c r="C5461" s="36">
        <v>2.5000000000000001E-2</v>
      </c>
      <c r="D5461">
        <v>460</v>
      </c>
      <c r="E5461" s="35">
        <v>3722488.974999994</v>
      </c>
      <c r="F5461" s="35">
        <v>3000000</v>
      </c>
      <c r="G5461" s="35">
        <v>8538544.775000006</v>
      </c>
    </row>
    <row r="5462" spans="1:7" x14ac:dyDescent="0.25">
      <c r="A5462" s="36">
        <v>0</v>
      </c>
      <c r="B5462" s="28" t="s">
        <v>76</v>
      </c>
      <c r="C5462" s="36">
        <v>2.5000000000000001E-2</v>
      </c>
      <c r="D5462">
        <v>461</v>
      </c>
      <c r="E5462" s="35">
        <v>3673347.3312500119</v>
      </c>
      <c r="F5462" s="35">
        <v>3000000</v>
      </c>
      <c r="G5462" s="35">
        <v>8529293.9187499881</v>
      </c>
    </row>
    <row r="5463" spans="1:7" x14ac:dyDescent="0.25">
      <c r="A5463" s="36">
        <v>0</v>
      </c>
      <c r="B5463" s="28" t="s">
        <v>76</v>
      </c>
      <c r="C5463" s="36">
        <v>2.5000000000000001E-2</v>
      </c>
      <c r="D5463">
        <v>462</v>
      </c>
      <c r="E5463" s="35">
        <v>3531506.974999994</v>
      </c>
      <c r="F5463" s="35">
        <v>3000000</v>
      </c>
      <c r="G5463" s="35">
        <v>9574659.275000006</v>
      </c>
    </row>
    <row r="5464" spans="1:7" x14ac:dyDescent="0.25">
      <c r="A5464" s="36">
        <v>0</v>
      </c>
      <c r="B5464" s="28" t="s">
        <v>76</v>
      </c>
      <c r="C5464" s="36">
        <v>2.5000000000000001E-2</v>
      </c>
      <c r="D5464">
        <v>463</v>
      </c>
      <c r="E5464" s="35">
        <v>3157266.3984375</v>
      </c>
      <c r="F5464" s="35">
        <v>3000000</v>
      </c>
      <c r="G5464" s="35">
        <v>9592564.2265625</v>
      </c>
    </row>
    <row r="5465" spans="1:7" x14ac:dyDescent="0.25">
      <c r="A5465" s="36">
        <v>0</v>
      </c>
      <c r="B5465" s="28" t="s">
        <v>76</v>
      </c>
      <c r="C5465" s="36">
        <v>2.5000000000000001E-2</v>
      </c>
      <c r="D5465">
        <v>464</v>
      </c>
      <c r="E5465" s="35">
        <v>3946474.868750006</v>
      </c>
      <c r="F5465" s="35">
        <v>3000000</v>
      </c>
      <c r="G5465" s="35">
        <v>8459078.881249994</v>
      </c>
    </row>
    <row r="5466" spans="1:7" x14ac:dyDescent="0.25">
      <c r="A5466" s="36">
        <v>0</v>
      </c>
      <c r="B5466" s="28" t="s">
        <v>76</v>
      </c>
      <c r="C5466" s="36">
        <v>2.5000000000000001E-2</v>
      </c>
      <c r="D5466">
        <v>465</v>
      </c>
      <c r="E5466" s="35">
        <v>3879621.0625</v>
      </c>
      <c r="F5466" s="35">
        <v>3000000</v>
      </c>
      <c r="G5466" s="35">
        <v>8393515.1875</v>
      </c>
    </row>
    <row r="5467" spans="1:7" x14ac:dyDescent="0.25">
      <c r="A5467" s="36">
        <v>0</v>
      </c>
      <c r="B5467" s="28" t="s">
        <v>76</v>
      </c>
      <c r="C5467" s="36">
        <v>2.5000000000000001E-2</v>
      </c>
      <c r="D5467">
        <v>466</v>
      </c>
      <c r="E5467" s="35">
        <v>3528013.512500003</v>
      </c>
      <c r="F5467" s="35">
        <v>3000000</v>
      </c>
      <c r="G5467" s="35">
        <v>9160842.737499997</v>
      </c>
    </row>
    <row r="5468" spans="1:7" x14ac:dyDescent="0.25">
      <c r="A5468" s="36">
        <v>0</v>
      </c>
      <c r="B5468" s="28" t="s">
        <v>76</v>
      </c>
      <c r="C5468" s="36">
        <v>2.5000000000000001E-2</v>
      </c>
      <c r="D5468">
        <v>467</v>
      </c>
      <c r="E5468" s="35">
        <v>3556566.9875000119</v>
      </c>
      <c r="F5468" s="35">
        <v>3000000</v>
      </c>
      <c r="G5468" s="35">
        <v>9227815.5124999881</v>
      </c>
    </row>
    <row r="5469" spans="1:7" x14ac:dyDescent="0.25">
      <c r="A5469" s="36">
        <v>0</v>
      </c>
      <c r="B5469" s="28" t="s">
        <v>76</v>
      </c>
      <c r="C5469" s="36">
        <v>2.5000000000000001E-2</v>
      </c>
      <c r="D5469">
        <v>468</v>
      </c>
      <c r="E5469" s="35">
        <v>4312724.7953125089</v>
      </c>
      <c r="F5469" s="35">
        <v>3000000</v>
      </c>
      <c r="G5469" s="35">
        <v>7938959.8921874911</v>
      </c>
    </row>
    <row r="5470" spans="1:7" x14ac:dyDescent="0.25">
      <c r="A5470" s="36">
        <v>0</v>
      </c>
      <c r="B5470" s="28" t="s">
        <v>76</v>
      </c>
      <c r="C5470" s="36">
        <v>2.5000000000000001E-2</v>
      </c>
      <c r="D5470">
        <v>469</v>
      </c>
      <c r="E5470" s="35">
        <v>3476285.895312503</v>
      </c>
      <c r="F5470" s="35">
        <v>3000000</v>
      </c>
      <c r="G5470" s="35">
        <v>9007421.604687497</v>
      </c>
    </row>
    <row r="5471" spans="1:7" x14ac:dyDescent="0.25">
      <c r="A5471" s="36">
        <v>0</v>
      </c>
      <c r="B5471" s="28" t="s">
        <v>76</v>
      </c>
      <c r="C5471" s="36">
        <v>2.5000000000000001E-2</v>
      </c>
      <c r="D5471">
        <v>470</v>
      </c>
      <c r="E5471" s="35">
        <v>4322256.90625</v>
      </c>
      <c r="F5471" s="35">
        <v>3000000</v>
      </c>
      <c r="G5471" s="35">
        <v>7802526.84375</v>
      </c>
    </row>
    <row r="5472" spans="1:7" x14ac:dyDescent="0.25">
      <c r="A5472" s="36">
        <v>0</v>
      </c>
      <c r="B5472" s="28" t="s">
        <v>76</v>
      </c>
      <c r="C5472" s="36">
        <v>2.5000000000000001E-2</v>
      </c>
      <c r="D5472">
        <v>471</v>
      </c>
      <c r="E5472" s="35">
        <v>3427304.703125</v>
      </c>
      <c r="F5472" s="35">
        <v>3000000</v>
      </c>
      <c r="G5472" s="35">
        <v>9518545.296875</v>
      </c>
    </row>
    <row r="5473" spans="1:7" x14ac:dyDescent="0.25">
      <c r="A5473" s="36">
        <v>0</v>
      </c>
      <c r="B5473" s="28" t="s">
        <v>76</v>
      </c>
      <c r="C5473" s="36">
        <v>2.5000000000000001E-2</v>
      </c>
      <c r="D5473">
        <v>472</v>
      </c>
      <c r="E5473" s="35">
        <v>3056199.59375</v>
      </c>
      <c r="F5473" s="35">
        <v>3000000</v>
      </c>
      <c r="G5473" s="35">
        <v>10775182.90625</v>
      </c>
    </row>
    <row r="5474" spans="1:7" x14ac:dyDescent="0.25">
      <c r="A5474" s="36">
        <v>0</v>
      </c>
      <c r="B5474" s="28" t="s">
        <v>76</v>
      </c>
      <c r="C5474" s="36">
        <v>2.5000000000000001E-2</v>
      </c>
      <c r="D5474">
        <v>473</v>
      </c>
      <c r="E5474" s="35">
        <v>3832334.668750003</v>
      </c>
      <c r="F5474" s="35">
        <v>3000000</v>
      </c>
      <c r="G5474" s="35">
        <v>8074106.581249997</v>
      </c>
    </row>
    <row r="5475" spans="1:7" x14ac:dyDescent="0.25">
      <c r="A5475" s="36">
        <v>0</v>
      </c>
      <c r="B5475" s="28" t="s">
        <v>76</v>
      </c>
      <c r="C5475" s="36">
        <v>2.5000000000000001E-2</v>
      </c>
      <c r="D5475">
        <v>474</v>
      </c>
      <c r="E5475" s="35">
        <v>3709965.6750000119</v>
      </c>
      <c r="F5475" s="35">
        <v>3000000</v>
      </c>
      <c r="G5475" s="35">
        <v>9019751.8249999881</v>
      </c>
    </row>
    <row r="5476" spans="1:7" x14ac:dyDescent="0.25">
      <c r="A5476" s="36">
        <v>0</v>
      </c>
      <c r="B5476" s="28" t="s">
        <v>76</v>
      </c>
      <c r="C5476" s="36">
        <v>2.5000000000000001E-2</v>
      </c>
      <c r="D5476">
        <v>475</v>
      </c>
      <c r="E5476" s="35">
        <v>3172526.865624994</v>
      </c>
      <c r="F5476" s="35">
        <v>3000000</v>
      </c>
      <c r="G5476" s="35">
        <v>9939035.009375006</v>
      </c>
    </row>
    <row r="5477" spans="1:7" x14ac:dyDescent="0.25">
      <c r="A5477" s="36">
        <v>0</v>
      </c>
      <c r="B5477" s="28" t="s">
        <v>76</v>
      </c>
      <c r="C5477" s="36">
        <v>2.5000000000000001E-2</v>
      </c>
      <c r="D5477">
        <v>476</v>
      </c>
      <c r="E5477" s="35">
        <v>4236753.206249997</v>
      </c>
      <c r="F5477" s="35">
        <v>3000000</v>
      </c>
      <c r="G5477" s="35">
        <v>7563949.293750003</v>
      </c>
    </row>
    <row r="5478" spans="1:7" x14ac:dyDescent="0.25">
      <c r="A5478" s="36">
        <v>0</v>
      </c>
      <c r="B5478" s="28" t="s">
        <v>76</v>
      </c>
      <c r="C5478" s="36">
        <v>2.5000000000000001E-2</v>
      </c>
      <c r="D5478">
        <v>477</v>
      </c>
      <c r="E5478" s="35">
        <v>4578418.174999997</v>
      </c>
      <c r="F5478" s="35">
        <v>3000000</v>
      </c>
      <c r="G5478" s="35">
        <v>6705175.575000003</v>
      </c>
    </row>
    <row r="5479" spans="1:7" x14ac:dyDescent="0.25">
      <c r="A5479" s="36">
        <v>0</v>
      </c>
      <c r="B5479" s="28" t="s">
        <v>76</v>
      </c>
      <c r="C5479" s="36">
        <v>2.5000000000000001E-2</v>
      </c>
      <c r="D5479">
        <v>478</v>
      </c>
      <c r="E5479" s="35">
        <v>2935767.9624999911</v>
      </c>
      <c r="F5479" s="35">
        <v>3000000</v>
      </c>
      <c r="G5479" s="35">
        <v>10846012.037500009</v>
      </c>
    </row>
    <row r="5480" spans="1:7" x14ac:dyDescent="0.25">
      <c r="A5480" s="36">
        <v>0</v>
      </c>
      <c r="B5480" s="28" t="s">
        <v>76</v>
      </c>
      <c r="C5480" s="36">
        <v>2.5000000000000001E-2</v>
      </c>
      <c r="D5480">
        <v>479</v>
      </c>
      <c r="E5480" s="35">
        <v>2398837.8500000089</v>
      </c>
      <c r="F5480" s="35">
        <v>3000000</v>
      </c>
      <c r="G5480" s="35">
        <v>10629092.149999991</v>
      </c>
    </row>
    <row r="5481" spans="1:7" x14ac:dyDescent="0.25">
      <c r="A5481" s="36">
        <v>0</v>
      </c>
      <c r="B5481" s="28" t="s">
        <v>76</v>
      </c>
      <c r="C5481" s="36">
        <v>2.5000000000000001E-2</v>
      </c>
      <c r="D5481">
        <v>480</v>
      </c>
      <c r="E5481" s="35">
        <v>3095158.15625</v>
      </c>
      <c r="F5481" s="35">
        <v>3000000</v>
      </c>
      <c r="G5481" s="35">
        <v>10231129.34375</v>
      </c>
    </row>
    <row r="5482" spans="1:7" x14ac:dyDescent="0.25">
      <c r="A5482" s="36">
        <v>0</v>
      </c>
      <c r="B5482" s="28" t="s">
        <v>76</v>
      </c>
      <c r="C5482" s="36">
        <v>2.5000000000000001E-2</v>
      </c>
      <c r="D5482">
        <v>481</v>
      </c>
      <c r="E5482" s="35">
        <v>4032268.2218750119</v>
      </c>
      <c r="F5482" s="35">
        <v>3000000</v>
      </c>
      <c r="G5482" s="35">
        <v>8863583.0281249881</v>
      </c>
    </row>
    <row r="5483" spans="1:7" x14ac:dyDescent="0.25">
      <c r="A5483" s="36">
        <v>0</v>
      </c>
      <c r="B5483" s="28" t="s">
        <v>76</v>
      </c>
      <c r="C5483" s="36">
        <v>2.5000000000000001E-2</v>
      </c>
      <c r="D5483">
        <v>482</v>
      </c>
      <c r="E5483" s="35">
        <v>3139969.665625006</v>
      </c>
      <c r="F5483" s="35">
        <v>3000000</v>
      </c>
      <c r="G5483" s="35">
        <v>9468257.209374994</v>
      </c>
    </row>
    <row r="5484" spans="1:7" x14ac:dyDescent="0.25">
      <c r="A5484" s="36">
        <v>0</v>
      </c>
      <c r="B5484" s="28" t="s">
        <v>76</v>
      </c>
      <c r="C5484" s="36">
        <v>2.5000000000000001E-2</v>
      </c>
      <c r="D5484">
        <v>483</v>
      </c>
      <c r="E5484" s="35">
        <v>2591215.431250006</v>
      </c>
      <c r="F5484" s="35">
        <v>3000000</v>
      </c>
      <c r="G5484" s="35">
        <v>10602668.318749994</v>
      </c>
    </row>
    <row r="5485" spans="1:7" x14ac:dyDescent="0.25">
      <c r="A5485" s="36">
        <v>0</v>
      </c>
      <c r="B5485" s="28" t="s">
        <v>76</v>
      </c>
      <c r="C5485" s="36">
        <v>2.5000000000000001E-2</v>
      </c>
      <c r="D5485">
        <v>484</v>
      </c>
      <c r="E5485" s="35">
        <v>3634436.076562494</v>
      </c>
      <c r="F5485" s="35">
        <v>3000000</v>
      </c>
      <c r="G5485" s="35">
        <v>8355540.173437506</v>
      </c>
    </row>
    <row r="5486" spans="1:7" x14ac:dyDescent="0.25">
      <c r="A5486" s="36">
        <v>0</v>
      </c>
      <c r="B5486" s="28" t="s">
        <v>76</v>
      </c>
      <c r="C5486" s="36">
        <v>2.5000000000000001E-2</v>
      </c>
      <c r="D5486">
        <v>485</v>
      </c>
      <c r="E5486" s="35">
        <v>3215004.3312500119</v>
      </c>
      <c r="F5486" s="35">
        <v>3000000</v>
      </c>
      <c r="G5486" s="35">
        <v>9906212.5437499881</v>
      </c>
    </row>
    <row r="5487" spans="1:7" x14ac:dyDescent="0.25">
      <c r="A5487" s="36">
        <v>0</v>
      </c>
      <c r="B5487" s="28" t="s">
        <v>76</v>
      </c>
      <c r="C5487" s="36">
        <v>2.5000000000000001E-2</v>
      </c>
      <c r="D5487">
        <v>486</v>
      </c>
      <c r="E5487" s="35">
        <v>3228906.606250003</v>
      </c>
      <c r="F5487" s="35">
        <v>3000000</v>
      </c>
      <c r="G5487" s="35">
        <v>9609869.018749997</v>
      </c>
    </row>
    <row r="5488" spans="1:7" x14ac:dyDescent="0.25">
      <c r="A5488" s="36">
        <v>0</v>
      </c>
      <c r="B5488" s="28" t="s">
        <v>76</v>
      </c>
      <c r="C5488" s="36">
        <v>2.5000000000000001E-2</v>
      </c>
      <c r="D5488">
        <v>487</v>
      </c>
      <c r="E5488" s="35">
        <v>4081330.9312499911</v>
      </c>
      <c r="F5488" s="35">
        <v>3000000</v>
      </c>
      <c r="G5488" s="35">
        <v>8208752.8187500089</v>
      </c>
    </row>
    <row r="5489" spans="1:7" x14ac:dyDescent="0.25">
      <c r="A5489" s="36">
        <v>0</v>
      </c>
      <c r="B5489" s="28" t="s">
        <v>76</v>
      </c>
      <c r="C5489" s="36">
        <v>2.5000000000000001E-2</v>
      </c>
      <c r="D5489">
        <v>488</v>
      </c>
      <c r="E5489" s="35">
        <v>3612223.2749999911</v>
      </c>
      <c r="F5489" s="35">
        <v>3000000</v>
      </c>
      <c r="G5489" s="35">
        <v>8823819.2250000089</v>
      </c>
    </row>
    <row r="5490" spans="1:7" x14ac:dyDescent="0.25">
      <c r="A5490" s="36">
        <v>0</v>
      </c>
      <c r="B5490" s="28" t="s">
        <v>76</v>
      </c>
      <c r="C5490" s="36">
        <v>2.5000000000000001E-2</v>
      </c>
      <c r="D5490">
        <v>489</v>
      </c>
      <c r="E5490" s="35">
        <v>2942730.275000006</v>
      </c>
      <c r="F5490" s="35">
        <v>3000000</v>
      </c>
      <c r="G5490" s="35">
        <v>10221752.224999994</v>
      </c>
    </row>
    <row r="5491" spans="1:7" x14ac:dyDescent="0.25">
      <c r="A5491" s="36">
        <v>0</v>
      </c>
      <c r="B5491" s="28" t="s">
        <v>76</v>
      </c>
      <c r="C5491" s="36">
        <v>2.5000000000000001E-2</v>
      </c>
      <c r="D5491">
        <v>490</v>
      </c>
      <c r="E5491" s="35">
        <v>3238363.5843750089</v>
      </c>
      <c r="F5491" s="35">
        <v>3000000</v>
      </c>
      <c r="G5491" s="35">
        <v>10636201.103124991</v>
      </c>
    </row>
    <row r="5492" spans="1:7" x14ac:dyDescent="0.25">
      <c r="A5492" s="36">
        <v>0</v>
      </c>
      <c r="B5492" s="28" t="s">
        <v>76</v>
      </c>
      <c r="C5492" s="36">
        <v>2.5000000000000001E-2</v>
      </c>
      <c r="D5492">
        <v>491</v>
      </c>
      <c r="E5492" s="35">
        <v>3593813.450000003</v>
      </c>
      <c r="F5492" s="35">
        <v>3000000</v>
      </c>
      <c r="G5492" s="35">
        <v>9606136.549999997</v>
      </c>
    </row>
    <row r="5493" spans="1:7" x14ac:dyDescent="0.25">
      <c r="A5493" s="36">
        <v>0</v>
      </c>
      <c r="B5493" s="28" t="s">
        <v>76</v>
      </c>
      <c r="C5493" s="36">
        <v>2.5000000000000001E-2</v>
      </c>
      <c r="D5493">
        <v>492</v>
      </c>
      <c r="E5493" s="35">
        <v>3314603.253124997</v>
      </c>
      <c r="F5493" s="35">
        <v>3000000</v>
      </c>
      <c r="G5493" s="35">
        <v>9336934.871875003</v>
      </c>
    </row>
    <row r="5494" spans="1:7" x14ac:dyDescent="0.25">
      <c r="A5494" s="36">
        <v>0</v>
      </c>
      <c r="B5494" s="28" t="s">
        <v>76</v>
      </c>
      <c r="C5494" s="36">
        <v>2.5000000000000001E-2</v>
      </c>
      <c r="D5494">
        <v>493</v>
      </c>
      <c r="E5494" s="35">
        <v>3719974.4250000119</v>
      </c>
      <c r="F5494" s="35">
        <v>3000000</v>
      </c>
      <c r="G5494" s="35">
        <v>8728870.5749999881</v>
      </c>
    </row>
    <row r="5495" spans="1:7" x14ac:dyDescent="0.25">
      <c r="A5495" s="36">
        <v>0</v>
      </c>
      <c r="B5495" s="28" t="s">
        <v>76</v>
      </c>
      <c r="C5495" s="36">
        <v>2.5000000000000001E-2</v>
      </c>
      <c r="D5495">
        <v>494</v>
      </c>
      <c r="E5495" s="35">
        <v>3536297.831249997</v>
      </c>
      <c r="F5495" s="35">
        <v>3000000</v>
      </c>
      <c r="G5495" s="35">
        <v>9050323.418750003</v>
      </c>
    </row>
    <row r="5496" spans="1:7" x14ac:dyDescent="0.25">
      <c r="A5496" s="36">
        <v>0</v>
      </c>
      <c r="B5496" s="28" t="s">
        <v>76</v>
      </c>
      <c r="C5496" s="36">
        <v>2.5000000000000001E-2</v>
      </c>
      <c r="D5496">
        <v>495</v>
      </c>
      <c r="E5496" s="35">
        <v>3490067.71875</v>
      </c>
      <c r="F5496" s="35">
        <v>3000000</v>
      </c>
      <c r="G5496" s="35">
        <v>8997041.65625</v>
      </c>
    </row>
    <row r="5497" spans="1:7" x14ac:dyDescent="0.25">
      <c r="A5497" s="36">
        <v>0</v>
      </c>
      <c r="B5497" s="28" t="s">
        <v>76</v>
      </c>
      <c r="C5497" s="36">
        <v>2.5000000000000001E-2</v>
      </c>
      <c r="D5497">
        <v>496</v>
      </c>
      <c r="E5497" s="35">
        <v>3664262.03125</v>
      </c>
      <c r="F5497" s="35">
        <v>3000000</v>
      </c>
      <c r="G5497" s="35">
        <v>8637534.84375</v>
      </c>
    </row>
    <row r="5498" spans="1:7" x14ac:dyDescent="0.25">
      <c r="A5498" s="36">
        <v>0</v>
      </c>
      <c r="B5498" s="28" t="s">
        <v>76</v>
      </c>
      <c r="C5498" s="36">
        <v>2.5000000000000001E-2</v>
      </c>
      <c r="D5498">
        <v>497</v>
      </c>
      <c r="E5498" s="35">
        <v>3497409.7875000089</v>
      </c>
      <c r="F5498" s="35">
        <v>3000000</v>
      </c>
      <c r="G5498" s="35">
        <v>9475419.5874999911</v>
      </c>
    </row>
    <row r="5499" spans="1:7" x14ac:dyDescent="0.25">
      <c r="A5499" s="36">
        <v>0</v>
      </c>
      <c r="B5499" s="28" t="s">
        <v>76</v>
      </c>
      <c r="C5499" s="36">
        <v>2.5000000000000001E-2</v>
      </c>
      <c r="D5499">
        <v>498</v>
      </c>
      <c r="E5499" s="35">
        <v>3584635.662499994</v>
      </c>
      <c r="F5499" s="35">
        <v>3000000</v>
      </c>
      <c r="G5499" s="35">
        <v>9429908.087500006</v>
      </c>
    </row>
    <row r="5500" spans="1:7" x14ac:dyDescent="0.25">
      <c r="A5500" s="36">
        <v>0</v>
      </c>
      <c r="B5500" s="28" t="s">
        <v>76</v>
      </c>
      <c r="C5500" s="36">
        <v>2.5000000000000001E-2</v>
      </c>
      <c r="D5500">
        <v>499</v>
      </c>
      <c r="E5500" s="35">
        <v>4135338.1499999911</v>
      </c>
      <c r="F5500" s="35">
        <v>3000000</v>
      </c>
      <c r="G5500" s="35">
        <v>8061241.8500000089</v>
      </c>
    </row>
    <row r="5501" spans="1:7" x14ac:dyDescent="0.25">
      <c r="A5501" s="36">
        <v>0</v>
      </c>
      <c r="B5501" s="28" t="s">
        <v>76</v>
      </c>
      <c r="C5501" s="36">
        <v>2.5000000000000001E-2</v>
      </c>
      <c r="D5501">
        <v>500</v>
      </c>
      <c r="E5501" s="35">
        <v>3879541.900000006</v>
      </c>
      <c r="F5501" s="35">
        <v>3000000</v>
      </c>
      <c r="G5501" s="35">
        <v>7814408.099999994</v>
      </c>
    </row>
    <row r="5502" spans="1:7" x14ac:dyDescent="0.25">
      <c r="A5502" s="36">
        <v>0</v>
      </c>
      <c r="B5502" s="28" t="s">
        <v>76</v>
      </c>
      <c r="C5502" s="36">
        <v>2.5000000000000001E-2</v>
      </c>
      <c r="D5502">
        <v>501</v>
      </c>
      <c r="E5502" s="35">
        <v>2959383.1281250119</v>
      </c>
      <c r="F5502" s="35">
        <v>3000000</v>
      </c>
      <c r="G5502" s="35">
        <v>10416455.621874988</v>
      </c>
    </row>
    <row r="5503" spans="1:7" x14ac:dyDescent="0.25">
      <c r="A5503" s="36">
        <v>0</v>
      </c>
      <c r="B5503" s="28" t="s">
        <v>76</v>
      </c>
      <c r="C5503" s="36">
        <v>2.5000000000000001E-2</v>
      </c>
      <c r="D5503">
        <v>502</v>
      </c>
      <c r="E5503" s="35">
        <v>2487621.5000000149</v>
      </c>
      <c r="F5503" s="35">
        <v>3000000</v>
      </c>
      <c r="G5503" s="35">
        <v>10839982.249999985</v>
      </c>
    </row>
    <row r="5504" spans="1:7" x14ac:dyDescent="0.25">
      <c r="A5504" s="36">
        <v>0</v>
      </c>
      <c r="B5504" s="28" t="s">
        <v>76</v>
      </c>
      <c r="C5504" s="36">
        <v>2.5000000000000001E-2</v>
      </c>
      <c r="D5504">
        <v>503</v>
      </c>
      <c r="E5504" s="35">
        <v>3397146.2093750089</v>
      </c>
      <c r="F5504" s="35">
        <v>3000000</v>
      </c>
      <c r="G5504" s="35">
        <v>9894320.0406249911</v>
      </c>
    </row>
    <row r="5505" spans="1:7" x14ac:dyDescent="0.25">
      <c r="A5505" s="36">
        <v>0</v>
      </c>
      <c r="B5505" s="28" t="s">
        <v>76</v>
      </c>
      <c r="C5505" s="36">
        <v>2.5000000000000001E-2</v>
      </c>
      <c r="D5505">
        <v>504</v>
      </c>
      <c r="E5505" s="35">
        <v>4352106.581249997</v>
      </c>
      <c r="F5505" s="35">
        <v>3000000</v>
      </c>
      <c r="G5505" s="35">
        <v>7870040.918750003</v>
      </c>
    </row>
    <row r="5506" spans="1:7" x14ac:dyDescent="0.25">
      <c r="A5506" s="36">
        <v>0</v>
      </c>
      <c r="B5506" s="28" t="s">
        <v>76</v>
      </c>
      <c r="C5506" s="36">
        <v>2.5000000000000001E-2</v>
      </c>
      <c r="D5506">
        <v>505</v>
      </c>
      <c r="E5506" s="35">
        <v>2894986.9562500119</v>
      </c>
      <c r="F5506" s="35">
        <v>3000000</v>
      </c>
      <c r="G5506" s="35">
        <v>9855801.7937499881</v>
      </c>
    </row>
    <row r="5507" spans="1:7" x14ac:dyDescent="0.25">
      <c r="A5507" s="36">
        <v>0</v>
      </c>
      <c r="B5507" s="28" t="s">
        <v>76</v>
      </c>
      <c r="C5507" s="36">
        <v>2.5000000000000001E-2</v>
      </c>
      <c r="D5507">
        <v>506</v>
      </c>
      <c r="E5507" s="35">
        <v>3423149.924999997</v>
      </c>
      <c r="F5507" s="35">
        <v>3000000</v>
      </c>
      <c r="G5507" s="35">
        <v>9541042.575000003</v>
      </c>
    </row>
    <row r="5508" spans="1:7" x14ac:dyDescent="0.25">
      <c r="A5508" s="36">
        <v>0</v>
      </c>
      <c r="B5508" s="28" t="s">
        <v>76</v>
      </c>
      <c r="C5508" s="36">
        <v>2.5000000000000001E-2</v>
      </c>
      <c r="D5508">
        <v>507</v>
      </c>
      <c r="E5508" s="35">
        <v>3370834.625</v>
      </c>
      <c r="F5508" s="35">
        <v>3000000</v>
      </c>
      <c r="G5508" s="35">
        <v>9083877.875</v>
      </c>
    </row>
    <row r="5509" spans="1:7" x14ac:dyDescent="0.25">
      <c r="A5509" s="36">
        <v>0</v>
      </c>
      <c r="B5509" s="28" t="s">
        <v>76</v>
      </c>
      <c r="C5509" s="36">
        <v>2.5000000000000001E-2</v>
      </c>
      <c r="D5509">
        <v>508</v>
      </c>
      <c r="E5509" s="35">
        <v>2690133.9125000089</v>
      </c>
      <c r="F5509" s="35">
        <v>3000000</v>
      </c>
      <c r="G5509" s="35">
        <v>10711347.962499991</v>
      </c>
    </row>
    <row r="5510" spans="1:7" x14ac:dyDescent="0.25">
      <c r="A5510" s="36">
        <v>0</v>
      </c>
      <c r="B5510" s="28" t="s">
        <v>76</v>
      </c>
      <c r="C5510" s="36">
        <v>2.5000000000000001E-2</v>
      </c>
      <c r="D5510">
        <v>509</v>
      </c>
      <c r="E5510" s="35">
        <v>4111561.75</v>
      </c>
      <c r="F5510" s="35">
        <v>3000000</v>
      </c>
      <c r="G5510" s="35">
        <v>7342523.25</v>
      </c>
    </row>
    <row r="5511" spans="1:7" x14ac:dyDescent="0.25">
      <c r="A5511" s="36">
        <v>0</v>
      </c>
      <c r="B5511" s="28" t="s">
        <v>76</v>
      </c>
      <c r="C5511" s="36">
        <v>2.5000000000000001E-2</v>
      </c>
      <c r="D5511">
        <v>510</v>
      </c>
      <c r="E5511" s="35">
        <v>4212058.025000006</v>
      </c>
      <c r="F5511" s="35">
        <v>3000000</v>
      </c>
      <c r="G5511" s="35">
        <v>7723016.974999994</v>
      </c>
    </row>
    <row r="5512" spans="1:7" x14ac:dyDescent="0.25">
      <c r="A5512" s="36">
        <v>0</v>
      </c>
      <c r="B5512" s="28" t="s">
        <v>76</v>
      </c>
      <c r="C5512" s="36">
        <v>2.5000000000000001E-2</v>
      </c>
      <c r="D5512">
        <v>511</v>
      </c>
      <c r="E5512" s="35">
        <v>3128570.1874999851</v>
      </c>
      <c r="F5512" s="35">
        <v>3000000</v>
      </c>
      <c r="G5512" s="35">
        <v>9489734.8125000149</v>
      </c>
    </row>
    <row r="5513" spans="1:7" x14ac:dyDescent="0.25">
      <c r="A5513" s="36">
        <v>0</v>
      </c>
      <c r="B5513" s="28" t="s">
        <v>76</v>
      </c>
      <c r="C5513" s="36">
        <v>2.5000000000000001E-2</v>
      </c>
      <c r="D5513">
        <v>512</v>
      </c>
      <c r="E5513" s="35">
        <v>2662599.578125</v>
      </c>
      <c r="F5513" s="35">
        <v>3000000</v>
      </c>
      <c r="G5513" s="35">
        <v>10884239.171875</v>
      </c>
    </row>
    <row r="5514" spans="1:7" x14ac:dyDescent="0.25">
      <c r="A5514" s="36">
        <v>0</v>
      </c>
      <c r="B5514" s="28" t="s">
        <v>76</v>
      </c>
      <c r="C5514" s="36">
        <v>2.5000000000000001E-2</v>
      </c>
      <c r="D5514">
        <v>513</v>
      </c>
      <c r="E5514" s="35">
        <v>3495468.943749994</v>
      </c>
      <c r="F5514" s="35">
        <v>3000000</v>
      </c>
      <c r="G5514" s="35">
        <v>9906102.306250006</v>
      </c>
    </row>
    <row r="5515" spans="1:7" x14ac:dyDescent="0.25">
      <c r="A5515" s="36">
        <v>0</v>
      </c>
      <c r="B5515" s="28" t="s">
        <v>76</v>
      </c>
      <c r="C5515" s="36">
        <v>2.5000000000000001E-2</v>
      </c>
      <c r="D5515">
        <v>514</v>
      </c>
      <c r="E5515" s="35">
        <v>3773482.1749999821</v>
      </c>
      <c r="F5515" s="35">
        <v>3000000</v>
      </c>
      <c r="G5515" s="35">
        <v>7659747.8250000179</v>
      </c>
    </row>
    <row r="5516" spans="1:7" x14ac:dyDescent="0.25">
      <c r="A5516" s="36">
        <v>0</v>
      </c>
      <c r="B5516" s="28" t="s">
        <v>76</v>
      </c>
      <c r="C5516" s="36">
        <v>2.5000000000000001E-2</v>
      </c>
      <c r="D5516">
        <v>515</v>
      </c>
      <c r="E5516" s="35">
        <v>3811428.6999999881</v>
      </c>
      <c r="F5516" s="35">
        <v>3000000</v>
      </c>
      <c r="G5516" s="35">
        <v>8455520.0500000119</v>
      </c>
    </row>
    <row r="5517" spans="1:7" x14ac:dyDescent="0.25">
      <c r="A5517" s="36">
        <v>0</v>
      </c>
      <c r="B5517" s="28" t="s">
        <v>76</v>
      </c>
      <c r="C5517" s="36">
        <v>2.5000000000000001E-2</v>
      </c>
      <c r="D5517">
        <v>516</v>
      </c>
      <c r="E5517" s="35">
        <v>3924669.671875</v>
      </c>
      <c r="F5517" s="35">
        <v>3000000</v>
      </c>
      <c r="G5517" s="35">
        <v>8252977.203125</v>
      </c>
    </row>
    <row r="5518" spans="1:7" x14ac:dyDescent="0.25">
      <c r="A5518" s="36">
        <v>0</v>
      </c>
      <c r="B5518" s="28" t="s">
        <v>76</v>
      </c>
      <c r="C5518" s="36">
        <v>2.5000000000000001E-2</v>
      </c>
      <c r="D5518">
        <v>517</v>
      </c>
      <c r="E5518" s="35">
        <v>3074213.2062500119</v>
      </c>
      <c r="F5518" s="35">
        <v>3000000</v>
      </c>
      <c r="G5518" s="35">
        <v>9994978.0437499881</v>
      </c>
    </row>
    <row r="5519" spans="1:7" x14ac:dyDescent="0.25">
      <c r="A5519" s="36">
        <v>0</v>
      </c>
      <c r="B5519" s="28" t="s">
        <v>76</v>
      </c>
      <c r="C5519" s="36">
        <v>2.5000000000000001E-2</v>
      </c>
      <c r="D5519">
        <v>518</v>
      </c>
      <c r="E5519" s="35">
        <v>3522859.3500000089</v>
      </c>
      <c r="F5519" s="35">
        <v>3000000</v>
      </c>
      <c r="G5519" s="35">
        <v>9094081.8999999911</v>
      </c>
    </row>
    <row r="5520" spans="1:7" x14ac:dyDescent="0.25">
      <c r="A5520" s="36">
        <v>0</v>
      </c>
      <c r="B5520" s="28" t="s">
        <v>76</v>
      </c>
      <c r="C5520" s="36">
        <v>2.5000000000000001E-2</v>
      </c>
      <c r="D5520">
        <v>519</v>
      </c>
      <c r="E5520" s="35">
        <v>3183629.224999994</v>
      </c>
      <c r="F5520" s="35">
        <v>3000000</v>
      </c>
      <c r="G5520" s="35">
        <v>9250708.275000006</v>
      </c>
    </row>
    <row r="5521" spans="1:7" x14ac:dyDescent="0.25">
      <c r="A5521" s="36">
        <v>0</v>
      </c>
      <c r="B5521" s="28" t="s">
        <v>76</v>
      </c>
      <c r="C5521" s="36">
        <v>2.5000000000000001E-2</v>
      </c>
      <c r="D5521">
        <v>520</v>
      </c>
      <c r="E5521" s="35">
        <v>2885631.09375</v>
      </c>
      <c r="F5521" s="35">
        <v>3000000</v>
      </c>
      <c r="G5521" s="35">
        <v>10464379.84375</v>
      </c>
    </row>
    <row r="5522" spans="1:7" x14ac:dyDescent="0.25">
      <c r="A5522" s="36">
        <v>0</v>
      </c>
      <c r="B5522" s="28" t="s">
        <v>76</v>
      </c>
      <c r="C5522" s="36">
        <v>2.5000000000000001E-2</v>
      </c>
      <c r="D5522">
        <v>521</v>
      </c>
      <c r="E5522" s="35">
        <v>2494756.549999997</v>
      </c>
      <c r="F5522" s="35">
        <v>3000000</v>
      </c>
      <c r="G5522" s="35">
        <v>11301503.450000003</v>
      </c>
    </row>
    <row r="5523" spans="1:7" x14ac:dyDescent="0.25">
      <c r="A5523" s="36">
        <v>0</v>
      </c>
      <c r="B5523" s="28" t="s">
        <v>76</v>
      </c>
      <c r="C5523" s="36">
        <v>2.5000000000000001E-2</v>
      </c>
      <c r="D5523">
        <v>522</v>
      </c>
      <c r="E5523" s="35">
        <v>3992289.009375006</v>
      </c>
      <c r="F5523" s="35">
        <v>3000000</v>
      </c>
      <c r="G5523" s="35">
        <v>7500458.490624994</v>
      </c>
    </row>
    <row r="5524" spans="1:7" x14ac:dyDescent="0.25">
      <c r="A5524" s="36">
        <v>0</v>
      </c>
      <c r="B5524" s="28" t="s">
        <v>76</v>
      </c>
      <c r="C5524" s="36">
        <v>2.5000000000000001E-2</v>
      </c>
      <c r="D5524">
        <v>523</v>
      </c>
      <c r="E5524" s="35">
        <v>3615911.462500006</v>
      </c>
      <c r="F5524" s="35">
        <v>3000000</v>
      </c>
      <c r="G5524" s="35">
        <v>8974408.849999994</v>
      </c>
    </row>
    <row r="5525" spans="1:7" x14ac:dyDescent="0.25">
      <c r="A5525" s="36">
        <v>0</v>
      </c>
      <c r="B5525" s="28" t="s">
        <v>76</v>
      </c>
      <c r="C5525" s="36">
        <v>2.5000000000000001E-2</v>
      </c>
      <c r="D5525">
        <v>524</v>
      </c>
      <c r="E5525" s="35">
        <v>3249112.7625000179</v>
      </c>
      <c r="F5525" s="35">
        <v>3000000</v>
      </c>
      <c r="G5525" s="35">
        <v>9778500.9874999821</v>
      </c>
    </row>
    <row r="5526" spans="1:7" x14ac:dyDescent="0.25">
      <c r="A5526" s="36">
        <v>0</v>
      </c>
      <c r="B5526" s="28" t="s">
        <v>76</v>
      </c>
      <c r="C5526" s="36">
        <v>2.5000000000000001E-2</v>
      </c>
      <c r="D5526">
        <v>525</v>
      </c>
      <c r="E5526" s="35">
        <v>3377426.4453125</v>
      </c>
      <c r="F5526" s="35">
        <v>3000000</v>
      </c>
      <c r="G5526" s="35">
        <v>9085778.2421875</v>
      </c>
    </row>
    <row r="5527" spans="1:7" x14ac:dyDescent="0.25">
      <c r="A5527" s="36">
        <v>0</v>
      </c>
      <c r="B5527" s="28" t="s">
        <v>76</v>
      </c>
      <c r="C5527" s="36">
        <v>2.5000000000000001E-2</v>
      </c>
      <c r="D5527">
        <v>526</v>
      </c>
      <c r="E5527" s="35">
        <v>3623453.6875</v>
      </c>
      <c r="F5527" s="35">
        <v>3000000</v>
      </c>
      <c r="G5527" s="35">
        <v>8507391.3125</v>
      </c>
    </row>
    <row r="5528" spans="1:7" x14ac:dyDescent="0.25">
      <c r="A5528" s="36">
        <v>0</v>
      </c>
      <c r="B5528" s="28" t="s">
        <v>76</v>
      </c>
      <c r="C5528" s="36">
        <v>2.5000000000000001E-2</v>
      </c>
      <c r="D5528">
        <v>527</v>
      </c>
      <c r="E5528" s="35">
        <v>4041884.9375</v>
      </c>
      <c r="F5528" s="35">
        <v>3000000</v>
      </c>
      <c r="G5528" s="35">
        <v>7901710.0625</v>
      </c>
    </row>
    <row r="5529" spans="1:7" x14ac:dyDescent="0.25">
      <c r="A5529" s="36">
        <v>0</v>
      </c>
      <c r="B5529" s="28" t="s">
        <v>76</v>
      </c>
      <c r="C5529" s="36">
        <v>2.5000000000000001E-2</v>
      </c>
      <c r="D5529">
        <v>528</v>
      </c>
      <c r="E5529" s="35">
        <v>3402685.625</v>
      </c>
      <c r="F5529" s="35">
        <v>3000000</v>
      </c>
      <c r="G5529" s="35">
        <v>9052610.625</v>
      </c>
    </row>
    <row r="5530" spans="1:7" x14ac:dyDescent="0.25">
      <c r="A5530" s="36">
        <v>0</v>
      </c>
      <c r="B5530" s="28" t="s">
        <v>76</v>
      </c>
      <c r="C5530" s="36">
        <v>2.5000000000000001E-2</v>
      </c>
      <c r="D5530">
        <v>529</v>
      </c>
      <c r="E5530" s="35">
        <v>3192636.145312503</v>
      </c>
      <c r="F5530" s="35">
        <v>3000000</v>
      </c>
      <c r="G5530" s="35">
        <v>9972437.917187497</v>
      </c>
    </row>
    <row r="5531" spans="1:7" x14ac:dyDescent="0.25">
      <c r="A5531" s="36">
        <v>0</v>
      </c>
      <c r="B5531" s="28" t="s">
        <v>76</v>
      </c>
      <c r="C5531" s="36">
        <v>2.5000000000000001E-2</v>
      </c>
      <c r="D5531">
        <v>530</v>
      </c>
      <c r="E5531" s="35">
        <v>3553506.768749997</v>
      </c>
      <c r="F5531" s="35">
        <v>3000000</v>
      </c>
      <c r="G5531" s="35">
        <v>8851009.481250003</v>
      </c>
    </row>
    <row r="5532" spans="1:7" x14ac:dyDescent="0.25">
      <c r="A5532" s="36">
        <v>0</v>
      </c>
      <c r="B5532" s="28" t="s">
        <v>76</v>
      </c>
      <c r="C5532" s="36">
        <v>2.5000000000000001E-2</v>
      </c>
      <c r="D5532">
        <v>531</v>
      </c>
      <c r="E5532" s="35">
        <v>3040777.349999994</v>
      </c>
      <c r="F5532" s="35">
        <v>3000000</v>
      </c>
      <c r="G5532" s="35">
        <v>10710617.650000006</v>
      </c>
    </row>
    <row r="5533" spans="1:7" x14ac:dyDescent="0.25">
      <c r="A5533" s="36">
        <v>0</v>
      </c>
      <c r="B5533" s="28" t="s">
        <v>76</v>
      </c>
      <c r="C5533" s="36">
        <v>2.5000000000000001E-2</v>
      </c>
      <c r="D5533">
        <v>532</v>
      </c>
      <c r="E5533" s="35">
        <v>3516097.2265625</v>
      </c>
      <c r="F5533" s="35">
        <v>3000000</v>
      </c>
      <c r="G5533" s="35">
        <v>9636543.3984375</v>
      </c>
    </row>
    <row r="5534" spans="1:7" x14ac:dyDescent="0.25">
      <c r="A5534" s="36">
        <v>0</v>
      </c>
      <c r="B5534" s="28" t="s">
        <v>76</v>
      </c>
      <c r="C5534" s="36">
        <v>2.5000000000000001E-2</v>
      </c>
      <c r="D5534">
        <v>533</v>
      </c>
      <c r="E5534" s="35">
        <v>3145103.9937499911</v>
      </c>
      <c r="F5534" s="35">
        <v>3000000</v>
      </c>
      <c r="G5534" s="35">
        <v>9575993.5062500089</v>
      </c>
    </row>
    <row r="5535" spans="1:7" x14ac:dyDescent="0.25">
      <c r="A5535" s="36">
        <v>0</v>
      </c>
      <c r="B5535" s="28" t="s">
        <v>76</v>
      </c>
      <c r="C5535" s="36">
        <v>2.5000000000000001E-2</v>
      </c>
      <c r="D5535">
        <v>534</v>
      </c>
      <c r="E5535" s="35">
        <v>3759967.75</v>
      </c>
      <c r="F5535" s="35">
        <v>3000000</v>
      </c>
      <c r="G5535" s="35">
        <v>8802283.5</v>
      </c>
    </row>
    <row r="5536" spans="1:7" x14ac:dyDescent="0.25">
      <c r="A5536" s="36">
        <v>0</v>
      </c>
      <c r="B5536" s="28" t="s">
        <v>76</v>
      </c>
      <c r="C5536" s="36">
        <v>2.5000000000000001E-2</v>
      </c>
      <c r="D5536">
        <v>535</v>
      </c>
      <c r="E5536" s="35">
        <v>3481727.474999994</v>
      </c>
      <c r="F5536" s="35">
        <v>3000000</v>
      </c>
      <c r="G5536" s="35">
        <v>9290397.525000006</v>
      </c>
    </row>
    <row r="5537" spans="1:7" x14ac:dyDescent="0.25">
      <c r="A5537" s="36">
        <v>0</v>
      </c>
      <c r="B5537" s="28" t="s">
        <v>76</v>
      </c>
      <c r="C5537" s="36">
        <v>2.5000000000000001E-2</v>
      </c>
      <c r="D5537">
        <v>536</v>
      </c>
      <c r="E5537" s="35">
        <v>3685066.181250006</v>
      </c>
      <c r="F5537" s="35">
        <v>3000000</v>
      </c>
      <c r="G5537" s="35">
        <v>7935579.131249994</v>
      </c>
    </row>
    <row r="5538" spans="1:7" x14ac:dyDescent="0.25">
      <c r="A5538" s="36">
        <v>0</v>
      </c>
      <c r="B5538" s="28" t="s">
        <v>76</v>
      </c>
      <c r="C5538" s="36">
        <v>2.5000000000000001E-2</v>
      </c>
      <c r="D5538">
        <v>537</v>
      </c>
      <c r="E5538" s="35">
        <v>2614460.387500003</v>
      </c>
      <c r="F5538" s="35">
        <v>3000000</v>
      </c>
      <c r="G5538" s="35">
        <v>10993412.737499997</v>
      </c>
    </row>
    <row r="5539" spans="1:7" x14ac:dyDescent="0.25">
      <c r="A5539" s="36">
        <v>0</v>
      </c>
      <c r="B5539" s="28" t="s">
        <v>76</v>
      </c>
      <c r="C5539" s="36">
        <v>2.5000000000000001E-2</v>
      </c>
      <c r="D5539">
        <v>538</v>
      </c>
      <c r="E5539" s="35">
        <v>3146991.9750000089</v>
      </c>
      <c r="F5539" s="35">
        <v>3000000</v>
      </c>
      <c r="G5539" s="35">
        <v>10411448.024999991</v>
      </c>
    </row>
    <row r="5540" spans="1:7" x14ac:dyDescent="0.25">
      <c r="A5540" s="36">
        <v>0</v>
      </c>
      <c r="B5540" s="28" t="s">
        <v>76</v>
      </c>
      <c r="C5540" s="36">
        <v>2.5000000000000001E-2</v>
      </c>
      <c r="D5540">
        <v>539</v>
      </c>
      <c r="E5540" s="35">
        <v>3713277.493750006</v>
      </c>
      <c r="F5540" s="35">
        <v>3000000</v>
      </c>
      <c r="G5540" s="35">
        <v>8379611.256249994</v>
      </c>
    </row>
    <row r="5541" spans="1:7" x14ac:dyDescent="0.25">
      <c r="A5541" s="36">
        <v>0</v>
      </c>
      <c r="B5541" s="28" t="s">
        <v>76</v>
      </c>
      <c r="C5541" s="36">
        <v>2.5000000000000001E-2</v>
      </c>
      <c r="D5541">
        <v>540</v>
      </c>
      <c r="E5541" s="35">
        <v>3377039.9296875</v>
      </c>
      <c r="F5541" s="35">
        <v>3000000</v>
      </c>
      <c r="G5541" s="35">
        <v>9594561.6328125</v>
      </c>
    </row>
    <row r="5542" spans="1:7" x14ac:dyDescent="0.25">
      <c r="A5542" s="36">
        <v>0</v>
      </c>
      <c r="B5542" s="28" t="s">
        <v>76</v>
      </c>
      <c r="C5542" s="36">
        <v>2.5000000000000001E-2</v>
      </c>
      <c r="D5542">
        <v>541</v>
      </c>
      <c r="E5542" s="35">
        <v>3951200.381249994</v>
      </c>
      <c r="F5542" s="35">
        <v>3000000</v>
      </c>
      <c r="G5542" s="35">
        <v>8542058.368750006</v>
      </c>
    </row>
    <row r="5543" spans="1:7" x14ac:dyDescent="0.25">
      <c r="A5543" s="36">
        <v>0</v>
      </c>
      <c r="B5543" s="28" t="s">
        <v>76</v>
      </c>
      <c r="C5543" s="36">
        <v>2.5000000000000001E-2</v>
      </c>
      <c r="D5543">
        <v>542</v>
      </c>
      <c r="E5543" s="35">
        <v>2803251.481250003</v>
      </c>
      <c r="F5543" s="35">
        <v>3000000</v>
      </c>
      <c r="G5543" s="35">
        <v>10032502.268749997</v>
      </c>
    </row>
    <row r="5544" spans="1:7" x14ac:dyDescent="0.25">
      <c r="A5544" s="36">
        <v>0</v>
      </c>
      <c r="B5544" s="28" t="s">
        <v>76</v>
      </c>
      <c r="C5544" s="36">
        <v>2.5000000000000001E-2</v>
      </c>
      <c r="D5544">
        <v>543</v>
      </c>
      <c r="E5544" s="35">
        <v>3369542.681250006</v>
      </c>
      <c r="F5544" s="35">
        <v>3000000</v>
      </c>
      <c r="G5544" s="35">
        <v>9707735.443749994</v>
      </c>
    </row>
    <row r="5545" spans="1:7" x14ac:dyDescent="0.25">
      <c r="A5545" s="36">
        <v>0</v>
      </c>
      <c r="B5545" s="28" t="s">
        <v>76</v>
      </c>
      <c r="C5545" s="36">
        <v>2.5000000000000001E-2</v>
      </c>
      <c r="D5545">
        <v>544</v>
      </c>
      <c r="E5545" s="35">
        <v>3099326.439062506</v>
      </c>
      <c r="F5545" s="35">
        <v>3000000</v>
      </c>
      <c r="G5545" s="35">
        <v>10408021.685937494</v>
      </c>
    </row>
    <row r="5546" spans="1:7" x14ac:dyDescent="0.25">
      <c r="A5546" s="36">
        <v>0</v>
      </c>
      <c r="B5546" s="28" t="s">
        <v>76</v>
      </c>
      <c r="C5546" s="36">
        <v>2.5000000000000001E-2</v>
      </c>
      <c r="D5546">
        <v>545</v>
      </c>
      <c r="E5546" s="35">
        <v>3827520.075000003</v>
      </c>
      <c r="F5546" s="35">
        <v>3000000</v>
      </c>
      <c r="G5546" s="35">
        <v>8253184.924999997</v>
      </c>
    </row>
    <row r="5547" spans="1:7" x14ac:dyDescent="0.25">
      <c r="A5547" s="36">
        <v>0</v>
      </c>
      <c r="B5547" s="28" t="s">
        <v>76</v>
      </c>
      <c r="C5547" s="36">
        <v>2.5000000000000001E-2</v>
      </c>
      <c r="D5547">
        <v>546</v>
      </c>
      <c r="E5547" s="35">
        <v>3169586.6250000149</v>
      </c>
      <c r="F5547" s="35">
        <v>3000000</v>
      </c>
      <c r="G5547" s="35">
        <v>9541310.8749999851</v>
      </c>
    </row>
    <row r="5548" spans="1:7" x14ac:dyDescent="0.25">
      <c r="A5548" s="36">
        <v>0</v>
      </c>
      <c r="B5548" s="28" t="s">
        <v>76</v>
      </c>
      <c r="C5548" s="36">
        <v>2.5000000000000001E-2</v>
      </c>
      <c r="D5548">
        <v>547</v>
      </c>
      <c r="E5548" s="35">
        <v>3300129.473437503</v>
      </c>
      <c r="F5548" s="35">
        <v>3000000</v>
      </c>
      <c r="G5548" s="35">
        <v>9603100.214062497</v>
      </c>
    </row>
    <row r="5549" spans="1:7" x14ac:dyDescent="0.25">
      <c r="A5549" s="36">
        <v>0</v>
      </c>
      <c r="B5549" s="28" t="s">
        <v>76</v>
      </c>
      <c r="C5549" s="36">
        <v>2.5000000000000001E-2</v>
      </c>
      <c r="D5549">
        <v>548</v>
      </c>
      <c r="E5549" s="35">
        <v>3653583.212500006</v>
      </c>
      <c r="F5549" s="35">
        <v>3000000</v>
      </c>
      <c r="G5549" s="35">
        <v>8558516.787499994</v>
      </c>
    </row>
    <row r="5550" spans="1:7" x14ac:dyDescent="0.25">
      <c r="A5550" s="36">
        <v>0</v>
      </c>
      <c r="B5550" s="28" t="s">
        <v>76</v>
      </c>
      <c r="C5550" s="36">
        <v>2.5000000000000001E-2</v>
      </c>
      <c r="D5550">
        <v>549</v>
      </c>
      <c r="E5550" s="35">
        <v>3616243.607812494</v>
      </c>
      <c r="F5550" s="35">
        <v>3000000</v>
      </c>
      <c r="G5550" s="35">
        <v>8736193.267187506</v>
      </c>
    </row>
    <row r="5551" spans="1:7" x14ac:dyDescent="0.25">
      <c r="A5551" s="36">
        <v>0</v>
      </c>
      <c r="B5551" s="28" t="s">
        <v>76</v>
      </c>
      <c r="C5551" s="36">
        <v>2.5000000000000001E-2</v>
      </c>
      <c r="D5551">
        <v>550</v>
      </c>
      <c r="E5551" s="35">
        <v>2513493.3093749881</v>
      </c>
      <c r="F5551" s="35">
        <v>3000000</v>
      </c>
      <c r="G5551" s="35">
        <v>10630288.565625012</v>
      </c>
    </row>
    <row r="5552" spans="1:7" x14ac:dyDescent="0.25">
      <c r="A5552" s="36">
        <v>0</v>
      </c>
      <c r="B5552" s="28" t="s">
        <v>76</v>
      </c>
      <c r="C5552" s="36">
        <v>2.5000000000000001E-2</v>
      </c>
      <c r="D5552">
        <v>551</v>
      </c>
      <c r="E5552" s="35">
        <v>2901753.862499997</v>
      </c>
      <c r="F5552" s="35">
        <v>3000000</v>
      </c>
      <c r="G5552" s="35">
        <v>10303248.637500003</v>
      </c>
    </row>
    <row r="5553" spans="1:7" x14ac:dyDescent="0.25">
      <c r="A5553" s="36">
        <v>0</v>
      </c>
      <c r="B5553" s="28" t="s">
        <v>76</v>
      </c>
      <c r="C5553" s="36">
        <v>2.5000000000000001E-2</v>
      </c>
      <c r="D5553">
        <v>552</v>
      </c>
      <c r="E5553" s="35">
        <v>4319203.831249997</v>
      </c>
      <c r="F5553" s="35">
        <v>3000000</v>
      </c>
      <c r="G5553" s="35">
        <v>7490114.918750003</v>
      </c>
    </row>
    <row r="5554" spans="1:7" x14ac:dyDescent="0.25">
      <c r="A5554" s="36">
        <v>0</v>
      </c>
      <c r="B5554" s="28" t="s">
        <v>76</v>
      </c>
      <c r="C5554" s="36">
        <v>2.5000000000000001E-2</v>
      </c>
      <c r="D5554">
        <v>553</v>
      </c>
      <c r="E5554" s="35">
        <v>4398671.784374997</v>
      </c>
      <c r="F5554" s="35">
        <v>3000000</v>
      </c>
      <c r="G5554" s="35">
        <v>7008398.840625003</v>
      </c>
    </row>
    <row r="5555" spans="1:7" x14ac:dyDescent="0.25">
      <c r="A5555" s="36">
        <v>0</v>
      </c>
      <c r="B5555" s="28" t="s">
        <v>76</v>
      </c>
      <c r="C5555" s="36">
        <v>2.5000000000000001E-2</v>
      </c>
      <c r="D5555">
        <v>554</v>
      </c>
      <c r="E5555" s="35">
        <v>3391989.25</v>
      </c>
      <c r="F5555" s="35">
        <v>3000000</v>
      </c>
      <c r="G5555" s="35">
        <v>8843248.25</v>
      </c>
    </row>
    <row r="5556" spans="1:7" x14ac:dyDescent="0.25">
      <c r="A5556" s="36">
        <v>0</v>
      </c>
      <c r="B5556" s="28" t="s">
        <v>76</v>
      </c>
      <c r="C5556" s="36">
        <v>2.5000000000000001E-2</v>
      </c>
      <c r="D5556">
        <v>555</v>
      </c>
      <c r="E5556" s="35">
        <v>3108649.65625</v>
      </c>
      <c r="F5556" s="35">
        <v>3000000</v>
      </c>
      <c r="G5556" s="35">
        <v>10290323.78125</v>
      </c>
    </row>
    <row r="5557" spans="1:7" x14ac:dyDescent="0.25">
      <c r="A5557" s="36">
        <v>0</v>
      </c>
      <c r="B5557" s="28" t="s">
        <v>76</v>
      </c>
      <c r="C5557" s="36">
        <v>2.5000000000000001E-2</v>
      </c>
      <c r="D5557">
        <v>556</v>
      </c>
      <c r="E5557" s="35">
        <v>2746689.4750000089</v>
      </c>
      <c r="F5557" s="35">
        <v>3000000</v>
      </c>
      <c r="G5557" s="35">
        <v>10297005.524999991</v>
      </c>
    </row>
    <row r="5558" spans="1:7" x14ac:dyDescent="0.25">
      <c r="A5558" s="36">
        <v>0</v>
      </c>
      <c r="B5558" s="28" t="s">
        <v>76</v>
      </c>
      <c r="C5558" s="36">
        <v>2.5000000000000001E-2</v>
      </c>
      <c r="D5558">
        <v>557</v>
      </c>
      <c r="E5558" s="35">
        <v>3194608.28125</v>
      </c>
      <c r="F5558" s="35">
        <v>3000000</v>
      </c>
      <c r="G5558" s="35">
        <v>9576885.46875</v>
      </c>
    </row>
    <row r="5559" spans="1:7" x14ac:dyDescent="0.25">
      <c r="A5559" s="36">
        <v>0</v>
      </c>
      <c r="B5559" s="28" t="s">
        <v>76</v>
      </c>
      <c r="C5559" s="36">
        <v>2.5000000000000001E-2</v>
      </c>
      <c r="D5559">
        <v>558</v>
      </c>
      <c r="E5559" s="35">
        <v>3156569.525000006</v>
      </c>
      <c r="F5559" s="35">
        <v>3000000</v>
      </c>
      <c r="G5559" s="35">
        <v>9077987.974999994</v>
      </c>
    </row>
    <row r="5560" spans="1:7" x14ac:dyDescent="0.25">
      <c r="A5560" s="36">
        <v>0</v>
      </c>
      <c r="B5560" s="28" t="s">
        <v>76</v>
      </c>
      <c r="C5560" s="36">
        <v>2.5000000000000001E-2</v>
      </c>
      <c r="D5560">
        <v>559</v>
      </c>
      <c r="E5560" s="35">
        <v>3236398.3374999911</v>
      </c>
      <c r="F5560" s="35">
        <v>3000000</v>
      </c>
      <c r="G5560" s="35">
        <v>9413785.4125000089</v>
      </c>
    </row>
    <row r="5561" spans="1:7" x14ac:dyDescent="0.25">
      <c r="A5561" s="36">
        <v>0</v>
      </c>
      <c r="B5561" s="28" t="s">
        <v>76</v>
      </c>
      <c r="C5561" s="36">
        <v>2.5000000000000001E-2</v>
      </c>
      <c r="D5561">
        <v>560</v>
      </c>
      <c r="E5561" s="35">
        <v>4108402.3734375089</v>
      </c>
      <c r="F5561" s="35">
        <v>3000000</v>
      </c>
      <c r="G5561" s="35">
        <v>7563187.0015624911</v>
      </c>
    </row>
    <row r="5562" spans="1:7" x14ac:dyDescent="0.25">
      <c r="A5562" s="36">
        <v>0</v>
      </c>
      <c r="B5562" s="28" t="s">
        <v>76</v>
      </c>
      <c r="C5562" s="36">
        <v>2.5000000000000001E-2</v>
      </c>
      <c r="D5562">
        <v>561</v>
      </c>
      <c r="E5562" s="35">
        <v>3050028.674999997</v>
      </c>
      <c r="F5562" s="35">
        <v>3000000</v>
      </c>
      <c r="G5562" s="35">
        <v>9890831.325000003</v>
      </c>
    </row>
    <row r="5563" spans="1:7" x14ac:dyDescent="0.25">
      <c r="A5563" s="36">
        <v>0</v>
      </c>
      <c r="B5563" s="28" t="s">
        <v>76</v>
      </c>
      <c r="C5563" s="36">
        <v>2.5000000000000001E-2</v>
      </c>
      <c r="D5563">
        <v>562</v>
      </c>
      <c r="E5563" s="35">
        <v>3312605.9499999881</v>
      </c>
      <c r="F5563" s="35">
        <v>3000000</v>
      </c>
      <c r="G5563" s="35">
        <v>9820176.5500000119</v>
      </c>
    </row>
    <row r="5564" spans="1:7" x14ac:dyDescent="0.25">
      <c r="A5564" s="36">
        <v>0</v>
      </c>
      <c r="B5564" s="28" t="s">
        <v>76</v>
      </c>
      <c r="C5564" s="36">
        <v>2.5000000000000001E-2</v>
      </c>
      <c r="D5564">
        <v>563</v>
      </c>
      <c r="E5564" s="35">
        <v>3510293.381249994</v>
      </c>
      <c r="F5564" s="35">
        <v>3000000</v>
      </c>
      <c r="G5564" s="35">
        <v>9176716.618750006</v>
      </c>
    </row>
    <row r="5565" spans="1:7" x14ac:dyDescent="0.25">
      <c r="A5565" s="36">
        <v>0</v>
      </c>
      <c r="B5565" s="28" t="s">
        <v>76</v>
      </c>
      <c r="C5565" s="36">
        <v>2.5000000000000001E-2</v>
      </c>
      <c r="D5565">
        <v>564</v>
      </c>
      <c r="E5565" s="35">
        <v>3501614.787499994</v>
      </c>
      <c r="F5565" s="35">
        <v>3000000</v>
      </c>
      <c r="G5565" s="35">
        <v>8671435.212500006</v>
      </c>
    </row>
    <row r="5566" spans="1:7" x14ac:dyDescent="0.25">
      <c r="A5566" s="36">
        <v>0</v>
      </c>
      <c r="B5566" s="28" t="s">
        <v>76</v>
      </c>
      <c r="C5566" s="36">
        <v>2.5000000000000001E-2</v>
      </c>
      <c r="D5566">
        <v>565</v>
      </c>
      <c r="E5566" s="35">
        <v>3439282.362499997</v>
      </c>
      <c r="F5566" s="35">
        <v>3000000</v>
      </c>
      <c r="G5566" s="35">
        <v>9614082.637500003</v>
      </c>
    </row>
    <row r="5567" spans="1:7" x14ac:dyDescent="0.25">
      <c r="A5567" s="36">
        <v>0</v>
      </c>
      <c r="B5567" s="28" t="s">
        <v>76</v>
      </c>
      <c r="C5567" s="36">
        <v>2.5000000000000001E-2</v>
      </c>
      <c r="D5567">
        <v>566</v>
      </c>
      <c r="E5567" s="35">
        <v>3295798.5546875</v>
      </c>
      <c r="F5567" s="35">
        <v>3000000</v>
      </c>
      <c r="G5567" s="35">
        <v>9285749.2578125</v>
      </c>
    </row>
    <row r="5568" spans="1:7" x14ac:dyDescent="0.25">
      <c r="A5568" s="36">
        <v>0</v>
      </c>
      <c r="B5568" s="28" t="s">
        <v>76</v>
      </c>
      <c r="C5568" s="36">
        <v>2.5000000000000001E-2</v>
      </c>
      <c r="D5568">
        <v>567</v>
      </c>
      <c r="E5568" s="35">
        <v>2740185.856250003</v>
      </c>
      <c r="F5568" s="35">
        <v>3000000</v>
      </c>
      <c r="G5568" s="35">
        <v>10581555.393749997</v>
      </c>
    </row>
    <row r="5569" spans="1:7" x14ac:dyDescent="0.25">
      <c r="A5569" s="36">
        <v>0</v>
      </c>
      <c r="B5569" s="28" t="s">
        <v>76</v>
      </c>
      <c r="C5569" s="36">
        <v>2.5000000000000001E-2</v>
      </c>
      <c r="D5569">
        <v>568</v>
      </c>
      <c r="E5569" s="35">
        <v>3837258.890625</v>
      </c>
      <c r="F5569" s="35">
        <v>3000000</v>
      </c>
      <c r="G5569" s="35">
        <v>8473124.234375</v>
      </c>
    </row>
    <row r="5570" spans="1:7" x14ac:dyDescent="0.25">
      <c r="A5570" s="36">
        <v>0</v>
      </c>
      <c r="B5570" s="28" t="s">
        <v>76</v>
      </c>
      <c r="C5570" s="36">
        <v>2.5000000000000001E-2</v>
      </c>
      <c r="D5570">
        <v>569</v>
      </c>
      <c r="E5570" s="35">
        <v>2129296.681250006</v>
      </c>
      <c r="F5570" s="35">
        <v>3000000</v>
      </c>
      <c r="G5570" s="35">
        <v>11363542.068749994</v>
      </c>
    </row>
    <row r="5571" spans="1:7" x14ac:dyDescent="0.25">
      <c r="A5571" s="36">
        <v>0</v>
      </c>
      <c r="B5571" s="28" t="s">
        <v>76</v>
      </c>
      <c r="C5571" s="36">
        <v>2.5000000000000001E-2</v>
      </c>
      <c r="D5571">
        <v>570</v>
      </c>
      <c r="E5571" s="35">
        <v>2595293.125</v>
      </c>
      <c r="F5571" s="35">
        <v>3000000</v>
      </c>
      <c r="G5571" s="35">
        <v>11341020.9375</v>
      </c>
    </row>
    <row r="5572" spans="1:7" x14ac:dyDescent="0.25">
      <c r="A5572" s="36">
        <v>0</v>
      </c>
      <c r="B5572" s="28" t="s">
        <v>76</v>
      </c>
      <c r="C5572" s="36">
        <v>2.5000000000000001E-2</v>
      </c>
      <c r="D5572">
        <v>571</v>
      </c>
      <c r="E5572" s="35">
        <v>2549609.53125</v>
      </c>
      <c r="F5572" s="35">
        <v>3000000</v>
      </c>
      <c r="G5572" s="35">
        <v>11205830.46875</v>
      </c>
    </row>
    <row r="5573" spans="1:7" x14ac:dyDescent="0.25">
      <c r="A5573" s="36">
        <v>0</v>
      </c>
      <c r="B5573" s="28" t="s">
        <v>76</v>
      </c>
      <c r="C5573" s="36">
        <v>2.5000000000000001E-2</v>
      </c>
      <c r="D5573">
        <v>572</v>
      </c>
      <c r="E5573" s="35">
        <v>3266421.25</v>
      </c>
      <c r="F5573" s="35">
        <v>3000000</v>
      </c>
      <c r="G5573" s="35">
        <v>9383431.875</v>
      </c>
    </row>
    <row r="5574" spans="1:7" x14ac:dyDescent="0.25">
      <c r="A5574" s="36">
        <v>0</v>
      </c>
      <c r="B5574" s="28" t="s">
        <v>76</v>
      </c>
      <c r="C5574" s="36">
        <v>2.5000000000000001E-2</v>
      </c>
      <c r="D5574">
        <v>573</v>
      </c>
      <c r="E5574" s="35">
        <v>3660523.474999994</v>
      </c>
      <c r="F5574" s="35">
        <v>3000000</v>
      </c>
      <c r="G5574" s="35">
        <v>9697131.525000006</v>
      </c>
    </row>
    <row r="5575" spans="1:7" x14ac:dyDescent="0.25">
      <c r="A5575" s="36">
        <v>0</v>
      </c>
      <c r="B5575" s="28" t="s">
        <v>76</v>
      </c>
      <c r="C5575" s="36">
        <v>2.5000000000000001E-2</v>
      </c>
      <c r="D5575">
        <v>574</v>
      </c>
      <c r="E5575" s="35">
        <v>3614946.087500006</v>
      </c>
      <c r="F5575" s="35">
        <v>3000000</v>
      </c>
      <c r="G5575" s="35">
        <v>8435852.037499994</v>
      </c>
    </row>
    <row r="5576" spans="1:7" x14ac:dyDescent="0.25">
      <c r="A5576" s="36">
        <v>0</v>
      </c>
      <c r="B5576" s="28" t="s">
        <v>76</v>
      </c>
      <c r="C5576" s="36">
        <v>2.5000000000000001E-2</v>
      </c>
      <c r="D5576">
        <v>575</v>
      </c>
      <c r="E5576" s="35">
        <v>3436118.6874999851</v>
      </c>
      <c r="F5576" s="35">
        <v>3000000</v>
      </c>
      <c r="G5576" s="35">
        <v>9878596.3125000149</v>
      </c>
    </row>
    <row r="5577" spans="1:7" x14ac:dyDescent="0.25">
      <c r="A5577" s="36">
        <v>0</v>
      </c>
      <c r="B5577" s="28" t="s">
        <v>76</v>
      </c>
      <c r="C5577" s="36">
        <v>2.5000000000000001E-2</v>
      </c>
      <c r="D5577">
        <v>576</v>
      </c>
      <c r="E5577" s="35">
        <v>4315687.5749999881</v>
      </c>
      <c r="F5577" s="35">
        <v>3000000</v>
      </c>
      <c r="G5577" s="35">
        <v>6856073.6750000119</v>
      </c>
    </row>
    <row r="5578" spans="1:7" x14ac:dyDescent="0.25">
      <c r="A5578" s="36">
        <v>0</v>
      </c>
      <c r="B5578" s="28" t="s">
        <v>76</v>
      </c>
      <c r="C5578" s="36">
        <v>2.5000000000000001E-2</v>
      </c>
      <c r="D5578">
        <v>577</v>
      </c>
      <c r="E5578" s="35">
        <v>3858459.118750006</v>
      </c>
      <c r="F5578" s="35">
        <v>3000000</v>
      </c>
      <c r="G5578" s="35">
        <v>8654722.131249994</v>
      </c>
    </row>
    <row r="5579" spans="1:7" x14ac:dyDescent="0.25">
      <c r="A5579" s="36">
        <v>0</v>
      </c>
      <c r="B5579" s="28" t="s">
        <v>76</v>
      </c>
      <c r="C5579" s="36">
        <v>2.5000000000000001E-2</v>
      </c>
      <c r="D5579">
        <v>578</v>
      </c>
      <c r="E5579" s="35">
        <v>3920320.7250000089</v>
      </c>
      <c r="F5579" s="35">
        <v>3000000</v>
      </c>
      <c r="G5579" s="35">
        <v>7911514.2749999911</v>
      </c>
    </row>
    <row r="5580" spans="1:7" x14ac:dyDescent="0.25">
      <c r="A5580" s="36">
        <v>0</v>
      </c>
      <c r="B5580" s="28" t="s">
        <v>76</v>
      </c>
      <c r="C5580" s="36">
        <v>2.5000000000000001E-2</v>
      </c>
      <c r="D5580">
        <v>579</v>
      </c>
      <c r="E5580" s="35">
        <v>4189181.9125000089</v>
      </c>
      <c r="F5580" s="35">
        <v>3000000</v>
      </c>
      <c r="G5580" s="35">
        <v>8024722.4624999911</v>
      </c>
    </row>
    <row r="5581" spans="1:7" x14ac:dyDescent="0.25">
      <c r="A5581" s="36">
        <v>0</v>
      </c>
      <c r="B5581" s="28" t="s">
        <v>76</v>
      </c>
      <c r="C5581" s="36">
        <v>2.5000000000000001E-2</v>
      </c>
      <c r="D5581">
        <v>580</v>
      </c>
      <c r="E5581" s="35">
        <v>3260719.150000006</v>
      </c>
      <c r="F5581" s="35">
        <v>3000000</v>
      </c>
      <c r="G5581" s="35">
        <v>9635444.599999994</v>
      </c>
    </row>
    <row r="5582" spans="1:7" x14ac:dyDescent="0.25">
      <c r="A5582" s="36">
        <v>0</v>
      </c>
      <c r="B5582" s="28" t="s">
        <v>76</v>
      </c>
      <c r="C5582" s="36">
        <v>2.5000000000000001E-2</v>
      </c>
      <c r="D5582">
        <v>581</v>
      </c>
      <c r="E5582" s="35">
        <v>3331905.2375000119</v>
      </c>
      <c r="F5582" s="35">
        <v>3000000</v>
      </c>
      <c r="G5582" s="35">
        <v>9728837.2624999881</v>
      </c>
    </row>
    <row r="5583" spans="1:7" x14ac:dyDescent="0.25">
      <c r="A5583" s="36">
        <v>0</v>
      </c>
      <c r="B5583" s="28" t="s">
        <v>76</v>
      </c>
      <c r="C5583" s="36">
        <v>2.5000000000000001E-2</v>
      </c>
      <c r="D5583">
        <v>582</v>
      </c>
      <c r="E5583" s="35">
        <v>3547941.740624994</v>
      </c>
      <c r="F5583" s="35">
        <v>3000000</v>
      </c>
      <c r="G5583" s="35">
        <v>8665986.384375006</v>
      </c>
    </row>
    <row r="5584" spans="1:7" x14ac:dyDescent="0.25">
      <c r="A5584" s="36">
        <v>0</v>
      </c>
      <c r="B5584" s="28" t="s">
        <v>76</v>
      </c>
      <c r="C5584" s="36">
        <v>2.5000000000000001E-2</v>
      </c>
      <c r="D5584">
        <v>583</v>
      </c>
      <c r="E5584" s="35">
        <v>2777153.4499999881</v>
      </c>
      <c r="F5584" s="35">
        <v>3000000</v>
      </c>
      <c r="G5584" s="35">
        <v>10496296.550000012</v>
      </c>
    </row>
    <row r="5585" spans="1:7" x14ac:dyDescent="0.25">
      <c r="A5585" s="36">
        <v>0</v>
      </c>
      <c r="B5585" s="28" t="s">
        <v>76</v>
      </c>
      <c r="C5585" s="36">
        <v>2.5000000000000001E-2</v>
      </c>
      <c r="D5585">
        <v>584</v>
      </c>
      <c r="E5585" s="35">
        <v>3444772.315624997</v>
      </c>
      <c r="F5585" s="35">
        <v>3000000</v>
      </c>
      <c r="G5585" s="35">
        <v>10418050.184375003</v>
      </c>
    </row>
    <row r="5586" spans="1:7" x14ac:dyDescent="0.25">
      <c r="A5586" s="36">
        <v>0</v>
      </c>
      <c r="B5586" s="28" t="s">
        <v>76</v>
      </c>
      <c r="C5586" s="36">
        <v>2.5000000000000001E-2</v>
      </c>
      <c r="D5586">
        <v>585</v>
      </c>
      <c r="E5586" s="35">
        <v>3829857.5</v>
      </c>
      <c r="F5586" s="35">
        <v>3000000</v>
      </c>
      <c r="G5586" s="35">
        <v>8528165</v>
      </c>
    </row>
    <row r="5587" spans="1:7" x14ac:dyDescent="0.25">
      <c r="A5587" s="36">
        <v>0</v>
      </c>
      <c r="B5587" s="28" t="s">
        <v>76</v>
      </c>
      <c r="C5587" s="36">
        <v>2.5000000000000001E-2</v>
      </c>
      <c r="D5587">
        <v>586</v>
      </c>
      <c r="E5587" s="35">
        <v>4134819.162499994</v>
      </c>
      <c r="F5587" s="35">
        <v>3000000</v>
      </c>
      <c r="G5587" s="35">
        <v>7901768.337500006</v>
      </c>
    </row>
    <row r="5588" spans="1:7" x14ac:dyDescent="0.25">
      <c r="A5588" s="36">
        <v>0</v>
      </c>
      <c r="B5588" s="28" t="s">
        <v>76</v>
      </c>
      <c r="C5588" s="36">
        <v>2.5000000000000001E-2</v>
      </c>
      <c r="D5588">
        <v>587</v>
      </c>
      <c r="E5588" s="35">
        <v>2805222.512500003</v>
      </c>
      <c r="F5588" s="35">
        <v>3000000</v>
      </c>
      <c r="G5588" s="35">
        <v>10488018.737499997</v>
      </c>
    </row>
    <row r="5589" spans="1:7" x14ac:dyDescent="0.25">
      <c r="A5589" s="36">
        <v>0</v>
      </c>
      <c r="B5589" s="28" t="s">
        <v>76</v>
      </c>
      <c r="C5589" s="36">
        <v>2.5000000000000001E-2</v>
      </c>
      <c r="D5589">
        <v>588</v>
      </c>
      <c r="E5589" s="35">
        <v>3677491.8125</v>
      </c>
      <c r="F5589" s="35">
        <v>3000000</v>
      </c>
      <c r="G5589" s="35">
        <v>8543378.1875</v>
      </c>
    </row>
    <row r="5590" spans="1:7" x14ac:dyDescent="0.25">
      <c r="A5590" s="36">
        <v>0</v>
      </c>
      <c r="B5590" s="28" t="s">
        <v>76</v>
      </c>
      <c r="C5590" s="36">
        <v>2.5000000000000001E-2</v>
      </c>
      <c r="D5590">
        <v>589</v>
      </c>
      <c r="E5590" s="35">
        <v>2900246.606250003</v>
      </c>
      <c r="F5590" s="35">
        <v>3000000</v>
      </c>
      <c r="G5590" s="35">
        <v>9391987.143749997</v>
      </c>
    </row>
    <row r="5591" spans="1:7" x14ac:dyDescent="0.25">
      <c r="A5591" s="36">
        <v>0</v>
      </c>
      <c r="B5591" s="28" t="s">
        <v>76</v>
      </c>
      <c r="C5591" s="36">
        <v>2.5000000000000001E-2</v>
      </c>
      <c r="D5591">
        <v>590</v>
      </c>
      <c r="E5591" s="35">
        <v>3852084.537499994</v>
      </c>
      <c r="F5591" s="35">
        <v>3000000</v>
      </c>
      <c r="G5591" s="35">
        <v>7901020.462500006</v>
      </c>
    </row>
    <row r="5592" spans="1:7" x14ac:dyDescent="0.25">
      <c r="A5592" s="36">
        <v>0</v>
      </c>
      <c r="B5592" s="28" t="s">
        <v>76</v>
      </c>
      <c r="C5592" s="36">
        <v>2.5000000000000001E-2</v>
      </c>
      <c r="D5592">
        <v>591</v>
      </c>
      <c r="E5592" s="35">
        <v>3486027.924999997</v>
      </c>
      <c r="F5592" s="35">
        <v>3000000</v>
      </c>
      <c r="G5592" s="35">
        <v>9423597.387500003</v>
      </c>
    </row>
    <row r="5593" spans="1:7" x14ac:dyDescent="0.25">
      <c r="A5593" s="36">
        <v>0</v>
      </c>
      <c r="B5593" s="28" t="s">
        <v>76</v>
      </c>
      <c r="C5593" s="36">
        <v>2.5000000000000001E-2</v>
      </c>
      <c r="D5593">
        <v>592</v>
      </c>
      <c r="E5593" s="35">
        <v>3276451.3125</v>
      </c>
      <c r="F5593" s="35">
        <v>3000000</v>
      </c>
      <c r="G5593" s="35">
        <v>9585779.9375</v>
      </c>
    </row>
    <row r="5594" spans="1:7" x14ac:dyDescent="0.25">
      <c r="A5594" s="36">
        <v>0</v>
      </c>
      <c r="B5594" s="28" t="s">
        <v>76</v>
      </c>
      <c r="C5594" s="36">
        <v>2.5000000000000001E-2</v>
      </c>
      <c r="D5594">
        <v>593</v>
      </c>
      <c r="E5594" s="35">
        <v>3728516</v>
      </c>
      <c r="F5594" s="35">
        <v>3000000</v>
      </c>
      <c r="G5594" s="35">
        <v>8526134</v>
      </c>
    </row>
    <row r="5595" spans="1:7" x14ac:dyDescent="0.25">
      <c r="A5595" s="36">
        <v>0</v>
      </c>
      <c r="B5595" s="28" t="s">
        <v>76</v>
      </c>
      <c r="C5595" s="36">
        <v>2.5000000000000001E-2</v>
      </c>
      <c r="D5595">
        <v>594</v>
      </c>
      <c r="E5595" s="35">
        <v>3065190.4812499881</v>
      </c>
      <c r="F5595" s="35">
        <v>3000000</v>
      </c>
      <c r="G5595" s="35">
        <v>9615322.0187500119</v>
      </c>
    </row>
    <row r="5596" spans="1:7" x14ac:dyDescent="0.25">
      <c r="A5596" s="36">
        <v>0</v>
      </c>
      <c r="B5596" s="28" t="s">
        <v>76</v>
      </c>
      <c r="C5596" s="36">
        <v>2.5000000000000001E-2</v>
      </c>
      <c r="D5596">
        <v>595</v>
      </c>
      <c r="E5596" s="35">
        <v>3150878.862499997</v>
      </c>
      <c r="F5596" s="35">
        <v>3000000</v>
      </c>
      <c r="G5596" s="35">
        <v>9809164.887500003</v>
      </c>
    </row>
    <row r="5597" spans="1:7" x14ac:dyDescent="0.25">
      <c r="A5597" s="36">
        <v>0</v>
      </c>
      <c r="B5597" s="28" t="s">
        <v>76</v>
      </c>
      <c r="C5597" s="36">
        <v>2.5000000000000001E-2</v>
      </c>
      <c r="D5597">
        <v>596</v>
      </c>
      <c r="E5597" s="35">
        <v>3966393.321875006</v>
      </c>
      <c r="F5597" s="35">
        <v>3000000</v>
      </c>
      <c r="G5597" s="35">
        <v>8585869.178124994</v>
      </c>
    </row>
    <row r="5598" spans="1:7" x14ac:dyDescent="0.25">
      <c r="A5598" s="36">
        <v>0</v>
      </c>
      <c r="B5598" s="28" t="s">
        <v>76</v>
      </c>
      <c r="C5598" s="36">
        <v>2.5000000000000001E-2</v>
      </c>
      <c r="D5598">
        <v>597</v>
      </c>
      <c r="E5598" s="35">
        <v>3826835.0375000089</v>
      </c>
      <c r="F5598" s="35">
        <v>3000000</v>
      </c>
      <c r="G5598" s="35">
        <v>8963854.9624999911</v>
      </c>
    </row>
    <row r="5599" spans="1:7" x14ac:dyDescent="0.25">
      <c r="A5599" s="36">
        <v>0</v>
      </c>
      <c r="B5599" s="28" t="s">
        <v>76</v>
      </c>
      <c r="C5599" s="36">
        <v>2.5000000000000001E-2</v>
      </c>
      <c r="D5599">
        <v>598</v>
      </c>
      <c r="E5599" s="35">
        <v>3769158.143749997</v>
      </c>
      <c r="F5599" s="35">
        <v>3000000</v>
      </c>
      <c r="G5599" s="35">
        <v>8398360.606250003</v>
      </c>
    </row>
    <row r="5600" spans="1:7" x14ac:dyDescent="0.25">
      <c r="A5600" s="36">
        <v>0</v>
      </c>
      <c r="B5600" s="28" t="s">
        <v>76</v>
      </c>
      <c r="C5600" s="36">
        <v>2.5000000000000001E-2</v>
      </c>
      <c r="D5600">
        <v>599</v>
      </c>
      <c r="E5600" s="35">
        <v>3711382.278125003</v>
      </c>
      <c r="F5600" s="35">
        <v>3000000</v>
      </c>
      <c r="G5600" s="35">
        <v>8939644.596874997</v>
      </c>
    </row>
    <row r="5601" spans="1:7" x14ac:dyDescent="0.25">
      <c r="A5601" s="36">
        <v>0</v>
      </c>
      <c r="B5601" s="28" t="s">
        <v>76</v>
      </c>
      <c r="C5601" s="36">
        <v>2.5000000000000001E-2</v>
      </c>
      <c r="D5601">
        <v>600</v>
      </c>
      <c r="E5601" s="35">
        <v>3044102.799999997</v>
      </c>
      <c r="F5601" s="35">
        <v>3000000</v>
      </c>
      <c r="G5601" s="35">
        <v>10283649.700000003</v>
      </c>
    </row>
    <row r="5602" spans="1:7" x14ac:dyDescent="0.25">
      <c r="A5602" s="36">
        <v>0</v>
      </c>
      <c r="B5602" s="28" t="s">
        <v>76</v>
      </c>
      <c r="C5602" s="36">
        <v>2.5000000000000001E-2</v>
      </c>
      <c r="D5602">
        <v>601</v>
      </c>
      <c r="E5602" s="35">
        <v>4001424.5</v>
      </c>
      <c r="F5602" s="35">
        <v>3000000</v>
      </c>
      <c r="G5602" s="35">
        <v>7961475.5</v>
      </c>
    </row>
    <row r="5603" spans="1:7" x14ac:dyDescent="0.25">
      <c r="A5603" s="36">
        <v>0</v>
      </c>
      <c r="B5603" s="28" t="s">
        <v>76</v>
      </c>
      <c r="C5603" s="36">
        <v>2.5000000000000001E-2</v>
      </c>
      <c r="D5603">
        <v>602</v>
      </c>
      <c r="E5603" s="35">
        <v>4122837.4375</v>
      </c>
      <c r="F5603" s="35">
        <v>3000000</v>
      </c>
      <c r="G5603" s="35">
        <v>7660947.875</v>
      </c>
    </row>
    <row r="5604" spans="1:7" x14ac:dyDescent="0.25">
      <c r="A5604" s="36">
        <v>0</v>
      </c>
      <c r="B5604" s="28" t="s">
        <v>76</v>
      </c>
      <c r="C5604" s="36">
        <v>2.5000000000000001E-2</v>
      </c>
      <c r="D5604">
        <v>603</v>
      </c>
      <c r="E5604" s="35">
        <v>3686436.112499997</v>
      </c>
      <c r="F5604" s="35">
        <v>3000000</v>
      </c>
      <c r="G5604" s="35">
        <v>8483846.387500003</v>
      </c>
    </row>
    <row r="5605" spans="1:7" x14ac:dyDescent="0.25">
      <c r="A5605" s="36">
        <v>0</v>
      </c>
      <c r="B5605" s="28" t="s">
        <v>76</v>
      </c>
      <c r="C5605" s="36">
        <v>2.5000000000000001E-2</v>
      </c>
      <c r="D5605">
        <v>604</v>
      </c>
      <c r="E5605" s="35">
        <v>3330646.084374994</v>
      </c>
      <c r="F5605" s="35">
        <v>3000000</v>
      </c>
      <c r="G5605" s="35">
        <v>9697237.665625006</v>
      </c>
    </row>
    <row r="5606" spans="1:7" x14ac:dyDescent="0.25">
      <c r="A5606" s="36">
        <v>0</v>
      </c>
      <c r="B5606" s="28" t="s">
        <v>76</v>
      </c>
      <c r="C5606" s="36">
        <v>2.5000000000000001E-2</v>
      </c>
      <c r="D5606">
        <v>605</v>
      </c>
      <c r="E5606" s="35">
        <v>3277645.706249997</v>
      </c>
      <c r="F5606" s="35">
        <v>3000000</v>
      </c>
      <c r="G5606" s="35">
        <v>9523642.418750003</v>
      </c>
    </row>
    <row r="5607" spans="1:7" x14ac:dyDescent="0.25">
      <c r="A5607" s="36">
        <v>0</v>
      </c>
      <c r="B5607" s="28" t="s">
        <v>76</v>
      </c>
      <c r="C5607" s="36">
        <v>2.5000000000000001E-2</v>
      </c>
      <c r="D5607">
        <v>606</v>
      </c>
      <c r="E5607" s="35">
        <v>3860784.378124997</v>
      </c>
      <c r="F5607" s="35">
        <v>3000000</v>
      </c>
      <c r="G5607" s="35">
        <v>7804618.746875003</v>
      </c>
    </row>
    <row r="5608" spans="1:7" x14ac:dyDescent="0.25">
      <c r="A5608" s="36">
        <v>0</v>
      </c>
      <c r="B5608" s="28" t="s">
        <v>76</v>
      </c>
      <c r="C5608" s="36">
        <v>2.5000000000000001E-2</v>
      </c>
      <c r="D5608">
        <v>607</v>
      </c>
      <c r="E5608" s="35">
        <v>2609065.067187503</v>
      </c>
      <c r="F5608" s="35">
        <v>3000000</v>
      </c>
      <c r="G5608" s="35">
        <v>10582985.557812497</v>
      </c>
    </row>
    <row r="5609" spans="1:7" x14ac:dyDescent="0.25">
      <c r="A5609" s="36">
        <v>0</v>
      </c>
      <c r="B5609" s="28" t="s">
        <v>76</v>
      </c>
      <c r="C5609" s="36">
        <v>2.5000000000000001E-2</v>
      </c>
      <c r="D5609">
        <v>608</v>
      </c>
      <c r="E5609" s="35">
        <v>3276106.599999994</v>
      </c>
      <c r="F5609" s="35">
        <v>3000000</v>
      </c>
      <c r="G5609" s="35">
        <v>9318153.400000006</v>
      </c>
    </row>
    <row r="5610" spans="1:7" x14ac:dyDescent="0.25">
      <c r="A5610" s="36">
        <v>0</v>
      </c>
      <c r="B5610" s="28" t="s">
        <v>76</v>
      </c>
      <c r="C5610" s="36">
        <v>2.5000000000000001E-2</v>
      </c>
      <c r="D5610">
        <v>609</v>
      </c>
      <c r="E5610" s="35">
        <v>3383970.4874999821</v>
      </c>
      <c r="F5610" s="35">
        <v>3000000</v>
      </c>
      <c r="G5610" s="35">
        <v>8590409.5125000179</v>
      </c>
    </row>
    <row r="5611" spans="1:7" x14ac:dyDescent="0.25">
      <c r="A5611" s="36">
        <v>0</v>
      </c>
      <c r="B5611" s="28" t="s">
        <v>76</v>
      </c>
      <c r="C5611" s="36">
        <v>2.5000000000000001E-2</v>
      </c>
      <c r="D5611">
        <v>610</v>
      </c>
      <c r="E5611" s="35">
        <v>2542452.674999997</v>
      </c>
      <c r="F5611" s="35">
        <v>3000000</v>
      </c>
      <c r="G5611" s="35">
        <v>11039324.825000003</v>
      </c>
    </row>
    <row r="5612" spans="1:7" x14ac:dyDescent="0.25">
      <c r="A5612" s="36">
        <v>0</v>
      </c>
      <c r="B5612" s="28" t="s">
        <v>76</v>
      </c>
      <c r="C5612" s="36">
        <v>2.5000000000000001E-2</v>
      </c>
      <c r="D5612">
        <v>611</v>
      </c>
      <c r="E5612" s="35">
        <v>4382888.1937500089</v>
      </c>
      <c r="F5612" s="35">
        <v>3000000</v>
      </c>
      <c r="G5612" s="35">
        <v>7213322.4312499911</v>
      </c>
    </row>
    <row r="5613" spans="1:7" x14ac:dyDescent="0.25">
      <c r="A5613" s="36">
        <v>0</v>
      </c>
      <c r="B5613" s="28" t="s">
        <v>76</v>
      </c>
      <c r="C5613" s="36">
        <v>2.5000000000000001E-2</v>
      </c>
      <c r="D5613">
        <v>612</v>
      </c>
      <c r="E5613" s="35">
        <v>3511826.309375003</v>
      </c>
      <c r="F5613" s="35">
        <v>3000000</v>
      </c>
      <c r="G5613" s="35">
        <v>8740427.753124997</v>
      </c>
    </row>
    <row r="5614" spans="1:7" x14ac:dyDescent="0.25">
      <c r="A5614" s="36">
        <v>0</v>
      </c>
      <c r="B5614" s="28" t="s">
        <v>76</v>
      </c>
      <c r="C5614" s="36">
        <v>2.5000000000000001E-2</v>
      </c>
      <c r="D5614">
        <v>613</v>
      </c>
      <c r="E5614" s="35">
        <v>3658018.25</v>
      </c>
      <c r="F5614" s="35">
        <v>3000000</v>
      </c>
      <c r="G5614" s="35">
        <v>8338331.75</v>
      </c>
    </row>
    <row r="5615" spans="1:7" x14ac:dyDescent="0.25">
      <c r="A5615" s="36">
        <v>0</v>
      </c>
      <c r="B5615" s="28" t="s">
        <v>76</v>
      </c>
      <c r="C5615" s="36">
        <v>2.5000000000000001E-2</v>
      </c>
      <c r="D5615">
        <v>614</v>
      </c>
      <c r="E5615" s="35">
        <v>4422009.825000003</v>
      </c>
      <c r="F5615" s="35">
        <v>3000000</v>
      </c>
      <c r="G5615" s="35">
        <v>7220317.674999997</v>
      </c>
    </row>
    <row r="5616" spans="1:7" x14ac:dyDescent="0.25">
      <c r="A5616" s="36">
        <v>0</v>
      </c>
      <c r="B5616" s="28" t="s">
        <v>76</v>
      </c>
      <c r="C5616" s="36">
        <v>2.5000000000000001E-2</v>
      </c>
      <c r="D5616">
        <v>615</v>
      </c>
      <c r="E5616" s="35">
        <v>2377920.3874999881</v>
      </c>
      <c r="F5616" s="35">
        <v>3000000</v>
      </c>
      <c r="G5616" s="35">
        <v>11324404.612500012</v>
      </c>
    </row>
    <row r="5617" spans="1:7" x14ac:dyDescent="0.25">
      <c r="A5617" s="36">
        <v>0</v>
      </c>
      <c r="B5617" s="28" t="s">
        <v>76</v>
      </c>
      <c r="C5617" s="36">
        <v>2.5000000000000001E-2</v>
      </c>
      <c r="D5617">
        <v>616</v>
      </c>
      <c r="E5617" s="35">
        <v>3912089.762500003</v>
      </c>
      <c r="F5617" s="35">
        <v>3000000</v>
      </c>
      <c r="G5617" s="35">
        <v>7564032.737499997</v>
      </c>
    </row>
    <row r="5618" spans="1:7" x14ac:dyDescent="0.25">
      <c r="A5618" s="36">
        <v>0</v>
      </c>
      <c r="B5618" s="28" t="s">
        <v>76</v>
      </c>
      <c r="C5618" s="36">
        <v>2.5000000000000001E-2</v>
      </c>
      <c r="D5618">
        <v>617</v>
      </c>
      <c r="E5618" s="35">
        <v>3630632.756249994</v>
      </c>
      <c r="F5618" s="35">
        <v>3000000</v>
      </c>
      <c r="G5618" s="35">
        <v>8363482.243750006</v>
      </c>
    </row>
    <row r="5619" spans="1:7" x14ac:dyDescent="0.25">
      <c r="A5619" s="36">
        <v>0</v>
      </c>
      <c r="B5619" s="28" t="s">
        <v>76</v>
      </c>
      <c r="C5619" s="36">
        <v>2.5000000000000001E-2</v>
      </c>
      <c r="D5619">
        <v>618</v>
      </c>
      <c r="E5619" s="35">
        <v>3863625.912499994</v>
      </c>
      <c r="F5619" s="35">
        <v>3000000</v>
      </c>
      <c r="G5619" s="35">
        <v>8407996.587500006</v>
      </c>
    </row>
    <row r="5620" spans="1:7" x14ac:dyDescent="0.25">
      <c r="A5620" s="36">
        <v>0</v>
      </c>
      <c r="B5620" s="28" t="s">
        <v>76</v>
      </c>
      <c r="C5620" s="36">
        <v>2.5000000000000001E-2</v>
      </c>
      <c r="D5620">
        <v>619</v>
      </c>
      <c r="E5620" s="35">
        <v>3753267.112499997</v>
      </c>
      <c r="F5620" s="35">
        <v>3000000</v>
      </c>
      <c r="G5620" s="35">
        <v>9253485.387500003</v>
      </c>
    </row>
    <row r="5621" spans="1:7" x14ac:dyDescent="0.25">
      <c r="A5621" s="36">
        <v>0</v>
      </c>
      <c r="B5621" s="28" t="s">
        <v>76</v>
      </c>
      <c r="C5621" s="36">
        <v>2.5000000000000001E-2</v>
      </c>
      <c r="D5621">
        <v>620</v>
      </c>
      <c r="E5621" s="35">
        <v>2744720.087500006</v>
      </c>
      <c r="F5621" s="35">
        <v>3000000</v>
      </c>
      <c r="G5621" s="35">
        <v>10662769.287499994</v>
      </c>
    </row>
    <row r="5622" spans="1:7" x14ac:dyDescent="0.25">
      <c r="A5622" s="36">
        <v>0</v>
      </c>
      <c r="B5622" s="28" t="s">
        <v>76</v>
      </c>
      <c r="C5622" s="36">
        <v>2.5000000000000001E-2</v>
      </c>
      <c r="D5622">
        <v>621</v>
      </c>
      <c r="E5622" s="35">
        <v>4004677.53125</v>
      </c>
      <c r="F5622" s="35">
        <v>3000000</v>
      </c>
      <c r="G5622" s="35">
        <v>8004122.46875</v>
      </c>
    </row>
    <row r="5623" spans="1:7" x14ac:dyDescent="0.25">
      <c r="A5623" s="36">
        <v>0</v>
      </c>
      <c r="B5623" s="28" t="s">
        <v>76</v>
      </c>
      <c r="C5623" s="36">
        <v>2.5000000000000001E-2</v>
      </c>
      <c r="D5623">
        <v>622</v>
      </c>
      <c r="E5623" s="35">
        <v>3902901.424999997</v>
      </c>
      <c r="F5623" s="35">
        <v>3000000</v>
      </c>
      <c r="G5623" s="35">
        <v>8022127.325000003</v>
      </c>
    </row>
    <row r="5624" spans="1:7" x14ac:dyDescent="0.25">
      <c r="A5624" s="36">
        <v>0</v>
      </c>
      <c r="B5624" s="28" t="s">
        <v>76</v>
      </c>
      <c r="C5624" s="36">
        <v>2.5000000000000001E-2</v>
      </c>
      <c r="D5624">
        <v>623</v>
      </c>
      <c r="E5624" s="35">
        <v>3698347.6656249911</v>
      </c>
      <c r="F5624" s="35">
        <v>3000000</v>
      </c>
      <c r="G5624" s="35">
        <v>9441267.0218750089</v>
      </c>
    </row>
    <row r="5625" spans="1:7" x14ac:dyDescent="0.25">
      <c r="A5625" s="36">
        <v>0</v>
      </c>
      <c r="B5625" s="28" t="s">
        <v>76</v>
      </c>
      <c r="C5625" s="36">
        <v>2.5000000000000001E-2</v>
      </c>
      <c r="D5625">
        <v>624</v>
      </c>
      <c r="E5625" s="35">
        <v>3507478.053124994</v>
      </c>
      <c r="F5625" s="35">
        <v>3000000</v>
      </c>
      <c r="G5625" s="35">
        <v>9451258.821875006</v>
      </c>
    </row>
    <row r="5626" spans="1:7" x14ac:dyDescent="0.25">
      <c r="A5626" s="36">
        <v>0</v>
      </c>
      <c r="B5626" s="28" t="s">
        <v>76</v>
      </c>
      <c r="C5626" s="36">
        <v>2.5000000000000001E-2</v>
      </c>
      <c r="D5626">
        <v>625</v>
      </c>
      <c r="E5626" s="35">
        <v>3398607.806250006</v>
      </c>
      <c r="F5626" s="35">
        <v>3000000</v>
      </c>
      <c r="G5626" s="35">
        <v>8937080.943749994</v>
      </c>
    </row>
    <row r="5627" spans="1:7" x14ac:dyDescent="0.25">
      <c r="A5627" s="36">
        <v>0</v>
      </c>
      <c r="B5627" s="28" t="s">
        <v>76</v>
      </c>
      <c r="C5627" s="36">
        <v>2.5000000000000001E-2</v>
      </c>
      <c r="D5627">
        <v>626</v>
      </c>
      <c r="E5627" s="35">
        <v>3148322.375</v>
      </c>
      <c r="F5627" s="35">
        <v>3000000</v>
      </c>
      <c r="G5627" s="35">
        <v>9493247.625</v>
      </c>
    </row>
    <row r="5628" spans="1:7" x14ac:dyDescent="0.25">
      <c r="A5628" s="36">
        <v>0</v>
      </c>
      <c r="B5628" s="28" t="s">
        <v>76</v>
      </c>
      <c r="C5628" s="36">
        <v>2.5000000000000001E-2</v>
      </c>
      <c r="D5628">
        <v>627</v>
      </c>
      <c r="E5628" s="35">
        <v>3466905.418750003</v>
      </c>
      <c r="F5628" s="35">
        <v>3000000</v>
      </c>
      <c r="G5628" s="35">
        <v>9325060.831249997</v>
      </c>
    </row>
    <row r="5629" spans="1:7" x14ac:dyDescent="0.25">
      <c r="A5629" s="36">
        <v>0</v>
      </c>
      <c r="B5629" s="28" t="s">
        <v>76</v>
      </c>
      <c r="C5629" s="36">
        <v>2.5000000000000001E-2</v>
      </c>
      <c r="D5629">
        <v>628</v>
      </c>
      <c r="E5629" s="35">
        <v>4136556.990624994</v>
      </c>
      <c r="F5629" s="35">
        <v>3000000</v>
      </c>
      <c r="G5629" s="35">
        <v>7974375.821875006</v>
      </c>
    </row>
    <row r="5630" spans="1:7" x14ac:dyDescent="0.25">
      <c r="A5630" s="36">
        <v>0</v>
      </c>
      <c r="B5630" s="28" t="s">
        <v>76</v>
      </c>
      <c r="C5630" s="36">
        <v>2.5000000000000001E-2</v>
      </c>
      <c r="D5630">
        <v>629</v>
      </c>
      <c r="E5630" s="35">
        <v>3772500.234375</v>
      </c>
      <c r="F5630" s="35">
        <v>3000000</v>
      </c>
      <c r="G5630" s="35">
        <v>9025146.640625</v>
      </c>
    </row>
    <row r="5631" spans="1:7" x14ac:dyDescent="0.25">
      <c r="A5631" s="36">
        <v>0</v>
      </c>
      <c r="B5631" s="28" t="s">
        <v>76</v>
      </c>
      <c r="C5631" s="36">
        <v>2.5000000000000001E-2</v>
      </c>
      <c r="D5631">
        <v>630</v>
      </c>
      <c r="E5631" s="35">
        <v>2556388.275000006</v>
      </c>
      <c r="F5631" s="35">
        <v>3000000</v>
      </c>
      <c r="G5631" s="35">
        <v>10869119.224999994</v>
      </c>
    </row>
    <row r="5632" spans="1:7" x14ac:dyDescent="0.25">
      <c r="A5632" s="36">
        <v>0</v>
      </c>
      <c r="B5632" s="28" t="s">
        <v>76</v>
      </c>
      <c r="C5632" s="36">
        <v>2.5000000000000001E-2</v>
      </c>
      <c r="D5632">
        <v>631</v>
      </c>
      <c r="E5632" s="35">
        <v>2504720.120312497</v>
      </c>
      <c r="F5632" s="35">
        <v>3000000</v>
      </c>
      <c r="G5632" s="35">
        <v>11249661.442187503</v>
      </c>
    </row>
    <row r="5633" spans="1:7" x14ac:dyDescent="0.25">
      <c r="A5633" s="36">
        <v>0</v>
      </c>
      <c r="B5633" s="28" t="s">
        <v>76</v>
      </c>
      <c r="C5633" s="36">
        <v>2.5000000000000001E-2</v>
      </c>
      <c r="D5633">
        <v>632</v>
      </c>
      <c r="E5633" s="35">
        <v>3753161.9921875</v>
      </c>
      <c r="F5633" s="35">
        <v>3000000</v>
      </c>
      <c r="G5633" s="35">
        <v>8502023.0078125</v>
      </c>
    </row>
    <row r="5634" spans="1:7" x14ac:dyDescent="0.25">
      <c r="A5634" s="36">
        <v>0</v>
      </c>
      <c r="B5634" s="28" t="s">
        <v>76</v>
      </c>
      <c r="C5634" s="36">
        <v>2.5000000000000001E-2</v>
      </c>
      <c r="D5634">
        <v>633</v>
      </c>
      <c r="E5634" s="35">
        <v>2891612.1000000089</v>
      </c>
      <c r="F5634" s="35">
        <v>3000000</v>
      </c>
      <c r="G5634" s="35">
        <v>10095786.649999991</v>
      </c>
    </row>
    <row r="5635" spans="1:7" x14ac:dyDescent="0.25">
      <c r="A5635" s="36">
        <v>0</v>
      </c>
      <c r="B5635" s="28" t="s">
        <v>76</v>
      </c>
      <c r="C5635" s="36">
        <v>2.5000000000000001E-2</v>
      </c>
      <c r="D5635">
        <v>634</v>
      </c>
      <c r="E5635" s="35">
        <v>4113702.310937494</v>
      </c>
      <c r="F5635" s="35">
        <v>3000000</v>
      </c>
      <c r="G5635" s="35">
        <v>8289726.751562506</v>
      </c>
    </row>
    <row r="5636" spans="1:7" x14ac:dyDescent="0.25">
      <c r="A5636" s="36">
        <v>0</v>
      </c>
      <c r="B5636" s="28" t="s">
        <v>76</v>
      </c>
      <c r="C5636" s="36">
        <v>2.5000000000000001E-2</v>
      </c>
      <c r="D5636">
        <v>635</v>
      </c>
      <c r="E5636" s="35">
        <v>2629670.4437500089</v>
      </c>
      <c r="F5636" s="35">
        <v>3000000</v>
      </c>
      <c r="G5636" s="35">
        <v>10909799.556249991</v>
      </c>
    </row>
    <row r="5637" spans="1:7" x14ac:dyDescent="0.25">
      <c r="A5637" s="36">
        <v>0</v>
      </c>
      <c r="B5637" s="28" t="s">
        <v>76</v>
      </c>
      <c r="C5637" s="36">
        <v>2.5000000000000001E-2</v>
      </c>
      <c r="D5637">
        <v>636</v>
      </c>
      <c r="E5637" s="35">
        <v>2930709.474999994</v>
      </c>
      <c r="F5637" s="35">
        <v>3000000</v>
      </c>
      <c r="G5637" s="35">
        <v>10637775.525000006</v>
      </c>
    </row>
    <row r="5638" spans="1:7" x14ac:dyDescent="0.25">
      <c r="A5638" s="36">
        <v>0</v>
      </c>
      <c r="B5638" s="28" t="s">
        <v>76</v>
      </c>
      <c r="C5638" s="36">
        <v>2.5000000000000001E-2</v>
      </c>
      <c r="D5638">
        <v>637</v>
      </c>
      <c r="E5638" s="35">
        <v>3597709.424999997</v>
      </c>
      <c r="F5638" s="35">
        <v>3000000</v>
      </c>
      <c r="G5638" s="35">
        <v>9633563.075000003</v>
      </c>
    </row>
    <row r="5639" spans="1:7" x14ac:dyDescent="0.25">
      <c r="A5639" s="36">
        <v>0</v>
      </c>
      <c r="B5639" s="28" t="s">
        <v>76</v>
      </c>
      <c r="C5639" s="36">
        <v>2.5000000000000001E-2</v>
      </c>
      <c r="D5639">
        <v>638</v>
      </c>
      <c r="E5639" s="35">
        <v>3007482.7999999821</v>
      </c>
      <c r="F5639" s="35">
        <v>3000000</v>
      </c>
      <c r="G5639" s="35">
        <v>10044840.950000018</v>
      </c>
    </row>
    <row r="5640" spans="1:7" x14ac:dyDescent="0.25">
      <c r="A5640" s="36">
        <v>0</v>
      </c>
      <c r="B5640" s="28" t="s">
        <v>76</v>
      </c>
      <c r="C5640" s="36">
        <v>2.5000000000000001E-2</v>
      </c>
      <c r="D5640">
        <v>639</v>
      </c>
      <c r="E5640" s="35">
        <v>3197954.660937503</v>
      </c>
      <c r="F5640" s="35">
        <v>3000000</v>
      </c>
      <c r="G5640" s="35">
        <v>10828702.526562497</v>
      </c>
    </row>
    <row r="5641" spans="1:7" x14ac:dyDescent="0.25">
      <c r="A5641" s="36">
        <v>0</v>
      </c>
      <c r="B5641" s="28" t="s">
        <v>76</v>
      </c>
      <c r="C5641" s="36">
        <v>2.5000000000000001E-2</v>
      </c>
      <c r="D5641">
        <v>640</v>
      </c>
      <c r="E5641" s="35">
        <v>3356263.150000006</v>
      </c>
      <c r="F5641" s="35">
        <v>3000000</v>
      </c>
      <c r="G5641" s="35">
        <v>9703991.849999994</v>
      </c>
    </row>
    <row r="5642" spans="1:7" x14ac:dyDescent="0.25">
      <c r="A5642" s="36">
        <v>0</v>
      </c>
      <c r="B5642" s="28" t="s">
        <v>76</v>
      </c>
      <c r="C5642" s="36">
        <v>2.5000000000000001E-2</v>
      </c>
      <c r="D5642">
        <v>641</v>
      </c>
      <c r="E5642" s="35">
        <v>2980450.868750006</v>
      </c>
      <c r="F5642" s="35">
        <v>3000000</v>
      </c>
      <c r="G5642" s="35">
        <v>10443221.631249994</v>
      </c>
    </row>
    <row r="5643" spans="1:7" x14ac:dyDescent="0.25">
      <c r="A5643" s="36">
        <v>0</v>
      </c>
      <c r="B5643" s="28" t="s">
        <v>76</v>
      </c>
      <c r="C5643" s="36">
        <v>2.5000000000000001E-2</v>
      </c>
      <c r="D5643">
        <v>642</v>
      </c>
      <c r="E5643" s="35">
        <v>3387849.7640625089</v>
      </c>
      <c r="F5643" s="35">
        <v>3000000</v>
      </c>
      <c r="G5643" s="35">
        <v>9350175.8609374911</v>
      </c>
    </row>
    <row r="5644" spans="1:7" x14ac:dyDescent="0.25">
      <c r="A5644" s="36">
        <v>0</v>
      </c>
      <c r="B5644" s="28" t="s">
        <v>76</v>
      </c>
      <c r="C5644" s="36">
        <v>2.5000000000000001E-2</v>
      </c>
      <c r="D5644">
        <v>643</v>
      </c>
      <c r="E5644" s="35">
        <v>3409628.900000006</v>
      </c>
      <c r="F5644" s="35">
        <v>3000000</v>
      </c>
      <c r="G5644" s="35">
        <v>8632061.099999994</v>
      </c>
    </row>
    <row r="5645" spans="1:7" x14ac:dyDescent="0.25">
      <c r="A5645" s="36">
        <v>0</v>
      </c>
      <c r="B5645" s="28" t="s">
        <v>76</v>
      </c>
      <c r="C5645" s="36">
        <v>2.5000000000000001E-2</v>
      </c>
      <c r="D5645">
        <v>644</v>
      </c>
      <c r="E5645" s="35">
        <v>3400386.950000003</v>
      </c>
      <c r="F5645" s="35">
        <v>3000000</v>
      </c>
      <c r="G5645" s="35">
        <v>9410490.549999997</v>
      </c>
    </row>
    <row r="5646" spans="1:7" x14ac:dyDescent="0.25">
      <c r="A5646" s="36">
        <v>0</v>
      </c>
      <c r="B5646" s="28" t="s">
        <v>76</v>
      </c>
      <c r="C5646" s="36">
        <v>2.5000000000000001E-2</v>
      </c>
      <c r="D5646">
        <v>645</v>
      </c>
      <c r="E5646" s="35">
        <v>3497686.25</v>
      </c>
      <c r="F5646" s="35">
        <v>3000000</v>
      </c>
      <c r="G5646" s="35">
        <v>9328091.875</v>
      </c>
    </row>
    <row r="5647" spans="1:7" x14ac:dyDescent="0.25">
      <c r="A5647" s="36">
        <v>0</v>
      </c>
      <c r="B5647" s="28" t="s">
        <v>76</v>
      </c>
      <c r="C5647" s="36">
        <v>2.5000000000000001E-2</v>
      </c>
      <c r="D5647">
        <v>646</v>
      </c>
      <c r="E5647" s="35">
        <v>3909368.831249997</v>
      </c>
      <c r="F5647" s="35">
        <v>3000000</v>
      </c>
      <c r="G5647" s="35">
        <v>8343660.543750003</v>
      </c>
    </row>
    <row r="5648" spans="1:7" x14ac:dyDescent="0.25">
      <c r="A5648" s="36">
        <v>0</v>
      </c>
      <c r="B5648" s="28" t="s">
        <v>76</v>
      </c>
      <c r="C5648" s="36">
        <v>2.5000000000000001E-2</v>
      </c>
      <c r="D5648">
        <v>647</v>
      </c>
      <c r="E5648" s="35">
        <v>3215613.137500003</v>
      </c>
      <c r="F5648" s="35">
        <v>3000000</v>
      </c>
      <c r="G5648" s="35">
        <v>9513816.237499997</v>
      </c>
    </row>
    <row r="5649" spans="1:7" x14ac:dyDescent="0.25">
      <c r="A5649" s="36">
        <v>0</v>
      </c>
      <c r="B5649" s="28" t="s">
        <v>76</v>
      </c>
      <c r="C5649" s="36">
        <v>2.5000000000000001E-2</v>
      </c>
      <c r="D5649">
        <v>648</v>
      </c>
      <c r="E5649" s="35">
        <v>4103098.2687500119</v>
      </c>
      <c r="F5649" s="35">
        <v>3000000</v>
      </c>
      <c r="G5649" s="35">
        <v>7901204.5437499881</v>
      </c>
    </row>
    <row r="5650" spans="1:7" x14ac:dyDescent="0.25">
      <c r="A5650" s="36">
        <v>0</v>
      </c>
      <c r="B5650" s="28" t="s">
        <v>76</v>
      </c>
      <c r="C5650" s="36">
        <v>2.5000000000000001E-2</v>
      </c>
      <c r="D5650">
        <v>649</v>
      </c>
      <c r="E5650" s="35">
        <v>1994368.5375000089</v>
      </c>
      <c r="F5650" s="35">
        <v>3000000</v>
      </c>
      <c r="G5650" s="35">
        <v>11988055.212499991</v>
      </c>
    </row>
    <row r="5651" spans="1:7" x14ac:dyDescent="0.25">
      <c r="A5651" s="36">
        <v>0</v>
      </c>
      <c r="B5651" s="28" t="s">
        <v>76</v>
      </c>
      <c r="C5651" s="36">
        <v>2.5000000000000001E-2</v>
      </c>
      <c r="D5651">
        <v>650</v>
      </c>
      <c r="E5651" s="35">
        <v>3033043.037499994</v>
      </c>
      <c r="F5651" s="35">
        <v>3000000</v>
      </c>
      <c r="G5651" s="35">
        <v>10450431.962500006</v>
      </c>
    </row>
    <row r="5652" spans="1:7" x14ac:dyDescent="0.25">
      <c r="A5652" s="36">
        <v>0</v>
      </c>
      <c r="B5652" s="28" t="s">
        <v>76</v>
      </c>
      <c r="C5652" s="36">
        <v>2.5000000000000001E-2</v>
      </c>
      <c r="D5652">
        <v>651</v>
      </c>
      <c r="E5652" s="35">
        <v>2983810.737499997</v>
      </c>
      <c r="F5652" s="35">
        <v>3000000</v>
      </c>
      <c r="G5652" s="35">
        <v>10443824.262500003</v>
      </c>
    </row>
    <row r="5653" spans="1:7" x14ac:dyDescent="0.25">
      <c r="A5653" s="36">
        <v>0</v>
      </c>
      <c r="B5653" s="28" t="s">
        <v>76</v>
      </c>
      <c r="C5653" s="36">
        <v>2.5000000000000001E-2</v>
      </c>
      <c r="D5653">
        <v>652</v>
      </c>
      <c r="E5653" s="35">
        <v>3236204.299999997</v>
      </c>
      <c r="F5653" s="35">
        <v>3000000</v>
      </c>
      <c r="G5653" s="35">
        <v>9426268.200000003</v>
      </c>
    </row>
    <row r="5654" spans="1:7" x14ac:dyDescent="0.25">
      <c r="A5654" s="36">
        <v>0</v>
      </c>
      <c r="B5654" s="28" t="s">
        <v>76</v>
      </c>
      <c r="C5654" s="36">
        <v>2.5000000000000001E-2</v>
      </c>
      <c r="D5654">
        <v>653</v>
      </c>
      <c r="E5654" s="35">
        <v>3482858.712500006</v>
      </c>
      <c r="F5654" s="35">
        <v>3000000</v>
      </c>
      <c r="G5654" s="35">
        <v>8571183.787499994</v>
      </c>
    </row>
    <row r="5655" spans="1:7" x14ac:dyDescent="0.25">
      <c r="A5655" s="36">
        <v>0</v>
      </c>
      <c r="B5655" s="28" t="s">
        <v>76</v>
      </c>
      <c r="C5655" s="36">
        <v>2.5000000000000001E-2</v>
      </c>
      <c r="D5655">
        <v>654</v>
      </c>
      <c r="E5655" s="35">
        <v>3031228.962500006</v>
      </c>
      <c r="F5655" s="35">
        <v>3000000</v>
      </c>
      <c r="G5655" s="35">
        <v>9730398.537499994</v>
      </c>
    </row>
    <row r="5656" spans="1:7" x14ac:dyDescent="0.25">
      <c r="A5656" s="36">
        <v>0</v>
      </c>
      <c r="B5656" s="28" t="s">
        <v>76</v>
      </c>
      <c r="C5656" s="36">
        <v>2.5000000000000001E-2</v>
      </c>
      <c r="D5656">
        <v>655</v>
      </c>
      <c r="E5656" s="35">
        <v>3194333.084374994</v>
      </c>
      <c r="F5656" s="35">
        <v>3000000</v>
      </c>
      <c r="G5656" s="35">
        <v>9029272.540625006</v>
      </c>
    </row>
    <row r="5657" spans="1:7" x14ac:dyDescent="0.25">
      <c r="A5657" s="36">
        <v>0</v>
      </c>
      <c r="B5657" s="28" t="s">
        <v>76</v>
      </c>
      <c r="C5657" s="36">
        <v>2.5000000000000001E-2</v>
      </c>
      <c r="D5657">
        <v>656</v>
      </c>
      <c r="E5657" s="35">
        <v>3635549.075000003</v>
      </c>
      <c r="F5657" s="35">
        <v>3000000</v>
      </c>
      <c r="G5657" s="35">
        <v>8535867.174999997</v>
      </c>
    </row>
    <row r="5658" spans="1:7" x14ac:dyDescent="0.25">
      <c r="A5658" s="36">
        <v>0</v>
      </c>
      <c r="B5658" s="28" t="s">
        <v>76</v>
      </c>
      <c r="C5658" s="36">
        <v>2.5000000000000001E-2</v>
      </c>
      <c r="D5658">
        <v>657</v>
      </c>
      <c r="E5658" s="35">
        <v>3764893.8984375</v>
      </c>
      <c r="F5658" s="35">
        <v>3000000</v>
      </c>
      <c r="G5658" s="35">
        <v>9135582.9765625</v>
      </c>
    </row>
    <row r="5659" spans="1:7" x14ac:dyDescent="0.25">
      <c r="A5659" s="36">
        <v>0</v>
      </c>
      <c r="B5659" s="28" t="s">
        <v>76</v>
      </c>
      <c r="C5659" s="36">
        <v>2.5000000000000001E-2</v>
      </c>
      <c r="D5659">
        <v>658</v>
      </c>
      <c r="E5659" s="35">
        <v>3404003.4125000089</v>
      </c>
      <c r="F5659" s="35">
        <v>3000000</v>
      </c>
      <c r="G5659" s="35">
        <v>9209735.3374999911</v>
      </c>
    </row>
    <row r="5660" spans="1:7" x14ac:dyDescent="0.25">
      <c r="A5660" s="36">
        <v>0</v>
      </c>
      <c r="B5660" s="28" t="s">
        <v>76</v>
      </c>
      <c r="C5660" s="36">
        <v>2.5000000000000001E-2</v>
      </c>
      <c r="D5660">
        <v>659</v>
      </c>
      <c r="E5660" s="35">
        <v>3158811.049999997</v>
      </c>
      <c r="F5660" s="35">
        <v>3000000</v>
      </c>
      <c r="G5660" s="35">
        <v>9721200.200000003</v>
      </c>
    </row>
    <row r="5661" spans="1:7" x14ac:dyDescent="0.25">
      <c r="A5661" s="36">
        <v>0</v>
      </c>
      <c r="B5661" s="28" t="s">
        <v>76</v>
      </c>
      <c r="C5661" s="36">
        <v>2.5000000000000001E-2</v>
      </c>
      <c r="D5661">
        <v>660</v>
      </c>
      <c r="E5661" s="35">
        <v>3681952.525000006</v>
      </c>
      <c r="F5661" s="35">
        <v>3000000</v>
      </c>
      <c r="G5661" s="35">
        <v>9455464.037499994</v>
      </c>
    </row>
    <row r="5662" spans="1:7" x14ac:dyDescent="0.25">
      <c r="A5662" s="36">
        <v>0</v>
      </c>
      <c r="B5662" s="28" t="s">
        <v>76</v>
      </c>
      <c r="C5662" s="36">
        <v>2.5000000000000001E-2</v>
      </c>
      <c r="D5662">
        <v>661</v>
      </c>
      <c r="E5662" s="35">
        <v>4556227.375</v>
      </c>
      <c r="F5662" s="35">
        <v>3000000</v>
      </c>
      <c r="G5662" s="35">
        <v>6340110.125</v>
      </c>
    </row>
    <row r="5663" spans="1:7" x14ac:dyDescent="0.25">
      <c r="A5663" s="36">
        <v>0</v>
      </c>
      <c r="B5663" s="28" t="s">
        <v>76</v>
      </c>
      <c r="C5663" s="36">
        <v>2.5000000000000001E-2</v>
      </c>
      <c r="D5663">
        <v>662</v>
      </c>
      <c r="E5663" s="35">
        <v>2904767.4375</v>
      </c>
      <c r="F5663" s="35">
        <v>3000000</v>
      </c>
      <c r="G5663" s="35">
        <v>10516668.5</v>
      </c>
    </row>
    <row r="5664" spans="1:7" x14ac:dyDescent="0.25">
      <c r="A5664" s="36">
        <v>0</v>
      </c>
      <c r="B5664" s="28" t="s">
        <v>76</v>
      </c>
      <c r="C5664" s="36">
        <v>2.5000000000000001E-2</v>
      </c>
      <c r="D5664">
        <v>663</v>
      </c>
      <c r="E5664" s="35">
        <v>3292373.0749999881</v>
      </c>
      <c r="F5664" s="35">
        <v>3000000</v>
      </c>
      <c r="G5664" s="35">
        <v>9666169.4250000119</v>
      </c>
    </row>
    <row r="5665" spans="1:7" x14ac:dyDescent="0.25">
      <c r="A5665" s="36">
        <v>0</v>
      </c>
      <c r="B5665" s="28" t="s">
        <v>76</v>
      </c>
      <c r="C5665" s="36">
        <v>2.5000000000000001E-2</v>
      </c>
      <c r="D5665">
        <v>664</v>
      </c>
      <c r="E5665" s="35">
        <v>3726459.6781250089</v>
      </c>
      <c r="F5665" s="35">
        <v>3000000</v>
      </c>
      <c r="G5665" s="35">
        <v>9165384.6968749911</v>
      </c>
    </row>
    <row r="5666" spans="1:7" x14ac:dyDescent="0.25">
      <c r="A5666" s="36">
        <v>0</v>
      </c>
      <c r="B5666" s="28" t="s">
        <v>76</v>
      </c>
      <c r="C5666" s="36">
        <v>2.5000000000000001E-2</v>
      </c>
      <c r="D5666">
        <v>665</v>
      </c>
      <c r="E5666" s="35">
        <v>4432598.709374994</v>
      </c>
      <c r="F5666" s="35">
        <v>3000000</v>
      </c>
      <c r="G5666" s="35">
        <v>7503367.540625006</v>
      </c>
    </row>
    <row r="5667" spans="1:7" x14ac:dyDescent="0.25">
      <c r="A5667" s="36">
        <v>0</v>
      </c>
      <c r="B5667" s="28" t="s">
        <v>76</v>
      </c>
      <c r="C5667" s="36">
        <v>2.5000000000000001E-2</v>
      </c>
      <c r="D5667">
        <v>666</v>
      </c>
      <c r="E5667" s="35">
        <v>2951391.362499997</v>
      </c>
      <c r="F5667" s="35">
        <v>3000000</v>
      </c>
      <c r="G5667" s="35">
        <v>9641771.137500003</v>
      </c>
    </row>
    <row r="5668" spans="1:7" x14ac:dyDescent="0.25">
      <c r="A5668" s="36">
        <v>0</v>
      </c>
      <c r="B5668" s="28" t="s">
        <v>76</v>
      </c>
      <c r="C5668" s="36">
        <v>2.5000000000000001E-2</v>
      </c>
      <c r="D5668">
        <v>667</v>
      </c>
      <c r="E5668" s="35">
        <v>3522776.381249994</v>
      </c>
      <c r="F5668" s="35">
        <v>3000000</v>
      </c>
      <c r="G5668" s="35">
        <v>8706859.868750006</v>
      </c>
    </row>
    <row r="5669" spans="1:7" x14ac:dyDescent="0.25">
      <c r="A5669" s="36">
        <v>0</v>
      </c>
      <c r="B5669" s="28" t="s">
        <v>76</v>
      </c>
      <c r="C5669" s="36">
        <v>2.5000000000000001E-2</v>
      </c>
      <c r="D5669">
        <v>668</v>
      </c>
      <c r="E5669" s="35">
        <v>3557225.6875</v>
      </c>
      <c r="F5669" s="35">
        <v>3000000</v>
      </c>
      <c r="G5669" s="35">
        <v>8942056.8125</v>
      </c>
    </row>
    <row r="5670" spans="1:7" x14ac:dyDescent="0.25">
      <c r="A5670" s="36">
        <v>0</v>
      </c>
      <c r="B5670" s="28" t="s">
        <v>76</v>
      </c>
      <c r="C5670" s="36">
        <v>2.5000000000000001E-2</v>
      </c>
      <c r="D5670">
        <v>669</v>
      </c>
      <c r="E5670" s="35">
        <v>3303106.565624997</v>
      </c>
      <c r="F5670" s="35">
        <v>3000000</v>
      </c>
      <c r="G5670" s="35">
        <v>9059924.684375003</v>
      </c>
    </row>
    <row r="5671" spans="1:7" x14ac:dyDescent="0.25">
      <c r="A5671" s="36">
        <v>0</v>
      </c>
      <c r="B5671" s="28" t="s">
        <v>76</v>
      </c>
      <c r="C5671" s="36">
        <v>2.5000000000000001E-2</v>
      </c>
      <c r="D5671">
        <v>670</v>
      </c>
      <c r="E5671" s="35">
        <v>4055532.362499997</v>
      </c>
      <c r="F5671" s="35">
        <v>3000000</v>
      </c>
      <c r="G5671" s="35">
        <v>7695143.887500003</v>
      </c>
    </row>
    <row r="5672" spans="1:7" x14ac:dyDescent="0.25">
      <c r="A5672" s="36">
        <v>0</v>
      </c>
      <c r="B5672" s="28" t="s">
        <v>76</v>
      </c>
      <c r="C5672" s="36">
        <v>2.5000000000000001E-2</v>
      </c>
      <c r="D5672">
        <v>671</v>
      </c>
      <c r="E5672" s="35">
        <v>3415752.467187494</v>
      </c>
      <c r="F5672" s="35">
        <v>3000000</v>
      </c>
      <c r="G5672" s="35">
        <v>8815991.595312506</v>
      </c>
    </row>
    <row r="5673" spans="1:7" x14ac:dyDescent="0.25">
      <c r="A5673" s="36">
        <v>0</v>
      </c>
      <c r="B5673" s="28" t="s">
        <v>76</v>
      </c>
      <c r="C5673" s="36">
        <v>2.5000000000000001E-2</v>
      </c>
      <c r="D5673">
        <v>672</v>
      </c>
      <c r="E5673" s="35">
        <v>4013347.5</v>
      </c>
      <c r="F5673" s="35">
        <v>3000000</v>
      </c>
      <c r="G5673" s="35">
        <v>7534177.5</v>
      </c>
    </row>
    <row r="5674" spans="1:7" x14ac:dyDescent="0.25">
      <c r="A5674" s="36">
        <v>0</v>
      </c>
      <c r="B5674" s="28" t="s">
        <v>76</v>
      </c>
      <c r="C5674" s="36">
        <v>2.5000000000000001E-2</v>
      </c>
      <c r="D5674">
        <v>673</v>
      </c>
      <c r="E5674" s="35">
        <v>3067434.053124994</v>
      </c>
      <c r="F5674" s="35">
        <v>3000000</v>
      </c>
      <c r="G5674" s="35">
        <v>9964311.571875006</v>
      </c>
    </row>
    <row r="5675" spans="1:7" x14ac:dyDescent="0.25">
      <c r="A5675" s="36">
        <v>0</v>
      </c>
      <c r="B5675" s="28" t="s">
        <v>76</v>
      </c>
      <c r="C5675" s="36">
        <v>2.5000000000000001E-2</v>
      </c>
      <c r="D5675">
        <v>674</v>
      </c>
      <c r="E5675" s="35">
        <v>3523761.237499997</v>
      </c>
      <c r="F5675" s="35">
        <v>3000000</v>
      </c>
      <c r="G5675" s="35">
        <v>9257340.012500003</v>
      </c>
    </row>
    <row r="5676" spans="1:7" x14ac:dyDescent="0.25">
      <c r="A5676" s="36">
        <v>0</v>
      </c>
      <c r="B5676" s="28" t="s">
        <v>76</v>
      </c>
      <c r="C5676" s="36">
        <v>2.5000000000000001E-2</v>
      </c>
      <c r="D5676">
        <v>675</v>
      </c>
      <c r="E5676" s="35">
        <v>3291442.2250000089</v>
      </c>
      <c r="F5676" s="35">
        <v>3000000</v>
      </c>
      <c r="G5676" s="35">
        <v>9756634.0249999911</v>
      </c>
    </row>
    <row r="5677" spans="1:7" x14ac:dyDescent="0.25">
      <c r="A5677" s="36">
        <v>0</v>
      </c>
      <c r="B5677" s="28" t="s">
        <v>76</v>
      </c>
      <c r="C5677" s="36">
        <v>2.5000000000000001E-2</v>
      </c>
      <c r="D5677">
        <v>676</v>
      </c>
      <c r="E5677" s="35">
        <v>3689235.912499994</v>
      </c>
      <c r="F5677" s="35">
        <v>3000000</v>
      </c>
      <c r="G5677" s="35">
        <v>8192566.587500006</v>
      </c>
    </row>
    <row r="5678" spans="1:7" x14ac:dyDescent="0.25">
      <c r="A5678" s="36">
        <v>0</v>
      </c>
      <c r="B5678" s="28" t="s">
        <v>76</v>
      </c>
      <c r="C5678" s="36">
        <v>2.5000000000000001E-2</v>
      </c>
      <c r="D5678">
        <v>677</v>
      </c>
      <c r="E5678" s="35">
        <v>3234897.5</v>
      </c>
      <c r="F5678" s="35">
        <v>3000000</v>
      </c>
      <c r="G5678" s="35">
        <v>9308690</v>
      </c>
    </row>
    <row r="5679" spans="1:7" x14ac:dyDescent="0.25">
      <c r="A5679" s="36">
        <v>0</v>
      </c>
      <c r="B5679" s="28" t="s">
        <v>76</v>
      </c>
      <c r="C5679" s="36">
        <v>2.5000000000000001E-2</v>
      </c>
      <c r="D5679">
        <v>678</v>
      </c>
      <c r="E5679" s="35">
        <v>3597077.712500006</v>
      </c>
      <c r="F5679" s="35">
        <v>3000000</v>
      </c>
      <c r="G5679" s="35">
        <v>9230654.787499994</v>
      </c>
    </row>
    <row r="5680" spans="1:7" x14ac:dyDescent="0.25">
      <c r="A5680" s="36">
        <v>0</v>
      </c>
      <c r="B5680" s="28" t="s">
        <v>76</v>
      </c>
      <c r="C5680" s="36">
        <v>2.5000000000000001E-2</v>
      </c>
      <c r="D5680">
        <v>679</v>
      </c>
      <c r="E5680" s="35">
        <v>3775127.1125000119</v>
      </c>
      <c r="F5680" s="35">
        <v>3000000</v>
      </c>
      <c r="G5680" s="35">
        <v>8792145.3874999881</v>
      </c>
    </row>
    <row r="5681" spans="1:7" x14ac:dyDescent="0.25">
      <c r="A5681" s="36">
        <v>0</v>
      </c>
      <c r="B5681" s="28" t="s">
        <v>76</v>
      </c>
      <c r="C5681" s="36">
        <v>2.5000000000000001E-2</v>
      </c>
      <c r="D5681">
        <v>680</v>
      </c>
      <c r="E5681" s="35">
        <v>3203235.068749994</v>
      </c>
      <c r="F5681" s="35">
        <v>3000000</v>
      </c>
      <c r="G5681" s="35">
        <v>9750043.681250006</v>
      </c>
    </row>
    <row r="5682" spans="1:7" x14ac:dyDescent="0.25">
      <c r="A5682" s="36">
        <v>0</v>
      </c>
      <c r="B5682" s="28" t="s">
        <v>76</v>
      </c>
      <c r="C5682" s="36">
        <v>2.5000000000000001E-2</v>
      </c>
      <c r="D5682">
        <v>681</v>
      </c>
      <c r="E5682" s="35">
        <v>3743804.150000006</v>
      </c>
      <c r="F5682" s="35">
        <v>3000000</v>
      </c>
      <c r="G5682" s="35">
        <v>8504714.599999994</v>
      </c>
    </row>
    <row r="5683" spans="1:7" x14ac:dyDescent="0.25">
      <c r="A5683" s="36">
        <v>0</v>
      </c>
      <c r="B5683" s="28" t="s">
        <v>76</v>
      </c>
      <c r="C5683" s="36">
        <v>2.5000000000000001E-2</v>
      </c>
      <c r="D5683">
        <v>682</v>
      </c>
      <c r="E5683" s="35">
        <v>2960198.6875000149</v>
      </c>
      <c r="F5683" s="35">
        <v>3000000</v>
      </c>
      <c r="G5683" s="35">
        <v>9829414.4374999851</v>
      </c>
    </row>
    <row r="5684" spans="1:7" x14ac:dyDescent="0.25">
      <c r="A5684" s="36">
        <v>0</v>
      </c>
      <c r="B5684" s="28" t="s">
        <v>76</v>
      </c>
      <c r="C5684" s="36">
        <v>2.5000000000000001E-2</v>
      </c>
      <c r="D5684">
        <v>683</v>
      </c>
      <c r="E5684" s="35">
        <v>3684878.4937499911</v>
      </c>
      <c r="F5684" s="35">
        <v>3000000</v>
      </c>
      <c r="G5684" s="35">
        <v>8570841.5062500089</v>
      </c>
    </row>
    <row r="5685" spans="1:7" x14ac:dyDescent="0.25">
      <c r="A5685" s="36">
        <v>0</v>
      </c>
      <c r="B5685" s="28" t="s">
        <v>76</v>
      </c>
      <c r="C5685" s="36">
        <v>2.5000000000000001E-2</v>
      </c>
      <c r="D5685">
        <v>684</v>
      </c>
      <c r="E5685" s="35">
        <v>4181336.9375</v>
      </c>
      <c r="F5685" s="35">
        <v>3000000</v>
      </c>
      <c r="G5685" s="35">
        <v>7365845.5625</v>
      </c>
    </row>
    <row r="5686" spans="1:7" x14ac:dyDescent="0.25">
      <c r="A5686" s="36">
        <v>0</v>
      </c>
      <c r="B5686" s="28" t="s">
        <v>76</v>
      </c>
      <c r="C5686" s="36">
        <v>2.5000000000000001E-2</v>
      </c>
      <c r="D5686">
        <v>685</v>
      </c>
      <c r="E5686" s="35">
        <v>2807429.974999994</v>
      </c>
      <c r="F5686" s="35">
        <v>3000000</v>
      </c>
      <c r="G5686" s="35">
        <v>10256632.525000006</v>
      </c>
    </row>
    <row r="5687" spans="1:7" x14ac:dyDescent="0.25">
      <c r="A5687" s="36">
        <v>0</v>
      </c>
      <c r="B5687" s="28" t="s">
        <v>76</v>
      </c>
      <c r="C5687" s="36">
        <v>2.5000000000000001E-2</v>
      </c>
      <c r="D5687">
        <v>686</v>
      </c>
      <c r="E5687" s="35">
        <v>4780260.362499997</v>
      </c>
      <c r="F5687" s="35">
        <v>3076583.862499997</v>
      </c>
      <c r="G5687" s="35">
        <v>6333088.5</v>
      </c>
    </row>
    <row r="5688" spans="1:7" x14ac:dyDescent="0.25">
      <c r="A5688" s="36">
        <v>0</v>
      </c>
      <c r="B5688" s="28" t="s">
        <v>76</v>
      </c>
      <c r="C5688" s="36">
        <v>2.5000000000000001E-2</v>
      </c>
      <c r="D5688">
        <v>687</v>
      </c>
      <c r="E5688" s="35">
        <v>2935692.7124999911</v>
      </c>
      <c r="F5688" s="35">
        <v>3000000</v>
      </c>
      <c r="G5688" s="35">
        <v>9842359.7875000089</v>
      </c>
    </row>
    <row r="5689" spans="1:7" x14ac:dyDescent="0.25">
      <c r="A5689" s="36">
        <v>0</v>
      </c>
      <c r="B5689" s="28" t="s">
        <v>76</v>
      </c>
      <c r="C5689" s="36">
        <v>2.5000000000000001E-2</v>
      </c>
      <c r="D5689">
        <v>688</v>
      </c>
      <c r="E5689" s="35">
        <v>4176262.287499994</v>
      </c>
      <c r="F5689" s="35">
        <v>3000000</v>
      </c>
      <c r="G5689" s="35">
        <v>6914007.087500006</v>
      </c>
    </row>
    <row r="5690" spans="1:7" x14ac:dyDescent="0.25">
      <c r="A5690" s="36">
        <v>0</v>
      </c>
      <c r="B5690" s="28" t="s">
        <v>76</v>
      </c>
      <c r="C5690" s="36">
        <v>2.5000000000000001E-2</v>
      </c>
      <c r="D5690">
        <v>689</v>
      </c>
      <c r="E5690" s="35">
        <v>2648456.174999997</v>
      </c>
      <c r="F5690" s="35">
        <v>3000000</v>
      </c>
      <c r="G5690" s="35">
        <v>10881725.700000003</v>
      </c>
    </row>
    <row r="5691" spans="1:7" x14ac:dyDescent="0.25">
      <c r="A5691" s="36">
        <v>0</v>
      </c>
      <c r="B5691" s="28" t="s">
        <v>76</v>
      </c>
      <c r="C5691" s="36">
        <v>2.5000000000000001E-2</v>
      </c>
      <c r="D5691">
        <v>690</v>
      </c>
      <c r="E5691" s="35">
        <v>4139324.417187497</v>
      </c>
      <c r="F5691" s="35">
        <v>3000000</v>
      </c>
      <c r="G5691" s="35">
        <v>7386754.020312503</v>
      </c>
    </row>
    <row r="5692" spans="1:7" x14ac:dyDescent="0.25">
      <c r="A5692" s="36">
        <v>0</v>
      </c>
      <c r="B5692" s="28" t="s">
        <v>76</v>
      </c>
      <c r="C5692" s="36">
        <v>2.5000000000000001E-2</v>
      </c>
      <c r="D5692">
        <v>691</v>
      </c>
      <c r="E5692" s="35">
        <v>3182057.681250006</v>
      </c>
      <c r="F5692" s="35">
        <v>3000000</v>
      </c>
      <c r="G5692" s="35">
        <v>10226641.068749994</v>
      </c>
    </row>
    <row r="5693" spans="1:7" x14ac:dyDescent="0.25">
      <c r="A5693" s="36">
        <v>0</v>
      </c>
      <c r="B5693" s="28" t="s">
        <v>76</v>
      </c>
      <c r="C5693" s="36">
        <v>2.5000000000000001E-2</v>
      </c>
      <c r="D5693">
        <v>692</v>
      </c>
      <c r="E5693" s="35">
        <v>3328106.6875</v>
      </c>
      <c r="F5693" s="35">
        <v>3000000</v>
      </c>
      <c r="G5693" s="35">
        <v>9399378.3125</v>
      </c>
    </row>
    <row r="5694" spans="1:7" x14ac:dyDescent="0.25">
      <c r="A5694" s="36">
        <v>0</v>
      </c>
      <c r="B5694" s="28" t="s">
        <v>76</v>
      </c>
      <c r="C5694" s="36">
        <v>2.5000000000000001E-2</v>
      </c>
      <c r="D5694">
        <v>693</v>
      </c>
      <c r="E5694" s="35">
        <v>2827781.924999997</v>
      </c>
      <c r="F5694" s="35">
        <v>3000000</v>
      </c>
      <c r="G5694" s="35">
        <v>10255080.575000003</v>
      </c>
    </row>
    <row r="5695" spans="1:7" x14ac:dyDescent="0.25">
      <c r="A5695" s="36">
        <v>0</v>
      </c>
      <c r="B5695" s="28" t="s">
        <v>76</v>
      </c>
      <c r="C5695" s="36">
        <v>2.5000000000000001E-2</v>
      </c>
      <c r="D5695">
        <v>694</v>
      </c>
      <c r="E5695" s="35">
        <v>3190976.662499994</v>
      </c>
      <c r="F5695" s="35">
        <v>3000000</v>
      </c>
      <c r="G5695" s="35">
        <v>9568535.837500006</v>
      </c>
    </row>
    <row r="5696" spans="1:7" x14ac:dyDescent="0.25">
      <c r="A5696" s="36">
        <v>0</v>
      </c>
      <c r="B5696" s="28" t="s">
        <v>76</v>
      </c>
      <c r="C5696" s="36">
        <v>2.5000000000000001E-2</v>
      </c>
      <c r="D5696">
        <v>695</v>
      </c>
      <c r="E5696" s="35">
        <v>3807465.112499997</v>
      </c>
      <c r="F5696" s="35">
        <v>3000000</v>
      </c>
      <c r="G5696" s="35">
        <v>8342769.887500003</v>
      </c>
    </row>
    <row r="5697" spans="1:7" x14ac:dyDescent="0.25">
      <c r="A5697" s="36">
        <v>0</v>
      </c>
      <c r="B5697" s="28" t="s">
        <v>76</v>
      </c>
      <c r="C5697" s="36">
        <v>2.5000000000000001E-2</v>
      </c>
      <c r="D5697">
        <v>696</v>
      </c>
      <c r="E5697" s="35">
        <v>3925622.462500006</v>
      </c>
      <c r="F5697" s="35">
        <v>3000000</v>
      </c>
      <c r="G5697" s="35">
        <v>7751193.162499994</v>
      </c>
    </row>
    <row r="5698" spans="1:7" x14ac:dyDescent="0.25">
      <c r="A5698" s="36">
        <v>0</v>
      </c>
      <c r="B5698" s="28" t="s">
        <v>76</v>
      </c>
      <c r="C5698" s="36">
        <v>2.5000000000000001E-2</v>
      </c>
      <c r="D5698">
        <v>697</v>
      </c>
      <c r="E5698" s="35">
        <v>2789739.5437499881</v>
      </c>
      <c r="F5698" s="35">
        <v>3000000</v>
      </c>
      <c r="G5698" s="35">
        <v>10746091.706250012</v>
      </c>
    </row>
    <row r="5699" spans="1:7" x14ac:dyDescent="0.25">
      <c r="A5699" s="36">
        <v>0</v>
      </c>
      <c r="B5699" s="28" t="s">
        <v>76</v>
      </c>
      <c r="C5699" s="36">
        <v>2.5000000000000001E-2</v>
      </c>
      <c r="D5699">
        <v>698</v>
      </c>
      <c r="E5699" s="35">
        <v>2880114.7375000119</v>
      </c>
      <c r="F5699" s="35">
        <v>3000000</v>
      </c>
      <c r="G5699" s="35">
        <v>10129829.012499988</v>
      </c>
    </row>
    <row r="5700" spans="1:7" x14ac:dyDescent="0.25">
      <c r="A5700" s="36">
        <v>0</v>
      </c>
      <c r="B5700" s="28" t="s">
        <v>76</v>
      </c>
      <c r="C5700" s="36">
        <v>2.5000000000000001E-2</v>
      </c>
      <c r="D5700">
        <v>699</v>
      </c>
      <c r="E5700" s="35">
        <v>3501599.21875</v>
      </c>
      <c r="F5700" s="35">
        <v>3000000</v>
      </c>
      <c r="G5700" s="35">
        <v>8962437.96875</v>
      </c>
    </row>
    <row r="5701" spans="1:7" x14ac:dyDescent="0.25">
      <c r="A5701" s="36">
        <v>0</v>
      </c>
      <c r="B5701" s="28" t="s">
        <v>76</v>
      </c>
      <c r="C5701" s="36">
        <v>2.5000000000000001E-2</v>
      </c>
      <c r="D5701">
        <v>700</v>
      </c>
      <c r="E5701" s="35">
        <v>4159684.0390625</v>
      </c>
      <c r="F5701" s="35">
        <v>3000000</v>
      </c>
      <c r="G5701" s="35">
        <v>7851340.6484375</v>
      </c>
    </row>
    <row r="5702" spans="1:7" x14ac:dyDescent="0.25">
      <c r="A5702" s="36">
        <v>0</v>
      </c>
      <c r="B5702" s="28" t="s">
        <v>76</v>
      </c>
      <c r="C5702" s="36">
        <v>2.5000000000000001E-2</v>
      </c>
      <c r="D5702">
        <v>701</v>
      </c>
      <c r="E5702" s="35">
        <v>2698295.474999994</v>
      </c>
      <c r="F5702" s="35">
        <v>3000000</v>
      </c>
      <c r="G5702" s="35">
        <v>10768110.150000006</v>
      </c>
    </row>
    <row r="5703" spans="1:7" x14ac:dyDescent="0.25">
      <c r="A5703" s="36">
        <v>0</v>
      </c>
      <c r="B5703" s="28" t="s">
        <v>76</v>
      </c>
      <c r="C5703" s="36">
        <v>2.5000000000000001E-2</v>
      </c>
      <c r="D5703">
        <v>702</v>
      </c>
      <c r="E5703" s="35">
        <v>3222128.599999994</v>
      </c>
      <c r="F5703" s="35">
        <v>3000000</v>
      </c>
      <c r="G5703" s="35">
        <v>9313858.900000006</v>
      </c>
    </row>
    <row r="5704" spans="1:7" x14ac:dyDescent="0.25">
      <c r="A5704" s="36">
        <v>0</v>
      </c>
      <c r="B5704" s="28" t="s">
        <v>76</v>
      </c>
      <c r="C5704" s="36">
        <v>2.5000000000000001E-2</v>
      </c>
      <c r="D5704">
        <v>703</v>
      </c>
      <c r="E5704" s="35">
        <v>2896614.25</v>
      </c>
      <c r="F5704" s="35">
        <v>3000000</v>
      </c>
      <c r="G5704" s="35">
        <v>10694520.125</v>
      </c>
    </row>
    <row r="5705" spans="1:7" x14ac:dyDescent="0.25">
      <c r="A5705" s="36">
        <v>0</v>
      </c>
      <c r="B5705" s="28" t="s">
        <v>76</v>
      </c>
      <c r="C5705" s="36">
        <v>2.5000000000000001E-2</v>
      </c>
      <c r="D5705">
        <v>704</v>
      </c>
      <c r="E5705" s="35">
        <v>4171547.9656249881</v>
      </c>
      <c r="F5705" s="35">
        <v>3000000</v>
      </c>
      <c r="G5705" s="35">
        <v>7525828.9093750119</v>
      </c>
    </row>
    <row r="5706" spans="1:7" x14ac:dyDescent="0.25">
      <c r="A5706" s="36">
        <v>0</v>
      </c>
      <c r="B5706" s="28" t="s">
        <v>76</v>
      </c>
      <c r="C5706" s="36">
        <v>2.5000000000000001E-2</v>
      </c>
      <c r="D5706">
        <v>705</v>
      </c>
      <c r="E5706" s="35">
        <v>4600633.8125</v>
      </c>
      <c r="F5706" s="35">
        <v>3000000</v>
      </c>
      <c r="G5706" s="35">
        <v>6817923.6875</v>
      </c>
    </row>
    <row r="5707" spans="1:7" x14ac:dyDescent="0.25">
      <c r="A5707" s="36">
        <v>0</v>
      </c>
      <c r="B5707" s="28" t="s">
        <v>76</v>
      </c>
      <c r="C5707" s="36">
        <v>2.5000000000000001E-2</v>
      </c>
      <c r="D5707">
        <v>706</v>
      </c>
      <c r="E5707" s="35">
        <v>3831703.1374999881</v>
      </c>
      <c r="F5707" s="35">
        <v>3000000</v>
      </c>
      <c r="G5707" s="35">
        <v>8763086.8625000119</v>
      </c>
    </row>
    <row r="5708" spans="1:7" x14ac:dyDescent="0.25">
      <c r="A5708" s="36">
        <v>0</v>
      </c>
      <c r="B5708" s="28" t="s">
        <v>76</v>
      </c>
      <c r="C5708" s="36">
        <v>2.5000000000000001E-2</v>
      </c>
      <c r="D5708">
        <v>707</v>
      </c>
      <c r="E5708" s="35">
        <v>3787886.700000003</v>
      </c>
      <c r="F5708" s="35">
        <v>3000000</v>
      </c>
      <c r="G5708" s="35">
        <v>7915770.799999997</v>
      </c>
    </row>
    <row r="5709" spans="1:7" x14ac:dyDescent="0.25">
      <c r="A5709" s="36">
        <v>0</v>
      </c>
      <c r="B5709" s="28" t="s">
        <v>76</v>
      </c>
      <c r="C5709" s="36">
        <v>2.5000000000000001E-2</v>
      </c>
      <c r="D5709">
        <v>708</v>
      </c>
      <c r="E5709" s="35">
        <v>3266291.6468750089</v>
      </c>
      <c r="F5709" s="35">
        <v>3000000</v>
      </c>
      <c r="G5709" s="35">
        <v>9424372.7281249911</v>
      </c>
    </row>
    <row r="5710" spans="1:7" x14ac:dyDescent="0.25">
      <c r="A5710" s="36">
        <v>0</v>
      </c>
      <c r="B5710" s="28" t="s">
        <v>76</v>
      </c>
      <c r="C5710" s="36">
        <v>2.5000000000000001E-2</v>
      </c>
      <c r="D5710">
        <v>709</v>
      </c>
      <c r="E5710" s="35">
        <v>3733809.2437499911</v>
      </c>
      <c r="F5710" s="35">
        <v>3000000</v>
      </c>
      <c r="G5710" s="35">
        <v>9044488.2562500089</v>
      </c>
    </row>
    <row r="5711" spans="1:7" x14ac:dyDescent="0.25">
      <c r="A5711" s="36">
        <v>0</v>
      </c>
      <c r="B5711" s="28" t="s">
        <v>76</v>
      </c>
      <c r="C5711" s="36">
        <v>2.5000000000000001E-2</v>
      </c>
      <c r="D5711">
        <v>710</v>
      </c>
      <c r="E5711" s="35">
        <v>3654739.5500000119</v>
      </c>
      <c r="F5711" s="35">
        <v>3000000</v>
      </c>
      <c r="G5711" s="35">
        <v>8731500.4499999881</v>
      </c>
    </row>
    <row r="5712" spans="1:7" x14ac:dyDescent="0.25">
      <c r="A5712" s="36">
        <v>0</v>
      </c>
      <c r="B5712" s="28" t="s">
        <v>76</v>
      </c>
      <c r="C5712" s="36">
        <v>2.5000000000000001E-2</v>
      </c>
      <c r="D5712">
        <v>711</v>
      </c>
      <c r="E5712" s="35">
        <v>3679158.809375003</v>
      </c>
      <c r="F5712" s="35">
        <v>3000000</v>
      </c>
      <c r="G5712" s="35">
        <v>8463345.565624997</v>
      </c>
    </row>
    <row r="5713" spans="1:7" x14ac:dyDescent="0.25">
      <c r="A5713" s="36">
        <v>0</v>
      </c>
      <c r="B5713" s="28" t="s">
        <v>76</v>
      </c>
      <c r="C5713" s="36">
        <v>2.5000000000000001E-2</v>
      </c>
      <c r="D5713">
        <v>712</v>
      </c>
      <c r="E5713" s="35">
        <v>3672915.950000003</v>
      </c>
      <c r="F5713" s="35">
        <v>3000000</v>
      </c>
      <c r="G5713" s="35">
        <v>9083801.549999997</v>
      </c>
    </row>
    <row r="5714" spans="1:7" x14ac:dyDescent="0.25">
      <c r="A5714" s="36">
        <v>0</v>
      </c>
      <c r="B5714" s="28" t="s">
        <v>76</v>
      </c>
      <c r="C5714" s="36">
        <v>2.5000000000000001E-2</v>
      </c>
      <c r="D5714">
        <v>713</v>
      </c>
      <c r="E5714" s="35">
        <v>4376526.75</v>
      </c>
      <c r="F5714" s="35">
        <v>3000000</v>
      </c>
      <c r="G5714" s="35">
        <v>6691888.25</v>
      </c>
    </row>
    <row r="5715" spans="1:7" x14ac:dyDescent="0.25">
      <c r="A5715" s="36">
        <v>0</v>
      </c>
      <c r="B5715" s="28" t="s">
        <v>76</v>
      </c>
      <c r="C5715" s="36">
        <v>2.5000000000000001E-2</v>
      </c>
      <c r="D5715">
        <v>714</v>
      </c>
      <c r="E5715" s="35">
        <v>3113912.546875</v>
      </c>
      <c r="F5715" s="35">
        <v>3000000</v>
      </c>
      <c r="G5715" s="35">
        <v>10203985.890625</v>
      </c>
    </row>
    <row r="5716" spans="1:7" x14ac:dyDescent="0.25">
      <c r="A5716" s="36">
        <v>0</v>
      </c>
      <c r="B5716" s="28" t="s">
        <v>76</v>
      </c>
      <c r="C5716" s="36">
        <v>2.5000000000000001E-2</v>
      </c>
      <c r="D5716">
        <v>715</v>
      </c>
      <c r="E5716" s="35">
        <v>3784276.634375006</v>
      </c>
      <c r="F5716" s="35">
        <v>3000000</v>
      </c>
      <c r="G5716" s="35">
        <v>8753173.053124994</v>
      </c>
    </row>
    <row r="5717" spans="1:7" x14ac:dyDescent="0.25">
      <c r="A5717" s="36">
        <v>0</v>
      </c>
      <c r="B5717" s="28" t="s">
        <v>76</v>
      </c>
      <c r="C5717" s="36">
        <v>2.5000000000000001E-2</v>
      </c>
      <c r="D5717">
        <v>716</v>
      </c>
      <c r="E5717" s="35">
        <v>3383420.8249999881</v>
      </c>
      <c r="F5717" s="35">
        <v>3000000</v>
      </c>
      <c r="G5717" s="35">
        <v>9341699.8000000119</v>
      </c>
    </row>
    <row r="5718" spans="1:7" x14ac:dyDescent="0.25">
      <c r="A5718" s="36">
        <v>0</v>
      </c>
      <c r="B5718" s="28" t="s">
        <v>76</v>
      </c>
      <c r="C5718" s="36">
        <v>2.5000000000000001E-2</v>
      </c>
      <c r="D5718">
        <v>717</v>
      </c>
      <c r="E5718" s="35">
        <v>4688681.799999997</v>
      </c>
      <c r="F5718" s="35">
        <v>3000000</v>
      </c>
      <c r="G5718" s="35">
        <v>7099793.200000003</v>
      </c>
    </row>
    <row r="5719" spans="1:7" x14ac:dyDescent="0.25">
      <c r="A5719" s="36">
        <v>0</v>
      </c>
      <c r="B5719" s="28" t="s">
        <v>76</v>
      </c>
      <c r="C5719" s="36">
        <v>2.5000000000000001E-2</v>
      </c>
      <c r="D5719">
        <v>718</v>
      </c>
      <c r="E5719" s="35">
        <v>3178816.1750000119</v>
      </c>
      <c r="F5719" s="35">
        <v>3000000</v>
      </c>
      <c r="G5719" s="35">
        <v>10524203.824999988</v>
      </c>
    </row>
    <row r="5720" spans="1:7" x14ac:dyDescent="0.25">
      <c r="A5720" s="36">
        <v>0</v>
      </c>
      <c r="B5720" s="28" t="s">
        <v>76</v>
      </c>
      <c r="C5720" s="36">
        <v>2.5000000000000001E-2</v>
      </c>
      <c r="D5720">
        <v>719</v>
      </c>
      <c r="E5720" s="35">
        <v>4900154.287499994</v>
      </c>
      <c r="F5720" s="35">
        <v>3196365.662499994</v>
      </c>
      <c r="G5720" s="35">
        <v>6334097.625</v>
      </c>
    </row>
    <row r="5721" spans="1:7" x14ac:dyDescent="0.25">
      <c r="A5721" s="36">
        <v>0</v>
      </c>
      <c r="B5721" s="28" t="s">
        <v>76</v>
      </c>
      <c r="C5721" s="36">
        <v>2.5000000000000001E-2</v>
      </c>
      <c r="D5721">
        <v>720</v>
      </c>
      <c r="E5721" s="35">
        <v>2950071.375</v>
      </c>
      <c r="F5721" s="35">
        <v>3000000</v>
      </c>
      <c r="G5721" s="35">
        <v>10117523.625</v>
      </c>
    </row>
    <row r="5722" spans="1:7" x14ac:dyDescent="0.25">
      <c r="A5722" s="36">
        <v>0</v>
      </c>
      <c r="B5722" s="28" t="s">
        <v>76</v>
      </c>
      <c r="C5722" s="36">
        <v>2.5000000000000001E-2</v>
      </c>
      <c r="D5722">
        <v>721</v>
      </c>
      <c r="E5722" s="35">
        <v>3041710.856250003</v>
      </c>
      <c r="F5722" s="35">
        <v>3000000</v>
      </c>
      <c r="G5722" s="35">
        <v>9485307.268749997</v>
      </c>
    </row>
    <row r="5723" spans="1:7" x14ac:dyDescent="0.25">
      <c r="A5723" s="36">
        <v>0</v>
      </c>
      <c r="B5723" s="28" t="s">
        <v>76</v>
      </c>
      <c r="C5723" s="36">
        <v>2.5000000000000001E-2</v>
      </c>
      <c r="D5723">
        <v>722</v>
      </c>
      <c r="E5723" s="35">
        <v>4000576.556250006</v>
      </c>
      <c r="F5723" s="35">
        <v>3000000</v>
      </c>
      <c r="G5723" s="35">
        <v>7957182.818749994</v>
      </c>
    </row>
    <row r="5724" spans="1:7" x14ac:dyDescent="0.25">
      <c r="A5724" s="36">
        <v>0</v>
      </c>
      <c r="B5724" s="28" t="s">
        <v>76</v>
      </c>
      <c r="C5724" s="36">
        <v>2.5000000000000001E-2</v>
      </c>
      <c r="D5724">
        <v>723</v>
      </c>
      <c r="E5724" s="35">
        <v>3919584.771874994</v>
      </c>
      <c r="F5724" s="35">
        <v>3000000</v>
      </c>
      <c r="G5724" s="35">
        <v>9045782.415625006</v>
      </c>
    </row>
    <row r="5725" spans="1:7" x14ac:dyDescent="0.25">
      <c r="A5725" s="36">
        <v>0</v>
      </c>
      <c r="B5725" s="28" t="s">
        <v>76</v>
      </c>
      <c r="C5725" s="36">
        <v>2.5000000000000001E-2</v>
      </c>
      <c r="D5725">
        <v>724</v>
      </c>
      <c r="E5725" s="35">
        <v>3550866.421875</v>
      </c>
      <c r="F5725" s="35">
        <v>3000000</v>
      </c>
      <c r="G5725" s="35">
        <v>9561817.953125</v>
      </c>
    </row>
    <row r="5726" spans="1:7" x14ac:dyDescent="0.25">
      <c r="A5726" s="36">
        <v>0</v>
      </c>
      <c r="B5726" s="28" t="s">
        <v>76</v>
      </c>
      <c r="C5726" s="36">
        <v>2.5000000000000001E-2</v>
      </c>
      <c r="D5726">
        <v>725</v>
      </c>
      <c r="E5726" s="35">
        <v>3827349.637500003</v>
      </c>
      <c r="F5726" s="35">
        <v>3000000</v>
      </c>
      <c r="G5726" s="35">
        <v>9076697.862499997</v>
      </c>
    </row>
    <row r="5727" spans="1:7" x14ac:dyDescent="0.25">
      <c r="A5727" s="36">
        <v>0</v>
      </c>
      <c r="B5727" s="28" t="s">
        <v>76</v>
      </c>
      <c r="C5727" s="36">
        <v>2.5000000000000001E-2</v>
      </c>
      <c r="D5727">
        <v>726</v>
      </c>
      <c r="E5727" s="35">
        <v>3015416.8937500119</v>
      </c>
      <c r="F5727" s="35">
        <v>3000000</v>
      </c>
      <c r="G5727" s="35">
        <v>10022236.231249988</v>
      </c>
    </row>
    <row r="5728" spans="1:7" x14ac:dyDescent="0.25">
      <c r="A5728" s="36">
        <v>0</v>
      </c>
      <c r="B5728" s="28" t="s">
        <v>76</v>
      </c>
      <c r="C5728" s="36">
        <v>2.5000000000000001E-2</v>
      </c>
      <c r="D5728">
        <v>727</v>
      </c>
      <c r="E5728" s="35">
        <v>2771772.75</v>
      </c>
      <c r="F5728" s="35">
        <v>3000000</v>
      </c>
      <c r="G5728" s="35">
        <v>10801302.25</v>
      </c>
    </row>
    <row r="5729" spans="1:7" x14ac:dyDescent="0.25">
      <c r="A5729" s="36">
        <v>0</v>
      </c>
      <c r="B5729" s="28" t="s">
        <v>76</v>
      </c>
      <c r="C5729" s="36">
        <v>2.5000000000000001E-2</v>
      </c>
      <c r="D5729">
        <v>728</v>
      </c>
      <c r="E5729" s="35">
        <v>4102132.112499997</v>
      </c>
      <c r="F5729" s="35">
        <v>3000000</v>
      </c>
      <c r="G5729" s="35">
        <v>8043025.387500003</v>
      </c>
    </row>
    <row r="5730" spans="1:7" x14ac:dyDescent="0.25">
      <c r="A5730" s="36">
        <v>0</v>
      </c>
      <c r="B5730" s="28" t="s">
        <v>76</v>
      </c>
      <c r="C5730" s="36">
        <v>2.5000000000000001E-2</v>
      </c>
      <c r="D5730">
        <v>729</v>
      </c>
      <c r="E5730" s="35">
        <v>2661874.981250003</v>
      </c>
      <c r="F5730" s="35">
        <v>3000000</v>
      </c>
      <c r="G5730" s="35">
        <v>11097382.518749997</v>
      </c>
    </row>
    <row r="5731" spans="1:7" x14ac:dyDescent="0.25">
      <c r="A5731" s="36">
        <v>0</v>
      </c>
      <c r="B5731" s="28" t="s">
        <v>76</v>
      </c>
      <c r="C5731" s="36">
        <v>2.5000000000000001E-2</v>
      </c>
      <c r="D5731">
        <v>730</v>
      </c>
      <c r="E5731" s="35">
        <v>2359016.9375</v>
      </c>
      <c r="F5731" s="35">
        <v>3000000</v>
      </c>
      <c r="G5731" s="35">
        <v>11662996.8125</v>
      </c>
    </row>
    <row r="5732" spans="1:7" x14ac:dyDescent="0.25">
      <c r="A5732" s="36">
        <v>0</v>
      </c>
      <c r="B5732" s="28" t="s">
        <v>76</v>
      </c>
      <c r="C5732" s="36">
        <v>2.5000000000000001E-2</v>
      </c>
      <c r="D5732">
        <v>731</v>
      </c>
      <c r="E5732" s="35">
        <v>3221302.9562500119</v>
      </c>
      <c r="F5732" s="35">
        <v>3000000</v>
      </c>
      <c r="G5732" s="35">
        <v>9717675.7937499881</v>
      </c>
    </row>
    <row r="5733" spans="1:7" x14ac:dyDescent="0.25">
      <c r="A5733" s="36">
        <v>0</v>
      </c>
      <c r="B5733" s="28" t="s">
        <v>76</v>
      </c>
      <c r="C5733" s="36">
        <v>2.5000000000000001E-2</v>
      </c>
      <c r="D5733">
        <v>732</v>
      </c>
      <c r="E5733" s="35">
        <v>3709666.037499994</v>
      </c>
      <c r="F5733" s="35">
        <v>3000000</v>
      </c>
      <c r="G5733" s="35">
        <v>9146760.837500006</v>
      </c>
    </row>
    <row r="5734" spans="1:7" x14ac:dyDescent="0.25">
      <c r="A5734" s="36">
        <v>0</v>
      </c>
      <c r="B5734" s="28" t="s">
        <v>76</v>
      </c>
      <c r="C5734" s="36">
        <v>2.5000000000000001E-2</v>
      </c>
      <c r="D5734">
        <v>733</v>
      </c>
      <c r="E5734" s="35">
        <v>3418903.8374999911</v>
      </c>
      <c r="F5734" s="35">
        <v>3000000</v>
      </c>
      <c r="G5734" s="35">
        <v>8640451.1625000089</v>
      </c>
    </row>
    <row r="5735" spans="1:7" x14ac:dyDescent="0.25">
      <c r="A5735" s="36">
        <v>0</v>
      </c>
      <c r="B5735" s="28" t="s">
        <v>76</v>
      </c>
      <c r="C5735" s="36">
        <v>2.5000000000000001E-2</v>
      </c>
      <c r="D5735">
        <v>734</v>
      </c>
      <c r="E5735" s="35">
        <v>2437262.0656250119</v>
      </c>
      <c r="F5735" s="35">
        <v>3000000</v>
      </c>
      <c r="G5735" s="35">
        <v>11346457.621874988</v>
      </c>
    </row>
    <row r="5736" spans="1:7" x14ac:dyDescent="0.25">
      <c r="A5736" s="36">
        <v>0</v>
      </c>
      <c r="B5736" s="28" t="s">
        <v>76</v>
      </c>
      <c r="C5736" s="36">
        <v>2.5000000000000001E-2</v>
      </c>
      <c r="D5736">
        <v>735</v>
      </c>
      <c r="E5736" s="35">
        <v>4317976.9499999881</v>
      </c>
      <c r="F5736" s="35">
        <v>3000000</v>
      </c>
      <c r="G5736" s="35">
        <v>7349431.1750000119</v>
      </c>
    </row>
    <row r="5737" spans="1:7" x14ac:dyDescent="0.25">
      <c r="A5737" s="36">
        <v>0</v>
      </c>
      <c r="B5737" s="28" t="s">
        <v>76</v>
      </c>
      <c r="C5737" s="36">
        <v>2.5000000000000001E-2</v>
      </c>
      <c r="D5737">
        <v>736</v>
      </c>
      <c r="E5737" s="35">
        <v>3839548.3562499881</v>
      </c>
      <c r="F5737" s="35">
        <v>3000000</v>
      </c>
      <c r="G5737" s="35">
        <v>8669556.6437500119</v>
      </c>
    </row>
    <row r="5738" spans="1:7" x14ac:dyDescent="0.25">
      <c r="A5738" s="36">
        <v>0</v>
      </c>
      <c r="B5738" s="28" t="s">
        <v>76</v>
      </c>
      <c r="C5738" s="36">
        <v>2.5000000000000001E-2</v>
      </c>
      <c r="D5738">
        <v>737</v>
      </c>
      <c r="E5738" s="35">
        <v>3802639.112499997</v>
      </c>
      <c r="F5738" s="35">
        <v>3000000</v>
      </c>
      <c r="G5738" s="35">
        <v>8514320.262500003</v>
      </c>
    </row>
    <row r="5739" spans="1:7" x14ac:dyDescent="0.25">
      <c r="A5739" s="36">
        <v>0</v>
      </c>
      <c r="B5739" s="28" t="s">
        <v>76</v>
      </c>
      <c r="C5739" s="36">
        <v>2.5000000000000001E-2</v>
      </c>
      <c r="D5739">
        <v>738</v>
      </c>
      <c r="E5739" s="35">
        <v>4907610.75</v>
      </c>
      <c r="F5739" s="35">
        <v>3140735.75</v>
      </c>
      <c r="G5739" s="35">
        <v>6901875</v>
      </c>
    </row>
    <row r="5740" spans="1:7" x14ac:dyDescent="0.25">
      <c r="A5740" s="36">
        <v>0</v>
      </c>
      <c r="B5740" s="28" t="s">
        <v>76</v>
      </c>
      <c r="C5740" s="36">
        <v>2.5000000000000001E-2</v>
      </c>
      <c r="D5740">
        <v>739</v>
      </c>
      <c r="E5740" s="35">
        <v>2744820.5062500089</v>
      </c>
      <c r="F5740" s="35">
        <v>3000000</v>
      </c>
      <c r="G5740" s="35">
        <v>11270925.743749991</v>
      </c>
    </row>
    <row r="5741" spans="1:7" x14ac:dyDescent="0.25">
      <c r="A5741" s="36">
        <v>0</v>
      </c>
      <c r="B5741" s="28" t="s">
        <v>76</v>
      </c>
      <c r="C5741" s="36">
        <v>2.5000000000000001E-2</v>
      </c>
      <c r="D5741">
        <v>740</v>
      </c>
      <c r="E5741" s="35">
        <v>4108615.765625</v>
      </c>
      <c r="F5741" s="35">
        <v>3000000</v>
      </c>
      <c r="G5741" s="35">
        <v>8380949.859375</v>
      </c>
    </row>
    <row r="5742" spans="1:7" x14ac:dyDescent="0.25">
      <c r="A5742" s="36">
        <v>0</v>
      </c>
      <c r="B5742" s="28" t="s">
        <v>76</v>
      </c>
      <c r="C5742" s="36">
        <v>2.5000000000000001E-2</v>
      </c>
      <c r="D5742">
        <v>741</v>
      </c>
      <c r="E5742" s="35">
        <v>3174241.3187500089</v>
      </c>
      <c r="F5742" s="35">
        <v>3000000</v>
      </c>
      <c r="G5742" s="35">
        <v>9936099.9312499911</v>
      </c>
    </row>
    <row r="5743" spans="1:7" x14ac:dyDescent="0.25">
      <c r="A5743" s="36">
        <v>0</v>
      </c>
      <c r="B5743" s="28" t="s">
        <v>76</v>
      </c>
      <c r="C5743" s="36">
        <v>2.5000000000000001E-2</v>
      </c>
      <c r="D5743">
        <v>742</v>
      </c>
      <c r="E5743" s="35">
        <v>3619512.5749999881</v>
      </c>
      <c r="F5743" s="35">
        <v>3000000</v>
      </c>
      <c r="G5743" s="35">
        <v>9458729.9250000119</v>
      </c>
    </row>
    <row r="5744" spans="1:7" x14ac:dyDescent="0.25">
      <c r="A5744" s="36">
        <v>0</v>
      </c>
      <c r="B5744" s="28" t="s">
        <v>76</v>
      </c>
      <c r="C5744" s="36">
        <v>2.5000000000000001E-2</v>
      </c>
      <c r="D5744">
        <v>743</v>
      </c>
      <c r="E5744" s="35">
        <v>3364477.474999994</v>
      </c>
      <c r="F5744" s="35">
        <v>3000000</v>
      </c>
      <c r="G5744" s="35">
        <v>9130097.525000006</v>
      </c>
    </row>
    <row r="5745" spans="1:7" x14ac:dyDescent="0.25">
      <c r="A5745" s="36">
        <v>0</v>
      </c>
      <c r="B5745" s="28" t="s">
        <v>76</v>
      </c>
      <c r="C5745" s="36">
        <v>2.5000000000000001E-2</v>
      </c>
      <c r="D5745">
        <v>744</v>
      </c>
      <c r="E5745" s="35">
        <v>3279789.424999997</v>
      </c>
      <c r="F5745" s="35">
        <v>3000000</v>
      </c>
      <c r="G5745" s="35">
        <v>9449075.575000003</v>
      </c>
    </row>
    <row r="5746" spans="1:7" x14ac:dyDescent="0.25">
      <c r="A5746" s="36">
        <v>0</v>
      </c>
      <c r="B5746" s="28" t="s">
        <v>76</v>
      </c>
      <c r="C5746" s="36">
        <v>2.5000000000000001E-2</v>
      </c>
      <c r="D5746">
        <v>745</v>
      </c>
      <c r="E5746" s="35">
        <v>3283289.056250006</v>
      </c>
      <c r="F5746" s="35">
        <v>3000000</v>
      </c>
      <c r="G5746" s="35">
        <v>9525077.193749994</v>
      </c>
    </row>
    <row r="5747" spans="1:7" x14ac:dyDescent="0.25">
      <c r="A5747" s="36">
        <v>0</v>
      </c>
      <c r="B5747" s="28" t="s">
        <v>76</v>
      </c>
      <c r="C5747" s="36">
        <v>2.5000000000000001E-2</v>
      </c>
      <c r="D5747">
        <v>746</v>
      </c>
      <c r="E5747" s="35">
        <v>3445156.012500003</v>
      </c>
      <c r="F5747" s="35">
        <v>3000000</v>
      </c>
      <c r="G5747" s="35">
        <v>9337951.487499997</v>
      </c>
    </row>
    <row r="5748" spans="1:7" x14ac:dyDescent="0.25">
      <c r="A5748" s="36">
        <v>0</v>
      </c>
      <c r="B5748" s="28" t="s">
        <v>76</v>
      </c>
      <c r="C5748" s="36">
        <v>2.5000000000000001E-2</v>
      </c>
      <c r="D5748">
        <v>747</v>
      </c>
      <c r="E5748" s="35">
        <v>3399862.849999994</v>
      </c>
      <c r="F5748" s="35">
        <v>3000000</v>
      </c>
      <c r="G5748" s="35">
        <v>9792980.900000006</v>
      </c>
    </row>
    <row r="5749" spans="1:7" x14ac:dyDescent="0.25">
      <c r="A5749" s="36">
        <v>0</v>
      </c>
      <c r="B5749" s="28" t="s">
        <v>76</v>
      </c>
      <c r="C5749" s="36">
        <v>2.5000000000000001E-2</v>
      </c>
      <c r="D5749">
        <v>748</v>
      </c>
      <c r="E5749" s="35">
        <v>4131505.276562497</v>
      </c>
      <c r="F5749" s="35">
        <v>3000000</v>
      </c>
      <c r="G5749" s="35">
        <v>7552287.535937503</v>
      </c>
    </row>
    <row r="5750" spans="1:7" x14ac:dyDescent="0.25">
      <c r="A5750" s="36">
        <v>0</v>
      </c>
      <c r="B5750" s="28" t="s">
        <v>76</v>
      </c>
      <c r="C5750" s="36">
        <v>2.5000000000000001E-2</v>
      </c>
      <c r="D5750">
        <v>749</v>
      </c>
      <c r="E5750" s="35">
        <v>3552333.625</v>
      </c>
      <c r="F5750" s="35">
        <v>3000000</v>
      </c>
      <c r="G5750" s="35">
        <v>8758468.875</v>
      </c>
    </row>
    <row r="5751" spans="1:7" x14ac:dyDescent="0.25">
      <c r="A5751" s="36">
        <v>0</v>
      </c>
      <c r="B5751" s="28" t="s">
        <v>76</v>
      </c>
      <c r="C5751" s="36">
        <v>2.5000000000000001E-2</v>
      </c>
      <c r="D5751">
        <v>750</v>
      </c>
      <c r="E5751" s="35">
        <v>4134780.048437506</v>
      </c>
      <c r="F5751" s="35">
        <v>3000000</v>
      </c>
      <c r="G5751" s="35">
        <v>7871103.076562494</v>
      </c>
    </row>
    <row r="5752" spans="1:7" x14ac:dyDescent="0.25">
      <c r="A5752" s="36">
        <v>0</v>
      </c>
      <c r="B5752" s="28" t="s">
        <v>76</v>
      </c>
      <c r="C5752" s="36">
        <v>2.5000000000000001E-2</v>
      </c>
      <c r="D5752">
        <v>751</v>
      </c>
      <c r="E5752" s="35">
        <v>3286943.625</v>
      </c>
      <c r="F5752" s="35">
        <v>3000000</v>
      </c>
      <c r="G5752" s="35">
        <v>9409893.875</v>
      </c>
    </row>
    <row r="5753" spans="1:7" x14ac:dyDescent="0.25">
      <c r="A5753" s="36">
        <v>0</v>
      </c>
      <c r="B5753" s="28" t="s">
        <v>76</v>
      </c>
      <c r="C5753" s="36">
        <v>2.5000000000000001E-2</v>
      </c>
      <c r="D5753">
        <v>752</v>
      </c>
      <c r="E5753" s="35">
        <v>2904162.762500003</v>
      </c>
      <c r="F5753" s="35">
        <v>3000000</v>
      </c>
      <c r="G5753" s="35">
        <v>10303407.237499997</v>
      </c>
    </row>
    <row r="5754" spans="1:7" x14ac:dyDescent="0.25">
      <c r="A5754" s="36">
        <v>0</v>
      </c>
      <c r="B5754" s="28" t="s">
        <v>76</v>
      </c>
      <c r="C5754" s="36">
        <v>2.5000000000000001E-2</v>
      </c>
      <c r="D5754">
        <v>753</v>
      </c>
      <c r="E5754" s="35">
        <v>3838539.457812503</v>
      </c>
      <c r="F5754" s="35">
        <v>3000000</v>
      </c>
      <c r="G5754" s="35">
        <v>9499485.229687497</v>
      </c>
    </row>
    <row r="5755" spans="1:7" x14ac:dyDescent="0.25">
      <c r="A5755" s="36">
        <v>0</v>
      </c>
      <c r="B5755" s="28" t="s">
        <v>76</v>
      </c>
      <c r="C5755" s="36">
        <v>2.5000000000000001E-2</v>
      </c>
      <c r="D5755">
        <v>754</v>
      </c>
      <c r="E5755" s="35">
        <v>3300127.46875</v>
      </c>
      <c r="F5755" s="35">
        <v>3000000</v>
      </c>
      <c r="G5755" s="35">
        <v>9186017.84375</v>
      </c>
    </row>
    <row r="5756" spans="1:7" x14ac:dyDescent="0.25">
      <c r="A5756" s="36">
        <v>0</v>
      </c>
      <c r="B5756" s="28" t="s">
        <v>76</v>
      </c>
      <c r="C5756" s="36">
        <v>2.5000000000000001E-2</v>
      </c>
      <c r="D5756">
        <v>755</v>
      </c>
      <c r="E5756" s="35">
        <v>4323364.21875</v>
      </c>
      <c r="F5756" s="35">
        <v>3000000</v>
      </c>
      <c r="G5756" s="35">
        <v>6991942.03125</v>
      </c>
    </row>
    <row r="5757" spans="1:7" x14ac:dyDescent="0.25">
      <c r="A5757" s="36">
        <v>0</v>
      </c>
      <c r="B5757" s="28" t="s">
        <v>76</v>
      </c>
      <c r="C5757" s="36">
        <v>2.5000000000000001E-2</v>
      </c>
      <c r="D5757">
        <v>756</v>
      </c>
      <c r="E5757" s="35">
        <v>3622840.71875</v>
      </c>
      <c r="F5757" s="35">
        <v>3000000</v>
      </c>
      <c r="G5757" s="35">
        <v>8733590.53125</v>
      </c>
    </row>
    <row r="5758" spans="1:7" x14ac:dyDescent="0.25">
      <c r="A5758" s="36">
        <v>0</v>
      </c>
      <c r="B5758" s="28" t="s">
        <v>76</v>
      </c>
      <c r="C5758" s="36">
        <v>2.5000000000000001E-2</v>
      </c>
      <c r="D5758">
        <v>757</v>
      </c>
      <c r="E5758" s="35">
        <v>3308328.037499994</v>
      </c>
      <c r="F5758" s="35">
        <v>3000000</v>
      </c>
      <c r="G5758" s="35">
        <v>9561789.462500006</v>
      </c>
    </row>
    <row r="5759" spans="1:7" x14ac:dyDescent="0.25">
      <c r="A5759" s="36">
        <v>0</v>
      </c>
      <c r="B5759" s="28" t="s">
        <v>76</v>
      </c>
      <c r="C5759" s="36">
        <v>2.5000000000000001E-2</v>
      </c>
      <c r="D5759">
        <v>758</v>
      </c>
      <c r="E5759" s="35">
        <v>4064706.4375</v>
      </c>
      <c r="F5759" s="35">
        <v>3000000</v>
      </c>
      <c r="G5759" s="35">
        <v>8293581.0625</v>
      </c>
    </row>
    <row r="5760" spans="1:7" x14ac:dyDescent="0.25">
      <c r="A5760" s="36">
        <v>0</v>
      </c>
      <c r="B5760" s="28" t="s">
        <v>76</v>
      </c>
      <c r="C5760" s="36">
        <v>2.5000000000000001E-2</v>
      </c>
      <c r="D5760">
        <v>759</v>
      </c>
      <c r="E5760" s="35">
        <v>2875889.956249997</v>
      </c>
      <c r="F5760" s="35">
        <v>3000000</v>
      </c>
      <c r="G5760" s="35">
        <v>10119093.793750003</v>
      </c>
    </row>
    <row r="5761" spans="1:7" x14ac:dyDescent="0.25">
      <c r="A5761" s="36">
        <v>0</v>
      </c>
      <c r="B5761" s="28" t="s">
        <v>76</v>
      </c>
      <c r="C5761" s="36">
        <v>2.5000000000000001E-2</v>
      </c>
      <c r="D5761">
        <v>760</v>
      </c>
      <c r="E5761" s="35">
        <v>2982518.1000000089</v>
      </c>
      <c r="F5761" s="35">
        <v>3000000</v>
      </c>
      <c r="G5761" s="35">
        <v>10279320.649999991</v>
      </c>
    </row>
    <row r="5762" spans="1:7" x14ac:dyDescent="0.25">
      <c r="A5762" s="36">
        <v>0</v>
      </c>
      <c r="B5762" s="28" t="s">
        <v>76</v>
      </c>
      <c r="C5762" s="36">
        <v>2.5000000000000001E-2</v>
      </c>
      <c r="D5762">
        <v>761</v>
      </c>
      <c r="E5762" s="35">
        <v>4114251.025000006</v>
      </c>
      <c r="F5762" s="35">
        <v>3000000</v>
      </c>
      <c r="G5762" s="35">
        <v>7592718.974999994</v>
      </c>
    </row>
    <row r="5763" spans="1:7" x14ac:dyDescent="0.25">
      <c r="A5763" s="36">
        <v>0</v>
      </c>
      <c r="B5763" s="28" t="s">
        <v>76</v>
      </c>
      <c r="C5763" s="36">
        <v>2.5000000000000001E-2</v>
      </c>
      <c r="D5763">
        <v>762</v>
      </c>
      <c r="E5763" s="35">
        <v>2779416.703125</v>
      </c>
      <c r="F5763" s="35">
        <v>3000000</v>
      </c>
      <c r="G5763" s="35">
        <v>10458027.046875</v>
      </c>
    </row>
    <row r="5764" spans="1:7" x14ac:dyDescent="0.25">
      <c r="A5764" s="36">
        <v>0</v>
      </c>
      <c r="B5764" s="28" t="s">
        <v>76</v>
      </c>
      <c r="C5764" s="36">
        <v>2.5000000000000001E-2</v>
      </c>
      <c r="D5764">
        <v>763</v>
      </c>
      <c r="E5764" s="35">
        <v>2918322.825000003</v>
      </c>
      <c r="F5764" s="35">
        <v>3000000</v>
      </c>
      <c r="G5764" s="35">
        <v>10356592.174999997</v>
      </c>
    </row>
    <row r="5765" spans="1:7" x14ac:dyDescent="0.25">
      <c r="A5765" s="36">
        <v>0</v>
      </c>
      <c r="B5765" s="28" t="s">
        <v>76</v>
      </c>
      <c r="C5765" s="36">
        <v>2.5000000000000001E-2</v>
      </c>
      <c r="D5765">
        <v>764</v>
      </c>
      <c r="E5765" s="35">
        <v>3431627.2000000179</v>
      </c>
      <c r="F5765" s="35">
        <v>3000000</v>
      </c>
      <c r="G5765" s="35">
        <v>9818442.7999999821</v>
      </c>
    </row>
    <row r="5766" spans="1:7" x14ac:dyDescent="0.25">
      <c r="A5766" s="36">
        <v>0</v>
      </c>
      <c r="B5766" s="28" t="s">
        <v>76</v>
      </c>
      <c r="C5766" s="36">
        <v>2.5000000000000001E-2</v>
      </c>
      <c r="D5766">
        <v>765</v>
      </c>
      <c r="E5766" s="35">
        <v>3298304.2578125</v>
      </c>
      <c r="F5766" s="35">
        <v>3000000</v>
      </c>
      <c r="G5766" s="35">
        <v>9427654.1796875</v>
      </c>
    </row>
    <row r="5767" spans="1:7" x14ac:dyDescent="0.25">
      <c r="A5767" s="36">
        <v>0</v>
      </c>
      <c r="B5767" s="28" t="s">
        <v>76</v>
      </c>
      <c r="C5767" s="36">
        <v>2.5000000000000001E-2</v>
      </c>
      <c r="D5767">
        <v>766</v>
      </c>
      <c r="E5767" s="35">
        <v>3357859.8125</v>
      </c>
      <c r="F5767" s="35">
        <v>3000000</v>
      </c>
      <c r="G5767" s="35">
        <v>8533374.5625</v>
      </c>
    </row>
    <row r="5768" spans="1:7" x14ac:dyDescent="0.25">
      <c r="A5768" s="36">
        <v>0</v>
      </c>
      <c r="B5768" s="28" t="s">
        <v>76</v>
      </c>
      <c r="C5768" s="36">
        <v>2.5000000000000001E-2</v>
      </c>
      <c r="D5768">
        <v>767</v>
      </c>
      <c r="E5768" s="35">
        <v>3675111.243750006</v>
      </c>
      <c r="F5768" s="35">
        <v>3000000</v>
      </c>
      <c r="G5768" s="35">
        <v>8615169.381249994</v>
      </c>
    </row>
    <row r="5769" spans="1:7" x14ac:dyDescent="0.25">
      <c r="A5769" s="36">
        <v>0</v>
      </c>
      <c r="B5769" s="28" t="s">
        <v>76</v>
      </c>
      <c r="C5769" s="36">
        <v>2.5000000000000001E-2</v>
      </c>
      <c r="D5769">
        <v>768</v>
      </c>
      <c r="E5769" s="35">
        <v>3968060.6375000179</v>
      </c>
      <c r="F5769" s="35">
        <v>3000000</v>
      </c>
      <c r="G5769" s="35">
        <v>9092199.9874999821</v>
      </c>
    </row>
    <row r="5770" spans="1:7" x14ac:dyDescent="0.25">
      <c r="A5770" s="36">
        <v>0</v>
      </c>
      <c r="B5770" s="28" t="s">
        <v>76</v>
      </c>
      <c r="C5770" s="36">
        <v>2.5000000000000001E-2</v>
      </c>
      <c r="D5770">
        <v>769</v>
      </c>
      <c r="E5770" s="35">
        <v>3109792.075000003</v>
      </c>
      <c r="F5770" s="35">
        <v>3000000</v>
      </c>
      <c r="G5770" s="35">
        <v>10351305.424999997</v>
      </c>
    </row>
    <row r="5771" spans="1:7" x14ac:dyDescent="0.25">
      <c r="A5771" s="36">
        <v>0</v>
      </c>
      <c r="B5771" s="28" t="s">
        <v>76</v>
      </c>
      <c r="C5771" s="36">
        <v>2.5000000000000001E-2</v>
      </c>
      <c r="D5771">
        <v>770</v>
      </c>
      <c r="E5771" s="35">
        <v>3166679.8500000089</v>
      </c>
      <c r="F5771" s="35">
        <v>3000000</v>
      </c>
      <c r="G5771" s="35">
        <v>9921355.1499999911</v>
      </c>
    </row>
    <row r="5772" spans="1:7" x14ac:dyDescent="0.25">
      <c r="A5772" s="36">
        <v>0</v>
      </c>
      <c r="B5772" s="28" t="s">
        <v>76</v>
      </c>
      <c r="C5772" s="36">
        <v>2.5000000000000001E-2</v>
      </c>
      <c r="D5772">
        <v>771</v>
      </c>
      <c r="E5772" s="35">
        <v>4549348.453125</v>
      </c>
      <c r="F5772" s="35">
        <v>3000000</v>
      </c>
      <c r="G5772" s="35">
        <v>7472864.671875</v>
      </c>
    </row>
    <row r="5773" spans="1:7" x14ac:dyDescent="0.25">
      <c r="A5773" s="36">
        <v>0</v>
      </c>
      <c r="B5773" s="28" t="s">
        <v>76</v>
      </c>
      <c r="C5773" s="36">
        <v>2.5000000000000001E-2</v>
      </c>
      <c r="D5773">
        <v>772</v>
      </c>
      <c r="E5773" s="35">
        <v>3064004.2562500089</v>
      </c>
      <c r="F5773" s="35">
        <v>3000000</v>
      </c>
      <c r="G5773" s="35">
        <v>9738105.7437499911</v>
      </c>
    </row>
    <row r="5774" spans="1:7" x14ac:dyDescent="0.25">
      <c r="A5774" s="36">
        <v>0</v>
      </c>
      <c r="B5774" s="28" t="s">
        <v>76</v>
      </c>
      <c r="C5774" s="36">
        <v>2.5000000000000001E-2</v>
      </c>
      <c r="D5774">
        <v>773</v>
      </c>
      <c r="E5774" s="35">
        <v>3032953.7875000089</v>
      </c>
      <c r="F5774" s="35">
        <v>3000000</v>
      </c>
      <c r="G5774" s="35">
        <v>10290252.462499991</v>
      </c>
    </row>
    <row r="5775" spans="1:7" x14ac:dyDescent="0.25">
      <c r="A5775" s="36">
        <v>0</v>
      </c>
      <c r="B5775" s="28" t="s">
        <v>76</v>
      </c>
      <c r="C5775" s="36">
        <v>2.5000000000000001E-2</v>
      </c>
      <c r="D5775">
        <v>774</v>
      </c>
      <c r="E5775" s="35">
        <v>5179176.1000000089</v>
      </c>
      <c r="F5775" s="35">
        <v>3580637.1000000089</v>
      </c>
      <c r="G5775" s="35">
        <v>5386851</v>
      </c>
    </row>
    <row r="5776" spans="1:7" x14ac:dyDescent="0.25">
      <c r="A5776" s="36">
        <v>0</v>
      </c>
      <c r="B5776" s="28" t="s">
        <v>76</v>
      </c>
      <c r="C5776" s="36">
        <v>2.5000000000000001E-2</v>
      </c>
      <c r="D5776">
        <v>775</v>
      </c>
      <c r="E5776" s="35">
        <v>3254476.337500006</v>
      </c>
      <c r="F5776" s="35">
        <v>3000000</v>
      </c>
      <c r="G5776" s="35">
        <v>9266772.412499994</v>
      </c>
    </row>
    <row r="5777" spans="1:7" x14ac:dyDescent="0.25">
      <c r="A5777" s="36">
        <v>0</v>
      </c>
      <c r="B5777" s="28" t="s">
        <v>76</v>
      </c>
      <c r="C5777" s="36">
        <v>2.5000000000000001E-2</v>
      </c>
      <c r="D5777">
        <v>776</v>
      </c>
      <c r="E5777" s="35">
        <v>2596367.8671875</v>
      </c>
      <c r="F5777" s="35">
        <v>3000000</v>
      </c>
      <c r="G5777" s="35">
        <v>11316354.0078125</v>
      </c>
    </row>
    <row r="5778" spans="1:7" x14ac:dyDescent="0.25">
      <c r="A5778" s="36">
        <v>0</v>
      </c>
      <c r="B5778" s="28" t="s">
        <v>76</v>
      </c>
      <c r="C5778" s="36">
        <v>2.5000000000000001E-2</v>
      </c>
      <c r="D5778">
        <v>777</v>
      </c>
      <c r="E5778" s="35">
        <v>4111897.625</v>
      </c>
      <c r="F5778" s="35">
        <v>3000000</v>
      </c>
      <c r="G5778" s="35">
        <v>6563277.375</v>
      </c>
    </row>
    <row r="5779" spans="1:7" x14ac:dyDescent="0.25">
      <c r="A5779" s="36">
        <v>0</v>
      </c>
      <c r="B5779" s="28" t="s">
        <v>76</v>
      </c>
      <c r="C5779" s="36">
        <v>2.5000000000000001E-2</v>
      </c>
      <c r="D5779">
        <v>778</v>
      </c>
      <c r="E5779" s="35">
        <v>4255690.724999994</v>
      </c>
      <c r="F5779" s="35">
        <v>3000000</v>
      </c>
      <c r="G5779" s="35">
        <v>7417284.275000006</v>
      </c>
    </row>
    <row r="5780" spans="1:7" x14ac:dyDescent="0.25">
      <c r="A5780" s="36">
        <v>0</v>
      </c>
      <c r="B5780" s="28" t="s">
        <v>76</v>
      </c>
      <c r="C5780" s="36">
        <v>2.5000000000000001E-2</v>
      </c>
      <c r="D5780">
        <v>779</v>
      </c>
      <c r="E5780" s="35">
        <v>4398410.375</v>
      </c>
      <c r="F5780" s="35">
        <v>3000000</v>
      </c>
      <c r="G5780" s="35">
        <v>7390789.625</v>
      </c>
    </row>
    <row r="5781" spans="1:7" x14ac:dyDescent="0.25">
      <c r="A5781" s="36">
        <v>0</v>
      </c>
      <c r="B5781" s="28" t="s">
        <v>76</v>
      </c>
      <c r="C5781" s="36">
        <v>2.5000000000000001E-2</v>
      </c>
      <c r="D5781">
        <v>780</v>
      </c>
      <c r="E5781" s="35">
        <v>2549113.2562500089</v>
      </c>
      <c r="F5781" s="35">
        <v>3000000</v>
      </c>
      <c r="G5781" s="35">
        <v>10915607.681249991</v>
      </c>
    </row>
    <row r="5782" spans="1:7" x14ac:dyDescent="0.25">
      <c r="A5782" s="36">
        <v>0</v>
      </c>
      <c r="B5782" s="28" t="s">
        <v>76</v>
      </c>
      <c r="C5782" s="36">
        <v>2.5000000000000001E-2</v>
      </c>
      <c r="D5782">
        <v>781</v>
      </c>
      <c r="E5782" s="35">
        <v>3019643.293750003</v>
      </c>
      <c r="F5782" s="35">
        <v>3000000</v>
      </c>
      <c r="G5782" s="35">
        <v>10193179.206249997</v>
      </c>
    </row>
    <row r="5783" spans="1:7" x14ac:dyDescent="0.25">
      <c r="A5783" s="36">
        <v>0</v>
      </c>
      <c r="B5783" s="28" t="s">
        <v>76</v>
      </c>
      <c r="C5783" s="36">
        <v>2.5000000000000001E-2</v>
      </c>
      <c r="D5783">
        <v>782</v>
      </c>
      <c r="E5783" s="35">
        <v>3471611.75</v>
      </c>
      <c r="F5783" s="35">
        <v>3000000</v>
      </c>
      <c r="G5783" s="35">
        <v>9016092.625</v>
      </c>
    </row>
    <row r="5784" spans="1:7" x14ac:dyDescent="0.25">
      <c r="A5784" s="36">
        <v>0</v>
      </c>
      <c r="B5784" s="28" t="s">
        <v>76</v>
      </c>
      <c r="C5784" s="36">
        <v>2.5000000000000001E-2</v>
      </c>
      <c r="D5784">
        <v>783</v>
      </c>
      <c r="E5784" s="35">
        <v>3655771.140625</v>
      </c>
      <c r="F5784" s="35">
        <v>3000000</v>
      </c>
      <c r="G5784" s="35">
        <v>9059917.609375</v>
      </c>
    </row>
    <row r="5785" spans="1:7" x14ac:dyDescent="0.25">
      <c r="A5785" s="36">
        <v>0</v>
      </c>
      <c r="B5785" s="28" t="s">
        <v>76</v>
      </c>
      <c r="C5785" s="36">
        <v>2.5000000000000001E-2</v>
      </c>
      <c r="D5785">
        <v>784</v>
      </c>
      <c r="E5785" s="35">
        <v>3840627.706249997</v>
      </c>
      <c r="F5785" s="35">
        <v>3000000</v>
      </c>
      <c r="G5785" s="35">
        <v>9130771.668750003</v>
      </c>
    </row>
    <row r="5786" spans="1:7" x14ac:dyDescent="0.25">
      <c r="A5786" s="36">
        <v>0</v>
      </c>
      <c r="B5786" s="28" t="s">
        <v>76</v>
      </c>
      <c r="C5786" s="36">
        <v>2.5000000000000001E-2</v>
      </c>
      <c r="D5786">
        <v>785</v>
      </c>
      <c r="E5786" s="35">
        <v>3442458.325000003</v>
      </c>
      <c r="F5786" s="35">
        <v>3000000</v>
      </c>
      <c r="G5786" s="35">
        <v>9269979.174999997</v>
      </c>
    </row>
    <row r="5787" spans="1:7" x14ac:dyDescent="0.25">
      <c r="A5787" s="36">
        <v>0</v>
      </c>
      <c r="B5787" s="28" t="s">
        <v>76</v>
      </c>
      <c r="C5787" s="36">
        <v>2.5000000000000001E-2</v>
      </c>
      <c r="D5787">
        <v>786</v>
      </c>
      <c r="E5787" s="35">
        <v>4452558.512500003</v>
      </c>
      <c r="F5787" s="35">
        <v>3000000</v>
      </c>
      <c r="G5787" s="35">
        <v>7020401.487499997</v>
      </c>
    </row>
    <row r="5788" spans="1:7" x14ac:dyDescent="0.25">
      <c r="A5788" s="36">
        <v>0</v>
      </c>
      <c r="B5788" s="28" t="s">
        <v>76</v>
      </c>
      <c r="C5788" s="36">
        <v>2.5000000000000001E-2</v>
      </c>
      <c r="D5788">
        <v>787</v>
      </c>
      <c r="E5788" s="35">
        <v>3148335.884375006</v>
      </c>
      <c r="F5788" s="35">
        <v>3000000</v>
      </c>
      <c r="G5788" s="35">
        <v>9458928.490624994</v>
      </c>
    </row>
    <row r="5789" spans="1:7" x14ac:dyDescent="0.25">
      <c r="A5789" s="36">
        <v>0</v>
      </c>
      <c r="B5789" s="28" t="s">
        <v>76</v>
      </c>
      <c r="C5789" s="36">
        <v>2.5000000000000001E-2</v>
      </c>
      <c r="D5789">
        <v>788</v>
      </c>
      <c r="E5789" s="35">
        <v>2871018.384375006</v>
      </c>
      <c r="F5789" s="35">
        <v>3000000</v>
      </c>
      <c r="G5789" s="35">
        <v>9968281.303124994</v>
      </c>
    </row>
    <row r="5790" spans="1:7" x14ac:dyDescent="0.25">
      <c r="A5790" s="36">
        <v>0</v>
      </c>
      <c r="B5790" s="28" t="s">
        <v>76</v>
      </c>
      <c r="C5790" s="36">
        <v>2.5000000000000001E-2</v>
      </c>
      <c r="D5790">
        <v>789</v>
      </c>
      <c r="E5790" s="35">
        <v>3537940.0296875089</v>
      </c>
      <c r="F5790" s="35">
        <v>3000000</v>
      </c>
      <c r="G5790" s="35">
        <v>9133247.7828124911</v>
      </c>
    </row>
    <row r="5791" spans="1:7" x14ac:dyDescent="0.25">
      <c r="A5791" s="36">
        <v>0</v>
      </c>
      <c r="B5791" s="28" t="s">
        <v>76</v>
      </c>
      <c r="C5791" s="36">
        <v>2.5000000000000001E-2</v>
      </c>
      <c r="D5791">
        <v>790</v>
      </c>
      <c r="E5791" s="35">
        <v>3155048.78125</v>
      </c>
      <c r="F5791" s="35">
        <v>3000000</v>
      </c>
      <c r="G5791" s="35">
        <v>9950396.21875</v>
      </c>
    </row>
    <row r="5792" spans="1:7" x14ac:dyDescent="0.25">
      <c r="A5792" s="36">
        <v>0</v>
      </c>
      <c r="B5792" s="28" t="s">
        <v>76</v>
      </c>
      <c r="C5792" s="36">
        <v>2.5000000000000001E-2</v>
      </c>
      <c r="D5792">
        <v>791</v>
      </c>
      <c r="E5792" s="35">
        <v>4138878.625</v>
      </c>
      <c r="F5792" s="35">
        <v>3000000</v>
      </c>
      <c r="G5792" s="35">
        <v>7660740.125</v>
      </c>
    </row>
    <row r="5793" spans="1:7" x14ac:dyDescent="0.25">
      <c r="A5793" s="36">
        <v>0</v>
      </c>
      <c r="B5793" s="28" t="s">
        <v>76</v>
      </c>
      <c r="C5793" s="36">
        <v>2.5000000000000001E-2</v>
      </c>
      <c r="D5793">
        <v>792</v>
      </c>
      <c r="E5793" s="35">
        <v>3714515.75</v>
      </c>
      <c r="F5793" s="35">
        <v>3000000</v>
      </c>
      <c r="G5793" s="35">
        <v>8926686.75</v>
      </c>
    </row>
    <row r="5794" spans="1:7" x14ac:dyDescent="0.25">
      <c r="A5794" s="36">
        <v>0</v>
      </c>
      <c r="B5794" s="28" t="s">
        <v>76</v>
      </c>
      <c r="C5794" s="36">
        <v>2.5000000000000001E-2</v>
      </c>
      <c r="D5794">
        <v>793</v>
      </c>
      <c r="E5794" s="35">
        <v>4177570.349999994</v>
      </c>
      <c r="F5794" s="35">
        <v>3000000</v>
      </c>
      <c r="G5794" s="35">
        <v>7646694.650000006</v>
      </c>
    </row>
    <row r="5795" spans="1:7" x14ac:dyDescent="0.25">
      <c r="A5795" s="36">
        <v>0</v>
      </c>
      <c r="B5795" s="28" t="s">
        <v>76</v>
      </c>
      <c r="C5795" s="36">
        <v>2.5000000000000001E-2</v>
      </c>
      <c r="D5795">
        <v>794</v>
      </c>
      <c r="E5795" s="35">
        <v>3655510.75</v>
      </c>
      <c r="F5795" s="35">
        <v>3000000</v>
      </c>
      <c r="G5795" s="35">
        <v>9028609.875</v>
      </c>
    </row>
    <row r="5796" spans="1:7" x14ac:dyDescent="0.25">
      <c r="A5796" s="36">
        <v>0</v>
      </c>
      <c r="B5796" s="28" t="s">
        <v>76</v>
      </c>
      <c r="C5796" s="36">
        <v>2.5000000000000001E-2</v>
      </c>
      <c r="D5796">
        <v>795</v>
      </c>
      <c r="E5796" s="35">
        <v>3691277.3374999911</v>
      </c>
      <c r="F5796" s="35">
        <v>3000000</v>
      </c>
      <c r="G5796" s="35">
        <v>8947518.9125000089</v>
      </c>
    </row>
    <row r="5797" spans="1:7" x14ac:dyDescent="0.25">
      <c r="A5797" s="36">
        <v>0</v>
      </c>
      <c r="B5797" s="28" t="s">
        <v>76</v>
      </c>
      <c r="C5797" s="36">
        <v>2.5000000000000001E-2</v>
      </c>
      <c r="D5797">
        <v>796</v>
      </c>
      <c r="E5797" s="35">
        <v>3442248.215625003</v>
      </c>
      <c r="F5797" s="35">
        <v>3000000</v>
      </c>
      <c r="G5797" s="35">
        <v>9697366.471874997</v>
      </c>
    </row>
    <row r="5798" spans="1:7" x14ac:dyDescent="0.25">
      <c r="A5798" s="36">
        <v>0</v>
      </c>
      <c r="B5798" s="28" t="s">
        <v>76</v>
      </c>
      <c r="C5798" s="36">
        <v>2.5000000000000001E-2</v>
      </c>
      <c r="D5798">
        <v>797</v>
      </c>
      <c r="E5798" s="35">
        <v>2665446.150000006</v>
      </c>
      <c r="F5798" s="35">
        <v>3000000</v>
      </c>
      <c r="G5798" s="35">
        <v>10662576.349999994</v>
      </c>
    </row>
    <row r="5799" spans="1:7" x14ac:dyDescent="0.25">
      <c r="A5799" s="36">
        <v>0</v>
      </c>
      <c r="B5799" s="28" t="s">
        <v>76</v>
      </c>
      <c r="C5799" s="36">
        <v>2.5000000000000001E-2</v>
      </c>
      <c r="D5799">
        <v>798</v>
      </c>
      <c r="E5799" s="35">
        <v>3518701.849999994</v>
      </c>
      <c r="F5799" s="35">
        <v>3000000</v>
      </c>
      <c r="G5799" s="35">
        <v>8990723.150000006</v>
      </c>
    </row>
    <row r="5800" spans="1:7" x14ac:dyDescent="0.25">
      <c r="A5800" s="36">
        <v>0</v>
      </c>
      <c r="B5800" s="28" t="s">
        <v>76</v>
      </c>
      <c r="C5800" s="36">
        <v>2.5000000000000001E-2</v>
      </c>
      <c r="D5800">
        <v>799</v>
      </c>
      <c r="E5800" s="35">
        <v>4117269.040625006</v>
      </c>
      <c r="F5800" s="35">
        <v>3000000</v>
      </c>
      <c r="G5800" s="35">
        <v>7625999.084374994</v>
      </c>
    </row>
    <row r="5801" spans="1:7" x14ac:dyDescent="0.25">
      <c r="A5801" s="36">
        <v>0</v>
      </c>
      <c r="B5801" s="28" t="s">
        <v>76</v>
      </c>
      <c r="C5801" s="36">
        <v>2.5000000000000001E-2</v>
      </c>
      <c r="D5801">
        <v>800</v>
      </c>
      <c r="E5801" s="35">
        <v>3995647.674999997</v>
      </c>
      <c r="F5801" s="35">
        <v>3000000</v>
      </c>
      <c r="G5801" s="35">
        <v>8384152.325000003</v>
      </c>
    </row>
    <row r="5802" spans="1:7" x14ac:dyDescent="0.25">
      <c r="A5802" s="36">
        <v>0</v>
      </c>
      <c r="B5802" s="28" t="s">
        <v>76</v>
      </c>
      <c r="C5802" s="36">
        <v>2.5000000000000001E-2</v>
      </c>
      <c r="D5802">
        <v>801</v>
      </c>
      <c r="E5802" s="35">
        <v>3994940.825000003</v>
      </c>
      <c r="F5802" s="35">
        <v>3000000</v>
      </c>
      <c r="G5802" s="35">
        <v>8410431.674999997</v>
      </c>
    </row>
    <row r="5803" spans="1:7" x14ac:dyDescent="0.25">
      <c r="A5803" s="36">
        <v>0</v>
      </c>
      <c r="B5803" s="28" t="s">
        <v>76</v>
      </c>
      <c r="C5803" s="36">
        <v>2.5000000000000001E-2</v>
      </c>
      <c r="D5803">
        <v>802</v>
      </c>
      <c r="E5803" s="35">
        <v>3413350.3249999881</v>
      </c>
      <c r="F5803" s="35">
        <v>3000000</v>
      </c>
      <c r="G5803" s="35">
        <v>9650012.1750000119</v>
      </c>
    </row>
    <row r="5804" spans="1:7" x14ac:dyDescent="0.25">
      <c r="A5804" s="36">
        <v>0</v>
      </c>
      <c r="B5804" s="28" t="s">
        <v>76</v>
      </c>
      <c r="C5804" s="36">
        <v>2.5000000000000001E-2</v>
      </c>
      <c r="D5804">
        <v>803</v>
      </c>
      <c r="E5804" s="35">
        <v>3631372.740624994</v>
      </c>
      <c r="F5804" s="35">
        <v>3000000</v>
      </c>
      <c r="G5804" s="35">
        <v>8820217.884375006</v>
      </c>
    </row>
    <row r="5805" spans="1:7" x14ac:dyDescent="0.25">
      <c r="A5805" s="36">
        <v>0</v>
      </c>
      <c r="B5805" s="28" t="s">
        <v>76</v>
      </c>
      <c r="C5805" s="36">
        <v>2.5000000000000001E-2</v>
      </c>
      <c r="D5805">
        <v>804</v>
      </c>
      <c r="E5805" s="35">
        <v>3402837.359375</v>
      </c>
      <c r="F5805" s="35">
        <v>3000000</v>
      </c>
      <c r="G5805" s="35">
        <v>9634343.890625</v>
      </c>
    </row>
    <row r="5806" spans="1:7" x14ac:dyDescent="0.25">
      <c r="A5806" s="36">
        <v>0</v>
      </c>
      <c r="B5806" s="28" t="s">
        <v>76</v>
      </c>
      <c r="C5806" s="36">
        <v>2.5000000000000001E-2</v>
      </c>
      <c r="D5806">
        <v>805</v>
      </c>
      <c r="E5806" s="35">
        <v>3868558.081249997</v>
      </c>
      <c r="F5806" s="35">
        <v>3000000</v>
      </c>
      <c r="G5806" s="35">
        <v>9001541.918750003</v>
      </c>
    </row>
    <row r="5807" spans="1:7" x14ac:dyDescent="0.25">
      <c r="A5807" s="36">
        <v>0</v>
      </c>
      <c r="B5807" s="28" t="s">
        <v>76</v>
      </c>
      <c r="C5807" s="36">
        <v>2.5000000000000001E-2</v>
      </c>
      <c r="D5807">
        <v>806</v>
      </c>
      <c r="E5807" s="35">
        <v>3922743.96875</v>
      </c>
      <c r="F5807" s="35">
        <v>3000000</v>
      </c>
      <c r="G5807" s="35">
        <v>8727731.65625</v>
      </c>
    </row>
    <row r="5808" spans="1:7" x14ac:dyDescent="0.25">
      <c r="A5808" s="36">
        <v>0</v>
      </c>
      <c r="B5808" s="28" t="s">
        <v>76</v>
      </c>
      <c r="C5808" s="36">
        <v>2.5000000000000001E-2</v>
      </c>
      <c r="D5808">
        <v>807</v>
      </c>
      <c r="E5808" s="35">
        <v>3243912.193749994</v>
      </c>
      <c r="F5808" s="35">
        <v>3000000</v>
      </c>
      <c r="G5808" s="35">
        <v>9400467.806250006</v>
      </c>
    </row>
    <row r="5809" spans="1:7" x14ac:dyDescent="0.25">
      <c r="A5809" s="36">
        <v>0</v>
      </c>
      <c r="B5809" s="28" t="s">
        <v>76</v>
      </c>
      <c r="C5809" s="36">
        <v>2.5000000000000001E-2</v>
      </c>
      <c r="D5809">
        <v>808</v>
      </c>
      <c r="E5809" s="35">
        <v>3284700.0390625</v>
      </c>
      <c r="F5809" s="35">
        <v>3000000</v>
      </c>
      <c r="G5809" s="35">
        <v>9549032.7734375</v>
      </c>
    </row>
    <row r="5810" spans="1:7" x14ac:dyDescent="0.25">
      <c r="A5810" s="36">
        <v>0</v>
      </c>
      <c r="B5810" s="28" t="s">
        <v>76</v>
      </c>
      <c r="C5810" s="36">
        <v>2.5000000000000001E-2</v>
      </c>
      <c r="D5810">
        <v>809</v>
      </c>
      <c r="E5810" s="35">
        <v>3851737.129687503</v>
      </c>
      <c r="F5810" s="35">
        <v>3000000</v>
      </c>
      <c r="G5810" s="35">
        <v>8338940.370312497</v>
      </c>
    </row>
    <row r="5811" spans="1:7" x14ac:dyDescent="0.25">
      <c r="A5811" s="36">
        <v>0</v>
      </c>
      <c r="B5811" s="28" t="s">
        <v>76</v>
      </c>
      <c r="C5811" s="36">
        <v>2.5000000000000001E-2</v>
      </c>
      <c r="D5811">
        <v>810</v>
      </c>
      <c r="E5811" s="35">
        <v>4078767.15625</v>
      </c>
      <c r="F5811" s="35">
        <v>3000000</v>
      </c>
      <c r="G5811" s="35">
        <v>7559629.09375</v>
      </c>
    </row>
    <row r="5812" spans="1:7" x14ac:dyDescent="0.25">
      <c r="A5812" s="36">
        <v>0</v>
      </c>
      <c r="B5812" s="28" t="s">
        <v>76</v>
      </c>
      <c r="C5812" s="36">
        <v>2.5000000000000001E-2</v>
      </c>
      <c r="D5812">
        <v>811</v>
      </c>
      <c r="E5812" s="35">
        <v>3977463.453125</v>
      </c>
      <c r="F5812" s="35">
        <v>3000000</v>
      </c>
      <c r="G5812" s="35">
        <v>8937352.171875</v>
      </c>
    </row>
    <row r="5813" spans="1:7" x14ac:dyDescent="0.25">
      <c r="A5813" s="36">
        <v>0</v>
      </c>
      <c r="B5813" s="28" t="s">
        <v>76</v>
      </c>
      <c r="C5813" s="36">
        <v>2.5000000000000001E-2</v>
      </c>
      <c r="D5813">
        <v>812</v>
      </c>
      <c r="E5813" s="35">
        <v>2400338.84375</v>
      </c>
      <c r="F5813" s="35">
        <v>3000000</v>
      </c>
      <c r="G5813" s="35">
        <v>10916947.09375</v>
      </c>
    </row>
    <row r="5814" spans="1:7" x14ac:dyDescent="0.25">
      <c r="A5814" s="36">
        <v>0</v>
      </c>
      <c r="B5814" s="28" t="s">
        <v>76</v>
      </c>
      <c r="C5814" s="36">
        <v>2.5000000000000001E-2</v>
      </c>
      <c r="D5814">
        <v>813</v>
      </c>
      <c r="E5814" s="35">
        <v>3898962.793750003</v>
      </c>
      <c r="F5814" s="35">
        <v>3000000</v>
      </c>
      <c r="G5814" s="35">
        <v>9355834.706249997</v>
      </c>
    </row>
    <row r="5815" spans="1:7" x14ac:dyDescent="0.25">
      <c r="A5815" s="36">
        <v>0</v>
      </c>
      <c r="B5815" s="28" t="s">
        <v>76</v>
      </c>
      <c r="C5815" s="36">
        <v>2.5000000000000001E-2</v>
      </c>
      <c r="D5815">
        <v>814</v>
      </c>
      <c r="E5815" s="35">
        <v>3816779.5124999881</v>
      </c>
      <c r="F5815" s="35">
        <v>3000000</v>
      </c>
      <c r="G5815" s="35">
        <v>8498247.9875000119</v>
      </c>
    </row>
    <row r="5816" spans="1:7" x14ac:dyDescent="0.25">
      <c r="A5816" s="36">
        <v>0</v>
      </c>
      <c r="B5816" s="28" t="s">
        <v>76</v>
      </c>
      <c r="C5816" s="36">
        <v>2.5000000000000001E-2</v>
      </c>
      <c r="D5816">
        <v>815</v>
      </c>
      <c r="E5816" s="35">
        <v>3985165.9750000089</v>
      </c>
      <c r="F5816" s="35">
        <v>3000000</v>
      </c>
      <c r="G5816" s="35">
        <v>8608569.0249999911</v>
      </c>
    </row>
    <row r="5817" spans="1:7" x14ac:dyDescent="0.25">
      <c r="A5817" s="36">
        <v>0</v>
      </c>
      <c r="B5817" s="28" t="s">
        <v>76</v>
      </c>
      <c r="C5817" s="36">
        <v>2.5000000000000001E-2</v>
      </c>
      <c r="D5817">
        <v>816</v>
      </c>
      <c r="E5817" s="35">
        <v>3459194.4250000119</v>
      </c>
      <c r="F5817" s="35">
        <v>3000000</v>
      </c>
      <c r="G5817" s="35">
        <v>9148341.8249999881</v>
      </c>
    </row>
    <row r="5818" spans="1:7" x14ac:dyDescent="0.25">
      <c r="A5818" s="36">
        <v>0</v>
      </c>
      <c r="B5818" s="28" t="s">
        <v>76</v>
      </c>
      <c r="C5818" s="36">
        <v>2.5000000000000001E-2</v>
      </c>
      <c r="D5818">
        <v>817</v>
      </c>
      <c r="E5818" s="35">
        <v>3872687.974999994</v>
      </c>
      <c r="F5818" s="35">
        <v>3000000</v>
      </c>
      <c r="G5818" s="35">
        <v>8171467.025000006</v>
      </c>
    </row>
    <row r="5819" spans="1:7" x14ac:dyDescent="0.25">
      <c r="A5819" s="36">
        <v>0</v>
      </c>
      <c r="B5819" s="28" t="s">
        <v>76</v>
      </c>
      <c r="C5819" s="36">
        <v>2.5000000000000001E-2</v>
      </c>
      <c r="D5819">
        <v>818</v>
      </c>
      <c r="E5819" s="35">
        <v>3362782.137500003</v>
      </c>
      <c r="F5819" s="35">
        <v>3000000</v>
      </c>
      <c r="G5819" s="35">
        <v>9567747.862499997</v>
      </c>
    </row>
    <row r="5820" spans="1:7" x14ac:dyDescent="0.25">
      <c r="A5820" s="36">
        <v>0</v>
      </c>
      <c r="B5820" s="28" t="s">
        <v>76</v>
      </c>
      <c r="C5820" s="36">
        <v>2.5000000000000001E-2</v>
      </c>
      <c r="D5820">
        <v>819</v>
      </c>
      <c r="E5820" s="35">
        <v>3618700.0625</v>
      </c>
      <c r="F5820" s="35">
        <v>3000000</v>
      </c>
      <c r="G5820" s="35">
        <v>9226057.4375</v>
      </c>
    </row>
    <row r="5821" spans="1:7" x14ac:dyDescent="0.25">
      <c r="A5821" s="36">
        <v>0</v>
      </c>
      <c r="B5821" s="28" t="s">
        <v>76</v>
      </c>
      <c r="C5821" s="36">
        <v>2.5000000000000001E-2</v>
      </c>
      <c r="D5821">
        <v>820</v>
      </c>
      <c r="E5821" s="35">
        <v>3399030.871875003</v>
      </c>
      <c r="F5821" s="35">
        <v>3000000</v>
      </c>
      <c r="G5821" s="35">
        <v>9105347.878124997</v>
      </c>
    </row>
    <row r="5822" spans="1:7" x14ac:dyDescent="0.25">
      <c r="A5822" s="36">
        <v>0</v>
      </c>
      <c r="B5822" s="28" t="s">
        <v>76</v>
      </c>
      <c r="C5822" s="36">
        <v>2.5000000000000001E-2</v>
      </c>
      <c r="D5822">
        <v>821</v>
      </c>
      <c r="E5822" s="35">
        <v>3486576.674999997</v>
      </c>
      <c r="F5822" s="35">
        <v>3000000</v>
      </c>
      <c r="G5822" s="35">
        <v>9711830.825000003</v>
      </c>
    </row>
    <row r="5823" spans="1:7" x14ac:dyDescent="0.25">
      <c r="A5823" s="36">
        <v>0</v>
      </c>
      <c r="B5823" s="28" t="s">
        <v>76</v>
      </c>
      <c r="C5823" s="36">
        <v>2.5000000000000001E-2</v>
      </c>
      <c r="D5823">
        <v>822</v>
      </c>
      <c r="E5823" s="35">
        <v>2410934.234375</v>
      </c>
      <c r="F5823" s="35">
        <v>3000000</v>
      </c>
      <c r="G5823" s="35">
        <v>11206693.890625</v>
      </c>
    </row>
    <row r="5824" spans="1:7" x14ac:dyDescent="0.25">
      <c r="A5824" s="36">
        <v>0</v>
      </c>
      <c r="B5824" s="28" t="s">
        <v>76</v>
      </c>
      <c r="C5824" s="36">
        <v>2.5000000000000001E-2</v>
      </c>
      <c r="D5824">
        <v>823</v>
      </c>
      <c r="E5824" s="35">
        <v>3075554.168750003</v>
      </c>
      <c r="F5824" s="35">
        <v>3000000</v>
      </c>
      <c r="G5824" s="35">
        <v>9650853.331249997</v>
      </c>
    </row>
    <row r="5825" spans="1:7" x14ac:dyDescent="0.25">
      <c r="A5825" s="36">
        <v>0</v>
      </c>
      <c r="B5825" s="28" t="s">
        <v>76</v>
      </c>
      <c r="C5825" s="36">
        <v>2.5000000000000001E-2</v>
      </c>
      <c r="D5825">
        <v>824</v>
      </c>
      <c r="E5825" s="35">
        <v>2327586.443749994</v>
      </c>
      <c r="F5825" s="35">
        <v>3000000</v>
      </c>
      <c r="G5825" s="35">
        <v>11680751.056250006</v>
      </c>
    </row>
    <row r="5826" spans="1:7" x14ac:dyDescent="0.25">
      <c r="A5826" s="36">
        <v>0</v>
      </c>
      <c r="B5826" s="28" t="s">
        <v>76</v>
      </c>
      <c r="C5826" s="36">
        <v>2.5000000000000001E-2</v>
      </c>
      <c r="D5826">
        <v>825</v>
      </c>
      <c r="E5826" s="35">
        <v>2446503.259375006</v>
      </c>
      <c r="F5826" s="35">
        <v>3000000</v>
      </c>
      <c r="G5826" s="35">
        <v>11068293.615624994</v>
      </c>
    </row>
    <row r="5827" spans="1:7" x14ac:dyDescent="0.25">
      <c r="A5827" s="36">
        <v>0</v>
      </c>
      <c r="B5827" s="28" t="s">
        <v>76</v>
      </c>
      <c r="C5827" s="36">
        <v>2.5000000000000001E-2</v>
      </c>
      <c r="D5827">
        <v>826</v>
      </c>
      <c r="E5827" s="35">
        <v>3745679.256249994</v>
      </c>
      <c r="F5827" s="35">
        <v>3000000</v>
      </c>
      <c r="G5827" s="35">
        <v>8539331.681250006</v>
      </c>
    </row>
    <row r="5828" spans="1:7" x14ac:dyDescent="0.25">
      <c r="A5828" s="36">
        <v>0</v>
      </c>
      <c r="B5828" s="28" t="s">
        <v>76</v>
      </c>
      <c r="C5828" s="36">
        <v>2.5000000000000001E-2</v>
      </c>
      <c r="D5828">
        <v>827</v>
      </c>
      <c r="E5828" s="35">
        <v>3855452.200000003</v>
      </c>
      <c r="F5828" s="35">
        <v>3000000</v>
      </c>
      <c r="G5828" s="35">
        <v>9495355.299999997</v>
      </c>
    </row>
    <row r="5829" spans="1:7" x14ac:dyDescent="0.25">
      <c r="A5829" s="36">
        <v>0</v>
      </c>
      <c r="B5829" s="28" t="s">
        <v>76</v>
      </c>
      <c r="C5829" s="36">
        <v>2.5000000000000001E-2</v>
      </c>
      <c r="D5829">
        <v>828</v>
      </c>
      <c r="E5829" s="35">
        <v>2935947.0500000119</v>
      </c>
      <c r="F5829" s="35">
        <v>3000000</v>
      </c>
      <c r="G5829" s="35">
        <v>10033718.262499988</v>
      </c>
    </row>
    <row r="5830" spans="1:7" x14ac:dyDescent="0.25">
      <c r="A5830" s="36">
        <v>0</v>
      </c>
      <c r="B5830" s="28" t="s">
        <v>76</v>
      </c>
      <c r="C5830" s="36">
        <v>2.5000000000000001E-2</v>
      </c>
      <c r="D5830">
        <v>829</v>
      </c>
      <c r="E5830" s="35">
        <v>3330534.549999997</v>
      </c>
      <c r="F5830" s="35">
        <v>3000000</v>
      </c>
      <c r="G5830" s="35">
        <v>9290195.450000003</v>
      </c>
    </row>
    <row r="5831" spans="1:7" x14ac:dyDescent="0.25">
      <c r="A5831" s="36">
        <v>0</v>
      </c>
      <c r="B5831" s="28" t="s">
        <v>76</v>
      </c>
      <c r="C5831" s="36">
        <v>2.5000000000000001E-2</v>
      </c>
      <c r="D5831">
        <v>830</v>
      </c>
      <c r="E5831" s="35">
        <v>3659704.6999999881</v>
      </c>
      <c r="F5831" s="35">
        <v>3000000</v>
      </c>
      <c r="G5831" s="35">
        <v>8389927.8000000119</v>
      </c>
    </row>
    <row r="5832" spans="1:7" x14ac:dyDescent="0.25">
      <c r="A5832" s="36">
        <v>0</v>
      </c>
      <c r="B5832" s="28" t="s">
        <v>76</v>
      </c>
      <c r="C5832" s="36">
        <v>2.5000000000000001E-2</v>
      </c>
      <c r="D5832">
        <v>831</v>
      </c>
      <c r="E5832" s="35">
        <v>3019645.40625</v>
      </c>
      <c r="F5832" s="35">
        <v>3000000</v>
      </c>
      <c r="G5832" s="35">
        <v>9790657.71875</v>
      </c>
    </row>
    <row r="5833" spans="1:7" x14ac:dyDescent="0.25">
      <c r="A5833" s="36">
        <v>0</v>
      </c>
      <c r="B5833" s="28" t="s">
        <v>76</v>
      </c>
      <c r="C5833" s="36">
        <v>2.5000000000000001E-2</v>
      </c>
      <c r="D5833">
        <v>832</v>
      </c>
      <c r="E5833" s="35">
        <v>4245051.674999997</v>
      </c>
      <c r="F5833" s="35">
        <v>3000000</v>
      </c>
      <c r="G5833" s="35">
        <v>7302347.700000003</v>
      </c>
    </row>
    <row r="5834" spans="1:7" x14ac:dyDescent="0.25">
      <c r="A5834" s="36">
        <v>0</v>
      </c>
      <c r="B5834" s="28" t="s">
        <v>76</v>
      </c>
      <c r="C5834" s="36">
        <v>2.5000000000000001E-2</v>
      </c>
      <c r="D5834">
        <v>833</v>
      </c>
      <c r="E5834" s="35">
        <v>2819401.762500003</v>
      </c>
      <c r="F5834" s="35">
        <v>3000000</v>
      </c>
      <c r="G5834" s="35">
        <v>9955923.237499997</v>
      </c>
    </row>
    <row r="5835" spans="1:7" x14ac:dyDescent="0.25">
      <c r="A5835" s="36">
        <v>0</v>
      </c>
      <c r="B5835" s="28" t="s">
        <v>76</v>
      </c>
      <c r="C5835" s="36">
        <v>2.5000000000000001E-2</v>
      </c>
      <c r="D5835">
        <v>834</v>
      </c>
      <c r="E5835" s="35">
        <v>4259131</v>
      </c>
      <c r="F5835" s="35">
        <v>3000000</v>
      </c>
      <c r="G5835" s="35">
        <v>7399481.5</v>
      </c>
    </row>
    <row r="5836" spans="1:7" x14ac:dyDescent="0.25">
      <c r="A5836" s="36">
        <v>0</v>
      </c>
      <c r="B5836" s="28" t="s">
        <v>76</v>
      </c>
      <c r="C5836" s="36">
        <v>2.5000000000000001E-2</v>
      </c>
      <c r="D5836">
        <v>835</v>
      </c>
      <c r="E5836" s="35">
        <v>3031143.4500000179</v>
      </c>
      <c r="F5836" s="35">
        <v>3000000</v>
      </c>
      <c r="G5836" s="35">
        <v>10190317.174999982</v>
      </c>
    </row>
    <row r="5837" spans="1:7" x14ac:dyDescent="0.25">
      <c r="A5837" s="36">
        <v>0</v>
      </c>
      <c r="B5837" s="28" t="s">
        <v>76</v>
      </c>
      <c r="C5837" s="36">
        <v>2.5000000000000001E-2</v>
      </c>
      <c r="D5837">
        <v>836</v>
      </c>
      <c r="E5837" s="35">
        <v>3746192.212500006</v>
      </c>
      <c r="F5837" s="35">
        <v>3000000</v>
      </c>
      <c r="G5837" s="35">
        <v>8931822.787499994</v>
      </c>
    </row>
    <row r="5838" spans="1:7" x14ac:dyDescent="0.25">
      <c r="A5838" s="36">
        <v>0</v>
      </c>
      <c r="B5838" s="28" t="s">
        <v>76</v>
      </c>
      <c r="C5838" s="36">
        <v>2.5000000000000001E-2</v>
      </c>
      <c r="D5838">
        <v>837</v>
      </c>
      <c r="E5838" s="35">
        <v>3054160.4375</v>
      </c>
      <c r="F5838" s="35">
        <v>3000000</v>
      </c>
      <c r="G5838" s="35">
        <v>9636539.5625</v>
      </c>
    </row>
    <row r="5839" spans="1:7" x14ac:dyDescent="0.25">
      <c r="A5839" s="36">
        <v>0</v>
      </c>
      <c r="B5839" s="28" t="s">
        <v>76</v>
      </c>
      <c r="C5839" s="36">
        <v>2.5000000000000001E-2</v>
      </c>
      <c r="D5839">
        <v>838</v>
      </c>
      <c r="E5839" s="35">
        <v>2501879.162499994</v>
      </c>
      <c r="F5839" s="35">
        <v>3000000</v>
      </c>
      <c r="G5839" s="35">
        <v>11143064.587500006</v>
      </c>
    </row>
    <row r="5840" spans="1:7" x14ac:dyDescent="0.25">
      <c r="A5840" s="36">
        <v>0</v>
      </c>
      <c r="B5840" s="28" t="s">
        <v>76</v>
      </c>
      <c r="C5840" s="36">
        <v>2.5000000000000001E-2</v>
      </c>
      <c r="D5840">
        <v>839</v>
      </c>
      <c r="E5840" s="35">
        <v>3496324.965625003</v>
      </c>
      <c r="F5840" s="35">
        <v>3000000</v>
      </c>
      <c r="G5840" s="35">
        <v>8929820.659374997</v>
      </c>
    </row>
    <row r="5841" spans="1:7" x14ac:dyDescent="0.25">
      <c r="A5841" s="36">
        <v>0</v>
      </c>
      <c r="B5841" s="28" t="s">
        <v>76</v>
      </c>
      <c r="C5841" s="36">
        <v>2.5000000000000001E-2</v>
      </c>
      <c r="D5841">
        <v>840</v>
      </c>
      <c r="E5841" s="35">
        <v>3523600.849999994</v>
      </c>
      <c r="F5841" s="35">
        <v>3000000</v>
      </c>
      <c r="G5841" s="35">
        <v>8817411.650000006</v>
      </c>
    </row>
    <row r="5842" spans="1:7" x14ac:dyDescent="0.25">
      <c r="A5842" s="36">
        <v>0</v>
      </c>
      <c r="B5842" s="28" t="s">
        <v>76</v>
      </c>
      <c r="C5842" s="36">
        <v>2.5000000000000001E-2</v>
      </c>
      <c r="D5842">
        <v>841</v>
      </c>
      <c r="E5842" s="35">
        <v>2913989.3125000149</v>
      </c>
      <c r="F5842" s="35">
        <v>3000000</v>
      </c>
      <c r="G5842" s="35">
        <v>10440028.187499985</v>
      </c>
    </row>
    <row r="5843" spans="1:7" x14ac:dyDescent="0.25">
      <c r="A5843" s="36">
        <v>0</v>
      </c>
      <c r="B5843" s="28" t="s">
        <v>76</v>
      </c>
      <c r="C5843" s="36">
        <v>2.5000000000000001E-2</v>
      </c>
      <c r="D5843">
        <v>842</v>
      </c>
      <c r="E5843" s="35">
        <v>3436890.462500006</v>
      </c>
      <c r="F5843" s="35">
        <v>3000000</v>
      </c>
      <c r="G5843" s="35">
        <v>9548842.037499994</v>
      </c>
    </row>
    <row r="5844" spans="1:7" x14ac:dyDescent="0.25">
      <c r="A5844" s="36">
        <v>0</v>
      </c>
      <c r="B5844" s="28" t="s">
        <v>76</v>
      </c>
      <c r="C5844" s="36">
        <v>2.5000000000000001E-2</v>
      </c>
      <c r="D5844">
        <v>843</v>
      </c>
      <c r="E5844" s="35">
        <v>3084259.2203124911</v>
      </c>
      <c r="F5844" s="35">
        <v>3000000</v>
      </c>
      <c r="G5844" s="35">
        <v>10315016.092187509</v>
      </c>
    </row>
    <row r="5845" spans="1:7" x14ac:dyDescent="0.25">
      <c r="A5845" s="36">
        <v>0</v>
      </c>
      <c r="B5845" s="28" t="s">
        <v>76</v>
      </c>
      <c r="C5845" s="36">
        <v>2.5000000000000001E-2</v>
      </c>
      <c r="D5845">
        <v>844</v>
      </c>
      <c r="E5845" s="35">
        <v>3302558.056250006</v>
      </c>
      <c r="F5845" s="35">
        <v>3000000</v>
      </c>
      <c r="G5845" s="35">
        <v>9552731.318749994</v>
      </c>
    </row>
    <row r="5846" spans="1:7" x14ac:dyDescent="0.25">
      <c r="A5846" s="36">
        <v>0</v>
      </c>
      <c r="B5846" s="28" t="s">
        <v>76</v>
      </c>
      <c r="C5846" s="36">
        <v>2.5000000000000001E-2</v>
      </c>
      <c r="D5846">
        <v>845</v>
      </c>
      <c r="E5846" s="35">
        <v>3681964.224999994</v>
      </c>
      <c r="F5846" s="35">
        <v>3000000</v>
      </c>
      <c r="G5846" s="35">
        <v>9127838.900000006</v>
      </c>
    </row>
    <row r="5847" spans="1:7" x14ac:dyDescent="0.25">
      <c r="A5847" s="36">
        <v>0</v>
      </c>
      <c r="B5847" s="28" t="s">
        <v>76</v>
      </c>
      <c r="C5847" s="36">
        <v>2.5000000000000001E-2</v>
      </c>
      <c r="D5847">
        <v>846</v>
      </c>
      <c r="E5847" s="35">
        <v>3361027.174999997</v>
      </c>
      <c r="F5847" s="35">
        <v>3000000</v>
      </c>
      <c r="G5847" s="35">
        <v>9252422.825000003</v>
      </c>
    </row>
    <row r="5848" spans="1:7" x14ac:dyDescent="0.25">
      <c r="A5848" s="36">
        <v>0</v>
      </c>
      <c r="B5848" s="28" t="s">
        <v>76</v>
      </c>
      <c r="C5848" s="36">
        <v>2.5000000000000001E-2</v>
      </c>
      <c r="D5848">
        <v>847</v>
      </c>
      <c r="E5848" s="35">
        <v>3935604.756249994</v>
      </c>
      <c r="F5848" s="35">
        <v>3000000</v>
      </c>
      <c r="G5848" s="35">
        <v>7874683.993750006</v>
      </c>
    </row>
    <row r="5849" spans="1:7" x14ac:dyDescent="0.25">
      <c r="A5849" s="36">
        <v>0</v>
      </c>
      <c r="B5849" s="28" t="s">
        <v>76</v>
      </c>
      <c r="C5849" s="36">
        <v>2.5000000000000001E-2</v>
      </c>
      <c r="D5849">
        <v>848</v>
      </c>
      <c r="E5849" s="35">
        <v>3816891.099999994</v>
      </c>
      <c r="F5849" s="35">
        <v>3000000</v>
      </c>
      <c r="G5849" s="35">
        <v>8602627.650000006</v>
      </c>
    </row>
    <row r="5850" spans="1:7" x14ac:dyDescent="0.25">
      <c r="A5850" s="36">
        <v>0</v>
      </c>
      <c r="B5850" s="28" t="s">
        <v>76</v>
      </c>
      <c r="C5850" s="36">
        <v>2.5000000000000001E-2</v>
      </c>
      <c r="D5850">
        <v>849</v>
      </c>
      <c r="E5850" s="35">
        <v>3544388.462500006</v>
      </c>
      <c r="F5850" s="35">
        <v>3000000</v>
      </c>
      <c r="G5850" s="35">
        <v>8547994.037499994</v>
      </c>
    </row>
    <row r="5851" spans="1:7" x14ac:dyDescent="0.25">
      <c r="A5851" s="36">
        <v>0</v>
      </c>
      <c r="B5851" s="28" t="s">
        <v>76</v>
      </c>
      <c r="C5851" s="36">
        <v>2.5000000000000001E-2</v>
      </c>
      <c r="D5851">
        <v>850</v>
      </c>
      <c r="E5851" s="35">
        <v>4083489.5</v>
      </c>
      <c r="F5851" s="35">
        <v>3000000</v>
      </c>
      <c r="G5851" s="35">
        <v>7810206.125</v>
      </c>
    </row>
    <row r="5852" spans="1:7" x14ac:dyDescent="0.25">
      <c r="A5852" s="36">
        <v>0</v>
      </c>
      <c r="B5852" s="28" t="s">
        <v>76</v>
      </c>
      <c r="C5852" s="36">
        <v>2.5000000000000001E-2</v>
      </c>
      <c r="D5852">
        <v>851</v>
      </c>
      <c r="E5852" s="35">
        <v>2718843.150000006</v>
      </c>
      <c r="F5852" s="35">
        <v>3000000</v>
      </c>
      <c r="G5852" s="35">
        <v>10251828.099999994</v>
      </c>
    </row>
    <row r="5853" spans="1:7" x14ac:dyDescent="0.25">
      <c r="A5853" s="36">
        <v>0</v>
      </c>
      <c r="B5853" s="28" t="s">
        <v>76</v>
      </c>
      <c r="C5853" s="36">
        <v>2.5000000000000001E-2</v>
      </c>
      <c r="D5853">
        <v>852</v>
      </c>
      <c r="E5853" s="35">
        <v>3049425.125</v>
      </c>
      <c r="F5853" s="35">
        <v>3000000</v>
      </c>
      <c r="G5853" s="35">
        <v>10130068.625</v>
      </c>
    </row>
    <row r="5854" spans="1:7" x14ac:dyDescent="0.25">
      <c r="A5854" s="36">
        <v>0</v>
      </c>
      <c r="B5854" s="28" t="s">
        <v>76</v>
      </c>
      <c r="C5854" s="36">
        <v>2.5000000000000001E-2</v>
      </c>
      <c r="D5854">
        <v>853</v>
      </c>
      <c r="E5854" s="35">
        <v>2753465.362499997</v>
      </c>
      <c r="F5854" s="35">
        <v>3000000</v>
      </c>
      <c r="G5854" s="35">
        <v>10627552.137500003</v>
      </c>
    </row>
    <row r="5855" spans="1:7" x14ac:dyDescent="0.25">
      <c r="A5855" s="36">
        <v>0</v>
      </c>
      <c r="B5855" s="28" t="s">
        <v>76</v>
      </c>
      <c r="C5855" s="36">
        <v>2.5000000000000001E-2</v>
      </c>
      <c r="D5855">
        <v>854</v>
      </c>
      <c r="E5855" s="35">
        <v>3655777.1328125</v>
      </c>
      <c r="F5855" s="35">
        <v>3000000</v>
      </c>
      <c r="G5855" s="35">
        <v>9229252.5546875</v>
      </c>
    </row>
    <row r="5856" spans="1:7" x14ac:dyDescent="0.25">
      <c r="A5856" s="36">
        <v>0</v>
      </c>
      <c r="B5856" s="28" t="s">
        <v>76</v>
      </c>
      <c r="C5856" s="36">
        <v>2.5000000000000001E-2</v>
      </c>
      <c r="D5856">
        <v>855</v>
      </c>
      <c r="E5856" s="35">
        <v>3037960.456249997</v>
      </c>
      <c r="F5856" s="35">
        <v>3000000</v>
      </c>
      <c r="G5856" s="35">
        <v>10257704.543750003</v>
      </c>
    </row>
    <row r="5857" spans="1:7" x14ac:dyDescent="0.25">
      <c r="A5857" s="36">
        <v>0</v>
      </c>
      <c r="B5857" s="28" t="s">
        <v>76</v>
      </c>
      <c r="C5857" s="36">
        <v>2.5000000000000001E-2</v>
      </c>
      <c r="D5857">
        <v>856</v>
      </c>
      <c r="E5857" s="35">
        <v>3877704.40625</v>
      </c>
      <c r="F5857" s="35">
        <v>3000000</v>
      </c>
      <c r="G5857" s="35">
        <v>8125878.09375</v>
      </c>
    </row>
    <row r="5858" spans="1:7" x14ac:dyDescent="0.25">
      <c r="A5858" s="36">
        <v>0</v>
      </c>
      <c r="B5858" s="28" t="s">
        <v>76</v>
      </c>
      <c r="C5858" s="36">
        <v>2.5000000000000001E-2</v>
      </c>
      <c r="D5858">
        <v>857</v>
      </c>
      <c r="E5858" s="35">
        <v>4790160.743750006</v>
      </c>
      <c r="F5858" s="35">
        <v>3000000</v>
      </c>
      <c r="G5858" s="35">
        <v>7429687.381249994</v>
      </c>
    </row>
    <row r="5859" spans="1:7" x14ac:dyDescent="0.25">
      <c r="A5859" s="36">
        <v>0</v>
      </c>
      <c r="B5859" s="28" t="s">
        <v>76</v>
      </c>
      <c r="C5859" s="36">
        <v>2.5000000000000001E-2</v>
      </c>
      <c r="D5859">
        <v>858</v>
      </c>
      <c r="E5859" s="35">
        <v>3245181.4296875</v>
      </c>
      <c r="F5859" s="35">
        <v>3000000</v>
      </c>
      <c r="G5859" s="35">
        <v>9580596.6953125</v>
      </c>
    </row>
    <row r="5860" spans="1:7" x14ac:dyDescent="0.25">
      <c r="A5860" s="36">
        <v>0</v>
      </c>
      <c r="B5860" s="28" t="s">
        <v>76</v>
      </c>
      <c r="C5860" s="36">
        <v>2.5000000000000001E-2</v>
      </c>
      <c r="D5860">
        <v>859</v>
      </c>
      <c r="E5860" s="35">
        <v>3639345.4624999911</v>
      </c>
      <c r="F5860" s="35">
        <v>3000000</v>
      </c>
      <c r="G5860" s="35">
        <v>8866007.0375000089</v>
      </c>
    </row>
    <row r="5861" spans="1:7" x14ac:dyDescent="0.25">
      <c r="A5861" s="36">
        <v>0</v>
      </c>
      <c r="B5861" s="28" t="s">
        <v>76</v>
      </c>
      <c r="C5861" s="36">
        <v>2.5000000000000001E-2</v>
      </c>
      <c r="D5861">
        <v>860</v>
      </c>
      <c r="E5861" s="35">
        <v>3257121.162499994</v>
      </c>
      <c r="F5861" s="35">
        <v>3000000</v>
      </c>
      <c r="G5861" s="35">
        <v>10086311.962500006</v>
      </c>
    </row>
    <row r="5862" spans="1:7" x14ac:dyDescent="0.25">
      <c r="A5862" s="36">
        <v>0</v>
      </c>
      <c r="B5862" s="28" t="s">
        <v>76</v>
      </c>
      <c r="C5862" s="36">
        <v>2.5000000000000001E-2</v>
      </c>
      <c r="D5862">
        <v>861</v>
      </c>
      <c r="E5862" s="35">
        <v>3390503.0624999851</v>
      </c>
      <c r="F5862" s="35">
        <v>3000000</v>
      </c>
      <c r="G5862" s="35">
        <v>9396054.4375000149</v>
      </c>
    </row>
    <row r="5863" spans="1:7" x14ac:dyDescent="0.25">
      <c r="A5863" s="36">
        <v>0</v>
      </c>
      <c r="B5863" s="28" t="s">
        <v>76</v>
      </c>
      <c r="C5863" s="36">
        <v>2.5000000000000001E-2</v>
      </c>
      <c r="D5863">
        <v>862</v>
      </c>
      <c r="E5863" s="35">
        <v>3503943.115624994</v>
      </c>
      <c r="F5863" s="35">
        <v>3000000</v>
      </c>
      <c r="G5863" s="35">
        <v>8836812.509375006</v>
      </c>
    </row>
    <row r="5864" spans="1:7" x14ac:dyDescent="0.25">
      <c r="A5864" s="36">
        <v>0</v>
      </c>
      <c r="B5864" s="28" t="s">
        <v>76</v>
      </c>
      <c r="C5864" s="36">
        <v>2.5000000000000001E-2</v>
      </c>
      <c r="D5864">
        <v>863</v>
      </c>
      <c r="E5864" s="35">
        <v>3217324.1000000089</v>
      </c>
      <c r="F5864" s="35">
        <v>3000000</v>
      </c>
      <c r="G5864" s="35">
        <v>10227301.524999991</v>
      </c>
    </row>
    <row r="5865" spans="1:7" x14ac:dyDescent="0.25">
      <c r="A5865" s="36">
        <v>0</v>
      </c>
      <c r="B5865" s="28" t="s">
        <v>76</v>
      </c>
      <c r="C5865" s="36">
        <v>2.5000000000000001E-2</v>
      </c>
      <c r="D5865">
        <v>864</v>
      </c>
      <c r="E5865" s="35">
        <v>3212901.279687494</v>
      </c>
      <c r="F5865" s="35">
        <v>3000000</v>
      </c>
      <c r="G5865" s="35">
        <v>9724577.157812506</v>
      </c>
    </row>
    <row r="5866" spans="1:7" x14ac:dyDescent="0.25">
      <c r="A5866" s="36">
        <v>0</v>
      </c>
      <c r="B5866" s="28" t="s">
        <v>76</v>
      </c>
      <c r="C5866" s="36">
        <v>2.5000000000000001E-2</v>
      </c>
      <c r="D5866">
        <v>865</v>
      </c>
      <c r="E5866" s="35">
        <v>3428110.8500000089</v>
      </c>
      <c r="F5866" s="35">
        <v>3000000</v>
      </c>
      <c r="G5866" s="35">
        <v>9107904.1499999911</v>
      </c>
    </row>
    <row r="5867" spans="1:7" x14ac:dyDescent="0.25">
      <c r="A5867" s="36">
        <v>0</v>
      </c>
      <c r="B5867" s="28" t="s">
        <v>76</v>
      </c>
      <c r="C5867" s="36">
        <v>2.5000000000000001E-2</v>
      </c>
      <c r="D5867">
        <v>866</v>
      </c>
      <c r="E5867" s="35">
        <v>4188909.918750003</v>
      </c>
      <c r="F5867" s="35">
        <v>3000000</v>
      </c>
      <c r="G5867" s="35">
        <v>8211656.331249997</v>
      </c>
    </row>
    <row r="5868" spans="1:7" x14ac:dyDescent="0.25">
      <c r="A5868" s="36">
        <v>0</v>
      </c>
      <c r="B5868" s="28" t="s">
        <v>76</v>
      </c>
      <c r="C5868" s="36">
        <v>2.5000000000000001E-2</v>
      </c>
      <c r="D5868">
        <v>867</v>
      </c>
      <c r="E5868" s="35">
        <v>4505969.075000003</v>
      </c>
      <c r="F5868" s="35">
        <v>3000000</v>
      </c>
      <c r="G5868" s="35">
        <v>7149138.424999997</v>
      </c>
    </row>
    <row r="5869" spans="1:7" x14ac:dyDescent="0.25">
      <c r="A5869" s="36">
        <v>0</v>
      </c>
      <c r="B5869" s="28" t="s">
        <v>76</v>
      </c>
      <c r="C5869" s="36">
        <v>2.5000000000000001E-2</v>
      </c>
      <c r="D5869">
        <v>868</v>
      </c>
      <c r="E5869" s="35">
        <v>3781360.0625</v>
      </c>
      <c r="F5869" s="35">
        <v>3000000</v>
      </c>
      <c r="G5869" s="35">
        <v>9328278.6875</v>
      </c>
    </row>
    <row r="5870" spans="1:7" x14ac:dyDescent="0.25">
      <c r="A5870" s="36">
        <v>0</v>
      </c>
      <c r="B5870" s="28" t="s">
        <v>76</v>
      </c>
      <c r="C5870" s="36">
        <v>2.5000000000000001E-2</v>
      </c>
      <c r="D5870">
        <v>869</v>
      </c>
      <c r="E5870" s="35">
        <v>4136914.962500006</v>
      </c>
      <c r="F5870" s="35">
        <v>3000000</v>
      </c>
      <c r="G5870" s="35">
        <v>7910007.537499994</v>
      </c>
    </row>
    <row r="5871" spans="1:7" x14ac:dyDescent="0.25">
      <c r="A5871" s="36">
        <v>0</v>
      </c>
      <c r="B5871" s="28" t="s">
        <v>76</v>
      </c>
      <c r="C5871" s="36">
        <v>2.5000000000000001E-2</v>
      </c>
      <c r="D5871">
        <v>870</v>
      </c>
      <c r="E5871" s="35">
        <v>3016078.5</v>
      </c>
      <c r="F5871" s="35">
        <v>3000000</v>
      </c>
      <c r="G5871" s="35">
        <v>10202924</v>
      </c>
    </row>
    <row r="5872" spans="1:7" x14ac:dyDescent="0.25">
      <c r="A5872" s="36">
        <v>0</v>
      </c>
      <c r="B5872" s="28" t="s">
        <v>76</v>
      </c>
      <c r="C5872" s="36">
        <v>2.5000000000000001E-2</v>
      </c>
      <c r="D5872">
        <v>871</v>
      </c>
      <c r="E5872" s="35">
        <v>3699991.703125</v>
      </c>
      <c r="F5872" s="35">
        <v>3000000</v>
      </c>
      <c r="G5872" s="35">
        <v>8478165.171875</v>
      </c>
    </row>
    <row r="5873" spans="1:7" x14ac:dyDescent="0.25">
      <c r="A5873" s="36">
        <v>0</v>
      </c>
      <c r="B5873" s="28" t="s">
        <v>76</v>
      </c>
      <c r="C5873" s="36">
        <v>2.5000000000000001E-2</v>
      </c>
      <c r="D5873">
        <v>872</v>
      </c>
      <c r="E5873" s="35">
        <v>3024080.556250006</v>
      </c>
      <c r="F5873" s="35">
        <v>3000000</v>
      </c>
      <c r="G5873" s="35">
        <v>9629487.256249994</v>
      </c>
    </row>
    <row r="5874" spans="1:7" x14ac:dyDescent="0.25">
      <c r="A5874" s="36">
        <v>0</v>
      </c>
      <c r="B5874" s="28" t="s">
        <v>76</v>
      </c>
      <c r="C5874" s="36">
        <v>2.5000000000000001E-2</v>
      </c>
      <c r="D5874">
        <v>873</v>
      </c>
      <c r="E5874" s="35">
        <v>3311055.46875</v>
      </c>
      <c r="F5874" s="35">
        <v>3000000</v>
      </c>
      <c r="G5874" s="35">
        <v>9300675.78125</v>
      </c>
    </row>
    <row r="5875" spans="1:7" x14ac:dyDescent="0.25">
      <c r="A5875" s="36">
        <v>0</v>
      </c>
      <c r="B5875" s="28" t="s">
        <v>76</v>
      </c>
      <c r="C5875" s="36">
        <v>2.5000000000000001E-2</v>
      </c>
      <c r="D5875">
        <v>874</v>
      </c>
      <c r="E5875" s="35">
        <v>3576310.003124997</v>
      </c>
      <c r="F5875" s="35">
        <v>3000000</v>
      </c>
      <c r="G5875" s="35">
        <v>8592663.121875003</v>
      </c>
    </row>
    <row r="5876" spans="1:7" x14ac:dyDescent="0.25">
      <c r="A5876" s="36">
        <v>0</v>
      </c>
      <c r="B5876" s="28" t="s">
        <v>76</v>
      </c>
      <c r="C5876" s="36">
        <v>2.5000000000000001E-2</v>
      </c>
      <c r="D5876">
        <v>875</v>
      </c>
      <c r="E5876" s="35">
        <v>3500405.203125</v>
      </c>
      <c r="F5876" s="35">
        <v>3000000</v>
      </c>
      <c r="G5876" s="35">
        <v>8771621.671875</v>
      </c>
    </row>
    <row r="5877" spans="1:7" x14ac:dyDescent="0.25">
      <c r="A5877" s="36">
        <v>0</v>
      </c>
      <c r="B5877" s="28" t="s">
        <v>76</v>
      </c>
      <c r="C5877" s="36">
        <v>2.5000000000000001E-2</v>
      </c>
      <c r="D5877">
        <v>876</v>
      </c>
      <c r="E5877" s="35">
        <v>4146879.376562506</v>
      </c>
      <c r="F5877" s="35">
        <v>3000000</v>
      </c>
      <c r="G5877" s="35">
        <v>8201268.748437494</v>
      </c>
    </row>
    <row r="5878" spans="1:7" x14ac:dyDescent="0.25">
      <c r="A5878" s="36">
        <v>0</v>
      </c>
      <c r="B5878" s="28" t="s">
        <v>76</v>
      </c>
      <c r="C5878" s="36">
        <v>2.5000000000000001E-2</v>
      </c>
      <c r="D5878">
        <v>877</v>
      </c>
      <c r="E5878" s="35">
        <v>3116656.2875000089</v>
      </c>
      <c r="F5878" s="35">
        <v>3000000</v>
      </c>
      <c r="G5878" s="35">
        <v>9267007.4624999911</v>
      </c>
    </row>
    <row r="5879" spans="1:7" x14ac:dyDescent="0.25">
      <c r="A5879" s="36">
        <v>0</v>
      </c>
      <c r="B5879" s="28" t="s">
        <v>76</v>
      </c>
      <c r="C5879" s="36">
        <v>2.5000000000000001E-2</v>
      </c>
      <c r="D5879">
        <v>878</v>
      </c>
      <c r="E5879" s="35">
        <v>2720725.25</v>
      </c>
      <c r="F5879" s="35">
        <v>3000000</v>
      </c>
      <c r="G5879" s="35">
        <v>10387973.5</v>
      </c>
    </row>
    <row r="5880" spans="1:7" x14ac:dyDescent="0.25">
      <c r="A5880" s="36">
        <v>0</v>
      </c>
      <c r="B5880" s="28" t="s">
        <v>76</v>
      </c>
      <c r="C5880" s="36">
        <v>2.5000000000000001E-2</v>
      </c>
      <c r="D5880">
        <v>879</v>
      </c>
      <c r="E5880" s="35">
        <v>5157378.5421875119</v>
      </c>
      <c r="F5880" s="35">
        <v>3433971.4484375119</v>
      </c>
      <c r="G5880" s="35">
        <v>6510663.84375</v>
      </c>
    </row>
    <row r="5881" spans="1:7" x14ac:dyDescent="0.25">
      <c r="A5881" s="36">
        <v>0</v>
      </c>
      <c r="B5881" s="28" t="s">
        <v>76</v>
      </c>
      <c r="C5881" s="36">
        <v>2.5000000000000001E-2</v>
      </c>
      <c r="D5881">
        <v>880</v>
      </c>
      <c r="E5881" s="35">
        <v>3615555.099999994</v>
      </c>
      <c r="F5881" s="35">
        <v>3000000</v>
      </c>
      <c r="G5881" s="35">
        <v>8850644.900000006</v>
      </c>
    </row>
    <row r="5882" spans="1:7" x14ac:dyDescent="0.25">
      <c r="A5882" s="36">
        <v>0</v>
      </c>
      <c r="B5882" s="28" t="s">
        <v>76</v>
      </c>
      <c r="C5882" s="36">
        <v>2.5000000000000001E-2</v>
      </c>
      <c r="D5882">
        <v>881</v>
      </c>
      <c r="E5882" s="35">
        <v>3245560.3750000149</v>
      </c>
      <c r="F5882" s="35">
        <v>3000000</v>
      </c>
      <c r="G5882" s="35">
        <v>10069699.624999985</v>
      </c>
    </row>
    <row r="5883" spans="1:7" x14ac:dyDescent="0.25">
      <c r="A5883" s="36">
        <v>0</v>
      </c>
      <c r="B5883" s="28" t="s">
        <v>76</v>
      </c>
      <c r="C5883" s="36">
        <v>2.5000000000000001E-2</v>
      </c>
      <c r="D5883">
        <v>882</v>
      </c>
      <c r="E5883" s="35">
        <v>3165738.9187499881</v>
      </c>
      <c r="F5883" s="35">
        <v>3000000</v>
      </c>
      <c r="G5883" s="35">
        <v>9561586.0812500119</v>
      </c>
    </row>
    <row r="5884" spans="1:7" x14ac:dyDescent="0.25">
      <c r="A5884" s="36">
        <v>0</v>
      </c>
      <c r="B5884" s="28" t="s">
        <v>76</v>
      </c>
      <c r="C5884" s="36">
        <v>2.5000000000000001E-2</v>
      </c>
      <c r="D5884">
        <v>883</v>
      </c>
      <c r="E5884" s="35">
        <v>2802000.759375006</v>
      </c>
      <c r="F5884" s="35">
        <v>3000000</v>
      </c>
      <c r="G5884" s="35">
        <v>10592506.115624994</v>
      </c>
    </row>
    <row r="5885" spans="1:7" x14ac:dyDescent="0.25">
      <c r="A5885" s="36">
        <v>0</v>
      </c>
      <c r="B5885" s="28" t="s">
        <v>76</v>
      </c>
      <c r="C5885" s="36">
        <v>2.5000000000000001E-2</v>
      </c>
      <c r="D5885">
        <v>884</v>
      </c>
      <c r="E5885" s="35">
        <v>3326357.868750006</v>
      </c>
      <c r="F5885" s="35">
        <v>3000000</v>
      </c>
      <c r="G5885" s="35">
        <v>9381697.131249994</v>
      </c>
    </row>
    <row r="5886" spans="1:7" x14ac:dyDescent="0.25">
      <c r="A5886" s="36">
        <v>0</v>
      </c>
      <c r="B5886" s="28" t="s">
        <v>76</v>
      </c>
      <c r="C5886" s="36">
        <v>2.5000000000000001E-2</v>
      </c>
      <c r="D5886">
        <v>885</v>
      </c>
      <c r="E5886" s="35">
        <v>3383861.703125</v>
      </c>
      <c r="F5886" s="35">
        <v>3000000</v>
      </c>
      <c r="G5886" s="35">
        <v>9543069.546875</v>
      </c>
    </row>
    <row r="5887" spans="1:7" x14ac:dyDescent="0.25">
      <c r="A5887" s="36">
        <v>0</v>
      </c>
      <c r="B5887" s="28" t="s">
        <v>76</v>
      </c>
      <c r="C5887" s="36">
        <v>2.5000000000000001E-2</v>
      </c>
      <c r="D5887">
        <v>886</v>
      </c>
      <c r="E5887" s="35">
        <v>2844752.185937494</v>
      </c>
      <c r="F5887" s="35">
        <v>3000000</v>
      </c>
      <c r="G5887" s="35">
        <v>10402805.939062506</v>
      </c>
    </row>
    <row r="5888" spans="1:7" x14ac:dyDescent="0.25">
      <c r="A5888" s="36">
        <v>0</v>
      </c>
      <c r="B5888" s="28" t="s">
        <v>76</v>
      </c>
      <c r="C5888" s="36">
        <v>2.5000000000000001E-2</v>
      </c>
      <c r="D5888">
        <v>887</v>
      </c>
      <c r="E5888" s="35">
        <v>4122085.043750003</v>
      </c>
      <c r="F5888" s="35">
        <v>3000000</v>
      </c>
      <c r="G5888" s="35">
        <v>7591231.206249997</v>
      </c>
    </row>
    <row r="5889" spans="1:7" x14ac:dyDescent="0.25">
      <c r="A5889" s="36">
        <v>0</v>
      </c>
      <c r="B5889" s="28" t="s">
        <v>76</v>
      </c>
      <c r="C5889" s="36">
        <v>2.5000000000000001E-2</v>
      </c>
      <c r="D5889">
        <v>888</v>
      </c>
      <c r="E5889" s="35">
        <v>3914459.40625</v>
      </c>
      <c r="F5889" s="35">
        <v>3000000</v>
      </c>
      <c r="G5889" s="35">
        <v>8103664.03125</v>
      </c>
    </row>
    <row r="5890" spans="1:7" x14ac:dyDescent="0.25">
      <c r="A5890" s="36">
        <v>0</v>
      </c>
      <c r="B5890" s="28" t="s">
        <v>76</v>
      </c>
      <c r="C5890" s="36">
        <v>2.5000000000000001E-2</v>
      </c>
      <c r="D5890">
        <v>889</v>
      </c>
      <c r="E5890" s="35">
        <v>3288361.5625</v>
      </c>
      <c r="F5890" s="35">
        <v>3000000</v>
      </c>
      <c r="G5890" s="35">
        <v>9630238.4375</v>
      </c>
    </row>
    <row r="5891" spans="1:7" x14ac:dyDescent="0.25">
      <c r="A5891" s="36">
        <v>0</v>
      </c>
      <c r="B5891" s="28" t="s">
        <v>76</v>
      </c>
      <c r="C5891" s="36">
        <v>2.5000000000000001E-2</v>
      </c>
      <c r="D5891">
        <v>890</v>
      </c>
      <c r="E5891" s="35">
        <v>3126562.953125</v>
      </c>
      <c r="F5891" s="35">
        <v>3000000</v>
      </c>
      <c r="G5891" s="35">
        <v>10037296.421875</v>
      </c>
    </row>
    <row r="5892" spans="1:7" x14ac:dyDescent="0.25">
      <c r="A5892" s="36">
        <v>0</v>
      </c>
      <c r="B5892" s="28" t="s">
        <v>76</v>
      </c>
      <c r="C5892" s="36">
        <v>2.5000000000000001E-2</v>
      </c>
      <c r="D5892">
        <v>891</v>
      </c>
      <c r="E5892" s="35">
        <v>3647975.834374994</v>
      </c>
      <c r="F5892" s="35">
        <v>3000000</v>
      </c>
      <c r="G5892" s="35">
        <v>9843972.603125006</v>
      </c>
    </row>
    <row r="5893" spans="1:7" x14ac:dyDescent="0.25">
      <c r="A5893" s="36">
        <v>0</v>
      </c>
      <c r="B5893" s="28" t="s">
        <v>76</v>
      </c>
      <c r="C5893" s="36">
        <v>2.5000000000000001E-2</v>
      </c>
      <c r="D5893">
        <v>892</v>
      </c>
      <c r="E5893" s="35">
        <v>3210415.46875</v>
      </c>
      <c r="F5893" s="35">
        <v>3000000</v>
      </c>
      <c r="G5893" s="35">
        <v>9355634.53125</v>
      </c>
    </row>
    <row r="5894" spans="1:7" x14ac:dyDescent="0.25">
      <c r="A5894" s="36">
        <v>0</v>
      </c>
      <c r="B5894" s="28" t="s">
        <v>76</v>
      </c>
      <c r="C5894" s="36">
        <v>2.5000000000000001E-2</v>
      </c>
      <c r="D5894">
        <v>893</v>
      </c>
      <c r="E5894" s="35">
        <v>3249551.512500003</v>
      </c>
      <c r="F5894" s="35">
        <v>3000000</v>
      </c>
      <c r="G5894" s="35">
        <v>9592254.737499997</v>
      </c>
    </row>
    <row r="5895" spans="1:7" x14ac:dyDescent="0.25">
      <c r="A5895" s="36">
        <v>0</v>
      </c>
      <c r="B5895" s="28" t="s">
        <v>76</v>
      </c>
      <c r="C5895" s="36">
        <v>2.5000000000000001E-2</v>
      </c>
      <c r="D5895">
        <v>894</v>
      </c>
      <c r="E5895" s="35">
        <v>3432878.748437494</v>
      </c>
      <c r="F5895" s="35">
        <v>3000000</v>
      </c>
      <c r="G5895" s="35">
        <v>8947446.564062506</v>
      </c>
    </row>
    <row r="5896" spans="1:7" x14ac:dyDescent="0.25">
      <c r="A5896" s="36">
        <v>0</v>
      </c>
      <c r="B5896" s="28" t="s">
        <v>76</v>
      </c>
      <c r="C5896" s="36">
        <v>2.5000000000000001E-2</v>
      </c>
      <c r="D5896">
        <v>895</v>
      </c>
      <c r="E5896" s="35">
        <v>3586904.153125003</v>
      </c>
      <c r="F5896" s="35">
        <v>3000000</v>
      </c>
      <c r="G5896" s="35">
        <v>8935825.534374997</v>
      </c>
    </row>
    <row r="5897" spans="1:7" x14ac:dyDescent="0.25">
      <c r="A5897" s="36">
        <v>0</v>
      </c>
      <c r="B5897" s="28" t="s">
        <v>76</v>
      </c>
      <c r="C5897" s="36">
        <v>2.5000000000000001E-2</v>
      </c>
      <c r="D5897">
        <v>896</v>
      </c>
      <c r="E5897" s="35">
        <v>3384892.150000006</v>
      </c>
      <c r="F5897" s="35">
        <v>3000000</v>
      </c>
      <c r="G5897" s="35">
        <v>10125368.474999994</v>
      </c>
    </row>
    <row r="5898" spans="1:7" x14ac:dyDescent="0.25">
      <c r="A5898" s="36">
        <v>0</v>
      </c>
      <c r="B5898" s="28" t="s">
        <v>76</v>
      </c>
      <c r="C5898" s="36">
        <v>2.5000000000000001E-2</v>
      </c>
      <c r="D5898">
        <v>897</v>
      </c>
      <c r="E5898" s="35">
        <v>4276437.0874999911</v>
      </c>
      <c r="F5898" s="35">
        <v>3000000</v>
      </c>
      <c r="G5898" s="35">
        <v>7588130.4125000089</v>
      </c>
    </row>
    <row r="5899" spans="1:7" x14ac:dyDescent="0.25">
      <c r="A5899" s="36">
        <v>0</v>
      </c>
      <c r="B5899" s="28" t="s">
        <v>76</v>
      </c>
      <c r="C5899" s="36">
        <v>2.5000000000000001E-2</v>
      </c>
      <c r="D5899">
        <v>898</v>
      </c>
      <c r="E5899" s="35">
        <v>2889005.546875</v>
      </c>
      <c r="F5899" s="35">
        <v>3000000</v>
      </c>
      <c r="G5899" s="35">
        <v>10114493.203125</v>
      </c>
    </row>
    <row r="5900" spans="1:7" x14ac:dyDescent="0.25">
      <c r="A5900" s="36">
        <v>0</v>
      </c>
      <c r="B5900" s="28" t="s">
        <v>76</v>
      </c>
      <c r="C5900" s="36">
        <v>2.5000000000000001E-2</v>
      </c>
      <c r="D5900">
        <v>899</v>
      </c>
      <c r="E5900" s="35">
        <v>3888564.424999997</v>
      </c>
      <c r="F5900" s="35">
        <v>3000000</v>
      </c>
      <c r="G5900" s="35">
        <v>9128513.075000003</v>
      </c>
    </row>
    <row r="5901" spans="1:7" x14ac:dyDescent="0.25">
      <c r="A5901" s="36">
        <v>0</v>
      </c>
      <c r="B5901" s="28" t="s">
        <v>76</v>
      </c>
      <c r="C5901" s="36">
        <v>2.5000000000000001E-2</v>
      </c>
      <c r="D5901">
        <v>900</v>
      </c>
      <c r="E5901" s="35">
        <v>2832469.424999997</v>
      </c>
      <c r="F5901" s="35">
        <v>3000000</v>
      </c>
      <c r="G5901" s="35">
        <v>10274499.950000003</v>
      </c>
    </row>
    <row r="5902" spans="1:7" x14ac:dyDescent="0.25">
      <c r="A5902" s="36">
        <v>0</v>
      </c>
      <c r="B5902" s="28" t="s">
        <v>76</v>
      </c>
      <c r="C5902" s="36">
        <v>2.5000000000000001E-2</v>
      </c>
      <c r="D5902">
        <v>901</v>
      </c>
      <c r="E5902" s="35">
        <v>3154751.337500006</v>
      </c>
      <c r="F5902" s="35">
        <v>3000000</v>
      </c>
      <c r="G5902" s="35">
        <v>9492893.662499994</v>
      </c>
    </row>
    <row r="5903" spans="1:7" x14ac:dyDescent="0.25">
      <c r="A5903" s="36">
        <v>0</v>
      </c>
      <c r="B5903" s="28" t="s">
        <v>76</v>
      </c>
      <c r="C5903" s="36">
        <v>2.5000000000000001E-2</v>
      </c>
      <c r="D5903">
        <v>902</v>
      </c>
      <c r="E5903" s="35">
        <v>3012105.799999997</v>
      </c>
      <c r="F5903" s="35">
        <v>3000000</v>
      </c>
      <c r="G5903" s="35">
        <v>9879886.700000003</v>
      </c>
    </row>
    <row r="5904" spans="1:7" x14ac:dyDescent="0.25">
      <c r="A5904" s="36">
        <v>0</v>
      </c>
      <c r="B5904" s="28" t="s">
        <v>76</v>
      </c>
      <c r="C5904" s="36">
        <v>2.5000000000000001E-2</v>
      </c>
      <c r="D5904">
        <v>903</v>
      </c>
      <c r="E5904" s="35">
        <v>4182040.65625</v>
      </c>
      <c r="F5904" s="35">
        <v>3000000</v>
      </c>
      <c r="G5904" s="35">
        <v>7949988.71875</v>
      </c>
    </row>
    <row r="5905" spans="1:7" x14ac:dyDescent="0.25">
      <c r="A5905" s="36">
        <v>0</v>
      </c>
      <c r="B5905" s="28" t="s">
        <v>76</v>
      </c>
      <c r="C5905" s="36">
        <v>2.5000000000000001E-2</v>
      </c>
      <c r="D5905">
        <v>904</v>
      </c>
      <c r="E5905" s="35">
        <v>3653759.96875</v>
      </c>
      <c r="F5905" s="35">
        <v>3000000</v>
      </c>
      <c r="G5905" s="35">
        <v>8741602.53125</v>
      </c>
    </row>
    <row r="5906" spans="1:7" x14ac:dyDescent="0.25">
      <c r="A5906" s="36">
        <v>0</v>
      </c>
      <c r="B5906" s="28" t="s">
        <v>76</v>
      </c>
      <c r="C5906" s="36">
        <v>2.5000000000000001E-2</v>
      </c>
      <c r="D5906">
        <v>905</v>
      </c>
      <c r="E5906" s="35">
        <v>3788368.256249994</v>
      </c>
      <c r="F5906" s="35">
        <v>3000000</v>
      </c>
      <c r="G5906" s="35">
        <v>8443719.243750006</v>
      </c>
    </row>
    <row r="5907" spans="1:7" x14ac:dyDescent="0.25">
      <c r="A5907" s="36">
        <v>0</v>
      </c>
      <c r="B5907" s="28" t="s">
        <v>76</v>
      </c>
      <c r="C5907" s="36">
        <v>2.5000000000000001E-2</v>
      </c>
      <c r="D5907">
        <v>906</v>
      </c>
      <c r="E5907" s="35">
        <v>3724050.700000003</v>
      </c>
      <c r="F5907" s="35">
        <v>3000000</v>
      </c>
      <c r="G5907" s="35">
        <v>7849754.299999997</v>
      </c>
    </row>
    <row r="5908" spans="1:7" x14ac:dyDescent="0.25">
      <c r="A5908" s="36">
        <v>0</v>
      </c>
      <c r="B5908" s="28" t="s">
        <v>76</v>
      </c>
      <c r="C5908" s="36">
        <v>2.5000000000000001E-2</v>
      </c>
      <c r="D5908">
        <v>907</v>
      </c>
      <c r="E5908" s="35">
        <v>3104610.625</v>
      </c>
      <c r="F5908" s="35">
        <v>3000000</v>
      </c>
      <c r="G5908" s="35">
        <v>9867711.25</v>
      </c>
    </row>
    <row r="5909" spans="1:7" x14ac:dyDescent="0.25">
      <c r="A5909" s="36">
        <v>0</v>
      </c>
      <c r="B5909" s="28" t="s">
        <v>76</v>
      </c>
      <c r="C5909" s="36">
        <v>2.5000000000000001E-2</v>
      </c>
      <c r="D5909">
        <v>908</v>
      </c>
      <c r="E5909" s="35">
        <v>4070382.712500006</v>
      </c>
      <c r="F5909" s="35">
        <v>3000000</v>
      </c>
      <c r="G5909" s="35">
        <v>8461787.287499994</v>
      </c>
    </row>
    <row r="5910" spans="1:7" x14ac:dyDescent="0.25">
      <c r="A5910" s="36">
        <v>0</v>
      </c>
      <c r="B5910" s="28" t="s">
        <v>76</v>
      </c>
      <c r="C5910" s="36">
        <v>2.5000000000000001E-2</v>
      </c>
      <c r="D5910">
        <v>909</v>
      </c>
      <c r="E5910" s="35">
        <v>3448988.420312494</v>
      </c>
      <c r="F5910" s="35">
        <v>3000000</v>
      </c>
      <c r="G5910" s="35">
        <v>9392238.142187506</v>
      </c>
    </row>
    <row r="5911" spans="1:7" x14ac:dyDescent="0.25">
      <c r="A5911" s="36">
        <v>0</v>
      </c>
      <c r="B5911" s="28" t="s">
        <v>76</v>
      </c>
      <c r="C5911" s="36">
        <v>2.5000000000000001E-2</v>
      </c>
      <c r="D5911">
        <v>910</v>
      </c>
      <c r="E5911" s="35">
        <v>2598330.365624994</v>
      </c>
      <c r="F5911" s="35">
        <v>3000000</v>
      </c>
      <c r="G5911" s="35">
        <v>11243047.134375006</v>
      </c>
    </row>
    <row r="5912" spans="1:7" x14ac:dyDescent="0.25">
      <c r="A5912" s="36">
        <v>0</v>
      </c>
      <c r="B5912" s="28" t="s">
        <v>76</v>
      </c>
      <c r="C5912" s="36">
        <v>2.5000000000000001E-2</v>
      </c>
      <c r="D5912">
        <v>911</v>
      </c>
      <c r="E5912" s="35">
        <v>3114108.6000000089</v>
      </c>
      <c r="F5912" s="35">
        <v>3000000</v>
      </c>
      <c r="G5912" s="35">
        <v>10121458.274999991</v>
      </c>
    </row>
    <row r="5913" spans="1:7" x14ac:dyDescent="0.25">
      <c r="A5913" s="36">
        <v>0</v>
      </c>
      <c r="B5913" s="28" t="s">
        <v>76</v>
      </c>
      <c r="C5913" s="36">
        <v>2.5000000000000001E-2</v>
      </c>
      <c r="D5913">
        <v>912</v>
      </c>
      <c r="E5913" s="35">
        <v>3757642.935937494</v>
      </c>
      <c r="F5913" s="35">
        <v>3000000</v>
      </c>
      <c r="G5913" s="35">
        <v>8267770.189062506</v>
      </c>
    </row>
    <row r="5914" spans="1:7" x14ac:dyDescent="0.25">
      <c r="A5914" s="36">
        <v>0</v>
      </c>
      <c r="B5914" s="28" t="s">
        <v>76</v>
      </c>
      <c r="C5914" s="36">
        <v>2.5000000000000001E-2</v>
      </c>
      <c r="D5914">
        <v>913</v>
      </c>
      <c r="E5914" s="35">
        <v>4233089.525000006</v>
      </c>
      <c r="F5914" s="35">
        <v>3000000</v>
      </c>
      <c r="G5914" s="35">
        <v>7819992.974999994</v>
      </c>
    </row>
    <row r="5915" spans="1:7" x14ac:dyDescent="0.25">
      <c r="A5915" s="36">
        <v>0</v>
      </c>
      <c r="B5915" s="28" t="s">
        <v>76</v>
      </c>
      <c r="C5915" s="36">
        <v>2.5000000000000001E-2</v>
      </c>
      <c r="D5915">
        <v>914</v>
      </c>
      <c r="E5915" s="35">
        <v>2648259.053124994</v>
      </c>
      <c r="F5915" s="35">
        <v>3000000</v>
      </c>
      <c r="G5915" s="35">
        <v>10585007.821875006</v>
      </c>
    </row>
    <row r="5916" spans="1:7" x14ac:dyDescent="0.25">
      <c r="A5916" s="36">
        <v>0</v>
      </c>
      <c r="B5916" s="28" t="s">
        <v>76</v>
      </c>
      <c r="C5916" s="36">
        <v>2.5000000000000001E-2</v>
      </c>
      <c r="D5916">
        <v>915</v>
      </c>
      <c r="E5916" s="35">
        <v>5087154.15625</v>
      </c>
      <c r="F5916" s="35">
        <v>3335848.90625</v>
      </c>
      <c r="G5916" s="35">
        <v>6761747.25</v>
      </c>
    </row>
    <row r="5917" spans="1:7" x14ac:dyDescent="0.25">
      <c r="A5917" s="36">
        <v>0</v>
      </c>
      <c r="B5917" s="28" t="s">
        <v>76</v>
      </c>
      <c r="C5917" s="36">
        <v>2.5000000000000001E-2</v>
      </c>
      <c r="D5917">
        <v>916</v>
      </c>
      <c r="E5917" s="35">
        <v>2703242.487499997</v>
      </c>
      <c r="F5917" s="35">
        <v>3000000</v>
      </c>
      <c r="G5917" s="35">
        <v>10434322.512500003</v>
      </c>
    </row>
    <row r="5918" spans="1:7" x14ac:dyDescent="0.25">
      <c r="A5918" s="36">
        <v>0</v>
      </c>
      <c r="B5918" s="28" t="s">
        <v>76</v>
      </c>
      <c r="C5918" s="36">
        <v>2.5000000000000001E-2</v>
      </c>
      <c r="D5918">
        <v>917</v>
      </c>
      <c r="E5918" s="35">
        <v>3496898.609375</v>
      </c>
      <c r="F5918" s="35">
        <v>3000000</v>
      </c>
      <c r="G5918" s="35">
        <v>8813649.515625</v>
      </c>
    </row>
    <row r="5919" spans="1:7" x14ac:dyDescent="0.25">
      <c r="A5919" s="36">
        <v>0</v>
      </c>
      <c r="B5919" s="28" t="s">
        <v>76</v>
      </c>
      <c r="C5919" s="36">
        <v>2.5000000000000001E-2</v>
      </c>
      <c r="D5919">
        <v>918</v>
      </c>
      <c r="E5919" s="35">
        <v>3263035.9125000089</v>
      </c>
      <c r="F5919" s="35">
        <v>3000000</v>
      </c>
      <c r="G5919" s="35">
        <v>9673884.0874999911</v>
      </c>
    </row>
    <row r="5920" spans="1:7" x14ac:dyDescent="0.25">
      <c r="A5920" s="36">
        <v>0</v>
      </c>
      <c r="B5920" s="28" t="s">
        <v>76</v>
      </c>
      <c r="C5920" s="36">
        <v>2.5000000000000001E-2</v>
      </c>
      <c r="D5920">
        <v>919</v>
      </c>
      <c r="E5920" s="35">
        <v>4093967.862499997</v>
      </c>
      <c r="F5920" s="35">
        <v>3000000</v>
      </c>
      <c r="G5920" s="35">
        <v>8275914.637500003</v>
      </c>
    </row>
    <row r="5921" spans="1:7" x14ac:dyDescent="0.25">
      <c r="A5921" s="36">
        <v>0</v>
      </c>
      <c r="B5921" s="28" t="s">
        <v>76</v>
      </c>
      <c r="C5921" s="36">
        <v>2.5000000000000001E-2</v>
      </c>
      <c r="D5921">
        <v>920</v>
      </c>
      <c r="E5921" s="35">
        <v>3786891.596874997</v>
      </c>
      <c r="F5921" s="35">
        <v>3000000</v>
      </c>
      <c r="G5921" s="35">
        <v>8473030.278125003</v>
      </c>
    </row>
    <row r="5922" spans="1:7" x14ac:dyDescent="0.25">
      <c r="A5922" s="36">
        <v>0</v>
      </c>
      <c r="B5922" s="28" t="s">
        <v>76</v>
      </c>
      <c r="C5922" s="36">
        <v>2.5000000000000001E-2</v>
      </c>
      <c r="D5922">
        <v>921</v>
      </c>
      <c r="E5922" s="35">
        <v>3349455.125</v>
      </c>
      <c r="F5922" s="35">
        <v>3000000</v>
      </c>
      <c r="G5922" s="35">
        <v>9302286.125</v>
      </c>
    </row>
    <row r="5923" spans="1:7" x14ac:dyDescent="0.25">
      <c r="A5923" s="36">
        <v>0</v>
      </c>
      <c r="B5923" s="28" t="s">
        <v>76</v>
      </c>
      <c r="C5923" s="36">
        <v>2.5000000000000001E-2</v>
      </c>
      <c r="D5923">
        <v>922</v>
      </c>
      <c r="E5923" s="35">
        <v>3277379.4375</v>
      </c>
      <c r="F5923" s="35">
        <v>3000000</v>
      </c>
      <c r="G5923" s="35">
        <v>9769016.8125</v>
      </c>
    </row>
    <row r="5924" spans="1:7" x14ac:dyDescent="0.25">
      <c r="A5924" s="36">
        <v>0</v>
      </c>
      <c r="B5924" s="28" t="s">
        <v>76</v>
      </c>
      <c r="C5924" s="36">
        <v>2.5000000000000001E-2</v>
      </c>
      <c r="D5924">
        <v>923</v>
      </c>
      <c r="E5924" s="35">
        <v>4114453.587500006</v>
      </c>
      <c r="F5924" s="35">
        <v>3000000</v>
      </c>
      <c r="G5924" s="35">
        <v>7782393.912499994</v>
      </c>
    </row>
    <row r="5925" spans="1:7" x14ac:dyDescent="0.25">
      <c r="A5925" s="36">
        <v>0</v>
      </c>
      <c r="B5925" s="28" t="s">
        <v>76</v>
      </c>
      <c r="C5925" s="36">
        <v>2.5000000000000001E-2</v>
      </c>
      <c r="D5925">
        <v>924</v>
      </c>
      <c r="E5925" s="35">
        <v>3100913.8312500119</v>
      </c>
      <c r="F5925" s="35">
        <v>3000000</v>
      </c>
      <c r="G5925" s="35">
        <v>10646462.418749988</v>
      </c>
    </row>
    <row r="5926" spans="1:7" x14ac:dyDescent="0.25">
      <c r="A5926" s="36">
        <v>0</v>
      </c>
      <c r="B5926" s="28" t="s">
        <v>76</v>
      </c>
      <c r="C5926" s="36">
        <v>2.5000000000000001E-2</v>
      </c>
      <c r="D5926">
        <v>925</v>
      </c>
      <c r="E5926" s="35">
        <v>3832280.034374997</v>
      </c>
      <c r="F5926" s="35">
        <v>3000000</v>
      </c>
      <c r="G5926" s="35">
        <v>8501013.403125003</v>
      </c>
    </row>
    <row r="5927" spans="1:7" x14ac:dyDescent="0.25">
      <c r="A5927" s="36">
        <v>0</v>
      </c>
      <c r="B5927" s="28" t="s">
        <v>76</v>
      </c>
      <c r="C5927" s="36">
        <v>2.5000000000000001E-2</v>
      </c>
      <c r="D5927">
        <v>926</v>
      </c>
      <c r="E5927" s="35">
        <v>3519959.53125</v>
      </c>
      <c r="F5927" s="35">
        <v>3000000</v>
      </c>
      <c r="G5927" s="35">
        <v>9504625.46875</v>
      </c>
    </row>
    <row r="5928" spans="1:7" x14ac:dyDescent="0.25">
      <c r="A5928" s="36">
        <v>0</v>
      </c>
      <c r="B5928" s="28" t="s">
        <v>76</v>
      </c>
      <c r="C5928" s="36">
        <v>2.5000000000000001E-2</v>
      </c>
      <c r="D5928">
        <v>927</v>
      </c>
      <c r="E5928" s="35">
        <v>4442576.0625</v>
      </c>
      <c r="F5928" s="35">
        <v>3000000</v>
      </c>
      <c r="G5928" s="35">
        <v>7643681.4375</v>
      </c>
    </row>
    <row r="5929" spans="1:7" x14ac:dyDescent="0.25">
      <c r="A5929" s="36">
        <v>0</v>
      </c>
      <c r="B5929" s="28" t="s">
        <v>76</v>
      </c>
      <c r="C5929" s="36">
        <v>2.5000000000000001E-2</v>
      </c>
      <c r="D5929">
        <v>928</v>
      </c>
      <c r="E5929" s="35">
        <v>4024282.865624994</v>
      </c>
      <c r="F5929" s="35">
        <v>3000000</v>
      </c>
      <c r="G5929" s="35">
        <v>8562997.759375006</v>
      </c>
    </row>
    <row r="5930" spans="1:7" x14ac:dyDescent="0.25">
      <c r="A5930" s="36">
        <v>0</v>
      </c>
      <c r="B5930" s="28" t="s">
        <v>76</v>
      </c>
      <c r="C5930" s="36">
        <v>2.5000000000000001E-2</v>
      </c>
      <c r="D5930">
        <v>929</v>
      </c>
      <c r="E5930" s="35">
        <v>3520130.2093750089</v>
      </c>
      <c r="F5930" s="35">
        <v>3000000</v>
      </c>
      <c r="G5930" s="35">
        <v>9105503.8531249911</v>
      </c>
    </row>
    <row r="5931" spans="1:7" x14ac:dyDescent="0.25">
      <c r="A5931" s="36">
        <v>0</v>
      </c>
      <c r="B5931" s="28" t="s">
        <v>76</v>
      </c>
      <c r="C5931" s="36">
        <v>2.5000000000000001E-2</v>
      </c>
      <c r="D5931">
        <v>930</v>
      </c>
      <c r="E5931" s="35">
        <v>4050651.3125</v>
      </c>
      <c r="F5931" s="35">
        <v>3000000</v>
      </c>
      <c r="G5931" s="35">
        <v>8257348.6875</v>
      </c>
    </row>
    <row r="5932" spans="1:7" x14ac:dyDescent="0.25">
      <c r="A5932" s="36">
        <v>0</v>
      </c>
      <c r="B5932" s="28" t="s">
        <v>76</v>
      </c>
      <c r="C5932" s="36">
        <v>2.5000000000000001E-2</v>
      </c>
      <c r="D5932">
        <v>931</v>
      </c>
      <c r="E5932" s="35">
        <v>3131570.0249999911</v>
      </c>
      <c r="F5932" s="35">
        <v>3000000</v>
      </c>
      <c r="G5932" s="35">
        <v>9679147.4750000089</v>
      </c>
    </row>
    <row r="5933" spans="1:7" x14ac:dyDescent="0.25">
      <c r="A5933" s="36">
        <v>0</v>
      </c>
      <c r="B5933" s="28" t="s">
        <v>76</v>
      </c>
      <c r="C5933" s="36">
        <v>2.5000000000000001E-2</v>
      </c>
      <c r="D5933">
        <v>932</v>
      </c>
      <c r="E5933" s="35">
        <v>3534081.5703125</v>
      </c>
      <c r="F5933" s="35">
        <v>3000000</v>
      </c>
      <c r="G5933" s="35">
        <v>8790335.3046875</v>
      </c>
    </row>
    <row r="5934" spans="1:7" x14ac:dyDescent="0.25">
      <c r="A5934" s="36">
        <v>0</v>
      </c>
      <c r="B5934" s="28" t="s">
        <v>76</v>
      </c>
      <c r="C5934" s="36">
        <v>2.5000000000000001E-2</v>
      </c>
      <c r="D5934">
        <v>933</v>
      </c>
      <c r="E5934" s="35">
        <v>3379047.790625006</v>
      </c>
      <c r="F5934" s="35">
        <v>3000000</v>
      </c>
      <c r="G5934" s="35">
        <v>9420294.396874994</v>
      </c>
    </row>
    <row r="5935" spans="1:7" x14ac:dyDescent="0.25">
      <c r="A5935" s="36">
        <v>0</v>
      </c>
      <c r="B5935" s="28" t="s">
        <v>76</v>
      </c>
      <c r="C5935" s="36">
        <v>2.5000000000000001E-2</v>
      </c>
      <c r="D5935">
        <v>934</v>
      </c>
      <c r="E5935" s="35">
        <v>2742827.462500006</v>
      </c>
      <c r="F5935" s="35">
        <v>3000000</v>
      </c>
      <c r="G5935" s="35">
        <v>10759450.037499994</v>
      </c>
    </row>
    <row r="5936" spans="1:7" x14ac:dyDescent="0.25">
      <c r="A5936" s="36">
        <v>0</v>
      </c>
      <c r="B5936" s="28" t="s">
        <v>76</v>
      </c>
      <c r="C5936" s="36">
        <v>2.5000000000000001E-2</v>
      </c>
      <c r="D5936">
        <v>935</v>
      </c>
      <c r="E5936" s="35">
        <v>3302483.881249994</v>
      </c>
      <c r="F5936" s="35">
        <v>3000000</v>
      </c>
      <c r="G5936" s="35">
        <v>9344417.368750006</v>
      </c>
    </row>
    <row r="5937" spans="1:7" x14ac:dyDescent="0.25">
      <c r="A5937" s="36">
        <v>0</v>
      </c>
      <c r="B5937" s="28" t="s">
        <v>76</v>
      </c>
      <c r="C5937" s="36">
        <v>2.5000000000000001E-2</v>
      </c>
      <c r="D5937">
        <v>936</v>
      </c>
      <c r="E5937" s="35">
        <v>3525794.224999994</v>
      </c>
      <c r="F5937" s="35">
        <v>3000000</v>
      </c>
      <c r="G5937" s="35">
        <v>8929965.775000006</v>
      </c>
    </row>
    <row r="5938" spans="1:7" x14ac:dyDescent="0.25">
      <c r="A5938" s="36">
        <v>0</v>
      </c>
      <c r="B5938" s="28" t="s">
        <v>76</v>
      </c>
      <c r="C5938" s="36">
        <v>2.5000000000000001E-2</v>
      </c>
      <c r="D5938">
        <v>937</v>
      </c>
      <c r="E5938" s="35">
        <v>3948845.662499994</v>
      </c>
      <c r="F5938" s="35">
        <v>3000000</v>
      </c>
      <c r="G5938" s="35">
        <v>9007051.837500006</v>
      </c>
    </row>
    <row r="5939" spans="1:7" x14ac:dyDescent="0.25">
      <c r="A5939" s="36">
        <v>0</v>
      </c>
      <c r="B5939" s="28" t="s">
        <v>76</v>
      </c>
      <c r="C5939" s="36">
        <v>2.5000000000000001E-2</v>
      </c>
      <c r="D5939">
        <v>938</v>
      </c>
      <c r="E5939" s="35">
        <v>2848330.5124999881</v>
      </c>
      <c r="F5939" s="35">
        <v>3000000</v>
      </c>
      <c r="G5939" s="35">
        <v>10465275.737500012</v>
      </c>
    </row>
    <row r="5940" spans="1:7" x14ac:dyDescent="0.25">
      <c r="A5940" s="36">
        <v>0</v>
      </c>
      <c r="B5940" s="28" t="s">
        <v>76</v>
      </c>
      <c r="C5940" s="36">
        <v>2.5000000000000001E-2</v>
      </c>
      <c r="D5940">
        <v>939</v>
      </c>
      <c r="E5940" s="35">
        <v>3200820.8625000119</v>
      </c>
      <c r="F5940" s="35">
        <v>3000000</v>
      </c>
      <c r="G5940" s="35">
        <v>9511616.6374999881</v>
      </c>
    </row>
    <row r="5941" spans="1:7" x14ac:dyDescent="0.25">
      <c r="A5941" s="36">
        <v>0</v>
      </c>
      <c r="B5941" s="28" t="s">
        <v>76</v>
      </c>
      <c r="C5941" s="36">
        <v>2.5000000000000001E-2</v>
      </c>
      <c r="D5941">
        <v>940</v>
      </c>
      <c r="E5941" s="35">
        <v>3318052.465625003</v>
      </c>
      <c r="F5941" s="35">
        <v>3000000</v>
      </c>
      <c r="G5941" s="35">
        <v>10030925.659374997</v>
      </c>
    </row>
    <row r="5942" spans="1:7" x14ac:dyDescent="0.25">
      <c r="A5942" s="36">
        <v>0</v>
      </c>
      <c r="B5942" s="28" t="s">
        <v>76</v>
      </c>
      <c r="C5942" s="36">
        <v>2.5000000000000001E-2</v>
      </c>
      <c r="D5942">
        <v>941</v>
      </c>
      <c r="E5942" s="35">
        <v>5381927.3500000089</v>
      </c>
      <c r="F5942" s="35">
        <v>3643251.6000000089</v>
      </c>
      <c r="G5942" s="35">
        <v>6648081.75</v>
      </c>
    </row>
    <row r="5943" spans="1:7" x14ac:dyDescent="0.25">
      <c r="A5943" s="36">
        <v>0</v>
      </c>
      <c r="B5943" s="28" t="s">
        <v>76</v>
      </c>
      <c r="C5943" s="36">
        <v>2.5000000000000001E-2</v>
      </c>
      <c r="D5943">
        <v>942</v>
      </c>
      <c r="E5943" s="35">
        <v>2869389.068749994</v>
      </c>
      <c r="F5943" s="35">
        <v>3000000</v>
      </c>
      <c r="G5943" s="35">
        <v>10507137.181250006</v>
      </c>
    </row>
    <row r="5944" spans="1:7" x14ac:dyDescent="0.25">
      <c r="A5944" s="36">
        <v>0</v>
      </c>
      <c r="B5944" s="28" t="s">
        <v>76</v>
      </c>
      <c r="C5944" s="36">
        <v>2.5000000000000001E-2</v>
      </c>
      <c r="D5944">
        <v>943</v>
      </c>
      <c r="E5944" s="35">
        <v>3086408.973437503</v>
      </c>
      <c r="F5944" s="35">
        <v>3000000</v>
      </c>
      <c r="G5944" s="35">
        <v>9798933.214062497</v>
      </c>
    </row>
    <row r="5945" spans="1:7" x14ac:dyDescent="0.25">
      <c r="A5945" s="36">
        <v>0</v>
      </c>
      <c r="B5945" s="28" t="s">
        <v>76</v>
      </c>
      <c r="C5945" s="36">
        <v>2.5000000000000001E-2</v>
      </c>
      <c r="D5945">
        <v>944</v>
      </c>
      <c r="E5945" s="35">
        <v>3626849.549999997</v>
      </c>
      <c r="F5945" s="35">
        <v>3000000</v>
      </c>
      <c r="G5945" s="35">
        <v>8877800.450000003</v>
      </c>
    </row>
    <row r="5946" spans="1:7" x14ac:dyDescent="0.25">
      <c r="A5946" s="36">
        <v>0</v>
      </c>
      <c r="B5946" s="28" t="s">
        <v>76</v>
      </c>
      <c r="C5946" s="36">
        <v>2.5000000000000001E-2</v>
      </c>
      <c r="D5946">
        <v>945</v>
      </c>
      <c r="E5946" s="35">
        <v>3795743.96875</v>
      </c>
      <c r="F5946" s="35">
        <v>3000000</v>
      </c>
      <c r="G5946" s="35">
        <v>8030844.78125</v>
      </c>
    </row>
    <row r="5947" spans="1:7" x14ac:dyDescent="0.25">
      <c r="A5947" s="36">
        <v>0</v>
      </c>
      <c r="B5947" s="28" t="s">
        <v>76</v>
      </c>
      <c r="C5947" s="36">
        <v>2.5000000000000001E-2</v>
      </c>
      <c r="D5947">
        <v>946</v>
      </c>
      <c r="E5947" s="35">
        <v>3317990.621875003</v>
      </c>
      <c r="F5947" s="35">
        <v>3000000</v>
      </c>
      <c r="G5947" s="35">
        <v>9307687.503124997</v>
      </c>
    </row>
    <row r="5948" spans="1:7" x14ac:dyDescent="0.25">
      <c r="A5948" s="36">
        <v>0</v>
      </c>
      <c r="B5948" s="28" t="s">
        <v>76</v>
      </c>
      <c r="C5948" s="36">
        <v>2.5000000000000001E-2</v>
      </c>
      <c r="D5948">
        <v>947</v>
      </c>
      <c r="E5948" s="35">
        <v>3800854.5656250119</v>
      </c>
      <c r="F5948" s="35">
        <v>3000000</v>
      </c>
      <c r="G5948" s="35">
        <v>8776309.8093749881</v>
      </c>
    </row>
    <row r="5949" spans="1:7" x14ac:dyDescent="0.25">
      <c r="A5949" s="36">
        <v>0</v>
      </c>
      <c r="B5949" s="28" t="s">
        <v>76</v>
      </c>
      <c r="C5949" s="36">
        <v>2.5000000000000001E-2</v>
      </c>
      <c r="D5949">
        <v>948</v>
      </c>
      <c r="E5949" s="35">
        <v>2826552.443749994</v>
      </c>
      <c r="F5949" s="35">
        <v>3000000</v>
      </c>
      <c r="G5949" s="35">
        <v>10567236.931250006</v>
      </c>
    </row>
    <row r="5950" spans="1:7" x14ac:dyDescent="0.25">
      <c r="A5950" s="36">
        <v>0</v>
      </c>
      <c r="B5950" s="28" t="s">
        <v>76</v>
      </c>
      <c r="C5950" s="36">
        <v>2.5000000000000001E-2</v>
      </c>
      <c r="D5950">
        <v>949</v>
      </c>
      <c r="E5950" s="35">
        <v>3426976.53125</v>
      </c>
      <c r="F5950" s="35">
        <v>3000000</v>
      </c>
      <c r="G5950" s="35">
        <v>9425577.21875</v>
      </c>
    </row>
    <row r="5951" spans="1:7" x14ac:dyDescent="0.25">
      <c r="A5951" s="36">
        <v>0</v>
      </c>
      <c r="B5951" s="28" t="s">
        <v>76</v>
      </c>
      <c r="C5951" s="36">
        <v>2.5000000000000001E-2</v>
      </c>
      <c r="D5951">
        <v>950</v>
      </c>
      <c r="E5951" s="35">
        <v>4621796.525000006</v>
      </c>
      <c r="F5951" s="35">
        <v>3000000</v>
      </c>
      <c r="G5951" s="35">
        <v>6590923.474999994</v>
      </c>
    </row>
    <row r="5952" spans="1:7" x14ac:dyDescent="0.25">
      <c r="A5952" s="36">
        <v>0</v>
      </c>
      <c r="B5952" s="28" t="s">
        <v>76</v>
      </c>
      <c r="C5952" s="36">
        <v>2.5000000000000001E-2</v>
      </c>
      <c r="D5952">
        <v>951</v>
      </c>
      <c r="E5952" s="35">
        <v>4015284.1374999881</v>
      </c>
      <c r="F5952" s="35">
        <v>3000000</v>
      </c>
      <c r="G5952" s="35">
        <v>7815018.3625000119</v>
      </c>
    </row>
    <row r="5953" spans="1:7" x14ac:dyDescent="0.25">
      <c r="A5953" s="36">
        <v>0</v>
      </c>
      <c r="B5953" s="28" t="s">
        <v>76</v>
      </c>
      <c r="C5953" s="36">
        <v>2.5000000000000001E-2</v>
      </c>
      <c r="D5953">
        <v>952</v>
      </c>
      <c r="E5953" s="35">
        <v>3561787.078125</v>
      </c>
      <c r="F5953" s="35">
        <v>3000000</v>
      </c>
      <c r="G5953" s="35">
        <v>10034133.546875</v>
      </c>
    </row>
    <row r="5954" spans="1:7" x14ac:dyDescent="0.25">
      <c r="A5954" s="36">
        <v>0</v>
      </c>
      <c r="B5954" s="28" t="s">
        <v>76</v>
      </c>
      <c r="C5954" s="36">
        <v>2.5000000000000001E-2</v>
      </c>
      <c r="D5954">
        <v>953</v>
      </c>
      <c r="E5954" s="35">
        <v>3589158.7250000089</v>
      </c>
      <c r="F5954" s="35">
        <v>3000000</v>
      </c>
      <c r="G5954" s="35">
        <v>8990260.0249999911</v>
      </c>
    </row>
    <row r="5955" spans="1:7" x14ac:dyDescent="0.25">
      <c r="A5955" s="36">
        <v>0</v>
      </c>
      <c r="B5955" s="28" t="s">
        <v>76</v>
      </c>
      <c r="C5955" s="36">
        <v>2.5000000000000001E-2</v>
      </c>
      <c r="D5955">
        <v>954</v>
      </c>
      <c r="E5955" s="35">
        <v>4744912.059375003</v>
      </c>
      <c r="F5955" s="35">
        <v>3000000</v>
      </c>
      <c r="G5955" s="35">
        <v>7173755.440624997</v>
      </c>
    </row>
    <row r="5956" spans="1:7" x14ac:dyDescent="0.25">
      <c r="A5956" s="36">
        <v>0</v>
      </c>
      <c r="B5956" s="28" t="s">
        <v>76</v>
      </c>
      <c r="C5956" s="36">
        <v>2.5000000000000001E-2</v>
      </c>
      <c r="D5956">
        <v>955</v>
      </c>
      <c r="E5956" s="35">
        <v>3740849.121875003</v>
      </c>
      <c r="F5956" s="35">
        <v>3000000</v>
      </c>
      <c r="G5956" s="35">
        <v>8593129.003124997</v>
      </c>
    </row>
    <row r="5957" spans="1:7" x14ac:dyDescent="0.25">
      <c r="A5957" s="36">
        <v>0</v>
      </c>
      <c r="B5957" s="28" t="s">
        <v>76</v>
      </c>
      <c r="C5957" s="36">
        <v>2.5000000000000001E-2</v>
      </c>
      <c r="D5957">
        <v>956</v>
      </c>
      <c r="E5957" s="35">
        <v>3615217.34375</v>
      </c>
      <c r="F5957" s="35">
        <v>3000000</v>
      </c>
      <c r="G5957" s="35">
        <v>9195293.59375</v>
      </c>
    </row>
    <row r="5958" spans="1:7" x14ac:dyDescent="0.25">
      <c r="A5958" s="36">
        <v>0</v>
      </c>
      <c r="B5958" s="28" t="s">
        <v>76</v>
      </c>
      <c r="C5958" s="36">
        <v>2.5000000000000001E-2</v>
      </c>
      <c r="D5958">
        <v>957</v>
      </c>
      <c r="E5958" s="35">
        <v>3631001.4593750089</v>
      </c>
      <c r="F5958" s="35">
        <v>3000000</v>
      </c>
      <c r="G5958" s="35">
        <v>8469083.8531249911</v>
      </c>
    </row>
    <row r="5959" spans="1:7" x14ac:dyDescent="0.25">
      <c r="A5959" s="36">
        <v>0</v>
      </c>
      <c r="B5959" s="28" t="s">
        <v>76</v>
      </c>
      <c r="C5959" s="36">
        <v>2.5000000000000001E-2</v>
      </c>
      <c r="D5959">
        <v>958</v>
      </c>
      <c r="E5959" s="35">
        <v>3956012.262500003</v>
      </c>
      <c r="F5959" s="35">
        <v>3000000</v>
      </c>
      <c r="G5959" s="35">
        <v>8656403.987499997</v>
      </c>
    </row>
    <row r="5960" spans="1:7" x14ac:dyDescent="0.25">
      <c r="A5960" s="36">
        <v>0</v>
      </c>
      <c r="B5960" s="28" t="s">
        <v>76</v>
      </c>
      <c r="C5960" s="36">
        <v>2.5000000000000001E-2</v>
      </c>
      <c r="D5960">
        <v>959</v>
      </c>
      <c r="E5960" s="35">
        <v>3733409.362499997</v>
      </c>
      <c r="F5960" s="35">
        <v>3000000</v>
      </c>
      <c r="G5960" s="35">
        <v>8505968.137500003</v>
      </c>
    </row>
    <row r="5961" spans="1:7" x14ac:dyDescent="0.25">
      <c r="A5961" s="36">
        <v>0</v>
      </c>
      <c r="B5961" s="28" t="s">
        <v>76</v>
      </c>
      <c r="C5961" s="36">
        <v>2.5000000000000001E-2</v>
      </c>
      <c r="D5961">
        <v>960</v>
      </c>
      <c r="E5961" s="35">
        <v>4100737.582812503</v>
      </c>
      <c r="F5961" s="35">
        <v>3000000</v>
      </c>
      <c r="G5961" s="35">
        <v>8622874.292187497</v>
      </c>
    </row>
    <row r="5962" spans="1:7" x14ac:dyDescent="0.25">
      <c r="A5962" s="36">
        <v>0</v>
      </c>
      <c r="B5962" s="28" t="s">
        <v>76</v>
      </c>
      <c r="C5962" s="36">
        <v>2.5000000000000001E-2</v>
      </c>
      <c r="D5962">
        <v>961</v>
      </c>
      <c r="E5962" s="35">
        <v>3471539.9750000089</v>
      </c>
      <c r="F5962" s="35">
        <v>3000000</v>
      </c>
      <c r="G5962" s="35">
        <v>8958796.2749999911</v>
      </c>
    </row>
    <row r="5963" spans="1:7" x14ac:dyDescent="0.25">
      <c r="A5963" s="36">
        <v>0</v>
      </c>
      <c r="B5963" s="28" t="s">
        <v>76</v>
      </c>
      <c r="C5963" s="36">
        <v>2.5000000000000001E-2</v>
      </c>
      <c r="D5963">
        <v>962</v>
      </c>
      <c r="E5963" s="35">
        <v>3495019.671875</v>
      </c>
      <c r="F5963" s="35">
        <v>3000000</v>
      </c>
      <c r="G5963" s="35">
        <v>9990090.953125</v>
      </c>
    </row>
    <row r="5964" spans="1:7" x14ac:dyDescent="0.25">
      <c r="A5964" s="36">
        <v>0</v>
      </c>
      <c r="B5964" s="28" t="s">
        <v>76</v>
      </c>
      <c r="C5964" s="36">
        <v>2.5000000000000001E-2</v>
      </c>
      <c r="D5964">
        <v>963</v>
      </c>
      <c r="E5964" s="35">
        <v>3749570.0234375149</v>
      </c>
      <c r="F5964" s="35">
        <v>3000000</v>
      </c>
      <c r="G5964" s="35">
        <v>9129022.7890624851</v>
      </c>
    </row>
    <row r="5965" spans="1:7" x14ac:dyDescent="0.25">
      <c r="A5965" s="36">
        <v>0</v>
      </c>
      <c r="B5965" s="28" t="s">
        <v>76</v>
      </c>
      <c r="C5965" s="36">
        <v>2.5000000000000001E-2</v>
      </c>
      <c r="D5965">
        <v>964</v>
      </c>
      <c r="E5965" s="35">
        <v>2343204.793750003</v>
      </c>
      <c r="F5965" s="35">
        <v>3000000</v>
      </c>
      <c r="G5965" s="35">
        <v>11732397.081249997</v>
      </c>
    </row>
    <row r="5966" spans="1:7" x14ac:dyDescent="0.25">
      <c r="A5966" s="36">
        <v>0</v>
      </c>
      <c r="B5966" s="28" t="s">
        <v>76</v>
      </c>
      <c r="C5966" s="36">
        <v>2.5000000000000001E-2</v>
      </c>
      <c r="D5966">
        <v>965</v>
      </c>
      <c r="E5966" s="35">
        <v>3468966.4187499881</v>
      </c>
      <c r="F5966" s="35">
        <v>3000000</v>
      </c>
      <c r="G5966" s="35">
        <v>10003951.081250012</v>
      </c>
    </row>
    <row r="5967" spans="1:7" x14ac:dyDescent="0.25">
      <c r="A5967" s="36">
        <v>0</v>
      </c>
      <c r="B5967" s="28" t="s">
        <v>76</v>
      </c>
      <c r="C5967" s="36">
        <v>2.5000000000000001E-2</v>
      </c>
      <c r="D5967">
        <v>966</v>
      </c>
      <c r="E5967" s="35">
        <v>3955055.950000003</v>
      </c>
      <c r="F5967" s="35">
        <v>3000000</v>
      </c>
      <c r="G5967" s="35">
        <v>7709826.549999997</v>
      </c>
    </row>
    <row r="5968" spans="1:7" x14ac:dyDescent="0.25">
      <c r="A5968" s="36">
        <v>0</v>
      </c>
      <c r="B5968" s="28" t="s">
        <v>76</v>
      </c>
      <c r="C5968" s="36">
        <v>2.5000000000000001E-2</v>
      </c>
      <c r="D5968">
        <v>967</v>
      </c>
      <c r="E5968" s="35">
        <v>2575182.0390625</v>
      </c>
      <c r="F5968" s="35">
        <v>3000000</v>
      </c>
      <c r="G5968" s="35">
        <v>10739412.6484375</v>
      </c>
    </row>
    <row r="5969" spans="1:7" x14ac:dyDescent="0.25">
      <c r="A5969" s="36">
        <v>0</v>
      </c>
      <c r="B5969" s="28" t="s">
        <v>76</v>
      </c>
      <c r="C5969" s="36">
        <v>2.5000000000000001E-2</v>
      </c>
      <c r="D5969">
        <v>968</v>
      </c>
      <c r="E5969" s="35">
        <v>3519656.737499997</v>
      </c>
      <c r="F5969" s="35">
        <v>3000000</v>
      </c>
      <c r="G5969" s="35">
        <v>9123787.637500003</v>
      </c>
    </row>
    <row r="5970" spans="1:7" x14ac:dyDescent="0.25">
      <c r="A5970" s="36">
        <v>0</v>
      </c>
      <c r="B5970" s="28" t="s">
        <v>76</v>
      </c>
      <c r="C5970" s="36">
        <v>2.5000000000000001E-2</v>
      </c>
      <c r="D5970">
        <v>969</v>
      </c>
      <c r="E5970" s="35">
        <v>3107184.3999999911</v>
      </c>
      <c r="F5970" s="35">
        <v>3000000</v>
      </c>
      <c r="G5970" s="35">
        <v>9996745.6000000089</v>
      </c>
    </row>
    <row r="5971" spans="1:7" x14ac:dyDescent="0.25">
      <c r="A5971" s="36">
        <v>0</v>
      </c>
      <c r="B5971" s="28" t="s">
        <v>76</v>
      </c>
      <c r="C5971" s="36">
        <v>2.5000000000000001E-2</v>
      </c>
      <c r="D5971">
        <v>970</v>
      </c>
      <c r="E5971" s="35">
        <v>3352900.474999994</v>
      </c>
      <c r="F5971" s="35">
        <v>3000000</v>
      </c>
      <c r="G5971" s="35">
        <v>8793354.525000006</v>
      </c>
    </row>
    <row r="5972" spans="1:7" x14ac:dyDescent="0.25">
      <c r="A5972" s="36">
        <v>0</v>
      </c>
      <c r="B5972" s="28" t="s">
        <v>76</v>
      </c>
      <c r="C5972" s="36">
        <v>2.5000000000000001E-2</v>
      </c>
      <c r="D5972">
        <v>971</v>
      </c>
      <c r="E5972" s="35">
        <v>2881063.8250000179</v>
      </c>
      <c r="F5972" s="35">
        <v>3000000</v>
      </c>
      <c r="G5972" s="35">
        <v>10702178.049999982</v>
      </c>
    </row>
    <row r="5973" spans="1:7" x14ac:dyDescent="0.25">
      <c r="A5973" s="36">
        <v>0</v>
      </c>
      <c r="B5973" s="28" t="s">
        <v>76</v>
      </c>
      <c r="C5973" s="36">
        <v>2.5000000000000001E-2</v>
      </c>
      <c r="D5973">
        <v>972</v>
      </c>
      <c r="E5973" s="35">
        <v>2988538.7749999911</v>
      </c>
      <c r="F5973" s="35">
        <v>3000000</v>
      </c>
      <c r="G5973" s="35">
        <v>10375178.725000009</v>
      </c>
    </row>
    <row r="5974" spans="1:7" x14ac:dyDescent="0.25">
      <c r="A5974" s="36">
        <v>0</v>
      </c>
      <c r="B5974" s="28" t="s">
        <v>76</v>
      </c>
      <c r="C5974" s="36">
        <v>2.5000000000000001E-2</v>
      </c>
      <c r="D5974">
        <v>973</v>
      </c>
      <c r="E5974" s="35">
        <v>2780910.5</v>
      </c>
      <c r="F5974" s="35">
        <v>3000000</v>
      </c>
      <c r="G5974" s="35">
        <v>10432784.5</v>
      </c>
    </row>
    <row r="5975" spans="1:7" x14ac:dyDescent="0.25">
      <c r="A5975" s="36">
        <v>0</v>
      </c>
      <c r="B5975" s="28" t="s">
        <v>76</v>
      </c>
      <c r="C5975" s="36">
        <v>2.5000000000000001E-2</v>
      </c>
      <c r="D5975">
        <v>974</v>
      </c>
      <c r="E5975" s="35">
        <v>2678666.462500006</v>
      </c>
      <c r="F5975" s="35">
        <v>3000000</v>
      </c>
      <c r="G5975" s="35">
        <v>10206616.037499994</v>
      </c>
    </row>
    <row r="5976" spans="1:7" x14ac:dyDescent="0.25">
      <c r="A5976" s="36">
        <v>0</v>
      </c>
      <c r="B5976" s="28" t="s">
        <v>76</v>
      </c>
      <c r="C5976" s="36">
        <v>2.5000000000000001E-2</v>
      </c>
      <c r="D5976">
        <v>975</v>
      </c>
      <c r="E5976" s="35">
        <v>3493078.962500006</v>
      </c>
      <c r="F5976" s="35">
        <v>3000000</v>
      </c>
      <c r="G5976" s="35">
        <v>9545771.037499994</v>
      </c>
    </row>
    <row r="5977" spans="1:7" x14ac:dyDescent="0.25">
      <c r="A5977" s="36">
        <v>0</v>
      </c>
      <c r="B5977" s="28" t="s">
        <v>76</v>
      </c>
      <c r="C5977" s="36">
        <v>2.5000000000000001E-2</v>
      </c>
      <c r="D5977">
        <v>976</v>
      </c>
      <c r="E5977" s="35">
        <v>3166608.337500006</v>
      </c>
      <c r="F5977" s="35">
        <v>3000000</v>
      </c>
      <c r="G5977" s="35">
        <v>9772086.662499994</v>
      </c>
    </row>
    <row r="5978" spans="1:7" x14ac:dyDescent="0.25">
      <c r="A5978" s="36">
        <v>0</v>
      </c>
      <c r="B5978" s="28" t="s">
        <v>76</v>
      </c>
      <c r="C5978" s="36">
        <v>2.5000000000000001E-2</v>
      </c>
      <c r="D5978">
        <v>977</v>
      </c>
      <c r="E5978" s="35">
        <v>3813593.443749994</v>
      </c>
      <c r="F5978" s="35">
        <v>3000000</v>
      </c>
      <c r="G5978" s="35">
        <v>7411459.056250006</v>
      </c>
    </row>
    <row r="5979" spans="1:7" x14ac:dyDescent="0.25">
      <c r="A5979" s="36">
        <v>0</v>
      </c>
      <c r="B5979" s="28" t="s">
        <v>76</v>
      </c>
      <c r="C5979" s="36">
        <v>2.5000000000000001E-2</v>
      </c>
      <c r="D5979">
        <v>978</v>
      </c>
      <c r="E5979" s="35">
        <v>3216747.748437494</v>
      </c>
      <c r="F5979" s="35">
        <v>3000000</v>
      </c>
      <c r="G5979" s="35">
        <v>9581442.251562506</v>
      </c>
    </row>
    <row r="5980" spans="1:7" x14ac:dyDescent="0.25">
      <c r="A5980" s="36">
        <v>0</v>
      </c>
      <c r="B5980" s="28" t="s">
        <v>76</v>
      </c>
      <c r="C5980" s="36">
        <v>2.5000000000000001E-2</v>
      </c>
      <c r="D5980">
        <v>979</v>
      </c>
      <c r="E5980" s="35">
        <v>3281451.693749994</v>
      </c>
      <c r="F5980" s="35">
        <v>3000000</v>
      </c>
      <c r="G5980" s="35">
        <v>9452357.993750006</v>
      </c>
    </row>
    <row r="5981" spans="1:7" x14ac:dyDescent="0.25">
      <c r="A5981" s="36">
        <v>0</v>
      </c>
      <c r="B5981" s="28" t="s">
        <v>76</v>
      </c>
      <c r="C5981" s="36">
        <v>2.5000000000000001E-2</v>
      </c>
      <c r="D5981">
        <v>980</v>
      </c>
      <c r="E5981" s="35">
        <v>2805485.231250003</v>
      </c>
      <c r="F5981" s="35">
        <v>3000000</v>
      </c>
      <c r="G5981" s="35">
        <v>10015062.268749997</v>
      </c>
    </row>
    <row r="5982" spans="1:7" x14ac:dyDescent="0.25">
      <c r="A5982" s="36">
        <v>0</v>
      </c>
      <c r="B5982" s="28" t="s">
        <v>76</v>
      </c>
      <c r="C5982" s="36">
        <v>2.5000000000000001E-2</v>
      </c>
      <c r="D5982">
        <v>981</v>
      </c>
      <c r="E5982" s="35">
        <v>3989513.3125</v>
      </c>
      <c r="F5982" s="35">
        <v>3000000</v>
      </c>
      <c r="G5982" s="35">
        <v>8772903.5625</v>
      </c>
    </row>
    <row r="5983" spans="1:7" x14ac:dyDescent="0.25">
      <c r="A5983" s="36">
        <v>0</v>
      </c>
      <c r="B5983" s="28" t="s">
        <v>76</v>
      </c>
      <c r="C5983" s="36">
        <v>2.5000000000000001E-2</v>
      </c>
      <c r="D5983">
        <v>982</v>
      </c>
      <c r="E5983" s="35">
        <v>3101118.931250006</v>
      </c>
      <c r="F5983" s="35">
        <v>3000000</v>
      </c>
      <c r="G5983" s="35">
        <v>9627634.818749994</v>
      </c>
    </row>
    <row r="5984" spans="1:7" x14ac:dyDescent="0.25">
      <c r="A5984" s="36">
        <v>0</v>
      </c>
      <c r="B5984" s="28" t="s">
        <v>76</v>
      </c>
      <c r="C5984" s="36">
        <v>2.5000000000000001E-2</v>
      </c>
      <c r="D5984">
        <v>983</v>
      </c>
      <c r="E5984" s="35">
        <v>4443623.775000006</v>
      </c>
      <c r="F5984" s="35">
        <v>3000000</v>
      </c>
      <c r="G5984" s="35">
        <v>6915591.224999994</v>
      </c>
    </row>
    <row r="5985" spans="1:7" x14ac:dyDescent="0.25">
      <c r="A5985" s="36">
        <v>0</v>
      </c>
      <c r="B5985" s="28" t="s">
        <v>76</v>
      </c>
      <c r="C5985" s="36">
        <v>2.5000000000000001E-2</v>
      </c>
      <c r="D5985">
        <v>984</v>
      </c>
      <c r="E5985" s="35">
        <v>3312777.143749997</v>
      </c>
      <c r="F5985" s="35">
        <v>3000000</v>
      </c>
      <c r="G5985" s="35">
        <v>9703296.606250003</v>
      </c>
    </row>
    <row r="5986" spans="1:7" x14ac:dyDescent="0.25">
      <c r="A5986" s="36">
        <v>0</v>
      </c>
      <c r="B5986" s="28" t="s">
        <v>76</v>
      </c>
      <c r="C5986" s="36">
        <v>2.5000000000000001E-2</v>
      </c>
      <c r="D5986">
        <v>985</v>
      </c>
      <c r="E5986" s="35">
        <v>3386892.1875</v>
      </c>
      <c r="F5986" s="35">
        <v>3000000</v>
      </c>
      <c r="G5986" s="35">
        <v>9618232.8125</v>
      </c>
    </row>
    <row r="5987" spans="1:7" x14ac:dyDescent="0.25">
      <c r="A5987" s="36">
        <v>0</v>
      </c>
      <c r="B5987" s="28" t="s">
        <v>76</v>
      </c>
      <c r="C5987" s="36">
        <v>2.5000000000000001E-2</v>
      </c>
      <c r="D5987">
        <v>986</v>
      </c>
      <c r="E5987" s="35">
        <v>3436863.40625</v>
      </c>
      <c r="F5987" s="35">
        <v>3000000</v>
      </c>
      <c r="G5987" s="35">
        <v>9767595.96875</v>
      </c>
    </row>
    <row r="5988" spans="1:7" x14ac:dyDescent="0.25">
      <c r="A5988" s="36">
        <v>0</v>
      </c>
      <c r="B5988" s="28" t="s">
        <v>76</v>
      </c>
      <c r="C5988" s="36">
        <v>2.5000000000000001E-2</v>
      </c>
      <c r="D5988">
        <v>987</v>
      </c>
      <c r="E5988" s="35">
        <v>2848004.587500006</v>
      </c>
      <c r="F5988" s="35">
        <v>3000000</v>
      </c>
      <c r="G5988" s="35">
        <v>10207455.412499994</v>
      </c>
    </row>
    <row r="5989" spans="1:7" x14ac:dyDescent="0.25">
      <c r="A5989" s="36">
        <v>0</v>
      </c>
      <c r="B5989" s="28" t="s">
        <v>76</v>
      </c>
      <c r="C5989" s="36">
        <v>2.5000000000000001E-2</v>
      </c>
      <c r="D5989">
        <v>988</v>
      </c>
      <c r="E5989" s="35">
        <v>2819570.1875</v>
      </c>
      <c r="F5989" s="35">
        <v>3000000</v>
      </c>
      <c r="G5989" s="35">
        <v>10377142.3125</v>
      </c>
    </row>
    <row r="5990" spans="1:7" x14ac:dyDescent="0.25">
      <c r="A5990" s="36">
        <v>0</v>
      </c>
      <c r="B5990" s="28" t="s">
        <v>76</v>
      </c>
      <c r="C5990" s="36">
        <v>2.5000000000000001E-2</v>
      </c>
      <c r="D5990">
        <v>989</v>
      </c>
      <c r="E5990" s="35">
        <v>3860135.112499997</v>
      </c>
      <c r="F5990" s="35">
        <v>3000000</v>
      </c>
      <c r="G5990" s="35">
        <v>8880209.887500003</v>
      </c>
    </row>
    <row r="5991" spans="1:7" x14ac:dyDescent="0.25">
      <c r="A5991" s="36">
        <v>0</v>
      </c>
      <c r="B5991" s="28" t="s">
        <v>76</v>
      </c>
      <c r="C5991" s="36">
        <v>2.5000000000000001E-2</v>
      </c>
      <c r="D5991">
        <v>990</v>
      </c>
      <c r="E5991" s="35">
        <v>3961276.46875</v>
      </c>
      <c r="F5991" s="35">
        <v>3000000</v>
      </c>
      <c r="G5991" s="35">
        <v>8729148.53125</v>
      </c>
    </row>
    <row r="5992" spans="1:7" x14ac:dyDescent="0.25">
      <c r="A5992" s="36">
        <v>0</v>
      </c>
      <c r="B5992" s="28" t="s">
        <v>76</v>
      </c>
      <c r="C5992" s="36">
        <v>2.5000000000000001E-2</v>
      </c>
      <c r="D5992">
        <v>991</v>
      </c>
      <c r="E5992" s="35">
        <v>3560362.112499997</v>
      </c>
      <c r="F5992" s="35">
        <v>3000000</v>
      </c>
      <c r="G5992" s="35">
        <v>9321306.637500003</v>
      </c>
    </row>
    <row r="5993" spans="1:7" x14ac:dyDescent="0.25">
      <c r="A5993" s="36">
        <v>0</v>
      </c>
      <c r="B5993" s="28" t="s">
        <v>76</v>
      </c>
      <c r="C5993" s="36">
        <v>2.5000000000000001E-2</v>
      </c>
      <c r="D5993">
        <v>992</v>
      </c>
      <c r="E5993" s="35">
        <v>3502982.693749994</v>
      </c>
      <c r="F5993" s="35">
        <v>3000000</v>
      </c>
      <c r="G5993" s="35">
        <v>9680929.181250006</v>
      </c>
    </row>
    <row r="5994" spans="1:7" x14ac:dyDescent="0.25">
      <c r="A5994" s="36">
        <v>0</v>
      </c>
      <c r="B5994" s="28" t="s">
        <v>76</v>
      </c>
      <c r="C5994" s="36">
        <v>2.5000000000000001E-2</v>
      </c>
      <c r="D5994">
        <v>993</v>
      </c>
      <c r="E5994" s="35">
        <v>4640294.299999997</v>
      </c>
      <c r="F5994" s="35">
        <v>3000000</v>
      </c>
      <c r="G5994" s="35">
        <v>6849520.700000003</v>
      </c>
    </row>
    <row r="5995" spans="1:7" x14ac:dyDescent="0.25">
      <c r="A5995" s="36">
        <v>0</v>
      </c>
      <c r="B5995" s="28" t="s">
        <v>76</v>
      </c>
      <c r="C5995" s="36">
        <v>2.5000000000000001E-2</v>
      </c>
      <c r="D5995">
        <v>994</v>
      </c>
      <c r="E5995" s="35">
        <v>3581161.787499994</v>
      </c>
      <c r="F5995" s="35">
        <v>3000000</v>
      </c>
      <c r="G5995" s="35">
        <v>8990105.712500006</v>
      </c>
    </row>
    <row r="5996" spans="1:7" x14ac:dyDescent="0.25">
      <c r="A5996" s="36">
        <v>0</v>
      </c>
      <c r="B5996" s="28" t="s">
        <v>76</v>
      </c>
      <c r="C5996" s="36">
        <v>2.5000000000000001E-2</v>
      </c>
      <c r="D5996">
        <v>995</v>
      </c>
      <c r="E5996" s="35">
        <v>2484782.450000003</v>
      </c>
      <c r="F5996" s="35">
        <v>3000000</v>
      </c>
      <c r="G5996" s="35">
        <v>11312542.549999997</v>
      </c>
    </row>
    <row r="5997" spans="1:7" x14ac:dyDescent="0.25">
      <c r="A5997" s="36">
        <v>0</v>
      </c>
      <c r="B5997" s="28" t="s">
        <v>76</v>
      </c>
      <c r="C5997" s="36">
        <v>2.5000000000000001E-2</v>
      </c>
      <c r="D5997">
        <v>996</v>
      </c>
      <c r="E5997" s="35">
        <v>3542707.96875</v>
      </c>
      <c r="F5997" s="35">
        <v>3000000</v>
      </c>
      <c r="G5997" s="35">
        <v>9016484.53125</v>
      </c>
    </row>
    <row r="5998" spans="1:7" x14ac:dyDescent="0.25">
      <c r="A5998" s="36">
        <v>0</v>
      </c>
      <c r="B5998" s="28" t="s">
        <v>76</v>
      </c>
      <c r="C5998" s="36">
        <v>2.5000000000000001E-2</v>
      </c>
      <c r="D5998">
        <v>997</v>
      </c>
      <c r="E5998" s="35">
        <v>3860922.46875</v>
      </c>
      <c r="F5998" s="35">
        <v>3000000</v>
      </c>
      <c r="G5998" s="35">
        <v>8269459.40625</v>
      </c>
    </row>
    <row r="5999" spans="1:7" x14ac:dyDescent="0.25">
      <c r="A5999" s="36">
        <v>0</v>
      </c>
      <c r="B5999" s="28" t="s">
        <v>76</v>
      </c>
      <c r="C5999" s="36">
        <v>2.5000000000000001E-2</v>
      </c>
      <c r="D5999">
        <v>998</v>
      </c>
      <c r="E5999" s="35">
        <v>3112912.5749999881</v>
      </c>
      <c r="F5999" s="35">
        <v>3000000</v>
      </c>
      <c r="G5999" s="35">
        <v>9744481.1750000119</v>
      </c>
    </row>
    <row r="6000" spans="1:7" x14ac:dyDescent="0.25">
      <c r="A6000" s="36">
        <v>0</v>
      </c>
      <c r="B6000" s="28" t="s">
        <v>76</v>
      </c>
      <c r="C6000" s="36">
        <v>2.5000000000000001E-2</v>
      </c>
      <c r="D6000">
        <v>999</v>
      </c>
      <c r="E6000" s="35">
        <v>3775915.924999997</v>
      </c>
      <c r="F6000" s="35">
        <v>3000000</v>
      </c>
      <c r="G6000" s="35">
        <v>9094831.575000003</v>
      </c>
    </row>
    <row r="6001" spans="1:7" x14ac:dyDescent="0.25">
      <c r="A6001" s="36">
        <v>0</v>
      </c>
      <c r="B6001" s="28" t="s">
        <v>76</v>
      </c>
      <c r="C6001" s="36">
        <v>2.5000000000000001E-2</v>
      </c>
      <c r="D6001">
        <v>1000</v>
      </c>
      <c r="E6001" s="35">
        <v>3873666.087500006</v>
      </c>
      <c r="F6001" s="35">
        <v>3000000</v>
      </c>
      <c r="G6001" s="35">
        <v>8850421.412499994</v>
      </c>
    </row>
    <row r="6002" spans="1:7" x14ac:dyDescent="0.25">
      <c r="A6002" s="36">
        <v>0</v>
      </c>
      <c r="B6002" s="28" t="s">
        <v>76</v>
      </c>
      <c r="C6002" s="36">
        <v>0.03</v>
      </c>
      <c r="D6002">
        <v>1</v>
      </c>
      <c r="E6002" s="35">
        <v>3541188.875</v>
      </c>
      <c r="F6002" s="35">
        <v>3000000</v>
      </c>
      <c r="G6002" s="35">
        <v>9402779.875</v>
      </c>
    </row>
    <row r="6003" spans="1:7" x14ac:dyDescent="0.25">
      <c r="A6003" s="36">
        <v>0</v>
      </c>
      <c r="B6003" s="28" t="s">
        <v>76</v>
      </c>
      <c r="C6003" s="36">
        <v>0.03</v>
      </c>
      <c r="D6003">
        <v>2</v>
      </c>
      <c r="E6003" s="35">
        <v>5653254.700000003</v>
      </c>
      <c r="F6003" s="35">
        <v>3997075.200000003</v>
      </c>
      <c r="G6003" s="35">
        <v>5905615.5</v>
      </c>
    </row>
    <row r="6004" spans="1:7" x14ac:dyDescent="0.25">
      <c r="A6004" s="36">
        <v>0</v>
      </c>
      <c r="B6004" s="28" t="s">
        <v>76</v>
      </c>
      <c r="C6004" s="36">
        <v>0.03</v>
      </c>
      <c r="D6004">
        <v>3</v>
      </c>
      <c r="E6004" s="35">
        <v>3994695.387500003</v>
      </c>
      <c r="F6004" s="35">
        <v>3000000</v>
      </c>
      <c r="G6004" s="35">
        <v>8299070.862499997</v>
      </c>
    </row>
    <row r="6005" spans="1:7" x14ac:dyDescent="0.25">
      <c r="A6005" s="36">
        <v>0</v>
      </c>
      <c r="B6005" s="28" t="s">
        <v>76</v>
      </c>
      <c r="C6005" s="36">
        <v>0.03</v>
      </c>
      <c r="D6005">
        <v>4</v>
      </c>
      <c r="E6005" s="35">
        <v>4381188.575000003</v>
      </c>
      <c r="F6005" s="35">
        <v>3000000</v>
      </c>
      <c r="G6005" s="35">
        <v>7976071.424999997</v>
      </c>
    </row>
    <row r="6006" spans="1:7" x14ac:dyDescent="0.25">
      <c r="A6006" s="36">
        <v>0</v>
      </c>
      <c r="B6006" s="28" t="s">
        <v>76</v>
      </c>
      <c r="C6006" s="36">
        <v>0.03</v>
      </c>
      <c r="D6006">
        <v>5</v>
      </c>
      <c r="E6006" s="35">
        <v>3391702.474999994</v>
      </c>
      <c r="F6006" s="35">
        <v>3000000</v>
      </c>
      <c r="G6006" s="35">
        <v>9723125.025000006</v>
      </c>
    </row>
    <row r="6007" spans="1:7" x14ac:dyDescent="0.25">
      <c r="A6007" s="36">
        <v>0</v>
      </c>
      <c r="B6007" s="28" t="s">
        <v>76</v>
      </c>
      <c r="C6007" s="36">
        <v>0.03</v>
      </c>
      <c r="D6007">
        <v>6</v>
      </c>
      <c r="E6007" s="35">
        <v>2916836.21875</v>
      </c>
      <c r="F6007" s="35">
        <v>3000000</v>
      </c>
      <c r="G6007" s="35">
        <v>10715077.53125</v>
      </c>
    </row>
    <row r="6008" spans="1:7" x14ac:dyDescent="0.25">
      <c r="A6008" s="36">
        <v>0</v>
      </c>
      <c r="B6008" s="28" t="s">
        <v>76</v>
      </c>
      <c r="C6008" s="36">
        <v>0.03</v>
      </c>
      <c r="D6008">
        <v>7</v>
      </c>
      <c r="E6008" s="35">
        <v>4622454.3703125119</v>
      </c>
      <c r="F6008" s="35">
        <v>3000000</v>
      </c>
      <c r="G6008" s="35">
        <v>6899093.7546874881</v>
      </c>
    </row>
    <row r="6009" spans="1:7" x14ac:dyDescent="0.25">
      <c r="A6009" s="36">
        <v>0</v>
      </c>
      <c r="B6009" s="28" t="s">
        <v>76</v>
      </c>
      <c r="C6009" s="36">
        <v>0.03</v>
      </c>
      <c r="D6009">
        <v>8</v>
      </c>
      <c r="E6009" s="35">
        <v>3323073.15625</v>
      </c>
      <c r="F6009" s="35">
        <v>3000000</v>
      </c>
      <c r="G6009" s="35">
        <v>9891835.28125</v>
      </c>
    </row>
    <row r="6010" spans="1:7" x14ac:dyDescent="0.25">
      <c r="A6010" s="36">
        <v>0</v>
      </c>
      <c r="B6010" s="28" t="s">
        <v>76</v>
      </c>
      <c r="C6010" s="36">
        <v>0.03</v>
      </c>
      <c r="D6010">
        <v>9</v>
      </c>
      <c r="E6010" s="35">
        <v>3539781.4921875</v>
      </c>
      <c r="F6010" s="35">
        <v>3000000</v>
      </c>
      <c r="G6010" s="35">
        <v>9414349.4453125</v>
      </c>
    </row>
    <row r="6011" spans="1:7" x14ac:dyDescent="0.25">
      <c r="A6011" s="36">
        <v>0</v>
      </c>
      <c r="B6011" s="28" t="s">
        <v>76</v>
      </c>
      <c r="C6011" s="36">
        <v>0.03</v>
      </c>
      <c r="D6011">
        <v>10</v>
      </c>
      <c r="E6011" s="35">
        <v>4558162.575000003</v>
      </c>
      <c r="F6011" s="35">
        <v>3000000</v>
      </c>
      <c r="G6011" s="35">
        <v>7895314.924999997</v>
      </c>
    </row>
    <row r="6012" spans="1:7" x14ac:dyDescent="0.25">
      <c r="A6012" s="36">
        <v>0</v>
      </c>
      <c r="B6012" s="28" t="s">
        <v>76</v>
      </c>
      <c r="C6012" s="36">
        <v>0.03</v>
      </c>
      <c r="D6012">
        <v>11</v>
      </c>
      <c r="E6012" s="35">
        <v>3980472.5796874911</v>
      </c>
      <c r="F6012" s="35">
        <v>3000000</v>
      </c>
      <c r="G6012" s="35">
        <v>8562925.5453125089</v>
      </c>
    </row>
    <row r="6013" spans="1:7" x14ac:dyDescent="0.25">
      <c r="A6013" s="36">
        <v>0</v>
      </c>
      <c r="B6013" s="28" t="s">
        <v>76</v>
      </c>
      <c r="C6013" s="36">
        <v>0.03</v>
      </c>
      <c r="D6013">
        <v>12</v>
      </c>
      <c r="E6013" s="35">
        <v>3910735.099999994</v>
      </c>
      <c r="F6013" s="35">
        <v>3000000</v>
      </c>
      <c r="G6013" s="35">
        <v>8549534.900000006</v>
      </c>
    </row>
    <row r="6014" spans="1:7" x14ac:dyDescent="0.25">
      <c r="A6014" s="36">
        <v>0</v>
      </c>
      <c r="B6014" s="28" t="s">
        <v>76</v>
      </c>
      <c r="C6014" s="36">
        <v>0.03</v>
      </c>
      <c r="D6014">
        <v>13</v>
      </c>
      <c r="E6014" s="35">
        <v>3798882.487499997</v>
      </c>
      <c r="F6014" s="35">
        <v>3000000</v>
      </c>
      <c r="G6014" s="35">
        <v>8515462.512500003</v>
      </c>
    </row>
    <row r="6015" spans="1:7" x14ac:dyDescent="0.25">
      <c r="A6015" s="36">
        <v>0</v>
      </c>
      <c r="B6015" s="28" t="s">
        <v>76</v>
      </c>
      <c r="C6015" s="36">
        <v>0.03</v>
      </c>
      <c r="D6015">
        <v>14</v>
      </c>
      <c r="E6015" s="35">
        <v>4818401.106250003</v>
      </c>
      <c r="F6015" s="35">
        <v>3088405.262500003</v>
      </c>
      <c r="G6015" s="35">
        <v>6569962.59375</v>
      </c>
    </row>
    <row r="6016" spans="1:7" x14ac:dyDescent="0.25">
      <c r="A6016" s="36">
        <v>0</v>
      </c>
      <c r="B6016" s="28" t="s">
        <v>76</v>
      </c>
      <c r="C6016" s="36">
        <v>0.03</v>
      </c>
      <c r="D6016">
        <v>15</v>
      </c>
      <c r="E6016" s="35">
        <v>3525724.765625</v>
      </c>
      <c r="F6016" s="35">
        <v>3000000</v>
      </c>
      <c r="G6016" s="35">
        <v>9238906.484375</v>
      </c>
    </row>
    <row r="6017" spans="1:7" x14ac:dyDescent="0.25">
      <c r="A6017" s="36">
        <v>0</v>
      </c>
      <c r="B6017" s="28" t="s">
        <v>76</v>
      </c>
      <c r="C6017" s="36">
        <v>0.03</v>
      </c>
      <c r="D6017">
        <v>16</v>
      </c>
      <c r="E6017" s="35">
        <v>5448138.8828125</v>
      </c>
      <c r="F6017" s="35">
        <v>3768462.9765625</v>
      </c>
      <c r="G6017" s="35">
        <v>6117083.15625</v>
      </c>
    </row>
    <row r="6018" spans="1:7" x14ac:dyDescent="0.25">
      <c r="A6018" s="36">
        <v>0</v>
      </c>
      <c r="B6018" s="28" t="s">
        <v>76</v>
      </c>
      <c r="C6018" s="36">
        <v>0.03</v>
      </c>
      <c r="D6018">
        <v>17</v>
      </c>
      <c r="E6018" s="35">
        <v>4471961.825000003</v>
      </c>
      <c r="F6018" s="35">
        <v>3000000</v>
      </c>
      <c r="G6018" s="35">
        <v>6820801.924999997</v>
      </c>
    </row>
    <row r="6019" spans="1:7" x14ac:dyDescent="0.25">
      <c r="A6019" s="36">
        <v>0</v>
      </c>
      <c r="B6019" s="28" t="s">
        <v>76</v>
      </c>
      <c r="C6019" s="36">
        <v>0.03</v>
      </c>
      <c r="D6019">
        <v>18</v>
      </c>
      <c r="E6019" s="35">
        <v>4108189.2828124911</v>
      </c>
      <c r="F6019" s="35">
        <v>3000000</v>
      </c>
      <c r="G6019" s="35">
        <v>7891372.5921875089</v>
      </c>
    </row>
    <row r="6020" spans="1:7" x14ac:dyDescent="0.25">
      <c r="A6020" s="36">
        <v>0</v>
      </c>
      <c r="B6020" s="28" t="s">
        <v>76</v>
      </c>
      <c r="C6020" s="36">
        <v>0.03</v>
      </c>
      <c r="D6020">
        <v>19</v>
      </c>
      <c r="E6020" s="35">
        <v>4372820.8000000119</v>
      </c>
      <c r="F6020" s="35">
        <v>3000000</v>
      </c>
      <c r="G6020" s="35">
        <v>8399814.1999999881</v>
      </c>
    </row>
    <row r="6021" spans="1:7" x14ac:dyDescent="0.25">
      <c r="A6021" s="36">
        <v>0</v>
      </c>
      <c r="B6021" s="28" t="s">
        <v>76</v>
      </c>
      <c r="C6021" s="36">
        <v>0.03</v>
      </c>
      <c r="D6021">
        <v>20</v>
      </c>
      <c r="E6021" s="35">
        <v>5652518.40625</v>
      </c>
      <c r="F6021" s="35">
        <v>3928392.28125</v>
      </c>
      <c r="G6021" s="35">
        <v>6517135.125</v>
      </c>
    </row>
    <row r="6022" spans="1:7" x14ac:dyDescent="0.25">
      <c r="A6022" s="36">
        <v>0</v>
      </c>
      <c r="B6022" s="28" t="s">
        <v>76</v>
      </c>
      <c r="C6022" s="36">
        <v>0.03</v>
      </c>
      <c r="D6022">
        <v>21</v>
      </c>
      <c r="E6022" s="35">
        <v>3997690.700000003</v>
      </c>
      <c r="F6022" s="35">
        <v>3000000</v>
      </c>
      <c r="G6022" s="35">
        <v>8691961.799999997</v>
      </c>
    </row>
    <row r="6023" spans="1:7" x14ac:dyDescent="0.25">
      <c r="A6023" s="36">
        <v>0</v>
      </c>
      <c r="B6023" s="28" t="s">
        <v>76</v>
      </c>
      <c r="C6023" s="36">
        <v>0.03</v>
      </c>
      <c r="D6023">
        <v>22</v>
      </c>
      <c r="E6023" s="35">
        <v>4099108.671875</v>
      </c>
      <c r="F6023" s="35">
        <v>3000000</v>
      </c>
      <c r="G6023" s="35">
        <v>8799393.203125</v>
      </c>
    </row>
    <row r="6024" spans="1:7" x14ac:dyDescent="0.25">
      <c r="A6024" s="36">
        <v>0</v>
      </c>
      <c r="B6024" s="28" t="s">
        <v>76</v>
      </c>
      <c r="C6024" s="36">
        <v>0.03</v>
      </c>
      <c r="D6024">
        <v>23</v>
      </c>
      <c r="E6024" s="35">
        <v>3323836.25</v>
      </c>
      <c r="F6024" s="35">
        <v>3000000</v>
      </c>
      <c r="G6024" s="35">
        <v>9690000.625</v>
      </c>
    </row>
    <row r="6025" spans="1:7" x14ac:dyDescent="0.25">
      <c r="A6025" s="36">
        <v>0</v>
      </c>
      <c r="B6025" s="28" t="s">
        <v>76</v>
      </c>
      <c r="C6025" s="36">
        <v>0.03</v>
      </c>
      <c r="D6025">
        <v>24</v>
      </c>
      <c r="E6025" s="35">
        <v>3639863.484375</v>
      </c>
      <c r="F6025" s="35">
        <v>3000000</v>
      </c>
      <c r="G6025" s="35">
        <v>9488930.578125</v>
      </c>
    </row>
    <row r="6026" spans="1:7" x14ac:dyDescent="0.25">
      <c r="A6026" s="36">
        <v>0</v>
      </c>
      <c r="B6026" s="28" t="s">
        <v>76</v>
      </c>
      <c r="C6026" s="36">
        <v>0.03</v>
      </c>
      <c r="D6026">
        <v>25</v>
      </c>
      <c r="E6026" s="35">
        <v>3555905.840625003</v>
      </c>
      <c r="F6026" s="35">
        <v>3000000</v>
      </c>
      <c r="G6026" s="35">
        <v>9249772.909374997</v>
      </c>
    </row>
    <row r="6027" spans="1:7" x14ac:dyDescent="0.25">
      <c r="A6027" s="36">
        <v>0</v>
      </c>
      <c r="B6027" s="28" t="s">
        <v>76</v>
      </c>
      <c r="C6027" s="36">
        <v>0.03</v>
      </c>
      <c r="D6027">
        <v>26</v>
      </c>
      <c r="E6027" s="35">
        <v>3814010.206249997</v>
      </c>
      <c r="F6027" s="35">
        <v>3000000</v>
      </c>
      <c r="G6027" s="35">
        <v>8527805.418750003</v>
      </c>
    </row>
    <row r="6028" spans="1:7" x14ac:dyDescent="0.25">
      <c r="A6028" s="36">
        <v>0</v>
      </c>
      <c r="B6028" s="28" t="s">
        <v>76</v>
      </c>
      <c r="C6028" s="36">
        <v>0.03</v>
      </c>
      <c r="D6028">
        <v>27</v>
      </c>
      <c r="E6028" s="35">
        <v>4294000.809375003</v>
      </c>
      <c r="F6028" s="35">
        <v>3000000</v>
      </c>
      <c r="G6028" s="35">
        <v>7373055.440624997</v>
      </c>
    </row>
    <row r="6029" spans="1:7" x14ac:dyDescent="0.25">
      <c r="A6029" s="36">
        <v>0</v>
      </c>
      <c r="B6029" s="28" t="s">
        <v>76</v>
      </c>
      <c r="C6029" s="36">
        <v>0.03</v>
      </c>
      <c r="D6029">
        <v>28</v>
      </c>
      <c r="E6029" s="35">
        <v>3399294.575000003</v>
      </c>
      <c r="F6029" s="35">
        <v>3000000</v>
      </c>
      <c r="G6029" s="35">
        <v>9810840.424999997</v>
      </c>
    </row>
    <row r="6030" spans="1:7" x14ac:dyDescent="0.25">
      <c r="A6030" s="36">
        <v>0</v>
      </c>
      <c r="B6030" s="28" t="s">
        <v>76</v>
      </c>
      <c r="C6030" s="36">
        <v>0.03</v>
      </c>
      <c r="D6030">
        <v>29</v>
      </c>
      <c r="E6030" s="35">
        <v>3727005.018749997</v>
      </c>
      <c r="F6030" s="35">
        <v>3000000</v>
      </c>
      <c r="G6030" s="35">
        <v>9147541.231250003</v>
      </c>
    </row>
    <row r="6031" spans="1:7" x14ac:dyDescent="0.25">
      <c r="A6031" s="36">
        <v>0</v>
      </c>
      <c r="B6031" s="28" t="s">
        <v>76</v>
      </c>
      <c r="C6031" s="36">
        <v>0.03</v>
      </c>
      <c r="D6031">
        <v>30</v>
      </c>
      <c r="E6031" s="35">
        <v>4042693.671875</v>
      </c>
      <c r="F6031" s="35">
        <v>3000000</v>
      </c>
      <c r="G6031" s="35">
        <v>9094955.703125</v>
      </c>
    </row>
    <row r="6032" spans="1:7" x14ac:dyDescent="0.25">
      <c r="A6032" s="36">
        <v>0</v>
      </c>
      <c r="B6032" s="28" t="s">
        <v>76</v>
      </c>
      <c r="C6032" s="36">
        <v>0.03</v>
      </c>
      <c r="D6032">
        <v>31</v>
      </c>
      <c r="E6032" s="35">
        <v>4470854.768749997</v>
      </c>
      <c r="F6032" s="35">
        <v>3000000</v>
      </c>
      <c r="G6032" s="35">
        <v>7455955.231250003</v>
      </c>
    </row>
    <row r="6033" spans="1:7" x14ac:dyDescent="0.25">
      <c r="A6033" s="36">
        <v>0</v>
      </c>
      <c r="B6033" s="28" t="s">
        <v>76</v>
      </c>
      <c r="C6033" s="36">
        <v>0.03</v>
      </c>
      <c r="D6033">
        <v>32</v>
      </c>
      <c r="E6033" s="35">
        <v>3701028.5124999881</v>
      </c>
      <c r="F6033" s="35">
        <v>3000000</v>
      </c>
      <c r="G6033" s="35">
        <v>8954945.2375000119</v>
      </c>
    </row>
    <row r="6034" spans="1:7" x14ac:dyDescent="0.25">
      <c r="A6034" s="36">
        <v>0</v>
      </c>
      <c r="B6034" s="28" t="s">
        <v>76</v>
      </c>
      <c r="C6034" s="36">
        <v>0.03</v>
      </c>
      <c r="D6034">
        <v>33</v>
      </c>
      <c r="E6034" s="35">
        <v>3972363.1484375</v>
      </c>
      <c r="F6034" s="35">
        <v>3000000</v>
      </c>
      <c r="G6034" s="35">
        <v>8776696.2265625</v>
      </c>
    </row>
    <row r="6035" spans="1:7" x14ac:dyDescent="0.25">
      <c r="A6035" s="36">
        <v>0</v>
      </c>
      <c r="B6035" s="28" t="s">
        <v>76</v>
      </c>
      <c r="C6035" s="36">
        <v>0.03</v>
      </c>
      <c r="D6035">
        <v>34</v>
      </c>
      <c r="E6035" s="35">
        <v>5229609.518749997</v>
      </c>
      <c r="F6035" s="35">
        <v>3520608.268749997</v>
      </c>
      <c r="G6035" s="35">
        <v>6381011.25</v>
      </c>
    </row>
    <row r="6036" spans="1:7" x14ac:dyDescent="0.25">
      <c r="A6036" s="36">
        <v>0</v>
      </c>
      <c r="B6036" s="28" t="s">
        <v>76</v>
      </c>
      <c r="C6036" s="36">
        <v>0.03</v>
      </c>
      <c r="D6036">
        <v>35</v>
      </c>
      <c r="E6036" s="35">
        <v>4426114.700000003</v>
      </c>
      <c r="F6036" s="35">
        <v>3000000</v>
      </c>
      <c r="G6036" s="35">
        <v>7742817.799999997</v>
      </c>
    </row>
    <row r="6037" spans="1:7" x14ac:dyDescent="0.25">
      <c r="A6037" s="36">
        <v>0</v>
      </c>
      <c r="B6037" s="28" t="s">
        <v>76</v>
      </c>
      <c r="C6037" s="36">
        <v>0.03</v>
      </c>
      <c r="D6037">
        <v>36</v>
      </c>
      <c r="E6037" s="35">
        <v>4007632.78125</v>
      </c>
      <c r="F6037" s="35">
        <v>3000000</v>
      </c>
      <c r="G6037" s="35">
        <v>9049998.46875</v>
      </c>
    </row>
    <row r="6038" spans="1:7" x14ac:dyDescent="0.25">
      <c r="A6038" s="36">
        <v>0</v>
      </c>
      <c r="B6038" s="28" t="s">
        <v>76</v>
      </c>
      <c r="C6038" s="36">
        <v>0.03</v>
      </c>
      <c r="D6038">
        <v>37</v>
      </c>
      <c r="E6038" s="35">
        <v>3776862.7624999881</v>
      </c>
      <c r="F6038" s="35">
        <v>3000000</v>
      </c>
      <c r="G6038" s="35">
        <v>8795554.7375000119</v>
      </c>
    </row>
    <row r="6039" spans="1:7" x14ac:dyDescent="0.25">
      <c r="A6039" s="36">
        <v>0</v>
      </c>
      <c r="B6039" s="28" t="s">
        <v>76</v>
      </c>
      <c r="C6039" s="36">
        <v>0.03</v>
      </c>
      <c r="D6039">
        <v>38</v>
      </c>
      <c r="E6039" s="35">
        <v>3815273.5</v>
      </c>
      <c r="F6039" s="35">
        <v>3000000</v>
      </c>
      <c r="G6039" s="35">
        <v>8456469</v>
      </c>
    </row>
    <row r="6040" spans="1:7" x14ac:dyDescent="0.25">
      <c r="A6040" s="36">
        <v>0</v>
      </c>
      <c r="B6040" s="28" t="s">
        <v>76</v>
      </c>
      <c r="C6040" s="36">
        <v>0.03</v>
      </c>
      <c r="D6040">
        <v>39</v>
      </c>
      <c r="E6040" s="35">
        <v>4563178.474999994</v>
      </c>
      <c r="F6040" s="35">
        <v>3000000</v>
      </c>
      <c r="G6040" s="35">
        <v>7243136.525000006</v>
      </c>
    </row>
    <row r="6041" spans="1:7" x14ac:dyDescent="0.25">
      <c r="A6041" s="36">
        <v>0</v>
      </c>
      <c r="B6041" s="28" t="s">
        <v>76</v>
      </c>
      <c r="C6041" s="36">
        <v>0.03</v>
      </c>
      <c r="D6041">
        <v>40</v>
      </c>
      <c r="E6041" s="35">
        <v>5052789.549999997</v>
      </c>
      <c r="F6041" s="35">
        <v>3291677.049999997</v>
      </c>
      <c r="G6041" s="35">
        <v>6850012.5</v>
      </c>
    </row>
    <row r="6042" spans="1:7" x14ac:dyDescent="0.25">
      <c r="A6042" s="36">
        <v>0</v>
      </c>
      <c r="B6042" s="28" t="s">
        <v>76</v>
      </c>
      <c r="C6042" s="36">
        <v>0.03</v>
      </c>
      <c r="D6042">
        <v>41</v>
      </c>
      <c r="E6042" s="35">
        <v>4288161.862499997</v>
      </c>
      <c r="F6042" s="35">
        <v>3000000</v>
      </c>
      <c r="G6042" s="35">
        <v>8103668.137500003</v>
      </c>
    </row>
    <row r="6043" spans="1:7" x14ac:dyDescent="0.25">
      <c r="A6043" s="36">
        <v>0</v>
      </c>
      <c r="B6043" s="28" t="s">
        <v>76</v>
      </c>
      <c r="C6043" s="36">
        <v>0.03</v>
      </c>
      <c r="D6043">
        <v>42</v>
      </c>
      <c r="E6043" s="35">
        <v>3873938.612499997</v>
      </c>
      <c r="F6043" s="35">
        <v>3000000</v>
      </c>
      <c r="G6043" s="35">
        <v>8168306.387500003</v>
      </c>
    </row>
    <row r="6044" spans="1:7" x14ac:dyDescent="0.25">
      <c r="A6044" s="36">
        <v>0</v>
      </c>
      <c r="B6044" s="28" t="s">
        <v>76</v>
      </c>
      <c r="C6044" s="36">
        <v>0.03</v>
      </c>
      <c r="D6044">
        <v>43</v>
      </c>
      <c r="E6044" s="35">
        <v>4241988.265625</v>
      </c>
      <c r="F6044" s="35">
        <v>3000000</v>
      </c>
      <c r="G6044" s="35">
        <v>7942750.484375</v>
      </c>
    </row>
    <row r="6045" spans="1:7" x14ac:dyDescent="0.25">
      <c r="A6045" s="36">
        <v>0</v>
      </c>
      <c r="B6045" s="28" t="s">
        <v>76</v>
      </c>
      <c r="C6045" s="36">
        <v>0.03</v>
      </c>
      <c r="D6045">
        <v>44</v>
      </c>
      <c r="E6045" s="35">
        <v>4641860.924999997</v>
      </c>
      <c r="F6045" s="35">
        <v>3000000</v>
      </c>
      <c r="G6045" s="35">
        <v>7299072.825000003</v>
      </c>
    </row>
    <row r="6046" spans="1:7" x14ac:dyDescent="0.25">
      <c r="A6046" s="36">
        <v>0</v>
      </c>
      <c r="B6046" s="28" t="s">
        <v>76</v>
      </c>
      <c r="C6046" s="36">
        <v>0.03</v>
      </c>
      <c r="D6046">
        <v>45</v>
      </c>
      <c r="E6046" s="35">
        <v>4500899.137500003</v>
      </c>
      <c r="F6046" s="35">
        <v>3000000</v>
      </c>
      <c r="G6046" s="35">
        <v>7515122.737499997</v>
      </c>
    </row>
    <row r="6047" spans="1:7" x14ac:dyDescent="0.25">
      <c r="A6047" s="36">
        <v>0</v>
      </c>
      <c r="B6047" s="28" t="s">
        <v>76</v>
      </c>
      <c r="C6047" s="36">
        <v>0.03</v>
      </c>
      <c r="D6047">
        <v>46</v>
      </c>
      <c r="E6047" s="35">
        <v>3896729.4624999911</v>
      </c>
      <c r="F6047" s="35">
        <v>3000000</v>
      </c>
      <c r="G6047" s="35">
        <v>8589098.0375000089</v>
      </c>
    </row>
    <row r="6048" spans="1:7" x14ac:dyDescent="0.25">
      <c r="A6048" s="36">
        <v>0</v>
      </c>
      <c r="B6048" s="28" t="s">
        <v>76</v>
      </c>
      <c r="C6048" s="36">
        <v>0.03</v>
      </c>
      <c r="D6048">
        <v>47</v>
      </c>
      <c r="E6048" s="35">
        <v>4687899.806250006</v>
      </c>
      <c r="F6048" s="35">
        <v>3000000</v>
      </c>
      <c r="G6048" s="35">
        <v>7380516.443749994</v>
      </c>
    </row>
    <row r="6049" spans="1:7" x14ac:dyDescent="0.25">
      <c r="A6049" s="36">
        <v>0</v>
      </c>
      <c r="B6049" s="28" t="s">
        <v>76</v>
      </c>
      <c r="C6049" s="36">
        <v>0.03</v>
      </c>
      <c r="D6049">
        <v>48</v>
      </c>
      <c r="E6049" s="35">
        <v>4609313.262500003</v>
      </c>
      <c r="F6049" s="35">
        <v>3000000</v>
      </c>
      <c r="G6049" s="35">
        <v>7449731.112499997</v>
      </c>
    </row>
    <row r="6050" spans="1:7" x14ac:dyDescent="0.25">
      <c r="A6050" s="36">
        <v>0</v>
      </c>
      <c r="B6050" s="28" t="s">
        <v>76</v>
      </c>
      <c r="C6050" s="36">
        <v>0.03</v>
      </c>
      <c r="D6050">
        <v>49</v>
      </c>
      <c r="E6050" s="35">
        <v>4559704</v>
      </c>
      <c r="F6050" s="35">
        <v>3000000</v>
      </c>
      <c r="G6050" s="35">
        <v>8299072.5625</v>
      </c>
    </row>
    <row r="6051" spans="1:7" x14ac:dyDescent="0.25">
      <c r="A6051" s="36">
        <v>0</v>
      </c>
      <c r="B6051" s="28" t="s">
        <v>76</v>
      </c>
      <c r="C6051" s="36">
        <v>0.03</v>
      </c>
      <c r="D6051">
        <v>50</v>
      </c>
      <c r="E6051" s="35">
        <v>4630245.068749994</v>
      </c>
      <c r="F6051" s="35">
        <v>3000000</v>
      </c>
      <c r="G6051" s="35">
        <v>7732953.056250006</v>
      </c>
    </row>
    <row r="6052" spans="1:7" x14ac:dyDescent="0.25">
      <c r="A6052" s="36">
        <v>0</v>
      </c>
      <c r="B6052" s="28" t="s">
        <v>76</v>
      </c>
      <c r="C6052" s="36">
        <v>0.03</v>
      </c>
      <c r="D6052">
        <v>51</v>
      </c>
      <c r="E6052" s="35">
        <v>4273884.4437500089</v>
      </c>
      <c r="F6052" s="35">
        <v>3000000</v>
      </c>
      <c r="G6052" s="35">
        <v>8586225.5562499911</v>
      </c>
    </row>
    <row r="6053" spans="1:7" x14ac:dyDescent="0.25">
      <c r="A6053" s="36">
        <v>0</v>
      </c>
      <c r="B6053" s="28" t="s">
        <v>76</v>
      </c>
      <c r="C6053" s="36">
        <v>0.03</v>
      </c>
      <c r="D6053">
        <v>52</v>
      </c>
      <c r="E6053" s="35">
        <v>3593235.896874994</v>
      </c>
      <c r="F6053" s="35">
        <v>3000000</v>
      </c>
      <c r="G6053" s="35">
        <v>9352409.103125006</v>
      </c>
    </row>
    <row r="6054" spans="1:7" x14ac:dyDescent="0.25">
      <c r="A6054" s="36">
        <v>0</v>
      </c>
      <c r="B6054" s="28" t="s">
        <v>76</v>
      </c>
      <c r="C6054" s="36">
        <v>0.03</v>
      </c>
      <c r="D6054">
        <v>53</v>
      </c>
      <c r="E6054" s="35">
        <v>4275510.6875</v>
      </c>
      <c r="F6054" s="35">
        <v>3000000</v>
      </c>
      <c r="G6054" s="35">
        <v>7771014.3125</v>
      </c>
    </row>
    <row r="6055" spans="1:7" x14ac:dyDescent="0.25">
      <c r="A6055" s="36">
        <v>0</v>
      </c>
      <c r="B6055" s="28" t="s">
        <v>76</v>
      </c>
      <c r="C6055" s="36">
        <v>0.03</v>
      </c>
      <c r="D6055">
        <v>54</v>
      </c>
      <c r="E6055" s="35">
        <v>4553857.243750006</v>
      </c>
      <c r="F6055" s="35">
        <v>3000000</v>
      </c>
      <c r="G6055" s="35">
        <v>7751760.256249994</v>
      </c>
    </row>
    <row r="6056" spans="1:7" x14ac:dyDescent="0.25">
      <c r="A6056" s="36">
        <v>0</v>
      </c>
      <c r="B6056" s="28" t="s">
        <v>76</v>
      </c>
      <c r="C6056" s="36">
        <v>0.03</v>
      </c>
      <c r="D6056">
        <v>55</v>
      </c>
      <c r="E6056" s="35">
        <v>4610497.6875</v>
      </c>
      <c r="F6056" s="35">
        <v>3000000</v>
      </c>
      <c r="G6056" s="35">
        <v>7091133.5625</v>
      </c>
    </row>
    <row r="6057" spans="1:7" x14ac:dyDescent="0.25">
      <c r="A6057" s="36">
        <v>0</v>
      </c>
      <c r="B6057" s="28" t="s">
        <v>76</v>
      </c>
      <c r="C6057" s="36">
        <v>0.03</v>
      </c>
      <c r="D6057">
        <v>56</v>
      </c>
      <c r="E6057" s="35">
        <v>3779743.150000006</v>
      </c>
      <c r="F6057" s="35">
        <v>3000000</v>
      </c>
      <c r="G6057" s="35">
        <v>8639491.849999994</v>
      </c>
    </row>
    <row r="6058" spans="1:7" x14ac:dyDescent="0.25">
      <c r="A6058" s="36">
        <v>0</v>
      </c>
      <c r="B6058" s="28" t="s">
        <v>76</v>
      </c>
      <c r="C6058" s="36">
        <v>0.03</v>
      </c>
      <c r="D6058">
        <v>57</v>
      </c>
      <c r="E6058" s="35">
        <v>4145131.146874994</v>
      </c>
      <c r="F6058" s="35">
        <v>3000000</v>
      </c>
      <c r="G6058" s="35">
        <v>7742809.478125006</v>
      </c>
    </row>
    <row r="6059" spans="1:7" x14ac:dyDescent="0.25">
      <c r="A6059" s="36">
        <v>0</v>
      </c>
      <c r="B6059" s="28" t="s">
        <v>76</v>
      </c>
      <c r="C6059" s="36">
        <v>0.03</v>
      </c>
      <c r="D6059">
        <v>58</v>
      </c>
      <c r="E6059" s="35">
        <v>4345068.287499994</v>
      </c>
      <c r="F6059" s="35">
        <v>3000000</v>
      </c>
      <c r="G6059" s="35">
        <v>7849106.712500006</v>
      </c>
    </row>
    <row r="6060" spans="1:7" x14ac:dyDescent="0.25">
      <c r="A6060" s="36">
        <v>0</v>
      </c>
      <c r="B6060" s="28" t="s">
        <v>76</v>
      </c>
      <c r="C6060" s="36">
        <v>0.03</v>
      </c>
      <c r="D6060">
        <v>59</v>
      </c>
      <c r="E6060" s="35">
        <v>4685701.5</v>
      </c>
      <c r="F6060" s="35">
        <v>3000000</v>
      </c>
      <c r="G6060" s="35">
        <v>7794988.5</v>
      </c>
    </row>
    <row r="6061" spans="1:7" x14ac:dyDescent="0.25">
      <c r="A6061" s="36">
        <v>0</v>
      </c>
      <c r="B6061" s="28" t="s">
        <v>76</v>
      </c>
      <c r="C6061" s="36">
        <v>0.03</v>
      </c>
      <c r="D6061">
        <v>60</v>
      </c>
      <c r="E6061" s="35">
        <v>3722279.049999997</v>
      </c>
      <c r="F6061" s="35">
        <v>3000000</v>
      </c>
      <c r="G6061" s="35">
        <v>9414218.450000003</v>
      </c>
    </row>
    <row r="6062" spans="1:7" x14ac:dyDescent="0.25">
      <c r="A6062" s="36">
        <v>0</v>
      </c>
      <c r="B6062" s="28" t="s">
        <v>76</v>
      </c>
      <c r="C6062" s="36">
        <v>0.03</v>
      </c>
      <c r="D6062">
        <v>61</v>
      </c>
      <c r="E6062" s="35">
        <v>3969489.012500003</v>
      </c>
      <c r="F6062" s="35">
        <v>3000000</v>
      </c>
      <c r="G6062" s="35">
        <v>9336877.237499997</v>
      </c>
    </row>
    <row r="6063" spans="1:7" x14ac:dyDescent="0.25">
      <c r="A6063" s="36">
        <v>0</v>
      </c>
      <c r="B6063" s="28" t="s">
        <v>76</v>
      </c>
      <c r="C6063" s="36">
        <v>0.03</v>
      </c>
      <c r="D6063">
        <v>62</v>
      </c>
      <c r="E6063" s="35">
        <v>3267676.025000006</v>
      </c>
      <c r="F6063" s="35">
        <v>3000000</v>
      </c>
      <c r="G6063" s="35">
        <v>9964912.724999994</v>
      </c>
    </row>
    <row r="6064" spans="1:7" x14ac:dyDescent="0.25">
      <c r="A6064" s="36">
        <v>0</v>
      </c>
      <c r="B6064" s="28" t="s">
        <v>76</v>
      </c>
      <c r="C6064" s="36">
        <v>0.03</v>
      </c>
      <c r="D6064">
        <v>63</v>
      </c>
      <c r="E6064" s="35">
        <v>4360031.3531249911</v>
      </c>
      <c r="F6064" s="35">
        <v>3000000</v>
      </c>
      <c r="G6064" s="35">
        <v>7742577.3968750089</v>
      </c>
    </row>
    <row r="6065" spans="1:7" x14ac:dyDescent="0.25">
      <c r="A6065" s="36">
        <v>0</v>
      </c>
      <c r="B6065" s="28" t="s">
        <v>76</v>
      </c>
      <c r="C6065" s="36">
        <v>0.03</v>
      </c>
      <c r="D6065">
        <v>64</v>
      </c>
      <c r="E6065" s="35">
        <v>3606200.004687503</v>
      </c>
      <c r="F6065" s="35">
        <v>3000000</v>
      </c>
      <c r="G6065" s="35">
        <v>9390550.620312497</v>
      </c>
    </row>
    <row r="6066" spans="1:7" x14ac:dyDescent="0.25">
      <c r="A6066" s="36">
        <v>0</v>
      </c>
      <c r="B6066" s="28" t="s">
        <v>76</v>
      </c>
      <c r="C6066" s="36">
        <v>0.03</v>
      </c>
      <c r="D6066">
        <v>65</v>
      </c>
      <c r="E6066" s="35">
        <v>3745672.237499997</v>
      </c>
      <c r="F6066" s="35">
        <v>3000000</v>
      </c>
      <c r="G6066" s="35">
        <v>8630505.262500003</v>
      </c>
    </row>
    <row r="6067" spans="1:7" x14ac:dyDescent="0.25">
      <c r="A6067" s="36">
        <v>0</v>
      </c>
      <c r="B6067" s="28" t="s">
        <v>76</v>
      </c>
      <c r="C6067" s="36">
        <v>0.03</v>
      </c>
      <c r="D6067">
        <v>66</v>
      </c>
      <c r="E6067" s="35">
        <v>4255143.4250000119</v>
      </c>
      <c r="F6067" s="35">
        <v>3000000</v>
      </c>
      <c r="G6067" s="35">
        <v>7017889.0749999881</v>
      </c>
    </row>
    <row r="6068" spans="1:7" x14ac:dyDescent="0.25">
      <c r="A6068" s="36">
        <v>0</v>
      </c>
      <c r="B6068" s="28" t="s">
        <v>76</v>
      </c>
      <c r="C6068" s="36">
        <v>0.03</v>
      </c>
      <c r="D6068">
        <v>67</v>
      </c>
      <c r="E6068" s="35">
        <v>4255520.375</v>
      </c>
      <c r="F6068" s="35">
        <v>3000000</v>
      </c>
      <c r="G6068" s="35">
        <v>7885957.125</v>
      </c>
    </row>
    <row r="6069" spans="1:7" x14ac:dyDescent="0.25">
      <c r="A6069" s="36">
        <v>0</v>
      </c>
      <c r="B6069" s="28" t="s">
        <v>76</v>
      </c>
      <c r="C6069" s="36">
        <v>0.03</v>
      </c>
      <c r="D6069">
        <v>68</v>
      </c>
      <c r="E6069" s="35">
        <v>4244920.075000003</v>
      </c>
      <c r="F6069" s="35">
        <v>3000000</v>
      </c>
      <c r="G6069" s="35">
        <v>8142022.424999997</v>
      </c>
    </row>
    <row r="6070" spans="1:7" x14ac:dyDescent="0.25">
      <c r="A6070" s="36">
        <v>0</v>
      </c>
      <c r="B6070" s="28" t="s">
        <v>76</v>
      </c>
      <c r="C6070" s="36">
        <v>0.03</v>
      </c>
      <c r="D6070">
        <v>69</v>
      </c>
      <c r="E6070" s="35">
        <v>5161246.974999994</v>
      </c>
      <c r="F6070" s="35">
        <v>3420933.537499994</v>
      </c>
      <c r="G6070" s="35">
        <v>6662820.9375</v>
      </c>
    </row>
    <row r="6071" spans="1:7" x14ac:dyDescent="0.25">
      <c r="A6071" s="36">
        <v>0</v>
      </c>
      <c r="B6071" s="28" t="s">
        <v>76</v>
      </c>
      <c r="C6071" s="36">
        <v>0.03</v>
      </c>
      <c r="D6071">
        <v>70</v>
      </c>
      <c r="E6071" s="35">
        <v>4882431.700000003</v>
      </c>
      <c r="F6071" s="35">
        <v>3194986.700000003</v>
      </c>
      <c r="G6071" s="35">
        <v>6187005</v>
      </c>
    </row>
    <row r="6072" spans="1:7" x14ac:dyDescent="0.25">
      <c r="A6072" s="36">
        <v>0</v>
      </c>
      <c r="B6072" s="28" t="s">
        <v>76</v>
      </c>
      <c r="C6072" s="36">
        <v>0.03</v>
      </c>
      <c r="D6072">
        <v>71</v>
      </c>
      <c r="E6072" s="35">
        <v>4895260.7124999911</v>
      </c>
      <c r="F6072" s="35">
        <v>3112604.7124999911</v>
      </c>
      <c r="G6072" s="35">
        <v>7043904</v>
      </c>
    </row>
    <row r="6073" spans="1:7" x14ac:dyDescent="0.25">
      <c r="A6073" s="36">
        <v>0</v>
      </c>
      <c r="B6073" s="28" t="s">
        <v>76</v>
      </c>
      <c r="C6073" s="36">
        <v>0.03</v>
      </c>
      <c r="D6073">
        <v>72</v>
      </c>
      <c r="E6073" s="35">
        <v>3180727.4281250089</v>
      </c>
      <c r="F6073" s="35">
        <v>3000000</v>
      </c>
      <c r="G6073" s="35">
        <v>10456326.946874991</v>
      </c>
    </row>
    <row r="6074" spans="1:7" x14ac:dyDescent="0.25">
      <c r="A6074" s="36">
        <v>0</v>
      </c>
      <c r="B6074" s="28" t="s">
        <v>76</v>
      </c>
      <c r="C6074" s="36">
        <v>0.03</v>
      </c>
      <c r="D6074">
        <v>73</v>
      </c>
      <c r="E6074" s="35">
        <v>5172630.03125</v>
      </c>
      <c r="F6074" s="35">
        <v>3475123.65625</v>
      </c>
      <c r="G6074" s="35">
        <v>6277557.375</v>
      </c>
    </row>
    <row r="6075" spans="1:7" x14ac:dyDescent="0.25">
      <c r="A6075" s="36">
        <v>0</v>
      </c>
      <c r="B6075" s="28" t="s">
        <v>76</v>
      </c>
      <c r="C6075" s="36">
        <v>0.03</v>
      </c>
      <c r="D6075">
        <v>74</v>
      </c>
      <c r="E6075" s="35">
        <v>3661553.2624999881</v>
      </c>
      <c r="F6075" s="35">
        <v>3000000</v>
      </c>
      <c r="G6075" s="35">
        <v>8600574.2375000119</v>
      </c>
    </row>
    <row r="6076" spans="1:7" x14ac:dyDescent="0.25">
      <c r="A6076" s="36">
        <v>0</v>
      </c>
      <c r="B6076" s="28" t="s">
        <v>76</v>
      </c>
      <c r="C6076" s="36">
        <v>0.03</v>
      </c>
      <c r="D6076">
        <v>75</v>
      </c>
      <c r="E6076" s="35">
        <v>4506176.950000003</v>
      </c>
      <c r="F6076" s="35">
        <v>3000000</v>
      </c>
      <c r="G6076" s="35">
        <v>7712238.049999997</v>
      </c>
    </row>
    <row r="6077" spans="1:7" x14ac:dyDescent="0.25">
      <c r="A6077" s="36">
        <v>0</v>
      </c>
      <c r="B6077" s="28" t="s">
        <v>76</v>
      </c>
      <c r="C6077" s="36">
        <v>0.03</v>
      </c>
      <c r="D6077">
        <v>76</v>
      </c>
      <c r="E6077" s="35">
        <v>3756629.1124999821</v>
      </c>
      <c r="F6077" s="35">
        <v>3000000</v>
      </c>
      <c r="G6077" s="35">
        <v>9373552.4500000179</v>
      </c>
    </row>
    <row r="6078" spans="1:7" x14ac:dyDescent="0.25">
      <c r="A6078" s="36">
        <v>0</v>
      </c>
      <c r="B6078" s="28" t="s">
        <v>76</v>
      </c>
      <c r="C6078" s="36">
        <v>0.03</v>
      </c>
      <c r="D6078">
        <v>77</v>
      </c>
      <c r="E6078" s="35">
        <v>4128093.875</v>
      </c>
      <c r="F6078" s="35">
        <v>3000000</v>
      </c>
      <c r="G6078" s="35">
        <v>8500437.375</v>
      </c>
    </row>
    <row r="6079" spans="1:7" x14ac:dyDescent="0.25">
      <c r="A6079" s="36">
        <v>0</v>
      </c>
      <c r="B6079" s="28" t="s">
        <v>76</v>
      </c>
      <c r="C6079" s="36">
        <v>0.03</v>
      </c>
      <c r="D6079">
        <v>78</v>
      </c>
      <c r="E6079" s="35">
        <v>2865588.368750006</v>
      </c>
      <c r="F6079" s="35">
        <v>3000000</v>
      </c>
      <c r="G6079" s="35">
        <v>10897169.131249994</v>
      </c>
    </row>
    <row r="6080" spans="1:7" x14ac:dyDescent="0.25">
      <c r="A6080" s="36">
        <v>0</v>
      </c>
      <c r="B6080" s="28" t="s">
        <v>76</v>
      </c>
      <c r="C6080" s="36">
        <v>0.03</v>
      </c>
      <c r="D6080">
        <v>79</v>
      </c>
      <c r="E6080" s="35">
        <v>4137843.950000003</v>
      </c>
      <c r="F6080" s="35">
        <v>3000000</v>
      </c>
      <c r="G6080" s="35">
        <v>8220313.549999997</v>
      </c>
    </row>
    <row r="6081" spans="1:7" x14ac:dyDescent="0.25">
      <c r="A6081" s="36">
        <v>0</v>
      </c>
      <c r="B6081" s="28" t="s">
        <v>76</v>
      </c>
      <c r="C6081" s="36">
        <v>0.03</v>
      </c>
      <c r="D6081">
        <v>80</v>
      </c>
      <c r="E6081" s="35">
        <v>4525336.106250003</v>
      </c>
      <c r="F6081" s="35">
        <v>3000000</v>
      </c>
      <c r="G6081" s="35">
        <v>7518593.893749997</v>
      </c>
    </row>
    <row r="6082" spans="1:7" x14ac:dyDescent="0.25">
      <c r="A6082" s="36">
        <v>0</v>
      </c>
      <c r="B6082" s="28" t="s">
        <v>76</v>
      </c>
      <c r="C6082" s="36">
        <v>0.03</v>
      </c>
      <c r="D6082">
        <v>81</v>
      </c>
      <c r="E6082" s="35">
        <v>4366634.043750003</v>
      </c>
      <c r="F6082" s="35">
        <v>3000000</v>
      </c>
      <c r="G6082" s="35">
        <v>8373382.206249997</v>
      </c>
    </row>
    <row r="6083" spans="1:7" x14ac:dyDescent="0.25">
      <c r="A6083" s="36">
        <v>0</v>
      </c>
      <c r="B6083" s="28" t="s">
        <v>76</v>
      </c>
      <c r="C6083" s="36">
        <v>0.03</v>
      </c>
      <c r="D6083">
        <v>82</v>
      </c>
      <c r="E6083" s="35">
        <v>3925777.456249997</v>
      </c>
      <c r="F6083" s="35">
        <v>3000000</v>
      </c>
      <c r="G6083" s="35">
        <v>8576441.918750003</v>
      </c>
    </row>
    <row r="6084" spans="1:7" x14ac:dyDescent="0.25">
      <c r="A6084" s="36">
        <v>0</v>
      </c>
      <c r="B6084" s="28" t="s">
        <v>76</v>
      </c>
      <c r="C6084" s="36">
        <v>0.03</v>
      </c>
      <c r="D6084">
        <v>83</v>
      </c>
      <c r="E6084" s="35">
        <v>5526793.806250006</v>
      </c>
      <c r="F6084" s="35">
        <v>3831596.556250006</v>
      </c>
      <c r="G6084" s="35">
        <v>6256775.25</v>
      </c>
    </row>
    <row r="6085" spans="1:7" x14ac:dyDescent="0.25">
      <c r="A6085" s="36">
        <v>0</v>
      </c>
      <c r="B6085" s="28" t="s">
        <v>76</v>
      </c>
      <c r="C6085" s="36">
        <v>0.03</v>
      </c>
      <c r="D6085">
        <v>84</v>
      </c>
      <c r="E6085" s="35">
        <v>2877199.424999997</v>
      </c>
      <c r="F6085" s="35">
        <v>3000000</v>
      </c>
      <c r="G6085" s="35">
        <v>10866661.825000003</v>
      </c>
    </row>
    <row r="6086" spans="1:7" x14ac:dyDescent="0.25">
      <c r="A6086" s="36">
        <v>0</v>
      </c>
      <c r="B6086" s="28" t="s">
        <v>76</v>
      </c>
      <c r="C6086" s="36">
        <v>0.03</v>
      </c>
      <c r="D6086">
        <v>85</v>
      </c>
      <c r="E6086" s="35">
        <v>3837301.875</v>
      </c>
      <c r="F6086" s="35">
        <v>3000000</v>
      </c>
      <c r="G6086" s="35">
        <v>9021850.625</v>
      </c>
    </row>
    <row r="6087" spans="1:7" x14ac:dyDescent="0.25">
      <c r="A6087" s="36">
        <v>0</v>
      </c>
      <c r="B6087" s="28" t="s">
        <v>76</v>
      </c>
      <c r="C6087" s="36">
        <v>0.03</v>
      </c>
      <c r="D6087">
        <v>86</v>
      </c>
      <c r="E6087" s="35">
        <v>3764698.200000003</v>
      </c>
      <c r="F6087" s="35">
        <v>3000000</v>
      </c>
      <c r="G6087" s="35">
        <v>9122179.299999997</v>
      </c>
    </row>
    <row r="6088" spans="1:7" x14ac:dyDescent="0.25">
      <c r="A6088" s="36">
        <v>0</v>
      </c>
      <c r="B6088" s="28" t="s">
        <v>76</v>
      </c>
      <c r="C6088" s="36">
        <v>0.03</v>
      </c>
      <c r="D6088">
        <v>87</v>
      </c>
      <c r="E6088" s="35">
        <v>3460534.3125</v>
      </c>
      <c r="F6088" s="35">
        <v>3000000</v>
      </c>
      <c r="G6088" s="35">
        <v>9535553.1875</v>
      </c>
    </row>
    <row r="6089" spans="1:7" x14ac:dyDescent="0.25">
      <c r="A6089" s="36">
        <v>0</v>
      </c>
      <c r="B6089" s="28" t="s">
        <v>76</v>
      </c>
      <c r="C6089" s="36">
        <v>0.03</v>
      </c>
      <c r="D6089">
        <v>88</v>
      </c>
      <c r="E6089" s="35">
        <v>4693046.012500003</v>
      </c>
      <c r="F6089" s="35">
        <v>3000000</v>
      </c>
      <c r="G6089" s="35">
        <v>7843621.487499997</v>
      </c>
    </row>
    <row r="6090" spans="1:7" x14ac:dyDescent="0.25">
      <c r="A6090" s="36">
        <v>0</v>
      </c>
      <c r="B6090" s="28" t="s">
        <v>76</v>
      </c>
      <c r="C6090" s="36">
        <v>0.03</v>
      </c>
      <c r="D6090">
        <v>89</v>
      </c>
      <c r="E6090" s="35">
        <v>4235742.724999994</v>
      </c>
      <c r="F6090" s="35">
        <v>3000000</v>
      </c>
      <c r="G6090" s="35">
        <v>7530304.775000006</v>
      </c>
    </row>
    <row r="6091" spans="1:7" x14ac:dyDescent="0.25">
      <c r="A6091" s="36">
        <v>0</v>
      </c>
      <c r="B6091" s="28" t="s">
        <v>76</v>
      </c>
      <c r="C6091" s="36">
        <v>0.03</v>
      </c>
      <c r="D6091">
        <v>90</v>
      </c>
      <c r="E6091" s="35">
        <v>3903311.8218749911</v>
      </c>
      <c r="F6091" s="35">
        <v>3000000</v>
      </c>
      <c r="G6091" s="35">
        <v>8897289.1156250089</v>
      </c>
    </row>
    <row r="6092" spans="1:7" x14ac:dyDescent="0.25">
      <c r="A6092" s="36">
        <v>0</v>
      </c>
      <c r="B6092" s="28" t="s">
        <v>76</v>
      </c>
      <c r="C6092" s="36">
        <v>0.03</v>
      </c>
      <c r="D6092">
        <v>91</v>
      </c>
      <c r="E6092" s="35">
        <v>3514880.256249994</v>
      </c>
      <c r="F6092" s="35">
        <v>3000000</v>
      </c>
      <c r="G6092" s="35">
        <v>9489112.243750006</v>
      </c>
    </row>
    <row r="6093" spans="1:7" x14ac:dyDescent="0.25">
      <c r="A6093" s="36">
        <v>0</v>
      </c>
      <c r="B6093" s="28" t="s">
        <v>76</v>
      </c>
      <c r="C6093" s="36">
        <v>0.03</v>
      </c>
      <c r="D6093">
        <v>92</v>
      </c>
      <c r="E6093" s="35">
        <v>3935256.987499997</v>
      </c>
      <c r="F6093" s="35">
        <v>3000000</v>
      </c>
      <c r="G6093" s="35">
        <v>8674813.012500003</v>
      </c>
    </row>
    <row r="6094" spans="1:7" x14ac:dyDescent="0.25">
      <c r="A6094" s="36">
        <v>0</v>
      </c>
      <c r="B6094" s="28" t="s">
        <v>76</v>
      </c>
      <c r="C6094" s="36">
        <v>0.03</v>
      </c>
      <c r="D6094">
        <v>93</v>
      </c>
      <c r="E6094" s="35">
        <v>4278673.6625000089</v>
      </c>
      <c r="F6094" s="35">
        <v>3000000</v>
      </c>
      <c r="G6094" s="35">
        <v>7797817.5874999911</v>
      </c>
    </row>
    <row r="6095" spans="1:7" x14ac:dyDescent="0.25">
      <c r="A6095" s="36">
        <v>0</v>
      </c>
      <c r="B6095" s="28" t="s">
        <v>76</v>
      </c>
      <c r="C6095" s="36">
        <v>0.03</v>
      </c>
      <c r="D6095">
        <v>94</v>
      </c>
      <c r="E6095" s="35">
        <v>3857744.337500006</v>
      </c>
      <c r="F6095" s="35">
        <v>3000000</v>
      </c>
      <c r="G6095" s="35">
        <v>9229665.037499994</v>
      </c>
    </row>
    <row r="6096" spans="1:7" x14ac:dyDescent="0.25">
      <c r="A6096" s="36">
        <v>0</v>
      </c>
      <c r="B6096" s="28" t="s">
        <v>76</v>
      </c>
      <c r="C6096" s="36">
        <v>0.03</v>
      </c>
      <c r="D6096">
        <v>95</v>
      </c>
      <c r="E6096" s="35">
        <v>4471821.096874997</v>
      </c>
      <c r="F6096" s="35">
        <v>3000000</v>
      </c>
      <c r="G6096" s="35">
        <v>8199148.278125003</v>
      </c>
    </row>
    <row r="6097" spans="1:7" x14ac:dyDescent="0.25">
      <c r="A6097" s="36">
        <v>0</v>
      </c>
      <c r="B6097" s="28" t="s">
        <v>76</v>
      </c>
      <c r="C6097" s="36">
        <v>0.03</v>
      </c>
      <c r="D6097">
        <v>96</v>
      </c>
      <c r="E6097" s="35">
        <v>3601477.578125</v>
      </c>
      <c r="F6097" s="35">
        <v>3000000</v>
      </c>
      <c r="G6097" s="35">
        <v>9627753.046875</v>
      </c>
    </row>
    <row r="6098" spans="1:7" x14ac:dyDescent="0.25">
      <c r="A6098" s="36">
        <v>0</v>
      </c>
      <c r="B6098" s="28" t="s">
        <v>76</v>
      </c>
      <c r="C6098" s="36">
        <v>0.03</v>
      </c>
      <c r="D6098">
        <v>97</v>
      </c>
      <c r="E6098" s="35">
        <v>4259007.931250006</v>
      </c>
      <c r="F6098" s="35">
        <v>3000000</v>
      </c>
      <c r="G6098" s="35">
        <v>7217411.443749994</v>
      </c>
    </row>
    <row r="6099" spans="1:7" x14ac:dyDescent="0.25">
      <c r="A6099" s="36">
        <v>0</v>
      </c>
      <c r="B6099" s="28" t="s">
        <v>76</v>
      </c>
      <c r="C6099" s="36">
        <v>0.03</v>
      </c>
      <c r="D6099">
        <v>98</v>
      </c>
      <c r="E6099" s="35">
        <v>3621631.4375</v>
      </c>
      <c r="F6099" s="35">
        <v>3000000</v>
      </c>
      <c r="G6099" s="35">
        <v>8986156.0625</v>
      </c>
    </row>
    <row r="6100" spans="1:7" x14ac:dyDescent="0.25">
      <c r="A6100" s="36">
        <v>0</v>
      </c>
      <c r="B6100" s="28" t="s">
        <v>76</v>
      </c>
      <c r="C6100" s="36">
        <v>0.03</v>
      </c>
      <c r="D6100">
        <v>99</v>
      </c>
      <c r="E6100" s="35">
        <v>4620940.815624997</v>
      </c>
      <c r="F6100" s="35">
        <v>3000000</v>
      </c>
      <c r="G6100" s="35">
        <v>6902444.496875003</v>
      </c>
    </row>
    <row r="6101" spans="1:7" x14ac:dyDescent="0.25">
      <c r="A6101" s="36">
        <v>0</v>
      </c>
      <c r="B6101" s="28" t="s">
        <v>76</v>
      </c>
      <c r="C6101" s="36">
        <v>0.03</v>
      </c>
      <c r="D6101">
        <v>100</v>
      </c>
      <c r="E6101" s="35">
        <v>3617740.012500003</v>
      </c>
      <c r="F6101" s="35">
        <v>3000000</v>
      </c>
      <c r="G6101" s="35">
        <v>9242163.737499997</v>
      </c>
    </row>
    <row r="6102" spans="1:7" x14ac:dyDescent="0.25">
      <c r="A6102" s="36">
        <v>0</v>
      </c>
      <c r="B6102" s="28" t="s">
        <v>76</v>
      </c>
      <c r="C6102" s="36">
        <v>0.03</v>
      </c>
      <c r="D6102">
        <v>101</v>
      </c>
      <c r="E6102" s="35">
        <v>4938670.146874994</v>
      </c>
      <c r="F6102" s="35">
        <v>3144464.959374994</v>
      </c>
      <c r="G6102" s="35">
        <v>7147846.6875</v>
      </c>
    </row>
    <row r="6103" spans="1:7" x14ac:dyDescent="0.25">
      <c r="A6103" s="36">
        <v>0</v>
      </c>
      <c r="B6103" s="28" t="s">
        <v>76</v>
      </c>
      <c r="C6103" s="36">
        <v>0.03</v>
      </c>
      <c r="D6103">
        <v>102</v>
      </c>
      <c r="E6103" s="35">
        <v>5227106.446875006</v>
      </c>
      <c r="F6103" s="35">
        <v>3465108.384375006</v>
      </c>
      <c r="G6103" s="35">
        <v>6857982.5625</v>
      </c>
    </row>
    <row r="6104" spans="1:7" x14ac:dyDescent="0.25">
      <c r="A6104" s="36">
        <v>0</v>
      </c>
      <c r="B6104" s="28" t="s">
        <v>76</v>
      </c>
      <c r="C6104" s="36">
        <v>0.03</v>
      </c>
      <c r="D6104">
        <v>103</v>
      </c>
      <c r="E6104" s="35">
        <v>4527059.412499994</v>
      </c>
      <c r="F6104" s="35">
        <v>3000000</v>
      </c>
      <c r="G6104" s="35">
        <v>7250350.587500006</v>
      </c>
    </row>
    <row r="6105" spans="1:7" x14ac:dyDescent="0.25">
      <c r="A6105" s="36">
        <v>0</v>
      </c>
      <c r="B6105" s="28" t="s">
        <v>76</v>
      </c>
      <c r="C6105" s="36">
        <v>0.03</v>
      </c>
      <c r="D6105">
        <v>104</v>
      </c>
      <c r="E6105" s="35">
        <v>4800132.0843750089</v>
      </c>
      <c r="F6105" s="35">
        <v>3000000</v>
      </c>
      <c r="G6105" s="35">
        <v>7639946.6656249911</v>
      </c>
    </row>
    <row r="6106" spans="1:7" x14ac:dyDescent="0.25">
      <c r="A6106" s="36">
        <v>0</v>
      </c>
      <c r="B6106" s="28" t="s">
        <v>76</v>
      </c>
      <c r="C6106" s="36">
        <v>0.03</v>
      </c>
      <c r="D6106">
        <v>105</v>
      </c>
      <c r="E6106" s="35">
        <v>4517211.384375006</v>
      </c>
      <c r="F6106" s="35">
        <v>3000000</v>
      </c>
      <c r="G6106" s="35">
        <v>8108157.365624994</v>
      </c>
    </row>
    <row r="6107" spans="1:7" x14ac:dyDescent="0.25">
      <c r="A6107" s="36">
        <v>0</v>
      </c>
      <c r="B6107" s="28" t="s">
        <v>76</v>
      </c>
      <c r="C6107" s="36">
        <v>0.03</v>
      </c>
      <c r="D6107">
        <v>106</v>
      </c>
      <c r="E6107" s="35">
        <v>5004907.275000006</v>
      </c>
      <c r="F6107" s="35">
        <v>3247093.275000006</v>
      </c>
      <c r="G6107" s="35">
        <v>6820326</v>
      </c>
    </row>
    <row r="6108" spans="1:7" x14ac:dyDescent="0.25">
      <c r="A6108" s="36">
        <v>0</v>
      </c>
      <c r="B6108" s="28" t="s">
        <v>76</v>
      </c>
      <c r="C6108" s="36">
        <v>0.03</v>
      </c>
      <c r="D6108">
        <v>107</v>
      </c>
      <c r="E6108" s="35">
        <v>5140323.443749994</v>
      </c>
      <c r="F6108" s="35">
        <v>3407412.724999994</v>
      </c>
      <c r="G6108" s="35">
        <v>6596196.46875</v>
      </c>
    </row>
    <row r="6109" spans="1:7" x14ac:dyDescent="0.25">
      <c r="A6109" s="36">
        <v>0</v>
      </c>
      <c r="B6109" s="28" t="s">
        <v>76</v>
      </c>
      <c r="C6109" s="36">
        <v>0.03</v>
      </c>
      <c r="D6109">
        <v>108</v>
      </c>
      <c r="E6109" s="35">
        <v>4767360.9375</v>
      </c>
      <c r="F6109" s="35">
        <v>3009438.875</v>
      </c>
      <c r="G6109" s="35">
        <v>6821298.5625</v>
      </c>
    </row>
    <row r="6110" spans="1:7" x14ac:dyDescent="0.25">
      <c r="A6110" s="36">
        <v>0</v>
      </c>
      <c r="B6110" s="28" t="s">
        <v>76</v>
      </c>
      <c r="C6110" s="36">
        <v>0.03</v>
      </c>
      <c r="D6110">
        <v>109</v>
      </c>
      <c r="E6110" s="35">
        <v>3875957.240624994</v>
      </c>
      <c r="F6110" s="35">
        <v>3000000</v>
      </c>
      <c r="G6110" s="35">
        <v>8341376.821875006</v>
      </c>
    </row>
    <row r="6111" spans="1:7" x14ac:dyDescent="0.25">
      <c r="A6111" s="36">
        <v>0</v>
      </c>
      <c r="B6111" s="28" t="s">
        <v>76</v>
      </c>
      <c r="C6111" s="36">
        <v>0.03</v>
      </c>
      <c r="D6111">
        <v>110</v>
      </c>
      <c r="E6111" s="35">
        <v>4582620.3249999881</v>
      </c>
      <c r="F6111" s="35">
        <v>3000000</v>
      </c>
      <c r="G6111" s="35">
        <v>7484953.4250000119</v>
      </c>
    </row>
    <row r="6112" spans="1:7" x14ac:dyDescent="0.25">
      <c r="A6112" s="36">
        <v>0</v>
      </c>
      <c r="B6112" s="28" t="s">
        <v>76</v>
      </c>
      <c r="C6112" s="36">
        <v>0.03</v>
      </c>
      <c r="D6112">
        <v>111</v>
      </c>
      <c r="E6112" s="35">
        <v>3901080.7999999821</v>
      </c>
      <c r="F6112" s="35">
        <v>3000000</v>
      </c>
      <c r="G6112" s="35">
        <v>8206771.7000000179</v>
      </c>
    </row>
    <row r="6113" spans="1:7" x14ac:dyDescent="0.25">
      <c r="A6113" s="36">
        <v>0</v>
      </c>
      <c r="B6113" s="28" t="s">
        <v>76</v>
      </c>
      <c r="C6113" s="36">
        <v>0.03</v>
      </c>
      <c r="D6113">
        <v>112</v>
      </c>
      <c r="E6113" s="35">
        <v>3247079.4375</v>
      </c>
      <c r="F6113" s="35">
        <v>3000000</v>
      </c>
      <c r="G6113" s="35">
        <v>9921106.8125</v>
      </c>
    </row>
    <row r="6114" spans="1:7" x14ac:dyDescent="0.25">
      <c r="A6114" s="36">
        <v>0</v>
      </c>
      <c r="B6114" s="28" t="s">
        <v>76</v>
      </c>
      <c r="C6114" s="36">
        <v>0.03</v>
      </c>
      <c r="D6114">
        <v>113</v>
      </c>
      <c r="E6114" s="35">
        <v>3832662.075000003</v>
      </c>
      <c r="F6114" s="35">
        <v>3000000</v>
      </c>
      <c r="G6114" s="35">
        <v>8589334.799999997</v>
      </c>
    </row>
    <row r="6115" spans="1:7" x14ac:dyDescent="0.25">
      <c r="A6115" s="36">
        <v>0</v>
      </c>
      <c r="B6115" s="28" t="s">
        <v>76</v>
      </c>
      <c r="C6115" s="36">
        <v>0.03</v>
      </c>
      <c r="D6115">
        <v>114</v>
      </c>
      <c r="E6115" s="35">
        <v>4154595.8625000119</v>
      </c>
      <c r="F6115" s="35">
        <v>3000000</v>
      </c>
      <c r="G6115" s="35">
        <v>7794537.8874999881</v>
      </c>
    </row>
    <row r="6116" spans="1:7" x14ac:dyDescent="0.25">
      <c r="A6116" s="36">
        <v>0</v>
      </c>
      <c r="B6116" s="28" t="s">
        <v>76</v>
      </c>
      <c r="C6116" s="36">
        <v>0.03</v>
      </c>
      <c r="D6116">
        <v>115</v>
      </c>
      <c r="E6116" s="35">
        <v>4100108.8125</v>
      </c>
      <c r="F6116" s="35">
        <v>3000000</v>
      </c>
      <c r="G6116" s="35">
        <v>8745456.8125</v>
      </c>
    </row>
    <row r="6117" spans="1:7" x14ac:dyDescent="0.25">
      <c r="A6117" s="36">
        <v>0</v>
      </c>
      <c r="B6117" s="28" t="s">
        <v>76</v>
      </c>
      <c r="C6117" s="36">
        <v>0.03</v>
      </c>
      <c r="D6117">
        <v>116</v>
      </c>
      <c r="E6117" s="35">
        <v>4073416.6875</v>
      </c>
      <c r="F6117" s="35">
        <v>3000000</v>
      </c>
      <c r="G6117" s="35">
        <v>7934092.6875</v>
      </c>
    </row>
    <row r="6118" spans="1:7" x14ac:dyDescent="0.25">
      <c r="A6118" s="36">
        <v>0</v>
      </c>
      <c r="B6118" s="28" t="s">
        <v>76</v>
      </c>
      <c r="C6118" s="36">
        <v>0.03</v>
      </c>
      <c r="D6118">
        <v>117</v>
      </c>
      <c r="E6118" s="35">
        <v>5329230.0625</v>
      </c>
      <c r="F6118" s="35">
        <v>3642423.65625</v>
      </c>
      <c r="G6118" s="35">
        <v>6181257.65625</v>
      </c>
    </row>
    <row r="6119" spans="1:7" x14ac:dyDescent="0.25">
      <c r="A6119" s="36">
        <v>0</v>
      </c>
      <c r="B6119" s="28" t="s">
        <v>76</v>
      </c>
      <c r="C6119" s="36">
        <v>0.03</v>
      </c>
      <c r="D6119">
        <v>118</v>
      </c>
      <c r="E6119" s="35">
        <v>4615572.075000003</v>
      </c>
      <c r="F6119" s="35">
        <v>3000000</v>
      </c>
      <c r="G6119" s="35">
        <v>7515752.924999997</v>
      </c>
    </row>
    <row r="6120" spans="1:7" x14ac:dyDescent="0.25">
      <c r="A6120" s="36">
        <v>0</v>
      </c>
      <c r="B6120" s="28" t="s">
        <v>76</v>
      </c>
      <c r="C6120" s="36">
        <v>0.03</v>
      </c>
      <c r="D6120">
        <v>119</v>
      </c>
      <c r="E6120" s="35">
        <v>3916840.075000003</v>
      </c>
      <c r="F6120" s="35">
        <v>3000000</v>
      </c>
      <c r="G6120" s="35">
        <v>8568792.424999997</v>
      </c>
    </row>
    <row r="6121" spans="1:7" x14ac:dyDescent="0.25">
      <c r="A6121" s="36">
        <v>0</v>
      </c>
      <c r="B6121" s="28" t="s">
        <v>76</v>
      </c>
      <c r="C6121" s="36">
        <v>0.03</v>
      </c>
      <c r="D6121">
        <v>120</v>
      </c>
      <c r="E6121" s="35">
        <v>3290773.3875000179</v>
      </c>
      <c r="F6121" s="35">
        <v>3000000</v>
      </c>
      <c r="G6121" s="35">
        <v>9950846.6124999821</v>
      </c>
    </row>
    <row r="6122" spans="1:7" x14ac:dyDescent="0.25">
      <c r="A6122" s="36">
        <v>0</v>
      </c>
      <c r="B6122" s="28" t="s">
        <v>76</v>
      </c>
      <c r="C6122" s="36">
        <v>0.03</v>
      </c>
      <c r="D6122">
        <v>121</v>
      </c>
      <c r="E6122" s="35">
        <v>4718197.887500003</v>
      </c>
      <c r="F6122" s="35">
        <v>3000000</v>
      </c>
      <c r="G6122" s="35">
        <v>7331007.112499997</v>
      </c>
    </row>
    <row r="6123" spans="1:7" x14ac:dyDescent="0.25">
      <c r="A6123" s="36">
        <v>0</v>
      </c>
      <c r="B6123" s="28" t="s">
        <v>76</v>
      </c>
      <c r="C6123" s="36">
        <v>0.03</v>
      </c>
      <c r="D6123">
        <v>122</v>
      </c>
      <c r="E6123" s="35">
        <v>4669408</v>
      </c>
      <c r="F6123" s="35">
        <v>3000000</v>
      </c>
      <c r="G6123" s="35">
        <v>7885099.8125</v>
      </c>
    </row>
    <row r="6124" spans="1:7" x14ac:dyDescent="0.25">
      <c r="A6124" s="36">
        <v>0</v>
      </c>
      <c r="B6124" s="28" t="s">
        <v>76</v>
      </c>
      <c r="C6124" s="36">
        <v>0.03</v>
      </c>
      <c r="D6124">
        <v>123</v>
      </c>
      <c r="E6124" s="35">
        <v>4170236.640625</v>
      </c>
      <c r="F6124" s="35">
        <v>3000000</v>
      </c>
      <c r="G6124" s="35">
        <v>7992513.359375</v>
      </c>
    </row>
    <row r="6125" spans="1:7" x14ac:dyDescent="0.25">
      <c r="A6125" s="36">
        <v>0</v>
      </c>
      <c r="B6125" s="28" t="s">
        <v>76</v>
      </c>
      <c r="C6125" s="36">
        <v>0.03</v>
      </c>
      <c r="D6125">
        <v>124</v>
      </c>
      <c r="E6125" s="35">
        <v>4755891.037499994</v>
      </c>
      <c r="F6125" s="35">
        <v>3000000</v>
      </c>
      <c r="G6125" s="35">
        <v>6822342.087500006</v>
      </c>
    </row>
    <row r="6126" spans="1:7" x14ac:dyDescent="0.25">
      <c r="A6126" s="36">
        <v>0</v>
      </c>
      <c r="B6126" s="28" t="s">
        <v>76</v>
      </c>
      <c r="C6126" s="36">
        <v>0.03</v>
      </c>
      <c r="D6126">
        <v>125</v>
      </c>
      <c r="E6126" s="35">
        <v>2912800.846874997</v>
      </c>
      <c r="F6126" s="35">
        <v>3000000</v>
      </c>
      <c r="G6126" s="35">
        <v>10860728.528125003</v>
      </c>
    </row>
    <row r="6127" spans="1:7" x14ac:dyDescent="0.25">
      <c r="A6127" s="36">
        <v>0</v>
      </c>
      <c r="B6127" s="28" t="s">
        <v>76</v>
      </c>
      <c r="C6127" s="36">
        <v>0.03</v>
      </c>
      <c r="D6127">
        <v>126</v>
      </c>
      <c r="E6127" s="35">
        <v>4262183.456249997</v>
      </c>
      <c r="F6127" s="35">
        <v>3000000</v>
      </c>
      <c r="G6127" s="35">
        <v>7949861.543750003</v>
      </c>
    </row>
    <row r="6128" spans="1:7" x14ac:dyDescent="0.25">
      <c r="A6128" s="36">
        <v>0</v>
      </c>
      <c r="B6128" s="28" t="s">
        <v>76</v>
      </c>
      <c r="C6128" s="36">
        <v>0.03</v>
      </c>
      <c r="D6128">
        <v>127</v>
      </c>
      <c r="E6128" s="35">
        <v>3607595.224999994</v>
      </c>
      <c r="F6128" s="35">
        <v>3000000</v>
      </c>
      <c r="G6128" s="35">
        <v>8752213.525000006</v>
      </c>
    </row>
    <row r="6129" spans="1:7" x14ac:dyDescent="0.25">
      <c r="A6129" s="36">
        <v>0</v>
      </c>
      <c r="B6129" s="28" t="s">
        <v>76</v>
      </c>
      <c r="C6129" s="36">
        <v>0.03</v>
      </c>
      <c r="D6129">
        <v>128</v>
      </c>
      <c r="E6129" s="35">
        <v>4548223.078125</v>
      </c>
      <c r="F6129" s="35">
        <v>3000000</v>
      </c>
      <c r="G6129" s="35">
        <v>6817541.921875</v>
      </c>
    </row>
    <row r="6130" spans="1:7" x14ac:dyDescent="0.25">
      <c r="A6130" s="36">
        <v>0</v>
      </c>
      <c r="B6130" s="28" t="s">
        <v>76</v>
      </c>
      <c r="C6130" s="36">
        <v>0.03</v>
      </c>
      <c r="D6130">
        <v>129</v>
      </c>
      <c r="E6130" s="35">
        <v>4471085.75</v>
      </c>
      <c r="F6130" s="35">
        <v>3000000</v>
      </c>
      <c r="G6130" s="35">
        <v>7637708</v>
      </c>
    </row>
    <row r="6131" spans="1:7" x14ac:dyDescent="0.25">
      <c r="A6131" s="36">
        <v>0</v>
      </c>
      <c r="B6131" s="28" t="s">
        <v>76</v>
      </c>
      <c r="C6131" s="36">
        <v>0.03</v>
      </c>
      <c r="D6131">
        <v>130</v>
      </c>
      <c r="E6131" s="35">
        <v>4110590.609375</v>
      </c>
      <c r="F6131" s="35">
        <v>3000000</v>
      </c>
      <c r="G6131" s="35">
        <v>8522992.515625</v>
      </c>
    </row>
    <row r="6132" spans="1:7" x14ac:dyDescent="0.25">
      <c r="A6132" s="36">
        <v>0</v>
      </c>
      <c r="B6132" s="28" t="s">
        <v>76</v>
      </c>
      <c r="C6132" s="36">
        <v>0.03</v>
      </c>
      <c r="D6132">
        <v>131</v>
      </c>
      <c r="E6132" s="35">
        <v>4893508.684375003</v>
      </c>
      <c r="F6132" s="35">
        <v>3212454.871875003</v>
      </c>
      <c r="G6132" s="35">
        <v>6129484.3125</v>
      </c>
    </row>
    <row r="6133" spans="1:7" x14ac:dyDescent="0.25">
      <c r="A6133" s="36">
        <v>0</v>
      </c>
      <c r="B6133" s="28" t="s">
        <v>76</v>
      </c>
      <c r="C6133" s="36">
        <v>0.03</v>
      </c>
      <c r="D6133">
        <v>132</v>
      </c>
      <c r="E6133" s="35">
        <v>2999779.8874999881</v>
      </c>
      <c r="F6133" s="35">
        <v>3000000</v>
      </c>
      <c r="G6133" s="35">
        <v>10696550.112500012</v>
      </c>
    </row>
    <row r="6134" spans="1:7" x14ac:dyDescent="0.25">
      <c r="A6134" s="36">
        <v>0</v>
      </c>
      <c r="B6134" s="28" t="s">
        <v>76</v>
      </c>
      <c r="C6134" s="36">
        <v>0.03</v>
      </c>
      <c r="D6134">
        <v>133</v>
      </c>
      <c r="E6134" s="35">
        <v>4703563.868750006</v>
      </c>
      <c r="F6134" s="35">
        <v>3000000</v>
      </c>
      <c r="G6134" s="35">
        <v>6851232.381249994</v>
      </c>
    </row>
    <row r="6135" spans="1:7" x14ac:dyDescent="0.25">
      <c r="A6135" s="36">
        <v>0</v>
      </c>
      <c r="B6135" s="28" t="s">
        <v>76</v>
      </c>
      <c r="C6135" s="36">
        <v>0.03</v>
      </c>
      <c r="D6135">
        <v>134</v>
      </c>
      <c r="E6135" s="35">
        <v>3887927.162499994</v>
      </c>
      <c r="F6135" s="35">
        <v>3000000</v>
      </c>
      <c r="G6135" s="35">
        <v>8747959.087500006</v>
      </c>
    </row>
    <row r="6136" spans="1:7" x14ac:dyDescent="0.25">
      <c r="A6136" s="36">
        <v>0</v>
      </c>
      <c r="B6136" s="28" t="s">
        <v>76</v>
      </c>
      <c r="C6136" s="36">
        <v>0.03</v>
      </c>
      <c r="D6136">
        <v>135</v>
      </c>
      <c r="E6136" s="35">
        <v>3431294.625</v>
      </c>
      <c r="F6136" s="35">
        <v>3000000</v>
      </c>
      <c r="G6136" s="35">
        <v>9282165.375</v>
      </c>
    </row>
    <row r="6137" spans="1:7" x14ac:dyDescent="0.25">
      <c r="A6137" s="36">
        <v>0</v>
      </c>
      <c r="B6137" s="28" t="s">
        <v>76</v>
      </c>
      <c r="C6137" s="36">
        <v>0.03</v>
      </c>
      <c r="D6137">
        <v>136</v>
      </c>
      <c r="E6137" s="35">
        <v>4250124.2265625</v>
      </c>
      <c r="F6137" s="35">
        <v>3000000</v>
      </c>
      <c r="G6137" s="35">
        <v>7943160.1484375</v>
      </c>
    </row>
    <row r="6138" spans="1:7" x14ac:dyDescent="0.25">
      <c r="A6138" s="36">
        <v>0</v>
      </c>
      <c r="B6138" s="28" t="s">
        <v>76</v>
      </c>
      <c r="C6138" s="36">
        <v>0.03</v>
      </c>
      <c r="D6138">
        <v>137</v>
      </c>
      <c r="E6138" s="35">
        <v>3806143.681250006</v>
      </c>
      <c r="F6138" s="35">
        <v>3000000</v>
      </c>
      <c r="G6138" s="35">
        <v>8829422.568749994</v>
      </c>
    </row>
    <row r="6139" spans="1:7" x14ac:dyDescent="0.25">
      <c r="A6139" s="36">
        <v>0</v>
      </c>
      <c r="B6139" s="28" t="s">
        <v>76</v>
      </c>
      <c r="C6139" s="36">
        <v>0.03</v>
      </c>
      <c r="D6139">
        <v>138</v>
      </c>
      <c r="E6139" s="35">
        <v>3380770.2250000089</v>
      </c>
      <c r="F6139" s="35">
        <v>3000000</v>
      </c>
      <c r="G6139" s="35">
        <v>9315137.2749999911</v>
      </c>
    </row>
    <row r="6140" spans="1:7" x14ac:dyDescent="0.25">
      <c r="A6140" s="36">
        <v>0</v>
      </c>
      <c r="B6140" s="28" t="s">
        <v>76</v>
      </c>
      <c r="C6140" s="36">
        <v>0.03</v>
      </c>
      <c r="D6140">
        <v>139</v>
      </c>
      <c r="E6140" s="35">
        <v>3928389.112499997</v>
      </c>
      <c r="F6140" s="35">
        <v>3000000</v>
      </c>
      <c r="G6140" s="35">
        <v>8283422.137500003</v>
      </c>
    </row>
    <row r="6141" spans="1:7" x14ac:dyDescent="0.25">
      <c r="A6141" s="36">
        <v>0</v>
      </c>
      <c r="B6141" s="28" t="s">
        <v>76</v>
      </c>
      <c r="C6141" s="36">
        <v>0.03</v>
      </c>
      <c r="D6141">
        <v>140</v>
      </c>
      <c r="E6141" s="35">
        <v>3752099.4875000119</v>
      </c>
      <c r="F6141" s="35">
        <v>3000000</v>
      </c>
      <c r="G6141" s="35">
        <v>9100211.1374999881</v>
      </c>
    </row>
    <row r="6142" spans="1:7" x14ac:dyDescent="0.25">
      <c r="A6142" s="36">
        <v>0</v>
      </c>
      <c r="B6142" s="28" t="s">
        <v>76</v>
      </c>
      <c r="C6142" s="36">
        <v>0.03</v>
      </c>
      <c r="D6142">
        <v>141</v>
      </c>
      <c r="E6142" s="35">
        <v>4180892.587500006</v>
      </c>
      <c r="F6142" s="35">
        <v>3000000</v>
      </c>
      <c r="G6142" s="35">
        <v>7646611.787499994</v>
      </c>
    </row>
    <row r="6143" spans="1:7" x14ac:dyDescent="0.25">
      <c r="A6143" s="36">
        <v>0</v>
      </c>
      <c r="B6143" s="28" t="s">
        <v>76</v>
      </c>
      <c r="C6143" s="36">
        <v>0.03</v>
      </c>
      <c r="D6143">
        <v>142</v>
      </c>
      <c r="E6143" s="35">
        <v>3635389.7375000119</v>
      </c>
      <c r="F6143" s="35">
        <v>3000000</v>
      </c>
      <c r="G6143" s="35">
        <v>9386597.7624999881</v>
      </c>
    </row>
    <row r="6144" spans="1:7" x14ac:dyDescent="0.25">
      <c r="A6144" s="36">
        <v>0</v>
      </c>
      <c r="B6144" s="28" t="s">
        <v>76</v>
      </c>
      <c r="C6144" s="36">
        <v>0.03</v>
      </c>
      <c r="D6144">
        <v>143</v>
      </c>
      <c r="E6144" s="35">
        <v>4351152.412499994</v>
      </c>
      <c r="F6144" s="35">
        <v>3000000</v>
      </c>
      <c r="G6144" s="35">
        <v>7797990.712500006</v>
      </c>
    </row>
    <row r="6145" spans="1:7" x14ac:dyDescent="0.25">
      <c r="A6145" s="36">
        <v>0</v>
      </c>
      <c r="B6145" s="28" t="s">
        <v>76</v>
      </c>
      <c r="C6145" s="36">
        <v>0.03</v>
      </c>
      <c r="D6145">
        <v>144</v>
      </c>
      <c r="E6145" s="35">
        <v>4007376.5</v>
      </c>
      <c r="F6145" s="35">
        <v>3000000</v>
      </c>
      <c r="G6145" s="35">
        <v>8182816</v>
      </c>
    </row>
    <row r="6146" spans="1:7" x14ac:dyDescent="0.25">
      <c r="A6146" s="36">
        <v>0</v>
      </c>
      <c r="B6146" s="28" t="s">
        <v>76</v>
      </c>
      <c r="C6146" s="36">
        <v>0.03</v>
      </c>
      <c r="D6146">
        <v>145</v>
      </c>
      <c r="E6146" s="35">
        <v>3186310.268749997</v>
      </c>
      <c r="F6146" s="35">
        <v>3000000</v>
      </c>
      <c r="G6146" s="35">
        <v>10383760.981250003</v>
      </c>
    </row>
    <row r="6147" spans="1:7" x14ac:dyDescent="0.25">
      <c r="A6147" s="36">
        <v>0</v>
      </c>
      <c r="B6147" s="28" t="s">
        <v>76</v>
      </c>
      <c r="C6147" s="36">
        <v>0.03</v>
      </c>
      <c r="D6147">
        <v>146</v>
      </c>
      <c r="E6147" s="35">
        <v>4201900.892187506</v>
      </c>
      <c r="F6147" s="35">
        <v>3000000</v>
      </c>
      <c r="G6147" s="35">
        <v>7569349.732812494</v>
      </c>
    </row>
    <row r="6148" spans="1:7" x14ac:dyDescent="0.25">
      <c r="A6148" s="36">
        <v>0</v>
      </c>
      <c r="B6148" s="28" t="s">
        <v>76</v>
      </c>
      <c r="C6148" s="36">
        <v>0.03</v>
      </c>
      <c r="D6148">
        <v>147</v>
      </c>
      <c r="E6148" s="35">
        <v>4711475.8468750119</v>
      </c>
      <c r="F6148" s="35">
        <v>3000000</v>
      </c>
      <c r="G6148" s="35">
        <v>7520768.5281249881</v>
      </c>
    </row>
    <row r="6149" spans="1:7" x14ac:dyDescent="0.25">
      <c r="A6149" s="36">
        <v>0</v>
      </c>
      <c r="B6149" s="28" t="s">
        <v>76</v>
      </c>
      <c r="C6149" s="36">
        <v>0.03</v>
      </c>
      <c r="D6149">
        <v>148</v>
      </c>
      <c r="E6149" s="35">
        <v>3773818.0171874911</v>
      </c>
      <c r="F6149" s="35">
        <v>3000000</v>
      </c>
      <c r="G6149" s="35">
        <v>8827878.2328125089</v>
      </c>
    </row>
    <row r="6150" spans="1:7" x14ac:dyDescent="0.25">
      <c r="A6150" s="36">
        <v>0</v>
      </c>
      <c r="B6150" s="28" t="s">
        <v>76</v>
      </c>
      <c r="C6150" s="36">
        <v>0.03</v>
      </c>
      <c r="D6150">
        <v>149</v>
      </c>
      <c r="E6150" s="35">
        <v>3960639.5703125</v>
      </c>
      <c r="F6150" s="35">
        <v>3000000</v>
      </c>
      <c r="G6150" s="35">
        <v>9044634.8046875</v>
      </c>
    </row>
    <row r="6151" spans="1:7" x14ac:dyDescent="0.25">
      <c r="A6151" s="36">
        <v>0</v>
      </c>
      <c r="B6151" s="28" t="s">
        <v>76</v>
      </c>
      <c r="C6151" s="36">
        <v>0.03</v>
      </c>
      <c r="D6151">
        <v>150</v>
      </c>
      <c r="E6151" s="35">
        <v>3971001.78125</v>
      </c>
      <c r="F6151" s="35">
        <v>3000000</v>
      </c>
      <c r="G6151" s="35">
        <v>8180075.71875</v>
      </c>
    </row>
    <row r="6152" spans="1:7" x14ac:dyDescent="0.25">
      <c r="A6152" s="36">
        <v>0</v>
      </c>
      <c r="B6152" s="28" t="s">
        <v>76</v>
      </c>
      <c r="C6152" s="36">
        <v>0.03</v>
      </c>
      <c r="D6152">
        <v>151</v>
      </c>
      <c r="E6152" s="35">
        <v>4455915.90625</v>
      </c>
      <c r="F6152" s="35">
        <v>3000000</v>
      </c>
      <c r="G6152" s="35">
        <v>7685219.09375</v>
      </c>
    </row>
    <row r="6153" spans="1:7" x14ac:dyDescent="0.25">
      <c r="A6153" s="36">
        <v>0</v>
      </c>
      <c r="B6153" s="28" t="s">
        <v>76</v>
      </c>
      <c r="C6153" s="36">
        <v>0.03</v>
      </c>
      <c r="D6153">
        <v>152</v>
      </c>
      <c r="E6153" s="35">
        <v>3158356.1937500089</v>
      </c>
      <c r="F6153" s="35">
        <v>3000000</v>
      </c>
      <c r="G6153" s="35">
        <v>9523347.5562499911</v>
      </c>
    </row>
    <row r="6154" spans="1:7" x14ac:dyDescent="0.25">
      <c r="A6154" s="36">
        <v>0</v>
      </c>
      <c r="B6154" s="28" t="s">
        <v>76</v>
      </c>
      <c r="C6154" s="36">
        <v>0.03</v>
      </c>
      <c r="D6154">
        <v>153</v>
      </c>
      <c r="E6154" s="35">
        <v>4086716.895312503</v>
      </c>
      <c r="F6154" s="35">
        <v>3000000</v>
      </c>
      <c r="G6154" s="35">
        <v>8446895.604687497</v>
      </c>
    </row>
    <row r="6155" spans="1:7" x14ac:dyDescent="0.25">
      <c r="A6155" s="36">
        <v>0</v>
      </c>
      <c r="B6155" s="28" t="s">
        <v>76</v>
      </c>
      <c r="C6155" s="36">
        <v>0.03</v>
      </c>
      <c r="D6155">
        <v>154</v>
      </c>
      <c r="E6155" s="35">
        <v>4944361.271874994</v>
      </c>
      <c r="F6155" s="35">
        <v>3208988.896874994</v>
      </c>
      <c r="G6155" s="35">
        <v>6618351.375</v>
      </c>
    </row>
    <row r="6156" spans="1:7" x14ac:dyDescent="0.25">
      <c r="A6156" s="36">
        <v>0</v>
      </c>
      <c r="B6156" s="28" t="s">
        <v>76</v>
      </c>
      <c r="C6156" s="36">
        <v>0.03</v>
      </c>
      <c r="D6156">
        <v>155</v>
      </c>
      <c r="E6156" s="35">
        <v>4080869.087500006</v>
      </c>
      <c r="F6156" s="35">
        <v>3000000</v>
      </c>
      <c r="G6156" s="35">
        <v>8757705.912499994</v>
      </c>
    </row>
    <row r="6157" spans="1:7" x14ac:dyDescent="0.25">
      <c r="A6157" s="36">
        <v>0</v>
      </c>
      <c r="B6157" s="28" t="s">
        <v>76</v>
      </c>
      <c r="C6157" s="36">
        <v>0.03</v>
      </c>
      <c r="D6157">
        <v>156</v>
      </c>
      <c r="E6157" s="35">
        <v>4218710.275000006</v>
      </c>
      <c r="F6157" s="35">
        <v>3000000</v>
      </c>
      <c r="G6157" s="35">
        <v>7805615.974999994</v>
      </c>
    </row>
    <row r="6158" spans="1:7" x14ac:dyDescent="0.25">
      <c r="A6158" s="36">
        <v>0</v>
      </c>
      <c r="B6158" s="28" t="s">
        <v>76</v>
      </c>
      <c r="C6158" s="36">
        <v>0.03</v>
      </c>
      <c r="D6158">
        <v>157</v>
      </c>
      <c r="E6158" s="35">
        <v>4088494.868750006</v>
      </c>
      <c r="F6158" s="35">
        <v>3000000</v>
      </c>
      <c r="G6158" s="35">
        <v>8558785.131249994</v>
      </c>
    </row>
    <row r="6159" spans="1:7" x14ac:dyDescent="0.25">
      <c r="A6159" s="36">
        <v>0</v>
      </c>
      <c r="B6159" s="28" t="s">
        <v>76</v>
      </c>
      <c r="C6159" s="36">
        <v>0.03</v>
      </c>
      <c r="D6159">
        <v>158</v>
      </c>
      <c r="E6159" s="35">
        <v>3608876.84375</v>
      </c>
      <c r="F6159" s="35">
        <v>3000000</v>
      </c>
      <c r="G6159" s="35">
        <v>9058485.65625</v>
      </c>
    </row>
    <row r="6160" spans="1:7" x14ac:dyDescent="0.25">
      <c r="A6160" s="36">
        <v>0</v>
      </c>
      <c r="B6160" s="28" t="s">
        <v>76</v>
      </c>
      <c r="C6160" s="36">
        <v>0.03</v>
      </c>
      <c r="D6160">
        <v>159</v>
      </c>
      <c r="E6160" s="35">
        <v>4023153.262500003</v>
      </c>
      <c r="F6160" s="35">
        <v>3000000</v>
      </c>
      <c r="G6160" s="35">
        <v>8567965.487499997</v>
      </c>
    </row>
    <row r="6161" spans="1:7" x14ac:dyDescent="0.25">
      <c r="A6161" s="36">
        <v>0</v>
      </c>
      <c r="B6161" s="28" t="s">
        <v>76</v>
      </c>
      <c r="C6161" s="36">
        <v>0.03</v>
      </c>
      <c r="D6161">
        <v>160</v>
      </c>
      <c r="E6161" s="35">
        <v>4073946.34375</v>
      </c>
      <c r="F6161" s="35">
        <v>3000000</v>
      </c>
      <c r="G6161" s="35">
        <v>8004258.34375</v>
      </c>
    </row>
    <row r="6162" spans="1:7" x14ac:dyDescent="0.25">
      <c r="A6162" s="36">
        <v>0</v>
      </c>
      <c r="B6162" s="28" t="s">
        <v>76</v>
      </c>
      <c r="C6162" s="36">
        <v>0.03</v>
      </c>
      <c r="D6162">
        <v>161</v>
      </c>
      <c r="E6162" s="35">
        <v>4425194.956249997</v>
      </c>
      <c r="F6162" s="35">
        <v>3000000</v>
      </c>
      <c r="G6162" s="35">
        <v>7974602.543750003</v>
      </c>
    </row>
    <row r="6163" spans="1:7" x14ac:dyDescent="0.25">
      <c r="A6163" s="36">
        <v>0</v>
      </c>
      <c r="B6163" s="28" t="s">
        <v>76</v>
      </c>
      <c r="C6163" s="36">
        <v>0.03</v>
      </c>
      <c r="D6163">
        <v>162</v>
      </c>
      <c r="E6163" s="35">
        <v>4330809.0234375</v>
      </c>
      <c r="F6163" s="35">
        <v>3000000</v>
      </c>
      <c r="G6163" s="35">
        <v>7760481.2890625</v>
      </c>
    </row>
    <row r="6164" spans="1:7" x14ac:dyDescent="0.25">
      <c r="A6164" s="36">
        <v>0</v>
      </c>
      <c r="B6164" s="28" t="s">
        <v>76</v>
      </c>
      <c r="C6164" s="36">
        <v>0.03</v>
      </c>
      <c r="D6164">
        <v>163</v>
      </c>
      <c r="E6164" s="35">
        <v>3870092.125</v>
      </c>
      <c r="F6164" s="35">
        <v>3000000</v>
      </c>
      <c r="G6164" s="35">
        <v>9097867.875</v>
      </c>
    </row>
    <row r="6165" spans="1:7" x14ac:dyDescent="0.25">
      <c r="A6165" s="36">
        <v>0</v>
      </c>
      <c r="B6165" s="28" t="s">
        <v>76</v>
      </c>
      <c r="C6165" s="36">
        <v>0.03</v>
      </c>
      <c r="D6165">
        <v>164</v>
      </c>
      <c r="E6165" s="35">
        <v>4367539.762500003</v>
      </c>
      <c r="F6165" s="35">
        <v>3000000</v>
      </c>
      <c r="G6165" s="35">
        <v>6813677.737499997</v>
      </c>
    </row>
    <row r="6166" spans="1:7" x14ac:dyDescent="0.25">
      <c r="A6166" s="36">
        <v>0</v>
      </c>
      <c r="B6166" s="28" t="s">
        <v>76</v>
      </c>
      <c r="C6166" s="36">
        <v>0.03</v>
      </c>
      <c r="D6166">
        <v>165</v>
      </c>
      <c r="E6166" s="35">
        <v>4116837.275000006</v>
      </c>
      <c r="F6166" s="35">
        <v>3000000</v>
      </c>
      <c r="G6166" s="35">
        <v>8090445.224999994</v>
      </c>
    </row>
    <row r="6167" spans="1:7" x14ac:dyDescent="0.25">
      <c r="A6167" s="36">
        <v>0</v>
      </c>
      <c r="B6167" s="28" t="s">
        <v>76</v>
      </c>
      <c r="C6167" s="36">
        <v>0.03</v>
      </c>
      <c r="D6167">
        <v>166</v>
      </c>
      <c r="E6167" s="35">
        <v>4096021.118750006</v>
      </c>
      <c r="F6167" s="35">
        <v>3000000</v>
      </c>
      <c r="G6167" s="35">
        <v>7882155.131249994</v>
      </c>
    </row>
    <row r="6168" spans="1:7" x14ac:dyDescent="0.25">
      <c r="A6168" s="36">
        <v>0</v>
      </c>
      <c r="B6168" s="28" t="s">
        <v>76</v>
      </c>
      <c r="C6168" s="36">
        <v>0.03</v>
      </c>
      <c r="D6168">
        <v>167</v>
      </c>
      <c r="E6168" s="35">
        <v>4653633.996875003</v>
      </c>
      <c r="F6168" s="35">
        <v>3000000</v>
      </c>
      <c r="G6168" s="35">
        <v>7495160.378124997</v>
      </c>
    </row>
    <row r="6169" spans="1:7" x14ac:dyDescent="0.25">
      <c r="A6169" s="36">
        <v>0</v>
      </c>
      <c r="B6169" s="28" t="s">
        <v>76</v>
      </c>
      <c r="C6169" s="36">
        <v>0.03</v>
      </c>
      <c r="D6169">
        <v>168</v>
      </c>
      <c r="E6169" s="35">
        <v>3739960.887500003</v>
      </c>
      <c r="F6169" s="35">
        <v>3000000</v>
      </c>
      <c r="G6169" s="35">
        <v>8576886.612499997</v>
      </c>
    </row>
    <row r="6170" spans="1:7" x14ac:dyDescent="0.25">
      <c r="A6170" s="36">
        <v>0</v>
      </c>
      <c r="B6170" s="28" t="s">
        <v>76</v>
      </c>
      <c r="C6170" s="36">
        <v>0.03</v>
      </c>
      <c r="D6170">
        <v>169</v>
      </c>
      <c r="E6170" s="35">
        <v>4433386.332812503</v>
      </c>
      <c r="F6170" s="35">
        <v>3000000</v>
      </c>
      <c r="G6170" s="35">
        <v>6953074.604687497</v>
      </c>
    </row>
    <row r="6171" spans="1:7" x14ac:dyDescent="0.25">
      <c r="A6171" s="36">
        <v>0</v>
      </c>
      <c r="B6171" s="28" t="s">
        <v>76</v>
      </c>
      <c r="C6171" s="36">
        <v>0.03</v>
      </c>
      <c r="D6171">
        <v>170</v>
      </c>
      <c r="E6171" s="35">
        <v>4612993.700000003</v>
      </c>
      <c r="F6171" s="35">
        <v>3000000</v>
      </c>
      <c r="G6171" s="35">
        <v>8487373.799999997</v>
      </c>
    </row>
    <row r="6172" spans="1:7" x14ac:dyDescent="0.25">
      <c r="A6172" s="36">
        <v>0</v>
      </c>
      <c r="B6172" s="28" t="s">
        <v>76</v>
      </c>
      <c r="C6172" s="36">
        <v>0.03</v>
      </c>
      <c r="D6172">
        <v>171</v>
      </c>
      <c r="E6172" s="35">
        <v>3790215.118750006</v>
      </c>
      <c r="F6172" s="35">
        <v>3000000</v>
      </c>
      <c r="G6172" s="35">
        <v>8736353.943749994</v>
      </c>
    </row>
    <row r="6173" spans="1:7" x14ac:dyDescent="0.25">
      <c r="A6173" s="36">
        <v>0</v>
      </c>
      <c r="B6173" s="28" t="s">
        <v>76</v>
      </c>
      <c r="C6173" s="36">
        <v>0.03</v>
      </c>
      <c r="D6173">
        <v>172</v>
      </c>
      <c r="E6173" s="35">
        <v>4902510.762500003</v>
      </c>
      <c r="F6173" s="35">
        <v>3138776.887500003</v>
      </c>
      <c r="G6173" s="35">
        <v>6873604.875</v>
      </c>
    </row>
    <row r="6174" spans="1:7" x14ac:dyDescent="0.25">
      <c r="A6174" s="36">
        <v>0</v>
      </c>
      <c r="B6174" s="28" t="s">
        <v>76</v>
      </c>
      <c r="C6174" s="36">
        <v>0.03</v>
      </c>
      <c r="D6174">
        <v>173</v>
      </c>
      <c r="E6174" s="35">
        <v>4112811.959374994</v>
      </c>
      <c r="F6174" s="35">
        <v>3000000</v>
      </c>
      <c r="G6174" s="35">
        <v>8508939.915625006</v>
      </c>
    </row>
    <row r="6175" spans="1:7" x14ac:dyDescent="0.25">
      <c r="A6175" s="36">
        <v>0</v>
      </c>
      <c r="B6175" s="28" t="s">
        <v>76</v>
      </c>
      <c r="C6175" s="36">
        <v>0.03</v>
      </c>
      <c r="D6175">
        <v>174</v>
      </c>
      <c r="E6175" s="35">
        <v>4296139.993750006</v>
      </c>
      <c r="F6175" s="35">
        <v>3000000</v>
      </c>
      <c r="G6175" s="35">
        <v>8003323.756249994</v>
      </c>
    </row>
    <row r="6176" spans="1:7" x14ac:dyDescent="0.25">
      <c r="A6176" s="36">
        <v>0</v>
      </c>
      <c r="B6176" s="28" t="s">
        <v>76</v>
      </c>
      <c r="C6176" s="36">
        <v>0.03</v>
      </c>
      <c r="D6176">
        <v>175</v>
      </c>
      <c r="E6176" s="35">
        <v>4793026.043750003</v>
      </c>
      <c r="F6176" s="35">
        <v>3078289.543750003</v>
      </c>
      <c r="G6176" s="35">
        <v>6432628.5</v>
      </c>
    </row>
    <row r="6177" spans="1:7" x14ac:dyDescent="0.25">
      <c r="A6177" s="36">
        <v>0</v>
      </c>
      <c r="B6177" s="28" t="s">
        <v>76</v>
      </c>
      <c r="C6177" s="36">
        <v>0.03</v>
      </c>
      <c r="D6177">
        <v>176</v>
      </c>
      <c r="E6177" s="35">
        <v>3669263.115624994</v>
      </c>
      <c r="F6177" s="35">
        <v>3000000</v>
      </c>
      <c r="G6177" s="35">
        <v>9285035.634375006</v>
      </c>
    </row>
    <row r="6178" spans="1:7" x14ac:dyDescent="0.25">
      <c r="A6178" s="36">
        <v>0</v>
      </c>
      <c r="B6178" s="28" t="s">
        <v>76</v>
      </c>
      <c r="C6178" s="36">
        <v>0.03</v>
      </c>
      <c r="D6178">
        <v>177</v>
      </c>
      <c r="E6178" s="35">
        <v>3695587.568749994</v>
      </c>
      <c r="F6178" s="35">
        <v>3000000</v>
      </c>
      <c r="G6178" s="35">
        <v>8604318.056250006</v>
      </c>
    </row>
    <row r="6179" spans="1:7" x14ac:dyDescent="0.25">
      <c r="A6179" s="36">
        <v>0</v>
      </c>
      <c r="B6179" s="28" t="s">
        <v>76</v>
      </c>
      <c r="C6179" s="36">
        <v>0.03</v>
      </c>
      <c r="D6179">
        <v>178</v>
      </c>
      <c r="E6179" s="35">
        <v>4475315.3125</v>
      </c>
      <c r="F6179" s="35">
        <v>3000000</v>
      </c>
      <c r="G6179" s="35">
        <v>7664934.6875</v>
      </c>
    </row>
    <row r="6180" spans="1:7" x14ac:dyDescent="0.25">
      <c r="A6180" s="36">
        <v>0</v>
      </c>
      <c r="B6180" s="28" t="s">
        <v>76</v>
      </c>
      <c r="C6180" s="36">
        <v>0.03</v>
      </c>
      <c r="D6180">
        <v>179</v>
      </c>
      <c r="E6180" s="35">
        <v>4442671.921875</v>
      </c>
      <c r="F6180" s="35">
        <v>3000000</v>
      </c>
      <c r="G6180" s="35">
        <v>7399514.328125</v>
      </c>
    </row>
    <row r="6181" spans="1:7" x14ac:dyDescent="0.25">
      <c r="A6181" s="36">
        <v>0</v>
      </c>
      <c r="B6181" s="28" t="s">
        <v>76</v>
      </c>
      <c r="C6181" s="36">
        <v>0.03</v>
      </c>
      <c r="D6181">
        <v>180</v>
      </c>
      <c r="E6181" s="35">
        <v>4143204.9499999881</v>
      </c>
      <c r="F6181" s="35">
        <v>3000000</v>
      </c>
      <c r="G6181" s="35">
        <v>7625850.0500000119</v>
      </c>
    </row>
    <row r="6182" spans="1:7" x14ac:dyDescent="0.25">
      <c r="A6182" s="36">
        <v>0</v>
      </c>
      <c r="B6182" s="28" t="s">
        <v>76</v>
      </c>
      <c r="C6182" s="36">
        <v>0.03</v>
      </c>
      <c r="D6182">
        <v>181</v>
      </c>
      <c r="E6182" s="35">
        <v>4877074.887500003</v>
      </c>
      <c r="F6182" s="35">
        <v>3059781.762500003</v>
      </c>
      <c r="G6182" s="35">
        <v>7355638.125</v>
      </c>
    </row>
    <row r="6183" spans="1:7" x14ac:dyDescent="0.25">
      <c r="A6183" s="36">
        <v>0</v>
      </c>
      <c r="B6183" s="28" t="s">
        <v>76</v>
      </c>
      <c r="C6183" s="36">
        <v>0.03</v>
      </c>
      <c r="D6183">
        <v>182</v>
      </c>
      <c r="E6183" s="35">
        <v>4006224.146874994</v>
      </c>
      <c r="F6183" s="35">
        <v>3000000</v>
      </c>
      <c r="G6183" s="35">
        <v>8352277.728125006</v>
      </c>
    </row>
    <row r="6184" spans="1:7" x14ac:dyDescent="0.25">
      <c r="A6184" s="36">
        <v>0</v>
      </c>
      <c r="B6184" s="28" t="s">
        <v>76</v>
      </c>
      <c r="C6184" s="36">
        <v>0.03</v>
      </c>
      <c r="D6184">
        <v>183</v>
      </c>
      <c r="E6184" s="35">
        <v>3376098.0874999911</v>
      </c>
      <c r="F6184" s="35">
        <v>3000000</v>
      </c>
      <c r="G6184" s="35">
        <v>10188723.162500009</v>
      </c>
    </row>
    <row r="6185" spans="1:7" x14ac:dyDescent="0.25">
      <c r="A6185" s="36">
        <v>0</v>
      </c>
      <c r="B6185" s="28" t="s">
        <v>76</v>
      </c>
      <c r="C6185" s="36">
        <v>0.03</v>
      </c>
      <c r="D6185">
        <v>184</v>
      </c>
      <c r="E6185" s="35">
        <v>3559024.650000006</v>
      </c>
      <c r="F6185" s="35">
        <v>3000000</v>
      </c>
      <c r="G6185" s="35">
        <v>9713112.849999994</v>
      </c>
    </row>
    <row r="6186" spans="1:7" x14ac:dyDescent="0.25">
      <c r="A6186" s="36">
        <v>0</v>
      </c>
      <c r="B6186" s="28" t="s">
        <v>76</v>
      </c>
      <c r="C6186" s="36">
        <v>0.03</v>
      </c>
      <c r="D6186">
        <v>185</v>
      </c>
      <c r="E6186" s="35">
        <v>4179386</v>
      </c>
      <c r="F6186" s="35">
        <v>3000000</v>
      </c>
      <c r="G6186" s="35">
        <v>8069245.25</v>
      </c>
    </row>
    <row r="6187" spans="1:7" x14ac:dyDescent="0.25">
      <c r="A6187" s="36">
        <v>0</v>
      </c>
      <c r="B6187" s="28" t="s">
        <v>76</v>
      </c>
      <c r="C6187" s="36">
        <v>0.03</v>
      </c>
      <c r="D6187">
        <v>186</v>
      </c>
      <c r="E6187" s="35">
        <v>3472963.390625</v>
      </c>
      <c r="F6187" s="35">
        <v>3000000</v>
      </c>
      <c r="G6187" s="35">
        <v>9949181.921875</v>
      </c>
    </row>
    <row r="6188" spans="1:7" x14ac:dyDescent="0.25">
      <c r="A6188" s="36">
        <v>0</v>
      </c>
      <c r="B6188" s="28" t="s">
        <v>76</v>
      </c>
      <c r="C6188" s="36">
        <v>0.03</v>
      </c>
      <c r="D6188">
        <v>187</v>
      </c>
      <c r="E6188" s="35">
        <v>3637308.1625000089</v>
      </c>
      <c r="F6188" s="35">
        <v>3000000</v>
      </c>
      <c r="G6188" s="35">
        <v>8712411.8374999911</v>
      </c>
    </row>
    <row r="6189" spans="1:7" x14ac:dyDescent="0.25">
      <c r="A6189" s="36">
        <v>0</v>
      </c>
      <c r="B6189" s="28" t="s">
        <v>76</v>
      </c>
      <c r="C6189" s="36">
        <v>0.03</v>
      </c>
      <c r="D6189">
        <v>188</v>
      </c>
      <c r="E6189" s="35">
        <v>3467694.837500006</v>
      </c>
      <c r="F6189" s="35">
        <v>3000000</v>
      </c>
      <c r="G6189" s="35">
        <v>9618876.412499994</v>
      </c>
    </row>
    <row r="6190" spans="1:7" x14ac:dyDescent="0.25">
      <c r="A6190" s="36">
        <v>0</v>
      </c>
      <c r="B6190" s="28" t="s">
        <v>76</v>
      </c>
      <c r="C6190" s="36">
        <v>0.03</v>
      </c>
      <c r="D6190">
        <v>189</v>
      </c>
      <c r="E6190" s="35">
        <v>4956578.875</v>
      </c>
      <c r="F6190" s="35">
        <v>3155630.625</v>
      </c>
      <c r="G6190" s="35">
        <v>7208534.25</v>
      </c>
    </row>
    <row r="6191" spans="1:7" x14ac:dyDescent="0.25">
      <c r="A6191" s="36">
        <v>0</v>
      </c>
      <c r="B6191" s="28" t="s">
        <v>76</v>
      </c>
      <c r="C6191" s="36">
        <v>0.03</v>
      </c>
      <c r="D6191">
        <v>190</v>
      </c>
      <c r="E6191" s="35">
        <v>4110375.721874997</v>
      </c>
      <c r="F6191" s="35">
        <v>3000000</v>
      </c>
      <c r="G6191" s="35">
        <v>8546183.028125003</v>
      </c>
    </row>
    <row r="6192" spans="1:7" x14ac:dyDescent="0.25">
      <c r="A6192" s="36">
        <v>0</v>
      </c>
      <c r="B6192" s="28" t="s">
        <v>76</v>
      </c>
      <c r="C6192" s="36">
        <v>0.03</v>
      </c>
      <c r="D6192">
        <v>191</v>
      </c>
      <c r="E6192" s="35">
        <v>4063104.321875006</v>
      </c>
      <c r="F6192" s="35">
        <v>3000000</v>
      </c>
      <c r="G6192" s="35">
        <v>8564685.990624994</v>
      </c>
    </row>
    <row r="6193" spans="1:7" x14ac:dyDescent="0.25">
      <c r="A6193" s="36">
        <v>0</v>
      </c>
      <c r="B6193" s="28" t="s">
        <v>76</v>
      </c>
      <c r="C6193" s="36">
        <v>0.03</v>
      </c>
      <c r="D6193">
        <v>192</v>
      </c>
      <c r="E6193" s="35">
        <v>3343359.9921875</v>
      </c>
      <c r="F6193" s="35">
        <v>3000000</v>
      </c>
      <c r="G6193" s="35">
        <v>10073656.8828125</v>
      </c>
    </row>
    <row r="6194" spans="1:7" x14ac:dyDescent="0.25">
      <c r="A6194" s="36">
        <v>0</v>
      </c>
      <c r="B6194" s="28" t="s">
        <v>76</v>
      </c>
      <c r="C6194" s="36">
        <v>0.03</v>
      </c>
      <c r="D6194">
        <v>193</v>
      </c>
      <c r="E6194" s="35">
        <v>4495611.0218750089</v>
      </c>
      <c r="F6194" s="35">
        <v>3000000</v>
      </c>
      <c r="G6194" s="35">
        <v>8077005.2281249911</v>
      </c>
    </row>
    <row r="6195" spans="1:7" x14ac:dyDescent="0.25">
      <c r="A6195" s="36">
        <v>0</v>
      </c>
      <c r="B6195" s="28" t="s">
        <v>76</v>
      </c>
      <c r="C6195" s="36">
        <v>0.03</v>
      </c>
      <c r="D6195">
        <v>194</v>
      </c>
      <c r="E6195" s="35">
        <v>4840844</v>
      </c>
      <c r="F6195" s="35">
        <v>3046693.75</v>
      </c>
      <c r="G6195" s="35">
        <v>7147352.25</v>
      </c>
    </row>
    <row r="6196" spans="1:7" x14ac:dyDescent="0.25">
      <c r="A6196" s="36">
        <v>0</v>
      </c>
      <c r="B6196" s="28" t="s">
        <v>76</v>
      </c>
      <c r="C6196" s="36">
        <v>0.03</v>
      </c>
      <c r="D6196">
        <v>195</v>
      </c>
      <c r="E6196" s="35">
        <v>3706158.893749997</v>
      </c>
      <c r="F6196" s="35">
        <v>3000000</v>
      </c>
      <c r="G6196" s="35">
        <v>9667941.106250003</v>
      </c>
    </row>
    <row r="6197" spans="1:7" x14ac:dyDescent="0.25">
      <c r="A6197" s="36">
        <v>0</v>
      </c>
      <c r="B6197" s="28" t="s">
        <v>76</v>
      </c>
      <c r="C6197" s="36">
        <v>0.03</v>
      </c>
      <c r="D6197">
        <v>196</v>
      </c>
      <c r="E6197" s="35">
        <v>3455396.799999997</v>
      </c>
      <c r="F6197" s="35">
        <v>3000000</v>
      </c>
      <c r="G6197" s="35">
        <v>9615400.700000003</v>
      </c>
    </row>
    <row r="6198" spans="1:7" x14ac:dyDescent="0.25">
      <c r="A6198" s="36">
        <v>0</v>
      </c>
      <c r="B6198" s="28" t="s">
        <v>76</v>
      </c>
      <c r="C6198" s="36">
        <v>0.03</v>
      </c>
      <c r="D6198">
        <v>197</v>
      </c>
      <c r="E6198" s="35">
        <v>4670632.1937500089</v>
      </c>
      <c r="F6198" s="35">
        <v>3000000</v>
      </c>
      <c r="G6198" s="35">
        <v>6830320.3062499911</v>
      </c>
    </row>
    <row r="6199" spans="1:7" x14ac:dyDescent="0.25">
      <c r="A6199" s="36">
        <v>0</v>
      </c>
      <c r="B6199" s="28" t="s">
        <v>76</v>
      </c>
      <c r="C6199" s="36">
        <v>0.03</v>
      </c>
      <c r="D6199">
        <v>198</v>
      </c>
      <c r="E6199" s="35">
        <v>3521783.525000006</v>
      </c>
      <c r="F6199" s="35">
        <v>3000000</v>
      </c>
      <c r="G6199" s="35">
        <v>9751889.599999994</v>
      </c>
    </row>
    <row r="6200" spans="1:7" x14ac:dyDescent="0.25">
      <c r="A6200" s="36">
        <v>0</v>
      </c>
      <c r="B6200" s="28" t="s">
        <v>76</v>
      </c>
      <c r="C6200" s="36">
        <v>0.03</v>
      </c>
      <c r="D6200">
        <v>199</v>
      </c>
      <c r="E6200" s="35">
        <v>5171482.625</v>
      </c>
      <c r="F6200" s="35">
        <v>3519020.125</v>
      </c>
      <c r="G6200" s="35">
        <v>5872162.5</v>
      </c>
    </row>
    <row r="6201" spans="1:7" x14ac:dyDescent="0.25">
      <c r="A6201" s="36">
        <v>0</v>
      </c>
      <c r="B6201" s="28" t="s">
        <v>76</v>
      </c>
      <c r="C6201" s="36">
        <v>0.03</v>
      </c>
      <c r="D6201">
        <v>200</v>
      </c>
      <c r="E6201" s="35">
        <v>4839593.950000003</v>
      </c>
      <c r="F6201" s="35">
        <v>3008551.700000003</v>
      </c>
      <c r="G6201" s="35">
        <v>7479380.25</v>
      </c>
    </row>
    <row r="6202" spans="1:7" x14ac:dyDescent="0.25">
      <c r="A6202" s="36">
        <v>0</v>
      </c>
      <c r="B6202" s="28" t="s">
        <v>76</v>
      </c>
      <c r="C6202" s="36">
        <v>0.03</v>
      </c>
      <c r="D6202">
        <v>201</v>
      </c>
      <c r="E6202" s="35">
        <v>4489291.5625</v>
      </c>
      <c r="F6202" s="35">
        <v>3000000</v>
      </c>
      <c r="G6202" s="35">
        <v>7700900.9375</v>
      </c>
    </row>
    <row r="6203" spans="1:7" x14ac:dyDescent="0.25">
      <c r="A6203" s="36">
        <v>0</v>
      </c>
      <c r="B6203" s="28" t="s">
        <v>76</v>
      </c>
      <c r="C6203" s="36">
        <v>0.03</v>
      </c>
      <c r="D6203">
        <v>202</v>
      </c>
      <c r="E6203" s="35">
        <v>3599884.868750006</v>
      </c>
      <c r="F6203" s="35">
        <v>3000000</v>
      </c>
      <c r="G6203" s="35">
        <v>9575957.631249994</v>
      </c>
    </row>
    <row r="6204" spans="1:7" x14ac:dyDescent="0.25">
      <c r="A6204" s="36">
        <v>0</v>
      </c>
      <c r="B6204" s="28" t="s">
        <v>76</v>
      </c>
      <c r="C6204" s="36">
        <v>0.03</v>
      </c>
      <c r="D6204">
        <v>203</v>
      </c>
      <c r="E6204" s="35">
        <v>4558341</v>
      </c>
      <c r="F6204" s="35">
        <v>3000000</v>
      </c>
      <c r="G6204" s="35">
        <v>7143174</v>
      </c>
    </row>
    <row r="6205" spans="1:7" x14ac:dyDescent="0.25">
      <c r="A6205" s="36">
        <v>0</v>
      </c>
      <c r="B6205" s="28" t="s">
        <v>76</v>
      </c>
      <c r="C6205" s="36">
        <v>0.03</v>
      </c>
      <c r="D6205">
        <v>204</v>
      </c>
      <c r="E6205" s="35">
        <v>4370293.137500003</v>
      </c>
      <c r="F6205" s="35">
        <v>3000000</v>
      </c>
      <c r="G6205" s="35">
        <v>7891156.237499997</v>
      </c>
    </row>
    <row r="6206" spans="1:7" x14ac:dyDescent="0.25">
      <c r="A6206" s="36">
        <v>0</v>
      </c>
      <c r="B6206" s="28" t="s">
        <v>76</v>
      </c>
      <c r="C6206" s="36">
        <v>0.03</v>
      </c>
      <c r="D6206">
        <v>205</v>
      </c>
      <c r="E6206" s="35">
        <v>3927936.46875</v>
      </c>
      <c r="F6206" s="35">
        <v>3000000</v>
      </c>
      <c r="G6206" s="35">
        <v>8673482.28125</v>
      </c>
    </row>
    <row r="6207" spans="1:7" x14ac:dyDescent="0.25">
      <c r="A6207" s="36">
        <v>0</v>
      </c>
      <c r="B6207" s="28" t="s">
        <v>76</v>
      </c>
      <c r="C6207" s="36">
        <v>0.03</v>
      </c>
      <c r="D6207">
        <v>206</v>
      </c>
      <c r="E6207" s="35">
        <v>4187125.6312500089</v>
      </c>
      <c r="F6207" s="35">
        <v>3000000</v>
      </c>
      <c r="G6207" s="35">
        <v>8329949.9937499911</v>
      </c>
    </row>
    <row r="6208" spans="1:7" x14ac:dyDescent="0.25">
      <c r="A6208" s="36">
        <v>0</v>
      </c>
      <c r="B6208" s="28" t="s">
        <v>76</v>
      </c>
      <c r="C6208" s="36">
        <v>0.03</v>
      </c>
      <c r="D6208">
        <v>207</v>
      </c>
      <c r="E6208" s="35">
        <v>3774469.157812506</v>
      </c>
      <c r="F6208" s="35">
        <v>3000000</v>
      </c>
      <c r="G6208" s="35">
        <v>8522514.592187494</v>
      </c>
    </row>
    <row r="6209" spans="1:7" x14ac:dyDescent="0.25">
      <c r="A6209" s="36">
        <v>0</v>
      </c>
      <c r="B6209" s="28" t="s">
        <v>76</v>
      </c>
      <c r="C6209" s="36">
        <v>0.03</v>
      </c>
      <c r="D6209">
        <v>208</v>
      </c>
      <c r="E6209" s="35">
        <v>4338725.2062500119</v>
      </c>
      <c r="F6209" s="35">
        <v>3000000</v>
      </c>
      <c r="G6209" s="35">
        <v>7835429.1687499881</v>
      </c>
    </row>
    <row r="6210" spans="1:7" x14ac:dyDescent="0.25">
      <c r="A6210" s="36">
        <v>0</v>
      </c>
      <c r="B6210" s="28" t="s">
        <v>76</v>
      </c>
      <c r="C6210" s="36">
        <v>0.03</v>
      </c>
      <c r="D6210">
        <v>209</v>
      </c>
      <c r="E6210" s="35">
        <v>3800166.625</v>
      </c>
      <c r="F6210" s="35">
        <v>3000000</v>
      </c>
      <c r="G6210" s="35">
        <v>8534390.875</v>
      </c>
    </row>
    <row r="6211" spans="1:7" x14ac:dyDescent="0.25">
      <c r="A6211" s="36">
        <v>0</v>
      </c>
      <c r="B6211" s="28" t="s">
        <v>76</v>
      </c>
      <c r="C6211" s="36">
        <v>0.03</v>
      </c>
      <c r="D6211">
        <v>210</v>
      </c>
      <c r="E6211" s="35">
        <v>3761271.375</v>
      </c>
      <c r="F6211" s="35">
        <v>3000000</v>
      </c>
      <c r="G6211" s="35">
        <v>9665658.625</v>
      </c>
    </row>
    <row r="6212" spans="1:7" x14ac:dyDescent="0.25">
      <c r="A6212" s="36">
        <v>0</v>
      </c>
      <c r="B6212" s="28" t="s">
        <v>76</v>
      </c>
      <c r="C6212" s="36">
        <v>0.03</v>
      </c>
      <c r="D6212">
        <v>211</v>
      </c>
      <c r="E6212" s="35">
        <v>4102648.5265625119</v>
      </c>
      <c r="F6212" s="35">
        <v>3000000</v>
      </c>
      <c r="G6212" s="35">
        <v>8403440.5359374881</v>
      </c>
    </row>
    <row r="6213" spans="1:7" x14ac:dyDescent="0.25">
      <c r="A6213" s="36">
        <v>0</v>
      </c>
      <c r="B6213" s="28" t="s">
        <v>76</v>
      </c>
      <c r="C6213" s="36">
        <v>0.03</v>
      </c>
      <c r="D6213">
        <v>212</v>
      </c>
      <c r="E6213" s="35">
        <v>4238513.974999994</v>
      </c>
      <c r="F6213" s="35">
        <v>3000000</v>
      </c>
      <c r="G6213" s="35">
        <v>7677871.025000006</v>
      </c>
    </row>
    <row r="6214" spans="1:7" x14ac:dyDescent="0.25">
      <c r="A6214" s="36">
        <v>0</v>
      </c>
      <c r="B6214" s="28" t="s">
        <v>76</v>
      </c>
      <c r="C6214" s="36">
        <v>0.03</v>
      </c>
      <c r="D6214">
        <v>213</v>
      </c>
      <c r="E6214" s="35">
        <v>4004650.912499994</v>
      </c>
      <c r="F6214" s="35">
        <v>3000000</v>
      </c>
      <c r="G6214" s="35">
        <v>7838030.337500006</v>
      </c>
    </row>
    <row r="6215" spans="1:7" x14ac:dyDescent="0.25">
      <c r="A6215" s="36">
        <v>0</v>
      </c>
      <c r="B6215" s="28" t="s">
        <v>76</v>
      </c>
      <c r="C6215" s="36">
        <v>0.03</v>
      </c>
      <c r="D6215">
        <v>214</v>
      </c>
      <c r="E6215" s="35">
        <v>3253000.3125</v>
      </c>
      <c r="F6215" s="35">
        <v>3000000</v>
      </c>
      <c r="G6215" s="35">
        <v>10181371.5625</v>
      </c>
    </row>
    <row r="6216" spans="1:7" x14ac:dyDescent="0.25">
      <c r="A6216" s="36">
        <v>0</v>
      </c>
      <c r="B6216" s="28" t="s">
        <v>76</v>
      </c>
      <c r="C6216" s="36">
        <v>0.03</v>
      </c>
      <c r="D6216">
        <v>215</v>
      </c>
      <c r="E6216" s="35">
        <v>3002654.881249994</v>
      </c>
      <c r="F6216" s="35">
        <v>3000000</v>
      </c>
      <c r="G6216" s="35">
        <v>10208837.618750006</v>
      </c>
    </row>
    <row r="6217" spans="1:7" x14ac:dyDescent="0.25">
      <c r="A6217" s="36">
        <v>0</v>
      </c>
      <c r="B6217" s="28" t="s">
        <v>76</v>
      </c>
      <c r="C6217" s="36">
        <v>0.03</v>
      </c>
      <c r="D6217">
        <v>216</v>
      </c>
      <c r="E6217" s="35">
        <v>4913198.7890625</v>
      </c>
      <c r="F6217" s="35">
        <v>3196074.6328125</v>
      </c>
      <c r="G6217" s="35">
        <v>6454117.40625</v>
      </c>
    </row>
    <row r="6218" spans="1:7" x14ac:dyDescent="0.25">
      <c r="A6218" s="36">
        <v>0</v>
      </c>
      <c r="B6218" s="28" t="s">
        <v>76</v>
      </c>
      <c r="C6218" s="36">
        <v>0.03</v>
      </c>
      <c r="D6218">
        <v>217</v>
      </c>
      <c r="E6218" s="35">
        <v>3987790.099999994</v>
      </c>
      <c r="F6218" s="35">
        <v>3000000</v>
      </c>
      <c r="G6218" s="35">
        <v>8363881.150000006</v>
      </c>
    </row>
    <row r="6219" spans="1:7" x14ac:dyDescent="0.25">
      <c r="A6219" s="36">
        <v>0</v>
      </c>
      <c r="B6219" s="28" t="s">
        <v>76</v>
      </c>
      <c r="C6219" s="36">
        <v>0.03</v>
      </c>
      <c r="D6219">
        <v>218</v>
      </c>
      <c r="E6219" s="35">
        <v>3659681.4499999881</v>
      </c>
      <c r="F6219" s="35">
        <v>3000000</v>
      </c>
      <c r="G6219" s="35">
        <v>9188203.5500000119</v>
      </c>
    </row>
    <row r="6220" spans="1:7" x14ac:dyDescent="0.25">
      <c r="A6220" s="36">
        <v>0</v>
      </c>
      <c r="B6220" s="28" t="s">
        <v>76</v>
      </c>
      <c r="C6220" s="36">
        <v>0.03</v>
      </c>
      <c r="D6220">
        <v>219</v>
      </c>
      <c r="E6220" s="35">
        <v>4296244.543750003</v>
      </c>
      <c r="F6220" s="35">
        <v>3000000</v>
      </c>
      <c r="G6220" s="35">
        <v>8282890.456249997</v>
      </c>
    </row>
    <row r="6221" spans="1:7" x14ac:dyDescent="0.25">
      <c r="A6221" s="36">
        <v>0</v>
      </c>
      <c r="B6221" s="28" t="s">
        <v>76</v>
      </c>
      <c r="C6221" s="36">
        <v>0.03</v>
      </c>
      <c r="D6221">
        <v>220</v>
      </c>
      <c r="E6221" s="35">
        <v>4329289.004687503</v>
      </c>
      <c r="F6221" s="35">
        <v>3000000</v>
      </c>
      <c r="G6221" s="35">
        <v>8325376.307812497</v>
      </c>
    </row>
    <row r="6222" spans="1:7" x14ac:dyDescent="0.25">
      <c r="A6222" s="36">
        <v>0</v>
      </c>
      <c r="B6222" s="28" t="s">
        <v>76</v>
      </c>
      <c r="C6222" s="36">
        <v>0.03</v>
      </c>
      <c r="D6222">
        <v>221</v>
      </c>
      <c r="E6222" s="35">
        <v>4387745.0312499851</v>
      </c>
      <c r="F6222" s="35">
        <v>3000000</v>
      </c>
      <c r="G6222" s="35">
        <v>7673737.4687500149</v>
      </c>
    </row>
    <row r="6223" spans="1:7" x14ac:dyDescent="0.25">
      <c r="A6223" s="36">
        <v>0</v>
      </c>
      <c r="B6223" s="28" t="s">
        <v>76</v>
      </c>
      <c r="C6223" s="36">
        <v>0.03</v>
      </c>
      <c r="D6223">
        <v>222</v>
      </c>
      <c r="E6223" s="35">
        <v>4242334.5687500089</v>
      </c>
      <c r="F6223" s="35">
        <v>3000000</v>
      </c>
      <c r="G6223" s="35">
        <v>8469816.0562499911</v>
      </c>
    </row>
    <row r="6224" spans="1:7" x14ac:dyDescent="0.25">
      <c r="A6224" s="36">
        <v>0</v>
      </c>
      <c r="B6224" s="28" t="s">
        <v>76</v>
      </c>
      <c r="C6224" s="36">
        <v>0.03</v>
      </c>
      <c r="D6224">
        <v>223</v>
      </c>
      <c r="E6224" s="35">
        <v>3883069.7250000089</v>
      </c>
      <c r="F6224" s="35">
        <v>3000000</v>
      </c>
      <c r="G6224" s="35">
        <v>8641223.0874999911</v>
      </c>
    </row>
    <row r="6225" spans="1:7" x14ac:dyDescent="0.25">
      <c r="A6225" s="36">
        <v>0</v>
      </c>
      <c r="B6225" s="28" t="s">
        <v>76</v>
      </c>
      <c r="C6225" s="36">
        <v>0.03</v>
      </c>
      <c r="D6225">
        <v>224</v>
      </c>
      <c r="E6225" s="35">
        <v>4238994.087500006</v>
      </c>
      <c r="F6225" s="35">
        <v>3000000</v>
      </c>
      <c r="G6225" s="35">
        <v>8349698.412499994</v>
      </c>
    </row>
    <row r="6226" spans="1:7" x14ac:dyDescent="0.25">
      <c r="A6226" s="36">
        <v>0</v>
      </c>
      <c r="B6226" s="28" t="s">
        <v>76</v>
      </c>
      <c r="C6226" s="36">
        <v>0.03</v>
      </c>
      <c r="D6226">
        <v>225</v>
      </c>
      <c r="E6226" s="35">
        <v>3751222.171875</v>
      </c>
      <c r="F6226" s="35">
        <v>3000000</v>
      </c>
      <c r="G6226" s="35">
        <v>8894810.953125</v>
      </c>
    </row>
    <row r="6227" spans="1:7" x14ac:dyDescent="0.25">
      <c r="A6227" s="36">
        <v>0</v>
      </c>
      <c r="B6227" s="28" t="s">
        <v>76</v>
      </c>
      <c r="C6227" s="36">
        <v>0.03</v>
      </c>
      <c r="D6227">
        <v>226</v>
      </c>
      <c r="E6227" s="35">
        <v>5014309.137500003</v>
      </c>
      <c r="F6227" s="35">
        <v>3209637.887500003</v>
      </c>
      <c r="G6227" s="35">
        <v>7242041.25</v>
      </c>
    </row>
    <row r="6228" spans="1:7" x14ac:dyDescent="0.25">
      <c r="A6228" s="36">
        <v>0</v>
      </c>
      <c r="B6228" s="28" t="s">
        <v>76</v>
      </c>
      <c r="C6228" s="36">
        <v>0.03</v>
      </c>
      <c r="D6228">
        <v>227</v>
      </c>
      <c r="E6228" s="35">
        <v>4122305.481250003</v>
      </c>
      <c r="F6228" s="35">
        <v>3000000</v>
      </c>
      <c r="G6228" s="35">
        <v>7869462.018749997</v>
      </c>
    </row>
    <row r="6229" spans="1:7" x14ac:dyDescent="0.25">
      <c r="A6229" s="36">
        <v>0</v>
      </c>
      <c r="B6229" s="28" t="s">
        <v>76</v>
      </c>
      <c r="C6229" s="36">
        <v>0.03</v>
      </c>
      <c r="D6229">
        <v>228</v>
      </c>
      <c r="E6229" s="35">
        <v>3480082.7499999851</v>
      </c>
      <c r="F6229" s="35">
        <v>3000000</v>
      </c>
      <c r="G6229" s="35">
        <v>9189607.2500000149</v>
      </c>
    </row>
    <row r="6230" spans="1:7" x14ac:dyDescent="0.25">
      <c r="A6230" s="36">
        <v>0</v>
      </c>
      <c r="B6230" s="28" t="s">
        <v>76</v>
      </c>
      <c r="C6230" s="36">
        <v>0.03</v>
      </c>
      <c r="D6230">
        <v>229</v>
      </c>
      <c r="E6230" s="35">
        <v>4203040.9812499881</v>
      </c>
      <c r="F6230" s="35">
        <v>3000000</v>
      </c>
      <c r="G6230" s="35">
        <v>8067692.7687500119</v>
      </c>
    </row>
    <row r="6231" spans="1:7" x14ac:dyDescent="0.25">
      <c r="A6231" s="36">
        <v>0</v>
      </c>
      <c r="B6231" s="28" t="s">
        <v>76</v>
      </c>
      <c r="C6231" s="36">
        <v>0.03</v>
      </c>
      <c r="D6231">
        <v>230</v>
      </c>
      <c r="E6231" s="35">
        <v>3261633.443749994</v>
      </c>
      <c r="F6231" s="35">
        <v>3000000</v>
      </c>
      <c r="G6231" s="35">
        <v>9842884.056250006</v>
      </c>
    </row>
    <row r="6232" spans="1:7" x14ac:dyDescent="0.25">
      <c r="A6232" s="36">
        <v>0</v>
      </c>
      <c r="B6232" s="28" t="s">
        <v>76</v>
      </c>
      <c r="C6232" s="36">
        <v>0.03</v>
      </c>
      <c r="D6232">
        <v>231</v>
      </c>
      <c r="E6232" s="35">
        <v>3269389.125</v>
      </c>
      <c r="F6232" s="35">
        <v>3000000</v>
      </c>
      <c r="G6232" s="35">
        <v>10023245.875</v>
      </c>
    </row>
    <row r="6233" spans="1:7" x14ac:dyDescent="0.25">
      <c r="A6233" s="36">
        <v>0</v>
      </c>
      <c r="B6233" s="28" t="s">
        <v>76</v>
      </c>
      <c r="C6233" s="36">
        <v>0.03</v>
      </c>
      <c r="D6233">
        <v>232</v>
      </c>
      <c r="E6233" s="35">
        <v>5596964.712500006</v>
      </c>
      <c r="F6233" s="35">
        <v>3834129.212500006</v>
      </c>
      <c r="G6233" s="35">
        <v>6865519.5</v>
      </c>
    </row>
    <row r="6234" spans="1:7" x14ac:dyDescent="0.25">
      <c r="A6234" s="36">
        <v>0</v>
      </c>
      <c r="B6234" s="28" t="s">
        <v>76</v>
      </c>
      <c r="C6234" s="36">
        <v>0.03</v>
      </c>
      <c r="D6234">
        <v>233</v>
      </c>
      <c r="E6234" s="35">
        <v>4978903.5812500119</v>
      </c>
      <c r="F6234" s="35">
        <v>3220134.0187500119</v>
      </c>
      <c r="G6234" s="35">
        <v>6828926.0625</v>
      </c>
    </row>
    <row r="6235" spans="1:7" x14ac:dyDescent="0.25">
      <c r="A6235" s="36">
        <v>0</v>
      </c>
      <c r="B6235" s="28" t="s">
        <v>76</v>
      </c>
      <c r="C6235" s="36">
        <v>0.03</v>
      </c>
      <c r="D6235">
        <v>234</v>
      </c>
      <c r="E6235" s="35">
        <v>4243788.625</v>
      </c>
      <c r="F6235" s="35">
        <v>3000000</v>
      </c>
      <c r="G6235" s="35">
        <v>8287068.875</v>
      </c>
    </row>
    <row r="6236" spans="1:7" x14ac:dyDescent="0.25">
      <c r="A6236" s="36">
        <v>0</v>
      </c>
      <c r="B6236" s="28" t="s">
        <v>76</v>
      </c>
      <c r="C6236" s="36">
        <v>0.03</v>
      </c>
      <c r="D6236">
        <v>235</v>
      </c>
      <c r="E6236" s="35">
        <v>4813868.9624999911</v>
      </c>
      <c r="F6236" s="35">
        <v>3054606.3374999911</v>
      </c>
      <c r="G6236" s="35">
        <v>6833363.625</v>
      </c>
    </row>
    <row r="6237" spans="1:7" x14ac:dyDescent="0.25">
      <c r="A6237" s="36">
        <v>0</v>
      </c>
      <c r="B6237" s="28" t="s">
        <v>76</v>
      </c>
      <c r="C6237" s="36">
        <v>0.03</v>
      </c>
      <c r="D6237">
        <v>236</v>
      </c>
      <c r="E6237" s="35">
        <v>3974321.0125000179</v>
      </c>
      <c r="F6237" s="35">
        <v>3000000</v>
      </c>
      <c r="G6237" s="35">
        <v>8982500.2374999821</v>
      </c>
    </row>
    <row r="6238" spans="1:7" x14ac:dyDescent="0.25">
      <c r="A6238" s="36">
        <v>0</v>
      </c>
      <c r="B6238" s="28" t="s">
        <v>76</v>
      </c>
      <c r="C6238" s="36">
        <v>0.03</v>
      </c>
      <c r="D6238">
        <v>237</v>
      </c>
      <c r="E6238" s="35">
        <v>3727766.049999997</v>
      </c>
      <c r="F6238" s="35">
        <v>3000000</v>
      </c>
      <c r="G6238" s="35">
        <v>8980833.950000003</v>
      </c>
    </row>
    <row r="6239" spans="1:7" x14ac:dyDescent="0.25">
      <c r="A6239" s="36">
        <v>0</v>
      </c>
      <c r="B6239" s="28" t="s">
        <v>76</v>
      </c>
      <c r="C6239" s="36">
        <v>0.03</v>
      </c>
      <c r="D6239">
        <v>238</v>
      </c>
      <c r="E6239" s="35">
        <v>3980998.650000006</v>
      </c>
      <c r="F6239" s="35">
        <v>3000000</v>
      </c>
      <c r="G6239" s="35">
        <v>8581178.224999994</v>
      </c>
    </row>
    <row r="6240" spans="1:7" x14ac:dyDescent="0.25">
      <c r="A6240" s="36">
        <v>0</v>
      </c>
      <c r="B6240" s="28" t="s">
        <v>76</v>
      </c>
      <c r="C6240" s="36">
        <v>0.03</v>
      </c>
      <c r="D6240">
        <v>239</v>
      </c>
      <c r="E6240" s="35">
        <v>4434699.143749997</v>
      </c>
      <c r="F6240" s="35">
        <v>3000000</v>
      </c>
      <c r="G6240" s="35">
        <v>7640520.856250003</v>
      </c>
    </row>
    <row r="6241" spans="1:7" x14ac:dyDescent="0.25">
      <c r="A6241" s="36">
        <v>0</v>
      </c>
      <c r="B6241" s="28" t="s">
        <v>76</v>
      </c>
      <c r="C6241" s="36">
        <v>0.03</v>
      </c>
      <c r="D6241">
        <v>240</v>
      </c>
      <c r="E6241" s="35">
        <v>4713790.825000003</v>
      </c>
      <c r="F6241" s="35">
        <v>3006231.825000003</v>
      </c>
      <c r="G6241" s="35">
        <v>6368031</v>
      </c>
    </row>
    <row r="6242" spans="1:7" x14ac:dyDescent="0.25">
      <c r="A6242" s="36">
        <v>0</v>
      </c>
      <c r="B6242" s="28" t="s">
        <v>76</v>
      </c>
      <c r="C6242" s="36">
        <v>0.03</v>
      </c>
      <c r="D6242">
        <v>241</v>
      </c>
      <c r="E6242" s="35">
        <v>4157882.921875</v>
      </c>
      <c r="F6242" s="35">
        <v>3000000</v>
      </c>
      <c r="G6242" s="35">
        <v>8957221.453125</v>
      </c>
    </row>
    <row r="6243" spans="1:7" x14ac:dyDescent="0.25">
      <c r="A6243" s="36">
        <v>0</v>
      </c>
      <c r="B6243" s="28" t="s">
        <v>76</v>
      </c>
      <c r="C6243" s="36">
        <v>0.03</v>
      </c>
      <c r="D6243">
        <v>242</v>
      </c>
      <c r="E6243" s="35">
        <v>3408399.737499997</v>
      </c>
      <c r="F6243" s="35">
        <v>3000000</v>
      </c>
      <c r="G6243" s="35">
        <v>8994470.262500003</v>
      </c>
    </row>
    <row r="6244" spans="1:7" x14ac:dyDescent="0.25">
      <c r="A6244" s="36">
        <v>0</v>
      </c>
      <c r="B6244" s="28" t="s">
        <v>76</v>
      </c>
      <c r="C6244" s="36">
        <v>0.03</v>
      </c>
      <c r="D6244">
        <v>243</v>
      </c>
      <c r="E6244" s="35">
        <v>3561768.1875</v>
      </c>
      <c r="F6244" s="35">
        <v>3000000</v>
      </c>
      <c r="G6244" s="35">
        <v>9556353.6875</v>
      </c>
    </row>
    <row r="6245" spans="1:7" x14ac:dyDescent="0.25">
      <c r="A6245" s="36">
        <v>0</v>
      </c>
      <c r="B6245" s="28" t="s">
        <v>76</v>
      </c>
      <c r="C6245" s="36">
        <v>0.03</v>
      </c>
      <c r="D6245">
        <v>244</v>
      </c>
      <c r="E6245" s="35">
        <v>3781980.03125</v>
      </c>
      <c r="F6245" s="35">
        <v>3000000</v>
      </c>
      <c r="G6245" s="35">
        <v>9262747.46875</v>
      </c>
    </row>
    <row r="6246" spans="1:7" x14ac:dyDescent="0.25">
      <c r="A6246" s="36">
        <v>0</v>
      </c>
      <c r="B6246" s="28" t="s">
        <v>76</v>
      </c>
      <c r="C6246" s="36">
        <v>0.03</v>
      </c>
      <c r="D6246">
        <v>245</v>
      </c>
      <c r="E6246" s="35">
        <v>4553795.03125</v>
      </c>
      <c r="F6246" s="35">
        <v>3000000</v>
      </c>
      <c r="G6246" s="35">
        <v>6952520.90625</v>
      </c>
    </row>
    <row r="6247" spans="1:7" x14ac:dyDescent="0.25">
      <c r="A6247" s="36">
        <v>0</v>
      </c>
      <c r="B6247" s="28" t="s">
        <v>76</v>
      </c>
      <c r="C6247" s="36">
        <v>0.03</v>
      </c>
      <c r="D6247">
        <v>246</v>
      </c>
      <c r="E6247" s="35">
        <v>3508757.8374999911</v>
      </c>
      <c r="F6247" s="35">
        <v>3000000</v>
      </c>
      <c r="G6247" s="35">
        <v>9736412.1625000089</v>
      </c>
    </row>
    <row r="6248" spans="1:7" x14ac:dyDescent="0.25">
      <c r="A6248" s="36">
        <v>0</v>
      </c>
      <c r="B6248" s="28" t="s">
        <v>76</v>
      </c>
      <c r="C6248" s="36">
        <v>0.03</v>
      </c>
      <c r="D6248">
        <v>247</v>
      </c>
      <c r="E6248" s="35">
        <v>4735340.921875</v>
      </c>
      <c r="F6248" s="35">
        <v>3000000</v>
      </c>
      <c r="G6248" s="35">
        <v>7123189.078125</v>
      </c>
    </row>
    <row r="6249" spans="1:7" x14ac:dyDescent="0.25">
      <c r="A6249" s="36">
        <v>0</v>
      </c>
      <c r="B6249" s="28" t="s">
        <v>76</v>
      </c>
      <c r="C6249" s="36">
        <v>0.03</v>
      </c>
      <c r="D6249">
        <v>248</v>
      </c>
      <c r="E6249" s="35">
        <v>4426039.1750000119</v>
      </c>
      <c r="F6249" s="35">
        <v>3000000</v>
      </c>
      <c r="G6249" s="35">
        <v>7595740.8249999881</v>
      </c>
    </row>
    <row r="6250" spans="1:7" x14ac:dyDescent="0.25">
      <c r="A6250" s="36">
        <v>0</v>
      </c>
      <c r="B6250" s="28" t="s">
        <v>76</v>
      </c>
      <c r="C6250" s="36">
        <v>0.03</v>
      </c>
      <c r="D6250">
        <v>249</v>
      </c>
      <c r="E6250" s="35">
        <v>3833689.40625</v>
      </c>
      <c r="F6250" s="35">
        <v>3000000</v>
      </c>
      <c r="G6250" s="35">
        <v>8373746.53125</v>
      </c>
    </row>
    <row r="6251" spans="1:7" x14ac:dyDescent="0.25">
      <c r="A6251" s="36">
        <v>0</v>
      </c>
      <c r="B6251" s="28" t="s">
        <v>76</v>
      </c>
      <c r="C6251" s="36">
        <v>0.03</v>
      </c>
      <c r="D6251">
        <v>250</v>
      </c>
      <c r="E6251" s="35">
        <v>4330115.6875</v>
      </c>
      <c r="F6251" s="35">
        <v>3000000</v>
      </c>
      <c r="G6251" s="35">
        <v>8612914.9375</v>
      </c>
    </row>
    <row r="6252" spans="1:7" x14ac:dyDescent="0.25">
      <c r="A6252" s="36">
        <v>0</v>
      </c>
      <c r="B6252" s="28" t="s">
        <v>76</v>
      </c>
      <c r="C6252" s="36">
        <v>0.03</v>
      </c>
      <c r="D6252">
        <v>251</v>
      </c>
      <c r="E6252" s="35">
        <v>4562880.21875</v>
      </c>
      <c r="F6252" s="35">
        <v>3000000</v>
      </c>
      <c r="G6252" s="35">
        <v>7285291.03125</v>
      </c>
    </row>
    <row r="6253" spans="1:7" x14ac:dyDescent="0.25">
      <c r="A6253" s="36">
        <v>0</v>
      </c>
      <c r="B6253" s="28" t="s">
        <v>76</v>
      </c>
      <c r="C6253" s="36">
        <v>0.03</v>
      </c>
      <c r="D6253">
        <v>252</v>
      </c>
      <c r="E6253" s="35">
        <v>3447999.768749997</v>
      </c>
      <c r="F6253" s="35">
        <v>3000000</v>
      </c>
      <c r="G6253" s="35">
        <v>9593446.481250003</v>
      </c>
    </row>
    <row r="6254" spans="1:7" x14ac:dyDescent="0.25">
      <c r="A6254" s="36">
        <v>0</v>
      </c>
      <c r="B6254" s="28" t="s">
        <v>76</v>
      </c>
      <c r="C6254" s="36">
        <v>0.03</v>
      </c>
      <c r="D6254">
        <v>253</v>
      </c>
      <c r="E6254" s="35">
        <v>4623388.0218750089</v>
      </c>
      <c r="F6254" s="35">
        <v>3000000</v>
      </c>
      <c r="G6254" s="35">
        <v>7745743.8531249911</v>
      </c>
    </row>
    <row r="6255" spans="1:7" x14ac:dyDescent="0.25">
      <c r="A6255" s="36">
        <v>0</v>
      </c>
      <c r="B6255" s="28" t="s">
        <v>76</v>
      </c>
      <c r="C6255" s="36">
        <v>0.03</v>
      </c>
      <c r="D6255">
        <v>254</v>
      </c>
      <c r="E6255" s="35">
        <v>4749504.0249999911</v>
      </c>
      <c r="F6255" s="35">
        <v>3000000</v>
      </c>
      <c r="G6255" s="35">
        <v>7257807.2250000089</v>
      </c>
    </row>
    <row r="6256" spans="1:7" x14ac:dyDescent="0.25">
      <c r="A6256" s="36">
        <v>0</v>
      </c>
      <c r="B6256" s="28" t="s">
        <v>76</v>
      </c>
      <c r="C6256" s="36">
        <v>0.03</v>
      </c>
      <c r="D6256">
        <v>255</v>
      </c>
      <c r="E6256" s="35">
        <v>3541483.287499994</v>
      </c>
      <c r="F6256" s="35">
        <v>3000000</v>
      </c>
      <c r="G6256" s="35">
        <v>9838197.962500006</v>
      </c>
    </row>
    <row r="6257" spans="1:7" x14ac:dyDescent="0.25">
      <c r="A6257" s="36">
        <v>0</v>
      </c>
      <c r="B6257" s="28" t="s">
        <v>76</v>
      </c>
      <c r="C6257" s="36">
        <v>0.03</v>
      </c>
      <c r="D6257">
        <v>256</v>
      </c>
      <c r="E6257" s="35">
        <v>4534703.556250006</v>
      </c>
      <c r="F6257" s="35">
        <v>3000000</v>
      </c>
      <c r="G6257" s="35">
        <v>7770841.443749994</v>
      </c>
    </row>
    <row r="6258" spans="1:7" x14ac:dyDescent="0.25">
      <c r="A6258" s="36">
        <v>0</v>
      </c>
      <c r="B6258" s="28" t="s">
        <v>76</v>
      </c>
      <c r="C6258" s="36">
        <v>0.03</v>
      </c>
      <c r="D6258">
        <v>257</v>
      </c>
      <c r="E6258" s="35">
        <v>4052551.120312497</v>
      </c>
      <c r="F6258" s="35">
        <v>3000000</v>
      </c>
      <c r="G6258" s="35">
        <v>8078892.004687503</v>
      </c>
    </row>
    <row r="6259" spans="1:7" x14ac:dyDescent="0.25">
      <c r="A6259" s="36">
        <v>0</v>
      </c>
      <c r="B6259" s="28" t="s">
        <v>76</v>
      </c>
      <c r="C6259" s="36">
        <v>0.03</v>
      </c>
      <c r="D6259">
        <v>258</v>
      </c>
      <c r="E6259" s="35">
        <v>4527793.2875000089</v>
      </c>
      <c r="F6259" s="35">
        <v>3000000</v>
      </c>
      <c r="G6259" s="35">
        <v>7642945.4624999911</v>
      </c>
    </row>
    <row r="6260" spans="1:7" x14ac:dyDescent="0.25">
      <c r="A6260" s="36">
        <v>0</v>
      </c>
      <c r="B6260" s="28" t="s">
        <v>76</v>
      </c>
      <c r="C6260" s="36">
        <v>0.03</v>
      </c>
      <c r="D6260">
        <v>259</v>
      </c>
      <c r="E6260" s="35">
        <v>4577123</v>
      </c>
      <c r="F6260" s="35">
        <v>3000000</v>
      </c>
      <c r="G6260" s="35">
        <v>6847717</v>
      </c>
    </row>
    <row r="6261" spans="1:7" x14ac:dyDescent="0.25">
      <c r="A6261" s="36">
        <v>0</v>
      </c>
      <c r="B6261" s="28" t="s">
        <v>76</v>
      </c>
      <c r="C6261" s="36">
        <v>0.03</v>
      </c>
      <c r="D6261">
        <v>260</v>
      </c>
      <c r="E6261" s="35">
        <v>4263299.400000006</v>
      </c>
      <c r="F6261" s="35">
        <v>3000000</v>
      </c>
      <c r="G6261" s="35">
        <v>7923036.849999994</v>
      </c>
    </row>
    <row r="6262" spans="1:7" x14ac:dyDescent="0.25">
      <c r="A6262" s="36">
        <v>0</v>
      </c>
      <c r="B6262" s="28" t="s">
        <v>76</v>
      </c>
      <c r="C6262" s="36">
        <v>0.03</v>
      </c>
      <c r="D6262">
        <v>261</v>
      </c>
      <c r="E6262" s="35">
        <v>4372559.1250000149</v>
      </c>
      <c r="F6262" s="35">
        <v>3000000</v>
      </c>
      <c r="G6262" s="35">
        <v>7180498.3749999851</v>
      </c>
    </row>
    <row r="6263" spans="1:7" x14ac:dyDescent="0.25">
      <c r="A6263" s="36">
        <v>0</v>
      </c>
      <c r="B6263" s="28" t="s">
        <v>76</v>
      </c>
      <c r="C6263" s="36">
        <v>0.03</v>
      </c>
      <c r="D6263">
        <v>262</v>
      </c>
      <c r="E6263" s="35">
        <v>3715014.662499994</v>
      </c>
      <c r="F6263" s="35">
        <v>3000000</v>
      </c>
      <c r="G6263" s="35">
        <v>8590882.837500006</v>
      </c>
    </row>
    <row r="6264" spans="1:7" x14ac:dyDescent="0.25">
      <c r="A6264" s="36">
        <v>0</v>
      </c>
      <c r="B6264" s="28" t="s">
        <v>76</v>
      </c>
      <c r="C6264" s="36">
        <v>0.03</v>
      </c>
      <c r="D6264">
        <v>263</v>
      </c>
      <c r="E6264" s="35">
        <v>3462750.418750003</v>
      </c>
      <c r="F6264" s="35">
        <v>3000000</v>
      </c>
      <c r="G6264" s="35">
        <v>9031157.081249997</v>
      </c>
    </row>
    <row r="6265" spans="1:7" x14ac:dyDescent="0.25">
      <c r="A6265" s="36">
        <v>0</v>
      </c>
      <c r="B6265" s="28" t="s">
        <v>76</v>
      </c>
      <c r="C6265" s="36">
        <v>0.03</v>
      </c>
      <c r="D6265">
        <v>264</v>
      </c>
      <c r="E6265" s="35">
        <v>3564212.1000000089</v>
      </c>
      <c r="F6265" s="35">
        <v>3000000</v>
      </c>
      <c r="G6265" s="35">
        <v>9866182.8999999911</v>
      </c>
    </row>
    <row r="6266" spans="1:7" x14ac:dyDescent="0.25">
      <c r="A6266" s="36">
        <v>0</v>
      </c>
      <c r="B6266" s="28" t="s">
        <v>76</v>
      </c>
      <c r="C6266" s="36">
        <v>0.03</v>
      </c>
      <c r="D6266">
        <v>265</v>
      </c>
      <c r="E6266" s="35">
        <v>4498243.025000006</v>
      </c>
      <c r="F6266" s="35">
        <v>3000000</v>
      </c>
      <c r="G6266" s="35">
        <v>6709976.974999994</v>
      </c>
    </row>
    <row r="6267" spans="1:7" x14ac:dyDescent="0.25">
      <c r="A6267" s="36">
        <v>0</v>
      </c>
      <c r="B6267" s="28" t="s">
        <v>76</v>
      </c>
      <c r="C6267" s="36">
        <v>0.03</v>
      </c>
      <c r="D6267">
        <v>266</v>
      </c>
      <c r="E6267" s="35">
        <v>3846706.5218750089</v>
      </c>
      <c r="F6267" s="35">
        <v>3000000</v>
      </c>
      <c r="G6267" s="35">
        <v>8819085.9781249911</v>
      </c>
    </row>
    <row r="6268" spans="1:7" x14ac:dyDescent="0.25">
      <c r="A6268" s="36">
        <v>0</v>
      </c>
      <c r="B6268" s="28" t="s">
        <v>76</v>
      </c>
      <c r="C6268" s="36">
        <v>0.03</v>
      </c>
      <c r="D6268">
        <v>267</v>
      </c>
      <c r="E6268" s="35">
        <v>4379591.3562499881</v>
      </c>
      <c r="F6268" s="35">
        <v>3000000</v>
      </c>
      <c r="G6268" s="35">
        <v>7664581.1437500119</v>
      </c>
    </row>
    <row r="6269" spans="1:7" x14ac:dyDescent="0.25">
      <c r="A6269" s="36">
        <v>0</v>
      </c>
      <c r="B6269" s="28" t="s">
        <v>76</v>
      </c>
      <c r="C6269" s="36">
        <v>0.03</v>
      </c>
      <c r="D6269">
        <v>268</v>
      </c>
      <c r="E6269" s="35">
        <v>3467988.78125</v>
      </c>
      <c r="F6269" s="35">
        <v>3000000</v>
      </c>
      <c r="G6269" s="35">
        <v>9463822.15625</v>
      </c>
    </row>
    <row r="6270" spans="1:7" x14ac:dyDescent="0.25">
      <c r="A6270" s="36">
        <v>0</v>
      </c>
      <c r="B6270" s="28" t="s">
        <v>76</v>
      </c>
      <c r="C6270" s="36">
        <v>0.03</v>
      </c>
      <c r="D6270">
        <v>269</v>
      </c>
      <c r="E6270" s="35">
        <v>3249145.6031249911</v>
      </c>
      <c r="F6270" s="35">
        <v>3000000</v>
      </c>
      <c r="G6270" s="35">
        <v>9837401.8968750089</v>
      </c>
    </row>
    <row r="6271" spans="1:7" x14ac:dyDescent="0.25">
      <c r="A6271" s="36">
        <v>0</v>
      </c>
      <c r="B6271" s="28" t="s">
        <v>76</v>
      </c>
      <c r="C6271" s="36">
        <v>0.03</v>
      </c>
      <c r="D6271">
        <v>270</v>
      </c>
      <c r="E6271" s="35">
        <v>4053708.6874999851</v>
      </c>
      <c r="F6271" s="35">
        <v>3000000</v>
      </c>
      <c r="G6271" s="35">
        <v>8061606.3125000149</v>
      </c>
    </row>
    <row r="6272" spans="1:7" x14ac:dyDescent="0.25">
      <c r="A6272" s="36">
        <v>0</v>
      </c>
      <c r="B6272" s="28" t="s">
        <v>76</v>
      </c>
      <c r="C6272" s="36">
        <v>0.03</v>
      </c>
      <c r="D6272">
        <v>271</v>
      </c>
      <c r="E6272" s="35">
        <v>3354557.75</v>
      </c>
      <c r="F6272" s="35">
        <v>3000000</v>
      </c>
      <c r="G6272" s="35">
        <v>10027897.875</v>
      </c>
    </row>
    <row r="6273" spans="1:7" x14ac:dyDescent="0.25">
      <c r="A6273" s="36">
        <v>0</v>
      </c>
      <c r="B6273" s="28" t="s">
        <v>76</v>
      </c>
      <c r="C6273" s="36">
        <v>0.03</v>
      </c>
      <c r="D6273">
        <v>272</v>
      </c>
      <c r="E6273" s="35">
        <v>3753324.995312497</v>
      </c>
      <c r="F6273" s="35">
        <v>3000000</v>
      </c>
      <c r="G6273" s="35">
        <v>8719800.629687503</v>
      </c>
    </row>
    <row r="6274" spans="1:7" x14ac:dyDescent="0.25">
      <c r="A6274" s="36">
        <v>0</v>
      </c>
      <c r="B6274" s="28" t="s">
        <v>76</v>
      </c>
      <c r="C6274" s="36">
        <v>0.03</v>
      </c>
      <c r="D6274">
        <v>273</v>
      </c>
      <c r="E6274" s="35">
        <v>3448691.262500003</v>
      </c>
      <c r="F6274" s="35">
        <v>3000000</v>
      </c>
      <c r="G6274" s="35">
        <v>9624269.987499997</v>
      </c>
    </row>
    <row r="6275" spans="1:7" x14ac:dyDescent="0.25">
      <c r="A6275" s="36">
        <v>0</v>
      </c>
      <c r="B6275" s="28" t="s">
        <v>76</v>
      </c>
      <c r="C6275" s="36">
        <v>0.03</v>
      </c>
      <c r="D6275">
        <v>274</v>
      </c>
      <c r="E6275" s="35">
        <v>4216778.109375</v>
      </c>
      <c r="F6275" s="35">
        <v>3000000</v>
      </c>
      <c r="G6275" s="35">
        <v>7980575.953125</v>
      </c>
    </row>
    <row r="6276" spans="1:7" x14ac:dyDescent="0.25">
      <c r="A6276" s="36">
        <v>0</v>
      </c>
      <c r="B6276" s="28" t="s">
        <v>76</v>
      </c>
      <c r="C6276" s="36">
        <v>0.03</v>
      </c>
      <c r="D6276">
        <v>275</v>
      </c>
      <c r="E6276" s="35">
        <v>3468560.150000006</v>
      </c>
      <c r="F6276" s="35">
        <v>3000000</v>
      </c>
      <c r="G6276" s="35">
        <v>9163899.849999994</v>
      </c>
    </row>
    <row r="6277" spans="1:7" x14ac:dyDescent="0.25">
      <c r="A6277" s="36">
        <v>0</v>
      </c>
      <c r="B6277" s="28" t="s">
        <v>76</v>
      </c>
      <c r="C6277" s="36">
        <v>0.03</v>
      </c>
      <c r="D6277">
        <v>276</v>
      </c>
      <c r="E6277" s="35">
        <v>3496529.599999994</v>
      </c>
      <c r="F6277" s="35">
        <v>3000000</v>
      </c>
      <c r="G6277" s="35">
        <v>9762025.400000006</v>
      </c>
    </row>
    <row r="6278" spans="1:7" x14ac:dyDescent="0.25">
      <c r="A6278" s="36">
        <v>0</v>
      </c>
      <c r="B6278" s="28" t="s">
        <v>76</v>
      </c>
      <c r="C6278" s="36">
        <v>0.03</v>
      </c>
      <c r="D6278">
        <v>277</v>
      </c>
      <c r="E6278" s="35">
        <v>3943499.8500000089</v>
      </c>
      <c r="F6278" s="35">
        <v>3000000</v>
      </c>
      <c r="G6278" s="35">
        <v>7933585.1499999911</v>
      </c>
    </row>
    <row r="6279" spans="1:7" x14ac:dyDescent="0.25">
      <c r="A6279" s="36">
        <v>0</v>
      </c>
      <c r="B6279" s="28" t="s">
        <v>76</v>
      </c>
      <c r="C6279" s="36">
        <v>0.03</v>
      </c>
      <c r="D6279">
        <v>278</v>
      </c>
      <c r="E6279" s="35">
        <v>4848653.674999997</v>
      </c>
      <c r="F6279" s="35">
        <v>3073103.049999997</v>
      </c>
      <c r="G6279" s="35">
        <v>6979955.625</v>
      </c>
    </row>
    <row r="6280" spans="1:7" x14ac:dyDescent="0.25">
      <c r="A6280" s="36">
        <v>0</v>
      </c>
      <c r="B6280" s="28" t="s">
        <v>76</v>
      </c>
      <c r="C6280" s="36">
        <v>0.03</v>
      </c>
      <c r="D6280">
        <v>279</v>
      </c>
      <c r="E6280" s="35">
        <v>4393847.484375</v>
      </c>
      <c r="F6280" s="35">
        <v>3000000</v>
      </c>
      <c r="G6280" s="35">
        <v>8344855.640625</v>
      </c>
    </row>
    <row r="6281" spans="1:7" x14ac:dyDescent="0.25">
      <c r="A6281" s="36">
        <v>0</v>
      </c>
      <c r="B6281" s="28" t="s">
        <v>76</v>
      </c>
      <c r="C6281" s="36">
        <v>0.03</v>
      </c>
      <c r="D6281">
        <v>280</v>
      </c>
      <c r="E6281" s="35">
        <v>3700134.3000000119</v>
      </c>
      <c r="F6281" s="35">
        <v>3000000</v>
      </c>
      <c r="G6281" s="35">
        <v>9118468.5124999881</v>
      </c>
    </row>
    <row r="6282" spans="1:7" x14ac:dyDescent="0.25">
      <c r="A6282" s="36">
        <v>0</v>
      </c>
      <c r="B6282" s="28" t="s">
        <v>76</v>
      </c>
      <c r="C6282" s="36">
        <v>0.03</v>
      </c>
      <c r="D6282">
        <v>281</v>
      </c>
      <c r="E6282" s="35">
        <v>3736413.174999997</v>
      </c>
      <c r="F6282" s="35">
        <v>3000000</v>
      </c>
      <c r="G6282" s="35">
        <v>9008428.075000003</v>
      </c>
    </row>
    <row r="6283" spans="1:7" x14ac:dyDescent="0.25">
      <c r="A6283" s="36">
        <v>0</v>
      </c>
      <c r="B6283" s="28" t="s">
        <v>76</v>
      </c>
      <c r="C6283" s="36">
        <v>0.03</v>
      </c>
      <c r="D6283">
        <v>282</v>
      </c>
      <c r="E6283" s="35">
        <v>4655668.065624997</v>
      </c>
      <c r="F6283" s="35">
        <v>3000000</v>
      </c>
      <c r="G6283" s="35">
        <v>7774957.559375003</v>
      </c>
    </row>
    <row r="6284" spans="1:7" x14ac:dyDescent="0.25">
      <c r="A6284" s="36">
        <v>0</v>
      </c>
      <c r="B6284" s="28" t="s">
        <v>76</v>
      </c>
      <c r="C6284" s="36">
        <v>0.03</v>
      </c>
      <c r="D6284">
        <v>283</v>
      </c>
      <c r="E6284" s="35">
        <v>3868112.375</v>
      </c>
      <c r="F6284" s="35">
        <v>3000000</v>
      </c>
      <c r="G6284" s="35">
        <v>8306400.125</v>
      </c>
    </row>
    <row r="6285" spans="1:7" x14ac:dyDescent="0.25">
      <c r="A6285" s="36">
        <v>0</v>
      </c>
      <c r="B6285" s="28" t="s">
        <v>76</v>
      </c>
      <c r="C6285" s="36">
        <v>0.03</v>
      </c>
      <c r="D6285">
        <v>284</v>
      </c>
      <c r="E6285" s="35">
        <v>4091975.224999994</v>
      </c>
      <c r="F6285" s="35">
        <v>3000000</v>
      </c>
      <c r="G6285" s="35">
        <v>8102529.775000006</v>
      </c>
    </row>
    <row r="6286" spans="1:7" x14ac:dyDescent="0.25">
      <c r="A6286" s="36">
        <v>0</v>
      </c>
      <c r="B6286" s="28" t="s">
        <v>76</v>
      </c>
      <c r="C6286" s="36">
        <v>0.03</v>
      </c>
      <c r="D6286">
        <v>285</v>
      </c>
      <c r="E6286" s="35">
        <v>4438825.6218750179</v>
      </c>
      <c r="F6286" s="35">
        <v>3000000</v>
      </c>
      <c r="G6286" s="35">
        <v>7912250.0031249821</v>
      </c>
    </row>
    <row r="6287" spans="1:7" x14ac:dyDescent="0.25">
      <c r="A6287" s="36">
        <v>0</v>
      </c>
      <c r="B6287" s="28" t="s">
        <v>76</v>
      </c>
      <c r="C6287" s="36">
        <v>0.03</v>
      </c>
      <c r="D6287">
        <v>286</v>
      </c>
      <c r="E6287" s="35">
        <v>3295163.137500003</v>
      </c>
      <c r="F6287" s="35">
        <v>3000000</v>
      </c>
      <c r="G6287" s="35">
        <v>9277459.362499997</v>
      </c>
    </row>
    <row r="6288" spans="1:7" x14ac:dyDescent="0.25">
      <c r="A6288" s="36">
        <v>0</v>
      </c>
      <c r="B6288" s="28" t="s">
        <v>76</v>
      </c>
      <c r="C6288" s="36">
        <v>0.03</v>
      </c>
      <c r="D6288">
        <v>287</v>
      </c>
      <c r="E6288" s="35">
        <v>4489903.762500003</v>
      </c>
      <c r="F6288" s="35">
        <v>3000000</v>
      </c>
      <c r="G6288" s="35">
        <v>7923098.112499997</v>
      </c>
    </row>
    <row r="6289" spans="1:7" x14ac:dyDescent="0.25">
      <c r="A6289" s="36">
        <v>0</v>
      </c>
      <c r="B6289" s="28" t="s">
        <v>76</v>
      </c>
      <c r="C6289" s="36">
        <v>0.03</v>
      </c>
      <c r="D6289">
        <v>288</v>
      </c>
      <c r="E6289" s="35">
        <v>4924246.650000006</v>
      </c>
      <c r="F6289" s="35">
        <v>3228506.650000006</v>
      </c>
      <c r="G6289" s="35">
        <v>6261660</v>
      </c>
    </row>
    <row r="6290" spans="1:7" x14ac:dyDescent="0.25">
      <c r="A6290" s="36">
        <v>0</v>
      </c>
      <c r="B6290" s="28" t="s">
        <v>76</v>
      </c>
      <c r="C6290" s="36">
        <v>0.03</v>
      </c>
      <c r="D6290">
        <v>289</v>
      </c>
      <c r="E6290" s="35">
        <v>3774107.912499994</v>
      </c>
      <c r="F6290" s="35">
        <v>3000000</v>
      </c>
      <c r="G6290" s="35">
        <v>9023367.087500006</v>
      </c>
    </row>
    <row r="6291" spans="1:7" x14ac:dyDescent="0.25">
      <c r="A6291" s="36">
        <v>0</v>
      </c>
      <c r="B6291" s="28" t="s">
        <v>76</v>
      </c>
      <c r="C6291" s="36">
        <v>0.03</v>
      </c>
      <c r="D6291">
        <v>290</v>
      </c>
      <c r="E6291" s="35">
        <v>4275665.809375003</v>
      </c>
      <c r="F6291" s="35">
        <v>3000000</v>
      </c>
      <c r="G6291" s="35">
        <v>8239691.065624997</v>
      </c>
    </row>
    <row r="6292" spans="1:7" x14ac:dyDescent="0.25">
      <c r="A6292" s="36">
        <v>0</v>
      </c>
      <c r="B6292" s="28" t="s">
        <v>76</v>
      </c>
      <c r="C6292" s="36">
        <v>0.03</v>
      </c>
      <c r="D6292">
        <v>291</v>
      </c>
      <c r="E6292" s="35">
        <v>3138148.8999999911</v>
      </c>
      <c r="F6292" s="35">
        <v>3000000</v>
      </c>
      <c r="G6292" s="35">
        <v>9976542.3500000089</v>
      </c>
    </row>
    <row r="6293" spans="1:7" x14ac:dyDescent="0.25">
      <c r="A6293" s="36">
        <v>0</v>
      </c>
      <c r="B6293" s="28" t="s">
        <v>76</v>
      </c>
      <c r="C6293" s="36">
        <v>0.03</v>
      </c>
      <c r="D6293">
        <v>292</v>
      </c>
      <c r="E6293" s="35">
        <v>4514552.3531249911</v>
      </c>
      <c r="F6293" s="35">
        <v>3000000</v>
      </c>
      <c r="G6293" s="35">
        <v>7673312.9593750089</v>
      </c>
    </row>
    <row r="6294" spans="1:7" x14ac:dyDescent="0.25">
      <c r="A6294" s="36">
        <v>0</v>
      </c>
      <c r="B6294" s="28" t="s">
        <v>76</v>
      </c>
      <c r="C6294" s="36">
        <v>0.03</v>
      </c>
      <c r="D6294">
        <v>293</v>
      </c>
      <c r="E6294" s="35">
        <v>3358912.087500006</v>
      </c>
      <c r="F6294" s="35">
        <v>3000000</v>
      </c>
      <c r="G6294" s="35">
        <v>9275831.662499994</v>
      </c>
    </row>
    <row r="6295" spans="1:7" x14ac:dyDescent="0.25">
      <c r="A6295" s="36">
        <v>0</v>
      </c>
      <c r="B6295" s="28" t="s">
        <v>76</v>
      </c>
      <c r="C6295" s="36">
        <v>0.03</v>
      </c>
      <c r="D6295">
        <v>294</v>
      </c>
      <c r="E6295" s="35">
        <v>4222286.2203124911</v>
      </c>
      <c r="F6295" s="35">
        <v>3000000</v>
      </c>
      <c r="G6295" s="35">
        <v>8076443.7796875089</v>
      </c>
    </row>
    <row r="6296" spans="1:7" x14ac:dyDescent="0.25">
      <c r="A6296" s="36">
        <v>0</v>
      </c>
      <c r="B6296" s="28" t="s">
        <v>76</v>
      </c>
      <c r="C6296" s="36">
        <v>0.03</v>
      </c>
      <c r="D6296">
        <v>295</v>
      </c>
      <c r="E6296" s="35">
        <v>4789637.8999999911</v>
      </c>
      <c r="F6296" s="35">
        <v>3070786.1499999911</v>
      </c>
      <c r="G6296" s="35">
        <v>6469665.75</v>
      </c>
    </row>
    <row r="6297" spans="1:7" x14ac:dyDescent="0.25">
      <c r="A6297" s="36">
        <v>0</v>
      </c>
      <c r="B6297" s="28" t="s">
        <v>76</v>
      </c>
      <c r="C6297" s="36">
        <v>0.03</v>
      </c>
      <c r="D6297">
        <v>296</v>
      </c>
      <c r="E6297" s="35">
        <v>3941081.712500006</v>
      </c>
      <c r="F6297" s="35">
        <v>3000000</v>
      </c>
      <c r="G6297" s="35">
        <v>8388577.037499994</v>
      </c>
    </row>
    <row r="6298" spans="1:7" x14ac:dyDescent="0.25">
      <c r="A6298" s="36">
        <v>0</v>
      </c>
      <c r="B6298" s="28" t="s">
        <v>76</v>
      </c>
      <c r="C6298" s="36">
        <v>0.03</v>
      </c>
      <c r="D6298">
        <v>297</v>
      </c>
      <c r="E6298" s="35">
        <v>4246157.037499994</v>
      </c>
      <c r="F6298" s="35">
        <v>3000000</v>
      </c>
      <c r="G6298" s="35">
        <v>8032697.962500006</v>
      </c>
    </row>
    <row r="6299" spans="1:7" x14ac:dyDescent="0.25">
      <c r="A6299" s="36">
        <v>0</v>
      </c>
      <c r="B6299" s="28" t="s">
        <v>76</v>
      </c>
      <c r="C6299" s="36">
        <v>0.03</v>
      </c>
      <c r="D6299">
        <v>298</v>
      </c>
      <c r="E6299" s="35">
        <v>5017227.2375000119</v>
      </c>
      <c r="F6299" s="35">
        <v>3244728.1750000119</v>
      </c>
      <c r="G6299" s="35">
        <v>6952491.5625</v>
      </c>
    </row>
    <row r="6300" spans="1:7" x14ac:dyDescent="0.25">
      <c r="A6300" s="36">
        <v>0</v>
      </c>
      <c r="B6300" s="28" t="s">
        <v>76</v>
      </c>
      <c r="C6300" s="36">
        <v>0.03</v>
      </c>
      <c r="D6300">
        <v>299</v>
      </c>
      <c r="E6300" s="35">
        <v>4293506.845312506</v>
      </c>
      <c r="F6300" s="35">
        <v>3000000</v>
      </c>
      <c r="G6300" s="35">
        <v>7668776.592187494</v>
      </c>
    </row>
    <row r="6301" spans="1:7" x14ac:dyDescent="0.25">
      <c r="A6301" s="36">
        <v>0</v>
      </c>
      <c r="B6301" s="28" t="s">
        <v>76</v>
      </c>
      <c r="C6301" s="36">
        <v>0.03</v>
      </c>
      <c r="D6301">
        <v>300</v>
      </c>
      <c r="E6301" s="35">
        <v>4791581.0124999881</v>
      </c>
      <c r="F6301" s="35">
        <v>3087785.8249999881</v>
      </c>
      <c r="G6301" s="35">
        <v>6334156.6875</v>
      </c>
    </row>
    <row r="6302" spans="1:7" x14ac:dyDescent="0.25">
      <c r="A6302" s="36">
        <v>0</v>
      </c>
      <c r="B6302" s="28" t="s">
        <v>76</v>
      </c>
      <c r="C6302" s="36">
        <v>0.03</v>
      </c>
      <c r="D6302">
        <v>301</v>
      </c>
      <c r="E6302" s="35">
        <v>4032233.087500006</v>
      </c>
      <c r="F6302" s="35">
        <v>3000000</v>
      </c>
      <c r="G6302" s="35">
        <v>8592134.412499994</v>
      </c>
    </row>
    <row r="6303" spans="1:7" x14ac:dyDescent="0.25">
      <c r="A6303" s="36">
        <v>0</v>
      </c>
      <c r="B6303" s="28" t="s">
        <v>76</v>
      </c>
      <c r="C6303" s="36">
        <v>0.03</v>
      </c>
      <c r="D6303">
        <v>302</v>
      </c>
      <c r="E6303" s="35">
        <v>3996753.049999997</v>
      </c>
      <c r="F6303" s="35">
        <v>3000000</v>
      </c>
      <c r="G6303" s="35">
        <v>8779851.950000003</v>
      </c>
    </row>
    <row r="6304" spans="1:7" x14ac:dyDescent="0.25">
      <c r="A6304" s="36">
        <v>0</v>
      </c>
      <c r="B6304" s="28" t="s">
        <v>76</v>
      </c>
      <c r="C6304" s="36">
        <v>0.03</v>
      </c>
      <c r="D6304">
        <v>303</v>
      </c>
      <c r="E6304" s="35">
        <v>3933761.224999994</v>
      </c>
      <c r="F6304" s="35">
        <v>3000000</v>
      </c>
      <c r="G6304" s="35">
        <v>8157357.525000006</v>
      </c>
    </row>
    <row r="6305" spans="1:7" x14ac:dyDescent="0.25">
      <c r="A6305" s="36">
        <v>0</v>
      </c>
      <c r="B6305" s="28" t="s">
        <v>76</v>
      </c>
      <c r="C6305" s="36">
        <v>0.03</v>
      </c>
      <c r="D6305">
        <v>304</v>
      </c>
      <c r="E6305" s="35">
        <v>3764315.1796875</v>
      </c>
      <c r="F6305" s="35">
        <v>3000000</v>
      </c>
      <c r="G6305" s="35">
        <v>9089268.2578125</v>
      </c>
    </row>
    <row r="6306" spans="1:7" x14ac:dyDescent="0.25">
      <c r="A6306" s="36">
        <v>0</v>
      </c>
      <c r="B6306" s="28" t="s">
        <v>76</v>
      </c>
      <c r="C6306" s="36">
        <v>0.03</v>
      </c>
      <c r="D6306">
        <v>305</v>
      </c>
      <c r="E6306" s="35">
        <v>4028399.171875</v>
      </c>
      <c r="F6306" s="35">
        <v>3000000</v>
      </c>
      <c r="G6306" s="35">
        <v>8336647.703125</v>
      </c>
    </row>
    <row r="6307" spans="1:7" x14ac:dyDescent="0.25">
      <c r="A6307" s="36">
        <v>0</v>
      </c>
      <c r="B6307" s="28" t="s">
        <v>76</v>
      </c>
      <c r="C6307" s="36">
        <v>0.03</v>
      </c>
      <c r="D6307">
        <v>306</v>
      </c>
      <c r="E6307" s="35">
        <v>3623512.825000003</v>
      </c>
      <c r="F6307" s="35">
        <v>3000000</v>
      </c>
      <c r="G6307" s="35">
        <v>9019897.174999997</v>
      </c>
    </row>
    <row r="6308" spans="1:7" x14ac:dyDescent="0.25">
      <c r="A6308" s="36">
        <v>0</v>
      </c>
      <c r="B6308" s="28" t="s">
        <v>76</v>
      </c>
      <c r="C6308" s="36">
        <v>0.03</v>
      </c>
      <c r="D6308">
        <v>307</v>
      </c>
      <c r="E6308" s="35">
        <v>4145169.200000003</v>
      </c>
      <c r="F6308" s="35">
        <v>3000000</v>
      </c>
      <c r="G6308" s="35">
        <v>7523318.299999997</v>
      </c>
    </row>
    <row r="6309" spans="1:7" x14ac:dyDescent="0.25">
      <c r="A6309" s="36">
        <v>0</v>
      </c>
      <c r="B6309" s="28" t="s">
        <v>76</v>
      </c>
      <c r="C6309" s="36">
        <v>0.03</v>
      </c>
      <c r="D6309">
        <v>308</v>
      </c>
      <c r="E6309" s="35">
        <v>3870307.962500006</v>
      </c>
      <c r="F6309" s="35">
        <v>3000000</v>
      </c>
      <c r="G6309" s="35">
        <v>8663439.537499994</v>
      </c>
    </row>
    <row r="6310" spans="1:7" x14ac:dyDescent="0.25">
      <c r="A6310" s="36">
        <v>0</v>
      </c>
      <c r="B6310" s="28" t="s">
        <v>76</v>
      </c>
      <c r="C6310" s="36">
        <v>0.03</v>
      </c>
      <c r="D6310">
        <v>309</v>
      </c>
      <c r="E6310" s="35">
        <v>4615297.375</v>
      </c>
      <c r="F6310" s="35">
        <v>3000000</v>
      </c>
      <c r="G6310" s="35">
        <v>6992415.125</v>
      </c>
    </row>
    <row r="6311" spans="1:7" x14ac:dyDescent="0.25">
      <c r="A6311" s="36">
        <v>0</v>
      </c>
      <c r="B6311" s="28" t="s">
        <v>76</v>
      </c>
      <c r="C6311" s="36">
        <v>0.03</v>
      </c>
      <c r="D6311">
        <v>310</v>
      </c>
      <c r="E6311" s="35">
        <v>4292814.259375006</v>
      </c>
      <c r="F6311" s="35">
        <v>3000000</v>
      </c>
      <c r="G6311" s="35">
        <v>7914228.865624994</v>
      </c>
    </row>
    <row r="6312" spans="1:7" x14ac:dyDescent="0.25">
      <c r="A6312" s="36">
        <v>0</v>
      </c>
      <c r="B6312" s="28" t="s">
        <v>76</v>
      </c>
      <c r="C6312" s="36">
        <v>0.03</v>
      </c>
      <c r="D6312">
        <v>311</v>
      </c>
      <c r="E6312" s="35">
        <v>3728706.5</v>
      </c>
      <c r="F6312" s="35">
        <v>3000000</v>
      </c>
      <c r="G6312" s="35">
        <v>8410076</v>
      </c>
    </row>
    <row r="6313" spans="1:7" x14ac:dyDescent="0.25">
      <c r="A6313" s="36">
        <v>0</v>
      </c>
      <c r="B6313" s="28" t="s">
        <v>76</v>
      </c>
      <c r="C6313" s="36">
        <v>0.03</v>
      </c>
      <c r="D6313">
        <v>312</v>
      </c>
      <c r="E6313" s="35">
        <v>3459276.46875</v>
      </c>
      <c r="F6313" s="35">
        <v>3000000</v>
      </c>
      <c r="G6313" s="35">
        <v>9953798.53125</v>
      </c>
    </row>
    <row r="6314" spans="1:7" x14ac:dyDescent="0.25">
      <c r="A6314" s="36">
        <v>0</v>
      </c>
      <c r="B6314" s="28" t="s">
        <v>76</v>
      </c>
      <c r="C6314" s="36">
        <v>0.03</v>
      </c>
      <c r="D6314">
        <v>313</v>
      </c>
      <c r="E6314" s="35">
        <v>4635660.362499997</v>
      </c>
      <c r="F6314" s="35">
        <v>3000000</v>
      </c>
      <c r="G6314" s="35">
        <v>7167810.887500003</v>
      </c>
    </row>
    <row r="6315" spans="1:7" x14ac:dyDescent="0.25">
      <c r="A6315" s="36">
        <v>0</v>
      </c>
      <c r="B6315" s="28" t="s">
        <v>76</v>
      </c>
      <c r="C6315" s="36">
        <v>0.03</v>
      </c>
      <c r="D6315">
        <v>314</v>
      </c>
      <c r="E6315" s="35">
        <v>4440447.349999994</v>
      </c>
      <c r="F6315" s="35">
        <v>3000000</v>
      </c>
      <c r="G6315" s="35">
        <v>7379622.650000006</v>
      </c>
    </row>
    <row r="6316" spans="1:7" x14ac:dyDescent="0.25">
      <c r="A6316" s="36">
        <v>0</v>
      </c>
      <c r="B6316" s="28" t="s">
        <v>76</v>
      </c>
      <c r="C6316" s="36">
        <v>0.03</v>
      </c>
      <c r="D6316">
        <v>315</v>
      </c>
      <c r="E6316" s="35">
        <v>4715153.064062506</v>
      </c>
      <c r="F6316" s="35">
        <v>3000000</v>
      </c>
      <c r="G6316" s="35">
        <v>6741277.248437494</v>
      </c>
    </row>
    <row r="6317" spans="1:7" x14ac:dyDescent="0.25">
      <c r="A6317" s="36">
        <v>0</v>
      </c>
      <c r="B6317" s="28" t="s">
        <v>76</v>
      </c>
      <c r="C6317" s="36">
        <v>0.03</v>
      </c>
      <c r="D6317">
        <v>316</v>
      </c>
      <c r="E6317" s="35">
        <v>3257464.5312500149</v>
      </c>
      <c r="F6317" s="35">
        <v>3000000</v>
      </c>
      <c r="G6317" s="35">
        <v>9783021.7187499851</v>
      </c>
    </row>
    <row r="6318" spans="1:7" x14ac:dyDescent="0.25">
      <c r="A6318" s="36">
        <v>0</v>
      </c>
      <c r="B6318" s="28" t="s">
        <v>76</v>
      </c>
      <c r="C6318" s="36">
        <v>0.03</v>
      </c>
      <c r="D6318">
        <v>317</v>
      </c>
      <c r="E6318" s="35">
        <v>3009790.575000003</v>
      </c>
      <c r="F6318" s="35">
        <v>3000000</v>
      </c>
      <c r="G6318" s="35">
        <v>10523724.424999997</v>
      </c>
    </row>
    <row r="6319" spans="1:7" x14ac:dyDescent="0.25">
      <c r="A6319" s="36">
        <v>0</v>
      </c>
      <c r="B6319" s="28" t="s">
        <v>76</v>
      </c>
      <c r="C6319" s="36">
        <v>0.03</v>
      </c>
      <c r="D6319">
        <v>318</v>
      </c>
      <c r="E6319" s="35">
        <v>3953564.246875003</v>
      </c>
      <c r="F6319" s="35">
        <v>3000000</v>
      </c>
      <c r="G6319" s="35">
        <v>8352457.628124997</v>
      </c>
    </row>
    <row r="6320" spans="1:7" x14ac:dyDescent="0.25">
      <c r="A6320" s="36">
        <v>0</v>
      </c>
      <c r="B6320" s="28" t="s">
        <v>76</v>
      </c>
      <c r="C6320" s="36">
        <v>0.03</v>
      </c>
      <c r="D6320">
        <v>319</v>
      </c>
      <c r="E6320" s="35">
        <v>3732666.950000003</v>
      </c>
      <c r="F6320" s="35">
        <v>3000000</v>
      </c>
      <c r="G6320" s="35">
        <v>9289668.049999997</v>
      </c>
    </row>
    <row r="6321" spans="1:7" x14ac:dyDescent="0.25">
      <c r="A6321" s="36">
        <v>0</v>
      </c>
      <c r="B6321" s="28" t="s">
        <v>76</v>
      </c>
      <c r="C6321" s="36">
        <v>0.03</v>
      </c>
      <c r="D6321">
        <v>320</v>
      </c>
      <c r="E6321" s="35">
        <v>4247531</v>
      </c>
      <c r="F6321" s="35">
        <v>3000000</v>
      </c>
      <c r="G6321" s="35">
        <v>7740302.75</v>
      </c>
    </row>
    <row r="6322" spans="1:7" x14ac:dyDescent="0.25">
      <c r="A6322" s="36">
        <v>0</v>
      </c>
      <c r="B6322" s="28" t="s">
        <v>76</v>
      </c>
      <c r="C6322" s="36">
        <v>0.03</v>
      </c>
      <c r="D6322">
        <v>321</v>
      </c>
      <c r="E6322" s="35">
        <v>4694500.587500006</v>
      </c>
      <c r="F6322" s="35">
        <v>3000000</v>
      </c>
      <c r="G6322" s="35">
        <v>7953156.912499994</v>
      </c>
    </row>
    <row r="6323" spans="1:7" x14ac:dyDescent="0.25">
      <c r="A6323" s="36">
        <v>0</v>
      </c>
      <c r="B6323" s="28" t="s">
        <v>76</v>
      </c>
      <c r="C6323" s="36">
        <v>0.03</v>
      </c>
      <c r="D6323">
        <v>322</v>
      </c>
      <c r="E6323" s="35">
        <v>3450962.693749994</v>
      </c>
      <c r="F6323" s="35">
        <v>3000000</v>
      </c>
      <c r="G6323" s="35">
        <v>9753318.556250006</v>
      </c>
    </row>
    <row r="6324" spans="1:7" x14ac:dyDescent="0.25">
      <c r="A6324" s="36">
        <v>0</v>
      </c>
      <c r="B6324" s="28" t="s">
        <v>76</v>
      </c>
      <c r="C6324" s="36">
        <v>0.03</v>
      </c>
      <c r="D6324">
        <v>323</v>
      </c>
      <c r="E6324" s="35">
        <v>4643225.8937500119</v>
      </c>
      <c r="F6324" s="35">
        <v>3000000</v>
      </c>
      <c r="G6324" s="35">
        <v>7468115.9812499881</v>
      </c>
    </row>
    <row r="6325" spans="1:7" x14ac:dyDescent="0.25">
      <c r="A6325" s="36">
        <v>0</v>
      </c>
      <c r="B6325" s="28" t="s">
        <v>76</v>
      </c>
      <c r="C6325" s="36">
        <v>0.03</v>
      </c>
      <c r="D6325">
        <v>324</v>
      </c>
      <c r="E6325" s="35">
        <v>4562753.493750006</v>
      </c>
      <c r="F6325" s="35">
        <v>3000000</v>
      </c>
      <c r="G6325" s="35">
        <v>6614344.631249994</v>
      </c>
    </row>
    <row r="6326" spans="1:7" x14ac:dyDescent="0.25">
      <c r="A6326" s="36">
        <v>0</v>
      </c>
      <c r="B6326" s="28" t="s">
        <v>76</v>
      </c>
      <c r="C6326" s="36">
        <v>0.03</v>
      </c>
      <c r="D6326">
        <v>325</v>
      </c>
      <c r="E6326" s="35">
        <v>3527308.640625</v>
      </c>
      <c r="F6326" s="35">
        <v>3000000</v>
      </c>
      <c r="G6326" s="35">
        <v>9498502.296875</v>
      </c>
    </row>
    <row r="6327" spans="1:7" x14ac:dyDescent="0.25">
      <c r="A6327" s="36">
        <v>0</v>
      </c>
      <c r="B6327" s="28" t="s">
        <v>76</v>
      </c>
      <c r="C6327" s="36">
        <v>0.03</v>
      </c>
      <c r="D6327">
        <v>326</v>
      </c>
      <c r="E6327" s="35">
        <v>4999933.462500006</v>
      </c>
      <c r="F6327" s="35">
        <v>3266040.587500006</v>
      </c>
      <c r="G6327" s="35">
        <v>6605035.875</v>
      </c>
    </row>
    <row r="6328" spans="1:7" x14ac:dyDescent="0.25">
      <c r="A6328" s="36">
        <v>0</v>
      </c>
      <c r="B6328" s="28" t="s">
        <v>76</v>
      </c>
      <c r="C6328" s="36">
        <v>0.03</v>
      </c>
      <c r="D6328">
        <v>327</v>
      </c>
      <c r="E6328" s="35">
        <v>4384549.7375000119</v>
      </c>
      <c r="F6328" s="35">
        <v>3000000</v>
      </c>
      <c r="G6328" s="35">
        <v>7469742.7624999881</v>
      </c>
    </row>
    <row r="6329" spans="1:7" x14ac:dyDescent="0.25">
      <c r="A6329" s="36">
        <v>0</v>
      </c>
      <c r="B6329" s="28" t="s">
        <v>76</v>
      </c>
      <c r="C6329" s="36">
        <v>0.03</v>
      </c>
      <c r="D6329">
        <v>328</v>
      </c>
      <c r="E6329" s="35">
        <v>4743338.5</v>
      </c>
      <c r="F6329" s="35">
        <v>3021742</v>
      </c>
      <c r="G6329" s="35">
        <v>6494368.5</v>
      </c>
    </row>
    <row r="6330" spans="1:7" x14ac:dyDescent="0.25">
      <c r="A6330" s="36">
        <v>0</v>
      </c>
      <c r="B6330" s="28" t="s">
        <v>76</v>
      </c>
      <c r="C6330" s="36">
        <v>0.03</v>
      </c>
      <c r="D6330">
        <v>329</v>
      </c>
      <c r="E6330" s="35">
        <v>4110441.921875</v>
      </c>
      <c r="F6330" s="35">
        <v>3000000</v>
      </c>
      <c r="G6330" s="35">
        <v>8225779.328125</v>
      </c>
    </row>
    <row r="6331" spans="1:7" x14ac:dyDescent="0.25">
      <c r="A6331" s="36">
        <v>0</v>
      </c>
      <c r="B6331" s="28" t="s">
        <v>76</v>
      </c>
      <c r="C6331" s="36">
        <v>0.03</v>
      </c>
      <c r="D6331">
        <v>330</v>
      </c>
      <c r="E6331" s="35">
        <v>4487025.1875</v>
      </c>
      <c r="F6331" s="35">
        <v>3000000</v>
      </c>
      <c r="G6331" s="35">
        <v>6711087.3125</v>
      </c>
    </row>
    <row r="6332" spans="1:7" x14ac:dyDescent="0.25">
      <c r="A6332" s="36">
        <v>0</v>
      </c>
      <c r="B6332" s="28" t="s">
        <v>76</v>
      </c>
      <c r="C6332" s="36">
        <v>0.03</v>
      </c>
      <c r="D6332">
        <v>331</v>
      </c>
      <c r="E6332" s="35">
        <v>3641746.881249994</v>
      </c>
      <c r="F6332" s="35">
        <v>3000000</v>
      </c>
      <c r="G6332" s="35">
        <v>9295629.993750006</v>
      </c>
    </row>
    <row r="6333" spans="1:7" x14ac:dyDescent="0.25">
      <c r="A6333" s="36">
        <v>0</v>
      </c>
      <c r="B6333" s="28" t="s">
        <v>76</v>
      </c>
      <c r="C6333" s="36">
        <v>0.03</v>
      </c>
      <c r="D6333">
        <v>332</v>
      </c>
      <c r="E6333" s="35">
        <v>4334789.5078125</v>
      </c>
      <c r="F6333" s="35">
        <v>3000000</v>
      </c>
      <c r="G6333" s="35">
        <v>7981387.0546875</v>
      </c>
    </row>
    <row r="6334" spans="1:7" x14ac:dyDescent="0.25">
      <c r="A6334" s="36">
        <v>0</v>
      </c>
      <c r="B6334" s="28" t="s">
        <v>76</v>
      </c>
      <c r="C6334" s="36">
        <v>0.03</v>
      </c>
      <c r="D6334">
        <v>333</v>
      </c>
      <c r="E6334" s="35">
        <v>4316453.231250003</v>
      </c>
      <c r="F6334" s="35">
        <v>3000000</v>
      </c>
      <c r="G6334" s="35">
        <v>7288198.643749997</v>
      </c>
    </row>
    <row r="6335" spans="1:7" x14ac:dyDescent="0.25">
      <c r="A6335" s="36">
        <v>0</v>
      </c>
      <c r="B6335" s="28" t="s">
        <v>76</v>
      </c>
      <c r="C6335" s="36">
        <v>0.03</v>
      </c>
      <c r="D6335">
        <v>334</v>
      </c>
      <c r="E6335" s="35">
        <v>3869924.237499997</v>
      </c>
      <c r="F6335" s="35">
        <v>3000000</v>
      </c>
      <c r="G6335" s="35">
        <v>8672772.012500003</v>
      </c>
    </row>
    <row r="6336" spans="1:7" x14ac:dyDescent="0.25">
      <c r="A6336" s="36">
        <v>0</v>
      </c>
      <c r="B6336" s="28" t="s">
        <v>76</v>
      </c>
      <c r="C6336" s="36">
        <v>0.03</v>
      </c>
      <c r="D6336">
        <v>335</v>
      </c>
      <c r="E6336" s="35">
        <v>4153636.953125</v>
      </c>
      <c r="F6336" s="35">
        <v>3000000</v>
      </c>
      <c r="G6336" s="35">
        <v>8388803.671875</v>
      </c>
    </row>
    <row r="6337" spans="1:7" x14ac:dyDescent="0.25">
      <c r="A6337" s="36">
        <v>0</v>
      </c>
      <c r="B6337" s="28" t="s">
        <v>76</v>
      </c>
      <c r="C6337" s="36">
        <v>0.03</v>
      </c>
      <c r="D6337">
        <v>336</v>
      </c>
      <c r="E6337" s="35">
        <v>4707560.3125</v>
      </c>
      <c r="F6337" s="35">
        <v>3000000</v>
      </c>
      <c r="G6337" s="35">
        <v>7361015.9375</v>
      </c>
    </row>
    <row r="6338" spans="1:7" x14ac:dyDescent="0.25">
      <c r="A6338" s="36">
        <v>0</v>
      </c>
      <c r="B6338" s="28" t="s">
        <v>76</v>
      </c>
      <c r="C6338" s="36">
        <v>0.03</v>
      </c>
      <c r="D6338">
        <v>337</v>
      </c>
      <c r="E6338" s="35">
        <v>4513584.0375000089</v>
      </c>
      <c r="F6338" s="35">
        <v>3000000</v>
      </c>
      <c r="G6338" s="35">
        <v>7418279.7124999911</v>
      </c>
    </row>
    <row r="6339" spans="1:7" x14ac:dyDescent="0.25">
      <c r="A6339" s="36">
        <v>0</v>
      </c>
      <c r="B6339" s="28" t="s">
        <v>76</v>
      </c>
      <c r="C6339" s="36">
        <v>0.03</v>
      </c>
      <c r="D6339">
        <v>338</v>
      </c>
      <c r="E6339" s="35">
        <v>3280362.700000003</v>
      </c>
      <c r="F6339" s="35">
        <v>3000000</v>
      </c>
      <c r="G6339" s="35">
        <v>9509909.799999997</v>
      </c>
    </row>
    <row r="6340" spans="1:7" x14ac:dyDescent="0.25">
      <c r="A6340" s="36">
        <v>0</v>
      </c>
      <c r="B6340" s="28" t="s">
        <v>76</v>
      </c>
      <c r="C6340" s="36">
        <v>0.03</v>
      </c>
      <c r="D6340">
        <v>339</v>
      </c>
      <c r="E6340" s="35">
        <v>4028432.6000000089</v>
      </c>
      <c r="F6340" s="35">
        <v>3000000</v>
      </c>
      <c r="G6340" s="35">
        <v>8853877.3999999911</v>
      </c>
    </row>
    <row r="6341" spans="1:7" x14ac:dyDescent="0.25">
      <c r="A6341" s="36">
        <v>0</v>
      </c>
      <c r="B6341" s="28" t="s">
        <v>76</v>
      </c>
      <c r="C6341" s="36">
        <v>0.03</v>
      </c>
      <c r="D6341">
        <v>340</v>
      </c>
      <c r="E6341" s="35">
        <v>4305586.087500006</v>
      </c>
      <c r="F6341" s="35">
        <v>3000000</v>
      </c>
      <c r="G6341" s="35">
        <v>7846886.412499994</v>
      </c>
    </row>
    <row r="6342" spans="1:7" x14ac:dyDescent="0.25">
      <c r="A6342" s="36">
        <v>0</v>
      </c>
      <c r="B6342" s="28" t="s">
        <v>76</v>
      </c>
      <c r="C6342" s="36">
        <v>0.03</v>
      </c>
      <c r="D6342">
        <v>341</v>
      </c>
      <c r="E6342" s="35">
        <v>3743950.482812494</v>
      </c>
      <c r="F6342" s="35">
        <v>3000000</v>
      </c>
      <c r="G6342" s="35">
        <v>8711410.454687506</v>
      </c>
    </row>
    <row r="6343" spans="1:7" x14ac:dyDescent="0.25">
      <c r="A6343" s="36">
        <v>0</v>
      </c>
      <c r="B6343" s="28" t="s">
        <v>76</v>
      </c>
      <c r="C6343" s="36">
        <v>0.03</v>
      </c>
      <c r="D6343">
        <v>342</v>
      </c>
      <c r="E6343" s="35">
        <v>3814966.762500003</v>
      </c>
      <c r="F6343" s="35">
        <v>3000000</v>
      </c>
      <c r="G6343" s="35">
        <v>8942909.487499997</v>
      </c>
    </row>
    <row r="6344" spans="1:7" x14ac:dyDescent="0.25">
      <c r="A6344" s="36">
        <v>0</v>
      </c>
      <c r="B6344" s="28" t="s">
        <v>76</v>
      </c>
      <c r="C6344" s="36">
        <v>0.03</v>
      </c>
      <c r="D6344">
        <v>343</v>
      </c>
      <c r="E6344" s="35">
        <v>3910350.650000006</v>
      </c>
      <c r="F6344" s="35">
        <v>3000000</v>
      </c>
      <c r="G6344" s="35">
        <v>8610655.599999994</v>
      </c>
    </row>
    <row r="6345" spans="1:7" x14ac:dyDescent="0.25">
      <c r="A6345" s="36">
        <v>0</v>
      </c>
      <c r="B6345" s="28" t="s">
        <v>76</v>
      </c>
      <c r="C6345" s="36">
        <v>0.03</v>
      </c>
      <c r="D6345">
        <v>344</v>
      </c>
      <c r="E6345" s="35">
        <v>5122223.125</v>
      </c>
      <c r="F6345" s="35">
        <v>3439800.625</v>
      </c>
      <c r="G6345" s="35">
        <v>6141802.5</v>
      </c>
    </row>
    <row r="6346" spans="1:7" x14ac:dyDescent="0.25">
      <c r="A6346" s="36">
        <v>0</v>
      </c>
      <c r="B6346" s="28" t="s">
        <v>76</v>
      </c>
      <c r="C6346" s="36">
        <v>0.03</v>
      </c>
      <c r="D6346">
        <v>345</v>
      </c>
      <c r="E6346" s="35">
        <v>5307841.293750003</v>
      </c>
      <c r="F6346" s="35">
        <v>3576829.793750003</v>
      </c>
      <c r="G6346" s="35">
        <v>6579103.5</v>
      </c>
    </row>
    <row r="6347" spans="1:7" x14ac:dyDescent="0.25">
      <c r="A6347" s="36">
        <v>0</v>
      </c>
      <c r="B6347" s="28" t="s">
        <v>76</v>
      </c>
      <c r="C6347" s="36">
        <v>0.03</v>
      </c>
      <c r="D6347">
        <v>346</v>
      </c>
      <c r="E6347" s="35">
        <v>4089081.1812499911</v>
      </c>
      <c r="F6347" s="35">
        <v>3000000</v>
      </c>
      <c r="G6347" s="35">
        <v>7994155.6937500089</v>
      </c>
    </row>
    <row r="6348" spans="1:7" x14ac:dyDescent="0.25">
      <c r="A6348" s="36">
        <v>0</v>
      </c>
      <c r="B6348" s="28" t="s">
        <v>76</v>
      </c>
      <c r="C6348" s="36">
        <v>0.03</v>
      </c>
      <c r="D6348">
        <v>347</v>
      </c>
      <c r="E6348" s="35">
        <v>4687031.462500006</v>
      </c>
      <c r="F6348" s="35">
        <v>3000000</v>
      </c>
      <c r="G6348" s="35">
        <v>7784704.787499994</v>
      </c>
    </row>
    <row r="6349" spans="1:7" x14ac:dyDescent="0.25">
      <c r="A6349" s="36">
        <v>0</v>
      </c>
      <c r="B6349" s="28" t="s">
        <v>76</v>
      </c>
      <c r="C6349" s="36">
        <v>0.03</v>
      </c>
      <c r="D6349">
        <v>348</v>
      </c>
      <c r="E6349" s="35">
        <v>4359971.9999999851</v>
      </c>
      <c r="F6349" s="35">
        <v>3000000</v>
      </c>
      <c r="G6349" s="35">
        <v>7170546.1250000149</v>
      </c>
    </row>
    <row r="6350" spans="1:7" x14ac:dyDescent="0.25">
      <c r="A6350" s="36">
        <v>0</v>
      </c>
      <c r="B6350" s="28" t="s">
        <v>76</v>
      </c>
      <c r="C6350" s="36">
        <v>0.03</v>
      </c>
      <c r="D6350">
        <v>349</v>
      </c>
      <c r="E6350" s="35">
        <v>4315409</v>
      </c>
      <c r="F6350" s="35">
        <v>3000000</v>
      </c>
      <c r="G6350" s="35">
        <v>8818091</v>
      </c>
    </row>
    <row r="6351" spans="1:7" x14ac:dyDescent="0.25">
      <c r="A6351" s="36">
        <v>0</v>
      </c>
      <c r="B6351" s="28" t="s">
        <v>76</v>
      </c>
      <c r="C6351" s="36">
        <v>0.03</v>
      </c>
      <c r="D6351">
        <v>350</v>
      </c>
      <c r="E6351" s="35">
        <v>3520709.8562499881</v>
      </c>
      <c r="F6351" s="35">
        <v>3000000</v>
      </c>
      <c r="G6351" s="35">
        <v>9484917.6437500119</v>
      </c>
    </row>
    <row r="6352" spans="1:7" x14ac:dyDescent="0.25">
      <c r="A6352" s="36">
        <v>0</v>
      </c>
      <c r="B6352" s="28" t="s">
        <v>76</v>
      </c>
      <c r="C6352" s="36">
        <v>0.03</v>
      </c>
      <c r="D6352">
        <v>351</v>
      </c>
      <c r="E6352" s="35">
        <v>3556204.4499999881</v>
      </c>
      <c r="F6352" s="35">
        <v>3000000</v>
      </c>
      <c r="G6352" s="35">
        <v>9280394.3000000119</v>
      </c>
    </row>
    <row r="6353" spans="1:7" x14ac:dyDescent="0.25">
      <c r="A6353" s="36">
        <v>0</v>
      </c>
      <c r="B6353" s="28" t="s">
        <v>76</v>
      </c>
      <c r="C6353" s="36">
        <v>0.03</v>
      </c>
      <c r="D6353">
        <v>352</v>
      </c>
      <c r="E6353" s="35">
        <v>4461648.223437503</v>
      </c>
      <c r="F6353" s="35">
        <v>3000000</v>
      </c>
      <c r="G6353" s="35">
        <v>7024583.651562497</v>
      </c>
    </row>
    <row r="6354" spans="1:7" x14ac:dyDescent="0.25">
      <c r="A6354" s="36">
        <v>0</v>
      </c>
      <c r="B6354" s="28" t="s">
        <v>76</v>
      </c>
      <c r="C6354" s="36">
        <v>0.03</v>
      </c>
      <c r="D6354">
        <v>353</v>
      </c>
      <c r="E6354" s="35">
        <v>4397563.693749994</v>
      </c>
      <c r="F6354" s="35">
        <v>3000000</v>
      </c>
      <c r="G6354" s="35">
        <v>7305731.931250006</v>
      </c>
    </row>
    <row r="6355" spans="1:7" x14ac:dyDescent="0.25">
      <c r="A6355" s="36">
        <v>0</v>
      </c>
      <c r="B6355" s="28" t="s">
        <v>76</v>
      </c>
      <c r="C6355" s="36">
        <v>0.03</v>
      </c>
      <c r="D6355">
        <v>354</v>
      </c>
      <c r="E6355" s="35">
        <v>4492764.462500006</v>
      </c>
      <c r="F6355" s="35">
        <v>3000000</v>
      </c>
      <c r="G6355" s="35">
        <v>7264040.537499994</v>
      </c>
    </row>
    <row r="6356" spans="1:7" x14ac:dyDescent="0.25">
      <c r="A6356" s="36">
        <v>0</v>
      </c>
      <c r="B6356" s="28" t="s">
        <v>76</v>
      </c>
      <c r="C6356" s="36">
        <v>0.03</v>
      </c>
      <c r="D6356">
        <v>355</v>
      </c>
      <c r="E6356" s="35">
        <v>4346173.5124999881</v>
      </c>
      <c r="F6356" s="35">
        <v>3000000</v>
      </c>
      <c r="G6356" s="35">
        <v>8019143.9875000119</v>
      </c>
    </row>
    <row r="6357" spans="1:7" x14ac:dyDescent="0.25">
      <c r="A6357" s="36">
        <v>0</v>
      </c>
      <c r="B6357" s="28" t="s">
        <v>76</v>
      </c>
      <c r="C6357" s="36">
        <v>0.03</v>
      </c>
      <c r="D6357">
        <v>356</v>
      </c>
      <c r="E6357" s="35">
        <v>4805482.8000000119</v>
      </c>
      <c r="F6357" s="35">
        <v>3043168.0500000119</v>
      </c>
      <c r="G6357" s="35">
        <v>6860832.75</v>
      </c>
    </row>
    <row r="6358" spans="1:7" x14ac:dyDescent="0.25">
      <c r="A6358" s="36">
        <v>0</v>
      </c>
      <c r="B6358" s="28" t="s">
        <v>76</v>
      </c>
      <c r="C6358" s="36">
        <v>0.03</v>
      </c>
      <c r="D6358">
        <v>357</v>
      </c>
      <c r="E6358" s="35">
        <v>3990387.115624994</v>
      </c>
      <c r="F6358" s="35">
        <v>3000000</v>
      </c>
      <c r="G6358" s="35">
        <v>8568275.384375006</v>
      </c>
    </row>
    <row r="6359" spans="1:7" x14ac:dyDescent="0.25">
      <c r="A6359" s="36">
        <v>0</v>
      </c>
      <c r="B6359" s="28" t="s">
        <v>76</v>
      </c>
      <c r="C6359" s="36">
        <v>0.03</v>
      </c>
      <c r="D6359">
        <v>358</v>
      </c>
      <c r="E6359" s="35">
        <v>4775887.262500003</v>
      </c>
      <c r="F6359" s="35">
        <v>3016974.387500003</v>
      </c>
      <c r="G6359" s="35">
        <v>6830215.875</v>
      </c>
    </row>
    <row r="6360" spans="1:7" x14ac:dyDescent="0.25">
      <c r="A6360" s="36">
        <v>0</v>
      </c>
      <c r="B6360" s="28" t="s">
        <v>76</v>
      </c>
      <c r="C6360" s="36">
        <v>0.03</v>
      </c>
      <c r="D6360">
        <v>359</v>
      </c>
      <c r="E6360" s="35">
        <v>4266813.8609374911</v>
      </c>
      <c r="F6360" s="35">
        <v>3000000</v>
      </c>
      <c r="G6360" s="35">
        <v>8270244.2640625089</v>
      </c>
    </row>
    <row r="6361" spans="1:7" x14ac:dyDescent="0.25">
      <c r="A6361" s="36">
        <v>0</v>
      </c>
      <c r="B6361" s="28" t="s">
        <v>76</v>
      </c>
      <c r="C6361" s="36">
        <v>0.03</v>
      </c>
      <c r="D6361">
        <v>360</v>
      </c>
      <c r="E6361" s="35">
        <v>3654631.165625006</v>
      </c>
      <c r="F6361" s="35">
        <v>3000000</v>
      </c>
      <c r="G6361" s="35">
        <v>9402655.709374994</v>
      </c>
    </row>
    <row r="6362" spans="1:7" x14ac:dyDescent="0.25">
      <c r="A6362" s="36">
        <v>0</v>
      </c>
      <c r="B6362" s="28" t="s">
        <v>76</v>
      </c>
      <c r="C6362" s="36">
        <v>0.03</v>
      </c>
      <c r="D6362">
        <v>361</v>
      </c>
      <c r="E6362" s="35">
        <v>4306830.299999997</v>
      </c>
      <c r="F6362" s="35">
        <v>3000000</v>
      </c>
      <c r="G6362" s="35">
        <v>8009438.450000003</v>
      </c>
    </row>
    <row r="6363" spans="1:7" x14ac:dyDescent="0.25">
      <c r="A6363" s="36">
        <v>0</v>
      </c>
      <c r="B6363" s="28" t="s">
        <v>76</v>
      </c>
      <c r="C6363" s="36">
        <v>0.03</v>
      </c>
      <c r="D6363">
        <v>362</v>
      </c>
      <c r="E6363" s="35">
        <v>5172723.743750006</v>
      </c>
      <c r="F6363" s="35">
        <v>3428358.118750006</v>
      </c>
      <c r="G6363" s="35">
        <v>6699290.625</v>
      </c>
    </row>
    <row r="6364" spans="1:7" x14ac:dyDescent="0.25">
      <c r="A6364" s="36">
        <v>0</v>
      </c>
      <c r="B6364" s="28" t="s">
        <v>76</v>
      </c>
      <c r="C6364" s="36">
        <v>0.03</v>
      </c>
      <c r="D6364">
        <v>363</v>
      </c>
      <c r="E6364" s="35">
        <v>3730598.5562499911</v>
      </c>
      <c r="F6364" s="35">
        <v>3000000</v>
      </c>
      <c r="G6364" s="35">
        <v>8806572.6937500089</v>
      </c>
    </row>
    <row r="6365" spans="1:7" x14ac:dyDescent="0.25">
      <c r="A6365" s="36">
        <v>0</v>
      </c>
      <c r="B6365" s="28" t="s">
        <v>76</v>
      </c>
      <c r="C6365" s="36">
        <v>0.03</v>
      </c>
      <c r="D6365">
        <v>364</v>
      </c>
      <c r="E6365" s="35">
        <v>4991669.525000006</v>
      </c>
      <c r="F6365" s="35">
        <v>3237941.275000006</v>
      </c>
      <c r="G6365" s="35">
        <v>6783554.25</v>
      </c>
    </row>
    <row r="6366" spans="1:7" x14ac:dyDescent="0.25">
      <c r="A6366" s="36">
        <v>0</v>
      </c>
      <c r="B6366" s="28" t="s">
        <v>76</v>
      </c>
      <c r="C6366" s="36">
        <v>0.03</v>
      </c>
      <c r="D6366">
        <v>365</v>
      </c>
      <c r="E6366" s="35">
        <v>4911431.8656250089</v>
      </c>
      <c r="F6366" s="35">
        <v>3153524.2406250089</v>
      </c>
      <c r="G6366" s="35">
        <v>6821168.625</v>
      </c>
    </row>
    <row r="6367" spans="1:7" x14ac:dyDescent="0.25">
      <c r="A6367" s="36">
        <v>0</v>
      </c>
      <c r="B6367" s="28" t="s">
        <v>76</v>
      </c>
      <c r="C6367" s="36">
        <v>0.03</v>
      </c>
      <c r="D6367">
        <v>366</v>
      </c>
      <c r="E6367" s="35">
        <v>4759352.918750003</v>
      </c>
      <c r="F6367" s="35">
        <v>3000000</v>
      </c>
      <c r="G6367" s="35">
        <v>6855218.956249997</v>
      </c>
    </row>
    <row r="6368" spans="1:7" x14ac:dyDescent="0.25">
      <c r="A6368" s="36">
        <v>0</v>
      </c>
      <c r="B6368" s="28" t="s">
        <v>76</v>
      </c>
      <c r="C6368" s="36">
        <v>0.03</v>
      </c>
      <c r="D6368">
        <v>367</v>
      </c>
      <c r="E6368" s="35">
        <v>3568335.349999994</v>
      </c>
      <c r="F6368" s="35">
        <v>3000000</v>
      </c>
      <c r="G6368" s="35">
        <v>8966639.650000006</v>
      </c>
    </row>
    <row r="6369" spans="1:7" x14ac:dyDescent="0.25">
      <c r="A6369" s="36">
        <v>0</v>
      </c>
      <c r="B6369" s="28" t="s">
        <v>76</v>
      </c>
      <c r="C6369" s="36">
        <v>0.03</v>
      </c>
      <c r="D6369">
        <v>368</v>
      </c>
      <c r="E6369" s="35">
        <v>5178879.424999997</v>
      </c>
      <c r="F6369" s="35">
        <v>3412576.924999997</v>
      </c>
      <c r="G6369" s="35">
        <v>6896722.5</v>
      </c>
    </row>
    <row r="6370" spans="1:7" x14ac:dyDescent="0.25">
      <c r="A6370" s="36">
        <v>0</v>
      </c>
      <c r="B6370" s="28" t="s">
        <v>76</v>
      </c>
      <c r="C6370" s="36">
        <v>0.03</v>
      </c>
      <c r="D6370">
        <v>369</v>
      </c>
      <c r="E6370" s="35">
        <v>4208600.924999997</v>
      </c>
      <c r="F6370" s="35">
        <v>3000000</v>
      </c>
      <c r="G6370" s="35">
        <v>8046941.575000003</v>
      </c>
    </row>
    <row r="6371" spans="1:7" x14ac:dyDescent="0.25">
      <c r="A6371" s="36">
        <v>0</v>
      </c>
      <c r="B6371" s="28" t="s">
        <v>76</v>
      </c>
      <c r="C6371" s="36">
        <v>0.03</v>
      </c>
      <c r="D6371">
        <v>370</v>
      </c>
      <c r="E6371" s="35">
        <v>4997663.7437499911</v>
      </c>
      <c r="F6371" s="35">
        <v>3237317.1187499911</v>
      </c>
      <c r="G6371" s="35">
        <v>6843119.625</v>
      </c>
    </row>
    <row r="6372" spans="1:7" x14ac:dyDescent="0.25">
      <c r="A6372" s="36">
        <v>0</v>
      </c>
      <c r="B6372" s="28" t="s">
        <v>76</v>
      </c>
      <c r="C6372" s="36">
        <v>0.03</v>
      </c>
      <c r="D6372">
        <v>371</v>
      </c>
      <c r="E6372" s="35">
        <v>4046202.137500003</v>
      </c>
      <c r="F6372" s="35">
        <v>3000000</v>
      </c>
      <c r="G6372" s="35">
        <v>8277139.112499997</v>
      </c>
    </row>
    <row r="6373" spans="1:7" x14ac:dyDescent="0.25">
      <c r="A6373" s="36">
        <v>0</v>
      </c>
      <c r="B6373" s="28" t="s">
        <v>76</v>
      </c>
      <c r="C6373" s="36">
        <v>0.03</v>
      </c>
      <c r="D6373">
        <v>372</v>
      </c>
      <c r="E6373" s="35">
        <v>3832823.662499994</v>
      </c>
      <c r="F6373" s="35">
        <v>3000000</v>
      </c>
      <c r="G6373" s="35">
        <v>8427770.087500006</v>
      </c>
    </row>
    <row r="6374" spans="1:7" x14ac:dyDescent="0.25">
      <c r="A6374" s="36">
        <v>0</v>
      </c>
      <c r="B6374" s="28" t="s">
        <v>76</v>
      </c>
      <c r="C6374" s="36">
        <v>0.03</v>
      </c>
      <c r="D6374">
        <v>373</v>
      </c>
      <c r="E6374" s="35">
        <v>3555642.787499994</v>
      </c>
      <c r="F6374" s="35">
        <v>3000000</v>
      </c>
      <c r="G6374" s="35">
        <v>9299538.462500006</v>
      </c>
    </row>
    <row r="6375" spans="1:7" x14ac:dyDescent="0.25">
      <c r="A6375" s="36">
        <v>0</v>
      </c>
      <c r="B6375" s="28" t="s">
        <v>76</v>
      </c>
      <c r="C6375" s="36">
        <v>0.03</v>
      </c>
      <c r="D6375">
        <v>374</v>
      </c>
      <c r="E6375" s="35">
        <v>4120753.5375000089</v>
      </c>
      <c r="F6375" s="35">
        <v>3000000</v>
      </c>
      <c r="G6375" s="35">
        <v>8474438.9624999911</v>
      </c>
    </row>
    <row r="6376" spans="1:7" x14ac:dyDescent="0.25">
      <c r="A6376" s="36">
        <v>0</v>
      </c>
      <c r="B6376" s="28" t="s">
        <v>76</v>
      </c>
      <c r="C6376" s="36">
        <v>0.03</v>
      </c>
      <c r="D6376">
        <v>375</v>
      </c>
      <c r="E6376" s="35">
        <v>5097659.3500000089</v>
      </c>
      <c r="F6376" s="35">
        <v>3321670.7875000089</v>
      </c>
      <c r="G6376" s="35">
        <v>6983897.0625</v>
      </c>
    </row>
    <row r="6377" spans="1:7" x14ac:dyDescent="0.25">
      <c r="A6377" s="36">
        <v>0</v>
      </c>
      <c r="B6377" s="28" t="s">
        <v>76</v>
      </c>
      <c r="C6377" s="36">
        <v>0.03</v>
      </c>
      <c r="D6377">
        <v>376</v>
      </c>
      <c r="E6377" s="35">
        <v>3340718.174999997</v>
      </c>
      <c r="F6377" s="35">
        <v>3000000</v>
      </c>
      <c r="G6377" s="35">
        <v>9839839.325000003</v>
      </c>
    </row>
    <row r="6378" spans="1:7" x14ac:dyDescent="0.25">
      <c r="A6378" s="36">
        <v>0</v>
      </c>
      <c r="B6378" s="28" t="s">
        <v>76</v>
      </c>
      <c r="C6378" s="36">
        <v>0.03</v>
      </c>
      <c r="D6378">
        <v>377</v>
      </c>
      <c r="E6378" s="35">
        <v>3982388.575000003</v>
      </c>
      <c r="F6378" s="35">
        <v>3000000</v>
      </c>
      <c r="G6378" s="35">
        <v>8485429.549999997</v>
      </c>
    </row>
    <row r="6379" spans="1:7" x14ac:dyDescent="0.25">
      <c r="A6379" s="36">
        <v>0</v>
      </c>
      <c r="B6379" s="28" t="s">
        <v>76</v>
      </c>
      <c r="C6379" s="36">
        <v>0.03</v>
      </c>
      <c r="D6379">
        <v>378</v>
      </c>
      <c r="E6379" s="35">
        <v>3819641.625</v>
      </c>
      <c r="F6379" s="35">
        <v>3000000</v>
      </c>
      <c r="G6379" s="35">
        <v>8400169.625</v>
      </c>
    </row>
    <row r="6380" spans="1:7" x14ac:dyDescent="0.25">
      <c r="A6380" s="36">
        <v>0</v>
      </c>
      <c r="B6380" s="28" t="s">
        <v>76</v>
      </c>
      <c r="C6380" s="36">
        <v>0.03</v>
      </c>
      <c r="D6380">
        <v>379</v>
      </c>
      <c r="E6380" s="35">
        <v>4345299.121875003</v>
      </c>
      <c r="F6380" s="35">
        <v>3000000</v>
      </c>
      <c r="G6380" s="35">
        <v>7035651.503124997</v>
      </c>
    </row>
    <row r="6381" spans="1:7" x14ac:dyDescent="0.25">
      <c r="A6381" s="36">
        <v>0</v>
      </c>
      <c r="B6381" s="28" t="s">
        <v>76</v>
      </c>
      <c r="C6381" s="36">
        <v>0.03</v>
      </c>
      <c r="D6381">
        <v>380</v>
      </c>
      <c r="E6381" s="35">
        <v>3602927.4750000089</v>
      </c>
      <c r="F6381" s="35">
        <v>3000000</v>
      </c>
      <c r="G6381" s="35">
        <v>8986732.5249999911</v>
      </c>
    </row>
    <row r="6382" spans="1:7" x14ac:dyDescent="0.25">
      <c r="A6382" s="36">
        <v>0</v>
      </c>
      <c r="B6382" s="28" t="s">
        <v>76</v>
      </c>
      <c r="C6382" s="36">
        <v>0.03</v>
      </c>
      <c r="D6382">
        <v>381</v>
      </c>
      <c r="E6382" s="35">
        <v>3917415.8562499881</v>
      </c>
      <c r="F6382" s="35">
        <v>3000000</v>
      </c>
      <c r="G6382" s="35">
        <v>9276751.6437500119</v>
      </c>
    </row>
    <row r="6383" spans="1:7" x14ac:dyDescent="0.25">
      <c r="A6383" s="36">
        <v>0</v>
      </c>
      <c r="B6383" s="28" t="s">
        <v>76</v>
      </c>
      <c r="C6383" s="36">
        <v>0.03</v>
      </c>
      <c r="D6383">
        <v>382</v>
      </c>
      <c r="E6383" s="35">
        <v>4716740.946875006</v>
      </c>
      <c r="F6383" s="35">
        <v>3002581.478125006</v>
      </c>
      <c r="G6383" s="35">
        <v>6427435.21875</v>
      </c>
    </row>
    <row r="6384" spans="1:7" x14ac:dyDescent="0.25">
      <c r="A6384" s="36">
        <v>0</v>
      </c>
      <c r="B6384" s="28" t="s">
        <v>76</v>
      </c>
      <c r="C6384" s="36">
        <v>0.03</v>
      </c>
      <c r="D6384">
        <v>383</v>
      </c>
      <c r="E6384" s="35">
        <v>4342008.125</v>
      </c>
      <c r="F6384" s="35">
        <v>3000000</v>
      </c>
      <c r="G6384" s="35">
        <v>7940036.875</v>
      </c>
    </row>
    <row r="6385" spans="1:7" x14ac:dyDescent="0.25">
      <c r="A6385" s="36">
        <v>0</v>
      </c>
      <c r="B6385" s="28" t="s">
        <v>76</v>
      </c>
      <c r="C6385" s="36">
        <v>0.03</v>
      </c>
      <c r="D6385">
        <v>384</v>
      </c>
      <c r="E6385" s="35">
        <v>4052001.5124999881</v>
      </c>
      <c r="F6385" s="35">
        <v>3000000</v>
      </c>
      <c r="G6385" s="35">
        <v>8324175.9875000119</v>
      </c>
    </row>
    <row r="6386" spans="1:7" x14ac:dyDescent="0.25">
      <c r="A6386" s="36">
        <v>0</v>
      </c>
      <c r="B6386" s="28" t="s">
        <v>76</v>
      </c>
      <c r="C6386" s="36">
        <v>0.03</v>
      </c>
      <c r="D6386">
        <v>385</v>
      </c>
      <c r="E6386" s="35">
        <v>4662692.571875006</v>
      </c>
      <c r="F6386" s="35">
        <v>3000000</v>
      </c>
      <c r="G6386" s="35">
        <v>6521929.303124994</v>
      </c>
    </row>
    <row r="6387" spans="1:7" x14ac:dyDescent="0.25">
      <c r="A6387" s="36">
        <v>0</v>
      </c>
      <c r="B6387" s="28" t="s">
        <v>76</v>
      </c>
      <c r="C6387" s="36">
        <v>0.03</v>
      </c>
      <c r="D6387">
        <v>386</v>
      </c>
      <c r="E6387" s="35">
        <v>4240002.112499997</v>
      </c>
      <c r="F6387" s="35">
        <v>3000000</v>
      </c>
      <c r="G6387" s="35">
        <v>7715732.887500003</v>
      </c>
    </row>
    <row r="6388" spans="1:7" x14ac:dyDescent="0.25">
      <c r="A6388" s="36">
        <v>0</v>
      </c>
      <c r="B6388" s="28" t="s">
        <v>76</v>
      </c>
      <c r="C6388" s="36">
        <v>0.03</v>
      </c>
      <c r="D6388">
        <v>387</v>
      </c>
      <c r="E6388" s="35">
        <v>4263779.46875</v>
      </c>
      <c r="F6388" s="35">
        <v>3000000</v>
      </c>
      <c r="G6388" s="35">
        <v>6831884.28125</v>
      </c>
    </row>
    <row r="6389" spans="1:7" x14ac:dyDescent="0.25">
      <c r="A6389" s="36">
        <v>0</v>
      </c>
      <c r="B6389" s="28" t="s">
        <v>76</v>
      </c>
      <c r="C6389" s="36">
        <v>0.03</v>
      </c>
      <c r="D6389">
        <v>388</v>
      </c>
      <c r="E6389" s="35">
        <v>3898181.450000003</v>
      </c>
      <c r="F6389" s="35">
        <v>3000000</v>
      </c>
      <c r="G6389" s="35">
        <v>8923581.049999997</v>
      </c>
    </row>
    <row r="6390" spans="1:7" x14ac:dyDescent="0.25">
      <c r="A6390" s="36">
        <v>0</v>
      </c>
      <c r="B6390" s="28" t="s">
        <v>76</v>
      </c>
      <c r="C6390" s="36">
        <v>0.03</v>
      </c>
      <c r="D6390">
        <v>389</v>
      </c>
      <c r="E6390" s="35">
        <v>4694482.025000006</v>
      </c>
      <c r="F6390" s="35">
        <v>3000000</v>
      </c>
      <c r="G6390" s="35">
        <v>7015755.474999994</v>
      </c>
    </row>
    <row r="6391" spans="1:7" x14ac:dyDescent="0.25">
      <c r="A6391" s="36">
        <v>0</v>
      </c>
      <c r="B6391" s="28" t="s">
        <v>76</v>
      </c>
      <c r="C6391" s="36">
        <v>0.03</v>
      </c>
      <c r="D6391">
        <v>390</v>
      </c>
      <c r="E6391" s="35">
        <v>3874526.375</v>
      </c>
      <c r="F6391" s="35">
        <v>3000000</v>
      </c>
      <c r="G6391" s="35">
        <v>9045106.125</v>
      </c>
    </row>
    <row r="6392" spans="1:7" x14ac:dyDescent="0.25">
      <c r="A6392" s="36">
        <v>0</v>
      </c>
      <c r="B6392" s="28" t="s">
        <v>76</v>
      </c>
      <c r="C6392" s="36">
        <v>0.03</v>
      </c>
      <c r="D6392">
        <v>391</v>
      </c>
      <c r="E6392" s="35">
        <v>3294893.28125</v>
      </c>
      <c r="F6392" s="35">
        <v>3000000</v>
      </c>
      <c r="G6392" s="35">
        <v>10263841.09375</v>
      </c>
    </row>
    <row r="6393" spans="1:7" x14ac:dyDescent="0.25">
      <c r="A6393" s="36">
        <v>0</v>
      </c>
      <c r="B6393" s="28" t="s">
        <v>76</v>
      </c>
      <c r="C6393" s="36">
        <v>0.03</v>
      </c>
      <c r="D6393">
        <v>392</v>
      </c>
      <c r="E6393" s="35">
        <v>3930969.212500006</v>
      </c>
      <c r="F6393" s="35">
        <v>3000000</v>
      </c>
      <c r="G6393" s="35">
        <v>9383869.537499994</v>
      </c>
    </row>
    <row r="6394" spans="1:7" x14ac:dyDescent="0.25">
      <c r="A6394" s="36">
        <v>0</v>
      </c>
      <c r="B6394" s="28" t="s">
        <v>76</v>
      </c>
      <c r="C6394" s="36">
        <v>0.03</v>
      </c>
      <c r="D6394">
        <v>393</v>
      </c>
      <c r="E6394" s="35">
        <v>4397051.75</v>
      </c>
      <c r="F6394" s="35">
        <v>3000000</v>
      </c>
      <c r="G6394" s="35">
        <v>7922117</v>
      </c>
    </row>
    <row r="6395" spans="1:7" x14ac:dyDescent="0.25">
      <c r="A6395" s="36">
        <v>0</v>
      </c>
      <c r="B6395" s="28" t="s">
        <v>76</v>
      </c>
      <c r="C6395" s="36">
        <v>0.03</v>
      </c>
      <c r="D6395">
        <v>394</v>
      </c>
      <c r="E6395" s="35">
        <v>4367447.237499997</v>
      </c>
      <c r="F6395" s="35">
        <v>3000000</v>
      </c>
      <c r="G6395" s="35">
        <v>8029231.512500003</v>
      </c>
    </row>
    <row r="6396" spans="1:7" x14ac:dyDescent="0.25">
      <c r="A6396" s="36">
        <v>0</v>
      </c>
      <c r="B6396" s="28" t="s">
        <v>76</v>
      </c>
      <c r="C6396" s="36">
        <v>0.03</v>
      </c>
      <c r="D6396">
        <v>395</v>
      </c>
      <c r="E6396" s="35">
        <v>3563031.2625000179</v>
      </c>
      <c r="F6396" s="35">
        <v>3000000</v>
      </c>
      <c r="G6396" s="35">
        <v>9461633.1124999821</v>
      </c>
    </row>
    <row r="6397" spans="1:7" x14ac:dyDescent="0.25">
      <c r="A6397" s="36">
        <v>0</v>
      </c>
      <c r="B6397" s="28" t="s">
        <v>76</v>
      </c>
      <c r="C6397" s="36">
        <v>0.03</v>
      </c>
      <c r="D6397">
        <v>396</v>
      </c>
      <c r="E6397" s="35">
        <v>3908565.9562500119</v>
      </c>
      <c r="F6397" s="35">
        <v>3000000</v>
      </c>
      <c r="G6397" s="35">
        <v>8914600.2937499881</v>
      </c>
    </row>
    <row r="6398" spans="1:7" x14ac:dyDescent="0.25">
      <c r="A6398" s="36">
        <v>0</v>
      </c>
      <c r="B6398" s="28" t="s">
        <v>76</v>
      </c>
      <c r="C6398" s="36">
        <v>0.03</v>
      </c>
      <c r="D6398">
        <v>397</v>
      </c>
      <c r="E6398" s="35">
        <v>4548024.75</v>
      </c>
      <c r="F6398" s="35">
        <v>3000000</v>
      </c>
      <c r="G6398" s="35">
        <v>7285184.625</v>
      </c>
    </row>
    <row r="6399" spans="1:7" x14ac:dyDescent="0.25">
      <c r="A6399" s="36">
        <v>0</v>
      </c>
      <c r="B6399" s="28" t="s">
        <v>76</v>
      </c>
      <c r="C6399" s="36">
        <v>0.03</v>
      </c>
      <c r="D6399">
        <v>398</v>
      </c>
      <c r="E6399" s="35">
        <v>5582384.075000003</v>
      </c>
      <c r="F6399" s="35">
        <v>3809294.950000003</v>
      </c>
      <c r="G6399" s="35">
        <v>6957802.125</v>
      </c>
    </row>
    <row r="6400" spans="1:7" x14ac:dyDescent="0.25">
      <c r="A6400" s="36">
        <v>0</v>
      </c>
      <c r="B6400" s="28" t="s">
        <v>76</v>
      </c>
      <c r="C6400" s="36">
        <v>0.03</v>
      </c>
      <c r="D6400">
        <v>399</v>
      </c>
      <c r="E6400" s="35">
        <v>4491444.248437494</v>
      </c>
      <c r="F6400" s="35">
        <v>3000000</v>
      </c>
      <c r="G6400" s="35">
        <v>7280245.751562506</v>
      </c>
    </row>
    <row r="6401" spans="1:7" x14ac:dyDescent="0.25">
      <c r="A6401" s="36">
        <v>0</v>
      </c>
      <c r="B6401" s="28" t="s">
        <v>76</v>
      </c>
      <c r="C6401" s="36">
        <v>0.03</v>
      </c>
      <c r="D6401">
        <v>400</v>
      </c>
      <c r="E6401" s="35">
        <v>4639747.25</v>
      </c>
      <c r="F6401" s="35">
        <v>3000000</v>
      </c>
      <c r="G6401" s="35">
        <v>6662827.75</v>
      </c>
    </row>
    <row r="6402" spans="1:7" x14ac:dyDescent="0.25">
      <c r="A6402" s="36">
        <v>0</v>
      </c>
      <c r="B6402" s="28" t="s">
        <v>76</v>
      </c>
      <c r="C6402" s="36">
        <v>0.03</v>
      </c>
      <c r="D6402">
        <v>401</v>
      </c>
      <c r="E6402" s="35">
        <v>4734490.6625000089</v>
      </c>
      <c r="F6402" s="35">
        <v>3000000</v>
      </c>
      <c r="G6402" s="35">
        <v>7748204.3374999911</v>
      </c>
    </row>
    <row r="6403" spans="1:7" x14ac:dyDescent="0.25">
      <c r="A6403" s="36">
        <v>0</v>
      </c>
      <c r="B6403" s="28" t="s">
        <v>76</v>
      </c>
      <c r="C6403" s="36">
        <v>0.03</v>
      </c>
      <c r="D6403">
        <v>402</v>
      </c>
      <c r="E6403" s="35">
        <v>3668680.703125</v>
      </c>
      <c r="F6403" s="35">
        <v>3000000</v>
      </c>
      <c r="G6403" s="35">
        <v>8971300.546875</v>
      </c>
    </row>
    <row r="6404" spans="1:7" x14ac:dyDescent="0.25">
      <c r="A6404" s="36">
        <v>0</v>
      </c>
      <c r="B6404" s="28" t="s">
        <v>76</v>
      </c>
      <c r="C6404" s="36">
        <v>0.03</v>
      </c>
      <c r="D6404">
        <v>403</v>
      </c>
      <c r="E6404" s="35">
        <v>4744354.0625</v>
      </c>
      <c r="F6404" s="35">
        <v>3000000</v>
      </c>
      <c r="G6404" s="35">
        <v>6770274.6875</v>
      </c>
    </row>
    <row r="6405" spans="1:7" x14ac:dyDescent="0.25">
      <c r="A6405" s="36">
        <v>0</v>
      </c>
      <c r="B6405" s="28" t="s">
        <v>76</v>
      </c>
      <c r="C6405" s="36">
        <v>0.03</v>
      </c>
      <c r="D6405">
        <v>404</v>
      </c>
      <c r="E6405" s="35">
        <v>4080281.849999994</v>
      </c>
      <c r="F6405" s="35">
        <v>3000000</v>
      </c>
      <c r="G6405" s="35">
        <v>8216910.650000006</v>
      </c>
    </row>
    <row r="6406" spans="1:7" x14ac:dyDescent="0.25">
      <c r="A6406" s="36">
        <v>0</v>
      </c>
      <c r="B6406" s="28" t="s">
        <v>76</v>
      </c>
      <c r="C6406" s="36">
        <v>0.03</v>
      </c>
      <c r="D6406">
        <v>405</v>
      </c>
      <c r="E6406" s="35">
        <v>4497786.325000003</v>
      </c>
      <c r="F6406" s="35">
        <v>3000000</v>
      </c>
      <c r="G6406" s="35">
        <v>7299648.674999997</v>
      </c>
    </row>
    <row r="6407" spans="1:7" x14ac:dyDescent="0.25">
      <c r="A6407" s="36">
        <v>0</v>
      </c>
      <c r="B6407" s="28" t="s">
        <v>76</v>
      </c>
      <c r="C6407" s="36">
        <v>0.03</v>
      </c>
      <c r="D6407">
        <v>406</v>
      </c>
      <c r="E6407" s="35">
        <v>4884995.3125</v>
      </c>
      <c r="F6407" s="35">
        <v>3126285.9375</v>
      </c>
      <c r="G6407" s="35">
        <v>6828384.375</v>
      </c>
    </row>
    <row r="6408" spans="1:7" x14ac:dyDescent="0.25">
      <c r="A6408" s="36">
        <v>0</v>
      </c>
      <c r="B6408" s="28" t="s">
        <v>76</v>
      </c>
      <c r="C6408" s="36">
        <v>0.03</v>
      </c>
      <c r="D6408">
        <v>407</v>
      </c>
      <c r="E6408" s="35">
        <v>3728027.5124999881</v>
      </c>
      <c r="F6408" s="35">
        <v>3000000</v>
      </c>
      <c r="G6408" s="35">
        <v>8914662.4875000119</v>
      </c>
    </row>
    <row r="6409" spans="1:7" x14ac:dyDescent="0.25">
      <c r="A6409" s="36">
        <v>0</v>
      </c>
      <c r="B6409" s="28" t="s">
        <v>76</v>
      </c>
      <c r="C6409" s="36">
        <v>0.03</v>
      </c>
      <c r="D6409">
        <v>408</v>
      </c>
      <c r="E6409" s="35">
        <v>3643893.28125</v>
      </c>
      <c r="F6409" s="35">
        <v>3000000</v>
      </c>
      <c r="G6409" s="35">
        <v>9263885.46875</v>
      </c>
    </row>
    <row r="6410" spans="1:7" x14ac:dyDescent="0.25">
      <c r="A6410" s="36">
        <v>0</v>
      </c>
      <c r="B6410" s="28" t="s">
        <v>76</v>
      </c>
      <c r="C6410" s="36">
        <v>0.03</v>
      </c>
      <c r="D6410">
        <v>409</v>
      </c>
      <c r="E6410" s="35">
        <v>4129748.775000006</v>
      </c>
      <c r="F6410" s="35">
        <v>3000000</v>
      </c>
      <c r="G6410" s="35">
        <v>8564413.724999994</v>
      </c>
    </row>
    <row r="6411" spans="1:7" x14ac:dyDescent="0.25">
      <c r="A6411" s="36">
        <v>0</v>
      </c>
      <c r="B6411" s="28" t="s">
        <v>76</v>
      </c>
      <c r="C6411" s="36">
        <v>0.03</v>
      </c>
      <c r="D6411">
        <v>410</v>
      </c>
      <c r="E6411" s="35">
        <v>4057604.0625</v>
      </c>
      <c r="F6411" s="35">
        <v>3000000</v>
      </c>
      <c r="G6411" s="35">
        <v>8091639.6875</v>
      </c>
    </row>
    <row r="6412" spans="1:7" x14ac:dyDescent="0.25">
      <c r="A6412" s="36">
        <v>0</v>
      </c>
      <c r="B6412" s="28" t="s">
        <v>76</v>
      </c>
      <c r="C6412" s="36">
        <v>0.03</v>
      </c>
      <c r="D6412">
        <v>411</v>
      </c>
      <c r="E6412" s="35">
        <v>3627597.0000000149</v>
      </c>
      <c r="F6412" s="35">
        <v>3000000</v>
      </c>
      <c r="G6412" s="35">
        <v>8947847.3749999851</v>
      </c>
    </row>
    <row r="6413" spans="1:7" x14ac:dyDescent="0.25">
      <c r="A6413" s="36">
        <v>0</v>
      </c>
      <c r="B6413" s="28" t="s">
        <v>76</v>
      </c>
      <c r="C6413" s="36">
        <v>0.03</v>
      </c>
      <c r="D6413">
        <v>412</v>
      </c>
      <c r="E6413" s="35">
        <v>3871294.8500000089</v>
      </c>
      <c r="F6413" s="35">
        <v>3000000</v>
      </c>
      <c r="G6413" s="35">
        <v>9218224.5249999911</v>
      </c>
    </row>
    <row r="6414" spans="1:7" x14ac:dyDescent="0.25">
      <c r="A6414" s="36">
        <v>0</v>
      </c>
      <c r="B6414" s="28" t="s">
        <v>76</v>
      </c>
      <c r="C6414" s="36">
        <v>0.03</v>
      </c>
      <c r="D6414">
        <v>413</v>
      </c>
      <c r="E6414" s="35">
        <v>4175576.650000006</v>
      </c>
      <c r="F6414" s="35">
        <v>3000000</v>
      </c>
      <c r="G6414" s="35">
        <v>8320533.349999994</v>
      </c>
    </row>
    <row r="6415" spans="1:7" x14ac:dyDescent="0.25">
      <c r="A6415" s="36">
        <v>0</v>
      </c>
      <c r="B6415" s="28" t="s">
        <v>76</v>
      </c>
      <c r="C6415" s="36">
        <v>0.03</v>
      </c>
      <c r="D6415">
        <v>414</v>
      </c>
      <c r="E6415" s="35">
        <v>3428017.2124999911</v>
      </c>
      <c r="F6415" s="35">
        <v>3000000</v>
      </c>
      <c r="G6415" s="35">
        <v>10496635.287500009</v>
      </c>
    </row>
    <row r="6416" spans="1:7" x14ac:dyDescent="0.25">
      <c r="A6416" s="36">
        <v>0</v>
      </c>
      <c r="B6416" s="28" t="s">
        <v>76</v>
      </c>
      <c r="C6416" s="36">
        <v>0.03</v>
      </c>
      <c r="D6416">
        <v>415</v>
      </c>
      <c r="E6416" s="35">
        <v>2875092.5625</v>
      </c>
      <c r="F6416" s="35">
        <v>3000000</v>
      </c>
      <c r="G6416" s="35">
        <v>10673007.4375</v>
      </c>
    </row>
    <row r="6417" spans="1:7" x14ac:dyDescent="0.25">
      <c r="A6417" s="36">
        <v>0</v>
      </c>
      <c r="B6417" s="28" t="s">
        <v>76</v>
      </c>
      <c r="C6417" s="36">
        <v>0.03</v>
      </c>
      <c r="D6417">
        <v>416</v>
      </c>
      <c r="E6417" s="35">
        <v>4203164.6499999911</v>
      </c>
      <c r="F6417" s="35">
        <v>3000000</v>
      </c>
      <c r="G6417" s="35">
        <v>7861494.1000000089</v>
      </c>
    </row>
    <row r="6418" spans="1:7" x14ac:dyDescent="0.25">
      <c r="A6418" s="36">
        <v>0</v>
      </c>
      <c r="B6418" s="28" t="s">
        <v>76</v>
      </c>
      <c r="C6418" s="36">
        <v>0.03</v>
      </c>
      <c r="D6418">
        <v>417</v>
      </c>
      <c r="E6418" s="35">
        <v>4253122.8218749911</v>
      </c>
      <c r="F6418" s="35">
        <v>3000000</v>
      </c>
      <c r="G6418" s="35">
        <v>8298364.0531250089</v>
      </c>
    </row>
    <row r="6419" spans="1:7" x14ac:dyDescent="0.25">
      <c r="A6419" s="36">
        <v>0</v>
      </c>
      <c r="B6419" s="28" t="s">
        <v>76</v>
      </c>
      <c r="C6419" s="36">
        <v>0.03</v>
      </c>
      <c r="D6419">
        <v>418</v>
      </c>
      <c r="E6419" s="35">
        <v>5206823.2749999911</v>
      </c>
      <c r="F6419" s="35">
        <v>3523069.0249999911</v>
      </c>
      <c r="G6419" s="35">
        <v>6153788.25</v>
      </c>
    </row>
    <row r="6420" spans="1:7" x14ac:dyDescent="0.25">
      <c r="A6420" s="36">
        <v>0</v>
      </c>
      <c r="B6420" s="28" t="s">
        <v>76</v>
      </c>
      <c r="C6420" s="36">
        <v>0.03</v>
      </c>
      <c r="D6420">
        <v>419</v>
      </c>
      <c r="E6420" s="35">
        <v>3981081.125</v>
      </c>
      <c r="F6420" s="35">
        <v>3000000</v>
      </c>
      <c r="G6420" s="35">
        <v>8328662.625</v>
      </c>
    </row>
    <row r="6421" spans="1:7" x14ac:dyDescent="0.25">
      <c r="A6421" s="36">
        <v>0</v>
      </c>
      <c r="B6421" s="28" t="s">
        <v>76</v>
      </c>
      <c r="C6421" s="36">
        <v>0.03</v>
      </c>
      <c r="D6421">
        <v>420</v>
      </c>
      <c r="E6421" s="35">
        <v>4549920.125</v>
      </c>
      <c r="F6421" s="35">
        <v>3000000</v>
      </c>
      <c r="G6421" s="35">
        <v>7610056.125</v>
      </c>
    </row>
    <row r="6422" spans="1:7" x14ac:dyDescent="0.25">
      <c r="A6422" s="36">
        <v>0</v>
      </c>
      <c r="B6422" s="28" t="s">
        <v>76</v>
      </c>
      <c r="C6422" s="36">
        <v>0.03</v>
      </c>
      <c r="D6422">
        <v>421</v>
      </c>
      <c r="E6422" s="35">
        <v>4715490.575000003</v>
      </c>
      <c r="F6422" s="35">
        <v>3000000</v>
      </c>
      <c r="G6422" s="35">
        <v>7835948.174999997</v>
      </c>
    </row>
    <row r="6423" spans="1:7" x14ac:dyDescent="0.25">
      <c r="A6423" s="36">
        <v>0</v>
      </c>
      <c r="B6423" s="28" t="s">
        <v>76</v>
      </c>
      <c r="C6423" s="36">
        <v>0.03</v>
      </c>
      <c r="D6423">
        <v>422</v>
      </c>
      <c r="E6423" s="35">
        <v>3060126.924999997</v>
      </c>
      <c r="F6423" s="35">
        <v>3000000</v>
      </c>
      <c r="G6423" s="35">
        <v>9537608.075000003</v>
      </c>
    </row>
    <row r="6424" spans="1:7" x14ac:dyDescent="0.25">
      <c r="A6424" s="36">
        <v>0</v>
      </c>
      <c r="B6424" s="28" t="s">
        <v>76</v>
      </c>
      <c r="C6424" s="36">
        <v>0.03</v>
      </c>
      <c r="D6424">
        <v>423</v>
      </c>
      <c r="E6424" s="35">
        <v>3846954.6000000089</v>
      </c>
      <c r="F6424" s="35">
        <v>3000000</v>
      </c>
      <c r="G6424" s="35">
        <v>8501210.3999999911</v>
      </c>
    </row>
    <row r="6425" spans="1:7" x14ac:dyDescent="0.25">
      <c r="A6425" s="36">
        <v>0</v>
      </c>
      <c r="B6425" s="28" t="s">
        <v>76</v>
      </c>
      <c r="C6425" s="36">
        <v>0.03</v>
      </c>
      <c r="D6425">
        <v>424</v>
      </c>
      <c r="E6425" s="35">
        <v>4220910.112499997</v>
      </c>
      <c r="F6425" s="35">
        <v>3000000</v>
      </c>
      <c r="G6425" s="35">
        <v>8453818.637500003</v>
      </c>
    </row>
    <row r="6426" spans="1:7" x14ac:dyDescent="0.25">
      <c r="A6426" s="36">
        <v>0</v>
      </c>
      <c r="B6426" s="28" t="s">
        <v>76</v>
      </c>
      <c r="C6426" s="36">
        <v>0.03</v>
      </c>
      <c r="D6426">
        <v>425</v>
      </c>
      <c r="E6426" s="35">
        <v>5235410.84375</v>
      </c>
      <c r="F6426" s="35">
        <v>3449703.65625</v>
      </c>
      <c r="G6426" s="35">
        <v>7071364.6875</v>
      </c>
    </row>
    <row r="6427" spans="1:7" x14ac:dyDescent="0.25">
      <c r="A6427" s="36">
        <v>0</v>
      </c>
      <c r="B6427" s="28" t="s">
        <v>76</v>
      </c>
      <c r="C6427" s="36">
        <v>0.03</v>
      </c>
      <c r="D6427">
        <v>426</v>
      </c>
      <c r="E6427" s="35">
        <v>4204479.849999994</v>
      </c>
      <c r="F6427" s="35">
        <v>3000000</v>
      </c>
      <c r="G6427" s="35">
        <v>8241362.650000006</v>
      </c>
    </row>
    <row r="6428" spans="1:7" x14ac:dyDescent="0.25">
      <c r="A6428" s="36">
        <v>0</v>
      </c>
      <c r="B6428" s="28" t="s">
        <v>76</v>
      </c>
      <c r="C6428" s="36">
        <v>0.03</v>
      </c>
      <c r="D6428">
        <v>427</v>
      </c>
      <c r="E6428" s="35">
        <v>3877199.150000006</v>
      </c>
      <c r="F6428" s="35">
        <v>3000000</v>
      </c>
      <c r="G6428" s="35">
        <v>8513485.849999994</v>
      </c>
    </row>
    <row r="6429" spans="1:7" x14ac:dyDescent="0.25">
      <c r="A6429" s="36">
        <v>0</v>
      </c>
      <c r="B6429" s="28" t="s">
        <v>76</v>
      </c>
      <c r="C6429" s="36">
        <v>0.03</v>
      </c>
      <c r="D6429">
        <v>428</v>
      </c>
      <c r="E6429" s="35">
        <v>3358177.7375000119</v>
      </c>
      <c r="F6429" s="35">
        <v>3000000</v>
      </c>
      <c r="G6429" s="35">
        <v>10152411.012499988</v>
      </c>
    </row>
    <row r="6430" spans="1:7" x14ac:dyDescent="0.25">
      <c r="A6430" s="36">
        <v>0</v>
      </c>
      <c r="B6430" s="28" t="s">
        <v>76</v>
      </c>
      <c r="C6430" s="36">
        <v>0.03</v>
      </c>
      <c r="D6430">
        <v>429</v>
      </c>
      <c r="E6430" s="35">
        <v>4443798.799999997</v>
      </c>
      <c r="F6430" s="35">
        <v>3000000</v>
      </c>
      <c r="G6430" s="35">
        <v>7573804.950000003</v>
      </c>
    </row>
    <row r="6431" spans="1:7" x14ac:dyDescent="0.25">
      <c r="A6431" s="36">
        <v>0</v>
      </c>
      <c r="B6431" s="28" t="s">
        <v>76</v>
      </c>
      <c r="C6431" s="36">
        <v>0.03</v>
      </c>
      <c r="D6431">
        <v>430</v>
      </c>
      <c r="E6431" s="35">
        <v>4752050.90625</v>
      </c>
      <c r="F6431" s="35">
        <v>3000000</v>
      </c>
      <c r="G6431" s="35">
        <v>7238005.34375</v>
      </c>
    </row>
    <row r="6432" spans="1:7" x14ac:dyDescent="0.25">
      <c r="A6432" s="36">
        <v>0</v>
      </c>
      <c r="B6432" s="28" t="s">
        <v>76</v>
      </c>
      <c r="C6432" s="36">
        <v>0.03</v>
      </c>
      <c r="D6432">
        <v>431</v>
      </c>
      <c r="E6432" s="35">
        <v>4000053.799999997</v>
      </c>
      <c r="F6432" s="35">
        <v>3000000</v>
      </c>
      <c r="G6432" s="35">
        <v>8235307.450000003</v>
      </c>
    </row>
    <row r="6433" spans="1:7" x14ac:dyDescent="0.25">
      <c r="A6433" s="36">
        <v>0</v>
      </c>
      <c r="B6433" s="28" t="s">
        <v>76</v>
      </c>
      <c r="C6433" s="36">
        <v>0.03</v>
      </c>
      <c r="D6433">
        <v>432</v>
      </c>
      <c r="E6433" s="35">
        <v>3760777.2500000149</v>
      </c>
      <c r="F6433" s="35">
        <v>3000000</v>
      </c>
      <c r="G6433" s="35">
        <v>8046902.7499999851</v>
      </c>
    </row>
    <row r="6434" spans="1:7" x14ac:dyDescent="0.25">
      <c r="A6434" s="36">
        <v>0</v>
      </c>
      <c r="B6434" s="28" t="s">
        <v>76</v>
      </c>
      <c r="C6434" s="36">
        <v>0.03</v>
      </c>
      <c r="D6434">
        <v>433</v>
      </c>
      <c r="E6434" s="35">
        <v>5374127.224999994</v>
      </c>
      <c r="F6434" s="35">
        <v>3655275.474999994</v>
      </c>
      <c r="G6434" s="35">
        <v>6469665.75</v>
      </c>
    </row>
    <row r="6435" spans="1:7" x14ac:dyDescent="0.25">
      <c r="A6435" s="36">
        <v>0</v>
      </c>
      <c r="B6435" s="28" t="s">
        <v>76</v>
      </c>
      <c r="C6435" s="36">
        <v>0.03</v>
      </c>
      <c r="D6435">
        <v>434</v>
      </c>
      <c r="E6435" s="35">
        <v>3817183.724999994</v>
      </c>
      <c r="F6435" s="35">
        <v>3000000</v>
      </c>
      <c r="G6435" s="35">
        <v>8732423.775000006</v>
      </c>
    </row>
    <row r="6436" spans="1:7" x14ac:dyDescent="0.25">
      <c r="A6436" s="36">
        <v>0</v>
      </c>
      <c r="B6436" s="28" t="s">
        <v>76</v>
      </c>
      <c r="C6436" s="36">
        <v>0.03</v>
      </c>
      <c r="D6436">
        <v>435</v>
      </c>
      <c r="E6436" s="35">
        <v>4904917.296875</v>
      </c>
      <c r="F6436" s="35">
        <v>3090659.671875</v>
      </c>
      <c r="G6436" s="35">
        <v>7328318.625</v>
      </c>
    </row>
    <row r="6437" spans="1:7" x14ac:dyDescent="0.25">
      <c r="A6437" s="36">
        <v>0</v>
      </c>
      <c r="B6437" s="28" t="s">
        <v>76</v>
      </c>
      <c r="C6437" s="36">
        <v>0.03</v>
      </c>
      <c r="D6437">
        <v>436</v>
      </c>
      <c r="E6437" s="35">
        <v>4595077.3250000179</v>
      </c>
      <c r="F6437" s="35">
        <v>3000000</v>
      </c>
      <c r="G6437" s="35">
        <v>8007377.6749999821</v>
      </c>
    </row>
    <row r="6438" spans="1:7" x14ac:dyDescent="0.25">
      <c r="A6438" s="36">
        <v>0</v>
      </c>
      <c r="B6438" s="28" t="s">
        <v>76</v>
      </c>
      <c r="C6438" s="36">
        <v>0.03</v>
      </c>
      <c r="D6438">
        <v>437</v>
      </c>
      <c r="E6438" s="35">
        <v>4137368.3187500089</v>
      </c>
      <c r="F6438" s="35">
        <v>3000000</v>
      </c>
      <c r="G6438" s="35">
        <v>8753026.6812499911</v>
      </c>
    </row>
    <row r="6439" spans="1:7" x14ac:dyDescent="0.25">
      <c r="A6439" s="36">
        <v>0</v>
      </c>
      <c r="B6439" s="28" t="s">
        <v>76</v>
      </c>
      <c r="C6439" s="36">
        <v>0.03</v>
      </c>
      <c r="D6439">
        <v>438</v>
      </c>
      <c r="E6439" s="35">
        <v>3683975.650000006</v>
      </c>
      <c r="F6439" s="35">
        <v>3000000</v>
      </c>
      <c r="G6439" s="35">
        <v>8946905.599999994</v>
      </c>
    </row>
    <row r="6440" spans="1:7" x14ac:dyDescent="0.25">
      <c r="A6440" s="36">
        <v>0</v>
      </c>
      <c r="B6440" s="28" t="s">
        <v>76</v>
      </c>
      <c r="C6440" s="36">
        <v>0.03</v>
      </c>
      <c r="D6440">
        <v>439</v>
      </c>
      <c r="E6440" s="35">
        <v>4307537.2500000149</v>
      </c>
      <c r="F6440" s="35">
        <v>3000000</v>
      </c>
      <c r="G6440" s="35">
        <v>7678810.2499999851</v>
      </c>
    </row>
    <row r="6441" spans="1:7" x14ac:dyDescent="0.25">
      <c r="A6441" s="36">
        <v>0</v>
      </c>
      <c r="B6441" s="28" t="s">
        <v>76</v>
      </c>
      <c r="C6441" s="36">
        <v>0.03</v>
      </c>
      <c r="D6441">
        <v>440</v>
      </c>
      <c r="E6441" s="35">
        <v>4397735.907812506</v>
      </c>
      <c r="F6441" s="35">
        <v>3000000</v>
      </c>
      <c r="G6441" s="35">
        <v>8069482.217187494</v>
      </c>
    </row>
    <row r="6442" spans="1:7" x14ac:dyDescent="0.25">
      <c r="A6442" s="36">
        <v>0</v>
      </c>
      <c r="B6442" s="28" t="s">
        <v>76</v>
      </c>
      <c r="C6442" s="36">
        <v>0.03</v>
      </c>
      <c r="D6442">
        <v>441</v>
      </c>
      <c r="E6442" s="35">
        <v>4120543.612499997</v>
      </c>
      <c r="F6442" s="35">
        <v>3000000</v>
      </c>
      <c r="G6442" s="35">
        <v>8518868.887500003</v>
      </c>
    </row>
    <row r="6443" spans="1:7" x14ac:dyDescent="0.25">
      <c r="A6443" s="36">
        <v>0</v>
      </c>
      <c r="B6443" s="28" t="s">
        <v>76</v>
      </c>
      <c r="C6443" s="36">
        <v>0.03</v>
      </c>
      <c r="D6443">
        <v>442</v>
      </c>
      <c r="E6443" s="35">
        <v>3715006.868750006</v>
      </c>
      <c r="F6443" s="35">
        <v>3000000</v>
      </c>
      <c r="G6443" s="35">
        <v>9143086.881249994</v>
      </c>
    </row>
    <row r="6444" spans="1:7" x14ac:dyDescent="0.25">
      <c r="A6444" s="36">
        <v>0</v>
      </c>
      <c r="B6444" s="28" t="s">
        <v>76</v>
      </c>
      <c r="C6444" s="36">
        <v>0.03</v>
      </c>
      <c r="D6444">
        <v>443</v>
      </c>
      <c r="E6444" s="35">
        <v>3937354.184375003</v>
      </c>
      <c r="F6444" s="35">
        <v>3000000</v>
      </c>
      <c r="G6444" s="35">
        <v>8879727.690624997</v>
      </c>
    </row>
    <row r="6445" spans="1:7" x14ac:dyDescent="0.25">
      <c r="A6445" s="36">
        <v>0</v>
      </c>
      <c r="B6445" s="28" t="s">
        <v>76</v>
      </c>
      <c r="C6445" s="36">
        <v>0.03</v>
      </c>
      <c r="D6445">
        <v>444</v>
      </c>
      <c r="E6445" s="35">
        <v>3375385.9375</v>
      </c>
      <c r="F6445" s="35">
        <v>3000000</v>
      </c>
      <c r="G6445" s="35">
        <v>9559701.5625</v>
      </c>
    </row>
    <row r="6446" spans="1:7" x14ac:dyDescent="0.25">
      <c r="A6446" s="36">
        <v>0</v>
      </c>
      <c r="B6446" s="28" t="s">
        <v>76</v>
      </c>
      <c r="C6446" s="36">
        <v>0.03</v>
      </c>
      <c r="D6446">
        <v>445</v>
      </c>
      <c r="E6446" s="35">
        <v>3609761.5625</v>
      </c>
      <c r="F6446" s="35">
        <v>3000000</v>
      </c>
      <c r="G6446" s="35">
        <v>9496694.6875</v>
      </c>
    </row>
    <row r="6447" spans="1:7" x14ac:dyDescent="0.25">
      <c r="A6447" s="36">
        <v>0</v>
      </c>
      <c r="B6447" s="28" t="s">
        <v>76</v>
      </c>
      <c r="C6447" s="36">
        <v>0.03</v>
      </c>
      <c r="D6447">
        <v>446</v>
      </c>
      <c r="E6447" s="35">
        <v>5333045.112499997</v>
      </c>
      <c r="F6447" s="35">
        <v>3586063.862499997</v>
      </c>
      <c r="G6447" s="35">
        <v>6722831.25</v>
      </c>
    </row>
    <row r="6448" spans="1:7" x14ac:dyDescent="0.25">
      <c r="A6448" s="36">
        <v>0</v>
      </c>
      <c r="B6448" s="28" t="s">
        <v>76</v>
      </c>
      <c r="C6448" s="36">
        <v>0.03</v>
      </c>
      <c r="D6448">
        <v>447</v>
      </c>
      <c r="E6448" s="35">
        <v>4880605.875</v>
      </c>
      <c r="F6448" s="35">
        <v>3054715.59375</v>
      </c>
      <c r="G6448" s="35">
        <v>7433012.53125</v>
      </c>
    </row>
    <row r="6449" spans="1:7" x14ac:dyDescent="0.25">
      <c r="A6449" s="36">
        <v>0</v>
      </c>
      <c r="B6449" s="28" t="s">
        <v>76</v>
      </c>
      <c r="C6449" s="36">
        <v>0.03</v>
      </c>
      <c r="D6449">
        <v>448</v>
      </c>
      <c r="E6449" s="35">
        <v>5019815.025000006</v>
      </c>
      <c r="F6449" s="35">
        <v>3270496.775000006</v>
      </c>
      <c r="G6449" s="35">
        <v>6743864.25</v>
      </c>
    </row>
    <row r="6450" spans="1:7" x14ac:dyDescent="0.25">
      <c r="A6450" s="36">
        <v>0</v>
      </c>
      <c r="B6450" s="28" t="s">
        <v>76</v>
      </c>
      <c r="C6450" s="36">
        <v>0.03</v>
      </c>
      <c r="D6450">
        <v>449</v>
      </c>
      <c r="E6450" s="35">
        <v>3524889.25</v>
      </c>
      <c r="F6450" s="35">
        <v>3000000</v>
      </c>
      <c r="G6450" s="35">
        <v>9095788.25</v>
      </c>
    </row>
    <row r="6451" spans="1:7" x14ac:dyDescent="0.25">
      <c r="A6451" s="36">
        <v>0</v>
      </c>
      <c r="B6451" s="28" t="s">
        <v>76</v>
      </c>
      <c r="C6451" s="36">
        <v>0.03</v>
      </c>
      <c r="D6451">
        <v>450</v>
      </c>
      <c r="E6451" s="35">
        <v>5421192.28125</v>
      </c>
      <c r="F6451" s="35">
        <v>3660202.15625</v>
      </c>
      <c r="G6451" s="35">
        <v>6848911.125</v>
      </c>
    </row>
    <row r="6452" spans="1:7" x14ac:dyDescent="0.25">
      <c r="A6452" s="36">
        <v>0</v>
      </c>
      <c r="B6452" s="28" t="s">
        <v>76</v>
      </c>
      <c r="C6452" s="36">
        <v>0.03</v>
      </c>
      <c r="D6452">
        <v>451</v>
      </c>
      <c r="E6452" s="35">
        <v>3899451.3125</v>
      </c>
      <c r="F6452" s="35">
        <v>3000000</v>
      </c>
      <c r="G6452" s="35">
        <v>8891729.9375</v>
      </c>
    </row>
    <row r="6453" spans="1:7" x14ac:dyDescent="0.25">
      <c r="A6453" s="36">
        <v>0</v>
      </c>
      <c r="B6453" s="28" t="s">
        <v>76</v>
      </c>
      <c r="C6453" s="36">
        <v>0.03</v>
      </c>
      <c r="D6453">
        <v>452</v>
      </c>
      <c r="E6453" s="35">
        <v>3848429.6078125089</v>
      </c>
      <c r="F6453" s="35">
        <v>3000000</v>
      </c>
      <c r="G6453" s="35">
        <v>8771280.0796874911</v>
      </c>
    </row>
    <row r="6454" spans="1:7" x14ac:dyDescent="0.25">
      <c r="A6454" s="36">
        <v>0</v>
      </c>
      <c r="B6454" s="28" t="s">
        <v>76</v>
      </c>
      <c r="C6454" s="36">
        <v>0.03</v>
      </c>
      <c r="D6454">
        <v>453</v>
      </c>
      <c r="E6454" s="35">
        <v>4723878.6875</v>
      </c>
      <c r="F6454" s="35">
        <v>3000000</v>
      </c>
      <c r="G6454" s="35">
        <v>6718097.5625</v>
      </c>
    </row>
    <row r="6455" spans="1:7" x14ac:dyDescent="0.25">
      <c r="A6455" s="36">
        <v>0</v>
      </c>
      <c r="B6455" s="28" t="s">
        <v>76</v>
      </c>
      <c r="C6455" s="36">
        <v>0.03</v>
      </c>
      <c r="D6455">
        <v>454</v>
      </c>
      <c r="E6455" s="35">
        <v>5513654.075000003</v>
      </c>
      <c r="F6455" s="35">
        <v>3787463.950000003</v>
      </c>
      <c r="G6455" s="35">
        <v>6535711.125</v>
      </c>
    </row>
    <row r="6456" spans="1:7" x14ac:dyDescent="0.25">
      <c r="A6456" s="36">
        <v>0</v>
      </c>
      <c r="B6456" s="28" t="s">
        <v>76</v>
      </c>
      <c r="C6456" s="36">
        <v>0.03</v>
      </c>
      <c r="D6456">
        <v>455</v>
      </c>
      <c r="E6456" s="35">
        <v>3130410.154687494</v>
      </c>
      <c r="F6456" s="35">
        <v>3000000</v>
      </c>
      <c r="G6456" s="35">
        <v>10091056.095312506</v>
      </c>
    </row>
    <row r="6457" spans="1:7" x14ac:dyDescent="0.25">
      <c r="A6457" s="36">
        <v>0</v>
      </c>
      <c r="B6457" s="28" t="s">
        <v>76</v>
      </c>
      <c r="C6457" s="36">
        <v>0.03</v>
      </c>
      <c r="D6457">
        <v>456</v>
      </c>
      <c r="E6457" s="35">
        <v>4549252.4499999881</v>
      </c>
      <c r="F6457" s="35">
        <v>3000000</v>
      </c>
      <c r="G6457" s="35">
        <v>6459657.5500000119</v>
      </c>
    </row>
    <row r="6458" spans="1:7" x14ac:dyDescent="0.25">
      <c r="A6458" s="36">
        <v>0</v>
      </c>
      <c r="B6458" s="28" t="s">
        <v>76</v>
      </c>
      <c r="C6458" s="36">
        <v>0.03</v>
      </c>
      <c r="D6458">
        <v>457</v>
      </c>
      <c r="E6458" s="35">
        <v>4105209.3874999881</v>
      </c>
      <c r="F6458" s="35">
        <v>3000000</v>
      </c>
      <c r="G6458" s="35">
        <v>8350509.3625000119</v>
      </c>
    </row>
    <row r="6459" spans="1:7" x14ac:dyDescent="0.25">
      <c r="A6459" s="36">
        <v>0</v>
      </c>
      <c r="B6459" s="28" t="s">
        <v>76</v>
      </c>
      <c r="C6459" s="36">
        <v>0.03</v>
      </c>
      <c r="D6459">
        <v>458</v>
      </c>
      <c r="E6459" s="35">
        <v>3863162.8124999851</v>
      </c>
      <c r="F6459" s="35">
        <v>3000000</v>
      </c>
      <c r="G6459" s="35">
        <v>8779625.6250000149</v>
      </c>
    </row>
    <row r="6460" spans="1:7" x14ac:dyDescent="0.25">
      <c r="A6460" s="36">
        <v>0</v>
      </c>
      <c r="B6460" s="28" t="s">
        <v>76</v>
      </c>
      <c r="C6460" s="36">
        <v>0.03</v>
      </c>
      <c r="D6460">
        <v>459</v>
      </c>
      <c r="E6460" s="35">
        <v>4440983.762500003</v>
      </c>
      <c r="F6460" s="35">
        <v>3000000</v>
      </c>
      <c r="G6460" s="35">
        <v>7331889.674999997</v>
      </c>
    </row>
    <row r="6461" spans="1:7" x14ac:dyDescent="0.25">
      <c r="A6461" s="36">
        <v>0</v>
      </c>
      <c r="B6461" s="28" t="s">
        <v>76</v>
      </c>
      <c r="C6461" s="36">
        <v>0.03</v>
      </c>
      <c r="D6461">
        <v>460</v>
      </c>
      <c r="E6461" s="35">
        <v>3606306.6875</v>
      </c>
      <c r="F6461" s="35">
        <v>3000000</v>
      </c>
      <c r="G6461" s="35">
        <v>9558535.8125</v>
      </c>
    </row>
    <row r="6462" spans="1:7" x14ac:dyDescent="0.25">
      <c r="A6462" s="36">
        <v>0</v>
      </c>
      <c r="B6462" s="28" t="s">
        <v>76</v>
      </c>
      <c r="C6462" s="36">
        <v>0.03</v>
      </c>
      <c r="D6462">
        <v>461</v>
      </c>
      <c r="E6462" s="35">
        <v>3897338.684375003</v>
      </c>
      <c r="F6462" s="35">
        <v>3000000</v>
      </c>
      <c r="G6462" s="35">
        <v>7996730.065624997</v>
      </c>
    </row>
    <row r="6463" spans="1:7" x14ac:dyDescent="0.25">
      <c r="A6463" s="36">
        <v>0</v>
      </c>
      <c r="B6463" s="28" t="s">
        <v>76</v>
      </c>
      <c r="C6463" s="36">
        <v>0.03</v>
      </c>
      <c r="D6463">
        <v>462</v>
      </c>
      <c r="E6463" s="35">
        <v>4010790.724999994</v>
      </c>
      <c r="F6463" s="35">
        <v>3000000</v>
      </c>
      <c r="G6463" s="35">
        <v>8561048.025000006</v>
      </c>
    </row>
    <row r="6464" spans="1:7" x14ac:dyDescent="0.25">
      <c r="A6464" s="36">
        <v>0</v>
      </c>
      <c r="B6464" s="28" t="s">
        <v>76</v>
      </c>
      <c r="C6464" s="36">
        <v>0.03</v>
      </c>
      <c r="D6464">
        <v>463</v>
      </c>
      <c r="E6464" s="35">
        <v>4159649.907812506</v>
      </c>
      <c r="F6464" s="35">
        <v>3000000</v>
      </c>
      <c r="G6464" s="35">
        <v>7923306.967187494</v>
      </c>
    </row>
    <row r="6465" spans="1:7" x14ac:dyDescent="0.25">
      <c r="A6465" s="36">
        <v>0</v>
      </c>
      <c r="B6465" s="28" t="s">
        <v>76</v>
      </c>
      <c r="C6465" s="36">
        <v>0.03</v>
      </c>
      <c r="D6465">
        <v>464</v>
      </c>
      <c r="E6465" s="35">
        <v>4263580.8093749881</v>
      </c>
      <c r="F6465" s="35">
        <v>3000000</v>
      </c>
      <c r="G6465" s="35">
        <v>7532612.3156250119</v>
      </c>
    </row>
    <row r="6466" spans="1:7" x14ac:dyDescent="0.25">
      <c r="A6466" s="36">
        <v>0</v>
      </c>
      <c r="B6466" s="28" t="s">
        <v>76</v>
      </c>
      <c r="C6466" s="36">
        <v>0.03</v>
      </c>
      <c r="D6466">
        <v>465</v>
      </c>
      <c r="E6466" s="35">
        <v>4267612.7375000119</v>
      </c>
      <c r="F6466" s="35">
        <v>3000000</v>
      </c>
      <c r="G6466" s="35">
        <v>8510709.7624999881</v>
      </c>
    </row>
    <row r="6467" spans="1:7" x14ac:dyDescent="0.25">
      <c r="A6467" s="36">
        <v>0</v>
      </c>
      <c r="B6467" s="28" t="s">
        <v>76</v>
      </c>
      <c r="C6467" s="36">
        <v>0.03</v>
      </c>
      <c r="D6467">
        <v>466</v>
      </c>
      <c r="E6467" s="35">
        <v>4481146.575000003</v>
      </c>
      <c r="F6467" s="35">
        <v>3000000</v>
      </c>
      <c r="G6467" s="35">
        <v>7639000.924999997</v>
      </c>
    </row>
    <row r="6468" spans="1:7" x14ac:dyDescent="0.25">
      <c r="A6468" s="36">
        <v>0</v>
      </c>
      <c r="B6468" s="28" t="s">
        <v>76</v>
      </c>
      <c r="C6468" s="36">
        <v>0.03</v>
      </c>
      <c r="D6468">
        <v>467</v>
      </c>
      <c r="E6468" s="35">
        <v>3761791.5</v>
      </c>
      <c r="F6468" s="35">
        <v>3000000</v>
      </c>
      <c r="G6468" s="35">
        <v>8428241</v>
      </c>
    </row>
    <row r="6469" spans="1:7" x14ac:dyDescent="0.25">
      <c r="A6469" s="36">
        <v>0</v>
      </c>
      <c r="B6469" s="28" t="s">
        <v>76</v>
      </c>
      <c r="C6469" s="36">
        <v>0.03</v>
      </c>
      <c r="D6469">
        <v>468</v>
      </c>
      <c r="E6469" s="35">
        <v>4563035.7875000089</v>
      </c>
      <c r="F6469" s="35">
        <v>3000000</v>
      </c>
      <c r="G6469" s="35">
        <v>7835441.7124999911</v>
      </c>
    </row>
    <row r="6470" spans="1:7" x14ac:dyDescent="0.25">
      <c r="A6470" s="36">
        <v>0</v>
      </c>
      <c r="B6470" s="28" t="s">
        <v>76</v>
      </c>
      <c r="C6470" s="36">
        <v>0.03</v>
      </c>
      <c r="D6470">
        <v>469</v>
      </c>
      <c r="E6470" s="35">
        <v>4735622.4750000089</v>
      </c>
      <c r="F6470" s="35">
        <v>3036491.7250000089</v>
      </c>
      <c r="G6470" s="35">
        <v>6292176.75</v>
      </c>
    </row>
    <row r="6471" spans="1:7" x14ac:dyDescent="0.25">
      <c r="A6471" s="36">
        <v>0</v>
      </c>
      <c r="B6471" s="28" t="s">
        <v>76</v>
      </c>
      <c r="C6471" s="36">
        <v>0.03</v>
      </c>
      <c r="D6471">
        <v>470</v>
      </c>
      <c r="E6471" s="35">
        <v>3246880.087500006</v>
      </c>
      <c r="F6471" s="35">
        <v>3000000</v>
      </c>
      <c r="G6471" s="35">
        <v>9655316.162499994</v>
      </c>
    </row>
    <row r="6472" spans="1:7" x14ac:dyDescent="0.25">
      <c r="A6472" s="36">
        <v>0</v>
      </c>
      <c r="B6472" s="28" t="s">
        <v>76</v>
      </c>
      <c r="C6472" s="36">
        <v>0.03</v>
      </c>
      <c r="D6472">
        <v>471</v>
      </c>
      <c r="E6472" s="35">
        <v>4503627.0375000089</v>
      </c>
      <c r="F6472" s="35">
        <v>3000000</v>
      </c>
      <c r="G6472" s="35">
        <v>7113081.7124999911</v>
      </c>
    </row>
    <row r="6473" spans="1:7" x14ac:dyDescent="0.25">
      <c r="A6473" s="36">
        <v>0</v>
      </c>
      <c r="B6473" s="28" t="s">
        <v>76</v>
      </c>
      <c r="C6473" s="36">
        <v>0.03</v>
      </c>
      <c r="D6473">
        <v>472</v>
      </c>
      <c r="E6473" s="35">
        <v>4641063.9375</v>
      </c>
      <c r="F6473" s="35">
        <v>3000000</v>
      </c>
      <c r="G6473" s="35">
        <v>7248176.6875</v>
      </c>
    </row>
    <row r="6474" spans="1:7" x14ac:dyDescent="0.25">
      <c r="A6474" s="36">
        <v>0</v>
      </c>
      <c r="B6474" s="28" t="s">
        <v>76</v>
      </c>
      <c r="C6474" s="36">
        <v>0.03</v>
      </c>
      <c r="D6474">
        <v>473</v>
      </c>
      <c r="E6474" s="35">
        <v>5076921.337500006</v>
      </c>
      <c r="F6474" s="35">
        <v>3361606.587500006</v>
      </c>
      <c r="G6474" s="35">
        <v>6437832.75</v>
      </c>
    </row>
    <row r="6475" spans="1:7" x14ac:dyDescent="0.25">
      <c r="A6475" s="36">
        <v>0</v>
      </c>
      <c r="B6475" s="28" t="s">
        <v>76</v>
      </c>
      <c r="C6475" s="36">
        <v>0.03</v>
      </c>
      <c r="D6475">
        <v>474</v>
      </c>
      <c r="E6475" s="35">
        <v>4343901.9593750089</v>
      </c>
      <c r="F6475" s="35">
        <v>3000000</v>
      </c>
      <c r="G6475" s="35">
        <v>8213550.2281249911</v>
      </c>
    </row>
    <row r="6476" spans="1:7" x14ac:dyDescent="0.25">
      <c r="A6476" s="36">
        <v>0</v>
      </c>
      <c r="B6476" s="28" t="s">
        <v>76</v>
      </c>
      <c r="C6476" s="36">
        <v>0.03</v>
      </c>
      <c r="D6476">
        <v>475</v>
      </c>
      <c r="E6476" s="35">
        <v>4654367.065624997</v>
      </c>
      <c r="F6476" s="35">
        <v>3000000</v>
      </c>
      <c r="G6476" s="35">
        <v>6959601.059375003</v>
      </c>
    </row>
    <row r="6477" spans="1:7" x14ac:dyDescent="0.25">
      <c r="A6477" s="36">
        <v>0</v>
      </c>
      <c r="B6477" s="28" t="s">
        <v>76</v>
      </c>
      <c r="C6477" s="36">
        <v>0.03</v>
      </c>
      <c r="D6477">
        <v>476</v>
      </c>
      <c r="E6477" s="35">
        <v>4208519.321875006</v>
      </c>
      <c r="F6477" s="35">
        <v>3000000</v>
      </c>
      <c r="G6477" s="35">
        <v>7894653.803124994</v>
      </c>
    </row>
    <row r="6478" spans="1:7" x14ac:dyDescent="0.25">
      <c r="A6478" s="36">
        <v>0</v>
      </c>
      <c r="B6478" s="28" t="s">
        <v>76</v>
      </c>
      <c r="C6478" s="36">
        <v>0.03</v>
      </c>
      <c r="D6478">
        <v>477</v>
      </c>
      <c r="E6478" s="35">
        <v>3676723.8453124911</v>
      </c>
      <c r="F6478" s="35">
        <v>3000000</v>
      </c>
      <c r="G6478" s="35">
        <v>8895406.7796875089</v>
      </c>
    </row>
    <row r="6479" spans="1:7" x14ac:dyDescent="0.25">
      <c r="A6479" s="36">
        <v>0</v>
      </c>
      <c r="B6479" s="28" t="s">
        <v>76</v>
      </c>
      <c r="C6479" s="36">
        <v>0.03</v>
      </c>
      <c r="D6479">
        <v>478</v>
      </c>
      <c r="E6479" s="35">
        <v>4012826.099999994</v>
      </c>
      <c r="F6479" s="35">
        <v>3000000</v>
      </c>
      <c r="G6479" s="35">
        <v>8542566.400000006</v>
      </c>
    </row>
    <row r="6480" spans="1:7" x14ac:dyDescent="0.25">
      <c r="A6480" s="36">
        <v>0</v>
      </c>
      <c r="B6480" s="28" t="s">
        <v>76</v>
      </c>
      <c r="C6480" s="36">
        <v>0.03</v>
      </c>
      <c r="D6480">
        <v>479</v>
      </c>
      <c r="E6480" s="35">
        <v>4029389.299999997</v>
      </c>
      <c r="F6480" s="35">
        <v>3000000</v>
      </c>
      <c r="G6480" s="35">
        <v>8683800.700000003</v>
      </c>
    </row>
    <row r="6481" spans="1:7" x14ac:dyDescent="0.25">
      <c r="A6481" s="36">
        <v>0</v>
      </c>
      <c r="B6481" s="28" t="s">
        <v>76</v>
      </c>
      <c r="C6481" s="36">
        <v>0.03</v>
      </c>
      <c r="D6481">
        <v>480</v>
      </c>
      <c r="E6481" s="35">
        <v>4101465.8656250089</v>
      </c>
      <c r="F6481" s="35">
        <v>3000000</v>
      </c>
      <c r="G6481" s="35">
        <v>8778401.0093749911</v>
      </c>
    </row>
    <row r="6482" spans="1:7" x14ac:dyDescent="0.25">
      <c r="A6482" s="36">
        <v>0</v>
      </c>
      <c r="B6482" s="28" t="s">
        <v>76</v>
      </c>
      <c r="C6482" s="36">
        <v>0.03</v>
      </c>
      <c r="D6482">
        <v>481</v>
      </c>
      <c r="E6482" s="35">
        <v>3731124.168750003</v>
      </c>
      <c r="F6482" s="35">
        <v>3000000</v>
      </c>
      <c r="G6482" s="35">
        <v>8706484.581249997</v>
      </c>
    </row>
    <row r="6483" spans="1:7" x14ac:dyDescent="0.25">
      <c r="A6483" s="36">
        <v>0</v>
      </c>
      <c r="B6483" s="28" t="s">
        <v>76</v>
      </c>
      <c r="C6483" s="36">
        <v>0.03</v>
      </c>
      <c r="D6483">
        <v>482</v>
      </c>
      <c r="E6483" s="35">
        <v>5054411.014062494</v>
      </c>
      <c r="F6483" s="35">
        <v>3302515.170312494</v>
      </c>
      <c r="G6483" s="35">
        <v>6767062.59375</v>
      </c>
    </row>
    <row r="6484" spans="1:7" x14ac:dyDescent="0.25">
      <c r="A6484" s="36">
        <v>0</v>
      </c>
      <c r="B6484" s="28" t="s">
        <v>76</v>
      </c>
      <c r="C6484" s="36">
        <v>0.03</v>
      </c>
      <c r="D6484">
        <v>483</v>
      </c>
      <c r="E6484" s="35">
        <v>4274706.6250000149</v>
      </c>
      <c r="F6484" s="35">
        <v>3000000</v>
      </c>
      <c r="G6484" s="35">
        <v>8213675.8749999851</v>
      </c>
    </row>
    <row r="6485" spans="1:7" x14ac:dyDescent="0.25">
      <c r="A6485" s="36">
        <v>0</v>
      </c>
      <c r="B6485" s="28" t="s">
        <v>76</v>
      </c>
      <c r="C6485" s="36">
        <v>0.03</v>
      </c>
      <c r="D6485">
        <v>484</v>
      </c>
      <c r="E6485" s="35">
        <v>4447911.2437499911</v>
      </c>
      <c r="F6485" s="35">
        <v>3000000</v>
      </c>
      <c r="G6485" s="35">
        <v>7247231.2562500089</v>
      </c>
    </row>
    <row r="6486" spans="1:7" x14ac:dyDescent="0.25">
      <c r="A6486" s="36">
        <v>0</v>
      </c>
      <c r="B6486" s="28" t="s">
        <v>76</v>
      </c>
      <c r="C6486" s="36">
        <v>0.03</v>
      </c>
      <c r="D6486">
        <v>485</v>
      </c>
      <c r="E6486" s="35">
        <v>4628134.737499997</v>
      </c>
      <c r="F6486" s="35">
        <v>3000000</v>
      </c>
      <c r="G6486" s="35">
        <v>6491220.262500003</v>
      </c>
    </row>
    <row r="6487" spans="1:7" x14ac:dyDescent="0.25">
      <c r="A6487" s="36">
        <v>0</v>
      </c>
      <c r="B6487" s="28" t="s">
        <v>76</v>
      </c>
      <c r="C6487" s="36">
        <v>0.03</v>
      </c>
      <c r="D6487">
        <v>486</v>
      </c>
      <c r="E6487" s="35">
        <v>4900342.28125</v>
      </c>
      <c r="F6487" s="35">
        <v>3091230.40625</v>
      </c>
      <c r="G6487" s="35">
        <v>7282006.875</v>
      </c>
    </row>
    <row r="6488" spans="1:7" x14ac:dyDescent="0.25">
      <c r="A6488" s="36">
        <v>0</v>
      </c>
      <c r="B6488" s="28" t="s">
        <v>76</v>
      </c>
      <c r="C6488" s="36">
        <v>0.03</v>
      </c>
      <c r="D6488">
        <v>487</v>
      </c>
      <c r="E6488" s="35">
        <v>4209519.5812500119</v>
      </c>
      <c r="F6488" s="35">
        <v>3000000</v>
      </c>
      <c r="G6488" s="35">
        <v>8488994.7937499881</v>
      </c>
    </row>
    <row r="6489" spans="1:7" x14ac:dyDescent="0.25">
      <c r="A6489" s="36">
        <v>0</v>
      </c>
      <c r="B6489" s="28" t="s">
        <v>76</v>
      </c>
      <c r="C6489" s="36">
        <v>0.03</v>
      </c>
      <c r="D6489">
        <v>488</v>
      </c>
      <c r="E6489" s="35">
        <v>4326639.165625006</v>
      </c>
      <c r="F6489" s="35">
        <v>3000000</v>
      </c>
      <c r="G6489" s="35">
        <v>7925246.459374994</v>
      </c>
    </row>
    <row r="6490" spans="1:7" x14ac:dyDescent="0.25">
      <c r="A6490" s="36">
        <v>0</v>
      </c>
      <c r="B6490" s="28" t="s">
        <v>76</v>
      </c>
      <c r="C6490" s="36">
        <v>0.03</v>
      </c>
      <c r="D6490">
        <v>489</v>
      </c>
      <c r="E6490" s="35">
        <v>5281657.337500006</v>
      </c>
      <c r="F6490" s="35">
        <v>3543041.243750006</v>
      </c>
      <c r="G6490" s="35">
        <v>6647544.84375</v>
      </c>
    </row>
    <row r="6491" spans="1:7" x14ac:dyDescent="0.25">
      <c r="A6491" s="36">
        <v>0</v>
      </c>
      <c r="B6491" s="28" t="s">
        <v>76</v>
      </c>
      <c r="C6491" s="36">
        <v>0.03</v>
      </c>
      <c r="D6491">
        <v>490</v>
      </c>
      <c r="E6491" s="35">
        <v>3464280.3999999911</v>
      </c>
      <c r="F6491" s="35">
        <v>3000000</v>
      </c>
      <c r="G6491" s="35">
        <v>8913848.0375000089</v>
      </c>
    </row>
    <row r="6492" spans="1:7" x14ac:dyDescent="0.25">
      <c r="A6492" s="36">
        <v>0</v>
      </c>
      <c r="B6492" s="28" t="s">
        <v>76</v>
      </c>
      <c r="C6492" s="36">
        <v>0.03</v>
      </c>
      <c r="D6492">
        <v>491</v>
      </c>
      <c r="E6492" s="35">
        <v>3602074.174999997</v>
      </c>
      <c r="F6492" s="35">
        <v>3000000</v>
      </c>
      <c r="G6492" s="35">
        <v>8483274.575000003</v>
      </c>
    </row>
    <row r="6493" spans="1:7" x14ac:dyDescent="0.25">
      <c r="A6493" s="36">
        <v>0</v>
      </c>
      <c r="B6493" s="28" t="s">
        <v>76</v>
      </c>
      <c r="C6493" s="36">
        <v>0.03</v>
      </c>
      <c r="D6493">
        <v>492</v>
      </c>
      <c r="E6493" s="35">
        <v>3628269.1875000149</v>
      </c>
      <c r="F6493" s="35">
        <v>3000000</v>
      </c>
      <c r="G6493" s="35">
        <v>9200192.0624999851</v>
      </c>
    </row>
    <row r="6494" spans="1:7" x14ac:dyDescent="0.25">
      <c r="A6494" s="36">
        <v>0</v>
      </c>
      <c r="B6494" s="28" t="s">
        <v>76</v>
      </c>
      <c r="C6494" s="36">
        <v>0.03</v>
      </c>
      <c r="D6494">
        <v>493</v>
      </c>
      <c r="E6494" s="35">
        <v>3424619.21875</v>
      </c>
      <c r="F6494" s="35">
        <v>3000000</v>
      </c>
      <c r="G6494" s="35">
        <v>8827365.78125</v>
      </c>
    </row>
    <row r="6495" spans="1:7" x14ac:dyDescent="0.25">
      <c r="A6495" s="36">
        <v>0</v>
      </c>
      <c r="B6495" s="28" t="s">
        <v>76</v>
      </c>
      <c r="C6495" s="36">
        <v>0.03</v>
      </c>
      <c r="D6495">
        <v>494</v>
      </c>
      <c r="E6495" s="35">
        <v>4097698.0062500089</v>
      </c>
      <c r="F6495" s="35">
        <v>3000000</v>
      </c>
      <c r="G6495" s="35">
        <v>8218249.4937499911</v>
      </c>
    </row>
    <row r="6496" spans="1:7" x14ac:dyDescent="0.25">
      <c r="A6496" s="36">
        <v>0</v>
      </c>
      <c r="B6496" s="28" t="s">
        <v>76</v>
      </c>
      <c r="C6496" s="36">
        <v>0.03</v>
      </c>
      <c r="D6496">
        <v>495</v>
      </c>
      <c r="E6496" s="35">
        <v>4607772.049999997</v>
      </c>
      <c r="F6496" s="35">
        <v>3000000</v>
      </c>
      <c r="G6496" s="35">
        <v>7225415.450000003</v>
      </c>
    </row>
    <row r="6497" spans="1:7" x14ac:dyDescent="0.25">
      <c r="A6497" s="36">
        <v>0</v>
      </c>
      <c r="B6497" s="28" t="s">
        <v>76</v>
      </c>
      <c r="C6497" s="36">
        <v>0.03</v>
      </c>
      <c r="D6497">
        <v>496</v>
      </c>
      <c r="E6497" s="35">
        <v>3876296.5625</v>
      </c>
      <c r="F6497" s="35">
        <v>3000000</v>
      </c>
      <c r="G6497" s="35">
        <v>8313735.9375</v>
      </c>
    </row>
    <row r="6498" spans="1:7" x14ac:dyDescent="0.25">
      <c r="A6498" s="36">
        <v>0</v>
      </c>
      <c r="B6498" s="28" t="s">
        <v>76</v>
      </c>
      <c r="C6498" s="36">
        <v>0.03</v>
      </c>
      <c r="D6498">
        <v>497</v>
      </c>
      <c r="E6498" s="35">
        <v>4033459.137500003</v>
      </c>
      <c r="F6498" s="35">
        <v>3000000</v>
      </c>
      <c r="G6498" s="35">
        <v>8274456.487499997</v>
      </c>
    </row>
    <row r="6499" spans="1:7" x14ac:dyDescent="0.25">
      <c r="A6499" s="36">
        <v>0</v>
      </c>
      <c r="B6499" s="28" t="s">
        <v>76</v>
      </c>
      <c r="C6499" s="36">
        <v>0.03</v>
      </c>
      <c r="D6499">
        <v>498</v>
      </c>
      <c r="E6499" s="35">
        <v>3837226.0625</v>
      </c>
      <c r="F6499" s="35">
        <v>3000000</v>
      </c>
      <c r="G6499" s="35">
        <v>9265041.125</v>
      </c>
    </row>
    <row r="6500" spans="1:7" x14ac:dyDescent="0.25">
      <c r="A6500" s="36">
        <v>0</v>
      </c>
      <c r="B6500" s="28" t="s">
        <v>76</v>
      </c>
      <c r="C6500" s="36">
        <v>0.03</v>
      </c>
      <c r="D6500">
        <v>499</v>
      </c>
      <c r="E6500" s="35">
        <v>4133690.806250006</v>
      </c>
      <c r="F6500" s="35">
        <v>3000000</v>
      </c>
      <c r="G6500" s="35">
        <v>8056327.943749994</v>
      </c>
    </row>
    <row r="6501" spans="1:7" x14ac:dyDescent="0.25">
      <c r="A6501" s="36">
        <v>0</v>
      </c>
      <c r="B6501" s="28" t="s">
        <v>76</v>
      </c>
      <c r="C6501" s="36">
        <v>0.03</v>
      </c>
      <c r="D6501">
        <v>500</v>
      </c>
      <c r="E6501" s="35">
        <v>3029054.587500006</v>
      </c>
      <c r="F6501" s="35">
        <v>3000000</v>
      </c>
      <c r="G6501" s="35">
        <v>10306877.912499994</v>
      </c>
    </row>
    <row r="6502" spans="1:7" x14ac:dyDescent="0.25">
      <c r="A6502" s="36">
        <v>0</v>
      </c>
      <c r="B6502" s="28" t="s">
        <v>76</v>
      </c>
      <c r="C6502" s="36">
        <v>0.03</v>
      </c>
      <c r="D6502">
        <v>501</v>
      </c>
      <c r="E6502" s="35">
        <v>3980193.075000003</v>
      </c>
      <c r="F6502" s="35">
        <v>3000000</v>
      </c>
      <c r="G6502" s="35">
        <v>9102594.424999997</v>
      </c>
    </row>
    <row r="6503" spans="1:7" x14ac:dyDescent="0.25">
      <c r="A6503" s="36">
        <v>0</v>
      </c>
      <c r="B6503" s="28" t="s">
        <v>76</v>
      </c>
      <c r="C6503" s="36">
        <v>0.03</v>
      </c>
      <c r="D6503">
        <v>502</v>
      </c>
      <c r="E6503" s="35">
        <v>3828451.567187503</v>
      </c>
      <c r="F6503" s="35">
        <v>3000000</v>
      </c>
      <c r="G6503" s="35">
        <v>8934630.307812497</v>
      </c>
    </row>
    <row r="6504" spans="1:7" x14ac:dyDescent="0.25">
      <c r="A6504" s="36">
        <v>0</v>
      </c>
      <c r="B6504" s="28" t="s">
        <v>76</v>
      </c>
      <c r="C6504" s="36">
        <v>0.03</v>
      </c>
      <c r="D6504">
        <v>503</v>
      </c>
      <c r="E6504" s="35">
        <v>4781737.3999999911</v>
      </c>
      <c r="F6504" s="35">
        <v>3007457.8999999911</v>
      </c>
      <c r="G6504" s="35">
        <v>6968515.5</v>
      </c>
    </row>
    <row r="6505" spans="1:7" x14ac:dyDescent="0.25">
      <c r="A6505" s="36">
        <v>0</v>
      </c>
      <c r="B6505" s="28" t="s">
        <v>76</v>
      </c>
      <c r="C6505" s="36">
        <v>0.03</v>
      </c>
      <c r="D6505">
        <v>504</v>
      </c>
      <c r="E6505" s="35">
        <v>5062340.825000003</v>
      </c>
      <c r="F6505" s="35">
        <v>3402046.325000003</v>
      </c>
      <c r="G6505" s="35">
        <v>5942650.5</v>
      </c>
    </row>
    <row r="6506" spans="1:7" x14ac:dyDescent="0.25">
      <c r="A6506" s="36">
        <v>0</v>
      </c>
      <c r="B6506" s="28" t="s">
        <v>76</v>
      </c>
      <c r="C6506" s="36">
        <v>0.03</v>
      </c>
      <c r="D6506">
        <v>505</v>
      </c>
      <c r="E6506" s="35">
        <v>4633261.009375006</v>
      </c>
      <c r="F6506" s="35">
        <v>3000000</v>
      </c>
      <c r="G6506" s="35">
        <v>7519575.240624994</v>
      </c>
    </row>
    <row r="6507" spans="1:7" x14ac:dyDescent="0.25">
      <c r="A6507" s="36">
        <v>0</v>
      </c>
      <c r="B6507" s="28" t="s">
        <v>76</v>
      </c>
      <c r="C6507" s="36">
        <v>0.03</v>
      </c>
      <c r="D6507">
        <v>506</v>
      </c>
      <c r="E6507" s="35">
        <v>4242956.1875</v>
      </c>
      <c r="F6507" s="35">
        <v>3000000</v>
      </c>
      <c r="G6507" s="35">
        <v>7707981.3125</v>
      </c>
    </row>
    <row r="6508" spans="1:7" x14ac:dyDescent="0.25">
      <c r="A6508" s="36">
        <v>0</v>
      </c>
      <c r="B6508" s="28" t="s">
        <v>76</v>
      </c>
      <c r="C6508" s="36">
        <v>0.03</v>
      </c>
      <c r="D6508">
        <v>507</v>
      </c>
      <c r="E6508" s="35">
        <v>3925991.424999997</v>
      </c>
      <c r="F6508" s="35">
        <v>3000000</v>
      </c>
      <c r="G6508" s="35">
        <v>8396681.075000003</v>
      </c>
    </row>
    <row r="6509" spans="1:7" x14ac:dyDescent="0.25">
      <c r="A6509" s="36">
        <v>0</v>
      </c>
      <c r="B6509" s="28" t="s">
        <v>76</v>
      </c>
      <c r="C6509" s="36">
        <v>0.03</v>
      </c>
      <c r="D6509">
        <v>508</v>
      </c>
      <c r="E6509" s="35">
        <v>3804234.159374997</v>
      </c>
      <c r="F6509" s="35">
        <v>3000000</v>
      </c>
      <c r="G6509" s="35">
        <v>8341777.090625003</v>
      </c>
    </row>
    <row r="6510" spans="1:7" x14ac:dyDescent="0.25">
      <c r="A6510" s="36">
        <v>0</v>
      </c>
      <c r="B6510" s="28" t="s">
        <v>76</v>
      </c>
      <c r="C6510" s="36">
        <v>0.03</v>
      </c>
      <c r="D6510">
        <v>509</v>
      </c>
      <c r="E6510" s="35">
        <v>4184540.1562500149</v>
      </c>
      <c r="F6510" s="35">
        <v>3000000</v>
      </c>
      <c r="G6510" s="35">
        <v>8241846.0937499851</v>
      </c>
    </row>
    <row r="6511" spans="1:7" x14ac:dyDescent="0.25">
      <c r="A6511" s="36">
        <v>0</v>
      </c>
      <c r="B6511" s="28" t="s">
        <v>76</v>
      </c>
      <c r="C6511" s="36">
        <v>0.03</v>
      </c>
      <c r="D6511">
        <v>510</v>
      </c>
      <c r="E6511" s="35">
        <v>3742512.401562497</v>
      </c>
      <c r="F6511" s="35">
        <v>3000000</v>
      </c>
      <c r="G6511" s="35">
        <v>8773738.223437503</v>
      </c>
    </row>
    <row r="6512" spans="1:7" x14ac:dyDescent="0.25">
      <c r="A6512" s="36">
        <v>0</v>
      </c>
      <c r="B6512" s="28" t="s">
        <v>76</v>
      </c>
      <c r="C6512" s="36">
        <v>0.03</v>
      </c>
      <c r="D6512">
        <v>511</v>
      </c>
      <c r="E6512" s="35">
        <v>3387882.950000003</v>
      </c>
      <c r="F6512" s="35">
        <v>3000000</v>
      </c>
      <c r="G6512" s="35">
        <v>9674099.549999997</v>
      </c>
    </row>
    <row r="6513" spans="1:7" x14ac:dyDescent="0.25">
      <c r="A6513" s="36">
        <v>0</v>
      </c>
      <c r="B6513" s="28" t="s">
        <v>76</v>
      </c>
      <c r="C6513" s="36">
        <v>0.03</v>
      </c>
      <c r="D6513">
        <v>512</v>
      </c>
      <c r="E6513" s="35">
        <v>3904864.549999997</v>
      </c>
      <c r="F6513" s="35">
        <v>3000000</v>
      </c>
      <c r="G6513" s="35">
        <v>8585410.450000003</v>
      </c>
    </row>
    <row r="6514" spans="1:7" x14ac:dyDescent="0.25">
      <c r="A6514" s="36">
        <v>0</v>
      </c>
      <c r="B6514" s="28" t="s">
        <v>76</v>
      </c>
      <c r="C6514" s="36">
        <v>0.03</v>
      </c>
      <c r="D6514">
        <v>513</v>
      </c>
      <c r="E6514" s="35">
        <v>3305340.03125</v>
      </c>
      <c r="F6514" s="35">
        <v>3000000</v>
      </c>
      <c r="G6514" s="35">
        <v>10061713.71875</v>
      </c>
    </row>
    <row r="6515" spans="1:7" x14ac:dyDescent="0.25">
      <c r="A6515" s="36">
        <v>0</v>
      </c>
      <c r="B6515" s="28" t="s">
        <v>76</v>
      </c>
      <c r="C6515" s="36">
        <v>0.03</v>
      </c>
      <c r="D6515">
        <v>514</v>
      </c>
      <c r="E6515" s="35">
        <v>4476551.3000000119</v>
      </c>
      <c r="F6515" s="35">
        <v>3000000</v>
      </c>
      <c r="G6515" s="35">
        <v>7341531.1999999881</v>
      </c>
    </row>
    <row r="6516" spans="1:7" x14ac:dyDescent="0.25">
      <c r="A6516" s="36">
        <v>0</v>
      </c>
      <c r="B6516" s="28" t="s">
        <v>76</v>
      </c>
      <c r="C6516" s="36">
        <v>0.03</v>
      </c>
      <c r="D6516">
        <v>515</v>
      </c>
      <c r="E6516" s="35">
        <v>3877550.568749994</v>
      </c>
      <c r="F6516" s="35">
        <v>3000000</v>
      </c>
      <c r="G6516" s="35">
        <v>8855105.681250006</v>
      </c>
    </row>
    <row r="6517" spans="1:7" x14ac:dyDescent="0.25">
      <c r="A6517" s="36">
        <v>0</v>
      </c>
      <c r="B6517" s="28" t="s">
        <v>76</v>
      </c>
      <c r="C6517" s="36">
        <v>0.03</v>
      </c>
      <c r="D6517">
        <v>516</v>
      </c>
      <c r="E6517" s="35">
        <v>4771214.4812499881</v>
      </c>
      <c r="F6517" s="35">
        <v>3025614.2937499881</v>
      </c>
      <c r="G6517" s="35">
        <v>6710401.6875</v>
      </c>
    </row>
    <row r="6518" spans="1:7" x14ac:dyDescent="0.25">
      <c r="A6518" s="36">
        <v>0</v>
      </c>
      <c r="B6518" s="28" t="s">
        <v>76</v>
      </c>
      <c r="C6518" s="36">
        <v>0.03</v>
      </c>
      <c r="D6518">
        <v>517</v>
      </c>
      <c r="E6518" s="35">
        <v>4185433.831249997</v>
      </c>
      <c r="F6518" s="35">
        <v>3000000</v>
      </c>
      <c r="G6518" s="35">
        <v>7907768.668750003</v>
      </c>
    </row>
    <row r="6519" spans="1:7" x14ac:dyDescent="0.25">
      <c r="A6519" s="36">
        <v>0</v>
      </c>
      <c r="B6519" s="28" t="s">
        <v>76</v>
      </c>
      <c r="C6519" s="36">
        <v>0.03</v>
      </c>
      <c r="D6519">
        <v>518</v>
      </c>
      <c r="E6519" s="35">
        <v>4084196.3750000149</v>
      </c>
      <c r="F6519" s="35">
        <v>3000000</v>
      </c>
      <c r="G6519" s="35">
        <v>8774507.3749999851</v>
      </c>
    </row>
    <row r="6520" spans="1:7" x14ac:dyDescent="0.25">
      <c r="A6520" s="36">
        <v>0</v>
      </c>
      <c r="B6520" s="28" t="s">
        <v>76</v>
      </c>
      <c r="C6520" s="36">
        <v>0.03</v>
      </c>
      <c r="D6520">
        <v>519</v>
      </c>
      <c r="E6520" s="35">
        <v>4315490.795312494</v>
      </c>
      <c r="F6520" s="35">
        <v>3000000</v>
      </c>
      <c r="G6520" s="35">
        <v>8020602.642187506</v>
      </c>
    </row>
    <row r="6521" spans="1:7" x14ac:dyDescent="0.25">
      <c r="A6521" s="36">
        <v>0</v>
      </c>
      <c r="B6521" s="28" t="s">
        <v>76</v>
      </c>
      <c r="C6521" s="36">
        <v>0.03</v>
      </c>
      <c r="D6521">
        <v>520</v>
      </c>
      <c r="E6521" s="35">
        <v>3398929.442187503</v>
      </c>
      <c r="F6521" s="35">
        <v>3000000</v>
      </c>
      <c r="G6521" s="35">
        <v>9593482.432812497</v>
      </c>
    </row>
    <row r="6522" spans="1:7" x14ac:dyDescent="0.25">
      <c r="A6522" s="36">
        <v>0</v>
      </c>
      <c r="B6522" s="28" t="s">
        <v>76</v>
      </c>
      <c r="C6522" s="36">
        <v>0.03</v>
      </c>
      <c r="D6522">
        <v>521</v>
      </c>
      <c r="E6522" s="35">
        <v>3294901.993750006</v>
      </c>
      <c r="F6522" s="35">
        <v>3000000</v>
      </c>
      <c r="G6522" s="35">
        <v>9771639.256249994</v>
      </c>
    </row>
    <row r="6523" spans="1:7" x14ac:dyDescent="0.25">
      <c r="A6523" s="36">
        <v>0</v>
      </c>
      <c r="B6523" s="28" t="s">
        <v>76</v>
      </c>
      <c r="C6523" s="36">
        <v>0.03</v>
      </c>
      <c r="D6523">
        <v>522</v>
      </c>
      <c r="E6523" s="35">
        <v>4015583.299999997</v>
      </c>
      <c r="F6523" s="35">
        <v>3000000</v>
      </c>
      <c r="G6523" s="35">
        <v>7922509.825000003</v>
      </c>
    </row>
    <row r="6524" spans="1:7" x14ac:dyDescent="0.25">
      <c r="A6524" s="36">
        <v>0</v>
      </c>
      <c r="B6524" s="28" t="s">
        <v>76</v>
      </c>
      <c r="C6524" s="36">
        <v>0.03</v>
      </c>
      <c r="D6524">
        <v>523</v>
      </c>
      <c r="E6524" s="35">
        <v>4185635.637500003</v>
      </c>
      <c r="F6524" s="35">
        <v>3000000</v>
      </c>
      <c r="G6524" s="35">
        <v>7766126.862499997</v>
      </c>
    </row>
    <row r="6525" spans="1:7" x14ac:dyDescent="0.25">
      <c r="A6525" s="36">
        <v>0</v>
      </c>
      <c r="B6525" s="28" t="s">
        <v>76</v>
      </c>
      <c r="C6525" s="36">
        <v>0.03</v>
      </c>
      <c r="D6525">
        <v>524</v>
      </c>
      <c r="E6525" s="35">
        <v>3799645.759375006</v>
      </c>
      <c r="F6525" s="35">
        <v>3000000</v>
      </c>
      <c r="G6525" s="35">
        <v>8880342.990624994</v>
      </c>
    </row>
    <row r="6526" spans="1:7" x14ac:dyDescent="0.25">
      <c r="A6526" s="36">
        <v>0</v>
      </c>
      <c r="B6526" s="28" t="s">
        <v>76</v>
      </c>
      <c r="C6526" s="36">
        <v>0.03</v>
      </c>
      <c r="D6526">
        <v>525</v>
      </c>
      <c r="E6526" s="35">
        <v>5731544.387500003</v>
      </c>
      <c r="F6526" s="35">
        <v>4061629.137500003</v>
      </c>
      <c r="G6526" s="35">
        <v>6029237.25</v>
      </c>
    </row>
    <row r="6527" spans="1:7" x14ac:dyDescent="0.25">
      <c r="A6527" s="36">
        <v>0</v>
      </c>
      <c r="B6527" s="28" t="s">
        <v>76</v>
      </c>
      <c r="C6527" s="36">
        <v>0.03</v>
      </c>
      <c r="D6527">
        <v>526</v>
      </c>
      <c r="E6527" s="35">
        <v>3765999.868750006</v>
      </c>
      <c r="F6527" s="35">
        <v>3000000</v>
      </c>
      <c r="G6527" s="35">
        <v>8481338.881249994</v>
      </c>
    </row>
    <row r="6528" spans="1:7" x14ac:dyDescent="0.25">
      <c r="A6528" s="36">
        <v>0</v>
      </c>
      <c r="B6528" s="28" t="s">
        <v>76</v>
      </c>
      <c r="C6528" s="36">
        <v>0.03</v>
      </c>
      <c r="D6528">
        <v>527</v>
      </c>
      <c r="E6528" s="35">
        <v>4670241.3765624911</v>
      </c>
      <c r="F6528" s="35">
        <v>3000000</v>
      </c>
      <c r="G6528" s="35">
        <v>6686936.1234375089</v>
      </c>
    </row>
    <row r="6529" spans="1:7" x14ac:dyDescent="0.25">
      <c r="A6529" s="36">
        <v>0</v>
      </c>
      <c r="B6529" s="28" t="s">
        <v>76</v>
      </c>
      <c r="C6529" s="36">
        <v>0.03</v>
      </c>
      <c r="D6529">
        <v>528</v>
      </c>
      <c r="E6529" s="35">
        <v>3798806.775000006</v>
      </c>
      <c r="F6529" s="35">
        <v>3000000</v>
      </c>
      <c r="G6529" s="35">
        <v>8501258.224999994</v>
      </c>
    </row>
    <row r="6530" spans="1:7" x14ac:dyDescent="0.25">
      <c r="A6530" s="36">
        <v>0</v>
      </c>
      <c r="B6530" s="28" t="s">
        <v>76</v>
      </c>
      <c r="C6530" s="36">
        <v>0.03</v>
      </c>
      <c r="D6530">
        <v>529</v>
      </c>
      <c r="E6530" s="35">
        <v>3138289.5249999911</v>
      </c>
      <c r="F6530" s="35">
        <v>3000000</v>
      </c>
      <c r="G6530" s="35">
        <v>9639171.7250000089</v>
      </c>
    </row>
    <row r="6531" spans="1:7" x14ac:dyDescent="0.25">
      <c r="A6531" s="36">
        <v>0</v>
      </c>
      <c r="B6531" s="28" t="s">
        <v>76</v>
      </c>
      <c r="C6531" s="36">
        <v>0.03</v>
      </c>
      <c r="D6531">
        <v>530</v>
      </c>
      <c r="E6531" s="35">
        <v>4861580</v>
      </c>
      <c r="F6531" s="35">
        <v>3136700.5</v>
      </c>
      <c r="G6531" s="35">
        <v>6523915.5</v>
      </c>
    </row>
    <row r="6532" spans="1:7" x14ac:dyDescent="0.25">
      <c r="A6532" s="36">
        <v>0</v>
      </c>
      <c r="B6532" s="28" t="s">
        <v>76</v>
      </c>
      <c r="C6532" s="36">
        <v>0.03</v>
      </c>
      <c r="D6532">
        <v>531</v>
      </c>
      <c r="E6532" s="35">
        <v>3552303.287499994</v>
      </c>
      <c r="F6532" s="35">
        <v>3000000</v>
      </c>
      <c r="G6532" s="35">
        <v>9453590.462500006</v>
      </c>
    </row>
    <row r="6533" spans="1:7" x14ac:dyDescent="0.25">
      <c r="A6533" s="36">
        <v>0</v>
      </c>
      <c r="B6533" s="28" t="s">
        <v>76</v>
      </c>
      <c r="C6533" s="36">
        <v>0.03</v>
      </c>
      <c r="D6533">
        <v>532</v>
      </c>
      <c r="E6533" s="35">
        <v>3410294.728125006</v>
      </c>
      <c r="F6533" s="35">
        <v>3000000</v>
      </c>
      <c r="G6533" s="35">
        <v>9359636.521874994</v>
      </c>
    </row>
    <row r="6534" spans="1:7" x14ac:dyDescent="0.25">
      <c r="A6534" s="36">
        <v>0</v>
      </c>
      <c r="B6534" s="28" t="s">
        <v>76</v>
      </c>
      <c r="C6534" s="36">
        <v>0.03</v>
      </c>
      <c r="D6534">
        <v>533</v>
      </c>
      <c r="E6534" s="35">
        <v>4205056.364062503</v>
      </c>
      <c r="F6534" s="35">
        <v>3000000</v>
      </c>
      <c r="G6534" s="35">
        <v>8514330.823437497</v>
      </c>
    </row>
    <row r="6535" spans="1:7" x14ac:dyDescent="0.25">
      <c r="A6535" s="36">
        <v>0</v>
      </c>
      <c r="B6535" s="28" t="s">
        <v>76</v>
      </c>
      <c r="C6535" s="36">
        <v>0.03</v>
      </c>
      <c r="D6535">
        <v>534</v>
      </c>
      <c r="E6535" s="35">
        <v>4890060.5124999881</v>
      </c>
      <c r="F6535" s="35">
        <v>3112252.5124999881</v>
      </c>
      <c r="G6535" s="35">
        <v>7000272</v>
      </c>
    </row>
    <row r="6536" spans="1:7" x14ac:dyDescent="0.25">
      <c r="A6536" s="36">
        <v>0</v>
      </c>
      <c r="B6536" s="28" t="s">
        <v>76</v>
      </c>
      <c r="C6536" s="36">
        <v>0.03</v>
      </c>
      <c r="D6536">
        <v>535</v>
      </c>
      <c r="E6536" s="35">
        <v>4299446.4375</v>
      </c>
      <c r="F6536" s="35">
        <v>3000000</v>
      </c>
      <c r="G6536" s="35">
        <v>8218987.3125</v>
      </c>
    </row>
    <row r="6537" spans="1:7" x14ac:dyDescent="0.25">
      <c r="A6537" s="36">
        <v>0</v>
      </c>
      <c r="B6537" s="28" t="s">
        <v>76</v>
      </c>
      <c r="C6537" s="36">
        <v>0.03</v>
      </c>
      <c r="D6537">
        <v>536</v>
      </c>
      <c r="E6537" s="35">
        <v>3840594.5750000179</v>
      </c>
      <c r="F6537" s="35">
        <v>3000000</v>
      </c>
      <c r="G6537" s="35">
        <v>8540975.4249999821</v>
      </c>
    </row>
    <row r="6538" spans="1:7" x14ac:dyDescent="0.25">
      <c r="A6538" s="36">
        <v>0</v>
      </c>
      <c r="B6538" s="28" t="s">
        <v>76</v>
      </c>
      <c r="C6538" s="36">
        <v>0.03</v>
      </c>
      <c r="D6538">
        <v>537</v>
      </c>
      <c r="E6538" s="35">
        <v>4716156.706249997</v>
      </c>
      <c r="F6538" s="35">
        <v>3000000</v>
      </c>
      <c r="G6538" s="35">
        <v>7164640.793750003</v>
      </c>
    </row>
    <row r="6539" spans="1:7" x14ac:dyDescent="0.25">
      <c r="A6539" s="36">
        <v>0</v>
      </c>
      <c r="B6539" s="28" t="s">
        <v>76</v>
      </c>
      <c r="C6539" s="36">
        <v>0.03</v>
      </c>
      <c r="D6539">
        <v>538</v>
      </c>
      <c r="E6539" s="35">
        <v>4855141.981250003</v>
      </c>
      <c r="F6539" s="35">
        <v>3068712.168750003</v>
      </c>
      <c r="G6539" s="35">
        <v>7077868.3125</v>
      </c>
    </row>
    <row r="6540" spans="1:7" x14ac:dyDescent="0.25">
      <c r="A6540" s="36">
        <v>0</v>
      </c>
      <c r="B6540" s="28" t="s">
        <v>76</v>
      </c>
      <c r="C6540" s="36">
        <v>0.03</v>
      </c>
      <c r="D6540">
        <v>539</v>
      </c>
      <c r="E6540" s="35">
        <v>5076059.7375000119</v>
      </c>
      <c r="F6540" s="35">
        <v>3359777.1125000119</v>
      </c>
      <c r="G6540" s="35">
        <v>6446543.625</v>
      </c>
    </row>
    <row r="6541" spans="1:7" x14ac:dyDescent="0.25">
      <c r="A6541" s="36">
        <v>0</v>
      </c>
      <c r="B6541" s="28" t="s">
        <v>76</v>
      </c>
      <c r="C6541" s="36">
        <v>0.03</v>
      </c>
      <c r="D6541">
        <v>540</v>
      </c>
      <c r="E6541" s="35">
        <v>3569363.8500000089</v>
      </c>
      <c r="F6541" s="35">
        <v>3000000</v>
      </c>
      <c r="G6541" s="35">
        <v>9003451.1499999911</v>
      </c>
    </row>
    <row r="6542" spans="1:7" x14ac:dyDescent="0.25">
      <c r="A6542" s="36">
        <v>0</v>
      </c>
      <c r="B6542" s="28" t="s">
        <v>76</v>
      </c>
      <c r="C6542" s="36">
        <v>0.03</v>
      </c>
      <c r="D6542">
        <v>541</v>
      </c>
      <c r="E6542" s="35">
        <v>5323881.5</v>
      </c>
      <c r="F6542" s="35">
        <v>3581142.625</v>
      </c>
      <c r="G6542" s="35">
        <v>6684649.875</v>
      </c>
    </row>
    <row r="6543" spans="1:7" x14ac:dyDescent="0.25">
      <c r="A6543" s="36">
        <v>0</v>
      </c>
      <c r="B6543" s="28" t="s">
        <v>76</v>
      </c>
      <c r="C6543" s="36">
        <v>0.03</v>
      </c>
      <c r="D6543">
        <v>542</v>
      </c>
      <c r="E6543" s="35">
        <v>3698937.40625</v>
      </c>
      <c r="F6543" s="35">
        <v>3000000</v>
      </c>
      <c r="G6543" s="35">
        <v>9062992.59375</v>
      </c>
    </row>
    <row r="6544" spans="1:7" x14ac:dyDescent="0.25">
      <c r="A6544" s="36">
        <v>0</v>
      </c>
      <c r="B6544" s="28" t="s">
        <v>76</v>
      </c>
      <c r="C6544" s="36">
        <v>0.03</v>
      </c>
      <c r="D6544">
        <v>543</v>
      </c>
      <c r="E6544" s="35">
        <v>4728788.525000006</v>
      </c>
      <c r="F6544" s="35">
        <v>3000000</v>
      </c>
      <c r="G6544" s="35">
        <v>7129261.474999994</v>
      </c>
    </row>
    <row r="6545" spans="1:7" x14ac:dyDescent="0.25">
      <c r="A6545" s="36">
        <v>0</v>
      </c>
      <c r="B6545" s="28" t="s">
        <v>76</v>
      </c>
      <c r="C6545" s="36">
        <v>0.03</v>
      </c>
      <c r="D6545">
        <v>544</v>
      </c>
      <c r="E6545" s="35">
        <v>3707892.28125</v>
      </c>
      <c r="F6545" s="35">
        <v>3000000</v>
      </c>
      <c r="G6545" s="35">
        <v>9553617.09375</v>
      </c>
    </row>
    <row r="6546" spans="1:7" x14ac:dyDescent="0.25">
      <c r="A6546" s="36">
        <v>0</v>
      </c>
      <c r="B6546" s="28" t="s">
        <v>76</v>
      </c>
      <c r="C6546" s="36">
        <v>0.03</v>
      </c>
      <c r="D6546">
        <v>545</v>
      </c>
      <c r="E6546" s="35">
        <v>3864237.275000006</v>
      </c>
      <c r="F6546" s="35">
        <v>3000000</v>
      </c>
      <c r="G6546" s="35">
        <v>8920670.224999994</v>
      </c>
    </row>
    <row r="6547" spans="1:7" x14ac:dyDescent="0.25">
      <c r="A6547" s="36">
        <v>0</v>
      </c>
      <c r="B6547" s="28" t="s">
        <v>76</v>
      </c>
      <c r="C6547" s="36">
        <v>0.03</v>
      </c>
      <c r="D6547">
        <v>546</v>
      </c>
      <c r="E6547" s="35">
        <v>3028377.825000003</v>
      </c>
      <c r="F6547" s="35">
        <v>3000000</v>
      </c>
      <c r="G6547" s="35">
        <v>10293657.174999997</v>
      </c>
    </row>
    <row r="6548" spans="1:7" x14ac:dyDescent="0.25">
      <c r="A6548" s="36">
        <v>0</v>
      </c>
      <c r="B6548" s="28" t="s">
        <v>76</v>
      </c>
      <c r="C6548" s="36">
        <v>0.03</v>
      </c>
      <c r="D6548">
        <v>547</v>
      </c>
      <c r="E6548" s="35">
        <v>4015669.185937494</v>
      </c>
      <c r="F6548" s="35">
        <v>3000000</v>
      </c>
      <c r="G6548" s="35">
        <v>8888742.689062506</v>
      </c>
    </row>
    <row r="6549" spans="1:7" x14ac:dyDescent="0.25">
      <c r="A6549" s="36">
        <v>0</v>
      </c>
      <c r="B6549" s="28" t="s">
        <v>76</v>
      </c>
      <c r="C6549" s="36">
        <v>0.03</v>
      </c>
      <c r="D6549">
        <v>548</v>
      </c>
      <c r="E6549" s="35">
        <v>3432745.887500003</v>
      </c>
      <c r="F6549" s="35">
        <v>3000000</v>
      </c>
      <c r="G6549" s="35">
        <v>9818791.612499997</v>
      </c>
    </row>
    <row r="6550" spans="1:7" x14ac:dyDescent="0.25">
      <c r="A6550" s="36">
        <v>0</v>
      </c>
      <c r="B6550" s="28" t="s">
        <v>76</v>
      </c>
      <c r="C6550" s="36">
        <v>0.03</v>
      </c>
      <c r="D6550">
        <v>549</v>
      </c>
      <c r="E6550" s="35">
        <v>4697077.170312494</v>
      </c>
      <c r="F6550" s="35">
        <v>3000000</v>
      </c>
      <c r="G6550" s="35">
        <v>7313350.954687506</v>
      </c>
    </row>
    <row r="6551" spans="1:7" x14ac:dyDescent="0.25">
      <c r="A6551" s="36">
        <v>0</v>
      </c>
      <c r="B6551" s="28" t="s">
        <v>76</v>
      </c>
      <c r="C6551" s="36">
        <v>0.03</v>
      </c>
      <c r="D6551">
        <v>550</v>
      </c>
      <c r="E6551" s="35">
        <v>3933818.754687503</v>
      </c>
      <c r="F6551" s="35">
        <v>3000000</v>
      </c>
      <c r="G6551" s="35">
        <v>8692844.995312497</v>
      </c>
    </row>
    <row r="6552" spans="1:7" x14ac:dyDescent="0.25">
      <c r="A6552" s="36">
        <v>0</v>
      </c>
      <c r="B6552" s="28" t="s">
        <v>76</v>
      </c>
      <c r="C6552" s="36">
        <v>0.03</v>
      </c>
      <c r="D6552">
        <v>551</v>
      </c>
      <c r="E6552" s="35">
        <v>4269028.924999997</v>
      </c>
      <c r="F6552" s="35">
        <v>3000000</v>
      </c>
      <c r="G6552" s="35">
        <v>7448761.075000003</v>
      </c>
    </row>
    <row r="6553" spans="1:7" x14ac:dyDescent="0.25">
      <c r="A6553" s="36">
        <v>0</v>
      </c>
      <c r="B6553" s="28" t="s">
        <v>76</v>
      </c>
      <c r="C6553" s="36">
        <v>0.03</v>
      </c>
      <c r="D6553">
        <v>552</v>
      </c>
      <c r="E6553" s="35">
        <v>4191292.768749997</v>
      </c>
      <c r="F6553" s="35">
        <v>3000000</v>
      </c>
      <c r="G6553" s="35">
        <v>8265200.981250003</v>
      </c>
    </row>
    <row r="6554" spans="1:7" x14ac:dyDescent="0.25">
      <c r="A6554" s="36">
        <v>0</v>
      </c>
      <c r="B6554" s="28" t="s">
        <v>76</v>
      </c>
      <c r="C6554" s="36">
        <v>0.03</v>
      </c>
      <c r="D6554">
        <v>553</v>
      </c>
      <c r="E6554" s="35">
        <v>4013629.262500003</v>
      </c>
      <c r="F6554" s="35">
        <v>3000000</v>
      </c>
      <c r="G6554" s="35">
        <v>8336165.737499997</v>
      </c>
    </row>
    <row r="6555" spans="1:7" x14ac:dyDescent="0.25">
      <c r="A6555" s="36">
        <v>0</v>
      </c>
      <c r="B6555" s="28" t="s">
        <v>76</v>
      </c>
      <c r="C6555" s="36">
        <v>0.03</v>
      </c>
      <c r="D6555">
        <v>554</v>
      </c>
      <c r="E6555" s="35">
        <v>4319466.368750006</v>
      </c>
      <c r="F6555" s="35">
        <v>3000000</v>
      </c>
      <c r="G6555" s="35">
        <v>8314690.506249994</v>
      </c>
    </row>
    <row r="6556" spans="1:7" x14ac:dyDescent="0.25">
      <c r="A6556" s="36">
        <v>0</v>
      </c>
      <c r="B6556" s="28" t="s">
        <v>76</v>
      </c>
      <c r="C6556" s="36">
        <v>0.03</v>
      </c>
      <c r="D6556">
        <v>555</v>
      </c>
      <c r="E6556" s="35">
        <v>3867858.9250000119</v>
      </c>
      <c r="F6556" s="35">
        <v>3000000</v>
      </c>
      <c r="G6556" s="35">
        <v>9057836.0749999881</v>
      </c>
    </row>
    <row r="6557" spans="1:7" x14ac:dyDescent="0.25">
      <c r="A6557" s="36">
        <v>0</v>
      </c>
      <c r="B6557" s="28" t="s">
        <v>76</v>
      </c>
      <c r="C6557" s="36">
        <v>0.03</v>
      </c>
      <c r="D6557">
        <v>556</v>
      </c>
      <c r="E6557" s="35">
        <v>5215819.1875</v>
      </c>
      <c r="F6557" s="35">
        <v>3534900.4375</v>
      </c>
      <c r="G6557" s="35">
        <v>6128268.75</v>
      </c>
    </row>
    <row r="6558" spans="1:7" x14ac:dyDescent="0.25">
      <c r="A6558" s="36">
        <v>0</v>
      </c>
      <c r="B6558" s="28" t="s">
        <v>76</v>
      </c>
      <c r="C6558" s="36">
        <v>0.03</v>
      </c>
      <c r="D6558">
        <v>557</v>
      </c>
      <c r="E6558" s="35">
        <v>3932684.700000003</v>
      </c>
      <c r="F6558" s="35">
        <v>3000000</v>
      </c>
      <c r="G6558" s="35">
        <v>8747266.549999997</v>
      </c>
    </row>
    <row r="6559" spans="1:7" x14ac:dyDescent="0.25">
      <c r="A6559" s="36">
        <v>0</v>
      </c>
      <c r="B6559" s="28" t="s">
        <v>76</v>
      </c>
      <c r="C6559" s="36">
        <v>0.03</v>
      </c>
      <c r="D6559">
        <v>558</v>
      </c>
      <c r="E6559" s="35">
        <v>5357742.0812500119</v>
      </c>
      <c r="F6559" s="35">
        <v>3612846.0812500119</v>
      </c>
      <c r="G6559" s="35">
        <v>6704064</v>
      </c>
    </row>
    <row r="6560" spans="1:7" x14ac:dyDescent="0.25">
      <c r="A6560" s="36">
        <v>0</v>
      </c>
      <c r="B6560" s="28" t="s">
        <v>76</v>
      </c>
      <c r="C6560" s="36">
        <v>0.03</v>
      </c>
      <c r="D6560">
        <v>559</v>
      </c>
      <c r="E6560" s="35">
        <v>4622758.6875</v>
      </c>
      <c r="F6560" s="35">
        <v>3000000</v>
      </c>
      <c r="G6560" s="35">
        <v>6785828.8125</v>
      </c>
    </row>
    <row r="6561" spans="1:7" x14ac:dyDescent="0.25">
      <c r="A6561" s="36">
        <v>0</v>
      </c>
      <c r="B6561" s="28" t="s">
        <v>76</v>
      </c>
      <c r="C6561" s="36">
        <v>0.03</v>
      </c>
      <c r="D6561">
        <v>560</v>
      </c>
      <c r="E6561" s="35">
        <v>3905095.3999999911</v>
      </c>
      <c r="F6561" s="35">
        <v>3000000</v>
      </c>
      <c r="G6561" s="35">
        <v>8884764.6000000089</v>
      </c>
    </row>
    <row r="6562" spans="1:7" x14ac:dyDescent="0.25">
      <c r="A6562" s="36">
        <v>0</v>
      </c>
      <c r="B6562" s="28" t="s">
        <v>76</v>
      </c>
      <c r="C6562" s="36">
        <v>0.03</v>
      </c>
      <c r="D6562">
        <v>561</v>
      </c>
      <c r="E6562" s="35">
        <v>4539819.53125</v>
      </c>
      <c r="F6562" s="35">
        <v>3000000</v>
      </c>
      <c r="G6562" s="35">
        <v>7526311.71875</v>
      </c>
    </row>
    <row r="6563" spans="1:7" x14ac:dyDescent="0.25">
      <c r="A6563" s="36">
        <v>0</v>
      </c>
      <c r="B6563" s="28" t="s">
        <v>76</v>
      </c>
      <c r="C6563" s="36">
        <v>0.03</v>
      </c>
      <c r="D6563">
        <v>562</v>
      </c>
      <c r="E6563" s="35">
        <v>4022597.525000006</v>
      </c>
      <c r="F6563" s="35">
        <v>3000000</v>
      </c>
      <c r="G6563" s="35">
        <v>8474484.974999994</v>
      </c>
    </row>
    <row r="6564" spans="1:7" x14ac:dyDescent="0.25">
      <c r="A6564" s="36">
        <v>0</v>
      </c>
      <c r="B6564" s="28" t="s">
        <v>76</v>
      </c>
      <c r="C6564" s="36">
        <v>0.03</v>
      </c>
      <c r="D6564">
        <v>563</v>
      </c>
      <c r="E6564" s="35">
        <v>5162813.1875</v>
      </c>
      <c r="F6564" s="35">
        <v>3475154.3125</v>
      </c>
      <c r="G6564" s="35">
        <v>6188929.875</v>
      </c>
    </row>
    <row r="6565" spans="1:7" x14ac:dyDescent="0.25">
      <c r="A6565" s="36">
        <v>0</v>
      </c>
      <c r="B6565" s="28" t="s">
        <v>76</v>
      </c>
      <c r="C6565" s="36">
        <v>0.03</v>
      </c>
      <c r="D6565">
        <v>564</v>
      </c>
      <c r="E6565" s="35">
        <v>3524997.0125000179</v>
      </c>
      <c r="F6565" s="35">
        <v>3000000</v>
      </c>
      <c r="G6565" s="35">
        <v>9058022.9874999821</v>
      </c>
    </row>
    <row r="6566" spans="1:7" x14ac:dyDescent="0.25">
      <c r="A6566" s="36">
        <v>0</v>
      </c>
      <c r="B6566" s="28" t="s">
        <v>76</v>
      </c>
      <c r="C6566" s="36">
        <v>0.03</v>
      </c>
      <c r="D6566">
        <v>565</v>
      </c>
      <c r="E6566" s="35">
        <v>4525252.987499997</v>
      </c>
      <c r="F6566" s="35">
        <v>3000000</v>
      </c>
      <c r="G6566" s="35">
        <v>7503140.762500003</v>
      </c>
    </row>
    <row r="6567" spans="1:7" x14ac:dyDescent="0.25">
      <c r="A6567" s="36">
        <v>0</v>
      </c>
      <c r="B6567" s="28" t="s">
        <v>76</v>
      </c>
      <c r="C6567" s="36">
        <v>0.03</v>
      </c>
      <c r="D6567">
        <v>566</v>
      </c>
      <c r="E6567" s="35">
        <v>3656149.3000000119</v>
      </c>
      <c r="F6567" s="35">
        <v>3000000</v>
      </c>
      <c r="G6567" s="35">
        <v>8773416.9499999881</v>
      </c>
    </row>
    <row r="6568" spans="1:7" x14ac:dyDescent="0.25">
      <c r="A6568" s="36">
        <v>0</v>
      </c>
      <c r="B6568" s="28" t="s">
        <v>76</v>
      </c>
      <c r="C6568" s="36">
        <v>0.03</v>
      </c>
      <c r="D6568">
        <v>567</v>
      </c>
      <c r="E6568" s="35">
        <v>3541436.924999997</v>
      </c>
      <c r="F6568" s="35">
        <v>3000000</v>
      </c>
      <c r="G6568" s="35">
        <v>9587708.700000003</v>
      </c>
    </row>
    <row r="6569" spans="1:7" x14ac:dyDescent="0.25">
      <c r="A6569" s="36">
        <v>0</v>
      </c>
      <c r="B6569" s="28" t="s">
        <v>76</v>
      </c>
      <c r="C6569" s="36">
        <v>0.03</v>
      </c>
      <c r="D6569">
        <v>568</v>
      </c>
      <c r="E6569" s="35">
        <v>4142927.474999994</v>
      </c>
      <c r="F6569" s="35">
        <v>3000000</v>
      </c>
      <c r="G6569" s="35">
        <v>7655940.025000006</v>
      </c>
    </row>
    <row r="6570" spans="1:7" x14ac:dyDescent="0.25">
      <c r="A6570" s="36">
        <v>0</v>
      </c>
      <c r="B6570" s="28" t="s">
        <v>76</v>
      </c>
      <c r="C6570" s="36">
        <v>0.03</v>
      </c>
      <c r="D6570">
        <v>569</v>
      </c>
      <c r="E6570" s="35">
        <v>3138084.165625006</v>
      </c>
      <c r="F6570" s="35">
        <v>3000000</v>
      </c>
      <c r="G6570" s="35">
        <v>10176112.084374994</v>
      </c>
    </row>
    <row r="6571" spans="1:7" x14ac:dyDescent="0.25">
      <c r="A6571" s="36">
        <v>0</v>
      </c>
      <c r="B6571" s="28" t="s">
        <v>76</v>
      </c>
      <c r="C6571" s="36">
        <v>0.03</v>
      </c>
      <c r="D6571">
        <v>570</v>
      </c>
      <c r="E6571" s="35">
        <v>4026286.78125</v>
      </c>
      <c r="F6571" s="35">
        <v>3000000</v>
      </c>
      <c r="G6571" s="35">
        <v>8579600.71875</v>
      </c>
    </row>
    <row r="6572" spans="1:7" x14ac:dyDescent="0.25">
      <c r="A6572" s="36">
        <v>0</v>
      </c>
      <c r="B6572" s="28" t="s">
        <v>76</v>
      </c>
      <c r="C6572" s="36">
        <v>0.03</v>
      </c>
      <c r="D6572">
        <v>571</v>
      </c>
      <c r="E6572" s="35">
        <v>4069042.606250003</v>
      </c>
      <c r="F6572" s="35">
        <v>3000000</v>
      </c>
      <c r="G6572" s="35">
        <v>8059642.393749997</v>
      </c>
    </row>
    <row r="6573" spans="1:7" x14ac:dyDescent="0.25">
      <c r="A6573" s="36">
        <v>0</v>
      </c>
      <c r="B6573" s="28" t="s">
        <v>76</v>
      </c>
      <c r="C6573" s="36">
        <v>0.03</v>
      </c>
      <c r="D6573">
        <v>572</v>
      </c>
      <c r="E6573" s="35">
        <v>3898121.40625</v>
      </c>
      <c r="F6573" s="35">
        <v>3000000</v>
      </c>
      <c r="G6573" s="35">
        <v>8463577.03125</v>
      </c>
    </row>
    <row r="6574" spans="1:7" x14ac:dyDescent="0.25">
      <c r="A6574" s="36">
        <v>0</v>
      </c>
      <c r="B6574" s="28" t="s">
        <v>76</v>
      </c>
      <c r="C6574" s="36">
        <v>0.03</v>
      </c>
      <c r="D6574">
        <v>573</v>
      </c>
      <c r="E6574" s="35">
        <v>4878686.462500006</v>
      </c>
      <c r="F6574" s="35">
        <v>3077251.462500006</v>
      </c>
      <c r="G6574" s="35">
        <v>7212915</v>
      </c>
    </row>
    <row r="6575" spans="1:7" x14ac:dyDescent="0.25">
      <c r="A6575" s="36">
        <v>0</v>
      </c>
      <c r="B6575" s="28" t="s">
        <v>76</v>
      </c>
      <c r="C6575" s="36">
        <v>0.03</v>
      </c>
      <c r="D6575">
        <v>574</v>
      </c>
      <c r="E6575" s="35">
        <v>4032270.181250006</v>
      </c>
      <c r="F6575" s="35">
        <v>3000000</v>
      </c>
      <c r="G6575" s="35">
        <v>8124921.068749994</v>
      </c>
    </row>
    <row r="6576" spans="1:7" x14ac:dyDescent="0.25">
      <c r="A6576" s="36">
        <v>0</v>
      </c>
      <c r="B6576" s="28" t="s">
        <v>76</v>
      </c>
      <c r="C6576" s="36">
        <v>0.03</v>
      </c>
      <c r="D6576">
        <v>575</v>
      </c>
      <c r="E6576" s="35">
        <v>4056361.528125003</v>
      </c>
      <c r="F6576" s="35">
        <v>3000000</v>
      </c>
      <c r="G6576" s="35">
        <v>8274124.096874997</v>
      </c>
    </row>
    <row r="6577" spans="1:7" x14ac:dyDescent="0.25">
      <c r="A6577" s="36">
        <v>0</v>
      </c>
      <c r="B6577" s="28" t="s">
        <v>76</v>
      </c>
      <c r="C6577" s="36">
        <v>0.03</v>
      </c>
      <c r="D6577">
        <v>576</v>
      </c>
      <c r="E6577" s="35">
        <v>3625231.071875006</v>
      </c>
      <c r="F6577" s="35">
        <v>3000000</v>
      </c>
      <c r="G6577" s="35">
        <v>9308380.803124994</v>
      </c>
    </row>
    <row r="6578" spans="1:7" x14ac:dyDescent="0.25">
      <c r="A6578" s="36">
        <v>0</v>
      </c>
      <c r="B6578" s="28" t="s">
        <v>76</v>
      </c>
      <c r="C6578" s="36">
        <v>0.03</v>
      </c>
      <c r="D6578">
        <v>577</v>
      </c>
      <c r="E6578" s="35">
        <v>4112974.296875</v>
      </c>
      <c r="F6578" s="35">
        <v>3000000</v>
      </c>
      <c r="G6578" s="35">
        <v>8356622.578125</v>
      </c>
    </row>
    <row r="6579" spans="1:7" x14ac:dyDescent="0.25">
      <c r="A6579" s="36">
        <v>0</v>
      </c>
      <c r="B6579" s="28" t="s">
        <v>76</v>
      </c>
      <c r="C6579" s="36">
        <v>0.03</v>
      </c>
      <c r="D6579">
        <v>578</v>
      </c>
      <c r="E6579" s="35">
        <v>3445385.3125</v>
      </c>
      <c r="F6579" s="35">
        <v>3000000</v>
      </c>
      <c r="G6579" s="35">
        <v>9850432.1875</v>
      </c>
    </row>
    <row r="6580" spans="1:7" x14ac:dyDescent="0.25">
      <c r="A6580" s="36">
        <v>0</v>
      </c>
      <c r="B6580" s="28" t="s">
        <v>76</v>
      </c>
      <c r="C6580" s="36">
        <v>0.03</v>
      </c>
      <c r="D6580">
        <v>579</v>
      </c>
      <c r="E6580" s="35">
        <v>4774378.875</v>
      </c>
      <c r="F6580" s="35">
        <v>3065850.375</v>
      </c>
      <c r="G6580" s="35">
        <v>6376756.5</v>
      </c>
    </row>
    <row r="6581" spans="1:7" x14ac:dyDescent="0.25">
      <c r="A6581" s="36">
        <v>0</v>
      </c>
      <c r="B6581" s="28" t="s">
        <v>76</v>
      </c>
      <c r="C6581" s="36">
        <v>0.03</v>
      </c>
      <c r="D6581">
        <v>580</v>
      </c>
      <c r="E6581" s="35">
        <v>4565605.643749997</v>
      </c>
      <c r="F6581" s="35">
        <v>3000000</v>
      </c>
      <c r="G6581" s="35">
        <v>7847435.606250003</v>
      </c>
    </row>
    <row r="6582" spans="1:7" x14ac:dyDescent="0.25">
      <c r="A6582" s="36">
        <v>0</v>
      </c>
      <c r="B6582" s="28" t="s">
        <v>76</v>
      </c>
      <c r="C6582" s="36">
        <v>0.03</v>
      </c>
      <c r="D6582">
        <v>581</v>
      </c>
      <c r="E6582" s="35">
        <v>4495439.931250006</v>
      </c>
      <c r="F6582" s="35">
        <v>3000000</v>
      </c>
      <c r="G6582" s="35">
        <v>6960960.068749994</v>
      </c>
    </row>
    <row r="6583" spans="1:7" x14ac:dyDescent="0.25">
      <c r="A6583" s="36">
        <v>0</v>
      </c>
      <c r="B6583" s="28" t="s">
        <v>76</v>
      </c>
      <c r="C6583" s="36">
        <v>0.03</v>
      </c>
      <c r="D6583">
        <v>582</v>
      </c>
      <c r="E6583" s="35">
        <v>3926413.59375</v>
      </c>
      <c r="F6583" s="35">
        <v>3000000</v>
      </c>
      <c r="G6583" s="35">
        <v>8768534.84375</v>
      </c>
    </row>
    <row r="6584" spans="1:7" x14ac:dyDescent="0.25">
      <c r="A6584" s="36">
        <v>0</v>
      </c>
      <c r="B6584" s="28" t="s">
        <v>76</v>
      </c>
      <c r="C6584" s="36">
        <v>0.03</v>
      </c>
      <c r="D6584">
        <v>583</v>
      </c>
      <c r="E6584" s="35">
        <v>3496257.840625003</v>
      </c>
      <c r="F6584" s="35">
        <v>3000000</v>
      </c>
      <c r="G6584" s="35">
        <v>9446306.534374997</v>
      </c>
    </row>
    <row r="6585" spans="1:7" x14ac:dyDescent="0.25">
      <c r="A6585" s="36">
        <v>0</v>
      </c>
      <c r="B6585" s="28" t="s">
        <v>76</v>
      </c>
      <c r="C6585" s="36">
        <v>0.03</v>
      </c>
      <c r="D6585">
        <v>584</v>
      </c>
      <c r="E6585" s="35">
        <v>3647719.349999994</v>
      </c>
      <c r="F6585" s="35">
        <v>3000000</v>
      </c>
      <c r="G6585" s="35">
        <v>9057201.900000006</v>
      </c>
    </row>
    <row r="6586" spans="1:7" x14ac:dyDescent="0.25">
      <c r="A6586" s="36">
        <v>0</v>
      </c>
      <c r="B6586" s="28" t="s">
        <v>76</v>
      </c>
      <c r="C6586" s="36">
        <v>0.03</v>
      </c>
      <c r="D6586">
        <v>585</v>
      </c>
      <c r="E6586" s="35">
        <v>4785770.512500003</v>
      </c>
      <c r="F6586" s="35">
        <v>3000000</v>
      </c>
      <c r="G6586" s="35">
        <v>7117049.487499997</v>
      </c>
    </row>
    <row r="6587" spans="1:7" x14ac:dyDescent="0.25">
      <c r="A6587" s="36">
        <v>0</v>
      </c>
      <c r="B6587" s="28" t="s">
        <v>76</v>
      </c>
      <c r="C6587" s="36">
        <v>0.03</v>
      </c>
      <c r="D6587">
        <v>586</v>
      </c>
      <c r="E6587" s="35">
        <v>4116323.459374994</v>
      </c>
      <c r="F6587" s="35">
        <v>3000000</v>
      </c>
      <c r="G6587" s="35">
        <v>8846152.790625006</v>
      </c>
    </row>
    <row r="6588" spans="1:7" x14ac:dyDescent="0.25">
      <c r="A6588" s="36">
        <v>0</v>
      </c>
      <c r="B6588" s="28" t="s">
        <v>76</v>
      </c>
      <c r="C6588" s="36">
        <v>0.03</v>
      </c>
      <c r="D6588">
        <v>587</v>
      </c>
      <c r="E6588" s="35">
        <v>3657255.206249997</v>
      </c>
      <c r="F6588" s="35">
        <v>3000000</v>
      </c>
      <c r="G6588" s="35">
        <v>9376917.918750003</v>
      </c>
    </row>
    <row r="6589" spans="1:7" x14ac:dyDescent="0.25">
      <c r="A6589" s="36">
        <v>0</v>
      </c>
      <c r="B6589" s="28" t="s">
        <v>76</v>
      </c>
      <c r="C6589" s="36">
        <v>0.03</v>
      </c>
      <c r="D6589">
        <v>588</v>
      </c>
      <c r="E6589" s="35">
        <v>5060217.034374997</v>
      </c>
      <c r="F6589" s="35">
        <v>3317667.346874997</v>
      </c>
      <c r="G6589" s="35">
        <v>6682947.1875</v>
      </c>
    </row>
    <row r="6590" spans="1:7" x14ac:dyDescent="0.25">
      <c r="A6590" s="36">
        <v>0</v>
      </c>
      <c r="B6590" s="28" t="s">
        <v>76</v>
      </c>
      <c r="C6590" s="36">
        <v>0.03</v>
      </c>
      <c r="D6590">
        <v>589</v>
      </c>
      <c r="E6590" s="35">
        <v>3989142.2250000089</v>
      </c>
      <c r="F6590" s="35">
        <v>3000000</v>
      </c>
      <c r="G6590" s="35">
        <v>8117442.7749999911</v>
      </c>
    </row>
    <row r="6591" spans="1:7" x14ac:dyDescent="0.25">
      <c r="A6591" s="36">
        <v>0</v>
      </c>
      <c r="B6591" s="28" t="s">
        <v>76</v>
      </c>
      <c r="C6591" s="36">
        <v>0.03</v>
      </c>
      <c r="D6591">
        <v>590</v>
      </c>
      <c r="E6591" s="35">
        <v>4026477.25</v>
      </c>
      <c r="F6591" s="35">
        <v>3000000</v>
      </c>
      <c r="G6591" s="35">
        <v>8588460.25</v>
      </c>
    </row>
    <row r="6592" spans="1:7" x14ac:dyDescent="0.25">
      <c r="A6592" s="36">
        <v>0</v>
      </c>
      <c r="B6592" s="28" t="s">
        <v>76</v>
      </c>
      <c r="C6592" s="36">
        <v>0.03</v>
      </c>
      <c r="D6592">
        <v>591</v>
      </c>
      <c r="E6592" s="35">
        <v>4462800.4499999881</v>
      </c>
      <c r="F6592" s="35">
        <v>3000000</v>
      </c>
      <c r="G6592" s="35">
        <v>7317282.6750000119</v>
      </c>
    </row>
    <row r="6593" spans="1:7" x14ac:dyDescent="0.25">
      <c r="A6593" s="36">
        <v>0</v>
      </c>
      <c r="B6593" s="28" t="s">
        <v>76</v>
      </c>
      <c r="C6593" s="36">
        <v>0.03</v>
      </c>
      <c r="D6593">
        <v>592</v>
      </c>
      <c r="E6593" s="35">
        <v>3542697.9296875</v>
      </c>
      <c r="F6593" s="35">
        <v>3000000</v>
      </c>
      <c r="G6593" s="35">
        <v>9972478.6328125</v>
      </c>
    </row>
    <row r="6594" spans="1:7" x14ac:dyDescent="0.25">
      <c r="A6594" s="36">
        <v>0</v>
      </c>
      <c r="B6594" s="28" t="s">
        <v>76</v>
      </c>
      <c r="C6594" s="36">
        <v>0.03</v>
      </c>
      <c r="D6594">
        <v>593</v>
      </c>
      <c r="E6594" s="35">
        <v>4156681.1875</v>
      </c>
      <c r="F6594" s="35">
        <v>3000000</v>
      </c>
      <c r="G6594" s="35">
        <v>7918993.8125</v>
      </c>
    </row>
    <row r="6595" spans="1:7" x14ac:dyDescent="0.25">
      <c r="A6595" s="36">
        <v>0</v>
      </c>
      <c r="B6595" s="28" t="s">
        <v>76</v>
      </c>
      <c r="C6595" s="36">
        <v>0.03</v>
      </c>
      <c r="D6595">
        <v>594</v>
      </c>
      <c r="E6595" s="35">
        <v>4019678.0249999911</v>
      </c>
      <c r="F6595" s="35">
        <v>3000000</v>
      </c>
      <c r="G6595" s="35">
        <v>8917244.4750000089</v>
      </c>
    </row>
    <row r="6596" spans="1:7" x14ac:dyDescent="0.25">
      <c r="A6596" s="36">
        <v>0</v>
      </c>
      <c r="B6596" s="28" t="s">
        <v>76</v>
      </c>
      <c r="C6596" s="36">
        <v>0.03</v>
      </c>
      <c r="D6596">
        <v>595</v>
      </c>
      <c r="E6596" s="35">
        <v>4477800.8187500089</v>
      </c>
      <c r="F6596" s="35">
        <v>3000000</v>
      </c>
      <c r="G6596" s="35">
        <v>7263677.9312499911</v>
      </c>
    </row>
    <row r="6597" spans="1:7" x14ac:dyDescent="0.25">
      <c r="A6597" s="36">
        <v>0</v>
      </c>
      <c r="B6597" s="28" t="s">
        <v>76</v>
      </c>
      <c r="C6597" s="36">
        <v>0.03</v>
      </c>
      <c r="D6597">
        <v>596</v>
      </c>
      <c r="E6597" s="35">
        <v>5055564.099999994</v>
      </c>
      <c r="F6597" s="35">
        <v>3319729.849999994</v>
      </c>
      <c r="G6597" s="35">
        <v>6622508.25</v>
      </c>
    </row>
    <row r="6598" spans="1:7" x14ac:dyDescent="0.25">
      <c r="A6598" s="36">
        <v>0</v>
      </c>
      <c r="B6598" s="28" t="s">
        <v>76</v>
      </c>
      <c r="C6598" s="36">
        <v>0.03</v>
      </c>
      <c r="D6598">
        <v>597</v>
      </c>
      <c r="E6598" s="35">
        <v>4771601.325000003</v>
      </c>
      <c r="F6598" s="35">
        <v>3056329.012500003</v>
      </c>
      <c r="G6598" s="35">
        <v>6437450.8125</v>
      </c>
    </row>
    <row r="6599" spans="1:7" x14ac:dyDescent="0.25">
      <c r="A6599" s="36">
        <v>0</v>
      </c>
      <c r="B6599" s="28" t="s">
        <v>76</v>
      </c>
      <c r="C6599" s="36">
        <v>0.03</v>
      </c>
      <c r="D6599">
        <v>598</v>
      </c>
      <c r="E6599" s="35">
        <v>3725610.53125</v>
      </c>
      <c r="F6599" s="35">
        <v>3000000</v>
      </c>
      <c r="G6599" s="35">
        <v>8978414.46875</v>
      </c>
    </row>
    <row r="6600" spans="1:7" x14ac:dyDescent="0.25">
      <c r="A6600" s="36">
        <v>0</v>
      </c>
      <c r="B6600" s="28" t="s">
        <v>76</v>
      </c>
      <c r="C6600" s="36">
        <v>0.03</v>
      </c>
      <c r="D6600">
        <v>599</v>
      </c>
      <c r="E6600" s="35">
        <v>3713494.375</v>
      </c>
      <c r="F6600" s="35">
        <v>3000000</v>
      </c>
      <c r="G6600" s="35">
        <v>9125727.5</v>
      </c>
    </row>
    <row r="6601" spans="1:7" x14ac:dyDescent="0.25">
      <c r="A6601" s="36">
        <v>0</v>
      </c>
      <c r="B6601" s="28" t="s">
        <v>76</v>
      </c>
      <c r="C6601" s="36">
        <v>0.03</v>
      </c>
      <c r="D6601">
        <v>600</v>
      </c>
      <c r="E6601" s="35">
        <v>3923922.1812499911</v>
      </c>
      <c r="F6601" s="35">
        <v>3000000</v>
      </c>
      <c r="G6601" s="35">
        <v>8999492.1937500089</v>
      </c>
    </row>
    <row r="6602" spans="1:7" x14ac:dyDescent="0.25">
      <c r="A6602" s="36">
        <v>0</v>
      </c>
      <c r="B6602" s="28" t="s">
        <v>76</v>
      </c>
      <c r="C6602" s="36">
        <v>0.03</v>
      </c>
      <c r="D6602">
        <v>601</v>
      </c>
      <c r="E6602" s="35">
        <v>3753317.671875</v>
      </c>
      <c r="F6602" s="35">
        <v>3000000</v>
      </c>
      <c r="G6602" s="35">
        <v>9212176.078125</v>
      </c>
    </row>
    <row r="6603" spans="1:7" x14ac:dyDescent="0.25">
      <c r="A6603" s="36">
        <v>0</v>
      </c>
      <c r="B6603" s="28" t="s">
        <v>76</v>
      </c>
      <c r="C6603" s="36">
        <v>0.03</v>
      </c>
      <c r="D6603">
        <v>602</v>
      </c>
      <c r="E6603" s="35">
        <v>3416761.290625006</v>
      </c>
      <c r="F6603" s="35">
        <v>3000000</v>
      </c>
      <c r="G6603" s="35">
        <v>9455280.584374994</v>
      </c>
    </row>
    <row r="6604" spans="1:7" x14ac:dyDescent="0.25">
      <c r="A6604" s="36">
        <v>0</v>
      </c>
      <c r="B6604" s="28" t="s">
        <v>76</v>
      </c>
      <c r="C6604" s="36">
        <v>0.03</v>
      </c>
      <c r="D6604">
        <v>603</v>
      </c>
      <c r="E6604" s="35">
        <v>4079926.7953125089</v>
      </c>
      <c r="F6604" s="35">
        <v>3000000</v>
      </c>
      <c r="G6604" s="35">
        <v>8474500.3921874911</v>
      </c>
    </row>
    <row r="6605" spans="1:7" x14ac:dyDescent="0.25">
      <c r="A6605" s="36">
        <v>0</v>
      </c>
      <c r="B6605" s="28" t="s">
        <v>76</v>
      </c>
      <c r="C6605" s="36">
        <v>0.03</v>
      </c>
      <c r="D6605">
        <v>604</v>
      </c>
      <c r="E6605" s="35">
        <v>4468038.3374999911</v>
      </c>
      <c r="F6605" s="35">
        <v>3000000</v>
      </c>
      <c r="G6605" s="35">
        <v>7587514.1625000089</v>
      </c>
    </row>
    <row r="6606" spans="1:7" x14ac:dyDescent="0.25">
      <c r="A6606" s="36">
        <v>0</v>
      </c>
      <c r="B6606" s="28" t="s">
        <v>76</v>
      </c>
      <c r="C6606" s="36">
        <v>0.03</v>
      </c>
      <c r="D6606">
        <v>605</v>
      </c>
      <c r="E6606" s="35">
        <v>5257824.2749999911</v>
      </c>
      <c r="F6606" s="35">
        <v>3512427.0249999911</v>
      </c>
      <c r="G6606" s="35">
        <v>6708575.25</v>
      </c>
    </row>
    <row r="6607" spans="1:7" x14ac:dyDescent="0.25">
      <c r="A6607" s="36">
        <v>0</v>
      </c>
      <c r="B6607" s="28" t="s">
        <v>76</v>
      </c>
      <c r="C6607" s="36">
        <v>0.03</v>
      </c>
      <c r="D6607">
        <v>606</v>
      </c>
      <c r="E6607" s="35">
        <v>3906206.956249997</v>
      </c>
      <c r="F6607" s="35">
        <v>3000000</v>
      </c>
      <c r="G6607" s="35">
        <v>8518701.793750003</v>
      </c>
    </row>
    <row r="6608" spans="1:7" x14ac:dyDescent="0.25">
      <c r="A6608" s="36">
        <v>0</v>
      </c>
      <c r="B6608" s="28" t="s">
        <v>76</v>
      </c>
      <c r="C6608" s="36">
        <v>0.03</v>
      </c>
      <c r="D6608">
        <v>607</v>
      </c>
      <c r="E6608" s="35">
        <v>3933961.787499994</v>
      </c>
      <c r="F6608" s="35">
        <v>3000000</v>
      </c>
      <c r="G6608" s="35">
        <v>8522648.212500006</v>
      </c>
    </row>
    <row r="6609" spans="1:7" x14ac:dyDescent="0.25">
      <c r="A6609" s="36">
        <v>0</v>
      </c>
      <c r="B6609" s="28" t="s">
        <v>76</v>
      </c>
      <c r="C6609" s="36">
        <v>0.03</v>
      </c>
      <c r="D6609">
        <v>608</v>
      </c>
      <c r="E6609" s="35">
        <v>4272557.799999997</v>
      </c>
      <c r="F6609" s="35">
        <v>3000000</v>
      </c>
      <c r="G6609" s="35">
        <v>7410039.700000003</v>
      </c>
    </row>
    <row r="6610" spans="1:7" x14ac:dyDescent="0.25">
      <c r="A6610" s="36">
        <v>0</v>
      </c>
      <c r="B6610" s="28" t="s">
        <v>76</v>
      </c>
      <c r="C6610" s="36">
        <v>0.03</v>
      </c>
      <c r="D6610">
        <v>609</v>
      </c>
      <c r="E6610" s="35">
        <v>4082085.490624994</v>
      </c>
      <c r="F6610" s="35">
        <v>3000000</v>
      </c>
      <c r="G6610" s="35">
        <v>8357603.884375006</v>
      </c>
    </row>
    <row r="6611" spans="1:7" x14ac:dyDescent="0.25">
      <c r="A6611" s="36">
        <v>0</v>
      </c>
      <c r="B6611" s="28" t="s">
        <v>76</v>
      </c>
      <c r="C6611" s="36">
        <v>0.03</v>
      </c>
      <c r="D6611">
        <v>610</v>
      </c>
      <c r="E6611" s="35">
        <v>5693095.924999997</v>
      </c>
      <c r="F6611" s="35">
        <v>4058807.799999997</v>
      </c>
      <c r="G6611" s="35">
        <v>5708593.125</v>
      </c>
    </row>
    <row r="6612" spans="1:7" x14ac:dyDescent="0.25">
      <c r="A6612" s="36">
        <v>0</v>
      </c>
      <c r="B6612" s="28" t="s">
        <v>76</v>
      </c>
      <c r="C6612" s="36">
        <v>0.03</v>
      </c>
      <c r="D6612">
        <v>611</v>
      </c>
      <c r="E6612" s="35">
        <v>3265891.900000006</v>
      </c>
      <c r="F6612" s="35">
        <v>3000000</v>
      </c>
      <c r="G6612" s="35">
        <v>9988998.412499994</v>
      </c>
    </row>
    <row r="6613" spans="1:7" x14ac:dyDescent="0.25">
      <c r="A6613" s="36">
        <v>0</v>
      </c>
      <c r="B6613" s="28" t="s">
        <v>76</v>
      </c>
      <c r="C6613" s="36">
        <v>0.03</v>
      </c>
      <c r="D6613">
        <v>612</v>
      </c>
      <c r="E6613" s="35">
        <v>3754539.96875</v>
      </c>
      <c r="F6613" s="35">
        <v>3000000</v>
      </c>
      <c r="G6613" s="35">
        <v>8610862.53125</v>
      </c>
    </row>
    <row r="6614" spans="1:7" x14ac:dyDescent="0.25">
      <c r="A6614" s="36">
        <v>0</v>
      </c>
      <c r="B6614" s="28" t="s">
        <v>76</v>
      </c>
      <c r="C6614" s="36">
        <v>0.03</v>
      </c>
      <c r="D6614">
        <v>613</v>
      </c>
      <c r="E6614" s="35">
        <v>4218113.1625000089</v>
      </c>
      <c r="F6614" s="35">
        <v>3000000</v>
      </c>
      <c r="G6614" s="35">
        <v>7851590.5874999911</v>
      </c>
    </row>
    <row r="6615" spans="1:7" x14ac:dyDescent="0.25">
      <c r="A6615" s="36">
        <v>0</v>
      </c>
      <c r="B6615" s="28" t="s">
        <v>76</v>
      </c>
      <c r="C6615" s="36">
        <v>0.03</v>
      </c>
      <c r="D6615">
        <v>614</v>
      </c>
      <c r="E6615" s="35">
        <v>4488095.912499994</v>
      </c>
      <c r="F6615" s="35">
        <v>3000000</v>
      </c>
      <c r="G6615" s="35">
        <v>7198836.587500006</v>
      </c>
    </row>
    <row r="6616" spans="1:7" x14ac:dyDescent="0.25">
      <c r="A6616" s="36">
        <v>0</v>
      </c>
      <c r="B6616" s="28" t="s">
        <v>76</v>
      </c>
      <c r="C6616" s="36">
        <v>0.03</v>
      </c>
      <c r="D6616">
        <v>615</v>
      </c>
      <c r="E6616" s="35">
        <v>4634842.53125</v>
      </c>
      <c r="F6616" s="35">
        <v>3000000</v>
      </c>
      <c r="G6616" s="35">
        <v>6425316.21875</v>
      </c>
    </row>
    <row r="6617" spans="1:7" x14ac:dyDescent="0.25">
      <c r="A6617" s="36">
        <v>0</v>
      </c>
      <c r="B6617" s="28" t="s">
        <v>76</v>
      </c>
      <c r="C6617" s="36">
        <v>0.03</v>
      </c>
      <c r="D6617">
        <v>616</v>
      </c>
      <c r="E6617" s="35">
        <v>4138703.118750006</v>
      </c>
      <c r="F6617" s="35">
        <v>3000000</v>
      </c>
      <c r="G6617" s="35">
        <v>8417316.881249994</v>
      </c>
    </row>
    <row r="6618" spans="1:7" x14ac:dyDescent="0.25">
      <c r="A6618" s="36">
        <v>0</v>
      </c>
      <c r="B6618" s="28" t="s">
        <v>76</v>
      </c>
      <c r="C6618" s="36">
        <v>0.03</v>
      </c>
      <c r="D6618">
        <v>617</v>
      </c>
      <c r="E6618" s="35">
        <v>4095879.087500006</v>
      </c>
      <c r="F6618" s="35">
        <v>3000000</v>
      </c>
      <c r="G6618" s="35">
        <v>8167747.162499994</v>
      </c>
    </row>
    <row r="6619" spans="1:7" x14ac:dyDescent="0.25">
      <c r="A6619" s="36">
        <v>0</v>
      </c>
      <c r="B6619" s="28" t="s">
        <v>76</v>
      </c>
      <c r="C6619" s="36">
        <v>0.03</v>
      </c>
      <c r="D6619">
        <v>618</v>
      </c>
      <c r="E6619" s="35">
        <v>4596217.884375006</v>
      </c>
      <c r="F6619" s="35">
        <v>3000000</v>
      </c>
      <c r="G6619" s="35">
        <v>7039923.365624994</v>
      </c>
    </row>
    <row r="6620" spans="1:7" x14ac:dyDescent="0.25">
      <c r="A6620" s="36">
        <v>0</v>
      </c>
      <c r="B6620" s="28" t="s">
        <v>76</v>
      </c>
      <c r="C6620" s="36">
        <v>0.03</v>
      </c>
      <c r="D6620">
        <v>619</v>
      </c>
      <c r="E6620" s="35">
        <v>4720065.5</v>
      </c>
      <c r="F6620" s="35">
        <v>3012105.5</v>
      </c>
      <c r="G6620" s="35">
        <v>6371640</v>
      </c>
    </row>
    <row r="6621" spans="1:7" x14ac:dyDescent="0.25">
      <c r="A6621" s="36">
        <v>0</v>
      </c>
      <c r="B6621" s="28" t="s">
        <v>76</v>
      </c>
      <c r="C6621" s="36">
        <v>0.03</v>
      </c>
      <c r="D6621">
        <v>620</v>
      </c>
      <c r="E6621" s="35">
        <v>3727343.8625000119</v>
      </c>
      <c r="F6621" s="35">
        <v>3000000</v>
      </c>
      <c r="G6621" s="35">
        <v>8648436.1374999881</v>
      </c>
    </row>
    <row r="6622" spans="1:7" x14ac:dyDescent="0.25">
      <c r="A6622" s="36">
        <v>0</v>
      </c>
      <c r="B6622" s="28" t="s">
        <v>76</v>
      </c>
      <c r="C6622" s="36">
        <v>0.03</v>
      </c>
      <c r="D6622">
        <v>621</v>
      </c>
      <c r="E6622" s="35">
        <v>4077401.981250003</v>
      </c>
      <c r="F6622" s="35">
        <v>3000000</v>
      </c>
      <c r="G6622" s="35">
        <v>8692789.268749997</v>
      </c>
    </row>
    <row r="6623" spans="1:7" x14ac:dyDescent="0.25">
      <c r="A6623" s="36">
        <v>0</v>
      </c>
      <c r="B6623" s="28" t="s">
        <v>76</v>
      </c>
      <c r="C6623" s="36">
        <v>0.03</v>
      </c>
      <c r="D6623">
        <v>622</v>
      </c>
      <c r="E6623" s="35">
        <v>3840530.568749994</v>
      </c>
      <c r="F6623" s="35">
        <v>3000000</v>
      </c>
      <c r="G6623" s="35">
        <v>8892183.181250006</v>
      </c>
    </row>
    <row r="6624" spans="1:7" x14ac:dyDescent="0.25">
      <c r="A6624" s="36">
        <v>0</v>
      </c>
      <c r="B6624" s="28" t="s">
        <v>76</v>
      </c>
      <c r="C6624" s="36">
        <v>0.03</v>
      </c>
      <c r="D6624">
        <v>623</v>
      </c>
      <c r="E6624" s="35">
        <v>4186132.700000003</v>
      </c>
      <c r="F6624" s="35">
        <v>3000000</v>
      </c>
      <c r="G6624" s="35">
        <v>8114868.549999997</v>
      </c>
    </row>
    <row r="6625" spans="1:7" x14ac:dyDescent="0.25">
      <c r="A6625" s="36">
        <v>0</v>
      </c>
      <c r="B6625" s="28" t="s">
        <v>76</v>
      </c>
      <c r="C6625" s="36">
        <v>0.03</v>
      </c>
      <c r="D6625">
        <v>624</v>
      </c>
      <c r="E6625" s="35">
        <v>4004530.487499997</v>
      </c>
      <c r="F6625" s="35">
        <v>3000000</v>
      </c>
      <c r="G6625" s="35">
        <v>8558728.262500003</v>
      </c>
    </row>
    <row r="6626" spans="1:7" x14ac:dyDescent="0.25">
      <c r="A6626" s="36">
        <v>0</v>
      </c>
      <c r="B6626" s="28" t="s">
        <v>76</v>
      </c>
      <c r="C6626" s="36">
        <v>0.03</v>
      </c>
      <c r="D6626">
        <v>625</v>
      </c>
      <c r="E6626" s="35">
        <v>4613190.387500003</v>
      </c>
      <c r="F6626" s="35">
        <v>3000000</v>
      </c>
      <c r="G6626" s="35">
        <v>7822690.862499997</v>
      </c>
    </row>
    <row r="6627" spans="1:7" x14ac:dyDescent="0.25">
      <c r="A6627" s="36">
        <v>0</v>
      </c>
      <c r="B6627" s="28" t="s">
        <v>76</v>
      </c>
      <c r="C6627" s="36">
        <v>0.03</v>
      </c>
      <c r="D6627">
        <v>626</v>
      </c>
      <c r="E6627" s="35">
        <v>4715794.200000003</v>
      </c>
      <c r="F6627" s="35">
        <v>3000000</v>
      </c>
      <c r="G6627" s="35">
        <v>6541995.799999997</v>
      </c>
    </row>
    <row r="6628" spans="1:7" x14ac:dyDescent="0.25">
      <c r="A6628" s="36">
        <v>0</v>
      </c>
      <c r="B6628" s="28" t="s">
        <v>76</v>
      </c>
      <c r="C6628" s="36">
        <v>0.03</v>
      </c>
      <c r="D6628">
        <v>627</v>
      </c>
      <c r="E6628" s="35">
        <v>5345966.637500003</v>
      </c>
      <c r="F6628" s="35">
        <v>3568416.887500003</v>
      </c>
      <c r="G6628" s="35">
        <v>6997947.75</v>
      </c>
    </row>
    <row r="6629" spans="1:7" x14ac:dyDescent="0.25">
      <c r="A6629" s="36">
        <v>0</v>
      </c>
      <c r="B6629" s="28" t="s">
        <v>76</v>
      </c>
      <c r="C6629" s="36">
        <v>0.03</v>
      </c>
      <c r="D6629">
        <v>628</v>
      </c>
      <c r="E6629" s="35">
        <v>4375826.168750003</v>
      </c>
      <c r="F6629" s="35">
        <v>3000000</v>
      </c>
      <c r="G6629" s="35">
        <v>8273386.331249997</v>
      </c>
    </row>
    <row r="6630" spans="1:7" x14ac:dyDescent="0.25">
      <c r="A6630" s="36">
        <v>0</v>
      </c>
      <c r="B6630" s="28" t="s">
        <v>76</v>
      </c>
      <c r="C6630" s="36">
        <v>0.03</v>
      </c>
      <c r="D6630">
        <v>629</v>
      </c>
      <c r="E6630" s="35">
        <v>4667861.549999997</v>
      </c>
      <c r="F6630" s="35">
        <v>3000000</v>
      </c>
      <c r="G6630" s="35">
        <v>7212243.450000003</v>
      </c>
    </row>
    <row r="6631" spans="1:7" x14ac:dyDescent="0.25">
      <c r="A6631" s="36">
        <v>0</v>
      </c>
      <c r="B6631" s="28" t="s">
        <v>76</v>
      </c>
      <c r="C6631" s="36">
        <v>0.03</v>
      </c>
      <c r="D6631">
        <v>630</v>
      </c>
      <c r="E6631" s="35">
        <v>4569832.549999997</v>
      </c>
      <c r="F6631" s="35">
        <v>3000000</v>
      </c>
      <c r="G6631" s="35">
        <v>7418987.450000003</v>
      </c>
    </row>
    <row r="6632" spans="1:7" x14ac:dyDescent="0.25">
      <c r="A6632" s="36">
        <v>0</v>
      </c>
      <c r="B6632" s="28" t="s">
        <v>76</v>
      </c>
      <c r="C6632" s="36">
        <v>0.03</v>
      </c>
      <c r="D6632">
        <v>631</v>
      </c>
      <c r="E6632" s="35">
        <v>4362935.450000003</v>
      </c>
      <c r="F6632" s="35">
        <v>3000000</v>
      </c>
      <c r="G6632" s="35">
        <v>7115393.299999997</v>
      </c>
    </row>
    <row r="6633" spans="1:7" x14ac:dyDescent="0.25">
      <c r="A6633" s="36">
        <v>0</v>
      </c>
      <c r="B6633" s="28" t="s">
        <v>76</v>
      </c>
      <c r="C6633" s="36">
        <v>0.03</v>
      </c>
      <c r="D6633">
        <v>632</v>
      </c>
      <c r="E6633" s="35">
        <v>4208245.9593750089</v>
      </c>
      <c r="F6633" s="35">
        <v>3000000</v>
      </c>
      <c r="G6633" s="35">
        <v>7662221.8531249911</v>
      </c>
    </row>
    <row r="6634" spans="1:7" x14ac:dyDescent="0.25">
      <c r="A6634" s="36">
        <v>0</v>
      </c>
      <c r="B6634" s="28" t="s">
        <v>76</v>
      </c>
      <c r="C6634" s="36">
        <v>0.03</v>
      </c>
      <c r="D6634">
        <v>633</v>
      </c>
      <c r="E6634" s="35">
        <v>5559076</v>
      </c>
      <c r="F6634" s="35">
        <v>3924941</v>
      </c>
      <c r="G6634" s="35">
        <v>5707215</v>
      </c>
    </row>
    <row r="6635" spans="1:7" x14ac:dyDescent="0.25">
      <c r="A6635" s="36">
        <v>0</v>
      </c>
      <c r="B6635" s="28" t="s">
        <v>76</v>
      </c>
      <c r="C6635" s="36">
        <v>0.03</v>
      </c>
      <c r="D6635">
        <v>634</v>
      </c>
      <c r="E6635" s="35">
        <v>4381097.674999997</v>
      </c>
      <c r="F6635" s="35">
        <v>3000000</v>
      </c>
      <c r="G6635" s="35">
        <v>8504482.325000003</v>
      </c>
    </row>
    <row r="6636" spans="1:7" x14ac:dyDescent="0.25">
      <c r="A6636" s="36">
        <v>0</v>
      </c>
      <c r="B6636" s="28" t="s">
        <v>76</v>
      </c>
      <c r="C6636" s="36">
        <v>0.03</v>
      </c>
      <c r="D6636">
        <v>635</v>
      </c>
      <c r="E6636" s="35">
        <v>3793311.375</v>
      </c>
      <c r="F6636" s="35">
        <v>3000000</v>
      </c>
      <c r="G6636" s="35">
        <v>8545201.125</v>
      </c>
    </row>
    <row r="6637" spans="1:7" x14ac:dyDescent="0.25">
      <c r="A6637" s="36">
        <v>0</v>
      </c>
      <c r="B6637" s="28" t="s">
        <v>76</v>
      </c>
      <c r="C6637" s="36">
        <v>0.03</v>
      </c>
      <c r="D6637">
        <v>636</v>
      </c>
      <c r="E6637" s="35">
        <v>3612058.546875</v>
      </c>
      <c r="F6637" s="35">
        <v>3000000</v>
      </c>
      <c r="G6637" s="35">
        <v>9200387.078125</v>
      </c>
    </row>
    <row r="6638" spans="1:7" x14ac:dyDescent="0.25">
      <c r="A6638" s="36">
        <v>0</v>
      </c>
      <c r="B6638" s="28" t="s">
        <v>76</v>
      </c>
      <c r="C6638" s="36">
        <v>0.03</v>
      </c>
      <c r="D6638">
        <v>637</v>
      </c>
      <c r="E6638" s="35">
        <v>4872033.621875003</v>
      </c>
      <c r="F6638" s="35">
        <v>3020657.934375003</v>
      </c>
      <c r="G6638" s="35">
        <v>7662381.1875</v>
      </c>
    </row>
    <row r="6639" spans="1:7" x14ac:dyDescent="0.25">
      <c r="A6639" s="36">
        <v>0</v>
      </c>
      <c r="B6639" s="28" t="s">
        <v>76</v>
      </c>
      <c r="C6639" s="36">
        <v>0.03</v>
      </c>
      <c r="D6639">
        <v>638</v>
      </c>
      <c r="E6639" s="35">
        <v>5212877.700000003</v>
      </c>
      <c r="F6639" s="35">
        <v>3547387.700000003</v>
      </c>
      <c r="G6639" s="35">
        <v>5989410</v>
      </c>
    </row>
    <row r="6640" spans="1:7" x14ac:dyDescent="0.25">
      <c r="A6640" s="36">
        <v>0</v>
      </c>
      <c r="B6640" s="28" t="s">
        <v>76</v>
      </c>
      <c r="C6640" s="36">
        <v>0.03</v>
      </c>
      <c r="D6640">
        <v>639</v>
      </c>
      <c r="E6640" s="35">
        <v>4694637.818749994</v>
      </c>
      <c r="F6640" s="35">
        <v>3000000</v>
      </c>
      <c r="G6640" s="35">
        <v>7351909.681250006</v>
      </c>
    </row>
    <row r="6641" spans="1:7" x14ac:dyDescent="0.25">
      <c r="A6641" s="36">
        <v>0</v>
      </c>
      <c r="B6641" s="28" t="s">
        <v>76</v>
      </c>
      <c r="C6641" s="36">
        <v>0.03</v>
      </c>
      <c r="D6641">
        <v>640</v>
      </c>
      <c r="E6641" s="35">
        <v>5213232.962500006</v>
      </c>
      <c r="F6641" s="35">
        <v>3470622.712500006</v>
      </c>
      <c r="G6641" s="35">
        <v>6683492.25</v>
      </c>
    </row>
    <row r="6642" spans="1:7" x14ac:dyDescent="0.25">
      <c r="A6642" s="36">
        <v>0</v>
      </c>
      <c r="B6642" s="28" t="s">
        <v>76</v>
      </c>
      <c r="C6642" s="36">
        <v>0.03</v>
      </c>
      <c r="D6642">
        <v>641</v>
      </c>
      <c r="E6642" s="35">
        <v>4837083.862499997</v>
      </c>
      <c r="F6642" s="35">
        <v>3150271.737499997</v>
      </c>
      <c r="G6642" s="35">
        <v>6181309.125</v>
      </c>
    </row>
    <row r="6643" spans="1:7" x14ac:dyDescent="0.25">
      <c r="A6643" s="36">
        <v>0</v>
      </c>
      <c r="B6643" s="28" t="s">
        <v>76</v>
      </c>
      <c r="C6643" s="36">
        <v>0.03</v>
      </c>
      <c r="D6643">
        <v>642</v>
      </c>
      <c r="E6643" s="35">
        <v>4884078.337500006</v>
      </c>
      <c r="F6643" s="35">
        <v>3218266.962500006</v>
      </c>
      <c r="G6643" s="35">
        <v>5992302.375</v>
      </c>
    </row>
    <row r="6644" spans="1:7" x14ac:dyDescent="0.25">
      <c r="A6644" s="36">
        <v>0</v>
      </c>
      <c r="B6644" s="28" t="s">
        <v>76</v>
      </c>
      <c r="C6644" s="36">
        <v>0.03</v>
      </c>
      <c r="D6644">
        <v>643</v>
      </c>
      <c r="E6644" s="35">
        <v>3936752.168750003</v>
      </c>
      <c r="F6644" s="35">
        <v>3000000</v>
      </c>
      <c r="G6644" s="35">
        <v>8938162.831249997</v>
      </c>
    </row>
    <row r="6645" spans="1:7" x14ac:dyDescent="0.25">
      <c r="A6645" s="36">
        <v>0</v>
      </c>
      <c r="B6645" s="28" t="s">
        <v>76</v>
      </c>
      <c r="C6645" s="36">
        <v>0.03</v>
      </c>
      <c r="D6645">
        <v>644</v>
      </c>
      <c r="E6645" s="35">
        <v>3936824.515625</v>
      </c>
      <c r="F6645" s="35">
        <v>3000000</v>
      </c>
      <c r="G6645" s="35">
        <v>8274566.109375</v>
      </c>
    </row>
    <row r="6646" spans="1:7" x14ac:dyDescent="0.25">
      <c r="A6646" s="36">
        <v>0</v>
      </c>
      <c r="B6646" s="28" t="s">
        <v>76</v>
      </c>
      <c r="C6646" s="36">
        <v>0.03</v>
      </c>
      <c r="D6646">
        <v>645</v>
      </c>
      <c r="E6646" s="35">
        <v>4843329.2562500089</v>
      </c>
      <c r="F6646" s="35">
        <v>3043210.1312500089</v>
      </c>
      <c r="G6646" s="35">
        <v>7201072.125</v>
      </c>
    </row>
    <row r="6647" spans="1:7" x14ac:dyDescent="0.25">
      <c r="A6647" s="36">
        <v>0</v>
      </c>
      <c r="B6647" s="28" t="s">
        <v>76</v>
      </c>
      <c r="C6647" s="36">
        <v>0.03</v>
      </c>
      <c r="D6647">
        <v>646</v>
      </c>
      <c r="E6647" s="35">
        <v>3307760.2937499881</v>
      </c>
      <c r="F6647" s="35">
        <v>3000000</v>
      </c>
      <c r="G6647" s="35">
        <v>9304098.4562500119</v>
      </c>
    </row>
    <row r="6648" spans="1:7" x14ac:dyDescent="0.25">
      <c r="A6648" s="36">
        <v>0</v>
      </c>
      <c r="B6648" s="28" t="s">
        <v>76</v>
      </c>
      <c r="C6648" s="36">
        <v>0.03</v>
      </c>
      <c r="D6648">
        <v>647</v>
      </c>
      <c r="E6648" s="35">
        <v>4299735.09375</v>
      </c>
      <c r="F6648" s="35">
        <v>3000000</v>
      </c>
      <c r="G6648" s="35">
        <v>8527602.40625</v>
      </c>
    </row>
    <row r="6649" spans="1:7" x14ac:dyDescent="0.25">
      <c r="A6649" s="36">
        <v>0</v>
      </c>
      <c r="B6649" s="28" t="s">
        <v>76</v>
      </c>
      <c r="C6649" s="36">
        <v>0.03</v>
      </c>
      <c r="D6649">
        <v>648</v>
      </c>
      <c r="E6649" s="35">
        <v>4575014.625</v>
      </c>
      <c r="F6649" s="35">
        <v>3000000</v>
      </c>
      <c r="G6649" s="35">
        <v>6846945.375</v>
      </c>
    </row>
    <row r="6650" spans="1:7" x14ac:dyDescent="0.25">
      <c r="A6650" s="36">
        <v>0</v>
      </c>
      <c r="B6650" s="28" t="s">
        <v>76</v>
      </c>
      <c r="C6650" s="36">
        <v>0.03</v>
      </c>
      <c r="D6650">
        <v>649</v>
      </c>
      <c r="E6650" s="35">
        <v>3882576.0437499881</v>
      </c>
      <c r="F6650" s="35">
        <v>3000000</v>
      </c>
      <c r="G6650" s="35">
        <v>8927130.8312500119</v>
      </c>
    </row>
    <row r="6651" spans="1:7" x14ac:dyDescent="0.25">
      <c r="A6651" s="36">
        <v>0</v>
      </c>
      <c r="B6651" s="28" t="s">
        <v>76</v>
      </c>
      <c r="C6651" s="36">
        <v>0.03</v>
      </c>
      <c r="D6651">
        <v>650</v>
      </c>
      <c r="E6651" s="35">
        <v>4580307.803124994</v>
      </c>
      <c r="F6651" s="35">
        <v>3000000</v>
      </c>
      <c r="G6651" s="35">
        <v>8269939.071875006</v>
      </c>
    </row>
    <row r="6652" spans="1:7" x14ac:dyDescent="0.25">
      <c r="A6652" s="36">
        <v>0</v>
      </c>
      <c r="B6652" s="28" t="s">
        <v>76</v>
      </c>
      <c r="C6652" s="36">
        <v>0.03</v>
      </c>
      <c r="D6652">
        <v>651</v>
      </c>
      <c r="E6652" s="35">
        <v>4762017.546875</v>
      </c>
      <c r="F6652" s="35">
        <v>3000000</v>
      </c>
      <c r="G6652" s="35">
        <v>7478791.203125</v>
      </c>
    </row>
    <row r="6653" spans="1:7" x14ac:dyDescent="0.25">
      <c r="A6653" s="36">
        <v>0</v>
      </c>
      <c r="B6653" s="28" t="s">
        <v>76</v>
      </c>
      <c r="C6653" s="36">
        <v>0.03</v>
      </c>
      <c r="D6653">
        <v>652</v>
      </c>
      <c r="E6653" s="35">
        <v>4418444.712500006</v>
      </c>
      <c r="F6653" s="35">
        <v>3000000</v>
      </c>
      <c r="G6653" s="35">
        <v>8163172.162499994</v>
      </c>
    </row>
    <row r="6654" spans="1:7" x14ac:dyDescent="0.25">
      <c r="A6654" s="36">
        <v>0</v>
      </c>
      <c r="B6654" s="28" t="s">
        <v>76</v>
      </c>
      <c r="C6654" s="36">
        <v>0.03</v>
      </c>
      <c r="D6654">
        <v>653</v>
      </c>
      <c r="E6654" s="35">
        <v>5027020.081249997</v>
      </c>
      <c r="F6654" s="35">
        <v>3259113.456249997</v>
      </c>
      <c r="G6654" s="35">
        <v>6911159.625</v>
      </c>
    </row>
    <row r="6655" spans="1:7" x14ac:dyDescent="0.25">
      <c r="A6655" s="36">
        <v>0</v>
      </c>
      <c r="B6655" s="28" t="s">
        <v>76</v>
      </c>
      <c r="C6655" s="36">
        <v>0.03</v>
      </c>
      <c r="D6655">
        <v>654</v>
      </c>
      <c r="E6655" s="35">
        <v>4139804.4156249911</v>
      </c>
      <c r="F6655" s="35">
        <v>3000000</v>
      </c>
      <c r="G6655" s="35">
        <v>7952115.5843750089</v>
      </c>
    </row>
    <row r="6656" spans="1:7" x14ac:dyDescent="0.25">
      <c r="A6656" s="36">
        <v>0</v>
      </c>
      <c r="B6656" s="28" t="s">
        <v>76</v>
      </c>
      <c r="C6656" s="36">
        <v>0.03</v>
      </c>
      <c r="D6656">
        <v>655</v>
      </c>
      <c r="E6656" s="35">
        <v>4048218.96875</v>
      </c>
      <c r="F6656" s="35">
        <v>3000000</v>
      </c>
      <c r="G6656" s="35">
        <v>8204314.46875</v>
      </c>
    </row>
    <row r="6657" spans="1:7" x14ac:dyDescent="0.25">
      <c r="A6657" s="36">
        <v>0</v>
      </c>
      <c r="B6657" s="28" t="s">
        <v>76</v>
      </c>
      <c r="C6657" s="36">
        <v>0.03</v>
      </c>
      <c r="D6657">
        <v>656</v>
      </c>
      <c r="E6657" s="35">
        <v>4025927.700000003</v>
      </c>
      <c r="F6657" s="35">
        <v>3000000</v>
      </c>
      <c r="G6657" s="35">
        <v>7952837.299999997</v>
      </c>
    </row>
    <row r="6658" spans="1:7" x14ac:dyDescent="0.25">
      <c r="A6658" s="36">
        <v>0</v>
      </c>
      <c r="B6658" s="28" t="s">
        <v>76</v>
      </c>
      <c r="C6658" s="36">
        <v>0.03</v>
      </c>
      <c r="D6658">
        <v>657</v>
      </c>
      <c r="E6658" s="35">
        <v>4570275.871875003</v>
      </c>
      <c r="F6658" s="35">
        <v>3000000</v>
      </c>
      <c r="G6658" s="35">
        <v>7695125.065624997</v>
      </c>
    </row>
    <row r="6659" spans="1:7" x14ac:dyDescent="0.25">
      <c r="A6659" s="36">
        <v>0</v>
      </c>
      <c r="B6659" s="28" t="s">
        <v>76</v>
      </c>
      <c r="C6659" s="36">
        <v>0.03</v>
      </c>
      <c r="D6659">
        <v>658</v>
      </c>
      <c r="E6659" s="35">
        <v>4191718.081249997</v>
      </c>
      <c r="F6659" s="35">
        <v>3000000</v>
      </c>
      <c r="G6659" s="35">
        <v>7545330.668750003</v>
      </c>
    </row>
    <row r="6660" spans="1:7" x14ac:dyDescent="0.25">
      <c r="A6660" s="36">
        <v>0</v>
      </c>
      <c r="B6660" s="28" t="s">
        <v>76</v>
      </c>
      <c r="C6660" s="36">
        <v>0.03</v>
      </c>
      <c r="D6660">
        <v>659</v>
      </c>
      <c r="E6660" s="35">
        <v>4274020.212500006</v>
      </c>
      <c r="F6660" s="35">
        <v>3000000</v>
      </c>
      <c r="G6660" s="35">
        <v>8004847.287499994</v>
      </c>
    </row>
    <row r="6661" spans="1:7" x14ac:dyDescent="0.25">
      <c r="A6661" s="36">
        <v>0</v>
      </c>
      <c r="B6661" s="28" t="s">
        <v>76</v>
      </c>
      <c r="C6661" s="36">
        <v>0.03</v>
      </c>
      <c r="D6661">
        <v>660</v>
      </c>
      <c r="E6661" s="35">
        <v>4203547.709374994</v>
      </c>
      <c r="F6661" s="35">
        <v>3000000</v>
      </c>
      <c r="G6661" s="35">
        <v>7850509.165625006</v>
      </c>
    </row>
    <row r="6662" spans="1:7" x14ac:dyDescent="0.25">
      <c r="A6662" s="36">
        <v>0</v>
      </c>
      <c r="B6662" s="28" t="s">
        <v>76</v>
      </c>
      <c r="C6662" s="36">
        <v>0.03</v>
      </c>
      <c r="D6662">
        <v>661</v>
      </c>
      <c r="E6662" s="35">
        <v>3357087.768749997</v>
      </c>
      <c r="F6662" s="35">
        <v>3000000</v>
      </c>
      <c r="G6662" s="35">
        <v>9786064.106250003</v>
      </c>
    </row>
    <row r="6663" spans="1:7" x14ac:dyDescent="0.25">
      <c r="A6663" s="36">
        <v>0</v>
      </c>
      <c r="B6663" s="28" t="s">
        <v>76</v>
      </c>
      <c r="C6663" s="36">
        <v>0.03</v>
      </c>
      <c r="D6663">
        <v>662</v>
      </c>
      <c r="E6663" s="35">
        <v>4588817.6796875</v>
      </c>
      <c r="F6663" s="35">
        <v>3000000</v>
      </c>
      <c r="G6663" s="35">
        <v>7342526.3828125</v>
      </c>
    </row>
    <row r="6664" spans="1:7" x14ac:dyDescent="0.25">
      <c r="A6664" s="36">
        <v>0</v>
      </c>
      <c r="B6664" s="28" t="s">
        <v>76</v>
      </c>
      <c r="C6664" s="36">
        <v>0.03</v>
      </c>
      <c r="D6664">
        <v>663</v>
      </c>
      <c r="E6664" s="35">
        <v>4758446.8125</v>
      </c>
      <c r="F6664" s="35">
        <v>3000000</v>
      </c>
      <c r="G6664" s="35">
        <v>6912473.8125</v>
      </c>
    </row>
    <row r="6665" spans="1:7" x14ac:dyDescent="0.25">
      <c r="A6665" s="36">
        <v>0</v>
      </c>
      <c r="B6665" s="28" t="s">
        <v>76</v>
      </c>
      <c r="C6665" s="36">
        <v>0.03</v>
      </c>
      <c r="D6665">
        <v>664</v>
      </c>
      <c r="E6665" s="35">
        <v>3940674.125</v>
      </c>
      <c r="F6665" s="35">
        <v>3000000</v>
      </c>
      <c r="G6665" s="35">
        <v>9338925.875</v>
      </c>
    </row>
    <row r="6666" spans="1:7" x14ac:dyDescent="0.25">
      <c r="A6666" s="36">
        <v>0</v>
      </c>
      <c r="B6666" s="28" t="s">
        <v>76</v>
      </c>
      <c r="C6666" s="36">
        <v>0.03</v>
      </c>
      <c r="D6666">
        <v>665</v>
      </c>
      <c r="E6666" s="35">
        <v>3971914.3953124881</v>
      </c>
      <c r="F6666" s="35">
        <v>3000000</v>
      </c>
      <c r="G6666" s="35">
        <v>8889237.4796875119</v>
      </c>
    </row>
    <row r="6667" spans="1:7" x14ac:dyDescent="0.25">
      <c r="A6667" s="36">
        <v>0</v>
      </c>
      <c r="B6667" s="28" t="s">
        <v>76</v>
      </c>
      <c r="C6667" s="36">
        <v>0.03</v>
      </c>
      <c r="D6667">
        <v>666</v>
      </c>
      <c r="E6667" s="35">
        <v>3677028.900000006</v>
      </c>
      <c r="F6667" s="35">
        <v>3000000</v>
      </c>
      <c r="G6667" s="35">
        <v>9193152.974999994</v>
      </c>
    </row>
    <row r="6668" spans="1:7" x14ac:dyDescent="0.25">
      <c r="A6668" s="36">
        <v>0</v>
      </c>
      <c r="B6668" s="28" t="s">
        <v>76</v>
      </c>
      <c r="C6668" s="36">
        <v>0.03</v>
      </c>
      <c r="D6668">
        <v>667</v>
      </c>
      <c r="E6668" s="35">
        <v>3775893.5</v>
      </c>
      <c r="F6668" s="35">
        <v>3000000</v>
      </c>
      <c r="G6668" s="35">
        <v>9180927.75</v>
      </c>
    </row>
    <row r="6669" spans="1:7" x14ac:dyDescent="0.25">
      <c r="A6669" s="36">
        <v>0</v>
      </c>
      <c r="B6669" s="28" t="s">
        <v>76</v>
      </c>
      <c r="C6669" s="36">
        <v>0.03</v>
      </c>
      <c r="D6669">
        <v>668</v>
      </c>
      <c r="E6669" s="35">
        <v>4652523.762500003</v>
      </c>
      <c r="F6669" s="35">
        <v>3000000</v>
      </c>
      <c r="G6669" s="35">
        <v>6672526.237499997</v>
      </c>
    </row>
    <row r="6670" spans="1:7" x14ac:dyDescent="0.25">
      <c r="A6670" s="36">
        <v>0</v>
      </c>
      <c r="B6670" s="28" t="s">
        <v>76</v>
      </c>
      <c r="C6670" s="36">
        <v>0.03</v>
      </c>
      <c r="D6670">
        <v>669</v>
      </c>
      <c r="E6670" s="35">
        <v>3139708.034374997</v>
      </c>
      <c r="F6670" s="35">
        <v>3000000</v>
      </c>
      <c r="G6670" s="35">
        <v>10423868.215625003</v>
      </c>
    </row>
    <row r="6671" spans="1:7" x14ac:dyDescent="0.25">
      <c r="A6671" s="36">
        <v>0</v>
      </c>
      <c r="B6671" s="28" t="s">
        <v>76</v>
      </c>
      <c r="C6671" s="36">
        <v>0.03</v>
      </c>
      <c r="D6671">
        <v>670</v>
      </c>
      <c r="E6671" s="35">
        <v>4143632.793750003</v>
      </c>
      <c r="F6671" s="35">
        <v>3000000</v>
      </c>
      <c r="G6671" s="35">
        <v>7963638.456249997</v>
      </c>
    </row>
    <row r="6672" spans="1:7" x14ac:dyDescent="0.25">
      <c r="A6672" s="36">
        <v>0</v>
      </c>
      <c r="B6672" s="28" t="s">
        <v>76</v>
      </c>
      <c r="C6672" s="36">
        <v>0.03</v>
      </c>
      <c r="D6672">
        <v>671</v>
      </c>
      <c r="E6672" s="35">
        <v>4560531.081249997</v>
      </c>
      <c r="F6672" s="35">
        <v>3000000</v>
      </c>
      <c r="G6672" s="35">
        <v>6975778.606250003</v>
      </c>
    </row>
    <row r="6673" spans="1:7" x14ac:dyDescent="0.25">
      <c r="A6673" s="36">
        <v>0</v>
      </c>
      <c r="B6673" s="28" t="s">
        <v>76</v>
      </c>
      <c r="C6673" s="36">
        <v>0.03</v>
      </c>
      <c r="D6673">
        <v>672</v>
      </c>
      <c r="E6673" s="35">
        <v>3084813.5375000089</v>
      </c>
      <c r="F6673" s="35">
        <v>3000000</v>
      </c>
      <c r="G6673" s="35">
        <v>10696997.712499991</v>
      </c>
    </row>
    <row r="6674" spans="1:7" x14ac:dyDescent="0.25">
      <c r="A6674" s="36">
        <v>0</v>
      </c>
      <c r="B6674" s="28" t="s">
        <v>76</v>
      </c>
      <c r="C6674" s="36">
        <v>0.03</v>
      </c>
      <c r="D6674">
        <v>673</v>
      </c>
      <c r="E6674" s="35">
        <v>4056882.512500003</v>
      </c>
      <c r="F6674" s="35">
        <v>3000000</v>
      </c>
      <c r="G6674" s="35">
        <v>7764253.737499997</v>
      </c>
    </row>
    <row r="6675" spans="1:7" x14ac:dyDescent="0.25">
      <c r="A6675" s="36">
        <v>0</v>
      </c>
      <c r="B6675" s="28" t="s">
        <v>76</v>
      </c>
      <c r="C6675" s="36">
        <v>0.03</v>
      </c>
      <c r="D6675">
        <v>674</v>
      </c>
      <c r="E6675" s="35">
        <v>3094304.0749999881</v>
      </c>
      <c r="F6675" s="35">
        <v>3000000</v>
      </c>
      <c r="G6675" s="35">
        <v>9654505.9250000119</v>
      </c>
    </row>
    <row r="6676" spans="1:7" x14ac:dyDescent="0.25">
      <c r="A6676" s="36">
        <v>0</v>
      </c>
      <c r="B6676" s="28" t="s">
        <v>76</v>
      </c>
      <c r="C6676" s="36">
        <v>0.03</v>
      </c>
      <c r="D6676">
        <v>675</v>
      </c>
      <c r="E6676" s="35">
        <v>4390000.5625</v>
      </c>
      <c r="F6676" s="35">
        <v>3000000</v>
      </c>
      <c r="G6676" s="35">
        <v>8122646.3125</v>
      </c>
    </row>
    <row r="6677" spans="1:7" x14ac:dyDescent="0.25">
      <c r="A6677" s="36">
        <v>0</v>
      </c>
      <c r="B6677" s="28" t="s">
        <v>76</v>
      </c>
      <c r="C6677" s="36">
        <v>0.03</v>
      </c>
      <c r="D6677">
        <v>676</v>
      </c>
      <c r="E6677" s="35">
        <v>3559054.71875</v>
      </c>
      <c r="F6677" s="35">
        <v>3000000</v>
      </c>
      <c r="G6677" s="35">
        <v>8941329.03125</v>
      </c>
    </row>
    <row r="6678" spans="1:7" x14ac:dyDescent="0.25">
      <c r="A6678" s="36">
        <v>0</v>
      </c>
      <c r="B6678" s="28" t="s">
        <v>76</v>
      </c>
      <c r="C6678" s="36">
        <v>0.03</v>
      </c>
      <c r="D6678">
        <v>677</v>
      </c>
      <c r="E6678" s="35">
        <v>4343548.75</v>
      </c>
      <c r="F6678" s="35">
        <v>3000000</v>
      </c>
      <c r="G6678" s="35">
        <v>8733291.25</v>
      </c>
    </row>
    <row r="6679" spans="1:7" x14ac:dyDescent="0.25">
      <c r="A6679" s="36">
        <v>0</v>
      </c>
      <c r="B6679" s="28" t="s">
        <v>76</v>
      </c>
      <c r="C6679" s="36">
        <v>0.03</v>
      </c>
      <c r="D6679">
        <v>678</v>
      </c>
      <c r="E6679" s="35">
        <v>4910895.412499994</v>
      </c>
      <c r="F6679" s="35">
        <v>3117963.162499994</v>
      </c>
      <c r="G6679" s="35">
        <v>7136390.25</v>
      </c>
    </row>
    <row r="6680" spans="1:7" x14ac:dyDescent="0.25">
      <c r="A6680" s="36">
        <v>0</v>
      </c>
      <c r="B6680" s="28" t="s">
        <v>76</v>
      </c>
      <c r="C6680" s="36">
        <v>0.03</v>
      </c>
      <c r="D6680">
        <v>679</v>
      </c>
      <c r="E6680" s="35">
        <v>4740665.200000003</v>
      </c>
      <c r="F6680" s="35">
        <v>3005794.200000003</v>
      </c>
      <c r="G6680" s="35">
        <v>6613839</v>
      </c>
    </row>
    <row r="6681" spans="1:7" x14ac:dyDescent="0.25">
      <c r="A6681" s="36">
        <v>0</v>
      </c>
      <c r="B6681" s="28" t="s">
        <v>76</v>
      </c>
      <c r="C6681" s="36">
        <v>0.03</v>
      </c>
      <c r="D6681">
        <v>680</v>
      </c>
      <c r="E6681" s="35">
        <v>3105815.650000006</v>
      </c>
      <c r="F6681" s="35">
        <v>3000000</v>
      </c>
      <c r="G6681" s="35">
        <v>9979526.849999994</v>
      </c>
    </row>
    <row r="6682" spans="1:7" x14ac:dyDescent="0.25">
      <c r="A6682" s="36">
        <v>0</v>
      </c>
      <c r="B6682" s="28" t="s">
        <v>76</v>
      </c>
      <c r="C6682" s="36">
        <v>0.03</v>
      </c>
      <c r="D6682">
        <v>681</v>
      </c>
      <c r="E6682" s="35">
        <v>4545876.6999999881</v>
      </c>
      <c r="F6682" s="35">
        <v>3000000</v>
      </c>
      <c r="G6682" s="35">
        <v>7306088.3000000119</v>
      </c>
    </row>
    <row r="6683" spans="1:7" x14ac:dyDescent="0.25">
      <c r="A6683" s="36">
        <v>0</v>
      </c>
      <c r="B6683" s="28" t="s">
        <v>76</v>
      </c>
      <c r="C6683" s="36">
        <v>0.03</v>
      </c>
      <c r="D6683">
        <v>682</v>
      </c>
      <c r="E6683" s="35">
        <v>4095471.5375000089</v>
      </c>
      <c r="F6683" s="35">
        <v>3000000</v>
      </c>
      <c r="G6683" s="35">
        <v>8559177.8374999911</v>
      </c>
    </row>
    <row r="6684" spans="1:7" x14ac:dyDescent="0.25">
      <c r="A6684" s="36">
        <v>0</v>
      </c>
      <c r="B6684" s="28" t="s">
        <v>76</v>
      </c>
      <c r="C6684" s="36">
        <v>0.03</v>
      </c>
      <c r="D6684">
        <v>683</v>
      </c>
      <c r="E6684" s="35">
        <v>3551510.78125</v>
      </c>
      <c r="F6684" s="35">
        <v>3000000</v>
      </c>
      <c r="G6684" s="35">
        <v>9065895.46875</v>
      </c>
    </row>
    <row r="6685" spans="1:7" x14ac:dyDescent="0.25">
      <c r="A6685" s="36">
        <v>0</v>
      </c>
      <c r="B6685" s="28" t="s">
        <v>76</v>
      </c>
      <c r="C6685" s="36">
        <v>0.03</v>
      </c>
      <c r="D6685">
        <v>684</v>
      </c>
      <c r="E6685" s="35">
        <v>4939524.924999997</v>
      </c>
      <c r="F6685" s="35">
        <v>3133805.768749997</v>
      </c>
      <c r="G6685" s="35">
        <v>7251472.40625</v>
      </c>
    </row>
    <row r="6686" spans="1:7" x14ac:dyDescent="0.25">
      <c r="A6686" s="36">
        <v>0</v>
      </c>
      <c r="B6686" s="28" t="s">
        <v>76</v>
      </c>
      <c r="C6686" s="36">
        <v>0.03</v>
      </c>
      <c r="D6686">
        <v>685</v>
      </c>
      <c r="E6686" s="35">
        <v>4164779.3781250119</v>
      </c>
      <c r="F6686" s="35">
        <v>3000000</v>
      </c>
      <c r="G6686" s="35">
        <v>8244746.5593749881</v>
      </c>
    </row>
    <row r="6687" spans="1:7" x14ac:dyDescent="0.25">
      <c r="A6687" s="36">
        <v>0</v>
      </c>
      <c r="B6687" s="28" t="s">
        <v>76</v>
      </c>
      <c r="C6687" s="36">
        <v>0.03</v>
      </c>
      <c r="D6687">
        <v>686</v>
      </c>
      <c r="E6687" s="35">
        <v>3964365.9562500119</v>
      </c>
      <c r="F6687" s="35">
        <v>3000000</v>
      </c>
      <c r="G6687" s="35">
        <v>8620194.6687499881</v>
      </c>
    </row>
    <row r="6688" spans="1:7" x14ac:dyDescent="0.25">
      <c r="A6688" s="36">
        <v>0</v>
      </c>
      <c r="B6688" s="28" t="s">
        <v>76</v>
      </c>
      <c r="C6688" s="36">
        <v>0.03</v>
      </c>
      <c r="D6688">
        <v>687</v>
      </c>
      <c r="E6688" s="35">
        <v>4394876.173437506</v>
      </c>
      <c r="F6688" s="35">
        <v>3000000</v>
      </c>
      <c r="G6688" s="35">
        <v>8373630.701562494</v>
      </c>
    </row>
    <row r="6689" spans="1:7" x14ac:dyDescent="0.25">
      <c r="A6689" s="36">
        <v>0</v>
      </c>
      <c r="B6689" s="28" t="s">
        <v>76</v>
      </c>
      <c r="C6689" s="36">
        <v>0.03</v>
      </c>
      <c r="D6689">
        <v>688</v>
      </c>
      <c r="E6689" s="35">
        <v>4930221.6875</v>
      </c>
      <c r="F6689" s="35">
        <v>3262491.6875</v>
      </c>
      <c r="G6689" s="35">
        <v>6009570</v>
      </c>
    </row>
    <row r="6690" spans="1:7" x14ac:dyDescent="0.25">
      <c r="A6690" s="36">
        <v>0</v>
      </c>
      <c r="B6690" s="28" t="s">
        <v>76</v>
      </c>
      <c r="C6690" s="36">
        <v>0.03</v>
      </c>
      <c r="D6690">
        <v>689</v>
      </c>
      <c r="E6690" s="35">
        <v>3533074.7250000089</v>
      </c>
      <c r="F6690" s="35">
        <v>3000000</v>
      </c>
      <c r="G6690" s="35">
        <v>9419620.2749999911</v>
      </c>
    </row>
    <row r="6691" spans="1:7" x14ac:dyDescent="0.25">
      <c r="A6691" s="36">
        <v>0</v>
      </c>
      <c r="B6691" s="28" t="s">
        <v>76</v>
      </c>
      <c r="C6691" s="36">
        <v>0.03</v>
      </c>
      <c r="D6691">
        <v>690</v>
      </c>
      <c r="E6691" s="35">
        <v>3579036.796875</v>
      </c>
      <c r="F6691" s="35">
        <v>3000000</v>
      </c>
      <c r="G6691" s="35">
        <v>9471491.328125</v>
      </c>
    </row>
    <row r="6692" spans="1:7" x14ac:dyDescent="0.25">
      <c r="A6692" s="36">
        <v>0</v>
      </c>
      <c r="B6692" s="28" t="s">
        <v>76</v>
      </c>
      <c r="C6692" s="36">
        <v>0.03</v>
      </c>
      <c r="D6692">
        <v>691</v>
      </c>
      <c r="E6692" s="35">
        <v>4198705.051562503</v>
      </c>
      <c r="F6692" s="35">
        <v>3000000</v>
      </c>
      <c r="G6692" s="35">
        <v>8323263.073437497</v>
      </c>
    </row>
    <row r="6693" spans="1:7" x14ac:dyDescent="0.25">
      <c r="A6693" s="36">
        <v>0</v>
      </c>
      <c r="B6693" s="28" t="s">
        <v>76</v>
      </c>
      <c r="C6693" s="36">
        <v>0.03</v>
      </c>
      <c r="D6693">
        <v>692</v>
      </c>
      <c r="E6693" s="35">
        <v>4203718.140625</v>
      </c>
      <c r="F6693" s="35">
        <v>3000000</v>
      </c>
      <c r="G6693" s="35">
        <v>7747173.734375</v>
      </c>
    </row>
    <row r="6694" spans="1:7" x14ac:dyDescent="0.25">
      <c r="A6694" s="36">
        <v>0</v>
      </c>
      <c r="B6694" s="28" t="s">
        <v>76</v>
      </c>
      <c r="C6694" s="36">
        <v>0.03</v>
      </c>
      <c r="D6694">
        <v>693</v>
      </c>
      <c r="E6694" s="35">
        <v>3568086.515625</v>
      </c>
      <c r="F6694" s="35">
        <v>3000000</v>
      </c>
      <c r="G6694" s="35">
        <v>9309394.109375</v>
      </c>
    </row>
    <row r="6695" spans="1:7" x14ac:dyDescent="0.25">
      <c r="A6695" s="36">
        <v>0</v>
      </c>
      <c r="B6695" s="28" t="s">
        <v>76</v>
      </c>
      <c r="C6695" s="36">
        <v>0.03</v>
      </c>
      <c r="D6695">
        <v>694</v>
      </c>
      <c r="E6695" s="35">
        <v>4315653.375</v>
      </c>
      <c r="F6695" s="35">
        <v>3000000</v>
      </c>
      <c r="G6695" s="35">
        <v>7788574.125</v>
      </c>
    </row>
    <row r="6696" spans="1:7" x14ac:dyDescent="0.25">
      <c r="A6696" s="36">
        <v>0</v>
      </c>
      <c r="B6696" s="28" t="s">
        <v>76</v>
      </c>
      <c r="C6696" s="36">
        <v>0.03</v>
      </c>
      <c r="D6696">
        <v>695</v>
      </c>
      <c r="E6696" s="35">
        <v>4346552.375</v>
      </c>
      <c r="F6696" s="35">
        <v>3000000</v>
      </c>
      <c r="G6696" s="35">
        <v>8448330.125</v>
      </c>
    </row>
    <row r="6697" spans="1:7" x14ac:dyDescent="0.25">
      <c r="A6697" s="36">
        <v>0</v>
      </c>
      <c r="B6697" s="28" t="s">
        <v>76</v>
      </c>
      <c r="C6697" s="36">
        <v>0.03</v>
      </c>
      <c r="D6697">
        <v>696</v>
      </c>
      <c r="E6697" s="35">
        <v>2869197.575000003</v>
      </c>
      <c r="F6697" s="35">
        <v>3000000</v>
      </c>
      <c r="G6697" s="35">
        <v>10938454.924999997</v>
      </c>
    </row>
    <row r="6698" spans="1:7" x14ac:dyDescent="0.25">
      <c r="A6698" s="36">
        <v>0</v>
      </c>
      <c r="B6698" s="28" t="s">
        <v>76</v>
      </c>
      <c r="C6698" s="36">
        <v>0.03</v>
      </c>
      <c r="D6698">
        <v>697</v>
      </c>
      <c r="E6698" s="35">
        <v>4186105.887500003</v>
      </c>
      <c r="F6698" s="35">
        <v>3000000</v>
      </c>
      <c r="G6698" s="35">
        <v>7897570.362499997</v>
      </c>
    </row>
    <row r="6699" spans="1:7" x14ac:dyDescent="0.25">
      <c r="A6699" s="36">
        <v>0</v>
      </c>
      <c r="B6699" s="28" t="s">
        <v>76</v>
      </c>
      <c r="C6699" s="36">
        <v>0.03</v>
      </c>
      <c r="D6699">
        <v>698</v>
      </c>
      <c r="E6699" s="35">
        <v>5247146.900000006</v>
      </c>
      <c r="F6699" s="35">
        <v>3545949.900000006</v>
      </c>
      <c r="G6699" s="35">
        <v>6310773</v>
      </c>
    </row>
    <row r="6700" spans="1:7" x14ac:dyDescent="0.25">
      <c r="A6700" s="36">
        <v>0</v>
      </c>
      <c r="B6700" s="28" t="s">
        <v>76</v>
      </c>
      <c r="C6700" s="36">
        <v>0.03</v>
      </c>
      <c r="D6700">
        <v>699</v>
      </c>
      <c r="E6700" s="35">
        <v>4266592.8265625089</v>
      </c>
      <c r="F6700" s="35">
        <v>3000000</v>
      </c>
      <c r="G6700" s="35">
        <v>8600015.6109374911</v>
      </c>
    </row>
    <row r="6701" spans="1:7" x14ac:dyDescent="0.25">
      <c r="A6701" s="36">
        <v>0</v>
      </c>
      <c r="B6701" s="28" t="s">
        <v>76</v>
      </c>
      <c r="C6701" s="36">
        <v>0.03</v>
      </c>
      <c r="D6701">
        <v>700</v>
      </c>
      <c r="E6701" s="35">
        <v>4374992.462500006</v>
      </c>
      <c r="F6701" s="35">
        <v>3000000</v>
      </c>
      <c r="G6701" s="35">
        <v>7822822.537499994</v>
      </c>
    </row>
    <row r="6702" spans="1:7" x14ac:dyDescent="0.25">
      <c r="A6702" s="36">
        <v>0</v>
      </c>
      <c r="B6702" s="28" t="s">
        <v>76</v>
      </c>
      <c r="C6702" s="36">
        <v>0.03</v>
      </c>
      <c r="D6702">
        <v>701</v>
      </c>
      <c r="E6702" s="35">
        <v>5154556.2265625</v>
      </c>
      <c r="F6702" s="35">
        <v>3411881.1953125</v>
      </c>
      <c r="G6702" s="35">
        <v>6684075.28125</v>
      </c>
    </row>
    <row r="6703" spans="1:7" x14ac:dyDescent="0.25">
      <c r="A6703" s="36">
        <v>0</v>
      </c>
      <c r="B6703" s="28" t="s">
        <v>76</v>
      </c>
      <c r="C6703" s="36">
        <v>0.03</v>
      </c>
      <c r="D6703">
        <v>702</v>
      </c>
      <c r="E6703" s="35">
        <v>4482944.943749994</v>
      </c>
      <c r="F6703" s="35">
        <v>3000000</v>
      </c>
      <c r="G6703" s="35">
        <v>7553093.806250006</v>
      </c>
    </row>
    <row r="6704" spans="1:7" x14ac:dyDescent="0.25">
      <c r="A6704" s="36">
        <v>0</v>
      </c>
      <c r="B6704" s="28" t="s">
        <v>76</v>
      </c>
      <c r="C6704" s="36">
        <v>0.03</v>
      </c>
      <c r="D6704">
        <v>703</v>
      </c>
      <c r="E6704" s="35">
        <v>3955862.668750003</v>
      </c>
      <c r="F6704" s="35">
        <v>3000000</v>
      </c>
      <c r="G6704" s="35">
        <v>8344576.081249997</v>
      </c>
    </row>
    <row r="6705" spans="1:7" x14ac:dyDescent="0.25">
      <c r="A6705" s="36">
        <v>0</v>
      </c>
      <c r="B6705" s="28" t="s">
        <v>76</v>
      </c>
      <c r="C6705" s="36">
        <v>0.03</v>
      </c>
      <c r="D6705">
        <v>704</v>
      </c>
      <c r="E6705" s="35">
        <v>4385128.962500006</v>
      </c>
      <c r="F6705" s="35">
        <v>3000000</v>
      </c>
      <c r="G6705" s="35">
        <v>7202234.787499994</v>
      </c>
    </row>
    <row r="6706" spans="1:7" x14ac:dyDescent="0.25">
      <c r="A6706" s="36">
        <v>0</v>
      </c>
      <c r="B6706" s="28" t="s">
        <v>76</v>
      </c>
      <c r="C6706" s="36">
        <v>0.03</v>
      </c>
      <c r="D6706">
        <v>705</v>
      </c>
      <c r="E6706" s="35">
        <v>4184135.9296875</v>
      </c>
      <c r="F6706" s="35">
        <v>3000000</v>
      </c>
      <c r="G6706" s="35">
        <v>8070129.6953125</v>
      </c>
    </row>
    <row r="6707" spans="1:7" x14ac:dyDescent="0.25">
      <c r="A6707" s="36">
        <v>0</v>
      </c>
      <c r="B6707" s="28" t="s">
        <v>76</v>
      </c>
      <c r="C6707" s="36">
        <v>0.03</v>
      </c>
      <c r="D6707">
        <v>706</v>
      </c>
      <c r="E6707" s="35">
        <v>3428588.799999997</v>
      </c>
      <c r="F6707" s="35">
        <v>3000000</v>
      </c>
      <c r="G6707" s="35">
        <v>9883404.950000003</v>
      </c>
    </row>
    <row r="6708" spans="1:7" x14ac:dyDescent="0.25">
      <c r="A6708" s="36">
        <v>0</v>
      </c>
      <c r="B6708" s="28" t="s">
        <v>76</v>
      </c>
      <c r="C6708" s="36">
        <v>0.03</v>
      </c>
      <c r="D6708">
        <v>707</v>
      </c>
      <c r="E6708" s="35">
        <v>3930355.924999997</v>
      </c>
      <c r="F6708" s="35">
        <v>3000000</v>
      </c>
      <c r="G6708" s="35">
        <v>8385949.075000003</v>
      </c>
    </row>
    <row r="6709" spans="1:7" x14ac:dyDescent="0.25">
      <c r="A6709" s="36">
        <v>0</v>
      </c>
      <c r="B6709" s="28" t="s">
        <v>76</v>
      </c>
      <c r="C6709" s="36">
        <v>0.03</v>
      </c>
      <c r="D6709">
        <v>708</v>
      </c>
      <c r="E6709" s="35">
        <v>4401895.2343750149</v>
      </c>
      <c r="F6709" s="35">
        <v>3000000</v>
      </c>
      <c r="G6709" s="35">
        <v>7966017.8906249851</v>
      </c>
    </row>
    <row r="6710" spans="1:7" x14ac:dyDescent="0.25">
      <c r="A6710" s="36">
        <v>0</v>
      </c>
      <c r="B6710" s="28" t="s">
        <v>76</v>
      </c>
      <c r="C6710" s="36">
        <v>0.03</v>
      </c>
      <c r="D6710">
        <v>709</v>
      </c>
      <c r="E6710" s="35">
        <v>4353777.4375</v>
      </c>
      <c r="F6710" s="35">
        <v>3000000</v>
      </c>
      <c r="G6710" s="35">
        <v>8077328.8125</v>
      </c>
    </row>
    <row r="6711" spans="1:7" x14ac:dyDescent="0.25">
      <c r="A6711" s="36">
        <v>0</v>
      </c>
      <c r="B6711" s="28" t="s">
        <v>76</v>
      </c>
      <c r="C6711" s="36">
        <v>0.03</v>
      </c>
      <c r="D6711">
        <v>710</v>
      </c>
      <c r="E6711" s="35">
        <v>4084929.8500000089</v>
      </c>
      <c r="F6711" s="35">
        <v>3000000</v>
      </c>
      <c r="G6711" s="35">
        <v>7964567.6499999911</v>
      </c>
    </row>
    <row r="6712" spans="1:7" x14ac:dyDescent="0.25">
      <c r="A6712" s="36">
        <v>0</v>
      </c>
      <c r="B6712" s="28" t="s">
        <v>76</v>
      </c>
      <c r="C6712" s="36">
        <v>0.03</v>
      </c>
      <c r="D6712">
        <v>711</v>
      </c>
      <c r="E6712" s="35">
        <v>3610026.6796875</v>
      </c>
      <c r="F6712" s="35">
        <v>3000000</v>
      </c>
      <c r="G6712" s="35">
        <v>9345549.8828125</v>
      </c>
    </row>
    <row r="6713" spans="1:7" x14ac:dyDescent="0.25">
      <c r="A6713" s="36">
        <v>0</v>
      </c>
      <c r="B6713" s="28" t="s">
        <v>76</v>
      </c>
      <c r="C6713" s="36">
        <v>0.03</v>
      </c>
      <c r="D6713">
        <v>712</v>
      </c>
      <c r="E6713" s="35">
        <v>3690693.5812500119</v>
      </c>
      <c r="F6713" s="35">
        <v>3000000</v>
      </c>
      <c r="G6713" s="35">
        <v>9194010.7937499881</v>
      </c>
    </row>
    <row r="6714" spans="1:7" x14ac:dyDescent="0.25">
      <c r="A6714" s="36">
        <v>0</v>
      </c>
      <c r="B6714" s="28" t="s">
        <v>76</v>
      </c>
      <c r="C6714" s="36">
        <v>0.03</v>
      </c>
      <c r="D6714">
        <v>713</v>
      </c>
      <c r="E6714" s="35">
        <v>3759126.6250000149</v>
      </c>
      <c r="F6714" s="35">
        <v>3000000</v>
      </c>
      <c r="G6714" s="35">
        <v>8735600.5624999851</v>
      </c>
    </row>
    <row r="6715" spans="1:7" x14ac:dyDescent="0.25">
      <c r="A6715" s="36">
        <v>0</v>
      </c>
      <c r="B6715" s="28" t="s">
        <v>76</v>
      </c>
      <c r="C6715" s="36">
        <v>0.03</v>
      </c>
      <c r="D6715">
        <v>714</v>
      </c>
      <c r="E6715" s="35">
        <v>4286187.837500006</v>
      </c>
      <c r="F6715" s="35">
        <v>3000000</v>
      </c>
      <c r="G6715" s="35">
        <v>8208525.912499994</v>
      </c>
    </row>
    <row r="6716" spans="1:7" x14ac:dyDescent="0.25">
      <c r="A6716" s="36">
        <v>0</v>
      </c>
      <c r="B6716" s="28" t="s">
        <v>76</v>
      </c>
      <c r="C6716" s="36">
        <v>0.03</v>
      </c>
      <c r="D6716">
        <v>715</v>
      </c>
      <c r="E6716" s="35">
        <v>3956078.318749994</v>
      </c>
      <c r="F6716" s="35">
        <v>3000000</v>
      </c>
      <c r="G6716" s="35">
        <v>9487861.681250006</v>
      </c>
    </row>
    <row r="6717" spans="1:7" x14ac:dyDescent="0.25">
      <c r="A6717" s="36">
        <v>0</v>
      </c>
      <c r="B6717" s="28" t="s">
        <v>76</v>
      </c>
      <c r="C6717" s="36">
        <v>0.03</v>
      </c>
      <c r="D6717">
        <v>716</v>
      </c>
      <c r="E6717" s="35">
        <v>4041635.212500006</v>
      </c>
      <c r="F6717" s="35">
        <v>3000000</v>
      </c>
      <c r="G6717" s="35">
        <v>8350194.787499994</v>
      </c>
    </row>
    <row r="6718" spans="1:7" x14ac:dyDescent="0.25">
      <c r="A6718" s="36">
        <v>0</v>
      </c>
      <c r="B6718" s="28" t="s">
        <v>76</v>
      </c>
      <c r="C6718" s="36">
        <v>0.03</v>
      </c>
      <c r="D6718">
        <v>717</v>
      </c>
      <c r="E6718" s="35">
        <v>4203566.356250003</v>
      </c>
      <c r="F6718" s="35">
        <v>3000000</v>
      </c>
      <c r="G6718" s="35">
        <v>8477217.393749997</v>
      </c>
    </row>
    <row r="6719" spans="1:7" x14ac:dyDescent="0.25">
      <c r="A6719" s="36">
        <v>0</v>
      </c>
      <c r="B6719" s="28" t="s">
        <v>76</v>
      </c>
      <c r="C6719" s="36">
        <v>0.03</v>
      </c>
      <c r="D6719">
        <v>718</v>
      </c>
      <c r="E6719" s="35">
        <v>4995722.849999994</v>
      </c>
      <c r="F6719" s="35">
        <v>3272549.599999994</v>
      </c>
      <c r="G6719" s="35">
        <v>6508559.25</v>
      </c>
    </row>
    <row r="6720" spans="1:7" x14ac:dyDescent="0.25">
      <c r="A6720" s="36">
        <v>0</v>
      </c>
      <c r="B6720" s="28" t="s">
        <v>76</v>
      </c>
      <c r="C6720" s="36">
        <v>0.03</v>
      </c>
      <c r="D6720">
        <v>719</v>
      </c>
      <c r="E6720" s="35">
        <v>4535251.6062500179</v>
      </c>
      <c r="F6720" s="35">
        <v>3000000</v>
      </c>
      <c r="G6720" s="35">
        <v>7523147.7687499821</v>
      </c>
    </row>
    <row r="6721" spans="1:7" x14ac:dyDescent="0.25">
      <c r="A6721" s="36">
        <v>0</v>
      </c>
      <c r="B6721" s="28" t="s">
        <v>76</v>
      </c>
      <c r="C6721" s="36">
        <v>0.03</v>
      </c>
      <c r="D6721">
        <v>720</v>
      </c>
      <c r="E6721" s="35">
        <v>4397709.4624999911</v>
      </c>
      <c r="F6721" s="35">
        <v>3000000</v>
      </c>
      <c r="G6721" s="35">
        <v>7747000.5375000089</v>
      </c>
    </row>
    <row r="6722" spans="1:7" x14ac:dyDescent="0.25">
      <c r="A6722" s="36">
        <v>0</v>
      </c>
      <c r="B6722" s="28" t="s">
        <v>76</v>
      </c>
      <c r="C6722" s="36">
        <v>0.03</v>
      </c>
      <c r="D6722">
        <v>721</v>
      </c>
      <c r="E6722" s="35">
        <v>4136026.528125003</v>
      </c>
      <c r="F6722" s="35">
        <v>3000000</v>
      </c>
      <c r="G6722" s="35">
        <v>8515997.534374997</v>
      </c>
    </row>
    <row r="6723" spans="1:7" x14ac:dyDescent="0.25">
      <c r="A6723" s="36">
        <v>0</v>
      </c>
      <c r="B6723" s="28" t="s">
        <v>76</v>
      </c>
      <c r="C6723" s="36">
        <v>0.03</v>
      </c>
      <c r="D6723">
        <v>722</v>
      </c>
      <c r="E6723" s="35">
        <v>3887159.609375</v>
      </c>
      <c r="F6723" s="35">
        <v>3000000</v>
      </c>
      <c r="G6723" s="35">
        <v>9134990.703125</v>
      </c>
    </row>
    <row r="6724" spans="1:7" x14ac:dyDescent="0.25">
      <c r="A6724" s="36">
        <v>0</v>
      </c>
      <c r="B6724" s="28" t="s">
        <v>76</v>
      </c>
      <c r="C6724" s="36">
        <v>0.03</v>
      </c>
      <c r="D6724">
        <v>723</v>
      </c>
      <c r="E6724" s="35">
        <v>4382467.042187497</v>
      </c>
      <c r="F6724" s="35">
        <v>3000000</v>
      </c>
      <c r="G6724" s="35">
        <v>7818606.707812503</v>
      </c>
    </row>
    <row r="6725" spans="1:7" x14ac:dyDescent="0.25">
      <c r="A6725" s="36">
        <v>0</v>
      </c>
      <c r="B6725" s="28" t="s">
        <v>76</v>
      </c>
      <c r="C6725" s="36">
        <v>0.03</v>
      </c>
      <c r="D6725">
        <v>724</v>
      </c>
      <c r="E6725" s="35">
        <v>4297090.193749994</v>
      </c>
      <c r="F6725" s="35">
        <v>3000000</v>
      </c>
      <c r="G6725" s="35">
        <v>7589169.806250006</v>
      </c>
    </row>
    <row r="6726" spans="1:7" x14ac:dyDescent="0.25">
      <c r="A6726" s="36">
        <v>0</v>
      </c>
      <c r="B6726" s="28" t="s">
        <v>76</v>
      </c>
      <c r="C6726" s="36">
        <v>0.03</v>
      </c>
      <c r="D6726">
        <v>725</v>
      </c>
      <c r="E6726" s="35">
        <v>3850369.8031250089</v>
      </c>
      <c r="F6726" s="35">
        <v>3000000</v>
      </c>
      <c r="G6726" s="35">
        <v>8390524.8843749911</v>
      </c>
    </row>
    <row r="6727" spans="1:7" x14ac:dyDescent="0.25">
      <c r="A6727" s="36">
        <v>0</v>
      </c>
      <c r="B6727" s="28" t="s">
        <v>76</v>
      </c>
      <c r="C6727" s="36">
        <v>0.03</v>
      </c>
      <c r="D6727">
        <v>726</v>
      </c>
      <c r="E6727" s="35">
        <v>4468386.1031249911</v>
      </c>
      <c r="F6727" s="35">
        <v>3000000</v>
      </c>
      <c r="G6727" s="35">
        <v>7821519.5218750089</v>
      </c>
    </row>
    <row r="6728" spans="1:7" x14ac:dyDescent="0.25">
      <c r="A6728" s="36">
        <v>0</v>
      </c>
      <c r="B6728" s="28" t="s">
        <v>76</v>
      </c>
      <c r="C6728" s="36">
        <v>0.03</v>
      </c>
      <c r="D6728">
        <v>727</v>
      </c>
      <c r="E6728" s="35">
        <v>2693766.334374994</v>
      </c>
      <c r="F6728" s="35">
        <v>3000000</v>
      </c>
      <c r="G6728" s="35">
        <v>11567751.790625006</v>
      </c>
    </row>
    <row r="6729" spans="1:7" x14ac:dyDescent="0.25">
      <c r="A6729" s="36">
        <v>0</v>
      </c>
      <c r="B6729" s="28" t="s">
        <v>76</v>
      </c>
      <c r="C6729" s="36">
        <v>0.03</v>
      </c>
      <c r="D6729">
        <v>728</v>
      </c>
      <c r="E6729" s="35">
        <v>4781127.1750000119</v>
      </c>
      <c r="F6729" s="35">
        <v>3000000</v>
      </c>
      <c r="G6729" s="35">
        <v>7658730.3249999881</v>
      </c>
    </row>
    <row r="6730" spans="1:7" x14ac:dyDescent="0.25">
      <c r="A6730" s="36">
        <v>0</v>
      </c>
      <c r="B6730" s="28" t="s">
        <v>76</v>
      </c>
      <c r="C6730" s="36">
        <v>0.03</v>
      </c>
      <c r="D6730">
        <v>729</v>
      </c>
      <c r="E6730" s="35">
        <v>4785506.506249994</v>
      </c>
      <c r="F6730" s="35">
        <v>3025875.693749994</v>
      </c>
      <c r="G6730" s="35">
        <v>6836677.3125</v>
      </c>
    </row>
    <row r="6731" spans="1:7" x14ac:dyDescent="0.25">
      <c r="A6731" s="36">
        <v>0</v>
      </c>
      <c r="B6731" s="28" t="s">
        <v>76</v>
      </c>
      <c r="C6731" s="36">
        <v>0.03</v>
      </c>
      <c r="D6731">
        <v>730</v>
      </c>
      <c r="E6731" s="35">
        <v>4464753.784374997</v>
      </c>
      <c r="F6731" s="35">
        <v>3000000</v>
      </c>
      <c r="G6731" s="35">
        <v>8103074.340625003</v>
      </c>
    </row>
    <row r="6732" spans="1:7" x14ac:dyDescent="0.25">
      <c r="A6732" s="36">
        <v>0</v>
      </c>
      <c r="B6732" s="28" t="s">
        <v>76</v>
      </c>
      <c r="C6732" s="36">
        <v>0.03</v>
      </c>
      <c r="D6732">
        <v>731</v>
      </c>
      <c r="E6732" s="35">
        <v>3270052.221874997</v>
      </c>
      <c r="F6732" s="35">
        <v>3000000</v>
      </c>
      <c r="G6732" s="35">
        <v>9340815.278125003</v>
      </c>
    </row>
    <row r="6733" spans="1:7" x14ac:dyDescent="0.25">
      <c r="A6733" s="36">
        <v>0</v>
      </c>
      <c r="B6733" s="28" t="s">
        <v>76</v>
      </c>
      <c r="C6733" s="36">
        <v>0.03</v>
      </c>
      <c r="D6733">
        <v>732</v>
      </c>
      <c r="E6733" s="35">
        <v>4075037.431250006</v>
      </c>
      <c r="F6733" s="35">
        <v>3000000</v>
      </c>
      <c r="G6733" s="35">
        <v>8301346.943749994</v>
      </c>
    </row>
    <row r="6734" spans="1:7" x14ac:dyDescent="0.25">
      <c r="A6734" s="36">
        <v>0</v>
      </c>
      <c r="B6734" s="28" t="s">
        <v>76</v>
      </c>
      <c r="C6734" s="36">
        <v>0.03</v>
      </c>
      <c r="D6734">
        <v>733</v>
      </c>
      <c r="E6734" s="35">
        <v>4971506.21875</v>
      </c>
      <c r="F6734" s="35">
        <v>3214390.8125</v>
      </c>
      <c r="G6734" s="35">
        <v>6814038.65625</v>
      </c>
    </row>
    <row r="6735" spans="1:7" x14ac:dyDescent="0.25">
      <c r="A6735" s="36">
        <v>0</v>
      </c>
      <c r="B6735" s="28" t="s">
        <v>76</v>
      </c>
      <c r="C6735" s="36">
        <v>0.03</v>
      </c>
      <c r="D6735">
        <v>734</v>
      </c>
      <c r="E6735" s="35">
        <v>4075534.9250000119</v>
      </c>
      <c r="F6735" s="35">
        <v>3000000</v>
      </c>
      <c r="G6735" s="35">
        <v>8511989.7624999881</v>
      </c>
    </row>
    <row r="6736" spans="1:7" x14ac:dyDescent="0.25">
      <c r="A6736" s="36">
        <v>0</v>
      </c>
      <c r="B6736" s="28" t="s">
        <v>76</v>
      </c>
      <c r="C6736" s="36">
        <v>0.03</v>
      </c>
      <c r="D6736">
        <v>735</v>
      </c>
      <c r="E6736" s="35">
        <v>4242145.0625</v>
      </c>
      <c r="F6736" s="35">
        <v>3000000</v>
      </c>
      <c r="G6736" s="35">
        <v>7719607.4375</v>
      </c>
    </row>
    <row r="6737" spans="1:7" x14ac:dyDescent="0.25">
      <c r="A6737" s="36">
        <v>0</v>
      </c>
      <c r="B6737" s="28" t="s">
        <v>76</v>
      </c>
      <c r="C6737" s="36">
        <v>0.03</v>
      </c>
      <c r="D6737">
        <v>736</v>
      </c>
      <c r="E6737" s="35">
        <v>3741680.275000006</v>
      </c>
      <c r="F6737" s="35">
        <v>3000000</v>
      </c>
      <c r="G6737" s="35">
        <v>8996585.974999994</v>
      </c>
    </row>
    <row r="6738" spans="1:7" x14ac:dyDescent="0.25">
      <c r="A6738" s="36">
        <v>0</v>
      </c>
      <c r="B6738" s="28" t="s">
        <v>76</v>
      </c>
      <c r="C6738" s="36">
        <v>0.03</v>
      </c>
      <c r="D6738">
        <v>737</v>
      </c>
      <c r="E6738" s="35">
        <v>4545311.8999999911</v>
      </c>
      <c r="F6738" s="35">
        <v>3000000</v>
      </c>
      <c r="G6738" s="35">
        <v>6780590.6000000089</v>
      </c>
    </row>
    <row r="6739" spans="1:7" x14ac:dyDescent="0.25">
      <c r="A6739" s="36">
        <v>0</v>
      </c>
      <c r="B6739" s="28" t="s">
        <v>76</v>
      </c>
      <c r="C6739" s="36">
        <v>0.03</v>
      </c>
      <c r="D6739">
        <v>738</v>
      </c>
      <c r="E6739" s="35">
        <v>4360540.150000006</v>
      </c>
      <c r="F6739" s="35">
        <v>3000000</v>
      </c>
      <c r="G6739" s="35">
        <v>7928517.349999994</v>
      </c>
    </row>
    <row r="6740" spans="1:7" x14ac:dyDescent="0.25">
      <c r="A6740" s="36">
        <v>0</v>
      </c>
      <c r="B6740" s="28" t="s">
        <v>76</v>
      </c>
      <c r="C6740" s="36">
        <v>0.03</v>
      </c>
      <c r="D6740">
        <v>739</v>
      </c>
      <c r="E6740" s="35">
        <v>3774876.4375</v>
      </c>
      <c r="F6740" s="35">
        <v>3000000</v>
      </c>
      <c r="G6740" s="35">
        <v>8622511.0625</v>
      </c>
    </row>
    <row r="6741" spans="1:7" x14ac:dyDescent="0.25">
      <c r="A6741" s="36">
        <v>0</v>
      </c>
      <c r="B6741" s="28" t="s">
        <v>76</v>
      </c>
      <c r="C6741" s="36">
        <v>0.03</v>
      </c>
      <c r="D6741">
        <v>740</v>
      </c>
      <c r="E6741" s="35">
        <v>4175721.65625</v>
      </c>
      <c r="F6741" s="35">
        <v>3000000</v>
      </c>
      <c r="G6741" s="35">
        <v>8031452.09375</v>
      </c>
    </row>
    <row r="6742" spans="1:7" x14ac:dyDescent="0.25">
      <c r="A6742" s="36">
        <v>0</v>
      </c>
      <c r="B6742" s="28" t="s">
        <v>76</v>
      </c>
      <c r="C6742" s="36">
        <v>0.03</v>
      </c>
      <c r="D6742">
        <v>741</v>
      </c>
      <c r="E6742" s="35">
        <v>4158613.567187503</v>
      </c>
      <c r="F6742" s="35">
        <v>3000000</v>
      </c>
      <c r="G6742" s="35">
        <v>8247457.995312497</v>
      </c>
    </row>
    <row r="6743" spans="1:7" x14ac:dyDescent="0.25">
      <c r="A6743" s="36">
        <v>0</v>
      </c>
      <c r="B6743" s="28" t="s">
        <v>76</v>
      </c>
      <c r="C6743" s="36">
        <v>0.03</v>
      </c>
      <c r="D6743">
        <v>742</v>
      </c>
      <c r="E6743" s="35">
        <v>4562460.34375</v>
      </c>
      <c r="F6743" s="35">
        <v>3000000</v>
      </c>
      <c r="G6743" s="35">
        <v>7616618.40625</v>
      </c>
    </row>
    <row r="6744" spans="1:7" x14ac:dyDescent="0.25">
      <c r="A6744" s="36">
        <v>0</v>
      </c>
      <c r="B6744" s="28" t="s">
        <v>76</v>
      </c>
      <c r="C6744" s="36">
        <v>0.03</v>
      </c>
      <c r="D6744">
        <v>743</v>
      </c>
      <c r="E6744" s="35">
        <v>3891914.4125000089</v>
      </c>
      <c r="F6744" s="35">
        <v>3000000</v>
      </c>
      <c r="G6744" s="35">
        <v>8550186.8374999911</v>
      </c>
    </row>
    <row r="6745" spans="1:7" x14ac:dyDescent="0.25">
      <c r="A6745" s="36">
        <v>0</v>
      </c>
      <c r="B6745" s="28" t="s">
        <v>76</v>
      </c>
      <c r="C6745" s="36">
        <v>0.03</v>
      </c>
      <c r="D6745">
        <v>744</v>
      </c>
      <c r="E6745" s="35">
        <v>3909861.5812500119</v>
      </c>
      <c r="F6745" s="35">
        <v>3000000</v>
      </c>
      <c r="G6745" s="35">
        <v>8547347.1687499881</v>
      </c>
    </row>
    <row r="6746" spans="1:7" x14ac:dyDescent="0.25">
      <c r="A6746" s="36">
        <v>0</v>
      </c>
      <c r="B6746" s="28" t="s">
        <v>76</v>
      </c>
      <c r="C6746" s="36">
        <v>0.03</v>
      </c>
      <c r="D6746">
        <v>745</v>
      </c>
      <c r="E6746" s="35">
        <v>3952602</v>
      </c>
      <c r="F6746" s="35">
        <v>3000000</v>
      </c>
      <c r="G6746" s="35">
        <v>8473008</v>
      </c>
    </row>
    <row r="6747" spans="1:7" x14ac:dyDescent="0.25">
      <c r="A6747" s="36">
        <v>0</v>
      </c>
      <c r="B6747" s="28" t="s">
        <v>76</v>
      </c>
      <c r="C6747" s="36">
        <v>0.03</v>
      </c>
      <c r="D6747">
        <v>746</v>
      </c>
      <c r="E6747" s="35">
        <v>4848989.450000003</v>
      </c>
      <c r="F6747" s="35">
        <v>3121117.700000003</v>
      </c>
      <c r="G6747" s="35">
        <v>6550845.75</v>
      </c>
    </row>
    <row r="6748" spans="1:7" x14ac:dyDescent="0.25">
      <c r="A6748" s="36">
        <v>0</v>
      </c>
      <c r="B6748" s="28" t="s">
        <v>76</v>
      </c>
      <c r="C6748" s="36">
        <v>0.03</v>
      </c>
      <c r="D6748">
        <v>747</v>
      </c>
      <c r="E6748" s="35">
        <v>3556645.556250006</v>
      </c>
      <c r="F6748" s="35">
        <v>3000000</v>
      </c>
      <c r="G6748" s="35">
        <v>9378949.756249994</v>
      </c>
    </row>
    <row r="6749" spans="1:7" x14ac:dyDescent="0.25">
      <c r="A6749" s="36">
        <v>0</v>
      </c>
      <c r="B6749" s="28" t="s">
        <v>76</v>
      </c>
      <c r="C6749" s="36">
        <v>0.03</v>
      </c>
      <c r="D6749">
        <v>748</v>
      </c>
      <c r="E6749" s="35">
        <v>4642175.825000003</v>
      </c>
      <c r="F6749" s="35">
        <v>3000000</v>
      </c>
      <c r="G6749" s="35">
        <v>8071642.924999997</v>
      </c>
    </row>
    <row r="6750" spans="1:7" x14ac:dyDescent="0.25">
      <c r="A6750" s="36">
        <v>0</v>
      </c>
      <c r="B6750" s="28" t="s">
        <v>76</v>
      </c>
      <c r="C6750" s="36">
        <v>0.03</v>
      </c>
      <c r="D6750">
        <v>749</v>
      </c>
      <c r="E6750" s="35">
        <v>3732994.1000000089</v>
      </c>
      <c r="F6750" s="35">
        <v>3000000</v>
      </c>
      <c r="G6750" s="35">
        <v>8991328.3999999911</v>
      </c>
    </row>
    <row r="6751" spans="1:7" x14ac:dyDescent="0.25">
      <c r="A6751" s="36">
        <v>0</v>
      </c>
      <c r="B6751" s="28" t="s">
        <v>76</v>
      </c>
      <c r="C6751" s="36">
        <v>0.03</v>
      </c>
      <c r="D6751">
        <v>750</v>
      </c>
      <c r="E6751" s="35">
        <v>4347251.049999997</v>
      </c>
      <c r="F6751" s="35">
        <v>3000000</v>
      </c>
      <c r="G6751" s="35">
        <v>7282630.200000003</v>
      </c>
    </row>
    <row r="6752" spans="1:7" x14ac:dyDescent="0.25">
      <c r="A6752" s="36">
        <v>0</v>
      </c>
      <c r="B6752" s="28" t="s">
        <v>76</v>
      </c>
      <c r="C6752" s="36">
        <v>0.03</v>
      </c>
      <c r="D6752">
        <v>751</v>
      </c>
      <c r="E6752" s="35">
        <v>3714452.106250003</v>
      </c>
      <c r="F6752" s="35">
        <v>3000000</v>
      </c>
      <c r="G6752" s="35">
        <v>8870556.331249997</v>
      </c>
    </row>
    <row r="6753" spans="1:7" x14ac:dyDescent="0.25">
      <c r="A6753" s="36">
        <v>0</v>
      </c>
      <c r="B6753" s="28" t="s">
        <v>76</v>
      </c>
      <c r="C6753" s="36">
        <v>0.03</v>
      </c>
      <c r="D6753">
        <v>752</v>
      </c>
      <c r="E6753" s="35">
        <v>3874416.03125</v>
      </c>
      <c r="F6753" s="35">
        <v>3000000</v>
      </c>
      <c r="G6753" s="35">
        <v>8683699.59375</v>
      </c>
    </row>
    <row r="6754" spans="1:7" x14ac:dyDescent="0.25">
      <c r="A6754" s="36">
        <v>0</v>
      </c>
      <c r="B6754" s="28" t="s">
        <v>76</v>
      </c>
      <c r="C6754" s="36">
        <v>0.03</v>
      </c>
      <c r="D6754">
        <v>753</v>
      </c>
      <c r="E6754" s="35">
        <v>4619046.012500003</v>
      </c>
      <c r="F6754" s="35">
        <v>3000000</v>
      </c>
      <c r="G6754" s="35">
        <v>7110240.237499997</v>
      </c>
    </row>
    <row r="6755" spans="1:7" x14ac:dyDescent="0.25">
      <c r="A6755" s="36">
        <v>0</v>
      </c>
      <c r="B6755" s="28" t="s">
        <v>76</v>
      </c>
      <c r="C6755" s="36">
        <v>0.03</v>
      </c>
      <c r="D6755">
        <v>754</v>
      </c>
      <c r="E6755" s="35">
        <v>4070088.71875</v>
      </c>
      <c r="F6755" s="35">
        <v>3000000</v>
      </c>
      <c r="G6755" s="35">
        <v>8194162.84375</v>
      </c>
    </row>
    <row r="6756" spans="1:7" x14ac:dyDescent="0.25">
      <c r="A6756" s="36">
        <v>0</v>
      </c>
      <c r="B6756" s="28" t="s">
        <v>76</v>
      </c>
      <c r="C6756" s="36">
        <v>0.03</v>
      </c>
      <c r="D6756">
        <v>755</v>
      </c>
      <c r="E6756" s="35">
        <v>4616958.6906250119</v>
      </c>
      <c r="F6756" s="35">
        <v>3000000</v>
      </c>
      <c r="G6756" s="35">
        <v>7581624.1218749881</v>
      </c>
    </row>
    <row r="6757" spans="1:7" x14ac:dyDescent="0.25">
      <c r="A6757" s="36">
        <v>0</v>
      </c>
      <c r="B6757" s="28" t="s">
        <v>76</v>
      </c>
      <c r="C6757" s="36">
        <v>0.03</v>
      </c>
      <c r="D6757">
        <v>756</v>
      </c>
      <c r="E6757" s="35">
        <v>4910287.689062506</v>
      </c>
      <c r="F6757" s="35">
        <v>3134732.907812506</v>
      </c>
      <c r="G6757" s="35">
        <v>6979993.03125</v>
      </c>
    </row>
    <row r="6758" spans="1:7" x14ac:dyDescent="0.25">
      <c r="A6758" s="36">
        <v>0</v>
      </c>
      <c r="B6758" s="28" t="s">
        <v>76</v>
      </c>
      <c r="C6758" s="36">
        <v>0.03</v>
      </c>
      <c r="D6758">
        <v>757</v>
      </c>
      <c r="E6758" s="35">
        <v>3957290.0499999821</v>
      </c>
      <c r="F6758" s="35">
        <v>3000000</v>
      </c>
      <c r="G6758" s="35">
        <v>8573469.9500000179</v>
      </c>
    </row>
    <row r="6759" spans="1:7" x14ac:dyDescent="0.25">
      <c r="A6759" s="36">
        <v>0</v>
      </c>
      <c r="B6759" s="28" t="s">
        <v>76</v>
      </c>
      <c r="C6759" s="36">
        <v>0.03</v>
      </c>
      <c r="D6759">
        <v>758</v>
      </c>
      <c r="E6759" s="35">
        <v>4112736.7250000089</v>
      </c>
      <c r="F6759" s="35">
        <v>3000000</v>
      </c>
      <c r="G6759" s="35">
        <v>7838677.0249999911</v>
      </c>
    </row>
    <row r="6760" spans="1:7" x14ac:dyDescent="0.25">
      <c r="A6760" s="36">
        <v>0</v>
      </c>
      <c r="B6760" s="28" t="s">
        <v>76</v>
      </c>
      <c r="C6760" s="36">
        <v>0.03</v>
      </c>
      <c r="D6760">
        <v>759</v>
      </c>
      <c r="E6760" s="35">
        <v>3875982.881249994</v>
      </c>
      <c r="F6760" s="35">
        <v>3000000</v>
      </c>
      <c r="G6760" s="35">
        <v>8662547.118750006</v>
      </c>
    </row>
    <row r="6761" spans="1:7" x14ac:dyDescent="0.25">
      <c r="A6761" s="36">
        <v>0</v>
      </c>
      <c r="B6761" s="28" t="s">
        <v>76</v>
      </c>
      <c r="C6761" s="36">
        <v>0.03</v>
      </c>
      <c r="D6761">
        <v>760</v>
      </c>
      <c r="E6761" s="35">
        <v>5015980.825000003</v>
      </c>
      <c r="F6761" s="35">
        <v>3236151.950000003</v>
      </c>
      <c r="G6761" s="35">
        <v>7018459.875</v>
      </c>
    </row>
    <row r="6762" spans="1:7" x14ac:dyDescent="0.25">
      <c r="A6762" s="36">
        <v>0</v>
      </c>
      <c r="B6762" s="28" t="s">
        <v>76</v>
      </c>
      <c r="C6762" s="36">
        <v>0.03</v>
      </c>
      <c r="D6762">
        <v>761</v>
      </c>
      <c r="E6762" s="35">
        <v>4948475.2124999911</v>
      </c>
      <c r="F6762" s="35">
        <v>3164308.4624999911</v>
      </c>
      <c r="G6762" s="35">
        <v>7057500.75</v>
      </c>
    </row>
    <row r="6763" spans="1:7" x14ac:dyDescent="0.25">
      <c r="A6763" s="36">
        <v>0</v>
      </c>
      <c r="B6763" s="28" t="s">
        <v>76</v>
      </c>
      <c r="C6763" s="36">
        <v>0.03</v>
      </c>
      <c r="D6763">
        <v>762</v>
      </c>
      <c r="E6763" s="35">
        <v>3687397.956249997</v>
      </c>
      <c r="F6763" s="35">
        <v>3000000</v>
      </c>
      <c r="G6763" s="35">
        <v>8933712.043750003</v>
      </c>
    </row>
    <row r="6764" spans="1:7" x14ac:dyDescent="0.25">
      <c r="A6764" s="36">
        <v>0</v>
      </c>
      <c r="B6764" s="28" t="s">
        <v>76</v>
      </c>
      <c r="C6764" s="36">
        <v>0.03</v>
      </c>
      <c r="D6764">
        <v>763</v>
      </c>
      <c r="E6764" s="35">
        <v>4694959.549999997</v>
      </c>
      <c r="F6764" s="35">
        <v>3000000</v>
      </c>
      <c r="G6764" s="35">
        <v>6773990.450000003</v>
      </c>
    </row>
    <row r="6765" spans="1:7" x14ac:dyDescent="0.25">
      <c r="A6765" s="36">
        <v>0</v>
      </c>
      <c r="B6765" s="28" t="s">
        <v>76</v>
      </c>
      <c r="C6765" s="36">
        <v>0.03</v>
      </c>
      <c r="D6765">
        <v>764</v>
      </c>
      <c r="E6765" s="35">
        <v>3594466.75</v>
      </c>
      <c r="F6765" s="35">
        <v>3000000</v>
      </c>
      <c r="G6765" s="35">
        <v>9048943.25</v>
      </c>
    </row>
    <row r="6766" spans="1:7" x14ac:dyDescent="0.25">
      <c r="A6766" s="36">
        <v>0</v>
      </c>
      <c r="B6766" s="28" t="s">
        <v>76</v>
      </c>
      <c r="C6766" s="36">
        <v>0.03</v>
      </c>
      <c r="D6766">
        <v>765</v>
      </c>
      <c r="E6766" s="35">
        <v>4968659.5375000089</v>
      </c>
      <c r="F6766" s="35">
        <v>3163151.9125000089</v>
      </c>
      <c r="G6766" s="35">
        <v>7249568.625</v>
      </c>
    </row>
    <row r="6767" spans="1:7" x14ac:dyDescent="0.25">
      <c r="A6767" s="36">
        <v>0</v>
      </c>
      <c r="B6767" s="28" t="s">
        <v>76</v>
      </c>
      <c r="C6767" s="36">
        <v>0.03</v>
      </c>
      <c r="D6767">
        <v>766</v>
      </c>
      <c r="E6767" s="35">
        <v>3620073.6875</v>
      </c>
      <c r="F6767" s="35">
        <v>3000000</v>
      </c>
      <c r="G6767" s="35">
        <v>8654852.875</v>
      </c>
    </row>
    <row r="6768" spans="1:7" x14ac:dyDescent="0.25">
      <c r="A6768" s="36">
        <v>0</v>
      </c>
      <c r="B6768" s="28" t="s">
        <v>76</v>
      </c>
      <c r="C6768" s="36">
        <v>0.03</v>
      </c>
      <c r="D6768">
        <v>767</v>
      </c>
      <c r="E6768" s="35">
        <v>4711492.8249999881</v>
      </c>
      <c r="F6768" s="35">
        <v>3000000</v>
      </c>
      <c r="G6768" s="35">
        <v>7182847.1750000119</v>
      </c>
    </row>
    <row r="6769" spans="1:7" x14ac:dyDescent="0.25">
      <c r="A6769" s="36">
        <v>0</v>
      </c>
      <c r="B6769" s="28" t="s">
        <v>76</v>
      </c>
      <c r="C6769" s="36">
        <v>0.03</v>
      </c>
      <c r="D6769">
        <v>768</v>
      </c>
      <c r="E6769" s="35">
        <v>4620949.5249999911</v>
      </c>
      <c r="F6769" s="35">
        <v>3000000</v>
      </c>
      <c r="G6769" s="35">
        <v>7594124.2250000089</v>
      </c>
    </row>
    <row r="6770" spans="1:7" x14ac:dyDescent="0.25">
      <c r="A6770" s="36">
        <v>0</v>
      </c>
      <c r="B6770" s="28" t="s">
        <v>76</v>
      </c>
      <c r="C6770" s="36">
        <v>0.03</v>
      </c>
      <c r="D6770">
        <v>769</v>
      </c>
      <c r="E6770" s="35">
        <v>3187366.328125</v>
      </c>
      <c r="F6770" s="35">
        <v>3000000</v>
      </c>
      <c r="G6770" s="35">
        <v>10093094.609375</v>
      </c>
    </row>
    <row r="6771" spans="1:7" x14ac:dyDescent="0.25">
      <c r="A6771" s="36">
        <v>0</v>
      </c>
      <c r="B6771" s="28" t="s">
        <v>76</v>
      </c>
      <c r="C6771" s="36">
        <v>0.03</v>
      </c>
      <c r="D6771">
        <v>770</v>
      </c>
      <c r="E6771" s="35">
        <v>4294823.625</v>
      </c>
      <c r="F6771" s="35">
        <v>3000000</v>
      </c>
      <c r="G6771" s="35">
        <v>7944658.25</v>
      </c>
    </row>
    <row r="6772" spans="1:7" x14ac:dyDescent="0.25">
      <c r="A6772" s="36">
        <v>0</v>
      </c>
      <c r="B6772" s="28" t="s">
        <v>76</v>
      </c>
      <c r="C6772" s="36">
        <v>0.03</v>
      </c>
      <c r="D6772">
        <v>771</v>
      </c>
      <c r="E6772" s="35">
        <v>4906000.8125000149</v>
      </c>
      <c r="F6772" s="35">
        <v>3059290.5625000149</v>
      </c>
      <c r="G6772" s="35">
        <v>7620392.25</v>
      </c>
    </row>
    <row r="6773" spans="1:7" x14ac:dyDescent="0.25">
      <c r="A6773" s="36">
        <v>0</v>
      </c>
      <c r="B6773" s="28" t="s">
        <v>76</v>
      </c>
      <c r="C6773" s="36">
        <v>0.03</v>
      </c>
      <c r="D6773">
        <v>772</v>
      </c>
      <c r="E6773" s="35">
        <v>3715601.712500006</v>
      </c>
      <c r="F6773" s="35">
        <v>3000000</v>
      </c>
      <c r="G6773" s="35">
        <v>9145403.287499994</v>
      </c>
    </row>
    <row r="6774" spans="1:7" x14ac:dyDescent="0.25">
      <c r="A6774" s="36">
        <v>0</v>
      </c>
      <c r="B6774" s="28" t="s">
        <v>76</v>
      </c>
      <c r="C6774" s="36">
        <v>0.03</v>
      </c>
      <c r="D6774">
        <v>773</v>
      </c>
      <c r="E6774" s="35">
        <v>3640282.7437499911</v>
      </c>
      <c r="F6774" s="35">
        <v>3000000</v>
      </c>
      <c r="G6774" s="35">
        <v>9027999.7562500089</v>
      </c>
    </row>
    <row r="6775" spans="1:7" x14ac:dyDescent="0.25">
      <c r="A6775" s="36">
        <v>0</v>
      </c>
      <c r="B6775" s="28" t="s">
        <v>76</v>
      </c>
      <c r="C6775" s="36">
        <v>0.03</v>
      </c>
      <c r="D6775">
        <v>774</v>
      </c>
      <c r="E6775" s="35">
        <v>4503857.5640624911</v>
      </c>
      <c r="F6775" s="35">
        <v>3000000</v>
      </c>
      <c r="G6775" s="35">
        <v>7420284.9359375089</v>
      </c>
    </row>
    <row r="6776" spans="1:7" x14ac:dyDescent="0.25">
      <c r="A6776" s="36">
        <v>0</v>
      </c>
      <c r="B6776" s="28" t="s">
        <v>76</v>
      </c>
      <c r="C6776" s="36">
        <v>0.03</v>
      </c>
      <c r="D6776">
        <v>775</v>
      </c>
      <c r="E6776" s="35">
        <v>4618141.21875</v>
      </c>
      <c r="F6776" s="35">
        <v>3000000</v>
      </c>
      <c r="G6776" s="35">
        <v>7668054.09375</v>
      </c>
    </row>
    <row r="6777" spans="1:7" x14ac:dyDescent="0.25">
      <c r="A6777" s="36">
        <v>0</v>
      </c>
      <c r="B6777" s="28" t="s">
        <v>76</v>
      </c>
      <c r="C6777" s="36">
        <v>0.03</v>
      </c>
      <c r="D6777">
        <v>776</v>
      </c>
      <c r="E6777" s="35">
        <v>3817405.537499994</v>
      </c>
      <c r="F6777" s="35">
        <v>3000000</v>
      </c>
      <c r="G6777" s="35">
        <v>8691615.087500006</v>
      </c>
    </row>
    <row r="6778" spans="1:7" x14ac:dyDescent="0.25">
      <c r="A6778" s="36">
        <v>0</v>
      </c>
      <c r="B6778" s="28" t="s">
        <v>76</v>
      </c>
      <c r="C6778" s="36">
        <v>0.03</v>
      </c>
      <c r="D6778">
        <v>777</v>
      </c>
      <c r="E6778" s="35">
        <v>4316961.474999994</v>
      </c>
      <c r="F6778" s="35">
        <v>3000000</v>
      </c>
      <c r="G6778" s="35">
        <v>7922663.525000006</v>
      </c>
    </row>
    <row r="6779" spans="1:7" x14ac:dyDescent="0.25">
      <c r="A6779" s="36">
        <v>0</v>
      </c>
      <c r="B6779" s="28" t="s">
        <v>76</v>
      </c>
      <c r="C6779" s="36">
        <v>0.03</v>
      </c>
      <c r="D6779">
        <v>778</v>
      </c>
      <c r="E6779" s="35">
        <v>3754628.556250006</v>
      </c>
      <c r="F6779" s="35">
        <v>3000000</v>
      </c>
      <c r="G6779" s="35">
        <v>8848881.443749994</v>
      </c>
    </row>
    <row r="6780" spans="1:7" x14ac:dyDescent="0.25">
      <c r="A6780" s="36">
        <v>0</v>
      </c>
      <c r="B6780" s="28" t="s">
        <v>76</v>
      </c>
      <c r="C6780" s="36">
        <v>0.03</v>
      </c>
      <c r="D6780">
        <v>779</v>
      </c>
      <c r="E6780" s="35">
        <v>3567351.0625</v>
      </c>
      <c r="F6780" s="35">
        <v>3000000</v>
      </c>
      <c r="G6780" s="35">
        <v>9408751.4375</v>
      </c>
    </row>
    <row r="6781" spans="1:7" x14ac:dyDescent="0.25">
      <c r="A6781" s="36">
        <v>0</v>
      </c>
      <c r="B6781" s="28" t="s">
        <v>76</v>
      </c>
      <c r="C6781" s="36">
        <v>0.03</v>
      </c>
      <c r="D6781">
        <v>780</v>
      </c>
      <c r="E6781" s="35">
        <v>4251716.818749994</v>
      </c>
      <c r="F6781" s="35">
        <v>3000000</v>
      </c>
      <c r="G6781" s="35">
        <v>8096231.931250006</v>
      </c>
    </row>
    <row r="6782" spans="1:7" x14ac:dyDescent="0.25">
      <c r="A6782" s="36">
        <v>0</v>
      </c>
      <c r="B6782" s="28" t="s">
        <v>76</v>
      </c>
      <c r="C6782" s="36">
        <v>0.03</v>
      </c>
      <c r="D6782">
        <v>781</v>
      </c>
      <c r="E6782" s="35">
        <v>3378660.7062500119</v>
      </c>
      <c r="F6782" s="35">
        <v>3000000</v>
      </c>
      <c r="G6782" s="35">
        <v>9966024.2937499881</v>
      </c>
    </row>
    <row r="6783" spans="1:7" x14ac:dyDescent="0.25">
      <c r="A6783" s="36">
        <v>0</v>
      </c>
      <c r="B6783" s="28" t="s">
        <v>76</v>
      </c>
      <c r="C6783" s="36">
        <v>0.03</v>
      </c>
      <c r="D6783">
        <v>782</v>
      </c>
      <c r="E6783" s="35">
        <v>3578719.043750003</v>
      </c>
      <c r="F6783" s="35">
        <v>3000000</v>
      </c>
      <c r="G6783" s="35">
        <v>10183903.456249997</v>
      </c>
    </row>
    <row r="6784" spans="1:7" x14ac:dyDescent="0.25">
      <c r="A6784" s="36">
        <v>0</v>
      </c>
      <c r="B6784" s="28" t="s">
        <v>76</v>
      </c>
      <c r="C6784" s="36">
        <v>0.03</v>
      </c>
      <c r="D6784">
        <v>783</v>
      </c>
      <c r="E6784" s="35">
        <v>4057284.568749994</v>
      </c>
      <c r="F6784" s="35">
        <v>3000000</v>
      </c>
      <c r="G6784" s="35">
        <v>9051646.056250006</v>
      </c>
    </row>
    <row r="6785" spans="1:7" x14ac:dyDescent="0.25">
      <c r="A6785" s="36">
        <v>0</v>
      </c>
      <c r="B6785" s="28" t="s">
        <v>76</v>
      </c>
      <c r="C6785" s="36">
        <v>0.03</v>
      </c>
      <c r="D6785">
        <v>784</v>
      </c>
      <c r="E6785" s="35">
        <v>4348694.362499997</v>
      </c>
      <c r="F6785" s="35">
        <v>3000000</v>
      </c>
      <c r="G6785" s="35">
        <v>8131795.637500003</v>
      </c>
    </row>
    <row r="6786" spans="1:7" x14ac:dyDescent="0.25">
      <c r="A6786" s="36">
        <v>0</v>
      </c>
      <c r="B6786" s="28" t="s">
        <v>76</v>
      </c>
      <c r="C6786" s="36">
        <v>0.03</v>
      </c>
      <c r="D6786">
        <v>785</v>
      </c>
      <c r="E6786" s="35">
        <v>4377966.424999997</v>
      </c>
      <c r="F6786" s="35">
        <v>3000000</v>
      </c>
      <c r="G6786" s="35">
        <v>7974433.575000003</v>
      </c>
    </row>
    <row r="6787" spans="1:7" x14ac:dyDescent="0.25">
      <c r="A6787" s="36">
        <v>0</v>
      </c>
      <c r="B6787" s="28" t="s">
        <v>76</v>
      </c>
      <c r="C6787" s="36">
        <v>0.03</v>
      </c>
      <c r="D6787">
        <v>786</v>
      </c>
      <c r="E6787" s="35">
        <v>3288414.184375003</v>
      </c>
      <c r="F6787" s="35">
        <v>3000000</v>
      </c>
      <c r="G6787" s="35">
        <v>9962335.190624997</v>
      </c>
    </row>
    <row r="6788" spans="1:7" x14ac:dyDescent="0.25">
      <c r="A6788" s="36">
        <v>0</v>
      </c>
      <c r="B6788" s="28" t="s">
        <v>76</v>
      </c>
      <c r="C6788" s="36">
        <v>0.03</v>
      </c>
      <c r="D6788">
        <v>787</v>
      </c>
      <c r="E6788" s="35">
        <v>4963902.75</v>
      </c>
      <c r="F6788" s="35">
        <v>3141625.5</v>
      </c>
      <c r="G6788" s="35">
        <v>7400495.25</v>
      </c>
    </row>
    <row r="6789" spans="1:7" x14ac:dyDescent="0.25">
      <c r="A6789" s="36">
        <v>0</v>
      </c>
      <c r="B6789" s="28" t="s">
        <v>76</v>
      </c>
      <c r="C6789" s="36">
        <v>0.03</v>
      </c>
      <c r="D6789">
        <v>788</v>
      </c>
      <c r="E6789" s="35">
        <v>4130526.6000000089</v>
      </c>
      <c r="F6789" s="35">
        <v>3000000</v>
      </c>
      <c r="G6789" s="35">
        <v>8398555.8999999911</v>
      </c>
    </row>
    <row r="6790" spans="1:7" x14ac:dyDescent="0.25">
      <c r="A6790" s="36">
        <v>0</v>
      </c>
      <c r="B6790" s="28" t="s">
        <v>76</v>
      </c>
      <c r="C6790" s="36">
        <v>0.03</v>
      </c>
      <c r="D6790">
        <v>789</v>
      </c>
      <c r="E6790" s="35">
        <v>3608553.881249994</v>
      </c>
      <c r="F6790" s="35">
        <v>3000000</v>
      </c>
      <c r="G6790" s="35">
        <v>9010639.868750006</v>
      </c>
    </row>
    <row r="6791" spans="1:7" x14ac:dyDescent="0.25">
      <c r="A6791" s="36">
        <v>0</v>
      </c>
      <c r="B6791" s="28" t="s">
        <v>76</v>
      </c>
      <c r="C6791" s="36">
        <v>0.03</v>
      </c>
      <c r="D6791">
        <v>790</v>
      </c>
      <c r="E6791" s="35">
        <v>4791502.512500003</v>
      </c>
      <c r="F6791" s="35">
        <v>3000000</v>
      </c>
      <c r="G6791" s="35">
        <v>7178786.237499997</v>
      </c>
    </row>
    <row r="6792" spans="1:7" x14ac:dyDescent="0.25">
      <c r="A6792" s="36">
        <v>0</v>
      </c>
      <c r="B6792" s="28" t="s">
        <v>76</v>
      </c>
      <c r="C6792" s="36">
        <v>0.03</v>
      </c>
      <c r="D6792">
        <v>791</v>
      </c>
      <c r="E6792" s="35">
        <v>4014715.4375</v>
      </c>
      <c r="F6792" s="35">
        <v>3000000</v>
      </c>
      <c r="G6792" s="35">
        <v>8370203.3125</v>
      </c>
    </row>
    <row r="6793" spans="1:7" x14ac:dyDescent="0.25">
      <c r="A6793" s="36">
        <v>0</v>
      </c>
      <c r="B6793" s="28" t="s">
        <v>76</v>
      </c>
      <c r="C6793" s="36">
        <v>0.03</v>
      </c>
      <c r="D6793">
        <v>792</v>
      </c>
      <c r="E6793" s="35">
        <v>3463332.1312500089</v>
      </c>
      <c r="F6793" s="35">
        <v>3000000</v>
      </c>
      <c r="G6793" s="35">
        <v>9645523.4937499911</v>
      </c>
    </row>
    <row r="6794" spans="1:7" x14ac:dyDescent="0.25">
      <c r="A6794" s="36">
        <v>0</v>
      </c>
      <c r="B6794" s="28" t="s">
        <v>76</v>
      </c>
      <c r="C6794" s="36">
        <v>0.03</v>
      </c>
      <c r="D6794">
        <v>793</v>
      </c>
      <c r="E6794" s="35">
        <v>3764818.900000006</v>
      </c>
      <c r="F6794" s="35">
        <v>3000000</v>
      </c>
      <c r="G6794" s="35">
        <v>8861041.099999994</v>
      </c>
    </row>
    <row r="6795" spans="1:7" x14ac:dyDescent="0.25">
      <c r="A6795" s="36">
        <v>0</v>
      </c>
      <c r="B6795" s="28" t="s">
        <v>76</v>
      </c>
      <c r="C6795" s="36">
        <v>0.03</v>
      </c>
      <c r="D6795">
        <v>794</v>
      </c>
      <c r="E6795" s="35">
        <v>4525549.4125000089</v>
      </c>
      <c r="F6795" s="35">
        <v>3000000</v>
      </c>
      <c r="G6795" s="35">
        <v>7296004.9624999911</v>
      </c>
    </row>
    <row r="6796" spans="1:7" x14ac:dyDescent="0.25">
      <c r="A6796" s="36">
        <v>0</v>
      </c>
      <c r="B6796" s="28" t="s">
        <v>76</v>
      </c>
      <c r="C6796" s="36">
        <v>0.03</v>
      </c>
      <c r="D6796">
        <v>795</v>
      </c>
      <c r="E6796" s="35">
        <v>4401529.125</v>
      </c>
      <c r="F6796" s="35">
        <v>3000000</v>
      </c>
      <c r="G6796" s="35">
        <v>6906117.75</v>
      </c>
    </row>
    <row r="6797" spans="1:7" x14ac:dyDescent="0.25">
      <c r="A6797" s="36">
        <v>0</v>
      </c>
      <c r="B6797" s="28" t="s">
        <v>76</v>
      </c>
      <c r="C6797" s="36">
        <v>0.03</v>
      </c>
      <c r="D6797">
        <v>796</v>
      </c>
      <c r="E6797" s="35">
        <v>4940377.012500003</v>
      </c>
      <c r="F6797" s="35">
        <v>3138584.637500003</v>
      </c>
      <c r="G6797" s="35">
        <v>7216131.375</v>
      </c>
    </row>
    <row r="6798" spans="1:7" x14ac:dyDescent="0.25">
      <c r="A6798" s="36">
        <v>0</v>
      </c>
      <c r="B6798" s="28" t="s">
        <v>76</v>
      </c>
      <c r="C6798" s="36">
        <v>0.03</v>
      </c>
      <c r="D6798">
        <v>797</v>
      </c>
      <c r="E6798" s="35">
        <v>3783694.424999997</v>
      </c>
      <c r="F6798" s="35">
        <v>3000000</v>
      </c>
      <c r="G6798" s="35">
        <v>8852420.575000003</v>
      </c>
    </row>
    <row r="6799" spans="1:7" x14ac:dyDescent="0.25">
      <c r="A6799" s="36">
        <v>0</v>
      </c>
      <c r="B6799" s="28" t="s">
        <v>76</v>
      </c>
      <c r="C6799" s="36">
        <v>0.03</v>
      </c>
      <c r="D6799">
        <v>798</v>
      </c>
      <c r="E6799" s="35">
        <v>3379235.4812499881</v>
      </c>
      <c r="F6799" s="35">
        <v>3000000</v>
      </c>
      <c r="G6799" s="35">
        <v>9676142.0187500119</v>
      </c>
    </row>
    <row r="6800" spans="1:7" x14ac:dyDescent="0.25">
      <c r="A6800" s="36">
        <v>0</v>
      </c>
      <c r="B6800" s="28" t="s">
        <v>76</v>
      </c>
      <c r="C6800" s="36">
        <v>0.03</v>
      </c>
      <c r="D6800">
        <v>799</v>
      </c>
      <c r="E6800" s="35">
        <v>3135596.587500006</v>
      </c>
      <c r="F6800" s="35">
        <v>3000000</v>
      </c>
      <c r="G6800" s="35">
        <v>9995404.037499994</v>
      </c>
    </row>
    <row r="6801" spans="1:7" x14ac:dyDescent="0.25">
      <c r="A6801" s="36">
        <v>0</v>
      </c>
      <c r="B6801" s="28" t="s">
        <v>76</v>
      </c>
      <c r="C6801" s="36">
        <v>0.03</v>
      </c>
      <c r="D6801">
        <v>800</v>
      </c>
      <c r="E6801" s="35">
        <v>3434189.549999997</v>
      </c>
      <c r="F6801" s="35">
        <v>3000000</v>
      </c>
      <c r="G6801" s="35">
        <v>9201696.700000003</v>
      </c>
    </row>
    <row r="6802" spans="1:7" x14ac:dyDescent="0.25">
      <c r="A6802" s="36">
        <v>0</v>
      </c>
      <c r="B6802" s="28" t="s">
        <v>76</v>
      </c>
      <c r="C6802" s="36">
        <v>0.03</v>
      </c>
      <c r="D6802">
        <v>801</v>
      </c>
      <c r="E6802" s="35">
        <v>4349577.1875</v>
      </c>
      <c r="F6802" s="35">
        <v>3000000</v>
      </c>
      <c r="G6802" s="35">
        <v>7286741.5625</v>
      </c>
    </row>
    <row r="6803" spans="1:7" x14ac:dyDescent="0.25">
      <c r="A6803" s="36">
        <v>0</v>
      </c>
      <c r="B6803" s="28" t="s">
        <v>76</v>
      </c>
      <c r="C6803" s="36">
        <v>0.03</v>
      </c>
      <c r="D6803">
        <v>802</v>
      </c>
      <c r="E6803" s="35">
        <v>4625235.809375003</v>
      </c>
      <c r="F6803" s="35">
        <v>3000000</v>
      </c>
      <c r="G6803" s="35">
        <v>7131401.065624997</v>
      </c>
    </row>
    <row r="6804" spans="1:7" x14ac:dyDescent="0.25">
      <c r="A6804" s="36">
        <v>0</v>
      </c>
      <c r="B6804" s="28" t="s">
        <v>76</v>
      </c>
      <c r="C6804" s="36">
        <v>0.03</v>
      </c>
      <c r="D6804">
        <v>803</v>
      </c>
      <c r="E6804" s="35">
        <v>4898706.818749994</v>
      </c>
      <c r="F6804" s="35">
        <v>3142747.068749994</v>
      </c>
      <c r="G6804" s="35">
        <v>6803637.75</v>
      </c>
    </row>
    <row r="6805" spans="1:7" x14ac:dyDescent="0.25">
      <c r="A6805" s="36">
        <v>0</v>
      </c>
      <c r="B6805" s="28" t="s">
        <v>76</v>
      </c>
      <c r="C6805" s="36">
        <v>0.03</v>
      </c>
      <c r="D6805">
        <v>804</v>
      </c>
      <c r="E6805" s="35">
        <v>5035153.703125</v>
      </c>
      <c r="F6805" s="35">
        <v>3312784.453125</v>
      </c>
      <c r="G6805" s="35">
        <v>6501323.25</v>
      </c>
    </row>
    <row r="6806" spans="1:7" x14ac:dyDescent="0.25">
      <c r="A6806" s="36">
        <v>0</v>
      </c>
      <c r="B6806" s="28" t="s">
        <v>76</v>
      </c>
      <c r="C6806" s="36">
        <v>0.03</v>
      </c>
      <c r="D6806">
        <v>805</v>
      </c>
      <c r="E6806" s="35">
        <v>3796835.424999997</v>
      </c>
      <c r="F6806" s="35">
        <v>3000000</v>
      </c>
      <c r="G6806" s="35">
        <v>8723918.325000003</v>
      </c>
    </row>
    <row r="6807" spans="1:7" x14ac:dyDescent="0.25">
      <c r="A6807" s="36">
        <v>0</v>
      </c>
      <c r="B6807" s="28" t="s">
        <v>76</v>
      </c>
      <c r="C6807" s="36">
        <v>0.03</v>
      </c>
      <c r="D6807">
        <v>806</v>
      </c>
      <c r="E6807" s="35">
        <v>4467354.134375006</v>
      </c>
      <c r="F6807" s="35">
        <v>3000000</v>
      </c>
      <c r="G6807" s="35">
        <v>7587005.240624994</v>
      </c>
    </row>
    <row r="6808" spans="1:7" x14ac:dyDescent="0.25">
      <c r="A6808" s="36">
        <v>0</v>
      </c>
      <c r="B6808" s="28" t="s">
        <v>76</v>
      </c>
      <c r="C6808" s="36">
        <v>0.03</v>
      </c>
      <c r="D6808">
        <v>807</v>
      </c>
      <c r="E6808" s="35">
        <v>3360326.956249997</v>
      </c>
      <c r="F6808" s="35">
        <v>3000000</v>
      </c>
      <c r="G6808" s="35">
        <v>9479027.418750003</v>
      </c>
    </row>
    <row r="6809" spans="1:7" x14ac:dyDescent="0.25">
      <c r="A6809" s="36">
        <v>0</v>
      </c>
      <c r="B6809" s="28" t="s">
        <v>76</v>
      </c>
      <c r="C6809" s="36">
        <v>0.03</v>
      </c>
      <c r="D6809">
        <v>808</v>
      </c>
      <c r="E6809" s="35">
        <v>4373397.650000006</v>
      </c>
      <c r="F6809" s="35">
        <v>3000000</v>
      </c>
      <c r="G6809" s="35">
        <v>7764503.599999994</v>
      </c>
    </row>
    <row r="6810" spans="1:7" x14ac:dyDescent="0.25">
      <c r="A6810" s="36">
        <v>0</v>
      </c>
      <c r="B6810" s="28" t="s">
        <v>76</v>
      </c>
      <c r="C6810" s="36">
        <v>0.03</v>
      </c>
      <c r="D6810">
        <v>809</v>
      </c>
      <c r="E6810" s="35">
        <v>4003031.768749997</v>
      </c>
      <c r="F6810" s="35">
        <v>3000000</v>
      </c>
      <c r="G6810" s="35">
        <v>8327949.481250003</v>
      </c>
    </row>
    <row r="6811" spans="1:7" x14ac:dyDescent="0.25">
      <c r="A6811" s="36">
        <v>0</v>
      </c>
      <c r="B6811" s="28" t="s">
        <v>76</v>
      </c>
      <c r="C6811" s="36">
        <v>0.03</v>
      </c>
      <c r="D6811">
        <v>810</v>
      </c>
      <c r="E6811" s="35">
        <v>5092602.137500003</v>
      </c>
      <c r="F6811" s="35">
        <v>3311714.887500003</v>
      </c>
      <c r="G6811" s="35">
        <v>7027985.25</v>
      </c>
    </row>
    <row r="6812" spans="1:7" x14ac:dyDescent="0.25">
      <c r="A6812" s="36">
        <v>0</v>
      </c>
      <c r="B6812" s="28" t="s">
        <v>76</v>
      </c>
      <c r="C6812" s="36">
        <v>0.03</v>
      </c>
      <c r="D6812">
        <v>811</v>
      </c>
      <c r="E6812" s="35">
        <v>3870001.2531250119</v>
      </c>
      <c r="F6812" s="35">
        <v>3000000</v>
      </c>
      <c r="G6812" s="35">
        <v>9027129.3718749881</v>
      </c>
    </row>
    <row r="6813" spans="1:7" x14ac:dyDescent="0.25">
      <c r="A6813" s="36">
        <v>0</v>
      </c>
      <c r="B6813" s="28" t="s">
        <v>76</v>
      </c>
      <c r="C6813" s="36">
        <v>0.03</v>
      </c>
      <c r="D6813">
        <v>812</v>
      </c>
      <c r="E6813" s="35">
        <v>4418818.140625</v>
      </c>
      <c r="F6813" s="35">
        <v>3000000</v>
      </c>
      <c r="G6813" s="35">
        <v>7708347.484375</v>
      </c>
    </row>
    <row r="6814" spans="1:7" x14ac:dyDescent="0.25">
      <c r="A6814" s="36">
        <v>0</v>
      </c>
      <c r="B6814" s="28" t="s">
        <v>76</v>
      </c>
      <c r="C6814" s="36">
        <v>0.03</v>
      </c>
      <c r="D6814">
        <v>813</v>
      </c>
      <c r="E6814" s="35">
        <v>4108864.924999997</v>
      </c>
      <c r="F6814" s="35">
        <v>3000000</v>
      </c>
      <c r="G6814" s="35">
        <v>8064548.825000003</v>
      </c>
    </row>
    <row r="6815" spans="1:7" x14ac:dyDescent="0.25">
      <c r="A6815" s="36">
        <v>0</v>
      </c>
      <c r="B6815" s="28" t="s">
        <v>76</v>
      </c>
      <c r="C6815" s="36">
        <v>0.03</v>
      </c>
      <c r="D6815">
        <v>814</v>
      </c>
      <c r="E6815" s="35">
        <v>4638385.125</v>
      </c>
      <c r="F6815" s="35">
        <v>3000000</v>
      </c>
      <c r="G6815" s="35">
        <v>7084779.5625</v>
      </c>
    </row>
    <row r="6816" spans="1:7" x14ac:dyDescent="0.25">
      <c r="A6816" s="36">
        <v>0</v>
      </c>
      <c r="B6816" s="28" t="s">
        <v>76</v>
      </c>
      <c r="C6816" s="36">
        <v>0.03</v>
      </c>
      <c r="D6816">
        <v>815</v>
      </c>
      <c r="E6816" s="35">
        <v>4656265.890625</v>
      </c>
      <c r="F6816" s="35">
        <v>3000000</v>
      </c>
      <c r="G6816" s="35">
        <v>7836580.984375</v>
      </c>
    </row>
    <row r="6817" spans="1:7" x14ac:dyDescent="0.25">
      <c r="A6817" s="36">
        <v>0</v>
      </c>
      <c r="B6817" s="28" t="s">
        <v>76</v>
      </c>
      <c r="C6817" s="36">
        <v>0.03</v>
      </c>
      <c r="D6817">
        <v>816</v>
      </c>
      <c r="E6817" s="35">
        <v>3636207.631249994</v>
      </c>
      <c r="F6817" s="35">
        <v>3000000</v>
      </c>
      <c r="G6817" s="35">
        <v>9080017.368750006</v>
      </c>
    </row>
    <row r="6818" spans="1:7" x14ac:dyDescent="0.25">
      <c r="A6818" s="36">
        <v>0</v>
      </c>
      <c r="B6818" s="28" t="s">
        <v>76</v>
      </c>
      <c r="C6818" s="36">
        <v>0.03</v>
      </c>
      <c r="D6818">
        <v>817</v>
      </c>
      <c r="E6818" s="35">
        <v>4524628.734375</v>
      </c>
      <c r="F6818" s="35">
        <v>3000000</v>
      </c>
      <c r="G6818" s="35">
        <v>8198195.015625</v>
      </c>
    </row>
    <row r="6819" spans="1:7" x14ac:dyDescent="0.25">
      <c r="A6819" s="36">
        <v>0</v>
      </c>
      <c r="B6819" s="28" t="s">
        <v>76</v>
      </c>
      <c r="C6819" s="36">
        <v>0.03</v>
      </c>
      <c r="D6819">
        <v>818</v>
      </c>
      <c r="E6819" s="35">
        <v>3907041.057812497</v>
      </c>
      <c r="F6819" s="35">
        <v>3000000</v>
      </c>
      <c r="G6819" s="35">
        <v>8935250.192187503</v>
      </c>
    </row>
    <row r="6820" spans="1:7" x14ac:dyDescent="0.25">
      <c r="A6820" s="36">
        <v>0</v>
      </c>
      <c r="B6820" s="28" t="s">
        <v>76</v>
      </c>
      <c r="C6820" s="36">
        <v>0.03</v>
      </c>
      <c r="D6820">
        <v>819</v>
      </c>
      <c r="E6820" s="35">
        <v>3824363.846874997</v>
      </c>
      <c r="F6820" s="35">
        <v>3000000</v>
      </c>
      <c r="G6820" s="35">
        <v>9095987.090625003</v>
      </c>
    </row>
    <row r="6821" spans="1:7" x14ac:dyDescent="0.25">
      <c r="A6821" s="36">
        <v>0</v>
      </c>
      <c r="B6821" s="28" t="s">
        <v>76</v>
      </c>
      <c r="C6821" s="36">
        <v>0.03</v>
      </c>
      <c r="D6821">
        <v>820</v>
      </c>
      <c r="E6821" s="35">
        <v>4613165.248437494</v>
      </c>
      <c r="F6821" s="35">
        <v>3000000</v>
      </c>
      <c r="G6821" s="35">
        <v>7073462.876562506</v>
      </c>
    </row>
    <row r="6822" spans="1:7" x14ac:dyDescent="0.25">
      <c r="A6822" s="36">
        <v>0</v>
      </c>
      <c r="B6822" s="28" t="s">
        <v>76</v>
      </c>
      <c r="C6822" s="36">
        <v>0.03</v>
      </c>
      <c r="D6822">
        <v>821</v>
      </c>
      <c r="E6822" s="35">
        <v>5262571.625</v>
      </c>
      <c r="F6822" s="35">
        <v>3559244.125</v>
      </c>
      <c r="G6822" s="35">
        <v>6329947.5</v>
      </c>
    </row>
    <row r="6823" spans="1:7" x14ac:dyDescent="0.25">
      <c r="A6823" s="36">
        <v>0</v>
      </c>
      <c r="B6823" s="28" t="s">
        <v>76</v>
      </c>
      <c r="C6823" s="36">
        <v>0.03</v>
      </c>
      <c r="D6823">
        <v>822</v>
      </c>
      <c r="E6823" s="35">
        <v>4710537.673437506</v>
      </c>
      <c r="F6823" s="35">
        <v>3000000</v>
      </c>
      <c r="G6823" s="35">
        <v>7267506.701562494</v>
      </c>
    </row>
    <row r="6824" spans="1:7" x14ac:dyDescent="0.25">
      <c r="A6824" s="36">
        <v>0</v>
      </c>
      <c r="B6824" s="28" t="s">
        <v>76</v>
      </c>
      <c r="C6824" s="36">
        <v>0.03</v>
      </c>
      <c r="D6824">
        <v>823</v>
      </c>
      <c r="E6824" s="35">
        <v>3833936.162499994</v>
      </c>
      <c r="F6824" s="35">
        <v>3000000</v>
      </c>
      <c r="G6824" s="35">
        <v>8514448.837500006</v>
      </c>
    </row>
    <row r="6825" spans="1:7" x14ac:dyDescent="0.25">
      <c r="A6825" s="36">
        <v>0</v>
      </c>
      <c r="B6825" s="28" t="s">
        <v>76</v>
      </c>
      <c r="C6825" s="36">
        <v>0.03</v>
      </c>
      <c r="D6825">
        <v>824</v>
      </c>
      <c r="E6825" s="35">
        <v>4538091.412499994</v>
      </c>
      <c r="F6825" s="35">
        <v>3000000</v>
      </c>
      <c r="G6825" s="35">
        <v>7245701.087500006</v>
      </c>
    </row>
    <row r="6826" spans="1:7" x14ac:dyDescent="0.25">
      <c r="A6826" s="36">
        <v>0</v>
      </c>
      <c r="B6826" s="28" t="s">
        <v>76</v>
      </c>
      <c r="C6826" s="36">
        <v>0.03</v>
      </c>
      <c r="D6826">
        <v>825</v>
      </c>
      <c r="E6826" s="35">
        <v>4181395.875</v>
      </c>
      <c r="F6826" s="35">
        <v>3000000</v>
      </c>
      <c r="G6826" s="35">
        <v>7780860.375</v>
      </c>
    </row>
    <row r="6827" spans="1:7" x14ac:dyDescent="0.25">
      <c r="A6827" s="36">
        <v>0</v>
      </c>
      <c r="B6827" s="28" t="s">
        <v>76</v>
      </c>
      <c r="C6827" s="36">
        <v>0.03</v>
      </c>
      <c r="D6827">
        <v>826</v>
      </c>
      <c r="E6827" s="35">
        <v>3402217.606250003</v>
      </c>
      <c r="F6827" s="35">
        <v>3000000</v>
      </c>
      <c r="G6827" s="35">
        <v>9891267.393749997</v>
      </c>
    </row>
    <row r="6828" spans="1:7" x14ac:dyDescent="0.25">
      <c r="A6828" s="36">
        <v>0</v>
      </c>
      <c r="B6828" s="28" t="s">
        <v>76</v>
      </c>
      <c r="C6828" s="36">
        <v>0.03</v>
      </c>
      <c r="D6828">
        <v>827</v>
      </c>
      <c r="E6828" s="35">
        <v>3663005.775000006</v>
      </c>
      <c r="F6828" s="35">
        <v>3000000</v>
      </c>
      <c r="G6828" s="35">
        <v>9109285.474999994</v>
      </c>
    </row>
    <row r="6829" spans="1:7" x14ac:dyDescent="0.25">
      <c r="A6829" s="36">
        <v>0</v>
      </c>
      <c r="B6829" s="28" t="s">
        <v>76</v>
      </c>
      <c r="C6829" s="36">
        <v>0.03</v>
      </c>
      <c r="D6829">
        <v>828</v>
      </c>
      <c r="E6829" s="35">
        <v>4188687.84375</v>
      </c>
      <c r="F6829" s="35">
        <v>3000000</v>
      </c>
      <c r="G6829" s="35">
        <v>7750787.15625</v>
      </c>
    </row>
    <row r="6830" spans="1:7" x14ac:dyDescent="0.25">
      <c r="A6830" s="36">
        <v>0</v>
      </c>
      <c r="B6830" s="28" t="s">
        <v>76</v>
      </c>
      <c r="C6830" s="36">
        <v>0.03</v>
      </c>
      <c r="D6830">
        <v>829</v>
      </c>
      <c r="E6830" s="35">
        <v>4501869.912499994</v>
      </c>
      <c r="F6830" s="35">
        <v>3000000</v>
      </c>
      <c r="G6830" s="35">
        <v>7873910.087500006</v>
      </c>
    </row>
    <row r="6831" spans="1:7" x14ac:dyDescent="0.25">
      <c r="A6831" s="36">
        <v>0</v>
      </c>
      <c r="B6831" s="28" t="s">
        <v>76</v>
      </c>
      <c r="C6831" s="36">
        <v>0.03</v>
      </c>
      <c r="D6831">
        <v>830</v>
      </c>
      <c r="E6831" s="35">
        <v>4520088.396874994</v>
      </c>
      <c r="F6831" s="35">
        <v>3000000</v>
      </c>
      <c r="G6831" s="35">
        <v>7971965.978125006</v>
      </c>
    </row>
    <row r="6832" spans="1:7" x14ac:dyDescent="0.25">
      <c r="A6832" s="36">
        <v>0</v>
      </c>
      <c r="B6832" s="28" t="s">
        <v>76</v>
      </c>
      <c r="C6832" s="36">
        <v>0.03</v>
      </c>
      <c r="D6832">
        <v>831</v>
      </c>
      <c r="E6832" s="35">
        <v>3782003.8625000119</v>
      </c>
      <c r="F6832" s="35">
        <v>3000000</v>
      </c>
      <c r="G6832" s="35">
        <v>8259778.6374999881</v>
      </c>
    </row>
    <row r="6833" spans="1:7" x14ac:dyDescent="0.25">
      <c r="A6833" s="36">
        <v>0</v>
      </c>
      <c r="B6833" s="28" t="s">
        <v>76</v>
      </c>
      <c r="C6833" s="36">
        <v>0.03</v>
      </c>
      <c r="D6833">
        <v>832</v>
      </c>
      <c r="E6833" s="35">
        <v>3282253.962500006</v>
      </c>
      <c r="F6833" s="35">
        <v>3000000</v>
      </c>
      <c r="G6833" s="35">
        <v>10573365.412499994</v>
      </c>
    </row>
    <row r="6834" spans="1:7" x14ac:dyDescent="0.25">
      <c r="A6834" s="36">
        <v>0</v>
      </c>
      <c r="B6834" s="28" t="s">
        <v>76</v>
      </c>
      <c r="C6834" s="36">
        <v>0.03</v>
      </c>
      <c r="D6834">
        <v>833</v>
      </c>
      <c r="E6834" s="35">
        <v>4144514.537499994</v>
      </c>
      <c r="F6834" s="35">
        <v>3000000</v>
      </c>
      <c r="G6834" s="35">
        <v>8297142.962500006</v>
      </c>
    </row>
    <row r="6835" spans="1:7" x14ac:dyDescent="0.25">
      <c r="A6835" s="36">
        <v>0</v>
      </c>
      <c r="B6835" s="28" t="s">
        <v>76</v>
      </c>
      <c r="C6835" s="36">
        <v>0.03</v>
      </c>
      <c r="D6835">
        <v>834</v>
      </c>
      <c r="E6835" s="35">
        <v>4333623.03125</v>
      </c>
      <c r="F6835" s="35">
        <v>3000000</v>
      </c>
      <c r="G6835" s="35">
        <v>7501120.71875</v>
      </c>
    </row>
    <row r="6836" spans="1:7" x14ac:dyDescent="0.25">
      <c r="A6836" s="36">
        <v>0</v>
      </c>
      <c r="B6836" s="28" t="s">
        <v>76</v>
      </c>
      <c r="C6836" s="36">
        <v>0.03</v>
      </c>
      <c r="D6836">
        <v>835</v>
      </c>
      <c r="E6836" s="35">
        <v>4086142.837500006</v>
      </c>
      <c r="F6836" s="35">
        <v>3000000</v>
      </c>
      <c r="G6836" s="35">
        <v>7910964.974999994</v>
      </c>
    </row>
    <row r="6837" spans="1:7" x14ac:dyDescent="0.25">
      <c r="A6837" s="36">
        <v>0</v>
      </c>
      <c r="B6837" s="28" t="s">
        <v>76</v>
      </c>
      <c r="C6837" s="36">
        <v>0.03</v>
      </c>
      <c r="D6837">
        <v>836</v>
      </c>
      <c r="E6837" s="35">
        <v>3138765.043750003</v>
      </c>
      <c r="F6837" s="35">
        <v>3000000</v>
      </c>
      <c r="G6837" s="35">
        <v>10341560.581249997</v>
      </c>
    </row>
    <row r="6838" spans="1:7" x14ac:dyDescent="0.25">
      <c r="A6838" s="36">
        <v>0</v>
      </c>
      <c r="B6838" s="28" t="s">
        <v>76</v>
      </c>
      <c r="C6838" s="36">
        <v>0.03</v>
      </c>
      <c r="D6838">
        <v>837</v>
      </c>
      <c r="E6838" s="35">
        <v>4129718.717187494</v>
      </c>
      <c r="F6838" s="35">
        <v>3000000</v>
      </c>
      <c r="G6838" s="35">
        <v>8310758.470312506</v>
      </c>
    </row>
    <row r="6839" spans="1:7" x14ac:dyDescent="0.25">
      <c r="A6839" s="36">
        <v>0</v>
      </c>
      <c r="B6839" s="28" t="s">
        <v>76</v>
      </c>
      <c r="C6839" s="36">
        <v>0.03</v>
      </c>
      <c r="D6839">
        <v>838</v>
      </c>
      <c r="E6839" s="35">
        <v>4887221.424999997</v>
      </c>
      <c r="F6839" s="35">
        <v>3132968.674999997</v>
      </c>
      <c r="G6839" s="35">
        <v>6788274.75</v>
      </c>
    </row>
    <row r="6840" spans="1:7" x14ac:dyDescent="0.25">
      <c r="A6840" s="36">
        <v>0</v>
      </c>
      <c r="B6840" s="28" t="s">
        <v>76</v>
      </c>
      <c r="C6840" s="36">
        <v>0.03</v>
      </c>
      <c r="D6840">
        <v>839</v>
      </c>
      <c r="E6840" s="35">
        <v>3878494.4250000119</v>
      </c>
      <c r="F6840" s="35">
        <v>3000000</v>
      </c>
      <c r="G6840" s="35">
        <v>8263493.0749999881</v>
      </c>
    </row>
    <row r="6841" spans="1:7" x14ac:dyDescent="0.25">
      <c r="A6841" s="36">
        <v>0</v>
      </c>
      <c r="B6841" s="28" t="s">
        <v>76</v>
      </c>
      <c r="C6841" s="36">
        <v>0.03</v>
      </c>
      <c r="D6841">
        <v>840</v>
      </c>
      <c r="E6841" s="35">
        <v>4531840.3406249881</v>
      </c>
      <c r="F6841" s="35">
        <v>3000000</v>
      </c>
      <c r="G6841" s="35">
        <v>7509584.9718750119</v>
      </c>
    </row>
    <row r="6842" spans="1:7" x14ac:dyDescent="0.25">
      <c r="A6842" s="36">
        <v>0</v>
      </c>
      <c r="B6842" s="28" t="s">
        <v>76</v>
      </c>
      <c r="C6842" s="36">
        <v>0.03</v>
      </c>
      <c r="D6842">
        <v>841</v>
      </c>
      <c r="E6842" s="35">
        <v>4344052.143749997</v>
      </c>
      <c r="F6842" s="35">
        <v>3000000</v>
      </c>
      <c r="G6842" s="35">
        <v>7293584.106250003</v>
      </c>
    </row>
    <row r="6843" spans="1:7" x14ac:dyDescent="0.25">
      <c r="A6843" s="36">
        <v>0</v>
      </c>
      <c r="B6843" s="28" t="s">
        <v>76</v>
      </c>
      <c r="C6843" s="36">
        <v>0.03</v>
      </c>
      <c r="D6843">
        <v>842</v>
      </c>
      <c r="E6843" s="35">
        <v>3887678.71875</v>
      </c>
      <c r="F6843" s="35">
        <v>3000000</v>
      </c>
      <c r="G6843" s="35">
        <v>8549875.03125</v>
      </c>
    </row>
    <row r="6844" spans="1:7" x14ac:dyDescent="0.25">
      <c r="A6844" s="36">
        <v>0</v>
      </c>
      <c r="B6844" s="28" t="s">
        <v>76</v>
      </c>
      <c r="C6844" s="36">
        <v>0.03</v>
      </c>
      <c r="D6844">
        <v>843</v>
      </c>
      <c r="E6844" s="35">
        <v>4746396.237499997</v>
      </c>
      <c r="F6844" s="35">
        <v>3000000</v>
      </c>
      <c r="G6844" s="35">
        <v>6968636.262500003</v>
      </c>
    </row>
    <row r="6845" spans="1:7" x14ac:dyDescent="0.25">
      <c r="A6845" s="36">
        <v>0</v>
      </c>
      <c r="B6845" s="28" t="s">
        <v>76</v>
      </c>
      <c r="C6845" s="36">
        <v>0.03</v>
      </c>
      <c r="D6845">
        <v>844</v>
      </c>
      <c r="E6845" s="35">
        <v>3849055.96875</v>
      </c>
      <c r="F6845" s="35">
        <v>3000000</v>
      </c>
      <c r="G6845" s="35">
        <v>8754945.59375</v>
      </c>
    </row>
    <row r="6846" spans="1:7" x14ac:dyDescent="0.25">
      <c r="A6846" s="36">
        <v>0</v>
      </c>
      <c r="B6846" s="28" t="s">
        <v>76</v>
      </c>
      <c r="C6846" s="36">
        <v>0.03</v>
      </c>
      <c r="D6846">
        <v>845</v>
      </c>
      <c r="E6846" s="35">
        <v>4350999.5249999911</v>
      </c>
      <c r="F6846" s="35">
        <v>3000000</v>
      </c>
      <c r="G6846" s="35">
        <v>8099102.9750000089</v>
      </c>
    </row>
    <row r="6847" spans="1:7" x14ac:dyDescent="0.25">
      <c r="A6847" s="36">
        <v>0</v>
      </c>
      <c r="B6847" s="28" t="s">
        <v>76</v>
      </c>
      <c r="C6847" s="36">
        <v>0.03</v>
      </c>
      <c r="D6847">
        <v>846</v>
      </c>
      <c r="E6847" s="35">
        <v>3535899.200000003</v>
      </c>
      <c r="F6847" s="35">
        <v>3000000</v>
      </c>
      <c r="G6847" s="35">
        <v>9364755.799999997</v>
      </c>
    </row>
    <row r="6848" spans="1:7" x14ac:dyDescent="0.25">
      <c r="A6848" s="36">
        <v>0</v>
      </c>
      <c r="B6848" s="28" t="s">
        <v>76</v>
      </c>
      <c r="C6848" s="36">
        <v>0.03</v>
      </c>
      <c r="D6848">
        <v>847</v>
      </c>
      <c r="E6848" s="35">
        <v>4721987.0124999881</v>
      </c>
      <c r="F6848" s="35">
        <v>3000000</v>
      </c>
      <c r="G6848" s="35">
        <v>7754975.4875000119</v>
      </c>
    </row>
    <row r="6849" spans="1:7" x14ac:dyDescent="0.25">
      <c r="A6849" s="36">
        <v>0</v>
      </c>
      <c r="B6849" s="28" t="s">
        <v>76</v>
      </c>
      <c r="C6849" s="36">
        <v>0.03</v>
      </c>
      <c r="D6849">
        <v>848</v>
      </c>
      <c r="E6849" s="35">
        <v>3667230.7999999821</v>
      </c>
      <c r="F6849" s="35">
        <v>3000000</v>
      </c>
      <c r="G6849" s="35">
        <v>9422461.7000000179</v>
      </c>
    </row>
    <row r="6850" spans="1:7" x14ac:dyDescent="0.25">
      <c r="A6850" s="36">
        <v>0</v>
      </c>
      <c r="B6850" s="28" t="s">
        <v>76</v>
      </c>
      <c r="C6850" s="36">
        <v>0.03</v>
      </c>
      <c r="D6850">
        <v>849</v>
      </c>
      <c r="E6850" s="35">
        <v>4358534.349999994</v>
      </c>
      <c r="F6850" s="35">
        <v>3000000</v>
      </c>
      <c r="G6850" s="35">
        <v>7466820.650000006</v>
      </c>
    </row>
    <row r="6851" spans="1:7" x14ac:dyDescent="0.25">
      <c r="A6851" s="36">
        <v>0</v>
      </c>
      <c r="B6851" s="28" t="s">
        <v>76</v>
      </c>
      <c r="C6851" s="36">
        <v>0.03</v>
      </c>
      <c r="D6851">
        <v>850</v>
      </c>
      <c r="E6851" s="35">
        <v>5424356.168750003</v>
      </c>
      <c r="F6851" s="35">
        <v>3710109.918750003</v>
      </c>
      <c r="G6851" s="35">
        <v>6428216.25</v>
      </c>
    </row>
    <row r="6852" spans="1:7" x14ac:dyDescent="0.25">
      <c r="A6852" s="36">
        <v>0</v>
      </c>
      <c r="B6852" s="28" t="s">
        <v>76</v>
      </c>
      <c r="C6852" s="36">
        <v>0.03</v>
      </c>
      <c r="D6852">
        <v>851</v>
      </c>
      <c r="E6852" s="35">
        <v>4156907.75</v>
      </c>
      <c r="F6852" s="35">
        <v>3000000</v>
      </c>
      <c r="G6852" s="35">
        <v>8091723.5</v>
      </c>
    </row>
    <row r="6853" spans="1:7" x14ac:dyDescent="0.25">
      <c r="A6853" s="36">
        <v>0</v>
      </c>
      <c r="B6853" s="28" t="s">
        <v>76</v>
      </c>
      <c r="C6853" s="36">
        <v>0.03</v>
      </c>
      <c r="D6853">
        <v>852</v>
      </c>
      <c r="E6853" s="35">
        <v>3506091.334374994</v>
      </c>
      <c r="F6853" s="35">
        <v>3000000</v>
      </c>
      <c r="G6853" s="35">
        <v>9685448.040625006</v>
      </c>
    </row>
    <row r="6854" spans="1:7" x14ac:dyDescent="0.25">
      <c r="A6854" s="36">
        <v>0</v>
      </c>
      <c r="B6854" s="28" t="s">
        <v>76</v>
      </c>
      <c r="C6854" s="36">
        <v>0.03</v>
      </c>
      <c r="D6854">
        <v>853</v>
      </c>
      <c r="E6854" s="35">
        <v>4661417.9875000119</v>
      </c>
      <c r="F6854" s="35">
        <v>3000000</v>
      </c>
      <c r="G6854" s="35">
        <v>7657652.0124999881</v>
      </c>
    </row>
    <row r="6855" spans="1:7" x14ac:dyDescent="0.25">
      <c r="A6855" s="36">
        <v>0</v>
      </c>
      <c r="B6855" s="28" t="s">
        <v>76</v>
      </c>
      <c r="C6855" s="36">
        <v>0.03</v>
      </c>
      <c r="D6855">
        <v>854</v>
      </c>
      <c r="E6855" s="35">
        <v>3553443.4031249881</v>
      </c>
      <c r="F6855" s="35">
        <v>3000000</v>
      </c>
      <c r="G6855" s="35">
        <v>9422280.3468750119</v>
      </c>
    </row>
    <row r="6856" spans="1:7" x14ac:dyDescent="0.25">
      <c r="A6856" s="36">
        <v>0</v>
      </c>
      <c r="B6856" s="28" t="s">
        <v>76</v>
      </c>
      <c r="C6856" s="36">
        <v>0.03</v>
      </c>
      <c r="D6856">
        <v>855</v>
      </c>
      <c r="E6856" s="35">
        <v>3450143.75</v>
      </c>
      <c r="F6856" s="35">
        <v>3000000</v>
      </c>
      <c r="G6856" s="35">
        <v>9873391.25</v>
      </c>
    </row>
    <row r="6857" spans="1:7" x14ac:dyDescent="0.25">
      <c r="A6857" s="36">
        <v>0</v>
      </c>
      <c r="B6857" s="28" t="s">
        <v>76</v>
      </c>
      <c r="C6857" s="36">
        <v>0.03</v>
      </c>
      <c r="D6857">
        <v>856</v>
      </c>
      <c r="E6857" s="35">
        <v>4182786.512500003</v>
      </c>
      <c r="F6857" s="35">
        <v>3000000</v>
      </c>
      <c r="G6857" s="35">
        <v>7362533.487499997</v>
      </c>
    </row>
    <row r="6858" spans="1:7" x14ac:dyDescent="0.25">
      <c r="A6858" s="36">
        <v>0</v>
      </c>
      <c r="B6858" s="28" t="s">
        <v>76</v>
      </c>
      <c r="C6858" s="36">
        <v>0.03</v>
      </c>
      <c r="D6858">
        <v>857</v>
      </c>
      <c r="E6858" s="35">
        <v>3889117.90625</v>
      </c>
      <c r="F6858" s="35">
        <v>3000000</v>
      </c>
      <c r="G6858" s="35">
        <v>8451030.84375</v>
      </c>
    </row>
    <row r="6859" spans="1:7" x14ac:dyDescent="0.25">
      <c r="A6859" s="36">
        <v>0</v>
      </c>
      <c r="B6859" s="28" t="s">
        <v>76</v>
      </c>
      <c r="C6859" s="36">
        <v>0.03</v>
      </c>
      <c r="D6859">
        <v>858</v>
      </c>
      <c r="E6859" s="35">
        <v>5013707</v>
      </c>
      <c r="F6859" s="35">
        <v>3222847.125</v>
      </c>
      <c r="G6859" s="35">
        <v>7117738.875</v>
      </c>
    </row>
    <row r="6860" spans="1:7" x14ac:dyDescent="0.25">
      <c r="A6860" s="36">
        <v>0</v>
      </c>
      <c r="B6860" s="28" t="s">
        <v>76</v>
      </c>
      <c r="C6860" s="36">
        <v>0.03</v>
      </c>
      <c r="D6860">
        <v>859</v>
      </c>
      <c r="E6860" s="35">
        <v>4559320.809375003</v>
      </c>
      <c r="F6860" s="35">
        <v>3000000</v>
      </c>
      <c r="G6860" s="35">
        <v>7546008.878124997</v>
      </c>
    </row>
    <row r="6861" spans="1:7" x14ac:dyDescent="0.25">
      <c r="A6861" s="36">
        <v>0</v>
      </c>
      <c r="B6861" s="28" t="s">
        <v>76</v>
      </c>
      <c r="C6861" s="36">
        <v>0.03</v>
      </c>
      <c r="D6861">
        <v>860</v>
      </c>
      <c r="E6861" s="35">
        <v>4325902.309375003</v>
      </c>
      <c r="F6861" s="35">
        <v>3000000</v>
      </c>
      <c r="G6861" s="35">
        <v>7936610.190624997</v>
      </c>
    </row>
    <row r="6862" spans="1:7" x14ac:dyDescent="0.25">
      <c r="A6862" s="36">
        <v>0</v>
      </c>
      <c r="B6862" s="28" t="s">
        <v>76</v>
      </c>
      <c r="C6862" s="36">
        <v>0.03</v>
      </c>
      <c r="D6862">
        <v>861</v>
      </c>
      <c r="E6862" s="35">
        <v>4393944.125</v>
      </c>
      <c r="F6862" s="35">
        <v>3000000</v>
      </c>
      <c r="G6862" s="35">
        <v>6779768.375</v>
      </c>
    </row>
    <row r="6863" spans="1:7" x14ac:dyDescent="0.25">
      <c r="A6863" s="36">
        <v>0</v>
      </c>
      <c r="B6863" s="28" t="s">
        <v>76</v>
      </c>
      <c r="C6863" s="36">
        <v>0.03</v>
      </c>
      <c r="D6863">
        <v>862</v>
      </c>
      <c r="E6863" s="35">
        <v>3613379.75</v>
      </c>
      <c r="F6863" s="35">
        <v>3000000</v>
      </c>
      <c r="G6863" s="35">
        <v>8897859</v>
      </c>
    </row>
    <row r="6864" spans="1:7" x14ac:dyDescent="0.25">
      <c r="A6864" s="36">
        <v>0</v>
      </c>
      <c r="B6864" s="28" t="s">
        <v>76</v>
      </c>
      <c r="C6864" s="36">
        <v>0.03</v>
      </c>
      <c r="D6864">
        <v>863</v>
      </c>
      <c r="E6864" s="35">
        <v>4088255.5624999851</v>
      </c>
      <c r="F6864" s="35">
        <v>3000000</v>
      </c>
      <c r="G6864" s="35">
        <v>8816798.1875000149</v>
      </c>
    </row>
    <row r="6865" spans="1:7" x14ac:dyDescent="0.25">
      <c r="A6865" s="36">
        <v>0</v>
      </c>
      <c r="B6865" s="28" t="s">
        <v>76</v>
      </c>
      <c r="C6865" s="36">
        <v>0.03</v>
      </c>
      <c r="D6865">
        <v>864</v>
      </c>
      <c r="E6865" s="35">
        <v>3867335.881249994</v>
      </c>
      <c r="F6865" s="35">
        <v>3000000</v>
      </c>
      <c r="G6865" s="35">
        <v>9487575.368750006</v>
      </c>
    </row>
    <row r="6866" spans="1:7" x14ac:dyDescent="0.25">
      <c r="A6866" s="36">
        <v>0</v>
      </c>
      <c r="B6866" s="28" t="s">
        <v>76</v>
      </c>
      <c r="C6866" s="36">
        <v>0.03</v>
      </c>
      <c r="D6866">
        <v>865</v>
      </c>
      <c r="E6866" s="35">
        <v>3533964.1125000119</v>
      </c>
      <c r="F6866" s="35">
        <v>3000000</v>
      </c>
      <c r="G6866" s="35">
        <v>10210514.012499988</v>
      </c>
    </row>
    <row r="6867" spans="1:7" x14ac:dyDescent="0.25">
      <c r="A6867" s="36">
        <v>0</v>
      </c>
      <c r="B6867" s="28" t="s">
        <v>76</v>
      </c>
      <c r="C6867" s="36">
        <v>0.03</v>
      </c>
      <c r="D6867">
        <v>866</v>
      </c>
      <c r="E6867" s="35">
        <v>5194285.878124997</v>
      </c>
      <c r="F6867" s="35">
        <v>3427982.753124997</v>
      </c>
      <c r="G6867" s="35">
        <v>6896728.125</v>
      </c>
    </row>
    <row r="6868" spans="1:7" x14ac:dyDescent="0.25">
      <c r="A6868" s="36">
        <v>0</v>
      </c>
      <c r="B6868" s="28" t="s">
        <v>76</v>
      </c>
      <c r="C6868" s="36">
        <v>0.03</v>
      </c>
      <c r="D6868">
        <v>867</v>
      </c>
      <c r="E6868" s="35">
        <v>4862711.665625006</v>
      </c>
      <c r="F6868" s="35">
        <v>3129329.103125006</v>
      </c>
      <c r="G6868" s="35">
        <v>6600443.0625</v>
      </c>
    </row>
    <row r="6869" spans="1:7" x14ac:dyDescent="0.25">
      <c r="A6869" s="36">
        <v>0</v>
      </c>
      <c r="B6869" s="28" t="s">
        <v>76</v>
      </c>
      <c r="C6869" s="36">
        <v>0.03</v>
      </c>
      <c r="D6869">
        <v>868</v>
      </c>
      <c r="E6869" s="35">
        <v>4615694.0625</v>
      </c>
      <c r="F6869" s="35">
        <v>3000000</v>
      </c>
      <c r="G6869" s="35">
        <v>6800923.4375</v>
      </c>
    </row>
    <row r="6870" spans="1:7" x14ac:dyDescent="0.25">
      <c r="A6870" s="36">
        <v>0</v>
      </c>
      <c r="B6870" s="28" t="s">
        <v>76</v>
      </c>
      <c r="C6870" s="36">
        <v>0.03</v>
      </c>
      <c r="D6870">
        <v>869</v>
      </c>
      <c r="E6870" s="35">
        <v>5105201.6250000149</v>
      </c>
      <c r="F6870" s="35">
        <v>3395408.6250000149</v>
      </c>
      <c r="G6870" s="35">
        <v>6388137</v>
      </c>
    </row>
    <row r="6871" spans="1:7" x14ac:dyDescent="0.25">
      <c r="A6871" s="36">
        <v>0</v>
      </c>
      <c r="B6871" s="28" t="s">
        <v>76</v>
      </c>
      <c r="C6871" s="36">
        <v>0.03</v>
      </c>
      <c r="D6871">
        <v>870</v>
      </c>
      <c r="E6871" s="35">
        <v>4407170.8812500089</v>
      </c>
      <c r="F6871" s="35">
        <v>3000000</v>
      </c>
      <c r="G6871" s="35">
        <v>7652482.8687499911</v>
      </c>
    </row>
    <row r="6872" spans="1:7" x14ac:dyDescent="0.25">
      <c r="A6872" s="36">
        <v>0</v>
      </c>
      <c r="B6872" s="28" t="s">
        <v>76</v>
      </c>
      <c r="C6872" s="36">
        <v>0.03</v>
      </c>
      <c r="D6872">
        <v>871</v>
      </c>
      <c r="E6872" s="35">
        <v>4698917.34375</v>
      </c>
      <c r="F6872" s="35">
        <v>3000000</v>
      </c>
      <c r="G6872" s="35">
        <v>6733897.65625</v>
      </c>
    </row>
    <row r="6873" spans="1:7" x14ac:dyDescent="0.25">
      <c r="A6873" s="36">
        <v>0</v>
      </c>
      <c r="B6873" s="28" t="s">
        <v>76</v>
      </c>
      <c r="C6873" s="36">
        <v>0.03</v>
      </c>
      <c r="D6873">
        <v>872</v>
      </c>
      <c r="E6873" s="35">
        <v>3483988.90625</v>
      </c>
      <c r="F6873" s="35">
        <v>3000000</v>
      </c>
      <c r="G6873" s="35">
        <v>10059444.21875</v>
      </c>
    </row>
    <row r="6874" spans="1:7" x14ac:dyDescent="0.25">
      <c r="A6874" s="36">
        <v>0</v>
      </c>
      <c r="B6874" s="28" t="s">
        <v>76</v>
      </c>
      <c r="C6874" s="36">
        <v>0.03</v>
      </c>
      <c r="D6874">
        <v>873</v>
      </c>
      <c r="E6874" s="35">
        <v>4667577.6875</v>
      </c>
      <c r="F6874" s="35">
        <v>3000000</v>
      </c>
      <c r="G6874" s="35">
        <v>6907107.3125</v>
      </c>
    </row>
    <row r="6875" spans="1:7" x14ac:dyDescent="0.25">
      <c r="A6875" s="36">
        <v>0</v>
      </c>
      <c r="B6875" s="28" t="s">
        <v>76</v>
      </c>
      <c r="C6875" s="36">
        <v>0.03</v>
      </c>
      <c r="D6875">
        <v>874</v>
      </c>
      <c r="E6875" s="35">
        <v>3875026.237499997</v>
      </c>
      <c r="F6875" s="35">
        <v>3000000</v>
      </c>
      <c r="G6875" s="35">
        <v>9082557.825000003</v>
      </c>
    </row>
    <row r="6876" spans="1:7" x14ac:dyDescent="0.25">
      <c r="A6876" s="36">
        <v>0</v>
      </c>
      <c r="B6876" s="28" t="s">
        <v>76</v>
      </c>
      <c r="C6876" s="36">
        <v>0.03</v>
      </c>
      <c r="D6876">
        <v>875</v>
      </c>
      <c r="E6876" s="35">
        <v>4259996.3062499911</v>
      </c>
      <c r="F6876" s="35">
        <v>3000000</v>
      </c>
      <c r="G6876" s="35">
        <v>7845577.4437500089</v>
      </c>
    </row>
    <row r="6877" spans="1:7" x14ac:dyDescent="0.25">
      <c r="A6877" s="36">
        <v>0</v>
      </c>
      <c r="B6877" s="28" t="s">
        <v>76</v>
      </c>
      <c r="C6877" s="36">
        <v>0.03</v>
      </c>
      <c r="D6877">
        <v>876</v>
      </c>
      <c r="E6877" s="35">
        <v>3713080.793750003</v>
      </c>
      <c r="F6877" s="35">
        <v>3000000</v>
      </c>
      <c r="G6877" s="35">
        <v>9191670.456249997</v>
      </c>
    </row>
    <row r="6878" spans="1:7" x14ac:dyDescent="0.25">
      <c r="A6878" s="36">
        <v>0</v>
      </c>
      <c r="B6878" s="28" t="s">
        <v>76</v>
      </c>
      <c r="C6878" s="36">
        <v>0.03</v>
      </c>
      <c r="D6878">
        <v>877</v>
      </c>
      <c r="E6878" s="35">
        <v>3928835</v>
      </c>
      <c r="F6878" s="35">
        <v>3000000</v>
      </c>
      <c r="G6878" s="35">
        <v>9150770</v>
      </c>
    </row>
    <row r="6879" spans="1:7" x14ac:dyDescent="0.25">
      <c r="A6879" s="36">
        <v>0</v>
      </c>
      <c r="B6879" s="28" t="s">
        <v>76</v>
      </c>
      <c r="C6879" s="36">
        <v>0.03</v>
      </c>
      <c r="D6879">
        <v>878</v>
      </c>
      <c r="E6879" s="35">
        <v>3425299.8093750179</v>
      </c>
      <c r="F6879" s="35">
        <v>3000000</v>
      </c>
      <c r="G6879" s="35">
        <v>9311798.0031249821</v>
      </c>
    </row>
    <row r="6880" spans="1:7" x14ac:dyDescent="0.25">
      <c r="A6880" s="36">
        <v>0</v>
      </c>
      <c r="B6880" s="28" t="s">
        <v>76</v>
      </c>
      <c r="C6880" s="36">
        <v>0.03</v>
      </c>
      <c r="D6880">
        <v>879</v>
      </c>
      <c r="E6880" s="35">
        <v>3656068.40625</v>
      </c>
      <c r="F6880" s="35">
        <v>3000000</v>
      </c>
      <c r="G6880" s="35">
        <v>8789820.65625</v>
      </c>
    </row>
    <row r="6881" spans="1:7" x14ac:dyDescent="0.25">
      <c r="A6881" s="36">
        <v>0</v>
      </c>
      <c r="B6881" s="28" t="s">
        <v>76</v>
      </c>
      <c r="C6881" s="36">
        <v>0.03</v>
      </c>
      <c r="D6881">
        <v>880</v>
      </c>
      <c r="E6881" s="35">
        <v>4489056.104687497</v>
      </c>
      <c r="F6881" s="35">
        <v>3000000</v>
      </c>
      <c r="G6881" s="35">
        <v>7107183.270312503</v>
      </c>
    </row>
    <row r="6882" spans="1:7" x14ac:dyDescent="0.25">
      <c r="A6882" s="36">
        <v>0</v>
      </c>
      <c r="B6882" s="28" t="s">
        <v>76</v>
      </c>
      <c r="C6882" s="36">
        <v>0.03</v>
      </c>
      <c r="D6882">
        <v>881</v>
      </c>
      <c r="E6882" s="35">
        <v>4477034.796875</v>
      </c>
      <c r="F6882" s="35">
        <v>3000000</v>
      </c>
      <c r="G6882" s="35">
        <v>7479214.578125</v>
      </c>
    </row>
    <row r="6883" spans="1:7" x14ac:dyDescent="0.25">
      <c r="A6883" s="36">
        <v>0</v>
      </c>
      <c r="B6883" s="28" t="s">
        <v>76</v>
      </c>
      <c r="C6883" s="36">
        <v>0.03</v>
      </c>
      <c r="D6883">
        <v>882</v>
      </c>
      <c r="E6883" s="35">
        <v>3673739.171875</v>
      </c>
      <c r="F6883" s="35">
        <v>3000000</v>
      </c>
      <c r="G6883" s="35">
        <v>9427605.203125</v>
      </c>
    </row>
    <row r="6884" spans="1:7" x14ac:dyDescent="0.25">
      <c r="A6884" s="36">
        <v>0</v>
      </c>
      <c r="B6884" s="28" t="s">
        <v>76</v>
      </c>
      <c r="C6884" s="36">
        <v>0.03</v>
      </c>
      <c r="D6884">
        <v>883</v>
      </c>
      <c r="E6884" s="35">
        <v>4100687.096874997</v>
      </c>
      <c r="F6884" s="35">
        <v>3000000</v>
      </c>
      <c r="G6884" s="35">
        <v>8746449.153125003</v>
      </c>
    </row>
    <row r="6885" spans="1:7" x14ac:dyDescent="0.25">
      <c r="A6885" s="36">
        <v>0</v>
      </c>
      <c r="B6885" s="28" t="s">
        <v>76</v>
      </c>
      <c r="C6885" s="36">
        <v>0.03</v>
      </c>
      <c r="D6885">
        <v>884</v>
      </c>
      <c r="E6885" s="35">
        <v>5418305.046875</v>
      </c>
      <c r="F6885" s="35">
        <v>3648325.609375</v>
      </c>
      <c r="G6885" s="35">
        <v>6929814.9375</v>
      </c>
    </row>
    <row r="6886" spans="1:7" x14ac:dyDescent="0.25">
      <c r="A6886" s="36">
        <v>0</v>
      </c>
      <c r="B6886" s="28" t="s">
        <v>76</v>
      </c>
      <c r="C6886" s="36">
        <v>0.03</v>
      </c>
      <c r="D6886">
        <v>885</v>
      </c>
      <c r="E6886" s="35">
        <v>3020799.84375</v>
      </c>
      <c r="F6886" s="35">
        <v>3000000</v>
      </c>
      <c r="G6886" s="35">
        <v>10302322.65625</v>
      </c>
    </row>
    <row r="6887" spans="1:7" x14ac:dyDescent="0.25">
      <c r="A6887" s="36">
        <v>0</v>
      </c>
      <c r="B6887" s="28" t="s">
        <v>76</v>
      </c>
      <c r="C6887" s="36">
        <v>0.03</v>
      </c>
      <c r="D6887">
        <v>886</v>
      </c>
      <c r="E6887" s="35">
        <v>4329343.15625</v>
      </c>
      <c r="F6887" s="35">
        <v>3000000</v>
      </c>
      <c r="G6887" s="35">
        <v>7916878.09375</v>
      </c>
    </row>
    <row r="6888" spans="1:7" x14ac:dyDescent="0.25">
      <c r="A6888" s="36">
        <v>0</v>
      </c>
      <c r="B6888" s="28" t="s">
        <v>76</v>
      </c>
      <c r="C6888" s="36">
        <v>0.03</v>
      </c>
      <c r="D6888">
        <v>887</v>
      </c>
      <c r="E6888" s="35">
        <v>3888536.512500003</v>
      </c>
      <c r="F6888" s="35">
        <v>3000000</v>
      </c>
      <c r="G6888" s="35">
        <v>8413242.237499997</v>
      </c>
    </row>
    <row r="6889" spans="1:7" x14ac:dyDescent="0.25">
      <c r="A6889" s="36">
        <v>0</v>
      </c>
      <c r="B6889" s="28" t="s">
        <v>76</v>
      </c>
      <c r="C6889" s="36">
        <v>0.03</v>
      </c>
      <c r="D6889">
        <v>888</v>
      </c>
      <c r="E6889" s="35">
        <v>3283008.3671875</v>
      </c>
      <c r="F6889" s="35">
        <v>3000000</v>
      </c>
      <c r="G6889" s="35">
        <v>9759008.8203125</v>
      </c>
    </row>
    <row r="6890" spans="1:7" x14ac:dyDescent="0.25">
      <c r="A6890" s="36">
        <v>0</v>
      </c>
      <c r="B6890" s="28" t="s">
        <v>76</v>
      </c>
      <c r="C6890" s="36">
        <v>0.03</v>
      </c>
      <c r="D6890">
        <v>889</v>
      </c>
      <c r="E6890" s="35">
        <v>4070318.487499997</v>
      </c>
      <c r="F6890" s="35">
        <v>3000000</v>
      </c>
      <c r="G6890" s="35">
        <v>8692359.012500003</v>
      </c>
    </row>
    <row r="6891" spans="1:7" x14ac:dyDescent="0.25">
      <c r="A6891" s="36">
        <v>0</v>
      </c>
      <c r="B6891" s="28" t="s">
        <v>76</v>
      </c>
      <c r="C6891" s="36">
        <v>0.03</v>
      </c>
      <c r="D6891">
        <v>890</v>
      </c>
      <c r="E6891" s="35">
        <v>5610938.981250003</v>
      </c>
      <c r="F6891" s="35">
        <v>3855356.106250003</v>
      </c>
      <c r="G6891" s="35">
        <v>6800245.875</v>
      </c>
    </row>
    <row r="6892" spans="1:7" x14ac:dyDescent="0.25">
      <c r="A6892" s="36">
        <v>0</v>
      </c>
      <c r="B6892" s="28" t="s">
        <v>76</v>
      </c>
      <c r="C6892" s="36">
        <v>0.03</v>
      </c>
      <c r="D6892">
        <v>891</v>
      </c>
      <c r="E6892" s="35">
        <v>4544274.525000006</v>
      </c>
      <c r="F6892" s="35">
        <v>3000000</v>
      </c>
      <c r="G6892" s="35">
        <v>7265072.974999994</v>
      </c>
    </row>
    <row r="6893" spans="1:7" x14ac:dyDescent="0.25">
      <c r="A6893" s="36">
        <v>0</v>
      </c>
      <c r="B6893" s="28" t="s">
        <v>76</v>
      </c>
      <c r="C6893" s="36">
        <v>0.03</v>
      </c>
      <c r="D6893">
        <v>892</v>
      </c>
      <c r="E6893" s="35">
        <v>3873629.2375000119</v>
      </c>
      <c r="F6893" s="35">
        <v>3000000</v>
      </c>
      <c r="G6893" s="35">
        <v>8799764.5124999881</v>
      </c>
    </row>
    <row r="6894" spans="1:7" x14ac:dyDescent="0.25">
      <c r="A6894" s="36">
        <v>0</v>
      </c>
      <c r="B6894" s="28" t="s">
        <v>76</v>
      </c>
      <c r="C6894" s="36">
        <v>0.03</v>
      </c>
      <c r="D6894">
        <v>893</v>
      </c>
      <c r="E6894" s="35">
        <v>4067941.3125</v>
      </c>
      <c r="F6894" s="35">
        <v>3000000</v>
      </c>
      <c r="G6894" s="35">
        <v>8155314.9375</v>
      </c>
    </row>
    <row r="6895" spans="1:7" x14ac:dyDescent="0.25">
      <c r="A6895" s="36">
        <v>0</v>
      </c>
      <c r="B6895" s="28" t="s">
        <v>76</v>
      </c>
      <c r="C6895" s="36">
        <v>0.03</v>
      </c>
      <c r="D6895">
        <v>894</v>
      </c>
      <c r="E6895" s="35">
        <v>3523489.665625006</v>
      </c>
      <c r="F6895" s="35">
        <v>3000000</v>
      </c>
      <c r="G6895" s="35">
        <v>9020190.334374994</v>
      </c>
    </row>
    <row r="6896" spans="1:7" x14ac:dyDescent="0.25">
      <c r="A6896" s="36">
        <v>0</v>
      </c>
      <c r="B6896" s="28" t="s">
        <v>76</v>
      </c>
      <c r="C6896" s="36">
        <v>0.03</v>
      </c>
      <c r="D6896">
        <v>895</v>
      </c>
      <c r="E6896" s="35">
        <v>3844292.299999997</v>
      </c>
      <c r="F6896" s="35">
        <v>3000000</v>
      </c>
      <c r="G6896" s="35">
        <v>8251123.950000003</v>
      </c>
    </row>
    <row r="6897" spans="1:7" x14ac:dyDescent="0.25">
      <c r="A6897" s="36">
        <v>0</v>
      </c>
      <c r="B6897" s="28" t="s">
        <v>76</v>
      </c>
      <c r="C6897" s="36">
        <v>0.03</v>
      </c>
      <c r="D6897">
        <v>896</v>
      </c>
      <c r="E6897" s="35">
        <v>2888999.71875</v>
      </c>
      <c r="F6897" s="35">
        <v>3000000</v>
      </c>
      <c r="G6897" s="35">
        <v>10741744.03125</v>
      </c>
    </row>
    <row r="6898" spans="1:7" x14ac:dyDescent="0.25">
      <c r="A6898" s="36">
        <v>0</v>
      </c>
      <c r="B6898" s="28" t="s">
        <v>76</v>
      </c>
      <c r="C6898" s="36">
        <v>0.03</v>
      </c>
      <c r="D6898">
        <v>897</v>
      </c>
      <c r="E6898" s="35">
        <v>3623910.709374994</v>
      </c>
      <c r="F6898" s="35">
        <v>3000000</v>
      </c>
      <c r="G6898" s="35">
        <v>9021093.040625006</v>
      </c>
    </row>
    <row r="6899" spans="1:7" x14ac:dyDescent="0.25">
      <c r="A6899" s="36">
        <v>0</v>
      </c>
      <c r="B6899" s="28" t="s">
        <v>76</v>
      </c>
      <c r="C6899" s="36">
        <v>0.03</v>
      </c>
      <c r="D6899">
        <v>898</v>
      </c>
      <c r="E6899" s="35">
        <v>4073752.46875</v>
      </c>
      <c r="F6899" s="35">
        <v>3000000</v>
      </c>
      <c r="G6899" s="35">
        <v>8559914.71875</v>
      </c>
    </row>
    <row r="6900" spans="1:7" x14ac:dyDescent="0.25">
      <c r="A6900" s="36">
        <v>0</v>
      </c>
      <c r="B6900" s="28" t="s">
        <v>76</v>
      </c>
      <c r="C6900" s="36">
        <v>0.03</v>
      </c>
      <c r="D6900">
        <v>899</v>
      </c>
      <c r="E6900" s="35">
        <v>3657020.325000003</v>
      </c>
      <c r="F6900" s="35">
        <v>3000000</v>
      </c>
      <c r="G6900" s="35">
        <v>8925762.174999997</v>
      </c>
    </row>
    <row r="6901" spans="1:7" x14ac:dyDescent="0.25">
      <c r="A6901" s="36">
        <v>0</v>
      </c>
      <c r="B6901" s="28" t="s">
        <v>76</v>
      </c>
      <c r="C6901" s="36">
        <v>0.03</v>
      </c>
      <c r="D6901">
        <v>900</v>
      </c>
      <c r="E6901" s="35">
        <v>3850212.3000000119</v>
      </c>
      <c r="F6901" s="35">
        <v>3000000</v>
      </c>
      <c r="G6901" s="35">
        <v>8459972.6999999881</v>
      </c>
    </row>
    <row r="6902" spans="1:7" x14ac:dyDescent="0.25">
      <c r="A6902" s="36">
        <v>0</v>
      </c>
      <c r="B6902" s="28" t="s">
        <v>76</v>
      </c>
      <c r="C6902" s="36">
        <v>0.03</v>
      </c>
      <c r="D6902">
        <v>901</v>
      </c>
      <c r="E6902" s="35">
        <v>4588583.2265625</v>
      </c>
      <c r="F6902" s="35">
        <v>3000000</v>
      </c>
      <c r="G6902" s="35">
        <v>7129197.3984375</v>
      </c>
    </row>
    <row r="6903" spans="1:7" x14ac:dyDescent="0.25">
      <c r="A6903" s="36">
        <v>0</v>
      </c>
      <c r="B6903" s="28" t="s">
        <v>76</v>
      </c>
      <c r="C6903" s="36">
        <v>0.03</v>
      </c>
      <c r="D6903">
        <v>902</v>
      </c>
      <c r="E6903" s="35">
        <v>4817646.5500000119</v>
      </c>
      <c r="F6903" s="35">
        <v>3069906.6750000119</v>
      </c>
      <c r="G6903" s="35">
        <v>6729658.875</v>
      </c>
    </row>
    <row r="6904" spans="1:7" x14ac:dyDescent="0.25">
      <c r="A6904" s="36">
        <v>0</v>
      </c>
      <c r="B6904" s="28" t="s">
        <v>76</v>
      </c>
      <c r="C6904" s="36">
        <v>0.03</v>
      </c>
      <c r="D6904">
        <v>903</v>
      </c>
      <c r="E6904" s="35">
        <v>4307132.34375</v>
      </c>
      <c r="F6904" s="35">
        <v>3000000</v>
      </c>
      <c r="G6904" s="35">
        <v>8824541.40625</v>
      </c>
    </row>
    <row r="6905" spans="1:7" x14ac:dyDescent="0.25">
      <c r="A6905" s="36">
        <v>0</v>
      </c>
      <c r="B6905" s="28" t="s">
        <v>76</v>
      </c>
      <c r="C6905" s="36">
        <v>0.03</v>
      </c>
      <c r="D6905">
        <v>904</v>
      </c>
      <c r="E6905" s="35">
        <v>4142008.935937494</v>
      </c>
      <c r="F6905" s="35">
        <v>3000000</v>
      </c>
      <c r="G6905" s="35">
        <v>8477483.564062506</v>
      </c>
    </row>
    <row r="6906" spans="1:7" x14ac:dyDescent="0.25">
      <c r="A6906" s="36">
        <v>0</v>
      </c>
      <c r="B6906" s="28" t="s">
        <v>76</v>
      </c>
      <c r="C6906" s="36">
        <v>0.03</v>
      </c>
      <c r="D6906">
        <v>905</v>
      </c>
      <c r="E6906" s="35">
        <v>3271089.4312499911</v>
      </c>
      <c r="F6906" s="35">
        <v>3000000</v>
      </c>
      <c r="G6906" s="35">
        <v>9979765.5687500089</v>
      </c>
    </row>
    <row r="6907" spans="1:7" x14ac:dyDescent="0.25">
      <c r="A6907" s="36">
        <v>0</v>
      </c>
      <c r="B6907" s="28" t="s">
        <v>76</v>
      </c>
      <c r="C6907" s="36">
        <v>0.03</v>
      </c>
      <c r="D6907">
        <v>906</v>
      </c>
      <c r="E6907" s="35">
        <v>4703344.150000006</v>
      </c>
      <c r="F6907" s="35">
        <v>3000000</v>
      </c>
      <c r="G6907" s="35">
        <v>6415933.349999994</v>
      </c>
    </row>
    <row r="6908" spans="1:7" x14ac:dyDescent="0.25">
      <c r="A6908" s="36">
        <v>0</v>
      </c>
      <c r="B6908" s="28" t="s">
        <v>76</v>
      </c>
      <c r="C6908" s="36">
        <v>0.03</v>
      </c>
      <c r="D6908">
        <v>907</v>
      </c>
      <c r="E6908" s="35">
        <v>4322819.918750003</v>
      </c>
      <c r="F6908" s="35">
        <v>3000000</v>
      </c>
      <c r="G6908" s="35">
        <v>7957978.831249997</v>
      </c>
    </row>
    <row r="6909" spans="1:7" x14ac:dyDescent="0.25">
      <c r="A6909" s="36">
        <v>0</v>
      </c>
      <c r="B6909" s="28" t="s">
        <v>76</v>
      </c>
      <c r="C6909" s="36">
        <v>0.03</v>
      </c>
      <c r="D6909">
        <v>908</v>
      </c>
      <c r="E6909" s="35">
        <v>4145649.181250006</v>
      </c>
      <c r="F6909" s="35">
        <v>3000000</v>
      </c>
      <c r="G6909" s="35">
        <v>8080287.068749994</v>
      </c>
    </row>
    <row r="6910" spans="1:7" x14ac:dyDescent="0.25">
      <c r="A6910" s="36">
        <v>0</v>
      </c>
      <c r="B6910" s="28" t="s">
        <v>76</v>
      </c>
      <c r="C6910" s="36">
        <v>0.03</v>
      </c>
      <c r="D6910">
        <v>909</v>
      </c>
      <c r="E6910" s="35">
        <v>5481364.875</v>
      </c>
      <c r="F6910" s="35">
        <v>3819343.375</v>
      </c>
      <c r="G6910" s="35">
        <v>5958193.5</v>
      </c>
    </row>
    <row r="6911" spans="1:7" x14ac:dyDescent="0.25">
      <c r="A6911" s="36">
        <v>0</v>
      </c>
      <c r="B6911" s="28" t="s">
        <v>76</v>
      </c>
      <c r="C6911" s="36">
        <v>0.03</v>
      </c>
      <c r="D6911">
        <v>910</v>
      </c>
      <c r="E6911" s="35">
        <v>3728921</v>
      </c>
      <c r="F6911" s="35">
        <v>3000000</v>
      </c>
      <c r="G6911" s="35">
        <v>9823964</v>
      </c>
    </row>
    <row r="6912" spans="1:7" x14ac:dyDescent="0.25">
      <c r="A6912" s="36">
        <v>0</v>
      </c>
      <c r="B6912" s="28" t="s">
        <v>76</v>
      </c>
      <c r="C6912" s="36">
        <v>0.03</v>
      </c>
      <c r="D6912">
        <v>911</v>
      </c>
      <c r="E6912" s="35">
        <v>3933113.559375003</v>
      </c>
      <c r="F6912" s="35">
        <v>3000000</v>
      </c>
      <c r="G6912" s="35">
        <v>8599833.628124997</v>
      </c>
    </row>
    <row r="6913" spans="1:7" x14ac:dyDescent="0.25">
      <c r="A6913" s="36">
        <v>0</v>
      </c>
      <c r="B6913" s="28" t="s">
        <v>76</v>
      </c>
      <c r="C6913" s="36">
        <v>0.03</v>
      </c>
      <c r="D6913">
        <v>912</v>
      </c>
      <c r="E6913" s="35">
        <v>4248085.264062494</v>
      </c>
      <c r="F6913" s="35">
        <v>3000000</v>
      </c>
      <c r="G6913" s="35">
        <v>8025020.360937506</v>
      </c>
    </row>
    <row r="6914" spans="1:7" x14ac:dyDescent="0.25">
      <c r="A6914" s="36">
        <v>0</v>
      </c>
      <c r="B6914" s="28" t="s">
        <v>76</v>
      </c>
      <c r="C6914" s="36">
        <v>0.03</v>
      </c>
      <c r="D6914">
        <v>913</v>
      </c>
      <c r="E6914" s="35">
        <v>3648495.8687499911</v>
      </c>
      <c r="F6914" s="35">
        <v>3000000</v>
      </c>
      <c r="G6914" s="35">
        <v>8251265.3812500089</v>
      </c>
    </row>
    <row r="6915" spans="1:7" x14ac:dyDescent="0.25">
      <c r="A6915" s="36">
        <v>0</v>
      </c>
      <c r="B6915" s="28" t="s">
        <v>76</v>
      </c>
      <c r="C6915" s="36">
        <v>0.03</v>
      </c>
      <c r="D6915">
        <v>914</v>
      </c>
      <c r="E6915" s="35">
        <v>4305460.1812499911</v>
      </c>
      <c r="F6915" s="35">
        <v>3000000</v>
      </c>
      <c r="G6915" s="35">
        <v>7592842.3187500089</v>
      </c>
    </row>
    <row r="6916" spans="1:7" x14ac:dyDescent="0.25">
      <c r="A6916" s="36">
        <v>0</v>
      </c>
      <c r="B6916" s="28" t="s">
        <v>76</v>
      </c>
      <c r="C6916" s="36">
        <v>0.03</v>
      </c>
      <c r="D6916">
        <v>915</v>
      </c>
      <c r="E6916" s="35">
        <v>4046452.724999994</v>
      </c>
      <c r="F6916" s="35">
        <v>3000000</v>
      </c>
      <c r="G6916" s="35">
        <v>8362324.775000006</v>
      </c>
    </row>
    <row r="6917" spans="1:7" x14ac:dyDescent="0.25">
      <c r="A6917" s="36">
        <v>0</v>
      </c>
      <c r="B6917" s="28" t="s">
        <v>76</v>
      </c>
      <c r="C6917" s="36">
        <v>0.03</v>
      </c>
      <c r="D6917">
        <v>916</v>
      </c>
      <c r="E6917" s="35">
        <v>4822895.625</v>
      </c>
      <c r="F6917" s="35">
        <v>3049553.125</v>
      </c>
      <c r="G6917" s="35">
        <v>6960082.5</v>
      </c>
    </row>
    <row r="6918" spans="1:7" x14ac:dyDescent="0.25">
      <c r="A6918" s="36">
        <v>0</v>
      </c>
      <c r="B6918" s="28" t="s">
        <v>76</v>
      </c>
      <c r="C6918" s="36">
        <v>0.03</v>
      </c>
      <c r="D6918">
        <v>917</v>
      </c>
      <c r="E6918" s="35">
        <v>4598575.2124999911</v>
      </c>
      <c r="F6918" s="35">
        <v>3000000</v>
      </c>
      <c r="G6918" s="35">
        <v>7531244.7875000089</v>
      </c>
    </row>
    <row r="6919" spans="1:7" x14ac:dyDescent="0.25">
      <c r="A6919" s="36">
        <v>0</v>
      </c>
      <c r="B6919" s="28" t="s">
        <v>76</v>
      </c>
      <c r="C6919" s="36">
        <v>0.03</v>
      </c>
      <c r="D6919">
        <v>918</v>
      </c>
      <c r="E6919" s="35">
        <v>4463285.349999994</v>
      </c>
      <c r="F6919" s="35">
        <v>3000000</v>
      </c>
      <c r="G6919" s="35">
        <v>7889319.650000006</v>
      </c>
    </row>
    <row r="6920" spans="1:7" x14ac:dyDescent="0.25">
      <c r="A6920" s="36">
        <v>0</v>
      </c>
      <c r="B6920" s="28" t="s">
        <v>76</v>
      </c>
      <c r="C6920" s="36">
        <v>0.03</v>
      </c>
      <c r="D6920">
        <v>919</v>
      </c>
      <c r="E6920" s="35">
        <v>5074530.168750003</v>
      </c>
      <c r="F6920" s="35">
        <v>3316989.793750003</v>
      </c>
      <c r="G6920" s="35">
        <v>6817863.375</v>
      </c>
    </row>
    <row r="6921" spans="1:7" x14ac:dyDescent="0.25">
      <c r="A6921" s="36">
        <v>0</v>
      </c>
      <c r="B6921" s="28" t="s">
        <v>76</v>
      </c>
      <c r="C6921" s="36">
        <v>0.03</v>
      </c>
      <c r="D6921">
        <v>920</v>
      </c>
      <c r="E6921" s="35">
        <v>3598642.493750006</v>
      </c>
      <c r="F6921" s="35">
        <v>3000000</v>
      </c>
      <c r="G6921" s="35">
        <v>9014841.256249994</v>
      </c>
    </row>
    <row r="6922" spans="1:7" x14ac:dyDescent="0.25">
      <c r="A6922" s="36">
        <v>0</v>
      </c>
      <c r="B6922" s="28" t="s">
        <v>76</v>
      </c>
      <c r="C6922" s="36">
        <v>0.03</v>
      </c>
      <c r="D6922">
        <v>921</v>
      </c>
      <c r="E6922" s="35">
        <v>3295580.03125</v>
      </c>
      <c r="F6922" s="35">
        <v>3000000</v>
      </c>
      <c r="G6922" s="35">
        <v>10180461.21875</v>
      </c>
    </row>
    <row r="6923" spans="1:7" x14ac:dyDescent="0.25">
      <c r="A6923" s="36">
        <v>0</v>
      </c>
      <c r="B6923" s="28" t="s">
        <v>76</v>
      </c>
      <c r="C6923" s="36">
        <v>0.03</v>
      </c>
      <c r="D6923">
        <v>922</v>
      </c>
      <c r="E6923" s="35">
        <v>5247460.849999994</v>
      </c>
      <c r="F6923" s="35">
        <v>3536861.849999994</v>
      </c>
      <c r="G6923" s="35">
        <v>6395391</v>
      </c>
    </row>
    <row r="6924" spans="1:7" x14ac:dyDescent="0.25">
      <c r="A6924" s="36">
        <v>0</v>
      </c>
      <c r="B6924" s="28" t="s">
        <v>76</v>
      </c>
      <c r="C6924" s="36">
        <v>0.03</v>
      </c>
      <c r="D6924">
        <v>923</v>
      </c>
      <c r="E6924" s="35">
        <v>4200769.001562506</v>
      </c>
      <c r="F6924" s="35">
        <v>3000000</v>
      </c>
      <c r="G6924" s="35">
        <v>8015306.623437494</v>
      </c>
    </row>
    <row r="6925" spans="1:7" x14ac:dyDescent="0.25">
      <c r="A6925" s="36">
        <v>0</v>
      </c>
      <c r="B6925" s="28" t="s">
        <v>76</v>
      </c>
      <c r="C6925" s="36">
        <v>0.03</v>
      </c>
      <c r="D6925">
        <v>924</v>
      </c>
      <c r="E6925" s="35">
        <v>4415865.2781249881</v>
      </c>
      <c r="F6925" s="35">
        <v>3000000</v>
      </c>
      <c r="G6925" s="35">
        <v>7681289.7218750119</v>
      </c>
    </row>
    <row r="6926" spans="1:7" x14ac:dyDescent="0.25">
      <c r="A6926" s="36">
        <v>0</v>
      </c>
      <c r="B6926" s="28" t="s">
        <v>76</v>
      </c>
      <c r="C6926" s="36">
        <v>0.03</v>
      </c>
      <c r="D6926">
        <v>925</v>
      </c>
      <c r="E6926" s="35">
        <v>3682329.5</v>
      </c>
      <c r="F6926" s="35">
        <v>3000000</v>
      </c>
      <c r="G6926" s="35">
        <v>8933539.25</v>
      </c>
    </row>
    <row r="6927" spans="1:7" x14ac:dyDescent="0.25">
      <c r="A6927" s="36">
        <v>0</v>
      </c>
      <c r="B6927" s="28" t="s">
        <v>76</v>
      </c>
      <c r="C6927" s="36">
        <v>0.03</v>
      </c>
      <c r="D6927">
        <v>926</v>
      </c>
      <c r="E6927" s="35">
        <v>4695349.4750000089</v>
      </c>
      <c r="F6927" s="35">
        <v>3000000</v>
      </c>
      <c r="G6927" s="35">
        <v>6951860.5249999911</v>
      </c>
    </row>
    <row r="6928" spans="1:7" x14ac:dyDescent="0.25">
      <c r="A6928" s="36">
        <v>0</v>
      </c>
      <c r="B6928" s="28" t="s">
        <v>76</v>
      </c>
      <c r="C6928" s="36">
        <v>0.03</v>
      </c>
      <c r="D6928">
        <v>927</v>
      </c>
      <c r="E6928" s="35">
        <v>3910413.875</v>
      </c>
      <c r="F6928" s="35">
        <v>3000000</v>
      </c>
      <c r="G6928" s="35">
        <v>8820486.125</v>
      </c>
    </row>
    <row r="6929" spans="1:7" x14ac:dyDescent="0.25">
      <c r="A6929" s="36">
        <v>0</v>
      </c>
      <c r="B6929" s="28" t="s">
        <v>76</v>
      </c>
      <c r="C6929" s="36">
        <v>0.03</v>
      </c>
      <c r="D6929">
        <v>928</v>
      </c>
      <c r="E6929" s="35">
        <v>4399922.487499997</v>
      </c>
      <c r="F6929" s="35">
        <v>3000000</v>
      </c>
      <c r="G6929" s="35">
        <v>7139880.012500003</v>
      </c>
    </row>
    <row r="6930" spans="1:7" x14ac:dyDescent="0.25">
      <c r="A6930" s="36">
        <v>0</v>
      </c>
      <c r="B6930" s="28" t="s">
        <v>76</v>
      </c>
      <c r="C6930" s="36">
        <v>0.03</v>
      </c>
      <c r="D6930">
        <v>929</v>
      </c>
      <c r="E6930" s="35">
        <v>3707970.796875</v>
      </c>
      <c r="F6930" s="35">
        <v>3000000</v>
      </c>
      <c r="G6930" s="35">
        <v>8927174.515625</v>
      </c>
    </row>
    <row r="6931" spans="1:7" x14ac:dyDescent="0.25">
      <c r="A6931" s="36">
        <v>0</v>
      </c>
      <c r="B6931" s="28" t="s">
        <v>76</v>
      </c>
      <c r="C6931" s="36">
        <v>0.03</v>
      </c>
      <c r="D6931">
        <v>930</v>
      </c>
      <c r="E6931" s="35">
        <v>4990183.049999997</v>
      </c>
      <c r="F6931" s="35">
        <v>3293375.049999997</v>
      </c>
      <c r="G6931" s="35">
        <v>6271272</v>
      </c>
    </row>
    <row r="6932" spans="1:7" x14ac:dyDescent="0.25">
      <c r="A6932" s="36">
        <v>0</v>
      </c>
      <c r="B6932" s="28" t="s">
        <v>76</v>
      </c>
      <c r="C6932" s="36">
        <v>0.03</v>
      </c>
      <c r="D6932">
        <v>931</v>
      </c>
      <c r="E6932" s="35">
        <v>5169968.1875</v>
      </c>
      <c r="F6932" s="35">
        <v>3463292.3125</v>
      </c>
      <c r="G6932" s="35">
        <v>6360082.875</v>
      </c>
    </row>
    <row r="6933" spans="1:7" x14ac:dyDescent="0.25">
      <c r="A6933" s="36">
        <v>0</v>
      </c>
      <c r="B6933" s="28" t="s">
        <v>76</v>
      </c>
      <c r="C6933" s="36">
        <v>0.03</v>
      </c>
      <c r="D6933">
        <v>932</v>
      </c>
      <c r="E6933" s="35">
        <v>3134128.96875</v>
      </c>
      <c r="F6933" s="35">
        <v>3000000</v>
      </c>
      <c r="G6933" s="35">
        <v>10152450.71875</v>
      </c>
    </row>
    <row r="6934" spans="1:7" x14ac:dyDescent="0.25">
      <c r="A6934" s="36">
        <v>0</v>
      </c>
      <c r="B6934" s="28" t="s">
        <v>76</v>
      </c>
      <c r="C6934" s="36">
        <v>0.03</v>
      </c>
      <c r="D6934">
        <v>933</v>
      </c>
      <c r="E6934" s="35">
        <v>5122409.025000006</v>
      </c>
      <c r="F6934" s="35">
        <v>3396528.525000006</v>
      </c>
      <c r="G6934" s="35">
        <v>6532924.5</v>
      </c>
    </row>
    <row r="6935" spans="1:7" x14ac:dyDescent="0.25">
      <c r="A6935" s="36">
        <v>0</v>
      </c>
      <c r="B6935" s="28" t="s">
        <v>76</v>
      </c>
      <c r="C6935" s="36">
        <v>0.03</v>
      </c>
      <c r="D6935">
        <v>934</v>
      </c>
      <c r="E6935" s="35">
        <v>4456105.8125</v>
      </c>
      <c r="F6935" s="35">
        <v>3000000</v>
      </c>
      <c r="G6935" s="35">
        <v>7224054.1875</v>
      </c>
    </row>
    <row r="6936" spans="1:7" x14ac:dyDescent="0.25">
      <c r="A6936" s="36">
        <v>0</v>
      </c>
      <c r="B6936" s="28" t="s">
        <v>76</v>
      </c>
      <c r="C6936" s="36">
        <v>0.03</v>
      </c>
      <c r="D6936">
        <v>935</v>
      </c>
      <c r="E6936" s="35">
        <v>4369085.646874994</v>
      </c>
      <c r="F6936" s="35">
        <v>3000000</v>
      </c>
      <c r="G6936" s="35">
        <v>8033453.728125006</v>
      </c>
    </row>
    <row r="6937" spans="1:7" x14ac:dyDescent="0.25">
      <c r="A6937" s="36">
        <v>0</v>
      </c>
      <c r="B6937" s="28" t="s">
        <v>76</v>
      </c>
      <c r="C6937" s="36">
        <v>0.03</v>
      </c>
      <c r="D6937">
        <v>936</v>
      </c>
      <c r="E6937" s="35">
        <v>4855989.171875</v>
      </c>
      <c r="F6937" s="35">
        <v>3071986.984375</v>
      </c>
      <c r="G6937" s="35">
        <v>7056019.6875</v>
      </c>
    </row>
    <row r="6938" spans="1:7" x14ac:dyDescent="0.25">
      <c r="A6938" s="36">
        <v>0</v>
      </c>
      <c r="B6938" s="28" t="s">
        <v>76</v>
      </c>
      <c r="C6938" s="36">
        <v>0.03</v>
      </c>
      <c r="D6938">
        <v>937</v>
      </c>
      <c r="E6938" s="35">
        <v>3571850.131249994</v>
      </c>
      <c r="F6938" s="35">
        <v>3000000</v>
      </c>
      <c r="G6938" s="35">
        <v>9191308.618750006</v>
      </c>
    </row>
    <row r="6939" spans="1:7" x14ac:dyDescent="0.25">
      <c r="A6939" s="36">
        <v>0</v>
      </c>
      <c r="B6939" s="28" t="s">
        <v>76</v>
      </c>
      <c r="C6939" s="36">
        <v>0.03</v>
      </c>
      <c r="D6939">
        <v>938</v>
      </c>
      <c r="E6939" s="35">
        <v>3884955.806250006</v>
      </c>
      <c r="F6939" s="35">
        <v>3000000</v>
      </c>
      <c r="G6939" s="35">
        <v>8784974.193749994</v>
      </c>
    </row>
    <row r="6940" spans="1:7" x14ac:dyDescent="0.25">
      <c r="A6940" s="36">
        <v>0</v>
      </c>
      <c r="B6940" s="28" t="s">
        <v>76</v>
      </c>
      <c r="C6940" s="36">
        <v>0.03</v>
      </c>
      <c r="D6940">
        <v>939</v>
      </c>
      <c r="E6940" s="35">
        <v>4903076.987499997</v>
      </c>
      <c r="F6940" s="35">
        <v>3156631.174999997</v>
      </c>
      <c r="G6940" s="35">
        <v>6718012.3125</v>
      </c>
    </row>
    <row r="6941" spans="1:7" x14ac:dyDescent="0.25">
      <c r="A6941" s="36">
        <v>0</v>
      </c>
      <c r="B6941" s="28" t="s">
        <v>76</v>
      </c>
      <c r="C6941" s="36">
        <v>0.03</v>
      </c>
      <c r="D6941">
        <v>940</v>
      </c>
      <c r="E6941" s="35">
        <v>4634304.237499997</v>
      </c>
      <c r="F6941" s="35">
        <v>3000000</v>
      </c>
      <c r="G6941" s="35">
        <v>6954489.512500003</v>
      </c>
    </row>
    <row r="6942" spans="1:7" x14ac:dyDescent="0.25">
      <c r="A6942" s="36">
        <v>0</v>
      </c>
      <c r="B6942" s="28" t="s">
        <v>76</v>
      </c>
      <c r="C6942" s="36">
        <v>0.03</v>
      </c>
      <c r="D6942">
        <v>941</v>
      </c>
      <c r="E6942" s="35">
        <v>3800711.84375</v>
      </c>
      <c r="F6942" s="35">
        <v>3000000</v>
      </c>
      <c r="G6942" s="35">
        <v>9238124.40625</v>
      </c>
    </row>
    <row r="6943" spans="1:7" x14ac:dyDescent="0.25">
      <c r="A6943" s="36">
        <v>0</v>
      </c>
      <c r="B6943" s="28" t="s">
        <v>76</v>
      </c>
      <c r="C6943" s="36">
        <v>0.03</v>
      </c>
      <c r="D6943">
        <v>942</v>
      </c>
      <c r="E6943" s="35">
        <v>4160389.8125</v>
      </c>
      <c r="F6943" s="35">
        <v>3000000</v>
      </c>
      <c r="G6943" s="35">
        <v>8976513.3125</v>
      </c>
    </row>
    <row r="6944" spans="1:7" x14ac:dyDescent="0.25">
      <c r="A6944" s="36">
        <v>0</v>
      </c>
      <c r="B6944" s="28" t="s">
        <v>76</v>
      </c>
      <c r="C6944" s="36">
        <v>0.03</v>
      </c>
      <c r="D6944">
        <v>943</v>
      </c>
      <c r="E6944" s="35">
        <v>4446891.334374994</v>
      </c>
      <c r="F6944" s="35">
        <v>3000000</v>
      </c>
      <c r="G6944" s="35">
        <v>7980865.853125006</v>
      </c>
    </row>
    <row r="6945" spans="1:7" x14ac:dyDescent="0.25">
      <c r="A6945" s="36">
        <v>0</v>
      </c>
      <c r="B6945" s="28" t="s">
        <v>76</v>
      </c>
      <c r="C6945" s="36">
        <v>0.03</v>
      </c>
      <c r="D6945">
        <v>944</v>
      </c>
      <c r="E6945" s="35">
        <v>4655397.626562506</v>
      </c>
      <c r="F6945" s="35">
        <v>3000000</v>
      </c>
      <c r="G6945" s="35">
        <v>7530853.623437494</v>
      </c>
    </row>
    <row r="6946" spans="1:7" x14ac:dyDescent="0.25">
      <c r="A6946" s="36">
        <v>0</v>
      </c>
      <c r="B6946" s="28" t="s">
        <v>76</v>
      </c>
      <c r="C6946" s="36">
        <v>0.03</v>
      </c>
      <c r="D6946">
        <v>945</v>
      </c>
      <c r="E6946" s="35">
        <v>5004268.887500003</v>
      </c>
      <c r="F6946" s="35">
        <v>3218850.887500003</v>
      </c>
      <c r="G6946" s="35">
        <v>7068762</v>
      </c>
    </row>
    <row r="6947" spans="1:7" x14ac:dyDescent="0.25">
      <c r="A6947" s="36">
        <v>0</v>
      </c>
      <c r="B6947" s="28" t="s">
        <v>76</v>
      </c>
      <c r="C6947" s="36">
        <v>0.03</v>
      </c>
      <c r="D6947">
        <v>946</v>
      </c>
      <c r="E6947" s="35">
        <v>4210984.96875</v>
      </c>
      <c r="F6947" s="35">
        <v>3000000</v>
      </c>
      <c r="G6947" s="35">
        <v>7437411.28125</v>
      </c>
    </row>
    <row r="6948" spans="1:7" x14ac:dyDescent="0.25">
      <c r="A6948" s="36">
        <v>0</v>
      </c>
      <c r="B6948" s="28" t="s">
        <v>76</v>
      </c>
      <c r="C6948" s="36">
        <v>0.03</v>
      </c>
      <c r="D6948">
        <v>947</v>
      </c>
      <c r="E6948" s="35">
        <v>4285359.200000003</v>
      </c>
      <c r="F6948" s="35">
        <v>3000000</v>
      </c>
      <c r="G6948" s="35">
        <v>8386920.799999997</v>
      </c>
    </row>
    <row r="6949" spans="1:7" x14ac:dyDescent="0.25">
      <c r="A6949" s="36">
        <v>0</v>
      </c>
      <c r="B6949" s="28" t="s">
        <v>76</v>
      </c>
      <c r="C6949" s="36">
        <v>0.03</v>
      </c>
      <c r="D6949">
        <v>948</v>
      </c>
      <c r="E6949" s="35">
        <v>3350457.90625</v>
      </c>
      <c r="F6949" s="35">
        <v>3000000</v>
      </c>
      <c r="G6949" s="35">
        <v>9454634.59375</v>
      </c>
    </row>
    <row r="6950" spans="1:7" x14ac:dyDescent="0.25">
      <c r="A6950" s="36">
        <v>0</v>
      </c>
      <c r="B6950" s="28" t="s">
        <v>76</v>
      </c>
      <c r="C6950" s="36">
        <v>0.03</v>
      </c>
      <c r="D6950">
        <v>949</v>
      </c>
      <c r="E6950" s="35">
        <v>4788306.25</v>
      </c>
      <c r="F6950" s="35">
        <v>3074899.25</v>
      </c>
      <c r="G6950" s="35">
        <v>6420663</v>
      </c>
    </row>
    <row r="6951" spans="1:7" x14ac:dyDescent="0.25">
      <c r="A6951" s="36">
        <v>0</v>
      </c>
      <c r="B6951" s="28" t="s">
        <v>76</v>
      </c>
      <c r="C6951" s="36">
        <v>0.03</v>
      </c>
      <c r="D6951">
        <v>950</v>
      </c>
      <c r="E6951" s="35">
        <v>4833955.514062494</v>
      </c>
      <c r="F6951" s="35">
        <v>3055411.607812494</v>
      </c>
      <c r="G6951" s="35">
        <v>7006895.15625</v>
      </c>
    </row>
    <row r="6952" spans="1:7" x14ac:dyDescent="0.25">
      <c r="A6952" s="36">
        <v>0</v>
      </c>
      <c r="B6952" s="28" t="s">
        <v>76</v>
      </c>
      <c r="C6952" s="36">
        <v>0.03</v>
      </c>
      <c r="D6952">
        <v>951</v>
      </c>
      <c r="E6952" s="35">
        <v>4530252.8500000089</v>
      </c>
      <c r="F6952" s="35">
        <v>3000000</v>
      </c>
      <c r="G6952" s="35">
        <v>7018104.6499999911</v>
      </c>
    </row>
    <row r="6953" spans="1:7" x14ac:dyDescent="0.25">
      <c r="A6953" s="36">
        <v>0</v>
      </c>
      <c r="B6953" s="28" t="s">
        <v>76</v>
      </c>
      <c r="C6953" s="36">
        <v>0.03</v>
      </c>
      <c r="D6953">
        <v>952</v>
      </c>
      <c r="E6953" s="35">
        <v>4348280.862499997</v>
      </c>
      <c r="F6953" s="35">
        <v>3000000</v>
      </c>
      <c r="G6953" s="35">
        <v>7836756.637500003</v>
      </c>
    </row>
    <row r="6954" spans="1:7" x14ac:dyDescent="0.25">
      <c r="A6954" s="36">
        <v>0</v>
      </c>
      <c r="B6954" s="28" t="s">
        <v>76</v>
      </c>
      <c r="C6954" s="36">
        <v>0.03</v>
      </c>
      <c r="D6954">
        <v>953</v>
      </c>
      <c r="E6954" s="35">
        <v>4166421.087500006</v>
      </c>
      <c r="F6954" s="35">
        <v>3000000</v>
      </c>
      <c r="G6954" s="35">
        <v>7969238.912499994</v>
      </c>
    </row>
    <row r="6955" spans="1:7" x14ac:dyDescent="0.25">
      <c r="A6955" s="36">
        <v>0</v>
      </c>
      <c r="B6955" s="28" t="s">
        <v>76</v>
      </c>
      <c r="C6955" s="36">
        <v>0.03</v>
      </c>
      <c r="D6955">
        <v>954</v>
      </c>
      <c r="E6955" s="35">
        <v>4366585.8500000089</v>
      </c>
      <c r="F6955" s="35">
        <v>3000000</v>
      </c>
      <c r="G6955" s="35">
        <v>7915749.1499999911</v>
      </c>
    </row>
    <row r="6956" spans="1:7" x14ac:dyDescent="0.25">
      <c r="A6956" s="36">
        <v>0</v>
      </c>
      <c r="B6956" s="28" t="s">
        <v>76</v>
      </c>
      <c r="C6956" s="36">
        <v>0.03</v>
      </c>
      <c r="D6956">
        <v>955</v>
      </c>
      <c r="E6956" s="35">
        <v>4187501.125</v>
      </c>
      <c r="F6956" s="35">
        <v>3000000</v>
      </c>
      <c r="G6956" s="35">
        <v>7816383.875</v>
      </c>
    </row>
    <row r="6957" spans="1:7" x14ac:dyDescent="0.25">
      <c r="A6957" s="36">
        <v>0</v>
      </c>
      <c r="B6957" s="28" t="s">
        <v>76</v>
      </c>
      <c r="C6957" s="36">
        <v>0.03</v>
      </c>
      <c r="D6957">
        <v>956</v>
      </c>
      <c r="E6957" s="35">
        <v>2532712.4375</v>
      </c>
      <c r="F6957" s="35">
        <v>3000000</v>
      </c>
      <c r="G6957" s="35">
        <v>11268955.0625</v>
      </c>
    </row>
    <row r="6958" spans="1:7" x14ac:dyDescent="0.25">
      <c r="A6958" s="36">
        <v>0</v>
      </c>
      <c r="B6958" s="28" t="s">
        <v>76</v>
      </c>
      <c r="C6958" s="36">
        <v>0.03</v>
      </c>
      <c r="D6958">
        <v>957</v>
      </c>
      <c r="E6958" s="35">
        <v>3957761.349999994</v>
      </c>
      <c r="F6958" s="35">
        <v>3000000</v>
      </c>
      <c r="G6958" s="35">
        <v>8509593.650000006</v>
      </c>
    </row>
    <row r="6959" spans="1:7" x14ac:dyDescent="0.25">
      <c r="A6959" s="36">
        <v>0</v>
      </c>
      <c r="B6959" s="28" t="s">
        <v>76</v>
      </c>
      <c r="C6959" s="36">
        <v>0.03</v>
      </c>
      <c r="D6959">
        <v>958</v>
      </c>
      <c r="E6959" s="35">
        <v>5641646.450000003</v>
      </c>
      <c r="F6959" s="35">
        <v>3911850.325000003</v>
      </c>
      <c r="G6959" s="35">
        <v>6568165.125</v>
      </c>
    </row>
    <row r="6960" spans="1:7" x14ac:dyDescent="0.25">
      <c r="A6960" s="36">
        <v>0</v>
      </c>
      <c r="B6960" s="28" t="s">
        <v>76</v>
      </c>
      <c r="C6960" s="36">
        <v>0.03</v>
      </c>
      <c r="D6960">
        <v>959</v>
      </c>
      <c r="E6960" s="35">
        <v>4094662.6000000089</v>
      </c>
      <c r="F6960" s="35">
        <v>3000000</v>
      </c>
      <c r="G6960" s="35">
        <v>8231284.8999999911</v>
      </c>
    </row>
    <row r="6961" spans="1:7" x14ac:dyDescent="0.25">
      <c r="A6961" s="36">
        <v>0</v>
      </c>
      <c r="B6961" s="28" t="s">
        <v>76</v>
      </c>
      <c r="C6961" s="36">
        <v>0.03</v>
      </c>
      <c r="D6961">
        <v>960</v>
      </c>
      <c r="E6961" s="35">
        <v>3940355.387500003</v>
      </c>
      <c r="F6961" s="35">
        <v>3000000</v>
      </c>
      <c r="G6961" s="35">
        <v>8487578.362499997</v>
      </c>
    </row>
    <row r="6962" spans="1:7" x14ac:dyDescent="0.25">
      <c r="A6962" s="36">
        <v>0</v>
      </c>
      <c r="B6962" s="28" t="s">
        <v>76</v>
      </c>
      <c r="C6962" s="36">
        <v>0.03</v>
      </c>
      <c r="D6962">
        <v>961</v>
      </c>
      <c r="E6962" s="35">
        <v>4225346.650000006</v>
      </c>
      <c r="F6962" s="35">
        <v>3000000</v>
      </c>
      <c r="G6962" s="35">
        <v>7824758.349999994</v>
      </c>
    </row>
    <row r="6963" spans="1:7" x14ac:dyDescent="0.25">
      <c r="A6963" s="36">
        <v>0</v>
      </c>
      <c r="B6963" s="28" t="s">
        <v>76</v>
      </c>
      <c r="C6963" s="36">
        <v>0.03</v>
      </c>
      <c r="D6963">
        <v>962</v>
      </c>
      <c r="E6963" s="35">
        <v>3986683.326562494</v>
      </c>
      <c r="F6963" s="35">
        <v>3000000</v>
      </c>
      <c r="G6963" s="35">
        <v>8209690.110937506</v>
      </c>
    </row>
    <row r="6964" spans="1:7" x14ac:dyDescent="0.25">
      <c r="A6964" s="36">
        <v>0</v>
      </c>
      <c r="B6964" s="28" t="s">
        <v>76</v>
      </c>
      <c r="C6964" s="36">
        <v>0.03</v>
      </c>
      <c r="D6964">
        <v>963</v>
      </c>
      <c r="E6964" s="35">
        <v>3593903.6328125</v>
      </c>
      <c r="F6964" s="35">
        <v>3000000</v>
      </c>
      <c r="G6964" s="35">
        <v>9714047.9296875</v>
      </c>
    </row>
    <row r="6965" spans="1:7" x14ac:dyDescent="0.25">
      <c r="A6965" s="36">
        <v>0</v>
      </c>
      <c r="B6965" s="28" t="s">
        <v>76</v>
      </c>
      <c r="C6965" s="36">
        <v>0.03</v>
      </c>
      <c r="D6965">
        <v>964</v>
      </c>
      <c r="E6965" s="35">
        <v>4076882.920312494</v>
      </c>
      <c r="F6965" s="35">
        <v>3000000</v>
      </c>
      <c r="G6965" s="35">
        <v>8304145.204687506</v>
      </c>
    </row>
    <row r="6966" spans="1:7" x14ac:dyDescent="0.25">
      <c r="A6966" s="36">
        <v>0</v>
      </c>
      <c r="B6966" s="28" t="s">
        <v>76</v>
      </c>
      <c r="C6966" s="36">
        <v>0.03</v>
      </c>
      <c r="D6966">
        <v>965</v>
      </c>
      <c r="E6966" s="35">
        <v>3937697.3968750089</v>
      </c>
      <c r="F6966" s="35">
        <v>3000000</v>
      </c>
      <c r="G6966" s="35">
        <v>8884835.1031249911</v>
      </c>
    </row>
    <row r="6967" spans="1:7" x14ac:dyDescent="0.25">
      <c r="A6967" s="36">
        <v>0</v>
      </c>
      <c r="B6967" s="28" t="s">
        <v>76</v>
      </c>
      <c r="C6967" s="36">
        <v>0.03</v>
      </c>
      <c r="D6967">
        <v>966</v>
      </c>
      <c r="E6967" s="35">
        <v>4624005.831249997</v>
      </c>
      <c r="F6967" s="35">
        <v>3000000</v>
      </c>
      <c r="G6967" s="35">
        <v>6881382.606250003</v>
      </c>
    </row>
    <row r="6968" spans="1:7" x14ac:dyDescent="0.25">
      <c r="A6968" s="36">
        <v>0</v>
      </c>
      <c r="B6968" s="28" t="s">
        <v>76</v>
      </c>
      <c r="C6968" s="36">
        <v>0.03</v>
      </c>
      <c r="D6968">
        <v>967</v>
      </c>
      <c r="E6968" s="35">
        <v>4051038.349999994</v>
      </c>
      <c r="F6968" s="35">
        <v>3000000</v>
      </c>
      <c r="G6968" s="35">
        <v>7912858.525000006</v>
      </c>
    </row>
    <row r="6969" spans="1:7" x14ac:dyDescent="0.25">
      <c r="A6969" s="36">
        <v>0</v>
      </c>
      <c r="B6969" s="28" t="s">
        <v>76</v>
      </c>
      <c r="C6969" s="36">
        <v>0.03</v>
      </c>
      <c r="D6969">
        <v>968</v>
      </c>
      <c r="E6969" s="35">
        <v>4439073.424999997</v>
      </c>
      <c r="F6969" s="35">
        <v>3000000</v>
      </c>
      <c r="G6969" s="35">
        <v>7509786.575000003</v>
      </c>
    </row>
    <row r="6970" spans="1:7" x14ac:dyDescent="0.25">
      <c r="A6970" s="36">
        <v>0</v>
      </c>
      <c r="B6970" s="28" t="s">
        <v>76</v>
      </c>
      <c r="C6970" s="36">
        <v>0.03</v>
      </c>
      <c r="D6970">
        <v>969</v>
      </c>
      <c r="E6970" s="35">
        <v>3794471.125</v>
      </c>
      <c r="F6970" s="35">
        <v>3000000</v>
      </c>
      <c r="G6970" s="35">
        <v>9010897.9375</v>
      </c>
    </row>
    <row r="6971" spans="1:7" x14ac:dyDescent="0.25">
      <c r="A6971" s="36">
        <v>0</v>
      </c>
      <c r="B6971" s="28" t="s">
        <v>76</v>
      </c>
      <c r="C6971" s="36">
        <v>0.03</v>
      </c>
      <c r="D6971">
        <v>970</v>
      </c>
      <c r="E6971" s="35">
        <v>4589422.5687500089</v>
      </c>
      <c r="F6971" s="35">
        <v>3000000</v>
      </c>
      <c r="G6971" s="35">
        <v>7591543.6812499911</v>
      </c>
    </row>
    <row r="6972" spans="1:7" x14ac:dyDescent="0.25">
      <c r="A6972" s="36">
        <v>0</v>
      </c>
      <c r="B6972" s="28" t="s">
        <v>76</v>
      </c>
      <c r="C6972" s="36">
        <v>0.03</v>
      </c>
      <c r="D6972">
        <v>971</v>
      </c>
      <c r="E6972" s="35">
        <v>3707152.412499994</v>
      </c>
      <c r="F6972" s="35">
        <v>3000000</v>
      </c>
      <c r="G6972" s="35">
        <v>9130167.587500006</v>
      </c>
    </row>
    <row r="6973" spans="1:7" x14ac:dyDescent="0.25">
      <c r="A6973" s="36">
        <v>0</v>
      </c>
      <c r="B6973" s="28" t="s">
        <v>76</v>
      </c>
      <c r="C6973" s="36">
        <v>0.03</v>
      </c>
      <c r="D6973">
        <v>972</v>
      </c>
      <c r="E6973" s="35">
        <v>4060334.487499997</v>
      </c>
      <c r="F6973" s="35">
        <v>3000000</v>
      </c>
      <c r="G6973" s="35">
        <v>8586975.512500003</v>
      </c>
    </row>
    <row r="6974" spans="1:7" x14ac:dyDescent="0.25">
      <c r="A6974" s="36">
        <v>0</v>
      </c>
      <c r="B6974" s="28" t="s">
        <v>76</v>
      </c>
      <c r="C6974" s="36">
        <v>0.03</v>
      </c>
      <c r="D6974">
        <v>973</v>
      </c>
      <c r="E6974" s="35">
        <v>4497503.025000006</v>
      </c>
      <c r="F6974" s="35">
        <v>3000000</v>
      </c>
      <c r="G6974" s="35">
        <v>7692529.474999994</v>
      </c>
    </row>
    <row r="6975" spans="1:7" x14ac:dyDescent="0.25">
      <c r="A6975" s="36">
        <v>0</v>
      </c>
      <c r="B6975" s="28" t="s">
        <v>76</v>
      </c>
      <c r="C6975" s="36">
        <v>0.03</v>
      </c>
      <c r="D6975">
        <v>974</v>
      </c>
      <c r="E6975" s="35">
        <v>4500996.484375</v>
      </c>
      <c r="F6975" s="35">
        <v>3000000</v>
      </c>
      <c r="G6975" s="35">
        <v>7297707.265625</v>
      </c>
    </row>
    <row r="6976" spans="1:7" x14ac:dyDescent="0.25">
      <c r="A6976" s="36">
        <v>0</v>
      </c>
      <c r="B6976" s="28" t="s">
        <v>76</v>
      </c>
      <c r="C6976" s="36">
        <v>0.03</v>
      </c>
      <c r="D6976">
        <v>975</v>
      </c>
      <c r="E6976" s="35">
        <v>4440732.578125</v>
      </c>
      <c r="F6976" s="35">
        <v>3000000</v>
      </c>
      <c r="G6976" s="35">
        <v>7599820.546875</v>
      </c>
    </row>
    <row r="6977" spans="1:7" x14ac:dyDescent="0.25">
      <c r="A6977" s="36">
        <v>0</v>
      </c>
      <c r="B6977" s="28" t="s">
        <v>76</v>
      </c>
      <c r="C6977" s="36">
        <v>0.03</v>
      </c>
      <c r="D6977">
        <v>976</v>
      </c>
      <c r="E6977" s="35">
        <v>5021762.5625</v>
      </c>
      <c r="F6977" s="35">
        <v>3219403.8125</v>
      </c>
      <c r="G6977" s="35">
        <v>7221228.75</v>
      </c>
    </row>
    <row r="6978" spans="1:7" x14ac:dyDescent="0.25">
      <c r="A6978" s="36">
        <v>0</v>
      </c>
      <c r="B6978" s="28" t="s">
        <v>76</v>
      </c>
      <c r="C6978" s="36">
        <v>0.03</v>
      </c>
      <c r="D6978">
        <v>977</v>
      </c>
      <c r="E6978" s="35">
        <v>4476545.543750003</v>
      </c>
      <c r="F6978" s="35">
        <v>3000000</v>
      </c>
      <c r="G6978" s="35">
        <v>7087920.706249997</v>
      </c>
    </row>
    <row r="6979" spans="1:7" x14ac:dyDescent="0.25">
      <c r="A6979" s="36">
        <v>0</v>
      </c>
      <c r="B6979" s="28" t="s">
        <v>76</v>
      </c>
      <c r="C6979" s="36">
        <v>0.03</v>
      </c>
      <c r="D6979">
        <v>978</v>
      </c>
      <c r="E6979" s="35">
        <v>3675184.849999994</v>
      </c>
      <c r="F6979" s="35">
        <v>3000000</v>
      </c>
      <c r="G6979" s="35">
        <v>9056326.400000006</v>
      </c>
    </row>
    <row r="6980" spans="1:7" x14ac:dyDescent="0.25">
      <c r="A6980" s="36">
        <v>0</v>
      </c>
      <c r="B6980" s="28" t="s">
        <v>76</v>
      </c>
      <c r="C6980" s="36">
        <v>0.03</v>
      </c>
      <c r="D6980">
        <v>979</v>
      </c>
      <c r="E6980" s="35">
        <v>3990979.224999994</v>
      </c>
      <c r="F6980" s="35">
        <v>3000000</v>
      </c>
      <c r="G6980" s="35">
        <v>8199213.275000006</v>
      </c>
    </row>
    <row r="6981" spans="1:7" x14ac:dyDescent="0.25">
      <c r="A6981" s="36">
        <v>0</v>
      </c>
      <c r="B6981" s="28" t="s">
        <v>76</v>
      </c>
      <c r="C6981" s="36">
        <v>0.03</v>
      </c>
      <c r="D6981">
        <v>980</v>
      </c>
      <c r="E6981" s="35">
        <v>4483125.599999994</v>
      </c>
      <c r="F6981" s="35">
        <v>3000000</v>
      </c>
      <c r="G6981" s="35">
        <v>7164699.400000006</v>
      </c>
    </row>
    <row r="6982" spans="1:7" x14ac:dyDescent="0.25">
      <c r="A6982" s="36">
        <v>0</v>
      </c>
      <c r="B6982" s="28" t="s">
        <v>76</v>
      </c>
      <c r="C6982" s="36">
        <v>0.03</v>
      </c>
      <c r="D6982">
        <v>981</v>
      </c>
      <c r="E6982" s="35">
        <v>4269419.0390625</v>
      </c>
      <c r="F6982" s="35">
        <v>3000000</v>
      </c>
      <c r="G6982" s="35">
        <v>8033476.2734375</v>
      </c>
    </row>
    <row r="6983" spans="1:7" x14ac:dyDescent="0.25">
      <c r="A6983" s="36">
        <v>0</v>
      </c>
      <c r="B6983" s="28" t="s">
        <v>76</v>
      </c>
      <c r="C6983" s="36">
        <v>0.03</v>
      </c>
      <c r="D6983">
        <v>982</v>
      </c>
      <c r="E6983" s="35">
        <v>4223302.03125</v>
      </c>
      <c r="F6983" s="35">
        <v>3000000</v>
      </c>
      <c r="G6983" s="35">
        <v>8058794.21875</v>
      </c>
    </row>
    <row r="6984" spans="1:7" x14ac:dyDescent="0.25">
      <c r="A6984" s="36">
        <v>0</v>
      </c>
      <c r="B6984" s="28" t="s">
        <v>76</v>
      </c>
      <c r="C6984" s="36">
        <v>0.03</v>
      </c>
      <c r="D6984">
        <v>983</v>
      </c>
      <c r="E6984" s="35">
        <v>4772458.53125</v>
      </c>
      <c r="F6984" s="35">
        <v>3050738.03125</v>
      </c>
      <c r="G6984" s="35">
        <v>6495484.5</v>
      </c>
    </row>
    <row r="6985" spans="1:7" x14ac:dyDescent="0.25">
      <c r="A6985" s="36">
        <v>0</v>
      </c>
      <c r="B6985" s="28" t="s">
        <v>76</v>
      </c>
      <c r="C6985" s="36">
        <v>0.03</v>
      </c>
      <c r="D6985">
        <v>984</v>
      </c>
      <c r="E6985" s="35">
        <v>4347432.2062500119</v>
      </c>
      <c r="F6985" s="35">
        <v>3000000</v>
      </c>
      <c r="G6985" s="35">
        <v>7645284.9812499881</v>
      </c>
    </row>
    <row r="6986" spans="1:7" x14ac:dyDescent="0.25">
      <c r="A6986" s="36">
        <v>0</v>
      </c>
      <c r="B6986" s="28" t="s">
        <v>76</v>
      </c>
      <c r="C6986" s="36">
        <v>0.03</v>
      </c>
      <c r="D6986">
        <v>985</v>
      </c>
      <c r="E6986" s="35">
        <v>3761427.5000000149</v>
      </c>
      <c r="F6986" s="35">
        <v>3000000</v>
      </c>
      <c r="G6986" s="35">
        <v>9129627.4999999851</v>
      </c>
    </row>
    <row r="6987" spans="1:7" x14ac:dyDescent="0.25">
      <c r="A6987" s="36">
        <v>0</v>
      </c>
      <c r="B6987" s="28" t="s">
        <v>76</v>
      </c>
      <c r="C6987" s="36">
        <v>0.03</v>
      </c>
      <c r="D6987">
        <v>986</v>
      </c>
      <c r="E6987" s="35">
        <v>3634642.887500003</v>
      </c>
      <c r="F6987" s="35">
        <v>3000000</v>
      </c>
      <c r="G6987" s="35">
        <v>8684475.862499997</v>
      </c>
    </row>
    <row r="6988" spans="1:7" x14ac:dyDescent="0.25">
      <c r="A6988" s="36">
        <v>0</v>
      </c>
      <c r="B6988" s="28" t="s">
        <v>76</v>
      </c>
      <c r="C6988" s="36">
        <v>0.03</v>
      </c>
      <c r="D6988">
        <v>987</v>
      </c>
      <c r="E6988" s="35">
        <v>3405293.068749994</v>
      </c>
      <c r="F6988" s="35">
        <v>3000000</v>
      </c>
      <c r="G6988" s="35">
        <v>9007325.681250006</v>
      </c>
    </row>
    <row r="6989" spans="1:7" x14ac:dyDescent="0.25">
      <c r="A6989" s="36">
        <v>0</v>
      </c>
      <c r="B6989" s="28" t="s">
        <v>76</v>
      </c>
      <c r="C6989" s="36">
        <v>0.03</v>
      </c>
      <c r="D6989">
        <v>988</v>
      </c>
      <c r="E6989" s="35">
        <v>3904278.837500006</v>
      </c>
      <c r="F6989" s="35">
        <v>3000000</v>
      </c>
      <c r="G6989" s="35">
        <v>8264304.912499994</v>
      </c>
    </row>
    <row r="6990" spans="1:7" x14ac:dyDescent="0.25">
      <c r="A6990" s="36">
        <v>0</v>
      </c>
      <c r="B6990" s="28" t="s">
        <v>76</v>
      </c>
      <c r="C6990" s="36">
        <v>0.03</v>
      </c>
      <c r="D6990">
        <v>989</v>
      </c>
      <c r="E6990" s="35">
        <v>4886908.700000003</v>
      </c>
      <c r="F6990" s="35">
        <v>3102825.293750003</v>
      </c>
      <c r="G6990" s="35">
        <v>7056750.65625</v>
      </c>
    </row>
    <row r="6991" spans="1:7" x14ac:dyDescent="0.25">
      <c r="A6991" s="36">
        <v>0</v>
      </c>
      <c r="B6991" s="28" t="s">
        <v>76</v>
      </c>
      <c r="C6991" s="36">
        <v>0.03</v>
      </c>
      <c r="D6991">
        <v>990</v>
      </c>
      <c r="E6991" s="35">
        <v>3940919.154687494</v>
      </c>
      <c r="F6991" s="35">
        <v>3000000</v>
      </c>
      <c r="G6991" s="35">
        <v>8426184.282812506</v>
      </c>
    </row>
    <row r="6992" spans="1:7" x14ac:dyDescent="0.25">
      <c r="A6992" s="36">
        <v>0</v>
      </c>
      <c r="B6992" s="28" t="s">
        <v>76</v>
      </c>
      <c r="C6992" s="36">
        <v>0.03</v>
      </c>
      <c r="D6992">
        <v>991</v>
      </c>
      <c r="E6992" s="35">
        <v>3663507.703125</v>
      </c>
      <c r="F6992" s="35">
        <v>3000000</v>
      </c>
      <c r="G6992" s="35">
        <v>9041136.046875</v>
      </c>
    </row>
    <row r="6993" spans="1:7" x14ac:dyDescent="0.25">
      <c r="A6993" s="36">
        <v>0</v>
      </c>
      <c r="B6993" s="28" t="s">
        <v>76</v>
      </c>
      <c r="C6993" s="36">
        <v>0.03</v>
      </c>
      <c r="D6993">
        <v>992</v>
      </c>
      <c r="E6993" s="35">
        <v>3899205.862499997</v>
      </c>
      <c r="F6993" s="35">
        <v>3000000</v>
      </c>
      <c r="G6993" s="35">
        <v>8839365.387500003</v>
      </c>
    </row>
    <row r="6994" spans="1:7" x14ac:dyDescent="0.25">
      <c r="A6994" s="36">
        <v>0</v>
      </c>
      <c r="B6994" s="28" t="s">
        <v>76</v>
      </c>
      <c r="C6994" s="36">
        <v>0.03</v>
      </c>
      <c r="D6994">
        <v>993</v>
      </c>
      <c r="E6994" s="35">
        <v>4673588.137500003</v>
      </c>
      <c r="F6994" s="35">
        <v>3000000</v>
      </c>
      <c r="G6994" s="35">
        <v>7288299.362499997</v>
      </c>
    </row>
    <row r="6995" spans="1:7" x14ac:dyDescent="0.25">
      <c r="A6995" s="36">
        <v>0</v>
      </c>
      <c r="B6995" s="28" t="s">
        <v>76</v>
      </c>
      <c r="C6995" s="36">
        <v>0.03</v>
      </c>
      <c r="D6995">
        <v>994</v>
      </c>
      <c r="E6995" s="35">
        <v>3206359.9156249911</v>
      </c>
      <c r="F6995" s="35">
        <v>3000000</v>
      </c>
      <c r="G6995" s="35">
        <v>10553911.334375009</v>
      </c>
    </row>
    <row r="6996" spans="1:7" x14ac:dyDescent="0.25">
      <c r="A6996" s="36">
        <v>0</v>
      </c>
      <c r="B6996" s="28" t="s">
        <v>76</v>
      </c>
      <c r="C6996" s="36">
        <v>0.03</v>
      </c>
      <c r="D6996">
        <v>995</v>
      </c>
      <c r="E6996" s="35">
        <v>4803642</v>
      </c>
      <c r="F6996" s="35">
        <v>3000000</v>
      </c>
      <c r="G6996" s="35">
        <v>7383530.5</v>
      </c>
    </row>
    <row r="6997" spans="1:7" x14ac:dyDescent="0.25">
      <c r="A6997" s="36">
        <v>0</v>
      </c>
      <c r="B6997" s="28" t="s">
        <v>76</v>
      </c>
      <c r="C6997" s="36">
        <v>0.03</v>
      </c>
      <c r="D6997">
        <v>996</v>
      </c>
      <c r="E6997" s="35">
        <v>3861778.90625</v>
      </c>
      <c r="F6997" s="35">
        <v>3000000</v>
      </c>
      <c r="G6997" s="35">
        <v>8846473.59375</v>
      </c>
    </row>
    <row r="6998" spans="1:7" x14ac:dyDescent="0.25">
      <c r="A6998" s="36">
        <v>0</v>
      </c>
      <c r="B6998" s="28" t="s">
        <v>76</v>
      </c>
      <c r="C6998" s="36">
        <v>0.03</v>
      </c>
      <c r="D6998">
        <v>997</v>
      </c>
      <c r="E6998" s="35">
        <v>4549429.846874997</v>
      </c>
      <c r="F6998" s="35">
        <v>3000000</v>
      </c>
      <c r="G6998" s="35">
        <v>6869081.403125003</v>
      </c>
    </row>
    <row r="6999" spans="1:7" x14ac:dyDescent="0.25">
      <c r="A6999" s="36">
        <v>0</v>
      </c>
      <c r="B6999" s="28" t="s">
        <v>76</v>
      </c>
      <c r="C6999" s="36">
        <v>0.03</v>
      </c>
      <c r="D6999">
        <v>998</v>
      </c>
      <c r="E6999" s="35">
        <v>3430216.1749999821</v>
      </c>
      <c r="F6999" s="35">
        <v>3000000</v>
      </c>
      <c r="G6999" s="35">
        <v>9138762.5750000179</v>
      </c>
    </row>
    <row r="7000" spans="1:7" x14ac:dyDescent="0.25">
      <c r="A7000" s="36">
        <v>0</v>
      </c>
      <c r="B7000" s="28" t="s">
        <v>76</v>
      </c>
      <c r="C7000" s="36">
        <v>0.03</v>
      </c>
      <c r="D7000">
        <v>999</v>
      </c>
      <c r="E7000" s="35">
        <v>5005728.862499997</v>
      </c>
      <c r="F7000" s="35">
        <v>3222378.487499997</v>
      </c>
      <c r="G7000" s="35">
        <v>7050153.375</v>
      </c>
    </row>
    <row r="7001" spans="1:7" x14ac:dyDescent="0.25">
      <c r="A7001" s="36">
        <v>0</v>
      </c>
      <c r="B7001" s="28" t="s">
        <v>76</v>
      </c>
      <c r="C7001" s="36">
        <v>0.03</v>
      </c>
      <c r="D7001">
        <v>1000</v>
      </c>
      <c r="E7001" s="35">
        <v>3968122.796875</v>
      </c>
      <c r="F7001" s="35">
        <v>3000000</v>
      </c>
      <c r="G7001" s="35">
        <v>8288800.328125</v>
      </c>
    </row>
    <row r="7002" spans="1:7" x14ac:dyDescent="0.25">
      <c r="A7002" s="36">
        <v>0.01</v>
      </c>
      <c r="B7002" s="28" t="s">
        <v>76</v>
      </c>
      <c r="C7002" s="36">
        <v>0</v>
      </c>
      <c r="D7002">
        <v>1</v>
      </c>
      <c r="E7002" s="35">
        <v>-354106.20781250298</v>
      </c>
      <c r="F7002" s="35">
        <v>3000000</v>
      </c>
      <c r="G7002" s="35">
        <v>14901366.520312503</v>
      </c>
    </row>
    <row r="7003" spans="1:7" x14ac:dyDescent="0.25">
      <c r="A7003" s="36">
        <v>0.01</v>
      </c>
      <c r="B7003" s="28" t="s">
        <v>76</v>
      </c>
      <c r="C7003" s="36">
        <v>0</v>
      </c>
      <c r="D7003">
        <v>2</v>
      </c>
      <c r="E7003" s="35">
        <v>-264028.75</v>
      </c>
      <c r="F7003" s="35">
        <v>3000000</v>
      </c>
      <c r="G7003" s="35">
        <v>14771996.25</v>
      </c>
    </row>
    <row r="7004" spans="1:7" x14ac:dyDescent="0.25">
      <c r="A7004" s="36">
        <v>0.01</v>
      </c>
      <c r="B7004" s="28" t="s">
        <v>76</v>
      </c>
      <c r="C7004" s="36">
        <v>0</v>
      </c>
      <c r="D7004">
        <v>3</v>
      </c>
      <c r="E7004" s="35">
        <v>207253</v>
      </c>
      <c r="F7004" s="35">
        <v>3000000</v>
      </c>
      <c r="G7004" s="35">
        <v>13870069.5</v>
      </c>
    </row>
    <row r="7005" spans="1:7" x14ac:dyDescent="0.25">
      <c r="A7005" s="36">
        <v>0.01</v>
      </c>
      <c r="B7005" s="28" t="s">
        <v>76</v>
      </c>
      <c r="C7005" s="36">
        <v>0</v>
      </c>
      <c r="D7005">
        <v>4</v>
      </c>
      <c r="E7005" s="35">
        <v>103079.90000000596</v>
      </c>
      <c r="F7005" s="35">
        <v>3000000</v>
      </c>
      <c r="G7005" s="35">
        <v>14032023.849999994</v>
      </c>
    </row>
    <row r="7006" spans="1:7" x14ac:dyDescent="0.25">
      <c r="A7006" s="36">
        <v>0.01</v>
      </c>
      <c r="B7006" s="28" t="s">
        <v>76</v>
      </c>
      <c r="C7006" s="36">
        <v>0</v>
      </c>
      <c r="D7006">
        <v>5</v>
      </c>
      <c r="E7006" s="35">
        <v>353050.5</v>
      </c>
      <c r="F7006" s="35">
        <v>3000000</v>
      </c>
      <c r="G7006" s="35">
        <v>13696057</v>
      </c>
    </row>
    <row r="7007" spans="1:7" x14ac:dyDescent="0.25">
      <c r="A7007" s="36">
        <v>0.01</v>
      </c>
      <c r="B7007" s="28" t="s">
        <v>76</v>
      </c>
      <c r="C7007" s="36">
        <v>0</v>
      </c>
      <c r="D7007">
        <v>6</v>
      </c>
      <c r="E7007" s="35">
        <v>224086.48124998808</v>
      </c>
      <c r="F7007" s="35">
        <v>3000000</v>
      </c>
      <c r="G7007" s="35">
        <v>13945279.768750012</v>
      </c>
    </row>
    <row r="7008" spans="1:7" x14ac:dyDescent="0.25">
      <c r="A7008" s="36">
        <v>0.01</v>
      </c>
      <c r="B7008" s="28" t="s">
        <v>76</v>
      </c>
      <c r="C7008" s="36">
        <v>0</v>
      </c>
      <c r="D7008">
        <v>7</v>
      </c>
      <c r="E7008" s="35">
        <v>184906.04999999702</v>
      </c>
      <c r="F7008" s="35">
        <v>3000000</v>
      </c>
      <c r="G7008" s="35">
        <v>14128812.075000003</v>
      </c>
    </row>
    <row r="7009" spans="1:7" x14ac:dyDescent="0.25">
      <c r="A7009" s="36">
        <v>0.01</v>
      </c>
      <c r="B7009" s="28" t="s">
        <v>76</v>
      </c>
      <c r="C7009" s="36">
        <v>0</v>
      </c>
      <c r="D7009">
        <v>8</v>
      </c>
      <c r="E7009" s="35">
        <v>-452829.89687499404</v>
      </c>
      <c r="F7009" s="35">
        <v>3000000</v>
      </c>
      <c r="G7009" s="35">
        <v>14993321.771874994</v>
      </c>
    </row>
    <row r="7010" spans="1:7" x14ac:dyDescent="0.25">
      <c r="A7010" s="36">
        <v>0.01</v>
      </c>
      <c r="B7010" s="28" t="s">
        <v>76</v>
      </c>
      <c r="C7010" s="36">
        <v>0</v>
      </c>
      <c r="D7010">
        <v>9</v>
      </c>
      <c r="E7010" s="35">
        <v>-257042.05625000596</v>
      </c>
      <c r="F7010" s="35">
        <v>3000000</v>
      </c>
      <c r="G7010" s="35">
        <v>14185122.056250006</v>
      </c>
    </row>
    <row r="7011" spans="1:7" x14ac:dyDescent="0.25">
      <c r="A7011" s="36">
        <v>0.01</v>
      </c>
      <c r="B7011" s="28" t="s">
        <v>76</v>
      </c>
      <c r="C7011" s="36">
        <v>0</v>
      </c>
      <c r="D7011">
        <v>10</v>
      </c>
      <c r="E7011" s="35">
        <v>52938.21250000596</v>
      </c>
      <c r="F7011" s="35">
        <v>3000000</v>
      </c>
      <c r="G7011" s="35">
        <v>13643721.787499994</v>
      </c>
    </row>
    <row r="7012" spans="1:7" x14ac:dyDescent="0.25">
      <c r="A7012" s="36">
        <v>0.01</v>
      </c>
      <c r="B7012" s="28" t="s">
        <v>76</v>
      </c>
      <c r="C7012" s="36">
        <v>0</v>
      </c>
      <c r="D7012">
        <v>11</v>
      </c>
      <c r="E7012" s="35">
        <v>-139454.96249999106</v>
      </c>
      <c r="F7012" s="35">
        <v>3000000</v>
      </c>
      <c r="G7012" s="35">
        <v>14183232.462499991</v>
      </c>
    </row>
    <row r="7013" spans="1:7" x14ac:dyDescent="0.25">
      <c r="A7013" s="36">
        <v>0.01</v>
      </c>
      <c r="B7013" s="28" t="s">
        <v>76</v>
      </c>
      <c r="C7013" s="36">
        <v>0</v>
      </c>
      <c r="D7013">
        <v>12</v>
      </c>
      <c r="E7013" s="35">
        <v>555011.05624999106</v>
      </c>
      <c r="F7013" s="35">
        <v>3000000</v>
      </c>
      <c r="G7013" s="35">
        <v>13100230.506250009</v>
      </c>
    </row>
    <row r="7014" spans="1:7" x14ac:dyDescent="0.25">
      <c r="A7014" s="36">
        <v>0.01</v>
      </c>
      <c r="B7014" s="28" t="s">
        <v>76</v>
      </c>
      <c r="C7014" s="36">
        <v>0</v>
      </c>
      <c r="D7014">
        <v>13</v>
      </c>
      <c r="E7014" s="35">
        <v>1044446.7124999911</v>
      </c>
      <c r="F7014" s="35">
        <v>3000000</v>
      </c>
      <c r="G7014" s="35">
        <v>12265439.537500009</v>
      </c>
    </row>
    <row r="7015" spans="1:7" x14ac:dyDescent="0.25">
      <c r="A7015" s="36">
        <v>0.01</v>
      </c>
      <c r="B7015" s="28" t="s">
        <v>76</v>
      </c>
      <c r="C7015" s="36">
        <v>0</v>
      </c>
      <c r="D7015">
        <v>14</v>
      </c>
      <c r="E7015" s="35">
        <v>883509.92499999702</v>
      </c>
      <c r="F7015" s="35">
        <v>3000000</v>
      </c>
      <c r="G7015" s="35">
        <v>13574962.575000003</v>
      </c>
    </row>
    <row r="7016" spans="1:7" x14ac:dyDescent="0.25">
      <c r="A7016" s="36">
        <v>0.01</v>
      </c>
      <c r="B7016" s="28" t="s">
        <v>76</v>
      </c>
      <c r="C7016" s="36">
        <v>0</v>
      </c>
      <c r="D7016">
        <v>15</v>
      </c>
      <c r="E7016" s="35">
        <v>204545.71562498808</v>
      </c>
      <c r="F7016" s="35">
        <v>3000000</v>
      </c>
      <c r="G7016" s="35">
        <v>14240316.159375012</v>
      </c>
    </row>
    <row r="7017" spans="1:7" x14ac:dyDescent="0.25">
      <c r="A7017" s="36">
        <v>0.01</v>
      </c>
      <c r="B7017" s="28" t="s">
        <v>76</v>
      </c>
      <c r="C7017" s="36">
        <v>0</v>
      </c>
      <c r="D7017">
        <v>16</v>
      </c>
      <c r="E7017" s="35">
        <v>-66280.64374999702</v>
      </c>
      <c r="F7017" s="35">
        <v>3000000</v>
      </c>
      <c r="G7017" s="35">
        <v>14447341.893749997</v>
      </c>
    </row>
    <row r="7018" spans="1:7" x14ac:dyDescent="0.25">
      <c r="A7018" s="36">
        <v>0.01</v>
      </c>
      <c r="B7018" s="28" t="s">
        <v>76</v>
      </c>
      <c r="C7018" s="36">
        <v>0</v>
      </c>
      <c r="D7018">
        <v>17</v>
      </c>
      <c r="E7018" s="35">
        <v>618.77500000596046</v>
      </c>
      <c r="F7018" s="35">
        <v>3000000</v>
      </c>
      <c r="G7018" s="35">
        <v>14819928.724999994</v>
      </c>
    </row>
    <row r="7019" spans="1:7" x14ac:dyDescent="0.25">
      <c r="A7019" s="36">
        <v>0.01</v>
      </c>
      <c r="B7019" s="28" t="s">
        <v>76</v>
      </c>
      <c r="C7019" s="36">
        <v>0</v>
      </c>
      <c r="D7019">
        <v>18</v>
      </c>
      <c r="E7019" s="35">
        <v>-698038.43125000596</v>
      </c>
      <c r="F7019" s="35">
        <v>3000000</v>
      </c>
      <c r="G7019" s="35">
        <v>15369557.181250006</v>
      </c>
    </row>
    <row r="7020" spans="1:7" x14ac:dyDescent="0.25">
      <c r="A7020" s="36">
        <v>0.01</v>
      </c>
      <c r="B7020" s="28" t="s">
        <v>76</v>
      </c>
      <c r="C7020" s="36">
        <v>0</v>
      </c>
      <c r="D7020">
        <v>19</v>
      </c>
      <c r="E7020" s="35">
        <v>147494.04062500596</v>
      </c>
      <c r="F7020" s="35">
        <v>3000000</v>
      </c>
      <c r="G7020" s="35">
        <v>14499009.084374994</v>
      </c>
    </row>
    <row r="7021" spans="1:7" x14ac:dyDescent="0.25">
      <c r="A7021" s="36">
        <v>0.01</v>
      </c>
      <c r="B7021" s="28" t="s">
        <v>76</v>
      </c>
      <c r="C7021" s="36">
        <v>0</v>
      </c>
      <c r="D7021">
        <v>20</v>
      </c>
      <c r="E7021" s="35">
        <v>-385484.76250000298</v>
      </c>
      <c r="F7021" s="35">
        <v>3000000</v>
      </c>
      <c r="G7021" s="35">
        <v>15050024.762500003</v>
      </c>
    </row>
    <row r="7022" spans="1:7" x14ac:dyDescent="0.25">
      <c r="A7022" s="36">
        <v>0.01</v>
      </c>
      <c r="B7022" s="28" t="s">
        <v>76</v>
      </c>
      <c r="C7022" s="36">
        <v>0</v>
      </c>
      <c r="D7022">
        <v>21</v>
      </c>
      <c r="E7022" s="35">
        <v>-515302.95624999702</v>
      </c>
      <c r="F7022" s="35">
        <v>3000000</v>
      </c>
      <c r="G7022" s="35">
        <v>15593191.706249997</v>
      </c>
    </row>
    <row r="7023" spans="1:7" x14ac:dyDescent="0.25">
      <c r="A7023" s="36">
        <v>0.01</v>
      </c>
      <c r="B7023" s="28" t="s">
        <v>76</v>
      </c>
      <c r="C7023" s="36">
        <v>0</v>
      </c>
      <c r="D7023">
        <v>22</v>
      </c>
      <c r="E7023" s="35">
        <v>870242.68125000596</v>
      </c>
      <c r="F7023" s="35">
        <v>3000000</v>
      </c>
      <c r="G7023" s="35">
        <v>13175003.568749994</v>
      </c>
    </row>
    <row r="7024" spans="1:7" x14ac:dyDescent="0.25">
      <c r="A7024" s="36">
        <v>0.01</v>
      </c>
      <c r="B7024" s="28" t="s">
        <v>76</v>
      </c>
      <c r="C7024" s="36">
        <v>0</v>
      </c>
      <c r="D7024">
        <v>23</v>
      </c>
      <c r="E7024" s="35">
        <v>222679.39374999702</v>
      </c>
      <c r="F7024" s="35">
        <v>3000000</v>
      </c>
      <c r="G7024" s="35">
        <v>13034136.231250003</v>
      </c>
    </row>
    <row r="7025" spans="1:7" x14ac:dyDescent="0.25">
      <c r="A7025" s="36">
        <v>0.01</v>
      </c>
      <c r="B7025" s="28" t="s">
        <v>76</v>
      </c>
      <c r="C7025" s="36">
        <v>0</v>
      </c>
      <c r="D7025">
        <v>24</v>
      </c>
      <c r="E7025" s="35">
        <v>-120903.05000001192</v>
      </c>
      <c r="F7025" s="35">
        <v>3000000</v>
      </c>
      <c r="G7025" s="35">
        <v>14538761.175000012</v>
      </c>
    </row>
    <row r="7026" spans="1:7" x14ac:dyDescent="0.25">
      <c r="A7026" s="36">
        <v>0.01</v>
      </c>
      <c r="B7026" s="28" t="s">
        <v>76</v>
      </c>
      <c r="C7026" s="36">
        <v>0</v>
      </c>
      <c r="D7026">
        <v>25</v>
      </c>
      <c r="E7026" s="35">
        <v>-304687.77500000596</v>
      </c>
      <c r="F7026" s="35">
        <v>3000000</v>
      </c>
      <c r="G7026" s="35">
        <v>14887902.775000006</v>
      </c>
    </row>
    <row r="7027" spans="1:7" x14ac:dyDescent="0.25">
      <c r="A7027" s="36">
        <v>0.01</v>
      </c>
      <c r="B7027" s="28" t="s">
        <v>76</v>
      </c>
      <c r="C7027" s="36">
        <v>0</v>
      </c>
      <c r="D7027">
        <v>26</v>
      </c>
      <c r="E7027" s="35">
        <v>552750.31875000894</v>
      </c>
      <c r="F7027" s="35">
        <v>3000000</v>
      </c>
      <c r="G7027" s="35">
        <v>12835723.743749991</v>
      </c>
    </row>
    <row r="7028" spans="1:7" x14ac:dyDescent="0.25">
      <c r="A7028" s="36">
        <v>0.01</v>
      </c>
      <c r="B7028" s="28" t="s">
        <v>76</v>
      </c>
      <c r="C7028" s="36">
        <v>0</v>
      </c>
      <c r="D7028">
        <v>27</v>
      </c>
      <c r="E7028" s="35">
        <v>61597.32500000298</v>
      </c>
      <c r="F7028" s="35">
        <v>3000000</v>
      </c>
      <c r="G7028" s="35">
        <v>14276630.174999997</v>
      </c>
    </row>
    <row r="7029" spans="1:7" x14ac:dyDescent="0.25">
      <c r="A7029" s="36">
        <v>0.01</v>
      </c>
      <c r="B7029" s="28" t="s">
        <v>76</v>
      </c>
      <c r="C7029" s="36">
        <v>0</v>
      </c>
      <c r="D7029">
        <v>28</v>
      </c>
      <c r="E7029" s="35">
        <v>642515.15000000596</v>
      </c>
      <c r="F7029" s="35">
        <v>3000000</v>
      </c>
      <c r="G7029" s="35">
        <v>12538078.599999994</v>
      </c>
    </row>
    <row r="7030" spans="1:7" x14ac:dyDescent="0.25">
      <c r="A7030" s="36">
        <v>0.01</v>
      </c>
      <c r="B7030" s="28" t="s">
        <v>76</v>
      </c>
      <c r="C7030" s="36">
        <v>0</v>
      </c>
      <c r="D7030">
        <v>29</v>
      </c>
      <c r="E7030" s="35">
        <v>-108967.5625</v>
      </c>
      <c r="F7030" s="35">
        <v>3000000</v>
      </c>
      <c r="G7030" s="35">
        <v>14864693.8125</v>
      </c>
    </row>
    <row r="7031" spans="1:7" x14ac:dyDescent="0.25">
      <c r="A7031" s="36">
        <v>0.01</v>
      </c>
      <c r="B7031" s="28" t="s">
        <v>76</v>
      </c>
      <c r="C7031" s="36">
        <v>0</v>
      </c>
      <c r="D7031">
        <v>30</v>
      </c>
      <c r="E7031" s="35">
        <v>-407037.76250000298</v>
      </c>
      <c r="F7031" s="35">
        <v>3000000</v>
      </c>
      <c r="G7031" s="35">
        <v>15053929.637500003</v>
      </c>
    </row>
    <row r="7032" spans="1:7" x14ac:dyDescent="0.25">
      <c r="A7032" s="36">
        <v>0.01</v>
      </c>
      <c r="B7032" s="28" t="s">
        <v>76</v>
      </c>
      <c r="C7032" s="36">
        <v>0</v>
      </c>
      <c r="D7032">
        <v>31</v>
      </c>
      <c r="E7032" s="35">
        <v>161271.5625</v>
      </c>
      <c r="F7032" s="35">
        <v>3000000</v>
      </c>
      <c r="G7032" s="35">
        <v>14375178.4375</v>
      </c>
    </row>
    <row r="7033" spans="1:7" x14ac:dyDescent="0.25">
      <c r="A7033" s="36">
        <v>0.01</v>
      </c>
      <c r="B7033" s="28" t="s">
        <v>76</v>
      </c>
      <c r="C7033" s="36">
        <v>0</v>
      </c>
      <c r="D7033">
        <v>32</v>
      </c>
      <c r="E7033" s="35">
        <v>554475</v>
      </c>
      <c r="F7033" s="35">
        <v>3000000</v>
      </c>
      <c r="G7033" s="35">
        <v>13151873.4375</v>
      </c>
    </row>
    <row r="7034" spans="1:7" x14ac:dyDescent="0.25">
      <c r="A7034" s="36">
        <v>0.01</v>
      </c>
      <c r="B7034" s="28" t="s">
        <v>76</v>
      </c>
      <c r="C7034" s="36">
        <v>0</v>
      </c>
      <c r="D7034">
        <v>33</v>
      </c>
      <c r="E7034" s="35">
        <v>214399.32500000298</v>
      </c>
      <c r="F7034" s="35">
        <v>3000000</v>
      </c>
      <c r="G7034" s="35">
        <v>14096253.174999997</v>
      </c>
    </row>
    <row r="7035" spans="1:7" x14ac:dyDescent="0.25">
      <c r="A7035" s="36">
        <v>0.01</v>
      </c>
      <c r="B7035" s="28" t="s">
        <v>76</v>
      </c>
      <c r="C7035" s="36">
        <v>0</v>
      </c>
      <c r="D7035">
        <v>34</v>
      </c>
      <c r="E7035" s="35">
        <v>145690.296875</v>
      </c>
      <c r="F7035" s="35">
        <v>3000000</v>
      </c>
      <c r="G7035" s="35">
        <v>13664881.578125</v>
      </c>
    </row>
    <row r="7036" spans="1:7" x14ac:dyDescent="0.25">
      <c r="A7036" s="36">
        <v>0.01</v>
      </c>
      <c r="B7036" s="28" t="s">
        <v>76</v>
      </c>
      <c r="C7036" s="36">
        <v>0</v>
      </c>
      <c r="D7036">
        <v>35</v>
      </c>
      <c r="E7036" s="35">
        <v>413669.14687500894</v>
      </c>
      <c r="F7036" s="35">
        <v>3000000</v>
      </c>
      <c r="G7036" s="35">
        <v>13279243.978124991</v>
      </c>
    </row>
    <row r="7037" spans="1:7" x14ac:dyDescent="0.25">
      <c r="A7037" s="36">
        <v>0.01</v>
      </c>
      <c r="B7037" s="28" t="s">
        <v>76</v>
      </c>
      <c r="C7037" s="36">
        <v>0</v>
      </c>
      <c r="D7037">
        <v>36</v>
      </c>
      <c r="E7037" s="35">
        <v>-633466.55625000596</v>
      </c>
      <c r="F7037" s="35">
        <v>3000000</v>
      </c>
      <c r="G7037" s="35">
        <v>15470191.556250006</v>
      </c>
    </row>
    <row r="7038" spans="1:7" x14ac:dyDescent="0.25">
      <c r="A7038" s="36">
        <v>0.01</v>
      </c>
      <c r="B7038" s="28" t="s">
        <v>76</v>
      </c>
      <c r="C7038" s="36">
        <v>0</v>
      </c>
      <c r="D7038">
        <v>37</v>
      </c>
      <c r="E7038" s="35">
        <v>-655670.22812499106</v>
      </c>
      <c r="F7038" s="35">
        <v>3000000</v>
      </c>
      <c r="G7038" s="35">
        <v>14791798.978124991</v>
      </c>
    </row>
    <row r="7039" spans="1:7" x14ac:dyDescent="0.25">
      <c r="A7039" s="36">
        <v>0.01</v>
      </c>
      <c r="B7039" s="28" t="s">
        <v>76</v>
      </c>
      <c r="C7039" s="36">
        <v>0</v>
      </c>
      <c r="D7039">
        <v>38</v>
      </c>
      <c r="E7039" s="35">
        <v>569292.92499999702</v>
      </c>
      <c r="F7039" s="35">
        <v>3000000</v>
      </c>
      <c r="G7039" s="35">
        <v>13211967.075000003</v>
      </c>
    </row>
    <row r="7040" spans="1:7" x14ac:dyDescent="0.25">
      <c r="A7040" s="36">
        <v>0.01</v>
      </c>
      <c r="B7040" s="28" t="s">
        <v>76</v>
      </c>
      <c r="C7040" s="36">
        <v>0</v>
      </c>
      <c r="D7040">
        <v>39</v>
      </c>
      <c r="E7040" s="35">
        <v>21931.265625</v>
      </c>
      <c r="F7040" s="35">
        <v>3000000</v>
      </c>
      <c r="G7040" s="35">
        <v>14101117.171875</v>
      </c>
    </row>
    <row r="7041" spans="1:7" x14ac:dyDescent="0.25">
      <c r="A7041" s="36">
        <v>0.01</v>
      </c>
      <c r="B7041" s="28" t="s">
        <v>76</v>
      </c>
      <c r="C7041" s="36">
        <v>0</v>
      </c>
      <c r="D7041">
        <v>40</v>
      </c>
      <c r="E7041" s="35">
        <v>276536.1875</v>
      </c>
      <c r="F7041" s="35">
        <v>3000000</v>
      </c>
      <c r="G7041" s="35">
        <v>13822757.5625</v>
      </c>
    </row>
    <row r="7042" spans="1:7" x14ac:dyDescent="0.25">
      <c r="A7042" s="36">
        <v>0.01</v>
      </c>
      <c r="B7042" s="28" t="s">
        <v>76</v>
      </c>
      <c r="C7042" s="36">
        <v>0</v>
      </c>
      <c r="D7042">
        <v>41</v>
      </c>
      <c r="E7042" s="35">
        <v>-729919.66874998808</v>
      </c>
      <c r="F7042" s="35">
        <v>3000000</v>
      </c>
      <c r="G7042" s="35">
        <v>15440170.918749988</v>
      </c>
    </row>
    <row r="7043" spans="1:7" x14ac:dyDescent="0.25">
      <c r="A7043" s="36">
        <v>0.01</v>
      </c>
      <c r="B7043" s="28" t="s">
        <v>76</v>
      </c>
      <c r="C7043" s="36">
        <v>0</v>
      </c>
      <c r="D7043">
        <v>42</v>
      </c>
      <c r="E7043" s="35">
        <v>-177091.70000000298</v>
      </c>
      <c r="F7043" s="35">
        <v>3000000</v>
      </c>
      <c r="G7043" s="35">
        <v>14061855.450000003</v>
      </c>
    </row>
    <row r="7044" spans="1:7" x14ac:dyDescent="0.25">
      <c r="A7044" s="36">
        <v>0.01</v>
      </c>
      <c r="B7044" s="28" t="s">
        <v>76</v>
      </c>
      <c r="C7044" s="36">
        <v>0</v>
      </c>
      <c r="D7044">
        <v>43</v>
      </c>
      <c r="E7044" s="35">
        <v>265929.72812499106</v>
      </c>
      <c r="F7044" s="35">
        <v>3000000</v>
      </c>
      <c r="G7044" s="35">
        <v>13510587.146875009</v>
      </c>
    </row>
    <row r="7045" spans="1:7" x14ac:dyDescent="0.25">
      <c r="A7045" s="36">
        <v>0.01</v>
      </c>
      <c r="B7045" s="28" t="s">
        <v>76</v>
      </c>
      <c r="C7045" s="36">
        <v>0</v>
      </c>
      <c r="D7045">
        <v>44</v>
      </c>
      <c r="E7045" s="35">
        <v>-367325.76874999702</v>
      </c>
      <c r="F7045" s="35">
        <v>3000000</v>
      </c>
      <c r="G7045" s="35">
        <v>15403189.518749997</v>
      </c>
    </row>
    <row r="7046" spans="1:7" x14ac:dyDescent="0.25">
      <c r="A7046" s="36">
        <v>0.01</v>
      </c>
      <c r="B7046" s="28" t="s">
        <v>76</v>
      </c>
      <c r="C7046" s="36">
        <v>0</v>
      </c>
      <c r="D7046">
        <v>45</v>
      </c>
      <c r="E7046" s="35">
        <v>144069.17031249404</v>
      </c>
      <c r="F7046" s="35">
        <v>3000000</v>
      </c>
      <c r="G7046" s="35">
        <v>13768413.954687506</v>
      </c>
    </row>
    <row r="7047" spans="1:7" x14ac:dyDescent="0.25">
      <c r="A7047" s="36">
        <v>0.01</v>
      </c>
      <c r="B7047" s="28" t="s">
        <v>76</v>
      </c>
      <c r="C7047" s="36">
        <v>0</v>
      </c>
      <c r="D7047">
        <v>46</v>
      </c>
      <c r="E7047" s="35">
        <v>-576889.76250000298</v>
      </c>
      <c r="F7047" s="35">
        <v>3000000</v>
      </c>
      <c r="G7047" s="35">
        <v>15061323.512500003</v>
      </c>
    </row>
    <row r="7048" spans="1:7" x14ac:dyDescent="0.25">
      <c r="A7048" s="36">
        <v>0.01</v>
      </c>
      <c r="B7048" s="28" t="s">
        <v>76</v>
      </c>
      <c r="C7048" s="36">
        <v>0</v>
      </c>
      <c r="D7048">
        <v>47</v>
      </c>
      <c r="E7048" s="35">
        <v>240375.79375000298</v>
      </c>
      <c r="F7048" s="35">
        <v>3000000</v>
      </c>
      <c r="G7048" s="35">
        <v>13442987.956249997</v>
      </c>
    </row>
    <row r="7049" spans="1:7" x14ac:dyDescent="0.25">
      <c r="A7049" s="36">
        <v>0.01</v>
      </c>
      <c r="B7049" s="28" t="s">
        <v>76</v>
      </c>
      <c r="C7049" s="36">
        <v>0</v>
      </c>
      <c r="D7049">
        <v>48</v>
      </c>
      <c r="E7049" s="35">
        <v>-331117.59999999404</v>
      </c>
      <c r="F7049" s="35">
        <v>3000000</v>
      </c>
      <c r="G7049" s="35">
        <v>14531208.224999994</v>
      </c>
    </row>
    <row r="7050" spans="1:7" x14ac:dyDescent="0.25">
      <c r="A7050" s="36">
        <v>0.01</v>
      </c>
      <c r="B7050" s="28" t="s">
        <v>76</v>
      </c>
      <c r="C7050" s="36">
        <v>0</v>
      </c>
      <c r="D7050">
        <v>49</v>
      </c>
      <c r="E7050" s="35">
        <v>741303.97187501192</v>
      </c>
      <c r="F7050" s="35">
        <v>3000000</v>
      </c>
      <c r="G7050" s="35">
        <v>12459212.278124988</v>
      </c>
    </row>
    <row r="7051" spans="1:7" x14ac:dyDescent="0.25">
      <c r="A7051" s="36">
        <v>0.01</v>
      </c>
      <c r="B7051" s="28" t="s">
        <v>76</v>
      </c>
      <c r="C7051" s="36">
        <v>0</v>
      </c>
      <c r="D7051">
        <v>50</v>
      </c>
      <c r="E7051" s="35">
        <v>-760733.66250000894</v>
      </c>
      <c r="F7051" s="35">
        <v>3000000</v>
      </c>
      <c r="G7051" s="35">
        <v>15862882.412500009</v>
      </c>
    </row>
    <row r="7052" spans="1:7" x14ac:dyDescent="0.25">
      <c r="A7052" s="36">
        <v>0.01</v>
      </c>
      <c r="B7052" s="28" t="s">
        <v>76</v>
      </c>
      <c r="C7052" s="36">
        <v>0</v>
      </c>
      <c r="D7052">
        <v>51</v>
      </c>
      <c r="E7052" s="35">
        <v>245140.83750000596</v>
      </c>
      <c r="F7052" s="35">
        <v>3000000</v>
      </c>
      <c r="G7052" s="35">
        <v>13988074.162499994</v>
      </c>
    </row>
    <row r="7053" spans="1:7" x14ac:dyDescent="0.25">
      <c r="A7053" s="36">
        <v>0.01</v>
      </c>
      <c r="B7053" s="28" t="s">
        <v>76</v>
      </c>
      <c r="C7053" s="36">
        <v>0</v>
      </c>
      <c r="D7053">
        <v>52</v>
      </c>
      <c r="E7053" s="35">
        <v>-577069.23125000298</v>
      </c>
      <c r="F7053" s="35">
        <v>3000000</v>
      </c>
      <c r="G7053" s="35">
        <v>14858965.481250003</v>
      </c>
    </row>
    <row r="7054" spans="1:7" x14ac:dyDescent="0.25">
      <c r="A7054" s="36">
        <v>0.01</v>
      </c>
      <c r="B7054" s="28" t="s">
        <v>76</v>
      </c>
      <c r="C7054" s="36">
        <v>0</v>
      </c>
      <c r="D7054">
        <v>53</v>
      </c>
      <c r="E7054" s="35">
        <v>-764723.87187500298</v>
      </c>
      <c r="F7054" s="35">
        <v>3000000</v>
      </c>
      <c r="G7054" s="35">
        <v>15801107.621875003</v>
      </c>
    </row>
    <row r="7055" spans="1:7" x14ac:dyDescent="0.25">
      <c r="A7055" s="36">
        <v>0.01</v>
      </c>
      <c r="B7055" s="28" t="s">
        <v>76</v>
      </c>
      <c r="C7055" s="36">
        <v>0</v>
      </c>
      <c r="D7055">
        <v>54</v>
      </c>
      <c r="E7055" s="35">
        <v>-470274.94687500596</v>
      </c>
      <c r="F7055" s="35">
        <v>3000000</v>
      </c>
      <c r="G7055" s="35">
        <v>15323929.321875006</v>
      </c>
    </row>
    <row r="7056" spans="1:7" x14ac:dyDescent="0.25">
      <c r="A7056" s="36">
        <v>0.01</v>
      </c>
      <c r="B7056" s="28" t="s">
        <v>76</v>
      </c>
      <c r="C7056" s="36">
        <v>0</v>
      </c>
      <c r="D7056">
        <v>55</v>
      </c>
      <c r="E7056" s="35">
        <v>193905.60625000298</v>
      </c>
      <c r="F7056" s="35">
        <v>3000000</v>
      </c>
      <c r="G7056" s="35">
        <v>13377620.643749997</v>
      </c>
    </row>
    <row r="7057" spans="1:7" x14ac:dyDescent="0.25">
      <c r="A7057" s="36">
        <v>0.01</v>
      </c>
      <c r="B7057" s="28" t="s">
        <v>76</v>
      </c>
      <c r="C7057" s="36">
        <v>0</v>
      </c>
      <c r="D7057">
        <v>56</v>
      </c>
      <c r="E7057" s="35">
        <v>-492492.22499999404</v>
      </c>
      <c r="F7057" s="35">
        <v>3000000</v>
      </c>
      <c r="G7057" s="35">
        <v>14958802.224999994</v>
      </c>
    </row>
    <row r="7058" spans="1:7" x14ac:dyDescent="0.25">
      <c r="A7058" s="36">
        <v>0.01</v>
      </c>
      <c r="B7058" s="28" t="s">
        <v>76</v>
      </c>
      <c r="C7058" s="36">
        <v>0</v>
      </c>
      <c r="D7058">
        <v>57</v>
      </c>
      <c r="E7058" s="35">
        <v>-445362.984375</v>
      </c>
      <c r="F7058" s="35">
        <v>3000000</v>
      </c>
      <c r="G7058" s="35">
        <v>14796688.609375</v>
      </c>
    </row>
    <row r="7059" spans="1:7" x14ac:dyDescent="0.25">
      <c r="A7059" s="36">
        <v>0.01</v>
      </c>
      <c r="B7059" s="28" t="s">
        <v>76</v>
      </c>
      <c r="C7059" s="36">
        <v>0</v>
      </c>
      <c r="D7059">
        <v>58</v>
      </c>
      <c r="E7059" s="35">
        <v>736383.26874999702</v>
      </c>
      <c r="F7059" s="35">
        <v>3000000</v>
      </c>
      <c r="G7059" s="35">
        <v>12460667.981250003</v>
      </c>
    </row>
    <row r="7060" spans="1:7" x14ac:dyDescent="0.25">
      <c r="A7060" s="36">
        <v>0.01</v>
      </c>
      <c r="B7060" s="28" t="s">
        <v>76</v>
      </c>
      <c r="C7060" s="36">
        <v>0</v>
      </c>
      <c r="D7060">
        <v>59</v>
      </c>
      <c r="E7060" s="35">
        <v>-345925.98749999702</v>
      </c>
      <c r="F7060" s="35">
        <v>3000000</v>
      </c>
      <c r="G7060" s="35">
        <v>14973175.987499997</v>
      </c>
    </row>
    <row r="7061" spans="1:7" x14ac:dyDescent="0.25">
      <c r="A7061" s="36">
        <v>0.01</v>
      </c>
      <c r="B7061" s="28" t="s">
        <v>76</v>
      </c>
      <c r="C7061" s="36">
        <v>0</v>
      </c>
      <c r="D7061">
        <v>60</v>
      </c>
      <c r="E7061" s="35">
        <v>474874.37187500298</v>
      </c>
      <c r="F7061" s="35">
        <v>3000000</v>
      </c>
      <c r="G7061" s="35">
        <v>12911970.003124997</v>
      </c>
    </row>
    <row r="7062" spans="1:7" x14ac:dyDescent="0.25">
      <c r="A7062" s="36">
        <v>0.01</v>
      </c>
      <c r="B7062" s="28" t="s">
        <v>76</v>
      </c>
      <c r="C7062" s="36">
        <v>0</v>
      </c>
      <c r="D7062">
        <v>61</v>
      </c>
      <c r="E7062" s="35">
        <v>-168692.171875</v>
      </c>
      <c r="F7062" s="35">
        <v>3000000</v>
      </c>
      <c r="G7062" s="35">
        <v>14323939.046875</v>
      </c>
    </row>
    <row r="7063" spans="1:7" x14ac:dyDescent="0.25">
      <c r="A7063" s="36">
        <v>0.01</v>
      </c>
      <c r="B7063" s="28" t="s">
        <v>76</v>
      </c>
      <c r="C7063" s="36">
        <v>0</v>
      </c>
      <c r="D7063">
        <v>62</v>
      </c>
      <c r="E7063" s="35">
        <v>701080.58750000596</v>
      </c>
      <c r="F7063" s="35">
        <v>3000000</v>
      </c>
      <c r="G7063" s="35">
        <v>13169948.787499994</v>
      </c>
    </row>
    <row r="7064" spans="1:7" x14ac:dyDescent="0.25">
      <c r="A7064" s="36">
        <v>0.01</v>
      </c>
      <c r="B7064" s="28" t="s">
        <v>76</v>
      </c>
      <c r="C7064" s="36">
        <v>0</v>
      </c>
      <c r="D7064">
        <v>63</v>
      </c>
      <c r="E7064" s="35">
        <v>-121299.23749999702</v>
      </c>
      <c r="F7064" s="35">
        <v>3000000</v>
      </c>
      <c r="G7064" s="35">
        <v>13575831.737499997</v>
      </c>
    </row>
    <row r="7065" spans="1:7" x14ac:dyDescent="0.25">
      <c r="A7065" s="36">
        <v>0.01</v>
      </c>
      <c r="B7065" s="28" t="s">
        <v>76</v>
      </c>
      <c r="C7065" s="36">
        <v>0</v>
      </c>
      <c r="D7065">
        <v>64</v>
      </c>
      <c r="E7065" s="35">
        <v>271429.63124999404</v>
      </c>
      <c r="F7065" s="35">
        <v>3000000</v>
      </c>
      <c r="G7065" s="35">
        <v>12965703.806250006</v>
      </c>
    </row>
    <row r="7066" spans="1:7" x14ac:dyDescent="0.25">
      <c r="A7066" s="36">
        <v>0.01</v>
      </c>
      <c r="B7066" s="28" t="s">
        <v>76</v>
      </c>
      <c r="C7066" s="36">
        <v>0</v>
      </c>
      <c r="D7066">
        <v>65</v>
      </c>
      <c r="E7066" s="35">
        <v>-99987.2890625</v>
      </c>
      <c r="F7066" s="35">
        <v>3000000</v>
      </c>
      <c r="G7066" s="35">
        <v>14476471.6640625</v>
      </c>
    </row>
    <row r="7067" spans="1:7" x14ac:dyDescent="0.25">
      <c r="A7067" s="36">
        <v>0.01</v>
      </c>
      <c r="B7067" s="28" t="s">
        <v>76</v>
      </c>
      <c r="C7067" s="36">
        <v>0</v>
      </c>
      <c r="D7067">
        <v>66</v>
      </c>
      <c r="E7067" s="35">
        <v>691890.125</v>
      </c>
      <c r="F7067" s="35">
        <v>3000000</v>
      </c>
      <c r="G7067" s="35">
        <v>12898312.375</v>
      </c>
    </row>
    <row r="7068" spans="1:7" x14ac:dyDescent="0.25">
      <c r="A7068" s="36">
        <v>0.01</v>
      </c>
      <c r="B7068" s="28" t="s">
        <v>76</v>
      </c>
      <c r="C7068" s="36">
        <v>0</v>
      </c>
      <c r="D7068">
        <v>67</v>
      </c>
      <c r="E7068" s="35">
        <v>-442302.125</v>
      </c>
      <c r="F7068" s="35">
        <v>3000000</v>
      </c>
      <c r="G7068" s="35">
        <v>14935435.875</v>
      </c>
    </row>
    <row r="7069" spans="1:7" x14ac:dyDescent="0.25">
      <c r="A7069" s="36">
        <v>0.01</v>
      </c>
      <c r="B7069" s="28" t="s">
        <v>76</v>
      </c>
      <c r="C7069" s="36">
        <v>0</v>
      </c>
      <c r="D7069">
        <v>68</v>
      </c>
      <c r="E7069" s="35">
        <v>-275313.4999999851</v>
      </c>
      <c r="F7069" s="35">
        <v>3000000</v>
      </c>
      <c r="G7069" s="35">
        <v>14993853.499999985</v>
      </c>
    </row>
    <row r="7070" spans="1:7" x14ac:dyDescent="0.25">
      <c r="A7070" s="36">
        <v>0.01</v>
      </c>
      <c r="B7070" s="28" t="s">
        <v>76</v>
      </c>
      <c r="C7070" s="36">
        <v>0</v>
      </c>
      <c r="D7070">
        <v>69</v>
      </c>
      <c r="E7070" s="35">
        <v>578811.60781249404</v>
      </c>
      <c r="F7070" s="35">
        <v>3000000</v>
      </c>
      <c r="G7070" s="35">
        <v>13114201.204687506</v>
      </c>
    </row>
    <row r="7071" spans="1:7" x14ac:dyDescent="0.25">
      <c r="A7071" s="36">
        <v>0.01</v>
      </c>
      <c r="B7071" s="28" t="s">
        <v>76</v>
      </c>
      <c r="C7071" s="36">
        <v>0</v>
      </c>
      <c r="D7071">
        <v>70</v>
      </c>
      <c r="E7071" s="35">
        <v>-50593.83437499404</v>
      </c>
      <c r="F7071" s="35">
        <v>3000000</v>
      </c>
      <c r="G7071" s="35">
        <v>14287834.459374994</v>
      </c>
    </row>
    <row r="7072" spans="1:7" x14ac:dyDescent="0.25">
      <c r="A7072" s="36">
        <v>0.01</v>
      </c>
      <c r="B7072" s="28" t="s">
        <v>76</v>
      </c>
      <c r="C7072" s="36">
        <v>0</v>
      </c>
      <c r="D7072">
        <v>71</v>
      </c>
      <c r="E7072" s="35">
        <v>171854.82187500596</v>
      </c>
      <c r="F7072" s="35">
        <v>3000000</v>
      </c>
      <c r="G7072" s="35">
        <v>14131794.553124994</v>
      </c>
    </row>
    <row r="7073" spans="1:7" x14ac:dyDescent="0.25">
      <c r="A7073" s="36">
        <v>0.01</v>
      </c>
      <c r="B7073" s="28" t="s">
        <v>76</v>
      </c>
      <c r="C7073" s="36">
        <v>0</v>
      </c>
      <c r="D7073">
        <v>72</v>
      </c>
      <c r="E7073" s="35">
        <v>-537937.19999998808</v>
      </c>
      <c r="F7073" s="35">
        <v>3000000</v>
      </c>
      <c r="G7073" s="35">
        <v>15605179.699999988</v>
      </c>
    </row>
    <row r="7074" spans="1:7" x14ac:dyDescent="0.25">
      <c r="A7074" s="36">
        <v>0.01</v>
      </c>
      <c r="B7074" s="28" t="s">
        <v>76</v>
      </c>
      <c r="C7074" s="36">
        <v>0</v>
      </c>
      <c r="D7074">
        <v>73</v>
      </c>
      <c r="E7074" s="35">
        <v>231379.01250001788</v>
      </c>
      <c r="F7074" s="35">
        <v>3000000</v>
      </c>
      <c r="G7074" s="35">
        <v>13722284.737499982</v>
      </c>
    </row>
    <row r="7075" spans="1:7" x14ac:dyDescent="0.25">
      <c r="A7075" s="36">
        <v>0.01</v>
      </c>
      <c r="B7075" s="28" t="s">
        <v>76</v>
      </c>
      <c r="C7075" s="36">
        <v>0</v>
      </c>
      <c r="D7075">
        <v>74</v>
      </c>
      <c r="E7075" s="35">
        <v>596428.73749999702</v>
      </c>
      <c r="F7075" s="35">
        <v>3000000</v>
      </c>
      <c r="G7075" s="35">
        <v>13348232.512500003</v>
      </c>
    </row>
    <row r="7076" spans="1:7" x14ac:dyDescent="0.25">
      <c r="A7076" s="36">
        <v>0.01</v>
      </c>
      <c r="B7076" s="28" t="s">
        <v>76</v>
      </c>
      <c r="C7076" s="36">
        <v>0</v>
      </c>
      <c r="D7076">
        <v>75</v>
      </c>
      <c r="E7076" s="35">
        <v>1078697.2421875</v>
      </c>
      <c r="F7076" s="35">
        <v>3000000</v>
      </c>
      <c r="G7076" s="35">
        <v>11879463.3828125</v>
      </c>
    </row>
    <row r="7077" spans="1:7" x14ac:dyDescent="0.25">
      <c r="A7077" s="36">
        <v>0.01</v>
      </c>
      <c r="B7077" s="28" t="s">
        <v>76</v>
      </c>
      <c r="C7077" s="36">
        <v>0</v>
      </c>
      <c r="D7077">
        <v>76</v>
      </c>
      <c r="E7077" s="35">
        <v>-297436.82187500596</v>
      </c>
      <c r="F7077" s="35">
        <v>3000000</v>
      </c>
      <c r="G7077" s="35">
        <v>14609661.196875006</v>
      </c>
    </row>
    <row r="7078" spans="1:7" x14ac:dyDescent="0.25">
      <c r="A7078" s="36">
        <v>0.01</v>
      </c>
      <c r="B7078" s="28" t="s">
        <v>76</v>
      </c>
      <c r="C7078" s="36">
        <v>0</v>
      </c>
      <c r="D7078">
        <v>77</v>
      </c>
      <c r="E7078" s="35">
        <v>757836.02500000596</v>
      </c>
      <c r="F7078" s="35">
        <v>3000000</v>
      </c>
      <c r="G7078" s="35">
        <v>13337222.099999994</v>
      </c>
    </row>
    <row r="7079" spans="1:7" x14ac:dyDescent="0.25">
      <c r="A7079" s="36">
        <v>0.01</v>
      </c>
      <c r="B7079" s="28" t="s">
        <v>76</v>
      </c>
      <c r="C7079" s="36">
        <v>0</v>
      </c>
      <c r="D7079">
        <v>78</v>
      </c>
      <c r="E7079" s="35">
        <v>457067.11250001192</v>
      </c>
      <c r="F7079" s="35">
        <v>3000000</v>
      </c>
      <c r="G7079" s="35">
        <v>13995920.387499988</v>
      </c>
    </row>
    <row r="7080" spans="1:7" x14ac:dyDescent="0.25">
      <c r="A7080" s="36">
        <v>0.01</v>
      </c>
      <c r="B7080" s="28" t="s">
        <v>76</v>
      </c>
      <c r="C7080" s="36">
        <v>0</v>
      </c>
      <c r="D7080">
        <v>79</v>
      </c>
      <c r="E7080" s="35">
        <v>-282006.27499999106</v>
      </c>
      <c r="F7080" s="35">
        <v>3000000</v>
      </c>
      <c r="G7080" s="35">
        <v>15098791.274999991</v>
      </c>
    </row>
    <row r="7081" spans="1:7" x14ac:dyDescent="0.25">
      <c r="A7081" s="36">
        <v>0.01</v>
      </c>
      <c r="B7081" s="28" t="s">
        <v>76</v>
      </c>
      <c r="C7081" s="36">
        <v>0</v>
      </c>
      <c r="D7081">
        <v>80</v>
      </c>
      <c r="E7081" s="35">
        <v>-486606.0625</v>
      </c>
      <c r="F7081" s="35">
        <v>3000000</v>
      </c>
      <c r="G7081" s="35">
        <v>15717251.0625</v>
      </c>
    </row>
    <row r="7082" spans="1:7" x14ac:dyDescent="0.25">
      <c r="A7082" s="36">
        <v>0.01</v>
      </c>
      <c r="B7082" s="28" t="s">
        <v>76</v>
      </c>
      <c r="C7082" s="36">
        <v>0</v>
      </c>
      <c r="D7082">
        <v>81</v>
      </c>
      <c r="E7082" s="35">
        <v>26247.78125</v>
      </c>
      <c r="F7082" s="35">
        <v>3000000</v>
      </c>
      <c r="G7082" s="35">
        <v>13856936.59375</v>
      </c>
    </row>
    <row r="7083" spans="1:7" x14ac:dyDescent="0.25">
      <c r="A7083" s="36">
        <v>0.01</v>
      </c>
      <c r="B7083" s="28" t="s">
        <v>76</v>
      </c>
      <c r="C7083" s="36">
        <v>0</v>
      </c>
      <c r="D7083">
        <v>82</v>
      </c>
      <c r="E7083" s="35">
        <v>-628923.09687499702</v>
      </c>
      <c r="F7083" s="35">
        <v>3000000</v>
      </c>
      <c r="G7083" s="35">
        <v>15482146.846874997</v>
      </c>
    </row>
    <row r="7084" spans="1:7" x14ac:dyDescent="0.25">
      <c r="A7084" s="36">
        <v>0.01</v>
      </c>
      <c r="B7084" s="28" t="s">
        <v>76</v>
      </c>
      <c r="C7084" s="36">
        <v>0</v>
      </c>
      <c r="D7084">
        <v>83</v>
      </c>
      <c r="E7084" s="35">
        <v>-551043.95937499404</v>
      </c>
      <c r="F7084" s="35">
        <v>3000000</v>
      </c>
      <c r="G7084" s="35">
        <v>14933138.021874994</v>
      </c>
    </row>
    <row r="7085" spans="1:7" x14ac:dyDescent="0.25">
      <c r="A7085" s="36">
        <v>0.01</v>
      </c>
      <c r="B7085" s="28" t="s">
        <v>76</v>
      </c>
      <c r="C7085" s="36">
        <v>0</v>
      </c>
      <c r="D7085">
        <v>84</v>
      </c>
      <c r="E7085" s="35">
        <v>778373.89374999702</v>
      </c>
      <c r="F7085" s="35">
        <v>3000000</v>
      </c>
      <c r="G7085" s="35">
        <v>12242547.981250003</v>
      </c>
    </row>
    <row r="7086" spans="1:7" x14ac:dyDescent="0.25">
      <c r="A7086" s="36">
        <v>0.01</v>
      </c>
      <c r="B7086" s="28" t="s">
        <v>76</v>
      </c>
      <c r="C7086" s="36">
        <v>0</v>
      </c>
      <c r="D7086">
        <v>85</v>
      </c>
      <c r="E7086" s="35">
        <v>510842.49062499404</v>
      </c>
      <c r="F7086" s="35">
        <v>3000000</v>
      </c>
      <c r="G7086" s="35">
        <v>13177338.134375006</v>
      </c>
    </row>
    <row r="7087" spans="1:7" x14ac:dyDescent="0.25">
      <c r="A7087" s="36">
        <v>0.01</v>
      </c>
      <c r="B7087" s="28" t="s">
        <v>76</v>
      </c>
      <c r="C7087" s="36">
        <v>0</v>
      </c>
      <c r="D7087">
        <v>86</v>
      </c>
      <c r="E7087" s="35">
        <v>-282009.03125</v>
      </c>
      <c r="F7087" s="35">
        <v>3000000</v>
      </c>
      <c r="G7087" s="35">
        <v>14182287.15625</v>
      </c>
    </row>
    <row r="7088" spans="1:7" x14ac:dyDescent="0.25">
      <c r="A7088" s="36">
        <v>0.01</v>
      </c>
      <c r="B7088" s="28" t="s">
        <v>76</v>
      </c>
      <c r="C7088" s="36">
        <v>0</v>
      </c>
      <c r="D7088">
        <v>87</v>
      </c>
      <c r="E7088" s="35">
        <v>1404441.700000003</v>
      </c>
      <c r="F7088" s="35">
        <v>3000000</v>
      </c>
      <c r="G7088" s="35">
        <v>11875753.299999997</v>
      </c>
    </row>
    <row r="7089" spans="1:7" x14ac:dyDescent="0.25">
      <c r="A7089" s="36">
        <v>0.01</v>
      </c>
      <c r="B7089" s="28" t="s">
        <v>76</v>
      </c>
      <c r="C7089" s="36">
        <v>0</v>
      </c>
      <c r="D7089">
        <v>88</v>
      </c>
      <c r="E7089" s="35">
        <v>27084.70000000298</v>
      </c>
      <c r="F7089" s="35">
        <v>3000000</v>
      </c>
      <c r="G7089" s="35">
        <v>14143187.174999997</v>
      </c>
    </row>
    <row r="7090" spans="1:7" x14ac:dyDescent="0.25">
      <c r="A7090" s="36">
        <v>0.01</v>
      </c>
      <c r="B7090" s="28" t="s">
        <v>76</v>
      </c>
      <c r="C7090" s="36">
        <v>0</v>
      </c>
      <c r="D7090">
        <v>89</v>
      </c>
      <c r="E7090" s="35">
        <v>309111.72499999404</v>
      </c>
      <c r="F7090" s="35">
        <v>3000000</v>
      </c>
      <c r="G7090" s="35">
        <v>13731725.150000006</v>
      </c>
    </row>
    <row r="7091" spans="1:7" x14ac:dyDescent="0.25">
      <c r="A7091" s="36">
        <v>0.01</v>
      </c>
      <c r="B7091" s="28" t="s">
        <v>76</v>
      </c>
      <c r="C7091" s="36">
        <v>0</v>
      </c>
      <c r="D7091">
        <v>90</v>
      </c>
      <c r="E7091" s="35">
        <v>128038.44062499702</v>
      </c>
      <c r="F7091" s="35">
        <v>3000000</v>
      </c>
      <c r="G7091" s="35">
        <v>13507500.934375003</v>
      </c>
    </row>
    <row r="7092" spans="1:7" x14ac:dyDescent="0.25">
      <c r="A7092" s="36">
        <v>0.01</v>
      </c>
      <c r="B7092" s="28" t="s">
        <v>76</v>
      </c>
      <c r="C7092" s="36">
        <v>0</v>
      </c>
      <c r="D7092">
        <v>91</v>
      </c>
      <c r="E7092" s="35">
        <v>716305.65937501192</v>
      </c>
      <c r="F7092" s="35">
        <v>3000000</v>
      </c>
      <c r="G7092" s="35">
        <v>12651170.590624988</v>
      </c>
    </row>
    <row r="7093" spans="1:7" x14ac:dyDescent="0.25">
      <c r="A7093" s="36">
        <v>0.01</v>
      </c>
      <c r="B7093" s="28" t="s">
        <v>76</v>
      </c>
      <c r="C7093" s="36">
        <v>0</v>
      </c>
      <c r="D7093">
        <v>92</v>
      </c>
      <c r="E7093" s="35">
        <v>730546.38750000298</v>
      </c>
      <c r="F7093" s="35">
        <v>3000000</v>
      </c>
      <c r="G7093" s="35">
        <v>12169891.112499997</v>
      </c>
    </row>
    <row r="7094" spans="1:7" x14ac:dyDescent="0.25">
      <c r="A7094" s="36">
        <v>0.01</v>
      </c>
      <c r="B7094" s="28" t="s">
        <v>76</v>
      </c>
      <c r="C7094" s="36">
        <v>0</v>
      </c>
      <c r="D7094">
        <v>93</v>
      </c>
      <c r="E7094" s="35">
        <v>-472803.3125</v>
      </c>
      <c r="F7094" s="35">
        <v>3000000</v>
      </c>
      <c r="G7094" s="35">
        <v>15099103.3125</v>
      </c>
    </row>
    <row r="7095" spans="1:7" x14ac:dyDescent="0.25">
      <c r="A7095" s="36">
        <v>0.01</v>
      </c>
      <c r="B7095" s="28" t="s">
        <v>76</v>
      </c>
      <c r="C7095" s="36">
        <v>0</v>
      </c>
      <c r="D7095">
        <v>94</v>
      </c>
      <c r="E7095" s="35">
        <v>382123.39374998212</v>
      </c>
      <c r="F7095" s="35">
        <v>3000000</v>
      </c>
      <c r="G7095" s="35">
        <v>13657316.606250018</v>
      </c>
    </row>
    <row r="7096" spans="1:7" x14ac:dyDescent="0.25">
      <c r="A7096" s="36">
        <v>0.01</v>
      </c>
      <c r="B7096" s="28" t="s">
        <v>76</v>
      </c>
      <c r="C7096" s="36">
        <v>0</v>
      </c>
      <c r="D7096">
        <v>95</v>
      </c>
      <c r="E7096" s="35">
        <v>-212175.34062500298</v>
      </c>
      <c r="F7096" s="35">
        <v>3000000</v>
      </c>
      <c r="G7096" s="35">
        <v>14777994.715625003</v>
      </c>
    </row>
    <row r="7097" spans="1:7" x14ac:dyDescent="0.25">
      <c r="A7097" s="36">
        <v>0.01</v>
      </c>
      <c r="B7097" s="28" t="s">
        <v>76</v>
      </c>
      <c r="C7097" s="36">
        <v>0</v>
      </c>
      <c r="D7097">
        <v>96</v>
      </c>
      <c r="E7097" s="35">
        <v>-430150.55937500298</v>
      </c>
      <c r="F7097" s="35">
        <v>3000000</v>
      </c>
      <c r="G7097" s="35">
        <v>14978703.684375003</v>
      </c>
    </row>
    <row r="7098" spans="1:7" x14ac:dyDescent="0.25">
      <c r="A7098" s="36">
        <v>0.01</v>
      </c>
      <c r="B7098" s="28" t="s">
        <v>76</v>
      </c>
      <c r="C7098" s="36">
        <v>0</v>
      </c>
      <c r="D7098">
        <v>97</v>
      </c>
      <c r="E7098" s="35">
        <v>-290662.55312499404</v>
      </c>
      <c r="F7098" s="35">
        <v>3000000</v>
      </c>
      <c r="G7098" s="35">
        <v>15266725.053124994</v>
      </c>
    </row>
    <row r="7099" spans="1:7" x14ac:dyDescent="0.25">
      <c r="A7099" s="36">
        <v>0.01</v>
      </c>
      <c r="B7099" s="28" t="s">
        <v>76</v>
      </c>
      <c r="C7099" s="36">
        <v>0</v>
      </c>
      <c r="D7099">
        <v>98</v>
      </c>
      <c r="E7099" s="35">
        <v>-157671.29999999702</v>
      </c>
      <c r="F7099" s="35">
        <v>3000000</v>
      </c>
      <c r="G7099" s="35">
        <v>14621562.549999997</v>
      </c>
    </row>
    <row r="7100" spans="1:7" x14ac:dyDescent="0.25">
      <c r="A7100" s="36">
        <v>0.01</v>
      </c>
      <c r="B7100" s="28" t="s">
        <v>76</v>
      </c>
      <c r="C7100" s="36">
        <v>0</v>
      </c>
      <c r="D7100">
        <v>99</v>
      </c>
      <c r="E7100" s="35">
        <v>-226758.83750000596</v>
      </c>
      <c r="F7100" s="35">
        <v>3000000</v>
      </c>
      <c r="G7100" s="35">
        <v>14057888.212500006</v>
      </c>
    </row>
    <row r="7101" spans="1:7" x14ac:dyDescent="0.25">
      <c r="A7101" s="36">
        <v>0.01</v>
      </c>
      <c r="B7101" s="28" t="s">
        <v>76</v>
      </c>
      <c r="C7101" s="36">
        <v>0</v>
      </c>
      <c r="D7101">
        <v>100</v>
      </c>
      <c r="E7101" s="35">
        <v>465068.55000001192</v>
      </c>
      <c r="F7101" s="35">
        <v>3000000</v>
      </c>
      <c r="G7101" s="35">
        <v>13550338.949999988</v>
      </c>
    </row>
    <row r="7102" spans="1:7" x14ac:dyDescent="0.25">
      <c r="A7102" s="36">
        <v>0.01</v>
      </c>
      <c r="B7102" s="28" t="s">
        <v>76</v>
      </c>
      <c r="C7102" s="36">
        <v>0</v>
      </c>
      <c r="D7102">
        <v>101</v>
      </c>
      <c r="E7102" s="35">
        <v>-1166.0812499970198</v>
      </c>
      <c r="F7102" s="35">
        <v>3000000</v>
      </c>
      <c r="G7102" s="35">
        <v>13545121.706249997</v>
      </c>
    </row>
    <row r="7103" spans="1:7" x14ac:dyDescent="0.25">
      <c r="A7103" s="36">
        <v>0.01</v>
      </c>
      <c r="B7103" s="28" t="s">
        <v>76</v>
      </c>
      <c r="C7103" s="36">
        <v>0</v>
      </c>
      <c r="D7103">
        <v>102</v>
      </c>
      <c r="E7103" s="35">
        <v>-535573.82500000298</v>
      </c>
      <c r="F7103" s="35">
        <v>3000000</v>
      </c>
      <c r="G7103" s="35">
        <v>15276253.825000003</v>
      </c>
    </row>
    <row r="7104" spans="1:7" x14ac:dyDescent="0.25">
      <c r="A7104" s="36">
        <v>0.01</v>
      </c>
      <c r="B7104" s="28" t="s">
        <v>76</v>
      </c>
      <c r="C7104" s="36">
        <v>0</v>
      </c>
      <c r="D7104">
        <v>103</v>
      </c>
      <c r="E7104" s="35">
        <v>638996.20000000298</v>
      </c>
      <c r="F7104" s="35">
        <v>3000000</v>
      </c>
      <c r="G7104" s="35">
        <v>12767316.299999997</v>
      </c>
    </row>
    <row r="7105" spans="1:7" x14ac:dyDescent="0.25">
      <c r="A7105" s="36">
        <v>0.01</v>
      </c>
      <c r="B7105" s="28" t="s">
        <v>76</v>
      </c>
      <c r="C7105" s="36">
        <v>0</v>
      </c>
      <c r="D7105">
        <v>104</v>
      </c>
      <c r="E7105" s="35">
        <v>205788.41718749702</v>
      </c>
      <c r="F7105" s="35">
        <v>3000000</v>
      </c>
      <c r="G7105" s="35">
        <v>13215005.645312503</v>
      </c>
    </row>
    <row r="7106" spans="1:7" x14ac:dyDescent="0.25">
      <c r="A7106" s="36">
        <v>0.01</v>
      </c>
      <c r="B7106" s="28" t="s">
        <v>76</v>
      </c>
      <c r="C7106" s="36">
        <v>0</v>
      </c>
      <c r="D7106">
        <v>105</v>
      </c>
      <c r="E7106" s="35">
        <v>-992451.875</v>
      </c>
      <c r="F7106" s="35">
        <v>3000000</v>
      </c>
      <c r="G7106" s="35">
        <v>16290166.875</v>
      </c>
    </row>
    <row r="7107" spans="1:7" x14ac:dyDescent="0.25">
      <c r="A7107" s="36">
        <v>0.01</v>
      </c>
      <c r="B7107" s="28" t="s">
        <v>76</v>
      </c>
      <c r="C7107" s="36">
        <v>0</v>
      </c>
      <c r="D7107">
        <v>106</v>
      </c>
      <c r="E7107" s="35">
        <v>26971.874999985099</v>
      </c>
      <c r="F7107" s="35">
        <v>3000000</v>
      </c>
      <c r="G7107" s="35">
        <v>14167714.375000015</v>
      </c>
    </row>
    <row r="7108" spans="1:7" x14ac:dyDescent="0.25">
      <c r="A7108" s="36">
        <v>0.01</v>
      </c>
      <c r="B7108" s="28" t="s">
        <v>76</v>
      </c>
      <c r="C7108" s="36">
        <v>0</v>
      </c>
      <c r="D7108">
        <v>107</v>
      </c>
      <c r="E7108" s="35">
        <v>575893.00624999404</v>
      </c>
      <c r="F7108" s="35">
        <v>3000000</v>
      </c>
      <c r="G7108" s="35">
        <v>12983484.493750006</v>
      </c>
    </row>
    <row r="7109" spans="1:7" x14ac:dyDescent="0.25">
      <c r="A7109" s="36">
        <v>0.01</v>
      </c>
      <c r="B7109" s="28" t="s">
        <v>76</v>
      </c>
      <c r="C7109" s="36">
        <v>0</v>
      </c>
      <c r="D7109">
        <v>108</v>
      </c>
      <c r="E7109" s="35">
        <v>913705.44999998808</v>
      </c>
      <c r="F7109" s="35">
        <v>3000000</v>
      </c>
      <c r="G7109" s="35">
        <v>13483224.550000012</v>
      </c>
    </row>
    <row r="7110" spans="1:7" x14ac:dyDescent="0.25">
      <c r="A7110" s="36">
        <v>0.01</v>
      </c>
      <c r="B7110" s="28" t="s">
        <v>76</v>
      </c>
      <c r="C7110" s="36">
        <v>0</v>
      </c>
      <c r="D7110">
        <v>109</v>
      </c>
      <c r="E7110" s="35">
        <v>718269.79062500596</v>
      </c>
      <c r="F7110" s="35">
        <v>3000000</v>
      </c>
      <c r="G7110" s="35">
        <v>13035903.334374994</v>
      </c>
    </row>
    <row r="7111" spans="1:7" x14ac:dyDescent="0.25">
      <c r="A7111" s="36">
        <v>0.01</v>
      </c>
      <c r="B7111" s="28" t="s">
        <v>76</v>
      </c>
      <c r="C7111" s="36">
        <v>0</v>
      </c>
      <c r="D7111">
        <v>110</v>
      </c>
      <c r="E7111" s="35">
        <v>-178843.66875000298</v>
      </c>
      <c r="F7111" s="35">
        <v>3000000</v>
      </c>
      <c r="G7111" s="35">
        <v>14624802.418750003</v>
      </c>
    </row>
    <row r="7112" spans="1:7" x14ac:dyDescent="0.25">
      <c r="A7112" s="36">
        <v>0.01</v>
      </c>
      <c r="B7112" s="28" t="s">
        <v>76</v>
      </c>
      <c r="C7112" s="36">
        <v>0</v>
      </c>
      <c r="D7112">
        <v>111</v>
      </c>
      <c r="E7112" s="35">
        <v>-544918.9921875</v>
      </c>
      <c r="F7112" s="35">
        <v>3000000</v>
      </c>
      <c r="G7112" s="35">
        <v>15020083.0546875</v>
      </c>
    </row>
    <row r="7113" spans="1:7" x14ac:dyDescent="0.25">
      <c r="A7113" s="36">
        <v>0.01</v>
      </c>
      <c r="B7113" s="28" t="s">
        <v>76</v>
      </c>
      <c r="C7113" s="36">
        <v>0</v>
      </c>
      <c r="D7113">
        <v>112</v>
      </c>
      <c r="E7113" s="35">
        <v>2391524.875</v>
      </c>
      <c r="F7113" s="35">
        <v>3000000</v>
      </c>
      <c r="G7113" s="35">
        <v>9438970.125</v>
      </c>
    </row>
    <row r="7114" spans="1:7" x14ac:dyDescent="0.25">
      <c r="A7114" s="36">
        <v>0.01</v>
      </c>
      <c r="B7114" s="28" t="s">
        <v>76</v>
      </c>
      <c r="C7114" s="36">
        <v>0</v>
      </c>
      <c r="D7114">
        <v>113</v>
      </c>
      <c r="E7114" s="35">
        <v>897611.52500000596</v>
      </c>
      <c r="F7114" s="35">
        <v>3000000</v>
      </c>
      <c r="G7114" s="35">
        <v>12525075.974999994</v>
      </c>
    </row>
    <row r="7115" spans="1:7" x14ac:dyDescent="0.25">
      <c r="A7115" s="36">
        <v>0.01</v>
      </c>
      <c r="B7115" s="28" t="s">
        <v>76</v>
      </c>
      <c r="C7115" s="36">
        <v>0</v>
      </c>
      <c r="D7115">
        <v>114</v>
      </c>
      <c r="E7115" s="35">
        <v>393966.078125</v>
      </c>
      <c r="F7115" s="35">
        <v>3000000</v>
      </c>
      <c r="G7115" s="35">
        <v>13714730.171875</v>
      </c>
    </row>
    <row r="7116" spans="1:7" x14ac:dyDescent="0.25">
      <c r="A7116" s="36">
        <v>0.01</v>
      </c>
      <c r="B7116" s="28" t="s">
        <v>76</v>
      </c>
      <c r="C7116" s="36">
        <v>0</v>
      </c>
      <c r="D7116">
        <v>115</v>
      </c>
      <c r="E7116" s="35">
        <v>1699416.418750003</v>
      </c>
      <c r="F7116" s="35">
        <v>3000000</v>
      </c>
      <c r="G7116" s="35">
        <v>10691414.831249997</v>
      </c>
    </row>
    <row r="7117" spans="1:7" x14ac:dyDescent="0.25">
      <c r="A7117" s="36">
        <v>0.01</v>
      </c>
      <c r="B7117" s="28" t="s">
        <v>76</v>
      </c>
      <c r="C7117" s="36">
        <v>0</v>
      </c>
      <c r="D7117">
        <v>116</v>
      </c>
      <c r="E7117" s="35">
        <v>178642.99062499404</v>
      </c>
      <c r="F7117" s="35">
        <v>3000000</v>
      </c>
      <c r="G7117" s="35">
        <v>14546478.259375006</v>
      </c>
    </row>
    <row r="7118" spans="1:7" x14ac:dyDescent="0.25">
      <c r="A7118" s="36">
        <v>0.01</v>
      </c>
      <c r="B7118" s="28" t="s">
        <v>76</v>
      </c>
      <c r="C7118" s="36">
        <v>0</v>
      </c>
      <c r="D7118">
        <v>117</v>
      </c>
      <c r="E7118" s="35">
        <v>412069.5625</v>
      </c>
      <c r="F7118" s="35">
        <v>3000000</v>
      </c>
      <c r="G7118" s="35">
        <v>13520801.0625</v>
      </c>
    </row>
    <row r="7119" spans="1:7" x14ac:dyDescent="0.25">
      <c r="A7119" s="36">
        <v>0.01</v>
      </c>
      <c r="B7119" s="28" t="s">
        <v>76</v>
      </c>
      <c r="C7119" s="36">
        <v>0</v>
      </c>
      <c r="D7119">
        <v>118</v>
      </c>
      <c r="E7119" s="35">
        <v>440365.35624998808</v>
      </c>
      <c r="F7119" s="35">
        <v>3000000</v>
      </c>
      <c r="G7119" s="35">
        <v>13503235.893750012</v>
      </c>
    </row>
    <row r="7120" spans="1:7" x14ac:dyDescent="0.25">
      <c r="A7120" s="36">
        <v>0.01</v>
      </c>
      <c r="B7120" s="28" t="s">
        <v>76</v>
      </c>
      <c r="C7120" s="36">
        <v>0</v>
      </c>
      <c r="D7120">
        <v>119</v>
      </c>
      <c r="E7120" s="35">
        <v>-2564.3250000029802</v>
      </c>
      <c r="F7120" s="35">
        <v>3000000</v>
      </c>
      <c r="G7120" s="35">
        <v>13955303.700000003</v>
      </c>
    </row>
    <row r="7121" spans="1:7" x14ac:dyDescent="0.25">
      <c r="A7121" s="36">
        <v>0.01</v>
      </c>
      <c r="B7121" s="28" t="s">
        <v>76</v>
      </c>
      <c r="C7121" s="36">
        <v>0</v>
      </c>
      <c r="D7121">
        <v>120</v>
      </c>
      <c r="E7121" s="35">
        <v>179042.28125</v>
      </c>
      <c r="F7121" s="35">
        <v>3000000</v>
      </c>
      <c r="G7121" s="35">
        <v>13885932.09375</v>
      </c>
    </row>
    <row r="7122" spans="1:7" x14ac:dyDescent="0.25">
      <c r="A7122" s="36">
        <v>0.01</v>
      </c>
      <c r="B7122" s="28" t="s">
        <v>76</v>
      </c>
      <c r="C7122" s="36">
        <v>0</v>
      </c>
      <c r="D7122">
        <v>121</v>
      </c>
      <c r="E7122" s="35">
        <v>-595105.59687499702</v>
      </c>
      <c r="F7122" s="35">
        <v>3000000</v>
      </c>
      <c r="G7122" s="35">
        <v>15475459.971874997</v>
      </c>
    </row>
    <row r="7123" spans="1:7" x14ac:dyDescent="0.25">
      <c r="A7123" s="36">
        <v>0.01</v>
      </c>
      <c r="B7123" s="28" t="s">
        <v>76</v>
      </c>
      <c r="C7123" s="36">
        <v>0</v>
      </c>
      <c r="D7123">
        <v>122</v>
      </c>
      <c r="E7123" s="35">
        <v>-35865.75312499702</v>
      </c>
      <c r="F7123" s="35">
        <v>3000000</v>
      </c>
      <c r="G7123" s="35">
        <v>14385910.128124997</v>
      </c>
    </row>
    <row r="7124" spans="1:7" x14ac:dyDescent="0.25">
      <c r="A7124" s="36">
        <v>0.01</v>
      </c>
      <c r="B7124" s="28" t="s">
        <v>76</v>
      </c>
      <c r="C7124" s="36">
        <v>0</v>
      </c>
      <c r="D7124">
        <v>123</v>
      </c>
      <c r="E7124" s="35">
        <v>-604807.65000000596</v>
      </c>
      <c r="F7124" s="35">
        <v>3000000</v>
      </c>
      <c r="G7124" s="35">
        <v>15154162.650000006</v>
      </c>
    </row>
    <row r="7125" spans="1:7" x14ac:dyDescent="0.25">
      <c r="A7125" s="36">
        <v>0.01</v>
      </c>
      <c r="B7125" s="28" t="s">
        <v>76</v>
      </c>
      <c r="C7125" s="36">
        <v>0</v>
      </c>
      <c r="D7125">
        <v>124</v>
      </c>
      <c r="E7125" s="35">
        <v>76769.49375000596</v>
      </c>
      <c r="F7125" s="35">
        <v>3000000</v>
      </c>
      <c r="G7125" s="35">
        <v>14242929.881249994</v>
      </c>
    </row>
    <row r="7126" spans="1:7" x14ac:dyDescent="0.25">
      <c r="A7126" s="36">
        <v>0.01</v>
      </c>
      <c r="B7126" s="28" t="s">
        <v>76</v>
      </c>
      <c r="C7126" s="36">
        <v>0</v>
      </c>
      <c r="D7126">
        <v>125</v>
      </c>
      <c r="E7126" s="35">
        <v>1000330.315624997</v>
      </c>
      <c r="F7126" s="35">
        <v>3000000</v>
      </c>
      <c r="G7126" s="35">
        <v>12664801.871875003</v>
      </c>
    </row>
    <row r="7127" spans="1:7" x14ac:dyDescent="0.25">
      <c r="A7127" s="36">
        <v>0.01</v>
      </c>
      <c r="B7127" s="28" t="s">
        <v>76</v>
      </c>
      <c r="C7127" s="36">
        <v>0</v>
      </c>
      <c r="D7127">
        <v>126</v>
      </c>
      <c r="E7127" s="35">
        <v>-83762.30937500298</v>
      </c>
      <c r="F7127" s="35">
        <v>3000000</v>
      </c>
      <c r="G7127" s="35">
        <v>14554621.059375003</v>
      </c>
    </row>
    <row r="7128" spans="1:7" x14ac:dyDescent="0.25">
      <c r="A7128" s="36">
        <v>0.01</v>
      </c>
      <c r="B7128" s="28" t="s">
        <v>76</v>
      </c>
      <c r="C7128" s="36">
        <v>0</v>
      </c>
      <c r="D7128">
        <v>127</v>
      </c>
      <c r="E7128" s="35">
        <v>509742.015625</v>
      </c>
      <c r="F7128" s="35">
        <v>3000000</v>
      </c>
      <c r="G7128" s="35">
        <v>13147694.859375</v>
      </c>
    </row>
    <row r="7129" spans="1:7" x14ac:dyDescent="0.25">
      <c r="A7129" s="36">
        <v>0.01</v>
      </c>
      <c r="B7129" s="28" t="s">
        <v>76</v>
      </c>
      <c r="C7129" s="36">
        <v>0</v>
      </c>
      <c r="D7129">
        <v>128</v>
      </c>
      <c r="E7129" s="35">
        <v>357784.5</v>
      </c>
      <c r="F7129" s="35">
        <v>3000000</v>
      </c>
      <c r="G7129" s="35">
        <v>14018318</v>
      </c>
    </row>
    <row r="7130" spans="1:7" x14ac:dyDescent="0.25">
      <c r="A7130" s="36">
        <v>0.01</v>
      </c>
      <c r="B7130" s="28" t="s">
        <v>76</v>
      </c>
      <c r="C7130" s="36">
        <v>0</v>
      </c>
      <c r="D7130">
        <v>129</v>
      </c>
      <c r="E7130" s="35">
        <v>220585.875</v>
      </c>
      <c r="F7130" s="35">
        <v>3000000</v>
      </c>
      <c r="G7130" s="35">
        <v>13943074.125</v>
      </c>
    </row>
    <row r="7131" spans="1:7" x14ac:dyDescent="0.25">
      <c r="A7131" s="36">
        <v>0.01</v>
      </c>
      <c r="B7131" s="28" t="s">
        <v>76</v>
      </c>
      <c r="C7131" s="36">
        <v>0</v>
      </c>
      <c r="D7131">
        <v>130</v>
      </c>
      <c r="E7131" s="35">
        <v>137730.8125</v>
      </c>
      <c r="F7131" s="35">
        <v>3000000</v>
      </c>
      <c r="G7131" s="35">
        <v>14208492.9375</v>
      </c>
    </row>
    <row r="7132" spans="1:7" x14ac:dyDescent="0.25">
      <c r="A7132" s="36">
        <v>0.01</v>
      </c>
      <c r="B7132" s="28" t="s">
        <v>76</v>
      </c>
      <c r="C7132" s="36">
        <v>0</v>
      </c>
      <c r="D7132">
        <v>131</v>
      </c>
      <c r="E7132" s="35">
        <v>911496.625</v>
      </c>
      <c r="F7132" s="35">
        <v>3000000</v>
      </c>
      <c r="G7132" s="35">
        <v>12069497.125</v>
      </c>
    </row>
    <row r="7133" spans="1:7" x14ac:dyDescent="0.25">
      <c r="A7133" s="36">
        <v>0.01</v>
      </c>
      <c r="B7133" s="28" t="s">
        <v>76</v>
      </c>
      <c r="C7133" s="36">
        <v>0</v>
      </c>
      <c r="D7133">
        <v>132</v>
      </c>
      <c r="E7133" s="35">
        <v>51446.768750011921</v>
      </c>
      <c r="F7133" s="35">
        <v>3000000</v>
      </c>
      <c r="G7133" s="35">
        <v>14459291.981249988</v>
      </c>
    </row>
    <row r="7134" spans="1:7" x14ac:dyDescent="0.25">
      <c r="A7134" s="36">
        <v>0.01</v>
      </c>
      <c r="B7134" s="28" t="s">
        <v>76</v>
      </c>
      <c r="C7134" s="36">
        <v>0</v>
      </c>
      <c r="D7134">
        <v>133</v>
      </c>
      <c r="E7134" s="35">
        <v>578623.03437501192</v>
      </c>
      <c r="F7134" s="35">
        <v>3000000</v>
      </c>
      <c r="G7134" s="35">
        <v>13106875.715624988</v>
      </c>
    </row>
    <row r="7135" spans="1:7" x14ac:dyDescent="0.25">
      <c r="A7135" s="36">
        <v>0.01</v>
      </c>
      <c r="B7135" s="28" t="s">
        <v>76</v>
      </c>
      <c r="C7135" s="36">
        <v>0</v>
      </c>
      <c r="D7135">
        <v>134</v>
      </c>
      <c r="E7135" s="35">
        <v>177260.41093750298</v>
      </c>
      <c r="F7135" s="35">
        <v>3000000</v>
      </c>
      <c r="G7135" s="35">
        <v>14340970.526562497</v>
      </c>
    </row>
    <row r="7136" spans="1:7" x14ac:dyDescent="0.25">
      <c r="A7136" s="36">
        <v>0.01</v>
      </c>
      <c r="B7136" s="28" t="s">
        <v>76</v>
      </c>
      <c r="C7136" s="36">
        <v>0</v>
      </c>
      <c r="D7136">
        <v>135</v>
      </c>
      <c r="E7136" s="35">
        <v>47584.07500000298</v>
      </c>
      <c r="F7136" s="35">
        <v>3000000</v>
      </c>
      <c r="G7136" s="35">
        <v>14190957.174999997</v>
      </c>
    </row>
    <row r="7137" spans="1:7" x14ac:dyDescent="0.25">
      <c r="A7137" s="36">
        <v>0.01</v>
      </c>
      <c r="B7137" s="28" t="s">
        <v>76</v>
      </c>
      <c r="C7137" s="36">
        <v>0</v>
      </c>
      <c r="D7137">
        <v>136</v>
      </c>
      <c r="E7137" s="35">
        <v>1537687.3125</v>
      </c>
      <c r="F7137" s="35">
        <v>3000000</v>
      </c>
      <c r="G7137" s="35">
        <v>11093800.1875</v>
      </c>
    </row>
    <row r="7138" spans="1:7" x14ac:dyDescent="0.25">
      <c r="A7138" s="36">
        <v>0.01</v>
      </c>
      <c r="B7138" s="28" t="s">
        <v>76</v>
      </c>
      <c r="C7138" s="36">
        <v>0</v>
      </c>
      <c r="D7138">
        <v>137</v>
      </c>
      <c r="E7138" s="35">
        <v>-85348.9140625</v>
      </c>
      <c r="F7138" s="35">
        <v>3000000</v>
      </c>
      <c r="G7138" s="35">
        <v>14063637.0390625</v>
      </c>
    </row>
    <row r="7139" spans="1:7" x14ac:dyDescent="0.25">
      <c r="A7139" s="36">
        <v>0.01</v>
      </c>
      <c r="B7139" s="28" t="s">
        <v>76</v>
      </c>
      <c r="C7139" s="36">
        <v>0</v>
      </c>
      <c r="D7139">
        <v>138</v>
      </c>
      <c r="E7139" s="35">
        <v>-20794.45624999702</v>
      </c>
      <c r="F7139" s="35">
        <v>3000000</v>
      </c>
      <c r="G7139" s="35">
        <v>14069985.706249997</v>
      </c>
    </row>
    <row r="7140" spans="1:7" x14ac:dyDescent="0.25">
      <c r="A7140" s="36">
        <v>0.01</v>
      </c>
      <c r="B7140" s="28" t="s">
        <v>76</v>
      </c>
      <c r="C7140" s="36">
        <v>0</v>
      </c>
      <c r="D7140">
        <v>139</v>
      </c>
      <c r="E7140" s="35">
        <v>906068.08749999106</v>
      </c>
      <c r="F7140" s="35">
        <v>3000000</v>
      </c>
      <c r="G7140" s="35">
        <v>13207896.600000009</v>
      </c>
    </row>
    <row r="7141" spans="1:7" x14ac:dyDescent="0.25">
      <c r="A7141" s="36">
        <v>0.01</v>
      </c>
      <c r="B7141" s="28" t="s">
        <v>76</v>
      </c>
      <c r="C7141" s="36">
        <v>0</v>
      </c>
      <c r="D7141">
        <v>140</v>
      </c>
      <c r="E7141" s="35">
        <v>158286.47500000894</v>
      </c>
      <c r="F7141" s="35">
        <v>3000000</v>
      </c>
      <c r="G7141" s="35">
        <v>13825248.524999991</v>
      </c>
    </row>
    <row r="7142" spans="1:7" x14ac:dyDescent="0.25">
      <c r="A7142" s="36">
        <v>0.01</v>
      </c>
      <c r="B7142" s="28" t="s">
        <v>76</v>
      </c>
      <c r="C7142" s="36">
        <v>0</v>
      </c>
      <c r="D7142">
        <v>141</v>
      </c>
      <c r="E7142" s="35">
        <v>629044.52500000596</v>
      </c>
      <c r="F7142" s="35">
        <v>3000000</v>
      </c>
      <c r="G7142" s="35">
        <v>13671167.974999994</v>
      </c>
    </row>
    <row r="7143" spans="1:7" x14ac:dyDescent="0.25">
      <c r="A7143" s="36">
        <v>0.01</v>
      </c>
      <c r="B7143" s="28" t="s">
        <v>76</v>
      </c>
      <c r="C7143" s="36">
        <v>0</v>
      </c>
      <c r="D7143">
        <v>142</v>
      </c>
      <c r="E7143" s="35">
        <v>198210.93124999106</v>
      </c>
      <c r="F7143" s="35">
        <v>3000000</v>
      </c>
      <c r="G7143" s="35">
        <v>13593770.943750009</v>
      </c>
    </row>
    <row r="7144" spans="1:7" x14ac:dyDescent="0.25">
      <c r="A7144" s="36">
        <v>0.01</v>
      </c>
      <c r="B7144" s="28" t="s">
        <v>76</v>
      </c>
      <c r="C7144" s="36">
        <v>0</v>
      </c>
      <c r="D7144">
        <v>143</v>
      </c>
      <c r="E7144" s="35">
        <v>429464.0625</v>
      </c>
      <c r="F7144" s="35">
        <v>3000000</v>
      </c>
      <c r="G7144" s="35">
        <v>13032335.9375</v>
      </c>
    </row>
    <row r="7145" spans="1:7" x14ac:dyDescent="0.25">
      <c r="A7145" s="36">
        <v>0.01</v>
      </c>
      <c r="B7145" s="28" t="s">
        <v>76</v>
      </c>
      <c r="C7145" s="36">
        <v>0</v>
      </c>
      <c r="D7145">
        <v>144</v>
      </c>
      <c r="E7145" s="35">
        <v>162694.1875</v>
      </c>
      <c r="F7145" s="35">
        <v>3000000</v>
      </c>
      <c r="G7145" s="35">
        <v>13222312.0625</v>
      </c>
    </row>
    <row r="7146" spans="1:7" x14ac:dyDescent="0.25">
      <c r="A7146" s="36">
        <v>0.01</v>
      </c>
      <c r="B7146" s="28" t="s">
        <v>76</v>
      </c>
      <c r="C7146" s="36">
        <v>0</v>
      </c>
      <c r="D7146">
        <v>145</v>
      </c>
      <c r="E7146" s="35">
        <v>466593.9375</v>
      </c>
      <c r="F7146" s="35">
        <v>3000000</v>
      </c>
      <c r="G7146" s="35">
        <v>13986939.1875</v>
      </c>
    </row>
    <row r="7147" spans="1:7" x14ac:dyDescent="0.25">
      <c r="A7147" s="36">
        <v>0.01</v>
      </c>
      <c r="B7147" s="28" t="s">
        <v>76</v>
      </c>
      <c r="C7147" s="36">
        <v>0</v>
      </c>
      <c r="D7147">
        <v>146</v>
      </c>
      <c r="E7147" s="35">
        <v>17505.671875</v>
      </c>
      <c r="F7147" s="35">
        <v>3000000</v>
      </c>
      <c r="G7147" s="35">
        <v>14253767.765625</v>
      </c>
    </row>
    <row r="7148" spans="1:7" x14ac:dyDescent="0.25">
      <c r="A7148" s="36">
        <v>0.01</v>
      </c>
      <c r="B7148" s="28" t="s">
        <v>76</v>
      </c>
      <c r="C7148" s="36">
        <v>0</v>
      </c>
      <c r="D7148">
        <v>147</v>
      </c>
      <c r="E7148" s="35">
        <v>-258882.16875000298</v>
      </c>
      <c r="F7148" s="35">
        <v>3000000</v>
      </c>
      <c r="G7148" s="35">
        <v>14548700.918750003</v>
      </c>
    </row>
    <row r="7149" spans="1:7" x14ac:dyDescent="0.25">
      <c r="A7149" s="36">
        <v>0.01</v>
      </c>
      <c r="B7149" s="28" t="s">
        <v>76</v>
      </c>
      <c r="C7149" s="36">
        <v>0</v>
      </c>
      <c r="D7149">
        <v>148</v>
      </c>
      <c r="E7149" s="35">
        <v>-540699.71875</v>
      </c>
      <c r="F7149" s="35">
        <v>3000000</v>
      </c>
      <c r="G7149" s="35">
        <v>15057772.21875</v>
      </c>
    </row>
    <row r="7150" spans="1:7" x14ac:dyDescent="0.25">
      <c r="A7150" s="36">
        <v>0.01</v>
      </c>
      <c r="B7150" s="28" t="s">
        <v>76</v>
      </c>
      <c r="C7150" s="36">
        <v>0</v>
      </c>
      <c r="D7150">
        <v>149</v>
      </c>
      <c r="E7150" s="35">
        <v>588187.09375</v>
      </c>
      <c r="F7150" s="35">
        <v>3000000</v>
      </c>
      <c r="G7150" s="35">
        <v>13608694.15625</v>
      </c>
    </row>
    <row r="7151" spans="1:7" x14ac:dyDescent="0.25">
      <c r="A7151" s="36">
        <v>0.01</v>
      </c>
      <c r="B7151" s="28" t="s">
        <v>76</v>
      </c>
      <c r="C7151" s="36">
        <v>0</v>
      </c>
      <c r="D7151">
        <v>150</v>
      </c>
      <c r="E7151" s="35">
        <v>904726.65000000596</v>
      </c>
      <c r="F7151" s="35">
        <v>3000000</v>
      </c>
      <c r="G7151" s="35">
        <v>12662907.099999994</v>
      </c>
    </row>
    <row r="7152" spans="1:7" x14ac:dyDescent="0.25">
      <c r="A7152" s="36">
        <v>0.01</v>
      </c>
      <c r="B7152" s="28" t="s">
        <v>76</v>
      </c>
      <c r="C7152" s="36">
        <v>0</v>
      </c>
      <c r="D7152">
        <v>151</v>
      </c>
      <c r="E7152" s="35">
        <v>-571013.44062499702</v>
      </c>
      <c r="F7152" s="35">
        <v>3000000</v>
      </c>
      <c r="G7152" s="35">
        <v>15368829.690624997</v>
      </c>
    </row>
    <row r="7153" spans="1:7" x14ac:dyDescent="0.25">
      <c r="A7153" s="36">
        <v>0.01</v>
      </c>
      <c r="B7153" s="28" t="s">
        <v>76</v>
      </c>
      <c r="C7153" s="36">
        <v>0</v>
      </c>
      <c r="D7153">
        <v>152</v>
      </c>
      <c r="E7153" s="35">
        <v>-111682.05312500894</v>
      </c>
      <c r="F7153" s="35">
        <v>3000000</v>
      </c>
      <c r="G7153" s="35">
        <v>14743462.678125009</v>
      </c>
    </row>
    <row r="7154" spans="1:7" x14ac:dyDescent="0.25">
      <c r="A7154" s="36">
        <v>0.01</v>
      </c>
      <c r="B7154" s="28" t="s">
        <v>76</v>
      </c>
      <c r="C7154" s="36">
        <v>0</v>
      </c>
      <c r="D7154">
        <v>153</v>
      </c>
      <c r="E7154" s="35">
        <v>-522840.77500000596</v>
      </c>
      <c r="F7154" s="35">
        <v>3000000</v>
      </c>
      <c r="G7154" s="35">
        <v>14910570.775000006</v>
      </c>
    </row>
    <row r="7155" spans="1:7" x14ac:dyDescent="0.25">
      <c r="A7155" s="36">
        <v>0.01</v>
      </c>
      <c r="B7155" s="28" t="s">
        <v>76</v>
      </c>
      <c r="C7155" s="36">
        <v>0</v>
      </c>
      <c r="D7155">
        <v>154</v>
      </c>
      <c r="E7155" s="35">
        <v>346367.125</v>
      </c>
      <c r="F7155" s="35">
        <v>3000000</v>
      </c>
      <c r="G7155" s="35">
        <v>14138845.375</v>
      </c>
    </row>
    <row r="7156" spans="1:7" x14ac:dyDescent="0.25">
      <c r="A7156" s="36">
        <v>0.01</v>
      </c>
      <c r="B7156" s="28" t="s">
        <v>76</v>
      </c>
      <c r="C7156" s="36">
        <v>0</v>
      </c>
      <c r="D7156">
        <v>155</v>
      </c>
      <c r="E7156" s="35">
        <v>-196888.9375</v>
      </c>
      <c r="F7156" s="35">
        <v>3000000</v>
      </c>
      <c r="G7156" s="35">
        <v>15155381.4375</v>
      </c>
    </row>
    <row r="7157" spans="1:7" x14ac:dyDescent="0.25">
      <c r="A7157" s="36">
        <v>0.01</v>
      </c>
      <c r="B7157" s="28" t="s">
        <v>76</v>
      </c>
      <c r="C7157" s="36">
        <v>0</v>
      </c>
      <c r="D7157">
        <v>156</v>
      </c>
      <c r="E7157" s="35">
        <v>166504.40781250596</v>
      </c>
      <c r="F7157" s="35">
        <v>3000000</v>
      </c>
      <c r="G7157" s="35">
        <v>13317132.154687494</v>
      </c>
    </row>
    <row r="7158" spans="1:7" x14ac:dyDescent="0.25">
      <c r="A7158" s="36">
        <v>0.01</v>
      </c>
      <c r="B7158" s="28" t="s">
        <v>76</v>
      </c>
      <c r="C7158" s="36">
        <v>0</v>
      </c>
      <c r="D7158">
        <v>157</v>
      </c>
      <c r="E7158" s="35">
        <v>-46408.743749991059</v>
      </c>
      <c r="F7158" s="35">
        <v>3000000</v>
      </c>
      <c r="G7158" s="35">
        <v>13749509.368749991</v>
      </c>
    </row>
    <row r="7159" spans="1:7" x14ac:dyDescent="0.25">
      <c r="A7159" s="36">
        <v>0.01</v>
      </c>
      <c r="B7159" s="28" t="s">
        <v>76</v>
      </c>
      <c r="C7159" s="36">
        <v>0</v>
      </c>
      <c r="D7159">
        <v>158</v>
      </c>
      <c r="E7159" s="35">
        <v>-91335.97812500596</v>
      </c>
      <c r="F7159" s="35">
        <v>3000000</v>
      </c>
      <c r="G7159" s="35">
        <v>13869589.103125006</v>
      </c>
    </row>
    <row r="7160" spans="1:7" x14ac:dyDescent="0.25">
      <c r="A7160" s="36">
        <v>0.01</v>
      </c>
      <c r="B7160" s="28" t="s">
        <v>76</v>
      </c>
      <c r="C7160" s="36">
        <v>0</v>
      </c>
      <c r="D7160">
        <v>159</v>
      </c>
      <c r="E7160" s="35">
        <v>443258.74374999106</v>
      </c>
      <c r="F7160" s="35">
        <v>3000000</v>
      </c>
      <c r="G7160" s="35">
        <v>13469881.256250009</v>
      </c>
    </row>
    <row r="7161" spans="1:7" x14ac:dyDescent="0.25">
      <c r="A7161" s="36">
        <v>0.01</v>
      </c>
      <c r="B7161" s="28" t="s">
        <v>76</v>
      </c>
      <c r="C7161" s="36">
        <v>0</v>
      </c>
      <c r="D7161">
        <v>160</v>
      </c>
      <c r="E7161" s="35">
        <v>751651.98125000298</v>
      </c>
      <c r="F7161" s="35">
        <v>3000000</v>
      </c>
      <c r="G7161" s="35">
        <v>12879934.893749997</v>
      </c>
    </row>
    <row r="7162" spans="1:7" x14ac:dyDescent="0.25">
      <c r="A7162" s="36">
        <v>0.01</v>
      </c>
      <c r="B7162" s="28" t="s">
        <v>76</v>
      </c>
      <c r="C7162" s="36">
        <v>0</v>
      </c>
      <c r="D7162">
        <v>161</v>
      </c>
      <c r="E7162" s="35">
        <v>-363010.59999999404</v>
      </c>
      <c r="F7162" s="35">
        <v>3000000</v>
      </c>
      <c r="G7162" s="35">
        <v>14837946.849999994</v>
      </c>
    </row>
    <row r="7163" spans="1:7" x14ac:dyDescent="0.25">
      <c r="A7163" s="36">
        <v>0.01</v>
      </c>
      <c r="B7163" s="28" t="s">
        <v>76</v>
      </c>
      <c r="C7163" s="36">
        <v>0</v>
      </c>
      <c r="D7163">
        <v>162</v>
      </c>
      <c r="E7163" s="35">
        <v>-82954.418749988079</v>
      </c>
      <c r="F7163" s="35">
        <v>3000000</v>
      </c>
      <c r="G7163" s="35">
        <v>14426925.668749988</v>
      </c>
    </row>
    <row r="7164" spans="1:7" x14ac:dyDescent="0.25">
      <c r="A7164" s="36">
        <v>0.01</v>
      </c>
      <c r="B7164" s="28" t="s">
        <v>76</v>
      </c>
      <c r="C7164" s="36">
        <v>0</v>
      </c>
      <c r="D7164">
        <v>163</v>
      </c>
      <c r="E7164" s="35">
        <v>1353763.779687494</v>
      </c>
      <c r="F7164" s="35">
        <v>3000000</v>
      </c>
      <c r="G7164" s="35">
        <v>11778450.595312506</v>
      </c>
    </row>
    <row r="7165" spans="1:7" x14ac:dyDescent="0.25">
      <c r="A7165" s="36">
        <v>0.01</v>
      </c>
      <c r="B7165" s="28" t="s">
        <v>76</v>
      </c>
      <c r="C7165" s="36">
        <v>0</v>
      </c>
      <c r="D7165">
        <v>164</v>
      </c>
      <c r="E7165" s="35">
        <v>955481.84999999404</v>
      </c>
      <c r="F7165" s="35">
        <v>3000000</v>
      </c>
      <c r="G7165" s="35">
        <v>11967738.150000006</v>
      </c>
    </row>
    <row r="7166" spans="1:7" x14ac:dyDescent="0.25">
      <c r="A7166" s="36">
        <v>0.01</v>
      </c>
      <c r="B7166" s="28" t="s">
        <v>76</v>
      </c>
      <c r="C7166" s="36">
        <v>0</v>
      </c>
      <c r="D7166">
        <v>165</v>
      </c>
      <c r="E7166" s="35">
        <v>79836.453125</v>
      </c>
      <c r="F7166" s="35">
        <v>3000000</v>
      </c>
      <c r="G7166" s="35">
        <v>14293845.421875</v>
      </c>
    </row>
    <row r="7167" spans="1:7" x14ac:dyDescent="0.25">
      <c r="A7167" s="36">
        <v>0.01</v>
      </c>
      <c r="B7167" s="28" t="s">
        <v>76</v>
      </c>
      <c r="C7167" s="36">
        <v>0</v>
      </c>
      <c r="D7167">
        <v>166</v>
      </c>
      <c r="E7167" s="35">
        <v>335740.09999999404</v>
      </c>
      <c r="F7167" s="35">
        <v>3000000</v>
      </c>
      <c r="G7167" s="35">
        <v>13411108.650000006</v>
      </c>
    </row>
    <row r="7168" spans="1:7" x14ac:dyDescent="0.25">
      <c r="A7168" s="36">
        <v>0.01</v>
      </c>
      <c r="B7168" s="28" t="s">
        <v>76</v>
      </c>
      <c r="C7168" s="36">
        <v>0</v>
      </c>
      <c r="D7168">
        <v>167</v>
      </c>
      <c r="E7168" s="35">
        <v>-148324.54999999702</v>
      </c>
      <c r="F7168" s="35">
        <v>3000000</v>
      </c>
      <c r="G7168" s="35">
        <v>14089602.674999997</v>
      </c>
    </row>
    <row r="7169" spans="1:7" x14ac:dyDescent="0.25">
      <c r="A7169" s="36">
        <v>0.01</v>
      </c>
      <c r="B7169" s="28" t="s">
        <v>76</v>
      </c>
      <c r="C7169" s="36">
        <v>0</v>
      </c>
      <c r="D7169">
        <v>168</v>
      </c>
      <c r="E7169" s="35">
        <v>-246558.46875</v>
      </c>
      <c r="F7169" s="35">
        <v>3000000</v>
      </c>
      <c r="G7169" s="35">
        <v>14345571.28125</v>
      </c>
    </row>
    <row r="7170" spans="1:7" x14ac:dyDescent="0.25">
      <c r="A7170" s="36">
        <v>0.01</v>
      </c>
      <c r="B7170" s="28" t="s">
        <v>76</v>
      </c>
      <c r="C7170" s="36">
        <v>0</v>
      </c>
      <c r="D7170">
        <v>169</v>
      </c>
      <c r="E7170" s="35">
        <v>1287483.331249997</v>
      </c>
      <c r="F7170" s="35">
        <v>3000000</v>
      </c>
      <c r="G7170" s="35">
        <v>11694123.543750003</v>
      </c>
    </row>
    <row r="7171" spans="1:7" x14ac:dyDescent="0.25">
      <c r="A7171" s="36">
        <v>0.01</v>
      </c>
      <c r="B7171" s="28" t="s">
        <v>76</v>
      </c>
      <c r="C7171" s="36">
        <v>0</v>
      </c>
      <c r="D7171">
        <v>170</v>
      </c>
      <c r="E7171" s="35">
        <v>867418.80000001192</v>
      </c>
      <c r="F7171" s="35">
        <v>3000000</v>
      </c>
      <c r="G7171" s="35">
        <v>12559033.699999988</v>
      </c>
    </row>
    <row r="7172" spans="1:7" x14ac:dyDescent="0.25">
      <c r="A7172" s="36">
        <v>0.01</v>
      </c>
      <c r="B7172" s="28" t="s">
        <v>76</v>
      </c>
      <c r="C7172" s="36">
        <v>0</v>
      </c>
      <c r="D7172">
        <v>171</v>
      </c>
      <c r="E7172" s="35">
        <v>-847237.76249998808</v>
      </c>
      <c r="F7172" s="35">
        <v>3000000</v>
      </c>
      <c r="G7172" s="35">
        <v>15569164.012499988</v>
      </c>
    </row>
    <row r="7173" spans="1:7" x14ac:dyDescent="0.25">
      <c r="A7173" s="36">
        <v>0.01</v>
      </c>
      <c r="B7173" s="28" t="s">
        <v>76</v>
      </c>
      <c r="C7173" s="36">
        <v>0</v>
      </c>
      <c r="D7173">
        <v>172</v>
      </c>
      <c r="E7173" s="35">
        <v>122700.96875</v>
      </c>
      <c r="F7173" s="35">
        <v>3000000</v>
      </c>
      <c r="G7173" s="35">
        <v>13675977.78125</v>
      </c>
    </row>
    <row r="7174" spans="1:7" x14ac:dyDescent="0.25">
      <c r="A7174" s="36">
        <v>0.01</v>
      </c>
      <c r="B7174" s="28" t="s">
        <v>76</v>
      </c>
      <c r="C7174" s="36">
        <v>0</v>
      </c>
      <c r="D7174">
        <v>173</v>
      </c>
      <c r="E7174" s="35">
        <v>-328324.13750000298</v>
      </c>
      <c r="F7174" s="35">
        <v>3000000</v>
      </c>
      <c r="G7174" s="35">
        <v>14794217.262500003</v>
      </c>
    </row>
    <row r="7175" spans="1:7" x14ac:dyDescent="0.25">
      <c r="A7175" s="36">
        <v>0.01</v>
      </c>
      <c r="B7175" s="28" t="s">
        <v>76</v>
      </c>
      <c r="C7175" s="36">
        <v>0</v>
      </c>
      <c r="D7175">
        <v>174</v>
      </c>
      <c r="E7175" s="35">
        <v>129469.03125</v>
      </c>
      <c r="F7175" s="35">
        <v>3000000</v>
      </c>
      <c r="G7175" s="35">
        <v>14331938.46875</v>
      </c>
    </row>
    <row r="7176" spans="1:7" x14ac:dyDescent="0.25">
      <c r="A7176" s="36">
        <v>0.01</v>
      </c>
      <c r="B7176" s="28" t="s">
        <v>76</v>
      </c>
      <c r="C7176" s="36">
        <v>0</v>
      </c>
      <c r="D7176">
        <v>175</v>
      </c>
      <c r="E7176" s="35">
        <v>828619.67499999702</v>
      </c>
      <c r="F7176" s="35">
        <v>3000000</v>
      </c>
      <c r="G7176" s="35">
        <v>12119710.325000003</v>
      </c>
    </row>
    <row r="7177" spans="1:7" x14ac:dyDescent="0.25">
      <c r="A7177" s="36">
        <v>0.01</v>
      </c>
      <c r="B7177" s="28" t="s">
        <v>76</v>
      </c>
      <c r="C7177" s="36">
        <v>0</v>
      </c>
      <c r="D7177">
        <v>176</v>
      </c>
      <c r="E7177" s="35">
        <v>613845.85000000894</v>
      </c>
      <c r="F7177" s="35">
        <v>3000000</v>
      </c>
      <c r="G7177" s="35">
        <v>12935540.399999991</v>
      </c>
    </row>
    <row r="7178" spans="1:7" x14ac:dyDescent="0.25">
      <c r="A7178" s="36">
        <v>0.01</v>
      </c>
      <c r="B7178" s="28" t="s">
        <v>76</v>
      </c>
      <c r="C7178" s="36">
        <v>0</v>
      </c>
      <c r="D7178">
        <v>177</v>
      </c>
      <c r="E7178" s="35">
        <v>681330.15000000596</v>
      </c>
      <c r="F7178" s="35">
        <v>3000000</v>
      </c>
      <c r="G7178" s="35">
        <v>12106970.474999994</v>
      </c>
    </row>
    <row r="7179" spans="1:7" x14ac:dyDescent="0.25">
      <c r="A7179" s="36">
        <v>0.01</v>
      </c>
      <c r="B7179" s="28" t="s">
        <v>76</v>
      </c>
      <c r="C7179" s="36">
        <v>0</v>
      </c>
      <c r="D7179">
        <v>178</v>
      </c>
      <c r="E7179" s="35">
        <v>-532101.60312499106</v>
      </c>
      <c r="F7179" s="35">
        <v>3000000</v>
      </c>
      <c r="G7179" s="35">
        <v>15389042.853124991</v>
      </c>
    </row>
    <row r="7180" spans="1:7" x14ac:dyDescent="0.25">
      <c r="A7180" s="36">
        <v>0.01</v>
      </c>
      <c r="B7180" s="28" t="s">
        <v>76</v>
      </c>
      <c r="C7180" s="36">
        <v>0</v>
      </c>
      <c r="D7180">
        <v>179</v>
      </c>
      <c r="E7180" s="35">
        <v>537306.77500000596</v>
      </c>
      <c r="F7180" s="35">
        <v>3000000</v>
      </c>
      <c r="G7180" s="35">
        <v>12907150.099999994</v>
      </c>
    </row>
    <row r="7181" spans="1:7" x14ac:dyDescent="0.25">
      <c r="A7181" s="36">
        <v>0.01</v>
      </c>
      <c r="B7181" s="28" t="s">
        <v>76</v>
      </c>
      <c r="C7181" s="36">
        <v>0</v>
      </c>
      <c r="D7181">
        <v>180</v>
      </c>
      <c r="E7181" s="35">
        <v>-424049.16875000298</v>
      </c>
      <c r="F7181" s="35">
        <v>3000000</v>
      </c>
      <c r="G7181" s="35">
        <v>15182145.418750003</v>
      </c>
    </row>
    <row r="7182" spans="1:7" x14ac:dyDescent="0.25">
      <c r="A7182" s="36">
        <v>0.01</v>
      </c>
      <c r="B7182" s="28" t="s">
        <v>76</v>
      </c>
      <c r="C7182" s="36">
        <v>0</v>
      </c>
      <c r="D7182">
        <v>181</v>
      </c>
      <c r="E7182" s="35">
        <v>-279931.35625000298</v>
      </c>
      <c r="F7182" s="35">
        <v>3000000</v>
      </c>
      <c r="G7182" s="35">
        <v>14834641.981250003</v>
      </c>
    </row>
    <row r="7183" spans="1:7" x14ac:dyDescent="0.25">
      <c r="A7183" s="36">
        <v>0.01</v>
      </c>
      <c r="B7183" s="28" t="s">
        <v>76</v>
      </c>
      <c r="C7183" s="36">
        <v>0</v>
      </c>
      <c r="D7183">
        <v>182</v>
      </c>
      <c r="E7183" s="35">
        <v>865969.36249999702</v>
      </c>
      <c r="F7183" s="35">
        <v>3000000</v>
      </c>
      <c r="G7183" s="35">
        <v>12634575.637500003</v>
      </c>
    </row>
    <row r="7184" spans="1:7" x14ac:dyDescent="0.25">
      <c r="A7184" s="36">
        <v>0.01</v>
      </c>
      <c r="B7184" s="28" t="s">
        <v>76</v>
      </c>
      <c r="C7184" s="36">
        <v>0</v>
      </c>
      <c r="D7184">
        <v>183</v>
      </c>
      <c r="E7184" s="35">
        <v>-431148.4999999851</v>
      </c>
      <c r="F7184" s="35">
        <v>3000000</v>
      </c>
      <c r="G7184" s="35">
        <v>15416863.499999985</v>
      </c>
    </row>
    <row r="7185" spans="1:7" x14ac:dyDescent="0.25">
      <c r="A7185" s="36">
        <v>0.01</v>
      </c>
      <c r="B7185" s="28" t="s">
        <v>76</v>
      </c>
      <c r="C7185" s="36">
        <v>0</v>
      </c>
      <c r="D7185">
        <v>184</v>
      </c>
      <c r="E7185" s="35">
        <v>1170198.387500003</v>
      </c>
      <c r="F7185" s="35">
        <v>3000000</v>
      </c>
      <c r="G7185" s="35">
        <v>12105901.612499997</v>
      </c>
    </row>
    <row r="7186" spans="1:7" x14ac:dyDescent="0.25">
      <c r="A7186" s="36">
        <v>0.01</v>
      </c>
      <c r="B7186" s="28" t="s">
        <v>76</v>
      </c>
      <c r="C7186" s="36">
        <v>0</v>
      </c>
      <c r="D7186">
        <v>185</v>
      </c>
      <c r="E7186" s="35">
        <v>-451231.50937500596</v>
      </c>
      <c r="F7186" s="35">
        <v>3000000</v>
      </c>
      <c r="G7186" s="35">
        <v>14654985.259375006</v>
      </c>
    </row>
    <row r="7187" spans="1:7" x14ac:dyDescent="0.25">
      <c r="A7187" s="36">
        <v>0.01</v>
      </c>
      <c r="B7187" s="28" t="s">
        <v>76</v>
      </c>
      <c r="C7187" s="36">
        <v>0</v>
      </c>
      <c r="D7187">
        <v>186</v>
      </c>
      <c r="E7187" s="35">
        <v>45499.86093750596</v>
      </c>
      <c r="F7187" s="35">
        <v>3000000</v>
      </c>
      <c r="G7187" s="35">
        <v>13568609.826562494</v>
      </c>
    </row>
    <row r="7188" spans="1:7" x14ac:dyDescent="0.25">
      <c r="A7188" s="36">
        <v>0.01</v>
      </c>
      <c r="B7188" s="28" t="s">
        <v>76</v>
      </c>
      <c r="C7188" s="36">
        <v>0</v>
      </c>
      <c r="D7188">
        <v>187</v>
      </c>
      <c r="E7188" s="35">
        <v>-595733.77187499404</v>
      </c>
      <c r="F7188" s="35">
        <v>3000000</v>
      </c>
      <c r="G7188" s="35">
        <v>15227007.209374994</v>
      </c>
    </row>
    <row r="7189" spans="1:7" x14ac:dyDescent="0.25">
      <c r="A7189" s="36">
        <v>0.01</v>
      </c>
      <c r="B7189" s="28" t="s">
        <v>76</v>
      </c>
      <c r="C7189" s="36">
        <v>0</v>
      </c>
      <c r="D7189">
        <v>188</v>
      </c>
      <c r="E7189" s="35">
        <v>858840.63749998808</v>
      </c>
      <c r="F7189" s="35">
        <v>3000000</v>
      </c>
      <c r="G7189" s="35">
        <v>11666784.987500012</v>
      </c>
    </row>
    <row r="7190" spans="1:7" x14ac:dyDescent="0.25">
      <c r="A7190" s="36">
        <v>0.01</v>
      </c>
      <c r="B7190" s="28" t="s">
        <v>76</v>
      </c>
      <c r="C7190" s="36">
        <v>0</v>
      </c>
      <c r="D7190">
        <v>189</v>
      </c>
      <c r="E7190" s="35">
        <v>-343035.86406250298</v>
      </c>
      <c r="F7190" s="35">
        <v>3000000</v>
      </c>
      <c r="G7190" s="35">
        <v>14943811.176562503</v>
      </c>
    </row>
    <row r="7191" spans="1:7" x14ac:dyDescent="0.25">
      <c r="A7191" s="36">
        <v>0.01</v>
      </c>
      <c r="B7191" s="28" t="s">
        <v>76</v>
      </c>
      <c r="C7191" s="36">
        <v>0</v>
      </c>
      <c r="D7191">
        <v>190</v>
      </c>
      <c r="E7191" s="35">
        <v>554466.6875</v>
      </c>
      <c r="F7191" s="35">
        <v>3000000</v>
      </c>
      <c r="G7191" s="35">
        <v>13510388</v>
      </c>
    </row>
    <row r="7192" spans="1:7" x14ac:dyDescent="0.25">
      <c r="A7192" s="36">
        <v>0.01</v>
      </c>
      <c r="B7192" s="28" t="s">
        <v>76</v>
      </c>
      <c r="C7192" s="36">
        <v>0</v>
      </c>
      <c r="D7192">
        <v>191</v>
      </c>
      <c r="E7192" s="35">
        <v>297883.0625</v>
      </c>
      <c r="F7192" s="35">
        <v>3000000</v>
      </c>
      <c r="G7192" s="35">
        <v>13840699.75</v>
      </c>
    </row>
    <row r="7193" spans="1:7" x14ac:dyDescent="0.25">
      <c r="A7193" s="36">
        <v>0.01</v>
      </c>
      <c r="B7193" s="28" t="s">
        <v>76</v>
      </c>
      <c r="C7193" s="36">
        <v>0</v>
      </c>
      <c r="D7193">
        <v>192</v>
      </c>
      <c r="E7193" s="35">
        <v>567253.86249999702</v>
      </c>
      <c r="F7193" s="35">
        <v>3000000</v>
      </c>
      <c r="G7193" s="35">
        <v>12727418.637500003</v>
      </c>
    </row>
    <row r="7194" spans="1:7" x14ac:dyDescent="0.25">
      <c r="A7194" s="36">
        <v>0.01</v>
      </c>
      <c r="B7194" s="28" t="s">
        <v>76</v>
      </c>
      <c r="C7194" s="36">
        <v>0</v>
      </c>
      <c r="D7194">
        <v>193</v>
      </c>
      <c r="E7194" s="35">
        <v>638302.41249999404</v>
      </c>
      <c r="F7194" s="35">
        <v>3000000</v>
      </c>
      <c r="G7194" s="35">
        <v>13496786.962500006</v>
      </c>
    </row>
    <row r="7195" spans="1:7" x14ac:dyDescent="0.25">
      <c r="A7195" s="36">
        <v>0.01</v>
      </c>
      <c r="B7195" s="28" t="s">
        <v>76</v>
      </c>
      <c r="C7195" s="36">
        <v>0</v>
      </c>
      <c r="D7195">
        <v>194</v>
      </c>
      <c r="E7195" s="35">
        <v>1074060.424999997</v>
      </c>
      <c r="F7195" s="35">
        <v>3000000</v>
      </c>
      <c r="G7195" s="35">
        <v>11511152.700000003</v>
      </c>
    </row>
    <row r="7196" spans="1:7" x14ac:dyDescent="0.25">
      <c r="A7196" s="36">
        <v>0.01</v>
      </c>
      <c r="B7196" s="28" t="s">
        <v>76</v>
      </c>
      <c r="C7196" s="36">
        <v>0</v>
      </c>
      <c r="D7196">
        <v>195</v>
      </c>
      <c r="E7196" s="35">
        <v>286209.59375</v>
      </c>
      <c r="F7196" s="35">
        <v>3000000</v>
      </c>
      <c r="G7196" s="35">
        <v>14210901.34375</v>
      </c>
    </row>
    <row r="7197" spans="1:7" x14ac:dyDescent="0.25">
      <c r="A7197" s="36">
        <v>0.01</v>
      </c>
      <c r="B7197" s="28" t="s">
        <v>76</v>
      </c>
      <c r="C7197" s="36">
        <v>0</v>
      </c>
      <c r="D7197">
        <v>196</v>
      </c>
      <c r="E7197" s="35">
        <v>356250.39999999106</v>
      </c>
      <c r="F7197" s="35">
        <v>3000000</v>
      </c>
      <c r="G7197" s="35">
        <v>13361460.850000009</v>
      </c>
    </row>
    <row r="7198" spans="1:7" x14ac:dyDescent="0.25">
      <c r="A7198" s="36">
        <v>0.01</v>
      </c>
      <c r="B7198" s="28" t="s">
        <v>76</v>
      </c>
      <c r="C7198" s="36">
        <v>0</v>
      </c>
      <c r="D7198">
        <v>197</v>
      </c>
      <c r="E7198" s="35">
        <v>1491894.65625</v>
      </c>
      <c r="F7198" s="35">
        <v>3000000</v>
      </c>
      <c r="G7198" s="35">
        <v>10693445.96875</v>
      </c>
    </row>
    <row r="7199" spans="1:7" x14ac:dyDescent="0.25">
      <c r="A7199" s="36">
        <v>0.01</v>
      </c>
      <c r="B7199" s="28" t="s">
        <v>76</v>
      </c>
      <c r="C7199" s="36">
        <v>0</v>
      </c>
      <c r="D7199">
        <v>198</v>
      </c>
      <c r="E7199" s="35">
        <v>424925.64999999106</v>
      </c>
      <c r="F7199" s="35">
        <v>3000000</v>
      </c>
      <c r="G7199" s="35">
        <v>13741567.475000009</v>
      </c>
    </row>
    <row r="7200" spans="1:7" x14ac:dyDescent="0.25">
      <c r="A7200" s="36">
        <v>0.01</v>
      </c>
      <c r="B7200" s="28" t="s">
        <v>76</v>
      </c>
      <c r="C7200" s="36">
        <v>0</v>
      </c>
      <c r="D7200">
        <v>199</v>
      </c>
      <c r="E7200" s="35">
        <v>-462896.40781250596</v>
      </c>
      <c r="F7200" s="35">
        <v>3000000</v>
      </c>
      <c r="G7200" s="35">
        <v>14613547.345312506</v>
      </c>
    </row>
    <row r="7201" spans="1:7" x14ac:dyDescent="0.25">
      <c r="A7201" s="36">
        <v>0.01</v>
      </c>
      <c r="B7201" s="28" t="s">
        <v>76</v>
      </c>
      <c r="C7201" s="36">
        <v>0</v>
      </c>
      <c r="D7201">
        <v>200</v>
      </c>
      <c r="E7201" s="35">
        <v>464062.74375000596</v>
      </c>
      <c r="F7201" s="35">
        <v>3000000</v>
      </c>
      <c r="G7201" s="35">
        <v>13813271.006249994</v>
      </c>
    </row>
    <row r="7202" spans="1:7" x14ac:dyDescent="0.25">
      <c r="A7202" s="36">
        <v>0.01</v>
      </c>
      <c r="B7202" s="28" t="s">
        <v>76</v>
      </c>
      <c r="C7202" s="36">
        <v>0</v>
      </c>
      <c r="D7202">
        <v>201</v>
      </c>
      <c r="E7202" s="35">
        <v>675790.671875</v>
      </c>
      <c r="F7202" s="35">
        <v>3000000</v>
      </c>
      <c r="G7202" s="35">
        <v>13491120.578125</v>
      </c>
    </row>
    <row r="7203" spans="1:7" x14ac:dyDescent="0.25">
      <c r="A7203" s="36">
        <v>0.01</v>
      </c>
      <c r="B7203" s="28" t="s">
        <v>76</v>
      </c>
      <c r="C7203" s="36">
        <v>0</v>
      </c>
      <c r="D7203">
        <v>202</v>
      </c>
      <c r="E7203" s="35">
        <v>218799.48125000298</v>
      </c>
      <c r="F7203" s="35">
        <v>3000000</v>
      </c>
      <c r="G7203" s="35">
        <v>13727000.518749997</v>
      </c>
    </row>
    <row r="7204" spans="1:7" x14ac:dyDescent="0.25">
      <c r="A7204" s="36">
        <v>0.01</v>
      </c>
      <c r="B7204" s="28" t="s">
        <v>76</v>
      </c>
      <c r="C7204" s="36">
        <v>0</v>
      </c>
      <c r="D7204">
        <v>203</v>
      </c>
      <c r="E7204" s="35">
        <v>653771.21406249702</v>
      </c>
      <c r="F7204" s="35">
        <v>3000000</v>
      </c>
      <c r="G7204" s="35">
        <v>13805486.285937503</v>
      </c>
    </row>
    <row r="7205" spans="1:7" x14ac:dyDescent="0.25">
      <c r="A7205" s="36">
        <v>0.01</v>
      </c>
      <c r="B7205" s="28" t="s">
        <v>76</v>
      </c>
      <c r="C7205" s="36">
        <v>0</v>
      </c>
      <c r="D7205">
        <v>204</v>
      </c>
      <c r="E7205" s="35">
        <v>502820.359375</v>
      </c>
      <c r="F7205" s="35">
        <v>3000000</v>
      </c>
      <c r="G7205" s="35">
        <v>13352629.015625</v>
      </c>
    </row>
    <row r="7206" spans="1:7" x14ac:dyDescent="0.25">
      <c r="A7206" s="36">
        <v>0.01</v>
      </c>
      <c r="B7206" s="28" t="s">
        <v>76</v>
      </c>
      <c r="C7206" s="36">
        <v>0</v>
      </c>
      <c r="D7206">
        <v>205</v>
      </c>
      <c r="E7206" s="35">
        <v>-29041.27500000596</v>
      </c>
      <c r="F7206" s="35">
        <v>3000000</v>
      </c>
      <c r="G7206" s="35">
        <v>14052181.275000006</v>
      </c>
    </row>
    <row r="7207" spans="1:7" x14ac:dyDescent="0.25">
      <c r="A7207" s="36">
        <v>0.01</v>
      </c>
      <c r="B7207" s="28" t="s">
        <v>76</v>
      </c>
      <c r="C7207" s="36">
        <v>0</v>
      </c>
      <c r="D7207">
        <v>206</v>
      </c>
      <c r="E7207" s="35">
        <v>847856.67499999702</v>
      </c>
      <c r="F7207" s="35">
        <v>3000000</v>
      </c>
      <c r="G7207" s="35">
        <v>12869388.325000003</v>
      </c>
    </row>
    <row r="7208" spans="1:7" x14ac:dyDescent="0.25">
      <c r="A7208" s="36">
        <v>0.01</v>
      </c>
      <c r="B7208" s="28" t="s">
        <v>76</v>
      </c>
      <c r="C7208" s="36">
        <v>0</v>
      </c>
      <c r="D7208">
        <v>207</v>
      </c>
      <c r="E7208" s="35">
        <v>379760.27500000596</v>
      </c>
      <c r="F7208" s="35">
        <v>3000000</v>
      </c>
      <c r="G7208" s="35">
        <v>14053189.724999994</v>
      </c>
    </row>
    <row r="7209" spans="1:7" x14ac:dyDescent="0.25">
      <c r="A7209" s="36">
        <v>0.01</v>
      </c>
      <c r="B7209" s="28" t="s">
        <v>76</v>
      </c>
      <c r="C7209" s="36">
        <v>0</v>
      </c>
      <c r="D7209">
        <v>208</v>
      </c>
      <c r="E7209" s="35">
        <v>-871714.28750000894</v>
      </c>
      <c r="F7209" s="35">
        <v>3000000</v>
      </c>
      <c r="G7209" s="35">
        <v>15668436.787500009</v>
      </c>
    </row>
    <row r="7210" spans="1:7" x14ac:dyDescent="0.25">
      <c r="A7210" s="36">
        <v>0.01</v>
      </c>
      <c r="B7210" s="28" t="s">
        <v>76</v>
      </c>
      <c r="C7210" s="36">
        <v>0</v>
      </c>
      <c r="D7210">
        <v>209</v>
      </c>
      <c r="E7210" s="35">
        <v>426459.9375</v>
      </c>
      <c r="F7210" s="35">
        <v>3000000</v>
      </c>
      <c r="G7210" s="35">
        <v>13808052.5625</v>
      </c>
    </row>
    <row r="7211" spans="1:7" x14ac:dyDescent="0.25">
      <c r="A7211" s="36">
        <v>0.01</v>
      </c>
      <c r="B7211" s="28" t="s">
        <v>76</v>
      </c>
      <c r="C7211" s="36">
        <v>0</v>
      </c>
      <c r="D7211">
        <v>210</v>
      </c>
      <c r="E7211" s="35">
        <v>865537.65000000596</v>
      </c>
      <c r="F7211" s="35">
        <v>3000000</v>
      </c>
      <c r="G7211" s="35">
        <v>12108838.599999994</v>
      </c>
    </row>
    <row r="7212" spans="1:7" x14ac:dyDescent="0.25">
      <c r="A7212" s="36">
        <v>0.01</v>
      </c>
      <c r="B7212" s="28" t="s">
        <v>76</v>
      </c>
      <c r="C7212" s="36">
        <v>0</v>
      </c>
      <c r="D7212">
        <v>211</v>
      </c>
      <c r="E7212" s="35">
        <v>-66176.60781249404</v>
      </c>
      <c r="F7212" s="35">
        <v>3000000</v>
      </c>
      <c r="G7212" s="35">
        <v>14267140.670312494</v>
      </c>
    </row>
    <row r="7213" spans="1:7" x14ac:dyDescent="0.25">
      <c r="A7213" s="36">
        <v>0.01</v>
      </c>
      <c r="B7213" s="28" t="s">
        <v>76</v>
      </c>
      <c r="C7213" s="36">
        <v>0</v>
      </c>
      <c r="D7213">
        <v>212</v>
      </c>
      <c r="E7213" s="35">
        <v>401151.67499999702</v>
      </c>
      <c r="F7213" s="35">
        <v>3000000</v>
      </c>
      <c r="G7213" s="35">
        <v>13203393.325000003</v>
      </c>
    </row>
    <row r="7214" spans="1:7" x14ac:dyDescent="0.25">
      <c r="A7214" s="36">
        <v>0.01</v>
      </c>
      <c r="B7214" s="28" t="s">
        <v>76</v>
      </c>
      <c r="C7214" s="36">
        <v>0</v>
      </c>
      <c r="D7214">
        <v>213</v>
      </c>
      <c r="E7214" s="35">
        <v>234243.22499999404</v>
      </c>
      <c r="F7214" s="35">
        <v>3000000</v>
      </c>
      <c r="G7214" s="35">
        <v>13444266.775000006</v>
      </c>
    </row>
    <row r="7215" spans="1:7" x14ac:dyDescent="0.25">
      <c r="A7215" s="36">
        <v>0.01</v>
      </c>
      <c r="B7215" s="28" t="s">
        <v>76</v>
      </c>
      <c r="C7215" s="36">
        <v>0</v>
      </c>
      <c r="D7215">
        <v>214</v>
      </c>
      <c r="E7215" s="35">
        <v>-559524.55000001192</v>
      </c>
      <c r="F7215" s="35">
        <v>3000000</v>
      </c>
      <c r="G7215" s="35">
        <v>14771687.050000012</v>
      </c>
    </row>
    <row r="7216" spans="1:7" x14ac:dyDescent="0.25">
      <c r="A7216" s="36">
        <v>0.01</v>
      </c>
      <c r="B7216" s="28" t="s">
        <v>76</v>
      </c>
      <c r="C7216" s="36">
        <v>0</v>
      </c>
      <c r="D7216">
        <v>215</v>
      </c>
      <c r="E7216" s="35">
        <v>58568.125</v>
      </c>
      <c r="F7216" s="35">
        <v>3000000</v>
      </c>
      <c r="G7216" s="35">
        <v>14159608.125</v>
      </c>
    </row>
    <row r="7217" spans="1:7" x14ac:dyDescent="0.25">
      <c r="A7217" s="36">
        <v>0.01</v>
      </c>
      <c r="B7217" s="28" t="s">
        <v>76</v>
      </c>
      <c r="C7217" s="36">
        <v>0</v>
      </c>
      <c r="D7217">
        <v>216</v>
      </c>
      <c r="E7217" s="35">
        <v>157440.53125</v>
      </c>
      <c r="F7217" s="35">
        <v>3000000</v>
      </c>
      <c r="G7217" s="35">
        <v>14061231.96875</v>
      </c>
    </row>
    <row r="7218" spans="1:7" x14ac:dyDescent="0.25">
      <c r="A7218" s="36">
        <v>0.01</v>
      </c>
      <c r="B7218" s="28" t="s">
        <v>76</v>
      </c>
      <c r="C7218" s="36">
        <v>0</v>
      </c>
      <c r="D7218">
        <v>217</v>
      </c>
      <c r="E7218" s="35">
        <v>1348821.571875006</v>
      </c>
      <c r="F7218" s="35">
        <v>3000000</v>
      </c>
      <c r="G7218" s="35">
        <v>11436462.803124994</v>
      </c>
    </row>
    <row r="7219" spans="1:7" x14ac:dyDescent="0.25">
      <c r="A7219" s="36">
        <v>0.01</v>
      </c>
      <c r="B7219" s="28" t="s">
        <v>76</v>
      </c>
      <c r="C7219" s="36">
        <v>0</v>
      </c>
      <c r="D7219">
        <v>218</v>
      </c>
      <c r="E7219" s="35">
        <v>-74610.004687488079</v>
      </c>
      <c r="F7219" s="35">
        <v>3000000</v>
      </c>
      <c r="G7219" s="35">
        <v>14406595.629687488</v>
      </c>
    </row>
    <row r="7220" spans="1:7" x14ac:dyDescent="0.25">
      <c r="A7220" s="36">
        <v>0.01</v>
      </c>
      <c r="B7220" s="28" t="s">
        <v>76</v>
      </c>
      <c r="C7220" s="36">
        <v>0</v>
      </c>
      <c r="D7220">
        <v>219</v>
      </c>
      <c r="E7220" s="35">
        <v>-860053.5625</v>
      </c>
      <c r="F7220" s="35">
        <v>3000000</v>
      </c>
      <c r="G7220" s="35">
        <v>15459828.5625</v>
      </c>
    </row>
    <row r="7221" spans="1:7" x14ac:dyDescent="0.25">
      <c r="A7221" s="36">
        <v>0.01</v>
      </c>
      <c r="B7221" s="28" t="s">
        <v>76</v>
      </c>
      <c r="C7221" s="36">
        <v>0</v>
      </c>
      <c r="D7221">
        <v>220</v>
      </c>
      <c r="E7221" s="35">
        <v>867157.10000000894</v>
      </c>
      <c r="F7221" s="35">
        <v>3000000</v>
      </c>
      <c r="G7221" s="35">
        <v>12033727.899999991</v>
      </c>
    </row>
    <row r="7222" spans="1:7" x14ac:dyDescent="0.25">
      <c r="A7222" s="36">
        <v>0.01</v>
      </c>
      <c r="B7222" s="28" t="s">
        <v>76</v>
      </c>
      <c r="C7222" s="36">
        <v>0</v>
      </c>
      <c r="D7222">
        <v>221</v>
      </c>
      <c r="E7222" s="35">
        <v>1580456.453125</v>
      </c>
      <c r="F7222" s="35">
        <v>3000000</v>
      </c>
      <c r="G7222" s="35">
        <v>11883779.171875</v>
      </c>
    </row>
    <row r="7223" spans="1:7" x14ac:dyDescent="0.25">
      <c r="A7223" s="36">
        <v>0.01</v>
      </c>
      <c r="B7223" s="28" t="s">
        <v>76</v>
      </c>
      <c r="C7223" s="36">
        <v>0</v>
      </c>
      <c r="D7223">
        <v>222</v>
      </c>
      <c r="E7223" s="35">
        <v>582279.68124999106</v>
      </c>
      <c r="F7223" s="35">
        <v>3000000</v>
      </c>
      <c r="G7223" s="35">
        <v>13498462.818750009</v>
      </c>
    </row>
    <row r="7224" spans="1:7" x14ac:dyDescent="0.25">
      <c r="A7224" s="36">
        <v>0.01</v>
      </c>
      <c r="B7224" s="28" t="s">
        <v>76</v>
      </c>
      <c r="C7224" s="36">
        <v>0</v>
      </c>
      <c r="D7224">
        <v>223</v>
      </c>
      <c r="E7224" s="35">
        <v>645430.90000000596</v>
      </c>
      <c r="F7224" s="35">
        <v>3000000</v>
      </c>
      <c r="G7224" s="35">
        <v>13148106.599999994</v>
      </c>
    </row>
    <row r="7225" spans="1:7" x14ac:dyDescent="0.25">
      <c r="A7225" s="36">
        <v>0.01</v>
      </c>
      <c r="B7225" s="28" t="s">
        <v>76</v>
      </c>
      <c r="C7225" s="36">
        <v>0</v>
      </c>
      <c r="D7225">
        <v>224</v>
      </c>
      <c r="E7225" s="35">
        <v>37171.912500008941</v>
      </c>
      <c r="F7225" s="35">
        <v>3000000</v>
      </c>
      <c r="G7225" s="35">
        <v>13923744.337499991</v>
      </c>
    </row>
    <row r="7226" spans="1:7" x14ac:dyDescent="0.25">
      <c r="A7226" s="36">
        <v>0.01</v>
      </c>
      <c r="B7226" s="28" t="s">
        <v>76</v>
      </c>
      <c r="C7226" s="36">
        <v>0</v>
      </c>
      <c r="D7226">
        <v>225</v>
      </c>
      <c r="E7226" s="35">
        <v>120299.89999999106</v>
      </c>
      <c r="F7226" s="35">
        <v>3000000</v>
      </c>
      <c r="G7226" s="35">
        <v>14643999.162500009</v>
      </c>
    </row>
    <row r="7227" spans="1:7" x14ac:dyDescent="0.25">
      <c r="A7227" s="36">
        <v>0.01</v>
      </c>
      <c r="B7227" s="28" t="s">
        <v>76</v>
      </c>
      <c r="C7227" s="36">
        <v>0</v>
      </c>
      <c r="D7227">
        <v>226</v>
      </c>
      <c r="E7227" s="35">
        <v>779891.90625</v>
      </c>
      <c r="F7227" s="35">
        <v>3000000</v>
      </c>
      <c r="G7227" s="35">
        <v>11690617.46875</v>
      </c>
    </row>
    <row r="7228" spans="1:7" x14ac:dyDescent="0.25">
      <c r="A7228" s="36">
        <v>0.01</v>
      </c>
      <c r="B7228" s="28" t="s">
        <v>76</v>
      </c>
      <c r="C7228" s="36">
        <v>0</v>
      </c>
      <c r="D7228">
        <v>227</v>
      </c>
      <c r="E7228" s="35">
        <v>926051.25624999404</v>
      </c>
      <c r="F7228" s="35">
        <v>3000000</v>
      </c>
      <c r="G7228" s="35">
        <v>12986936.243750006</v>
      </c>
    </row>
    <row r="7229" spans="1:7" x14ac:dyDescent="0.25">
      <c r="A7229" s="36">
        <v>0.01</v>
      </c>
      <c r="B7229" s="28" t="s">
        <v>76</v>
      </c>
      <c r="C7229" s="36">
        <v>0</v>
      </c>
      <c r="D7229">
        <v>228</v>
      </c>
      <c r="E7229" s="35">
        <v>201855.86249999702</v>
      </c>
      <c r="F7229" s="35">
        <v>3000000</v>
      </c>
      <c r="G7229" s="35">
        <v>13412486.637500003</v>
      </c>
    </row>
    <row r="7230" spans="1:7" x14ac:dyDescent="0.25">
      <c r="A7230" s="36">
        <v>0.01</v>
      </c>
      <c r="B7230" s="28" t="s">
        <v>76</v>
      </c>
      <c r="C7230" s="36">
        <v>0</v>
      </c>
      <c r="D7230">
        <v>229</v>
      </c>
      <c r="E7230" s="35">
        <v>-141645.07187500596</v>
      </c>
      <c r="F7230" s="35">
        <v>3000000</v>
      </c>
      <c r="G7230" s="35">
        <v>14897999.446875006</v>
      </c>
    </row>
    <row r="7231" spans="1:7" x14ac:dyDescent="0.25">
      <c r="A7231" s="36">
        <v>0.01</v>
      </c>
      <c r="B7231" s="28" t="s">
        <v>76</v>
      </c>
      <c r="C7231" s="36">
        <v>0</v>
      </c>
      <c r="D7231">
        <v>230</v>
      </c>
      <c r="E7231" s="35">
        <v>6687.0250000059605</v>
      </c>
      <c r="F7231" s="35">
        <v>3000000</v>
      </c>
      <c r="G7231" s="35">
        <v>13830410.474999994</v>
      </c>
    </row>
    <row r="7232" spans="1:7" x14ac:dyDescent="0.25">
      <c r="A7232" s="36">
        <v>0.01</v>
      </c>
      <c r="B7232" s="28" t="s">
        <v>76</v>
      </c>
      <c r="C7232" s="36">
        <v>0</v>
      </c>
      <c r="D7232">
        <v>231</v>
      </c>
      <c r="E7232" s="35">
        <v>-184631.40000000596</v>
      </c>
      <c r="F7232" s="35">
        <v>3000000</v>
      </c>
      <c r="G7232" s="35">
        <v>14469845.150000006</v>
      </c>
    </row>
    <row r="7233" spans="1:7" x14ac:dyDescent="0.25">
      <c r="A7233" s="36">
        <v>0.01</v>
      </c>
      <c r="B7233" s="28" t="s">
        <v>76</v>
      </c>
      <c r="C7233" s="36">
        <v>0</v>
      </c>
      <c r="D7233">
        <v>232</v>
      </c>
      <c r="E7233" s="35">
        <v>478931.125</v>
      </c>
      <c r="F7233" s="35">
        <v>3000000</v>
      </c>
      <c r="G7233" s="35">
        <v>12829998.875</v>
      </c>
    </row>
    <row r="7234" spans="1:7" x14ac:dyDescent="0.25">
      <c r="A7234" s="36">
        <v>0.01</v>
      </c>
      <c r="B7234" s="28" t="s">
        <v>76</v>
      </c>
      <c r="C7234" s="36">
        <v>0</v>
      </c>
      <c r="D7234">
        <v>233</v>
      </c>
      <c r="E7234" s="35">
        <v>905892.484375</v>
      </c>
      <c r="F7234" s="35">
        <v>3000000</v>
      </c>
      <c r="G7234" s="35">
        <v>12624535.640625</v>
      </c>
    </row>
    <row r="7235" spans="1:7" x14ac:dyDescent="0.25">
      <c r="A7235" s="36">
        <v>0.01</v>
      </c>
      <c r="B7235" s="28" t="s">
        <v>76</v>
      </c>
      <c r="C7235" s="36">
        <v>0</v>
      </c>
      <c r="D7235">
        <v>234</v>
      </c>
      <c r="E7235" s="35">
        <v>423269.45624999702</v>
      </c>
      <c r="F7235" s="35">
        <v>3000000</v>
      </c>
      <c r="G7235" s="35">
        <v>12858813.043750003</v>
      </c>
    </row>
    <row r="7236" spans="1:7" x14ac:dyDescent="0.25">
      <c r="A7236" s="36">
        <v>0.01</v>
      </c>
      <c r="B7236" s="28" t="s">
        <v>76</v>
      </c>
      <c r="C7236" s="36">
        <v>0</v>
      </c>
      <c r="D7236">
        <v>235</v>
      </c>
      <c r="E7236" s="35">
        <v>1291026.878124997</v>
      </c>
      <c r="F7236" s="35">
        <v>3000000</v>
      </c>
      <c r="G7236" s="35">
        <v>11542016.246875003</v>
      </c>
    </row>
    <row r="7237" spans="1:7" x14ac:dyDescent="0.25">
      <c r="A7237" s="36">
        <v>0.01</v>
      </c>
      <c r="B7237" s="28" t="s">
        <v>76</v>
      </c>
      <c r="C7237" s="36">
        <v>0</v>
      </c>
      <c r="D7237">
        <v>236</v>
      </c>
      <c r="E7237" s="35">
        <v>929129.74062499404</v>
      </c>
      <c r="F7237" s="35">
        <v>3000000</v>
      </c>
      <c r="G7237" s="35">
        <v>12454774.321875006</v>
      </c>
    </row>
    <row r="7238" spans="1:7" x14ac:dyDescent="0.25">
      <c r="A7238" s="36">
        <v>0.01</v>
      </c>
      <c r="B7238" s="28" t="s">
        <v>76</v>
      </c>
      <c r="C7238" s="36">
        <v>0</v>
      </c>
      <c r="D7238">
        <v>237</v>
      </c>
      <c r="E7238" s="35">
        <v>32933.07500000298</v>
      </c>
      <c r="F7238" s="35">
        <v>3000000</v>
      </c>
      <c r="G7238" s="35">
        <v>14040786.299999997</v>
      </c>
    </row>
    <row r="7239" spans="1:7" x14ac:dyDescent="0.25">
      <c r="A7239" s="36">
        <v>0.01</v>
      </c>
      <c r="B7239" s="28" t="s">
        <v>76</v>
      </c>
      <c r="C7239" s="36">
        <v>0</v>
      </c>
      <c r="D7239">
        <v>238</v>
      </c>
      <c r="E7239" s="35">
        <v>288631.79999999702</v>
      </c>
      <c r="F7239" s="35">
        <v>3000000</v>
      </c>
      <c r="G7239" s="35">
        <v>14558615.700000003</v>
      </c>
    </row>
    <row r="7240" spans="1:7" x14ac:dyDescent="0.25">
      <c r="A7240" s="36">
        <v>0.01</v>
      </c>
      <c r="B7240" s="28" t="s">
        <v>76</v>
      </c>
      <c r="C7240" s="36">
        <v>0</v>
      </c>
      <c r="D7240">
        <v>239</v>
      </c>
      <c r="E7240" s="35">
        <v>397792.3359375</v>
      </c>
      <c r="F7240" s="35">
        <v>3000000</v>
      </c>
      <c r="G7240" s="35">
        <v>13524890.7890625</v>
      </c>
    </row>
    <row r="7241" spans="1:7" x14ac:dyDescent="0.25">
      <c r="A7241" s="36">
        <v>0.01</v>
      </c>
      <c r="B7241" s="28" t="s">
        <v>76</v>
      </c>
      <c r="C7241" s="36">
        <v>0</v>
      </c>
      <c r="D7241">
        <v>240</v>
      </c>
      <c r="E7241" s="35">
        <v>251046.40000000596</v>
      </c>
      <c r="F7241" s="35">
        <v>3000000</v>
      </c>
      <c r="G7241" s="35">
        <v>14211352.349999994</v>
      </c>
    </row>
    <row r="7242" spans="1:7" x14ac:dyDescent="0.25">
      <c r="A7242" s="36">
        <v>0.01</v>
      </c>
      <c r="B7242" s="28" t="s">
        <v>76</v>
      </c>
      <c r="C7242" s="36">
        <v>0</v>
      </c>
      <c r="D7242">
        <v>241</v>
      </c>
      <c r="E7242" s="35">
        <v>-380031.38124999404</v>
      </c>
      <c r="F7242" s="35">
        <v>3000000</v>
      </c>
      <c r="G7242" s="35">
        <v>15082303.881249994</v>
      </c>
    </row>
    <row r="7243" spans="1:7" x14ac:dyDescent="0.25">
      <c r="A7243" s="36">
        <v>0.01</v>
      </c>
      <c r="B7243" s="28" t="s">
        <v>76</v>
      </c>
      <c r="C7243" s="36">
        <v>0</v>
      </c>
      <c r="D7243">
        <v>242</v>
      </c>
      <c r="E7243" s="35">
        <v>-873335.3125</v>
      </c>
      <c r="F7243" s="35">
        <v>3000000</v>
      </c>
      <c r="G7243" s="35">
        <v>16167052.8125</v>
      </c>
    </row>
    <row r="7244" spans="1:7" x14ac:dyDescent="0.25">
      <c r="A7244" s="36">
        <v>0.01</v>
      </c>
      <c r="B7244" s="28" t="s">
        <v>76</v>
      </c>
      <c r="C7244" s="36">
        <v>0</v>
      </c>
      <c r="D7244">
        <v>243</v>
      </c>
      <c r="E7244" s="35">
        <v>964787.46250000596</v>
      </c>
      <c r="F7244" s="35">
        <v>3000000</v>
      </c>
      <c r="G7244" s="35">
        <v>12187582.537499994</v>
      </c>
    </row>
    <row r="7245" spans="1:7" x14ac:dyDescent="0.25">
      <c r="A7245" s="36">
        <v>0.01</v>
      </c>
      <c r="B7245" s="28" t="s">
        <v>76</v>
      </c>
      <c r="C7245" s="36">
        <v>0</v>
      </c>
      <c r="D7245">
        <v>244</v>
      </c>
      <c r="E7245" s="35">
        <v>862970.03125</v>
      </c>
      <c r="F7245" s="35">
        <v>3000000</v>
      </c>
      <c r="G7245" s="35">
        <v>13492247.46875</v>
      </c>
    </row>
    <row r="7246" spans="1:7" x14ac:dyDescent="0.25">
      <c r="A7246" s="36">
        <v>0.01</v>
      </c>
      <c r="B7246" s="28" t="s">
        <v>76</v>
      </c>
      <c r="C7246" s="36">
        <v>0</v>
      </c>
      <c r="D7246">
        <v>245</v>
      </c>
      <c r="E7246" s="35">
        <v>-647781.03125</v>
      </c>
      <c r="F7246" s="35">
        <v>3000000</v>
      </c>
      <c r="G7246" s="35">
        <v>15535387.28125</v>
      </c>
    </row>
    <row r="7247" spans="1:7" x14ac:dyDescent="0.25">
      <c r="A7247" s="36">
        <v>0.01</v>
      </c>
      <c r="B7247" s="28" t="s">
        <v>76</v>
      </c>
      <c r="C7247" s="36">
        <v>0</v>
      </c>
      <c r="D7247">
        <v>246</v>
      </c>
      <c r="E7247" s="35">
        <v>-258006.08750000596</v>
      </c>
      <c r="F7247" s="35">
        <v>3000000</v>
      </c>
      <c r="G7247" s="35">
        <v>14482467.337500006</v>
      </c>
    </row>
    <row r="7248" spans="1:7" x14ac:dyDescent="0.25">
      <c r="A7248" s="36">
        <v>0.01</v>
      </c>
      <c r="B7248" s="28" t="s">
        <v>76</v>
      </c>
      <c r="C7248" s="36">
        <v>0</v>
      </c>
      <c r="D7248">
        <v>247</v>
      </c>
      <c r="E7248" s="35">
        <v>-556057.125</v>
      </c>
      <c r="F7248" s="35">
        <v>3000000</v>
      </c>
      <c r="G7248" s="35">
        <v>15352444.625</v>
      </c>
    </row>
    <row r="7249" spans="1:7" x14ac:dyDescent="0.25">
      <c r="A7249" s="36">
        <v>0.01</v>
      </c>
      <c r="B7249" s="28" t="s">
        <v>76</v>
      </c>
      <c r="C7249" s="36">
        <v>0</v>
      </c>
      <c r="D7249">
        <v>248</v>
      </c>
      <c r="E7249" s="35">
        <v>429500.57343749702</v>
      </c>
      <c r="F7249" s="35">
        <v>3000000</v>
      </c>
      <c r="G7249" s="35">
        <v>13515122.239062503</v>
      </c>
    </row>
    <row r="7250" spans="1:7" x14ac:dyDescent="0.25">
      <c r="A7250" s="36">
        <v>0.01</v>
      </c>
      <c r="B7250" s="28" t="s">
        <v>76</v>
      </c>
      <c r="C7250" s="36">
        <v>0</v>
      </c>
      <c r="D7250">
        <v>249</v>
      </c>
      <c r="E7250" s="35">
        <v>-141216.92499999702</v>
      </c>
      <c r="F7250" s="35">
        <v>3000000</v>
      </c>
      <c r="G7250" s="35">
        <v>14976528.174999997</v>
      </c>
    </row>
    <row r="7251" spans="1:7" x14ac:dyDescent="0.25">
      <c r="A7251" s="36">
        <v>0.01</v>
      </c>
      <c r="B7251" s="28" t="s">
        <v>76</v>
      </c>
      <c r="C7251" s="36">
        <v>0</v>
      </c>
      <c r="D7251">
        <v>250</v>
      </c>
      <c r="E7251" s="35">
        <v>10890.83437499404</v>
      </c>
      <c r="F7251" s="35">
        <v>3000000</v>
      </c>
      <c r="G7251" s="35">
        <v>14509582.915625006</v>
      </c>
    </row>
    <row r="7252" spans="1:7" x14ac:dyDescent="0.25">
      <c r="A7252" s="36">
        <v>0.01</v>
      </c>
      <c r="B7252" s="28" t="s">
        <v>76</v>
      </c>
      <c r="C7252" s="36">
        <v>0</v>
      </c>
      <c r="D7252">
        <v>251</v>
      </c>
      <c r="E7252" s="35">
        <v>314578.91249999404</v>
      </c>
      <c r="F7252" s="35">
        <v>3000000</v>
      </c>
      <c r="G7252" s="35">
        <v>13160038.587500006</v>
      </c>
    </row>
    <row r="7253" spans="1:7" x14ac:dyDescent="0.25">
      <c r="A7253" s="36">
        <v>0.01</v>
      </c>
      <c r="B7253" s="28" t="s">
        <v>76</v>
      </c>
      <c r="C7253" s="36">
        <v>0</v>
      </c>
      <c r="D7253">
        <v>252</v>
      </c>
      <c r="E7253" s="35">
        <v>-79443.32500000298</v>
      </c>
      <c r="F7253" s="35">
        <v>3000000</v>
      </c>
      <c r="G7253" s="35">
        <v>14572029.575000003</v>
      </c>
    </row>
    <row r="7254" spans="1:7" x14ac:dyDescent="0.25">
      <c r="A7254" s="36">
        <v>0.01</v>
      </c>
      <c r="B7254" s="28" t="s">
        <v>76</v>
      </c>
      <c r="C7254" s="36">
        <v>0</v>
      </c>
      <c r="D7254">
        <v>253</v>
      </c>
      <c r="E7254" s="35">
        <v>-182062.34999999404</v>
      </c>
      <c r="F7254" s="35">
        <v>3000000</v>
      </c>
      <c r="G7254" s="35">
        <v>14454903.599999994</v>
      </c>
    </row>
    <row r="7255" spans="1:7" x14ac:dyDescent="0.25">
      <c r="A7255" s="36">
        <v>0.01</v>
      </c>
      <c r="B7255" s="28" t="s">
        <v>76</v>
      </c>
      <c r="C7255" s="36">
        <v>0</v>
      </c>
      <c r="D7255">
        <v>254</v>
      </c>
      <c r="E7255" s="35">
        <v>-600103.30781249702</v>
      </c>
      <c r="F7255" s="35">
        <v>3000000</v>
      </c>
      <c r="G7255" s="35">
        <v>15075000.182812497</v>
      </c>
    </row>
    <row r="7256" spans="1:7" x14ac:dyDescent="0.25">
      <c r="A7256" s="36">
        <v>0.01</v>
      </c>
      <c r="B7256" s="28" t="s">
        <v>76</v>
      </c>
      <c r="C7256" s="36">
        <v>0</v>
      </c>
      <c r="D7256">
        <v>255</v>
      </c>
      <c r="E7256" s="35">
        <v>467044.375</v>
      </c>
      <c r="F7256" s="35">
        <v>3000000</v>
      </c>
      <c r="G7256" s="35">
        <v>12843680.625</v>
      </c>
    </row>
    <row r="7257" spans="1:7" x14ac:dyDescent="0.25">
      <c r="A7257" s="36">
        <v>0.01</v>
      </c>
      <c r="B7257" s="28" t="s">
        <v>76</v>
      </c>
      <c r="C7257" s="36">
        <v>0</v>
      </c>
      <c r="D7257">
        <v>256</v>
      </c>
      <c r="E7257" s="35">
        <v>-1405819.75</v>
      </c>
      <c r="F7257" s="35">
        <v>3000000</v>
      </c>
      <c r="G7257" s="35">
        <v>17235012.25</v>
      </c>
    </row>
    <row r="7258" spans="1:7" x14ac:dyDescent="0.25">
      <c r="A7258" s="36">
        <v>0.01</v>
      </c>
      <c r="B7258" s="28" t="s">
        <v>76</v>
      </c>
      <c r="C7258" s="36">
        <v>0</v>
      </c>
      <c r="D7258">
        <v>257</v>
      </c>
      <c r="E7258" s="35">
        <v>1119856.65625</v>
      </c>
      <c r="F7258" s="35">
        <v>3000000</v>
      </c>
      <c r="G7258" s="35">
        <v>11347822.09375</v>
      </c>
    </row>
    <row r="7259" spans="1:7" x14ac:dyDescent="0.25">
      <c r="A7259" s="36">
        <v>0.01</v>
      </c>
      <c r="B7259" s="28" t="s">
        <v>76</v>
      </c>
      <c r="C7259" s="36">
        <v>0</v>
      </c>
      <c r="D7259">
        <v>258</v>
      </c>
      <c r="E7259" s="35">
        <v>-8665.6375000029802</v>
      </c>
      <c r="F7259" s="35">
        <v>3000000</v>
      </c>
      <c r="G7259" s="35">
        <v>13492620.637500003</v>
      </c>
    </row>
    <row r="7260" spans="1:7" x14ac:dyDescent="0.25">
      <c r="A7260" s="36">
        <v>0.01</v>
      </c>
      <c r="B7260" s="28" t="s">
        <v>76</v>
      </c>
      <c r="C7260" s="36">
        <v>0</v>
      </c>
      <c r="D7260">
        <v>259</v>
      </c>
      <c r="E7260" s="35">
        <v>332026.02500000596</v>
      </c>
      <c r="F7260" s="35">
        <v>3000000</v>
      </c>
      <c r="G7260" s="35">
        <v>13135341.787499994</v>
      </c>
    </row>
    <row r="7261" spans="1:7" x14ac:dyDescent="0.25">
      <c r="A7261" s="36">
        <v>0.01</v>
      </c>
      <c r="B7261" s="28" t="s">
        <v>76</v>
      </c>
      <c r="C7261" s="36">
        <v>0</v>
      </c>
      <c r="D7261">
        <v>260</v>
      </c>
      <c r="E7261" s="35">
        <v>292231.75625000894</v>
      </c>
      <c r="F7261" s="35">
        <v>3000000</v>
      </c>
      <c r="G7261" s="35">
        <v>13259504.493749991</v>
      </c>
    </row>
    <row r="7262" spans="1:7" x14ac:dyDescent="0.25">
      <c r="A7262" s="36">
        <v>0.01</v>
      </c>
      <c r="B7262" s="28" t="s">
        <v>76</v>
      </c>
      <c r="C7262" s="36">
        <v>0</v>
      </c>
      <c r="D7262">
        <v>261</v>
      </c>
      <c r="E7262" s="35">
        <v>555708.50312501192</v>
      </c>
      <c r="F7262" s="35">
        <v>3000000</v>
      </c>
      <c r="G7262" s="35">
        <v>12862064.934374988</v>
      </c>
    </row>
    <row r="7263" spans="1:7" x14ac:dyDescent="0.25">
      <c r="A7263" s="36">
        <v>0.01</v>
      </c>
      <c r="B7263" s="28" t="s">
        <v>76</v>
      </c>
      <c r="C7263" s="36">
        <v>0</v>
      </c>
      <c r="D7263">
        <v>262</v>
      </c>
      <c r="E7263" s="35">
        <v>321809.56562499702</v>
      </c>
      <c r="F7263" s="35">
        <v>3000000</v>
      </c>
      <c r="G7263" s="35">
        <v>13172932.309375003</v>
      </c>
    </row>
    <row r="7264" spans="1:7" x14ac:dyDescent="0.25">
      <c r="A7264" s="36">
        <v>0.01</v>
      </c>
      <c r="B7264" s="28" t="s">
        <v>76</v>
      </c>
      <c r="C7264" s="36">
        <v>0</v>
      </c>
      <c r="D7264">
        <v>263</v>
      </c>
      <c r="E7264" s="35">
        <v>1048057.568749994</v>
      </c>
      <c r="F7264" s="35">
        <v>3000000</v>
      </c>
      <c r="G7264" s="35">
        <v>12654901.806250006</v>
      </c>
    </row>
    <row r="7265" spans="1:7" x14ac:dyDescent="0.25">
      <c r="A7265" s="36">
        <v>0.01</v>
      </c>
      <c r="B7265" s="28" t="s">
        <v>76</v>
      </c>
      <c r="C7265" s="36">
        <v>0</v>
      </c>
      <c r="D7265">
        <v>264</v>
      </c>
      <c r="E7265" s="35">
        <v>-180256.09062500298</v>
      </c>
      <c r="F7265" s="35">
        <v>3000000</v>
      </c>
      <c r="G7265" s="35">
        <v>14509372.340625003</v>
      </c>
    </row>
    <row r="7266" spans="1:7" x14ac:dyDescent="0.25">
      <c r="A7266" s="36">
        <v>0.01</v>
      </c>
      <c r="B7266" s="28" t="s">
        <v>76</v>
      </c>
      <c r="C7266" s="36">
        <v>0</v>
      </c>
      <c r="D7266">
        <v>265</v>
      </c>
      <c r="E7266" s="35">
        <v>658157.13437500596</v>
      </c>
      <c r="F7266" s="35">
        <v>3000000</v>
      </c>
      <c r="G7266" s="35">
        <v>13333563.803124994</v>
      </c>
    </row>
    <row r="7267" spans="1:7" x14ac:dyDescent="0.25">
      <c r="A7267" s="36">
        <v>0.01</v>
      </c>
      <c r="B7267" s="28" t="s">
        <v>76</v>
      </c>
      <c r="C7267" s="36">
        <v>0</v>
      </c>
      <c r="D7267">
        <v>266</v>
      </c>
      <c r="E7267" s="35">
        <v>571880.83437499404</v>
      </c>
      <c r="F7267" s="35">
        <v>3000000</v>
      </c>
      <c r="G7267" s="35">
        <v>13203018.540625006</v>
      </c>
    </row>
    <row r="7268" spans="1:7" x14ac:dyDescent="0.25">
      <c r="A7268" s="36">
        <v>0.01</v>
      </c>
      <c r="B7268" s="28" t="s">
        <v>76</v>
      </c>
      <c r="C7268" s="36">
        <v>0</v>
      </c>
      <c r="D7268">
        <v>267</v>
      </c>
      <c r="E7268" s="35">
        <v>20064.34999999404</v>
      </c>
      <c r="F7268" s="35">
        <v>3000000</v>
      </c>
      <c r="G7268" s="35">
        <v>14359436.275000006</v>
      </c>
    </row>
    <row r="7269" spans="1:7" x14ac:dyDescent="0.25">
      <c r="A7269" s="36">
        <v>0.01</v>
      </c>
      <c r="B7269" s="28" t="s">
        <v>76</v>
      </c>
      <c r="C7269" s="36">
        <v>0</v>
      </c>
      <c r="D7269">
        <v>268</v>
      </c>
      <c r="E7269" s="35">
        <v>-148165.14375001192</v>
      </c>
      <c r="F7269" s="35">
        <v>3000000</v>
      </c>
      <c r="G7269" s="35">
        <v>15083106.081250012</v>
      </c>
    </row>
    <row r="7270" spans="1:7" x14ac:dyDescent="0.25">
      <c r="A7270" s="36">
        <v>0.01</v>
      </c>
      <c r="B7270" s="28" t="s">
        <v>76</v>
      </c>
      <c r="C7270" s="36">
        <v>0</v>
      </c>
      <c r="D7270">
        <v>269</v>
      </c>
      <c r="E7270" s="35">
        <v>57485.78125</v>
      </c>
      <c r="F7270" s="35">
        <v>3000000</v>
      </c>
      <c r="G7270" s="35">
        <v>13710397.96875</v>
      </c>
    </row>
    <row r="7271" spans="1:7" x14ac:dyDescent="0.25">
      <c r="A7271" s="36">
        <v>0.01</v>
      </c>
      <c r="B7271" s="28" t="s">
        <v>76</v>
      </c>
      <c r="C7271" s="36">
        <v>0</v>
      </c>
      <c r="D7271">
        <v>270</v>
      </c>
      <c r="E7271" s="35">
        <v>-455936.5</v>
      </c>
      <c r="F7271" s="35">
        <v>3000000</v>
      </c>
      <c r="G7271" s="35">
        <v>15031363.0625</v>
      </c>
    </row>
    <row r="7272" spans="1:7" x14ac:dyDescent="0.25">
      <c r="A7272" s="36">
        <v>0.01</v>
      </c>
      <c r="B7272" s="28" t="s">
        <v>76</v>
      </c>
      <c r="C7272" s="36">
        <v>0</v>
      </c>
      <c r="D7272">
        <v>271</v>
      </c>
      <c r="E7272" s="35">
        <v>-603694.578125</v>
      </c>
      <c r="F7272" s="35">
        <v>3000000</v>
      </c>
      <c r="G7272" s="35">
        <v>15537381.453125</v>
      </c>
    </row>
    <row r="7273" spans="1:7" x14ac:dyDescent="0.25">
      <c r="A7273" s="36">
        <v>0.01</v>
      </c>
      <c r="B7273" s="28" t="s">
        <v>76</v>
      </c>
      <c r="C7273" s="36">
        <v>0</v>
      </c>
      <c r="D7273">
        <v>272</v>
      </c>
      <c r="E7273" s="35">
        <v>-398111.63750000298</v>
      </c>
      <c r="F7273" s="35">
        <v>3000000</v>
      </c>
      <c r="G7273" s="35">
        <v>14246775.387500003</v>
      </c>
    </row>
    <row r="7274" spans="1:7" x14ac:dyDescent="0.25">
      <c r="A7274" s="36">
        <v>0.01</v>
      </c>
      <c r="B7274" s="28" t="s">
        <v>76</v>
      </c>
      <c r="C7274" s="36">
        <v>0</v>
      </c>
      <c r="D7274">
        <v>273</v>
      </c>
      <c r="E7274" s="35">
        <v>-219158.23750001192</v>
      </c>
      <c r="F7274" s="35">
        <v>3000000</v>
      </c>
      <c r="G7274" s="35">
        <v>14278655.737500012</v>
      </c>
    </row>
    <row r="7275" spans="1:7" x14ac:dyDescent="0.25">
      <c r="A7275" s="36">
        <v>0.01</v>
      </c>
      <c r="B7275" s="28" t="s">
        <v>76</v>
      </c>
      <c r="C7275" s="36">
        <v>0</v>
      </c>
      <c r="D7275">
        <v>274</v>
      </c>
      <c r="E7275" s="35">
        <v>612768.6875</v>
      </c>
      <c r="F7275" s="35">
        <v>3000000</v>
      </c>
      <c r="G7275" s="35">
        <v>12833287.5625</v>
      </c>
    </row>
    <row r="7276" spans="1:7" x14ac:dyDescent="0.25">
      <c r="A7276" s="36">
        <v>0.01</v>
      </c>
      <c r="B7276" s="28" t="s">
        <v>76</v>
      </c>
      <c r="C7276" s="36">
        <v>0</v>
      </c>
      <c r="D7276">
        <v>275</v>
      </c>
      <c r="E7276" s="35">
        <v>-210249.36875000596</v>
      </c>
      <c r="F7276" s="35">
        <v>3000000</v>
      </c>
      <c r="G7276" s="35">
        <v>14475582.493750006</v>
      </c>
    </row>
    <row r="7277" spans="1:7" x14ac:dyDescent="0.25">
      <c r="A7277" s="36">
        <v>0.01</v>
      </c>
      <c r="B7277" s="28" t="s">
        <v>76</v>
      </c>
      <c r="C7277" s="36">
        <v>0</v>
      </c>
      <c r="D7277">
        <v>276</v>
      </c>
      <c r="E7277" s="35">
        <v>928226.77499999106</v>
      </c>
      <c r="F7277" s="35">
        <v>3000000</v>
      </c>
      <c r="G7277" s="35">
        <v>12344438.225000009</v>
      </c>
    </row>
    <row r="7278" spans="1:7" x14ac:dyDescent="0.25">
      <c r="A7278" s="36">
        <v>0.01</v>
      </c>
      <c r="B7278" s="28" t="s">
        <v>76</v>
      </c>
      <c r="C7278" s="36">
        <v>0</v>
      </c>
      <c r="D7278">
        <v>277</v>
      </c>
      <c r="E7278" s="35">
        <v>-126547.00625000894</v>
      </c>
      <c r="F7278" s="35">
        <v>3000000</v>
      </c>
      <c r="G7278" s="35">
        <v>13682458.256250009</v>
      </c>
    </row>
    <row r="7279" spans="1:7" x14ac:dyDescent="0.25">
      <c r="A7279" s="36">
        <v>0.01</v>
      </c>
      <c r="B7279" s="28" t="s">
        <v>76</v>
      </c>
      <c r="C7279" s="36">
        <v>0</v>
      </c>
      <c r="D7279">
        <v>278</v>
      </c>
      <c r="E7279" s="35">
        <v>-8011.0999999940395</v>
      </c>
      <c r="F7279" s="35">
        <v>3000000</v>
      </c>
      <c r="G7279" s="35">
        <v>14245614.849999994</v>
      </c>
    </row>
    <row r="7280" spans="1:7" x14ac:dyDescent="0.25">
      <c r="A7280" s="36">
        <v>0.01</v>
      </c>
      <c r="B7280" s="28" t="s">
        <v>76</v>
      </c>
      <c r="C7280" s="36">
        <v>0</v>
      </c>
      <c r="D7280">
        <v>279</v>
      </c>
      <c r="E7280" s="35">
        <v>-518213.86875000596</v>
      </c>
      <c r="F7280" s="35">
        <v>3000000</v>
      </c>
      <c r="G7280" s="35">
        <v>15426862.618750006</v>
      </c>
    </row>
    <row r="7281" spans="1:7" x14ac:dyDescent="0.25">
      <c r="A7281" s="36">
        <v>0.01</v>
      </c>
      <c r="B7281" s="28" t="s">
        <v>76</v>
      </c>
      <c r="C7281" s="36">
        <v>0</v>
      </c>
      <c r="D7281">
        <v>280</v>
      </c>
      <c r="E7281" s="35">
        <v>632854.95000000298</v>
      </c>
      <c r="F7281" s="35">
        <v>3000000</v>
      </c>
      <c r="G7281" s="35">
        <v>12576857.237499997</v>
      </c>
    </row>
    <row r="7282" spans="1:7" x14ac:dyDescent="0.25">
      <c r="A7282" s="36">
        <v>0.01</v>
      </c>
      <c r="B7282" s="28" t="s">
        <v>76</v>
      </c>
      <c r="C7282" s="36">
        <v>0</v>
      </c>
      <c r="D7282">
        <v>281</v>
      </c>
      <c r="E7282" s="35">
        <v>-364431.92499999702</v>
      </c>
      <c r="F7282" s="35">
        <v>3000000</v>
      </c>
      <c r="G7282" s="35">
        <v>15414965.674999997</v>
      </c>
    </row>
    <row r="7283" spans="1:7" x14ac:dyDescent="0.25">
      <c r="A7283" s="36">
        <v>0.01</v>
      </c>
      <c r="B7283" s="28" t="s">
        <v>76</v>
      </c>
      <c r="C7283" s="36">
        <v>0</v>
      </c>
      <c r="D7283">
        <v>282</v>
      </c>
      <c r="E7283" s="35">
        <v>-261788.53749999404</v>
      </c>
      <c r="F7283" s="35">
        <v>3000000</v>
      </c>
      <c r="G7283" s="35">
        <v>14422768.537499994</v>
      </c>
    </row>
    <row r="7284" spans="1:7" x14ac:dyDescent="0.25">
      <c r="A7284" s="36">
        <v>0.01</v>
      </c>
      <c r="B7284" s="28" t="s">
        <v>76</v>
      </c>
      <c r="C7284" s="36">
        <v>0</v>
      </c>
      <c r="D7284">
        <v>283</v>
      </c>
      <c r="E7284" s="35">
        <v>-235166.90000000596</v>
      </c>
      <c r="F7284" s="35">
        <v>3000000</v>
      </c>
      <c r="G7284" s="35">
        <v>14610821.900000006</v>
      </c>
    </row>
    <row r="7285" spans="1:7" x14ac:dyDescent="0.25">
      <c r="A7285" s="36">
        <v>0.01</v>
      </c>
      <c r="B7285" s="28" t="s">
        <v>76</v>
      </c>
      <c r="C7285" s="36">
        <v>0</v>
      </c>
      <c r="D7285">
        <v>284</v>
      </c>
      <c r="E7285" s="35">
        <v>-722700.1250000149</v>
      </c>
      <c r="F7285" s="35">
        <v>3000000</v>
      </c>
      <c r="G7285" s="35">
        <v>15610571.375000015</v>
      </c>
    </row>
    <row r="7286" spans="1:7" x14ac:dyDescent="0.25">
      <c r="A7286" s="36">
        <v>0.01</v>
      </c>
      <c r="B7286" s="28" t="s">
        <v>76</v>
      </c>
      <c r="C7286" s="36">
        <v>0</v>
      </c>
      <c r="D7286">
        <v>285</v>
      </c>
      <c r="E7286" s="35">
        <v>299162.36250001192</v>
      </c>
      <c r="F7286" s="35">
        <v>3000000</v>
      </c>
      <c r="G7286" s="35">
        <v>13355499.824999988</v>
      </c>
    </row>
    <row r="7287" spans="1:7" x14ac:dyDescent="0.25">
      <c r="A7287" s="36">
        <v>0.01</v>
      </c>
      <c r="B7287" s="28" t="s">
        <v>76</v>
      </c>
      <c r="C7287" s="36">
        <v>0</v>
      </c>
      <c r="D7287">
        <v>286</v>
      </c>
      <c r="E7287" s="35">
        <v>-454269.625</v>
      </c>
      <c r="F7287" s="35">
        <v>3000000</v>
      </c>
      <c r="G7287" s="35">
        <v>15221122.125</v>
      </c>
    </row>
    <row r="7288" spans="1:7" x14ac:dyDescent="0.25">
      <c r="A7288" s="36">
        <v>0.01</v>
      </c>
      <c r="B7288" s="28" t="s">
        <v>76</v>
      </c>
      <c r="C7288" s="36">
        <v>0</v>
      </c>
      <c r="D7288">
        <v>287</v>
      </c>
      <c r="E7288" s="35">
        <v>-348126.93125000596</v>
      </c>
      <c r="F7288" s="35">
        <v>3000000</v>
      </c>
      <c r="G7288" s="35">
        <v>14910853.181250006</v>
      </c>
    </row>
    <row r="7289" spans="1:7" x14ac:dyDescent="0.25">
      <c r="A7289" s="36">
        <v>0.01</v>
      </c>
      <c r="B7289" s="28" t="s">
        <v>76</v>
      </c>
      <c r="C7289" s="36">
        <v>0</v>
      </c>
      <c r="D7289">
        <v>288</v>
      </c>
      <c r="E7289" s="35">
        <v>72279.100000008941</v>
      </c>
      <c r="F7289" s="35">
        <v>3000000</v>
      </c>
      <c r="G7289" s="35">
        <v>14233088.399999991</v>
      </c>
    </row>
    <row r="7290" spans="1:7" x14ac:dyDescent="0.25">
      <c r="A7290" s="36">
        <v>0.01</v>
      </c>
      <c r="B7290" s="28" t="s">
        <v>76</v>
      </c>
      <c r="C7290" s="36">
        <v>0</v>
      </c>
      <c r="D7290">
        <v>289</v>
      </c>
      <c r="E7290" s="35">
        <v>-63738.14374999702</v>
      </c>
      <c r="F7290" s="35">
        <v>3000000</v>
      </c>
      <c r="G7290" s="35">
        <v>14795684.393749997</v>
      </c>
    </row>
    <row r="7291" spans="1:7" x14ac:dyDescent="0.25">
      <c r="A7291" s="36">
        <v>0.01</v>
      </c>
      <c r="B7291" s="28" t="s">
        <v>76</v>
      </c>
      <c r="C7291" s="36">
        <v>0</v>
      </c>
      <c r="D7291">
        <v>290</v>
      </c>
      <c r="E7291" s="35">
        <v>-180628.40000000596</v>
      </c>
      <c r="F7291" s="35">
        <v>3000000</v>
      </c>
      <c r="G7291" s="35">
        <v>14335551.525000006</v>
      </c>
    </row>
    <row r="7292" spans="1:7" x14ac:dyDescent="0.25">
      <c r="A7292" s="36">
        <v>0.01</v>
      </c>
      <c r="B7292" s="28" t="s">
        <v>76</v>
      </c>
      <c r="C7292" s="36">
        <v>0</v>
      </c>
      <c r="D7292">
        <v>291</v>
      </c>
      <c r="E7292" s="35">
        <v>675779.31874999404</v>
      </c>
      <c r="F7292" s="35">
        <v>3000000</v>
      </c>
      <c r="G7292" s="35">
        <v>12813781.931250006</v>
      </c>
    </row>
    <row r="7293" spans="1:7" x14ac:dyDescent="0.25">
      <c r="A7293" s="36">
        <v>0.01</v>
      </c>
      <c r="B7293" s="28" t="s">
        <v>76</v>
      </c>
      <c r="C7293" s="36">
        <v>0</v>
      </c>
      <c r="D7293">
        <v>292</v>
      </c>
      <c r="E7293" s="35">
        <v>1199408.424999997</v>
      </c>
      <c r="F7293" s="35">
        <v>3000000</v>
      </c>
      <c r="G7293" s="35">
        <v>12296507.200000003</v>
      </c>
    </row>
    <row r="7294" spans="1:7" x14ac:dyDescent="0.25">
      <c r="A7294" s="36">
        <v>0.01</v>
      </c>
      <c r="B7294" s="28" t="s">
        <v>76</v>
      </c>
      <c r="C7294" s="36">
        <v>0</v>
      </c>
      <c r="D7294">
        <v>293</v>
      </c>
      <c r="E7294" s="35">
        <v>365426.09375</v>
      </c>
      <c r="F7294" s="35">
        <v>3000000</v>
      </c>
      <c r="G7294" s="35">
        <v>13663052.65625</v>
      </c>
    </row>
    <row r="7295" spans="1:7" x14ac:dyDescent="0.25">
      <c r="A7295" s="36">
        <v>0.01</v>
      </c>
      <c r="B7295" s="28" t="s">
        <v>76</v>
      </c>
      <c r="C7295" s="36">
        <v>0</v>
      </c>
      <c r="D7295">
        <v>294</v>
      </c>
      <c r="E7295" s="35">
        <v>-28134.037500008941</v>
      </c>
      <c r="F7295" s="35">
        <v>3000000</v>
      </c>
      <c r="G7295" s="35">
        <v>13253706.537500009</v>
      </c>
    </row>
    <row r="7296" spans="1:7" x14ac:dyDescent="0.25">
      <c r="A7296" s="36">
        <v>0.01</v>
      </c>
      <c r="B7296" s="28" t="s">
        <v>76</v>
      </c>
      <c r="C7296" s="36">
        <v>0</v>
      </c>
      <c r="D7296">
        <v>295</v>
      </c>
      <c r="E7296" s="35">
        <v>479303.15000000596</v>
      </c>
      <c r="F7296" s="35">
        <v>3000000</v>
      </c>
      <c r="G7296" s="35">
        <v>13551994.349999994</v>
      </c>
    </row>
    <row r="7297" spans="1:7" x14ac:dyDescent="0.25">
      <c r="A7297" s="36">
        <v>0.01</v>
      </c>
      <c r="B7297" s="28" t="s">
        <v>76</v>
      </c>
      <c r="C7297" s="36">
        <v>0</v>
      </c>
      <c r="D7297">
        <v>296</v>
      </c>
      <c r="E7297" s="35">
        <v>779196.40781250596</v>
      </c>
      <c r="F7297" s="35">
        <v>3000000</v>
      </c>
      <c r="G7297" s="35">
        <v>13382465.154687494</v>
      </c>
    </row>
    <row r="7298" spans="1:7" x14ac:dyDescent="0.25">
      <c r="A7298" s="36">
        <v>0.01</v>
      </c>
      <c r="B7298" s="28" t="s">
        <v>76</v>
      </c>
      <c r="C7298" s="36">
        <v>0</v>
      </c>
      <c r="D7298">
        <v>297</v>
      </c>
      <c r="E7298" s="35">
        <v>517017.30937500298</v>
      </c>
      <c r="F7298" s="35">
        <v>3000000</v>
      </c>
      <c r="G7298" s="35">
        <v>12814916.440624997</v>
      </c>
    </row>
    <row r="7299" spans="1:7" x14ac:dyDescent="0.25">
      <c r="A7299" s="36">
        <v>0.01</v>
      </c>
      <c r="B7299" s="28" t="s">
        <v>76</v>
      </c>
      <c r="C7299" s="36">
        <v>0</v>
      </c>
      <c r="D7299">
        <v>298</v>
      </c>
      <c r="E7299" s="35">
        <v>39820.28125</v>
      </c>
      <c r="F7299" s="35">
        <v>3000000</v>
      </c>
      <c r="G7299" s="35">
        <v>14409627.84375</v>
      </c>
    </row>
    <row r="7300" spans="1:7" x14ac:dyDescent="0.25">
      <c r="A7300" s="36">
        <v>0.01</v>
      </c>
      <c r="B7300" s="28" t="s">
        <v>76</v>
      </c>
      <c r="C7300" s="36">
        <v>0</v>
      </c>
      <c r="D7300">
        <v>299</v>
      </c>
      <c r="E7300" s="35">
        <v>-498418.921875</v>
      </c>
      <c r="F7300" s="35">
        <v>3000000</v>
      </c>
      <c r="G7300" s="35">
        <v>15281700.171875</v>
      </c>
    </row>
    <row r="7301" spans="1:7" x14ac:dyDescent="0.25">
      <c r="A7301" s="36">
        <v>0.01</v>
      </c>
      <c r="B7301" s="28" t="s">
        <v>76</v>
      </c>
      <c r="C7301" s="36">
        <v>0</v>
      </c>
      <c r="D7301">
        <v>300</v>
      </c>
      <c r="E7301" s="35">
        <v>-197110.97500000894</v>
      </c>
      <c r="F7301" s="35">
        <v>3000000</v>
      </c>
      <c r="G7301" s="35">
        <v>14543232.225000009</v>
      </c>
    </row>
    <row r="7302" spans="1:7" x14ac:dyDescent="0.25">
      <c r="A7302" s="36">
        <v>0.01</v>
      </c>
      <c r="B7302" s="28" t="s">
        <v>76</v>
      </c>
      <c r="C7302" s="36">
        <v>0</v>
      </c>
      <c r="D7302">
        <v>301</v>
      </c>
      <c r="E7302" s="35">
        <v>569762.3125</v>
      </c>
      <c r="F7302" s="35">
        <v>3000000</v>
      </c>
      <c r="G7302" s="35">
        <v>13531117.6875</v>
      </c>
    </row>
    <row r="7303" spans="1:7" x14ac:dyDescent="0.25">
      <c r="A7303" s="36">
        <v>0.01</v>
      </c>
      <c r="B7303" s="28" t="s">
        <v>76</v>
      </c>
      <c r="C7303" s="36">
        <v>0</v>
      </c>
      <c r="D7303">
        <v>302</v>
      </c>
      <c r="E7303" s="35">
        <v>-795634.93124999106</v>
      </c>
      <c r="F7303" s="35">
        <v>3000000</v>
      </c>
      <c r="G7303" s="35">
        <v>15757487.431249991</v>
      </c>
    </row>
    <row r="7304" spans="1:7" x14ac:dyDescent="0.25">
      <c r="A7304" s="36">
        <v>0.01</v>
      </c>
      <c r="B7304" s="28" t="s">
        <v>76</v>
      </c>
      <c r="C7304" s="36">
        <v>0</v>
      </c>
      <c r="D7304">
        <v>303</v>
      </c>
      <c r="E7304" s="35">
        <v>-216221.38749998808</v>
      </c>
      <c r="F7304" s="35">
        <v>3000000</v>
      </c>
      <c r="G7304" s="35">
        <v>15133308.887499988</v>
      </c>
    </row>
    <row r="7305" spans="1:7" x14ac:dyDescent="0.25">
      <c r="A7305" s="36">
        <v>0.01</v>
      </c>
      <c r="B7305" s="28" t="s">
        <v>76</v>
      </c>
      <c r="C7305" s="36">
        <v>0</v>
      </c>
      <c r="D7305">
        <v>304</v>
      </c>
      <c r="E7305" s="35">
        <v>-236162.42499999702</v>
      </c>
      <c r="F7305" s="35">
        <v>3000000</v>
      </c>
      <c r="G7305" s="35">
        <v>14320434.924999997</v>
      </c>
    </row>
    <row r="7306" spans="1:7" x14ac:dyDescent="0.25">
      <c r="A7306" s="36">
        <v>0.01</v>
      </c>
      <c r="B7306" s="28" t="s">
        <v>76</v>
      </c>
      <c r="C7306" s="36">
        <v>0</v>
      </c>
      <c r="D7306">
        <v>305</v>
      </c>
      <c r="E7306" s="35">
        <v>1059486.207812503</v>
      </c>
      <c r="F7306" s="35">
        <v>3000000</v>
      </c>
      <c r="G7306" s="35">
        <v>12386219.417187497</v>
      </c>
    </row>
    <row r="7307" spans="1:7" x14ac:dyDescent="0.25">
      <c r="A7307" s="36">
        <v>0.01</v>
      </c>
      <c r="B7307" s="28" t="s">
        <v>76</v>
      </c>
      <c r="C7307" s="36">
        <v>0</v>
      </c>
      <c r="D7307">
        <v>306</v>
      </c>
      <c r="E7307" s="35">
        <v>-402434.78749999404</v>
      </c>
      <c r="F7307" s="35">
        <v>3000000</v>
      </c>
      <c r="G7307" s="35">
        <v>14966853.537499994</v>
      </c>
    </row>
    <row r="7308" spans="1:7" x14ac:dyDescent="0.25">
      <c r="A7308" s="36">
        <v>0.01</v>
      </c>
      <c r="B7308" s="28" t="s">
        <v>76</v>
      </c>
      <c r="C7308" s="36">
        <v>0</v>
      </c>
      <c r="D7308">
        <v>307</v>
      </c>
      <c r="E7308" s="35">
        <v>278661.59375</v>
      </c>
      <c r="F7308" s="35">
        <v>3000000</v>
      </c>
      <c r="G7308" s="35">
        <v>13576226.53125</v>
      </c>
    </row>
    <row r="7309" spans="1:7" x14ac:dyDescent="0.25">
      <c r="A7309" s="36">
        <v>0.01</v>
      </c>
      <c r="B7309" s="28" t="s">
        <v>76</v>
      </c>
      <c r="C7309" s="36">
        <v>0</v>
      </c>
      <c r="D7309">
        <v>308</v>
      </c>
      <c r="E7309" s="35">
        <v>182944.60625000298</v>
      </c>
      <c r="F7309" s="35">
        <v>3000000</v>
      </c>
      <c r="G7309" s="35">
        <v>13996094.143749997</v>
      </c>
    </row>
    <row r="7310" spans="1:7" x14ac:dyDescent="0.25">
      <c r="A7310" s="36">
        <v>0.01</v>
      </c>
      <c r="B7310" s="28" t="s">
        <v>76</v>
      </c>
      <c r="C7310" s="36">
        <v>0</v>
      </c>
      <c r="D7310">
        <v>309</v>
      </c>
      <c r="E7310" s="35">
        <v>241228.01250000298</v>
      </c>
      <c r="F7310" s="35">
        <v>3000000</v>
      </c>
      <c r="G7310" s="35">
        <v>13563644.487499997</v>
      </c>
    </row>
    <row r="7311" spans="1:7" x14ac:dyDescent="0.25">
      <c r="A7311" s="36">
        <v>0.01</v>
      </c>
      <c r="B7311" s="28" t="s">
        <v>76</v>
      </c>
      <c r="C7311" s="36">
        <v>0</v>
      </c>
      <c r="D7311">
        <v>310</v>
      </c>
      <c r="E7311" s="35">
        <v>370639.94062499702</v>
      </c>
      <c r="F7311" s="35">
        <v>3000000</v>
      </c>
      <c r="G7311" s="35">
        <v>13210437.559375003</v>
      </c>
    </row>
    <row r="7312" spans="1:7" x14ac:dyDescent="0.25">
      <c r="A7312" s="36">
        <v>0.01</v>
      </c>
      <c r="B7312" s="28" t="s">
        <v>76</v>
      </c>
      <c r="C7312" s="36">
        <v>0</v>
      </c>
      <c r="D7312">
        <v>311</v>
      </c>
      <c r="E7312" s="35">
        <v>280426.375</v>
      </c>
      <c r="F7312" s="35">
        <v>3000000</v>
      </c>
      <c r="G7312" s="35">
        <v>12932867.375</v>
      </c>
    </row>
    <row r="7313" spans="1:7" x14ac:dyDescent="0.25">
      <c r="A7313" s="36">
        <v>0.01</v>
      </c>
      <c r="B7313" s="28" t="s">
        <v>76</v>
      </c>
      <c r="C7313" s="36">
        <v>0</v>
      </c>
      <c r="D7313">
        <v>312</v>
      </c>
      <c r="E7313" s="35">
        <v>-297771.36249999702</v>
      </c>
      <c r="F7313" s="35">
        <v>3000000</v>
      </c>
      <c r="G7313" s="35">
        <v>14482691.362499997</v>
      </c>
    </row>
    <row r="7314" spans="1:7" x14ac:dyDescent="0.25">
      <c r="A7314" s="36">
        <v>0.01</v>
      </c>
      <c r="B7314" s="28" t="s">
        <v>76</v>
      </c>
      <c r="C7314" s="36">
        <v>0</v>
      </c>
      <c r="D7314">
        <v>313</v>
      </c>
      <c r="E7314" s="35">
        <v>456262.11875000596</v>
      </c>
      <c r="F7314" s="35">
        <v>3000000</v>
      </c>
      <c r="G7314" s="35">
        <v>13232091.631249994</v>
      </c>
    </row>
    <row r="7315" spans="1:7" x14ac:dyDescent="0.25">
      <c r="A7315" s="36">
        <v>0.01</v>
      </c>
      <c r="B7315" s="28" t="s">
        <v>76</v>
      </c>
      <c r="C7315" s="36">
        <v>0</v>
      </c>
      <c r="D7315">
        <v>314</v>
      </c>
      <c r="E7315" s="35">
        <v>1172923.337500006</v>
      </c>
      <c r="F7315" s="35">
        <v>3000000</v>
      </c>
      <c r="G7315" s="35">
        <v>11914717.912499994</v>
      </c>
    </row>
    <row r="7316" spans="1:7" x14ac:dyDescent="0.25">
      <c r="A7316" s="36">
        <v>0.01</v>
      </c>
      <c r="B7316" s="28" t="s">
        <v>76</v>
      </c>
      <c r="C7316" s="36">
        <v>0</v>
      </c>
      <c r="D7316">
        <v>315</v>
      </c>
      <c r="E7316" s="35">
        <v>-50345.65625</v>
      </c>
      <c r="F7316" s="35">
        <v>3000000</v>
      </c>
      <c r="G7316" s="35">
        <v>14628955.03125</v>
      </c>
    </row>
    <row r="7317" spans="1:7" x14ac:dyDescent="0.25">
      <c r="A7317" s="36">
        <v>0.01</v>
      </c>
      <c r="B7317" s="28" t="s">
        <v>76</v>
      </c>
      <c r="C7317" s="36">
        <v>0</v>
      </c>
      <c r="D7317">
        <v>316</v>
      </c>
      <c r="E7317" s="35">
        <v>892608.0625</v>
      </c>
      <c r="F7317" s="35">
        <v>3000000</v>
      </c>
      <c r="G7317" s="35">
        <v>12606691.9375</v>
      </c>
    </row>
    <row r="7318" spans="1:7" x14ac:dyDescent="0.25">
      <c r="A7318" s="36">
        <v>0.01</v>
      </c>
      <c r="B7318" s="28" t="s">
        <v>76</v>
      </c>
      <c r="C7318" s="36">
        <v>0</v>
      </c>
      <c r="D7318">
        <v>317</v>
      </c>
      <c r="E7318" s="35">
        <v>-289860.56874999404</v>
      </c>
      <c r="F7318" s="35">
        <v>3000000</v>
      </c>
      <c r="G7318" s="35">
        <v>15176153.068749994</v>
      </c>
    </row>
    <row r="7319" spans="1:7" x14ac:dyDescent="0.25">
      <c r="A7319" s="36">
        <v>0.01</v>
      </c>
      <c r="B7319" s="28" t="s">
        <v>76</v>
      </c>
      <c r="C7319" s="36">
        <v>0</v>
      </c>
      <c r="D7319">
        <v>318</v>
      </c>
      <c r="E7319" s="35">
        <v>-218008.90000000596</v>
      </c>
      <c r="F7319" s="35">
        <v>3000000</v>
      </c>
      <c r="G7319" s="35">
        <v>14589073.900000006</v>
      </c>
    </row>
    <row r="7320" spans="1:7" x14ac:dyDescent="0.25">
      <c r="A7320" s="36">
        <v>0.01</v>
      </c>
      <c r="B7320" s="28" t="s">
        <v>76</v>
      </c>
      <c r="C7320" s="36">
        <v>0</v>
      </c>
      <c r="D7320">
        <v>319</v>
      </c>
      <c r="E7320" s="35">
        <v>-403883.09375</v>
      </c>
      <c r="F7320" s="35">
        <v>3000000</v>
      </c>
      <c r="G7320" s="35">
        <v>14947889.34375</v>
      </c>
    </row>
    <row r="7321" spans="1:7" x14ac:dyDescent="0.25">
      <c r="A7321" s="36">
        <v>0.01</v>
      </c>
      <c r="B7321" s="28" t="s">
        <v>76</v>
      </c>
      <c r="C7321" s="36">
        <v>0</v>
      </c>
      <c r="D7321">
        <v>320</v>
      </c>
      <c r="E7321" s="35">
        <v>426381.23749999702</v>
      </c>
      <c r="F7321" s="35">
        <v>3000000</v>
      </c>
      <c r="G7321" s="35">
        <v>13478541.262500003</v>
      </c>
    </row>
    <row r="7322" spans="1:7" x14ac:dyDescent="0.25">
      <c r="A7322" s="36">
        <v>0.01</v>
      </c>
      <c r="B7322" s="28" t="s">
        <v>76</v>
      </c>
      <c r="C7322" s="36">
        <v>0</v>
      </c>
      <c r="D7322">
        <v>321</v>
      </c>
      <c r="E7322" s="35">
        <v>-404127.98281249404</v>
      </c>
      <c r="F7322" s="35">
        <v>3000000</v>
      </c>
      <c r="G7322" s="35">
        <v>15009194.857812494</v>
      </c>
    </row>
    <row r="7323" spans="1:7" x14ac:dyDescent="0.25">
      <c r="A7323" s="36">
        <v>0.01</v>
      </c>
      <c r="B7323" s="28" t="s">
        <v>76</v>
      </c>
      <c r="C7323" s="36">
        <v>0</v>
      </c>
      <c r="D7323">
        <v>322</v>
      </c>
      <c r="E7323" s="35">
        <v>697153.26250000298</v>
      </c>
      <c r="F7323" s="35">
        <v>3000000</v>
      </c>
      <c r="G7323" s="35">
        <v>12973500.487499997</v>
      </c>
    </row>
    <row r="7324" spans="1:7" x14ac:dyDescent="0.25">
      <c r="A7324" s="36">
        <v>0.01</v>
      </c>
      <c r="B7324" s="28" t="s">
        <v>76</v>
      </c>
      <c r="C7324" s="36">
        <v>0</v>
      </c>
      <c r="D7324">
        <v>323</v>
      </c>
      <c r="E7324" s="35">
        <v>-413276.88750000298</v>
      </c>
      <c r="F7324" s="35">
        <v>3000000</v>
      </c>
      <c r="G7324" s="35">
        <v>14833614.387500003</v>
      </c>
    </row>
    <row r="7325" spans="1:7" x14ac:dyDescent="0.25">
      <c r="A7325" s="36">
        <v>0.01</v>
      </c>
      <c r="B7325" s="28" t="s">
        <v>76</v>
      </c>
      <c r="C7325" s="36">
        <v>0</v>
      </c>
      <c r="D7325">
        <v>324</v>
      </c>
      <c r="E7325" s="35">
        <v>-68079.268749982119</v>
      </c>
      <c r="F7325" s="35">
        <v>3000000</v>
      </c>
      <c r="G7325" s="35">
        <v>15049811.768749982</v>
      </c>
    </row>
    <row r="7326" spans="1:7" x14ac:dyDescent="0.25">
      <c r="A7326" s="36">
        <v>0.01</v>
      </c>
      <c r="B7326" s="28" t="s">
        <v>76</v>
      </c>
      <c r="C7326" s="36">
        <v>0</v>
      </c>
      <c r="D7326">
        <v>325</v>
      </c>
      <c r="E7326" s="35">
        <v>444590.36875000596</v>
      </c>
      <c r="F7326" s="35">
        <v>3000000</v>
      </c>
      <c r="G7326" s="35">
        <v>13372007.756249994</v>
      </c>
    </row>
    <row r="7327" spans="1:7" x14ac:dyDescent="0.25">
      <c r="A7327" s="36">
        <v>0.01</v>
      </c>
      <c r="B7327" s="28" t="s">
        <v>76</v>
      </c>
      <c r="C7327" s="36">
        <v>0</v>
      </c>
      <c r="D7327">
        <v>326</v>
      </c>
      <c r="E7327" s="35">
        <v>1000324.153125003</v>
      </c>
      <c r="F7327" s="35">
        <v>3000000</v>
      </c>
      <c r="G7327" s="35">
        <v>12021969.284374997</v>
      </c>
    </row>
    <row r="7328" spans="1:7" x14ac:dyDescent="0.25">
      <c r="A7328" s="36">
        <v>0.01</v>
      </c>
      <c r="B7328" s="28" t="s">
        <v>76</v>
      </c>
      <c r="C7328" s="36">
        <v>0</v>
      </c>
      <c r="D7328">
        <v>327</v>
      </c>
      <c r="E7328" s="35">
        <v>-400588.625</v>
      </c>
      <c r="F7328" s="35">
        <v>3000000</v>
      </c>
      <c r="G7328" s="35">
        <v>15721917.375</v>
      </c>
    </row>
    <row r="7329" spans="1:7" x14ac:dyDescent="0.25">
      <c r="A7329" s="36">
        <v>0.01</v>
      </c>
      <c r="B7329" s="28" t="s">
        <v>76</v>
      </c>
      <c r="C7329" s="36">
        <v>0</v>
      </c>
      <c r="D7329">
        <v>328</v>
      </c>
      <c r="E7329" s="35">
        <v>-582034.96875</v>
      </c>
      <c r="F7329" s="35">
        <v>3000000</v>
      </c>
      <c r="G7329" s="35">
        <v>15516116.21875</v>
      </c>
    </row>
    <row r="7330" spans="1:7" x14ac:dyDescent="0.25">
      <c r="A7330" s="36">
        <v>0.01</v>
      </c>
      <c r="B7330" s="28" t="s">
        <v>76</v>
      </c>
      <c r="C7330" s="36">
        <v>0</v>
      </c>
      <c r="D7330">
        <v>329</v>
      </c>
      <c r="E7330" s="35">
        <v>-466765.83124999702</v>
      </c>
      <c r="F7330" s="35">
        <v>3000000</v>
      </c>
      <c r="G7330" s="35">
        <v>14804457.393749997</v>
      </c>
    </row>
    <row r="7331" spans="1:7" x14ac:dyDescent="0.25">
      <c r="A7331" s="36">
        <v>0.01</v>
      </c>
      <c r="B7331" s="28" t="s">
        <v>76</v>
      </c>
      <c r="C7331" s="36">
        <v>0</v>
      </c>
      <c r="D7331">
        <v>330</v>
      </c>
      <c r="E7331" s="35">
        <v>595415.15000000596</v>
      </c>
      <c r="F7331" s="35">
        <v>3000000</v>
      </c>
      <c r="G7331" s="35">
        <v>13484886.099999994</v>
      </c>
    </row>
    <row r="7332" spans="1:7" x14ac:dyDescent="0.25">
      <c r="A7332" s="36">
        <v>0.01</v>
      </c>
      <c r="B7332" s="28" t="s">
        <v>76</v>
      </c>
      <c r="C7332" s="36">
        <v>0</v>
      </c>
      <c r="D7332">
        <v>331</v>
      </c>
      <c r="E7332" s="35">
        <v>-439965.98125000298</v>
      </c>
      <c r="F7332" s="35">
        <v>3000000</v>
      </c>
      <c r="G7332" s="35">
        <v>14944894.731250003</v>
      </c>
    </row>
    <row r="7333" spans="1:7" x14ac:dyDescent="0.25">
      <c r="A7333" s="36">
        <v>0.01</v>
      </c>
      <c r="B7333" s="28" t="s">
        <v>76</v>
      </c>
      <c r="C7333" s="36">
        <v>0</v>
      </c>
      <c r="D7333">
        <v>332</v>
      </c>
      <c r="E7333" s="35">
        <v>-129630.625</v>
      </c>
      <c r="F7333" s="35">
        <v>3000000</v>
      </c>
      <c r="G7333" s="35">
        <v>14521608.125</v>
      </c>
    </row>
    <row r="7334" spans="1:7" x14ac:dyDescent="0.25">
      <c r="A7334" s="36">
        <v>0.01</v>
      </c>
      <c r="B7334" s="28" t="s">
        <v>76</v>
      </c>
      <c r="C7334" s="36">
        <v>0</v>
      </c>
      <c r="D7334">
        <v>333</v>
      </c>
      <c r="E7334" s="35">
        <v>-629013.48750001192</v>
      </c>
      <c r="F7334" s="35">
        <v>3000000</v>
      </c>
      <c r="G7334" s="35">
        <v>15194460.675000012</v>
      </c>
    </row>
    <row r="7335" spans="1:7" x14ac:dyDescent="0.25">
      <c r="A7335" s="36">
        <v>0.01</v>
      </c>
      <c r="B7335" s="28" t="s">
        <v>76</v>
      </c>
      <c r="C7335" s="36">
        <v>0</v>
      </c>
      <c r="D7335">
        <v>334</v>
      </c>
      <c r="E7335" s="35">
        <v>-387789.14687499404</v>
      </c>
      <c r="F7335" s="35">
        <v>3000000</v>
      </c>
      <c r="G7335" s="35">
        <v>14110983.521874994</v>
      </c>
    </row>
    <row r="7336" spans="1:7" x14ac:dyDescent="0.25">
      <c r="A7336" s="36">
        <v>0.01</v>
      </c>
      <c r="B7336" s="28" t="s">
        <v>76</v>
      </c>
      <c r="C7336" s="36">
        <v>0</v>
      </c>
      <c r="D7336">
        <v>335</v>
      </c>
      <c r="E7336" s="35">
        <v>261860.875</v>
      </c>
      <c r="F7336" s="35">
        <v>3000000</v>
      </c>
      <c r="G7336" s="35">
        <v>13813335.375</v>
      </c>
    </row>
    <row r="7337" spans="1:7" x14ac:dyDescent="0.25">
      <c r="A7337" s="36">
        <v>0.01</v>
      </c>
      <c r="B7337" s="28" t="s">
        <v>76</v>
      </c>
      <c r="C7337" s="36">
        <v>0</v>
      </c>
      <c r="D7337">
        <v>336</v>
      </c>
      <c r="E7337" s="35">
        <v>1034448.2718750089</v>
      </c>
      <c r="F7337" s="35">
        <v>3000000</v>
      </c>
      <c r="G7337" s="35">
        <v>11778411.728124991</v>
      </c>
    </row>
    <row r="7338" spans="1:7" x14ac:dyDescent="0.25">
      <c r="A7338" s="36">
        <v>0.01</v>
      </c>
      <c r="B7338" s="28" t="s">
        <v>76</v>
      </c>
      <c r="C7338" s="36">
        <v>0</v>
      </c>
      <c r="D7338">
        <v>337</v>
      </c>
      <c r="E7338" s="35">
        <v>-1036308.0874999911</v>
      </c>
      <c r="F7338" s="35">
        <v>3000000</v>
      </c>
      <c r="G7338" s="35">
        <v>16099543.087499991</v>
      </c>
    </row>
    <row r="7339" spans="1:7" x14ac:dyDescent="0.25">
      <c r="A7339" s="36">
        <v>0.01</v>
      </c>
      <c r="B7339" s="28" t="s">
        <v>76</v>
      </c>
      <c r="C7339" s="36">
        <v>0</v>
      </c>
      <c r="D7339">
        <v>338</v>
      </c>
      <c r="E7339" s="35">
        <v>1102149.587500006</v>
      </c>
      <c r="F7339" s="35">
        <v>3000000</v>
      </c>
      <c r="G7339" s="35">
        <v>11824792.287499994</v>
      </c>
    </row>
    <row r="7340" spans="1:7" x14ac:dyDescent="0.25">
      <c r="A7340" s="36">
        <v>0.01</v>
      </c>
      <c r="B7340" s="28" t="s">
        <v>76</v>
      </c>
      <c r="C7340" s="36">
        <v>0</v>
      </c>
      <c r="D7340">
        <v>339</v>
      </c>
      <c r="E7340" s="35">
        <v>893173.57187500596</v>
      </c>
      <c r="F7340" s="35">
        <v>3000000</v>
      </c>
      <c r="G7340" s="35">
        <v>12476812.678124994</v>
      </c>
    </row>
    <row r="7341" spans="1:7" x14ac:dyDescent="0.25">
      <c r="A7341" s="36">
        <v>0.01</v>
      </c>
      <c r="B7341" s="28" t="s">
        <v>76</v>
      </c>
      <c r="C7341" s="36">
        <v>0</v>
      </c>
      <c r="D7341">
        <v>340</v>
      </c>
      <c r="E7341" s="35">
        <v>489169.421875</v>
      </c>
      <c r="F7341" s="35">
        <v>3000000</v>
      </c>
      <c r="G7341" s="35">
        <v>13389701.203125</v>
      </c>
    </row>
    <row r="7342" spans="1:7" x14ac:dyDescent="0.25">
      <c r="A7342" s="36">
        <v>0.01</v>
      </c>
      <c r="B7342" s="28" t="s">
        <v>76</v>
      </c>
      <c r="C7342" s="36">
        <v>0</v>
      </c>
      <c r="D7342">
        <v>341</v>
      </c>
      <c r="E7342" s="35">
        <v>220363.93437498808</v>
      </c>
      <c r="F7342" s="35">
        <v>3000000</v>
      </c>
      <c r="G7342" s="35">
        <v>13162737.315625012</v>
      </c>
    </row>
    <row r="7343" spans="1:7" x14ac:dyDescent="0.25">
      <c r="A7343" s="36">
        <v>0.01</v>
      </c>
      <c r="B7343" s="28" t="s">
        <v>76</v>
      </c>
      <c r="C7343" s="36">
        <v>0</v>
      </c>
      <c r="D7343">
        <v>342</v>
      </c>
      <c r="E7343" s="35">
        <v>330420.57500000298</v>
      </c>
      <c r="F7343" s="35">
        <v>3000000</v>
      </c>
      <c r="G7343" s="35">
        <v>13360794.424999997</v>
      </c>
    </row>
    <row r="7344" spans="1:7" x14ac:dyDescent="0.25">
      <c r="A7344" s="36">
        <v>0.01</v>
      </c>
      <c r="B7344" s="28" t="s">
        <v>76</v>
      </c>
      <c r="C7344" s="36">
        <v>0</v>
      </c>
      <c r="D7344">
        <v>343</v>
      </c>
      <c r="E7344" s="35">
        <v>379300.84062500298</v>
      </c>
      <c r="F7344" s="35">
        <v>3000000</v>
      </c>
      <c r="G7344" s="35">
        <v>13359002.909374997</v>
      </c>
    </row>
    <row r="7345" spans="1:7" x14ac:dyDescent="0.25">
      <c r="A7345" s="36">
        <v>0.01</v>
      </c>
      <c r="B7345" s="28" t="s">
        <v>76</v>
      </c>
      <c r="C7345" s="36">
        <v>0</v>
      </c>
      <c r="D7345">
        <v>344</v>
      </c>
      <c r="E7345" s="35">
        <v>659261.03125</v>
      </c>
      <c r="F7345" s="35">
        <v>3000000</v>
      </c>
      <c r="G7345" s="35">
        <v>12927967.71875</v>
      </c>
    </row>
    <row r="7346" spans="1:7" x14ac:dyDescent="0.25">
      <c r="A7346" s="36">
        <v>0.01</v>
      </c>
      <c r="B7346" s="28" t="s">
        <v>76</v>
      </c>
      <c r="C7346" s="36">
        <v>0</v>
      </c>
      <c r="D7346">
        <v>345</v>
      </c>
      <c r="E7346" s="35">
        <v>47626.00624999404</v>
      </c>
      <c r="F7346" s="35">
        <v>3000000</v>
      </c>
      <c r="G7346" s="35">
        <v>14221401.493750006</v>
      </c>
    </row>
    <row r="7347" spans="1:7" x14ac:dyDescent="0.25">
      <c r="A7347" s="36">
        <v>0.01</v>
      </c>
      <c r="B7347" s="28" t="s">
        <v>76</v>
      </c>
      <c r="C7347" s="36">
        <v>0</v>
      </c>
      <c r="D7347">
        <v>346</v>
      </c>
      <c r="E7347" s="35">
        <v>467959.328125</v>
      </c>
      <c r="F7347" s="35">
        <v>3000000</v>
      </c>
      <c r="G7347" s="35">
        <v>13521082.546875</v>
      </c>
    </row>
    <row r="7348" spans="1:7" x14ac:dyDescent="0.25">
      <c r="A7348" s="36">
        <v>0.01</v>
      </c>
      <c r="B7348" s="28" t="s">
        <v>76</v>
      </c>
      <c r="C7348" s="36">
        <v>0</v>
      </c>
      <c r="D7348">
        <v>347</v>
      </c>
      <c r="E7348" s="35">
        <v>140614.26250000298</v>
      </c>
      <c r="F7348" s="35">
        <v>3000000</v>
      </c>
      <c r="G7348" s="35">
        <v>14130690.737499997</v>
      </c>
    </row>
    <row r="7349" spans="1:7" x14ac:dyDescent="0.25">
      <c r="A7349" s="36">
        <v>0.01</v>
      </c>
      <c r="B7349" s="28" t="s">
        <v>76</v>
      </c>
      <c r="C7349" s="36">
        <v>0</v>
      </c>
      <c r="D7349">
        <v>348</v>
      </c>
      <c r="E7349" s="35">
        <v>862514.53750000894</v>
      </c>
      <c r="F7349" s="35">
        <v>3000000</v>
      </c>
      <c r="G7349" s="35">
        <v>11756176.712499991</v>
      </c>
    </row>
    <row r="7350" spans="1:7" x14ac:dyDescent="0.25">
      <c r="A7350" s="36">
        <v>0.01</v>
      </c>
      <c r="B7350" s="28" t="s">
        <v>76</v>
      </c>
      <c r="C7350" s="36">
        <v>0</v>
      </c>
      <c r="D7350">
        <v>349</v>
      </c>
      <c r="E7350" s="35">
        <v>240966.52499999106</v>
      </c>
      <c r="F7350" s="35">
        <v>3000000</v>
      </c>
      <c r="G7350" s="35">
        <v>13368478.475000009</v>
      </c>
    </row>
    <row r="7351" spans="1:7" x14ac:dyDescent="0.25">
      <c r="A7351" s="36">
        <v>0.01</v>
      </c>
      <c r="B7351" s="28" t="s">
        <v>76</v>
      </c>
      <c r="C7351" s="36">
        <v>0</v>
      </c>
      <c r="D7351">
        <v>350</v>
      </c>
      <c r="E7351" s="35">
        <v>-420536.36875000596</v>
      </c>
      <c r="F7351" s="35">
        <v>3000000</v>
      </c>
      <c r="G7351" s="35">
        <v>15166010.118750006</v>
      </c>
    </row>
    <row r="7352" spans="1:7" x14ac:dyDescent="0.25">
      <c r="A7352" s="36">
        <v>0.01</v>
      </c>
      <c r="B7352" s="28" t="s">
        <v>76</v>
      </c>
      <c r="C7352" s="36">
        <v>0</v>
      </c>
      <c r="D7352">
        <v>351</v>
      </c>
      <c r="E7352" s="35">
        <v>-724126.11874999106</v>
      </c>
      <c r="F7352" s="35">
        <v>3000000</v>
      </c>
      <c r="G7352" s="35">
        <v>15433515.493749991</v>
      </c>
    </row>
    <row r="7353" spans="1:7" x14ac:dyDescent="0.25">
      <c r="A7353" s="36">
        <v>0.01</v>
      </c>
      <c r="B7353" s="28" t="s">
        <v>76</v>
      </c>
      <c r="C7353" s="36">
        <v>0</v>
      </c>
      <c r="D7353">
        <v>352</v>
      </c>
      <c r="E7353" s="35">
        <v>1250429.262500003</v>
      </c>
      <c r="F7353" s="35">
        <v>3000000</v>
      </c>
      <c r="G7353" s="35">
        <v>12301609.487499997</v>
      </c>
    </row>
    <row r="7354" spans="1:7" x14ac:dyDescent="0.25">
      <c r="A7354" s="36">
        <v>0.01</v>
      </c>
      <c r="B7354" s="28" t="s">
        <v>76</v>
      </c>
      <c r="C7354" s="36">
        <v>0</v>
      </c>
      <c r="D7354">
        <v>353</v>
      </c>
      <c r="E7354" s="35">
        <v>145167.6875</v>
      </c>
      <c r="F7354" s="35">
        <v>3000000</v>
      </c>
      <c r="G7354" s="35">
        <v>13747299.8125</v>
      </c>
    </row>
    <row r="7355" spans="1:7" x14ac:dyDescent="0.25">
      <c r="A7355" s="36">
        <v>0.01</v>
      </c>
      <c r="B7355" s="28" t="s">
        <v>76</v>
      </c>
      <c r="C7355" s="36">
        <v>0</v>
      </c>
      <c r="D7355">
        <v>354</v>
      </c>
      <c r="E7355" s="35">
        <v>757378.91874998808</v>
      </c>
      <c r="F7355" s="35">
        <v>3000000</v>
      </c>
      <c r="G7355" s="35">
        <v>13062194.831250012</v>
      </c>
    </row>
    <row r="7356" spans="1:7" x14ac:dyDescent="0.25">
      <c r="A7356" s="36">
        <v>0.01</v>
      </c>
      <c r="B7356" s="28" t="s">
        <v>76</v>
      </c>
      <c r="C7356" s="36">
        <v>0</v>
      </c>
      <c r="D7356">
        <v>355</v>
      </c>
      <c r="E7356" s="35">
        <v>633146.828125</v>
      </c>
      <c r="F7356" s="35">
        <v>3000000</v>
      </c>
      <c r="G7356" s="35">
        <v>13313445.046875</v>
      </c>
    </row>
    <row r="7357" spans="1:7" x14ac:dyDescent="0.25">
      <c r="A7357" s="36">
        <v>0.01</v>
      </c>
      <c r="B7357" s="28" t="s">
        <v>76</v>
      </c>
      <c r="C7357" s="36">
        <v>0</v>
      </c>
      <c r="D7357">
        <v>356</v>
      </c>
      <c r="E7357" s="35">
        <v>261882.875</v>
      </c>
      <c r="F7357" s="35">
        <v>3000000</v>
      </c>
      <c r="G7357" s="35">
        <v>13446357.125</v>
      </c>
    </row>
    <row r="7358" spans="1:7" x14ac:dyDescent="0.25">
      <c r="A7358" s="36">
        <v>0.01</v>
      </c>
      <c r="B7358" s="28" t="s">
        <v>76</v>
      </c>
      <c r="C7358" s="36">
        <v>0</v>
      </c>
      <c r="D7358">
        <v>357</v>
      </c>
      <c r="E7358" s="35">
        <v>-335479.0625</v>
      </c>
      <c r="F7358" s="35">
        <v>3000000</v>
      </c>
      <c r="G7358" s="35">
        <v>14841961.5625</v>
      </c>
    </row>
    <row r="7359" spans="1:7" x14ac:dyDescent="0.25">
      <c r="A7359" s="36">
        <v>0.01</v>
      </c>
      <c r="B7359" s="28" t="s">
        <v>76</v>
      </c>
      <c r="C7359" s="36">
        <v>0</v>
      </c>
      <c r="D7359">
        <v>358</v>
      </c>
      <c r="E7359" s="35">
        <v>342834.14687500894</v>
      </c>
      <c r="F7359" s="35">
        <v>3000000</v>
      </c>
      <c r="G7359" s="35">
        <v>13556939.915624991</v>
      </c>
    </row>
    <row r="7360" spans="1:7" x14ac:dyDescent="0.25">
      <c r="A7360" s="36">
        <v>0.01</v>
      </c>
      <c r="B7360" s="28" t="s">
        <v>76</v>
      </c>
      <c r="C7360" s="36">
        <v>0</v>
      </c>
      <c r="D7360">
        <v>359</v>
      </c>
      <c r="E7360" s="35">
        <v>57336.8125</v>
      </c>
      <c r="F7360" s="35">
        <v>3000000</v>
      </c>
      <c r="G7360" s="35">
        <v>13647831.9375</v>
      </c>
    </row>
    <row r="7361" spans="1:7" x14ac:dyDescent="0.25">
      <c r="A7361" s="36">
        <v>0.01</v>
      </c>
      <c r="B7361" s="28" t="s">
        <v>76</v>
      </c>
      <c r="C7361" s="36">
        <v>0</v>
      </c>
      <c r="D7361">
        <v>360</v>
      </c>
      <c r="E7361" s="35">
        <v>493452.08125001192</v>
      </c>
      <c r="F7361" s="35">
        <v>3000000</v>
      </c>
      <c r="G7361" s="35">
        <v>13234999.168749988</v>
      </c>
    </row>
    <row r="7362" spans="1:7" x14ac:dyDescent="0.25">
      <c r="A7362" s="36">
        <v>0.01</v>
      </c>
      <c r="B7362" s="28" t="s">
        <v>76</v>
      </c>
      <c r="C7362" s="36">
        <v>0</v>
      </c>
      <c r="D7362">
        <v>361</v>
      </c>
      <c r="E7362" s="35">
        <v>-21919.668749988079</v>
      </c>
      <c r="F7362" s="35">
        <v>3000000</v>
      </c>
      <c r="G7362" s="35">
        <v>13917496.543749988</v>
      </c>
    </row>
    <row r="7363" spans="1:7" x14ac:dyDescent="0.25">
      <c r="A7363" s="36">
        <v>0.01</v>
      </c>
      <c r="B7363" s="28" t="s">
        <v>76</v>
      </c>
      <c r="C7363" s="36">
        <v>0</v>
      </c>
      <c r="D7363">
        <v>362</v>
      </c>
      <c r="E7363" s="35">
        <v>-402193.21249999106</v>
      </c>
      <c r="F7363" s="35">
        <v>3000000</v>
      </c>
      <c r="G7363" s="35">
        <v>15465428.212499991</v>
      </c>
    </row>
    <row r="7364" spans="1:7" x14ac:dyDescent="0.25">
      <c r="A7364" s="36">
        <v>0.01</v>
      </c>
      <c r="B7364" s="28" t="s">
        <v>76</v>
      </c>
      <c r="C7364" s="36">
        <v>0</v>
      </c>
      <c r="D7364">
        <v>363</v>
      </c>
      <c r="E7364" s="35">
        <v>-118330.79999999702</v>
      </c>
      <c r="F7364" s="35">
        <v>3000000</v>
      </c>
      <c r="G7364" s="35">
        <v>14434313.299999997</v>
      </c>
    </row>
    <row r="7365" spans="1:7" x14ac:dyDescent="0.25">
      <c r="A7365" s="36">
        <v>0.01</v>
      </c>
      <c r="B7365" s="28" t="s">
        <v>76</v>
      </c>
      <c r="C7365" s="36">
        <v>0</v>
      </c>
      <c r="D7365">
        <v>364</v>
      </c>
      <c r="E7365" s="35">
        <v>628273.38750000298</v>
      </c>
      <c r="F7365" s="35">
        <v>3000000</v>
      </c>
      <c r="G7365" s="35">
        <v>13172410.362499997</v>
      </c>
    </row>
    <row r="7366" spans="1:7" x14ac:dyDescent="0.25">
      <c r="A7366" s="36">
        <v>0.01</v>
      </c>
      <c r="B7366" s="28" t="s">
        <v>76</v>
      </c>
      <c r="C7366" s="36">
        <v>0</v>
      </c>
      <c r="D7366">
        <v>365</v>
      </c>
      <c r="E7366" s="35">
        <v>998776</v>
      </c>
      <c r="F7366" s="35">
        <v>3000000</v>
      </c>
      <c r="G7366" s="35">
        <v>12440964</v>
      </c>
    </row>
    <row r="7367" spans="1:7" x14ac:dyDescent="0.25">
      <c r="A7367" s="36">
        <v>0.01</v>
      </c>
      <c r="B7367" s="28" t="s">
        <v>76</v>
      </c>
      <c r="C7367" s="36">
        <v>0</v>
      </c>
      <c r="D7367">
        <v>366</v>
      </c>
      <c r="E7367" s="35">
        <v>53589.02968749404</v>
      </c>
      <c r="F7367" s="35">
        <v>3000000</v>
      </c>
      <c r="G7367" s="35">
        <v>14332015.032812506</v>
      </c>
    </row>
    <row r="7368" spans="1:7" x14ac:dyDescent="0.25">
      <c r="A7368" s="36">
        <v>0.01</v>
      </c>
      <c r="B7368" s="28" t="s">
        <v>76</v>
      </c>
      <c r="C7368" s="36">
        <v>0</v>
      </c>
      <c r="D7368">
        <v>367</v>
      </c>
      <c r="E7368" s="35">
        <v>223924.18593749404</v>
      </c>
      <c r="F7368" s="35">
        <v>3000000</v>
      </c>
      <c r="G7368" s="35">
        <v>14040642.689062506</v>
      </c>
    </row>
    <row r="7369" spans="1:7" x14ac:dyDescent="0.25">
      <c r="A7369" s="36">
        <v>0.01</v>
      </c>
      <c r="B7369" s="28" t="s">
        <v>76</v>
      </c>
      <c r="C7369" s="36">
        <v>0</v>
      </c>
      <c r="D7369">
        <v>368</v>
      </c>
      <c r="E7369" s="35">
        <v>580191.77499999106</v>
      </c>
      <c r="F7369" s="35">
        <v>3000000</v>
      </c>
      <c r="G7369" s="35">
        <v>13216716.975000009</v>
      </c>
    </row>
    <row r="7370" spans="1:7" x14ac:dyDescent="0.25">
      <c r="A7370" s="36">
        <v>0.01</v>
      </c>
      <c r="B7370" s="28" t="s">
        <v>76</v>
      </c>
      <c r="C7370" s="36">
        <v>0</v>
      </c>
      <c r="D7370">
        <v>369</v>
      </c>
      <c r="E7370" s="35">
        <v>915079.828125</v>
      </c>
      <c r="F7370" s="35">
        <v>3000000</v>
      </c>
      <c r="G7370" s="35">
        <v>12538405.796875</v>
      </c>
    </row>
    <row r="7371" spans="1:7" x14ac:dyDescent="0.25">
      <c r="A7371" s="36">
        <v>0.01</v>
      </c>
      <c r="B7371" s="28" t="s">
        <v>76</v>
      </c>
      <c r="C7371" s="36">
        <v>0</v>
      </c>
      <c r="D7371">
        <v>370</v>
      </c>
      <c r="E7371" s="35">
        <v>344208.93125000596</v>
      </c>
      <c r="F7371" s="35">
        <v>3000000</v>
      </c>
      <c r="G7371" s="35">
        <v>14155337.631249994</v>
      </c>
    </row>
    <row r="7372" spans="1:7" x14ac:dyDescent="0.25">
      <c r="A7372" s="36">
        <v>0.01</v>
      </c>
      <c r="B7372" s="28" t="s">
        <v>76</v>
      </c>
      <c r="C7372" s="36">
        <v>0</v>
      </c>
      <c r="D7372">
        <v>371</v>
      </c>
      <c r="E7372" s="35">
        <v>459996.14374999702</v>
      </c>
      <c r="F7372" s="35">
        <v>3000000</v>
      </c>
      <c r="G7372" s="35">
        <v>13208178.856250003</v>
      </c>
    </row>
    <row r="7373" spans="1:7" x14ac:dyDescent="0.25">
      <c r="A7373" s="36">
        <v>0.01</v>
      </c>
      <c r="B7373" s="28" t="s">
        <v>76</v>
      </c>
      <c r="C7373" s="36">
        <v>0</v>
      </c>
      <c r="D7373">
        <v>372</v>
      </c>
      <c r="E7373" s="35">
        <v>-188502.5</v>
      </c>
      <c r="F7373" s="35">
        <v>3000000</v>
      </c>
      <c r="G7373" s="35">
        <v>15422276.25</v>
      </c>
    </row>
    <row r="7374" spans="1:7" x14ac:dyDescent="0.25">
      <c r="A7374" s="36">
        <v>0.01</v>
      </c>
      <c r="B7374" s="28" t="s">
        <v>76</v>
      </c>
      <c r="C7374" s="36">
        <v>0</v>
      </c>
      <c r="D7374">
        <v>373</v>
      </c>
      <c r="E7374" s="35">
        <v>282748.90000000596</v>
      </c>
      <c r="F7374" s="35">
        <v>3000000</v>
      </c>
      <c r="G7374" s="35">
        <v>12952033.599999994</v>
      </c>
    </row>
    <row r="7375" spans="1:7" x14ac:dyDescent="0.25">
      <c r="A7375" s="36">
        <v>0.01</v>
      </c>
      <c r="B7375" s="28" t="s">
        <v>76</v>
      </c>
      <c r="C7375" s="36">
        <v>0</v>
      </c>
      <c r="D7375">
        <v>374</v>
      </c>
      <c r="E7375" s="35">
        <v>190196.0625</v>
      </c>
      <c r="F7375" s="35">
        <v>3000000</v>
      </c>
      <c r="G7375" s="35">
        <v>13415969.5625</v>
      </c>
    </row>
    <row r="7376" spans="1:7" x14ac:dyDescent="0.25">
      <c r="A7376" s="36">
        <v>0.01</v>
      </c>
      <c r="B7376" s="28" t="s">
        <v>76</v>
      </c>
      <c r="C7376" s="36">
        <v>0</v>
      </c>
      <c r="D7376">
        <v>375</v>
      </c>
      <c r="E7376" s="35">
        <v>164160.78125</v>
      </c>
      <c r="F7376" s="35">
        <v>3000000</v>
      </c>
      <c r="G7376" s="35">
        <v>13924077.96875</v>
      </c>
    </row>
    <row r="7377" spans="1:7" x14ac:dyDescent="0.25">
      <c r="A7377" s="36">
        <v>0.01</v>
      </c>
      <c r="B7377" s="28" t="s">
        <v>76</v>
      </c>
      <c r="C7377" s="36">
        <v>0</v>
      </c>
      <c r="D7377">
        <v>376</v>
      </c>
      <c r="E7377" s="35">
        <v>469055.5</v>
      </c>
      <c r="F7377" s="35">
        <v>3000000</v>
      </c>
      <c r="G7377" s="35">
        <v>13215537</v>
      </c>
    </row>
    <row r="7378" spans="1:7" x14ac:dyDescent="0.25">
      <c r="A7378" s="36">
        <v>0.01</v>
      </c>
      <c r="B7378" s="28" t="s">
        <v>76</v>
      </c>
      <c r="C7378" s="36">
        <v>0</v>
      </c>
      <c r="D7378">
        <v>377</v>
      </c>
      <c r="E7378" s="35">
        <v>-562856.578125</v>
      </c>
      <c r="F7378" s="35">
        <v>3000000</v>
      </c>
      <c r="G7378" s="35">
        <v>14941515.953125</v>
      </c>
    </row>
    <row r="7379" spans="1:7" x14ac:dyDescent="0.25">
      <c r="A7379" s="36">
        <v>0.01</v>
      </c>
      <c r="B7379" s="28" t="s">
        <v>76</v>
      </c>
      <c r="C7379" s="36">
        <v>0</v>
      </c>
      <c r="D7379">
        <v>378</v>
      </c>
      <c r="E7379" s="35">
        <v>-80714.29531249404</v>
      </c>
      <c r="F7379" s="35">
        <v>3000000</v>
      </c>
      <c r="G7379" s="35">
        <v>13874474.607812494</v>
      </c>
    </row>
    <row r="7380" spans="1:7" x14ac:dyDescent="0.25">
      <c r="A7380" s="36">
        <v>0.01</v>
      </c>
      <c r="B7380" s="28" t="s">
        <v>76</v>
      </c>
      <c r="C7380" s="36">
        <v>0</v>
      </c>
      <c r="D7380">
        <v>379</v>
      </c>
      <c r="E7380" s="35">
        <v>86206.962499991059</v>
      </c>
      <c r="F7380" s="35">
        <v>3000000</v>
      </c>
      <c r="G7380" s="35">
        <v>14697198.037500009</v>
      </c>
    </row>
    <row r="7381" spans="1:7" x14ac:dyDescent="0.25">
      <c r="A7381" s="36">
        <v>0.01</v>
      </c>
      <c r="B7381" s="28" t="s">
        <v>76</v>
      </c>
      <c r="C7381" s="36">
        <v>0</v>
      </c>
      <c r="D7381">
        <v>380</v>
      </c>
      <c r="E7381" s="35">
        <v>429694.07499998808</v>
      </c>
      <c r="F7381" s="35">
        <v>3000000</v>
      </c>
      <c r="G7381" s="35">
        <v>13302654.675000012</v>
      </c>
    </row>
    <row r="7382" spans="1:7" x14ac:dyDescent="0.25">
      <c r="A7382" s="36">
        <v>0.01</v>
      </c>
      <c r="B7382" s="28" t="s">
        <v>76</v>
      </c>
      <c r="C7382" s="36">
        <v>0</v>
      </c>
      <c r="D7382">
        <v>381</v>
      </c>
      <c r="E7382" s="35">
        <v>189924.70000000298</v>
      </c>
      <c r="F7382" s="35">
        <v>3000000</v>
      </c>
      <c r="G7382" s="35">
        <v>13679750.299999997</v>
      </c>
    </row>
    <row r="7383" spans="1:7" x14ac:dyDescent="0.25">
      <c r="A7383" s="36">
        <v>0.01</v>
      </c>
      <c r="B7383" s="28" t="s">
        <v>76</v>
      </c>
      <c r="C7383" s="36">
        <v>0</v>
      </c>
      <c r="D7383">
        <v>382</v>
      </c>
      <c r="E7383" s="35">
        <v>-740480.64999999106</v>
      </c>
      <c r="F7383" s="35">
        <v>3000000</v>
      </c>
      <c r="G7383" s="35">
        <v>15649290.649999991</v>
      </c>
    </row>
    <row r="7384" spans="1:7" x14ac:dyDescent="0.25">
      <c r="A7384" s="36">
        <v>0.01</v>
      </c>
      <c r="B7384" s="28" t="s">
        <v>76</v>
      </c>
      <c r="C7384" s="36">
        <v>0</v>
      </c>
      <c r="D7384">
        <v>383</v>
      </c>
      <c r="E7384" s="35">
        <v>-373529.33124999702</v>
      </c>
      <c r="F7384" s="35">
        <v>3000000</v>
      </c>
      <c r="G7384" s="35">
        <v>15415890.581249997</v>
      </c>
    </row>
    <row r="7385" spans="1:7" x14ac:dyDescent="0.25">
      <c r="A7385" s="36">
        <v>0.01</v>
      </c>
      <c r="B7385" s="28" t="s">
        <v>76</v>
      </c>
      <c r="C7385" s="36">
        <v>0</v>
      </c>
      <c r="D7385">
        <v>384</v>
      </c>
      <c r="E7385" s="35">
        <v>-429471.79999999702</v>
      </c>
      <c r="F7385" s="35">
        <v>3000000</v>
      </c>
      <c r="G7385" s="35">
        <v>14774151.799999997</v>
      </c>
    </row>
    <row r="7386" spans="1:7" x14ac:dyDescent="0.25">
      <c r="A7386" s="36">
        <v>0.01</v>
      </c>
      <c r="B7386" s="28" t="s">
        <v>76</v>
      </c>
      <c r="C7386" s="36">
        <v>0</v>
      </c>
      <c r="D7386">
        <v>385</v>
      </c>
      <c r="E7386" s="35">
        <v>-332517.61874999106</v>
      </c>
      <c r="F7386" s="35">
        <v>3000000</v>
      </c>
      <c r="G7386" s="35">
        <v>15063678.868749991</v>
      </c>
    </row>
    <row r="7387" spans="1:7" x14ac:dyDescent="0.25">
      <c r="A7387" s="36">
        <v>0.01</v>
      </c>
      <c r="B7387" s="28" t="s">
        <v>76</v>
      </c>
      <c r="C7387" s="36">
        <v>0</v>
      </c>
      <c r="D7387">
        <v>386</v>
      </c>
      <c r="E7387" s="35">
        <v>635425.02499999106</v>
      </c>
      <c r="F7387" s="35">
        <v>3000000</v>
      </c>
      <c r="G7387" s="35">
        <v>12596986.225000009</v>
      </c>
    </row>
    <row r="7388" spans="1:7" x14ac:dyDescent="0.25">
      <c r="A7388" s="36">
        <v>0.01</v>
      </c>
      <c r="B7388" s="28" t="s">
        <v>76</v>
      </c>
      <c r="C7388" s="36">
        <v>0</v>
      </c>
      <c r="D7388">
        <v>387</v>
      </c>
      <c r="E7388" s="35">
        <v>-199222.79999999702</v>
      </c>
      <c r="F7388" s="35">
        <v>3000000</v>
      </c>
      <c r="G7388" s="35">
        <v>14844672.799999997</v>
      </c>
    </row>
    <row r="7389" spans="1:7" x14ac:dyDescent="0.25">
      <c r="A7389" s="36">
        <v>0.01</v>
      </c>
      <c r="B7389" s="28" t="s">
        <v>76</v>
      </c>
      <c r="C7389" s="36">
        <v>0</v>
      </c>
      <c r="D7389">
        <v>388</v>
      </c>
      <c r="E7389" s="35">
        <v>613185.22500000894</v>
      </c>
      <c r="F7389" s="35">
        <v>3000000</v>
      </c>
      <c r="G7389" s="35">
        <v>12741497.274999991</v>
      </c>
    </row>
    <row r="7390" spans="1:7" x14ac:dyDescent="0.25">
      <c r="A7390" s="36">
        <v>0.01</v>
      </c>
      <c r="B7390" s="28" t="s">
        <v>76</v>
      </c>
      <c r="C7390" s="36">
        <v>0</v>
      </c>
      <c r="D7390">
        <v>389</v>
      </c>
      <c r="E7390" s="35">
        <v>1077088.575000003</v>
      </c>
      <c r="F7390" s="35">
        <v>3000000</v>
      </c>
      <c r="G7390" s="35">
        <v>12171673.924999997</v>
      </c>
    </row>
    <row r="7391" spans="1:7" x14ac:dyDescent="0.25">
      <c r="A7391" s="36">
        <v>0.01</v>
      </c>
      <c r="B7391" s="28" t="s">
        <v>76</v>
      </c>
      <c r="C7391" s="36">
        <v>0</v>
      </c>
      <c r="D7391">
        <v>390</v>
      </c>
      <c r="E7391" s="35">
        <v>16414.61249999702</v>
      </c>
      <c r="F7391" s="35">
        <v>3000000</v>
      </c>
      <c r="G7391" s="35">
        <v>13836552.887500003</v>
      </c>
    </row>
    <row r="7392" spans="1:7" x14ac:dyDescent="0.25">
      <c r="A7392" s="36">
        <v>0.01</v>
      </c>
      <c r="B7392" s="28" t="s">
        <v>76</v>
      </c>
      <c r="C7392" s="36">
        <v>0</v>
      </c>
      <c r="D7392">
        <v>391</v>
      </c>
      <c r="E7392" s="35">
        <v>750813.1875</v>
      </c>
      <c r="F7392" s="35">
        <v>3000000</v>
      </c>
      <c r="G7392" s="35">
        <v>12405779.9375</v>
      </c>
    </row>
    <row r="7393" spans="1:7" x14ac:dyDescent="0.25">
      <c r="A7393" s="36">
        <v>0.01</v>
      </c>
      <c r="B7393" s="28" t="s">
        <v>76</v>
      </c>
      <c r="C7393" s="36">
        <v>0</v>
      </c>
      <c r="D7393">
        <v>392</v>
      </c>
      <c r="E7393" s="35">
        <v>-243434.31874999404</v>
      </c>
      <c r="F7393" s="35">
        <v>3000000</v>
      </c>
      <c r="G7393" s="35">
        <v>14292408.068749994</v>
      </c>
    </row>
    <row r="7394" spans="1:7" x14ac:dyDescent="0.25">
      <c r="A7394" s="36">
        <v>0.01</v>
      </c>
      <c r="B7394" s="28" t="s">
        <v>76</v>
      </c>
      <c r="C7394" s="36">
        <v>0</v>
      </c>
      <c r="D7394">
        <v>393</v>
      </c>
      <c r="E7394" s="35">
        <v>-695577.70000000298</v>
      </c>
      <c r="F7394" s="35">
        <v>3000000</v>
      </c>
      <c r="G7394" s="35">
        <v>15747382.700000003</v>
      </c>
    </row>
    <row r="7395" spans="1:7" x14ac:dyDescent="0.25">
      <c r="A7395" s="36">
        <v>0.01</v>
      </c>
      <c r="B7395" s="28" t="s">
        <v>76</v>
      </c>
      <c r="C7395" s="36">
        <v>0</v>
      </c>
      <c r="D7395">
        <v>394</v>
      </c>
      <c r="E7395" s="35">
        <v>331362.64218750596</v>
      </c>
      <c r="F7395" s="35">
        <v>3000000</v>
      </c>
      <c r="G7395" s="35">
        <v>13721752.670312494</v>
      </c>
    </row>
    <row r="7396" spans="1:7" x14ac:dyDescent="0.25">
      <c r="A7396" s="36">
        <v>0.01</v>
      </c>
      <c r="B7396" s="28" t="s">
        <v>76</v>
      </c>
      <c r="C7396" s="36">
        <v>0</v>
      </c>
      <c r="D7396">
        <v>395</v>
      </c>
      <c r="E7396" s="35">
        <v>-937161.03750000894</v>
      </c>
      <c r="F7396" s="35">
        <v>3000000</v>
      </c>
      <c r="G7396" s="35">
        <v>16337563.537500009</v>
      </c>
    </row>
    <row r="7397" spans="1:7" x14ac:dyDescent="0.25">
      <c r="A7397" s="36">
        <v>0.01</v>
      </c>
      <c r="B7397" s="28" t="s">
        <v>76</v>
      </c>
      <c r="C7397" s="36">
        <v>0</v>
      </c>
      <c r="D7397">
        <v>396</v>
      </c>
      <c r="E7397" s="35">
        <v>523374.65000000596</v>
      </c>
      <c r="F7397" s="35">
        <v>3000000</v>
      </c>
      <c r="G7397" s="35">
        <v>12474837.849999994</v>
      </c>
    </row>
    <row r="7398" spans="1:7" x14ac:dyDescent="0.25">
      <c r="A7398" s="36">
        <v>0.01</v>
      </c>
      <c r="B7398" s="28" t="s">
        <v>76</v>
      </c>
      <c r="C7398" s="36">
        <v>0</v>
      </c>
      <c r="D7398">
        <v>397</v>
      </c>
      <c r="E7398" s="35">
        <v>-704009.53125</v>
      </c>
      <c r="F7398" s="35">
        <v>3000000</v>
      </c>
      <c r="G7398" s="35">
        <v>15678909.53125</v>
      </c>
    </row>
    <row r="7399" spans="1:7" x14ac:dyDescent="0.25">
      <c r="A7399" s="36">
        <v>0.01</v>
      </c>
      <c r="B7399" s="28" t="s">
        <v>76</v>
      </c>
      <c r="C7399" s="36">
        <v>0</v>
      </c>
      <c r="D7399">
        <v>398</v>
      </c>
      <c r="E7399" s="35">
        <v>341087.99843749404</v>
      </c>
      <c r="F7399" s="35">
        <v>3000000</v>
      </c>
      <c r="G7399" s="35">
        <v>13408362.001562506</v>
      </c>
    </row>
    <row r="7400" spans="1:7" x14ac:dyDescent="0.25">
      <c r="A7400" s="36">
        <v>0.01</v>
      </c>
      <c r="B7400" s="28" t="s">
        <v>76</v>
      </c>
      <c r="C7400" s="36">
        <v>0</v>
      </c>
      <c r="D7400">
        <v>399</v>
      </c>
      <c r="E7400" s="35">
        <v>109218.97812500596</v>
      </c>
      <c r="F7400" s="35">
        <v>3000000</v>
      </c>
      <c r="G7400" s="35">
        <v>14162558.209374994</v>
      </c>
    </row>
    <row r="7401" spans="1:7" x14ac:dyDescent="0.25">
      <c r="A7401" s="36">
        <v>0.01</v>
      </c>
      <c r="B7401" s="28" t="s">
        <v>76</v>
      </c>
      <c r="C7401" s="36">
        <v>0</v>
      </c>
      <c r="D7401">
        <v>400</v>
      </c>
      <c r="E7401" s="35">
        <v>-22041.71875</v>
      </c>
      <c r="F7401" s="35">
        <v>3000000</v>
      </c>
      <c r="G7401" s="35">
        <v>14604071.40625</v>
      </c>
    </row>
    <row r="7402" spans="1:7" x14ac:dyDescent="0.25">
      <c r="A7402" s="36">
        <v>0.01</v>
      </c>
      <c r="B7402" s="28" t="s">
        <v>76</v>
      </c>
      <c r="C7402" s="36">
        <v>0</v>
      </c>
      <c r="D7402">
        <v>401</v>
      </c>
      <c r="E7402" s="35">
        <v>-240374.09999999404</v>
      </c>
      <c r="F7402" s="35">
        <v>3000000</v>
      </c>
      <c r="G7402" s="35">
        <v>14227520.974999994</v>
      </c>
    </row>
    <row r="7403" spans="1:7" x14ac:dyDescent="0.25">
      <c r="A7403" s="36">
        <v>0.01</v>
      </c>
      <c r="B7403" s="28" t="s">
        <v>76</v>
      </c>
      <c r="C7403" s="36">
        <v>0</v>
      </c>
      <c r="D7403">
        <v>402</v>
      </c>
      <c r="E7403" s="35">
        <v>-326022.20937499404</v>
      </c>
      <c r="F7403" s="35">
        <v>3000000</v>
      </c>
      <c r="G7403" s="35">
        <v>15382238.771874994</v>
      </c>
    </row>
    <row r="7404" spans="1:7" x14ac:dyDescent="0.25">
      <c r="A7404" s="36">
        <v>0.01</v>
      </c>
      <c r="B7404" s="28" t="s">
        <v>76</v>
      </c>
      <c r="C7404" s="36">
        <v>0</v>
      </c>
      <c r="D7404">
        <v>403</v>
      </c>
      <c r="E7404" s="35">
        <v>97171.84999999404</v>
      </c>
      <c r="F7404" s="35">
        <v>3000000</v>
      </c>
      <c r="G7404" s="35">
        <v>13381138.150000006</v>
      </c>
    </row>
    <row r="7405" spans="1:7" x14ac:dyDescent="0.25">
      <c r="A7405" s="36">
        <v>0.01</v>
      </c>
      <c r="B7405" s="28" t="s">
        <v>76</v>
      </c>
      <c r="C7405" s="36">
        <v>0</v>
      </c>
      <c r="D7405">
        <v>404</v>
      </c>
      <c r="E7405" s="35">
        <v>231757.98749998212</v>
      </c>
      <c r="F7405" s="35">
        <v>3000000</v>
      </c>
      <c r="G7405" s="35">
        <v>13715784.512500018</v>
      </c>
    </row>
    <row r="7406" spans="1:7" x14ac:dyDescent="0.25">
      <c r="A7406" s="36">
        <v>0.01</v>
      </c>
      <c r="B7406" s="28" t="s">
        <v>76</v>
      </c>
      <c r="C7406" s="36">
        <v>0</v>
      </c>
      <c r="D7406">
        <v>405</v>
      </c>
      <c r="E7406" s="35">
        <v>15863.5</v>
      </c>
      <c r="F7406" s="35">
        <v>3000000</v>
      </c>
      <c r="G7406" s="35">
        <v>13129674</v>
      </c>
    </row>
    <row r="7407" spans="1:7" x14ac:dyDescent="0.25">
      <c r="A7407" s="36">
        <v>0.01</v>
      </c>
      <c r="B7407" s="28" t="s">
        <v>76</v>
      </c>
      <c r="C7407" s="36">
        <v>0</v>
      </c>
      <c r="D7407">
        <v>406</v>
      </c>
      <c r="E7407" s="35">
        <v>-197301.85000000894</v>
      </c>
      <c r="F7407" s="35">
        <v>3000000</v>
      </c>
      <c r="G7407" s="35">
        <v>14590506.850000009</v>
      </c>
    </row>
    <row r="7408" spans="1:7" x14ac:dyDescent="0.25">
      <c r="A7408" s="36">
        <v>0.01</v>
      </c>
      <c r="B7408" s="28" t="s">
        <v>76</v>
      </c>
      <c r="C7408" s="36">
        <v>0</v>
      </c>
      <c r="D7408">
        <v>407</v>
      </c>
      <c r="E7408" s="35">
        <v>653064.67656250298</v>
      </c>
      <c r="F7408" s="35">
        <v>3000000</v>
      </c>
      <c r="G7408" s="35">
        <v>12923468.135937497</v>
      </c>
    </row>
    <row r="7409" spans="1:7" x14ac:dyDescent="0.25">
      <c r="A7409" s="36">
        <v>0.01</v>
      </c>
      <c r="B7409" s="28" t="s">
        <v>76</v>
      </c>
      <c r="C7409" s="36">
        <v>0</v>
      </c>
      <c r="D7409">
        <v>408</v>
      </c>
      <c r="E7409" s="35">
        <v>-172915.41875000298</v>
      </c>
      <c r="F7409" s="35">
        <v>3000000</v>
      </c>
      <c r="G7409" s="35">
        <v>14870378.543750003</v>
      </c>
    </row>
    <row r="7410" spans="1:7" x14ac:dyDescent="0.25">
      <c r="A7410" s="36">
        <v>0.01</v>
      </c>
      <c r="B7410" s="28" t="s">
        <v>76</v>
      </c>
      <c r="C7410" s="36">
        <v>0</v>
      </c>
      <c r="D7410">
        <v>409</v>
      </c>
      <c r="E7410" s="35">
        <v>725109.9375</v>
      </c>
      <c r="F7410" s="35">
        <v>3000000</v>
      </c>
      <c r="G7410" s="35">
        <v>12857110.6875</v>
      </c>
    </row>
    <row r="7411" spans="1:7" x14ac:dyDescent="0.25">
      <c r="A7411" s="36">
        <v>0.01</v>
      </c>
      <c r="B7411" s="28" t="s">
        <v>76</v>
      </c>
      <c r="C7411" s="36">
        <v>0</v>
      </c>
      <c r="D7411">
        <v>410</v>
      </c>
      <c r="E7411" s="35">
        <v>-18578.949999988079</v>
      </c>
      <c r="F7411" s="35">
        <v>3000000</v>
      </c>
      <c r="G7411" s="35">
        <v>13064213.949999988</v>
      </c>
    </row>
    <row r="7412" spans="1:7" x14ac:dyDescent="0.25">
      <c r="A7412" s="36">
        <v>0.01</v>
      </c>
      <c r="B7412" s="28" t="s">
        <v>76</v>
      </c>
      <c r="C7412" s="36">
        <v>0</v>
      </c>
      <c r="D7412">
        <v>411</v>
      </c>
      <c r="E7412" s="35">
        <v>491575.58750000596</v>
      </c>
      <c r="F7412" s="35">
        <v>3000000</v>
      </c>
      <c r="G7412" s="35">
        <v>12878824.412499994</v>
      </c>
    </row>
    <row r="7413" spans="1:7" x14ac:dyDescent="0.25">
      <c r="A7413" s="36">
        <v>0.01</v>
      </c>
      <c r="B7413" s="28" t="s">
        <v>76</v>
      </c>
      <c r="C7413" s="36">
        <v>0</v>
      </c>
      <c r="D7413">
        <v>412</v>
      </c>
      <c r="E7413" s="35">
        <v>700908.515625</v>
      </c>
      <c r="F7413" s="35">
        <v>3000000</v>
      </c>
      <c r="G7413" s="35">
        <v>12019653.984375</v>
      </c>
    </row>
    <row r="7414" spans="1:7" x14ac:dyDescent="0.25">
      <c r="A7414" s="36">
        <v>0.01</v>
      </c>
      <c r="B7414" s="28" t="s">
        <v>76</v>
      </c>
      <c r="C7414" s="36">
        <v>0</v>
      </c>
      <c r="D7414">
        <v>413</v>
      </c>
      <c r="E7414" s="35">
        <v>959391.65000000596</v>
      </c>
      <c r="F7414" s="35">
        <v>3000000</v>
      </c>
      <c r="G7414" s="35">
        <v>12923143.974999994</v>
      </c>
    </row>
    <row r="7415" spans="1:7" x14ac:dyDescent="0.25">
      <c r="A7415" s="36">
        <v>0.01</v>
      </c>
      <c r="B7415" s="28" t="s">
        <v>76</v>
      </c>
      <c r="C7415" s="36">
        <v>0</v>
      </c>
      <c r="D7415">
        <v>414</v>
      </c>
      <c r="E7415" s="35">
        <v>1370796.349999994</v>
      </c>
      <c r="F7415" s="35">
        <v>3000000</v>
      </c>
      <c r="G7415" s="35">
        <v>11965386.150000006</v>
      </c>
    </row>
    <row r="7416" spans="1:7" x14ac:dyDescent="0.25">
      <c r="A7416" s="36">
        <v>0.01</v>
      </c>
      <c r="B7416" s="28" t="s">
        <v>76</v>
      </c>
      <c r="C7416" s="36">
        <v>0</v>
      </c>
      <c r="D7416">
        <v>415</v>
      </c>
      <c r="E7416" s="35">
        <v>-220648.06874999404</v>
      </c>
      <c r="F7416" s="35">
        <v>3000000</v>
      </c>
      <c r="G7416" s="35">
        <v>15150816.818749994</v>
      </c>
    </row>
    <row r="7417" spans="1:7" x14ac:dyDescent="0.25">
      <c r="A7417" s="36">
        <v>0.01</v>
      </c>
      <c r="B7417" s="28" t="s">
        <v>76</v>
      </c>
      <c r="C7417" s="36">
        <v>0</v>
      </c>
      <c r="D7417">
        <v>416</v>
      </c>
      <c r="E7417" s="35">
        <v>212847.578125</v>
      </c>
      <c r="F7417" s="35">
        <v>3000000</v>
      </c>
      <c r="G7417" s="35">
        <v>13884563.046875</v>
      </c>
    </row>
    <row r="7418" spans="1:7" x14ac:dyDescent="0.25">
      <c r="A7418" s="36">
        <v>0.01</v>
      </c>
      <c r="B7418" s="28" t="s">
        <v>76</v>
      </c>
      <c r="C7418" s="36">
        <v>0</v>
      </c>
      <c r="D7418">
        <v>417</v>
      </c>
      <c r="E7418" s="35">
        <v>-39368.921875</v>
      </c>
      <c r="F7418" s="35">
        <v>3000000</v>
      </c>
      <c r="G7418" s="35">
        <v>14338130.796875</v>
      </c>
    </row>
    <row r="7419" spans="1:7" x14ac:dyDescent="0.25">
      <c r="A7419" s="36">
        <v>0.01</v>
      </c>
      <c r="B7419" s="28" t="s">
        <v>76</v>
      </c>
      <c r="C7419" s="36">
        <v>0</v>
      </c>
      <c r="D7419">
        <v>418</v>
      </c>
      <c r="E7419" s="35">
        <v>306394.41249999404</v>
      </c>
      <c r="F7419" s="35">
        <v>3000000</v>
      </c>
      <c r="G7419" s="35">
        <v>13694555.587500006</v>
      </c>
    </row>
    <row r="7420" spans="1:7" x14ac:dyDescent="0.25">
      <c r="A7420" s="36">
        <v>0.01</v>
      </c>
      <c r="B7420" s="28" t="s">
        <v>76</v>
      </c>
      <c r="C7420" s="36">
        <v>0</v>
      </c>
      <c r="D7420">
        <v>419</v>
      </c>
      <c r="E7420" s="35">
        <v>-655317.27500000596</v>
      </c>
      <c r="F7420" s="35">
        <v>3000000</v>
      </c>
      <c r="G7420" s="35">
        <v>15222404.775000006</v>
      </c>
    </row>
    <row r="7421" spans="1:7" x14ac:dyDescent="0.25">
      <c r="A7421" s="36">
        <v>0.01</v>
      </c>
      <c r="B7421" s="28" t="s">
        <v>76</v>
      </c>
      <c r="C7421" s="36">
        <v>0</v>
      </c>
      <c r="D7421">
        <v>420</v>
      </c>
      <c r="E7421" s="35">
        <v>326086.93437500298</v>
      </c>
      <c r="F7421" s="35">
        <v>3000000</v>
      </c>
      <c r="G7421" s="35">
        <v>13406370.565624997</v>
      </c>
    </row>
    <row r="7422" spans="1:7" x14ac:dyDescent="0.25">
      <c r="A7422" s="36">
        <v>0.01</v>
      </c>
      <c r="B7422" s="28" t="s">
        <v>76</v>
      </c>
      <c r="C7422" s="36">
        <v>0</v>
      </c>
      <c r="D7422">
        <v>421</v>
      </c>
      <c r="E7422" s="35">
        <v>366908.89375001192</v>
      </c>
      <c r="F7422" s="35">
        <v>3000000</v>
      </c>
      <c r="G7422" s="35">
        <v>12988848.918749988</v>
      </c>
    </row>
    <row r="7423" spans="1:7" x14ac:dyDescent="0.25">
      <c r="A7423" s="36">
        <v>0.01</v>
      </c>
      <c r="B7423" s="28" t="s">
        <v>76</v>
      </c>
      <c r="C7423" s="36">
        <v>0</v>
      </c>
      <c r="D7423">
        <v>422</v>
      </c>
      <c r="E7423" s="35">
        <v>314835.953125</v>
      </c>
      <c r="F7423" s="35">
        <v>3000000</v>
      </c>
      <c r="G7423" s="35">
        <v>13535974.671875</v>
      </c>
    </row>
    <row r="7424" spans="1:7" x14ac:dyDescent="0.25">
      <c r="A7424" s="36">
        <v>0.01</v>
      </c>
      <c r="B7424" s="28" t="s">
        <v>76</v>
      </c>
      <c r="C7424" s="36">
        <v>0</v>
      </c>
      <c r="D7424">
        <v>423</v>
      </c>
      <c r="E7424" s="35">
        <v>-520973.93125000596</v>
      </c>
      <c r="F7424" s="35">
        <v>3000000</v>
      </c>
      <c r="G7424" s="35">
        <v>15503716.431250006</v>
      </c>
    </row>
    <row r="7425" spans="1:7" x14ac:dyDescent="0.25">
      <c r="A7425" s="36">
        <v>0.01</v>
      </c>
      <c r="B7425" s="28" t="s">
        <v>76</v>
      </c>
      <c r="C7425" s="36">
        <v>0</v>
      </c>
      <c r="D7425">
        <v>424</v>
      </c>
      <c r="E7425" s="35">
        <v>278131.76250000298</v>
      </c>
      <c r="F7425" s="35">
        <v>3000000</v>
      </c>
      <c r="G7425" s="35">
        <v>13747800.737499997</v>
      </c>
    </row>
    <row r="7426" spans="1:7" x14ac:dyDescent="0.25">
      <c r="A7426" s="36">
        <v>0.01</v>
      </c>
      <c r="B7426" s="28" t="s">
        <v>76</v>
      </c>
      <c r="C7426" s="36">
        <v>0</v>
      </c>
      <c r="D7426">
        <v>425</v>
      </c>
      <c r="E7426" s="35">
        <v>366532.58906249702</v>
      </c>
      <c r="F7426" s="35">
        <v>3000000</v>
      </c>
      <c r="G7426" s="35">
        <v>13646205.848437503</v>
      </c>
    </row>
    <row r="7427" spans="1:7" x14ac:dyDescent="0.25">
      <c r="A7427" s="36">
        <v>0.01</v>
      </c>
      <c r="B7427" s="28" t="s">
        <v>76</v>
      </c>
      <c r="C7427" s="36">
        <v>0</v>
      </c>
      <c r="D7427">
        <v>426</v>
      </c>
      <c r="E7427" s="35">
        <v>-588662.13750000298</v>
      </c>
      <c r="F7427" s="35">
        <v>3000000</v>
      </c>
      <c r="G7427" s="35">
        <v>15420312.137500003</v>
      </c>
    </row>
    <row r="7428" spans="1:7" x14ac:dyDescent="0.25">
      <c r="A7428" s="36">
        <v>0.01</v>
      </c>
      <c r="B7428" s="28" t="s">
        <v>76</v>
      </c>
      <c r="C7428" s="36">
        <v>0</v>
      </c>
      <c r="D7428">
        <v>427</v>
      </c>
      <c r="E7428" s="35">
        <v>429947.48125000298</v>
      </c>
      <c r="F7428" s="35">
        <v>3000000</v>
      </c>
      <c r="G7428" s="35">
        <v>12798873.768749997</v>
      </c>
    </row>
    <row r="7429" spans="1:7" x14ac:dyDescent="0.25">
      <c r="A7429" s="36">
        <v>0.01</v>
      </c>
      <c r="B7429" s="28" t="s">
        <v>76</v>
      </c>
      <c r="C7429" s="36">
        <v>0</v>
      </c>
      <c r="D7429">
        <v>428</v>
      </c>
      <c r="E7429" s="35">
        <v>-248598.54375000298</v>
      </c>
      <c r="F7429" s="35">
        <v>3000000</v>
      </c>
      <c r="G7429" s="35">
        <v>14422776.043750003</v>
      </c>
    </row>
    <row r="7430" spans="1:7" x14ac:dyDescent="0.25">
      <c r="A7430" s="36">
        <v>0.01</v>
      </c>
      <c r="B7430" s="28" t="s">
        <v>76</v>
      </c>
      <c r="C7430" s="36">
        <v>0</v>
      </c>
      <c r="D7430">
        <v>429</v>
      </c>
      <c r="E7430" s="35">
        <v>664320.359375</v>
      </c>
      <c r="F7430" s="35">
        <v>3000000</v>
      </c>
      <c r="G7430" s="35">
        <v>12906519.015625</v>
      </c>
    </row>
    <row r="7431" spans="1:7" x14ac:dyDescent="0.25">
      <c r="A7431" s="36">
        <v>0.01</v>
      </c>
      <c r="B7431" s="28" t="s">
        <v>76</v>
      </c>
      <c r="C7431" s="36">
        <v>0</v>
      </c>
      <c r="D7431">
        <v>430</v>
      </c>
      <c r="E7431" s="35">
        <v>593784.1875</v>
      </c>
      <c r="F7431" s="35">
        <v>3000000</v>
      </c>
      <c r="G7431" s="35">
        <v>12870903.3125</v>
      </c>
    </row>
    <row r="7432" spans="1:7" x14ac:dyDescent="0.25">
      <c r="A7432" s="36">
        <v>0.01</v>
      </c>
      <c r="B7432" s="28" t="s">
        <v>76</v>
      </c>
      <c r="C7432" s="36">
        <v>0</v>
      </c>
      <c r="D7432">
        <v>431</v>
      </c>
      <c r="E7432" s="35">
        <v>442933.71249999106</v>
      </c>
      <c r="F7432" s="35">
        <v>3000000</v>
      </c>
      <c r="G7432" s="35">
        <v>13064842.537500009</v>
      </c>
    </row>
    <row r="7433" spans="1:7" x14ac:dyDescent="0.25">
      <c r="A7433" s="36">
        <v>0.01</v>
      </c>
      <c r="B7433" s="28" t="s">
        <v>76</v>
      </c>
      <c r="C7433" s="36">
        <v>0</v>
      </c>
      <c r="D7433">
        <v>432</v>
      </c>
      <c r="E7433" s="35">
        <v>1056844.137500003</v>
      </c>
      <c r="F7433" s="35">
        <v>3000000</v>
      </c>
      <c r="G7433" s="35">
        <v>11222728.362499997</v>
      </c>
    </row>
    <row r="7434" spans="1:7" x14ac:dyDescent="0.25">
      <c r="A7434" s="36">
        <v>0.01</v>
      </c>
      <c r="B7434" s="28" t="s">
        <v>76</v>
      </c>
      <c r="C7434" s="36">
        <v>0</v>
      </c>
      <c r="D7434">
        <v>433</v>
      </c>
      <c r="E7434" s="35">
        <v>909072.47499999404</v>
      </c>
      <c r="F7434" s="35">
        <v>3000000</v>
      </c>
      <c r="G7434" s="35">
        <v>12303260.025000006</v>
      </c>
    </row>
    <row r="7435" spans="1:7" x14ac:dyDescent="0.25">
      <c r="A7435" s="36">
        <v>0.01</v>
      </c>
      <c r="B7435" s="28" t="s">
        <v>76</v>
      </c>
      <c r="C7435" s="36">
        <v>0</v>
      </c>
      <c r="D7435">
        <v>434</v>
      </c>
      <c r="E7435" s="35">
        <v>-463410.11249999702</v>
      </c>
      <c r="F7435" s="35">
        <v>3000000</v>
      </c>
      <c r="G7435" s="35">
        <v>14941992.612499997</v>
      </c>
    </row>
    <row r="7436" spans="1:7" x14ac:dyDescent="0.25">
      <c r="A7436" s="36">
        <v>0.01</v>
      </c>
      <c r="B7436" s="28" t="s">
        <v>76</v>
      </c>
      <c r="C7436" s="36">
        <v>0</v>
      </c>
      <c r="D7436">
        <v>435</v>
      </c>
      <c r="E7436" s="35">
        <v>863715.18124999106</v>
      </c>
      <c r="F7436" s="35">
        <v>3000000</v>
      </c>
      <c r="G7436" s="35">
        <v>13280052.318750009</v>
      </c>
    </row>
    <row r="7437" spans="1:7" x14ac:dyDescent="0.25">
      <c r="A7437" s="36">
        <v>0.01</v>
      </c>
      <c r="B7437" s="28" t="s">
        <v>76</v>
      </c>
      <c r="C7437" s="36">
        <v>0</v>
      </c>
      <c r="D7437">
        <v>436</v>
      </c>
      <c r="E7437" s="35">
        <v>-191677.49375000596</v>
      </c>
      <c r="F7437" s="35">
        <v>3000000</v>
      </c>
      <c r="G7437" s="35">
        <v>14643261.243750006</v>
      </c>
    </row>
    <row r="7438" spans="1:7" x14ac:dyDescent="0.25">
      <c r="A7438" s="36">
        <v>0.01</v>
      </c>
      <c r="B7438" s="28" t="s">
        <v>76</v>
      </c>
      <c r="C7438" s="36">
        <v>0</v>
      </c>
      <c r="D7438">
        <v>437</v>
      </c>
      <c r="E7438" s="35">
        <v>721173.05000001192</v>
      </c>
      <c r="F7438" s="35">
        <v>3000000</v>
      </c>
      <c r="G7438" s="35">
        <v>13497791.949999988</v>
      </c>
    </row>
    <row r="7439" spans="1:7" x14ac:dyDescent="0.25">
      <c r="A7439" s="36">
        <v>0.01</v>
      </c>
      <c r="B7439" s="28" t="s">
        <v>76</v>
      </c>
      <c r="C7439" s="36">
        <v>0</v>
      </c>
      <c r="D7439">
        <v>438</v>
      </c>
      <c r="E7439" s="35">
        <v>-3560.2218749970198</v>
      </c>
      <c r="F7439" s="35">
        <v>3000000</v>
      </c>
      <c r="G7439" s="35">
        <v>13857454.596874997</v>
      </c>
    </row>
    <row r="7440" spans="1:7" x14ac:dyDescent="0.25">
      <c r="A7440" s="36">
        <v>0.01</v>
      </c>
      <c r="B7440" s="28" t="s">
        <v>76</v>
      </c>
      <c r="C7440" s="36">
        <v>0</v>
      </c>
      <c r="D7440">
        <v>439</v>
      </c>
      <c r="E7440" s="35">
        <v>253672.421875</v>
      </c>
      <c r="F7440" s="35">
        <v>3000000</v>
      </c>
      <c r="G7440" s="35">
        <v>13614373.203125</v>
      </c>
    </row>
    <row r="7441" spans="1:7" x14ac:dyDescent="0.25">
      <c r="A7441" s="36">
        <v>0.01</v>
      </c>
      <c r="B7441" s="28" t="s">
        <v>76</v>
      </c>
      <c r="C7441" s="36">
        <v>0</v>
      </c>
      <c r="D7441">
        <v>440</v>
      </c>
      <c r="E7441" s="35">
        <v>397263.84999999404</v>
      </c>
      <c r="F7441" s="35">
        <v>3000000</v>
      </c>
      <c r="G7441" s="35">
        <v>13467512.400000006</v>
      </c>
    </row>
    <row r="7442" spans="1:7" x14ac:dyDescent="0.25">
      <c r="A7442" s="36">
        <v>0.01</v>
      </c>
      <c r="B7442" s="28" t="s">
        <v>76</v>
      </c>
      <c r="C7442" s="36">
        <v>0</v>
      </c>
      <c r="D7442">
        <v>441</v>
      </c>
      <c r="E7442" s="35">
        <v>180700.25625000894</v>
      </c>
      <c r="F7442" s="35">
        <v>3000000</v>
      </c>
      <c r="G7442" s="35">
        <v>13637143.181249991</v>
      </c>
    </row>
    <row r="7443" spans="1:7" x14ac:dyDescent="0.25">
      <c r="A7443" s="36">
        <v>0.01</v>
      </c>
      <c r="B7443" s="28" t="s">
        <v>76</v>
      </c>
      <c r="C7443" s="36">
        <v>0</v>
      </c>
      <c r="D7443">
        <v>442</v>
      </c>
      <c r="E7443" s="35">
        <v>794161.6875</v>
      </c>
      <c r="F7443" s="35">
        <v>3000000</v>
      </c>
      <c r="G7443" s="35">
        <v>12872598.9375</v>
      </c>
    </row>
    <row r="7444" spans="1:7" x14ac:dyDescent="0.25">
      <c r="A7444" s="36">
        <v>0.01</v>
      </c>
      <c r="B7444" s="28" t="s">
        <v>76</v>
      </c>
      <c r="C7444" s="36">
        <v>0</v>
      </c>
      <c r="D7444">
        <v>443</v>
      </c>
      <c r="E7444" s="35">
        <v>779179.3125</v>
      </c>
      <c r="F7444" s="35">
        <v>3000000</v>
      </c>
      <c r="G7444" s="35">
        <v>12302314.4375</v>
      </c>
    </row>
    <row r="7445" spans="1:7" x14ac:dyDescent="0.25">
      <c r="A7445" s="36">
        <v>0.01</v>
      </c>
      <c r="B7445" s="28" t="s">
        <v>76</v>
      </c>
      <c r="C7445" s="36">
        <v>0</v>
      </c>
      <c r="D7445">
        <v>444</v>
      </c>
      <c r="E7445" s="35">
        <v>-3346.15625</v>
      </c>
      <c r="F7445" s="35">
        <v>3000000</v>
      </c>
      <c r="G7445" s="35">
        <v>14619183.65625</v>
      </c>
    </row>
    <row r="7446" spans="1:7" x14ac:dyDescent="0.25">
      <c r="A7446" s="36">
        <v>0.01</v>
      </c>
      <c r="B7446" s="28" t="s">
        <v>76</v>
      </c>
      <c r="C7446" s="36">
        <v>0</v>
      </c>
      <c r="D7446">
        <v>445</v>
      </c>
      <c r="E7446" s="35">
        <v>839916.8750000149</v>
      </c>
      <c r="F7446" s="35">
        <v>3000000</v>
      </c>
      <c r="G7446" s="35">
        <v>12467260.937499985</v>
      </c>
    </row>
    <row r="7447" spans="1:7" x14ac:dyDescent="0.25">
      <c r="A7447" s="36">
        <v>0.01</v>
      </c>
      <c r="B7447" s="28" t="s">
        <v>76</v>
      </c>
      <c r="C7447" s="36">
        <v>0</v>
      </c>
      <c r="D7447">
        <v>446</v>
      </c>
      <c r="E7447" s="35">
        <v>288892.77812501788</v>
      </c>
      <c r="F7447" s="35">
        <v>3000000</v>
      </c>
      <c r="G7447" s="35">
        <v>13966373.471874982</v>
      </c>
    </row>
    <row r="7448" spans="1:7" x14ac:dyDescent="0.25">
      <c r="A7448" s="36">
        <v>0.01</v>
      </c>
      <c r="B7448" s="28" t="s">
        <v>76</v>
      </c>
      <c r="C7448" s="36">
        <v>0</v>
      </c>
      <c r="D7448">
        <v>447</v>
      </c>
      <c r="E7448" s="35">
        <v>26152.52500000596</v>
      </c>
      <c r="F7448" s="35">
        <v>3000000</v>
      </c>
      <c r="G7448" s="35">
        <v>14508144.349999994</v>
      </c>
    </row>
    <row r="7449" spans="1:7" x14ac:dyDescent="0.25">
      <c r="A7449" s="36">
        <v>0.01</v>
      </c>
      <c r="B7449" s="28" t="s">
        <v>76</v>
      </c>
      <c r="C7449" s="36">
        <v>0</v>
      </c>
      <c r="D7449">
        <v>448</v>
      </c>
      <c r="E7449" s="35">
        <v>175131.359375</v>
      </c>
      <c r="F7449" s="35">
        <v>3000000</v>
      </c>
      <c r="G7449" s="35">
        <v>13437672.390625</v>
      </c>
    </row>
    <row r="7450" spans="1:7" x14ac:dyDescent="0.25">
      <c r="A7450" s="36">
        <v>0.01</v>
      </c>
      <c r="B7450" s="28" t="s">
        <v>76</v>
      </c>
      <c r="C7450" s="36">
        <v>0</v>
      </c>
      <c r="D7450">
        <v>449</v>
      </c>
      <c r="E7450" s="35">
        <v>-504252.58437499404</v>
      </c>
      <c r="F7450" s="35">
        <v>3000000</v>
      </c>
      <c r="G7450" s="35">
        <v>14854456.959374994</v>
      </c>
    </row>
    <row r="7451" spans="1:7" x14ac:dyDescent="0.25">
      <c r="A7451" s="36">
        <v>0.01</v>
      </c>
      <c r="B7451" s="28" t="s">
        <v>76</v>
      </c>
      <c r="C7451" s="36">
        <v>0</v>
      </c>
      <c r="D7451">
        <v>450</v>
      </c>
      <c r="E7451" s="35">
        <v>-343589.29999999702</v>
      </c>
      <c r="F7451" s="35">
        <v>3000000</v>
      </c>
      <c r="G7451" s="35">
        <v>14738679.299999997</v>
      </c>
    </row>
    <row r="7452" spans="1:7" x14ac:dyDescent="0.25">
      <c r="A7452" s="36">
        <v>0.01</v>
      </c>
      <c r="B7452" s="28" t="s">
        <v>76</v>
      </c>
      <c r="C7452" s="36">
        <v>0</v>
      </c>
      <c r="D7452">
        <v>451</v>
      </c>
      <c r="E7452" s="35">
        <v>1795622.200000003</v>
      </c>
      <c r="F7452" s="35">
        <v>3000000</v>
      </c>
      <c r="G7452" s="35">
        <v>10162012.799999997</v>
      </c>
    </row>
    <row r="7453" spans="1:7" x14ac:dyDescent="0.25">
      <c r="A7453" s="36">
        <v>0.01</v>
      </c>
      <c r="B7453" s="28" t="s">
        <v>76</v>
      </c>
      <c r="C7453" s="36">
        <v>0</v>
      </c>
      <c r="D7453">
        <v>452</v>
      </c>
      <c r="E7453" s="35">
        <v>601004.18125000596</v>
      </c>
      <c r="F7453" s="35">
        <v>3000000</v>
      </c>
      <c r="G7453" s="35">
        <v>12418910.818749994</v>
      </c>
    </row>
    <row r="7454" spans="1:7" x14ac:dyDescent="0.25">
      <c r="A7454" s="36">
        <v>0.01</v>
      </c>
      <c r="B7454" s="28" t="s">
        <v>76</v>
      </c>
      <c r="C7454" s="36">
        <v>0</v>
      </c>
      <c r="D7454">
        <v>453</v>
      </c>
      <c r="E7454" s="35">
        <v>-64791.22499999404</v>
      </c>
      <c r="F7454" s="35">
        <v>3000000</v>
      </c>
      <c r="G7454" s="35">
        <v>14963283.724999994</v>
      </c>
    </row>
    <row r="7455" spans="1:7" x14ac:dyDescent="0.25">
      <c r="A7455" s="36">
        <v>0.01</v>
      </c>
      <c r="B7455" s="28" t="s">
        <v>76</v>
      </c>
      <c r="C7455" s="36">
        <v>0</v>
      </c>
      <c r="D7455">
        <v>454</v>
      </c>
      <c r="E7455" s="35">
        <v>175859.34999999404</v>
      </c>
      <c r="F7455" s="35">
        <v>3000000</v>
      </c>
      <c r="G7455" s="35">
        <v>13838595.650000006</v>
      </c>
    </row>
    <row r="7456" spans="1:7" x14ac:dyDescent="0.25">
      <c r="A7456" s="36">
        <v>0.01</v>
      </c>
      <c r="B7456" s="28" t="s">
        <v>76</v>
      </c>
      <c r="C7456" s="36">
        <v>0</v>
      </c>
      <c r="D7456">
        <v>455</v>
      </c>
      <c r="E7456" s="35">
        <v>153615.92499999702</v>
      </c>
      <c r="F7456" s="35">
        <v>3000000</v>
      </c>
      <c r="G7456" s="35">
        <v>13111826.575000003</v>
      </c>
    </row>
    <row r="7457" spans="1:7" x14ac:dyDescent="0.25">
      <c r="A7457" s="36">
        <v>0.01</v>
      </c>
      <c r="B7457" s="28" t="s">
        <v>76</v>
      </c>
      <c r="C7457" s="36">
        <v>0</v>
      </c>
      <c r="D7457">
        <v>456</v>
      </c>
      <c r="E7457" s="35">
        <v>1074053.0640624911</v>
      </c>
      <c r="F7457" s="35">
        <v>3000000</v>
      </c>
      <c r="G7457" s="35">
        <v>12589455.060937509</v>
      </c>
    </row>
    <row r="7458" spans="1:7" x14ac:dyDescent="0.25">
      <c r="A7458" s="36">
        <v>0.01</v>
      </c>
      <c r="B7458" s="28" t="s">
        <v>76</v>
      </c>
      <c r="C7458" s="36">
        <v>0</v>
      </c>
      <c r="D7458">
        <v>457</v>
      </c>
      <c r="E7458" s="35">
        <v>-129290.515625</v>
      </c>
      <c r="F7458" s="35">
        <v>3000000</v>
      </c>
      <c r="G7458" s="35">
        <v>13572563.015625</v>
      </c>
    </row>
    <row r="7459" spans="1:7" x14ac:dyDescent="0.25">
      <c r="A7459" s="36">
        <v>0.01</v>
      </c>
      <c r="B7459" s="28" t="s">
        <v>76</v>
      </c>
      <c r="C7459" s="36">
        <v>0</v>
      </c>
      <c r="D7459">
        <v>458</v>
      </c>
      <c r="E7459" s="35">
        <v>-230947.2812499851</v>
      </c>
      <c r="F7459" s="35">
        <v>3000000</v>
      </c>
      <c r="G7459" s="35">
        <v>14411208.531249985</v>
      </c>
    </row>
    <row r="7460" spans="1:7" x14ac:dyDescent="0.25">
      <c r="A7460" s="36">
        <v>0.01</v>
      </c>
      <c r="B7460" s="28" t="s">
        <v>76</v>
      </c>
      <c r="C7460" s="36">
        <v>0</v>
      </c>
      <c r="D7460">
        <v>459</v>
      </c>
      <c r="E7460" s="35">
        <v>-1150902.462500006</v>
      </c>
      <c r="F7460" s="35">
        <v>3000000</v>
      </c>
      <c r="G7460" s="35">
        <v>16175376.212500006</v>
      </c>
    </row>
    <row r="7461" spans="1:7" x14ac:dyDescent="0.25">
      <c r="A7461" s="36">
        <v>0.01</v>
      </c>
      <c r="B7461" s="28" t="s">
        <v>76</v>
      </c>
      <c r="C7461" s="36">
        <v>0</v>
      </c>
      <c r="D7461">
        <v>460</v>
      </c>
      <c r="E7461" s="35">
        <v>-366296.05312499404</v>
      </c>
      <c r="F7461" s="35">
        <v>3000000</v>
      </c>
      <c r="G7461" s="35">
        <v>15169347.303124994</v>
      </c>
    </row>
    <row r="7462" spans="1:7" x14ac:dyDescent="0.25">
      <c r="A7462" s="36">
        <v>0.01</v>
      </c>
      <c r="B7462" s="28" t="s">
        <v>76</v>
      </c>
      <c r="C7462" s="36">
        <v>0</v>
      </c>
      <c r="D7462">
        <v>461</v>
      </c>
      <c r="E7462" s="35">
        <v>45832.295312508941</v>
      </c>
      <c r="F7462" s="35">
        <v>3000000</v>
      </c>
      <c r="G7462" s="35">
        <v>13896737.079687491</v>
      </c>
    </row>
    <row r="7463" spans="1:7" x14ac:dyDescent="0.25">
      <c r="A7463" s="36">
        <v>0.01</v>
      </c>
      <c r="B7463" s="28" t="s">
        <v>76</v>
      </c>
      <c r="C7463" s="36">
        <v>0</v>
      </c>
      <c r="D7463">
        <v>462</v>
      </c>
      <c r="E7463" s="35">
        <v>1096681.03125</v>
      </c>
      <c r="F7463" s="35">
        <v>3000000</v>
      </c>
      <c r="G7463" s="35">
        <v>11797159.59375</v>
      </c>
    </row>
    <row r="7464" spans="1:7" x14ac:dyDescent="0.25">
      <c r="A7464" s="36">
        <v>0.01</v>
      </c>
      <c r="B7464" s="28" t="s">
        <v>76</v>
      </c>
      <c r="C7464" s="36">
        <v>0</v>
      </c>
      <c r="D7464">
        <v>463</v>
      </c>
      <c r="E7464" s="35">
        <v>-210909.27500000596</v>
      </c>
      <c r="F7464" s="35">
        <v>3000000</v>
      </c>
      <c r="G7464" s="35">
        <v>14583036.775000006</v>
      </c>
    </row>
    <row r="7465" spans="1:7" x14ac:dyDescent="0.25">
      <c r="A7465" s="36">
        <v>0.01</v>
      </c>
      <c r="B7465" s="28" t="s">
        <v>76</v>
      </c>
      <c r="C7465" s="36">
        <v>0</v>
      </c>
      <c r="D7465">
        <v>464</v>
      </c>
      <c r="E7465" s="35">
        <v>793145.44374999404</v>
      </c>
      <c r="F7465" s="35">
        <v>3000000</v>
      </c>
      <c r="G7465" s="35">
        <v>12634294.556250006</v>
      </c>
    </row>
    <row r="7466" spans="1:7" x14ac:dyDescent="0.25">
      <c r="A7466" s="36">
        <v>0.01</v>
      </c>
      <c r="B7466" s="28" t="s">
        <v>76</v>
      </c>
      <c r="C7466" s="36">
        <v>0</v>
      </c>
      <c r="D7466">
        <v>465</v>
      </c>
      <c r="E7466" s="35">
        <v>-661293.12343749404</v>
      </c>
      <c r="F7466" s="35">
        <v>3000000</v>
      </c>
      <c r="G7466" s="35">
        <v>15522684.685937494</v>
      </c>
    </row>
    <row r="7467" spans="1:7" x14ac:dyDescent="0.25">
      <c r="A7467" s="36">
        <v>0.01</v>
      </c>
      <c r="B7467" s="28" t="s">
        <v>76</v>
      </c>
      <c r="C7467" s="36">
        <v>0</v>
      </c>
      <c r="D7467">
        <v>466</v>
      </c>
      <c r="E7467" s="35">
        <v>-797579.19687500596</v>
      </c>
      <c r="F7467" s="35">
        <v>3000000</v>
      </c>
      <c r="G7467" s="35">
        <v>16264381.071875006</v>
      </c>
    </row>
    <row r="7468" spans="1:7" x14ac:dyDescent="0.25">
      <c r="A7468" s="36">
        <v>0.01</v>
      </c>
      <c r="B7468" s="28" t="s">
        <v>76</v>
      </c>
      <c r="C7468" s="36">
        <v>0</v>
      </c>
      <c r="D7468">
        <v>467</v>
      </c>
      <c r="E7468" s="35">
        <v>512181.07500000298</v>
      </c>
      <c r="F7468" s="35">
        <v>3000000</v>
      </c>
      <c r="G7468" s="35">
        <v>13440133.924999997</v>
      </c>
    </row>
    <row r="7469" spans="1:7" x14ac:dyDescent="0.25">
      <c r="A7469" s="36">
        <v>0.01</v>
      </c>
      <c r="B7469" s="28" t="s">
        <v>76</v>
      </c>
      <c r="C7469" s="36">
        <v>0</v>
      </c>
      <c r="D7469">
        <v>468</v>
      </c>
      <c r="E7469" s="35">
        <v>513075.83124999702</v>
      </c>
      <c r="F7469" s="35">
        <v>3000000</v>
      </c>
      <c r="G7469" s="35">
        <v>12718568.856250003</v>
      </c>
    </row>
    <row r="7470" spans="1:7" x14ac:dyDescent="0.25">
      <c r="A7470" s="36">
        <v>0.01</v>
      </c>
      <c r="B7470" s="28" t="s">
        <v>76</v>
      </c>
      <c r="C7470" s="36">
        <v>0</v>
      </c>
      <c r="D7470">
        <v>469</v>
      </c>
      <c r="E7470" s="35">
        <v>3737.6593750119209</v>
      </c>
      <c r="F7470" s="35">
        <v>3000000</v>
      </c>
      <c r="G7470" s="35">
        <v>13777766.403124988</v>
      </c>
    </row>
    <row r="7471" spans="1:7" x14ac:dyDescent="0.25">
      <c r="A7471" s="36">
        <v>0.01</v>
      </c>
      <c r="B7471" s="28" t="s">
        <v>76</v>
      </c>
      <c r="C7471" s="36">
        <v>0</v>
      </c>
      <c r="D7471">
        <v>470</v>
      </c>
      <c r="E7471" s="35">
        <v>184993.8125</v>
      </c>
      <c r="F7471" s="35">
        <v>3000000</v>
      </c>
      <c r="G7471" s="35">
        <v>13401241.1875</v>
      </c>
    </row>
    <row r="7472" spans="1:7" x14ac:dyDescent="0.25">
      <c r="A7472" s="36">
        <v>0.01</v>
      </c>
      <c r="B7472" s="28" t="s">
        <v>76</v>
      </c>
      <c r="C7472" s="36">
        <v>0</v>
      </c>
      <c r="D7472">
        <v>471</v>
      </c>
      <c r="E7472" s="35">
        <v>-438477.875</v>
      </c>
      <c r="F7472" s="35">
        <v>3000000</v>
      </c>
      <c r="G7472" s="35">
        <v>15386032.875</v>
      </c>
    </row>
    <row r="7473" spans="1:7" x14ac:dyDescent="0.25">
      <c r="A7473" s="36">
        <v>0.01</v>
      </c>
      <c r="B7473" s="28" t="s">
        <v>76</v>
      </c>
      <c r="C7473" s="36">
        <v>0</v>
      </c>
      <c r="D7473">
        <v>472</v>
      </c>
      <c r="E7473" s="35">
        <v>279988.30937500298</v>
      </c>
      <c r="F7473" s="35">
        <v>3000000</v>
      </c>
      <c r="G7473" s="35">
        <v>13671045.440624997</v>
      </c>
    </row>
    <row r="7474" spans="1:7" x14ac:dyDescent="0.25">
      <c r="A7474" s="36">
        <v>0.01</v>
      </c>
      <c r="B7474" s="28" t="s">
        <v>76</v>
      </c>
      <c r="C7474" s="36">
        <v>0</v>
      </c>
      <c r="D7474">
        <v>473</v>
      </c>
      <c r="E7474" s="35">
        <v>714213.54062500596</v>
      </c>
      <c r="F7474" s="35">
        <v>3000000</v>
      </c>
      <c r="G7474" s="35">
        <v>12992800.209374994</v>
      </c>
    </row>
    <row r="7475" spans="1:7" x14ac:dyDescent="0.25">
      <c r="A7475" s="36">
        <v>0.01</v>
      </c>
      <c r="B7475" s="28" t="s">
        <v>76</v>
      </c>
      <c r="C7475" s="36">
        <v>0</v>
      </c>
      <c r="D7475">
        <v>474</v>
      </c>
      <c r="E7475" s="35">
        <v>475404.39687499404</v>
      </c>
      <c r="F7475" s="35">
        <v>3000000</v>
      </c>
      <c r="G7475" s="35">
        <v>13626368.728125006</v>
      </c>
    </row>
    <row r="7476" spans="1:7" x14ac:dyDescent="0.25">
      <c r="A7476" s="36">
        <v>0.01</v>
      </c>
      <c r="B7476" s="28" t="s">
        <v>76</v>
      </c>
      <c r="C7476" s="36">
        <v>0</v>
      </c>
      <c r="D7476">
        <v>475</v>
      </c>
      <c r="E7476" s="35">
        <v>384210.90000000596</v>
      </c>
      <c r="F7476" s="35">
        <v>3000000</v>
      </c>
      <c r="G7476" s="35">
        <v>13625778.162499994</v>
      </c>
    </row>
    <row r="7477" spans="1:7" x14ac:dyDescent="0.25">
      <c r="A7477" s="36">
        <v>0.01</v>
      </c>
      <c r="B7477" s="28" t="s">
        <v>76</v>
      </c>
      <c r="C7477" s="36">
        <v>0</v>
      </c>
      <c r="D7477">
        <v>476</v>
      </c>
      <c r="E7477" s="35">
        <v>-714052.96250000596</v>
      </c>
      <c r="F7477" s="35">
        <v>3000000</v>
      </c>
      <c r="G7477" s="35">
        <v>15781907.962500006</v>
      </c>
    </row>
    <row r="7478" spans="1:7" x14ac:dyDescent="0.25">
      <c r="A7478" s="36">
        <v>0.01</v>
      </c>
      <c r="B7478" s="28" t="s">
        <v>76</v>
      </c>
      <c r="C7478" s="36">
        <v>0</v>
      </c>
      <c r="D7478">
        <v>477</v>
      </c>
      <c r="E7478" s="35">
        <v>-978129.29531249404</v>
      </c>
      <c r="F7478" s="35">
        <v>3000000</v>
      </c>
      <c r="G7478" s="35">
        <v>16208713.045312494</v>
      </c>
    </row>
    <row r="7479" spans="1:7" x14ac:dyDescent="0.25">
      <c r="A7479" s="36">
        <v>0.01</v>
      </c>
      <c r="B7479" s="28" t="s">
        <v>76</v>
      </c>
      <c r="C7479" s="36">
        <v>0</v>
      </c>
      <c r="D7479">
        <v>478</v>
      </c>
      <c r="E7479" s="35">
        <v>1012641.381249994</v>
      </c>
      <c r="F7479" s="35">
        <v>3000000</v>
      </c>
      <c r="G7479" s="35">
        <v>12323757.993750006</v>
      </c>
    </row>
    <row r="7480" spans="1:7" x14ac:dyDescent="0.25">
      <c r="A7480" s="36">
        <v>0.01</v>
      </c>
      <c r="B7480" s="28" t="s">
        <v>76</v>
      </c>
      <c r="C7480" s="36">
        <v>0</v>
      </c>
      <c r="D7480">
        <v>479</v>
      </c>
      <c r="E7480" s="35">
        <v>926825.83437499404</v>
      </c>
      <c r="F7480" s="35">
        <v>3000000</v>
      </c>
      <c r="G7480" s="35">
        <v>12055956.353125006</v>
      </c>
    </row>
    <row r="7481" spans="1:7" x14ac:dyDescent="0.25">
      <c r="A7481" s="36">
        <v>0.01</v>
      </c>
      <c r="B7481" s="28" t="s">
        <v>76</v>
      </c>
      <c r="C7481" s="36">
        <v>0</v>
      </c>
      <c r="D7481">
        <v>480</v>
      </c>
      <c r="E7481" s="35">
        <v>-310753.96250000596</v>
      </c>
      <c r="F7481" s="35">
        <v>3000000</v>
      </c>
      <c r="G7481" s="35">
        <v>14878798.962500006</v>
      </c>
    </row>
    <row r="7482" spans="1:7" x14ac:dyDescent="0.25">
      <c r="A7482" s="36">
        <v>0.01</v>
      </c>
      <c r="B7482" s="28" t="s">
        <v>76</v>
      </c>
      <c r="C7482" s="36">
        <v>0</v>
      </c>
      <c r="D7482">
        <v>481</v>
      </c>
      <c r="E7482" s="35">
        <v>401883.40000000596</v>
      </c>
      <c r="F7482" s="35">
        <v>3000000</v>
      </c>
      <c r="G7482" s="35">
        <v>13560404.099999994</v>
      </c>
    </row>
    <row r="7483" spans="1:7" x14ac:dyDescent="0.25">
      <c r="A7483" s="36">
        <v>0.01</v>
      </c>
      <c r="B7483" s="28" t="s">
        <v>76</v>
      </c>
      <c r="C7483" s="36">
        <v>0</v>
      </c>
      <c r="D7483">
        <v>482</v>
      </c>
      <c r="E7483" s="35">
        <v>-841252.1875</v>
      </c>
      <c r="F7483" s="35">
        <v>3000000</v>
      </c>
      <c r="G7483" s="35">
        <v>15753808.4375</v>
      </c>
    </row>
    <row r="7484" spans="1:7" x14ac:dyDescent="0.25">
      <c r="A7484" s="36">
        <v>0.01</v>
      </c>
      <c r="B7484" s="28" t="s">
        <v>76</v>
      </c>
      <c r="C7484" s="36">
        <v>0</v>
      </c>
      <c r="D7484">
        <v>483</v>
      </c>
      <c r="E7484" s="35">
        <v>301456.70000000298</v>
      </c>
      <c r="F7484" s="35">
        <v>3000000</v>
      </c>
      <c r="G7484" s="35">
        <v>14276080.799999997</v>
      </c>
    </row>
    <row r="7485" spans="1:7" x14ac:dyDescent="0.25">
      <c r="A7485" s="36">
        <v>0.01</v>
      </c>
      <c r="B7485" s="28" t="s">
        <v>76</v>
      </c>
      <c r="C7485" s="36">
        <v>0</v>
      </c>
      <c r="D7485">
        <v>484</v>
      </c>
      <c r="E7485" s="35">
        <v>-160799.3125</v>
      </c>
      <c r="F7485" s="35">
        <v>3000000</v>
      </c>
      <c r="G7485" s="35">
        <v>14836016.8125</v>
      </c>
    </row>
    <row r="7486" spans="1:7" x14ac:dyDescent="0.25">
      <c r="A7486" s="36">
        <v>0.01</v>
      </c>
      <c r="B7486" s="28" t="s">
        <v>76</v>
      </c>
      <c r="C7486" s="36">
        <v>0</v>
      </c>
      <c r="D7486">
        <v>485</v>
      </c>
      <c r="E7486" s="35">
        <v>94931.39687499404</v>
      </c>
      <c r="F7486" s="35">
        <v>3000000</v>
      </c>
      <c r="G7486" s="35">
        <v>14051454.853125006</v>
      </c>
    </row>
    <row r="7487" spans="1:7" x14ac:dyDescent="0.25">
      <c r="A7487" s="36">
        <v>0.01</v>
      </c>
      <c r="B7487" s="28" t="s">
        <v>76</v>
      </c>
      <c r="C7487" s="36">
        <v>0</v>
      </c>
      <c r="D7487">
        <v>486</v>
      </c>
      <c r="E7487" s="35">
        <v>706491.71875</v>
      </c>
      <c r="F7487" s="35">
        <v>3000000</v>
      </c>
      <c r="G7487" s="35">
        <v>13333514.53125</v>
      </c>
    </row>
    <row r="7488" spans="1:7" x14ac:dyDescent="0.25">
      <c r="A7488" s="36">
        <v>0.01</v>
      </c>
      <c r="B7488" s="28" t="s">
        <v>76</v>
      </c>
      <c r="C7488" s="36">
        <v>0</v>
      </c>
      <c r="D7488">
        <v>487</v>
      </c>
      <c r="E7488" s="35">
        <v>349603.79999999702</v>
      </c>
      <c r="F7488" s="35">
        <v>3000000</v>
      </c>
      <c r="G7488" s="35">
        <v>13354174.950000003</v>
      </c>
    </row>
    <row r="7489" spans="1:7" x14ac:dyDescent="0.25">
      <c r="A7489" s="36">
        <v>0.01</v>
      </c>
      <c r="B7489" s="28" t="s">
        <v>76</v>
      </c>
      <c r="C7489" s="36">
        <v>0</v>
      </c>
      <c r="D7489">
        <v>488</v>
      </c>
      <c r="E7489" s="35">
        <v>-408614.3125</v>
      </c>
      <c r="F7489" s="35">
        <v>3000000</v>
      </c>
      <c r="G7489" s="35">
        <v>14974339.3125</v>
      </c>
    </row>
    <row r="7490" spans="1:7" x14ac:dyDescent="0.25">
      <c r="A7490" s="36">
        <v>0.01</v>
      </c>
      <c r="B7490" s="28" t="s">
        <v>76</v>
      </c>
      <c r="C7490" s="36">
        <v>0</v>
      </c>
      <c r="D7490">
        <v>489</v>
      </c>
      <c r="E7490" s="35">
        <v>596429.56874999404</v>
      </c>
      <c r="F7490" s="35">
        <v>3000000</v>
      </c>
      <c r="G7490" s="35">
        <v>13265231.681250006</v>
      </c>
    </row>
    <row r="7491" spans="1:7" x14ac:dyDescent="0.25">
      <c r="A7491" s="36">
        <v>0.01</v>
      </c>
      <c r="B7491" s="28" t="s">
        <v>76</v>
      </c>
      <c r="C7491" s="36">
        <v>0</v>
      </c>
      <c r="D7491">
        <v>490</v>
      </c>
      <c r="E7491" s="35">
        <v>207848.48125000298</v>
      </c>
      <c r="F7491" s="35">
        <v>3000000</v>
      </c>
      <c r="G7491" s="35">
        <v>14424632.768749997</v>
      </c>
    </row>
    <row r="7492" spans="1:7" x14ac:dyDescent="0.25">
      <c r="A7492" s="36">
        <v>0.01</v>
      </c>
      <c r="B7492" s="28" t="s">
        <v>76</v>
      </c>
      <c r="C7492" s="36">
        <v>0</v>
      </c>
      <c r="D7492">
        <v>491</v>
      </c>
      <c r="E7492" s="35">
        <v>1016464.8562499881</v>
      </c>
      <c r="F7492" s="35">
        <v>3000000</v>
      </c>
      <c r="G7492" s="35">
        <v>12722889.518750012</v>
      </c>
    </row>
    <row r="7493" spans="1:7" x14ac:dyDescent="0.25">
      <c r="A7493" s="36">
        <v>0.01</v>
      </c>
      <c r="B7493" s="28" t="s">
        <v>76</v>
      </c>
      <c r="C7493" s="36">
        <v>0</v>
      </c>
      <c r="D7493">
        <v>492</v>
      </c>
      <c r="E7493" s="35">
        <v>-128594.60000000894</v>
      </c>
      <c r="F7493" s="35">
        <v>3000000</v>
      </c>
      <c r="G7493" s="35">
        <v>14293267.100000009</v>
      </c>
    </row>
    <row r="7494" spans="1:7" x14ac:dyDescent="0.25">
      <c r="A7494" s="36">
        <v>0.01</v>
      </c>
      <c r="B7494" s="28" t="s">
        <v>76</v>
      </c>
      <c r="C7494" s="36">
        <v>0</v>
      </c>
      <c r="D7494">
        <v>493</v>
      </c>
      <c r="E7494" s="35">
        <v>-33370.21875</v>
      </c>
      <c r="F7494" s="35">
        <v>3000000</v>
      </c>
      <c r="G7494" s="35">
        <v>14546897.71875</v>
      </c>
    </row>
    <row r="7495" spans="1:7" x14ac:dyDescent="0.25">
      <c r="A7495" s="36">
        <v>0.01</v>
      </c>
      <c r="B7495" s="28" t="s">
        <v>76</v>
      </c>
      <c r="C7495" s="36">
        <v>0</v>
      </c>
      <c r="D7495">
        <v>494</v>
      </c>
      <c r="E7495" s="35">
        <v>-197214.72968749702</v>
      </c>
      <c r="F7495" s="35">
        <v>3000000</v>
      </c>
      <c r="G7495" s="35">
        <v>14070747.229687497</v>
      </c>
    </row>
    <row r="7496" spans="1:7" x14ac:dyDescent="0.25">
      <c r="A7496" s="36">
        <v>0.01</v>
      </c>
      <c r="B7496" s="28" t="s">
        <v>76</v>
      </c>
      <c r="C7496" s="36">
        <v>0</v>
      </c>
      <c r="D7496">
        <v>495</v>
      </c>
      <c r="E7496" s="35">
        <v>-835585.35000000894</v>
      </c>
      <c r="F7496" s="35">
        <v>3000000</v>
      </c>
      <c r="G7496" s="35">
        <v>15316042.850000009</v>
      </c>
    </row>
    <row r="7497" spans="1:7" x14ac:dyDescent="0.25">
      <c r="A7497" s="36">
        <v>0.01</v>
      </c>
      <c r="B7497" s="28" t="s">
        <v>76</v>
      </c>
      <c r="C7497" s="36">
        <v>0</v>
      </c>
      <c r="D7497">
        <v>496</v>
      </c>
      <c r="E7497" s="35">
        <v>705372.10312500596</v>
      </c>
      <c r="F7497" s="35">
        <v>3000000</v>
      </c>
      <c r="G7497" s="35">
        <v>12827682.584374994</v>
      </c>
    </row>
    <row r="7498" spans="1:7" x14ac:dyDescent="0.25">
      <c r="A7498" s="36">
        <v>0.01</v>
      </c>
      <c r="B7498" s="28" t="s">
        <v>76</v>
      </c>
      <c r="C7498" s="36">
        <v>0</v>
      </c>
      <c r="D7498">
        <v>497</v>
      </c>
      <c r="E7498" s="35">
        <v>1159818.049999997</v>
      </c>
      <c r="F7498" s="35">
        <v>3000000</v>
      </c>
      <c r="G7498" s="35">
        <v>11354160.075000003</v>
      </c>
    </row>
    <row r="7499" spans="1:7" x14ac:dyDescent="0.25">
      <c r="A7499" s="36">
        <v>0.01</v>
      </c>
      <c r="B7499" s="28" t="s">
        <v>76</v>
      </c>
      <c r="C7499" s="36">
        <v>0</v>
      </c>
      <c r="D7499">
        <v>498</v>
      </c>
      <c r="E7499" s="35">
        <v>-582264.13750000298</v>
      </c>
      <c r="F7499" s="35">
        <v>3000000</v>
      </c>
      <c r="G7499" s="35">
        <v>14979239.137500003</v>
      </c>
    </row>
    <row r="7500" spans="1:7" x14ac:dyDescent="0.25">
      <c r="A7500" s="36">
        <v>0.01</v>
      </c>
      <c r="B7500" s="28" t="s">
        <v>76</v>
      </c>
      <c r="C7500" s="36">
        <v>0</v>
      </c>
      <c r="D7500">
        <v>499</v>
      </c>
      <c r="E7500" s="35">
        <v>-22921.30625000596</v>
      </c>
      <c r="F7500" s="35">
        <v>3000000</v>
      </c>
      <c r="G7500" s="35">
        <v>14483890.056250006</v>
      </c>
    </row>
    <row r="7501" spans="1:7" x14ac:dyDescent="0.25">
      <c r="A7501" s="36">
        <v>0.01</v>
      </c>
      <c r="B7501" s="28" t="s">
        <v>76</v>
      </c>
      <c r="C7501" s="36">
        <v>0</v>
      </c>
      <c r="D7501">
        <v>500</v>
      </c>
      <c r="E7501" s="35">
        <v>-282610.6875</v>
      </c>
      <c r="F7501" s="35">
        <v>3000000</v>
      </c>
      <c r="G7501" s="35">
        <v>14829291.9375</v>
      </c>
    </row>
    <row r="7502" spans="1:7" x14ac:dyDescent="0.25">
      <c r="A7502" s="36">
        <v>0.01</v>
      </c>
      <c r="B7502" s="28" t="s">
        <v>76</v>
      </c>
      <c r="C7502" s="36">
        <v>0</v>
      </c>
      <c r="D7502">
        <v>501</v>
      </c>
      <c r="E7502" s="35">
        <v>1151551.0812500119</v>
      </c>
      <c r="F7502" s="35">
        <v>3000000</v>
      </c>
      <c r="G7502" s="35">
        <v>12079177.668749988</v>
      </c>
    </row>
    <row r="7503" spans="1:7" x14ac:dyDescent="0.25">
      <c r="A7503" s="36">
        <v>0.01</v>
      </c>
      <c r="B7503" s="28" t="s">
        <v>76</v>
      </c>
      <c r="C7503" s="36">
        <v>0</v>
      </c>
      <c r="D7503">
        <v>502</v>
      </c>
      <c r="E7503" s="35">
        <v>-73667.40000000596</v>
      </c>
      <c r="F7503" s="35">
        <v>3000000</v>
      </c>
      <c r="G7503" s="35">
        <v>14390572.400000006</v>
      </c>
    </row>
    <row r="7504" spans="1:7" x14ac:dyDescent="0.25">
      <c r="A7504" s="36">
        <v>0.01</v>
      </c>
      <c r="B7504" s="28" t="s">
        <v>76</v>
      </c>
      <c r="C7504" s="36">
        <v>0</v>
      </c>
      <c r="D7504">
        <v>503</v>
      </c>
      <c r="E7504" s="35">
        <v>-937916.24375000596</v>
      </c>
      <c r="F7504" s="35">
        <v>3000000</v>
      </c>
      <c r="G7504" s="35">
        <v>16550072.493750006</v>
      </c>
    </row>
    <row r="7505" spans="1:7" x14ac:dyDescent="0.25">
      <c r="A7505" s="36">
        <v>0.01</v>
      </c>
      <c r="B7505" s="28" t="s">
        <v>76</v>
      </c>
      <c r="C7505" s="36">
        <v>0</v>
      </c>
      <c r="D7505">
        <v>504</v>
      </c>
      <c r="E7505" s="35">
        <v>1407384.849999994</v>
      </c>
      <c r="F7505" s="35">
        <v>3000000</v>
      </c>
      <c r="G7505" s="35">
        <v>11144040.150000006</v>
      </c>
    </row>
    <row r="7506" spans="1:7" x14ac:dyDescent="0.25">
      <c r="A7506" s="36">
        <v>0.01</v>
      </c>
      <c r="B7506" s="28" t="s">
        <v>76</v>
      </c>
      <c r="C7506" s="36">
        <v>0</v>
      </c>
      <c r="D7506">
        <v>505</v>
      </c>
      <c r="E7506" s="35">
        <v>-101018.59375</v>
      </c>
      <c r="F7506" s="35">
        <v>3000000</v>
      </c>
      <c r="G7506" s="35">
        <v>14307502.96875</v>
      </c>
    </row>
    <row r="7507" spans="1:7" x14ac:dyDescent="0.25">
      <c r="A7507" s="36">
        <v>0.01</v>
      </c>
      <c r="B7507" s="28" t="s">
        <v>76</v>
      </c>
      <c r="C7507" s="36">
        <v>0</v>
      </c>
      <c r="D7507">
        <v>506</v>
      </c>
      <c r="E7507" s="35">
        <v>943237.86875000596</v>
      </c>
      <c r="F7507" s="35">
        <v>3000000</v>
      </c>
      <c r="G7507" s="35">
        <v>12259090.881249994</v>
      </c>
    </row>
    <row r="7508" spans="1:7" x14ac:dyDescent="0.25">
      <c r="A7508" s="36">
        <v>0.01</v>
      </c>
      <c r="B7508" s="28" t="s">
        <v>76</v>
      </c>
      <c r="C7508" s="36">
        <v>0</v>
      </c>
      <c r="D7508">
        <v>507</v>
      </c>
      <c r="E7508" s="35">
        <v>-508623.86875000596</v>
      </c>
      <c r="F7508" s="35">
        <v>3000000</v>
      </c>
      <c r="G7508" s="35">
        <v>15017816.993750006</v>
      </c>
    </row>
    <row r="7509" spans="1:7" x14ac:dyDescent="0.25">
      <c r="A7509" s="36">
        <v>0.01</v>
      </c>
      <c r="B7509" s="28" t="s">
        <v>76</v>
      </c>
      <c r="C7509" s="36">
        <v>0</v>
      </c>
      <c r="D7509">
        <v>508</v>
      </c>
      <c r="E7509" s="35">
        <v>-446577.29218751192</v>
      </c>
      <c r="F7509" s="35">
        <v>3000000</v>
      </c>
      <c r="G7509" s="35">
        <v>14906303.229687512</v>
      </c>
    </row>
    <row r="7510" spans="1:7" x14ac:dyDescent="0.25">
      <c r="A7510" s="36">
        <v>0.01</v>
      </c>
      <c r="B7510" s="28" t="s">
        <v>76</v>
      </c>
      <c r="C7510" s="36">
        <v>0</v>
      </c>
      <c r="D7510">
        <v>509</v>
      </c>
      <c r="E7510" s="35">
        <v>121117.99375000596</v>
      </c>
      <c r="F7510" s="35">
        <v>3000000</v>
      </c>
      <c r="G7510" s="35">
        <v>13977025.443749994</v>
      </c>
    </row>
    <row r="7511" spans="1:7" x14ac:dyDescent="0.25">
      <c r="A7511" s="36">
        <v>0.01</v>
      </c>
      <c r="B7511" s="28" t="s">
        <v>76</v>
      </c>
      <c r="C7511" s="36">
        <v>0</v>
      </c>
      <c r="D7511">
        <v>510</v>
      </c>
      <c r="E7511" s="35">
        <v>392859.20000000298</v>
      </c>
      <c r="F7511" s="35">
        <v>3000000</v>
      </c>
      <c r="G7511" s="35">
        <v>13929738.299999997</v>
      </c>
    </row>
    <row r="7512" spans="1:7" x14ac:dyDescent="0.25">
      <c r="A7512" s="36">
        <v>0.01</v>
      </c>
      <c r="B7512" s="28" t="s">
        <v>76</v>
      </c>
      <c r="C7512" s="36">
        <v>0</v>
      </c>
      <c r="D7512">
        <v>511</v>
      </c>
      <c r="E7512" s="35">
        <v>427381.66249999404</v>
      </c>
      <c r="F7512" s="35">
        <v>3000000</v>
      </c>
      <c r="G7512" s="35">
        <v>13099398.337500006</v>
      </c>
    </row>
    <row r="7513" spans="1:7" x14ac:dyDescent="0.25">
      <c r="A7513" s="36">
        <v>0.01</v>
      </c>
      <c r="B7513" s="28" t="s">
        <v>76</v>
      </c>
      <c r="C7513" s="36">
        <v>0</v>
      </c>
      <c r="D7513">
        <v>512</v>
      </c>
      <c r="E7513" s="35">
        <v>243303.89687500894</v>
      </c>
      <c r="F7513" s="35">
        <v>3000000</v>
      </c>
      <c r="G7513" s="35">
        <v>13446179.853124991</v>
      </c>
    </row>
    <row r="7514" spans="1:7" x14ac:dyDescent="0.25">
      <c r="A7514" s="36">
        <v>0.01</v>
      </c>
      <c r="B7514" s="28" t="s">
        <v>76</v>
      </c>
      <c r="C7514" s="36">
        <v>0</v>
      </c>
      <c r="D7514">
        <v>513</v>
      </c>
      <c r="E7514" s="35">
        <v>720288.75</v>
      </c>
      <c r="F7514" s="35">
        <v>3000000</v>
      </c>
      <c r="G7514" s="35">
        <v>12959398.75</v>
      </c>
    </row>
    <row r="7515" spans="1:7" x14ac:dyDescent="0.25">
      <c r="A7515" s="36">
        <v>0.01</v>
      </c>
      <c r="B7515" s="28" t="s">
        <v>76</v>
      </c>
      <c r="C7515" s="36">
        <v>0</v>
      </c>
      <c r="D7515">
        <v>514</v>
      </c>
      <c r="E7515" s="35">
        <v>209408.38750000298</v>
      </c>
      <c r="F7515" s="35">
        <v>3000000</v>
      </c>
      <c r="G7515" s="35">
        <v>14052264.112499997</v>
      </c>
    </row>
    <row r="7516" spans="1:7" x14ac:dyDescent="0.25">
      <c r="A7516" s="36">
        <v>0.01</v>
      </c>
      <c r="B7516" s="28" t="s">
        <v>76</v>
      </c>
      <c r="C7516" s="36">
        <v>0</v>
      </c>
      <c r="D7516">
        <v>515</v>
      </c>
      <c r="E7516" s="35">
        <v>638089.78749999404</v>
      </c>
      <c r="F7516" s="35">
        <v>3000000</v>
      </c>
      <c r="G7516" s="35">
        <v>12801140.212500006</v>
      </c>
    </row>
    <row r="7517" spans="1:7" x14ac:dyDescent="0.25">
      <c r="A7517" s="36">
        <v>0.01</v>
      </c>
      <c r="B7517" s="28" t="s">
        <v>76</v>
      </c>
      <c r="C7517" s="36">
        <v>0</v>
      </c>
      <c r="D7517">
        <v>516</v>
      </c>
      <c r="E7517" s="35">
        <v>30810.456250011921</v>
      </c>
      <c r="F7517" s="35">
        <v>3000000</v>
      </c>
      <c r="G7517" s="35">
        <v>14340284.543749988</v>
      </c>
    </row>
    <row r="7518" spans="1:7" x14ac:dyDescent="0.25">
      <c r="A7518" s="36">
        <v>0.01</v>
      </c>
      <c r="B7518" s="28" t="s">
        <v>76</v>
      </c>
      <c r="C7518" s="36">
        <v>0</v>
      </c>
      <c r="D7518">
        <v>517</v>
      </c>
      <c r="E7518" s="35">
        <v>53168.024999991059</v>
      </c>
      <c r="F7518" s="35">
        <v>3000000</v>
      </c>
      <c r="G7518" s="35">
        <v>14181184.475000009</v>
      </c>
    </row>
    <row r="7519" spans="1:7" x14ac:dyDescent="0.25">
      <c r="A7519" s="36">
        <v>0.01</v>
      </c>
      <c r="B7519" s="28" t="s">
        <v>76</v>
      </c>
      <c r="C7519" s="36">
        <v>0</v>
      </c>
      <c r="D7519">
        <v>518</v>
      </c>
      <c r="E7519" s="35">
        <v>140074.73124998808</v>
      </c>
      <c r="F7519" s="35">
        <v>3000000</v>
      </c>
      <c r="G7519" s="35">
        <v>13826912.768750012</v>
      </c>
    </row>
    <row r="7520" spans="1:7" x14ac:dyDescent="0.25">
      <c r="A7520" s="36">
        <v>0.01</v>
      </c>
      <c r="B7520" s="28" t="s">
        <v>76</v>
      </c>
      <c r="C7520" s="36">
        <v>0</v>
      </c>
      <c r="D7520">
        <v>519</v>
      </c>
      <c r="E7520" s="35">
        <v>-1048013.424999997</v>
      </c>
      <c r="F7520" s="35">
        <v>3000000</v>
      </c>
      <c r="G7520" s="35">
        <v>16597975.924999997</v>
      </c>
    </row>
    <row r="7521" spans="1:7" x14ac:dyDescent="0.25">
      <c r="A7521" s="36">
        <v>0.01</v>
      </c>
      <c r="B7521" s="28" t="s">
        <v>76</v>
      </c>
      <c r="C7521" s="36">
        <v>0</v>
      </c>
      <c r="D7521">
        <v>520</v>
      </c>
      <c r="E7521" s="35">
        <v>-383263.44218750298</v>
      </c>
      <c r="F7521" s="35">
        <v>3000000</v>
      </c>
      <c r="G7521" s="35">
        <v>14917560.317187503</v>
      </c>
    </row>
    <row r="7522" spans="1:7" x14ac:dyDescent="0.25">
      <c r="A7522" s="36">
        <v>0.01</v>
      </c>
      <c r="B7522" s="28" t="s">
        <v>76</v>
      </c>
      <c r="C7522" s="36">
        <v>0</v>
      </c>
      <c r="D7522">
        <v>521</v>
      </c>
      <c r="E7522" s="35">
        <v>-14388.331250011921</v>
      </c>
      <c r="F7522" s="35">
        <v>3000000</v>
      </c>
      <c r="G7522" s="35">
        <v>14112719.581250012</v>
      </c>
    </row>
    <row r="7523" spans="1:7" x14ac:dyDescent="0.25">
      <c r="A7523" s="36">
        <v>0.01</v>
      </c>
      <c r="B7523" s="28" t="s">
        <v>76</v>
      </c>
      <c r="C7523" s="36">
        <v>0</v>
      </c>
      <c r="D7523">
        <v>522</v>
      </c>
      <c r="E7523" s="35">
        <v>-797255.38750000298</v>
      </c>
      <c r="F7523" s="35">
        <v>3000000</v>
      </c>
      <c r="G7523" s="35">
        <v>15750834.137500003</v>
      </c>
    </row>
    <row r="7524" spans="1:7" x14ac:dyDescent="0.25">
      <c r="A7524" s="36">
        <v>0.01</v>
      </c>
      <c r="B7524" s="28" t="s">
        <v>76</v>
      </c>
      <c r="C7524" s="36">
        <v>0</v>
      </c>
      <c r="D7524">
        <v>523</v>
      </c>
      <c r="E7524" s="35">
        <v>589244.45624999702</v>
      </c>
      <c r="F7524" s="35">
        <v>3000000</v>
      </c>
      <c r="G7524" s="35">
        <v>12556008.043750003</v>
      </c>
    </row>
    <row r="7525" spans="1:7" x14ac:dyDescent="0.25">
      <c r="A7525" s="36">
        <v>0.01</v>
      </c>
      <c r="B7525" s="28" t="s">
        <v>76</v>
      </c>
      <c r="C7525" s="36">
        <v>0</v>
      </c>
      <c r="D7525">
        <v>524</v>
      </c>
      <c r="E7525" s="35">
        <v>-370336.1249999851</v>
      </c>
      <c r="F7525" s="35">
        <v>3000000</v>
      </c>
      <c r="G7525" s="35">
        <v>14653108.624999985</v>
      </c>
    </row>
    <row r="7526" spans="1:7" x14ac:dyDescent="0.25">
      <c r="A7526" s="36">
        <v>0.01</v>
      </c>
      <c r="B7526" s="28" t="s">
        <v>76</v>
      </c>
      <c r="C7526" s="36">
        <v>0</v>
      </c>
      <c r="D7526">
        <v>525</v>
      </c>
      <c r="E7526" s="35">
        <v>814432.53125</v>
      </c>
      <c r="F7526" s="35">
        <v>3000000</v>
      </c>
      <c r="G7526" s="35">
        <v>12751760.59375</v>
      </c>
    </row>
    <row r="7527" spans="1:7" x14ac:dyDescent="0.25">
      <c r="A7527" s="36">
        <v>0.01</v>
      </c>
      <c r="B7527" s="28" t="s">
        <v>76</v>
      </c>
      <c r="C7527" s="36">
        <v>0</v>
      </c>
      <c r="D7527">
        <v>526</v>
      </c>
      <c r="E7527" s="35">
        <v>-717122.7499999851</v>
      </c>
      <c r="F7527" s="35">
        <v>3000000</v>
      </c>
      <c r="G7527" s="35">
        <v>15452432.749999985</v>
      </c>
    </row>
    <row r="7528" spans="1:7" x14ac:dyDescent="0.25">
      <c r="A7528" s="36">
        <v>0.01</v>
      </c>
      <c r="B7528" s="28" t="s">
        <v>76</v>
      </c>
      <c r="C7528" s="36">
        <v>0</v>
      </c>
      <c r="D7528">
        <v>527</v>
      </c>
      <c r="E7528" s="35">
        <v>452678.09999999404</v>
      </c>
      <c r="F7528" s="35">
        <v>3000000</v>
      </c>
      <c r="G7528" s="35">
        <v>13305514.400000006</v>
      </c>
    </row>
    <row r="7529" spans="1:7" x14ac:dyDescent="0.25">
      <c r="A7529" s="36">
        <v>0.01</v>
      </c>
      <c r="B7529" s="28" t="s">
        <v>76</v>
      </c>
      <c r="C7529" s="36">
        <v>0</v>
      </c>
      <c r="D7529">
        <v>528</v>
      </c>
      <c r="E7529" s="35">
        <v>262675.125</v>
      </c>
      <c r="F7529" s="35">
        <v>3000000</v>
      </c>
      <c r="G7529" s="35">
        <v>13898649.875</v>
      </c>
    </row>
    <row r="7530" spans="1:7" x14ac:dyDescent="0.25">
      <c r="A7530" s="36">
        <v>0.01</v>
      </c>
      <c r="B7530" s="28" t="s">
        <v>76</v>
      </c>
      <c r="C7530" s="36">
        <v>0</v>
      </c>
      <c r="D7530">
        <v>529</v>
      </c>
      <c r="E7530" s="35">
        <v>-231706.5390625</v>
      </c>
      <c r="F7530" s="35">
        <v>3000000</v>
      </c>
      <c r="G7530" s="35">
        <v>14812940.6015625</v>
      </c>
    </row>
    <row r="7531" spans="1:7" x14ac:dyDescent="0.25">
      <c r="A7531" s="36">
        <v>0.01</v>
      </c>
      <c r="B7531" s="28" t="s">
        <v>76</v>
      </c>
      <c r="C7531" s="36">
        <v>0</v>
      </c>
      <c r="D7531">
        <v>530</v>
      </c>
      <c r="E7531" s="35">
        <v>409695.27500000596</v>
      </c>
      <c r="F7531" s="35">
        <v>3000000</v>
      </c>
      <c r="G7531" s="35">
        <v>12858837.224999994</v>
      </c>
    </row>
    <row r="7532" spans="1:7" x14ac:dyDescent="0.25">
      <c r="A7532" s="36">
        <v>0.01</v>
      </c>
      <c r="B7532" s="28" t="s">
        <v>76</v>
      </c>
      <c r="C7532" s="36">
        <v>0</v>
      </c>
      <c r="D7532">
        <v>531</v>
      </c>
      <c r="E7532" s="35">
        <v>438873.02499999106</v>
      </c>
      <c r="F7532" s="35">
        <v>3000000</v>
      </c>
      <c r="G7532" s="35">
        <v>13094069.475000009</v>
      </c>
    </row>
    <row r="7533" spans="1:7" x14ac:dyDescent="0.25">
      <c r="A7533" s="36">
        <v>0.01</v>
      </c>
      <c r="B7533" s="28" t="s">
        <v>76</v>
      </c>
      <c r="C7533" s="36">
        <v>0</v>
      </c>
      <c r="D7533">
        <v>532</v>
      </c>
      <c r="E7533" s="35">
        <v>255616.85000000894</v>
      </c>
      <c r="F7533" s="35">
        <v>3000000</v>
      </c>
      <c r="G7533" s="35">
        <v>13604909.399999991</v>
      </c>
    </row>
    <row r="7534" spans="1:7" x14ac:dyDescent="0.25">
      <c r="A7534" s="36">
        <v>0.01</v>
      </c>
      <c r="B7534" s="28" t="s">
        <v>76</v>
      </c>
      <c r="C7534" s="36">
        <v>0</v>
      </c>
      <c r="D7534">
        <v>533</v>
      </c>
      <c r="E7534" s="35">
        <v>-15599.61249999702</v>
      </c>
      <c r="F7534" s="35">
        <v>3000000</v>
      </c>
      <c r="G7534" s="35">
        <v>14075335.862499997</v>
      </c>
    </row>
    <row r="7535" spans="1:7" x14ac:dyDescent="0.25">
      <c r="A7535" s="36">
        <v>0.01</v>
      </c>
      <c r="B7535" s="28" t="s">
        <v>76</v>
      </c>
      <c r="C7535" s="36">
        <v>0</v>
      </c>
      <c r="D7535">
        <v>534</v>
      </c>
      <c r="E7535" s="35">
        <v>-11920.5</v>
      </c>
      <c r="F7535" s="35">
        <v>3000000</v>
      </c>
      <c r="G7535" s="35">
        <v>14282280.1875</v>
      </c>
    </row>
    <row r="7536" spans="1:7" x14ac:dyDescent="0.25">
      <c r="A7536" s="36">
        <v>0.01</v>
      </c>
      <c r="B7536" s="28" t="s">
        <v>76</v>
      </c>
      <c r="C7536" s="36">
        <v>0</v>
      </c>
      <c r="D7536">
        <v>535</v>
      </c>
      <c r="E7536" s="35">
        <v>124265.74062499404</v>
      </c>
      <c r="F7536" s="35">
        <v>3000000</v>
      </c>
      <c r="G7536" s="35">
        <v>14159480.509375006</v>
      </c>
    </row>
    <row r="7537" spans="1:7" x14ac:dyDescent="0.25">
      <c r="A7537" s="36">
        <v>0.01</v>
      </c>
      <c r="B7537" s="28" t="s">
        <v>76</v>
      </c>
      <c r="C7537" s="36">
        <v>0</v>
      </c>
      <c r="D7537">
        <v>536</v>
      </c>
      <c r="E7537" s="35">
        <v>-276848.15781250596</v>
      </c>
      <c r="F7537" s="35">
        <v>3000000</v>
      </c>
      <c r="G7537" s="35">
        <v>14704045.032812506</v>
      </c>
    </row>
    <row r="7538" spans="1:7" x14ac:dyDescent="0.25">
      <c r="A7538" s="36">
        <v>0.01</v>
      </c>
      <c r="B7538" s="28" t="s">
        <v>76</v>
      </c>
      <c r="C7538" s="36">
        <v>0</v>
      </c>
      <c r="D7538">
        <v>537</v>
      </c>
      <c r="E7538" s="35">
        <v>923527.28125</v>
      </c>
      <c r="F7538" s="35">
        <v>3000000</v>
      </c>
      <c r="G7538" s="35">
        <v>12718453.96875</v>
      </c>
    </row>
    <row r="7539" spans="1:7" x14ac:dyDescent="0.25">
      <c r="A7539" s="36">
        <v>0.01</v>
      </c>
      <c r="B7539" s="28" t="s">
        <v>76</v>
      </c>
      <c r="C7539" s="36">
        <v>0</v>
      </c>
      <c r="D7539">
        <v>538</v>
      </c>
      <c r="E7539" s="35">
        <v>-413180.0624999851</v>
      </c>
      <c r="F7539" s="35">
        <v>3000000</v>
      </c>
      <c r="G7539" s="35">
        <v>14377124.437499985</v>
      </c>
    </row>
    <row r="7540" spans="1:7" x14ac:dyDescent="0.25">
      <c r="A7540" s="36">
        <v>0.01</v>
      </c>
      <c r="B7540" s="28" t="s">
        <v>76</v>
      </c>
      <c r="C7540" s="36">
        <v>0</v>
      </c>
      <c r="D7540">
        <v>539</v>
      </c>
      <c r="E7540" s="35">
        <v>164296.81875000894</v>
      </c>
      <c r="F7540" s="35">
        <v>3000000</v>
      </c>
      <c r="G7540" s="35">
        <v>14423683.181249991</v>
      </c>
    </row>
    <row r="7541" spans="1:7" x14ac:dyDescent="0.25">
      <c r="A7541" s="36">
        <v>0.01</v>
      </c>
      <c r="B7541" s="28" t="s">
        <v>76</v>
      </c>
      <c r="C7541" s="36">
        <v>0</v>
      </c>
      <c r="D7541">
        <v>540</v>
      </c>
      <c r="E7541" s="35">
        <v>270275.75624999404</v>
      </c>
      <c r="F7541" s="35">
        <v>3000000</v>
      </c>
      <c r="G7541" s="35">
        <v>14049522.993750006</v>
      </c>
    </row>
    <row r="7542" spans="1:7" x14ac:dyDescent="0.25">
      <c r="A7542" s="36">
        <v>0.01</v>
      </c>
      <c r="B7542" s="28" t="s">
        <v>76</v>
      </c>
      <c r="C7542" s="36">
        <v>0</v>
      </c>
      <c r="D7542">
        <v>541</v>
      </c>
      <c r="E7542" s="35">
        <v>737761.07500000298</v>
      </c>
      <c r="F7542" s="35">
        <v>3000000</v>
      </c>
      <c r="G7542" s="35">
        <v>11999626.424999997</v>
      </c>
    </row>
    <row r="7543" spans="1:7" x14ac:dyDescent="0.25">
      <c r="A7543" s="36">
        <v>0.01</v>
      </c>
      <c r="B7543" s="28" t="s">
        <v>76</v>
      </c>
      <c r="C7543" s="36">
        <v>0</v>
      </c>
      <c r="D7543">
        <v>542</v>
      </c>
      <c r="E7543" s="35">
        <v>994902.40000000596</v>
      </c>
      <c r="F7543" s="35">
        <v>3000000</v>
      </c>
      <c r="G7543" s="35">
        <v>12308500.099999994</v>
      </c>
    </row>
    <row r="7544" spans="1:7" x14ac:dyDescent="0.25">
      <c r="A7544" s="36">
        <v>0.01</v>
      </c>
      <c r="B7544" s="28" t="s">
        <v>76</v>
      </c>
      <c r="C7544" s="36">
        <v>0</v>
      </c>
      <c r="D7544">
        <v>543</v>
      </c>
      <c r="E7544" s="35">
        <v>-86119.05781249702</v>
      </c>
      <c r="F7544" s="35">
        <v>3000000</v>
      </c>
      <c r="G7544" s="35">
        <v>14433094.370312497</v>
      </c>
    </row>
    <row r="7545" spans="1:7" x14ac:dyDescent="0.25">
      <c r="A7545" s="36">
        <v>0.01</v>
      </c>
      <c r="B7545" s="28" t="s">
        <v>76</v>
      </c>
      <c r="C7545" s="36">
        <v>0</v>
      </c>
      <c r="D7545">
        <v>544</v>
      </c>
      <c r="E7545" s="35">
        <v>-469935.375</v>
      </c>
      <c r="F7545" s="35">
        <v>3000000</v>
      </c>
      <c r="G7545" s="35">
        <v>14856514.125</v>
      </c>
    </row>
    <row r="7546" spans="1:7" x14ac:dyDescent="0.25">
      <c r="A7546" s="36">
        <v>0.01</v>
      </c>
      <c r="B7546" s="28" t="s">
        <v>76</v>
      </c>
      <c r="C7546" s="36">
        <v>0</v>
      </c>
      <c r="D7546">
        <v>545</v>
      </c>
      <c r="E7546" s="35">
        <v>1210633.6000000089</v>
      </c>
      <c r="F7546" s="35">
        <v>3000000</v>
      </c>
      <c r="G7546" s="35">
        <v>11786938.899999991</v>
      </c>
    </row>
    <row r="7547" spans="1:7" x14ac:dyDescent="0.25">
      <c r="A7547" s="36">
        <v>0.01</v>
      </c>
      <c r="B7547" s="28" t="s">
        <v>76</v>
      </c>
      <c r="C7547" s="36">
        <v>0</v>
      </c>
      <c r="D7547">
        <v>546</v>
      </c>
      <c r="E7547" s="35">
        <v>-19709.27500000596</v>
      </c>
      <c r="F7547" s="35">
        <v>3000000</v>
      </c>
      <c r="G7547" s="35">
        <v>14593001.775000006</v>
      </c>
    </row>
    <row r="7548" spans="1:7" x14ac:dyDescent="0.25">
      <c r="A7548" s="36">
        <v>0.01</v>
      </c>
      <c r="B7548" s="28" t="s">
        <v>76</v>
      </c>
      <c r="C7548" s="36">
        <v>0</v>
      </c>
      <c r="D7548">
        <v>547</v>
      </c>
      <c r="E7548" s="35">
        <v>628252.20625001192</v>
      </c>
      <c r="F7548" s="35">
        <v>3000000</v>
      </c>
      <c r="G7548" s="35">
        <v>12856764.043749988</v>
      </c>
    </row>
    <row r="7549" spans="1:7" x14ac:dyDescent="0.25">
      <c r="A7549" s="36">
        <v>0.01</v>
      </c>
      <c r="B7549" s="28" t="s">
        <v>76</v>
      </c>
      <c r="C7549" s="36">
        <v>0</v>
      </c>
      <c r="D7549">
        <v>548</v>
      </c>
      <c r="E7549" s="35">
        <v>1415570.174999997</v>
      </c>
      <c r="F7549" s="35">
        <v>3000000</v>
      </c>
      <c r="G7549" s="35">
        <v>11623944.825000003</v>
      </c>
    </row>
    <row r="7550" spans="1:7" x14ac:dyDescent="0.25">
      <c r="A7550" s="36">
        <v>0.01</v>
      </c>
      <c r="B7550" s="28" t="s">
        <v>76</v>
      </c>
      <c r="C7550" s="36">
        <v>0</v>
      </c>
      <c r="D7550">
        <v>549</v>
      </c>
      <c r="E7550" s="35">
        <v>1150275.578125</v>
      </c>
      <c r="F7550" s="35">
        <v>3000000</v>
      </c>
      <c r="G7550" s="35">
        <v>12273740.671875</v>
      </c>
    </row>
    <row r="7551" spans="1:7" x14ac:dyDescent="0.25">
      <c r="A7551" s="36">
        <v>0.01</v>
      </c>
      <c r="B7551" s="28" t="s">
        <v>76</v>
      </c>
      <c r="C7551" s="36">
        <v>0</v>
      </c>
      <c r="D7551">
        <v>550</v>
      </c>
      <c r="E7551" s="35">
        <v>598869.98125000298</v>
      </c>
      <c r="F7551" s="35">
        <v>3000000</v>
      </c>
      <c r="G7551" s="35">
        <v>13529910.643749997</v>
      </c>
    </row>
    <row r="7552" spans="1:7" x14ac:dyDescent="0.25">
      <c r="A7552" s="36">
        <v>0.01</v>
      </c>
      <c r="B7552" s="28" t="s">
        <v>76</v>
      </c>
      <c r="C7552" s="36">
        <v>0</v>
      </c>
      <c r="D7552">
        <v>551</v>
      </c>
      <c r="E7552" s="35">
        <v>12747.06874999404</v>
      </c>
      <c r="F7552" s="35">
        <v>3000000</v>
      </c>
      <c r="G7552" s="35">
        <v>14264066.681250006</v>
      </c>
    </row>
    <row r="7553" spans="1:7" x14ac:dyDescent="0.25">
      <c r="A7553" s="36">
        <v>0.01</v>
      </c>
      <c r="B7553" s="28" t="s">
        <v>76</v>
      </c>
      <c r="C7553" s="36">
        <v>0</v>
      </c>
      <c r="D7553">
        <v>552</v>
      </c>
      <c r="E7553" s="35">
        <v>469294.86250001192</v>
      </c>
      <c r="F7553" s="35">
        <v>3000000</v>
      </c>
      <c r="G7553" s="35">
        <v>12495990.762499988</v>
      </c>
    </row>
    <row r="7554" spans="1:7" x14ac:dyDescent="0.25">
      <c r="A7554" s="36">
        <v>0.01</v>
      </c>
      <c r="B7554" s="28" t="s">
        <v>76</v>
      </c>
      <c r="C7554" s="36">
        <v>0</v>
      </c>
      <c r="D7554">
        <v>553</v>
      </c>
      <c r="E7554" s="35">
        <v>-83948.09375</v>
      </c>
      <c r="F7554" s="35">
        <v>3000000</v>
      </c>
      <c r="G7554" s="35">
        <v>14762898.09375</v>
      </c>
    </row>
    <row r="7555" spans="1:7" x14ac:dyDescent="0.25">
      <c r="A7555" s="36">
        <v>0.01</v>
      </c>
      <c r="B7555" s="28" t="s">
        <v>76</v>
      </c>
      <c r="C7555" s="36">
        <v>0</v>
      </c>
      <c r="D7555">
        <v>554</v>
      </c>
      <c r="E7555" s="35">
        <v>-206049.16875000298</v>
      </c>
      <c r="F7555" s="35">
        <v>3000000</v>
      </c>
      <c r="G7555" s="35">
        <v>14379651.043750003</v>
      </c>
    </row>
    <row r="7556" spans="1:7" x14ac:dyDescent="0.25">
      <c r="A7556" s="36">
        <v>0.01</v>
      </c>
      <c r="B7556" s="28" t="s">
        <v>76</v>
      </c>
      <c r="C7556" s="36">
        <v>0</v>
      </c>
      <c r="D7556">
        <v>555</v>
      </c>
      <c r="E7556" s="35">
        <v>152682.75624999404</v>
      </c>
      <c r="F7556" s="35">
        <v>3000000</v>
      </c>
      <c r="G7556" s="35">
        <v>14381670.993750006</v>
      </c>
    </row>
    <row r="7557" spans="1:7" x14ac:dyDescent="0.25">
      <c r="A7557" s="36">
        <v>0.01</v>
      </c>
      <c r="B7557" s="28" t="s">
        <v>76</v>
      </c>
      <c r="C7557" s="36">
        <v>0</v>
      </c>
      <c r="D7557">
        <v>556</v>
      </c>
      <c r="E7557" s="35">
        <v>973769.53749999404</v>
      </c>
      <c r="F7557" s="35">
        <v>3000000</v>
      </c>
      <c r="G7557" s="35">
        <v>12535129.837500006</v>
      </c>
    </row>
    <row r="7558" spans="1:7" x14ac:dyDescent="0.25">
      <c r="A7558" s="36">
        <v>0.01</v>
      </c>
      <c r="B7558" s="28" t="s">
        <v>76</v>
      </c>
      <c r="C7558" s="36">
        <v>0</v>
      </c>
      <c r="D7558">
        <v>557</v>
      </c>
      <c r="E7558" s="35">
        <v>-128810.02500000596</v>
      </c>
      <c r="F7558" s="35">
        <v>3000000</v>
      </c>
      <c r="G7558" s="35">
        <v>14235083.775000006</v>
      </c>
    </row>
    <row r="7559" spans="1:7" x14ac:dyDescent="0.25">
      <c r="A7559" s="36">
        <v>0.01</v>
      </c>
      <c r="B7559" s="28" t="s">
        <v>76</v>
      </c>
      <c r="C7559" s="36">
        <v>0</v>
      </c>
      <c r="D7559">
        <v>558</v>
      </c>
      <c r="E7559" s="35">
        <v>824297.09062500298</v>
      </c>
      <c r="F7559" s="35">
        <v>3000000</v>
      </c>
      <c r="G7559" s="35">
        <v>12548394.784374997</v>
      </c>
    </row>
    <row r="7560" spans="1:7" x14ac:dyDescent="0.25">
      <c r="A7560" s="36">
        <v>0.01</v>
      </c>
      <c r="B7560" s="28" t="s">
        <v>76</v>
      </c>
      <c r="C7560" s="36">
        <v>0</v>
      </c>
      <c r="D7560">
        <v>559</v>
      </c>
      <c r="E7560" s="35">
        <v>951308.39999999106</v>
      </c>
      <c r="F7560" s="35">
        <v>3000000</v>
      </c>
      <c r="G7560" s="35">
        <v>12254015.350000009</v>
      </c>
    </row>
    <row r="7561" spans="1:7" x14ac:dyDescent="0.25">
      <c r="A7561" s="36">
        <v>0.01</v>
      </c>
      <c r="B7561" s="28" t="s">
        <v>76</v>
      </c>
      <c r="C7561" s="36">
        <v>0</v>
      </c>
      <c r="D7561">
        <v>560</v>
      </c>
      <c r="E7561" s="35">
        <v>840168.75</v>
      </c>
      <c r="F7561" s="35">
        <v>3000000</v>
      </c>
      <c r="G7561" s="35">
        <v>11828096.875</v>
      </c>
    </row>
    <row r="7562" spans="1:7" x14ac:dyDescent="0.25">
      <c r="A7562" s="36">
        <v>0.01</v>
      </c>
      <c r="B7562" s="28" t="s">
        <v>76</v>
      </c>
      <c r="C7562" s="36">
        <v>0</v>
      </c>
      <c r="D7562">
        <v>561</v>
      </c>
      <c r="E7562" s="35">
        <v>-356040.15000000596</v>
      </c>
      <c r="F7562" s="35">
        <v>3000000</v>
      </c>
      <c r="G7562" s="35">
        <v>14479839.525000006</v>
      </c>
    </row>
    <row r="7563" spans="1:7" x14ac:dyDescent="0.25">
      <c r="A7563" s="36">
        <v>0.01</v>
      </c>
      <c r="B7563" s="28" t="s">
        <v>76</v>
      </c>
      <c r="C7563" s="36">
        <v>0</v>
      </c>
      <c r="D7563">
        <v>562</v>
      </c>
      <c r="E7563" s="35">
        <v>-109089.11562499404</v>
      </c>
      <c r="F7563" s="35">
        <v>3000000</v>
      </c>
      <c r="G7563" s="35">
        <v>14495325.365624994</v>
      </c>
    </row>
    <row r="7564" spans="1:7" x14ac:dyDescent="0.25">
      <c r="A7564" s="36">
        <v>0.01</v>
      </c>
      <c r="B7564" s="28" t="s">
        <v>76</v>
      </c>
      <c r="C7564" s="36">
        <v>0</v>
      </c>
      <c r="D7564">
        <v>563</v>
      </c>
      <c r="E7564" s="35">
        <v>-317525.6875</v>
      </c>
      <c r="F7564" s="35">
        <v>3000000</v>
      </c>
      <c r="G7564" s="35">
        <v>14983775.6875</v>
      </c>
    </row>
    <row r="7565" spans="1:7" x14ac:dyDescent="0.25">
      <c r="A7565" s="36">
        <v>0.01</v>
      </c>
      <c r="B7565" s="28" t="s">
        <v>76</v>
      </c>
      <c r="C7565" s="36">
        <v>0</v>
      </c>
      <c r="D7565">
        <v>564</v>
      </c>
      <c r="E7565" s="35">
        <v>568123.91875000298</v>
      </c>
      <c r="F7565" s="35">
        <v>3000000</v>
      </c>
      <c r="G7565" s="35">
        <v>12954262.331249997</v>
      </c>
    </row>
    <row r="7566" spans="1:7" x14ac:dyDescent="0.25">
      <c r="A7566" s="36">
        <v>0.01</v>
      </c>
      <c r="B7566" s="28" t="s">
        <v>76</v>
      </c>
      <c r="C7566" s="36">
        <v>0</v>
      </c>
      <c r="D7566">
        <v>565</v>
      </c>
      <c r="E7566" s="35">
        <v>-480294.68437500298</v>
      </c>
      <c r="F7566" s="35">
        <v>3000000</v>
      </c>
      <c r="G7566" s="35">
        <v>15084495.621875003</v>
      </c>
    </row>
    <row r="7567" spans="1:7" x14ac:dyDescent="0.25">
      <c r="A7567" s="36">
        <v>0.01</v>
      </c>
      <c r="B7567" s="28" t="s">
        <v>76</v>
      </c>
      <c r="C7567" s="36">
        <v>0</v>
      </c>
      <c r="D7567">
        <v>566</v>
      </c>
      <c r="E7567" s="35">
        <v>485860.50624999404</v>
      </c>
      <c r="F7567" s="35">
        <v>3000000</v>
      </c>
      <c r="G7567" s="35">
        <v>13055136.681250006</v>
      </c>
    </row>
    <row r="7568" spans="1:7" x14ac:dyDescent="0.25">
      <c r="A7568" s="36">
        <v>0.01</v>
      </c>
      <c r="B7568" s="28" t="s">
        <v>76</v>
      </c>
      <c r="C7568" s="36">
        <v>0</v>
      </c>
      <c r="D7568">
        <v>567</v>
      </c>
      <c r="E7568" s="35">
        <v>-657998.96875</v>
      </c>
      <c r="F7568" s="35">
        <v>3000000</v>
      </c>
      <c r="G7568" s="35">
        <v>15683192.71875</v>
      </c>
    </row>
    <row r="7569" spans="1:7" x14ac:dyDescent="0.25">
      <c r="A7569" s="36">
        <v>0.01</v>
      </c>
      <c r="B7569" s="28" t="s">
        <v>76</v>
      </c>
      <c r="C7569" s="36">
        <v>0</v>
      </c>
      <c r="D7569">
        <v>568</v>
      </c>
      <c r="E7569" s="35">
        <v>-173998.10312500596</v>
      </c>
      <c r="F7569" s="35">
        <v>3000000</v>
      </c>
      <c r="G7569" s="35">
        <v>14284729.665625006</v>
      </c>
    </row>
    <row r="7570" spans="1:7" x14ac:dyDescent="0.25">
      <c r="A7570" s="36">
        <v>0.01</v>
      </c>
      <c r="B7570" s="28" t="s">
        <v>76</v>
      </c>
      <c r="C7570" s="36">
        <v>0</v>
      </c>
      <c r="D7570">
        <v>569</v>
      </c>
      <c r="E7570" s="35">
        <v>155949.44374999404</v>
      </c>
      <c r="F7570" s="35">
        <v>3000000</v>
      </c>
      <c r="G7570" s="35">
        <v>14331305.243750006</v>
      </c>
    </row>
    <row r="7571" spans="1:7" x14ac:dyDescent="0.25">
      <c r="A7571" s="36">
        <v>0.01</v>
      </c>
      <c r="B7571" s="28" t="s">
        <v>76</v>
      </c>
      <c r="C7571" s="36">
        <v>0</v>
      </c>
      <c r="D7571">
        <v>570</v>
      </c>
      <c r="E7571" s="35">
        <v>20066.26874999702</v>
      </c>
      <c r="F7571" s="35">
        <v>3000000</v>
      </c>
      <c r="G7571" s="35">
        <v>14381326.856250003</v>
      </c>
    </row>
    <row r="7572" spans="1:7" x14ac:dyDescent="0.25">
      <c r="A7572" s="36">
        <v>0.01</v>
      </c>
      <c r="B7572" s="28" t="s">
        <v>76</v>
      </c>
      <c r="C7572" s="36">
        <v>0</v>
      </c>
      <c r="D7572">
        <v>571</v>
      </c>
      <c r="E7572" s="35">
        <v>212970.79375000298</v>
      </c>
      <c r="F7572" s="35">
        <v>3000000</v>
      </c>
      <c r="G7572" s="35">
        <v>13478805.456249997</v>
      </c>
    </row>
    <row r="7573" spans="1:7" x14ac:dyDescent="0.25">
      <c r="A7573" s="36">
        <v>0.01</v>
      </c>
      <c r="B7573" s="28" t="s">
        <v>76</v>
      </c>
      <c r="C7573" s="36">
        <v>0</v>
      </c>
      <c r="D7573">
        <v>572</v>
      </c>
      <c r="E7573" s="35">
        <v>1501229.1593750119</v>
      </c>
      <c r="F7573" s="35">
        <v>3000000</v>
      </c>
      <c r="G7573" s="35">
        <v>11578697.090624988</v>
      </c>
    </row>
    <row r="7574" spans="1:7" x14ac:dyDescent="0.25">
      <c r="A7574" s="36">
        <v>0.01</v>
      </c>
      <c r="B7574" s="28" t="s">
        <v>76</v>
      </c>
      <c r="C7574" s="36">
        <v>0</v>
      </c>
      <c r="D7574">
        <v>573</v>
      </c>
      <c r="E7574" s="35">
        <v>-843741.39687499404</v>
      </c>
      <c r="F7574" s="35">
        <v>3000000</v>
      </c>
      <c r="G7574" s="35">
        <v>16004883.271874994</v>
      </c>
    </row>
    <row r="7575" spans="1:7" x14ac:dyDescent="0.25">
      <c r="A7575" s="36">
        <v>0.01</v>
      </c>
      <c r="B7575" s="28" t="s">
        <v>76</v>
      </c>
      <c r="C7575" s="36">
        <v>0</v>
      </c>
      <c r="D7575">
        <v>574</v>
      </c>
      <c r="E7575" s="35">
        <v>-154622.60625000298</v>
      </c>
      <c r="F7575" s="35">
        <v>3000000</v>
      </c>
      <c r="G7575" s="35">
        <v>14863996.356250003</v>
      </c>
    </row>
    <row r="7576" spans="1:7" x14ac:dyDescent="0.25">
      <c r="A7576" s="36">
        <v>0.01</v>
      </c>
      <c r="B7576" s="28" t="s">
        <v>76</v>
      </c>
      <c r="C7576" s="36">
        <v>0</v>
      </c>
      <c r="D7576">
        <v>575</v>
      </c>
      <c r="E7576" s="35">
        <v>-167241.875</v>
      </c>
      <c r="F7576" s="35">
        <v>3000000</v>
      </c>
      <c r="G7576" s="35">
        <v>14570886.875</v>
      </c>
    </row>
    <row r="7577" spans="1:7" x14ac:dyDescent="0.25">
      <c r="A7577" s="36">
        <v>0.01</v>
      </c>
      <c r="B7577" s="28" t="s">
        <v>76</v>
      </c>
      <c r="C7577" s="36">
        <v>0</v>
      </c>
      <c r="D7577">
        <v>576</v>
      </c>
      <c r="E7577" s="35">
        <v>127057.37812499702</v>
      </c>
      <c r="F7577" s="35">
        <v>3000000</v>
      </c>
      <c r="G7577" s="35">
        <v>14367491.371875003</v>
      </c>
    </row>
    <row r="7578" spans="1:7" x14ac:dyDescent="0.25">
      <c r="A7578" s="36">
        <v>0.01</v>
      </c>
      <c r="B7578" s="28" t="s">
        <v>76</v>
      </c>
      <c r="C7578" s="36">
        <v>0</v>
      </c>
      <c r="D7578">
        <v>577</v>
      </c>
      <c r="E7578" s="35">
        <v>585427.19218750298</v>
      </c>
      <c r="F7578" s="35">
        <v>3000000</v>
      </c>
      <c r="G7578" s="35">
        <v>13425769.682812497</v>
      </c>
    </row>
    <row r="7579" spans="1:7" x14ac:dyDescent="0.25">
      <c r="A7579" s="36">
        <v>0.01</v>
      </c>
      <c r="B7579" s="28" t="s">
        <v>76</v>
      </c>
      <c r="C7579" s="36">
        <v>0</v>
      </c>
      <c r="D7579">
        <v>578</v>
      </c>
      <c r="E7579" s="35">
        <v>-138467.06874999404</v>
      </c>
      <c r="F7579" s="35">
        <v>3000000</v>
      </c>
      <c r="G7579" s="35">
        <v>14630433.943749994</v>
      </c>
    </row>
    <row r="7580" spans="1:7" x14ac:dyDescent="0.25">
      <c r="A7580" s="36">
        <v>0.01</v>
      </c>
      <c r="B7580" s="28" t="s">
        <v>76</v>
      </c>
      <c r="C7580" s="36">
        <v>0</v>
      </c>
      <c r="D7580">
        <v>579</v>
      </c>
      <c r="E7580" s="35">
        <v>54186.856249988079</v>
      </c>
      <c r="F7580" s="35">
        <v>3000000</v>
      </c>
      <c r="G7580" s="35">
        <v>13787834.393750012</v>
      </c>
    </row>
    <row r="7581" spans="1:7" x14ac:dyDescent="0.25">
      <c r="A7581" s="36">
        <v>0.01</v>
      </c>
      <c r="B7581" s="28" t="s">
        <v>76</v>
      </c>
      <c r="C7581" s="36">
        <v>0</v>
      </c>
      <c r="D7581">
        <v>580</v>
      </c>
      <c r="E7581" s="35">
        <v>1223418.325000003</v>
      </c>
      <c r="F7581" s="35">
        <v>3000000</v>
      </c>
      <c r="G7581" s="35">
        <v>11617766.674999997</v>
      </c>
    </row>
    <row r="7582" spans="1:7" x14ac:dyDescent="0.25">
      <c r="A7582" s="36">
        <v>0.01</v>
      </c>
      <c r="B7582" s="28" t="s">
        <v>76</v>
      </c>
      <c r="C7582" s="36">
        <v>0</v>
      </c>
      <c r="D7582">
        <v>581</v>
      </c>
      <c r="E7582" s="35">
        <v>478636.60000000894</v>
      </c>
      <c r="F7582" s="35">
        <v>3000000</v>
      </c>
      <c r="G7582" s="35">
        <v>12400933.399999991</v>
      </c>
    </row>
    <row r="7583" spans="1:7" x14ac:dyDescent="0.25">
      <c r="A7583" s="36">
        <v>0.01</v>
      </c>
      <c r="B7583" s="28" t="s">
        <v>76</v>
      </c>
      <c r="C7583" s="36">
        <v>0</v>
      </c>
      <c r="D7583">
        <v>582</v>
      </c>
      <c r="E7583" s="35">
        <v>488342.96875</v>
      </c>
      <c r="F7583" s="35">
        <v>3000000</v>
      </c>
      <c r="G7583" s="35">
        <v>12611822.65625</v>
      </c>
    </row>
    <row r="7584" spans="1:7" x14ac:dyDescent="0.25">
      <c r="A7584" s="36">
        <v>0.01</v>
      </c>
      <c r="B7584" s="28" t="s">
        <v>76</v>
      </c>
      <c r="C7584" s="36">
        <v>0</v>
      </c>
      <c r="D7584">
        <v>583</v>
      </c>
      <c r="E7584" s="35">
        <v>968479.03750000894</v>
      </c>
      <c r="F7584" s="35">
        <v>3000000</v>
      </c>
      <c r="G7584" s="35">
        <v>12316930.962499991</v>
      </c>
    </row>
    <row r="7585" spans="1:7" x14ac:dyDescent="0.25">
      <c r="A7585" s="36">
        <v>0.01</v>
      </c>
      <c r="B7585" s="28" t="s">
        <v>76</v>
      </c>
      <c r="C7585" s="36">
        <v>0</v>
      </c>
      <c r="D7585">
        <v>584</v>
      </c>
      <c r="E7585" s="35">
        <v>415080.21249999106</v>
      </c>
      <c r="F7585" s="35">
        <v>3000000</v>
      </c>
      <c r="G7585" s="35">
        <v>13686777.287500009</v>
      </c>
    </row>
    <row r="7586" spans="1:7" x14ac:dyDescent="0.25">
      <c r="A7586" s="36">
        <v>0.01</v>
      </c>
      <c r="B7586" s="28" t="s">
        <v>76</v>
      </c>
      <c r="C7586" s="36">
        <v>0</v>
      </c>
      <c r="D7586">
        <v>585</v>
      </c>
      <c r="E7586" s="35">
        <v>592283.77500000596</v>
      </c>
      <c r="F7586" s="35">
        <v>3000000</v>
      </c>
      <c r="G7586" s="35">
        <v>13069200.287499994</v>
      </c>
    </row>
    <row r="7587" spans="1:7" x14ac:dyDescent="0.25">
      <c r="A7587" s="36">
        <v>0.01</v>
      </c>
      <c r="B7587" s="28" t="s">
        <v>76</v>
      </c>
      <c r="C7587" s="36">
        <v>0</v>
      </c>
      <c r="D7587">
        <v>586</v>
      </c>
      <c r="E7587" s="35">
        <v>584249.90000000596</v>
      </c>
      <c r="F7587" s="35">
        <v>3000000</v>
      </c>
      <c r="G7587" s="35">
        <v>13817628.849999994</v>
      </c>
    </row>
    <row r="7588" spans="1:7" x14ac:dyDescent="0.25">
      <c r="A7588" s="36">
        <v>0.01</v>
      </c>
      <c r="B7588" s="28" t="s">
        <v>76</v>
      </c>
      <c r="C7588" s="36">
        <v>0</v>
      </c>
      <c r="D7588">
        <v>587</v>
      </c>
      <c r="E7588" s="35">
        <v>449414.46875</v>
      </c>
      <c r="F7588" s="35">
        <v>3000000</v>
      </c>
      <c r="G7588" s="35">
        <v>13776475.53125</v>
      </c>
    </row>
    <row r="7589" spans="1:7" x14ac:dyDescent="0.25">
      <c r="A7589" s="36">
        <v>0.01</v>
      </c>
      <c r="B7589" s="28" t="s">
        <v>76</v>
      </c>
      <c r="C7589" s="36">
        <v>0</v>
      </c>
      <c r="D7589">
        <v>588</v>
      </c>
      <c r="E7589" s="35">
        <v>295214.26249998808</v>
      </c>
      <c r="F7589" s="35">
        <v>3000000</v>
      </c>
      <c r="G7589" s="35">
        <v>13361503.237500012</v>
      </c>
    </row>
    <row r="7590" spans="1:7" x14ac:dyDescent="0.25">
      <c r="A7590" s="36">
        <v>0.01</v>
      </c>
      <c r="B7590" s="28" t="s">
        <v>76</v>
      </c>
      <c r="C7590" s="36">
        <v>0</v>
      </c>
      <c r="D7590">
        <v>589</v>
      </c>
      <c r="E7590" s="35">
        <v>239611.703125</v>
      </c>
      <c r="F7590" s="35">
        <v>3000000</v>
      </c>
      <c r="G7590" s="35">
        <v>14120789.859375</v>
      </c>
    </row>
    <row r="7591" spans="1:7" x14ac:dyDescent="0.25">
      <c r="A7591" s="36">
        <v>0.01</v>
      </c>
      <c r="B7591" s="28" t="s">
        <v>76</v>
      </c>
      <c r="C7591" s="36">
        <v>0</v>
      </c>
      <c r="D7591">
        <v>590</v>
      </c>
      <c r="E7591" s="35">
        <v>572969.640625</v>
      </c>
      <c r="F7591" s="35">
        <v>3000000</v>
      </c>
      <c r="G7591" s="35">
        <v>12866901.609375</v>
      </c>
    </row>
    <row r="7592" spans="1:7" x14ac:dyDescent="0.25">
      <c r="A7592" s="36">
        <v>0.01</v>
      </c>
      <c r="B7592" s="28" t="s">
        <v>76</v>
      </c>
      <c r="C7592" s="36">
        <v>0</v>
      </c>
      <c r="D7592">
        <v>591</v>
      </c>
      <c r="E7592" s="35">
        <v>436848.83124999702</v>
      </c>
      <c r="F7592" s="35">
        <v>3000000</v>
      </c>
      <c r="G7592" s="35">
        <v>13107578.668750003</v>
      </c>
    </row>
    <row r="7593" spans="1:7" x14ac:dyDescent="0.25">
      <c r="A7593" s="36">
        <v>0.01</v>
      </c>
      <c r="B7593" s="28" t="s">
        <v>76</v>
      </c>
      <c r="C7593" s="36">
        <v>0</v>
      </c>
      <c r="D7593">
        <v>592</v>
      </c>
      <c r="E7593" s="35">
        <v>669301.57500000298</v>
      </c>
      <c r="F7593" s="35">
        <v>3000000</v>
      </c>
      <c r="G7593" s="35">
        <v>12862310.924999997</v>
      </c>
    </row>
    <row r="7594" spans="1:7" x14ac:dyDescent="0.25">
      <c r="A7594" s="36">
        <v>0.01</v>
      </c>
      <c r="B7594" s="28" t="s">
        <v>76</v>
      </c>
      <c r="C7594" s="36">
        <v>0</v>
      </c>
      <c r="D7594">
        <v>593</v>
      </c>
      <c r="E7594" s="35">
        <v>480180.88750001788</v>
      </c>
      <c r="F7594" s="35">
        <v>3000000</v>
      </c>
      <c r="G7594" s="35">
        <v>13522466.612499982</v>
      </c>
    </row>
    <row r="7595" spans="1:7" x14ac:dyDescent="0.25">
      <c r="A7595" s="36">
        <v>0.01</v>
      </c>
      <c r="B7595" s="28" t="s">
        <v>76</v>
      </c>
      <c r="C7595" s="36">
        <v>0</v>
      </c>
      <c r="D7595">
        <v>594</v>
      </c>
      <c r="E7595" s="35">
        <v>-649681.74062499404</v>
      </c>
      <c r="F7595" s="35">
        <v>3000000</v>
      </c>
      <c r="G7595" s="35">
        <v>15794397.990624994</v>
      </c>
    </row>
    <row r="7596" spans="1:7" x14ac:dyDescent="0.25">
      <c r="A7596" s="36">
        <v>0.01</v>
      </c>
      <c r="B7596" s="28" t="s">
        <v>76</v>
      </c>
      <c r="C7596" s="36">
        <v>0</v>
      </c>
      <c r="D7596">
        <v>595</v>
      </c>
      <c r="E7596" s="35">
        <v>-57728.537500008941</v>
      </c>
      <c r="F7596" s="35">
        <v>3000000</v>
      </c>
      <c r="G7596" s="35">
        <v>14787218.537500009</v>
      </c>
    </row>
    <row r="7597" spans="1:7" x14ac:dyDescent="0.25">
      <c r="A7597" s="36">
        <v>0.01</v>
      </c>
      <c r="B7597" s="28" t="s">
        <v>76</v>
      </c>
      <c r="C7597" s="36">
        <v>0</v>
      </c>
      <c r="D7597">
        <v>596</v>
      </c>
      <c r="E7597" s="35">
        <v>172058.02500000596</v>
      </c>
      <c r="F7597" s="35">
        <v>3000000</v>
      </c>
      <c r="G7597" s="35">
        <v>14432170.724999994</v>
      </c>
    </row>
    <row r="7598" spans="1:7" x14ac:dyDescent="0.25">
      <c r="A7598" s="36">
        <v>0.01</v>
      </c>
      <c r="B7598" s="28" t="s">
        <v>76</v>
      </c>
      <c r="C7598" s="36">
        <v>0</v>
      </c>
      <c r="D7598">
        <v>597</v>
      </c>
      <c r="E7598" s="35">
        <v>390287.26250000298</v>
      </c>
      <c r="F7598" s="35">
        <v>3000000</v>
      </c>
      <c r="G7598" s="35">
        <v>13572358.987499997</v>
      </c>
    </row>
    <row r="7599" spans="1:7" x14ac:dyDescent="0.25">
      <c r="A7599" s="36">
        <v>0.01</v>
      </c>
      <c r="B7599" s="28" t="s">
        <v>76</v>
      </c>
      <c r="C7599" s="36">
        <v>0</v>
      </c>
      <c r="D7599">
        <v>598</v>
      </c>
      <c r="E7599" s="35">
        <v>-774427.50625000894</v>
      </c>
      <c r="F7599" s="35">
        <v>3000000</v>
      </c>
      <c r="G7599" s="35">
        <v>15255473.131250009</v>
      </c>
    </row>
    <row r="7600" spans="1:7" x14ac:dyDescent="0.25">
      <c r="A7600" s="36">
        <v>0.01</v>
      </c>
      <c r="B7600" s="28" t="s">
        <v>76</v>
      </c>
      <c r="C7600" s="36">
        <v>0</v>
      </c>
      <c r="D7600">
        <v>599</v>
      </c>
      <c r="E7600" s="35">
        <v>-76671.47499999404</v>
      </c>
      <c r="F7600" s="35">
        <v>3000000</v>
      </c>
      <c r="G7600" s="35">
        <v>14463516.474999994</v>
      </c>
    </row>
    <row r="7601" spans="1:7" x14ac:dyDescent="0.25">
      <c r="A7601" s="36">
        <v>0.01</v>
      </c>
      <c r="B7601" s="28" t="s">
        <v>76</v>
      </c>
      <c r="C7601" s="36">
        <v>0</v>
      </c>
      <c r="D7601">
        <v>600</v>
      </c>
      <c r="E7601" s="35">
        <v>765236.0078125</v>
      </c>
      <c r="F7601" s="35">
        <v>3000000</v>
      </c>
      <c r="G7601" s="35">
        <v>13124818.0546875</v>
      </c>
    </row>
    <row r="7602" spans="1:7" x14ac:dyDescent="0.25">
      <c r="A7602" s="36">
        <v>0.01</v>
      </c>
      <c r="B7602" s="28" t="s">
        <v>76</v>
      </c>
      <c r="C7602" s="36">
        <v>0</v>
      </c>
      <c r="D7602">
        <v>601</v>
      </c>
      <c r="E7602" s="35">
        <v>-5610.2000000029802</v>
      </c>
      <c r="F7602" s="35">
        <v>3000000</v>
      </c>
      <c r="G7602" s="35">
        <v>14353572.700000003</v>
      </c>
    </row>
    <row r="7603" spans="1:7" x14ac:dyDescent="0.25">
      <c r="A7603" s="36">
        <v>0.01</v>
      </c>
      <c r="B7603" s="28" t="s">
        <v>76</v>
      </c>
      <c r="C7603" s="36">
        <v>0</v>
      </c>
      <c r="D7603">
        <v>602</v>
      </c>
      <c r="E7603" s="35">
        <v>474415.17812500894</v>
      </c>
      <c r="F7603" s="35">
        <v>3000000</v>
      </c>
      <c r="G7603" s="35">
        <v>13336774.196874991</v>
      </c>
    </row>
    <row r="7604" spans="1:7" x14ac:dyDescent="0.25">
      <c r="A7604" s="36">
        <v>0.01</v>
      </c>
      <c r="B7604" s="28" t="s">
        <v>76</v>
      </c>
      <c r="C7604" s="36">
        <v>0</v>
      </c>
      <c r="D7604">
        <v>603</v>
      </c>
      <c r="E7604" s="35">
        <v>-28088.26250000298</v>
      </c>
      <c r="F7604" s="35">
        <v>3000000</v>
      </c>
      <c r="G7604" s="35">
        <v>14153620.762500003</v>
      </c>
    </row>
    <row r="7605" spans="1:7" x14ac:dyDescent="0.25">
      <c r="A7605" s="36">
        <v>0.01</v>
      </c>
      <c r="B7605" s="28" t="s">
        <v>76</v>
      </c>
      <c r="C7605" s="36">
        <v>0</v>
      </c>
      <c r="D7605">
        <v>604</v>
      </c>
      <c r="E7605" s="35">
        <v>141220.58124999702</v>
      </c>
      <c r="F7605" s="35">
        <v>3000000</v>
      </c>
      <c r="G7605" s="35">
        <v>13737123.168750003</v>
      </c>
    </row>
    <row r="7606" spans="1:7" x14ac:dyDescent="0.25">
      <c r="A7606" s="36">
        <v>0.01</v>
      </c>
      <c r="B7606" s="28" t="s">
        <v>76</v>
      </c>
      <c r="C7606" s="36">
        <v>0</v>
      </c>
      <c r="D7606">
        <v>605</v>
      </c>
      <c r="E7606" s="35">
        <v>507689.85000000894</v>
      </c>
      <c r="F7606" s="35">
        <v>3000000</v>
      </c>
      <c r="G7606" s="35">
        <v>13255929.524999991</v>
      </c>
    </row>
    <row r="7607" spans="1:7" x14ac:dyDescent="0.25">
      <c r="A7607" s="36">
        <v>0.01</v>
      </c>
      <c r="B7607" s="28" t="s">
        <v>76</v>
      </c>
      <c r="C7607" s="36">
        <v>0</v>
      </c>
      <c r="D7607">
        <v>606</v>
      </c>
      <c r="E7607" s="35">
        <v>-599468.41250000894</v>
      </c>
      <c r="F7607" s="35">
        <v>3000000</v>
      </c>
      <c r="G7607" s="35">
        <v>15013213.412500009</v>
      </c>
    </row>
    <row r="7608" spans="1:7" x14ac:dyDescent="0.25">
      <c r="A7608" s="36">
        <v>0.01</v>
      </c>
      <c r="B7608" s="28" t="s">
        <v>76</v>
      </c>
      <c r="C7608" s="36">
        <v>0</v>
      </c>
      <c r="D7608">
        <v>607</v>
      </c>
      <c r="E7608" s="35">
        <v>-26123.37812499702</v>
      </c>
      <c r="F7608" s="35">
        <v>3000000</v>
      </c>
      <c r="G7608" s="35">
        <v>14268686.190624997</v>
      </c>
    </row>
    <row r="7609" spans="1:7" x14ac:dyDescent="0.25">
      <c r="A7609" s="36">
        <v>0.01</v>
      </c>
      <c r="B7609" s="28" t="s">
        <v>76</v>
      </c>
      <c r="C7609" s="36">
        <v>0</v>
      </c>
      <c r="D7609">
        <v>608</v>
      </c>
      <c r="E7609" s="35">
        <v>-445088.54531249404</v>
      </c>
      <c r="F7609" s="35">
        <v>3000000</v>
      </c>
      <c r="G7609" s="35">
        <v>14987103.857812494</v>
      </c>
    </row>
    <row r="7610" spans="1:7" x14ac:dyDescent="0.25">
      <c r="A7610" s="36">
        <v>0.01</v>
      </c>
      <c r="B7610" s="28" t="s">
        <v>76</v>
      </c>
      <c r="C7610" s="36">
        <v>0</v>
      </c>
      <c r="D7610">
        <v>609</v>
      </c>
      <c r="E7610" s="35">
        <v>187698.59999999404</v>
      </c>
      <c r="F7610" s="35">
        <v>3000000</v>
      </c>
      <c r="G7610" s="35">
        <v>13866541.400000006</v>
      </c>
    </row>
    <row r="7611" spans="1:7" x14ac:dyDescent="0.25">
      <c r="A7611" s="36">
        <v>0.01</v>
      </c>
      <c r="B7611" s="28" t="s">
        <v>76</v>
      </c>
      <c r="C7611" s="36">
        <v>0</v>
      </c>
      <c r="D7611">
        <v>610</v>
      </c>
      <c r="E7611" s="35">
        <v>-590488.82499998808</v>
      </c>
      <c r="F7611" s="35">
        <v>3000000</v>
      </c>
      <c r="G7611" s="35">
        <v>15432815.074999988</v>
      </c>
    </row>
    <row r="7612" spans="1:7" x14ac:dyDescent="0.25">
      <c r="A7612" s="36">
        <v>0.01</v>
      </c>
      <c r="B7612" s="28" t="s">
        <v>76</v>
      </c>
      <c r="C7612" s="36">
        <v>0</v>
      </c>
      <c r="D7612">
        <v>611</v>
      </c>
      <c r="E7612" s="35">
        <v>-784690.85624998808</v>
      </c>
      <c r="F7612" s="35">
        <v>3000000</v>
      </c>
      <c r="G7612" s="35">
        <v>15735243.356249988</v>
      </c>
    </row>
    <row r="7613" spans="1:7" x14ac:dyDescent="0.25">
      <c r="A7613" s="36">
        <v>0.01</v>
      </c>
      <c r="B7613" s="28" t="s">
        <v>76</v>
      </c>
      <c r="C7613" s="36">
        <v>0</v>
      </c>
      <c r="D7613">
        <v>612</v>
      </c>
      <c r="E7613" s="35">
        <v>664216.10000000894</v>
      </c>
      <c r="F7613" s="35">
        <v>3000000</v>
      </c>
      <c r="G7613" s="35">
        <v>12473316.399999991</v>
      </c>
    </row>
    <row r="7614" spans="1:7" x14ac:dyDescent="0.25">
      <c r="A7614" s="36">
        <v>0.01</v>
      </c>
      <c r="B7614" s="28" t="s">
        <v>76</v>
      </c>
      <c r="C7614" s="36">
        <v>0</v>
      </c>
      <c r="D7614">
        <v>613</v>
      </c>
      <c r="E7614" s="35">
        <v>-791176.06875000894</v>
      </c>
      <c r="F7614" s="35">
        <v>3000000</v>
      </c>
      <c r="G7614" s="35">
        <v>16038869.193750009</v>
      </c>
    </row>
    <row r="7615" spans="1:7" x14ac:dyDescent="0.25">
      <c r="A7615" s="36">
        <v>0.01</v>
      </c>
      <c r="B7615" s="28" t="s">
        <v>76</v>
      </c>
      <c r="C7615" s="36">
        <v>0</v>
      </c>
      <c r="D7615">
        <v>614</v>
      </c>
      <c r="E7615" s="35">
        <v>-392927.05312499404</v>
      </c>
      <c r="F7615" s="35">
        <v>3000000</v>
      </c>
      <c r="G7615" s="35">
        <v>15249258.303124994</v>
      </c>
    </row>
    <row r="7616" spans="1:7" x14ac:dyDescent="0.25">
      <c r="A7616" s="36">
        <v>0.01</v>
      </c>
      <c r="B7616" s="28" t="s">
        <v>76</v>
      </c>
      <c r="C7616" s="36">
        <v>0</v>
      </c>
      <c r="D7616">
        <v>615</v>
      </c>
      <c r="E7616" s="35">
        <v>457893.72812500596</v>
      </c>
      <c r="F7616" s="35">
        <v>3000000</v>
      </c>
      <c r="G7616" s="35">
        <v>13174851.271874994</v>
      </c>
    </row>
    <row r="7617" spans="1:7" x14ac:dyDescent="0.25">
      <c r="A7617" s="36">
        <v>0.01</v>
      </c>
      <c r="B7617" s="28" t="s">
        <v>76</v>
      </c>
      <c r="C7617" s="36">
        <v>0</v>
      </c>
      <c r="D7617">
        <v>616</v>
      </c>
      <c r="E7617" s="35">
        <v>1220597.612499997</v>
      </c>
      <c r="F7617" s="35">
        <v>3000000</v>
      </c>
      <c r="G7617" s="35">
        <v>11957488.637500003</v>
      </c>
    </row>
    <row r="7618" spans="1:7" x14ac:dyDescent="0.25">
      <c r="A7618" s="36">
        <v>0.01</v>
      </c>
      <c r="B7618" s="28" t="s">
        <v>76</v>
      </c>
      <c r="C7618" s="36">
        <v>0</v>
      </c>
      <c r="D7618">
        <v>617</v>
      </c>
      <c r="E7618" s="35">
        <v>-222962.39687499404</v>
      </c>
      <c r="F7618" s="35">
        <v>3000000</v>
      </c>
      <c r="G7618" s="35">
        <v>14051524.271874994</v>
      </c>
    </row>
    <row r="7619" spans="1:7" x14ac:dyDescent="0.25">
      <c r="A7619" s="36">
        <v>0.01</v>
      </c>
      <c r="B7619" s="28" t="s">
        <v>76</v>
      </c>
      <c r="C7619" s="36">
        <v>0</v>
      </c>
      <c r="D7619">
        <v>618</v>
      </c>
      <c r="E7619" s="35">
        <v>834094.30937500298</v>
      </c>
      <c r="F7619" s="35">
        <v>3000000</v>
      </c>
      <c r="G7619" s="35">
        <v>11938160.690624997</v>
      </c>
    </row>
    <row r="7620" spans="1:7" x14ac:dyDescent="0.25">
      <c r="A7620" s="36">
        <v>0.01</v>
      </c>
      <c r="B7620" s="28" t="s">
        <v>76</v>
      </c>
      <c r="C7620" s="36">
        <v>0</v>
      </c>
      <c r="D7620">
        <v>619</v>
      </c>
      <c r="E7620" s="35">
        <v>-39332.42499999702</v>
      </c>
      <c r="F7620" s="35">
        <v>3000000</v>
      </c>
      <c r="G7620" s="35">
        <v>14630167.424999997</v>
      </c>
    </row>
    <row r="7621" spans="1:7" x14ac:dyDescent="0.25">
      <c r="A7621" s="36">
        <v>0.01</v>
      </c>
      <c r="B7621" s="28" t="s">
        <v>76</v>
      </c>
      <c r="C7621" s="36">
        <v>0</v>
      </c>
      <c r="D7621">
        <v>620</v>
      </c>
      <c r="E7621" s="35">
        <v>279688.11875000596</v>
      </c>
      <c r="F7621" s="35">
        <v>3000000</v>
      </c>
      <c r="G7621" s="35">
        <v>13428990.006249994</v>
      </c>
    </row>
    <row r="7622" spans="1:7" x14ac:dyDescent="0.25">
      <c r="A7622" s="36">
        <v>0.01</v>
      </c>
      <c r="B7622" s="28" t="s">
        <v>76</v>
      </c>
      <c r="C7622" s="36">
        <v>0</v>
      </c>
      <c r="D7622">
        <v>621</v>
      </c>
      <c r="E7622" s="35">
        <v>786417.5</v>
      </c>
      <c r="F7622" s="35">
        <v>3000000</v>
      </c>
      <c r="G7622" s="35">
        <v>12869360.9375</v>
      </c>
    </row>
    <row r="7623" spans="1:7" x14ac:dyDescent="0.25">
      <c r="A7623" s="36">
        <v>0.01</v>
      </c>
      <c r="B7623" s="28" t="s">
        <v>76</v>
      </c>
      <c r="C7623" s="36">
        <v>0</v>
      </c>
      <c r="D7623">
        <v>622</v>
      </c>
      <c r="E7623" s="35">
        <v>-846896.70624999702</v>
      </c>
      <c r="F7623" s="35">
        <v>3000000</v>
      </c>
      <c r="G7623" s="35">
        <v>15671877.956249997</v>
      </c>
    </row>
    <row r="7624" spans="1:7" x14ac:dyDescent="0.25">
      <c r="A7624" s="36">
        <v>0.01</v>
      </c>
      <c r="B7624" s="28" t="s">
        <v>76</v>
      </c>
      <c r="C7624" s="36">
        <v>0</v>
      </c>
      <c r="D7624">
        <v>623</v>
      </c>
      <c r="E7624" s="35">
        <v>375887.59999999404</v>
      </c>
      <c r="F7624" s="35">
        <v>3000000</v>
      </c>
      <c r="G7624" s="35">
        <v>13269574.900000006</v>
      </c>
    </row>
    <row r="7625" spans="1:7" x14ac:dyDescent="0.25">
      <c r="A7625" s="36">
        <v>0.01</v>
      </c>
      <c r="B7625" s="28" t="s">
        <v>76</v>
      </c>
      <c r="C7625" s="36">
        <v>0</v>
      </c>
      <c r="D7625">
        <v>624</v>
      </c>
      <c r="E7625" s="35">
        <v>-444264.10781250894</v>
      </c>
      <c r="F7625" s="35">
        <v>3000000</v>
      </c>
      <c r="G7625" s="35">
        <v>14971777.545312509</v>
      </c>
    </row>
    <row r="7626" spans="1:7" x14ac:dyDescent="0.25">
      <c r="A7626" s="36">
        <v>0.01</v>
      </c>
      <c r="B7626" s="28" t="s">
        <v>76</v>
      </c>
      <c r="C7626" s="36">
        <v>0</v>
      </c>
      <c r="D7626">
        <v>625</v>
      </c>
      <c r="E7626" s="35">
        <v>-101807.35625000298</v>
      </c>
      <c r="F7626" s="35">
        <v>3000000</v>
      </c>
      <c r="G7626" s="35">
        <v>14145391.106250003</v>
      </c>
    </row>
    <row r="7627" spans="1:7" x14ac:dyDescent="0.25">
      <c r="A7627" s="36">
        <v>0.01</v>
      </c>
      <c r="B7627" s="28" t="s">
        <v>76</v>
      </c>
      <c r="C7627" s="36">
        <v>0</v>
      </c>
      <c r="D7627">
        <v>626</v>
      </c>
      <c r="E7627" s="35">
        <v>-186735.72499999404</v>
      </c>
      <c r="F7627" s="35">
        <v>3000000</v>
      </c>
      <c r="G7627" s="35">
        <v>15491950.724999994</v>
      </c>
    </row>
    <row r="7628" spans="1:7" x14ac:dyDescent="0.25">
      <c r="A7628" s="36">
        <v>0.01</v>
      </c>
      <c r="B7628" s="28" t="s">
        <v>76</v>
      </c>
      <c r="C7628" s="36">
        <v>0</v>
      </c>
      <c r="D7628">
        <v>627</v>
      </c>
      <c r="E7628" s="35">
        <v>-438016.4375</v>
      </c>
      <c r="F7628" s="35">
        <v>3000000</v>
      </c>
      <c r="G7628" s="35">
        <v>15259335.1875</v>
      </c>
    </row>
    <row r="7629" spans="1:7" x14ac:dyDescent="0.25">
      <c r="A7629" s="36">
        <v>0.01</v>
      </c>
      <c r="B7629" s="28" t="s">
        <v>76</v>
      </c>
      <c r="C7629" s="36">
        <v>0</v>
      </c>
      <c r="D7629">
        <v>628</v>
      </c>
      <c r="E7629" s="35">
        <v>-582387.57187500596</v>
      </c>
      <c r="F7629" s="35">
        <v>3000000</v>
      </c>
      <c r="G7629" s="35">
        <v>15318776.946875006</v>
      </c>
    </row>
    <row r="7630" spans="1:7" x14ac:dyDescent="0.25">
      <c r="A7630" s="36">
        <v>0.01</v>
      </c>
      <c r="B7630" s="28" t="s">
        <v>76</v>
      </c>
      <c r="C7630" s="36">
        <v>0</v>
      </c>
      <c r="D7630">
        <v>629</v>
      </c>
      <c r="E7630" s="35">
        <v>91552.378125011921</v>
      </c>
      <c r="F7630" s="35">
        <v>3000000</v>
      </c>
      <c r="G7630" s="35">
        <v>13686381.996874988</v>
      </c>
    </row>
    <row r="7631" spans="1:7" x14ac:dyDescent="0.25">
      <c r="A7631" s="36">
        <v>0.01</v>
      </c>
      <c r="B7631" s="28" t="s">
        <v>76</v>
      </c>
      <c r="C7631" s="36">
        <v>0</v>
      </c>
      <c r="D7631">
        <v>630</v>
      </c>
      <c r="E7631" s="35">
        <v>651103.21875</v>
      </c>
      <c r="F7631" s="35">
        <v>3000000</v>
      </c>
      <c r="G7631" s="35">
        <v>12668193.65625</v>
      </c>
    </row>
    <row r="7632" spans="1:7" x14ac:dyDescent="0.25">
      <c r="A7632" s="36">
        <v>0.01</v>
      </c>
      <c r="B7632" s="28" t="s">
        <v>76</v>
      </c>
      <c r="C7632" s="36">
        <v>0</v>
      </c>
      <c r="D7632">
        <v>631</v>
      </c>
      <c r="E7632" s="35">
        <v>531100.98749999702</v>
      </c>
      <c r="F7632" s="35">
        <v>3000000</v>
      </c>
      <c r="G7632" s="35">
        <v>13087004.012500003</v>
      </c>
    </row>
    <row r="7633" spans="1:7" x14ac:dyDescent="0.25">
      <c r="A7633" s="36">
        <v>0.01</v>
      </c>
      <c r="B7633" s="28" t="s">
        <v>76</v>
      </c>
      <c r="C7633" s="36">
        <v>0</v>
      </c>
      <c r="D7633">
        <v>632</v>
      </c>
      <c r="E7633" s="35">
        <v>1092157.4375</v>
      </c>
      <c r="F7633" s="35">
        <v>3000000</v>
      </c>
      <c r="G7633" s="35">
        <v>12131147.5625</v>
      </c>
    </row>
    <row r="7634" spans="1:7" x14ac:dyDescent="0.25">
      <c r="A7634" s="36">
        <v>0.01</v>
      </c>
      <c r="B7634" s="28" t="s">
        <v>76</v>
      </c>
      <c r="C7634" s="36">
        <v>0</v>
      </c>
      <c r="D7634">
        <v>633</v>
      </c>
      <c r="E7634" s="35">
        <v>-13793.34687499702</v>
      </c>
      <c r="F7634" s="35">
        <v>3000000</v>
      </c>
      <c r="G7634" s="35">
        <v>14200347.096874997</v>
      </c>
    </row>
    <row r="7635" spans="1:7" x14ac:dyDescent="0.25">
      <c r="A7635" s="36">
        <v>0.01</v>
      </c>
      <c r="B7635" s="28" t="s">
        <v>76</v>
      </c>
      <c r="C7635" s="36">
        <v>0</v>
      </c>
      <c r="D7635">
        <v>634</v>
      </c>
      <c r="E7635" s="35">
        <v>738759.47500000894</v>
      </c>
      <c r="F7635" s="35">
        <v>3000000</v>
      </c>
      <c r="G7635" s="35">
        <v>11991603.649999991</v>
      </c>
    </row>
    <row r="7636" spans="1:7" x14ac:dyDescent="0.25">
      <c r="A7636" s="36">
        <v>0.01</v>
      </c>
      <c r="B7636" s="28" t="s">
        <v>76</v>
      </c>
      <c r="C7636" s="36">
        <v>0</v>
      </c>
      <c r="D7636">
        <v>635</v>
      </c>
      <c r="E7636" s="35">
        <v>444838.16718749702</v>
      </c>
      <c r="F7636" s="35">
        <v>3000000</v>
      </c>
      <c r="G7636" s="35">
        <v>13985792.770312503</v>
      </c>
    </row>
    <row r="7637" spans="1:7" x14ac:dyDescent="0.25">
      <c r="A7637" s="36">
        <v>0.01</v>
      </c>
      <c r="B7637" s="28" t="s">
        <v>76</v>
      </c>
      <c r="C7637" s="36">
        <v>0</v>
      </c>
      <c r="D7637">
        <v>636</v>
      </c>
      <c r="E7637" s="35">
        <v>-335562.60000000894</v>
      </c>
      <c r="F7637" s="35">
        <v>3000000</v>
      </c>
      <c r="G7637" s="35">
        <v>15227502.600000009</v>
      </c>
    </row>
    <row r="7638" spans="1:7" x14ac:dyDescent="0.25">
      <c r="A7638" s="36">
        <v>0.01</v>
      </c>
      <c r="B7638" s="28" t="s">
        <v>76</v>
      </c>
      <c r="C7638" s="36">
        <v>0</v>
      </c>
      <c r="D7638">
        <v>637</v>
      </c>
      <c r="E7638" s="35">
        <v>592602.51250000298</v>
      </c>
      <c r="F7638" s="35">
        <v>3000000</v>
      </c>
      <c r="G7638" s="35">
        <v>12999459.987499997</v>
      </c>
    </row>
    <row r="7639" spans="1:7" x14ac:dyDescent="0.25">
      <c r="A7639" s="36">
        <v>0.01</v>
      </c>
      <c r="B7639" s="28" t="s">
        <v>76</v>
      </c>
      <c r="C7639" s="36">
        <v>0</v>
      </c>
      <c r="D7639">
        <v>638</v>
      </c>
      <c r="E7639" s="35">
        <v>-35615.859375</v>
      </c>
      <c r="F7639" s="35">
        <v>3000000</v>
      </c>
      <c r="G7639" s="35">
        <v>14767498.984375</v>
      </c>
    </row>
    <row r="7640" spans="1:7" x14ac:dyDescent="0.25">
      <c r="A7640" s="36">
        <v>0.01</v>
      </c>
      <c r="B7640" s="28" t="s">
        <v>76</v>
      </c>
      <c r="C7640" s="36">
        <v>0</v>
      </c>
      <c r="D7640">
        <v>639</v>
      </c>
      <c r="E7640" s="35">
        <v>-420926.06875000894</v>
      </c>
      <c r="F7640" s="35">
        <v>3000000</v>
      </c>
      <c r="G7640" s="35">
        <v>15146047.318750009</v>
      </c>
    </row>
    <row r="7641" spans="1:7" x14ac:dyDescent="0.25">
      <c r="A7641" s="36">
        <v>0.01</v>
      </c>
      <c r="B7641" s="28" t="s">
        <v>76</v>
      </c>
      <c r="C7641" s="36">
        <v>0</v>
      </c>
      <c r="D7641">
        <v>640</v>
      </c>
      <c r="E7641" s="35">
        <v>-121518.97499999404</v>
      </c>
      <c r="F7641" s="35">
        <v>3000000</v>
      </c>
      <c r="G7641" s="35">
        <v>14132148.974999994</v>
      </c>
    </row>
    <row r="7642" spans="1:7" x14ac:dyDescent="0.25">
      <c r="A7642" s="36">
        <v>0.01</v>
      </c>
      <c r="B7642" s="28" t="s">
        <v>76</v>
      </c>
      <c r="C7642" s="36">
        <v>0</v>
      </c>
      <c r="D7642">
        <v>641</v>
      </c>
      <c r="E7642" s="35">
        <v>623260.91250000894</v>
      </c>
      <c r="F7642" s="35">
        <v>3000000</v>
      </c>
      <c r="G7642" s="35">
        <v>13473804.087499991</v>
      </c>
    </row>
    <row r="7643" spans="1:7" x14ac:dyDescent="0.25">
      <c r="A7643" s="36">
        <v>0.01</v>
      </c>
      <c r="B7643" s="28" t="s">
        <v>76</v>
      </c>
      <c r="C7643" s="36">
        <v>0</v>
      </c>
      <c r="D7643">
        <v>642</v>
      </c>
      <c r="E7643" s="35">
        <v>-405759.48125000298</v>
      </c>
      <c r="F7643" s="35">
        <v>3000000</v>
      </c>
      <c r="G7643" s="35">
        <v>14565295.731250003</v>
      </c>
    </row>
    <row r="7644" spans="1:7" x14ac:dyDescent="0.25">
      <c r="A7644" s="36">
        <v>0.01</v>
      </c>
      <c r="B7644" s="28" t="s">
        <v>76</v>
      </c>
      <c r="C7644" s="36">
        <v>0</v>
      </c>
      <c r="D7644">
        <v>643</v>
      </c>
      <c r="E7644" s="35">
        <v>939853.71250000596</v>
      </c>
      <c r="F7644" s="35">
        <v>3000000</v>
      </c>
      <c r="G7644" s="35">
        <v>11984396.287499994</v>
      </c>
    </row>
    <row r="7645" spans="1:7" x14ac:dyDescent="0.25">
      <c r="A7645" s="36">
        <v>0.01</v>
      </c>
      <c r="B7645" s="28" t="s">
        <v>76</v>
      </c>
      <c r="C7645" s="36">
        <v>0</v>
      </c>
      <c r="D7645">
        <v>644</v>
      </c>
      <c r="E7645" s="35">
        <v>-319999.875</v>
      </c>
      <c r="F7645" s="35">
        <v>3000000</v>
      </c>
      <c r="G7645" s="35">
        <v>15110281.125</v>
      </c>
    </row>
    <row r="7646" spans="1:7" x14ac:dyDescent="0.25">
      <c r="A7646" s="36">
        <v>0.01</v>
      </c>
      <c r="B7646" s="28" t="s">
        <v>76</v>
      </c>
      <c r="C7646" s="36">
        <v>0</v>
      </c>
      <c r="D7646">
        <v>645</v>
      </c>
      <c r="E7646" s="35">
        <v>614105.61249999702</v>
      </c>
      <c r="F7646" s="35">
        <v>3000000</v>
      </c>
      <c r="G7646" s="35">
        <v>12288873.137500003</v>
      </c>
    </row>
    <row r="7647" spans="1:7" x14ac:dyDescent="0.25">
      <c r="A7647" s="36">
        <v>0.01</v>
      </c>
      <c r="B7647" s="28" t="s">
        <v>76</v>
      </c>
      <c r="C7647" s="36">
        <v>0</v>
      </c>
      <c r="D7647">
        <v>646</v>
      </c>
      <c r="E7647" s="35">
        <v>-429969.640625</v>
      </c>
      <c r="F7647" s="35">
        <v>3000000</v>
      </c>
      <c r="G7647" s="35">
        <v>14594133.390625</v>
      </c>
    </row>
    <row r="7648" spans="1:7" x14ac:dyDescent="0.25">
      <c r="A7648" s="36">
        <v>0.01</v>
      </c>
      <c r="B7648" s="28" t="s">
        <v>76</v>
      </c>
      <c r="C7648" s="36">
        <v>0</v>
      </c>
      <c r="D7648">
        <v>647</v>
      </c>
      <c r="E7648" s="35">
        <v>344819.484375</v>
      </c>
      <c r="F7648" s="35">
        <v>3000000</v>
      </c>
      <c r="G7648" s="35">
        <v>13908892.703125</v>
      </c>
    </row>
    <row r="7649" spans="1:7" x14ac:dyDescent="0.25">
      <c r="A7649" s="36">
        <v>0.01</v>
      </c>
      <c r="B7649" s="28" t="s">
        <v>76</v>
      </c>
      <c r="C7649" s="36">
        <v>0</v>
      </c>
      <c r="D7649">
        <v>648</v>
      </c>
      <c r="E7649" s="35">
        <v>-872632.04375000298</v>
      </c>
      <c r="F7649" s="35">
        <v>3000000</v>
      </c>
      <c r="G7649" s="35">
        <v>15691935.793750003</v>
      </c>
    </row>
    <row r="7650" spans="1:7" x14ac:dyDescent="0.25">
      <c r="A7650" s="36">
        <v>0.01</v>
      </c>
      <c r="B7650" s="28" t="s">
        <v>76</v>
      </c>
      <c r="C7650" s="36">
        <v>0</v>
      </c>
      <c r="D7650">
        <v>649</v>
      </c>
      <c r="E7650" s="35">
        <v>442488.85000000894</v>
      </c>
      <c r="F7650" s="35">
        <v>3000000</v>
      </c>
      <c r="G7650" s="35">
        <v>13576928.024999991</v>
      </c>
    </row>
    <row r="7651" spans="1:7" x14ac:dyDescent="0.25">
      <c r="A7651" s="36">
        <v>0.01</v>
      </c>
      <c r="B7651" s="28" t="s">
        <v>76</v>
      </c>
      <c r="C7651" s="36">
        <v>0</v>
      </c>
      <c r="D7651">
        <v>650</v>
      </c>
      <c r="E7651" s="35">
        <v>184339.32499998808</v>
      </c>
      <c r="F7651" s="35">
        <v>3000000</v>
      </c>
      <c r="G7651" s="35">
        <v>13380370.675000012</v>
      </c>
    </row>
    <row r="7652" spans="1:7" x14ac:dyDescent="0.25">
      <c r="A7652" s="36">
        <v>0.01</v>
      </c>
      <c r="B7652" s="28" t="s">
        <v>76</v>
      </c>
      <c r="C7652" s="36">
        <v>0</v>
      </c>
      <c r="D7652">
        <v>651</v>
      </c>
      <c r="E7652" s="35">
        <v>-615599.26874999702</v>
      </c>
      <c r="F7652" s="35">
        <v>3000000</v>
      </c>
      <c r="G7652" s="35">
        <v>15131803.018749997</v>
      </c>
    </row>
    <row r="7653" spans="1:7" x14ac:dyDescent="0.25">
      <c r="A7653" s="36">
        <v>0.01</v>
      </c>
      <c r="B7653" s="28" t="s">
        <v>76</v>
      </c>
      <c r="C7653" s="36">
        <v>0</v>
      </c>
      <c r="D7653">
        <v>652</v>
      </c>
      <c r="E7653" s="35">
        <v>314247.11249999702</v>
      </c>
      <c r="F7653" s="35">
        <v>3000000</v>
      </c>
      <c r="G7653" s="35">
        <v>13333284.137500003</v>
      </c>
    </row>
    <row r="7654" spans="1:7" x14ac:dyDescent="0.25">
      <c r="A7654" s="36">
        <v>0.01</v>
      </c>
      <c r="B7654" s="28" t="s">
        <v>76</v>
      </c>
      <c r="C7654" s="36">
        <v>0</v>
      </c>
      <c r="D7654">
        <v>653</v>
      </c>
      <c r="E7654" s="35">
        <v>1504565.75</v>
      </c>
      <c r="F7654" s="35">
        <v>3000000</v>
      </c>
      <c r="G7654" s="35">
        <v>10812734.25</v>
      </c>
    </row>
    <row r="7655" spans="1:7" x14ac:dyDescent="0.25">
      <c r="A7655" s="36">
        <v>0.01</v>
      </c>
      <c r="B7655" s="28" t="s">
        <v>76</v>
      </c>
      <c r="C7655" s="36">
        <v>0</v>
      </c>
      <c r="D7655">
        <v>654</v>
      </c>
      <c r="E7655" s="35">
        <v>138240.546875</v>
      </c>
      <c r="F7655" s="35">
        <v>3000000</v>
      </c>
      <c r="G7655" s="35">
        <v>13914135.078125</v>
      </c>
    </row>
    <row r="7656" spans="1:7" x14ac:dyDescent="0.25">
      <c r="A7656" s="36">
        <v>0.01</v>
      </c>
      <c r="B7656" s="28" t="s">
        <v>76</v>
      </c>
      <c r="C7656" s="36">
        <v>0</v>
      </c>
      <c r="D7656">
        <v>655</v>
      </c>
      <c r="E7656" s="35">
        <v>531950.5625</v>
      </c>
      <c r="F7656" s="35">
        <v>3000000</v>
      </c>
      <c r="G7656" s="35">
        <v>13479251</v>
      </c>
    </row>
    <row r="7657" spans="1:7" x14ac:dyDescent="0.25">
      <c r="A7657" s="36">
        <v>0.01</v>
      </c>
      <c r="B7657" s="28" t="s">
        <v>76</v>
      </c>
      <c r="C7657" s="36">
        <v>0</v>
      </c>
      <c r="D7657">
        <v>656</v>
      </c>
      <c r="E7657" s="35">
        <v>568738.16875000298</v>
      </c>
      <c r="F7657" s="35">
        <v>3000000</v>
      </c>
      <c r="G7657" s="35">
        <v>13249717.456249997</v>
      </c>
    </row>
    <row r="7658" spans="1:7" x14ac:dyDescent="0.25">
      <c r="A7658" s="36">
        <v>0.01</v>
      </c>
      <c r="B7658" s="28" t="s">
        <v>76</v>
      </c>
      <c r="C7658" s="36">
        <v>0</v>
      </c>
      <c r="D7658">
        <v>657</v>
      </c>
      <c r="E7658" s="35">
        <v>200989.33750000596</v>
      </c>
      <c r="F7658" s="35">
        <v>3000000</v>
      </c>
      <c r="G7658" s="35">
        <v>14124361.912499994</v>
      </c>
    </row>
    <row r="7659" spans="1:7" x14ac:dyDescent="0.25">
      <c r="A7659" s="36">
        <v>0.01</v>
      </c>
      <c r="B7659" s="28" t="s">
        <v>76</v>
      </c>
      <c r="C7659" s="36">
        <v>0</v>
      </c>
      <c r="D7659">
        <v>658</v>
      </c>
      <c r="E7659" s="35">
        <v>-399272.43125000596</v>
      </c>
      <c r="F7659" s="35">
        <v>3000000</v>
      </c>
      <c r="G7659" s="35">
        <v>15757174.931250006</v>
      </c>
    </row>
    <row r="7660" spans="1:7" x14ac:dyDescent="0.25">
      <c r="A7660" s="36">
        <v>0.01</v>
      </c>
      <c r="B7660" s="28" t="s">
        <v>76</v>
      </c>
      <c r="C7660" s="36">
        <v>0</v>
      </c>
      <c r="D7660">
        <v>659</v>
      </c>
      <c r="E7660" s="35">
        <v>-166648.16562500596</v>
      </c>
      <c r="F7660" s="35">
        <v>3000000</v>
      </c>
      <c r="G7660" s="35">
        <v>14476346.915625006</v>
      </c>
    </row>
    <row r="7661" spans="1:7" x14ac:dyDescent="0.25">
      <c r="A7661" s="36">
        <v>0.01</v>
      </c>
      <c r="B7661" s="28" t="s">
        <v>76</v>
      </c>
      <c r="C7661" s="36">
        <v>0</v>
      </c>
      <c r="D7661">
        <v>660</v>
      </c>
      <c r="E7661" s="35">
        <v>-518304.25625000894</v>
      </c>
      <c r="F7661" s="35">
        <v>3000000</v>
      </c>
      <c r="G7661" s="35">
        <v>15457736.756250009</v>
      </c>
    </row>
    <row r="7662" spans="1:7" x14ac:dyDescent="0.25">
      <c r="A7662" s="36">
        <v>0.01</v>
      </c>
      <c r="B7662" s="28" t="s">
        <v>76</v>
      </c>
      <c r="C7662" s="36">
        <v>0</v>
      </c>
      <c r="D7662">
        <v>661</v>
      </c>
      <c r="E7662" s="35">
        <v>-297071.31875000894</v>
      </c>
      <c r="F7662" s="35">
        <v>3000000</v>
      </c>
      <c r="G7662" s="35">
        <v>14578967.568750009</v>
      </c>
    </row>
    <row r="7663" spans="1:7" x14ac:dyDescent="0.25">
      <c r="A7663" s="36">
        <v>0.01</v>
      </c>
      <c r="B7663" s="28" t="s">
        <v>76</v>
      </c>
      <c r="C7663" s="36">
        <v>0</v>
      </c>
      <c r="D7663">
        <v>662</v>
      </c>
      <c r="E7663" s="35">
        <v>680423.88125000894</v>
      </c>
      <c r="F7663" s="35">
        <v>3000000</v>
      </c>
      <c r="G7663" s="35">
        <v>13356064.868749991</v>
      </c>
    </row>
    <row r="7664" spans="1:7" x14ac:dyDescent="0.25">
      <c r="A7664" s="36">
        <v>0.01</v>
      </c>
      <c r="B7664" s="28" t="s">
        <v>76</v>
      </c>
      <c r="C7664" s="36">
        <v>0</v>
      </c>
      <c r="D7664">
        <v>663</v>
      </c>
      <c r="E7664" s="35">
        <v>742523.3125</v>
      </c>
      <c r="F7664" s="35">
        <v>3000000</v>
      </c>
      <c r="G7664" s="35">
        <v>13173785.4375</v>
      </c>
    </row>
    <row r="7665" spans="1:7" x14ac:dyDescent="0.25">
      <c r="A7665" s="36">
        <v>0.01</v>
      </c>
      <c r="B7665" s="28" t="s">
        <v>76</v>
      </c>
      <c r="C7665" s="36">
        <v>0</v>
      </c>
      <c r="D7665">
        <v>664</v>
      </c>
      <c r="E7665" s="35">
        <v>-91832.65625</v>
      </c>
      <c r="F7665" s="35">
        <v>3000000</v>
      </c>
      <c r="G7665" s="35">
        <v>14754930.15625</v>
      </c>
    </row>
    <row r="7666" spans="1:7" x14ac:dyDescent="0.25">
      <c r="A7666" s="36">
        <v>0.01</v>
      </c>
      <c r="B7666" s="28" t="s">
        <v>76</v>
      </c>
      <c r="C7666" s="36">
        <v>0</v>
      </c>
      <c r="D7666">
        <v>665</v>
      </c>
      <c r="E7666" s="35">
        <v>1174862.556250006</v>
      </c>
      <c r="F7666" s="35">
        <v>3000000</v>
      </c>
      <c r="G7666" s="35">
        <v>12040868.693749994</v>
      </c>
    </row>
    <row r="7667" spans="1:7" x14ac:dyDescent="0.25">
      <c r="A7667" s="36">
        <v>0.01</v>
      </c>
      <c r="B7667" s="28" t="s">
        <v>76</v>
      </c>
      <c r="C7667" s="36">
        <v>0</v>
      </c>
      <c r="D7667">
        <v>666</v>
      </c>
      <c r="E7667" s="35">
        <v>765645.93437500298</v>
      </c>
      <c r="F7667" s="35">
        <v>3000000</v>
      </c>
      <c r="G7667" s="35">
        <v>12765572.815624997</v>
      </c>
    </row>
    <row r="7668" spans="1:7" x14ac:dyDescent="0.25">
      <c r="A7668" s="36">
        <v>0.01</v>
      </c>
      <c r="B7668" s="28" t="s">
        <v>76</v>
      </c>
      <c r="C7668" s="36">
        <v>0</v>
      </c>
      <c r="D7668">
        <v>667</v>
      </c>
      <c r="E7668" s="35">
        <v>883835.12031249702</v>
      </c>
      <c r="F7668" s="35">
        <v>3000000</v>
      </c>
      <c r="G7668" s="35">
        <v>12585263.942187503</v>
      </c>
    </row>
    <row r="7669" spans="1:7" x14ac:dyDescent="0.25">
      <c r="A7669" s="36">
        <v>0.01</v>
      </c>
      <c r="B7669" s="28" t="s">
        <v>76</v>
      </c>
      <c r="C7669" s="36">
        <v>0</v>
      </c>
      <c r="D7669">
        <v>668</v>
      </c>
      <c r="E7669" s="35">
        <v>-209415</v>
      </c>
      <c r="F7669" s="35">
        <v>3000000</v>
      </c>
      <c r="G7669" s="35">
        <v>14827868.75</v>
      </c>
    </row>
    <row r="7670" spans="1:7" x14ac:dyDescent="0.25">
      <c r="A7670" s="36">
        <v>0.01</v>
      </c>
      <c r="B7670" s="28" t="s">
        <v>76</v>
      </c>
      <c r="C7670" s="36">
        <v>0</v>
      </c>
      <c r="D7670">
        <v>669</v>
      </c>
      <c r="E7670" s="35">
        <v>977136.09687501192</v>
      </c>
      <c r="F7670" s="35">
        <v>3000000</v>
      </c>
      <c r="G7670" s="35">
        <v>13033608.590624988</v>
      </c>
    </row>
    <row r="7671" spans="1:7" x14ac:dyDescent="0.25">
      <c r="A7671" s="36">
        <v>0.01</v>
      </c>
      <c r="B7671" s="28" t="s">
        <v>76</v>
      </c>
      <c r="C7671" s="36">
        <v>0</v>
      </c>
      <c r="D7671">
        <v>670</v>
      </c>
      <c r="E7671" s="35">
        <v>-649391.14687499404</v>
      </c>
      <c r="F7671" s="35">
        <v>3000000</v>
      </c>
      <c r="G7671" s="35">
        <v>15669700.209374994</v>
      </c>
    </row>
    <row r="7672" spans="1:7" x14ac:dyDescent="0.25">
      <c r="A7672" s="36">
        <v>0.01</v>
      </c>
      <c r="B7672" s="28" t="s">
        <v>76</v>
      </c>
      <c r="C7672" s="36">
        <v>0</v>
      </c>
      <c r="D7672">
        <v>671</v>
      </c>
      <c r="E7672" s="35">
        <v>832059.54999999702</v>
      </c>
      <c r="F7672" s="35">
        <v>3000000</v>
      </c>
      <c r="G7672" s="35">
        <v>12242450.450000003</v>
      </c>
    </row>
    <row r="7673" spans="1:7" x14ac:dyDescent="0.25">
      <c r="A7673" s="36">
        <v>0.01</v>
      </c>
      <c r="B7673" s="28" t="s">
        <v>76</v>
      </c>
      <c r="C7673" s="36">
        <v>0</v>
      </c>
      <c r="D7673">
        <v>672</v>
      </c>
      <c r="E7673" s="35">
        <v>508297.125</v>
      </c>
      <c r="F7673" s="35">
        <v>3000000</v>
      </c>
      <c r="G7673" s="35">
        <v>13768895.375</v>
      </c>
    </row>
    <row r="7674" spans="1:7" x14ac:dyDescent="0.25">
      <c r="A7674" s="36">
        <v>0.01</v>
      </c>
      <c r="B7674" s="28" t="s">
        <v>76</v>
      </c>
      <c r="C7674" s="36">
        <v>0</v>
      </c>
      <c r="D7674">
        <v>673</v>
      </c>
      <c r="E7674" s="35">
        <v>-544186.56874999404</v>
      </c>
      <c r="F7674" s="35">
        <v>3000000</v>
      </c>
      <c r="G7674" s="35">
        <v>15187112.506249994</v>
      </c>
    </row>
    <row r="7675" spans="1:7" x14ac:dyDescent="0.25">
      <c r="A7675" s="36">
        <v>0.01</v>
      </c>
      <c r="B7675" s="28" t="s">
        <v>76</v>
      </c>
      <c r="C7675" s="36">
        <v>0</v>
      </c>
      <c r="D7675">
        <v>674</v>
      </c>
      <c r="E7675" s="35">
        <v>-189590.33749999106</v>
      </c>
      <c r="F7675" s="35">
        <v>3000000</v>
      </c>
      <c r="G7675" s="35">
        <v>14757260.337499991</v>
      </c>
    </row>
    <row r="7676" spans="1:7" x14ac:dyDescent="0.25">
      <c r="A7676" s="36">
        <v>0.01</v>
      </c>
      <c r="B7676" s="28" t="s">
        <v>76</v>
      </c>
      <c r="C7676" s="36">
        <v>0</v>
      </c>
      <c r="D7676">
        <v>675</v>
      </c>
      <c r="E7676" s="35">
        <v>802425.51250000298</v>
      </c>
      <c r="F7676" s="35">
        <v>3000000</v>
      </c>
      <c r="G7676" s="35">
        <v>12821776.987499997</v>
      </c>
    </row>
    <row r="7677" spans="1:7" x14ac:dyDescent="0.25">
      <c r="A7677" s="36">
        <v>0.01</v>
      </c>
      <c r="B7677" s="28" t="s">
        <v>76</v>
      </c>
      <c r="C7677" s="36">
        <v>0</v>
      </c>
      <c r="D7677">
        <v>676</v>
      </c>
      <c r="E7677" s="35">
        <v>342563.82500000298</v>
      </c>
      <c r="F7677" s="35">
        <v>3000000</v>
      </c>
      <c r="G7677" s="35">
        <v>12796318.049999997</v>
      </c>
    </row>
    <row r="7678" spans="1:7" x14ac:dyDescent="0.25">
      <c r="A7678" s="36">
        <v>0.01</v>
      </c>
      <c r="B7678" s="28" t="s">
        <v>76</v>
      </c>
      <c r="C7678" s="36">
        <v>0</v>
      </c>
      <c r="D7678">
        <v>677</v>
      </c>
      <c r="E7678" s="35">
        <v>43276.140625</v>
      </c>
      <c r="F7678" s="35">
        <v>3000000</v>
      </c>
      <c r="G7678" s="35">
        <v>14067275.734375</v>
      </c>
    </row>
    <row r="7679" spans="1:7" x14ac:dyDescent="0.25">
      <c r="A7679" s="36">
        <v>0.01</v>
      </c>
      <c r="B7679" s="28" t="s">
        <v>76</v>
      </c>
      <c r="C7679" s="36">
        <v>0</v>
      </c>
      <c r="D7679">
        <v>678</v>
      </c>
      <c r="E7679" s="35">
        <v>-1228472.615624994</v>
      </c>
      <c r="F7679" s="35">
        <v>3000000</v>
      </c>
      <c r="G7679" s="35">
        <v>16400019.490624994</v>
      </c>
    </row>
    <row r="7680" spans="1:7" x14ac:dyDescent="0.25">
      <c r="A7680" s="36">
        <v>0.01</v>
      </c>
      <c r="B7680" s="28" t="s">
        <v>76</v>
      </c>
      <c r="C7680" s="36">
        <v>0</v>
      </c>
      <c r="D7680">
        <v>679</v>
      </c>
      <c r="E7680" s="35">
        <v>299326.15625</v>
      </c>
      <c r="F7680" s="35">
        <v>3000000</v>
      </c>
      <c r="G7680" s="35">
        <v>14284065.09375</v>
      </c>
    </row>
    <row r="7681" spans="1:7" x14ac:dyDescent="0.25">
      <c r="A7681" s="36">
        <v>0.01</v>
      </c>
      <c r="B7681" s="28" t="s">
        <v>76</v>
      </c>
      <c r="C7681" s="36">
        <v>0</v>
      </c>
      <c r="D7681">
        <v>680</v>
      </c>
      <c r="E7681" s="35">
        <v>742000.66250000894</v>
      </c>
      <c r="F7681" s="35">
        <v>3000000</v>
      </c>
      <c r="G7681" s="35">
        <v>12191688.087499991</v>
      </c>
    </row>
    <row r="7682" spans="1:7" x14ac:dyDescent="0.25">
      <c r="A7682" s="36">
        <v>0.01</v>
      </c>
      <c r="B7682" s="28" t="s">
        <v>76</v>
      </c>
      <c r="C7682" s="36">
        <v>0</v>
      </c>
      <c r="D7682">
        <v>681</v>
      </c>
      <c r="E7682" s="35">
        <v>495507.04375000298</v>
      </c>
      <c r="F7682" s="35">
        <v>3000000</v>
      </c>
      <c r="G7682" s="35">
        <v>13042749.206249997</v>
      </c>
    </row>
    <row r="7683" spans="1:7" x14ac:dyDescent="0.25">
      <c r="A7683" s="36">
        <v>0.01</v>
      </c>
      <c r="B7683" s="28" t="s">
        <v>76</v>
      </c>
      <c r="C7683" s="36">
        <v>0</v>
      </c>
      <c r="D7683">
        <v>682</v>
      </c>
      <c r="E7683" s="35">
        <v>1246957.306250006</v>
      </c>
      <c r="F7683" s="35">
        <v>3000000</v>
      </c>
      <c r="G7683" s="35">
        <v>11303203.318749994</v>
      </c>
    </row>
    <row r="7684" spans="1:7" x14ac:dyDescent="0.25">
      <c r="A7684" s="36">
        <v>0.01</v>
      </c>
      <c r="B7684" s="28" t="s">
        <v>76</v>
      </c>
      <c r="C7684" s="36">
        <v>0</v>
      </c>
      <c r="D7684">
        <v>683</v>
      </c>
      <c r="E7684" s="35">
        <v>692287.4375</v>
      </c>
      <c r="F7684" s="35">
        <v>3000000</v>
      </c>
      <c r="G7684" s="35">
        <v>12671775.0625</v>
      </c>
    </row>
    <row r="7685" spans="1:7" x14ac:dyDescent="0.25">
      <c r="A7685" s="36">
        <v>0.01</v>
      </c>
      <c r="B7685" s="28" t="s">
        <v>76</v>
      </c>
      <c r="C7685" s="36">
        <v>0</v>
      </c>
      <c r="D7685">
        <v>684</v>
      </c>
      <c r="E7685" s="35">
        <v>-425948.66250000894</v>
      </c>
      <c r="F7685" s="35">
        <v>3000000</v>
      </c>
      <c r="G7685" s="35">
        <v>14746544.912500009</v>
      </c>
    </row>
    <row r="7686" spans="1:7" x14ac:dyDescent="0.25">
      <c r="A7686" s="36">
        <v>0.01</v>
      </c>
      <c r="B7686" s="28" t="s">
        <v>76</v>
      </c>
      <c r="C7686" s="36">
        <v>0</v>
      </c>
      <c r="D7686">
        <v>685</v>
      </c>
      <c r="E7686" s="35">
        <v>455805.86875000596</v>
      </c>
      <c r="F7686" s="35">
        <v>3000000</v>
      </c>
      <c r="G7686" s="35">
        <v>13585951.631249994</v>
      </c>
    </row>
    <row r="7687" spans="1:7" x14ac:dyDescent="0.25">
      <c r="A7687" s="36">
        <v>0.01</v>
      </c>
      <c r="B7687" s="28" t="s">
        <v>76</v>
      </c>
      <c r="C7687" s="36">
        <v>0</v>
      </c>
      <c r="D7687">
        <v>686</v>
      </c>
      <c r="E7687" s="35">
        <v>73550.41875000298</v>
      </c>
      <c r="F7687" s="35">
        <v>3000000</v>
      </c>
      <c r="G7687" s="35">
        <v>14490163.331249997</v>
      </c>
    </row>
    <row r="7688" spans="1:7" x14ac:dyDescent="0.25">
      <c r="A7688" s="36">
        <v>0.01</v>
      </c>
      <c r="B7688" s="28" t="s">
        <v>76</v>
      </c>
      <c r="C7688" s="36">
        <v>0</v>
      </c>
      <c r="D7688">
        <v>687</v>
      </c>
      <c r="E7688" s="35">
        <v>374554.93906249106</v>
      </c>
      <c r="F7688" s="35">
        <v>3000000</v>
      </c>
      <c r="G7688" s="35">
        <v>12885628.185937509</v>
      </c>
    </row>
    <row r="7689" spans="1:7" x14ac:dyDescent="0.25">
      <c r="A7689" s="36">
        <v>0.01</v>
      </c>
      <c r="B7689" s="28" t="s">
        <v>76</v>
      </c>
      <c r="C7689" s="36">
        <v>0</v>
      </c>
      <c r="D7689">
        <v>688</v>
      </c>
      <c r="E7689" s="35">
        <v>-12469.23125000298</v>
      </c>
      <c r="F7689" s="35">
        <v>3000000</v>
      </c>
      <c r="G7689" s="35">
        <v>14483335.481250003</v>
      </c>
    </row>
    <row r="7690" spans="1:7" x14ac:dyDescent="0.25">
      <c r="A7690" s="36">
        <v>0.01</v>
      </c>
      <c r="B7690" s="28" t="s">
        <v>76</v>
      </c>
      <c r="C7690" s="36">
        <v>0</v>
      </c>
      <c r="D7690">
        <v>689</v>
      </c>
      <c r="E7690" s="35">
        <v>-126710.9140625</v>
      </c>
      <c r="F7690" s="35">
        <v>3000000</v>
      </c>
      <c r="G7690" s="35">
        <v>14496680.6015625</v>
      </c>
    </row>
    <row r="7691" spans="1:7" x14ac:dyDescent="0.25">
      <c r="A7691" s="36">
        <v>0.01</v>
      </c>
      <c r="B7691" s="28" t="s">
        <v>76</v>
      </c>
      <c r="C7691" s="36">
        <v>0</v>
      </c>
      <c r="D7691">
        <v>690</v>
      </c>
      <c r="E7691" s="35">
        <v>365771.33750000596</v>
      </c>
      <c r="F7691" s="35">
        <v>3000000</v>
      </c>
      <c r="G7691" s="35">
        <v>14120069.912499994</v>
      </c>
    </row>
    <row r="7692" spans="1:7" x14ac:dyDescent="0.25">
      <c r="A7692" s="36">
        <v>0.01</v>
      </c>
      <c r="B7692" s="28" t="s">
        <v>76</v>
      </c>
      <c r="C7692" s="36">
        <v>0</v>
      </c>
      <c r="D7692">
        <v>691</v>
      </c>
      <c r="E7692" s="35">
        <v>491797.11249999702</v>
      </c>
      <c r="F7692" s="35">
        <v>3000000</v>
      </c>
      <c r="G7692" s="35">
        <v>13982320.387500003</v>
      </c>
    </row>
    <row r="7693" spans="1:7" x14ac:dyDescent="0.25">
      <c r="A7693" s="36">
        <v>0.01</v>
      </c>
      <c r="B7693" s="28" t="s">
        <v>76</v>
      </c>
      <c r="C7693" s="36">
        <v>0</v>
      </c>
      <c r="D7693">
        <v>692</v>
      </c>
      <c r="E7693" s="35">
        <v>579934.15625</v>
      </c>
      <c r="F7693" s="35">
        <v>3000000</v>
      </c>
      <c r="G7693" s="35">
        <v>13246184.59375</v>
      </c>
    </row>
    <row r="7694" spans="1:7" x14ac:dyDescent="0.25">
      <c r="A7694" s="36">
        <v>0.01</v>
      </c>
      <c r="B7694" s="28" t="s">
        <v>76</v>
      </c>
      <c r="C7694" s="36">
        <v>0</v>
      </c>
      <c r="D7694">
        <v>693</v>
      </c>
      <c r="E7694" s="35">
        <v>32188.53125</v>
      </c>
      <c r="F7694" s="35">
        <v>3000000</v>
      </c>
      <c r="G7694" s="35">
        <v>14057714.59375</v>
      </c>
    </row>
    <row r="7695" spans="1:7" x14ac:dyDescent="0.25">
      <c r="A7695" s="36">
        <v>0.01</v>
      </c>
      <c r="B7695" s="28" t="s">
        <v>76</v>
      </c>
      <c r="C7695" s="36">
        <v>0</v>
      </c>
      <c r="D7695">
        <v>694</v>
      </c>
      <c r="E7695" s="35">
        <v>24629.66249999404</v>
      </c>
      <c r="F7695" s="35">
        <v>3000000</v>
      </c>
      <c r="G7695" s="35">
        <v>14658080.337500006</v>
      </c>
    </row>
    <row r="7696" spans="1:7" x14ac:dyDescent="0.25">
      <c r="A7696" s="36">
        <v>0.01</v>
      </c>
      <c r="B7696" s="28" t="s">
        <v>76</v>
      </c>
      <c r="C7696" s="36">
        <v>0</v>
      </c>
      <c r="D7696">
        <v>695</v>
      </c>
      <c r="E7696" s="35">
        <v>-64978.80625000596</v>
      </c>
      <c r="F7696" s="35">
        <v>3000000</v>
      </c>
      <c r="G7696" s="35">
        <v>14472648.806250006</v>
      </c>
    </row>
    <row r="7697" spans="1:7" x14ac:dyDescent="0.25">
      <c r="A7697" s="36">
        <v>0.01</v>
      </c>
      <c r="B7697" s="28" t="s">
        <v>76</v>
      </c>
      <c r="C7697" s="36">
        <v>0</v>
      </c>
      <c r="D7697">
        <v>696</v>
      </c>
      <c r="E7697" s="35">
        <v>233446.90937501192</v>
      </c>
      <c r="F7697" s="35">
        <v>3000000</v>
      </c>
      <c r="G7697" s="35">
        <v>13957809.340624988</v>
      </c>
    </row>
    <row r="7698" spans="1:7" x14ac:dyDescent="0.25">
      <c r="A7698" s="36">
        <v>0.01</v>
      </c>
      <c r="B7698" s="28" t="s">
        <v>76</v>
      </c>
      <c r="C7698" s="36">
        <v>0</v>
      </c>
      <c r="D7698">
        <v>697</v>
      </c>
      <c r="E7698" s="35">
        <v>350244.58750000596</v>
      </c>
      <c r="F7698" s="35">
        <v>3000000</v>
      </c>
      <c r="G7698" s="35">
        <v>13544277.912499994</v>
      </c>
    </row>
    <row r="7699" spans="1:7" x14ac:dyDescent="0.25">
      <c r="A7699" s="36">
        <v>0.01</v>
      </c>
      <c r="B7699" s="28" t="s">
        <v>76</v>
      </c>
      <c r="C7699" s="36">
        <v>0</v>
      </c>
      <c r="D7699">
        <v>698</v>
      </c>
      <c r="E7699" s="35">
        <v>-42089.97499999404</v>
      </c>
      <c r="F7699" s="35">
        <v>3000000</v>
      </c>
      <c r="G7699" s="35">
        <v>14206551.224999994</v>
      </c>
    </row>
    <row r="7700" spans="1:7" x14ac:dyDescent="0.25">
      <c r="A7700" s="36">
        <v>0.01</v>
      </c>
      <c r="B7700" s="28" t="s">
        <v>76</v>
      </c>
      <c r="C7700" s="36">
        <v>0</v>
      </c>
      <c r="D7700">
        <v>699</v>
      </c>
      <c r="E7700" s="35">
        <v>-71377.04999999702</v>
      </c>
      <c r="F7700" s="35">
        <v>3000000</v>
      </c>
      <c r="G7700" s="35">
        <v>13692610.174999997</v>
      </c>
    </row>
    <row r="7701" spans="1:7" x14ac:dyDescent="0.25">
      <c r="A7701" s="36">
        <v>0.01</v>
      </c>
      <c r="B7701" s="28" t="s">
        <v>76</v>
      </c>
      <c r="C7701" s="36">
        <v>0</v>
      </c>
      <c r="D7701">
        <v>700</v>
      </c>
      <c r="E7701" s="35">
        <v>145030.28749999404</v>
      </c>
      <c r="F7701" s="35">
        <v>3000000</v>
      </c>
      <c r="G7701" s="35">
        <v>13625328.462500006</v>
      </c>
    </row>
    <row r="7702" spans="1:7" x14ac:dyDescent="0.25">
      <c r="A7702" s="36">
        <v>0.01</v>
      </c>
      <c r="B7702" s="28" t="s">
        <v>76</v>
      </c>
      <c r="C7702" s="36">
        <v>0</v>
      </c>
      <c r="D7702">
        <v>701</v>
      </c>
      <c r="E7702" s="35">
        <v>-281270.07500000298</v>
      </c>
      <c r="F7702" s="35">
        <v>3000000</v>
      </c>
      <c r="G7702" s="35">
        <v>14511369.450000003</v>
      </c>
    </row>
    <row r="7703" spans="1:7" x14ac:dyDescent="0.25">
      <c r="A7703" s="36">
        <v>0.01</v>
      </c>
      <c r="B7703" s="28" t="s">
        <v>76</v>
      </c>
      <c r="C7703" s="36">
        <v>0</v>
      </c>
      <c r="D7703">
        <v>702</v>
      </c>
      <c r="E7703" s="35">
        <v>479364.56874999404</v>
      </c>
      <c r="F7703" s="35">
        <v>3000000</v>
      </c>
      <c r="G7703" s="35">
        <v>12805619.806250006</v>
      </c>
    </row>
    <row r="7704" spans="1:7" x14ac:dyDescent="0.25">
      <c r="A7704" s="36">
        <v>0.01</v>
      </c>
      <c r="B7704" s="28" t="s">
        <v>76</v>
      </c>
      <c r="C7704" s="36">
        <v>0</v>
      </c>
      <c r="D7704">
        <v>703</v>
      </c>
      <c r="E7704" s="35">
        <v>1171565.125</v>
      </c>
      <c r="F7704" s="35">
        <v>3000000</v>
      </c>
      <c r="G7704" s="35">
        <v>11659624.875</v>
      </c>
    </row>
    <row r="7705" spans="1:7" x14ac:dyDescent="0.25">
      <c r="A7705" s="36">
        <v>0.01</v>
      </c>
      <c r="B7705" s="28" t="s">
        <v>76</v>
      </c>
      <c r="C7705" s="36">
        <v>0</v>
      </c>
      <c r="D7705">
        <v>704</v>
      </c>
      <c r="E7705" s="35">
        <v>370047.97499999404</v>
      </c>
      <c r="F7705" s="35">
        <v>3000000</v>
      </c>
      <c r="G7705" s="35">
        <v>12928453.900000006</v>
      </c>
    </row>
    <row r="7706" spans="1:7" x14ac:dyDescent="0.25">
      <c r="A7706" s="36">
        <v>0.01</v>
      </c>
      <c r="B7706" s="28" t="s">
        <v>76</v>
      </c>
      <c r="C7706" s="36">
        <v>0</v>
      </c>
      <c r="D7706">
        <v>705</v>
      </c>
      <c r="E7706" s="35">
        <v>505865.921875</v>
      </c>
      <c r="F7706" s="35">
        <v>3000000</v>
      </c>
      <c r="G7706" s="35">
        <v>13812448.453125</v>
      </c>
    </row>
    <row r="7707" spans="1:7" x14ac:dyDescent="0.25">
      <c r="A7707" s="36">
        <v>0.01</v>
      </c>
      <c r="B7707" s="28" t="s">
        <v>76</v>
      </c>
      <c r="C7707" s="36">
        <v>0</v>
      </c>
      <c r="D7707">
        <v>706</v>
      </c>
      <c r="E7707" s="35">
        <v>58002.73749999702</v>
      </c>
      <c r="F7707" s="35">
        <v>3000000</v>
      </c>
      <c r="G7707" s="35">
        <v>14380102.262500003</v>
      </c>
    </row>
    <row r="7708" spans="1:7" x14ac:dyDescent="0.25">
      <c r="A7708" s="36">
        <v>0.01</v>
      </c>
      <c r="B7708" s="28" t="s">
        <v>76</v>
      </c>
      <c r="C7708" s="36">
        <v>0</v>
      </c>
      <c r="D7708">
        <v>707</v>
      </c>
      <c r="E7708" s="35">
        <v>557898.79843750596</v>
      </c>
      <c r="F7708" s="35">
        <v>3000000</v>
      </c>
      <c r="G7708" s="35">
        <v>13672674.951562494</v>
      </c>
    </row>
    <row r="7709" spans="1:7" x14ac:dyDescent="0.25">
      <c r="A7709" s="36">
        <v>0.01</v>
      </c>
      <c r="B7709" s="28" t="s">
        <v>76</v>
      </c>
      <c r="C7709" s="36">
        <v>0</v>
      </c>
      <c r="D7709">
        <v>708</v>
      </c>
      <c r="E7709" s="35">
        <v>29086.21562500298</v>
      </c>
      <c r="F7709" s="35">
        <v>3000000</v>
      </c>
      <c r="G7709" s="35">
        <v>14867486.909374997</v>
      </c>
    </row>
    <row r="7710" spans="1:7" x14ac:dyDescent="0.25">
      <c r="A7710" s="36">
        <v>0.01</v>
      </c>
      <c r="B7710" s="28" t="s">
        <v>76</v>
      </c>
      <c r="C7710" s="36">
        <v>0</v>
      </c>
      <c r="D7710">
        <v>709</v>
      </c>
      <c r="E7710" s="35">
        <v>378727.11250001192</v>
      </c>
      <c r="F7710" s="35">
        <v>3000000</v>
      </c>
      <c r="G7710" s="35">
        <v>13534420.387499988</v>
      </c>
    </row>
    <row r="7711" spans="1:7" x14ac:dyDescent="0.25">
      <c r="A7711" s="36">
        <v>0.01</v>
      </c>
      <c r="B7711" s="28" t="s">
        <v>76</v>
      </c>
      <c r="C7711" s="36">
        <v>0</v>
      </c>
      <c r="D7711">
        <v>710</v>
      </c>
      <c r="E7711" s="35">
        <v>794670.09999999404</v>
      </c>
      <c r="F7711" s="35">
        <v>3000000</v>
      </c>
      <c r="G7711" s="35">
        <v>12101249.900000006</v>
      </c>
    </row>
    <row r="7712" spans="1:7" x14ac:dyDescent="0.25">
      <c r="A7712" s="36">
        <v>0.01</v>
      </c>
      <c r="B7712" s="28" t="s">
        <v>76</v>
      </c>
      <c r="C7712" s="36">
        <v>0</v>
      </c>
      <c r="D7712">
        <v>711</v>
      </c>
      <c r="E7712" s="35">
        <v>307883.44374999404</v>
      </c>
      <c r="F7712" s="35">
        <v>3000000</v>
      </c>
      <c r="G7712" s="35">
        <v>13841812.181250006</v>
      </c>
    </row>
    <row r="7713" spans="1:7" x14ac:dyDescent="0.25">
      <c r="A7713" s="36">
        <v>0.01</v>
      </c>
      <c r="B7713" s="28" t="s">
        <v>76</v>
      </c>
      <c r="C7713" s="36">
        <v>0</v>
      </c>
      <c r="D7713">
        <v>712</v>
      </c>
      <c r="E7713" s="35">
        <v>406106.26250000298</v>
      </c>
      <c r="F7713" s="35">
        <v>3000000</v>
      </c>
      <c r="G7713" s="35">
        <v>12863411.237499997</v>
      </c>
    </row>
    <row r="7714" spans="1:7" x14ac:dyDescent="0.25">
      <c r="A7714" s="36">
        <v>0.01</v>
      </c>
      <c r="B7714" s="28" t="s">
        <v>76</v>
      </c>
      <c r="C7714" s="36">
        <v>0</v>
      </c>
      <c r="D7714">
        <v>713</v>
      </c>
      <c r="E7714" s="35">
        <v>1404305.303124994</v>
      </c>
      <c r="F7714" s="35">
        <v>3000000</v>
      </c>
      <c r="G7714" s="35">
        <v>11071694.071875006</v>
      </c>
    </row>
    <row r="7715" spans="1:7" x14ac:dyDescent="0.25">
      <c r="A7715" s="36">
        <v>0.01</v>
      </c>
      <c r="B7715" s="28" t="s">
        <v>76</v>
      </c>
      <c r="C7715" s="36">
        <v>0</v>
      </c>
      <c r="D7715">
        <v>714</v>
      </c>
      <c r="E7715" s="35">
        <v>64992.57187500596</v>
      </c>
      <c r="F7715" s="35">
        <v>3000000</v>
      </c>
      <c r="G7715" s="35">
        <v>13512636.178124994</v>
      </c>
    </row>
    <row r="7716" spans="1:7" x14ac:dyDescent="0.25">
      <c r="A7716" s="36">
        <v>0.01</v>
      </c>
      <c r="B7716" s="28" t="s">
        <v>76</v>
      </c>
      <c r="C7716" s="36">
        <v>0</v>
      </c>
      <c r="D7716">
        <v>715</v>
      </c>
      <c r="E7716" s="35">
        <v>224006.84999999404</v>
      </c>
      <c r="F7716" s="35">
        <v>3000000</v>
      </c>
      <c r="G7716" s="35">
        <v>13727798.150000006</v>
      </c>
    </row>
    <row r="7717" spans="1:7" x14ac:dyDescent="0.25">
      <c r="A7717" s="36">
        <v>0.01</v>
      </c>
      <c r="B7717" s="28" t="s">
        <v>76</v>
      </c>
      <c r="C7717" s="36">
        <v>0</v>
      </c>
      <c r="D7717">
        <v>716</v>
      </c>
      <c r="E7717" s="35">
        <v>-197760.64374999702</v>
      </c>
      <c r="F7717" s="35">
        <v>3000000</v>
      </c>
      <c r="G7717" s="35">
        <v>14564658.143749997</v>
      </c>
    </row>
    <row r="7718" spans="1:7" x14ac:dyDescent="0.25">
      <c r="A7718" s="36">
        <v>0.01</v>
      </c>
      <c r="B7718" s="28" t="s">
        <v>76</v>
      </c>
      <c r="C7718" s="36">
        <v>0</v>
      </c>
      <c r="D7718">
        <v>717</v>
      </c>
      <c r="E7718" s="35">
        <v>1679013.6875</v>
      </c>
      <c r="F7718" s="35">
        <v>3000000</v>
      </c>
      <c r="G7718" s="35">
        <v>10622098.8125</v>
      </c>
    </row>
    <row r="7719" spans="1:7" x14ac:dyDescent="0.25">
      <c r="A7719" s="36">
        <v>0.01</v>
      </c>
      <c r="B7719" s="28" t="s">
        <v>76</v>
      </c>
      <c r="C7719" s="36">
        <v>0</v>
      </c>
      <c r="D7719">
        <v>718</v>
      </c>
      <c r="E7719" s="35">
        <v>-8977.4000000059605</v>
      </c>
      <c r="F7719" s="35">
        <v>3000000</v>
      </c>
      <c r="G7719" s="35">
        <v>13662597.400000006</v>
      </c>
    </row>
    <row r="7720" spans="1:7" x14ac:dyDescent="0.25">
      <c r="A7720" s="36">
        <v>0.01</v>
      </c>
      <c r="B7720" s="28" t="s">
        <v>76</v>
      </c>
      <c r="C7720" s="36">
        <v>0</v>
      </c>
      <c r="D7720">
        <v>719</v>
      </c>
      <c r="E7720" s="35">
        <v>271776.10468749702</v>
      </c>
      <c r="F7720" s="35">
        <v>3000000</v>
      </c>
      <c r="G7720" s="35">
        <v>13910493.582812503</v>
      </c>
    </row>
    <row r="7721" spans="1:7" x14ac:dyDescent="0.25">
      <c r="A7721" s="36">
        <v>0.01</v>
      </c>
      <c r="B7721" s="28" t="s">
        <v>76</v>
      </c>
      <c r="C7721" s="36">
        <v>0</v>
      </c>
      <c r="D7721">
        <v>720</v>
      </c>
      <c r="E7721" s="35">
        <v>574613.01250000298</v>
      </c>
      <c r="F7721" s="35">
        <v>3000000</v>
      </c>
      <c r="G7721" s="35">
        <v>13048576.987499997</v>
      </c>
    </row>
    <row r="7722" spans="1:7" x14ac:dyDescent="0.25">
      <c r="A7722" s="36">
        <v>0.01</v>
      </c>
      <c r="B7722" s="28" t="s">
        <v>76</v>
      </c>
      <c r="C7722" s="36">
        <v>0</v>
      </c>
      <c r="D7722">
        <v>721</v>
      </c>
      <c r="E7722" s="35">
        <v>778512.23125000298</v>
      </c>
      <c r="F7722" s="35">
        <v>3000000</v>
      </c>
      <c r="G7722" s="35">
        <v>12809523.393749997</v>
      </c>
    </row>
    <row r="7723" spans="1:7" x14ac:dyDescent="0.25">
      <c r="A7723" s="36">
        <v>0.01</v>
      </c>
      <c r="B7723" s="28" t="s">
        <v>76</v>
      </c>
      <c r="C7723" s="36">
        <v>0</v>
      </c>
      <c r="D7723">
        <v>722</v>
      </c>
      <c r="E7723" s="35">
        <v>-40326.009374991059</v>
      </c>
      <c r="F7723" s="35">
        <v>3000000</v>
      </c>
      <c r="G7723" s="35">
        <v>14333840.384374991</v>
      </c>
    </row>
    <row r="7724" spans="1:7" x14ac:dyDescent="0.25">
      <c r="A7724" s="36">
        <v>0.01</v>
      </c>
      <c r="B7724" s="28" t="s">
        <v>76</v>
      </c>
      <c r="C7724" s="36">
        <v>0</v>
      </c>
      <c r="D7724">
        <v>723</v>
      </c>
      <c r="E7724" s="35">
        <v>202683.43124999106</v>
      </c>
      <c r="F7724" s="35">
        <v>3000000</v>
      </c>
      <c r="G7724" s="35">
        <v>14120509.068750009</v>
      </c>
    </row>
    <row r="7725" spans="1:7" x14ac:dyDescent="0.25">
      <c r="A7725" s="36">
        <v>0.01</v>
      </c>
      <c r="B7725" s="28" t="s">
        <v>76</v>
      </c>
      <c r="C7725" s="36">
        <v>0</v>
      </c>
      <c r="D7725">
        <v>724</v>
      </c>
      <c r="E7725" s="35">
        <v>686022.5625</v>
      </c>
      <c r="F7725" s="35">
        <v>3000000</v>
      </c>
      <c r="G7725" s="35">
        <v>12296339.9375</v>
      </c>
    </row>
    <row r="7726" spans="1:7" x14ac:dyDescent="0.25">
      <c r="A7726" s="36">
        <v>0.01</v>
      </c>
      <c r="B7726" s="28" t="s">
        <v>76</v>
      </c>
      <c r="C7726" s="36">
        <v>0</v>
      </c>
      <c r="D7726">
        <v>725</v>
      </c>
      <c r="E7726" s="35">
        <v>-54551.3828125</v>
      </c>
      <c r="F7726" s="35">
        <v>3000000</v>
      </c>
      <c r="G7726" s="35">
        <v>14040462.3203125</v>
      </c>
    </row>
    <row r="7727" spans="1:7" x14ac:dyDescent="0.25">
      <c r="A7727" s="36">
        <v>0.01</v>
      </c>
      <c r="B7727" s="28" t="s">
        <v>76</v>
      </c>
      <c r="C7727" s="36">
        <v>0</v>
      </c>
      <c r="D7727">
        <v>726</v>
      </c>
      <c r="E7727" s="35">
        <v>191055</v>
      </c>
      <c r="F7727" s="35">
        <v>3000000</v>
      </c>
      <c r="G7727" s="35">
        <v>14254317.5</v>
      </c>
    </row>
    <row r="7728" spans="1:7" x14ac:dyDescent="0.25">
      <c r="A7728" s="36">
        <v>0.01</v>
      </c>
      <c r="B7728" s="28" t="s">
        <v>76</v>
      </c>
      <c r="C7728" s="36">
        <v>0</v>
      </c>
      <c r="D7728">
        <v>727</v>
      </c>
      <c r="E7728" s="35">
        <v>-245145.30000001192</v>
      </c>
      <c r="F7728" s="35">
        <v>3000000</v>
      </c>
      <c r="G7728" s="35">
        <v>14463181.550000012</v>
      </c>
    </row>
    <row r="7729" spans="1:7" x14ac:dyDescent="0.25">
      <c r="A7729" s="36">
        <v>0.01</v>
      </c>
      <c r="B7729" s="28" t="s">
        <v>76</v>
      </c>
      <c r="C7729" s="36">
        <v>0</v>
      </c>
      <c r="D7729">
        <v>728</v>
      </c>
      <c r="E7729" s="35">
        <v>106830.625</v>
      </c>
      <c r="F7729" s="35">
        <v>3000000</v>
      </c>
      <c r="G7729" s="35">
        <v>14056314.375</v>
      </c>
    </row>
    <row r="7730" spans="1:7" x14ac:dyDescent="0.25">
      <c r="A7730" s="36">
        <v>0.01</v>
      </c>
      <c r="B7730" s="28" t="s">
        <v>76</v>
      </c>
      <c r="C7730" s="36">
        <v>0</v>
      </c>
      <c r="D7730">
        <v>729</v>
      </c>
      <c r="E7730" s="35">
        <v>678788.66249999404</v>
      </c>
      <c r="F7730" s="35">
        <v>3000000</v>
      </c>
      <c r="G7730" s="35">
        <v>13763978.837500006</v>
      </c>
    </row>
    <row r="7731" spans="1:7" x14ac:dyDescent="0.25">
      <c r="A7731" s="36">
        <v>0.01</v>
      </c>
      <c r="B7731" s="28" t="s">
        <v>76</v>
      </c>
      <c r="C7731" s="36">
        <v>0</v>
      </c>
      <c r="D7731">
        <v>730</v>
      </c>
      <c r="E7731" s="35">
        <v>443434.45937499404</v>
      </c>
      <c r="F7731" s="35">
        <v>3000000</v>
      </c>
      <c r="G7731" s="35">
        <v>13969341.478125006</v>
      </c>
    </row>
    <row r="7732" spans="1:7" x14ac:dyDescent="0.25">
      <c r="A7732" s="36">
        <v>0.01</v>
      </c>
      <c r="B7732" s="28" t="s">
        <v>76</v>
      </c>
      <c r="C7732" s="36">
        <v>0</v>
      </c>
      <c r="D7732">
        <v>731</v>
      </c>
      <c r="E7732" s="35">
        <v>1574895.537499994</v>
      </c>
      <c r="F7732" s="35">
        <v>3000000</v>
      </c>
      <c r="G7732" s="35">
        <v>10891936.962500006</v>
      </c>
    </row>
    <row r="7733" spans="1:7" x14ac:dyDescent="0.25">
      <c r="A7733" s="36">
        <v>0.01</v>
      </c>
      <c r="B7733" s="28" t="s">
        <v>76</v>
      </c>
      <c r="C7733" s="36">
        <v>0</v>
      </c>
      <c r="D7733">
        <v>732</v>
      </c>
      <c r="E7733" s="35">
        <v>7010.4593749940395</v>
      </c>
      <c r="F7733" s="35">
        <v>3000000</v>
      </c>
      <c r="G7733" s="35">
        <v>14033826.415625006</v>
      </c>
    </row>
    <row r="7734" spans="1:7" x14ac:dyDescent="0.25">
      <c r="A7734" s="36">
        <v>0.01</v>
      </c>
      <c r="B7734" s="28" t="s">
        <v>76</v>
      </c>
      <c r="C7734" s="36">
        <v>0</v>
      </c>
      <c r="D7734">
        <v>733</v>
      </c>
      <c r="E7734" s="35">
        <v>1112137.674999997</v>
      </c>
      <c r="F7734" s="35">
        <v>3000000</v>
      </c>
      <c r="G7734" s="35">
        <v>11800112.325000003</v>
      </c>
    </row>
    <row r="7735" spans="1:7" x14ac:dyDescent="0.25">
      <c r="A7735" s="36">
        <v>0.01</v>
      </c>
      <c r="B7735" s="28" t="s">
        <v>76</v>
      </c>
      <c r="C7735" s="36">
        <v>0</v>
      </c>
      <c r="D7735">
        <v>734</v>
      </c>
      <c r="E7735" s="35">
        <v>-247808.375</v>
      </c>
      <c r="F7735" s="35">
        <v>3000000</v>
      </c>
      <c r="G7735" s="35">
        <v>15174013.375</v>
      </c>
    </row>
    <row r="7736" spans="1:7" x14ac:dyDescent="0.25">
      <c r="A7736" s="36">
        <v>0.01</v>
      </c>
      <c r="B7736" s="28" t="s">
        <v>76</v>
      </c>
      <c r="C7736" s="36">
        <v>0</v>
      </c>
      <c r="D7736">
        <v>735</v>
      </c>
      <c r="E7736" s="35">
        <v>-201563.51874999702</v>
      </c>
      <c r="F7736" s="35">
        <v>3000000</v>
      </c>
      <c r="G7736" s="35">
        <v>14639301.643749997</v>
      </c>
    </row>
    <row r="7737" spans="1:7" x14ac:dyDescent="0.25">
      <c r="A7737" s="36">
        <v>0.01</v>
      </c>
      <c r="B7737" s="28" t="s">
        <v>76</v>
      </c>
      <c r="C7737" s="36">
        <v>0</v>
      </c>
      <c r="D7737">
        <v>736</v>
      </c>
      <c r="E7737" s="35">
        <v>-141133.22499999404</v>
      </c>
      <c r="F7737" s="35">
        <v>3000000</v>
      </c>
      <c r="G7737" s="35">
        <v>14930078.224999994</v>
      </c>
    </row>
    <row r="7738" spans="1:7" x14ac:dyDescent="0.25">
      <c r="A7738" s="36">
        <v>0.01</v>
      </c>
      <c r="B7738" s="28" t="s">
        <v>76</v>
      </c>
      <c r="C7738" s="36">
        <v>0</v>
      </c>
      <c r="D7738">
        <v>737</v>
      </c>
      <c r="E7738" s="35">
        <v>-254253.67499999702</v>
      </c>
      <c r="F7738" s="35">
        <v>3000000</v>
      </c>
      <c r="G7738" s="35">
        <v>14851806.174999997</v>
      </c>
    </row>
    <row r="7739" spans="1:7" x14ac:dyDescent="0.25">
      <c r="A7739" s="36">
        <v>0.01</v>
      </c>
      <c r="B7739" s="28" t="s">
        <v>76</v>
      </c>
      <c r="C7739" s="36">
        <v>0</v>
      </c>
      <c r="D7739">
        <v>738</v>
      </c>
      <c r="E7739" s="35">
        <v>914692.15625</v>
      </c>
      <c r="F7739" s="35">
        <v>3000000</v>
      </c>
      <c r="G7739" s="35">
        <v>12024381.59375</v>
      </c>
    </row>
    <row r="7740" spans="1:7" x14ac:dyDescent="0.25">
      <c r="A7740" s="36">
        <v>0.01</v>
      </c>
      <c r="B7740" s="28" t="s">
        <v>76</v>
      </c>
      <c r="C7740" s="36">
        <v>0</v>
      </c>
      <c r="D7740">
        <v>739</v>
      </c>
      <c r="E7740" s="35">
        <v>1073893.2937499881</v>
      </c>
      <c r="F7740" s="35">
        <v>3000000</v>
      </c>
      <c r="G7740" s="35">
        <v>12082911.706250012</v>
      </c>
    </row>
    <row r="7741" spans="1:7" x14ac:dyDescent="0.25">
      <c r="A7741" s="36">
        <v>0.01</v>
      </c>
      <c r="B7741" s="28" t="s">
        <v>76</v>
      </c>
      <c r="C7741" s="36">
        <v>0</v>
      </c>
      <c r="D7741">
        <v>740</v>
      </c>
      <c r="E7741" s="35">
        <v>-356341.51250001788</v>
      </c>
      <c r="F7741" s="35">
        <v>3000000</v>
      </c>
      <c r="G7741" s="35">
        <v>14819099.012500018</v>
      </c>
    </row>
    <row r="7742" spans="1:7" x14ac:dyDescent="0.25">
      <c r="A7742" s="36">
        <v>0.01</v>
      </c>
      <c r="B7742" s="28" t="s">
        <v>76</v>
      </c>
      <c r="C7742" s="36">
        <v>0</v>
      </c>
      <c r="D7742">
        <v>741</v>
      </c>
      <c r="E7742" s="35">
        <v>751654.07968750596</v>
      </c>
      <c r="F7742" s="35">
        <v>3000000</v>
      </c>
      <c r="G7742" s="35">
        <v>13324194.045312494</v>
      </c>
    </row>
    <row r="7743" spans="1:7" x14ac:dyDescent="0.25">
      <c r="A7743" s="36">
        <v>0.01</v>
      </c>
      <c r="B7743" s="28" t="s">
        <v>76</v>
      </c>
      <c r="C7743" s="36">
        <v>0</v>
      </c>
      <c r="D7743">
        <v>742</v>
      </c>
      <c r="E7743" s="35">
        <v>793972.72500000894</v>
      </c>
      <c r="F7743" s="35">
        <v>3000000</v>
      </c>
      <c r="G7743" s="35">
        <v>13042957.274999991</v>
      </c>
    </row>
    <row r="7744" spans="1:7" x14ac:dyDescent="0.25">
      <c r="A7744" s="36">
        <v>0.01</v>
      </c>
      <c r="B7744" s="28" t="s">
        <v>76</v>
      </c>
      <c r="C7744" s="36">
        <v>0</v>
      </c>
      <c r="D7744">
        <v>743</v>
      </c>
      <c r="E7744" s="35">
        <v>-634728.04999999702</v>
      </c>
      <c r="F7744" s="35">
        <v>3000000</v>
      </c>
      <c r="G7744" s="35">
        <v>15493378.049999997</v>
      </c>
    </row>
    <row r="7745" spans="1:7" x14ac:dyDescent="0.25">
      <c r="A7745" s="36">
        <v>0.01</v>
      </c>
      <c r="B7745" s="28" t="s">
        <v>76</v>
      </c>
      <c r="C7745" s="36">
        <v>0</v>
      </c>
      <c r="D7745">
        <v>744</v>
      </c>
      <c r="E7745" s="35">
        <v>-253935.09687499702</v>
      </c>
      <c r="F7745" s="35">
        <v>3000000</v>
      </c>
      <c r="G7745" s="35">
        <v>14264891.346874997</v>
      </c>
    </row>
    <row r="7746" spans="1:7" x14ac:dyDescent="0.25">
      <c r="A7746" s="36">
        <v>0.01</v>
      </c>
      <c r="B7746" s="28" t="s">
        <v>76</v>
      </c>
      <c r="C7746" s="36">
        <v>0</v>
      </c>
      <c r="D7746">
        <v>745</v>
      </c>
      <c r="E7746" s="35">
        <v>-441547.57499998808</v>
      </c>
      <c r="F7746" s="35">
        <v>3000000</v>
      </c>
      <c r="G7746" s="35">
        <v>15209917.574999988</v>
      </c>
    </row>
    <row r="7747" spans="1:7" x14ac:dyDescent="0.25">
      <c r="A7747" s="36">
        <v>0.01</v>
      </c>
      <c r="B7747" s="28" t="s">
        <v>76</v>
      </c>
      <c r="C7747" s="36">
        <v>0</v>
      </c>
      <c r="D7747">
        <v>746</v>
      </c>
      <c r="E7747" s="35">
        <v>-784045.48124998808</v>
      </c>
      <c r="F7747" s="35">
        <v>3000000</v>
      </c>
      <c r="G7747" s="35">
        <v>15999871.731249988</v>
      </c>
    </row>
    <row r="7748" spans="1:7" x14ac:dyDescent="0.25">
      <c r="A7748" s="36">
        <v>0.01</v>
      </c>
      <c r="B7748" s="28" t="s">
        <v>76</v>
      </c>
      <c r="C7748" s="36">
        <v>0</v>
      </c>
      <c r="D7748">
        <v>747</v>
      </c>
      <c r="E7748" s="35">
        <v>99806.1875</v>
      </c>
      <c r="F7748" s="35">
        <v>3000000</v>
      </c>
      <c r="G7748" s="35">
        <v>14465050.0625</v>
      </c>
    </row>
    <row r="7749" spans="1:7" x14ac:dyDescent="0.25">
      <c r="A7749" s="36">
        <v>0.01</v>
      </c>
      <c r="B7749" s="28" t="s">
        <v>76</v>
      </c>
      <c r="C7749" s="36">
        <v>0</v>
      </c>
      <c r="D7749">
        <v>748</v>
      </c>
      <c r="E7749" s="35">
        <v>1025144.799999997</v>
      </c>
      <c r="F7749" s="35">
        <v>3000000</v>
      </c>
      <c r="G7749" s="35">
        <v>11880965.200000003</v>
      </c>
    </row>
    <row r="7750" spans="1:7" x14ac:dyDescent="0.25">
      <c r="A7750" s="36">
        <v>0.01</v>
      </c>
      <c r="B7750" s="28" t="s">
        <v>76</v>
      </c>
      <c r="C7750" s="36">
        <v>0</v>
      </c>
      <c r="D7750">
        <v>749</v>
      </c>
      <c r="E7750" s="35">
        <v>359802.1015625</v>
      </c>
      <c r="F7750" s="35">
        <v>3000000</v>
      </c>
      <c r="G7750" s="35">
        <v>14123002.5859375</v>
      </c>
    </row>
    <row r="7751" spans="1:7" x14ac:dyDescent="0.25">
      <c r="A7751" s="36">
        <v>0.01</v>
      </c>
      <c r="B7751" s="28" t="s">
        <v>76</v>
      </c>
      <c r="C7751" s="36">
        <v>0</v>
      </c>
      <c r="D7751">
        <v>750</v>
      </c>
      <c r="E7751" s="35">
        <v>306706.38750000298</v>
      </c>
      <c r="F7751" s="35">
        <v>3000000</v>
      </c>
      <c r="G7751" s="35">
        <v>13725177.362499997</v>
      </c>
    </row>
    <row r="7752" spans="1:7" x14ac:dyDescent="0.25">
      <c r="A7752" s="36">
        <v>0.01</v>
      </c>
      <c r="B7752" s="28" t="s">
        <v>76</v>
      </c>
      <c r="C7752" s="36">
        <v>0</v>
      </c>
      <c r="D7752">
        <v>751</v>
      </c>
      <c r="E7752" s="35">
        <v>272773.95000000298</v>
      </c>
      <c r="F7752" s="35">
        <v>3000000</v>
      </c>
      <c r="G7752" s="35">
        <v>13625916.049999997</v>
      </c>
    </row>
    <row r="7753" spans="1:7" x14ac:dyDescent="0.25">
      <c r="A7753" s="36">
        <v>0.01</v>
      </c>
      <c r="B7753" s="28" t="s">
        <v>76</v>
      </c>
      <c r="C7753" s="36">
        <v>0</v>
      </c>
      <c r="D7753">
        <v>752</v>
      </c>
      <c r="E7753" s="35">
        <v>562063.890625</v>
      </c>
      <c r="F7753" s="35">
        <v>3000000</v>
      </c>
      <c r="G7753" s="35">
        <v>13263294.234375</v>
      </c>
    </row>
    <row r="7754" spans="1:7" x14ac:dyDescent="0.25">
      <c r="A7754" s="36">
        <v>0.01</v>
      </c>
      <c r="B7754" s="28" t="s">
        <v>76</v>
      </c>
      <c r="C7754" s="36">
        <v>0</v>
      </c>
      <c r="D7754">
        <v>753</v>
      </c>
      <c r="E7754" s="35">
        <v>-482753.58125001192</v>
      </c>
      <c r="F7754" s="35">
        <v>3000000</v>
      </c>
      <c r="G7754" s="35">
        <v>15457636.706250012</v>
      </c>
    </row>
    <row r="7755" spans="1:7" x14ac:dyDescent="0.25">
      <c r="A7755" s="36">
        <v>0.01</v>
      </c>
      <c r="B7755" s="28" t="s">
        <v>76</v>
      </c>
      <c r="C7755" s="36">
        <v>0</v>
      </c>
      <c r="D7755">
        <v>754</v>
      </c>
      <c r="E7755" s="35">
        <v>395843.02187500894</v>
      </c>
      <c r="F7755" s="35">
        <v>3000000</v>
      </c>
      <c r="G7755" s="35">
        <v>13285648.228124991</v>
      </c>
    </row>
    <row r="7756" spans="1:7" x14ac:dyDescent="0.25">
      <c r="A7756" s="36">
        <v>0.01</v>
      </c>
      <c r="B7756" s="28" t="s">
        <v>76</v>
      </c>
      <c r="C7756" s="36">
        <v>0</v>
      </c>
      <c r="D7756">
        <v>755</v>
      </c>
      <c r="E7756" s="35">
        <v>-68720.453125</v>
      </c>
      <c r="F7756" s="35">
        <v>3000000</v>
      </c>
      <c r="G7756" s="35">
        <v>13583112.328125</v>
      </c>
    </row>
    <row r="7757" spans="1:7" x14ac:dyDescent="0.25">
      <c r="A7757" s="36">
        <v>0.01</v>
      </c>
      <c r="B7757" s="28" t="s">
        <v>76</v>
      </c>
      <c r="C7757" s="36">
        <v>0</v>
      </c>
      <c r="D7757">
        <v>756</v>
      </c>
      <c r="E7757" s="35">
        <v>-403203.703125</v>
      </c>
      <c r="F7757" s="35">
        <v>3000000</v>
      </c>
      <c r="G7757" s="35">
        <v>14869915.578125</v>
      </c>
    </row>
    <row r="7758" spans="1:7" x14ac:dyDescent="0.25">
      <c r="A7758" s="36">
        <v>0.01</v>
      </c>
      <c r="B7758" s="28" t="s">
        <v>76</v>
      </c>
      <c r="C7758" s="36">
        <v>0</v>
      </c>
      <c r="D7758">
        <v>757</v>
      </c>
      <c r="E7758" s="35">
        <v>-83382.8125</v>
      </c>
      <c r="F7758" s="35">
        <v>3000000</v>
      </c>
      <c r="G7758" s="35">
        <v>14208503.4375</v>
      </c>
    </row>
    <row r="7759" spans="1:7" x14ac:dyDescent="0.25">
      <c r="A7759" s="36">
        <v>0.01</v>
      </c>
      <c r="B7759" s="28" t="s">
        <v>76</v>
      </c>
      <c r="C7759" s="36">
        <v>0</v>
      </c>
      <c r="D7759">
        <v>758</v>
      </c>
      <c r="E7759" s="35">
        <v>172091.671875</v>
      </c>
      <c r="F7759" s="35">
        <v>3000000</v>
      </c>
      <c r="G7759" s="35">
        <v>14336252.078125</v>
      </c>
    </row>
    <row r="7760" spans="1:7" x14ac:dyDescent="0.25">
      <c r="A7760" s="36">
        <v>0.01</v>
      </c>
      <c r="B7760" s="28" t="s">
        <v>76</v>
      </c>
      <c r="C7760" s="36">
        <v>0</v>
      </c>
      <c r="D7760">
        <v>759</v>
      </c>
      <c r="E7760" s="35">
        <v>69636.97499999404</v>
      </c>
      <c r="F7760" s="35">
        <v>3000000</v>
      </c>
      <c r="G7760" s="35">
        <v>14272938.962500006</v>
      </c>
    </row>
    <row r="7761" spans="1:7" x14ac:dyDescent="0.25">
      <c r="A7761" s="36">
        <v>0.01</v>
      </c>
      <c r="B7761" s="28" t="s">
        <v>76</v>
      </c>
      <c r="C7761" s="36">
        <v>0</v>
      </c>
      <c r="D7761">
        <v>760</v>
      </c>
      <c r="E7761" s="35">
        <v>324517.09375</v>
      </c>
      <c r="F7761" s="35">
        <v>3000000</v>
      </c>
      <c r="G7761" s="35">
        <v>14231329.78125</v>
      </c>
    </row>
    <row r="7762" spans="1:7" x14ac:dyDescent="0.25">
      <c r="A7762" s="36">
        <v>0.01</v>
      </c>
      <c r="B7762" s="28" t="s">
        <v>76</v>
      </c>
      <c r="C7762" s="36">
        <v>0</v>
      </c>
      <c r="D7762">
        <v>761</v>
      </c>
      <c r="E7762" s="35">
        <v>856037.81874999404</v>
      </c>
      <c r="F7762" s="35">
        <v>3000000</v>
      </c>
      <c r="G7762" s="35">
        <v>12306770.306250006</v>
      </c>
    </row>
    <row r="7763" spans="1:7" x14ac:dyDescent="0.25">
      <c r="A7763" s="36">
        <v>0.01</v>
      </c>
      <c r="B7763" s="28" t="s">
        <v>76</v>
      </c>
      <c r="C7763" s="36">
        <v>0</v>
      </c>
      <c r="D7763">
        <v>762</v>
      </c>
      <c r="E7763" s="35">
        <v>719334.14375001192</v>
      </c>
      <c r="F7763" s="35">
        <v>3000000</v>
      </c>
      <c r="G7763" s="35">
        <v>12697432.106249988</v>
      </c>
    </row>
    <row r="7764" spans="1:7" x14ac:dyDescent="0.25">
      <c r="A7764" s="36">
        <v>0.01</v>
      </c>
      <c r="B7764" s="28" t="s">
        <v>76</v>
      </c>
      <c r="C7764" s="36">
        <v>0</v>
      </c>
      <c r="D7764">
        <v>763</v>
      </c>
      <c r="E7764" s="35">
        <v>1420359.25</v>
      </c>
      <c r="F7764" s="35">
        <v>3000000</v>
      </c>
      <c r="G7764" s="35">
        <v>12003008.25</v>
      </c>
    </row>
    <row r="7765" spans="1:7" x14ac:dyDescent="0.25">
      <c r="A7765" s="36">
        <v>0.01</v>
      </c>
      <c r="B7765" s="28" t="s">
        <v>76</v>
      </c>
      <c r="C7765" s="36">
        <v>0</v>
      </c>
      <c r="D7765">
        <v>764</v>
      </c>
      <c r="E7765" s="35">
        <v>60542.590624988079</v>
      </c>
      <c r="F7765" s="35">
        <v>3000000</v>
      </c>
      <c r="G7765" s="35">
        <v>14170596.784375012</v>
      </c>
    </row>
    <row r="7766" spans="1:7" x14ac:dyDescent="0.25">
      <c r="A7766" s="36">
        <v>0.01</v>
      </c>
      <c r="B7766" s="28" t="s">
        <v>76</v>
      </c>
      <c r="C7766" s="36">
        <v>0</v>
      </c>
      <c r="D7766">
        <v>765</v>
      </c>
      <c r="E7766" s="35">
        <v>31406.16249999404</v>
      </c>
      <c r="F7766" s="35">
        <v>3000000</v>
      </c>
      <c r="G7766" s="35">
        <v>14344821.337500006</v>
      </c>
    </row>
    <row r="7767" spans="1:7" x14ac:dyDescent="0.25">
      <c r="A7767" s="36">
        <v>0.01</v>
      </c>
      <c r="B7767" s="28" t="s">
        <v>76</v>
      </c>
      <c r="C7767" s="36">
        <v>0</v>
      </c>
      <c r="D7767">
        <v>766</v>
      </c>
      <c r="E7767" s="35">
        <v>-156292.04375000298</v>
      </c>
      <c r="F7767" s="35">
        <v>3000000</v>
      </c>
      <c r="G7767" s="35">
        <v>14587892.668750003</v>
      </c>
    </row>
    <row r="7768" spans="1:7" x14ac:dyDescent="0.25">
      <c r="A7768" s="36">
        <v>0.01</v>
      </c>
      <c r="B7768" s="28" t="s">
        <v>76</v>
      </c>
      <c r="C7768" s="36">
        <v>0</v>
      </c>
      <c r="D7768">
        <v>767</v>
      </c>
      <c r="E7768" s="35">
        <v>296196.41874998808</v>
      </c>
      <c r="F7768" s="35">
        <v>3000000</v>
      </c>
      <c r="G7768" s="35">
        <v>14074708.581250012</v>
      </c>
    </row>
    <row r="7769" spans="1:7" x14ac:dyDescent="0.25">
      <c r="A7769" s="36">
        <v>0.01</v>
      </c>
      <c r="B7769" s="28" t="s">
        <v>76</v>
      </c>
      <c r="C7769" s="36">
        <v>0</v>
      </c>
      <c r="D7769">
        <v>768</v>
      </c>
      <c r="E7769" s="35">
        <v>-175586.05624999106</v>
      </c>
      <c r="F7769" s="35">
        <v>3000000</v>
      </c>
      <c r="G7769" s="35">
        <v>14295177.306249991</v>
      </c>
    </row>
    <row r="7770" spans="1:7" x14ac:dyDescent="0.25">
      <c r="A7770" s="36">
        <v>0.01</v>
      </c>
      <c r="B7770" s="28" t="s">
        <v>76</v>
      </c>
      <c r="C7770" s="36">
        <v>0</v>
      </c>
      <c r="D7770">
        <v>769</v>
      </c>
      <c r="E7770" s="35">
        <v>734050.14999999106</v>
      </c>
      <c r="F7770" s="35">
        <v>3000000</v>
      </c>
      <c r="G7770" s="35">
        <v>12379394.850000009</v>
      </c>
    </row>
    <row r="7771" spans="1:7" x14ac:dyDescent="0.25">
      <c r="A7771" s="36">
        <v>0.01</v>
      </c>
      <c r="B7771" s="28" t="s">
        <v>76</v>
      </c>
      <c r="C7771" s="36">
        <v>0</v>
      </c>
      <c r="D7771">
        <v>770</v>
      </c>
      <c r="E7771" s="35">
        <v>-255823.30000001192</v>
      </c>
      <c r="F7771" s="35">
        <v>3000000</v>
      </c>
      <c r="G7771" s="35">
        <v>14332363.300000012</v>
      </c>
    </row>
    <row r="7772" spans="1:7" x14ac:dyDescent="0.25">
      <c r="A7772" s="36">
        <v>0.01</v>
      </c>
      <c r="B7772" s="28" t="s">
        <v>76</v>
      </c>
      <c r="C7772" s="36">
        <v>0</v>
      </c>
      <c r="D7772">
        <v>771</v>
      </c>
      <c r="E7772" s="35">
        <v>534213.8125</v>
      </c>
      <c r="F7772" s="35">
        <v>3000000</v>
      </c>
      <c r="G7772" s="35">
        <v>13132828.6875</v>
      </c>
    </row>
    <row r="7773" spans="1:7" x14ac:dyDescent="0.25">
      <c r="A7773" s="36">
        <v>0.01</v>
      </c>
      <c r="B7773" s="28" t="s">
        <v>76</v>
      </c>
      <c r="C7773" s="36">
        <v>0</v>
      </c>
      <c r="D7773">
        <v>772</v>
      </c>
      <c r="E7773" s="35">
        <v>-301562.69999998808</v>
      </c>
      <c r="F7773" s="35">
        <v>3000000</v>
      </c>
      <c r="G7773" s="35">
        <v>14448662.699999988</v>
      </c>
    </row>
    <row r="7774" spans="1:7" x14ac:dyDescent="0.25">
      <c r="A7774" s="36">
        <v>0.01</v>
      </c>
      <c r="B7774" s="28" t="s">
        <v>76</v>
      </c>
      <c r="C7774" s="36">
        <v>0</v>
      </c>
      <c r="D7774">
        <v>773</v>
      </c>
      <c r="E7774" s="35">
        <v>438047.29999999702</v>
      </c>
      <c r="F7774" s="35">
        <v>3000000</v>
      </c>
      <c r="G7774" s="35">
        <v>13709352.700000003</v>
      </c>
    </row>
    <row r="7775" spans="1:7" x14ac:dyDescent="0.25">
      <c r="A7775" s="36">
        <v>0.01</v>
      </c>
      <c r="B7775" s="28" t="s">
        <v>76</v>
      </c>
      <c r="C7775" s="36">
        <v>0</v>
      </c>
      <c r="D7775">
        <v>774</v>
      </c>
      <c r="E7775" s="35">
        <v>93259.42499999702</v>
      </c>
      <c r="F7775" s="35">
        <v>3000000</v>
      </c>
      <c r="G7775" s="35">
        <v>13778742.450000003</v>
      </c>
    </row>
    <row r="7776" spans="1:7" x14ac:dyDescent="0.25">
      <c r="A7776" s="36">
        <v>0.01</v>
      </c>
      <c r="B7776" s="28" t="s">
        <v>76</v>
      </c>
      <c r="C7776" s="36">
        <v>0</v>
      </c>
      <c r="D7776">
        <v>775</v>
      </c>
      <c r="E7776" s="35">
        <v>785784.10625000298</v>
      </c>
      <c r="F7776" s="35">
        <v>3000000</v>
      </c>
      <c r="G7776" s="35">
        <v>12705843.706249997</v>
      </c>
    </row>
    <row r="7777" spans="1:7" x14ac:dyDescent="0.25">
      <c r="A7777" s="36">
        <v>0.01</v>
      </c>
      <c r="B7777" s="28" t="s">
        <v>76</v>
      </c>
      <c r="C7777" s="36">
        <v>0</v>
      </c>
      <c r="D7777">
        <v>776</v>
      </c>
      <c r="E7777" s="35">
        <v>-398079.05937498808</v>
      </c>
      <c r="F7777" s="35">
        <v>3000000</v>
      </c>
      <c r="G7777" s="35">
        <v>15385099.059374988</v>
      </c>
    </row>
    <row r="7778" spans="1:7" x14ac:dyDescent="0.25">
      <c r="A7778" s="36">
        <v>0.01</v>
      </c>
      <c r="B7778" s="28" t="s">
        <v>76</v>
      </c>
      <c r="C7778" s="36">
        <v>0</v>
      </c>
      <c r="D7778">
        <v>777</v>
      </c>
      <c r="E7778" s="35">
        <v>976943.375</v>
      </c>
      <c r="F7778" s="35">
        <v>3000000</v>
      </c>
      <c r="G7778" s="35">
        <v>12666308.1875</v>
      </c>
    </row>
    <row r="7779" spans="1:7" x14ac:dyDescent="0.25">
      <c r="A7779" s="36">
        <v>0.01</v>
      </c>
      <c r="B7779" s="28" t="s">
        <v>76</v>
      </c>
      <c r="C7779" s="36">
        <v>0</v>
      </c>
      <c r="D7779">
        <v>778</v>
      </c>
      <c r="E7779" s="35">
        <v>110685.04999999702</v>
      </c>
      <c r="F7779" s="35">
        <v>3000000</v>
      </c>
      <c r="G7779" s="35">
        <v>14214471.200000003</v>
      </c>
    </row>
    <row r="7780" spans="1:7" x14ac:dyDescent="0.25">
      <c r="A7780" s="36">
        <v>0.01</v>
      </c>
      <c r="B7780" s="28" t="s">
        <v>76</v>
      </c>
      <c r="C7780" s="36">
        <v>0</v>
      </c>
      <c r="D7780">
        <v>779</v>
      </c>
      <c r="E7780" s="35">
        <v>297519.8671875</v>
      </c>
      <c r="F7780" s="35">
        <v>3000000</v>
      </c>
      <c r="G7780" s="35">
        <v>13550321.3828125</v>
      </c>
    </row>
    <row r="7781" spans="1:7" x14ac:dyDescent="0.25">
      <c r="A7781" s="36">
        <v>0.01</v>
      </c>
      <c r="B7781" s="28" t="s">
        <v>76</v>
      </c>
      <c r="C7781" s="36">
        <v>0</v>
      </c>
      <c r="D7781">
        <v>780</v>
      </c>
      <c r="E7781" s="35">
        <v>929864.30624999106</v>
      </c>
      <c r="F7781" s="35">
        <v>3000000</v>
      </c>
      <c r="G7781" s="35">
        <v>12736158.506250009</v>
      </c>
    </row>
    <row r="7782" spans="1:7" x14ac:dyDescent="0.25">
      <c r="A7782" s="36">
        <v>0.01</v>
      </c>
      <c r="B7782" s="28" t="s">
        <v>76</v>
      </c>
      <c r="C7782" s="36">
        <v>0</v>
      </c>
      <c r="D7782">
        <v>781</v>
      </c>
      <c r="E7782" s="35">
        <v>44999.46250000596</v>
      </c>
      <c r="F7782" s="35">
        <v>3000000</v>
      </c>
      <c r="G7782" s="35">
        <v>13576808.037499994</v>
      </c>
    </row>
    <row r="7783" spans="1:7" x14ac:dyDescent="0.25">
      <c r="A7783" s="36">
        <v>0.01</v>
      </c>
      <c r="B7783" s="28" t="s">
        <v>76</v>
      </c>
      <c r="C7783" s="36">
        <v>0</v>
      </c>
      <c r="D7783">
        <v>782</v>
      </c>
      <c r="E7783" s="35">
        <v>-209611.25</v>
      </c>
      <c r="F7783" s="35">
        <v>3000000</v>
      </c>
      <c r="G7783" s="35">
        <v>15046275</v>
      </c>
    </row>
    <row r="7784" spans="1:7" x14ac:dyDescent="0.25">
      <c r="A7784" s="36">
        <v>0.01</v>
      </c>
      <c r="B7784" s="28" t="s">
        <v>76</v>
      </c>
      <c r="C7784" s="36">
        <v>0</v>
      </c>
      <c r="D7784">
        <v>783</v>
      </c>
      <c r="E7784" s="35">
        <v>92870.509374991059</v>
      </c>
      <c r="F7784" s="35">
        <v>3000000</v>
      </c>
      <c r="G7784" s="35">
        <v>14310834.490625009</v>
      </c>
    </row>
    <row r="7785" spans="1:7" x14ac:dyDescent="0.25">
      <c r="A7785" s="36">
        <v>0.01</v>
      </c>
      <c r="B7785" s="28" t="s">
        <v>76</v>
      </c>
      <c r="C7785" s="36">
        <v>0</v>
      </c>
      <c r="D7785">
        <v>784</v>
      </c>
      <c r="E7785" s="35">
        <v>-430909.1875</v>
      </c>
      <c r="F7785" s="35">
        <v>3000000</v>
      </c>
      <c r="G7785" s="35">
        <v>15262781.0625</v>
      </c>
    </row>
    <row r="7786" spans="1:7" x14ac:dyDescent="0.25">
      <c r="A7786" s="36">
        <v>0.01</v>
      </c>
      <c r="B7786" s="28" t="s">
        <v>76</v>
      </c>
      <c r="C7786" s="36">
        <v>0</v>
      </c>
      <c r="D7786">
        <v>785</v>
      </c>
      <c r="E7786" s="35">
        <v>-8094.875</v>
      </c>
      <c r="F7786" s="35">
        <v>3000000</v>
      </c>
      <c r="G7786" s="35">
        <v>14706265.5</v>
      </c>
    </row>
    <row r="7787" spans="1:7" x14ac:dyDescent="0.25">
      <c r="A7787" s="36">
        <v>0.01</v>
      </c>
      <c r="B7787" s="28" t="s">
        <v>76</v>
      </c>
      <c r="C7787" s="36">
        <v>0</v>
      </c>
      <c r="D7787">
        <v>786</v>
      </c>
      <c r="E7787" s="35">
        <v>-149334.44374999404</v>
      </c>
      <c r="F7787" s="35">
        <v>3000000</v>
      </c>
      <c r="G7787" s="35">
        <v>15102276.318749994</v>
      </c>
    </row>
    <row r="7788" spans="1:7" x14ac:dyDescent="0.25">
      <c r="A7788" s="36">
        <v>0.01</v>
      </c>
      <c r="B7788" s="28" t="s">
        <v>76</v>
      </c>
      <c r="C7788" s="36">
        <v>0</v>
      </c>
      <c r="D7788">
        <v>787</v>
      </c>
      <c r="E7788" s="35">
        <v>546291.77500000596</v>
      </c>
      <c r="F7788" s="35">
        <v>3000000</v>
      </c>
      <c r="G7788" s="35">
        <v>13951743.224999994</v>
      </c>
    </row>
    <row r="7789" spans="1:7" x14ac:dyDescent="0.25">
      <c r="A7789" s="36">
        <v>0.01</v>
      </c>
      <c r="B7789" s="28" t="s">
        <v>76</v>
      </c>
      <c r="C7789" s="36">
        <v>0</v>
      </c>
      <c r="D7789">
        <v>788</v>
      </c>
      <c r="E7789" s="35">
        <v>589787.59375</v>
      </c>
      <c r="F7789" s="35">
        <v>3000000</v>
      </c>
      <c r="G7789" s="35">
        <v>13697756.15625</v>
      </c>
    </row>
    <row r="7790" spans="1:7" x14ac:dyDescent="0.25">
      <c r="A7790" s="36">
        <v>0.01</v>
      </c>
      <c r="B7790" s="28" t="s">
        <v>76</v>
      </c>
      <c r="C7790" s="36">
        <v>0</v>
      </c>
      <c r="D7790">
        <v>789</v>
      </c>
      <c r="E7790" s="35">
        <v>-671716.34999999404</v>
      </c>
      <c r="F7790" s="35">
        <v>3000000</v>
      </c>
      <c r="G7790" s="35">
        <v>15304156.349999994</v>
      </c>
    </row>
    <row r="7791" spans="1:7" x14ac:dyDescent="0.25">
      <c r="A7791" s="36">
        <v>0.01</v>
      </c>
      <c r="B7791" s="28" t="s">
        <v>76</v>
      </c>
      <c r="C7791" s="36">
        <v>0</v>
      </c>
      <c r="D7791">
        <v>790</v>
      </c>
      <c r="E7791" s="35">
        <v>-125340.05625000596</v>
      </c>
      <c r="F7791" s="35">
        <v>3000000</v>
      </c>
      <c r="G7791" s="35">
        <v>14344943.806250006</v>
      </c>
    </row>
    <row r="7792" spans="1:7" x14ac:dyDescent="0.25">
      <c r="A7792" s="36">
        <v>0.01</v>
      </c>
      <c r="B7792" s="28" t="s">
        <v>76</v>
      </c>
      <c r="C7792" s="36">
        <v>0</v>
      </c>
      <c r="D7792">
        <v>791</v>
      </c>
      <c r="E7792" s="35">
        <v>287036.921875</v>
      </c>
      <c r="F7792" s="35">
        <v>3000000</v>
      </c>
      <c r="G7792" s="35">
        <v>13191399.953125</v>
      </c>
    </row>
    <row r="7793" spans="1:7" x14ac:dyDescent="0.25">
      <c r="A7793" s="36">
        <v>0.01</v>
      </c>
      <c r="B7793" s="28" t="s">
        <v>76</v>
      </c>
      <c r="C7793" s="36">
        <v>0</v>
      </c>
      <c r="D7793">
        <v>792</v>
      </c>
      <c r="E7793" s="35">
        <v>-942201.07499998808</v>
      </c>
      <c r="F7793" s="35">
        <v>3000000</v>
      </c>
      <c r="G7793" s="35">
        <v>16538451.074999988</v>
      </c>
    </row>
    <row r="7794" spans="1:7" x14ac:dyDescent="0.25">
      <c r="A7794" s="36">
        <v>0.01</v>
      </c>
      <c r="B7794" s="28" t="s">
        <v>76</v>
      </c>
      <c r="C7794" s="36">
        <v>0</v>
      </c>
      <c r="D7794">
        <v>793</v>
      </c>
      <c r="E7794" s="35">
        <v>328360.13124999404</v>
      </c>
      <c r="F7794" s="35">
        <v>3000000</v>
      </c>
      <c r="G7794" s="35">
        <v>13375052.993750006</v>
      </c>
    </row>
    <row r="7795" spans="1:7" x14ac:dyDescent="0.25">
      <c r="A7795" s="36">
        <v>0.01</v>
      </c>
      <c r="B7795" s="28" t="s">
        <v>76</v>
      </c>
      <c r="C7795" s="36">
        <v>0</v>
      </c>
      <c r="D7795">
        <v>794</v>
      </c>
      <c r="E7795" s="35">
        <v>37598.862500011921</v>
      </c>
      <c r="F7795" s="35">
        <v>3000000</v>
      </c>
      <c r="G7795" s="35">
        <v>14549631.137499988</v>
      </c>
    </row>
    <row r="7796" spans="1:7" x14ac:dyDescent="0.25">
      <c r="A7796" s="36">
        <v>0.01</v>
      </c>
      <c r="B7796" s="28" t="s">
        <v>76</v>
      </c>
      <c r="C7796" s="36">
        <v>0</v>
      </c>
      <c r="D7796">
        <v>795</v>
      </c>
      <c r="E7796" s="35">
        <v>666678.09999999404</v>
      </c>
      <c r="F7796" s="35">
        <v>3000000</v>
      </c>
      <c r="G7796" s="35">
        <v>13610759.400000006</v>
      </c>
    </row>
    <row r="7797" spans="1:7" x14ac:dyDescent="0.25">
      <c r="A7797" s="36">
        <v>0.01</v>
      </c>
      <c r="B7797" s="28" t="s">
        <v>76</v>
      </c>
      <c r="C7797" s="36">
        <v>0</v>
      </c>
      <c r="D7797">
        <v>796</v>
      </c>
      <c r="E7797" s="35">
        <v>49282.91249999404</v>
      </c>
      <c r="F7797" s="35">
        <v>3000000</v>
      </c>
      <c r="G7797" s="35">
        <v>14268397.087500006</v>
      </c>
    </row>
    <row r="7798" spans="1:7" x14ac:dyDescent="0.25">
      <c r="A7798" s="36">
        <v>0.01</v>
      </c>
      <c r="B7798" s="28" t="s">
        <v>76</v>
      </c>
      <c r="C7798" s="36">
        <v>0</v>
      </c>
      <c r="D7798">
        <v>797</v>
      </c>
      <c r="E7798" s="35">
        <v>-384366.46250000596</v>
      </c>
      <c r="F7798" s="35">
        <v>3000000</v>
      </c>
      <c r="G7798" s="35">
        <v>14995698.962500006</v>
      </c>
    </row>
    <row r="7799" spans="1:7" x14ac:dyDescent="0.25">
      <c r="A7799" s="36">
        <v>0.01</v>
      </c>
      <c r="B7799" s="28" t="s">
        <v>76</v>
      </c>
      <c r="C7799" s="36">
        <v>0</v>
      </c>
      <c r="D7799">
        <v>798</v>
      </c>
      <c r="E7799" s="35">
        <v>-572208.77812500298</v>
      </c>
      <c r="F7799" s="35">
        <v>3000000</v>
      </c>
      <c r="G7799" s="35">
        <v>15180949.403125003</v>
      </c>
    </row>
    <row r="7800" spans="1:7" x14ac:dyDescent="0.25">
      <c r="A7800" s="36">
        <v>0.01</v>
      </c>
      <c r="B7800" s="28" t="s">
        <v>76</v>
      </c>
      <c r="C7800" s="36">
        <v>0</v>
      </c>
      <c r="D7800">
        <v>799</v>
      </c>
      <c r="E7800" s="35">
        <v>49362.28749999404</v>
      </c>
      <c r="F7800" s="35">
        <v>3000000</v>
      </c>
      <c r="G7800" s="35">
        <v>14301598.962500006</v>
      </c>
    </row>
    <row r="7801" spans="1:7" x14ac:dyDescent="0.25">
      <c r="A7801" s="36">
        <v>0.01</v>
      </c>
      <c r="B7801" s="28" t="s">
        <v>76</v>
      </c>
      <c r="C7801" s="36">
        <v>0</v>
      </c>
      <c r="D7801">
        <v>800</v>
      </c>
      <c r="E7801" s="35">
        <v>-48347.08750000596</v>
      </c>
      <c r="F7801" s="35">
        <v>3000000</v>
      </c>
      <c r="G7801" s="35">
        <v>14463929.587500006</v>
      </c>
    </row>
    <row r="7802" spans="1:7" x14ac:dyDescent="0.25">
      <c r="A7802" s="36">
        <v>0.01</v>
      </c>
      <c r="B7802" s="28" t="s">
        <v>76</v>
      </c>
      <c r="C7802" s="36">
        <v>0</v>
      </c>
      <c r="D7802">
        <v>801</v>
      </c>
      <c r="E7802" s="35">
        <v>225876.28750000894</v>
      </c>
      <c r="F7802" s="35">
        <v>3000000</v>
      </c>
      <c r="G7802" s="35">
        <v>13840766.212499991</v>
      </c>
    </row>
    <row r="7803" spans="1:7" x14ac:dyDescent="0.25">
      <c r="A7803" s="36">
        <v>0.01</v>
      </c>
      <c r="B7803" s="28" t="s">
        <v>76</v>
      </c>
      <c r="C7803" s="36">
        <v>0</v>
      </c>
      <c r="D7803">
        <v>802</v>
      </c>
      <c r="E7803" s="35">
        <v>-56312.09999999404</v>
      </c>
      <c r="F7803" s="35">
        <v>3000000</v>
      </c>
      <c r="G7803" s="35">
        <v>14421044.599999994</v>
      </c>
    </row>
    <row r="7804" spans="1:7" x14ac:dyDescent="0.25">
      <c r="A7804" s="36">
        <v>0.01</v>
      </c>
      <c r="B7804" s="28" t="s">
        <v>76</v>
      </c>
      <c r="C7804" s="36">
        <v>0</v>
      </c>
      <c r="D7804">
        <v>803</v>
      </c>
      <c r="E7804" s="35">
        <v>-69164.36875000596</v>
      </c>
      <c r="F7804" s="35">
        <v>3000000</v>
      </c>
      <c r="G7804" s="35">
        <v>14279584.993750006</v>
      </c>
    </row>
    <row r="7805" spans="1:7" x14ac:dyDescent="0.25">
      <c r="A7805" s="36">
        <v>0.01</v>
      </c>
      <c r="B7805" s="28" t="s">
        <v>76</v>
      </c>
      <c r="C7805" s="36">
        <v>0</v>
      </c>
      <c r="D7805">
        <v>804</v>
      </c>
      <c r="E7805" s="35">
        <v>-786874.08124999702</v>
      </c>
      <c r="F7805" s="35">
        <v>3000000</v>
      </c>
      <c r="G7805" s="35">
        <v>15519475.331249997</v>
      </c>
    </row>
    <row r="7806" spans="1:7" x14ac:dyDescent="0.25">
      <c r="A7806" s="36">
        <v>0.01</v>
      </c>
      <c r="B7806" s="28" t="s">
        <v>76</v>
      </c>
      <c r="C7806" s="36">
        <v>0</v>
      </c>
      <c r="D7806">
        <v>805</v>
      </c>
      <c r="E7806" s="35">
        <v>817672.3125</v>
      </c>
      <c r="F7806" s="35">
        <v>3000000</v>
      </c>
      <c r="G7806" s="35">
        <v>12248452.0625</v>
      </c>
    </row>
    <row r="7807" spans="1:7" x14ac:dyDescent="0.25">
      <c r="A7807" s="36">
        <v>0.01</v>
      </c>
      <c r="B7807" s="28" t="s">
        <v>76</v>
      </c>
      <c r="C7807" s="36">
        <v>0</v>
      </c>
      <c r="D7807">
        <v>806</v>
      </c>
      <c r="E7807" s="35">
        <v>125274.4375</v>
      </c>
      <c r="F7807" s="35">
        <v>3000000</v>
      </c>
      <c r="G7807" s="35">
        <v>13713304.9375</v>
      </c>
    </row>
    <row r="7808" spans="1:7" x14ac:dyDescent="0.25">
      <c r="A7808" s="36">
        <v>0.01</v>
      </c>
      <c r="B7808" s="28" t="s">
        <v>76</v>
      </c>
      <c r="C7808" s="36">
        <v>0</v>
      </c>
      <c r="D7808">
        <v>807</v>
      </c>
      <c r="E7808" s="35">
        <v>607032.01874999702</v>
      </c>
      <c r="F7808" s="35">
        <v>3000000</v>
      </c>
      <c r="G7808" s="35">
        <v>12968976.106250003</v>
      </c>
    </row>
    <row r="7809" spans="1:7" x14ac:dyDescent="0.25">
      <c r="A7809" s="36">
        <v>0.01</v>
      </c>
      <c r="B7809" s="28" t="s">
        <v>76</v>
      </c>
      <c r="C7809" s="36">
        <v>0</v>
      </c>
      <c r="D7809">
        <v>808</v>
      </c>
      <c r="E7809" s="35">
        <v>-217901.12187500298</v>
      </c>
      <c r="F7809" s="35">
        <v>3000000</v>
      </c>
      <c r="G7809" s="35">
        <v>14657019.871875003</v>
      </c>
    </row>
    <row r="7810" spans="1:7" x14ac:dyDescent="0.25">
      <c r="A7810" s="36">
        <v>0.01</v>
      </c>
      <c r="B7810" s="28" t="s">
        <v>76</v>
      </c>
      <c r="C7810" s="36">
        <v>0</v>
      </c>
      <c r="D7810">
        <v>809</v>
      </c>
      <c r="E7810" s="35">
        <v>-480846.67500001192</v>
      </c>
      <c r="F7810" s="35">
        <v>3000000</v>
      </c>
      <c r="G7810" s="35">
        <v>15104881.675000012</v>
      </c>
    </row>
    <row r="7811" spans="1:7" x14ac:dyDescent="0.25">
      <c r="A7811" s="36">
        <v>0.01</v>
      </c>
      <c r="B7811" s="28" t="s">
        <v>76</v>
      </c>
      <c r="C7811" s="36">
        <v>0</v>
      </c>
      <c r="D7811">
        <v>810</v>
      </c>
      <c r="E7811" s="35">
        <v>588803.46875</v>
      </c>
      <c r="F7811" s="35">
        <v>3000000</v>
      </c>
      <c r="G7811" s="35">
        <v>13225775.28125</v>
      </c>
    </row>
    <row r="7812" spans="1:7" x14ac:dyDescent="0.25">
      <c r="A7812" s="36">
        <v>0.01</v>
      </c>
      <c r="B7812" s="28" t="s">
        <v>76</v>
      </c>
      <c r="C7812" s="36">
        <v>0</v>
      </c>
      <c r="D7812">
        <v>811</v>
      </c>
      <c r="E7812" s="35">
        <v>116696.97500000894</v>
      </c>
      <c r="F7812" s="35">
        <v>3000000</v>
      </c>
      <c r="G7812" s="35">
        <v>14609564.274999991</v>
      </c>
    </row>
    <row r="7813" spans="1:7" x14ac:dyDescent="0.25">
      <c r="A7813" s="36">
        <v>0.01</v>
      </c>
      <c r="B7813" s="28" t="s">
        <v>76</v>
      </c>
      <c r="C7813" s="36">
        <v>0</v>
      </c>
      <c r="D7813">
        <v>812</v>
      </c>
      <c r="E7813" s="35">
        <v>281669.64374999702</v>
      </c>
      <c r="F7813" s="35">
        <v>3000000</v>
      </c>
      <c r="G7813" s="35">
        <v>13620552.856250003</v>
      </c>
    </row>
    <row r="7814" spans="1:7" x14ac:dyDescent="0.25">
      <c r="A7814" s="36">
        <v>0.01</v>
      </c>
      <c r="B7814" s="28" t="s">
        <v>76</v>
      </c>
      <c r="C7814" s="36">
        <v>0</v>
      </c>
      <c r="D7814">
        <v>813</v>
      </c>
      <c r="E7814" s="35">
        <v>559461.88750000298</v>
      </c>
      <c r="F7814" s="35">
        <v>3000000</v>
      </c>
      <c r="G7814" s="35">
        <v>13130929.362499997</v>
      </c>
    </row>
    <row r="7815" spans="1:7" x14ac:dyDescent="0.25">
      <c r="A7815" s="36">
        <v>0.01</v>
      </c>
      <c r="B7815" s="28" t="s">
        <v>76</v>
      </c>
      <c r="C7815" s="36">
        <v>0</v>
      </c>
      <c r="D7815">
        <v>814</v>
      </c>
      <c r="E7815" s="35">
        <v>752438.56562499702</v>
      </c>
      <c r="F7815" s="35">
        <v>3000000</v>
      </c>
      <c r="G7815" s="35">
        <v>12890203.309375003</v>
      </c>
    </row>
    <row r="7816" spans="1:7" x14ac:dyDescent="0.25">
      <c r="A7816" s="36">
        <v>0.01</v>
      </c>
      <c r="B7816" s="28" t="s">
        <v>76</v>
      </c>
      <c r="C7816" s="36">
        <v>0</v>
      </c>
      <c r="D7816">
        <v>815</v>
      </c>
      <c r="E7816" s="35">
        <v>451321.44999998808</v>
      </c>
      <c r="F7816" s="35">
        <v>3000000</v>
      </c>
      <c r="G7816" s="35">
        <v>13894718.550000012</v>
      </c>
    </row>
    <row r="7817" spans="1:7" x14ac:dyDescent="0.25">
      <c r="A7817" s="36">
        <v>0.01</v>
      </c>
      <c r="B7817" s="28" t="s">
        <v>76</v>
      </c>
      <c r="C7817" s="36">
        <v>0</v>
      </c>
      <c r="D7817">
        <v>816</v>
      </c>
      <c r="E7817" s="35">
        <v>1759860.887500003</v>
      </c>
      <c r="F7817" s="35">
        <v>3000000</v>
      </c>
      <c r="G7817" s="35">
        <v>10816316.612499997</v>
      </c>
    </row>
    <row r="7818" spans="1:7" x14ac:dyDescent="0.25">
      <c r="A7818" s="36">
        <v>0.01</v>
      </c>
      <c r="B7818" s="28" t="s">
        <v>76</v>
      </c>
      <c r="C7818" s="36">
        <v>0</v>
      </c>
      <c r="D7818">
        <v>817</v>
      </c>
      <c r="E7818" s="35">
        <v>135952.39374999702</v>
      </c>
      <c r="F7818" s="35">
        <v>3000000</v>
      </c>
      <c r="G7818" s="35">
        <v>14254212.293750003</v>
      </c>
    </row>
    <row r="7819" spans="1:7" x14ac:dyDescent="0.25">
      <c r="A7819" s="36">
        <v>0.01</v>
      </c>
      <c r="B7819" s="28" t="s">
        <v>76</v>
      </c>
      <c r="C7819" s="36">
        <v>0</v>
      </c>
      <c r="D7819">
        <v>818</v>
      </c>
      <c r="E7819" s="35">
        <v>-126748.48749999702</v>
      </c>
      <c r="F7819" s="35">
        <v>3000000</v>
      </c>
      <c r="G7819" s="35">
        <v>14756094.112499997</v>
      </c>
    </row>
    <row r="7820" spans="1:7" x14ac:dyDescent="0.25">
      <c r="A7820" s="36">
        <v>0.01</v>
      </c>
      <c r="B7820" s="28" t="s">
        <v>76</v>
      </c>
      <c r="C7820" s="36">
        <v>0</v>
      </c>
      <c r="D7820">
        <v>819</v>
      </c>
      <c r="E7820" s="35">
        <v>64540.24062499404</v>
      </c>
      <c r="F7820" s="35">
        <v>3000000</v>
      </c>
      <c r="G7820" s="35">
        <v>13538089.446875006</v>
      </c>
    </row>
    <row r="7821" spans="1:7" x14ac:dyDescent="0.25">
      <c r="A7821" s="36">
        <v>0.01</v>
      </c>
      <c r="B7821" s="28" t="s">
        <v>76</v>
      </c>
      <c r="C7821" s="36">
        <v>0</v>
      </c>
      <c r="D7821">
        <v>820</v>
      </c>
      <c r="E7821" s="35">
        <v>299478.82500000298</v>
      </c>
      <c r="F7821" s="35">
        <v>3000000</v>
      </c>
      <c r="G7821" s="35">
        <v>13308316.174999997</v>
      </c>
    </row>
    <row r="7822" spans="1:7" x14ac:dyDescent="0.25">
      <c r="A7822" s="36">
        <v>0.01</v>
      </c>
      <c r="B7822" s="28" t="s">
        <v>76</v>
      </c>
      <c r="C7822" s="36">
        <v>0</v>
      </c>
      <c r="D7822">
        <v>821</v>
      </c>
      <c r="E7822" s="35">
        <v>15034.75</v>
      </c>
      <c r="F7822" s="35">
        <v>3000000</v>
      </c>
      <c r="G7822" s="35">
        <v>14086750.25</v>
      </c>
    </row>
    <row r="7823" spans="1:7" x14ac:dyDescent="0.25">
      <c r="A7823" s="36">
        <v>0.01</v>
      </c>
      <c r="B7823" s="28" t="s">
        <v>76</v>
      </c>
      <c r="C7823" s="36">
        <v>0</v>
      </c>
      <c r="D7823">
        <v>822</v>
      </c>
      <c r="E7823" s="35">
        <v>-200522.75</v>
      </c>
      <c r="F7823" s="35">
        <v>3000000</v>
      </c>
      <c r="G7823" s="35">
        <v>14960124</v>
      </c>
    </row>
    <row r="7824" spans="1:7" x14ac:dyDescent="0.25">
      <c r="A7824" s="36">
        <v>0.01</v>
      </c>
      <c r="B7824" s="28" t="s">
        <v>76</v>
      </c>
      <c r="C7824" s="36">
        <v>0</v>
      </c>
      <c r="D7824">
        <v>823</v>
      </c>
      <c r="E7824" s="35">
        <v>-567080.00312499702</v>
      </c>
      <c r="F7824" s="35">
        <v>3000000</v>
      </c>
      <c r="G7824" s="35">
        <v>15607940.315624997</v>
      </c>
    </row>
    <row r="7825" spans="1:7" x14ac:dyDescent="0.25">
      <c r="A7825" s="36">
        <v>0.01</v>
      </c>
      <c r="B7825" s="28" t="s">
        <v>76</v>
      </c>
      <c r="C7825" s="36">
        <v>0</v>
      </c>
      <c r="D7825">
        <v>824</v>
      </c>
      <c r="E7825" s="35">
        <v>-358715.44999998808</v>
      </c>
      <c r="F7825" s="35">
        <v>3000000</v>
      </c>
      <c r="G7825" s="35">
        <v>15482107.949999988</v>
      </c>
    </row>
    <row r="7826" spans="1:7" x14ac:dyDescent="0.25">
      <c r="A7826" s="36">
        <v>0.01</v>
      </c>
      <c r="B7826" s="28" t="s">
        <v>76</v>
      </c>
      <c r="C7826" s="36">
        <v>0</v>
      </c>
      <c r="D7826">
        <v>825</v>
      </c>
      <c r="E7826" s="35">
        <v>628994.99062499404</v>
      </c>
      <c r="F7826" s="35">
        <v>3000000</v>
      </c>
      <c r="G7826" s="35">
        <v>13152069.384375006</v>
      </c>
    </row>
    <row r="7827" spans="1:7" x14ac:dyDescent="0.25">
      <c r="A7827" s="36">
        <v>0.01</v>
      </c>
      <c r="B7827" s="28" t="s">
        <v>76</v>
      </c>
      <c r="C7827" s="36">
        <v>0</v>
      </c>
      <c r="D7827">
        <v>826</v>
      </c>
      <c r="E7827" s="35">
        <v>167762.49062499404</v>
      </c>
      <c r="F7827" s="35">
        <v>3000000</v>
      </c>
      <c r="G7827" s="35">
        <v>13675196.259375006</v>
      </c>
    </row>
    <row r="7828" spans="1:7" x14ac:dyDescent="0.25">
      <c r="A7828" s="36">
        <v>0.01</v>
      </c>
      <c r="B7828" s="28" t="s">
        <v>76</v>
      </c>
      <c r="C7828" s="36">
        <v>0</v>
      </c>
      <c r="D7828">
        <v>827</v>
      </c>
      <c r="E7828" s="35">
        <v>-115655.90000000596</v>
      </c>
      <c r="F7828" s="35">
        <v>3000000</v>
      </c>
      <c r="G7828" s="35">
        <v>14120495.900000006</v>
      </c>
    </row>
    <row r="7829" spans="1:7" x14ac:dyDescent="0.25">
      <c r="A7829" s="36">
        <v>0.01</v>
      </c>
      <c r="B7829" s="28" t="s">
        <v>76</v>
      </c>
      <c r="C7829" s="36">
        <v>0</v>
      </c>
      <c r="D7829">
        <v>828</v>
      </c>
      <c r="E7829" s="35">
        <v>535249.13124999404</v>
      </c>
      <c r="F7829" s="35">
        <v>3000000</v>
      </c>
      <c r="G7829" s="35">
        <v>13040794.618750006</v>
      </c>
    </row>
    <row r="7830" spans="1:7" x14ac:dyDescent="0.25">
      <c r="A7830" s="36">
        <v>0.01</v>
      </c>
      <c r="B7830" s="28" t="s">
        <v>76</v>
      </c>
      <c r="C7830" s="36">
        <v>0</v>
      </c>
      <c r="D7830">
        <v>829</v>
      </c>
      <c r="E7830" s="35">
        <v>440293.625</v>
      </c>
      <c r="F7830" s="35">
        <v>3000000</v>
      </c>
      <c r="G7830" s="35">
        <v>13073556.375</v>
      </c>
    </row>
    <row r="7831" spans="1:7" x14ac:dyDescent="0.25">
      <c r="A7831" s="36">
        <v>0.01</v>
      </c>
      <c r="B7831" s="28" t="s">
        <v>76</v>
      </c>
      <c r="C7831" s="36">
        <v>0</v>
      </c>
      <c r="D7831">
        <v>830</v>
      </c>
      <c r="E7831" s="35">
        <v>689326.859375</v>
      </c>
      <c r="F7831" s="35">
        <v>3000000</v>
      </c>
      <c r="G7831" s="35">
        <v>12721037.828125</v>
      </c>
    </row>
    <row r="7832" spans="1:7" x14ac:dyDescent="0.25">
      <c r="A7832" s="36">
        <v>0.01</v>
      </c>
      <c r="B7832" s="28" t="s">
        <v>76</v>
      </c>
      <c r="C7832" s="36">
        <v>0</v>
      </c>
      <c r="D7832">
        <v>831</v>
      </c>
      <c r="E7832" s="35">
        <v>283568.09999999404</v>
      </c>
      <c r="F7832" s="35">
        <v>3000000</v>
      </c>
      <c r="G7832" s="35">
        <v>14082622.525000006</v>
      </c>
    </row>
    <row r="7833" spans="1:7" x14ac:dyDescent="0.25">
      <c r="A7833" s="36">
        <v>0.01</v>
      </c>
      <c r="B7833" s="28" t="s">
        <v>76</v>
      </c>
      <c r="C7833" s="36">
        <v>0</v>
      </c>
      <c r="D7833">
        <v>832</v>
      </c>
      <c r="E7833" s="35">
        <v>219680.86249999702</v>
      </c>
      <c r="F7833" s="35">
        <v>3000000</v>
      </c>
      <c r="G7833" s="35">
        <v>13600471.012500003</v>
      </c>
    </row>
    <row r="7834" spans="1:7" x14ac:dyDescent="0.25">
      <c r="A7834" s="36">
        <v>0.01</v>
      </c>
      <c r="B7834" s="28" t="s">
        <v>76</v>
      </c>
      <c r="C7834" s="36">
        <v>0</v>
      </c>
      <c r="D7834">
        <v>833</v>
      </c>
      <c r="E7834" s="35">
        <v>887120.22499999404</v>
      </c>
      <c r="F7834" s="35">
        <v>3000000</v>
      </c>
      <c r="G7834" s="35">
        <v>12285748.525000006</v>
      </c>
    </row>
    <row r="7835" spans="1:7" x14ac:dyDescent="0.25">
      <c r="A7835" s="36">
        <v>0.01</v>
      </c>
      <c r="B7835" s="28" t="s">
        <v>76</v>
      </c>
      <c r="C7835" s="36">
        <v>0</v>
      </c>
      <c r="D7835">
        <v>834</v>
      </c>
      <c r="E7835" s="35">
        <v>1232597.275000006</v>
      </c>
      <c r="F7835" s="35">
        <v>3000000</v>
      </c>
      <c r="G7835" s="35">
        <v>12012545.224999994</v>
      </c>
    </row>
    <row r="7836" spans="1:7" x14ac:dyDescent="0.25">
      <c r="A7836" s="36">
        <v>0.01</v>
      </c>
      <c r="B7836" s="28" t="s">
        <v>76</v>
      </c>
      <c r="C7836" s="36">
        <v>0</v>
      </c>
      <c r="D7836">
        <v>835</v>
      </c>
      <c r="E7836" s="35">
        <v>948104.73750001192</v>
      </c>
      <c r="F7836" s="35">
        <v>3000000</v>
      </c>
      <c r="G7836" s="35">
        <v>12061584.012499988</v>
      </c>
    </row>
    <row r="7837" spans="1:7" x14ac:dyDescent="0.25">
      <c r="A7837" s="36">
        <v>0.01</v>
      </c>
      <c r="B7837" s="28" t="s">
        <v>76</v>
      </c>
      <c r="C7837" s="36">
        <v>0</v>
      </c>
      <c r="D7837">
        <v>836</v>
      </c>
      <c r="E7837" s="35">
        <v>784886.75</v>
      </c>
      <c r="F7837" s="35">
        <v>3000000</v>
      </c>
      <c r="G7837" s="35">
        <v>12948083.25</v>
      </c>
    </row>
    <row r="7838" spans="1:7" x14ac:dyDescent="0.25">
      <c r="A7838" s="36">
        <v>0.01</v>
      </c>
      <c r="B7838" s="28" t="s">
        <v>76</v>
      </c>
      <c r="C7838" s="36">
        <v>0</v>
      </c>
      <c r="D7838">
        <v>837</v>
      </c>
      <c r="E7838" s="35">
        <v>-97096.83750000596</v>
      </c>
      <c r="F7838" s="35">
        <v>3000000</v>
      </c>
      <c r="G7838" s="35">
        <v>13884761.837500006</v>
      </c>
    </row>
    <row r="7839" spans="1:7" x14ac:dyDescent="0.25">
      <c r="A7839" s="36">
        <v>0.01</v>
      </c>
      <c r="B7839" s="28" t="s">
        <v>76</v>
      </c>
      <c r="C7839" s="36">
        <v>0</v>
      </c>
      <c r="D7839">
        <v>838</v>
      </c>
      <c r="E7839" s="35">
        <v>243492.18906250596</v>
      </c>
      <c r="F7839" s="35">
        <v>3000000</v>
      </c>
      <c r="G7839" s="35">
        <v>13958588.123437494</v>
      </c>
    </row>
    <row r="7840" spans="1:7" x14ac:dyDescent="0.25">
      <c r="A7840" s="36">
        <v>0.01</v>
      </c>
      <c r="B7840" s="28" t="s">
        <v>76</v>
      </c>
      <c r="C7840" s="36">
        <v>0</v>
      </c>
      <c r="D7840">
        <v>839</v>
      </c>
      <c r="E7840" s="35">
        <v>198075.09999999404</v>
      </c>
      <c r="F7840" s="35">
        <v>3000000</v>
      </c>
      <c r="G7840" s="35">
        <v>14275649.900000006</v>
      </c>
    </row>
    <row r="7841" spans="1:7" x14ac:dyDescent="0.25">
      <c r="A7841" s="36">
        <v>0.01</v>
      </c>
      <c r="B7841" s="28" t="s">
        <v>76</v>
      </c>
      <c r="C7841" s="36">
        <v>0</v>
      </c>
      <c r="D7841">
        <v>840</v>
      </c>
      <c r="E7841" s="35">
        <v>-350066.59375</v>
      </c>
      <c r="F7841" s="35">
        <v>3000000</v>
      </c>
      <c r="G7841" s="35">
        <v>14390458.78125</v>
      </c>
    </row>
    <row r="7842" spans="1:7" x14ac:dyDescent="0.25">
      <c r="A7842" s="36">
        <v>0.01</v>
      </c>
      <c r="B7842" s="28" t="s">
        <v>76</v>
      </c>
      <c r="C7842" s="36">
        <v>0</v>
      </c>
      <c r="D7842">
        <v>841</v>
      </c>
      <c r="E7842" s="35">
        <v>938169.61875000596</v>
      </c>
      <c r="F7842" s="35">
        <v>3000000</v>
      </c>
      <c r="G7842" s="35">
        <v>11945534.131249994</v>
      </c>
    </row>
    <row r="7843" spans="1:7" x14ac:dyDescent="0.25">
      <c r="A7843" s="36">
        <v>0.01</v>
      </c>
      <c r="B7843" s="28" t="s">
        <v>76</v>
      </c>
      <c r="C7843" s="36">
        <v>0</v>
      </c>
      <c r="D7843">
        <v>842</v>
      </c>
      <c r="E7843" s="35">
        <v>-659196.39375001192</v>
      </c>
      <c r="F7843" s="35">
        <v>3000000</v>
      </c>
      <c r="G7843" s="35">
        <v>15365182.643750012</v>
      </c>
    </row>
    <row r="7844" spans="1:7" x14ac:dyDescent="0.25">
      <c r="A7844" s="36">
        <v>0.01</v>
      </c>
      <c r="B7844" s="28" t="s">
        <v>76</v>
      </c>
      <c r="C7844" s="36">
        <v>0</v>
      </c>
      <c r="D7844">
        <v>843</v>
      </c>
      <c r="E7844" s="35">
        <v>-595984.55312499404</v>
      </c>
      <c r="F7844" s="35">
        <v>3000000</v>
      </c>
      <c r="G7844" s="35">
        <v>15247653.928124994</v>
      </c>
    </row>
    <row r="7845" spans="1:7" x14ac:dyDescent="0.25">
      <c r="A7845" s="36">
        <v>0.01</v>
      </c>
      <c r="B7845" s="28" t="s">
        <v>76</v>
      </c>
      <c r="C7845" s="36">
        <v>0</v>
      </c>
      <c r="D7845">
        <v>844</v>
      </c>
      <c r="E7845" s="35">
        <v>-828090.02499999106</v>
      </c>
      <c r="F7845" s="35">
        <v>3000000</v>
      </c>
      <c r="G7845" s="35">
        <v>15243225.024999991</v>
      </c>
    </row>
    <row r="7846" spans="1:7" x14ac:dyDescent="0.25">
      <c r="A7846" s="36">
        <v>0.01</v>
      </c>
      <c r="B7846" s="28" t="s">
        <v>76</v>
      </c>
      <c r="C7846" s="36">
        <v>0</v>
      </c>
      <c r="D7846">
        <v>845</v>
      </c>
      <c r="E7846" s="35">
        <v>320706.38749998808</v>
      </c>
      <c r="F7846" s="35">
        <v>3000000</v>
      </c>
      <c r="G7846" s="35">
        <v>13282233.612500012</v>
      </c>
    </row>
    <row r="7847" spans="1:7" x14ac:dyDescent="0.25">
      <c r="A7847" s="36">
        <v>0.01</v>
      </c>
      <c r="B7847" s="28" t="s">
        <v>76</v>
      </c>
      <c r="C7847" s="36">
        <v>0</v>
      </c>
      <c r="D7847">
        <v>846</v>
      </c>
      <c r="E7847" s="35">
        <v>-56615.875</v>
      </c>
      <c r="F7847" s="35">
        <v>3000000</v>
      </c>
      <c r="G7847" s="35">
        <v>14192765.875</v>
      </c>
    </row>
    <row r="7848" spans="1:7" x14ac:dyDescent="0.25">
      <c r="A7848" s="36">
        <v>0.01</v>
      </c>
      <c r="B7848" s="28" t="s">
        <v>76</v>
      </c>
      <c r="C7848" s="36">
        <v>0</v>
      </c>
      <c r="D7848">
        <v>847</v>
      </c>
      <c r="E7848" s="35">
        <v>401172.45624999702</v>
      </c>
      <c r="F7848" s="35">
        <v>3000000</v>
      </c>
      <c r="G7848" s="35">
        <v>13998158.793750003</v>
      </c>
    </row>
    <row r="7849" spans="1:7" x14ac:dyDescent="0.25">
      <c r="A7849" s="36">
        <v>0.01</v>
      </c>
      <c r="B7849" s="28" t="s">
        <v>76</v>
      </c>
      <c r="C7849" s="36">
        <v>0</v>
      </c>
      <c r="D7849">
        <v>848</v>
      </c>
      <c r="E7849" s="35">
        <v>-317334.88437499106</v>
      </c>
      <c r="F7849" s="35">
        <v>3000000</v>
      </c>
      <c r="G7849" s="35">
        <v>14216048.634374991</v>
      </c>
    </row>
    <row r="7850" spans="1:7" x14ac:dyDescent="0.25">
      <c r="A7850" s="36">
        <v>0.01</v>
      </c>
      <c r="B7850" s="28" t="s">
        <v>76</v>
      </c>
      <c r="C7850" s="36">
        <v>0</v>
      </c>
      <c r="D7850">
        <v>849</v>
      </c>
      <c r="E7850" s="35">
        <v>53246.07500000298</v>
      </c>
      <c r="F7850" s="35">
        <v>3000000</v>
      </c>
      <c r="G7850" s="35">
        <v>14273191.424999997</v>
      </c>
    </row>
    <row r="7851" spans="1:7" x14ac:dyDescent="0.25">
      <c r="A7851" s="36">
        <v>0.01</v>
      </c>
      <c r="B7851" s="28" t="s">
        <v>76</v>
      </c>
      <c r="C7851" s="36">
        <v>0</v>
      </c>
      <c r="D7851">
        <v>850</v>
      </c>
      <c r="E7851" s="35">
        <v>-144356.3984375</v>
      </c>
      <c r="F7851" s="35">
        <v>3000000</v>
      </c>
      <c r="G7851" s="35">
        <v>13418380.1484375</v>
      </c>
    </row>
    <row r="7852" spans="1:7" x14ac:dyDescent="0.25">
      <c r="A7852" s="36">
        <v>0.01</v>
      </c>
      <c r="B7852" s="28" t="s">
        <v>76</v>
      </c>
      <c r="C7852" s="36">
        <v>0</v>
      </c>
      <c r="D7852">
        <v>851</v>
      </c>
      <c r="E7852" s="35">
        <v>55140.800000011921</v>
      </c>
      <c r="F7852" s="35">
        <v>3000000</v>
      </c>
      <c r="G7852" s="35">
        <v>14381114.199999988</v>
      </c>
    </row>
    <row r="7853" spans="1:7" x14ac:dyDescent="0.25">
      <c r="A7853" s="36">
        <v>0.01</v>
      </c>
      <c r="B7853" s="28" t="s">
        <v>76</v>
      </c>
      <c r="C7853" s="36">
        <v>0</v>
      </c>
      <c r="D7853">
        <v>852</v>
      </c>
      <c r="E7853" s="35">
        <v>-722097.578125</v>
      </c>
      <c r="F7853" s="35">
        <v>3000000</v>
      </c>
      <c r="G7853" s="35">
        <v>15158990.078125</v>
      </c>
    </row>
    <row r="7854" spans="1:7" x14ac:dyDescent="0.25">
      <c r="A7854" s="36">
        <v>0.01</v>
      </c>
      <c r="B7854" s="28" t="s">
        <v>76</v>
      </c>
      <c r="C7854" s="36">
        <v>0</v>
      </c>
      <c r="D7854">
        <v>853</v>
      </c>
      <c r="E7854" s="35">
        <v>465040.33750000596</v>
      </c>
      <c r="F7854" s="35">
        <v>3000000</v>
      </c>
      <c r="G7854" s="35">
        <v>13605900.912499994</v>
      </c>
    </row>
    <row r="7855" spans="1:7" x14ac:dyDescent="0.25">
      <c r="A7855" s="36">
        <v>0.01</v>
      </c>
      <c r="B7855" s="28" t="s">
        <v>76</v>
      </c>
      <c r="C7855" s="36">
        <v>0</v>
      </c>
      <c r="D7855">
        <v>854</v>
      </c>
      <c r="E7855" s="35">
        <v>-549500.25312499702</v>
      </c>
      <c r="F7855" s="35">
        <v>3000000</v>
      </c>
      <c r="G7855" s="35">
        <v>15345391.503124997</v>
      </c>
    </row>
    <row r="7856" spans="1:7" x14ac:dyDescent="0.25">
      <c r="A7856" s="36">
        <v>0.01</v>
      </c>
      <c r="B7856" s="28" t="s">
        <v>76</v>
      </c>
      <c r="C7856" s="36">
        <v>0</v>
      </c>
      <c r="D7856">
        <v>855</v>
      </c>
      <c r="E7856" s="35">
        <v>-184403.71875</v>
      </c>
      <c r="F7856" s="35">
        <v>3000000</v>
      </c>
      <c r="G7856" s="35">
        <v>14166119.34375</v>
      </c>
    </row>
    <row r="7857" spans="1:7" x14ac:dyDescent="0.25">
      <c r="A7857" s="36">
        <v>0.01</v>
      </c>
      <c r="B7857" s="28" t="s">
        <v>76</v>
      </c>
      <c r="C7857" s="36">
        <v>0</v>
      </c>
      <c r="D7857">
        <v>856</v>
      </c>
      <c r="E7857" s="35">
        <v>-449729.46875</v>
      </c>
      <c r="F7857" s="35">
        <v>3000000</v>
      </c>
      <c r="G7857" s="35">
        <v>14948276.96875</v>
      </c>
    </row>
    <row r="7858" spans="1:7" x14ac:dyDescent="0.25">
      <c r="A7858" s="36">
        <v>0.01</v>
      </c>
      <c r="B7858" s="28" t="s">
        <v>76</v>
      </c>
      <c r="C7858" s="36">
        <v>0</v>
      </c>
      <c r="D7858">
        <v>857</v>
      </c>
      <c r="E7858" s="35">
        <v>-199001.5</v>
      </c>
      <c r="F7858" s="35">
        <v>3000000</v>
      </c>
      <c r="G7858" s="35">
        <v>14239964.625</v>
      </c>
    </row>
    <row r="7859" spans="1:7" x14ac:dyDescent="0.25">
      <c r="A7859" s="36">
        <v>0.01</v>
      </c>
      <c r="B7859" s="28" t="s">
        <v>76</v>
      </c>
      <c r="C7859" s="36">
        <v>0</v>
      </c>
      <c r="D7859">
        <v>858</v>
      </c>
      <c r="E7859" s="35">
        <v>645118.34375</v>
      </c>
      <c r="F7859" s="35">
        <v>3000000</v>
      </c>
      <c r="G7859" s="35">
        <v>12694862.90625</v>
      </c>
    </row>
    <row r="7860" spans="1:7" x14ac:dyDescent="0.25">
      <c r="A7860" s="36">
        <v>0.01</v>
      </c>
      <c r="B7860" s="28" t="s">
        <v>76</v>
      </c>
      <c r="C7860" s="36">
        <v>0</v>
      </c>
      <c r="D7860">
        <v>859</v>
      </c>
      <c r="E7860" s="35">
        <v>797319.69374999404</v>
      </c>
      <c r="F7860" s="35">
        <v>3000000</v>
      </c>
      <c r="G7860" s="35">
        <v>12233086.556250006</v>
      </c>
    </row>
    <row r="7861" spans="1:7" x14ac:dyDescent="0.25">
      <c r="A7861" s="36">
        <v>0.01</v>
      </c>
      <c r="B7861" s="28" t="s">
        <v>76</v>
      </c>
      <c r="C7861" s="36">
        <v>0</v>
      </c>
      <c r="D7861">
        <v>860</v>
      </c>
      <c r="E7861" s="35">
        <v>289949.21875</v>
      </c>
      <c r="F7861" s="35">
        <v>3000000</v>
      </c>
      <c r="G7861" s="35">
        <v>13794782.03125</v>
      </c>
    </row>
    <row r="7862" spans="1:7" x14ac:dyDescent="0.25">
      <c r="A7862" s="36">
        <v>0.01</v>
      </c>
      <c r="B7862" s="28" t="s">
        <v>76</v>
      </c>
      <c r="C7862" s="36">
        <v>0</v>
      </c>
      <c r="D7862">
        <v>861</v>
      </c>
      <c r="E7862" s="35">
        <v>-659989.44687499106</v>
      </c>
      <c r="F7862" s="35">
        <v>3000000</v>
      </c>
      <c r="G7862" s="35">
        <v>15821431.321874991</v>
      </c>
    </row>
    <row r="7863" spans="1:7" x14ac:dyDescent="0.25">
      <c r="A7863" s="36">
        <v>0.01</v>
      </c>
      <c r="B7863" s="28" t="s">
        <v>76</v>
      </c>
      <c r="C7863" s="36">
        <v>0</v>
      </c>
      <c r="D7863">
        <v>862</v>
      </c>
      <c r="E7863" s="35">
        <v>-714159.23749999702</v>
      </c>
      <c r="F7863" s="35">
        <v>3000000</v>
      </c>
      <c r="G7863" s="35">
        <v>15794674.237499997</v>
      </c>
    </row>
    <row r="7864" spans="1:7" x14ac:dyDescent="0.25">
      <c r="A7864" s="36">
        <v>0.01</v>
      </c>
      <c r="B7864" s="28" t="s">
        <v>76</v>
      </c>
      <c r="C7864" s="36">
        <v>0</v>
      </c>
      <c r="D7864">
        <v>863</v>
      </c>
      <c r="E7864" s="35">
        <v>-105071.30000001192</v>
      </c>
      <c r="F7864" s="35">
        <v>3000000</v>
      </c>
      <c r="G7864" s="35">
        <v>13853576.300000012</v>
      </c>
    </row>
    <row r="7865" spans="1:7" x14ac:dyDescent="0.25">
      <c r="A7865" s="36">
        <v>0.01</v>
      </c>
      <c r="B7865" s="28" t="s">
        <v>76</v>
      </c>
      <c r="C7865" s="36">
        <v>0</v>
      </c>
      <c r="D7865">
        <v>864</v>
      </c>
      <c r="E7865" s="35">
        <v>-12396.64687499404</v>
      </c>
      <c r="F7865" s="35">
        <v>3000000</v>
      </c>
      <c r="G7865" s="35">
        <v>13869690.396874994</v>
      </c>
    </row>
    <row r="7866" spans="1:7" x14ac:dyDescent="0.25">
      <c r="A7866" s="36">
        <v>0.01</v>
      </c>
      <c r="B7866" s="28" t="s">
        <v>76</v>
      </c>
      <c r="C7866" s="36">
        <v>0</v>
      </c>
      <c r="D7866">
        <v>865</v>
      </c>
      <c r="E7866" s="35">
        <v>946292.43125000596</v>
      </c>
      <c r="F7866" s="35">
        <v>3000000</v>
      </c>
      <c r="G7866" s="35">
        <v>11925781.943749994</v>
      </c>
    </row>
    <row r="7867" spans="1:7" x14ac:dyDescent="0.25">
      <c r="A7867" s="36">
        <v>0.01</v>
      </c>
      <c r="B7867" s="28" t="s">
        <v>76</v>
      </c>
      <c r="C7867" s="36">
        <v>0</v>
      </c>
      <c r="D7867">
        <v>866</v>
      </c>
      <c r="E7867" s="35">
        <v>193501.17500001192</v>
      </c>
      <c r="F7867" s="35">
        <v>3000000</v>
      </c>
      <c r="G7867" s="35">
        <v>13997291.324999988</v>
      </c>
    </row>
    <row r="7868" spans="1:7" x14ac:dyDescent="0.25">
      <c r="A7868" s="36">
        <v>0.01</v>
      </c>
      <c r="B7868" s="28" t="s">
        <v>76</v>
      </c>
      <c r="C7868" s="36">
        <v>0</v>
      </c>
      <c r="D7868">
        <v>867</v>
      </c>
      <c r="E7868" s="35">
        <v>25886.350000008941</v>
      </c>
      <c r="F7868" s="35">
        <v>3000000</v>
      </c>
      <c r="G7868" s="35">
        <v>14584411.149999991</v>
      </c>
    </row>
    <row r="7869" spans="1:7" x14ac:dyDescent="0.25">
      <c r="A7869" s="36">
        <v>0.01</v>
      </c>
      <c r="B7869" s="28" t="s">
        <v>76</v>
      </c>
      <c r="C7869" s="36">
        <v>0</v>
      </c>
      <c r="D7869">
        <v>868</v>
      </c>
      <c r="E7869" s="35">
        <v>206252.27500000596</v>
      </c>
      <c r="F7869" s="35">
        <v>3000000</v>
      </c>
      <c r="G7869" s="35">
        <v>14717889.912499994</v>
      </c>
    </row>
    <row r="7870" spans="1:7" x14ac:dyDescent="0.25">
      <c r="A7870" s="36">
        <v>0.01</v>
      </c>
      <c r="B7870" s="28" t="s">
        <v>76</v>
      </c>
      <c r="C7870" s="36">
        <v>0</v>
      </c>
      <c r="D7870">
        <v>869</v>
      </c>
      <c r="E7870" s="35">
        <v>691219.53749999404</v>
      </c>
      <c r="F7870" s="35">
        <v>3000000</v>
      </c>
      <c r="G7870" s="35">
        <v>12320602.962500006</v>
      </c>
    </row>
    <row r="7871" spans="1:7" x14ac:dyDescent="0.25">
      <c r="A7871" s="36">
        <v>0.01</v>
      </c>
      <c r="B7871" s="28" t="s">
        <v>76</v>
      </c>
      <c r="C7871" s="36">
        <v>0</v>
      </c>
      <c r="D7871">
        <v>870</v>
      </c>
      <c r="E7871" s="35">
        <v>658435.17499999702</v>
      </c>
      <c r="F7871" s="35">
        <v>3000000</v>
      </c>
      <c r="G7871" s="35">
        <v>13210509.200000003</v>
      </c>
    </row>
    <row r="7872" spans="1:7" x14ac:dyDescent="0.25">
      <c r="A7872" s="36">
        <v>0.01</v>
      </c>
      <c r="B7872" s="28" t="s">
        <v>76</v>
      </c>
      <c r="C7872" s="36">
        <v>0</v>
      </c>
      <c r="D7872">
        <v>871</v>
      </c>
      <c r="E7872" s="35">
        <v>745806.17500001192</v>
      </c>
      <c r="F7872" s="35">
        <v>3000000</v>
      </c>
      <c r="G7872" s="35">
        <v>12310070.074999988</v>
      </c>
    </row>
    <row r="7873" spans="1:7" x14ac:dyDescent="0.25">
      <c r="A7873" s="36">
        <v>0.01</v>
      </c>
      <c r="B7873" s="28" t="s">
        <v>76</v>
      </c>
      <c r="C7873" s="36">
        <v>0</v>
      </c>
      <c r="D7873">
        <v>872</v>
      </c>
      <c r="E7873" s="35">
        <v>-10921.578125</v>
      </c>
      <c r="F7873" s="35">
        <v>3000000</v>
      </c>
      <c r="G7873" s="35">
        <v>13814327.828125</v>
      </c>
    </row>
    <row r="7874" spans="1:7" x14ac:dyDescent="0.25">
      <c r="A7874" s="36">
        <v>0.01</v>
      </c>
      <c r="B7874" s="28" t="s">
        <v>76</v>
      </c>
      <c r="C7874" s="36">
        <v>0</v>
      </c>
      <c r="D7874">
        <v>873</v>
      </c>
      <c r="E7874" s="35">
        <v>570586.53125</v>
      </c>
      <c r="F7874" s="35">
        <v>3000000</v>
      </c>
      <c r="G7874" s="35">
        <v>13852657.21875</v>
      </c>
    </row>
    <row r="7875" spans="1:7" x14ac:dyDescent="0.25">
      <c r="A7875" s="36">
        <v>0.01</v>
      </c>
      <c r="B7875" s="28" t="s">
        <v>76</v>
      </c>
      <c r="C7875" s="36">
        <v>0</v>
      </c>
      <c r="D7875">
        <v>874</v>
      </c>
      <c r="E7875" s="35">
        <v>414298.76718750596</v>
      </c>
      <c r="F7875" s="35">
        <v>3000000</v>
      </c>
      <c r="G7875" s="35">
        <v>13363619.982812494</v>
      </c>
    </row>
    <row r="7876" spans="1:7" x14ac:dyDescent="0.25">
      <c r="A7876" s="36">
        <v>0.01</v>
      </c>
      <c r="B7876" s="28" t="s">
        <v>76</v>
      </c>
      <c r="C7876" s="36">
        <v>0</v>
      </c>
      <c r="D7876">
        <v>875</v>
      </c>
      <c r="E7876" s="35">
        <v>-507986.30000001192</v>
      </c>
      <c r="F7876" s="35">
        <v>3000000</v>
      </c>
      <c r="G7876" s="35">
        <v>14865950.675000012</v>
      </c>
    </row>
    <row r="7877" spans="1:7" x14ac:dyDescent="0.25">
      <c r="A7877" s="36">
        <v>0.01</v>
      </c>
      <c r="B7877" s="28" t="s">
        <v>76</v>
      </c>
      <c r="C7877" s="36">
        <v>0</v>
      </c>
      <c r="D7877">
        <v>876</v>
      </c>
      <c r="E7877" s="35">
        <v>765210.015625</v>
      </c>
      <c r="F7877" s="35">
        <v>3000000</v>
      </c>
      <c r="G7877" s="35">
        <v>12444716.859375</v>
      </c>
    </row>
    <row r="7878" spans="1:7" x14ac:dyDescent="0.25">
      <c r="A7878" s="36">
        <v>0.01</v>
      </c>
      <c r="B7878" s="28" t="s">
        <v>76</v>
      </c>
      <c r="C7878" s="36">
        <v>0</v>
      </c>
      <c r="D7878">
        <v>877</v>
      </c>
      <c r="E7878" s="35">
        <v>916601.07500000298</v>
      </c>
      <c r="F7878" s="35">
        <v>3000000</v>
      </c>
      <c r="G7878" s="35">
        <v>11925408.924999997</v>
      </c>
    </row>
    <row r="7879" spans="1:7" x14ac:dyDescent="0.25">
      <c r="A7879" s="36">
        <v>0.01</v>
      </c>
      <c r="B7879" s="28" t="s">
        <v>76</v>
      </c>
      <c r="C7879" s="36">
        <v>0</v>
      </c>
      <c r="D7879">
        <v>878</v>
      </c>
      <c r="E7879" s="35">
        <v>263994.29062500596</v>
      </c>
      <c r="F7879" s="35">
        <v>3000000</v>
      </c>
      <c r="G7879" s="35">
        <v>13417097.584374994</v>
      </c>
    </row>
    <row r="7880" spans="1:7" x14ac:dyDescent="0.25">
      <c r="A7880" s="36">
        <v>0.01</v>
      </c>
      <c r="B7880" s="28" t="s">
        <v>76</v>
      </c>
      <c r="C7880" s="36">
        <v>0</v>
      </c>
      <c r="D7880">
        <v>879</v>
      </c>
      <c r="E7880" s="35">
        <v>124668.73749999702</v>
      </c>
      <c r="F7880" s="35">
        <v>3000000</v>
      </c>
      <c r="G7880" s="35">
        <v>14202538.762500003</v>
      </c>
    </row>
    <row r="7881" spans="1:7" x14ac:dyDescent="0.25">
      <c r="A7881" s="36">
        <v>0.01</v>
      </c>
      <c r="B7881" s="28" t="s">
        <v>76</v>
      </c>
      <c r="C7881" s="36">
        <v>0</v>
      </c>
      <c r="D7881">
        <v>880</v>
      </c>
      <c r="E7881" s="35">
        <v>250325.90000000596</v>
      </c>
      <c r="F7881" s="35">
        <v>3000000</v>
      </c>
      <c r="G7881" s="35">
        <v>13450671.599999994</v>
      </c>
    </row>
    <row r="7882" spans="1:7" x14ac:dyDescent="0.25">
      <c r="A7882" s="36">
        <v>0.01</v>
      </c>
      <c r="B7882" s="28" t="s">
        <v>76</v>
      </c>
      <c r="C7882" s="36">
        <v>0</v>
      </c>
      <c r="D7882">
        <v>881</v>
      </c>
      <c r="E7882" s="35">
        <v>1252596.8249999881</v>
      </c>
      <c r="F7882" s="35">
        <v>3000000</v>
      </c>
      <c r="G7882" s="35">
        <v>10787286.300000012</v>
      </c>
    </row>
    <row r="7883" spans="1:7" x14ac:dyDescent="0.25">
      <c r="A7883" s="36">
        <v>0.01</v>
      </c>
      <c r="B7883" s="28" t="s">
        <v>76</v>
      </c>
      <c r="C7883" s="36">
        <v>0</v>
      </c>
      <c r="D7883">
        <v>882</v>
      </c>
      <c r="E7883" s="35">
        <v>904821.89999999106</v>
      </c>
      <c r="F7883" s="35">
        <v>3000000</v>
      </c>
      <c r="G7883" s="35">
        <v>12647974.350000009</v>
      </c>
    </row>
    <row r="7884" spans="1:7" x14ac:dyDescent="0.25">
      <c r="A7884" s="36">
        <v>0.01</v>
      </c>
      <c r="B7884" s="28" t="s">
        <v>76</v>
      </c>
      <c r="C7884" s="36">
        <v>0</v>
      </c>
      <c r="D7884">
        <v>883</v>
      </c>
      <c r="E7884" s="35">
        <v>124268.04999999702</v>
      </c>
      <c r="F7884" s="35">
        <v>3000000</v>
      </c>
      <c r="G7884" s="35">
        <v>14234731.950000003</v>
      </c>
    </row>
    <row r="7885" spans="1:7" x14ac:dyDescent="0.25">
      <c r="A7885" s="36">
        <v>0.01</v>
      </c>
      <c r="B7885" s="28" t="s">
        <v>76</v>
      </c>
      <c r="C7885" s="36">
        <v>0</v>
      </c>
      <c r="D7885">
        <v>884</v>
      </c>
      <c r="E7885" s="35">
        <v>-250929.671875</v>
      </c>
      <c r="F7885" s="35">
        <v>3000000</v>
      </c>
      <c r="G7885" s="35">
        <v>14828860.921875</v>
      </c>
    </row>
    <row r="7886" spans="1:7" x14ac:dyDescent="0.25">
      <c r="A7886" s="36">
        <v>0.01</v>
      </c>
      <c r="B7886" s="28" t="s">
        <v>76</v>
      </c>
      <c r="C7886" s="36">
        <v>0</v>
      </c>
      <c r="D7886">
        <v>885</v>
      </c>
      <c r="E7886" s="35">
        <v>-528309.88750000298</v>
      </c>
      <c r="F7886" s="35">
        <v>3000000</v>
      </c>
      <c r="G7886" s="35">
        <v>14985781.137500003</v>
      </c>
    </row>
    <row r="7887" spans="1:7" x14ac:dyDescent="0.25">
      <c r="A7887" s="36">
        <v>0.01</v>
      </c>
      <c r="B7887" s="28" t="s">
        <v>76</v>
      </c>
      <c r="C7887" s="36">
        <v>0</v>
      </c>
      <c r="D7887">
        <v>886</v>
      </c>
      <c r="E7887" s="35">
        <v>434164.43125000596</v>
      </c>
      <c r="F7887" s="35">
        <v>3000000</v>
      </c>
      <c r="G7887" s="35">
        <v>12973191.818749994</v>
      </c>
    </row>
    <row r="7888" spans="1:7" x14ac:dyDescent="0.25">
      <c r="A7888" s="36">
        <v>0.01</v>
      </c>
      <c r="B7888" s="28" t="s">
        <v>76</v>
      </c>
      <c r="C7888" s="36">
        <v>0</v>
      </c>
      <c r="D7888">
        <v>887</v>
      </c>
      <c r="E7888" s="35">
        <v>998482.32500000298</v>
      </c>
      <c r="F7888" s="35">
        <v>3000000</v>
      </c>
      <c r="G7888" s="35">
        <v>11902347.674999997</v>
      </c>
    </row>
    <row r="7889" spans="1:7" x14ac:dyDescent="0.25">
      <c r="A7889" s="36">
        <v>0.01</v>
      </c>
      <c r="B7889" s="28" t="s">
        <v>76</v>
      </c>
      <c r="C7889" s="36">
        <v>0</v>
      </c>
      <c r="D7889">
        <v>888</v>
      </c>
      <c r="E7889" s="35">
        <v>-175913.99375000596</v>
      </c>
      <c r="F7889" s="35">
        <v>3000000</v>
      </c>
      <c r="G7889" s="35">
        <v>14581182.743750006</v>
      </c>
    </row>
    <row r="7890" spans="1:7" x14ac:dyDescent="0.25">
      <c r="A7890" s="36">
        <v>0.01</v>
      </c>
      <c r="B7890" s="28" t="s">
        <v>76</v>
      </c>
      <c r="C7890" s="36">
        <v>0</v>
      </c>
      <c r="D7890">
        <v>889</v>
      </c>
      <c r="E7890" s="35">
        <v>-358623.53749999404</v>
      </c>
      <c r="F7890" s="35">
        <v>3000000</v>
      </c>
      <c r="G7890" s="35">
        <v>14923678.537499994</v>
      </c>
    </row>
    <row r="7891" spans="1:7" x14ac:dyDescent="0.25">
      <c r="A7891" s="36">
        <v>0.01</v>
      </c>
      <c r="B7891" s="28" t="s">
        <v>76</v>
      </c>
      <c r="C7891" s="36">
        <v>0</v>
      </c>
      <c r="D7891">
        <v>890</v>
      </c>
      <c r="E7891" s="35">
        <v>-77795.15625</v>
      </c>
      <c r="F7891" s="35">
        <v>3000000</v>
      </c>
      <c r="G7891" s="35">
        <v>14584281.09375</v>
      </c>
    </row>
    <row r="7892" spans="1:7" x14ac:dyDescent="0.25">
      <c r="A7892" s="36">
        <v>0.01</v>
      </c>
      <c r="B7892" s="28" t="s">
        <v>76</v>
      </c>
      <c r="C7892" s="36">
        <v>0</v>
      </c>
      <c r="D7892">
        <v>891</v>
      </c>
      <c r="E7892" s="35">
        <v>94035.45624999702</v>
      </c>
      <c r="F7892" s="35">
        <v>3000000</v>
      </c>
      <c r="G7892" s="35">
        <v>14467667.043750003</v>
      </c>
    </row>
    <row r="7893" spans="1:7" x14ac:dyDescent="0.25">
      <c r="A7893" s="36">
        <v>0.01</v>
      </c>
      <c r="B7893" s="28" t="s">
        <v>76</v>
      </c>
      <c r="C7893" s="36">
        <v>0</v>
      </c>
      <c r="D7893">
        <v>892</v>
      </c>
      <c r="E7893" s="35">
        <v>-502164.72500000894</v>
      </c>
      <c r="F7893" s="35">
        <v>3000000</v>
      </c>
      <c r="G7893" s="35">
        <v>15329582.225000009</v>
      </c>
    </row>
    <row r="7894" spans="1:7" x14ac:dyDescent="0.25">
      <c r="A7894" s="36">
        <v>0.01</v>
      </c>
      <c r="B7894" s="28" t="s">
        <v>76</v>
      </c>
      <c r="C7894" s="36">
        <v>0</v>
      </c>
      <c r="D7894">
        <v>893</v>
      </c>
      <c r="E7894" s="35">
        <v>355661.35000000894</v>
      </c>
      <c r="F7894" s="35">
        <v>3000000</v>
      </c>
      <c r="G7894" s="35">
        <v>13616936.149999991</v>
      </c>
    </row>
    <row r="7895" spans="1:7" x14ac:dyDescent="0.25">
      <c r="A7895" s="36">
        <v>0.01</v>
      </c>
      <c r="B7895" s="28" t="s">
        <v>76</v>
      </c>
      <c r="C7895" s="36">
        <v>0</v>
      </c>
      <c r="D7895">
        <v>894</v>
      </c>
      <c r="E7895" s="35">
        <v>144747.14374999702</v>
      </c>
      <c r="F7895" s="35">
        <v>3000000</v>
      </c>
      <c r="G7895" s="35">
        <v>13886841.606250003</v>
      </c>
    </row>
    <row r="7896" spans="1:7" x14ac:dyDescent="0.25">
      <c r="A7896" s="36">
        <v>0.01</v>
      </c>
      <c r="B7896" s="28" t="s">
        <v>76</v>
      </c>
      <c r="C7896" s="36">
        <v>0</v>
      </c>
      <c r="D7896">
        <v>895</v>
      </c>
      <c r="E7896" s="35">
        <v>-365246.75</v>
      </c>
      <c r="F7896" s="35">
        <v>3000000</v>
      </c>
      <c r="G7896" s="35">
        <v>14996886.75</v>
      </c>
    </row>
    <row r="7897" spans="1:7" x14ac:dyDescent="0.25">
      <c r="A7897" s="36">
        <v>0.01</v>
      </c>
      <c r="B7897" s="28" t="s">
        <v>76</v>
      </c>
      <c r="C7897" s="36">
        <v>0</v>
      </c>
      <c r="D7897">
        <v>896</v>
      </c>
      <c r="E7897" s="35">
        <v>427891.34999999404</v>
      </c>
      <c r="F7897" s="35">
        <v>3000000</v>
      </c>
      <c r="G7897" s="35">
        <v>13734686.150000006</v>
      </c>
    </row>
    <row r="7898" spans="1:7" x14ac:dyDescent="0.25">
      <c r="A7898" s="36">
        <v>0.01</v>
      </c>
      <c r="B7898" s="28" t="s">
        <v>76</v>
      </c>
      <c r="C7898" s="36">
        <v>0</v>
      </c>
      <c r="D7898">
        <v>897</v>
      </c>
      <c r="E7898" s="35">
        <v>516237.76250000298</v>
      </c>
      <c r="F7898" s="35">
        <v>3000000</v>
      </c>
      <c r="G7898" s="35">
        <v>13358805.987499997</v>
      </c>
    </row>
    <row r="7899" spans="1:7" x14ac:dyDescent="0.25">
      <c r="A7899" s="36">
        <v>0.01</v>
      </c>
      <c r="B7899" s="28" t="s">
        <v>76</v>
      </c>
      <c r="C7899" s="36">
        <v>0</v>
      </c>
      <c r="D7899">
        <v>898</v>
      </c>
      <c r="E7899" s="35">
        <v>251328.79062500596</v>
      </c>
      <c r="F7899" s="35">
        <v>3000000</v>
      </c>
      <c r="G7899" s="35">
        <v>13663107.146874994</v>
      </c>
    </row>
    <row r="7900" spans="1:7" x14ac:dyDescent="0.25">
      <c r="A7900" s="36">
        <v>0.01</v>
      </c>
      <c r="B7900" s="28" t="s">
        <v>76</v>
      </c>
      <c r="C7900" s="36">
        <v>0</v>
      </c>
      <c r="D7900">
        <v>899</v>
      </c>
      <c r="E7900" s="35">
        <v>314805.05625000596</v>
      </c>
      <c r="F7900" s="35">
        <v>3000000</v>
      </c>
      <c r="G7900" s="35">
        <v>13198471.193749994</v>
      </c>
    </row>
    <row r="7901" spans="1:7" x14ac:dyDescent="0.25">
      <c r="A7901" s="36">
        <v>0.01</v>
      </c>
      <c r="B7901" s="28" t="s">
        <v>76</v>
      </c>
      <c r="C7901" s="36">
        <v>0</v>
      </c>
      <c r="D7901">
        <v>900</v>
      </c>
      <c r="E7901" s="35">
        <v>-1095246.3999999911</v>
      </c>
      <c r="F7901" s="35">
        <v>3000000</v>
      </c>
      <c r="G7901" s="35">
        <v>16328591.399999991</v>
      </c>
    </row>
    <row r="7902" spans="1:7" x14ac:dyDescent="0.25">
      <c r="A7902" s="36">
        <v>0.01</v>
      </c>
      <c r="B7902" s="28" t="s">
        <v>76</v>
      </c>
      <c r="C7902" s="36">
        <v>0</v>
      </c>
      <c r="D7902">
        <v>901</v>
      </c>
      <c r="E7902" s="35">
        <v>401644.89687499404</v>
      </c>
      <c r="F7902" s="35">
        <v>3000000</v>
      </c>
      <c r="G7902" s="35">
        <v>13770636.353125006</v>
      </c>
    </row>
    <row r="7903" spans="1:7" x14ac:dyDescent="0.25">
      <c r="A7903" s="36">
        <v>0.01</v>
      </c>
      <c r="B7903" s="28" t="s">
        <v>76</v>
      </c>
      <c r="C7903" s="36">
        <v>0</v>
      </c>
      <c r="D7903">
        <v>902</v>
      </c>
      <c r="E7903" s="35">
        <v>505256.40625</v>
      </c>
      <c r="F7903" s="35">
        <v>3000000</v>
      </c>
      <c r="G7903" s="35">
        <v>13061227.34375</v>
      </c>
    </row>
    <row r="7904" spans="1:7" x14ac:dyDescent="0.25">
      <c r="A7904" s="36">
        <v>0.01</v>
      </c>
      <c r="B7904" s="28" t="s">
        <v>76</v>
      </c>
      <c r="C7904" s="36">
        <v>0</v>
      </c>
      <c r="D7904">
        <v>903</v>
      </c>
      <c r="E7904" s="35">
        <v>1305562.862499997</v>
      </c>
      <c r="F7904" s="35">
        <v>3000000</v>
      </c>
      <c r="G7904" s="35">
        <v>11243786.512500003</v>
      </c>
    </row>
    <row r="7905" spans="1:7" x14ac:dyDescent="0.25">
      <c r="A7905" s="36">
        <v>0.01</v>
      </c>
      <c r="B7905" s="28" t="s">
        <v>76</v>
      </c>
      <c r="C7905" s="36">
        <v>0</v>
      </c>
      <c r="D7905">
        <v>904</v>
      </c>
      <c r="E7905" s="35">
        <v>-315971.68125000596</v>
      </c>
      <c r="F7905" s="35">
        <v>3000000</v>
      </c>
      <c r="G7905" s="35">
        <v>15038495.431250006</v>
      </c>
    </row>
    <row r="7906" spans="1:7" x14ac:dyDescent="0.25">
      <c r="A7906" s="36">
        <v>0.01</v>
      </c>
      <c r="B7906" s="28" t="s">
        <v>76</v>
      </c>
      <c r="C7906" s="36">
        <v>0</v>
      </c>
      <c r="D7906">
        <v>905</v>
      </c>
      <c r="E7906" s="35">
        <v>-589423.70937500894</v>
      </c>
      <c r="F7906" s="35">
        <v>3000000</v>
      </c>
      <c r="G7906" s="35">
        <v>14968348.084375009</v>
      </c>
    </row>
    <row r="7907" spans="1:7" x14ac:dyDescent="0.25">
      <c r="A7907" s="36">
        <v>0.01</v>
      </c>
      <c r="B7907" s="28" t="s">
        <v>76</v>
      </c>
      <c r="C7907" s="36">
        <v>0</v>
      </c>
      <c r="D7907">
        <v>906</v>
      </c>
      <c r="E7907" s="35">
        <v>-1544.4375</v>
      </c>
      <c r="F7907" s="35">
        <v>3000000</v>
      </c>
      <c r="G7907" s="35">
        <v>14305981.9375</v>
      </c>
    </row>
    <row r="7908" spans="1:7" x14ac:dyDescent="0.25">
      <c r="A7908" s="36">
        <v>0.01</v>
      </c>
      <c r="B7908" s="28" t="s">
        <v>76</v>
      </c>
      <c r="C7908" s="36">
        <v>0</v>
      </c>
      <c r="D7908">
        <v>907</v>
      </c>
      <c r="E7908" s="35">
        <v>566540.58437499404</v>
      </c>
      <c r="F7908" s="35">
        <v>3000000</v>
      </c>
      <c r="G7908" s="35">
        <v>13060386.290625006</v>
      </c>
    </row>
    <row r="7909" spans="1:7" x14ac:dyDescent="0.25">
      <c r="A7909" s="36">
        <v>0.01</v>
      </c>
      <c r="B7909" s="28" t="s">
        <v>76</v>
      </c>
      <c r="C7909" s="36">
        <v>0</v>
      </c>
      <c r="D7909">
        <v>908</v>
      </c>
      <c r="E7909" s="35">
        <v>415057.33749999106</v>
      </c>
      <c r="F7909" s="35">
        <v>3000000</v>
      </c>
      <c r="G7909" s="35">
        <v>13538181.412500009</v>
      </c>
    </row>
    <row r="7910" spans="1:7" x14ac:dyDescent="0.25">
      <c r="A7910" s="36">
        <v>0.01</v>
      </c>
      <c r="B7910" s="28" t="s">
        <v>76</v>
      </c>
      <c r="C7910" s="36">
        <v>0</v>
      </c>
      <c r="D7910">
        <v>909</v>
      </c>
      <c r="E7910" s="35">
        <v>468577.9375</v>
      </c>
      <c r="F7910" s="35">
        <v>3000000</v>
      </c>
      <c r="G7910" s="35">
        <v>12851199.5625</v>
      </c>
    </row>
    <row r="7911" spans="1:7" x14ac:dyDescent="0.25">
      <c r="A7911" s="36">
        <v>0.01</v>
      </c>
      <c r="B7911" s="28" t="s">
        <v>76</v>
      </c>
      <c r="C7911" s="36">
        <v>0</v>
      </c>
      <c r="D7911">
        <v>910</v>
      </c>
      <c r="E7911" s="35">
        <v>57152.47499999404</v>
      </c>
      <c r="F7911" s="35">
        <v>3000000</v>
      </c>
      <c r="G7911" s="35">
        <v>13593812.525000006</v>
      </c>
    </row>
    <row r="7912" spans="1:7" x14ac:dyDescent="0.25">
      <c r="A7912" s="36">
        <v>0.01</v>
      </c>
      <c r="B7912" s="28" t="s">
        <v>76</v>
      </c>
      <c r="C7912" s="36">
        <v>0</v>
      </c>
      <c r="D7912">
        <v>911</v>
      </c>
      <c r="E7912" s="35">
        <v>658885.02500000596</v>
      </c>
      <c r="F7912" s="35">
        <v>3000000</v>
      </c>
      <c r="G7912" s="35">
        <v>12300656.224999994</v>
      </c>
    </row>
    <row r="7913" spans="1:7" x14ac:dyDescent="0.25">
      <c r="A7913" s="36">
        <v>0.01</v>
      </c>
      <c r="B7913" s="28" t="s">
        <v>76</v>
      </c>
      <c r="C7913" s="36">
        <v>0</v>
      </c>
      <c r="D7913">
        <v>912</v>
      </c>
      <c r="E7913" s="35">
        <v>15961.22499999404</v>
      </c>
      <c r="F7913" s="35">
        <v>3000000</v>
      </c>
      <c r="G7913" s="35">
        <v>14654458.775000006</v>
      </c>
    </row>
    <row r="7914" spans="1:7" x14ac:dyDescent="0.25">
      <c r="A7914" s="36">
        <v>0.01</v>
      </c>
      <c r="B7914" s="28" t="s">
        <v>76</v>
      </c>
      <c r="C7914" s="36">
        <v>0</v>
      </c>
      <c r="D7914">
        <v>913</v>
      </c>
      <c r="E7914" s="35">
        <v>-109240.97500000894</v>
      </c>
      <c r="F7914" s="35">
        <v>3000000</v>
      </c>
      <c r="G7914" s="35">
        <v>14620855.975000009</v>
      </c>
    </row>
    <row r="7915" spans="1:7" x14ac:dyDescent="0.25">
      <c r="A7915" s="36">
        <v>0.01</v>
      </c>
      <c r="B7915" s="28" t="s">
        <v>76</v>
      </c>
      <c r="C7915" s="36">
        <v>0</v>
      </c>
      <c r="D7915">
        <v>914</v>
      </c>
      <c r="E7915" s="35">
        <v>-210690.15937499702</v>
      </c>
      <c r="F7915" s="35">
        <v>3000000</v>
      </c>
      <c r="G7915" s="35">
        <v>14545732.034374997</v>
      </c>
    </row>
    <row r="7916" spans="1:7" x14ac:dyDescent="0.25">
      <c r="A7916" s="36">
        <v>0.01</v>
      </c>
      <c r="B7916" s="28" t="s">
        <v>76</v>
      </c>
      <c r="C7916" s="36">
        <v>0</v>
      </c>
      <c r="D7916">
        <v>915</v>
      </c>
      <c r="E7916" s="35">
        <v>782841.45468750596</v>
      </c>
      <c r="F7916" s="35">
        <v>3000000</v>
      </c>
      <c r="G7916" s="35">
        <v>12926314.482812494</v>
      </c>
    </row>
    <row r="7917" spans="1:7" x14ac:dyDescent="0.25">
      <c r="A7917" s="36">
        <v>0.01</v>
      </c>
      <c r="B7917" s="28" t="s">
        <v>76</v>
      </c>
      <c r="C7917" s="36">
        <v>0</v>
      </c>
      <c r="D7917">
        <v>916</v>
      </c>
      <c r="E7917" s="35">
        <v>187844.90000000596</v>
      </c>
      <c r="F7917" s="35">
        <v>3000000</v>
      </c>
      <c r="G7917" s="35">
        <v>13589070.724999994</v>
      </c>
    </row>
    <row r="7918" spans="1:7" x14ac:dyDescent="0.25">
      <c r="A7918" s="36">
        <v>0.01</v>
      </c>
      <c r="B7918" s="28" t="s">
        <v>76</v>
      </c>
      <c r="C7918" s="36">
        <v>0</v>
      </c>
      <c r="D7918">
        <v>917</v>
      </c>
      <c r="E7918" s="35">
        <v>1668004.8062499911</v>
      </c>
      <c r="F7918" s="35">
        <v>3000000</v>
      </c>
      <c r="G7918" s="35">
        <v>10508385.506250009</v>
      </c>
    </row>
    <row r="7919" spans="1:7" x14ac:dyDescent="0.25">
      <c r="A7919" s="36">
        <v>0.01</v>
      </c>
      <c r="B7919" s="28" t="s">
        <v>76</v>
      </c>
      <c r="C7919" s="36">
        <v>0</v>
      </c>
      <c r="D7919">
        <v>918</v>
      </c>
      <c r="E7919" s="35">
        <v>202666.93281251192</v>
      </c>
      <c r="F7919" s="35">
        <v>3000000</v>
      </c>
      <c r="G7919" s="35">
        <v>14083710.879687488</v>
      </c>
    </row>
    <row r="7920" spans="1:7" x14ac:dyDescent="0.25">
      <c r="A7920" s="36">
        <v>0.01</v>
      </c>
      <c r="B7920" s="28" t="s">
        <v>76</v>
      </c>
      <c r="C7920" s="36">
        <v>0</v>
      </c>
      <c r="D7920">
        <v>919</v>
      </c>
      <c r="E7920" s="35">
        <v>852780.54531250894</v>
      </c>
      <c r="F7920" s="35">
        <v>3000000</v>
      </c>
      <c r="G7920" s="35">
        <v>12153015.704687491</v>
      </c>
    </row>
    <row r="7921" spans="1:7" x14ac:dyDescent="0.25">
      <c r="A7921" s="36">
        <v>0.01</v>
      </c>
      <c r="B7921" s="28" t="s">
        <v>76</v>
      </c>
      <c r="C7921" s="36">
        <v>0</v>
      </c>
      <c r="D7921">
        <v>920</v>
      </c>
      <c r="E7921" s="35">
        <v>152002.80625000596</v>
      </c>
      <c r="F7921" s="35">
        <v>3000000</v>
      </c>
      <c r="G7921" s="35">
        <v>14426860.943749994</v>
      </c>
    </row>
    <row r="7922" spans="1:7" x14ac:dyDescent="0.25">
      <c r="A7922" s="36">
        <v>0.01</v>
      </c>
      <c r="B7922" s="28" t="s">
        <v>76</v>
      </c>
      <c r="C7922" s="36">
        <v>0</v>
      </c>
      <c r="D7922">
        <v>921</v>
      </c>
      <c r="E7922" s="35">
        <v>-325694.49374999106</v>
      </c>
      <c r="F7922" s="35">
        <v>3000000</v>
      </c>
      <c r="G7922" s="35">
        <v>15106191.993749991</v>
      </c>
    </row>
    <row r="7923" spans="1:7" x14ac:dyDescent="0.25">
      <c r="A7923" s="36">
        <v>0.01</v>
      </c>
      <c r="B7923" s="28" t="s">
        <v>76</v>
      </c>
      <c r="C7923" s="36">
        <v>0</v>
      </c>
      <c r="D7923">
        <v>922</v>
      </c>
      <c r="E7923" s="35">
        <v>490890.27500000596</v>
      </c>
      <c r="F7923" s="35">
        <v>3000000</v>
      </c>
      <c r="G7923" s="35">
        <v>13101213.474999994</v>
      </c>
    </row>
    <row r="7924" spans="1:7" x14ac:dyDescent="0.25">
      <c r="A7924" s="36">
        <v>0.01</v>
      </c>
      <c r="B7924" s="28" t="s">
        <v>76</v>
      </c>
      <c r="C7924" s="36">
        <v>0</v>
      </c>
      <c r="D7924">
        <v>923</v>
      </c>
      <c r="E7924" s="35">
        <v>1320318.6703125089</v>
      </c>
      <c r="F7924" s="35">
        <v>3000000</v>
      </c>
      <c r="G7924" s="35">
        <v>11448121.017187491</v>
      </c>
    </row>
    <row r="7925" spans="1:7" x14ac:dyDescent="0.25">
      <c r="A7925" s="36">
        <v>0.01</v>
      </c>
      <c r="B7925" s="28" t="s">
        <v>76</v>
      </c>
      <c r="C7925" s="36">
        <v>0</v>
      </c>
      <c r="D7925">
        <v>924</v>
      </c>
      <c r="E7925" s="35">
        <v>663528.73125000298</v>
      </c>
      <c r="F7925" s="35">
        <v>3000000</v>
      </c>
      <c r="G7925" s="35">
        <v>12780395.018749997</v>
      </c>
    </row>
    <row r="7926" spans="1:7" x14ac:dyDescent="0.25">
      <c r="A7926" s="36">
        <v>0.01</v>
      </c>
      <c r="B7926" s="28" t="s">
        <v>76</v>
      </c>
      <c r="C7926" s="36">
        <v>0</v>
      </c>
      <c r="D7926">
        <v>925</v>
      </c>
      <c r="E7926" s="35">
        <v>167348.41249999404</v>
      </c>
      <c r="F7926" s="35">
        <v>3000000</v>
      </c>
      <c r="G7926" s="35">
        <v>13827931.587500006</v>
      </c>
    </row>
    <row r="7927" spans="1:7" x14ac:dyDescent="0.25">
      <c r="A7927" s="36">
        <v>0.01</v>
      </c>
      <c r="B7927" s="28" t="s">
        <v>76</v>
      </c>
      <c r="C7927" s="36">
        <v>0</v>
      </c>
      <c r="D7927">
        <v>926</v>
      </c>
      <c r="E7927" s="35">
        <v>600930.6875</v>
      </c>
      <c r="F7927" s="35">
        <v>3000000</v>
      </c>
      <c r="G7927" s="35">
        <v>13298676.1875</v>
      </c>
    </row>
    <row r="7928" spans="1:7" x14ac:dyDescent="0.25">
      <c r="A7928" s="36">
        <v>0.01</v>
      </c>
      <c r="B7928" s="28" t="s">
        <v>76</v>
      </c>
      <c r="C7928" s="36">
        <v>0</v>
      </c>
      <c r="D7928">
        <v>927</v>
      </c>
      <c r="E7928" s="35">
        <v>275471.34375</v>
      </c>
      <c r="F7928" s="35">
        <v>3000000</v>
      </c>
      <c r="G7928" s="35">
        <v>13517793.65625</v>
      </c>
    </row>
    <row r="7929" spans="1:7" x14ac:dyDescent="0.25">
      <c r="A7929" s="36">
        <v>0.01</v>
      </c>
      <c r="B7929" s="28" t="s">
        <v>76</v>
      </c>
      <c r="C7929" s="36">
        <v>0</v>
      </c>
      <c r="D7929">
        <v>928</v>
      </c>
      <c r="E7929" s="35">
        <v>-6988.4874999970198</v>
      </c>
      <c r="F7929" s="35">
        <v>3000000</v>
      </c>
      <c r="G7929" s="35">
        <v>14557588.487499997</v>
      </c>
    </row>
    <row r="7930" spans="1:7" x14ac:dyDescent="0.25">
      <c r="A7930" s="36">
        <v>0.01</v>
      </c>
      <c r="B7930" s="28" t="s">
        <v>76</v>
      </c>
      <c r="C7930" s="36">
        <v>0</v>
      </c>
      <c r="D7930">
        <v>929</v>
      </c>
      <c r="E7930" s="35">
        <v>56132.89687499404</v>
      </c>
      <c r="F7930" s="35">
        <v>3000000</v>
      </c>
      <c r="G7930" s="35">
        <v>13921851.790625006</v>
      </c>
    </row>
    <row r="7931" spans="1:7" x14ac:dyDescent="0.25">
      <c r="A7931" s="36">
        <v>0.01</v>
      </c>
      <c r="B7931" s="28" t="s">
        <v>76</v>
      </c>
      <c r="C7931" s="36">
        <v>0</v>
      </c>
      <c r="D7931">
        <v>930</v>
      </c>
      <c r="E7931" s="35">
        <v>145547.27500000596</v>
      </c>
      <c r="F7931" s="35">
        <v>3000000</v>
      </c>
      <c r="G7931" s="35">
        <v>13739822.724999994</v>
      </c>
    </row>
    <row r="7932" spans="1:7" x14ac:dyDescent="0.25">
      <c r="A7932" s="36">
        <v>0.01</v>
      </c>
      <c r="B7932" s="28" t="s">
        <v>76</v>
      </c>
      <c r="C7932" s="36">
        <v>0</v>
      </c>
      <c r="D7932">
        <v>931</v>
      </c>
      <c r="E7932" s="35">
        <v>604777.72500000894</v>
      </c>
      <c r="F7932" s="35">
        <v>3000000</v>
      </c>
      <c r="G7932" s="35">
        <v>12633662.274999991</v>
      </c>
    </row>
    <row r="7933" spans="1:7" x14ac:dyDescent="0.25">
      <c r="A7933" s="36">
        <v>0.01</v>
      </c>
      <c r="B7933" s="28" t="s">
        <v>76</v>
      </c>
      <c r="C7933" s="36">
        <v>0</v>
      </c>
      <c r="D7933">
        <v>932</v>
      </c>
      <c r="E7933" s="35">
        <v>546156.85312500596</v>
      </c>
      <c r="F7933" s="35">
        <v>3000000</v>
      </c>
      <c r="G7933" s="35">
        <v>13196816.896874994</v>
      </c>
    </row>
    <row r="7934" spans="1:7" x14ac:dyDescent="0.25">
      <c r="A7934" s="36">
        <v>0.01</v>
      </c>
      <c r="B7934" s="28" t="s">
        <v>76</v>
      </c>
      <c r="C7934" s="36">
        <v>0</v>
      </c>
      <c r="D7934">
        <v>933</v>
      </c>
      <c r="E7934" s="35">
        <v>132596.06875000894</v>
      </c>
      <c r="F7934" s="35">
        <v>3000000</v>
      </c>
      <c r="G7934" s="35">
        <v>14372423.931249991</v>
      </c>
    </row>
    <row r="7935" spans="1:7" x14ac:dyDescent="0.25">
      <c r="A7935" s="36">
        <v>0.01</v>
      </c>
      <c r="B7935" s="28" t="s">
        <v>76</v>
      </c>
      <c r="C7935" s="36">
        <v>0</v>
      </c>
      <c r="D7935">
        <v>934</v>
      </c>
      <c r="E7935" s="35">
        <v>1375962.490624994</v>
      </c>
      <c r="F7935" s="35">
        <v>3000000</v>
      </c>
      <c r="G7935" s="35">
        <v>11509748.134375006</v>
      </c>
    </row>
    <row r="7936" spans="1:7" x14ac:dyDescent="0.25">
      <c r="A7936" s="36">
        <v>0.01</v>
      </c>
      <c r="B7936" s="28" t="s">
        <v>76</v>
      </c>
      <c r="C7936" s="36">
        <v>0</v>
      </c>
      <c r="D7936">
        <v>935</v>
      </c>
      <c r="E7936" s="35">
        <v>239596.1484375</v>
      </c>
      <c r="F7936" s="35">
        <v>3000000</v>
      </c>
      <c r="G7936" s="35">
        <v>14367413.8515625</v>
      </c>
    </row>
    <row r="7937" spans="1:7" x14ac:dyDescent="0.25">
      <c r="A7937" s="36">
        <v>0.01</v>
      </c>
      <c r="B7937" s="28" t="s">
        <v>76</v>
      </c>
      <c r="C7937" s="36">
        <v>0</v>
      </c>
      <c r="D7937">
        <v>936</v>
      </c>
      <c r="E7937" s="35">
        <v>-373533.74374999106</v>
      </c>
      <c r="F7937" s="35">
        <v>3000000</v>
      </c>
      <c r="G7937" s="35">
        <v>15536751.243749991</v>
      </c>
    </row>
    <row r="7938" spans="1:7" x14ac:dyDescent="0.25">
      <c r="A7938" s="36">
        <v>0.01</v>
      </c>
      <c r="B7938" s="28" t="s">
        <v>76</v>
      </c>
      <c r="C7938" s="36">
        <v>0</v>
      </c>
      <c r="D7938">
        <v>937</v>
      </c>
      <c r="E7938" s="35">
        <v>-107811.05625000596</v>
      </c>
      <c r="F7938" s="35">
        <v>3000000</v>
      </c>
      <c r="G7938" s="35">
        <v>14366096.056250006</v>
      </c>
    </row>
    <row r="7939" spans="1:7" x14ac:dyDescent="0.25">
      <c r="A7939" s="36">
        <v>0.01</v>
      </c>
      <c r="B7939" s="28" t="s">
        <v>76</v>
      </c>
      <c r="C7939" s="36">
        <v>0</v>
      </c>
      <c r="D7939">
        <v>938</v>
      </c>
      <c r="E7939" s="35">
        <v>-44358.125</v>
      </c>
      <c r="F7939" s="35">
        <v>3000000</v>
      </c>
      <c r="G7939" s="35">
        <v>14248706.5625</v>
      </c>
    </row>
    <row r="7940" spans="1:7" x14ac:dyDescent="0.25">
      <c r="A7940" s="36">
        <v>0.01</v>
      </c>
      <c r="B7940" s="28" t="s">
        <v>76</v>
      </c>
      <c r="C7940" s="36">
        <v>0</v>
      </c>
      <c r="D7940">
        <v>939</v>
      </c>
      <c r="E7940" s="35">
        <v>-373721.59999999404</v>
      </c>
      <c r="F7940" s="35">
        <v>3000000</v>
      </c>
      <c r="G7940" s="35">
        <v>14701556.599999994</v>
      </c>
    </row>
    <row r="7941" spans="1:7" x14ac:dyDescent="0.25">
      <c r="A7941" s="36">
        <v>0.01</v>
      </c>
      <c r="B7941" s="28" t="s">
        <v>76</v>
      </c>
      <c r="C7941" s="36">
        <v>0</v>
      </c>
      <c r="D7941">
        <v>940</v>
      </c>
      <c r="E7941" s="35">
        <v>291186.10000000894</v>
      </c>
      <c r="F7941" s="35">
        <v>3000000</v>
      </c>
      <c r="G7941" s="35">
        <v>13442898.899999991</v>
      </c>
    </row>
    <row r="7942" spans="1:7" x14ac:dyDescent="0.25">
      <c r="A7942" s="36">
        <v>0.01</v>
      </c>
      <c r="B7942" s="28" t="s">
        <v>76</v>
      </c>
      <c r="C7942" s="36">
        <v>0</v>
      </c>
      <c r="D7942">
        <v>941</v>
      </c>
      <c r="E7942" s="35">
        <v>122268.02500000596</v>
      </c>
      <c r="F7942" s="35">
        <v>3000000</v>
      </c>
      <c r="G7942" s="35">
        <v>14444688.224999994</v>
      </c>
    </row>
    <row r="7943" spans="1:7" x14ac:dyDescent="0.25">
      <c r="A7943" s="36">
        <v>0.01</v>
      </c>
      <c r="B7943" s="28" t="s">
        <v>76</v>
      </c>
      <c r="C7943" s="36">
        <v>0</v>
      </c>
      <c r="D7943">
        <v>942</v>
      </c>
      <c r="E7943" s="35">
        <v>178908.92499999702</v>
      </c>
      <c r="F7943" s="35">
        <v>3000000</v>
      </c>
      <c r="G7943" s="35">
        <v>13306898.575000003</v>
      </c>
    </row>
    <row r="7944" spans="1:7" x14ac:dyDescent="0.25">
      <c r="A7944" s="36">
        <v>0.01</v>
      </c>
      <c r="B7944" s="28" t="s">
        <v>76</v>
      </c>
      <c r="C7944" s="36">
        <v>0</v>
      </c>
      <c r="D7944">
        <v>943</v>
      </c>
      <c r="E7944" s="35">
        <v>957908.5625</v>
      </c>
      <c r="F7944" s="35">
        <v>3000000</v>
      </c>
      <c r="G7944" s="35">
        <v>12117187.6875</v>
      </c>
    </row>
    <row r="7945" spans="1:7" x14ac:dyDescent="0.25">
      <c r="A7945" s="36">
        <v>0.01</v>
      </c>
      <c r="B7945" s="28" t="s">
        <v>76</v>
      </c>
      <c r="C7945" s="36">
        <v>0</v>
      </c>
      <c r="D7945">
        <v>944</v>
      </c>
      <c r="E7945" s="35">
        <v>1170542.25</v>
      </c>
      <c r="F7945" s="35">
        <v>3000000</v>
      </c>
      <c r="G7945" s="35">
        <v>11722270.25</v>
      </c>
    </row>
    <row r="7946" spans="1:7" x14ac:dyDescent="0.25">
      <c r="A7946" s="36">
        <v>0.01</v>
      </c>
      <c r="B7946" s="28" t="s">
        <v>76</v>
      </c>
      <c r="C7946" s="36">
        <v>0</v>
      </c>
      <c r="D7946">
        <v>945</v>
      </c>
      <c r="E7946" s="35">
        <v>-407813.40000000596</v>
      </c>
      <c r="F7946" s="35">
        <v>3000000</v>
      </c>
      <c r="G7946" s="35">
        <v>15017929.650000006</v>
      </c>
    </row>
    <row r="7947" spans="1:7" x14ac:dyDescent="0.25">
      <c r="A7947" s="36">
        <v>0.01</v>
      </c>
      <c r="B7947" s="28" t="s">
        <v>76</v>
      </c>
      <c r="C7947" s="36">
        <v>0</v>
      </c>
      <c r="D7947">
        <v>946</v>
      </c>
      <c r="E7947" s="35">
        <v>749392.70000000298</v>
      </c>
      <c r="F7947" s="35">
        <v>3000000</v>
      </c>
      <c r="G7947" s="35">
        <v>13681954.799999997</v>
      </c>
    </row>
    <row r="7948" spans="1:7" x14ac:dyDescent="0.25">
      <c r="A7948" s="36">
        <v>0.01</v>
      </c>
      <c r="B7948" s="28" t="s">
        <v>76</v>
      </c>
      <c r="C7948" s="36">
        <v>0</v>
      </c>
      <c r="D7948">
        <v>947</v>
      </c>
      <c r="E7948" s="35">
        <v>-923012.08124999702</v>
      </c>
      <c r="F7948" s="35">
        <v>3000000</v>
      </c>
      <c r="G7948" s="35">
        <v>16148928.331249997</v>
      </c>
    </row>
    <row r="7949" spans="1:7" x14ac:dyDescent="0.25">
      <c r="A7949" s="36">
        <v>0.01</v>
      </c>
      <c r="B7949" s="28" t="s">
        <v>76</v>
      </c>
      <c r="C7949" s="36">
        <v>0</v>
      </c>
      <c r="D7949">
        <v>948</v>
      </c>
      <c r="E7949" s="35">
        <v>383620.109375</v>
      </c>
      <c r="F7949" s="35">
        <v>3000000</v>
      </c>
      <c r="G7949" s="35">
        <v>13899674.265625</v>
      </c>
    </row>
    <row r="7950" spans="1:7" x14ac:dyDescent="0.25">
      <c r="A7950" s="36">
        <v>0.01</v>
      </c>
      <c r="B7950" s="28" t="s">
        <v>76</v>
      </c>
      <c r="C7950" s="36">
        <v>0</v>
      </c>
      <c r="D7950">
        <v>949</v>
      </c>
      <c r="E7950" s="35">
        <v>-230629.75</v>
      </c>
      <c r="F7950" s="35">
        <v>3000000</v>
      </c>
      <c r="G7950" s="35">
        <v>14095972.25</v>
      </c>
    </row>
    <row r="7951" spans="1:7" x14ac:dyDescent="0.25">
      <c r="A7951" s="36">
        <v>0.01</v>
      </c>
      <c r="B7951" s="28" t="s">
        <v>76</v>
      </c>
      <c r="C7951" s="36">
        <v>0</v>
      </c>
      <c r="D7951">
        <v>950</v>
      </c>
      <c r="E7951" s="35">
        <v>112.79999999701977</v>
      </c>
      <c r="F7951" s="35">
        <v>3000000</v>
      </c>
      <c r="G7951" s="35">
        <v>13978269.700000003</v>
      </c>
    </row>
    <row r="7952" spans="1:7" x14ac:dyDescent="0.25">
      <c r="A7952" s="36">
        <v>0.01</v>
      </c>
      <c r="B7952" s="28" t="s">
        <v>76</v>
      </c>
      <c r="C7952" s="36">
        <v>0</v>
      </c>
      <c r="D7952">
        <v>951</v>
      </c>
      <c r="E7952" s="35">
        <v>303632.07500000298</v>
      </c>
      <c r="F7952" s="35">
        <v>3000000</v>
      </c>
      <c r="G7952" s="35">
        <v>14387024.799999997</v>
      </c>
    </row>
    <row r="7953" spans="1:7" x14ac:dyDescent="0.25">
      <c r="A7953" s="36">
        <v>0.01</v>
      </c>
      <c r="B7953" s="28" t="s">
        <v>76</v>
      </c>
      <c r="C7953" s="36">
        <v>0</v>
      </c>
      <c r="D7953">
        <v>952</v>
      </c>
      <c r="E7953" s="35">
        <v>-358133.61093750596</v>
      </c>
      <c r="F7953" s="35">
        <v>3000000</v>
      </c>
      <c r="G7953" s="35">
        <v>15039706.423437506</v>
      </c>
    </row>
    <row r="7954" spans="1:7" x14ac:dyDescent="0.25">
      <c r="A7954" s="36">
        <v>0.01</v>
      </c>
      <c r="B7954" s="28" t="s">
        <v>76</v>
      </c>
      <c r="C7954" s="36">
        <v>0</v>
      </c>
      <c r="D7954">
        <v>953</v>
      </c>
      <c r="E7954" s="35">
        <v>-61905.25624999404</v>
      </c>
      <c r="F7954" s="35">
        <v>3000000</v>
      </c>
      <c r="G7954" s="35">
        <v>14344003.381249994</v>
      </c>
    </row>
    <row r="7955" spans="1:7" x14ac:dyDescent="0.25">
      <c r="A7955" s="36">
        <v>0.01</v>
      </c>
      <c r="B7955" s="28" t="s">
        <v>76</v>
      </c>
      <c r="C7955" s="36">
        <v>0</v>
      </c>
      <c r="D7955">
        <v>954</v>
      </c>
      <c r="E7955" s="35">
        <v>953963.88749998808</v>
      </c>
      <c r="F7955" s="35">
        <v>3000000</v>
      </c>
      <c r="G7955" s="35">
        <v>12130038.612500012</v>
      </c>
    </row>
    <row r="7956" spans="1:7" x14ac:dyDescent="0.25">
      <c r="A7956" s="36">
        <v>0.01</v>
      </c>
      <c r="B7956" s="28" t="s">
        <v>76</v>
      </c>
      <c r="C7956" s="36">
        <v>0</v>
      </c>
      <c r="D7956">
        <v>955</v>
      </c>
      <c r="E7956" s="35">
        <v>-25008.765625</v>
      </c>
      <c r="F7956" s="35">
        <v>3000000</v>
      </c>
      <c r="G7956" s="35">
        <v>14500626.890625</v>
      </c>
    </row>
    <row r="7957" spans="1:7" x14ac:dyDescent="0.25">
      <c r="A7957" s="36">
        <v>0.01</v>
      </c>
      <c r="B7957" s="28" t="s">
        <v>76</v>
      </c>
      <c r="C7957" s="36">
        <v>0</v>
      </c>
      <c r="D7957">
        <v>956</v>
      </c>
      <c r="E7957" s="35">
        <v>-120605.07500000298</v>
      </c>
      <c r="F7957" s="35">
        <v>3000000</v>
      </c>
      <c r="G7957" s="35">
        <v>14961761.950000003</v>
      </c>
    </row>
    <row r="7958" spans="1:7" x14ac:dyDescent="0.25">
      <c r="A7958" s="36">
        <v>0.01</v>
      </c>
      <c r="B7958" s="28" t="s">
        <v>76</v>
      </c>
      <c r="C7958" s="36">
        <v>0</v>
      </c>
      <c r="D7958">
        <v>957</v>
      </c>
      <c r="E7958" s="35">
        <v>825658.29843750596</v>
      </c>
      <c r="F7958" s="35">
        <v>3000000</v>
      </c>
      <c r="G7958" s="35">
        <v>12916015.764062494</v>
      </c>
    </row>
    <row r="7959" spans="1:7" x14ac:dyDescent="0.25">
      <c r="A7959" s="36">
        <v>0.01</v>
      </c>
      <c r="B7959" s="28" t="s">
        <v>76</v>
      </c>
      <c r="C7959" s="36">
        <v>0</v>
      </c>
      <c r="D7959">
        <v>958</v>
      </c>
      <c r="E7959" s="35">
        <v>359647.41249999404</v>
      </c>
      <c r="F7959" s="35">
        <v>3000000</v>
      </c>
      <c r="G7959" s="35">
        <v>14000470.087500006</v>
      </c>
    </row>
    <row r="7960" spans="1:7" x14ac:dyDescent="0.25">
      <c r="A7960" s="36">
        <v>0.01</v>
      </c>
      <c r="B7960" s="28" t="s">
        <v>76</v>
      </c>
      <c r="C7960" s="36">
        <v>0</v>
      </c>
      <c r="D7960">
        <v>959</v>
      </c>
      <c r="E7960" s="35">
        <v>356908.18281249702</v>
      </c>
      <c r="F7960" s="35">
        <v>3000000</v>
      </c>
      <c r="G7960" s="35">
        <v>13445072.442187503</v>
      </c>
    </row>
    <row r="7961" spans="1:7" x14ac:dyDescent="0.25">
      <c r="A7961" s="36">
        <v>0.01</v>
      </c>
      <c r="B7961" s="28" t="s">
        <v>76</v>
      </c>
      <c r="C7961" s="36">
        <v>0</v>
      </c>
      <c r="D7961">
        <v>960</v>
      </c>
      <c r="E7961" s="35">
        <v>550547.96249999106</v>
      </c>
      <c r="F7961" s="35">
        <v>3000000</v>
      </c>
      <c r="G7961" s="35">
        <v>13280942.037500009</v>
      </c>
    </row>
    <row r="7962" spans="1:7" x14ac:dyDescent="0.25">
      <c r="A7962" s="36">
        <v>0.01</v>
      </c>
      <c r="B7962" s="28" t="s">
        <v>76</v>
      </c>
      <c r="C7962" s="36">
        <v>0</v>
      </c>
      <c r="D7962">
        <v>961</v>
      </c>
      <c r="E7962" s="35">
        <v>-336993.01249998808</v>
      </c>
      <c r="F7962" s="35">
        <v>3000000</v>
      </c>
      <c r="G7962" s="35">
        <v>14886530.512499988</v>
      </c>
    </row>
    <row r="7963" spans="1:7" x14ac:dyDescent="0.25">
      <c r="A7963" s="36">
        <v>0.01</v>
      </c>
      <c r="B7963" s="28" t="s">
        <v>76</v>
      </c>
      <c r="C7963" s="36">
        <v>0</v>
      </c>
      <c r="D7963">
        <v>962</v>
      </c>
      <c r="E7963" s="35">
        <v>-720781.34687499702</v>
      </c>
      <c r="F7963" s="35">
        <v>3000000</v>
      </c>
      <c r="G7963" s="35">
        <v>15463352.596874997</v>
      </c>
    </row>
    <row r="7964" spans="1:7" x14ac:dyDescent="0.25">
      <c r="A7964" s="36">
        <v>0.01</v>
      </c>
      <c r="B7964" s="28" t="s">
        <v>76</v>
      </c>
      <c r="C7964" s="36">
        <v>0</v>
      </c>
      <c r="D7964">
        <v>963</v>
      </c>
      <c r="E7964" s="35">
        <v>168403.24531251192</v>
      </c>
      <c r="F7964" s="35">
        <v>3000000</v>
      </c>
      <c r="G7964" s="35">
        <v>13916492.692187488</v>
      </c>
    </row>
    <row r="7965" spans="1:7" x14ac:dyDescent="0.25">
      <c r="A7965" s="36">
        <v>0.01</v>
      </c>
      <c r="B7965" s="28" t="s">
        <v>76</v>
      </c>
      <c r="C7965" s="36">
        <v>0</v>
      </c>
      <c r="D7965">
        <v>964</v>
      </c>
      <c r="E7965" s="35">
        <v>528763.79375000298</v>
      </c>
      <c r="F7965" s="35">
        <v>3000000</v>
      </c>
      <c r="G7965" s="35">
        <v>13296441.206249997</v>
      </c>
    </row>
    <row r="7966" spans="1:7" x14ac:dyDescent="0.25">
      <c r="A7966" s="36">
        <v>0.01</v>
      </c>
      <c r="B7966" s="28" t="s">
        <v>76</v>
      </c>
      <c r="C7966" s="36">
        <v>0</v>
      </c>
      <c r="D7966">
        <v>965</v>
      </c>
      <c r="E7966" s="35">
        <v>-65901.284375011921</v>
      </c>
      <c r="F7966" s="35">
        <v>3000000</v>
      </c>
      <c r="G7966" s="35">
        <v>14659322.534375012</v>
      </c>
    </row>
    <row r="7967" spans="1:7" x14ac:dyDescent="0.25">
      <c r="A7967" s="36">
        <v>0.01</v>
      </c>
      <c r="B7967" s="28" t="s">
        <v>76</v>
      </c>
      <c r="C7967" s="36">
        <v>0</v>
      </c>
      <c r="D7967">
        <v>966</v>
      </c>
      <c r="E7967" s="35">
        <v>206808.06874999404</v>
      </c>
      <c r="F7967" s="35">
        <v>3000000</v>
      </c>
      <c r="G7967" s="35">
        <v>14379607.556250006</v>
      </c>
    </row>
    <row r="7968" spans="1:7" x14ac:dyDescent="0.25">
      <c r="A7968" s="36">
        <v>0.01</v>
      </c>
      <c r="B7968" s="28" t="s">
        <v>76</v>
      </c>
      <c r="C7968" s="36">
        <v>0</v>
      </c>
      <c r="D7968">
        <v>967</v>
      </c>
      <c r="E7968" s="35">
        <v>-619394.80624999106</v>
      </c>
      <c r="F7968" s="35">
        <v>3000000</v>
      </c>
      <c r="G7968" s="35">
        <v>14907386.056249991</v>
      </c>
    </row>
    <row r="7969" spans="1:7" x14ac:dyDescent="0.25">
      <c r="A7969" s="36">
        <v>0.01</v>
      </c>
      <c r="B7969" s="28" t="s">
        <v>76</v>
      </c>
      <c r="C7969" s="36">
        <v>0</v>
      </c>
      <c r="D7969">
        <v>968</v>
      </c>
      <c r="E7969" s="35">
        <v>1210703.7437499911</v>
      </c>
      <c r="F7969" s="35">
        <v>3000000</v>
      </c>
      <c r="G7969" s="35">
        <v>11650626.881250009</v>
      </c>
    </row>
    <row r="7970" spans="1:7" x14ac:dyDescent="0.25">
      <c r="A7970" s="36">
        <v>0.01</v>
      </c>
      <c r="B7970" s="28" t="s">
        <v>76</v>
      </c>
      <c r="C7970" s="36">
        <v>0</v>
      </c>
      <c r="D7970">
        <v>969</v>
      </c>
      <c r="E7970" s="35">
        <v>-92959.268750011921</v>
      </c>
      <c r="F7970" s="35">
        <v>3000000</v>
      </c>
      <c r="G7970" s="35">
        <v>13977733.018750012</v>
      </c>
    </row>
    <row r="7971" spans="1:7" x14ac:dyDescent="0.25">
      <c r="A7971" s="36">
        <v>0.01</v>
      </c>
      <c r="B7971" s="28" t="s">
        <v>76</v>
      </c>
      <c r="C7971" s="36">
        <v>0</v>
      </c>
      <c r="D7971">
        <v>970</v>
      </c>
      <c r="E7971" s="35">
        <v>517550.4375</v>
      </c>
      <c r="F7971" s="35">
        <v>3000000</v>
      </c>
      <c r="G7971" s="35">
        <v>13914437.0625</v>
      </c>
    </row>
    <row r="7972" spans="1:7" x14ac:dyDescent="0.25">
      <c r="A7972" s="36">
        <v>0.01</v>
      </c>
      <c r="B7972" s="28" t="s">
        <v>76</v>
      </c>
      <c r="C7972" s="36">
        <v>0</v>
      </c>
      <c r="D7972">
        <v>971</v>
      </c>
      <c r="E7972" s="35">
        <v>616030.48124998808</v>
      </c>
      <c r="F7972" s="35">
        <v>3000000</v>
      </c>
      <c r="G7972" s="35">
        <v>13607524.518750012</v>
      </c>
    </row>
    <row r="7973" spans="1:7" x14ac:dyDescent="0.25">
      <c r="A7973" s="36">
        <v>0.01</v>
      </c>
      <c r="B7973" s="28" t="s">
        <v>76</v>
      </c>
      <c r="C7973" s="36">
        <v>0</v>
      </c>
      <c r="D7973">
        <v>972</v>
      </c>
      <c r="E7973" s="35">
        <v>1083186.9406250119</v>
      </c>
      <c r="F7973" s="35">
        <v>3000000</v>
      </c>
      <c r="G7973" s="35">
        <v>11971444.934374988</v>
      </c>
    </row>
    <row r="7974" spans="1:7" x14ac:dyDescent="0.25">
      <c r="A7974" s="36">
        <v>0.01</v>
      </c>
      <c r="B7974" s="28" t="s">
        <v>76</v>
      </c>
      <c r="C7974" s="36">
        <v>0</v>
      </c>
      <c r="D7974">
        <v>973</v>
      </c>
      <c r="E7974" s="35">
        <v>830191.40312500298</v>
      </c>
      <c r="F7974" s="35">
        <v>3000000</v>
      </c>
      <c r="G7974" s="35">
        <v>12917194.221874997</v>
      </c>
    </row>
    <row r="7975" spans="1:7" x14ac:dyDescent="0.25">
      <c r="A7975" s="36">
        <v>0.01</v>
      </c>
      <c r="B7975" s="28" t="s">
        <v>76</v>
      </c>
      <c r="C7975" s="36">
        <v>0</v>
      </c>
      <c r="D7975">
        <v>974</v>
      </c>
      <c r="E7975" s="35">
        <v>278793.88749998808</v>
      </c>
      <c r="F7975" s="35">
        <v>3000000</v>
      </c>
      <c r="G7975" s="35">
        <v>13432318.612500012</v>
      </c>
    </row>
    <row r="7976" spans="1:7" x14ac:dyDescent="0.25">
      <c r="A7976" s="36">
        <v>0.01</v>
      </c>
      <c r="B7976" s="28" t="s">
        <v>76</v>
      </c>
      <c r="C7976" s="36">
        <v>0</v>
      </c>
      <c r="D7976">
        <v>975</v>
      </c>
      <c r="E7976" s="35">
        <v>386042.5</v>
      </c>
      <c r="F7976" s="35">
        <v>3000000</v>
      </c>
      <c r="G7976" s="35">
        <v>13277503.125</v>
      </c>
    </row>
    <row r="7977" spans="1:7" x14ac:dyDescent="0.25">
      <c r="A7977" s="36">
        <v>0.01</v>
      </c>
      <c r="B7977" s="28" t="s">
        <v>76</v>
      </c>
      <c r="C7977" s="36">
        <v>0</v>
      </c>
      <c r="D7977">
        <v>976</v>
      </c>
      <c r="E7977" s="35">
        <v>505717.25624999404</v>
      </c>
      <c r="F7977" s="35">
        <v>3000000</v>
      </c>
      <c r="G7977" s="35">
        <v>13459182.743750006</v>
      </c>
    </row>
    <row r="7978" spans="1:7" x14ac:dyDescent="0.25">
      <c r="A7978" s="36">
        <v>0.01</v>
      </c>
      <c r="B7978" s="28" t="s">
        <v>76</v>
      </c>
      <c r="C7978" s="36">
        <v>0</v>
      </c>
      <c r="D7978">
        <v>977</v>
      </c>
      <c r="E7978" s="35">
        <v>534223.42499999702</v>
      </c>
      <c r="F7978" s="35">
        <v>3000000</v>
      </c>
      <c r="G7978" s="35">
        <v>14154896.575000003</v>
      </c>
    </row>
    <row r="7979" spans="1:7" x14ac:dyDescent="0.25">
      <c r="A7979" s="36">
        <v>0.01</v>
      </c>
      <c r="B7979" s="28" t="s">
        <v>76</v>
      </c>
      <c r="C7979" s="36">
        <v>0</v>
      </c>
      <c r="D7979">
        <v>978</v>
      </c>
      <c r="E7979" s="35">
        <v>-931982.19062499702</v>
      </c>
      <c r="F7979" s="35">
        <v>3000000</v>
      </c>
      <c r="G7979" s="35">
        <v>16212855.940624997</v>
      </c>
    </row>
    <row r="7980" spans="1:7" x14ac:dyDescent="0.25">
      <c r="A7980" s="36">
        <v>0.01</v>
      </c>
      <c r="B7980" s="28" t="s">
        <v>76</v>
      </c>
      <c r="C7980" s="36">
        <v>0</v>
      </c>
      <c r="D7980">
        <v>979</v>
      </c>
      <c r="E7980" s="35">
        <v>722680.48749999702</v>
      </c>
      <c r="F7980" s="35">
        <v>3000000</v>
      </c>
      <c r="G7980" s="35">
        <v>12647175.137500003</v>
      </c>
    </row>
    <row r="7981" spans="1:7" x14ac:dyDescent="0.25">
      <c r="A7981" s="36">
        <v>0.01</v>
      </c>
      <c r="B7981" s="28" t="s">
        <v>76</v>
      </c>
      <c r="C7981" s="36">
        <v>0</v>
      </c>
      <c r="D7981">
        <v>980</v>
      </c>
      <c r="E7981" s="35">
        <v>-168617.60000000894</v>
      </c>
      <c r="F7981" s="35">
        <v>3000000</v>
      </c>
      <c r="G7981" s="35">
        <v>14242722.600000009</v>
      </c>
    </row>
    <row r="7982" spans="1:7" x14ac:dyDescent="0.25">
      <c r="A7982" s="36">
        <v>0.01</v>
      </c>
      <c r="B7982" s="28" t="s">
        <v>76</v>
      </c>
      <c r="C7982" s="36">
        <v>0</v>
      </c>
      <c r="D7982">
        <v>981</v>
      </c>
      <c r="E7982" s="35">
        <v>-345930.15625</v>
      </c>
      <c r="F7982" s="35">
        <v>3000000</v>
      </c>
      <c r="G7982" s="35">
        <v>14957537.65625</v>
      </c>
    </row>
    <row r="7983" spans="1:7" x14ac:dyDescent="0.25">
      <c r="A7983" s="36">
        <v>0.01</v>
      </c>
      <c r="B7983" s="28" t="s">
        <v>76</v>
      </c>
      <c r="C7983" s="36">
        <v>0</v>
      </c>
      <c r="D7983">
        <v>982</v>
      </c>
      <c r="E7983" s="35">
        <v>673346.77500000596</v>
      </c>
      <c r="F7983" s="35">
        <v>3000000</v>
      </c>
      <c r="G7983" s="35">
        <v>12750726.974999994</v>
      </c>
    </row>
    <row r="7984" spans="1:7" x14ac:dyDescent="0.25">
      <c r="A7984" s="36">
        <v>0.01</v>
      </c>
      <c r="B7984" s="28" t="s">
        <v>76</v>
      </c>
      <c r="C7984" s="36">
        <v>0</v>
      </c>
      <c r="D7984">
        <v>983</v>
      </c>
      <c r="E7984" s="35">
        <v>-305914.77499999106</v>
      </c>
      <c r="F7984" s="35">
        <v>3000000</v>
      </c>
      <c r="G7984" s="35">
        <v>14694706.649999991</v>
      </c>
    </row>
    <row r="7985" spans="1:7" x14ac:dyDescent="0.25">
      <c r="A7985" s="36">
        <v>0.01</v>
      </c>
      <c r="B7985" s="28" t="s">
        <v>76</v>
      </c>
      <c r="C7985" s="36">
        <v>0</v>
      </c>
      <c r="D7985">
        <v>984</v>
      </c>
      <c r="E7985" s="35">
        <v>492557.44999998808</v>
      </c>
      <c r="F7985" s="35">
        <v>3000000</v>
      </c>
      <c r="G7985" s="35">
        <v>13183350.675000012</v>
      </c>
    </row>
    <row r="7986" spans="1:7" x14ac:dyDescent="0.25">
      <c r="A7986" s="36">
        <v>0.01</v>
      </c>
      <c r="B7986" s="28" t="s">
        <v>76</v>
      </c>
      <c r="C7986" s="36">
        <v>0</v>
      </c>
      <c r="D7986">
        <v>985</v>
      </c>
      <c r="E7986" s="35">
        <v>274491.53750000894</v>
      </c>
      <c r="F7986" s="35">
        <v>3000000</v>
      </c>
      <c r="G7986" s="35">
        <v>14651538.462499991</v>
      </c>
    </row>
    <row r="7987" spans="1:7" x14ac:dyDescent="0.25">
      <c r="A7987" s="36">
        <v>0.01</v>
      </c>
      <c r="B7987" s="28" t="s">
        <v>76</v>
      </c>
      <c r="C7987" s="36">
        <v>0</v>
      </c>
      <c r="D7987">
        <v>986</v>
      </c>
      <c r="E7987" s="35">
        <v>-240802.71875</v>
      </c>
      <c r="F7987" s="35">
        <v>3000000</v>
      </c>
      <c r="G7987" s="35">
        <v>14979958.96875</v>
      </c>
    </row>
    <row r="7988" spans="1:7" x14ac:dyDescent="0.25">
      <c r="A7988" s="36">
        <v>0.01</v>
      </c>
      <c r="B7988" s="28" t="s">
        <v>76</v>
      </c>
      <c r="C7988" s="36">
        <v>0</v>
      </c>
      <c r="D7988">
        <v>987</v>
      </c>
      <c r="E7988" s="35">
        <v>-115536.20000000298</v>
      </c>
      <c r="F7988" s="35">
        <v>3000000</v>
      </c>
      <c r="G7988" s="35">
        <v>14082426.200000003</v>
      </c>
    </row>
    <row r="7989" spans="1:7" x14ac:dyDescent="0.25">
      <c r="A7989" s="36">
        <v>0.01</v>
      </c>
      <c r="B7989" s="28" t="s">
        <v>76</v>
      </c>
      <c r="C7989" s="36">
        <v>0</v>
      </c>
      <c r="D7989">
        <v>988</v>
      </c>
      <c r="E7989" s="35">
        <v>933862.91874998808</v>
      </c>
      <c r="F7989" s="35">
        <v>3000000</v>
      </c>
      <c r="G7989" s="35">
        <v>12676833.956250012</v>
      </c>
    </row>
    <row r="7990" spans="1:7" x14ac:dyDescent="0.25">
      <c r="A7990" s="36">
        <v>0.01</v>
      </c>
      <c r="B7990" s="28" t="s">
        <v>76</v>
      </c>
      <c r="C7990" s="36">
        <v>0</v>
      </c>
      <c r="D7990">
        <v>989</v>
      </c>
      <c r="E7990" s="35">
        <v>1063103.025000006</v>
      </c>
      <c r="F7990" s="35">
        <v>3000000</v>
      </c>
      <c r="G7990" s="35">
        <v>12795511.974999994</v>
      </c>
    </row>
    <row r="7991" spans="1:7" x14ac:dyDescent="0.25">
      <c r="A7991" s="36">
        <v>0.01</v>
      </c>
      <c r="B7991" s="28" t="s">
        <v>76</v>
      </c>
      <c r="C7991" s="36">
        <v>0</v>
      </c>
      <c r="D7991">
        <v>990</v>
      </c>
      <c r="E7991" s="35">
        <v>-65317.97968749702</v>
      </c>
      <c r="F7991" s="35">
        <v>3000000</v>
      </c>
      <c r="G7991" s="35">
        <v>14629690.479687497</v>
      </c>
    </row>
    <row r="7992" spans="1:7" x14ac:dyDescent="0.25">
      <c r="A7992" s="36">
        <v>0.01</v>
      </c>
      <c r="B7992" s="28" t="s">
        <v>76</v>
      </c>
      <c r="C7992" s="36">
        <v>0</v>
      </c>
      <c r="D7992">
        <v>991</v>
      </c>
      <c r="E7992" s="35">
        <v>516104.53750000894</v>
      </c>
      <c r="F7992" s="35">
        <v>3000000</v>
      </c>
      <c r="G7992" s="35">
        <v>13097927.962499991</v>
      </c>
    </row>
    <row r="7993" spans="1:7" x14ac:dyDescent="0.25">
      <c r="A7993" s="36">
        <v>0.01</v>
      </c>
      <c r="B7993" s="28" t="s">
        <v>76</v>
      </c>
      <c r="C7993" s="36">
        <v>0</v>
      </c>
      <c r="D7993">
        <v>992</v>
      </c>
      <c r="E7993" s="35">
        <v>277815.625</v>
      </c>
      <c r="F7993" s="35">
        <v>3000000</v>
      </c>
      <c r="G7993" s="35">
        <v>13436503.125</v>
      </c>
    </row>
    <row r="7994" spans="1:7" x14ac:dyDescent="0.25">
      <c r="A7994" s="36">
        <v>0.01</v>
      </c>
      <c r="B7994" s="28" t="s">
        <v>76</v>
      </c>
      <c r="C7994" s="36">
        <v>0</v>
      </c>
      <c r="D7994">
        <v>993</v>
      </c>
      <c r="E7994" s="35">
        <v>-264275.18125000596</v>
      </c>
      <c r="F7994" s="35">
        <v>3000000</v>
      </c>
      <c r="G7994" s="35">
        <v>13945380.181250006</v>
      </c>
    </row>
    <row r="7995" spans="1:7" x14ac:dyDescent="0.25">
      <c r="A7995" s="36">
        <v>0.01</v>
      </c>
      <c r="B7995" s="28" t="s">
        <v>76</v>
      </c>
      <c r="C7995" s="36">
        <v>0</v>
      </c>
      <c r="D7995">
        <v>994</v>
      </c>
      <c r="E7995" s="35">
        <v>-433953.77500000596</v>
      </c>
      <c r="F7995" s="35">
        <v>3000000</v>
      </c>
      <c r="G7995" s="35">
        <v>15303791.275000006</v>
      </c>
    </row>
    <row r="7996" spans="1:7" x14ac:dyDescent="0.25">
      <c r="A7996" s="36">
        <v>0.01</v>
      </c>
      <c r="B7996" s="28" t="s">
        <v>76</v>
      </c>
      <c r="C7996" s="36">
        <v>0</v>
      </c>
      <c r="D7996">
        <v>995</v>
      </c>
      <c r="E7996" s="35">
        <v>492002.91249999404</v>
      </c>
      <c r="F7996" s="35">
        <v>3000000</v>
      </c>
      <c r="G7996" s="35">
        <v>13100452.087500006</v>
      </c>
    </row>
    <row r="7997" spans="1:7" x14ac:dyDescent="0.25">
      <c r="A7997" s="36">
        <v>0.01</v>
      </c>
      <c r="B7997" s="28" t="s">
        <v>76</v>
      </c>
      <c r="C7997" s="36">
        <v>0</v>
      </c>
      <c r="D7997">
        <v>996</v>
      </c>
      <c r="E7997" s="35">
        <v>-211996.88750000298</v>
      </c>
      <c r="F7997" s="35">
        <v>3000000</v>
      </c>
      <c r="G7997" s="35">
        <v>14906394.700000003</v>
      </c>
    </row>
    <row r="7998" spans="1:7" x14ac:dyDescent="0.25">
      <c r="A7998" s="36">
        <v>0.01</v>
      </c>
      <c r="B7998" s="28" t="s">
        <v>76</v>
      </c>
      <c r="C7998" s="36">
        <v>0</v>
      </c>
      <c r="D7998">
        <v>997</v>
      </c>
      <c r="E7998" s="35">
        <v>21134.29375000298</v>
      </c>
      <c r="F7998" s="35">
        <v>3000000</v>
      </c>
      <c r="G7998" s="35">
        <v>13696986.956249997</v>
      </c>
    </row>
    <row r="7999" spans="1:7" x14ac:dyDescent="0.25">
      <c r="A7999" s="36">
        <v>0.01</v>
      </c>
      <c r="B7999" s="28" t="s">
        <v>76</v>
      </c>
      <c r="C7999" s="36">
        <v>0</v>
      </c>
      <c r="D7999">
        <v>998</v>
      </c>
      <c r="E7999" s="35">
        <v>-128264.32500000298</v>
      </c>
      <c r="F7999" s="35">
        <v>3000000</v>
      </c>
      <c r="G7999" s="35">
        <v>14313554.325000003</v>
      </c>
    </row>
    <row r="8000" spans="1:7" x14ac:dyDescent="0.25">
      <c r="A8000" s="36">
        <v>0.01</v>
      </c>
      <c r="B8000" s="28" t="s">
        <v>76</v>
      </c>
      <c r="C8000" s="36">
        <v>0</v>
      </c>
      <c r="D8000">
        <v>999</v>
      </c>
      <c r="E8000" s="35">
        <v>-95782.40000000596</v>
      </c>
      <c r="F8000" s="35">
        <v>3000000</v>
      </c>
      <c r="G8000" s="35">
        <v>13827107.400000006</v>
      </c>
    </row>
    <row r="8001" spans="1:7" x14ac:dyDescent="0.25">
      <c r="A8001" s="36">
        <v>0.01</v>
      </c>
      <c r="B8001" s="28" t="s">
        <v>76</v>
      </c>
      <c r="C8001" s="36">
        <v>0</v>
      </c>
      <c r="D8001">
        <v>1000</v>
      </c>
      <c r="E8001" s="35">
        <v>1299221.265625</v>
      </c>
      <c r="F8001" s="35">
        <v>3000000</v>
      </c>
      <c r="G8001" s="35">
        <v>11783819.984375</v>
      </c>
    </row>
    <row r="8002" spans="1:7" x14ac:dyDescent="0.25">
      <c r="A8002" s="36">
        <v>0.01</v>
      </c>
      <c r="B8002" s="28" t="s">
        <v>76</v>
      </c>
      <c r="C8002" s="36">
        <v>5.0000000000000001E-3</v>
      </c>
      <c r="D8002">
        <v>1</v>
      </c>
      <c r="E8002" s="35">
        <v>333689.79375000298</v>
      </c>
      <c r="F8002" s="35">
        <v>3000000</v>
      </c>
      <c r="G8002" s="35">
        <v>13604181.456249997</v>
      </c>
    </row>
    <row r="8003" spans="1:7" x14ac:dyDescent="0.25">
      <c r="A8003" s="36">
        <v>0.01</v>
      </c>
      <c r="B8003" s="28" t="s">
        <v>76</v>
      </c>
      <c r="C8003" s="36">
        <v>5.0000000000000001E-3</v>
      </c>
      <c r="D8003">
        <v>2</v>
      </c>
      <c r="E8003" s="35">
        <v>1490334.637500003</v>
      </c>
      <c r="F8003" s="35">
        <v>3000000</v>
      </c>
      <c r="G8003" s="35">
        <v>11620401.299999997</v>
      </c>
    </row>
    <row r="8004" spans="1:7" x14ac:dyDescent="0.25">
      <c r="A8004" s="36">
        <v>0.01</v>
      </c>
      <c r="B8004" s="28" t="s">
        <v>76</v>
      </c>
      <c r="C8004" s="36">
        <v>5.0000000000000001E-3</v>
      </c>
      <c r="D8004">
        <v>3</v>
      </c>
      <c r="E8004" s="35">
        <v>1436943.821875006</v>
      </c>
      <c r="F8004" s="35">
        <v>3000000</v>
      </c>
      <c r="G8004" s="35">
        <v>12176484.928124994</v>
      </c>
    </row>
    <row r="8005" spans="1:7" x14ac:dyDescent="0.25">
      <c r="A8005" s="36">
        <v>0.01</v>
      </c>
      <c r="B8005" s="28" t="s">
        <v>76</v>
      </c>
      <c r="C8005" s="36">
        <v>5.0000000000000001E-3</v>
      </c>
      <c r="D8005">
        <v>4</v>
      </c>
      <c r="E8005" s="35">
        <v>178984.3125</v>
      </c>
      <c r="F8005" s="35">
        <v>3000000</v>
      </c>
      <c r="G8005" s="35">
        <v>14084663.1875</v>
      </c>
    </row>
    <row r="8006" spans="1:7" x14ac:dyDescent="0.25">
      <c r="A8006" s="36">
        <v>0.01</v>
      </c>
      <c r="B8006" s="28" t="s">
        <v>76</v>
      </c>
      <c r="C8006" s="36">
        <v>5.0000000000000001E-3</v>
      </c>
      <c r="D8006">
        <v>5</v>
      </c>
      <c r="E8006" s="35">
        <v>530295.51250000298</v>
      </c>
      <c r="F8006" s="35">
        <v>3000000</v>
      </c>
      <c r="G8006" s="35">
        <v>14134931.987499997</v>
      </c>
    </row>
    <row r="8007" spans="1:7" x14ac:dyDescent="0.25">
      <c r="A8007" s="36">
        <v>0.01</v>
      </c>
      <c r="B8007" s="28" t="s">
        <v>76</v>
      </c>
      <c r="C8007" s="36">
        <v>5.0000000000000001E-3</v>
      </c>
      <c r="D8007">
        <v>6</v>
      </c>
      <c r="E8007" s="35">
        <v>1263591.9125000089</v>
      </c>
      <c r="F8007" s="35">
        <v>3000000</v>
      </c>
      <c r="G8007" s="35">
        <v>11467312.462499991</v>
      </c>
    </row>
    <row r="8008" spans="1:7" x14ac:dyDescent="0.25">
      <c r="A8008" s="36">
        <v>0.01</v>
      </c>
      <c r="B8008" s="28" t="s">
        <v>76</v>
      </c>
      <c r="C8008" s="36">
        <v>5.0000000000000001E-3</v>
      </c>
      <c r="D8008">
        <v>7</v>
      </c>
      <c r="E8008" s="35">
        <v>725772.80625000596</v>
      </c>
      <c r="F8008" s="35">
        <v>3000000</v>
      </c>
      <c r="G8008" s="35">
        <v>13230540.943749994</v>
      </c>
    </row>
    <row r="8009" spans="1:7" x14ac:dyDescent="0.25">
      <c r="A8009" s="36">
        <v>0.01</v>
      </c>
      <c r="B8009" s="28" t="s">
        <v>76</v>
      </c>
      <c r="C8009" s="36">
        <v>5.0000000000000001E-3</v>
      </c>
      <c r="D8009">
        <v>8</v>
      </c>
      <c r="E8009" s="35">
        <v>1555633.8937500119</v>
      </c>
      <c r="F8009" s="35">
        <v>3000000</v>
      </c>
      <c r="G8009" s="35">
        <v>11964430.481249988</v>
      </c>
    </row>
    <row r="8010" spans="1:7" x14ac:dyDescent="0.25">
      <c r="A8010" s="36">
        <v>0.01</v>
      </c>
      <c r="B8010" s="28" t="s">
        <v>76</v>
      </c>
      <c r="C8010" s="36">
        <v>5.0000000000000001E-3</v>
      </c>
      <c r="D8010">
        <v>9</v>
      </c>
      <c r="E8010" s="35">
        <v>827430.60625000298</v>
      </c>
      <c r="F8010" s="35">
        <v>3000000</v>
      </c>
      <c r="G8010" s="35">
        <v>12593393.768749997</v>
      </c>
    </row>
    <row r="8011" spans="1:7" x14ac:dyDescent="0.25">
      <c r="A8011" s="36">
        <v>0.01</v>
      </c>
      <c r="B8011" s="28" t="s">
        <v>76</v>
      </c>
      <c r="C8011" s="36">
        <v>5.0000000000000001E-3</v>
      </c>
      <c r="D8011">
        <v>10</v>
      </c>
      <c r="E8011" s="35">
        <v>1443332.049999997</v>
      </c>
      <c r="F8011" s="35">
        <v>3000000</v>
      </c>
      <c r="G8011" s="35">
        <v>10830846.700000003</v>
      </c>
    </row>
    <row r="8012" spans="1:7" x14ac:dyDescent="0.25">
      <c r="A8012" s="36">
        <v>0.01</v>
      </c>
      <c r="B8012" s="28" t="s">
        <v>76</v>
      </c>
      <c r="C8012" s="36">
        <v>5.0000000000000001E-3</v>
      </c>
      <c r="D8012">
        <v>11</v>
      </c>
      <c r="E8012" s="35">
        <v>858546.25937500596</v>
      </c>
      <c r="F8012" s="35">
        <v>3000000</v>
      </c>
      <c r="G8012" s="35">
        <v>12799065.615624994</v>
      </c>
    </row>
    <row r="8013" spans="1:7" x14ac:dyDescent="0.25">
      <c r="A8013" s="36">
        <v>0.01</v>
      </c>
      <c r="B8013" s="28" t="s">
        <v>76</v>
      </c>
      <c r="C8013" s="36">
        <v>5.0000000000000001E-3</v>
      </c>
      <c r="D8013">
        <v>12</v>
      </c>
      <c r="E8013" s="35">
        <v>1809693.184375003</v>
      </c>
      <c r="F8013" s="35">
        <v>3000000</v>
      </c>
      <c r="G8013" s="35">
        <v>11373974.315624997</v>
      </c>
    </row>
    <row r="8014" spans="1:7" x14ac:dyDescent="0.25">
      <c r="A8014" s="36">
        <v>0.01</v>
      </c>
      <c r="B8014" s="28" t="s">
        <v>76</v>
      </c>
      <c r="C8014" s="36">
        <v>5.0000000000000001E-3</v>
      </c>
      <c r="D8014">
        <v>13</v>
      </c>
      <c r="E8014" s="35">
        <v>704916.24375000596</v>
      </c>
      <c r="F8014" s="35">
        <v>3000000</v>
      </c>
      <c r="G8014" s="35">
        <v>12638351.256249994</v>
      </c>
    </row>
    <row r="8015" spans="1:7" x14ac:dyDescent="0.25">
      <c r="A8015" s="36">
        <v>0.01</v>
      </c>
      <c r="B8015" s="28" t="s">
        <v>76</v>
      </c>
      <c r="C8015" s="36">
        <v>5.0000000000000001E-3</v>
      </c>
      <c r="D8015">
        <v>14</v>
      </c>
      <c r="E8015" s="35">
        <v>728237.32499998808</v>
      </c>
      <c r="F8015" s="35">
        <v>3000000</v>
      </c>
      <c r="G8015" s="35">
        <v>13290567.675000012</v>
      </c>
    </row>
    <row r="8016" spans="1:7" x14ac:dyDescent="0.25">
      <c r="A8016" s="36">
        <v>0.01</v>
      </c>
      <c r="B8016" s="28" t="s">
        <v>76</v>
      </c>
      <c r="C8016" s="36">
        <v>5.0000000000000001E-3</v>
      </c>
      <c r="D8016">
        <v>15</v>
      </c>
      <c r="E8016" s="35">
        <v>711227.57500000298</v>
      </c>
      <c r="F8016" s="35">
        <v>3000000</v>
      </c>
      <c r="G8016" s="35">
        <v>12875163.674999997</v>
      </c>
    </row>
    <row r="8017" spans="1:7" x14ac:dyDescent="0.25">
      <c r="A8017" s="36">
        <v>0.01</v>
      </c>
      <c r="B8017" s="28" t="s">
        <v>76</v>
      </c>
      <c r="C8017" s="36">
        <v>5.0000000000000001E-3</v>
      </c>
      <c r="D8017">
        <v>16</v>
      </c>
      <c r="E8017" s="35">
        <v>1203490.528125003</v>
      </c>
      <c r="F8017" s="35">
        <v>3000000</v>
      </c>
      <c r="G8017" s="35">
        <v>12452013.846874997</v>
      </c>
    </row>
    <row r="8018" spans="1:7" x14ac:dyDescent="0.25">
      <c r="A8018" s="36">
        <v>0.01</v>
      </c>
      <c r="B8018" s="28" t="s">
        <v>76</v>
      </c>
      <c r="C8018" s="36">
        <v>5.0000000000000001E-3</v>
      </c>
      <c r="D8018">
        <v>17</v>
      </c>
      <c r="E8018" s="35">
        <v>1750612.487499997</v>
      </c>
      <c r="F8018" s="35">
        <v>3000000</v>
      </c>
      <c r="G8018" s="35">
        <v>11046208.762500003</v>
      </c>
    </row>
    <row r="8019" spans="1:7" x14ac:dyDescent="0.25">
      <c r="A8019" s="36">
        <v>0.01</v>
      </c>
      <c r="B8019" s="28" t="s">
        <v>76</v>
      </c>
      <c r="C8019" s="36">
        <v>5.0000000000000001E-3</v>
      </c>
      <c r="D8019">
        <v>18</v>
      </c>
      <c r="E8019" s="35">
        <v>739357.88124999404</v>
      </c>
      <c r="F8019" s="35">
        <v>3000000</v>
      </c>
      <c r="G8019" s="35">
        <v>13310285.868750006</v>
      </c>
    </row>
    <row r="8020" spans="1:7" x14ac:dyDescent="0.25">
      <c r="A8020" s="36">
        <v>0.01</v>
      </c>
      <c r="B8020" s="28" t="s">
        <v>76</v>
      </c>
      <c r="C8020" s="36">
        <v>5.0000000000000001E-3</v>
      </c>
      <c r="D8020">
        <v>19</v>
      </c>
      <c r="E8020" s="35">
        <v>643606.27187500894</v>
      </c>
      <c r="F8020" s="35">
        <v>3000000</v>
      </c>
      <c r="G8020" s="35">
        <v>13200632.165624991</v>
      </c>
    </row>
    <row r="8021" spans="1:7" x14ac:dyDescent="0.25">
      <c r="A8021" s="36">
        <v>0.01</v>
      </c>
      <c r="B8021" s="28" t="s">
        <v>76</v>
      </c>
      <c r="C8021" s="36">
        <v>5.0000000000000001E-3</v>
      </c>
      <c r="D8021">
        <v>20</v>
      </c>
      <c r="E8021" s="35">
        <v>2268765.362499997</v>
      </c>
      <c r="F8021" s="35">
        <v>3000000</v>
      </c>
      <c r="G8021" s="35">
        <v>9733440.887500003</v>
      </c>
    </row>
    <row r="8022" spans="1:7" x14ac:dyDescent="0.25">
      <c r="A8022" s="36">
        <v>0.01</v>
      </c>
      <c r="B8022" s="28" t="s">
        <v>76</v>
      </c>
      <c r="C8022" s="36">
        <v>5.0000000000000001E-3</v>
      </c>
      <c r="D8022">
        <v>21</v>
      </c>
      <c r="E8022" s="35">
        <v>1523815.75</v>
      </c>
      <c r="F8022" s="35">
        <v>3000000</v>
      </c>
      <c r="G8022" s="35">
        <v>11863276.75</v>
      </c>
    </row>
    <row r="8023" spans="1:7" x14ac:dyDescent="0.25">
      <c r="A8023" s="36">
        <v>0.01</v>
      </c>
      <c r="B8023" s="28" t="s">
        <v>76</v>
      </c>
      <c r="C8023" s="36">
        <v>5.0000000000000001E-3</v>
      </c>
      <c r="D8023">
        <v>22</v>
      </c>
      <c r="E8023" s="35">
        <v>523146.46562500298</v>
      </c>
      <c r="F8023" s="35">
        <v>3000000</v>
      </c>
      <c r="G8023" s="35">
        <v>12905630.409374997</v>
      </c>
    </row>
    <row r="8024" spans="1:7" x14ac:dyDescent="0.25">
      <c r="A8024" s="36">
        <v>0.01</v>
      </c>
      <c r="B8024" s="28" t="s">
        <v>76</v>
      </c>
      <c r="C8024" s="36">
        <v>5.0000000000000001E-3</v>
      </c>
      <c r="D8024">
        <v>23</v>
      </c>
      <c r="E8024" s="35">
        <v>680706.82500000298</v>
      </c>
      <c r="F8024" s="35">
        <v>3000000</v>
      </c>
      <c r="G8024" s="35">
        <v>13373014.424999997</v>
      </c>
    </row>
    <row r="8025" spans="1:7" x14ac:dyDescent="0.25">
      <c r="A8025" s="36">
        <v>0.01</v>
      </c>
      <c r="B8025" s="28" t="s">
        <v>76</v>
      </c>
      <c r="C8025" s="36">
        <v>5.0000000000000001E-3</v>
      </c>
      <c r="D8025">
        <v>24</v>
      </c>
      <c r="E8025" s="35">
        <v>1089498.496875003</v>
      </c>
      <c r="F8025" s="35">
        <v>3000000</v>
      </c>
      <c r="G8025" s="35">
        <v>12396566.190624997</v>
      </c>
    </row>
    <row r="8026" spans="1:7" x14ac:dyDescent="0.25">
      <c r="A8026" s="36">
        <v>0.01</v>
      </c>
      <c r="B8026" s="28" t="s">
        <v>76</v>
      </c>
      <c r="C8026" s="36">
        <v>5.0000000000000001E-3</v>
      </c>
      <c r="D8026">
        <v>25</v>
      </c>
      <c r="E8026" s="35">
        <v>2565334.959374994</v>
      </c>
      <c r="F8026" s="35">
        <v>3000000</v>
      </c>
      <c r="G8026" s="35">
        <v>8669045.665625006</v>
      </c>
    </row>
    <row r="8027" spans="1:7" x14ac:dyDescent="0.25">
      <c r="A8027" s="36">
        <v>0.01</v>
      </c>
      <c r="B8027" s="28" t="s">
        <v>76</v>
      </c>
      <c r="C8027" s="36">
        <v>5.0000000000000001E-3</v>
      </c>
      <c r="D8027">
        <v>26</v>
      </c>
      <c r="E8027" s="35">
        <v>509280.54999999702</v>
      </c>
      <c r="F8027" s="35">
        <v>3000000</v>
      </c>
      <c r="G8027" s="35">
        <v>13486371.950000003</v>
      </c>
    </row>
    <row r="8028" spans="1:7" x14ac:dyDescent="0.25">
      <c r="A8028" s="36">
        <v>0.01</v>
      </c>
      <c r="B8028" s="28" t="s">
        <v>76</v>
      </c>
      <c r="C8028" s="36">
        <v>5.0000000000000001E-3</v>
      </c>
      <c r="D8028">
        <v>27</v>
      </c>
      <c r="E8028" s="35">
        <v>1826585.762500003</v>
      </c>
      <c r="F8028" s="35">
        <v>3000000</v>
      </c>
      <c r="G8028" s="35">
        <v>10506217.987499997</v>
      </c>
    </row>
    <row r="8029" spans="1:7" x14ac:dyDescent="0.25">
      <c r="A8029" s="36">
        <v>0.01</v>
      </c>
      <c r="B8029" s="28" t="s">
        <v>76</v>
      </c>
      <c r="C8029" s="36">
        <v>5.0000000000000001E-3</v>
      </c>
      <c r="D8029">
        <v>28</v>
      </c>
      <c r="E8029" s="35">
        <v>601804.60000000894</v>
      </c>
      <c r="F8029" s="35">
        <v>3000000</v>
      </c>
      <c r="G8029" s="35">
        <v>13654312.274999991</v>
      </c>
    </row>
    <row r="8030" spans="1:7" x14ac:dyDescent="0.25">
      <c r="A8030" s="36">
        <v>0.01</v>
      </c>
      <c r="B8030" s="28" t="s">
        <v>76</v>
      </c>
      <c r="C8030" s="36">
        <v>5.0000000000000001E-3</v>
      </c>
      <c r="D8030">
        <v>29</v>
      </c>
      <c r="E8030" s="35">
        <v>529616.953125</v>
      </c>
      <c r="F8030" s="35">
        <v>3000000</v>
      </c>
      <c r="G8030" s="35">
        <v>13584546.796875</v>
      </c>
    </row>
    <row r="8031" spans="1:7" x14ac:dyDescent="0.25">
      <c r="A8031" s="36">
        <v>0.01</v>
      </c>
      <c r="B8031" s="28" t="s">
        <v>76</v>
      </c>
      <c r="C8031" s="36">
        <v>5.0000000000000001E-3</v>
      </c>
      <c r="D8031">
        <v>30</v>
      </c>
      <c r="E8031" s="35">
        <v>449222.90781249106</v>
      </c>
      <c r="F8031" s="35">
        <v>3000000</v>
      </c>
      <c r="G8031" s="35">
        <v>13436196.779687509</v>
      </c>
    </row>
    <row r="8032" spans="1:7" x14ac:dyDescent="0.25">
      <c r="A8032" s="36">
        <v>0.01</v>
      </c>
      <c r="B8032" s="28" t="s">
        <v>76</v>
      </c>
      <c r="C8032" s="36">
        <v>5.0000000000000001E-3</v>
      </c>
      <c r="D8032">
        <v>31</v>
      </c>
      <c r="E8032" s="35">
        <v>1747787.650000006</v>
      </c>
      <c r="F8032" s="35">
        <v>3000000</v>
      </c>
      <c r="G8032" s="35">
        <v>10867874.849999994</v>
      </c>
    </row>
    <row r="8033" spans="1:7" x14ac:dyDescent="0.25">
      <c r="A8033" s="36">
        <v>0.01</v>
      </c>
      <c r="B8033" s="28" t="s">
        <v>76</v>
      </c>
      <c r="C8033" s="36">
        <v>5.0000000000000001E-3</v>
      </c>
      <c r="D8033">
        <v>32</v>
      </c>
      <c r="E8033" s="35">
        <v>737792.57500000298</v>
      </c>
      <c r="F8033" s="35">
        <v>3000000</v>
      </c>
      <c r="G8033" s="35">
        <v>13680679.924999997</v>
      </c>
    </row>
    <row r="8034" spans="1:7" x14ac:dyDescent="0.25">
      <c r="A8034" s="36">
        <v>0.01</v>
      </c>
      <c r="B8034" s="28" t="s">
        <v>76</v>
      </c>
      <c r="C8034" s="36">
        <v>5.0000000000000001E-3</v>
      </c>
      <c r="D8034">
        <v>33</v>
      </c>
      <c r="E8034" s="35">
        <v>597623.0546875</v>
      </c>
      <c r="F8034" s="35">
        <v>3000000</v>
      </c>
      <c r="G8034" s="35">
        <v>13863821.9453125</v>
      </c>
    </row>
    <row r="8035" spans="1:7" x14ac:dyDescent="0.25">
      <c r="A8035" s="36">
        <v>0.01</v>
      </c>
      <c r="B8035" s="28" t="s">
        <v>76</v>
      </c>
      <c r="C8035" s="36">
        <v>5.0000000000000001E-3</v>
      </c>
      <c r="D8035">
        <v>34</v>
      </c>
      <c r="E8035" s="35">
        <v>1163808.881249994</v>
      </c>
      <c r="F8035" s="35">
        <v>3000000</v>
      </c>
      <c r="G8035" s="35">
        <v>12362704.868750006</v>
      </c>
    </row>
    <row r="8036" spans="1:7" x14ac:dyDescent="0.25">
      <c r="A8036" s="36">
        <v>0.01</v>
      </c>
      <c r="B8036" s="28" t="s">
        <v>76</v>
      </c>
      <c r="C8036" s="36">
        <v>5.0000000000000001E-3</v>
      </c>
      <c r="D8036">
        <v>35</v>
      </c>
      <c r="E8036" s="35">
        <v>332392.68125000596</v>
      </c>
      <c r="F8036" s="35">
        <v>3000000</v>
      </c>
      <c r="G8036" s="35">
        <v>14527671.068749994</v>
      </c>
    </row>
    <row r="8037" spans="1:7" x14ac:dyDescent="0.25">
      <c r="A8037" s="36">
        <v>0.01</v>
      </c>
      <c r="B8037" s="28" t="s">
        <v>76</v>
      </c>
      <c r="C8037" s="36">
        <v>5.0000000000000001E-3</v>
      </c>
      <c r="D8037">
        <v>36</v>
      </c>
      <c r="E8037" s="35">
        <v>1465505.924999997</v>
      </c>
      <c r="F8037" s="35">
        <v>3000000</v>
      </c>
      <c r="G8037" s="35">
        <v>11661964.075000003</v>
      </c>
    </row>
    <row r="8038" spans="1:7" x14ac:dyDescent="0.25">
      <c r="A8038" s="36">
        <v>0.01</v>
      </c>
      <c r="B8038" s="28" t="s">
        <v>76</v>
      </c>
      <c r="C8038" s="36">
        <v>5.0000000000000001E-3</v>
      </c>
      <c r="D8038">
        <v>37</v>
      </c>
      <c r="E8038" s="35">
        <v>812389.546875</v>
      </c>
      <c r="F8038" s="35">
        <v>3000000</v>
      </c>
      <c r="G8038" s="35">
        <v>12440202.328125</v>
      </c>
    </row>
    <row r="8039" spans="1:7" x14ac:dyDescent="0.25">
      <c r="A8039" s="36">
        <v>0.01</v>
      </c>
      <c r="B8039" s="28" t="s">
        <v>76</v>
      </c>
      <c r="C8039" s="36">
        <v>5.0000000000000001E-3</v>
      </c>
      <c r="D8039">
        <v>38</v>
      </c>
      <c r="E8039" s="35">
        <v>1657751.1875</v>
      </c>
      <c r="F8039" s="35">
        <v>3000000</v>
      </c>
      <c r="G8039" s="35">
        <v>10800470.0625</v>
      </c>
    </row>
    <row r="8040" spans="1:7" x14ac:dyDescent="0.25">
      <c r="A8040" s="36">
        <v>0.01</v>
      </c>
      <c r="B8040" s="28" t="s">
        <v>76</v>
      </c>
      <c r="C8040" s="36">
        <v>5.0000000000000001E-3</v>
      </c>
      <c r="D8040">
        <v>39</v>
      </c>
      <c r="E8040" s="35">
        <v>760741.5625</v>
      </c>
      <c r="F8040" s="35">
        <v>3000000</v>
      </c>
      <c r="G8040" s="35">
        <v>13820010.9375</v>
      </c>
    </row>
    <row r="8041" spans="1:7" x14ac:dyDescent="0.25">
      <c r="A8041" s="36">
        <v>0.01</v>
      </c>
      <c r="B8041" s="28" t="s">
        <v>76</v>
      </c>
      <c r="C8041" s="36">
        <v>5.0000000000000001E-3</v>
      </c>
      <c r="D8041">
        <v>40</v>
      </c>
      <c r="E8041" s="35">
        <v>762533.61875000596</v>
      </c>
      <c r="F8041" s="35">
        <v>3000000</v>
      </c>
      <c r="G8041" s="35">
        <v>13093052.631249994</v>
      </c>
    </row>
    <row r="8042" spans="1:7" x14ac:dyDescent="0.25">
      <c r="A8042" s="36">
        <v>0.01</v>
      </c>
      <c r="B8042" s="28" t="s">
        <v>76</v>
      </c>
      <c r="C8042" s="36">
        <v>5.0000000000000001E-3</v>
      </c>
      <c r="D8042">
        <v>41</v>
      </c>
      <c r="E8042" s="35">
        <v>1606356.615624994</v>
      </c>
      <c r="F8042" s="35">
        <v>3000000</v>
      </c>
      <c r="G8042" s="35">
        <v>12001326.509375006</v>
      </c>
    </row>
    <row r="8043" spans="1:7" x14ac:dyDescent="0.25">
      <c r="A8043" s="36">
        <v>0.01</v>
      </c>
      <c r="B8043" s="28" t="s">
        <v>76</v>
      </c>
      <c r="C8043" s="36">
        <v>5.0000000000000001E-3</v>
      </c>
      <c r="D8043">
        <v>42</v>
      </c>
      <c r="E8043" s="35">
        <v>504945.72499999404</v>
      </c>
      <c r="F8043" s="35">
        <v>3000000</v>
      </c>
      <c r="G8043" s="35">
        <v>12950616.775000006</v>
      </c>
    </row>
    <row r="8044" spans="1:7" x14ac:dyDescent="0.25">
      <c r="A8044" s="36">
        <v>0.01</v>
      </c>
      <c r="B8044" s="28" t="s">
        <v>76</v>
      </c>
      <c r="C8044" s="36">
        <v>5.0000000000000001E-3</v>
      </c>
      <c r="D8044">
        <v>43</v>
      </c>
      <c r="E8044" s="35">
        <v>432601.17500001192</v>
      </c>
      <c r="F8044" s="35">
        <v>3000000</v>
      </c>
      <c r="G8044" s="35">
        <v>13306511.324999988</v>
      </c>
    </row>
    <row r="8045" spans="1:7" x14ac:dyDescent="0.25">
      <c r="A8045" s="36">
        <v>0.01</v>
      </c>
      <c r="B8045" s="28" t="s">
        <v>76</v>
      </c>
      <c r="C8045" s="36">
        <v>5.0000000000000001E-3</v>
      </c>
      <c r="D8045">
        <v>44</v>
      </c>
      <c r="E8045" s="35">
        <v>890035.46250000596</v>
      </c>
      <c r="F8045" s="35">
        <v>3000000</v>
      </c>
      <c r="G8045" s="35">
        <v>12684875.787499994</v>
      </c>
    </row>
    <row r="8046" spans="1:7" x14ac:dyDescent="0.25">
      <c r="A8046" s="36">
        <v>0.01</v>
      </c>
      <c r="B8046" s="28" t="s">
        <v>76</v>
      </c>
      <c r="C8046" s="36">
        <v>5.0000000000000001E-3</v>
      </c>
      <c r="D8046">
        <v>45</v>
      </c>
      <c r="E8046" s="35">
        <v>1188770.6906250119</v>
      </c>
      <c r="F8046" s="35">
        <v>3000000</v>
      </c>
      <c r="G8046" s="35">
        <v>12765313.996874988</v>
      </c>
    </row>
    <row r="8047" spans="1:7" x14ac:dyDescent="0.25">
      <c r="A8047" s="36">
        <v>0.01</v>
      </c>
      <c r="B8047" s="28" t="s">
        <v>76</v>
      </c>
      <c r="C8047" s="36">
        <v>5.0000000000000001E-3</v>
      </c>
      <c r="D8047">
        <v>46</v>
      </c>
      <c r="E8047" s="35">
        <v>1008628.621875003</v>
      </c>
      <c r="F8047" s="35">
        <v>3000000</v>
      </c>
      <c r="G8047" s="35">
        <v>13380815.753124997</v>
      </c>
    </row>
    <row r="8048" spans="1:7" x14ac:dyDescent="0.25">
      <c r="A8048" s="36">
        <v>0.01</v>
      </c>
      <c r="B8048" s="28" t="s">
        <v>76</v>
      </c>
      <c r="C8048" s="36">
        <v>5.0000000000000001E-3</v>
      </c>
      <c r="D8048">
        <v>47</v>
      </c>
      <c r="E8048" s="35">
        <v>598362.20937499404</v>
      </c>
      <c r="F8048" s="35">
        <v>3000000</v>
      </c>
      <c r="G8048" s="35">
        <v>12965899.040625006</v>
      </c>
    </row>
    <row r="8049" spans="1:7" x14ac:dyDescent="0.25">
      <c r="A8049" s="36">
        <v>0.01</v>
      </c>
      <c r="B8049" s="28" t="s">
        <v>76</v>
      </c>
      <c r="C8049" s="36">
        <v>5.0000000000000001E-3</v>
      </c>
      <c r="D8049">
        <v>48</v>
      </c>
      <c r="E8049" s="35">
        <v>1140371.9875000119</v>
      </c>
      <c r="F8049" s="35">
        <v>3000000</v>
      </c>
      <c r="G8049" s="35">
        <v>12595160.512499988</v>
      </c>
    </row>
    <row r="8050" spans="1:7" x14ac:dyDescent="0.25">
      <c r="A8050" s="36">
        <v>0.01</v>
      </c>
      <c r="B8050" s="28" t="s">
        <v>76</v>
      </c>
      <c r="C8050" s="36">
        <v>5.0000000000000001E-3</v>
      </c>
      <c r="D8050">
        <v>49</v>
      </c>
      <c r="E8050" s="35">
        <v>400082.69374999404</v>
      </c>
      <c r="F8050" s="35">
        <v>3000000</v>
      </c>
      <c r="G8050" s="35">
        <v>13519801.056250006</v>
      </c>
    </row>
    <row r="8051" spans="1:7" x14ac:dyDescent="0.25">
      <c r="A8051" s="36">
        <v>0.01</v>
      </c>
      <c r="B8051" s="28" t="s">
        <v>76</v>
      </c>
      <c r="C8051" s="36">
        <v>5.0000000000000001E-3</v>
      </c>
      <c r="D8051">
        <v>50</v>
      </c>
      <c r="E8051" s="35">
        <v>1275968.3687499911</v>
      </c>
      <c r="F8051" s="35">
        <v>3000000</v>
      </c>
      <c r="G8051" s="35">
        <v>12300599.131250009</v>
      </c>
    </row>
    <row r="8052" spans="1:7" x14ac:dyDescent="0.25">
      <c r="A8052" s="36">
        <v>0.01</v>
      </c>
      <c r="B8052" s="28" t="s">
        <v>76</v>
      </c>
      <c r="C8052" s="36">
        <v>5.0000000000000001E-3</v>
      </c>
      <c r="D8052">
        <v>51</v>
      </c>
      <c r="E8052" s="35">
        <v>1055024.325000003</v>
      </c>
      <c r="F8052" s="35">
        <v>3000000</v>
      </c>
      <c r="G8052" s="35">
        <v>12188920.674999997</v>
      </c>
    </row>
    <row r="8053" spans="1:7" x14ac:dyDescent="0.25">
      <c r="A8053" s="36">
        <v>0.01</v>
      </c>
      <c r="B8053" s="28" t="s">
        <v>76</v>
      </c>
      <c r="C8053" s="36">
        <v>5.0000000000000001E-3</v>
      </c>
      <c r="D8053">
        <v>52</v>
      </c>
      <c r="E8053" s="35">
        <v>1144736.387500003</v>
      </c>
      <c r="F8053" s="35">
        <v>3000000</v>
      </c>
      <c r="G8053" s="35">
        <v>12260185.487499997</v>
      </c>
    </row>
    <row r="8054" spans="1:7" x14ac:dyDescent="0.25">
      <c r="A8054" s="36">
        <v>0.01</v>
      </c>
      <c r="B8054" s="28" t="s">
        <v>76</v>
      </c>
      <c r="C8054" s="36">
        <v>5.0000000000000001E-3</v>
      </c>
      <c r="D8054">
        <v>53</v>
      </c>
      <c r="E8054" s="35">
        <v>1677747.474999994</v>
      </c>
      <c r="F8054" s="35">
        <v>3000000</v>
      </c>
      <c r="G8054" s="35">
        <v>10462767.525000006</v>
      </c>
    </row>
    <row r="8055" spans="1:7" x14ac:dyDescent="0.25">
      <c r="A8055" s="36">
        <v>0.01</v>
      </c>
      <c r="B8055" s="28" t="s">
        <v>76</v>
      </c>
      <c r="C8055" s="36">
        <v>5.0000000000000001E-3</v>
      </c>
      <c r="D8055">
        <v>54</v>
      </c>
      <c r="E8055" s="35">
        <v>795290.36249999702</v>
      </c>
      <c r="F8055" s="35">
        <v>3000000</v>
      </c>
      <c r="G8055" s="35">
        <v>12399727.137500003</v>
      </c>
    </row>
    <row r="8056" spans="1:7" x14ac:dyDescent="0.25">
      <c r="A8056" s="36">
        <v>0.01</v>
      </c>
      <c r="B8056" s="28" t="s">
        <v>76</v>
      </c>
      <c r="C8056" s="36">
        <v>5.0000000000000001E-3</v>
      </c>
      <c r="D8056">
        <v>55</v>
      </c>
      <c r="E8056" s="35">
        <v>261080.9375</v>
      </c>
      <c r="F8056" s="35">
        <v>3000000</v>
      </c>
      <c r="G8056" s="35">
        <v>14392725.3125</v>
      </c>
    </row>
    <row r="8057" spans="1:7" x14ac:dyDescent="0.25">
      <c r="A8057" s="36">
        <v>0.01</v>
      </c>
      <c r="B8057" s="28" t="s">
        <v>76</v>
      </c>
      <c r="C8057" s="36">
        <v>5.0000000000000001E-3</v>
      </c>
      <c r="D8057">
        <v>56</v>
      </c>
      <c r="E8057" s="35">
        <v>412214.74062499404</v>
      </c>
      <c r="F8057" s="35">
        <v>3000000</v>
      </c>
      <c r="G8057" s="35">
        <v>13941403.384375006</v>
      </c>
    </row>
    <row r="8058" spans="1:7" x14ac:dyDescent="0.25">
      <c r="A8058" s="36">
        <v>0.01</v>
      </c>
      <c r="B8058" s="28" t="s">
        <v>76</v>
      </c>
      <c r="C8058" s="36">
        <v>5.0000000000000001E-3</v>
      </c>
      <c r="D8058">
        <v>57</v>
      </c>
      <c r="E8058" s="35">
        <v>934567.76250000298</v>
      </c>
      <c r="F8058" s="35">
        <v>3000000</v>
      </c>
      <c r="G8058" s="35">
        <v>13041611.612499997</v>
      </c>
    </row>
    <row r="8059" spans="1:7" x14ac:dyDescent="0.25">
      <c r="A8059" s="36">
        <v>0.01</v>
      </c>
      <c r="B8059" s="28" t="s">
        <v>76</v>
      </c>
      <c r="C8059" s="36">
        <v>5.0000000000000001E-3</v>
      </c>
      <c r="D8059">
        <v>58</v>
      </c>
      <c r="E8059" s="35">
        <v>1305583.412499994</v>
      </c>
      <c r="F8059" s="35">
        <v>3000000</v>
      </c>
      <c r="G8059" s="35">
        <v>12001384.087500006</v>
      </c>
    </row>
    <row r="8060" spans="1:7" x14ac:dyDescent="0.25">
      <c r="A8060" s="36">
        <v>0.01</v>
      </c>
      <c r="B8060" s="28" t="s">
        <v>76</v>
      </c>
      <c r="C8060" s="36">
        <v>5.0000000000000001E-3</v>
      </c>
      <c r="D8060">
        <v>59</v>
      </c>
      <c r="E8060" s="35">
        <v>872486.85000000894</v>
      </c>
      <c r="F8060" s="35">
        <v>3000000</v>
      </c>
      <c r="G8060" s="35">
        <v>13345203.149999991</v>
      </c>
    </row>
    <row r="8061" spans="1:7" x14ac:dyDescent="0.25">
      <c r="A8061" s="36">
        <v>0.01</v>
      </c>
      <c r="B8061" s="28" t="s">
        <v>76</v>
      </c>
      <c r="C8061" s="36">
        <v>5.0000000000000001E-3</v>
      </c>
      <c r="D8061">
        <v>60</v>
      </c>
      <c r="E8061" s="35">
        <v>1204655.174999997</v>
      </c>
      <c r="F8061" s="35">
        <v>3000000</v>
      </c>
      <c r="G8061" s="35">
        <v>11875557.950000003</v>
      </c>
    </row>
    <row r="8062" spans="1:7" x14ac:dyDescent="0.25">
      <c r="A8062" s="36">
        <v>0.01</v>
      </c>
      <c r="B8062" s="28" t="s">
        <v>76</v>
      </c>
      <c r="C8062" s="36">
        <v>5.0000000000000001E-3</v>
      </c>
      <c r="D8062">
        <v>61</v>
      </c>
      <c r="E8062" s="35">
        <v>457114.78749999404</v>
      </c>
      <c r="F8062" s="35">
        <v>3000000</v>
      </c>
      <c r="G8062" s="35">
        <v>13614882.712500006</v>
      </c>
    </row>
    <row r="8063" spans="1:7" x14ac:dyDescent="0.25">
      <c r="A8063" s="36">
        <v>0.01</v>
      </c>
      <c r="B8063" s="28" t="s">
        <v>76</v>
      </c>
      <c r="C8063" s="36">
        <v>5.0000000000000001E-3</v>
      </c>
      <c r="D8063">
        <v>62</v>
      </c>
      <c r="E8063" s="35">
        <v>1251573.549999997</v>
      </c>
      <c r="F8063" s="35">
        <v>3000000</v>
      </c>
      <c r="G8063" s="35">
        <v>12536423.950000003</v>
      </c>
    </row>
    <row r="8064" spans="1:7" x14ac:dyDescent="0.25">
      <c r="A8064" s="36">
        <v>0.01</v>
      </c>
      <c r="B8064" s="28" t="s">
        <v>76</v>
      </c>
      <c r="C8064" s="36">
        <v>5.0000000000000001E-3</v>
      </c>
      <c r="D8064">
        <v>63</v>
      </c>
      <c r="E8064" s="35">
        <v>-223514.875</v>
      </c>
      <c r="F8064" s="35">
        <v>3000000</v>
      </c>
      <c r="G8064" s="35">
        <v>14438007.375</v>
      </c>
    </row>
    <row r="8065" spans="1:7" x14ac:dyDescent="0.25">
      <c r="A8065" s="36">
        <v>0.01</v>
      </c>
      <c r="B8065" s="28" t="s">
        <v>76</v>
      </c>
      <c r="C8065" s="36">
        <v>5.0000000000000001E-3</v>
      </c>
      <c r="D8065">
        <v>64</v>
      </c>
      <c r="E8065" s="35">
        <v>1134423.193749994</v>
      </c>
      <c r="F8065" s="35">
        <v>3000000</v>
      </c>
      <c r="G8065" s="35">
        <v>12713999.306250006</v>
      </c>
    </row>
    <row r="8066" spans="1:7" x14ac:dyDescent="0.25">
      <c r="A8066" s="36">
        <v>0.01</v>
      </c>
      <c r="B8066" s="28" t="s">
        <v>76</v>
      </c>
      <c r="C8066" s="36">
        <v>5.0000000000000001E-3</v>
      </c>
      <c r="D8066">
        <v>65</v>
      </c>
      <c r="E8066" s="35">
        <v>746777.8359375149</v>
      </c>
      <c r="F8066" s="35">
        <v>3000000</v>
      </c>
      <c r="G8066" s="35">
        <v>12449998.414062485</v>
      </c>
    </row>
    <row r="8067" spans="1:7" x14ac:dyDescent="0.25">
      <c r="A8067" s="36">
        <v>0.01</v>
      </c>
      <c r="B8067" s="28" t="s">
        <v>76</v>
      </c>
      <c r="C8067" s="36">
        <v>5.0000000000000001E-3</v>
      </c>
      <c r="D8067">
        <v>66</v>
      </c>
      <c r="E8067" s="35">
        <v>843378.71875</v>
      </c>
      <c r="F8067" s="35">
        <v>3000000</v>
      </c>
      <c r="G8067" s="35">
        <v>13112898.78125</v>
      </c>
    </row>
    <row r="8068" spans="1:7" x14ac:dyDescent="0.25">
      <c r="A8068" s="36">
        <v>0.01</v>
      </c>
      <c r="B8068" s="28" t="s">
        <v>76</v>
      </c>
      <c r="C8068" s="36">
        <v>5.0000000000000001E-3</v>
      </c>
      <c r="D8068">
        <v>67</v>
      </c>
      <c r="E8068" s="35">
        <v>1347671.087500006</v>
      </c>
      <c r="F8068" s="35">
        <v>3000000</v>
      </c>
      <c r="G8068" s="35">
        <v>11504916.412499994</v>
      </c>
    </row>
    <row r="8069" spans="1:7" x14ac:dyDescent="0.25">
      <c r="A8069" s="36">
        <v>0.01</v>
      </c>
      <c r="B8069" s="28" t="s">
        <v>76</v>
      </c>
      <c r="C8069" s="36">
        <v>5.0000000000000001E-3</v>
      </c>
      <c r="D8069">
        <v>68</v>
      </c>
      <c r="E8069" s="35">
        <v>865079.640625</v>
      </c>
      <c r="F8069" s="35">
        <v>3000000</v>
      </c>
      <c r="G8069" s="35">
        <v>12343712.859375</v>
      </c>
    </row>
    <row r="8070" spans="1:7" x14ac:dyDescent="0.25">
      <c r="A8070" s="36">
        <v>0.01</v>
      </c>
      <c r="B8070" s="28" t="s">
        <v>76</v>
      </c>
      <c r="C8070" s="36">
        <v>5.0000000000000001E-3</v>
      </c>
      <c r="D8070">
        <v>69</v>
      </c>
      <c r="E8070" s="35">
        <v>58108.86875000596</v>
      </c>
      <c r="F8070" s="35">
        <v>3000000</v>
      </c>
      <c r="G8070" s="35">
        <v>14360922.381249994</v>
      </c>
    </row>
    <row r="8071" spans="1:7" x14ac:dyDescent="0.25">
      <c r="A8071" s="36">
        <v>0.01</v>
      </c>
      <c r="B8071" s="28" t="s">
        <v>76</v>
      </c>
      <c r="C8071" s="36">
        <v>5.0000000000000001E-3</v>
      </c>
      <c r="D8071">
        <v>70</v>
      </c>
      <c r="E8071" s="35">
        <v>51373.75</v>
      </c>
      <c r="F8071" s="35">
        <v>3000000</v>
      </c>
      <c r="G8071" s="35">
        <v>14004691.25</v>
      </c>
    </row>
    <row r="8072" spans="1:7" x14ac:dyDescent="0.25">
      <c r="A8072" s="36">
        <v>0.01</v>
      </c>
      <c r="B8072" s="28" t="s">
        <v>76</v>
      </c>
      <c r="C8072" s="36">
        <v>5.0000000000000001E-3</v>
      </c>
      <c r="D8072">
        <v>71</v>
      </c>
      <c r="E8072" s="35">
        <v>1019978.174999997</v>
      </c>
      <c r="F8072" s="35">
        <v>3000000</v>
      </c>
      <c r="G8072" s="35">
        <v>12256011.825000003</v>
      </c>
    </row>
    <row r="8073" spans="1:7" x14ac:dyDescent="0.25">
      <c r="A8073" s="36">
        <v>0.01</v>
      </c>
      <c r="B8073" s="28" t="s">
        <v>76</v>
      </c>
      <c r="C8073" s="36">
        <v>5.0000000000000001E-3</v>
      </c>
      <c r="D8073">
        <v>72</v>
      </c>
      <c r="E8073" s="35">
        <v>633919.890625</v>
      </c>
      <c r="F8073" s="35">
        <v>3000000</v>
      </c>
      <c r="G8073" s="35">
        <v>13635121.359375</v>
      </c>
    </row>
    <row r="8074" spans="1:7" x14ac:dyDescent="0.25">
      <c r="A8074" s="36">
        <v>0.01</v>
      </c>
      <c r="B8074" s="28" t="s">
        <v>76</v>
      </c>
      <c r="C8074" s="36">
        <v>5.0000000000000001E-3</v>
      </c>
      <c r="D8074">
        <v>73</v>
      </c>
      <c r="E8074" s="35">
        <v>1621531.825000003</v>
      </c>
      <c r="F8074" s="35">
        <v>3000000</v>
      </c>
      <c r="G8074" s="35">
        <v>11550780.674999997</v>
      </c>
    </row>
    <row r="8075" spans="1:7" x14ac:dyDescent="0.25">
      <c r="A8075" s="36">
        <v>0.01</v>
      </c>
      <c r="B8075" s="28" t="s">
        <v>76</v>
      </c>
      <c r="C8075" s="36">
        <v>5.0000000000000001E-3</v>
      </c>
      <c r="D8075">
        <v>74</v>
      </c>
      <c r="E8075" s="35">
        <v>670400.984375</v>
      </c>
      <c r="F8075" s="35">
        <v>3000000</v>
      </c>
      <c r="G8075" s="35">
        <v>13328683.390625</v>
      </c>
    </row>
    <row r="8076" spans="1:7" x14ac:dyDescent="0.25">
      <c r="A8076" s="36">
        <v>0.01</v>
      </c>
      <c r="B8076" s="28" t="s">
        <v>76</v>
      </c>
      <c r="C8076" s="36">
        <v>5.0000000000000001E-3</v>
      </c>
      <c r="D8076">
        <v>75</v>
      </c>
      <c r="E8076" s="35">
        <v>1271100.799999997</v>
      </c>
      <c r="F8076" s="35">
        <v>3000000</v>
      </c>
      <c r="G8076" s="35">
        <v>11732582.950000003</v>
      </c>
    </row>
    <row r="8077" spans="1:7" x14ac:dyDescent="0.25">
      <c r="A8077" s="36">
        <v>0.01</v>
      </c>
      <c r="B8077" s="28" t="s">
        <v>76</v>
      </c>
      <c r="C8077" s="36">
        <v>5.0000000000000001E-3</v>
      </c>
      <c r="D8077">
        <v>76</v>
      </c>
      <c r="E8077" s="35">
        <v>547721.91249999404</v>
      </c>
      <c r="F8077" s="35">
        <v>3000000</v>
      </c>
      <c r="G8077" s="35">
        <v>13714567.462500006</v>
      </c>
    </row>
    <row r="8078" spans="1:7" x14ac:dyDescent="0.25">
      <c r="A8078" s="36">
        <v>0.01</v>
      </c>
      <c r="B8078" s="28" t="s">
        <v>76</v>
      </c>
      <c r="C8078" s="36">
        <v>5.0000000000000001E-3</v>
      </c>
      <c r="D8078">
        <v>77</v>
      </c>
      <c r="E8078" s="35">
        <v>1866863.700000003</v>
      </c>
      <c r="F8078" s="35">
        <v>3000000</v>
      </c>
      <c r="G8078" s="35">
        <v>11509501.299999997</v>
      </c>
    </row>
    <row r="8079" spans="1:7" x14ac:dyDescent="0.25">
      <c r="A8079" s="36">
        <v>0.01</v>
      </c>
      <c r="B8079" s="28" t="s">
        <v>76</v>
      </c>
      <c r="C8079" s="36">
        <v>5.0000000000000001E-3</v>
      </c>
      <c r="D8079">
        <v>78</v>
      </c>
      <c r="E8079" s="35">
        <v>-30817.5</v>
      </c>
      <c r="F8079" s="35">
        <v>3000000</v>
      </c>
      <c r="G8079" s="35">
        <v>14712468.75</v>
      </c>
    </row>
    <row r="8080" spans="1:7" x14ac:dyDescent="0.25">
      <c r="A8080" s="36">
        <v>0.01</v>
      </c>
      <c r="B8080" s="28" t="s">
        <v>76</v>
      </c>
      <c r="C8080" s="36">
        <v>5.0000000000000001E-3</v>
      </c>
      <c r="D8080">
        <v>79</v>
      </c>
      <c r="E8080" s="35">
        <v>1486761.400000006</v>
      </c>
      <c r="F8080" s="35">
        <v>3000000</v>
      </c>
      <c r="G8080" s="35">
        <v>11845326.099999994</v>
      </c>
    </row>
    <row r="8081" spans="1:7" x14ac:dyDescent="0.25">
      <c r="A8081" s="36">
        <v>0.01</v>
      </c>
      <c r="B8081" s="28" t="s">
        <v>76</v>
      </c>
      <c r="C8081" s="36">
        <v>5.0000000000000001E-3</v>
      </c>
      <c r="D8081">
        <v>80</v>
      </c>
      <c r="E8081" s="35">
        <v>420311.76250000298</v>
      </c>
      <c r="F8081" s="35">
        <v>3000000</v>
      </c>
      <c r="G8081" s="35">
        <v>13919925.737499997</v>
      </c>
    </row>
    <row r="8082" spans="1:7" x14ac:dyDescent="0.25">
      <c r="A8082" s="36">
        <v>0.01</v>
      </c>
      <c r="B8082" s="28" t="s">
        <v>76</v>
      </c>
      <c r="C8082" s="36">
        <v>5.0000000000000001E-3</v>
      </c>
      <c r="D8082">
        <v>81</v>
      </c>
      <c r="E8082" s="35">
        <v>670457.47499999404</v>
      </c>
      <c r="F8082" s="35">
        <v>3000000</v>
      </c>
      <c r="G8082" s="35">
        <v>13025978.775000006</v>
      </c>
    </row>
    <row r="8083" spans="1:7" x14ac:dyDescent="0.25">
      <c r="A8083" s="36">
        <v>0.01</v>
      </c>
      <c r="B8083" s="28" t="s">
        <v>76</v>
      </c>
      <c r="C8083" s="36">
        <v>5.0000000000000001E-3</v>
      </c>
      <c r="D8083">
        <v>82</v>
      </c>
      <c r="E8083" s="35">
        <v>504560.67500001192</v>
      </c>
      <c r="F8083" s="35">
        <v>3000000</v>
      </c>
      <c r="G8083" s="35">
        <v>13704339.324999988</v>
      </c>
    </row>
    <row r="8084" spans="1:7" x14ac:dyDescent="0.25">
      <c r="A8084" s="36">
        <v>0.01</v>
      </c>
      <c r="B8084" s="28" t="s">
        <v>76</v>
      </c>
      <c r="C8084" s="36">
        <v>5.0000000000000001E-3</v>
      </c>
      <c r="D8084">
        <v>83</v>
      </c>
      <c r="E8084" s="35">
        <v>1025875</v>
      </c>
      <c r="F8084" s="35">
        <v>3000000</v>
      </c>
      <c r="G8084" s="35">
        <v>12793488.75</v>
      </c>
    </row>
    <row r="8085" spans="1:7" x14ac:dyDescent="0.25">
      <c r="A8085" s="36">
        <v>0.01</v>
      </c>
      <c r="B8085" s="28" t="s">
        <v>76</v>
      </c>
      <c r="C8085" s="36">
        <v>5.0000000000000001E-3</v>
      </c>
      <c r="D8085">
        <v>84</v>
      </c>
      <c r="E8085" s="35">
        <v>1392187.287499994</v>
      </c>
      <c r="F8085" s="35">
        <v>3000000</v>
      </c>
      <c r="G8085" s="35">
        <v>11894765.212500006</v>
      </c>
    </row>
    <row r="8086" spans="1:7" x14ac:dyDescent="0.25">
      <c r="A8086" s="36">
        <v>0.01</v>
      </c>
      <c r="B8086" s="28" t="s">
        <v>76</v>
      </c>
      <c r="C8086" s="36">
        <v>5.0000000000000001E-3</v>
      </c>
      <c r="D8086">
        <v>85</v>
      </c>
      <c r="E8086" s="35">
        <v>905550.86249999702</v>
      </c>
      <c r="F8086" s="35">
        <v>3000000</v>
      </c>
      <c r="G8086" s="35">
        <v>12506811.012500003</v>
      </c>
    </row>
    <row r="8087" spans="1:7" x14ac:dyDescent="0.25">
      <c r="A8087" s="36">
        <v>0.01</v>
      </c>
      <c r="B8087" s="28" t="s">
        <v>76</v>
      </c>
      <c r="C8087" s="36">
        <v>5.0000000000000001E-3</v>
      </c>
      <c r="D8087">
        <v>86</v>
      </c>
      <c r="E8087" s="35">
        <v>1261799.875</v>
      </c>
      <c r="F8087" s="35">
        <v>3000000</v>
      </c>
      <c r="G8087" s="35">
        <v>11577675.125</v>
      </c>
    </row>
    <row r="8088" spans="1:7" x14ac:dyDescent="0.25">
      <c r="A8088" s="36">
        <v>0.01</v>
      </c>
      <c r="B8088" s="28" t="s">
        <v>76</v>
      </c>
      <c r="C8088" s="36">
        <v>5.0000000000000001E-3</v>
      </c>
      <c r="D8088">
        <v>87</v>
      </c>
      <c r="E8088" s="35">
        <v>1510882.6499999911</v>
      </c>
      <c r="F8088" s="35">
        <v>3000000</v>
      </c>
      <c r="G8088" s="35">
        <v>11945216.100000009</v>
      </c>
    </row>
    <row r="8089" spans="1:7" x14ac:dyDescent="0.25">
      <c r="A8089" s="36">
        <v>0.01</v>
      </c>
      <c r="B8089" s="28" t="s">
        <v>76</v>
      </c>
      <c r="C8089" s="36">
        <v>5.0000000000000001E-3</v>
      </c>
      <c r="D8089">
        <v>88</v>
      </c>
      <c r="E8089" s="35">
        <v>854597.01874999702</v>
      </c>
      <c r="F8089" s="35">
        <v>3000000</v>
      </c>
      <c r="G8089" s="35">
        <v>12561940.481250003</v>
      </c>
    </row>
    <row r="8090" spans="1:7" x14ac:dyDescent="0.25">
      <c r="A8090" s="36">
        <v>0.01</v>
      </c>
      <c r="B8090" s="28" t="s">
        <v>76</v>
      </c>
      <c r="C8090" s="36">
        <v>5.0000000000000001E-3</v>
      </c>
      <c r="D8090">
        <v>89</v>
      </c>
      <c r="E8090" s="35">
        <v>1486257.512500003</v>
      </c>
      <c r="F8090" s="35">
        <v>3000000</v>
      </c>
      <c r="G8090" s="35">
        <v>10976251.237499997</v>
      </c>
    </row>
    <row r="8091" spans="1:7" x14ac:dyDescent="0.25">
      <c r="A8091" s="36">
        <v>0.01</v>
      </c>
      <c r="B8091" s="28" t="s">
        <v>76</v>
      </c>
      <c r="C8091" s="36">
        <v>5.0000000000000001E-3</v>
      </c>
      <c r="D8091">
        <v>90</v>
      </c>
      <c r="E8091" s="35">
        <v>109335.04375000298</v>
      </c>
      <c r="F8091" s="35">
        <v>3000000</v>
      </c>
      <c r="G8091" s="35">
        <v>14237156.206249997</v>
      </c>
    </row>
    <row r="8092" spans="1:7" x14ac:dyDescent="0.25">
      <c r="A8092" s="36">
        <v>0.01</v>
      </c>
      <c r="B8092" s="28" t="s">
        <v>76</v>
      </c>
      <c r="C8092" s="36">
        <v>5.0000000000000001E-3</v>
      </c>
      <c r="D8092">
        <v>91</v>
      </c>
      <c r="E8092" s="35">
        <v>727611.25</v>
      </c>
      <c r="F8092" s="35">
        <v>3000000</v>
      </c>
      <c r="G8092" s="35">
        <v>13213321.25</v>
      </c>
    </row>
    <row r="8093" spans="1:7" x14ac:dyDescent="0.25">
      <c r="A8093" s="36">
        <v>0.01</v>
      </c>
      <c r="B8093" s="28" t="s">
        <v>76</v>
      </c>
      <c r="C8093" s="36">
        <v>5.0000000000000001E-3</v>
      </c>
      <c r="D8093">
        <v>92</v>
      </c>
      <c r="E8093" s="35">
        <v>1037110.4375</v>
      </c>
      <c r="F8093" s="35">
        <v>3000000</v>
      </c>
      <c r="G8093" s="35">
        <v>12243569.5625</v>
      </c>
    </row>
    <row r="8094" spans="1:7" x14ac:dyDescent="0.25">
      <c r="A8094" s="36">
        <v>0.01</v>
      </c>
      <c r="B8094" s="28" t="s">
        <v>76</v>
      </c>
      <c r="C8094" s="36">
        <v>5.0000000000000001E-3</v>
      </c>
      <c r="D8094">
        <v>93</v>
      </c>
      <c r="E8094" s="35">
        <v>1139003.109375</v>
      </c>
      <c r="F8094" s="35">
        <v>3000000</v>
      </c>
      <c r="G8094" s="35">
        <v>12226696.890625</v>
      </c>
    </row>
    <row r="8095" spans="1:7" x14ac:dyDescent="0.25">
      <c r="A8095" s="36">
        <v>0.01</v>
      </c>
      <c r="B8095" s="28" t="s">
        <v>76</v>
      </c>
      <c r="C8095" s="36">
        <v>5.0000000000000001E-3</v>
      </c>
      <c r="D8095">
        <v>94</v>
      </c>
      <c r="E8095" s="35">
        <v>812280.24375000596</v>
      </c>
      <c r="F8095" s="35">
        <v>3000000</v>
      </c>
      <c r="G8095" s="35">
        <v>13093489.756249994</v>
      </c>
    </row>
    <row r="8096" spans="1:7" x14ac:dyDescent="0.25">
      <c r="A8096" s="36">
        <v>0.01</v>
      </c>
      <c r="B8096" s="28" t="s">
        <v>76</v>
      </c>
      <c r="C8096" s="36">
        <v>5.0000000000000001E-3</v>
      </c>
      <c r="D8096">
        <v>95</v>
      </c>
      <c r="E8096" s="35">
        <v>610237.05937498808</v>
      </c>
      <c r="F8096" s="35">
        <v>3000000</v>
      </c>
      <c r="G8096" s="35">
        <v>13236893.565625012</v>
      </c>
    </row>
    <row r="8097" spans="1:7" x14ac:dyDescent="0.25">
      <c r="A8097" s="36">
        <v>0.01</v>
      </c>
      <c r="B8097" s="28" t="s">
        <v>76</v>
      </c>
      <c r="C8097" s="36">
        <v>5.0000000000000001E-3</v>
      </c>
      <c r="D8097">
        <v>96</v>
      </c>
      <c r="E8097" s="35">
        <v>989321.01249998808</v>
      </c>
      <c r="F8097" s="35">
        <v>3000000</v>
      </c>
      <c r="G8097" s="35">
        <v>12448258.987500012</v>
      </c>
    </row>
    <row r="8098" spans="1:7" x14ac:dyDescent="0.25">
      <c r="A8098" s="36">
        <v>0.01</v>
      </c>
      <c r="B8098" s="28" t="s">
        <v>76</v>
      </c>
      <c r="C8098" s="36">
        <v>5.0000000000000001E-3</v>
      </c>
      <c r="D8098">
        <v>97</v>
      </c>
      <c r="E8098" s="35">
        <v>902297.31874999404</v>
      </c>
      <c r="F8098" s="35">
        <v>3000000</v>
      </c>
      <c r="G8098" s="35">
        <v>12522108.306250006</v>
      </c>
    </row>
    <row r="8099" spans="1:7" x14ac:dyDescent="0.25">
      <c r="A8099" s="36">
        <v>0.01</v>
      </c>
      <c r="B8099" s="28" t="s">
        <v>76</v>
      </c>
      <c r="C8099" s="36">
        <v>5.0000000000000001E-3</v>
      </c>
      <c r="D8099">
        <v>98</v>
      </c>
      <c r="E8099" s="35">
        <v>1320363.8968750089</v>
      </c>
      <c r="F8099" s="35">
        <v>3000000</v>
      </c>
      <c r="G8099" s="35">
        <v>11748743.290624991</v>
      </c>
    </row>
    <row r="8100" spans="1:7" x14ac:dyDescent="0.25">
      <c r="A8100" s="36">
        <v>0.01</v>
      </c>
      <c r="B8100" s="28" t="s">
        <v>76</v>
      </c>
      <c r="C8100" s="36">
        <v>5.0000000000000001E-3</v>
      </c>
      <c r="D8100">
        <v>99</v>
      </c>
      <c r="E8100" s="35">
        <v>1226062.756249994</v>
      </c>
      <c r="F8100" s="35">
        <v>3000000</v>
      </c>
      <c r="G8100" s="35">
        <v>12458434.743750006</v>
      </c>
    </row>
    <row r="8101" spans="1:7" x14ac:dyDescent="0.25">
      <c r="A8101" s="36">
        <v>0.01</v>
      </c>
      <c r="B8101" s="28" t="s">
        <v>76</v>
      </c>
      <c r="C8101" s="36">
        <v>5.0000000000000001E-3</v>
      </c>
      <c r="D8101">
        <v>100</v>
      </c>
      <c r="E8101" s="35">
        <v>1447862.212500006</v>
      </c>
      <c r="F8101" s="35">
        <v>3000000</v>
      </c>
      <c r="G8101" s="35">
        <v>11634564.037499994</v>
      </c>
    </row>
    <row r="8102" spans="1:7" x14ac:dyDescent="0.25">
      <c r="A8102" s="36">
        <v>0.01</v>
      </c>
      <c r="B8102" s="28" t="s">
        <v>76</v>
      </c>
      <c r="C8102" s="36">
        <v>5.0000000000000001E-3</v>
      </c>
      <c r="D8102">
        <v>101</v>
      </c>
      <c r="E8102" s="35">
        <v>722106.28749999404</v>
      </c>
      <c r="F8102" s="35">
        <v>3000000</v>
      </c>
      <c r="G8102" s="35">
        <v>12885208.087500006</v>
      </c>
    </row>
    <row r="8103" spans="1:7" x14ac:dyDescent="0.25">
      <c r="A8103" s="36">
        <v>0.01</v>
      </c>
      <c r="B8103" s="28" t="s">
        <v>76</v>
      </c>
      <c r="C8103" s="36">
        <v>5.0000000000000001E-3</v>
      </c>
      <c r="D8103">
        <v>102</v>
      </c>
      <c r="E8103" s="35">
        <v>918471.07500000298</v>
      </c>
      <c r="F8103" s="35">
        <v>3000000</v>
      </c>
      <c r="G8103" s="35">
        <v>12886628.924999997</v>
      </c>
    </row>
    <row r="8104" spans="1:7" x14ac:dyDescent="0.25">
      <c r="A8104" s="36">
        <v>0.01</v>
      </c>
      <c r="B8104" s="28" t="s">
        <v>76</v>
      </c>
      <c r="C8104" s="36">
        <v>5.0000000000000001E-3</v>
      </c>
      <c r="D8104">
        <v>103</v>
      </c>
      <c r="E8104" s="35">
        <v>97689.84218749404</v>
      </c>
      <c r="F8104" s="35">
        <v>3000000</v>
      </c>
      <c r="G8104" s="35">
        <v>14916272.032812506</v>
      </c>
    </row>
    <row r="8105" spans="1:7" x14ac:dyDescent="0.25">
      <c r="A8105" s="36">
        <v>0.01</v>
      </c>
      <c r="B8105" s="28" t="s">
        <v>76</v>
      </c>
      <c r="C8105" s="36">
        <v>5.0000000000000001E-3</v>
      </c>
      <c r="D8105">
        <v>104</v>
      </c>
      <c r="E8105" s="35">
        <v>722057.60000000894</v>
      </c>
      <c r="F8105" s="35">
        <v>3000000</v>
      </c>
      <c r="G8105" s="35">
        <v>13769138.649999991</v>
      </c>
    </row>
    <row r="8106" spans="1:7" x14ac:dyDescent="0.25">
      <c r="A8106" s="36">
        <v>0.01</v>
      </c>
      <c r="B8106" s="28" t="s">
        <v>76</v>
      </c>
      <c r="C8106" s="36">
        <v>5.0000000000000001E-3</v>
      </c>
      <c r="D8106">
        <v>105</v>
      </c>
      <c r="E8106" s="35">
        <v>2321194.6499999911</v>
      </c>
      <c r="F8106" s="35">
        <v>3000000</v>
      </c>
      <c r="G8106" s="35">
        <v>9992520.3500000089</v>
      </c>
    </row>
    <row r="8107" spans="1:7" x14ac:dyDescent="0.25">
      <c r="A8107" s="36">
        <v>0.01</v>
      </c>
      <c r="B8107" s="28" t="s">
        <v>76</v>
      </c>
      <c r="C8107" s="36">
        <v>5.0000000000000001E-3</v>
      </c>
      <c r="D8107">
        <v>106</v>
      </c>
      <c r="E8107" s="35">
        <v>169030.15937499702</v>
      </c>
      <c r="F8107" s="35">
        <v>3000000</v>
      </c>
      <c r="G8107" s="35">
        <v>14302461.090625003</v>
      </c>
    </row>
    <row r="8108" spans="1:7" x14ac:dyDescent="0.25">
      <c r="A8108" s="36">
        <v>0.01</v>
      </c>
      <c r="B8108" s="28" t="s">
        <v>76</v>
      </c>
      <c r="C8108" s="36">
        <v>5.0000000000000001E-3</v>
      </c>
      <c r="D8108">
        <v>107</v>
      </c>
      <c r="E8108" s="35">
        <v>232473.92500001192</v>
      </c>
      <c r="F8108" s="35">
        <v>3000000</v>
      </c>
      <c r="G8108" s="35">
        <v>14330346.074999988</v>
      </c>
    </row>
    <row r="8109" spans="1:7" x14ac:dyDescent="0.25">
      <c r="A8109" s="36">
        <v>0.01</v>
      </c>
      <c r="B8109" s="28" t="s">
        <v>76</v>
      </c>
      <c r="C8109" s="36">
        <v>5.0000000000000001E-3</v>
      </c>
      <c r="D8109">
        <v>108</v>
      </c>
      <c r="E8109" s="35">
        <v>337263.44374999404</v>
      </c>
      <c r="F8109" s="35">
        <v>3000000</v>
      </c>
      <c r="G8109" s="35">
        <v>14040129.056250006</v>
      </c>
    </row>
    <row r="8110" spans="1:7" x14ac:dyDescent="0.25">
      <c r="A8110" s="36">
        <v>0.01</v>
      </c>
      <c r="B8110" s="28" t="s">
        <v>76</v>
      </c>
      <c r="C8110" s="36">
        <v>5.0000000000000001E-3</v>
      </c>
      <c r="D8110">
        <v>109</v>
      </c>
      <c r="E8110" s="35">
        <v>1305225.487499997</v>
      </c>
      <c r="F8110" s="35">
        <v>3000000</v>
      </c>
      <c r="G8110" s="35">
        <v>11578484.512500003</v>
      </c>
    </row>
    <row r="8111" spans="1:7" x14ac:dyDescent="0.25">
      <c r="A8111" s="36">
        <v>0.01</v>
      </c>
      <c r="B8111" s="28" t="s">
        <v>76</v>
      </c>
      <c r="C8111" s="36">
        <v>5.0000000000000001E-3</v>
      </c>
      <c r="D8111">
        <v>110</v>
      </c>
      <c r="E8111" s="35">
        <v>327229.22812499106</v>
      </c>
      <c r="F8111" s="35">
        <v>3000000</v>
      </c>
      <c r="G8111" s="35">
        <v>13688860.146875009</v>
      </c>
    </row>
    <row r="8112" spans="1:7" x14ac:dyDescent="0.25">
      <c r="A8112" s="36">
        <v>0.01</v>
      </c>
      <c r="B8112" s="28" t="s">
        <v>76</v>
      </c>
      <c r="C8112" s="36">
        <v>5.0000000000000001E-3</v>
      </c>
      <c r="D8112">
        <v>111</v>
      </c>
      <c r="E8112" s="35">
        <v>1710488.512500003</v>
      </c>
      <c r="F8112" s="35">
        <v>3000000</v>
      </c>
      <c r="G8112" s="35">
        <v>10930613.987499997</v>
      </c>
    </row>
    <row r="8113" spans="1:7" x14ac:dyDescent="0.25">
      <c r="A8113" s="36">
        <v>0.01</v>
      </c>
      <c r="B8113" s="28" t="s">
        <v>76</v>
      </c>
      <c r="C8113" s="36">
        <v>5.0000000000000001E-3</v>
      </c>
      <c r="D8113">
        <v>112</v>
      </c>
      <c r="E8113" s="35">
        <v>1064538.671875</v>
      </c>
      <c r="F8113" s="35">
        <v>3000000</v>
      </c>
      <c r="G8113" s="35">
        <v>12193628.203125</v>
      </c>
    </row>
    <row r="8114" spans="1:7" x14ac:dyDescent="0.25">
      <c r="A8114" s="36">
        <v>0.01</v>
      </c>
      <c r="B8114" s="28" t="s">
        <v>76</v>
      </c>
      <c r="C8114" s="36">
        <v>5.0000000000000001E-3</v>
      </c>
      <c r="D8114">
        <v>113</v>
      </c>
      <c r="E8114" s="35">
        <v>812824.88124999404</v>
      </c>
      <c r="F8114" s="35">
        <v>3000000</v>
      </c>
      <c r="G8114" s="35">
        <v>13351830.118750006</v>
      </c>
    </row>
    <row r="8115" spans="1:7" x14ac:dyDescent="0.25">
      <c r="A8115" s="36">
        <v>0.01</v>
      </c>
      <c r="B8115" s="28" t="s">
        <v>76</v>
      </c>
      <c r="C8115" s="36">
        <v>5.0000000000000001E-3</v>
      </c>
      <c r="D8115">
        <v>114</v>
      </c>
      <c r="E8115" s="35">
        <v>524481</v>
      </c>
      <c r="F8115" s="35">
        <v>3000000</v>
      </c>
      <c r="G8115" s="35">
        <v>14132112.75</v>
      </c>
    </row>
    <row r="8116" spans="1:7" x14ac:dyDescent="0.25">
      <c r="A8116" s="36">
        <v>0.01</v>
      </c>
      <c r="B8116" s="28" t="s">
        <v>76</v>
      </c>
      <c r="C8116" s="36">
        <v>5.0000000000000001E-3</v>
      </c>
      <c r="D8116">
        <v>115</v>
      </c>
      <c r="E8116" s="35">
        <v>983276.02500000596</v>
      </c>
      <c r="F8116" s="35">
        <v>3000000</v>
      </c>
      <c r="G8116" s="35">
        <v>12710723.974999994</v>
      </c>
    </row>
    <row r="8117" spans="1:7" x14ac:dyDescent="0.25">
      <c r="A8117" s="36">
        <v>0.01</v>
      </c>
      <c r="B8117" s="28" t="s">
        <v>76</v>
      </c>
      <c r="C8117" s="36">
        <v>5.0000000000000001E-3</v>
      </c>
      <c r="D8117">
        <v>116</v>
      </c>
      <c r="E8117" s="35">
        <v>726018.0625</v>
      </c>
      <c r="F8117" s="35">
        <v>3000000</v>
      </c>
      <c r="G8117" s="35">
        <v>12823079.4375</v>
      </c>
    </row>
    <row r="8118" spans="1:7" x14ac:dyDescent="0.25">
      <c r="A8118" s="36">
        <v>0.01</v>
      </c>
      <c r="B8118" s="28" t="s">
        <v>76</v>
      </c>
      <c r="C8118" s="36">
        <v>5.0000000000000001E-3</v>
      </c>
      <c r="D8118">
        <v>117</v>
      </c>
      <c r="E8118" s="35">
        <v>970120.76250000298</v>
      </c>
      <c r="F8118" s="35">
        <v>3000000</v>
      </c>
      <c r="G8118" s="35">
        <v>12752691.737499997</v>
      </c>
    </row>
    <row r="8119" spans="1:7" x14ac:dyDescent="0.25">
      <c r="A8119" s="36">
        <v>0.01</v>
      </c>
      <c r="B8119" s="28" t="s">
        <v>76</v>
      </c>
      <c r="C8119" s="36">
        <v>5.0000000000000001E-3</v>
      </c>
      <c r="D8119">
        <v>118</v>
      </c>
      <c r="E8119" s="35">
        <v>657171.828125</v>
      </c>
      <c r="F8119" s="35">
        <v>3000000</v>
      </c>
      <c r="G8119" s="35">
        <v>13319517.546875</v>
      </c>
    </row>
    <row r="8120" spans="1:7" x14ac:dyDescent="0.25">
      <c r="A8120" s="36">
        <v>0.01</v>
      </c>
      <c r="B8120" s="28" t="s">
        <v>76</v>
      </c>
      <c r="C8120" s="36">
        <v>5.0000000000000001E-3</v>
      </c>
      <c r="D8120">
        <v>119</v>
      </c>
      <c r="E8120" s="35">
        <v>1146686.265625</v>
      </c>
      <c r="F8120" s="35">
        <v>3000000</v>
      </c>
      <c r="G8120" s="35">
        <v>12182213.734375</v>
      </c>
    </row>
    <row r="8121" spans="1:7" x14ac:dyDescent="0.25">
      <c r="A8121" s="36">
        <v>0.01</v>
      </c>
      <c r="B8121" s="28" t="s">
        <v>76</v>
      </c>
      <c r="C8121" s="36">
        <v>5.0000000000000001E-3</v>
      </c>
      <c r="D8121">
        <v>120</v>
      </c>
      <c r="E8121" s="35">
        <v>376228.58124999702</v>
      </c>
      <c r="F8121" s="35">
        <v>3000000</v>
      </c>
      <c r="G8121" s="35">
        <v>13747893.918750003</v>
      </c>
    </row>
    <row r="8122" spans="1:7" x14ac:dyDescent="0.25">
      <c r="A8122" s="36">
        <v>0.01</v>
      </c>
      <c r="B8122" s="28" t="s">
        <v>76</v>
      </c>
      <c r="C8122" s="36">
        <v>5.0000000000000001E-3</v>
      </c>
      <c r="D8122">
        <v>121</v>
      </c>
      <c r="E8122" s="35">
        <v>414803.54999999702</v>
      </c>
      <c r="F8122" s="35">
        <v>3000000</v>
      </c>
      <c r="G8122" s="35">
        <v>13451323.950000003</v>
      </c>
    </row>
    <row r="8123" spans="1:7" x14ac:dyDescent="0.25">
      <c r="A8123" s="36">
        <v>0.01</v>
      </c>
      <c r="B8123" s="28" t="s">
        <v>76</v>
      </c>
      <c r="C8123" s="36">
        <v>5.0000000000000001E-3</v>
      </c>
      <c r="D8123">
        <v>122</v>
      </c>
      <c r="E8123" s="35">
        <v>2132394.253124997</v>
      </c>
      <c r="F8123" s="35">
        <v>3000000</v>
      </c>
      <c r="G8123" s="35">
        <v>10672351.996875003</v>
      </c>
    </row>
    <row r="8124" spans="1:7" x14ac:dyDescent="0.25">
      <c r="A8124" s="36">
        <v>0.01</v>
      </c>
      <c r="B8124" s="28" t="s">
        <v>76</v>
      </c>
      <c r="C8124" s="36">
        <v>5.0000000000000001E-3</v>
      </c>
      <c r="D8124">
        <v>123</v>
      </c>
      <c r="E8124" s="35">
        <v>571317.57187499106</v>
      </c>
      <c r="F8124" s="35">
        <v>3000000</v>
      </c>
      <c r="G8124" s="35">
        <v>13281133.678125009</v>
      </c>
    </row>
    <row r="8125" spans="1:7" x14ac:dyDescent="0.25">
      <c r="A8125" s="36">
        <v>0.01</v>
      </c>
      <c r="B8125" s="28" t="s">
        <v>76</v>
      </c>
      <c r="C8125" s="36">
        <v>5.0000000000000001E-3</v>
      </c>
      <c r="D8125">
        <v>124</v>
      </c>
      <c r="E8125" s="35">
        <v>2103110.3500000089</v>
      </c>
      <c r="F8125" s="35">
        <v>3000000</v>
      </c>
      <c r="G8125" s="35">
        <v>9894524.6499999911</v>
      </c>
    </row>
    <row r="8126" spans="1:7" x14ac:dyDescent="0.25">
      <c r="A8126" s="36">
        <v>0.01</v>
      </c>
      <c r="B8126" s="28" t="s">
        <v>76</v>
      </c>
      <c r="C8126" s="36">
        <v>5.0000000000000001E-3</v>
      </c>
      <c r="D8126">
        <v>125</v>
      </c>
      <c r="E8126" s="35">
        <v>831938.68125000596</v>
      </c>
      <c r="F8126" s="35">
        <v>3000000</v>
      </c>
      <c r="G8126" s="35">
        <v>12642990.693749994</v>
      </c>
    </row>
    <row r="8127" spans="1:7" x14ac:dyDescent="0.25">
      <c r="A8127" s="36">
        <v>0.01</v>
      </c>
      <c r="B8127" s="28" t="s">
        <v>76</v>
      </c>
      <c r="C8127" s="36">
        <v>5.0000000000000001E-3</v>
      </c>
      <c r="D8127">
        <v>126</v>
      </c>
      <c r="E8127" s="35">
        <v>923251.43125000596</v>
      </c>
      <c r="F8127" s="35">
        <v>3000000</v>
      </c>
      <c r="G8127" s="35">
        <v>12755104.818749994</v>
      </c>
    </row>
    <row r="8128" spans="1:7" x14ac:dyDescent="0.25">
      <c r="A8128" s="36">
        <v>0.01</v>
      </c>
      <c r="B8128" s="28" t="s">
        <v>76</v>
      </c>
      <c r="C8128" s="36">
        <v>5.0000000000000001E-3</v>
      </c>
      <c r="D8128">
        <v>127</v>
      </c>
      <c r="E8128" s="35">
        <v>296894.27499999106</v>
      </c>
      <c r="F8128" s="35">
        <v>3000000</v>
      </c>
      <c r="G8128" s="35">
        <v>13806838.225000009</v>
      </c>
    </row>
    <row r="8129" spans="1:7" x14ac:dyDescent="0.25">
      <c r="A8129" s="36">
        <v>0.01</v>
      </c>
      <c r="B8129" s="28" t="s">
        <v>76</v>
      </c>
      <c r="C8129" s="36">
        <v>5.0000000000000001E-3</v>
      </c>
      <c r="D8129">
        <v>128</v>
      </c>
      <c r="E8129" s="35">
        <v>1061081.415625006</v>
      </c>
      <c r="F8129" s="35">
        <v>3000000</v>
      </c>
      <c r="G8129" s="35">
        <v>12673619.209374994</v>
      </c>
    </row>
    <row r="8130" spans="1:7" x14ac:dyDescent="0.25">
      <c r="A8130" s="36">
        <v>0.01</v>
      </c>
      <c r="B8130" s="28" t="s">
        <v>76</v>
      </c>
      <c r="C8130" s="36">
        <v>5.0000000000000001E-3</v>
      </c>
      <c r="D8130">
        <v>129</v>
      </c>
      <c r="E8130" s="35">
        <v>805745.34062500298</v>
      </c>
      <c r="F8130" s="35">
        <v>3000000</v>
      </c>
      <c r="G8130" s="35">
        <v>13136168.096874997</v>
      </c>
    </row>
    <row r="8131" spans="1:7" x14ac:dyDescent="0.25">
      <c r="A8131" s="36">
        <v>0.01</v>
      </c>
      <c r="B8131" s="28" t="s">
        <v>76</v>
      </c>
      <c r="C8131" s="36">
        <v>5.0000000000000001E-3</v>
      </c>
      <c r="D8131">
        <v>130</v>
      </c>
      <c r="E8131" s="35">
        <v>1031946.7593749911</v>
      </c>
      <c r="F8131" s="35">
        <v>3000000</v>
      </c>
      <c r="G8131" s="35">
        <v>12267597.615625009</v>
      </c>
    </row>
    <row r="8132" spans="1:7" x14ac:dyDescent="0.25">
      <c r="A8132" s="36">
        <v>0.01</v>
      </c>
      <c r="B8132" s="28" t="s">
        <v>76</v>
      </c>
      <c r="C8132" s="36">
        <v>5.0000000000000001E-3</v>
      </c>
      <c r="D8132">
        <v>131</v>
      </c>
      <c r="E8132" s="35">
        <v>1195498.4375</v>
      </c>
      <c r="F8132" s="35">
        <v>3000000</v>
      </c>
      <c r="G8132" s="35">
        <v>12259274.0625</v>
      </c>
    </row>
    <row r="8133" spans="1:7" x14ac:dyDescent="0.25">
      <c r="A8133" s="36">
        <v>0.01</v>
      </c>
      <c r="B8133" s="28" t="s">
        <v>76</v>
      </c>
      <c r="C8133" s="36">
        <v>5.0000000000000001E-3</v>
      </c>
      <c r="D8133">
        <v>132</v>
      </c>
      <c r="E8133" s="35">
        <v>129572.10625000298</v>
      </c>
      <c r="F8133" s="35">
        <v>3000000</v>
      </c>
      <c r="G8133" s="35">
        <v>14269616.018749997</v>
      </c>
    </row>
    <row r="8134" spans="1:7" x14ac:dyDescent="0.25">
      <c r="A8134" s="36">
        <v>0.01</v>
      </c>
      <c r="B8134" s="28" t="s">
        <v>76</v>
      </c>
      <c r="C8134" s="36">
        <v>5.0000000000000001E-3</v>
      </c>
      <c r="D8134">
        <v>133</v>
      </c>
      <c r="E8134" s="35">
        <v>528347.66718749702</v>
      </c>
      <c r="F8134" s="35">
        <v>3000000</v>
      </c>
      <c r="G8134" s="35">
        <v>13621109.207812503</v>
      </c>
    </row>
    <row r="8135" spans="1:7" x14ac:dyDescent="0.25">
      <c r="A8135" s="36">
        <v>0.01</v>
      </c>
      <c r="B8135" s="28" t="s">
        <v>76</v>
      </c>
      <c r="C8135" s="36">
        <v>5.0000000000000001E-3</v>
      </c>
      <c r="D8135">
        <v>134</v>
      </c>
      <c r="E8135" s="35">
        <v>-480163.32500000298</v>
      </c>
      <c r="F8135" s="35">
        <v>3000000</v>
      </c>
      <c r="G8135" s="35">
        <v>15014813.325000003</v>
      </c>
    </row>
    <row r="8136" spans="1:7" x14ac:dyDescent="0.25">
      <c r="A8136" s="36">
        <v>0.01</v>
      </c>
      <c r="B8136" s="28" t="s">
        <v>76</v>
      </c>
      <c r="C8136" s="36">
        <v>5.0000000000000001E-3</v>
      </c>
      <c r="D8136">
        <v>135</v>
      </c>
      <c r="E8136" s="35">
        <v>1449235.7250000089</v>
      </c>
      <c r="F8136" s="35">
        <v>3000000</v>
      </c>
      <c r="G8136" s="35">
        <v>11312085.524999991</v>
      </c>
    </row>
    <row r="8137" spans="1:7" x14ac:dyDescent="0.25">
      <c r="A8137" s="36">
        <v>0.01</v>
      </c>
      <c r="B8137" s="28" t="s">
        <v>76</v>
      </c>
      <c r="C8137" s="36">
        <v>5.0000000000000001E-3</v>
      </c>
      <c r="D8137">
        <v>136</v>
      </c>
      <c r="E8137" s="35">
        <v>1110544.9375</v>
      </c>
      <c r="F8137" s="35">
        <v>3000000</v>
      </c>
      <c r="G8137" s="35">
        <v>12276151.3125</v>
      </c>
    </row>
    <row r="8138" spans="1:7" x14ac:dyDescent="0.25">
      <c r="A8138" s="36">
        <v>0.01</v>
      </c>
      <c r="B8138" s="28" t="s">
        <v>76</v>
      </c>
      <c r="C8138" s="36">
        <v>5.0000000000000001E-3</v>
      </c>
      <c r="D8138">
        <v>137</v>
      </c>
      <c r="E8138" s="35">
        <v>423239.21875</v>
      </c>
      <c r="F8138" s="35">
        <v>3000000</v>
      </c>
      <c r="G8138" s="35">
        <v>14432609.53125</v>
      </c>
    </row>
    <row r="8139" spans="1:7" x14ac:dyDescent="0.25">
      <c r="A8139" s="36">
        <v>0.01</v>
      </c>
      <c r="B8139" s="28" t="s">
        <v>76</v>
      </c>
      <c r="C8139" s="36">
        <v>5.0000000000000001E-3</v>
      </c>
      <c r="D8139">
        <v>138</v>
      </c>
      <c r="E8139" s="35">
        <v>1522590.025000006</v>
      </c>
      <c r="F8139" s="35">
        <v>3000000</v>
      </c>
      <c r="G8139" s="35">
        <v>10566279.974999994</v>
      </c>
    </row>
    <row r="8140" spans="1:7" x14ac:dyDescent="0.25">
      <c r="A8140" s="36">
        <v>0.01</v>
      </c>
      <c r="B8140" s="28" t="s">
        <v>76</v>
      </c>
      <c r="C8140" s="36">
        <v>5.0000000000000001E-3</v>
      </c>
      <c r="D8140">
        <v>139</v>
      </c>
      <c r="E8140" s="35">
        <v>334955.22968751192</v>
      </c>
      <c r="F8140" s="35">
        <v>3000000</v>
      </c>
      <c r="G8140" s="35">
        <v>13690172.582812488</v>
      </c>
    </row>
    <row r="8141" spans="1:7" x14ac:dyDescent="0.25">
      <c r="A8141" s="36">
        <v>0.01</v>
      </c>
      <c r="B8141" s="28" t="s">
        <v>76</v>
      </c>
      <c r="C8141" s="36">
        <v>5.0000000000000001E-3</v>
      </c>
      <c r="D8141">
        <v>140</v>
      </c>
      <c r="E8141" s="35">
        <v>479294.97343750298</v>
      </c>
      <c r="F8141" s="35">
        <v>3000000</v>
      </c>
      <c r="G8141" s="35">
        <v>14145146.901562497</v>
      </c>
    </row>
    <row r="8142" spans="1:7" x14ac:dyDescent="0.25">
      <c r="A8142" s="36">
        <v>0.01</v>
      </c>
      <c r="B8142" s="28" t="s">
        <v>76</v>
      </c>
      <c r="C8142" s="36">
        <v>5.0000000000000001E-3</v>
      </c>
      <c r="D8142">
        <v>141</v>
      </c>
      <c r="E8142" s="35">
        <v>1375064.799999997</v>
      </c>
      <c r="F8142" s="35">
        <v>3000000</v>
      </c>
      <c r="G8142" s="35">
        <v>12422178.325000003</v>
      </c>
    </row>
    <row r="8143" spans="1:7" x14ac:dyDescent="0.25">
      <c r="A8143" s="36">
        <v>0.01</v>
      </c>
      <c r="B8143" s="28" t="s">
        <v>76</v>
      </c>
      <c r="C8143" s="36">
        <v>5.0000000000000001E-3</v>
      </c>
      <c r="D8143">
        <v>142</v>
      </c>
      <c r="E8143" s="35">
        <v>174673.203125</v>
      </c>
      <c r="F8143" s="35">
        <v>3000000</v>
      </c>
      <c r="G8143" s="35">
        <v>14323708.046875</v>
      </c>
    </row>
    <row r="8144" spans="1:7" x14ac:dyDescent="0.25">
      <c r="A8144" s="36">
        <v>0.01</v>
      </c>
      <c r="B8144" s="28" t="s">
        <v>76</v>
      </c>
      <c r="C8144" s="36">
        <v>5.0000000000000001E-3</v>
      </c>
      <c r="D8144">
        <v>143</v>
      </c>
      <c r="E8144" s="35">
        <v>852850.33437499404</v>
      </c>
      <c r="F8144" s="35">
        <v>3000000</v>
      </c>
      <c r="G8144" s="35">
        <v>12913767.790625006</v>
      </c>
    </row>
    <row r="8145" spans="1:7" x14ac:dyDescent="0.25">
      <c r="A8145" s="36">
        <v>0.01</v>
      </c>
      <c r="B8145" s="28" t="s">
        <v>76</v>
      </c>
      <c r="C8145" s="36">
        <v>5.0000000000000001E-3</v>
      </c>
      <c r="D8145">
        <v>144</v>
      </c>
      <c r="E8145" s="35">
        <v>1650501.606250003</v>
      </c>
      <c r="F8145" s="35">
        <v>3000000</v>
      </c>
      <c r="G8145" s="35">
        <v>11447324.643749997</v>
      </c>
    </row>
    <row r="8146" spans="1:7" x14ac:dyDescent="0.25">
      <c r="A8146" s="36">
        <v>0.01</v>
      </c>
      <c r="B8146" s="28" t="s">
        <v>76</v>
      </c>
      <c r="C8146" s="36">
        <v>5.0000000000000001E-3</v>
      </c>
      <c r="D8146">
        <v>145</v>
      </c>
      <c r="E8146" s="35">
        <v>780068.64999999106</v>
      </c>
      <c r="F8146" s="35">
        <v>3000000</v>
      </c>
      <c r="G8146" s="35">
        <v>12919760.100000009</v>
      </c>
    </row>
    <row r="8147" spans="1:7" x14ac:dyDescent="0.25">
      <c r="A8147" s="36">
        <v>0.01</v>
      </c>
      <c r="B8147" s="28" t="s">
        <v>76</v>
      </c>
      <c r="C8147" s="36">
        <v>5.0000000000000001E-3</v>
      </c>
      <c r="D8147">
        <v>146</v>
      </c>
      <c r="E8147" s="35">
        <v>-8953.5374999940395</v>
      </c>
      <c r="F8147" s="35">
        <v>3000000</v>
      </c>
      <c r="G8147" s="35">
        <v>14763151.037499994</v>
      </c>
    </row>
    <row r="8148" spans="1:7" x14ac:dyDescent="0.25">
      <c r="A8148" s="36">
        <v>0.01</v>
      </c>
      <c r="B8148" s="28" t="s">
        <v>76</v>
      </c>
      <c r="C8148" s="36">
        <v>5.0000000000000001E-3</v>
      </c>
      <c r="D8148">
        <v>147</v>
      </c>
      <c r="E8148" s="35">
        <v>782271.80624999106</v>
      </c>
      <c r="F8148" s="35">
        <v>3000000</v>
      </c>
      <c r="G8148" s="35">
        <v>13184963.818750009</v>
      </c>
    </row>
    <row r="8149" spans="1:7" x14ac:dyDescent="0.25">
      <c r="A8149" s="36">
        <v>0.01</v>
      </c>
      <c r="B8149" s="28" t="s">
        <v>76</v>
      </c>
      <c r="C8149" s="36">
        <v>5.0000000000000001E-3</v>
      </c>
      <c r="D8149">
        <v>148</v>
      </c>
      <c r="E8149" s="35">
        <v>2275955.96875</v>
      </c>
      <c r="F8149" s="35">
        <v>3000000</v>
      </c>
      <c r="G8149" s="35">
        <v>9552615.28125</v>
      </c>
    </row>
    <row r="8150" spans="1:7" x14ac:dyDescent="0.25">
      <c r="A8150" s="36">
        <v>0.01</v>
      </c>
      <c r="B8150" s="28" t="s">
        <v>76</v>
      </c>
      <c r="C8150" s="36">
        <v>5.0000000000000001E-3</v>
      </c>
      <c r="D8150">
        <v>149</v>
      </c>
      <c r="E8150" s="35">
        <v>1741009.5</v>
      </c>
      <c r="F8150" s="35">
        <v>3000000</v>
      </c>
      <c r="G8150" s="35">
        <v>11405765.5</v>
      </c>
    </row>
    <row r="8151" spans="1:7" x14ac:dyDescent="0.25">
      <c r="A8151" s="36">
        <v>0.01</v>
      </c>
      <c r="B8151" s="28" t="s">
        <v>76</v>
      </c>
      <c r="C8151" s="36">
        <v>5.0000000000000001E-3</v>
      </c>
      <c r="D8151">
        <v>150</v>
      </c>
      <c r="E8151" s="35">
        <v>382584.20000000298</v>
      </c>
      <c r="F8151" s="35">
        <v>3000000</v>
      </c>
      <c r="G8151" s="35">
        <v>13523625.174999997</v>
      </c>
    </row>
    <row r="8152" spans="1:7" x14ac:dyDescent="0.25">
      <c r="A8152" s="36">
        <v>0.01</v>
      </c>
      <c r="B8152" s="28" t="s">
        <v>76</v>
      </c>
      <c r="C8152" s="36">
        <v>5.0000000000000001E-3</v>
      </c>
      <c r="D8152">
        <v>151</v>
      </c>
      <c r="E8152" s="35">
        <v>766885.92812500894</v>
      </c>
      <c r="F8152" s="35">
        <v>3000000</v>
      </c>
      <c r="G8152" s="35">
        <v>12027024.696874991</v>
      </c>
    </row>
    <row r="8153" spans="1:7" x14ac:dyDescent="0.25">
      <c r="A8153" s="36">
        <v>0.01</v>
      </c>
      <c r="B8153" s="28" t="s">
        <v>76</v>
      </c>
      <c r="C8153" s="36">
        <v>5.0000000000000001E-3</v>
      </c>
      <c r="D8153">
        <v>152</v>
      </c>
      <c r="E8153" s="35">
        <v>861313.71875</v>
      </c>
      <c r="F8153" s="35">
        <v>3000000</v>
      </c>
      <c r="G8153" s="35">
        <v>12972199.40625</v>
      </c>
    </row>
    <row r="8154" spans="1:7" x14ac:dyDescent="0.25">
      <c r="A8154" s="36">
        <v>0.01</v>
      </c>
      <c r="B8154" s="28" t="s">
        <v>76</v>
      </c>
      <c r="C8154" s="36">
        <v>5.0000000000000001E-3</v>
      </c>
      <c r="D8154">
        <v>153</v>
      </c>
      <c r="E8154" s="35">
        <v>1299335.012500003</v>
      </c>
      <c r="F8154" s="35">
        <v>3000000</v>
      </c>
      <c r="G8154" s="35">
        <v>12010994.987499997</v>
      </c>
    </row>
    <row r="8155" spans="1:7" x14ac:dyDescent="0.25">
      <c r="A8155" s="36">
        <v>0.01</v>
      </c>
      <c r="B8155" s="28" t="s">
        <v>76</v>
      </c>
      <c r="C8155" s="36">
        <v>5.0000000000000001E-3</v>
      </c>
      <c r="D8155">
        <v>154</v>
      </c>
      <c r="E8155" s="35">
        <v>407622.15000000596</v>
      </c>
      <c r="F8155" s="35">
        <v>3000000</v>
      </c>
      <c r="G8155" s="35">
        <v>14115960.349999994</v>
      </c>
    </row>
    <row r="8156" spans="1:7" x14ac:dyDescent="0.25">
      <c r="A8156" s="36">
        <v>0.01</v>
      </c>
      <c r="B8156" s="28" t="s">
        <v>76</v>
      </c>
      <c r="C8156" s="36">
        <v>5.0000000000000001E-3</v>
      </c>
      <c r="D8156">
        <v>155</v>
      </c>
      <c r="E8156" s="35">
        <v>1956806.5625</v>
      </c>
      <c r="F8156" s="35">
        <v>3000000</v>
      </c>
      <c r="G8156" s="35">
        <v>10286242.8125</v>
      </c>
    </row>
    <row r="8157" spans="1:7" x14ac:dyDescent="0.25">
      <c r="A8157" s="36">
        <v>0.01</v>
      </c>
      <c r="B8157" s="28" t="s">
        <v>76</v>
      </c>
      <c r="C8157" s="36">
        <v>5.0000000000000001E-3</v>
      </c>
      <c r="D8157">
        <v>156</v>
      </c>
      <c r="E8157" s="35">
        <v>1144847.8000000119</v>
      </c>
      <c r="F8157" s="35">
        <v>3000000</v>
      </c>
      <c r="G8157" s="35">
        <v>12174997.199999988</v>
      </c>
    </row>
    <row r="8158" spans="1:7" x14ac:dyDescent="0.25">
      <c r="A8158" s="36">
        <v>0.01</v>
      </c>
      <c r="B8158" s="28" t="s">
        <v>76</v>
      </c>
      <c r="C8158" s="36">
        <v>5.0000000000000001E-3</v>
      </c>
      <c r="D8158">
        <v>157</v>
      </c>
      <c r="E8158" s="35">
        <v>1476779.5375000089</v>
      </c>
      <c r="F8158" s="35">
        <v>3000000</v>
      </c>
      <c r="G8158" s="35">
        <v>11996474.212499991</v>
      </c>
    </row>
    <row r="8159" spans="1:7" x14ac:dyDescent="0.25">
      <c r="A8159" s="36">
        <v>0.01</v>
      </c>
      <c r="B8159" s="28" t="s">
        <v>76</v>
      </c>
      <c r="C8159" s="36">
        <v>5.0000000000000001E-3</v>
      </c>
      <c r="D8159">
        <v>158</v>
      </c>
      <c r="E8159" s="35">
        <v>861107.40625</v>
      </c>
      <c r="F8159" s="35">
        <v>3000000</v>
      </c>
      <c r="G8159" s="35">
        <v>12795855.09375</v>
      </c>
    </row>
    <row r="8160" spans="1:7" x14ac:dyDescent="0.25">
      <c r="A8160" s="36">
        <v>0.01</v>
      </c>
      <c r="B8160" s="28" t="s">
        <v>76</v>
      </c>
      <c r="C8160" s="36">
        <v>5.0000000000000001E-3</v>
      </c>
      <c r="D8160">
        <v>159</v>
      </c>
      <c r="E8160" s="35">
        <v>755321.75312499702</v>
      </c>
      <c r="F8160" s="35">
        <v>3000000</v>
      </c>
      <c r="G8160" s="35">
        <v>12721981.996875003</v>
      </c>
    </row>
    <row r="8161" spans="1:7" x14ac:dyDescent="0.25">
      <c r="A8161" s="36">
        <v>0.01</v>
      </c>
      <c r="B8161" s="28" t="s">
        <v>76</v>
      </c>
      <c r="C8161" s="36">
        <v>5.0000000000000001E-3</v>
      </c>
      <c r="D8161">
        <v>160</v>
      </c>
      <c r="E8161" s="35">
        <v>647029.89374999702</v>
      </c>
      <c r="F8161" s="35">
        <v>3000000</v>
      </c>
      <c r="G8161" s="35">
        <v>13704451.981250003</v>
      </c>
    </row>
    <row r="8162" spans="1:7" x14ac:dyDescent="0.25">
      <c r="A8162" s="36">
        <v>0.01</v>
      </c>
      <c r="B8162" s="28" t="s">
        <v>76</v>
      </c>
      <c r="C8162" s="36">
        <v>5.0000000000000001E-3</v>
      </c>
      <c r="D8162">
        <v>161</v>
      </c>
      <c r="E8162" s="35">
        <v>1073257.8125</v>
      </c>
      <c r="F8162" s="35">
        <v>3000000</v>
      </c>
      <c r="G8162" s="35">
        <v>12607777.1875</v>
      </c>
    </row>
    <row r="8163" spans="1:7" x14ac:dyDescent="0.25">
      <c r="A8163" s="36">
        <v>0.01</v>
      </c>
      <c r="B8163" s="28" t="s">
        <v>76</v>
      </c>
      <c r="C8163" s="36">
        <v>5.0000000000000001E-3</v>
      </c>
      <c r="D8163">
        <v>162</v>
      </c>
      <c r="E8163" s="35">
        <v>503741.29375000298</v>
      </c>
      <c r="F8163" s="35">
        <v>3000000</v>
      </c>
      <c r="G8163" s="35">
        <v>13875874.956249997</v>
      </c>
    </row>
    <row r="8164" spans="1:7" x14ac:dyDescent="0.25">
      <c r="A8164" s="36">
        <v>0.01</v>
      </c>
      <c r="B8164" s="28" t="s">
        <v>76</v>
      </c>
      <c r="C8164" s="36">
        <v>5.0000000000000001E-3</v>
      </c>
      <c r="D8164">
        <v>163</v>
      </c>
      <c r="E8164" s="35">
        <v>1100064.9453125</v>
      </c>
      <c r="F8164" s="35">
        <v>3000000</v>
      </c>
      <c r="G8164" s="35">
        <v>12055913.1796875</v>
      </c>
    </row>
    <row r="8165" spans="1:7" x14ac:dyDescent="0.25">
      <c r="A8165" s="36">
        <v>0.01</v>
      </c>
      <c r="B8165" s="28" t="s">
        <v>76</v>
      </c>
      <c r="C8165" s="36">
        <v>5.0000000000000001E-3</v>
      </c>
      <c r="D8165">
        <v>164</v>
      </c>
      <c r="E8165" s="35">
        <v>1438462.728125006</v>
      </c>
      <c r="F8165" s="35">
        <v>3000000</v>
      </c>
      <c r="G8165" s="35">
        <v>11710656.021874994</v>
      </c>
    </row>
    <row r="8166" spans="1:7" x14ac:dyDescent="0.25">
      <c r="A8166" s="36">
        <v>0.01</v>
      </c>
      <c r="B8166" s="28" t="s">
        <v>76</v>
      </c>
      <c r="C8166" s="36">
        <v>5.0000000000000001E-3</v>
      </c>
      <c r="D8166">
        <v>165</v>
      </c>
      <c r="E8166" s="35">
        <v>1244215.5625</v>
      </c>
      <c r="F8166" s="35">
        <v>3000000</v>
      </c>
      <c r="G8166" s="35">
        <v>11696643.1875</v>
      </c>
    </row>
    <row r="8167" spans="1:7" x14ac:dyDescent="0.25">
      <c r="A8167" s="36">
        <v>0.01</v>
      </c>
      <c r="B8167" s="28" t="s">
        <v>76</v>
      </c>
      <c r="C8167" s="36">
        <v>5.0000000000000001E-3</v>
      </c>
      <c r="D8167">
        <v>166</v>
      </c>
      <c r="E8167" s="35">
        <v>174845.390625</v>
      </c>
      <c r="F8167" s="35">
        <v>3000000</v>
      </c>
      <c r="G8167" s="35">
        <v>14149295.859375</v>
      </c>
    </row>
    <row r="8168" spans="1:7" x14ac:dyDescent="0.25">
      <c r="A8168" s="36">
        <v>0.01</v>
      </c>
      <c r="B8168" s="28" t="s">
        <v>76</v>
      </c>
      <c r="C8168" s="36">
        <v>5.0000000000000001E-3</v>
      </c>
      <c r="D8168">
        <v>167</v>
      </c>
      <c r="E8168" s="35">
        <v>1637316.299999997</v>
      </c>
      <c r="F8168" s="35">
        <v>3000000</v>
      </c>
      <c r="G8168" s="35">
        <v>11030866.200000003</v>
      </c>
    </row>
    <row r="8169" spans="1:7" x14ac:dyDescent="0.25">
      <c r="A8169" s="36">
        <v>0.01</v>
      </c>
      <c r="B8169" s="28" t="s">
        <v>76</v>
      </c>
      <c r="C8169" s="36">
        <v>5.0000000000000001E-3</v>
      </c>
      <c r="D8169">
        <v>168</v>
      </c>
      <c r="E8169" s="35">
        <v>319348.60000000894</v>
      </c>
      <c r="F8169" s="35">
        <v>3000000</v>
      </c>
      <c r="G8169" s="35">
        <v>13708753.899999991</v>
      </c>
    </row>
    <row r="8170" spans="1:7" x14ac:dyDescent="0.25">
      <c r="A8170" s="36">
        <v>0.01</v>
      </c>
      <c r="B8170" s="28" t="s">
        <v>76</v>
      </c>
      <c r="C8170" s="36">
        <v>5.0000000000000001E-3</v>
      </c>
      <c r="D8170">
        <v>169</v>
      </c>
      <c r="E8170" s="35">
        <v>235086.70000000298</v>
      </c>
      <c r="F8170" s="35">
        <v>3000000</v>
      </c>
      <c r="G8170" s="35">
        <v>14404038.299999997</v>
      </c>
    </row>
    <row r="8171" spans="1:7" x14ac:dyDescent="0.25">
      <c r="A8171" s="36">
        <v>0.01</v>
      </c>
      <c r="B8171" s="28" t="s">
        <v>76</v>
      </c>
      <c r="C8171" s="36">
        <v>5.0000000000000001E-3</v>
      </c>
      <c r="D8171">
        <v>170</v>
      </c>
      <c r="E8171" s="35">
        <v>1477958.378124997</v>
      </c>
      <c r="F8171" s="35">
        <v>3000000</v>
      </c>
      <c r="G8171" s="35">
        <v>11382412.246875003</v>
      </c>
    </row>
    <row r="8172" spans="1:7" x14ac:dyDescent="0.25">
      <c r="A8172" s="36">
        <v>0.01</v>
      </c>
      <c r="B8172" s="28" t="s">
        <v>76</v>
      </c>
      <c r="C8172" s="36">
        <v>5.0000000000000001E-3</v>
      </c>
      <c r="D8172">
        <v>171</v>
      </c>
      <c r="E8172" s="35">
        <v>122185.9375</v>
      </c>
      <c r="F8172" s="35">
        <v>3000000</v>
      </c>
      <c r="G8172" s="35">
        <v>13684086.5625</v>
      </c>
    </row>
    <row r="8173" spans="1:7" x14ac:dyDescent="0.25">
      <c r="A8173" s="36">
        <v>0.01</v>
      </c>
      <c r="B8173" s="28" t="s">
        <v>76</v>
      </c>
      <c r="C8173" s="36">
        <v>5.0000000000000001E-3</v>
      </c>
      <c r="D8173">
        <v>172</v>
      </c>
      <c r="E8173" s="35">
        <v>603467.13437500596</v>
      </c>
      <c r="F8173" s="35">
        <v>3000000</v>
      </c>
      <c r="G8173" s="35">
        <v>13464448.178124994</v>
      </c>
    </row>
    <row r="8174" spans="1:7" x14ac:dyDescent="0.25">
      <c r="A8174" s="36">
        <v>0.01</v>
      </c>
      <c r="B8174" s="28" t="s">
        <v>76</v>
      </c>
      <c r="C8174" s="36">
        <v>5.0000000000000001E-3</v>
      </c>
      <c r="D8174">
        <v>173</v>
      </c>
      <c r="E8174" s="35">
        <v>1129888.568749994</v>
      </c>
      <c r="F8174" s="35">
        <v>3000000</v>
      </c>
      <c r="G8174" s="35">
        <v>12343341.431250006</v>
      </c>
    </row>
    <row r="8175" spans="1:7" x14ac:dyDescent="0.25">
      <c r="A8175" s="36">
        <v>0.01</v>
      </c>
      <c r="B8175" s="28" t="s">
        <v>76</v>
      </c>
      <c r="C8175" s="36">
        <v>5.0000000000000001E-3</v>
      </c>
      <c r="D8175">
        <v>174</v>
      </c>
      <c r="E8175" s="35">
        <v>1408218.974999994</v>
      </c>
      <c r="F8175" s="35">
        <v>3000000</v>
      </c>
      <c r="G8175" s="35">
        <v>11741937.275000006</v>
      </c>
    </row>
    <row r="8176" spans="1:7" x14ac:dyDescent="0.25">
      <c r="A8176" s="36">
        <v>0.01</v>
      </c>
      <c r="B8176" s="28" t="s">
        <v>76</v>
      </c>
      <c r="C8176" s="36">
        <v>5.0000000000000001E-3</v>
      </c>
      <c r="D8176">
        <v>175</v>
      </c>
      <c r="E8176" s="35">
        <v>1563940.693749994</v>
      </c>
      <c r="F8176" s="35">
        <v>3000000</v>
      </c>
      <c r="G8176" s="35">
        <v>11791084.306250006</v>
      </c>
    </row>
    <row r="8177" spans="1:7" x14ac:dyDescent="0.25">
      <c r="A8177" s="36">
        <v>0.01</v>
      </c>
      <c r="B8177" s="28" t="s">
        <v>76</v>
      </c>
      <c r="C8177" s="36">
        <v>5.0000000000000001E-3</v>
      </c>
      <c r="D8177">
        <v>176</v>
      </c>
      <c r="E8177" s="35">
        <v>1215853.356250003</v>
      </c>
      <c r="F8177" s="35">
        <v>3000000</v>
      </c>
      <c r="G8177" s="35">
        <v>12428226.018749997</v>
      </c>
    </row>
    <row r="8178" spans="1:7" x14ac:dyDescent="0.25">
      <c r="A8178" s="36">
        <v>0.01</v>
      </c>
      <c r="B8178" s="28" t="s">
        <v>76</v>
      </c>
      <c r="C8178" s="36">
        <v>5.0000000000000001E-3</v>
      </c>
      <c r="D8178">
        <v>177</v>
      </c>
      <c r="E8178" s="35">
        <v>1185862.368750006</v>
      </c>
      <c r="F8178" s="35">
        <v>3000000</v>
      </c>
      <c r="G8178" s="35">
        <v>12215295.131249994</v>
      </c>
    </row>
    <row r="8179" spans="1:7" x14ac:dyDescent="0.25">
      <c r="A8179" s="36">
        <v>0.01</v>
      </c>
      <c r="B8179" s="28" t="s">
        <v>76</v>
      </c>
      <c r="C8179" s="36">
        <v>5.0000000000000001E-3</v>
      </c>
      <c r="D8179">
        <v>178</v>
      </c>
      <c r="E8179" s="35">
        <v>446499.72187499702</v>
      </c>
      <c r="F8179" s="35">
        <v>3000000</v>
      </c>
      <c r="G8179" s="35">
        <v>13403092.465625003</v>
      </c>
    </row>
    <row r="8180" spans="1:7" x14ac:dyDescent="0.25">
      <c r="A8180" s="36">
        <v>0.01</v>
      </c>
      <c r="B8180" s="28" t="s">
        <v>76</v>
      </c>
      <c r="C8180" s="36">
        <v>5.0000000000000001E-3</v>
      </c>
      <c r="D8180">
        <v>179</v>
      </c>
      <c r="E8180" s="35">
        <v>397462.25</v>
      </c>
      <c r="F8180" s="35">
        <v>3000000</v>
      </c>
      <c r="G8180" s="35">
        <v>13795404</v>
      </c>
    </row>
    <row r="8181" spans="1:7" x14ac:dyDescent="0.25">
      <c r="A8181" s="36">
        <v>0.01</v>
      </c>
      <c r="B8181" s="28" t="s">
        <v>76</v>
      </c>
      <c r="C8181" s="36">
        <v>5.0000000000000001E-3</v>
      </c>
      <c r="D8181">
        <v>180</v>
      </c>
      <c r="E8181" s="35">
        <v>787160.60000000894</v>
      </c>
      <c r="F8181" s="35">
        <v>3000000</v>
      </c>
      <c r="G8181" s="35">
        <v>12674874.399999991</v>
      </c>
    </row>
    <row r="8182" spans="1:7" x14ac:dyDescent="0.25">
      <c r="A8182" s="36">
        <v>0.01</v>
      </c>
      <c r="B8182" s="28" t="s">
        <v>76</v>
      </c>
      <c r="C8182" s="36">
        <v>5.0000000000000001E-3</v>
      </c>
      <c r="D8182">
        <v>181</v>
      </c>
      <c r="E8182" s="35">
        <v>431973.03125</v>
      </c>
      <c r="F8182" s="35">
        <v>3000000</v>
      </c>
      <c r="G8182" s="35">
        <v>13817447.59375</v>
      </c>
    </row>
    <row r="8183" spans="1:7" x14ac:dyDescent="0.25">
      <c r="A8183" s="36">
        <v>0.01</v>
      </c>
      <c r="B8183" s="28" t="s">
        <v>76</v>
      </c>
      <c r="C8183" s="36">
        <v>5.0000000000000001E-3</v>
      </c>
      <c r="D8183">
        <v>182</v>
      </c>
      <c r="E8183" s="35">
        <v>194696.875</v>
      </c>
      <c r="F8183" s="35">
        <v>3000000</v>
      </c>
      <c r="G8183" s="35">
        <v>13561424.375</v>
      </c>
    </row>
    <row r="8184" spans="1:7" x14ac:dyDescent="0.25">
      <c r="A8184" s="36">
        <v>0.01</v>
      </c>
      <c r="B8184" s="28" t="s">
        <v>76</v>
      </c>
      <c r="C8184" s="36">
        <v>5.0000000000000001E-3</v>
      </c>
      <c r="D8184">
        <v>183</v>
      </c>
      <c r="E8184" s="35">
        <v>910740.78750000894</v>
      </c>
      <c r="F8184" s="35">
        <v>3000000</v>
      </c>
      <c r="G8184" s="35">
        <v>13139456.712499991</v>
      </c>
    </row>
    <row r="8185" spans="1:7" x14ac:dyDescent="0.25">
      <c r="A8185" s="36">
        <v>0.01</v>
      </c>
      <c r="B8185" s="28" t="s">
        <v>76</v>
      </c>
      <c r="C8185" s="36">
        <v>5.0000000000000001E-3</v>
      </c>
      <c r="D8185">
        <v>184</v>
      </c>
      <c r="E8185" s="35">
        <v>1385551.025000006</v>
      </c>
      <c r="F8185" s="35">
        <v>3000000</v>
      </c>
      <c r="G8185" s="35">
        <v>12135655.224999994</v>
      </c>
    </row>
    <row r="8186" spans="1:7" x14ac:dyDescent="0.25">
      <c r="A8186" s="36">
        <v>0.01</v>
      </c>
      <c r="B8186" s="28" t="s">
        <v>76</v>
      </c>
      <c r="C8186" s="36">
        <v>5.0000000000000001E-3</v>
      </c>
      <c r="D8186">
        <v>185</v>
      </c>
      <c r="E8186" s="35">
        <v>1692060.5</v>
      </c>
      <c r="F8186" s="35">
        <v>3000000</v>
      </c>
      <c r="G8186" s="35">
        <v>11503580.75</v>
      </c>
    </row>
    <row r="8187" spans="1:7" x14ac:dyDescent="0.25">
      <c r="A8187" s="36">
        <v>0.01</v>
      </c>
      <c r="B8187" s="28" t="s">
        <v>76</v>
      </c>
      <c r="C8187" s="36">
        <v>5.0000000000000001E-3</v>
      </c>
      <c r="D8187">
        <v>186</v>
      </c>
      <c r="E8187" s="35">
        <v>286991.23749998212</v>
      </c>
      <c r="F8187" s="35">
        <v>3000000</v>
      </c>
      <c r="G8187" s="35">
        <v>14015026.262500018</v>
      </c>
    </row>
    <row r="8188" spans="1:7" x14ac:dyDescent="0.25">
      <c r="A8188" s="36">
        <v>0.01</v>
      </c>
      <c r="B8188" s="28" t="s">
        <v>76</v>
      </c>
      <c r="C8188" s="36">
        <v>5.0000000000000001E-3</v>
      </c>
      <c r="D8188">
        <v>187</v>
      </c>
      <c r="E8188" s="35">
        <v>1481446.525000006</v>
      </c>
      <c r="F8188" s="35">
        <v>3000000</v>
      </c>
      <c r="G8188" s="35">
        <v>11197473.474999994</v>
      </c>
    </row>
    <row r="8189" spans="1:7" x14ac:dyDescent="0.25">
      <c r="A8189" s="36">
        <v>0.01</v>
      </c>
      <c r="B8189" s="28" t="s">
        <v>76</v>
      </c>
      <c r="C8189" s="36">
        <v>5.0000000000000001E-3</v>
      </c>
      <c r="D8189">
        <v>188</v>
      </c>
      <c r="E8189" s="35">
        <v>1004582.971874997</v>
      </c>
      <c r="F8189" s="35">
        <v>3000000</v>
      </c>
      <c r="G8189" s="35">
        <v>12872952.340625003</v>
      </c>
    </row>
    <row r="8190" spans="1:7" x14ac:dyDescent="0.25">
      <c r="A8190" s="36">
        <v>0.01</v>
      </c>
      <c r="B8190" s="28" t="s">
        <v>76</v>
      </c>
      <c r="C8190" s="36">
        <v>5.0000000000000001E-3</v>
      </c>
      <c r="D8190">
        <v>189</v>
      </c>
      <c r="E8190" s="35">
        <v>866825.69999998808</v>
      </c>
      <c r="F8190" s="35">
        <v>3000000</v>
      </c>
      <c r="G8190" s="35">
        <v>12642907.425000012</v>
      </c>
    </row>
    <row r="8191" spans="1:7" x14ac:dyDescent="0.25">
      <c r="A8191" s="36">
        <v>0.01</v>
      </c>
      <c r="B8191" s="28" t="s">
        <v>76</v>
      </c>
      <c r="C8191" s="36">
        <v>5.0000000000000001E-3</v>
      </c>
      <c r="D8191">
        <v>190</v>
      </c>
      <c r="E8191" s="35">
        <v>282396.53749999404</v>
      </c>
      <c r="F8191" s="35">
        <v>3000000</v>
      </c>
      <c r="G8191" s="35">
        <v>14116283.462500006</v>
      </c>
    </row>
    <row r="8192" spans="1:7" x14ac:dyDescent="0.25">
      <c r="A8192" s="36">
        <v>0.01</v>
      </c>
      <c r="B8192" s="28" t="s">
        <v>76</v>
      </c>
      <c r="C8192" s="36">
        <v>5.0000000000000001E-3</v>
      </c>
      <c r="D8192">
        <v>191</v>
      </c>
      <c r="E8192" s="35">
        <v>1473468.614062503</v>
      </c>
      <c r="F8192" s="35">
        <v>3000000</v>
      </c>
      <c r="G8192" s="35">
        <v>11458404.198437497</v>
      </c>
    </row>
    <row r="8193" spans="1:7" x14ac:dyDescent="0.25">
      <c r="A8193" s="36">
        <v>0.01</v>
      </c>
      <c r="B8193" s="28" t="s">
        <v>76</v>
      </c>
      <c r="C8193" s="36">
        <v>5.0000000000000001E-3</v>
      </c>
      <c r="D8193">
        <v>192</v>
      </c>
      <c r="E8193" s="35">
        <v>276552.75624999404</v>
      </c>
      <c r="F8193" s="35">
        <v>3000000</v>
      </c>
      <c r="G8193" s="35">
        <v>13908859.743750006</v>
      </c>
    </row>
    <row r="8194" spans="1:7" x14ac:dyDescent="0.25">
      <c r="A8194" s="36">
        <v>0.01</v>
      </c>
      <c r="B8194" s="28" t="s">
        <v>76</v>
      </c>
      <c r="C8194" s="36">
        <v>5.0000000000000001E-3</v>
      </c>
      <c r="D8194">
        <v>193</v>
      </c>
      <c r="E8194" s="35">
        <v>772552.73749999702</v>
      </c>
      <c r="F8194" s="35">
        <v>3000000</v>
      </c>
      <c r="G8194" s="35">
        <v>12889131.012500003</v>
      </c>
    </row>
    <row r="8195" spans="1:7" x14ac:dyDescent="0.25">
      <c r="A8195" s="36">
        <v>0.01</v>
      </c>
      <c r="B8195" s="28" t="s">
        <v>76</v>
      </c>
      <c r="C8195" s="36">
        <v>5.0000000000000001E-3</v>
      </c>
      <c r="D8195">
        <v>194</v>
      </c>
      <c r="E8195" s="35">
        <v>938195.29062500596</v>
      </c>
      <c r="F8195" s="35">
        <v>3000000</v>
      </c>
      <c r="G8195" s="35">
        <v>13000174.396874994</v>
      </c>
    </row>
    <row r="8196" spans="1:7" x14ac:dyDescent="0.25">
      <c r="A8196" s="36">
        <v>0.01</v>
      </c>
      <c r="B8196" s="28" t="s">
        <v>76</v>
      </c>
      <c r="C8196" s="36">
        <v>5.0000000000000001E-3</v>
      </c>
      <c r="D8196">
        <v>195</v>
      </c>
      <c r="E8196" s="35">
        <v>948395.43437500298</v>
      </c>
      <c r="F8196" s="35">
        <v>3000000</v>
      </c>
      <c r="G8196" s="35">
        <v>12610937.690624997</v>
      </c>
    </row>
    <row r="8197" spans="1:7" x14ac:dyDescent="0.25">
      <c r="A8197" s="36">
        <v>0.01</v>
      </c>
      <c r="B8197" s="28" t="s">
        <v>76</v>
      </c>
      <c r="C8197" s="36">
        <v>5.0000000000000001E-3</v>
      </c>
      <c r="D8197">
        <v>196</v>
      </c>
      <c r="E8197" s="35">
        <v>133433.1875</v>
      </c>
      <c r="F8197" s="35">
        <v>3000000</v>
      </c>
      <c r="G8197" s="35">
        <v>14417254.625</v>
      </c>
    </row>
    <row r="8198" spans="1:7" x14ac:dyDescent="0.25">
      <c r="A8198" s="36">
        <v>0.01</v>
      </c>
      <c r="B8198" s="28" t="s">
        <v>76</v>
      </c>
      <c r="C8198" s="36">
        <v>5.0000000000000001E-3</v>
      </c>
      <c r="D8198">
        <v>197</v>
      </c>
      <c r="E8198" s="35">
        <v>500561.20624999702</v>
      </c>
      <c r="F8198" s="35">
        <v>3000000</v>
      </c>
      <c r="G8198" s="35">
        <v>13809342.231250003</v>
      </c>
    </row>
    <row r="8199" spans="1:7" x14ac:dyDescent="0.25">
      <c r="A8199" s="36">
        <v>0.01</v>
      </c>
      <c r="B8199" s="28" t="s">
        <v>76</v>
      </c>
      <c r="C8199" s="36">
        <v>5.0000000000000001E-3</v>
      </c>
      <c r="D8199">
        <v>198</v>
      </c>
      <c r="E8199" s="35">
        <v>733152.27499999106</v>
      </c>
      <c r="F8199" s="35">
        <v>3000000</v>
      </c>
      <c r="G8199" s="35">
        <v>13392617.725000009</v>
      </c>
    </row>
    <row r="8200" spans="1:7" x14ac:dyDescent="0.25">
      <c r="A8200" s="36">
        <v>0.01</v>
      </c>
      <c r="B8200" s="28" t="s">
        <v>76</v>
      </c>
      <c r="C8200" s="36">
        <v>5.0000000000000001E-3</v>
      </c>
      <c r="D8200">
        <v>199</v>
      </c>
      <c r="E8200" s="35">
        <v>710267.39374999702</v>
      </c>
      <c r="F8200" s="35">
        <v>3000000</v>
      </c>
      <c r="G8200" s="35">
        <v>13379475.106250003</v>
      </c>
    </row>
    <row r="8201" spans="1:7" x14ac:dyDescent="0.25">
      <c r="A8201" s="36">
        <v>0.01</v>
      </c>
      <c r="B8201" s="28" t="s">
        <v>76</v>
      </c>
      <c r="C8201" s="36">
        <v>5.0000000000000001E-3</v>
      </c>
      <c r="D8201">
        <v>200</v>
      </c>
      <c r="E8201" s="35">
        <v>1823184.825000003</v>
      </c>
      <c r="F8201" s="35">
        <v>3000000</v>
      </c>
      <c r="G8201" s="35">
        <v>10069835.174999997</v>
      </c>
    </row>
    <row r="8202" spans="1:7" x14ac:dyDescent="0.25">
      <c r="A8202" s="36">
        <v>0.01</v>
      </c>
      <c r="B8202" s="28" t="s">
        <v>76</v>
      </c>
      <c r="C8202" s="36">
        <v>5.0000000000000001E-3</v>
      </c>
      <c r="D8202">
        <v>201</v>
      </c>
      <c r="E8202" s="35">
        <v>693223.17031249404</v>
      </c>
      <c r="F8202" s="35">
        <v>3000000</v>
      </c>
      <c r="G8202" s="35">
        <v>13543273.704687506</v>
      </c>
    </row>
    <row r="8203" spans="1:7" x14ac:dyDescent="0.25">
      <c r="A8203" s="36">
        <v>0.01</v>
      </c>
      <c r="B8203" s="28" t="s">
        <v>76</v>
      </c>
      <c r="C8203" s="36">
        <v>5.0000000000000001E-3</v>
      </c>
      <c r="D8203">
        <v>202</v>
      </c>
      <c r="E8203" s="35">
        <v>451411.06874999404</v>
      </c>
      <c r="F8203" s="35">
        <v>3000000</v>
      </c>
      <c r="G8203" s="35">
        <v>13660537.056250006</v>
      </c>
    </row>
    <row r="8204" spans="1:7" x14ac:dyDescent="0.25">
      <c r="A8204" s="36">
        <v>0.01</v>
      </c>
      <c r="B8204" s="28" t="s">
        <v>76</v>
      </c>
      <c r="C8204" s="36">
        <v>5.0000000000000001E-3</v>
      </c>
      <c r="D8204">
        <v>203</v>
      </c>
      <c r="E8204" s="35">
        <v>394257.6875</v>
      </c>
      <c r="F8204" s="35">
        <v>3000000</v>
      </c>
      <c r="G8204" s="35">
        <v>14373873.5625</v>
      </c>
    </row>
    <row r="8205" spans="1:7" x14ac:dyDescent="0.25">
      <c r="A8205" s="36">
        <v>0.01</v>
      </c>
      <c r="B8205" s="28" t="s">
        <v>76</v>
      </c>
      <c r="C8205" s="36">
        <v>5.0000000000000001E-3</v>
      </c>
      <c r="D8205">
        <v>204</v>
      </c>
      <c r="E8205" s="35">
        <v>756930.50625000894</v>
      </c>
      <c r="F8205" s="35">
        <v>3000000</v>
      </c>
      <c r="G8205" s="35">
        <v>12979198.868749991</v>
      </c>
    </row>
    <row r="8206" spans="1:7" x14ac:dyDescent="0.25">
      <c r="A8206" s="36">
        <v>0.01</v>
      </c>
      <c r="B8206" s="28" t="s">
        <v>76</v>
      </c>
      <c r="C8206" s="36">
        <v>5.0000000000000001E-3</v>
      </c>
      <c r="D8206">
        <v>205</v>
      </c>
      <c r="E8206" s="35">
        <v>1087632.3125</v>
      </c>
      <c r="F8206" s="35">
        <v>3000000</v>
      </c>
      <c r="G8206" s="35">
        <v>12235503.3125</v>
      </c>
    </row>
    <row r="8207" spans="1:7" x14ac:dyDescent="0.25">
      <c r="A8207" s="36">
        <v>0.01</v>
      </c>
      <c r="B8207" s="28" t="s">
        <v>76</v>
      </c>
      <c r="C8207" s="36">
        <v>5.0000000000000001E-3</v>
      </c>
      <c r="D8207">
        <v>206</v>
      </c>
      <c r="E8207" s="35">
        <v>1058530.775000006</v>
      </c>
      <c r="F8207" s="35">
        <v>3000000</v>
      </c>
      <c r="G8207" s="35">
        <v>12070861.724999994</v>
      </c>
    </row>
    <row r="8208" spans="1:7" x14ac:dyDescent="0.25">
      <c r="A8208" s="36">
        <v>0.01</v>
      </c>
      <c r="B8208" s="28" t="s">
        <v>76</v>
      </c>
      <c r="C8208" s="36">
        <v>5.0000000000000001E-3</v>
      </c>
      <c r="D8208">
        <v>207</v>
      </c>
      <c r="E8208" s="35">
        <v>124511.76875001192</v>
      </c>
      <c r="F8208" s="35">
        <v>3000000</v>
      </c>
      <c r="G8208" s="35">
        <v>14310520.731249988</v>
      </c>
    </row>
    <row r="8209" spans="1:7" x14ac:dyDescent="0.25">
      <c r="A8209" s="36">
        <v>0.01</v>
      </c>
      <c r="B8209" s="28" t="s">
        <v>76</v>
      </c>
      <c r="C8209" s="36">
        <v>5.0000000000000001E-3</v>
      </c>
      <c r="D8209">
        <v>208</v>
      </c>
      <c r="E8209" s="35">
        <v>949849.58124999702</v>
      </c>
      <c r="F8209" s="35">
        <v>3000000</v>
      </c>
      <c r="G8209" s="35">
        <v>12634159.793750003</v>
      </c>
    </row>
    <row r="8210" spans="1:7" x14ac:dyDescent="0.25">
      <c r="A8210" s="36">
        <v>0.01</v>
      </c>
      <c r="B8210" s="28" t="s">
        <v>76</v>
      </c>
      <c r="C8210" s="36">
        <v>5.0000000000000001E-3</v>
      </c>
      <c r="D8210">
        <v>209</v>
      </c>
      <c r="E8210" s="35">
        <v>631514.89999999106</v>
      </c>
      <c r="F8210" s="35">
        <v>3000000</v>
      </c>
      <c r="G8210" s="35">
        <v>12514515.100000009</v>
      </c>
    </row>
    <row r="8211" spans="1:7" x14ac:dyDescent="0.25">
      <c r="A8211" s="36">
        <v>0.01</v>
      </c>
      <c r="B8211" s="28" t="s">
        <v>76</v>
      </c>
      <c r="C8211" s="36">
        <v>5.0000000000000001E-3</v>
      </c>
      <c r="D8211">
        <v>210</v>
      </c>
      <c r="E8211" s="35">
        <v>1137862.137500003</v>
      </c>
      <c r="F8211" s="35">
        <v>3000000</v>
      </c>
      <c r="G8211" s="35">
        <v>11792443.487499997</v>
      </c>
    </row>
    <row r="8212" spans="1:7" x14ac:dyDescent="0.25">
      <c r="A8212" s="36">
        <v>0.01</v>
      </c>
      <c r="B8212" s="28" t="s">
        <v>76</v>
      </c>
      <c r="C8212" s="36">
        <v>5.0000000000000001E-3</v>
      </c>
      <c r="D8212">
        <v>211</v>
      </c>
      <c r="E8212" s="35">
        <v>997493.796875</v>
      </c>
      <c r="F8212" s="35">
        <v>3000000</v>
      </c>
      <c r="G8212" s="35">
        <v>12854084.328125</v>
      </c>
    </row>
    <row r="8213" spans="1:7" x14ac:dyDescent="0.25">
      <c r="A8213" s="36">
        <v>0.01</v>
      </c>
      <c r="B8213" s="28" t="s">
        <v>76</v>
      </c>
      <c r="C8213" s="36">
        <v>5.0000000000000001E-3</v>
      </c>
      <c r="D8213">
        <v>212</v>
      </c>
      <c r="E8213" s="35">
        <v>1073871.131249994</v>
      </c>
      <c r="F8213" s="35">
        <v>3000000</v>
      </c>
      <c r="G8213" s="35">
        <v>12072816.368750006</v>
      </c>
    </row>
    <row r="8214" spans="1:7" x14ac:dyDescent="0.25">
      <c r="A8214" s="36">
        <v>0.01</v>
      </c>
      <c r="B8214" s="28" t="s">
        <v>76</v>
      </c>
      <c r="C8214" s="36">
        <v>5.0000000000000001E-3</v>
      </c>
      <c r="D8214">
        <v>213</v>
      </c>
      <c r="E8214" s="35">
        <v>361265.953125</v>
      </c>
      <c r="F8214" s="35">
        <v>3000000</v>
      </c>
      <c r="G8214" s="35">
        <v>13859775.921875</v>
      </c>
    </row>
    <row r="8215" spans="1:7" x14ac:dyDescent="0.25">
      <c r="A8215" s="36">
        <v>0.01</v>
      </c>
      <c r="B8215" s="28" t="s">
        <v>76</v>
      </c>
      <c r="C8215" s="36">
        <v>5.0000000000000001E-3</v>
      </c>
      <c r="D8215">
        <v>214</v>
      </c>
      <c r="E8215" s="35">
        <v>1556044.798437506</v>
      </c>
      <c r="F8215" s="35">
        <v>3000000</v>
      </c>
      <c r="G8215" s="35">
        <v>11721040.201562494</v>
      </c>
    </row>
    <row r="8216" spans="1:7" x14ac:dyDescent="0.25">
      <c r="A8216" s="36">
        <v>0.01</v>
      </c>
      <c r="B8216" s="28" t="s">
        <v>76</v>
      </c>
      <c r="C8216" s="36">
        <v>5.0000000000000001E-3</v>
      </c>
      <c r="D8216">
        <v>215</v>
      </c>
      <c r="E8216" s="35">
        <v>17712.95000000298</v>
      </c>
      <c r="F8216" s="35">
        <v>3000000</v>
      </c>
      <c r="G8216" s="35">
        <v>14744202.049999997</v>
      </c>
    </row>
    <row r="8217" spans="1:7" x14ac:dyDescent="0.25">
      <c r="A8217" s="36">
        <v>0.01</v>
      </c>
      <c r="B8217" s="28" t="s">
        <v>76</v>
      </c>
      <c r="C8217" s="36">
        <v>5.0000000000000001E-3</v>
      </c>
      <c r="D8217">
        <v>216</v>
      </c>
      <c r="E8217" s="35">
        <v>1956991.456249997</v>
      </c>
      <c r="F8217" s="35">
        <v>3000000</v>
      </c>
      <c r="G8217" s="35">
        <v>10603622.293750003</v>
      </c>
    </row>
    <row r="8218" spans="1:7" x14ac:dyDescent="0.25">
      <c r="A8218" s="36">
        <v>0.01</v>
      </c>
      <c r="B8218" s="28" t="s">
        <v>76</v>
      </c>
      <c r="C8218" s="36">
        <v>5.0000000000000001E-3</v>
      </c>
      <c r="D8218">
        <v>217</v>
      </c>
      <c r="E8218" s="35">
        <v>750199.14999999106</v>
      </c>
      <c r="F8218" s="35">
        <v>3000000</v>
      </c>
      <c r="G8218" s="35">
        <v>13190733.350000009</v>
      </c>
    </row>
    <row r="8219" spans="1:7" x14ac:dyDescent="0.25">
      <c r="A8219" s="36">
        <v>0.01</v>
      </c>
      <c r="B8219" s="28" t="s">
        <v>76</v>
      </c>
      <c r="C8219" s="36">
        <v>5.0000000000000001E-3</v>
      </c>
      <c r="D8219">
        <v>218</v>
      </c>
      <c r="E8219" s="35">
        <v>964136.56562501192</v>
      </c>
      <c r="F8219" s="35">
        <v>3000000</v>
      </c>
      <c r="G8219" s="35">
        <v>12984845.309374988</v>
      </c>
    </row>
    <row r="8220" spans="1:7" x14ac:dyDescent="0.25">
      <c r="A8220" s="36">
        <v>0.01</v>
      </c>
      <c r="B8220" s="28" t="s">
        <v>76</v>
      </c>
      <c r="C8220" s="36">
        <v>5.0000000000000001E-3</v>
      </c>
      <c r="D8220">
        <v>219</v>
      </c>
      <c r="E8220" s="35">
        <v>-545160.65000000596</v>
      </c>
      <c r="F8220" s="35">
        <v>3000000</v>
      </c>
      <c r="G8220" s="35">
        <v>15751735.650000006</v>
      </c>
    </row>
    <row r="8221" spans="1:7" x14ac:dyDescent="0.25">
      <c r="A8221" s="36">
        <v>0.01</v>
      </c>
      <c r="B8221" s="28" t="s">
        <v>76</v>
      </c>
      <c r="C8221" s="36">
        <v>5.0000000000000001E-3</v>
      </c>
      <c r="D8221">
        <v>220</v>
      </c>
      <c r="E8221" s="35">
        <v>2396660.099999994</v>
      </c>
      <c r="F8221" s="35">
        <v>3000000</v>
      </c>
      <c r="G8221" s="35">
        <v>9949089.900000006</v>
      </c>
    </row>
    <row r="8222" spans="1:7" x14ac:dyDescent="0.25">
      <c r="A8222" s="36">
        <v>0.01</v>
      </c>
      <c r="B8222" s="28" t="s">
        <v>76</v>
      </c>
      <c r="C8222" s="36">
        <v>5.0000000000000001E-3</v>
      </c>
      <c r="D8222">
        <v>221</v>
      </c>
      <c r="E8222" s="35">
        <v>859484.98749999702</v>
      </c>
      <c r="F8222" s="35">
        <v>3000000</v>
      </c>
      <c r="G8222" s="35">
        <v>13041831.262500003</v>
      </c>
    </row>
    <row r="8223" spans="1:7" x14ac:dyDescent="0.25">
      <c r="A8223" s="36">
        <v>0.01</v>
      </c>
      <c r="B8223" s="28" t="s">
        <v>76</v>
      </c>
      <c r="C8223" s="36">
        <v>5.0000000000000001E-3</v>
      </c>
      <c r="D8223">
        <v>222</v>
      </c>
      <c r="E8223" s="35">
        <v>542692.23749999702</v>
      </c>
      <c r="F8223" s="35">
        <v>3000000</v>
      </c>
      <c r="G8223" s="35">
        <v>13627160.262500003</v>
      </c>
    </row>
    <row r="8224" spans="1:7" x14ac:dyDescent="0.25">
      <c r="A8224" s="36">
        <v>0.01</v>
      </c>
      <c r="B8224" s="28" t="s">
        <v>76</v>
      </c>
      <c r="C8224" s="36">
        <v>5.0000000000000001E-3</v>
      </c>
      <c r="D8224">
        <v>223</v>
      </c>
      <c r="E8224" s="35">
        <v>596282.31562499702</v>
      </c>
      <c r="F8224" s="35">
        <v>3000000</v>
      </c>
      <c r="G8224" s="35">
        <v>13582871.746875003</v>
      </c>
    </row>
    <row r="8225" spans="1:7" x14ac:dyDescent="0.25">
      <c r="A8225" s="36">
        <v>0.01</v>
      </c>
      <c r="B8225" s="28" t="s">
        <v>76</v>
      </c>
      <c r="C8225" s="36">
        <v>5.0000000000000001E-3</v>
      </c>
      <c r="D8225">
        <v>224</v>
      </c>
      <c r="E8225" s="35">
        <v>-73024.36249999702</v>
      </c>
      <c r="F8225" s="35">
        <v>3000000</v>
      </c>
      <c r="G8225" s="35">
        <v>14835959.362499997</v>
      </c>
    </row>
    <row r="8226" spans="1:7" x14ac:dyDescent="0.25">
      <c r="A8226" s="36">
        <v>0.01</v>
      </c>
      <c r="B8226" s="28" t="s">
        <v>76</v>
      </c>
      <c r="C8226" s="36">
        <v>5.0000000000000001E-3</v>
      </c>
      <c r="D8226">
        <v>225</v>
      </c>
      <c r="E8226" s="35">
        <v>1113599.349999994</v>
      </c>
      <c r="F8226" s="35">
        <v>3000000</v>
      </c>
      <c r="G8226" s="35">
        <v>12910243.150000006</v>
      </c>
    </row>
    <row r="8227" spans="1:7" x14ac:dyDescent="0.25">
      <c r="A8227" s="36">
        <v>0.01</v>
      </c>
      <c r="B8227" s="28" t="s">
        <v>76</v>
      </c>
      <c r="C8227" s="36">
        <v>5.0000000000000001E-3</v>
      </c>
      <c r="D8227">
        <v>226</v>
      </c>
      <c r="E8227" s="35">
        <v>821707.609375</v>
      </c>
      <c r="F8227" s="35">
        <v>3000000</v>
      </c>
      <c r="G8227" s="35">
        <v>12675878.015625</v>
      </c>
    </row>
    <row r="8228" spans="1:7" x14ac:dyDescent="0.25">
      <c r="A8228" s="36">
        <v>0.01</v>
      </c>
      <c r="B8228" s="28" t="s">
        <v>76</v>
      </c>
      <c r="C8228" s="36">
        <v>5.0000000000000001E-3</v>
      </c>
      <c r="D8228">
        <v>227</v>
      </c>
      <c r="E8228" s="35">
        <v>778162.83124999702</v>
      </c>
      <c r="F8228" s="35">
        <v>3000000</v>
      </c>
      <c r="G8228" s="35">
        <v>13446485.918750003</v>
      </c>
    </row>
    <row r="8229" spans="1:7" x14ac:dyDescent="0.25">
      <c r="A8229" s="36">
        <v>0.01</v>
      </c>
      <c r="B8229" s="28" t="s">
        <v>76</v>
      </c>
      <c r="C8229" s="36">
        <v>5.0000000000000001E-3</v>
      </c>
      <c r="D8229">
        <v>228</v>
      </c>
      <c r="E8229" s="35">
        <v>836987.57500001788</v>
      </c>
      <c r="F8229" s="35">
        <v>3000000</v>
      </c>
      <c r="G8229" s="35">
        <v>13400889.924999982</v>
      </c>
    </row>
    <row r="8230" spans="1:7" x14ac:dyDescent="0.25">
      <c r="A8230" s="36">
        <v>0.01</v>
      </c>
      <c r="B8230" s="28" t="s">
        <v>76</v>
      </c>
      <c r="C8230" s="36">
        <v>5.0000000000000001E-3</v>
      </c>
      <c r="D8230">
        <v>229</v>
      </c>
      <c r="E8230" s="35">
        <v>739442.18125000596</v>
      </c>
      <c r="F8230" s="35">
        <v>3000000</v>
      </c>
      <c r="G8230" s="35">
        <v>12742911.568749994</v>
      </c>
    </row>
    <row r="8231" spans="1:7" x14ac:dyDescent="0.25">
      <c r="A8231" s="36">
        <v>0.01</v>
      </c>
      <c r="B8231" s="28" t="s">
        <v>76</v>
      </c>
      <c r="C8231" s="36">
        <v>5.0000000000000001E-3</v>
      </c>
      <c r="D8231">
        <v>230</v>
      </c>
      <c r="E8231" s="35">
        <v>656744.66875001788</v>
      </c>
      <c r="F8231" s="35">
        <v>3000000</v>
      </c>
      <c r="G8231" s="35">
        <v>13337481.581249982</v>
      </c>
    </row>
    <row r="8232" spans="1:7" x14ac:dyDescent="0.25">
      <c r="A8232" s="36">
        <v>0.01</v>
      </c>
      <c r="B8232" s="28" t="s">
        <v>76</v>
      </c>
      <c r="C8232" s="36">
        <v>5.0000000000000001E-3</v>
      </c>
      <c r="D8232">
        <v>231</v>
      </c>
      <c r="E8232" s="35">
        <v>991426.76874999702</v>
      </c>
      <c r="F8232" s="35">
        <v>3000000</v>
      </c>
      <c r="G8232" s="35">
        <v>12449116.981250003</v>
      </c>
    </row>
    <row r="8233" spans="1:7" x14ac:dyDescent="0.25">
      <c r="A8233" s="36">
        <v>0.01</v>
      </c>
      <c r="B8233" s="28" t="s">
        <v>76</v>
      </c>
      <c r="C8233" s="36">
        <v>5.0000000000000001E-3</v>
      </c>
      <c r="D8233">
        <v>232</v>
      </c>
      <c r="E8233" s="35">
        <v>876183.78750000894</v>
      </c>
      <c r="F8233" s="35">
        <v>3000000</v>
      </c>
      <c r="G8233" s="35">
        <v>13191583.712499991</v>
      </c>
    </row>
    <row r="8234" spans="1:7" x14ac:dyDescent="0.25">
      <c r="A8234" s="36">
        <v>0.01</v>
      </c>
      <c r="B8234" s="28" t="s">
        <v>76</v>
      </c>
      <c r="C8234" s="36">
        <v>5.0000000000000001E-3</v>
      </c>
      <c r="D8234">
        <v>233</v>
      </c>
      <c r="E8234" s="35">
        <v>1002246.512500003</v>
      </c>
      <c r="F8234" s="35">
        <v>3000000</v>
      </c>
      <c r="G8234" s="35">
        <v>12292138.487499997</v>
      </c>
    </row>
    <row r="8235" spans="1:7" x14ac:dyDescent="0.25">
      <c r="A8235" s="36">
        <v>0.01</v>
      </c>
      <c r="B8235" s="28" t="s">
        <v>76</v>
      </c>
      <c r="C8235" s="36">
        <v>5.0000000000000001E-3</v>
      </c>
      <c r="D8235">
        <v>234</v>
      </c>
      <c r="E8235" s="35">
        <v>709966.65312498808</v>
      </c>
      <c r="F8235" s="35">
        <v>3000000</v>
      </c>
      <c r="G8235" s="35">
        <v>12869427.409375012</v>
      </c>
    </row>
    <row r="8236" spans="1:7" x14ac:dyDescent="0.25">
      <c r="A8236" s="36">
        <v>0.01</v>
      </c>
      <c r="B8236" s="28" t="s">
        <v>76</v>
      </c>
      <c r="C8236" s="36">
        <v>5.0000000000000001E-3</v>
      </c>
      <c r="D8236">
        <v>235</v>
      </c>
      <c r="E8236" s="35">
        <v>1101974.012500003</v>
      </c>
      <c r="F8236" s="35">
        <v>3000000</v>
      </c>
      <c r="G8236" s="35">
        <v>12620710.987499997</v>
      </c>
    </row>
    <row r="8237" spans="1:7" x14ac:dyDescent="0.25">
      <c r="A8237" s="36">
        <v>0.01</v>
      </c>
      <c r="B8237" s="28" t="s">
        <v>76</v>
      </c>
      <c r="C8237" s="36">
        <v>5.0000000000000001E-3</v>
      </c>
      <c r="D8237">
        <v>236</v>
      </c>
      <c r="E8237" s="35">
        <v>421054.84375</v>
      </c>
      <c r="F8237" s="35">
        <v>3000000</v>
      </c>
      <c r="G8237" s="35">
        <v>13629673.90625</v>
      </c>
    </row>
    <row r="8238" spans="1:7" x14ac:dyDescent="0.25">
      <c r="A8238" s="36">
        <v>0.01</v>
      </c>
      <c r="B8238" s="28" t="s">
        <v>76</v>
      </c>
      <c r="C8238" s="36">
        <v>5.0000000000000001E-3</v>
      </c>
      <c r="D8238">
        <v>237</v>
      </c>
      <c r="E8238" s="35">
        <v>449195.28125</v>
      </c>
      <c r="F8238" s="35">
        <v>3000000</v>
      </c>
      <c r="G8238" s="35">
        <v>13345721.90625</v>
      </c>
    </row>
    <row r="8239" spans="1:7" x14ac:dyDescent="0.25">
      <c r="A8239" s="36">
        <v>0.01</v>
      </c>
      <c r="B8239" s="28" t="s">
        <v>76</v>
      </c>
      <c r="C8239" s="36">
        <v>5.0000000000000001E-3</v>
      </c>
      <c r="D8239">
        <v>238</v>
      </c>
      <c r="E8239" s="35">
        <v>300920.45000000298</v>
      </c>
      <c r="F8239" s="35">
        <v>3000000</v>
      </c>
      <c r="G8239" s="35">
        <v>14318574.549999997</v>
      </c>
    </row>
    <row r="8240" spans="1:7" x14ac:dyDescent="0.25">
      <c r="A8240" s="36">
        <v>0.01</v>
      </c>
      <c r="B8240" s="28" t="s">
        <v>76</v>
      </c>
      <c r="C8240" s="36">
        <v>5.0000000000000001E-3</v>
      </c>
      <c r="D8240">
        <v>239</v>
      </c>
      <c r="E8240" s="35">
        <v>1084325.321875006</v>
      </c>
      <c r="F8240" s="35">
        <v>3000000</v>
      </c>
      <c r="G8240" s="35">
        <v>12229605.928124994</v>
      </c>
    </row>
    <row r="8241" spans="1:7" x14ac:dyDescent="0.25">
      <c r="A8241" s="36">
        <v>0.01</v>
      </c>
      <c r="B8241" s="28" t="s">
        <v>76</v>
      </c>
      <c r="C8241" s="36">
        <v>5.0000000000000001E-3</v>
      </c>
      <c r="D8241">
        <v>240</v>
      </c>
      <c r="E8241" s="35">
        <v>749746.80000001192</v>
      </c>
      <c r="F8241" s="35">
        <v>3000000</v>
      </c>
      <c r="G8241" s="35">
        <v>13675933.199999988</v>
      </c>
    </row>
    <row r="8242" spans="1:7" x14ac:dyDescent="0.25">
      <c r="A8242" s="36">
        <v>0.01</v>
      </c>
      <c r="B8242" s="28" t="s">
        <v>76</v>
      </c>
      <c r="C8242" s="36">
        <v>5.0000000000000001E-3</v>
      </c>
      <c r="D8242">
        <v>241</v>
      </c>
      <c r="E8242" s="35">
        <v>359768.48749999702</v>
      </c>
      <c r="F8242" s="35">
        <v>3000000</v>
      </c>
      <c r="G8242" s="35">
        <v>13633718.387500003</v>
      </c>
    </row>
    <row r="8243" spans="1:7" x14ac:dyDescent="0.25">
      <c r="A8243" s="36">
        <v>0.01</v>
      </c>
      <c r="B8243" s="28" t="s">
        <v>76</v>
      </c>
      <c r="C8243" s="36">
        <v>5.0000000000000001E-3</v>
      </c>
      <c r="D8243">
        <v>242</v>
      </c>
      <c r="E8243" s="35">
        <v>676178.4374999851</v>
      </c>
      <c r="F8243" s="35">
        <v>3000000</v>
      </c>
      <c r="G8243" s="35">
        <v>13239608.437500015</v>
      </c>
    </row>
    <row r="8244" spans="1:7" x14ac:dyDescent="0.25">
      <c r="A8244" s="36">
        <v>0.01</v>
      </c>
      <c r="B8244" s="28" t="s">
        <v>76</v>
      </c>
      <c r="C8244" s="36">
        <v>5.0000000000000001E-3</v>
      </c>
      <c r="D8244">
        <v>243</v>
      </c>
      <c r="E8244" s="35">
        <v>1259824.493750006</v>
      </c>
      <c r="F8244" s="35">
        <v>3000000</v>
      </c>
      <c r="G8244" s="35">
        <v>12302496.131249994</v>
      </c>
    </row>
    <row r="8245" spans="1:7" x14ac:dyDescent="0.25">
      <c r="A8245" s="36">
        <v>0.01</v>
      </c>
      <c r="B8245" s="28" t="s">
        <v>76</v>
      </c>
      <c r="C8245" s="36">
        <v>5.0000000000000001E-3</v>
      </c>
      <c r="D8245">
        <v>244</v>
      </c>
      <c r="E8245" s="35">
        <v>955900.75937499106</v>
      </c>
      <c r="F8245" s="35">
        <v>3000000</v>
      </c>
      <c r="G8245" s="35">
        <v>12992051.115625009</v>
      </c>
    </row>
    <row r="8246" spans="1:7" x14ac:dyDescent="0.25">
      <c r="A8246" s="36">
        <v>0.01</v>
      </c>
      <c r="B8246" s="28" t="s">
        <v>76</v>
      </c>
      <c r="C8246" s="36">
        <v>5.0000000000000001E-3</v>
      </c>
      <c r="D8246">
        <v>245</v>
      </c>
      <c r="E8246" s="35">
        <v>1084144.4437500089</v>
      </c>
      <c r="F8246" s="35">
        <v>3000000</v>
      </c>
      <c r="G8246" s="35">
        <v>12181548.056249991</v>
      </c>
    </row>
    <row r="8247" spans="1:7" x14ac:dyDescent="0.25">
      <c r="A8247" s="36">
        <v>0.01</v>
      </c>
      <c r="B8247" s="28" t="s">
        <v>76</v>
      </c>
      <c r="C8247" s="36">
        <v>5.0000000000000001E-3</v>
      </c>
      <c r="D8247">
        <v>246</v>
      </c>
      <c r="E8247" s="35">
        <v>1478960.8187500089</v>
      </c>
      <c r="F8247" s="35">
        <v>3000000</v>
      </c>
      <c r="G8247" s="35">
        <v>11277074.806249991</v>
      </c>
    </row>
    <row r="8248" spans="1:7" x14ac:dyDescent="0.25">
      <c r="A8248" s="36">
        <v>0.01</v>
      </c>
      <c r="B8248" s="28" t="s">
        <v>76</v>
      </c>
      <c r="C8248" s="36">
        <v>5.0000000000000001E-3</v>
      </c>
      <c r="D8248">
        <v>247</v>
      </c>
      <c r="E8248" s="35">
        <v>1335533.349999994</v>
      </c>
      <c r="F8248" s="35">
        <v>3000000</v>
      </c>
      <c r="G8248" s="35">
        <v>12920424.150000006</v>
      </c>
    </row>
    <row r="8249" spans="1:7" x14ac:dyDescent="0.25">
      <c r="A8249" s="36">
        <v>0.01</v>
      </c>
      <c r="B8249" s="28" t="s">
        <v>76</v>
      </c>
      <c r="C8249" s="36">
        <v>5.0000000000000001E-3</v>
      </c>
      <c r="D8249">
        <v>248</v>
      </c>
      <c r="E8249" s="35">
        <v>-382135.5625</v>
      </c>
      <c r="F8249" s="35">
        <v>3000000</v>
      </c>
      <c r="G8249" s="35">
        <v>15507085.5625</v>
      </c>
    </row>
    <row r="8250" spans="1:7" x14ac:dyDescent="0.25">
      <c r="A8250" s="36">
        <v>0.01</v>
      </c>
      <c r="B8250" s="28" t="s">
        <v>76</v>
      </c>
      <c r="C8250" s="36">
        <v>5.0000000000000001E-3</v>
      </c>
      <c r="D8250">
        <v>249</v>
      </c>
      <c r="E8250" s="35">
        <v>447488.54999999702</v>
      </c>
      <c r="F8250" s="35">
        <v>3000000</v>
      </c>
      <c r="G8250" s="35">
        <v>14091991.450000003</v>
      </c>
    </row>
    <row r="8251" spans="1:7" x14ac:dyDescent="0.25">
      <c r="A8251" s="36">
        <v>0.01</v>
      </c>
      <c r="B8251" s="28" t="s">
        <v>76</v>
      </c>
      <c r="C8251" s="36">
        <v>5.0000000000000001E-3</v>
      </c>
      <c r="D8251">
        <v>250</v>
      </c>
      <c r="E8251" s="35">
        <v>821853.58750000596</v>
      </c>
      <c r="F8251" s="35">
        <v>3000000</v>
      </c>
      <c r="G8251" s="35">
        <v>13028526.412499994</v>
      </c>
    </row>
    <row r="8252" spans="1:7" x14ac:dyDescent="0.25">
      <c r="A8252" s="36">
        <v>0.01</v>
      </c>
      <c r="B8252" s="28" t="s">
        <v>76</v>
      </c>
      <c r="C8252" s="36">
        <v>5.0000000000000001E-3</v>
      </c>
      <c r="D8252">
        <v>251</v>
      </c>
      <c r="E8252" s="35">
        <v>1347607.8374999911</v>
      </c>
      <c r="F8252" s="35">
        <v>3000000</v>
      </c>
      <c r="G8252" s="35">
        <v>12111304.037500009</v>
      </c>
    </row>
    <row r="8253" spans="1:7" x14ac:dyDescent="0.25">
      <c r="A8253" s="36">
        <v>0.01</v>
      </c>
      <c r="B8253" s="28" t="s">
        <v>76</v>
      </c>
      <c r="C8253" s="36">
        <v>5.0000000000000001E-3</v>
      </c>
      <c r="D8253">
        <v>252</v>
      </c>
      <c r="E8253" s="35">
        <v>352099.08749999106</v>
      </c>
      <c r="F8253" s="35">
        <v>3000000</v>
      </c>
      <c r="G8253" s="35">
        <v>13915424.662500009</v>
      </c>
    </row>
    <row r="8254" spans="1:7" x14ac:dyDescent="0.25">
      <c r="A8254" s="36">
        <v>0.01</v>
      </c>
      <c r="B8254" s="28" t="s">
        <v>76</v>
      </c>
      <c r="C8254" s="36">
        <v>5.0000000000000001E-3</v>
      </c>
      <c r="D8254">
        <v>253</v>
      </c>
      <c r="E8254" s="35">
        <v>413115.69374999404</v>
      </c>
      <c r="F8254" s="35">
        <v>3000000</v>
      </c>
      <c r="G8254" s="35">
        <v>13848142.118750006</v>
      </c>
    </row>
    <row r="8255" spans="1:7" x14ac:dyDescent="0.25">
      <c r="A8255" s="36">
        <v>0.01</v>
      </c>
      <c r="B8255" s="28" t="s">
        <v>76</v>
      </c>
      <c r="C8255" s="36">
        <v>5.0000000000000001E-3</v>
      </c>
      <c r="D8255">
        <v>254</v>
      </c>
      <c r="E8255" s="35">
        <v>518359.95624999702</v>
      </c>
      <c r="F8255" s="35">
        <v>3000000</v>
      </c>
      <c r="G8255" s="35">
        <v>13672165.668750003</v>
      </c>
    </row>
    <row r="8256" spans="1:7" x14ac:dyDescent="0.25">
      <c r="A8256" s="36">
        <v>0.01</v>
      </c>
      <c r="B8256" s="28" t="s">
        <v>76</v>
      </c>
      <c r="C8256" s="36">
        <v>5.0000000000000001E-3</v>
      </c>
      <c r="D8256">
        <v>255</v>
      </c>
      <c r="E8256" s="35">
        <v>1093831.337500006</v>
      </c>
      <c r="F8256" s="35">
        <v>3000000</v>
      </c>
      <c r="G8256" s="35">
        <v>12047554.912499994</v>
      </c>
    </row>
    <row r="8257" spans="1:7" x14ac:dyDescent="0.25">
      <c r="A8257" s="36">
        <v>0.01</v>
      </c>
      <c r="B8257" s="28" t="s">
        <v>76</v>
      </c>
      <c r="C8257" s="36">
        <v>5.0000000000000001E-3</v>
      </c>
      <c r="D8257">
        <v>256</v>
      </c>
      <c r="E8257" s="35">
        <v>83337.13437500596</v>
      </c>
      <c r="F8257" s="35">
        <v>3000000</v>
      </c>
      <c r="G8257" s="35">
        <v>14302050.990624994</v>
      </c>
    </row>
    <row r="8258" spans="1:7" x14ac:dyDescent="0.25">
      <c r="A8258" s="36">
        <v>0.01</v>
      </c>
      <c r="B8258" s="28" t="s">
        <v>76</v>
      </c>
      <c r="C8258" s="36">
        <v>5.0000000000000001E-3</v>
      </c>
      <c r="D8258">
        <v>257</v>
      </c>
      <c r="E8258" s="35">
        <v>579863.78125</v>
      </c>
      <c r="F8258" s="35">
        <v>3000000</v>
      </c>
      <c r="G8258" s="35">
        <v>12996962.46875</v>
      </c>
    </row>
    <row r="8259" spans="1:7" x14ac:dyDescent="0.25">
      <c r="A8259" s="36">
        <v>0.01</v>
      </c>
      <c r="B8259" s="28" t="s">
        <v>76</v>
      </c>
      <c r="C8259" s="36">
        <v>5.0000000000000001E-3</v>
      </c>
      <c r="D8259">
        <v>258</v>
      </c>
      <c r="E8259" s="35">
        <v>669538.8125</v>
      </c>
      <c r="F8259" s="35">
        <v>3000000</v>
      </c>
      <c r="G8259" s="35">
        <v>13083384.625</v>
      </c>
    </row>
    <row r="8260" spans="1:7" x14ac:dyDescent="0.25">
      <c r="A8260" s="36">
        <v>0.01</v>
      </c>
      <c r="B8260" s="28" t="s">
        <v>76</v>
      </c>
      <c r="C8260" s="36">
        <v>5.0000000000000001E-3</v>
      </c>
      <c r="D8260">
        <v>259</v>
      </c>
      <c r="E8260" s="35">
        <v>1396239.7718750089</v>
      </c>
      <c r="F8260" s="35">
        <v>3000000</v>
      </c>
      <c r="G8260" s="35">
        <v>12412411.478124991</v>
      </c>
    </row>
    <row r="8261" spans="1:7" x14ac:dyDescent="0.25">
      <c r="A8261" s="36">
        <v>0.01</v>
      </c>
      <c r="B8261" s="28" t="s">
        <v>76</v>
      </c>
      <c r="C8261" s="36">
        <v>5.0000000000000001E-3</v>
      </c>
      <c r="D8261">
        <v>260</v>
      </c>
      <c r="E8261" s="35">
        <v>642410.16250000894</v>
      </c>
      <c r="F8261" s="35">
        <v>3000000</v>
      </c>
      <c r="G8261" s="35">
        <v>14310747.337499991</v>
      </c>
    </row>
    <row r="8262" spans="1:7" x14ac:dyDescent="0.25">
      <c r="A8262" s="36">
        <v>0.01</v>
      </c>
      <c r="B8262" s="28" t="s">
        <v>76</v>
      </c>
      <c r="C8262" s="36">
        <v>5.0000000000000001E-3</v>
      </c>
      <c r="D8262">
        <v>261</v>
      </c>
      <c r="E8262" s="35">
        <v>718868.47499999404</v>
      </c>
      <c r="F8262" s="35">
        <v>3000000</v>
      </c>
      <c r="G8262" s="35">
        <v>13881692.775000006</v>
      </c>
    </row>
    <row r="8263" spans="1:7" x14ac:dyDescent="0.25">
      <c r="A8263" s="36">
        <v>0.01</v>
      </c>
      <c r="B8263" s="28" t="s">
        <v>76</v>
      </c>
      <c r="C8263" s="36">
        <v>5.0000000000000001E-3</v>
      </c>
      <c r="D8263">
        <v>262</v>
      </c>
      <c r="E8263" s="35">
        <v>737956.28125</v>
      </c>
      <c r="F8263" s="35">
        <v>3000000</v>
      </c>
      <c r="G8263" s="35">
        <v>13487996.21875</v>
      </c>
    </row>
    <row r="8264" spans="1:7" x14ac:dyDescent="0.25">
      <c r="A8264" s="36">
        <v>0.01</v>
      </c>
      <c r="B8264" s="28" t="s">
        <v>76</v>
      </c>
      <c r="C8264" s="36">
        <v>5.0000000000000001E-3</v>
      </c>
      <c r="D8264">
        <v>263</v>
      </c>
      <c r="E8264" s="35">
        <v>1042100.5500000119</v>
      </c>
      <c r="F8264" s="35">
        <v>3000000</v>
      </c>
      <c r="G8264" s="35">
        <v>12376494.449999988</v>
      </c>
    </row>
    <row r="8265" spans="1:7" x14ac:dyDescent="0.25">
      <c r="A8265" s="36">
        <v>0.01</v>
      </c>
      <c r="B8265" s="28" t="s">
        <v>76</v>
      </c>
      <c r="C8265" s="36">
        <v>5.0000000000000001E-3</v>
      </c>
      <c r="D8265">
        <v>264</v>
      </c>
      <c r="E8265" s="35">
        <v>653647.99531249702</v>
      </c>
      <c r="F8265" s="35">
        <v>3000000</v>
      </c>
      <c r="G8265" s="35">
        <v>13257596.692187503</v>
      </c>
    </row>
    <row r="8266" spans="1:7" x14ac:dyDescent="0.25">
      <c r="A8266" s="36">
        <v>0.01</v>
      </c>
      <c r="B8266" s="28" t="s">
        <v>76</v>
      </c>
      <c r="C8266" s="36">
        <v>5.0000000000000001E-3</v>
      </c>
      <c r="D8266">
        <v>265</v>
      </c>
      <c r="E8266" s="35">
        <v>310365.22500000894</v>
      </c>
      <c r="F8266" s="35">
        <v>3000000</v>
      </c>
      <c r="G8266" s="35">
        <v>14059499.774999991</v>
      </c>
    </row>
    <row r="8267" spans="1:7" x14ac:dyDescent="0.25">
      <c r="A8267" s="36">
        <v>0.01</v>
      </c>
      <c r="B8267" s="28" t="s">
        <v>76</v>
      </c>
      <c r="C8267" s="36">
        <v>5.0000000000000001E-3</v>
      </c>
      <c r="D8267">
        <v>266</v>
      </c>
      <c r="E8267" s="35">
        <v>95179.86562499404</v>
      </c>
      <c r="F8267" s="35">
        <v>3000000</v>
      </c>
      <c r="G8267" s="35">
        <v>14312051.384375006</v>
      </c>
    </row>
    <row r="8268" spans="1:7" x14ac:dyDescent="0.25">
      <c r="A8268" s="36">
        <v>0.01</v>
      </c>
      <c r="B8268" s="28" t="s">
        <v>76</v>
      </c>
      <c r="C8268" s="36">
        <v>5.0000000000000001E-3</v>
      </c>
      <c r="D8268">
        <v>267</v>
      </c>
      <c r="E8268" s="35">
        <v>899311.97499999404</v>
      </c>
      <c r="F8268" s="35">
        <v>3000000</v>
      </c>
      <c r="G8268" s="35">
        <v>13151069.275000006</v>
      </c>
    </row>
    <row r="8269" spans="1:7" x14ac:dyDescent="0.25">
      <c r="A8269" s="36">
        <v>0.01</v>
      </c>
      <c r="B8269" s="28" t="s">
        <v>76</v>
      </c>
      <c r="C8269" s="36">
        <v>5.0000000000000001E-3</v>
      </c>
      <c r="D8269">
        <v>268</v>
      </c>
      <c r="E8269" s="35">
        <v>763649.08437499404</v>
      </c>
      <c r="F8269" s="35">
        <v>3000000</v>
      </c>
      <c r="G8269" s="35">
        <v>12197700.915625006</v>
      </c>
    </row>
    <row r="8270" spans="1:7" x14ac:dyDescent="0.25">
      <c r="A8270" s="36">
        <v>0.01</v>
      </c>
      <c r="B8270" s="28" t="s">
        <v>76</v>
      </c>
      <c r="C8270" s="36">
        <v>5.0000000000000001E-3</v>
      </c>
      <c r="D8270">
        <v>269</v>
      </c>
      <c r="E8270" s="35">
        <v>770112.15000000596</v>
      </c>
      <c r="F8270" s="35">
        <v>3000000</v>
      </c>
      <c r="G8270" s="35">
        <v>13264100.349999994</v>
      </c>
    </row>
    <row r="8271" spans="1:7" x14ac:dyDescent="0.25">
      <c r="A8271" s="36">
        <v>0.01</v>
      </c>
      <c r="B8271" s="28" t="s">
        <v>76</v>
      </c>
      <c r="C8271" s="36">
        <v>5.0000000000000001E-3</v>
      </c>
      <c r="D8271">
        <v>270</v>
      </c>
      <c r="E8271" s="35">
        <v>945648.50624999404</v>
      </c>
      <c r="F8271" s="35">
        <v>3000000</v>
      </c>
      <c r="G8271" s="35">
        <v>12881767.743750006</v>
      </c>
    </row>
    <row r="8272" spans="1:7" x14ac:dyDescent="0.25">
      <c r="A8272" s="36">
        <v>0.01</v>
      </c>
      <c r="B8272" s="28" t="s">
        <v>76</v>
      </c>
      <c r="C8272" s="36">
        <v>5.0000000000000001E-3</v>
      </c>
      <c r="D8272">
        <v>271</v>
      </c>
      <c r="E8272" s="35">
        <v>796193.82500000298</v>
      </c>
      <c r="F8272" s="35">
        <v>3000000</v>
      </c>
      <c r="G8272" s="35">
        <v>13599198.674999997</v>
      </c>
    </row>
    <row r="8273" spans="1:7" x14ac:dyDescent="0.25">
      <c r="A8273" s="36">
        <v>0.01</v>
      </c>
      <c r="B8273" s="28" t="s">
        <v>76</v>
      </c>
      <c r="C8273" s="36">
        <v>5.0000000000000001E-3</v>
      </c>
      <c r="D8273">
        <v>272</v>
      </c>
      <c r="E8273" s="35">
        <v>290605.67500001192</v>
      </c>
      <c r="F8273" s="35">
        <v>3000000</v>
      </c>
      <c r="G8273" s="35">
        <v>13613641.824999988</v>
      </c>
    </row>
    <row r="8274" spans="1:7" x14ac:dyDescent="0.25">
      <c r="A8274" s="36">
        <v>0.01</v>
      </c>
      <c r="B8274" s="28" t="s">
        <v>76</v>
      </c>
      <c r="C8274" s="36">
        <v>5.0000000000000001E-3</v>
      </c>
      <c r="D8274">
        <v>273</v>
      </c>
      <c r="E8274" s="35">
        <v>1261460.0906249881</v>
      </c>
      <c r="F8274" s="35">
        <v>3000000</v>
      </c>
      <c r="G8274" s="35">
        <v>11844814.596875012</v>
      </c>
    </row>
    <row r="8275" spans="1:7" x14ac:dyDescent="0.25">
      <c r="A8275" s="36">
        <v>0.01</v>
      </c>
      <c r="B8275" s="28" t="s">
        <v>76</v>
      </c>
      <c r="C8275" s="36">
        <v>5.0000000000000001E-3</v>
      </c>
      <c r="D8275">
        <v>274</v>
      </c>
      <c r="E8275" s="35">
        <v>363002.57500000298</v>
      </c>
      <c r="F8275" s="35">
        <v>3000000</v>
      </c>
      <c r="G8275" s="35">
        <v>13888087.424999997</v>
      </c>
    </row>
    <row r="8276" spans="1:7" x14ac:dyDescent="0.25">
      <c r="A8276" s="36">
        <v>0.01</v>
      </c>
      <c r="B8276" s="28" t="s">
        <v>76</v>
      </c>
      <c r="C8276" s="36">
        <v>5.0000000000000001E-3</v>
      </c>
      <c r="D8276">
        <v>275</v>
      </c>
      <c r="E8276" s="35">
        <v>-246099.96250000596</v>
      </c>
      <c r="F8276" s="35">
        <v>3000000</v>
      </c>
      <c r="G8276" s="35">
        <v>15269742.462500006</v>
      </c>
    </row>
    <row r="8277" spans="1:7" x14ac:dyDescent="0.25">
      <c r="A8277" s="36">
        <v>0.01</v>
      </c>
      <c r="B8277" s="28" t="s">
        <v>76</v>
      </c>
      <c r="C8277" s="36">
        <v>5.0000000000000001E-3</v>
      </c>
      <c r="D8277">
        <v>276</v>
      </c>
      <c r="E8277" s="35">
        <v>2292602.650000006</v>
      </c>
      <c r="F8277" s="35">
        <v>3000000</v>
      </c>
      <c r="G8277" s="35">
        <v>10045454.849999994</v>
      </c>
    </row>
    <row r="8278" spans="1:7" x14ac:dyDescent="0.25">
      <c r="A8278" s="36">
        <v>0.01</v>
      </c>
      <c r="B8278" s="28" t="s">
        <v>76</v>
      </c>
      <c r="C8278" s="36">
        <v>5.0000000000000001E-3</v>
      </c>
      <c r="D8278">
        <v>277</v>
      </c>
      <c r="E8278" s="35">
        <v>678676.04999999702</v>
      </c>
      <c r="F8278" s="35">
        <v>3000000</v>
      </c>
      <c r="G8278" s="35">
        <v>13021678.950000003</v>
      </c>
    </row>
    <row r="8279" spans="1:7" x14ac:dyDescent="0.25">
      <c r="A8279" s="36">
        <v>0.01</v>
      </c>
      <c r="B8279" s="28" t="s">
        <v>76</v>
      </c>
      <c r="C8279" s="36">
        <v>5.0000000000000001E-3</v>
      </c>
      <c r="D8279">
        <v>278</v>
      </c>
      <c r="E8279" s="35">
        <v>909825.28749999404</v>
      </c>
      <c r="F8279" s="35">
        <v>3000000</v>
      </c>
      <c r="G8279" s="35">
        <v>12230298.462500006</v>
      </c>
    </row>
    <row r="8280" spans="1:7" x14ac:dyDescent="0.25">
      <c r="A8280" s="36">
        <v>0.01</v>
      </c>
      <c r="B8280" s="28" t="s">
        <v>76</v>
      </c>
      <c r="C8280" s="36">
        <v>5.0000000000000001E-3</v>
      </c>
      <c r="D8280">
        <v>279</v>
      </c>
      <c r="E8280" s="35">
        <v>1445415.9562500119</v>
      </c>
      <c r="F8280" s="35">
        <v>3000000</v>
      </c>
      <c r="G8280" s="35">
        <v>11506183.418749988</v>
      </c>
    </row>
    <row r="8281" spans="1:7" x14ac:dyDescent="0.25">
      <c r="A8281" s="36">
        <v>0.01</v>
      </c>
      <c r="B8281" s="28" t="s">
        <v>76</v>
      </c>
      <c r="C8281" s="36">
        <v>5.0000000000000001E-3</v>
      </c>
      <c r="D8281">
        <v>280</v>
      </c>
      <c r="E8281" s="35">
        <v>1704480.6000000089</v>
      </c>
      <c r="F8281" s="35">
        <v>3000000</v>
      </c>
      <c r="G8281" s="35">
        <v>11397829.399999991</v>
      </c>
    </row>
    <row r="8282" spans="1:7" x14ac:dyDescent="0.25">
      <c r="A8282" s="36">
        <v>0.01</v>
      </c>
      <c r="B8282" s="28" t="s">
        <v>76</v>
      </c>
      <c r="C8282" s="36">
        <v>5.0000000000000001E-3</v>
      </c>
      <c r="D8282">
        <v>281</v>
      </c>
      <c r="E8282" s="35">
        <v>1227822.575000003</v>
      </c>
      <c r="F8282" s="35">
        <v>3000000</v>
      </c>
      <c r="G8282" s="35">
        <v>12104902.424999997</v>
      </c>
    </row>
    <row r="8283" spans="1:7" x14ac:dyDescent="0.25">
      <c r="A8283" s="36">
        <v>0.01</v>
      </c>
      <c r="B8283" s="28" t="s">
        <v>76</v>
      </c>
      <c r="C8283" s="36">
        <v>5.0000000000000001E-3</v>
      </c>
      <c r="D8283">
        <v>282</v>
      </c>
      <c r="E8283" s="35">
        <v>873379.54375000298</v>
      </c>
      <c r="F8283" s="35">
        <v>3000000</v>
      </c>
      <c r="G8283" s="35">
        <v>12232924.206249997</v>
      </c>
    </row>
    <row r="8284" spans="1:7" x14ac:dyDescent="0.25">
      <c r="A8284" s="36">
        <v>0.01</v>
      </c>
      <c r="B8284" s="28" t="s">
        <v>76</v>
      </c>
      <c r="C8284" s="36">
        <v>5.0000000000000001E-3</v>
      </c>
      <c r="D8284">
        <v>283</v>
      </c>
      <c r="E8284" s="35">
        <v>1470764.46875</v>
      </c>
      <c r="F8284" s="35">
        <v>3000000</v>
      </c>
      <c r="G8284" s="35">
        <v>11350269.28125</v>
      </c>
    </row>
    <row r="8285" spans="1:7" x14ac:dyDescent="0.25">
      <c r="A8285" s="36">
        <v>0.01</v>
      </c>
      <c r="B8285" s="28" t="s">
        <v>76</v>
      </c>
      <c r="C8285" s="36">
        <v>5.0000000000000001E-3</v>
      </c>
      <c r="D8285">
        <v>284</v>
      </c>
      <c r="E8285" s="35">
        <v>913294.76874999702</v>
      </c>
      <c r="F8285" s="35">
        <v>3000000</v>
      </c>
      <c r="G8285" s="35">
        <v>12968198.981250003</v>
      </c>
    </row>
    <row r="8286" spans="1:7" x14ac:dyDescent="0.25">
      <c r="A8286" s="36">
        <v>0.01</v>
      </c>
      <c r="B8286" s="28" t="s">
        <v>76</v>
      </c>
      <c r="C8286" s="36">
        <v>5.0000000000000001E-3</v>
      </c>
      <c r="D8286">
        <v>285</v>
      </c>
      <c r="E8286" s="35">
        <v>1239879.9375</v>
      </c>
      <c r="F8286" s="35">
        <v>3000000</v>
      </c>
      <c r="G8286" s="35">
        <v>11704822.5625</v>
      </c>
    </row>
    <row r="8287" spans="1:7" x14ac:dyDescent="0.25">
      <c r="A8287" s="36">
        <v>0.01</v>
      </c>
      <c r="B8287" s="28" t="s">
        <v>76</v>
      </c>
      <c r="C8287" s="36">
        <v>5.0000000000000001E-3</v>
      </c>
      <c r="D8287">
        <v>286</v>
      </c>
      <c r="E8287" s="35">
        <v>402524.1875</v>
      </c>
      <c r="F8287" s="35">
        <v>3000000</v>
      </c>
      <c r="G8287" s="35">
        <v>13560653.3125</v>
      </c>
    </row>
    <row r="8288" spans="1:7" x14ac:dyDescent="0.25">
      <c r="A8288" s="36">
        <v>0.01</v>
      </c>
      <c r="B8288" s="28" t="s">
        <v>76</v>
      </c>
      <c r="C8288" s="36">
        <v>5.0000000000000001E-3</v>
      </c>
      <c r="D8288">
        <v>287</v>
      </c>
      <c r="E8288" s="35">
        <v>1044958.8500000089</v>
      </c>
      <c r="F8288" s="35">
        <v>3000000</v>
      </c>
      <c r="G8288" s="35">
        <v>12394076.149999991</v>
      </c>
    </row>
    <row r="8289" spans="1:7" x14ac:dyDescent="0.25">
      <c r="A8289" s="36">
        <v>0.01</v>
      </c>
      <c r="B8289" s="28" t="s">
        <v>76</v>
      </c>
      <c r="C8289" s="36">
        <v>5.0000000000000001E-3</v>
      </c>
      <c r="D8289">
        <v>288</v>
      </c>
      <c r="E8289" s="35">
        <v>1072003.587500006</v>
      </c>
      <c r="F8289" s="35">
        <v>3000000</v>
      </c>
      <c r="G8289" s="35">
        <v>11968477.662499994</v>
      </c>
    </row>
    <row r="8290" spans="1:7" x14ac:dyDescent="0.25">
      <c r="A8290" s="36">
        <v>0.01</v>
      </c>
      <c r="B8290" s="28" t="s">
        <v>76</v>
      </c>
      <c r="C8290" s="36">
        <v>5.0000000000000001E-3</v>
      </c>
      <c r="D8290">
        <v>289</v>
      </c>
      <c r="E8290" s="35">
        <v>1902151.6750000119</v>
      </c>
      <c r="F8290" s="35">
        <v>3000000</v>
      </c>
      <c r="G8290" s="35">
        <v>10440360.824999988</v>
      </c>
    </row>
    <row r="8291" spans="1:7" x14ac:dyDescent="0.25">
      <c r="A8291" s="36">
        <v>0.01</v>
      </c>
      <c r="B8291" s="28" t="s">
        <v>76</v>
      </c>
      <c r="C8291" s="36">
        <v>5.0000000000000001E-3</v>
      </c>
      <c r="D8291">
        <v>290</v>
      </c>
      <c r="E8291" s="35">
        <v>1504525.150000006</v>
      </c>
      <c r="F8291" s="35">
        <v>3000000</v>
      </c>
      <c r="G8291" s="35">
        <v>11928162.974999994</v>
      </c>
    </row>
    <row r="8292" spans="1:7" x14ac:dyDescent="0.25">
      <c r="A8292" s="36">
        <v>0.01</v>
      </c>
      <c r="B8292" s="28" t="s">
        <v>76</v>
      </c>
      <c r="C8292" s="36">
        <v>5.0000000000000001E-3</v>
      </c>
      <c r="D8292">
        <v>291</v>
      </c>
      <c r="E8292" s="35">
        <v>617876.96562500298</v>
      </c>
      <c r="F8292" s="35">
        <v>3000000</v>
      </c>
      <c r="G8292" s="35">
        <v>13371973.659374997</v>
      </c>
    </row>
    <row r="8293" spans="1:7" x14ac:dyDescent="0.25">
      <c r="A8293" s="36">
        <v>0.01</v>
      </c>
      <c r="B8293" s="28" t="s">
        <v>76</v>
      </c>
      <c r="C8293" s="36">
        <v>5.0000000000000001E-3</v>
      </c>
      <c r="D8293">
        <v>292</v>
      </c>
      <c r="E8293" s="35">
        <v>2317071.375</v>
      </c>
      <c r="F8293" s="35">
        <v>3000000</v>
      </c>
      <c r="G8293" s="35">
        <v>10963748.625</v>
      </c>
    </row>
    <row r="8294" spans="1:7" x14ac:dyDescent="0.25">
      <c r="A8294" s="36">
        <v>0.01</v>
      </c>
      <c r="B8294" s="28" t="s">
        <v>76</v>
      </c>
      <c r="C8294" s="36">
        <v>5.0000000000000001E-3</v>
      </c>
      <c r="D8294">
        <v>293</v>
      </c>
      <c r="E8294" s="35">
        <v>771314.421875</v>
      </c>
      <c r="F8294" s="35">
        <v>3000000</v>
      </c>
      <c r="G8294" s="35">
        <v>13568175.578125</v>
      </c>
    </row>
    <row r="8295" spans="1:7" x14ac:dyDescent="0.25">
      <c r="A8295" s="36">
        <v>0.01</v>
      </c>
      <c r="B8295" s="28" t="s">
        <v>76</v>
      </c>
      <c r="C8295" s="36">
        <v>5.0000000000000001E-3</v>
      </c>
      <c r="D8295">
        <v>294</v>
      </c>
      <c r="E8295" s="35">
        <v>-210146.52499999106</v>
      </c>
      <c r="F8295" s="35">
        <v>3000000</v>
      </c>
      <c r="G8295" s="35">
        <v>15148431.524999991</v>
      </c>
    </row>
    <row r="8296" spans="1:7" x14ac:dyDescent="0.25">
      <c r="A8296" s="36">
        <v>0.01</v>
      </c>
      <c r="B8296" s="28" t="s">
        <v>76</v>
      </c>
      <c r="C8296" s="36">
        <v>5.0000000000000001E-3</v>
      </c>
      <c r="D8296">
        <v>295</v>
      </c>
      <c r="E8296" s="35">
        <v>549911.3125</v>
      </c>
      <c r="F8296" s="35">
        <v>3000000</v>
      </c>
      <c r="G8296" s="35">
        <v>13142233.6875</v>
      </c>
    </row>
    <row r="8297" spans="1:7" x14ac:dyDescent="0.25">
      <c r="A8297" s="36">
        <v>0.01</v>
      </c>
      <c r="B8297" s="28" t="s">
        <v>76</v>
      </c>
      <c r="C8297" s="36">
        <v>5.0000000000000001E-3</v>
      </c>
      <c r="D8297">
        <v>296</v>
      </c>
      <c r="E8297" s="35">
        <v>640787.96875</v>
      </c>
      <c r="F8297" s="35">
        <v>3000000</v>
      </c>
      <c r="G8297" s="35">
        <v>13467412.03125</v>
      </c>
    </row>
    <row r="8298" spans="1:7" x14ac:dyDescent="0.25">
      <c r="A8298" s="36">
        <v>0.01</v>
      </c>
      <c r="B8298" s="28" t="s">
        <v>76</v>
      </c>
      <c r="C8298" s="36">
        <v>5.0000000000000001E-3</v>
      </c>
      <c r="D8298">
        <v>297</v>
      </c>
      <c r="E8298" s="35">
        <v>1752627.84375</v>
      </c>
      <c r="F8298" s="35">
        <v>3000000</v>
      </c>
      <c r="G8298" s="35">
        <v>11283629.65625</v>
      </c>
    </row>
    <row r="8299" spans="1:7" x14ac:dyDescent="0.25">
      <c r="A8299" s="36">
        <v>0.01</v>
      </c>
      <c r="B8299" s="28" t="s">
        <v>76</v>
      </c>
      <c r="C8299" s="36">
        <v>5.0000000000000001E-3</v>
      </c>
      <c r="D8299">
        <v>298</v>
      </c>
      <c r="E8299" s="35">
        <v>1176492.368750006</v>
      </c>
      <c r="F8299" s="35">
        <v>3000000</v>
      </c>
      <c r="G8299" s="35">
        <v>12296613.881249994</v>
      </c>
    </row>
    <row r="8300" spans="1:7" x14ac:dyDescent="0.25">
      <c r="A8300" s="36">
        <v>0.01</v>
      </c>
      <c r="B8300" s="28" t="s">
        <v>76</v>
      </c>
      <c r="C8300" s="36">
        <v>5.0000000000000001E-3</v>
      </c>
      <c r="D8300">
        <v>299</v>
      </c>
      <c r="E8300" s="35">
        <v>384666.65312500298</v>
      </c>
      <c r="F8300" s="35">
        <v>3000000</v>
      </c>
      <c r="G8300" s="35">
        <v>14370224.596874997</v>
      </c>
    </row>
    <row r="8301" spans="1:7" x14ac:dyDescent="0.25">
      <c r="A8301" s="36">
        <v>0.01</v>
      </c>
      <c r="B8301" s="28" t="s">
        <v>76</v>
      </c>
      <c r="C8301" s="36">
        <v>5.0000000000000001E-3</v>
      </c>
      <c r="D8301">
        <v>300</v>
      </c>
      <c r="E8301" s="35">
        <v>1326669.493750006</v>
      </c>
      <c r="F8301" s="35">
        <v>3000000</v>
      </c>
      <c r="G8301" s="35">
        <v>12205219.256249994</v>
      </c>
    </row>
    <row r="8302" spans="1:7" x14ac:dyDescent="0.25">
      <c r="A8302" s="36">
        <v>0.01</v>
      </c>
      <c r="B8302" s="28" t="s">
        <v>76</v>
      </c>
      <c r="C8302" s="36">
        <v>5.0000000000000001E-3</v>
      </c>
      <c r="D8302">
        <v>301</v>
      </c>
      <c r="E8302" s="35">
        <v>500009.20937499404</v>
      </c>
      <c r="F8302" s="35">
        <v>3000000</v>
      </c>
      <c r="G8302" s="35">
        <v>13561869.853125006</v>
      </c>
    </row>
    <row r="8303" spans="1:7" x14ac:dyDescent="0.25">
      <c r="A8303" s="36">
        <v>0.01</v>
      </c>
      <c r="B8303" s="28" t="s">
        <v>76</v>
      </c>
      <c r="C8303" s="36">
        <v>5.0000000000000001E-3</v>
      </c>
      <c r="D8303">
        <v>302</v>
      </c>
      <c r="E8303" s="35">
        <v>1557939.650000006</v>
      </c>
      <c r="F8303" s="35">
        <v>3000000</v>
      </c>
      <c r="G8303" s="35">
        <v>11077280.349999994</v>
      </c>
    </row>
    <row r="8304" spans="1:7" x14ac:dyDescent="0.25">
      <c r="A8304" s="36">
        <v>0.01</v>
      </c>
      <c r="B8304" s="28" t="s">
        <v>76</v>
      </c>
      <c r="C8304" s="36">
        <v>5.0000000000000001E-3</v>
      </c>
      <c r="D8304">
        <v>303</v>
      </c>
      <c r="E8304" s="35">
        <v>286614.56875000894</v>
      </c>
      <c r="F8304" s="35">
        <v>3000000</v>
      </c>
      <c r="G8304" s="35">
        <v>13804487.306249991</v>
      </c>
    </row>
    <row r="8305" spans="1:7" x14ac:dyDescent="0.25">
      <c r="A8305" s="36">
        <v>0.01</v>
      </c>
      <c r="B8305" s="28" t="s">
        <v>76</v>
      </c>
      <c r="C8305" s="36">
        <v>5.0000000000000001E-3</v>
      </c>
      <c r="D8305">
        <v>304</v>
      </c>
      <c r="E8305" s="35">
        <v>2019374.206249997</v>
      </c>
      <c r="F8305" s="35">
        <v>3000000</v>
      </c>
      <c r="G8305" s="35">
        <v>11075814.543750003</v>
      </c>
    </row>
    <row r="8306" spans="1:7" x14ac:dyDescent="0.25">
      <c r="A8306" s="36">
        <v>0.01</v>
      </c>
      <c r="B8306" s="28" t="s">
        <v>76</v>
      </c>
      <c r="C8306" s="36">
        <v>5.0000000000000001E-3</v>
      </c>
      <c r="D8306">
        <v>305</v>
      </c>
      <c r="E8306" s="35">
        <v>289063.21249999106</v>
      </c>
      <c r="F8306" s="35">
        <v>3000000</v>
      </c>
      <c r="G8306" s="35">
        <v>14131741.787500009</v>
      </c>
    </row>
    <row r="8307" spans="1:7" x14ac:dyDescent="0.25">
      <c r="A8307" s="36">
        <v>0.01</v>
      </c>
      <c r="B8307" s="28" t="s">
        <v>76</v>
      </c>
      <c r="C8307" s="36">
        <v>5.0000000000000001E-3</v>
      </c>
      <c r="D8307">
        <v>306</v>
      </c>
      <c r="E8307" s="35">
        <v>1189226.5687500089</v>
      </c>
      <c r="F8307" s="35">
        <v>3000000</v>
      </c>
      <c r="G8307" s="35">
        <v>12448115.306249991</v>
      </c>
    </row>
    <row r="8308" spans="1:7" x14ac:dyDescent="0.25">
      <c r="A8308" s="36">
        <v>0.01</v>
      </c>
      <c r="B8308" s="28" t="s">
        <v>76</v>
      </c>
      <c r="C8308" s="36">
        <v>5.0000000000000001E-3</v>
      </c>
      <c r="D8308">
        <v>307</v>
      </c>
      <c r="E8308" s="35">
        <v>542593.48124998808</v>
      </c>
      <c r="F8308" s="35">
        <v>3000000</v>
      </c>
      <c r="G8308" s="35">
        <v>13311939.018750012</v>
      </c>
    </row>
    <row r="8309" spans="1:7" x14ac:dyDescent="0.25">
      <c r="A8309" s="36">
        <v>0.01</v>
      </c>
      <c r="B8309" s="28" t="s">
        <v>76</v>
      </c>
      <c r="C8309" s="36">
        <v>5.0000000000000001E-3</v>
      </c>
      <c r="D8309">
        <v>308</v>
      </c>
      <c r="E8309" s="35">
        <v>1047786.370312497</v>
      </c>
      <c r="F8309" s="35">
        <v>3000000</v>
      </c>
      <c r="G8309" s="35">
        <v>12201101.754687503</v>
      </c>
    </row>
    <row r="8310" spans="1:7" x14ac:dyDescent="0.25">
      <c r="A8310" s="36">
        <v>0.01</v>
      </c>
      <c r="B8310" s="28" t="s">
        <v>76</v>
      </c>
      <c r="C8310" s="36">
        <v>5.0000000000000001E-3</v>
      </c>
      <c r="D8310">
        <v>309</v>
      </c>
      <c r="E8310" s="35">
        <v>649418.03125</v>
      </c>
      <c r="F8310" s="35">
        <v>3000000</v>
      </c>
      <c r="G8310" s="35">
        <v>13013375.71875</v>
      </c>
    </row>
    <row r="8311" spans="1:7" x14ac:dyDescent="0.25">
      <c r="A8311" s="36">
        <v>0.01</v>
      </c>
      <c r="B8311" s="28" t="s">
        <v>76</v>
      </c>
      <c r="C8311" s="36">
        <v>5.0000000000000001E-3</v>
      </c>
      <c r="D8311">
        <v>310</v>
      </c>
      <c r="E8311" s="35">
        <v>327500.91250000894</v>
      </c>
      <c r="F8311" s="35">
        <v>3000000</v>
      </c>
      <c r="G8311" s="35">
        <v>13582237.837499991</v>
      </c>
    </row>
    <row r="8312" spans="1:7" x14ac:dyDescent="0.25">
      <c r="A8312" s="36">
        <v>0.01</v>
      </c>
      <c r="B8312" s="28" t="s">
        <v>76</v>
      </c>
      <c r="C8312" s="36">
        <v>5.0000000000000001E-3</v>
      </c>
      <c r="D8312">
        <v>311</v>
      </c>
      <c r="E8312" s="35">
        <v>624453.33906249702</v>
      </c>
      <c r="F8312" s="35">
        <v>3000000</v>
      </c>
      <c r="G8312" s="35">
        <v>13282436.348437503</v>
      </c>
    </row>
    <row r="8313" spans="1:7" x14ac:dyDescent="0.25">
      <c r="A8313" s="36">
        <v>0.01</v>
      </c>
      <c r="B8313" s="28" t="s">
        <v>76</v>
      </c>
      <c r="C8313" s="36">
        <v>5.0000000000000001E-3</v>
      </c>
      <c r="D8313">
        <v>312</v>
      </c>
      <c r="E8313" s="35">
        <v>540615.57500000298</v>
      </c>
      <c r="F8313" s="35">
        <v>3000000</v>
      </c>
      <c r="G8313" s="35">
        <v>13917434.424999997</v>
      </c>
    </row>
    <row r="8314" spans="1:7" x14ac:dyDescent="0.25">
      <c r="A8314" s="36">
        <v>0.01</v>
      </c>
      <c r="B8314" s="28" t="s">
        <v>76</v>
      </c>
      <c r="C8314" s="36">
        <v>5.0000000000000001E-3</v>
      </c>
      <c r="D8314">
        <v>313</v>
      </c>
      <c r="E8314" s="35">
        <v>593440.625</v>
      </c>
      <c r="F8314" s="35">
        <v>3000000</v>
      </c>
      <c r="G8314" s="35">
        <v>13265736.875</v>
      </c>
    </row>
    <row r="8315" spans="1:7" x14ac:dyDescent="0.25">
      <c r="A8315" s="36">
        <v>0.01</v>
      </c>
      <c r="B8315" s="28" t="s">
        <v>76</v>
      </c>
      <c r="C8315" s="36">
        <v>5.0000000000000001E-3</v>
      </c>
      <c r="D8315">
        <v>314</v>
      </c>
      <c r="E8315" s="35">
        <v>266615.63750000298</v>
      </c>
      <c r="F8315" s="35">
        <v>3000000</v>
      </c>
      <c r="G8315" s="35">
        <v>14329325.612499997</v>
      </c>
    </row>
    <row r="8316" spans="1:7" x14ac:dyDescent="0.25">
      <c r="A8316" s="36">
        <v>0.01</v>
      </c>
      <c r="B8316" s="28" t="s">
        <v>76</v>
      </c>
      <c r="C8316" s="36">
        <v>5.0000000000000001E-3</v>
      </c>
      <c r="D8316">
        <v>315</v>
      </c>
      <c r="E8316" s="35">
        <v>1253277.762500003</v>
      </c>
      <c r="F8316" s="35">
        <v>3000000</v>
      </c>
      <c r="G8316" s="35">
        <v>12673805.987499997</v>
      </c>
    </row>
    <row r="8317" spans="1:7" x14ac:dyDescent="0.25">
      <c r="A8317" s="36">
        <v>0.01</v>
      </c>
      <c r="B8317" s="28" t="s">
        <v>76</v>
      </c>
      <c r="C8317" s="36">
        <v>5.0000000000000001E-3</v>
      </c>
      <c r="D8317">
        <v>316</v>
      </c>
      <c r="E8317" s="35">
        <v>881281.45000000298</v>
      </c>
      <c r="F8317" s="35">
        <v>3000000</v>
      </c>
      <c r="G8317" s="35">
        <v>13017934.799999997</v>
      </c>
    </row>
    <row r="8318" spans="1:7" x14ac:dyDescent="0.25">
      <c r="A8318" s="36">
        <v>0.01</v>
      </c>
      <c r="B8318" s="28" t="s">
        <v>76</v>
      </c>
      <c r="C8318" s="36">
        <v>5.0000000000000001E-3</v>
      </c>
      <c r="D8318">
        <v>317</v>
      </c>
      <c r="E8318" s="35">
        <v>273818.78749999404</v>
      </c>
      <c r="F8318" s="35">
        <v>3000000</v>
      </c>
      <c r="G8318" s="35">
        <v>13481992.462500006</v>
      </c>
    </row>
    <row r="8319" spans="1:7" x14ac:dyDescent="0.25">
      <c r="A8319" s="36">
        <v>0.01</v>
      </c>
      <c r="B8319" s="28" t="s">
        <v>76</v>
      </c>
      <c r="C8319" s="36">
        <v>5.0000000000000001E-3</v>
      </c>
      <c r="D8319">
        <v>318</v>
      </c>
      <c r="E8319" s="35">
        <v>1484673.489062503</v>
      </c>
      <c r="F8319" s="35">
        <v>3000000</v>
      </c>
      <c r="G8319" s="35">
        <v>11441933.385937497</v>
      </c>
    </row>
    <row r="8320" spans="1:7" x14ac:dyDescent="0.25">
      <c r="A8320" s="36">
        <v>0.01</v>
      </c>
      <c r="B8320" s="28" t="s">
        <v>76</v>
      </c>
      <c r="C8320" s="36">
        <v>5.0000000000000001E-3</v>
      </c>
      <c r="D8320">
        <v>319</v>
      </c>
      <c r="E8320" s="35">
        <v>165402.36249999702</v>
      </c>
      <c r="F8320" s="35">
        <v>3000000</v>
      </c>
      <c r="G8320" s="35">
        <v>14459065.137500003</v>
      </c>
    </row>
    <row r="8321" spans="1:7" x14ac:dyDescent="0.25">
      <c r="A8321" s="36">
        <v>0.01</v>
      </c>
      <c r="B8321" s="28" t="s">
        <v>76</v>
      </c>
      <c r="C8321" s="36">
        <v>5.0000000000000001E-3</v>
      </c>
      <c r="D8321">
        <v>320</v>
      </c>
      <c r="E8321" s="35">
        <v>147211.82500001788</v>
      </c>
      <c r="F8321" s="35">
        <v>3000000</v>
      </c>
      <c r="G8321" s="35">
        <v>14180183.174999982</v>
      </c>
    </row>
    <row r="8322" spans="1:7" x14ac:dyDescent="0.25">
      <c r="A8322" s="36">
        <v>0.01</v>
      </c>
      <c r="B8322" s="28" t="s">
        <v>76</v>
      </c>
      <c r="C8322" s="36">
        <v>5.0000000000000001E-3</v>
      </c>
      <c r="D8322">
        <v>321</v>
      </c>
      <c r="E8322" s="35">
        <v>1106028.9875000119</v>
      </c>
      <c r="F8322" s="35">
        <v>3000000</v>
      </c>
      <c r="G8322" s="35">
        <v>12135717.574999988</v>
      </c>
    </row>
    <row r="8323" spans="1:7" x14ac:dyDescent="0.25">
      <c r="A8323" s="36">
        <v>0.01</v>
      </c>
      <c r="B8323" s="28" t="s">
        <v>76</v>
      </c>
      <c r="C8323" s="36">
        <v>5.0000000000000001E-3</v>
      </c>
      <c r="D8323">
        <v>322</v>
      </c>
      <c r="E8323" s="35">
        <v>1117937.045312494</v>
      </c>
      <c r="F8323" s="35">
        <v>3000000</v>
      </c>
      <c r="G8323" s="35">
        <v>11798707.642187506</v>
      </c>
    </row>
    <row r="8324" spans="1:7" x14ac:dyDescent="0.25">
      <c r="A8324" s="36">
        <v>0.01</v>
      </c>
      <c r="B8324" s="28" t="s">
        <v>76</v>
      </c>
      <c r="C8324" s="36">
        <v>5.0000000000000001E-3</v>
      </c>
      <c r="D8324">
        <v>323</v>
      </c>
      <c r="E8324" s="35">
        <v>52399.40000000596</v>
      </c>
      <c r="F8324" s="35">
        <v>3000000</v>
      </c>
      <c r="G8324" s="35">
        <v>14884568.099999994</v>
      </c>
    </row>
    <row r="8325" spans="1:7" x14ac:dyDescent="0.25">
      <c r="A8325" s="36">
        <v>0.01</v>
      </c>
      <c r="B8325" s="28" t="s">
        <v>76</v>
      </c>
      <c r="C8325" s="36">
        <v>5.0000000000000001E-3</v>
      </c>
      <c r="D8325">
        <v>324</v>
      </c>
      <c r="E8325" s="35">
        <v>1489526.504687503</v>
      </c>
      <c r="F8325" s="35">
        <v>3000000</v>
      </c>
      <c r="G8325" s="35">
        <v>11463367.870312497</v>
      </c>
    </row>
    <row r="8326" spans="1:7" x14ac:dyDescent="0.25">
      <c r="A8326" s="36">
        <v>0.01</v>
      </c>
      <c r="B8326" s="28" t="s">
        <v>76</v>
      </c>
      <c r="C8326" s="36">
        <v>5.0000000000000001E-3</v>
      </c>
      <c r="D8326">
        <v>325</v>
      </c>
      <c r="E8326" s="35">
        <v>772387.83750000596</v>
      </c>
      <c r="F8326" s="35">
        <v>3000000</v>
      </c>
      <c r="G8326" s="35">
        <v>12891057.162499994</v>
      </c>
    </row>
    <row r="8327" spans="1:7" x14ac:dyDescent="0.25">
      <c r="A8327" s="36">
        <v>0.01</v>
      </c>
      <c r="B8327" s="28" t="s">
        <v>76</v>
      </c>
      <c r="C8327" s="36">
        <v>5.0000000000000001E-3</v>
      </c>
      <c r="D8327">
        <v>326</v>
      </c>
      <c r="E8327" s="35">
        <v>898794.63437500596</v>
      </c>
      <c r="F8327" s="35">
        <v>3000000</v>
      </c>
      <c r="G8327" s="35">
        <v>12815570.990624994</v>
      </c>
    </row>
    <row r="8328" spans="1:7" x14ac:dyDescent="0.25">
      <c r="A8328" s="36">
        <v>0.01</v>
      </c>
      <c r="B8328" s="28" t="s">
        <v>76</v>
      </c>
      <c r="C8328" s="36">
        <v>5.0000000000000001E-3</v>
      </c>
      <c r="D8328">
        <v>327</v>
      </c>
      <c r="E8328" s="35">
        <v>801416.25624999404</v>
      </c>
      <c r="F8328" s="35">
        <v>3000000</v>
      </c>
      <c r="G8328" s="35">
        <v>13065083.743750006</v>
      </c>
    </row>
    <row r="8329" spans="1:7" x14ac:dyDescent="0.25">
      <c r="A8329" s="36">
        <v>0.01</v>
      </c>
      <c r="B8329" s="28" t="s">
        <v>76</v>
      </c>
      <c r="C8329" s="36">
        <v>5.0000000000000001E-3</v>
      </c>
      <c r="D8329">
        <v>328</v>
      </c>
      <c r="E8329" s="35">
        <v>627090.328125</v>
      </c>
      <c r="F8329" s="35">
        <v>3000000</v>
      </c>
      <c r="G8329" s="35">
        <v>13620860.921875</v>
      </c>
    </row>
    <row r="8330" spans="1:7" x14ac:dyDescent="0.25">
      <c r="A8330" s="36">
        <v>0.01</v>
      </c>
      <c r="B8330" s="28" t="s">
        <v>76</v>
      </c>
      <c r="C8330" s="36">
        <v>5.0000000000000001E-3</v>
      </c>
      <c r="D8330">
        <v>329</v>
      </c>
      <c r="E8330" s="35">
        <v>876639.41875000298</v>
      </c>
      <c r="F8330" s="35">
        <v>3000000</v>
      </c>
      <c r="G8330" s="35">
        <v>12788405.581249997</v>
      </c>
    </row>
    <row r="8331" spans="1:7" x14ac:dyDescent="0.25">
      <c r="A8331" s="36">
        <v>0.01</v>
      </c>
      <c r="B8331" s="28" t="s">
        <v>76</v>
      </c>
      <c r="C8331" s="36">
        <v>5.0000000000000001E-3</v>
      </c>
      <c r="D8331">
        <v>330</v>
      </c>
      <c r="E8331" s="35">
        <v>412297.75468750298</v>
      </c>
      <c r="F8331" s="35">
        <v>3000000</v>
      </c>
      <c r="G8331" s="35">
        <v>13647143.182812497</v>
      </c>
    </row>
    <row r="8332" spans="1:7" x14ac:dyDescent="0.25">
      <c r="A8332" s="36">
        <v>0.01</v>
      </c>
      <c r="B8332" s="28" t="s">
        <v>76</v>
      </c>
      <c r="C8332" s="36">
        <v>5.0000000000000001E-3</v>
      </c>
      <c r="D8332">
        <v>331</v>
      </c>
      <c r="E8332" s="35">
        <v>1088668.6796875</v>
      </c>
      <c r="F8332" s="35">
        <v>3000000</v>
      </c>
      <c r="G8332" s="35">
        <v>12433007.8828125</v>
      </c>
    </row>
    <row r="8333" spans="1:7" x14ac:dyDescent="0.25">
      <c r="A8333" s="36">
        <v>0.01</v>
      </c>
      <c r="B8333" s="28" t="s">
        <v>76</v>
      </c>
      <c r="C8333" s="36">
        <v>5.0000000000000001E-3</v>
      </c>
      <c r="D8333">
        <v>332</v>
      </c>
      <c r="E8333" s="35">
        <v>1380972.90625</v>
      </c>
      <c r="F8333" s="35">
        <v>3000000</v>
      </c>
      <c r="G8333" s="35">
        <v>12589482.09375</v>
      </c>
    </row>
    <row r="8334" spans="1:7" x14ac:dyDescent="0.25">
      <c r="A8334" s="36">
        <v>0.01</v>
      </c>
      <c r="B8334" s="28" t="s">
        <v>76</v>
      </c>
      <c r="C8334" s="36">
        <v>5.0000000000000001E-3</v>
      </c>
      <c r="D8334">
        <v>333</v>
      </c>
      <c r="E8334" s="35">
        <v>-217787.06875000894</v>
      </c>
      <c r="F8334" s="35">
        <v>3000000</v>
      </c>
      <c r="G8334" s="35">
        <v>15020520.193750009</v>
      </c>
    </row>
    <row r="8335" spans="1:7" x14ac:dyDescent="0.25">
      <c r="A8335" s="36">
        <v>0.01</v>
      </c>
      <c r="B8335" s="28" t="s">
        <v>76</v>
      </c>
      <c r="C8335" s="36">
        <v>5.0000000000000001E-3</v>
      </c>
      <c r="D8335">
        <v>334</v>
      </c>
      <c r="E8335" s="35">
        <v>855704.9609375</v>
      </c>
      <c r="F8335" s="35">
        <v>3000000</v>
      </c>
      <c r="G8335" s="35">
        <v>12850633.1640625</v>
      </c>
    </row>
    <row r="8336" spans="1:7" x14ac:dyDescent="0.25">
      <c r="A8336" s="36">
        <v>0.01</v>
      </c>
      <c r="B8336" s="28" t="s">
        <v>76</v>
      </c>
      <c r="C8336" s="36">
        <v>5.0000000000000001E-3</v>
      </c>
      <c r="D8336">
        <v>335</v>
      </c>
      <c r="E8336" s="35">
        <v>2067493.462500006</v>
      </c>
      <c r="F8336" s="35">
        <v>3000000</v>
      </c>
      <c r="G8336" s="35">
        <v>10767394.037499994</v>
      </c>
    </row>
    <row r="8337" spans="1:7" x14ac:dyDescent="0.25">
      <c r="A8337" s="36">
        <v>0.01</v>
      </c>
      <c r="B8337" s="28" t="s">
        <v>76</v>
      </c>
      <c r="C8337" s="36">
        <v>5.0000000000000001E-3</v>
      </c>
      <c r="D8337">
        <v>336</v>
      </c>
      <c r="E8337" s="35">
        <v>2101807</v>
      </c>
      <c r="F8337" s="35">
        <v>3000000</v>
      </c>
      <c r="G8337" s="35">
        <v>10381761.75</v>
      </c>
    </row>
    <row r="8338" spans="1:7" x14ac:dyDescent="0.25">
      <c r="A8338" s="36">
        <v>0.01</v>
      </c>
      <c r="B8338" s="28" t="s">
        <v>76</v>
      </c>
      <c r="C8338" s="36">
        <v>5.0000000000000001E-3</v>
      </c>
      <c r="D8338">
        <v>337</v>
      </c>
      <c r="E8338" s="35">
        <v>1088694.2906249911</v>
      </c>
      <c r="F8338" s="35">
        <v>3000000</v>
      </c>
      <c r="G8338" s="35">
        <v>12853391.959375009</v>
      </c>
    </row>
    <row r="8339" spans="1:7" x14ac:dyDescent="0.25">
      <c r="A8339" s="36">
        <v>0.01</v>
      </c>
      <c r="B8339" s="28" t="s">
        <v>76</v>
      </c>
      <c r="C8339" s="36">
        <v>5.0000000000000001E-3</v>
      </c>
      <c r="D8339">
        <v>338</v>
      </c>
      <c r="E8339" s="35">
        <v>579813.35625000298</v>
      </c>
      <c r="F8339" s="35">
        <v>3000000</v>
      </c>
      <c r="G8339" s="35">
        <v>13360721.643749997</v>
      </c>
    </row>
    <row r="8340" spans="1:7" x14ac:dyDescent="0.25">
      <c r="A8340" s="36">
        <v>0.01</v>
      </c>
      <c r="B8340" s="28" t="s">
        <v>76</v>
      </c>
      <c r="C8340" s="36">
        <v>5.0000000000000001E-3</v>
      </c>
      <c r="D8340">
        <v>339</v>
      </c>
      <c r="E8340" s="35">
        <v>230002.69375000894</v>
      </c>
      <c r="F8340" s="35">
        <v>3000000</v>
      </c>
      <c r="G8340" s="35">
        <v>14019615.118749991</v>
      </c>
    </row>
    <row r="8341" spans="1:7" x14ac:dyDescent="0.25">
      <c r="A8341" s="36">
        <v>0.01</v>
      </c>
      <c r="B8341" s="28" t="s">
        <v>76</v>
      </c>
      <c r="C8341" s="36">
        <v>5.0000000000000001E-3</v>
      </c>
      <c r="D8341">
        <v>340</v>
      </c>
      <c r="E8341" s="35">
        <v>2101044.599999994</v>
      </c>
      <c r="F8341" s="35">
        <v>3000000</v>
      </c>
      <c r="G8341" s="35">
        <v>10975256.650000006</v>
      </c>
    </row>
    <row r="8342" spans="1:7" x14ac:dyDescent="0.25">
      <c r="A8342" s="36">
        <v>0.01</v>
      </c>
      <c r="B8342" s="28" t="s">
        <v>76</v>
      </c>
      <c r="C8342" s="36">
        <v>5.0000000000000001E-3</v>
      </c>
      <c r="D8342">
        <v>341</v>
      </c>
      <c r="E8342" s="35">
        <v>1032368.809375003</v>
      </c>
      <c r="F8342" s="35">
        <v>3000000</v>
      </c>
      <c r="G8342" s="35">
        <v>13169199.940624997</v>
      </c>
    </row>
    <row r="8343" spans="1:7" x14ac:dyDescent="0.25">
      <c r="A8343" s="36">
        <v>0.01</v>
      </c>
      <c r="B8343" s="28" t="s">
        <v>76</v>
      </c>
      <c r="C8343" s="36">
        <v>5.0000000000000001E-3</v>
      </c>
      <c r="D8343">
        <v>342</v>
      </c>
      <c r="E8343" s="35">
        <v>1308011.768749997</v>
      </c>
      <c r="F8343" s="35">
        <v>3000000</v>
      </c>
      <c r="G8343" s="35">
        <v>11595168.231250003</v>
      </c>
    </row>
    <row r="8344" spans="1:7" x14ac:dyDescent="0.25">
      <c r="A8344" s="36">
        <v>0.01</v>
      </c>
      <c r="B8344" s="28" t="s">
        <v>76</v>
      </c>
      <c r="C8344" s="36">
        <v>5.0000000000000001E-3</v>
      </c>
      <c r="D8344">
        <v>343</v>
      </c>
      <c r="E8344" s="35">
        <v>166950.52500000596</v>
      </c>
      <c r="F8344" s="35">
        <v>3000000</v>
      </c>
      <c r="G8344" s="35">
        <v>13874831.349999994</v>
      </c>
    </row>
    <row r="8345" spans="1:7" x14ac:dyDescent="0.25">
      <c r="A8345" s="36">
        <v>0.01</v>
      </c>
      <c r="B8345" s="28" t="s">
        <v>76</v>
      </c>
      <c r="C8345" s="36">
        <v>5.0000000000000001E-3</v>
      </c>
      <c r="D8345">
        <v>344</v>
      </c>
      <c r="E8345" s="35">
        <v>462633.59062498808</v>
      </c>
      <c r="F8345" s="35">
        <v>3000000</v>
      </c>
      <c r="G8345" s="35">
        <v>13782003.284375012</v>
      </c>
    </row>
    <row r="8346" spans="1:7" x14ac:dyDescent="0.25">
      <c r="A8346" s="36">
        <v>0.01</v>
      </c>
      <c r="B8346" s="28" t="s">
        <v>76</v>
      </c>
      <c r="C8346" s="36">
        <v>5.0000000000000001E-3</v>
      </c>
      <c r="D8346">
        <v>345</v>
      </c>
      <c r="E8346" s="35">
        <v>1939991.1875</v>
      </c>
      <c r="F8346" s="35">
        <v>3000000</v>
      </c>
      <c r="G8346" s="35">
        <v>10590258.1875</v>
      </c>
    </row>
    <row r="8347" spans="1:7" x14ac:dyDescent="0.25">
      <c r="A8347" s="36">
        <v>0.01</v>
      </c>
      <c r="B8347" s="28" t="s">
        <v>76</v>
      </c>
      <c r="C8347" s="36">
        <v>5.0000000000000001E-3</v>
      </c>
      <c r="D8347">
        <v>346</v>
      </c>
      <c r="E8347" s="35">
        <v>1295422.974999994</v>
      </c>
      <c r="F8347" s="35">
        <v>3000000</v>
      </c>
      <c r="G8347" s="35">
        <v>11657964.525000006</v>
      </c>
    </row>
    <row r="8348" spans="1:7" x14ac:dyDescent="0.25">
      <c r="A8348" s="36">
        <v>0.01</v>
      </c>
      <c r="B8348" s="28" t="s">
        <v>76</v>
      </c>
      <c r="C8348" s="36">
        <v>5.0000000000000001E-3</v>
      </c>
      <c r="D8348">
        <v>347</v>
      </c>
      <c r="E8348" s="35">
        <v>1983034.174999997</v>
      </c>
      <c r="F8348" s="35">
        <v>3000000</v>
      </c>
      <c r="G8348" s="35">
        <v>9948827.075000003</v>
      </c>
    </row>
    <row r="8349" spans="1:7" x14ac:dyDescent="0.25">
      <c r="A8349" s="36">
        <v>0.01</v>
      </c>
      <c r="B8349" s="28" t="s">
        <v>76</v>
      </c>
      <c r="C8349" s="36">
        <v>5.0000000000000001E-3</v>
      </c>
      <c r="D8349">
        <v>348</v>
      </c>
      <c r="E8349" s="35">
        <v>259232.16874998808</v>
      </c>
      <c r="F8349" s="35">
        <v>3000000</v>
      </c>
      <c r="G8349" s="35">
        <v>14212259.081250012</v>
      </c>
    </row>
    <row r="8350" spans="1:7" x14ac:dyDescent="0.25">
      <c r="A8350" s="36">
        <v>0.01</v>
      </c>
      <c r="B8350" s="28" t="s">
        <v>76</v>
      </c>
      <c r="C8350" s="36">
        <v>5.0000000000000001E-3</v>
      </c>
      <c r="D8350">
        <v>349</v>
      </c>
      <c r="E8350" s="35">
        <v>1182684.9375000149</v>
      </c>
      <c r="F8350" s="35">
        <v>3000000</v>
      </c>
      <c r="G8350" s="35">
        <v>12797360.062499985</v>
      </c>
    </row>
    <row r="8351" spans="1:7" x14ac:dyDescent="0.25">
      <c r="A8351" s="36">
        <v>0.01</v>
      </c>
      <c r="B8351" s="28" t="s">
        <v>76</v>
      </c>
      <c r="C8351" s="36">
        <v>5.0000000000000001E-3</v>
      </c>
      <c r="D8351">
        <v>350</v>
      </c>
      <c r="E8351" s="35">
        <v>763248.03125</v>
      </c>
      <c r="F8351" s="35">
        <v>3000000</v>
      </c>
      <c r="G8351" s="35">
        <v>13809358.21875</v>
      </c>
    </row>
    <row r="8352" spans="1:7" x14ac:dyDescent="0.25">
      <c r="A8352" s="36">
        <v>0.01</v>
      </c>
      <c r="B8352" s="28" t="s">
        <v>76</v>
      </c>
      <c r="C8352" s="36">
        <v>5.0000000000000001E-3</v>
      </c>
      <c r="D8352">
        <v>351</v>
      </c>
      <c r="E8352" s="35">
        <v>526726.421875</v>
      </c>
      <c r="F8352" s="35">
        <v>3000000</v>
      </c>
      <c r="G8352" s="35">
        <v>13617979.828125</v>
      </c>
    </row>
    <row r="8353" spans="1:7" x14ac:dyDescent="0.25">
      <c r="A8353" s="36">
        <v>0.01</v>
      </c>
      <c r="B8353" s="28" t="s">
        <v>76</v>
      </c>
      <c r="C8353" s="36">
        <v>5.0000000000000001E-3</v>
      </c>
      <c r="D8353">
        <v>352</v>
      </c>
      <c r="E8353" s="35">
        <v>1603180.201562494</v>
      </c>
      <c r="F8353" s="35">
        <v>3000000</v>
      </c>
      <c r="G8353" s="35">
        <v>11546375.423437506</v>
      </c>
    </row>
    <row r="8354" spans="1:7" x14ac:dyDescent="0.25">
      <c r="A8354" s="36">
        <v>0.01</v>
      </c>
      <c r="B8354" s="28" t="s">
        <v>76</v>
      </c>
      <c r="C8354" s="36">
        <v>5.0000000000000001E-3</v>
      </c>
      <c r="D8354">
        <v>353</v>
      </c>
      <c r="E8354" s="35">
        <v>49308.13750000298</v>
      </c>
      <c r="F8354" s="35">
        <v>3000000</v>
      </c>
      <c r="G8354" s="35">
        <v>14931831.862499997</v>
      </c>
    </row>
    <row r="8355" spans="1:7" x14ac:dyDescent="0.25">
      <c r="A8355" s="36">
        <v>0.01</v>
      </c>
      <c r="B8355" s="28" t="s">
        <v>76</v>
      </c>
      <c r="C8355" s="36">
        <v>5.0000000000000001E-3</v>
      </c>
      <c r="D8355">
        <v>354</v>
      </c>
      <c r="E8355" s="35">
        <v>1354355.418750003</v>
      </c>
      <c r="F8355" s="35">
        <v>3000000</v>
      </c>
      <c r="G8355" s="35">
        <v>11514228.331249997</v>
      </c>
    </row>
    <row r="8356" spans="1:7" x14ac:dyDescent="0.25">
      <c r="A8356" s="36">
        <v>0.01</v>
      </c>
      <c r="B8356" s="28" t="s">
        <v>76</v>
      </c>
      <c r="C8356" s="36">
        <v>5.0000000000000001E-3</v>
      </c>
      <c r="D8356">
        <v>355</v>
      </c>
      <c r="E8356" s="35">
        <v>439782.70000000298</v>
      </c>
      <c r="F8356" s="35">
        <v>3000000</v>
      </c>
      <c r="G8356" s="35">
        <v>13278197.299999997</v>
      </c>
    </row>
    <row r="8357" spans="1:7" x14ac:dyDescent="0.25">
      <c r="A8357" s="36">
        <v>0.01</v>
      </c>
      <c r="B8357" s="28" t="s">
        <v>76</v>
      </c>
      <c r="C8357" s="36">
        <v>5.0000000000000001E-3</v>
      </c>
      <c r="D8357">
        <v>356</v>
      </c>
      <c r="E8357" s="35">
        <v>1876634.200000003</v>
      </c>
      <c r="F8357" s="35">
        <v>3000000</v>
      </c>
      <c r="G8357" s="35">
        <v>10507474.549999997</v>
      </c>
    </row>
    <row r="8358" spans="1:7" x14ac:dyDescent="0.25">
      <c r="A8358" s="36">
        <v>0.01</v>
      </c>
      <c r="B8358" s="28" t="s">
        <v>76</v>
      </c>
      <c r="C8358" s="36">
        <v>5.0000000000000001E-3</v>
      </c>
      <c r="D8358">
        <v>357</v>
      </c>
      <c r="E8358" s="35">
        <v>991662.53750000894</v>
      </c>
      <c r="F8358" s="35">
        <v>3000000</v>
      </c>
      <c r="G8358" s="35">
        <v>13103413.087499991</v>
      </c>
    </row>
    <row r="8359" spans="1:7" x14ac:dyDescent="0.25">
      <c r="A8359" s="36">
        <v>0.01</v>
      </c>
      <c r="B8359" s="28" t="s">
        <v>76</v>
      </c>
      <c r="C8359" s="36">
        <v>5.0000000000000001E-3</v>
      </c>
      <c r="D8359">
        <v>358</v>
      </c>
      <c r="E8359" s="35">
        <v>892723.63125000894</v>
      </c>
      <c r="F8359" s="35">
        <v>3000000</v>
      </c>
      <c r="G8359" s="35">
        <v>12523362.931249991</v>
      </c>
    </row>
    <row r="8360" spans="1:7" x14ac:dyDescent="0.25">
      <c r="A8360" s="36">
        <v>0.01</v>
      </c>
      <c r="B8360" s="28" t="s">
        <v>76</v>
      </c>
      <c r="C8360" s="36">
        <v>5.0000000000000001E-3</v>
      </c>
      <c r="D8360">
        <v>359</v>
      </c>
      <c r="E8360" s="35">
        <v>333018.31562499702</v>
      </c>
      <c r="F8360" s="35">
        <v>3000000</v>
      </c>
      <c r="G8360" s="35">
        <v>13589837.934375003</v>
      </c>
    </row>
    <row r="8361" spans="1:7" x14ac:dyDescent="0.25">
      <c r="A8361" s="36">
        <v>0.01</v>
      </c>
      <c r="B8361" s="28" t="s">
        <v>76</v>
      </c>
      <c r="C8361" s="36">
        <v>5.0000000000000001E-3</v>
      </c>
      <c r="D8361">
        <v>360</v>
      </c>
      <c r="E8361" s="35">
        <v>1066376.237499997</v>
      </c>
      <c r="F8361" s="35">
        <v>3000000</v>
      </c>
      <c r="G8361" s="35">
        <v>13091320.012500003</v>
      </c>
    </row>
    <row r="8362" spans="1:7" x14ac:dyDescent="0.25">
      <c r="A8362" s="36">
        <v>0.01</v>
      </c>
      <c r="B8362" s="28" t="s">
        <v>76</v>
      </c>
      <c r="C8362" s="36">
        <v>5.0000000000000001E-3</v>
      </c>
      <c r="D8362">
        <v>361</v>
      </c>
      <c r="E8362" s="35">
        <v>54652.862499982119</v>
      </c>
      <c r="F8362" s="35">
        <v>3000000</v>
      </c>
      <c r="G8362" s="35">
        <v>14337189.637500018</v>
      </c>
    </row>
    <row r="8363" spans="1:7" x14ac:dyDescent="0.25">
      <c r="A8363" s="36">
        <v>0.01</v>
      </c>
      <c r="B8363" s="28" t="s">
        <v>76</v>
      </c>
      <c r="C8363" s="36">
        <v>5.0000000000000001E-3</v>
      </c>
      <c r="D8363">
        <v>362</v>
      </c>
      <c r="E8363" s="35">
        <v>97881.375</v>
      </c>
      <c r="F8363" s="35">
        <v>3000000</v>
      </c>
      <c r="G8363" s="35">
        <v>13958521.125</v>
      </c>
    </row>
    <row r="8364" spans="1:7" x14ac:dyDescent="0.25">
      <c r="A8364" s="36">
        <v>0.01</v>
      </c>
      <c r="B8364" s="28" t="s">
        <v>76</v>
      </c>
      <c r="C8364" s="36">
        <v>5.0000000000000001E-3</v>
      </c>
      <c r="D8364">
        <v>363</v>
      </c>
      <c r="E8364" s="35">
        <v>1250765.53125</v>
      </c>
      <c r="F8364" s="35">
        <v>3000000</v>
      </c>
      <c r="G8364" s="35">
        <v>12231496.96875</v>
      </c>
    </row>
    <row r="8365" spans="1:7" x14ac:dyDescent="0.25">
      <c r="A8365" s="36">
        <v>0.01</v>
      </c>
      <c r="B8365" s="28" t="s">
        <v>76</v>
      </c>
      <c r="C8365" s="36">
        <v>5.0000000000000001E-3</v>
      </c>
      <c r="D8365">
        <v>364</v>
      </c>
      <c r="E8365" s="35">
        <v>2437996.525000006</v>
      </c>
      <c r="F8365" s="35">
        <v>3000000</v>
      </c>
      <c r="G8365" s="35">
        <v>10429350.974999994</v>
      </c>
    </row>
    <row r="8366" spans="1:7" x14ac:dyDescent="0.25">
      <c r="A8366" s="36">
        <v>0.01</v>
      </c>
      <c r="B8366" s="28" t="s">
        <v>76</v>
      </c>
      <c r="C8366" s="36">
        <v>5.0000000000000001E-3</v>
      </c>
      <c r="D8366">
        <v>365</v>
      </c>
      <c r="E8366" s="35">
        <v>1732045.4499999881</v>
      </c>
      <c r="F8366" s="35">
        <v>3000000</v>
      </c>
      <c r="G8366" s="35">
        <v>12001322.050000012</v>
      </c>
    </row>
    <row r="8367" spans="1:7" x14ac:dyDescent="0.25">
      <c r="A8367" s="36">
        <v>0.01</v>
      </c>
      <c r="B8367" s="28" t="s">
        <v>76</v>
      </c>
      <c r="C8367" s="36">
        <v>5.0000000000000001E-3</v>
      </c>
      <c r="D8367">
        <v>366</v>
      </c>
      <c r="E8367" s="35">
        <v>741074.26250000298</v>
      </c>
      <c r="F8367" s="35">
        <v>3000000</v>
      </c>
      <c r="G8367" s="35">
        <v>13259300.737499997</v>
      </c>
    </row>
    <row r="8368" spans="1:7" x14ac:dyDescent="0.25">
      <c r="A8368" s="36">
        <v>0.01</v>
      </c>
      <c r="B8368" s="28" t="s">
        <v>76</v>
      </c>
      <c r="C8368" s="36">
        <v>5.0000000000000001E-3</v>
      </c>
      <c r="D8368">
        <v>367</v>
      </c>
      <c r="E8368" s="35">
        <v>375272.39687500894</v>
      </c>
      <c r="F8368" s="35">
        <v>3000000</v>
      </c>
      <c r="G8368" s="35">
        <v>14267184.478124991</v>
      </c>
    </row>
    <row r="8369" spans="1:7" x14ac:dyDescent="0.25">
      <c r="A8369" s="36">
        <v>0.01</v>
      </c>
      <c r="B8369" s="28" t="s">
        <v>76</v>
      </c>
      <c r="C8369" s="36">
        <v>5.0000000000000001E-3</v>
      </c>
      <c r="D8369">
        <v>368</v>
      </c>
      <c r="E8369" s="35">
        <v>1659475.5859375</v>
      </c>
      <c r="F8369" s="35">
        <v>3000000</v>
      </c>
      <c r="G8369" s="35">
        <v>10908019.7265625</v>
      </c>
    </row>
    <row r="8370" spans="1:7" x14ac:dyDescent="0.25">
      <c r="A8370" s="36">
        <v>0.01</v>
      </c>
      <c r="B8370" s="28" t="s">
        <v>76</v>
      </c>
      <c r="C8370" s="36">
        <v>5.0000000000000001E-3</v>
      </c>
      <c r="D8370">
        <v>369</v>
      </c>
      <c r="E8370" s="35">
        <v>918677.54999999702</v>
      </c>
      <c r="F8370" s="35">
        <v>3000000</v>
      </c>
      <c r="G8370" s="35">
        <v>12712007.450000003</v>
      </c>
    </row>
    <row r="8371" spans="1:7" x14ac:dyDescent="0.25">
      <c r="A8371" s="36">
        <v>0.01</v>
      </c>
      <c r="B8371" s="28" t="s">
        <v>76</v>
      </c>
      <c r="C8371" s="36">
        <v>5.0000000000000001E-3</v>
      </c>
      <c r="D8371">
        <v>370</v>
      </c>
      <c r="E8371" s="35">
        <v>1063418.532812506</v>
      </c>
      <c r="F8371" s="35">
        <v>3000000</v>
      </c>
      <c r="G8371" s="35">
        <v>12012374.279687494</v>
      </c>
    </row>
    <row r="8372" spans="1:7" x14ac:dyDescent="0.25">
      <c r="A8372" s="36">
        <v>0.01</v>
      </c>
      <c r="B8372" s="28" t="s">
        <v>76</v>
      </c>
      <c r="C8372" s="36">
        <v>5.0000000000000001E-3</v>
      </c>
      <c r="D8372">
        <v>371</v>
      </c>
      <c r="E8372" s="35">
        <v>348089.44687499106</v>
      </c>
      <c r="F8372" s="35">
        <v>3000000</v>
      </c>
      <c r="G8372" s="35">
        <v>14139163.990625009</v>
      </c>
    </row>
    <row r="8373" spans="1:7" x14ac:dyDescent="0.25">
      <c r="A8373" s="36">
        <v>0.01</v>
      </c>
      <c r="B8373" s="28" t="s">
        <v>76</v>
      </c>
      <c r="C8373" s="36">
        <v>5.0000000000000001E-3</v>
      </c>
      <c r="D8373">
        <v>372</v>
      </c>
      <c r="E8373" s="35">
        <v>618158.6484375</v>
      </c>
      <c r="F8373" s="35">
        <v>3000000</v>
      </c>
      <c r="G8373" s="35">
        <v>13406139.7890625</v>
      </c>
    </row>
    <row r="8374" spans="1:7" x14ac:dyDescent="0.25">
      <c r="A8374" s="36">
        <v>0.01</v>
      </c>
      <c r="B8374" s="28" t="s">
        <v>76</v>
      </c>
      <c r="C8374" s="36">
        <v>5.0000000000000001E-3</v>
      </c>
      <c r="D8374">
        <v>373</v>
      </c>
      <c r="E8374" s="35">
        <v>1232871.371875003</v>
      </c>
      <c r="F8374" s="35">
        <v>3000000</v>
      </c>
      <c r="G8374" s="35">
        <v>12388104.253124997</v>
      </c>
    </row>
    <row r="8375" spans="1:7" x14ac:dyDescent="0.25">
      <c r="A8375" s="36">
        <v>0.01</v>
      </c>
      <c r="B8375" s="28" t="s">
        <v>76</v>
      </c>
      <c r="C8375" s="36">
        <v>5.0000000000000001E-3</v>
      </c>
      <c r="D8375">
        <v>374</v>
      </c>
      <c r="E8375" s="35">
        <v>668706.484375</v>
      </c>
      <c r="F8375" s="35">
        <v>3000000</v>
      </c>
      <c r="G8375" s="35">
        <v>13141547.890625</v>
      </c>
    </row>
    <row r="8376" spans="1:7" x14ac:dyDescent="0.25">
      <c r="A8376" s="36">
        <v>0.01</v>
      </c>
      <c r="B8376" s="28" t="s">
        <v>76</v>
      </c>
      <c r="C8376" s="36">
        <v>5.0000000000000001E-3</v>
      </c>
      <c r="D8376">
        <v>375</v>
      </c>
      <c r="E8376" s="35">
        <v>-55409.16249999404</v>
      </c>
      <c r="F8376" s="35">
        <v>3000000</v>
      </c>
      <c r="G8376" s="35">
        <v>14348567.912499994</v>
      </c>
    </row>
    <row r="8377" spans="1:7" x14ac:dyDescent="0.25">
      <c r="A8377" s="36">
        <v>0.01</v>
      </c>
      <c r="B8377" s="28" t="s">
        <v>76</v>
      </c>
      <c r="C8377" s="36">
        <v>5.0000000000000001E-3</v>
      </c>
      <c r="D8377">
        <v>376</v>
      </c>
      <c r="E8377" s="35">
        <v>1504603.5062500089</v>
      </c>
      <c r="F8377" s="35">
        <v>3000000</v>
      </c>
      <c r="G8377" s="35">
        <v>12550483.368749991</v>
      </c>
    </row>
    <row r="8378" spans="1:7" x14ac:dyDescent="0.25">
      <c r="A8378" s="36">
        <v>0.01</v>
      </c>
      <c r="B8378" s="28" t="s">
        <v>76</v>
      </c>
      <c r="C8378" s="36">
        <v>5.0000000000000001E-3</v>
      </c>
      <c r="D8378">
        <v>377</v>
      </c>
      <c r="E8378" s="35">
        <v>1030984.6171875</v>
      </c>
      <c r="F8378" s="35">
        <v>3000000</v>
      </c>
      <c r="G8378" s="35">
        <v>12301437.2578125</v>
      </c>
    </row>
    <row r="8379" spans="1:7" x14ac:dyDescent="0.25">
      <c r="A8379" s="36">
        <v>0.01</v>
      </c>
      <c r="B8379" s="28" t="s">
        <v>76</v>
      </c>
      <c r="C8379" s="36">
        <v>5.0000000000000001E-3</v>
      </c>
      <c r="D8379">
        <v>378</v>
      </c>
      <c r="E8379" s="35">
        <v>768630.92500001192</v>
      </c>
      <c r="F8379" s="35">
        <v>3000000</v>
      </c>
      <c r="G8379" s="35">
        <v>13391209.074999988</v>
      </c>
    </row>
    <row r="8380" spans="1:7" x14ac:dyDescent="0.25">
      <c r="A8380" s="36">
        <v>0.01</v>
      </c>
      <c r="B8380" s="28" t="s">
        <v>76</v>
      </c>
      <c r="C8380" s="36">
        <v>5.0000000000000001E-3</v>
      </c>
      <c r="D8380">
        <v>379</v>
      </c>
      <c r="E8380" s="35">
        <v>851508.57500000298</v>
      </c>
      <c r="F8380" s="35">
        <v>3000000</v>
      </c>
      <c r="G8380" s="35">
        <v>12592548.924999997</v>
      </c>
    </row>
    <row r="8381" spans="1:7" x14ac:dyDescent="0.25">
      <c r="A8381" s="36">
        <v>0.01</v>
      </c>
      <c r="B8381" s="28" t="s">
        <v>76</v>
      </c>
      <c r="C8381" s="36">
        <v>5.0000000000000001E-3</v>
      </c>
      <c r="D8381">
        <v>380</v>
      </c>
      <c r="E8381" s="35">
        <v>1507531.587500006</v>
      </c>
      <c r="F8381" s="35">
        <v>3000000</v>
      </c>
      <c r="G8381" s="35">
        <v>12110308.724999994</v>
      </c>
    </row>
    <row r="8382" spans="1:7" x14ac:dyDescent="0.25">
      <c r="A8382" s="36">
        <v>0.01</v>
      </c>
      <c r="B8382" s="28" t="s">
        <v>76</v>
      </c>
      <c r="C8382" s="36">
        <v>5.0000000000000001E-3</v>
      </c>
      <c r="D8382">
        <v>381</v>
      </c>
      <c r="E8382" s="35">
        <v>689518.0625</v>
      </c>
      <c r="F8382" s="35">
        <v>3000000</v>
      </c>
      <c r="G8382" s="35">
        <v>13290726.9375</v>
      </c>
    </row>
    <row r="8383" spans="1:7" x14ac:dyDescent="0.25">
      <c r="A8383" s="36">
        <v>0.01</v>
      </c>
      <c r="B8383" s="28" t="s">
        <v>76</v>
      </c>
      <c r="C8383" s="36">
        <v>5.0000000000000001E-3</v>
      </c>
      <c r="D8383">
        <v>382</v>
      </c>
      <c r="E8383" s="35">
        <v>124956.484375</v>
      </c>
      <c r="F8383" s="35">
        <v>3000000</v>
      </c>
      <c r="G8383" s="35">
        <v>14512238.515625</v>
      </c>
    </row>
    <row r="8384" spans="1:7" x14ac:dyDescent="0.25">
      <c r="A8384" s="36">
        <v>0.01</v>
      </c>
      <c r="B8384" s="28" t="s">
        <v>76</v>
      </c>
      <c r="C8384" s="36">
        <v>5.0000000000000001E-3</v>
      </c>
      <c r="D8384">
        <v>383</v>
      </c>
      <c r="E8384" s="35">
        <v>886787.24374999106</v>
      </c>
      <c r="F8384" s="35">
        <v>3000000</v>
      </c>
      <c r="G8384" s="35">
        <v>12551763.068750009</v>
      </c>
    </row>
    <row r="8385" spans="1:7" x14ac:dyDescent="0.25">
      <c r="A8385" s="36">
        <v>0.01</v>
      </c>
      <c r="B8385" s="28" t="s">
        <v>76</v>
      </c>
      <c r="C8385" s="36">
        <v>5.0000000000000001E-3</v>
      </c>
      <c r="D8385">
        <v>384</v>
      </c>
      <c r="E8385" s="35">
        <v>1070987.631249994</v>
      </c>
      <c r="F8385" s="35">
        <v>3000000</v>
      </c>
      <c r="G8385" s="35">
        <v>12669292.368750006</v>
      </c>
    </row>
    <row r="8386" spans="1:7" x14ac:dyDescent="0.25">
      <c r="A8386" s="36">
        <v>0.01</v>
      </c>
      <c r="B8386" s="28" t="s">
        <v>76</v>
      </c>
      <c r="C8386" s="36">
        <v>5.0000000000000001E-3</v>
      </c>
      <c r="D8386">
        <v>385</v>
      </c>
      <c r="E8386" s="35">
        <v>1653194.5500000119</v>
      </c>
      <c r="F8386" s="35">
        <v>3000000</v>
      </c>
      <c r="G8386" s="35">
        <v>10275528.574999988</v>
      </c>
    </row>
    <row r="8387" spans="1:7" x14ac:dyDescent="0.25">
      <c r="A8387" s="36">
        <v>0.01</v>
      </c>
      <c r="B8387" s="28" t="s">
        <v>76</v>
      </c>
      <c r="C8387" s="36">
        <v>5.0000000000000001E-3</v>
      </c>
      <c r="D8387">
        <v>386</v>
      </c>
      <c r="E8387" s="35">
        <v>1116565.375</v>
      </c>
      <c r="F8387" s="35">
        <v>3000000</v>
      </c>
      <c r="G8387" s="35">
        <v>12014580.25</v>
      </c>
    </row>
    <row r="8388" spans="1:7" x14ac:dyDescent="0.25">
      <c r="A8388" s="36">
        <v>0.01</v>
      </c>
      <c r="B8388" s="28" t="s">
        <v>76</v>
      </c>
      <c r="C8388" s="36">
        <v>5.0000000000000001E-3</v>
      </c>
      <c r="D8388">
        <v>387</v>
      </c>
      <c r="E8388" s="35">
        <v>-66200.396875008941</v>
      </c>
      <c r="F8388" s="35">
        <v>3000000</v>
      </c>
      <c r="G8388" s="35">
        <v>14722159.459375009</v>
      </c>
    </row>
    <row r="8389" spans="1:7" x14ac:dyDescent="0.25">
      <c r="A8389" s="36">
        <v>0.01</v>
      </c>
      <c r="B8389" s="28" t="s">
        <v>76</v>
      </c>
      <c r="C8389" s="36">
        <v>5.0000000000000001E-3</v>
      </c>
      <c r="D8389">
        <v>388</v>
      </c>
      <c r="E8389" s="35">
        <v>459927.9375</v>
      </c>
      <c r="F8389" s="35">
        <v>3000000</v>
      </c>
      <c r="G8389" s="35">
        <v>13399995.8125</v>
      </c>
    </row>
    <row r="8390" spans="1:7" x14ac:dyDescent="0.25">
      <c r="A8390" s="36">
        <v>0.01</v>
      </c>
      <c r="B8390" s="28" t="s">
        <v>76</v>
      </c>
      <c r="C8390" s="36">
        <v>5.0000000000000001E-3</v>
      </c>
      <c r="D8390">
        <v>389</v>
      </c>
      <c r="E8390" s="35">
        <v>1227764.087500006</v>
      </c>
      <c r="F8390" s="35">
        <v>3000000</v>
      </c>
      <c r="G8390" s="35">
        <v>12239157.162499994</v>
      </c>
    </row>
    <row r="8391" spans="1:7" x14ac:dyDescent="0.25">
      <c r="A8391" s="36">
        <v>0.01</v>
      </c>
      <c r="B8391" s="28" t="s">
        <v>76</v>
      </c>
      <c r="C8391" s="36">
        <v>5.0000000000000001E-3</v>
      </c>
      <c r="D8391">
        <v>390</v>
      </c>
      <c r="E8391" s="35">
        <v>812098.29062500596</v>
      </c>
      <c r="F8391" s="35">
        <v>3000000</v>
      </c>
      <c r="G8391" s="35">
        <v>13198515.771874994</v>
      </c>
    </row>
    <row r="8392" spans="1:7" x14ac:dyDescent="0.25">
      <c r="A8392" s="36">
        <v>0.01</v>
      </c>
      <c r="B8392" s="28" t="s">
        <v>76</v>
      </c>
      <c r="C8392" s="36">
        <v>5.0000000000000001E-3</v>
      </c>
      <c r="D8392">
        <v>391</v>
      </c>
      <c r="E8392" s="35">
        <v>789310.265625</v>
      </c>
      <c r="F8392" s="35">
        <v>3000000</v>
      </c>
      <c r="G8392" s="35">
        <v>13193385.046875</v>
      </c>
    </row>
    <row r="8393" spans="1:7" x14ac:dyDescent="0.25">
      <c r="A8393" s="36">
        <v>0.01</v>
      </c>
      <c r="B8393" s="28" t="s">
        <v>76</v>
      </c>
      <c r="C8393" s="36">
        <v>5.0000000000000001E-3</v>
      </c>
      <c r="D8393">
        <v>392</v>
      </c>
      <c r="E8393" s="35">
        <v>1805713.03125</v>
      </c>
      <c r="F8393" s="35">
        <v>3000000</v>
      </c>
      <c r="G8393" s="35">
        <v>11633353.21875</v>
      </c>
    </row>
    <row r="8394" spans="1:7" x14ac:dyDescent="0.25">
      <c r="A8394" s="36">
        <v>0.01</v>
      </c>
      <c r="B8394" s="28" t="s">
        <v>76</v>
      </c>
      <c r="C8394" s="36">
        <v>5.0000000000000001E-3</v>
      </c>
      <c r="D8394">
        <v>393</v>
      </c>
      <c r="E8394" s="35">
        <v>1273957.003124997</v>
      </c>
      <c r="F8394" s="35">
        <v>3000000</v>
      </c>
      <c r="G8394" s="35">
        <v>12924752.371875003</v>
      </c>
    </row>
    <row r="8395" spans="1:7" x14ac:dyDescent="0.25">
      <c r="A8395" s="36">
        <v>0.01</v>
      </c>
      <c r="B8395" s="28" t="s">
        <v>76</v>
      </c>
      <c r="C8395" s="36">
        <v>5.0000000000000001E-3</v>
      </c>
      <c r="D8395">
        <v>394</v>
      </c>
      <c r="E8395" s="35">
        <v>885279.51875001192</v>
      </c>
      <c r="F8395" s="35">
        <v>3000000</v>
      </c>
      <c r="G8395" s="35">
        <v>13482430.481249988</v>
      </c>
    </row>
    <row r="8396" spans="1:7" x14ac:dyDescent="0.25">
      <c r="A8396" s="36">
        <v>0.01</v>
      </c>
      <c r="B8396" s="28" t="s">
        <v>76</v>
      </c>
      <c r="C8396" s="36">
        <v>5.0000000000000001E-3</v>
      </c>
      <c r="D8396">
        <v>395</v>
      </c>
      <c r="E8396" s="35">
        <v>337160.125</v>
      </c>
      <c r="F8396" s="35">
        <v>3000000</v>
      </c>
      <c r="G8396" s="35">
        <v>14073304.875</v>
      </c>
    </row>
    <row r="8397" spans="1:7" x14ac:dyDescent="0.25">
      <c r="A8397" s="36">
        <v>0.01</v>
      </c>
      <c r="B8397" s="28" t="s">
        <v>76</v>
      </c>
      <c r="C8397" s="36">
        <v>5.0000000000000001E-3</v>
      </c>
      <c r="D8397">
        <v>396</v>
      </c>
      <c r="E8397" s="35">
        <v>259298.83124999702</v>
      </c>
      <c r="F8397" s="35">
        <v>3000000</v>
      </c>
      <c r="G8397" s="35">
        <v>13897761.793750003</v>
      </c>
    </row>
    <row r="8398" spans="1:7" x14ac:dyDescent="0.25">
      <c r="A8398" s="36">
        <v>0.01</v>
      </c>
      <c r="B8398" s="28" t="s">
        <v>76</v>
      </c>
      <c r="C8398" s="36">
        <v>5.0000000000000001E-3</v>
      </c>
      <c r="D8398">
        <v>397</v>
      </c>
      <c r="E8398" s="35">
        <v>852732.64375001192</v>
      </c>
      <c r="F8398" s="35">
        <v>3000000</v>
      </c>
      <c r="G8398" s="35">
        <v>12244002.356249988</v>
      </c>
    </row>
    <row r="8399" spans="1:7" x14ac:dyDescent="0.25">
      <c r="A8399" s="36">
        <v>0.01</v>
      </c>
      <c r="B8399" s="28" t="s">
        <v>76</v>
      </c>
      <c r="C8399" s="36">
        <v>5.0000000000000001E-3</v>
      </c>
      <c r="D8399">
        <v>398</v>
      </c>
      <c r="E8399" s="35">
        <v>204658.23750001192</v>
      </c>
      <c r="F8399" s="35">
        <v>3000000</v>
      </c>
      <c r="G8399" s="35">
        <v>14496811.762499988</v>
      </c>
    </row>
    <row r="8400" spans="1:7" x14ac:dyDescent="0.25">
      <c r="A8400" s="36">
        <v>0.01</v>
      </c>
      <c r="B8400" s="28" t="s">
        <v>76</v>
      </c>
      <c r="C8400" s="36">
        <v>5.0000000000000001E-3</v>
      </c>
      <c r="D8400">
        <v>399</v>
      </c>
      <c r="E8400" s="35">
        <v>891018.95624999702</v>
      </c>
      <c r="F8400" s="35">
        <v>3000000</v>
      </c>
      <c r="G8400" s="35">
        <v>12276183.543750003</v>
      </c>
    </row>
    <row r="8401" spans="1:7" x14ac:dyDescent="0.25">
      <c r="A8401" s="36">
        <v>0.01</v>
      </c>
      <c r="B8401" s="28" t="s">
        <v>76</v>
      </c>
      <c r="C8401" s="36">
        <v>5.0000000000000001E-3</v>
      </c>
      <c r="D8401">
        <v>400</v>
      </c>
      <c r="E8401" s="35">
        <v>358267.09375</v>
      </c>
      <c r="F8401" s="35">
        <v>3000000</v>
      </c>
      <c r="G8401" s="35">
        <v>13619822.90625</v>
      </c>
    </row>
    <row r="8402" spans="1:7" x14ac:dyDescent="0.25">
      <c r="A8402" s="36">
        <v>0.01</v>
      </c>
      <c r="B8402" s="28" t="s">
        <v>76</v>
      </c>
      <c r="C8402" s="36">
        <v>5.0000000000000001E-3</v>
      </c>
      <c r="D8402">
        <v>401</v>
      </c>
      <c r="E8402" s="35">
        <v>269364.9375</v>
      </c>
      <c r="F8402" s="35">
        <v>3000000</v>
      </c>
      <c r="G8402" s="35">
        <v>14049314.4375</v>
      </c>
    </row>
    <row r="8403" spans="1:7" x14ac:dyDescent="0.25">
      <c r="A8403" s="36">
        <v>0.01</v>
      </c>
      <c r="B8403" s="28" t="s">
        <v>76</v>
      </c>
      <c r="C8403" s="36">
        <v>5.0000000000000001E-3</v>
      </c>
      <c r="D8403">
        <v>402</v>
      </c>
      <c r="E8403" s="35">
        <v>1319482.450000003</v>
      </c>
      <c r="F8403" s="35">
        <v>3000000</v>
      </c>
      <c r="G8403" s="35">
        <v>11955405.049999997</v>
      </c>
    </row>
    <row r="8404" spans="1:7" x14ac:dyDescent="0.25">
      <c r="A8404" s="36">
        <v>0.01</v>
      </c>
      <c r="B8404" s="28" t="s">
        <v>76</v>
      </c>
      <c r="C8404" s="36">
        <v>5.0000000000000001E-3</v>
      </c>
      <c r="D8404">
        <v>403</v>
      </c>
      <c r="E8404" s="35">
        <v>333105.40625</v>
      </c>
      <c r="F8404" s="35">
        <v>3000000</v>
      </c>
      <c r="G8404" s="35">
        <v>13798032.09375</v>
      </c>
    </row>
    <row r="8405" spans="1:7" x14ac:dyDescent="0.25">
      <c r="A8405" s="36">
        <v>0.01</v>
      </c>
      <c r="B8405" s="28" t="s">
        <v>76</v>
      </c>
      <c r="C8405" s="36">
        <v>5.0000000000000001E-3</v>
      </c>
      <c r="D8405">
        <v>404</v>
      </c>
      <c r="E8405" s="35">
        <v>1299001.674999997</v>
      </c>
      <c r="F8405" s="35">
        <v>3000000</v>
      </c>
      <c r="G8405" s="35">
        <v>12157395.825000003</v>
      </c>
    </row>
    <row r="8406" spans="1:7" x14ac:dyDescent="0.25">
      <c r="A8406" s="36">
        <v>0.01</v>
      </c>
      <c r="B8406" s="28" t="s">
        <v>76</v>
      </c>
      <c r="C8406" s="36">
        <v>5.0000000000000001E-3</v>
      </c>
      <c r="D8406">
        <v>405</v>
      </c>
      <c r="E8406" s="35">
        <v>1493416.575000003</v>
      </c>
      <c r="F8406" s="35">
        <v>3000000</v>
      </c>
      <c r="G8406" s="35">
        <v>11135098.424999997</v>
      </c>
    </row>
    <row r="8407" spans="1:7" x14ac:dyDescent="0.25">
      <c r="A8407" s="36">
        <v>0.01</v>
      </c>
      <c r="B8407" s="28" t="s">
        <v>76</v>
      </c>
      <c r="C8407" s="36">
        <v>5.0000000000000001E-3</v>
      </c>
      <c r="D8407">
        <v>406</v>
      </c>
      <c r="E8407" s="35">
        <v>1312403.193749994</v>
      </c>
      <c r="F8407" s="35">
        <v>3000000</v>
      </c>
      <c r="G8407" s="35">
        <v>11457309.306250006</v>
      </c>
    </row>
    <row r="8408" spans="1:7" x14ac:dyDescent="0.25">
      <c r="A8408" s="36">
        <v>0.01</v>
      </c>
      <c r="B8408" s="28" t="s">
        <v>76</v>
      </c>
      <c r="C8408" s="36">
        <v>5.0000000000000001E-3</v>
      </c>
      <c r="D8408">
        <v>407</v>
      </c>
      <c r="E8408" s="35">
        <v>836982.35625000298</v>
      </c>
      <c r="F8408" s="35">
        <v>3000000</v>
      </c>
      <c r="G8408" s="35">
        <v>13286321.393749997</v>
      </c>
    </row>
    <row r="8409" spans="1:7" x14ac:dyDescent="0.25">
      <c r="A8409" s="36">
        <v>0.01</v>
      </c>
      <c r="B8409" s="28" t="s">
        <v>76</v>
      </c>
      <c r="C8409" s="36">
        <v>5.0000000000000001E-3</v>
      </c>
      <c r="D8409">
        <v>408</v>
      </c>
      <c r="E8409" s="35">
        <v>286303.03749999404</v>
      </c>
      <c r="F8409" s="35">
        <v>3000000</v>
      </c>
      <c r="G8409" s="35">
        <v>13732341.337500006</v>
      </c>
    </row>
    <row r="8410" spans="1:7" x14ac:dyDescent="0.25">
      <c r="A8410" s="36">
        <v>0.01</v>
      </c>
      <c r="B8410" s="28" t="s">
        <v>76</v>
      </c>
      <c r="C8410" s="36">
        <v>5.0000000000000001E-3</v>
      </c>
      <c r="D8410">
        <v>409</v>
      </c>
      <c r="E8410" s="35">
        <v>151242.83750000596</v>
      </c>
      <c r="F8410" s="35">
        <v>3000000</v>
      </c>
      <c r="G8410" s="35">
        <v>13894475.599999994</v>
      </c>
    </row>
    <row r="8411" spans="1:7" x14ac:dyDescent="0.25">
      <c r="A8411" s="36">
        <v>0.01</v>
      </c>
      <c r="B8411" s="28" t="s">
        <v>76</v>
      </c>
      <c r="C8411" s="36">
        <v>5.0000000000000001E-3</v>
      </c>
      <c r="D8411">
        <v>410</v>
      </c>
      <c r="E8411" s="35">
        <v>472621.02499999106</v>
      </c>
      <c r="F8411" s="35">
        <v>3000000</v>
      </c>
      <c r="G8411" s="35">
        <v>13584506.475000009</v>
      </c>
    </row>
    <row r="8412" spans="1:7" x14ac:dyDescent="0.25">
      <c r="A8412" s="36">
        <v>0.01</v>
      </c>
      <c r="B8412" s="28" t="s">
        <v>76</v>
      </c>
      <c r="C8412" s="36">
        <v>5.0000000000000001E-3</v>
      </c>
      <c r="D8412">
        <v>411</v>
      </c>
      <c r="E8412" s="35">
        <v>1480818.700000003</v>
      </c>
      <c r="F8412" s="35">
        <v>3000000</v>
      </c>
      <c r="G8412" s="35">
        <v>11883766.299999997</v>
      </c>
    </row>
    <row r="8413" spans="1:7" x14ac:dyDescent="0.25">
      <c r="A8413" s="36">
        <v>0.01</v>
      </c>
      <c r="B8413" s="28" t="s">
        <v>76</v>
      </c>
      <c r="C8413" s="36">
        <v>5.0000000000000001E-3</v>
      </c>
      <c r="D8413">
        <v>412</v>
      </c>
      <c r="E8413" s="35">
        <v>1622400.349999994</v>
      </c>
      <c r="F8413" s="35">
        <v>3000000</v>
      </c>
      <c r="G8413" s="35">
        <v>11475574.650000006</v>
      </c>
    </row>
    <row r="8414" spans="1:7" x14ac:dyDescent="0.25">
      <c r="A8414" s="36">
        <v>0.01</v>
      </c>
      <c r="B8414" s="28" t="s">
        <v>76</v>
      </c>
      <c r="C8414" s="36">
        <v>5.0000000000000001E-3</v>
      </c>
      <c r="D8414">
        <v>413</v>
      </c>
      <c r="E8414" s="35">
        <v>979946.94374999404</v>
      </c>
      <c r="F8414" s="35">
        <v>3000000</v>
      </c>
      <c r="G8414" s="35">
        <v>13002770.556250006</v>
      </c>
    </row>
    <row r="8415" spans="1:7" x14ac:dyDescent="0.25">
      <c r="A8415" s="36">
        <v>0.01</v>
      </c>
      <c r="B8415" s="28" t="s">
        <v>76</v>
      </c>
      <c r="C8415" s="36">
        <v>5.0000000000000001E-3</v>
      </c>
      <c r="D8415">
        <v>414</v>
      </c>
      <c r="E8415" s="35">
        <v>1820786.0874999911</v>
      </c>
      <c r="F8415" s="35">
        <v>3000000</v>
      </c>
      <c r="G8415" s="35">
        <v>11554066.412500009</v>
      </c>
    </row>
    <row r="8416" spans="1:7" x14ac:dyDescent="0.25">
      <c r="A8416" s="36">
        <v>0.01</v>
      </c>
      <c r="B8416" s="28" t="s">
        <v>76</v>
      </c>
      <c r="C8416" s="36">
        <v>5.0000000000000001E-3</v>
      </c>
      <c r="D8416">
        <v>415</v>
      </c>
      <c r="E8416" s="35">
        <v>1082458.237499997</v>
      </c>
      <c r="F8416" s="35">
        <v>3000000</v>
      </c>
      <c r="G8416" s="35">
        <v>12371716.762500003</v>
      </c>
    </row>
    <row r="8417" spans="1:7" x14ac:dyDescent="0.25">
      <c r="A8417" s="36">
        <v>0.01</v>
      </c>
      <c r="B8417" s="28" t="s">
        <v>76</v>
      </c>
      <c r="C8417" s="36">
        <v>5.0000000000000001E-3</v>
      </c>
      <c r="D8417">
        <v>416</v>
      </c>
      <c r="E8417" s="35">
        <v>1800613.924999997</v>
      </c>
      <c r="F8417" s="35">
        <v>3000000</v>
      </c>
      <c r="G8417" s="35">
        <v>10834026.075000003</v>
      </c>
    </row>
    <row r="8418" spans="1:7" x14ac:dyDescent="0.25">
      <c r="A8418" s="36">
        <v>0.01</v>
      </c>
      <c r="B8418" s="28" t="s">
        <v>76</v>
      </c>
      <c r="C8418" s="36">
        <v>5.0000000000000001E-3</v>
      </c>
      <c r="D8418">
        <v>417</v>
      </c>
      <c r="E8418" s="35">
        <v>1709859.974999994</v>
      </c>
      <c r="F8418" s="35">
        <v>3000000</v>
      </c>
      <c r="G8418" s="35">
        <v>11025862.525000006</v>
      </c>
    </row>
    <row r="8419" spans="1:7" x14ac:dyDescent="0.25">
      <c r="A8419" s="36">
        <v>0.01</v>
      </c>
      <c r="B8419" s="28" t="s">
        <v>76</v>
      </c>
      <c r="C8419" s="36">
        <v>5.0000000000000001E-3</v>
      </c>
      <c r="D8419">
        <v>418</v>
      </c>
      <c r="E8419" s="35">
        <v>903851.95937500894</v>
      </c>
      <c r="F8419" s="35">
        <v>3000000</v>
      </c>
      <c r="G8419" s="35">
        <v>13305029.915624991</v>
      </c>
    </row>
    <row r="8420" spans="1:7" x14ac:dyDescent="0.25">
      <c r="A8420" s="36">
        <v>0.01</v>
      </c>
      <c r="B8420" s="28" t="s">
        <v>76</v>
      </c>
      <c r="C8420" s="36">
        <v>5.0000000000000001E-3</v>
      </c>
      <c r="D8420">
        <v>419</v>
      </c>
      <c r="E8420" s="35">
        <v>277154.64999999106</v>
      </c>
      <c r="F8420" s="35">
        <v>3000000</v>
      </c>
      <c r="G8420" s="35">
        <v>14236375.350000009</v>
      </c>
    </row>
    <row r="8421" spans="1:7" x14ac:dyDescent="0.25">
      <c r="A8421" s="36">
        <v>0.01</v>
      </c>
      <c r="B8421" s="28" t="s">
        <v>76</v>
      </c>
      <c r="C8421" s="36">
        <v>5.0000000000000001E-3</v>
      </c>
      <c r="D8421">
        <v>420</v>
      </c>
      <c r="E8421" s="35">
        <v>1207295.556250006</v>
      </c>
      <c r="F8421" s="35">
        <v>3000000</v>
      </c>
      <c r="G8421" s="35">
        <v>11859775.693749994</v>
      </c>
    </row>
    <row r="8422" spans="1:7" x14ac:dyDescent="0.25">
      <c r="A8422" s="36">
        <v>0.01</v>
      </c>
      <c r="B8422" s="28" t="s">
        <v>76</v>
      </c>
      <c r="C8422" s="36">
        <v>5.0000000000000001E-3</v>
      </c>
      <c r="D8422">
        <v>421</v>
      </c>
      <c r="E8422" s="35">
        <v>1468365.71875</v>
      </c>
      <c r="F8422" s="35">
        <v>3000000</v>
      </c>
      <c r="G8422" s="35">
        <v>11407893.65625</v>
      </c>
    </row>
    <row r="8423" spans="1:7" x14ac:dyDescent="0.25">
      <c r="A8423" s="36">
        <v>0.01</v>
      </c>
      <c r="B8423" s="28" t="s">
        <v>76</v>
      </c>
      <c r="C8423" s="36">
        <v>5.0000000000000001E-3</v>
      </c>
      <c r="D8423">
        <v>422</v>
      </c>
      <c r="E8423" s="35">
        <v>459661.16249999404</v>
      </c>
      <c r="F8423" s="35">
        <v>3000000</v>
      </c>
      <c r="G8423" s="35">
        <v>13715593.837500006</v>
      </c>
    </row>
    <row r="8424" spans="1:7" x14ac:dyDescent="0.25">
      <c r="A8424" s="36">
        <v>0.01</v>
      </c>
      <c r="B8424" s="28" t="s">
        <v>76</v>
      </c>
      <c r="C8424" s="36">
        <v>5.0000000000000001E-3</v>
      </c>
      <c r="D8424">
        <v>423</v>
      </c>
      <c r="E8424" s="35">
        <v>798112.83749999106</v>
      </c>
      <c r="F8424" s="35">
        <v>3000000</v>
      </c>
      <c r="G8424" s="35">
        <v>13589377.162500009</v>
      </c>
    </row>
    <row r="8425" spans="1:7" x14ac:dyDescent="0.25">
      <c r="A8425" s="36">
        <v>0.01</v>
      </c>
      <c r="B8425" s="28" t="s">
        <v>76</v>
      </c>
      <c r="C8425" s="36">
        <v>5.0000000000000001E-3</v>
      </c>
      <c r="D8425">
        <v>424</v>
      </c>
      <c r="E8425" s="35">
        <v>89808.981249988079</v>
      </c>
      <c r="F8425" s="35">
        <v>3000000</v>
      </c>
      <c r="G8425" s="35">
        <v>14500337.268750012</v>
      </c>
    </row>
    <row r="8426" spans="1:7" x14ac:dyDescent="0.25">
      <c r="A8426" s="36">
        <v>0.01</v>
      </c>
      <c r="B8426" s="28" t="s">
        <v>76</v>
      </c>
      <c r="C8426" s="36">
        <v>5.0000000000000001E-3</v>
      </c>
      <c r="D8426">
        <v>425</v>
      </c>
      <c r="E8426" s="35">
        <v>-313194.76875001192</v>
      </c>
      <c r="F8426" s="35">
        <v>3000000</v>
      </c>
      <c r="G8426" s="35">
        <v>15390206.018750012</v>
      </c>
    </row>
    <row r="8427" spans="1:7" x14ac:dyDescent="0.25">
      <c r="A8427" s="36">
        <v>0.01</v>
      </c>
      <c r="B8427" s="28" t="s">
        <v>76</v>
      </c>
      <c r="C8427" s="36">
        <v>5.0000000000000001E-3</v>
      </c>
      <c r="D8427">
        <v>426</v>
      </c>
      <c r="E8427" s="35">
        <v>1262610.784374997</v>
      </c>
      <c r="F8427" s="35">
        <v>3000000</v>
      </c>
      <c r="G8427" s="35">
        <v>11812669.215625003</v>
      </c>
    </row>
    <row r="8428" spans="1:7" x14ac:dyDescent="0.25">
      <c r="A8428" s="36">
        <v>0.01</v>
      </c>
      <c r="B8428" s="28" t="s">
        <v>76</v>
      </c>
      <c r="C8428" s="36">
        <v>5.0000000000000001E-3</v>
      </c>
      <c r="D8428">
        <v>427</v>
      </c>
      <c r="E8428" s="35">
        <v>1470800.868750006</v>
      </c>
      <c r="F8428" s="35">
        <v>3000000</v>
      </c>
      <c r="G8428" s="35">
        <v>11414930.381249994</v>
      </c>
    </row>
    <row r="8429" spans="1:7" x14ac:dyDescent="0.25">
      <c r="A8429" s="36">
        <v>0.01</v>
      </c>
      <c r="B8429" s="28" t="s">
        <v>76</v>
      </c>
      <c r="C8429" s="36">
        <v>5.0000000000000001E-3</v>
      </c>
      <c r="D8429">
        <v>428</v>
      </c>
      <c r="E8429" s="35">
        <v>972344.93124999106</v>
      </c>
      <c r="F8429" s="35">
        <v>3000000</v>
      </c>
      <c r="G8429" s="35">
        <v>12508130.693750009</v>
      </c>
    </row>
    <row r="8430" spans="1:7" x14ac:dyDescent="0.25">
      <c r="A8430" s="36">
        <v>0.01</v>
      </c>
      <c r="B8430" s="28" t="s">
        <v>76</v>
      </c>
      <c r="C8430" s="36">
        <v>5.0000000000000001E-3</v>
      </c>
      <c r="D8430">
        <v>429</v>
      </c>
      <c r="E8430" s="35">
        <v>657854.26249998808</v>
      </c>
      <c r="F8430" s="35">
        <v>3000000</v>
      </c>
      <c r="G8430" s="35">
        <v>13636830.737500012</v>
      </c>
    </row>
    <row r="8431" spans="1:7" x14ac:dyDescent="0.25">
      <c r="A8431" s="36">
        <v>0.01</v>
      </c>
      <c r="B8431" s="28" t="s">
        <v>76</v>
      </c>
      <c r="C8431" s="36">
        <v>5.0000000000000001E-3</v>
      </c>
      <c r="D8431">
        <v>430</v>
      </c>
      <c r="E8431" s="35">
        <v>525246.93437500298</v>
      </c>
      <c r="F8431" s="35">
        <v>3000000</v>
      </c>
      <c r="G8431" s="35">
        <v>13229464.940624997</v>
      </c>
    </row>
    <row r="8432" spans="1:7" x14ac:dyDescent="0.25">
      <c r="A8432" s="36">
        <v>0.01</v>
      </c>
      <c r="B8432" s="28" t="s">
        <v>76</v>
      </c>
      <c r="C8432" s="36">
        <v>5.0000000000000001E-3</v>
      </c>
      <c r="D8432">
        <v>431</v>
      </c>
      <c r="E8432" s="35">
        <v>864745.58750000596</v>
      </c>
      <c r="F8432" s="35">
        <v>3000000</v>
      </c>
      <c r="G8432" s="35">
        <v>12494341.912499994</v>
      </c>
    </row>
    <row r="8433" spans="1:7" x14ac:dyDescent="0.25">
      <c r="A8433" s="36">
        <v>0.01</v>
      </c>
      <c r="B8433" s="28" t="s">
        <v>76</v>
      </c>
      <c r="C8433" s="36">
        <v>5.0000000000000001E-3</v>
      </c>
      <c r="D8433">
        <v>432</v>
      </c>
      <c r="E8433" s="35">
        <v>776029.63124999404</v>
      </c>
      <c r="F8433" s="35">
        <v>3000000</v>
      </c>
      <c r="G8433" s="35">
        <v>13164902.868750006</v>
      </c>
    </row>
    <row r="8434" spans="1:7" x14ac:dyDescent="0.25">
      <c r="A8434" s="36">
        <v>0.01</v>
      </c>
      <c r="B8434" s="28" t="s">
        <v>76</v>
      </c>
      <c r="C8434" s="36">
        <v>5.0000000000000001E-3</v>
      </c>
      <c r="D8434">
        <v>433</v>
      </c>
      <c r="E8434" s="35">
        <v>859469.33750000596</v>
      </c>
      <c r="F8434" s="35">
        <v>3000000</v>
      </c>
      <c r="G8434" s="35">
        <v>13444998.162499994</v>
      </c>
    </row>
    <row r="8435" spans="1:7" x14ac:dyDescent="0.25">
      <c r="A8435" s="36">
        <v>0.01</v>
      </c>
      <c r="B8435" s="28" t="s">
        <v>76</v>
      </c>
      <c r="C8435" s="36">
        <v>5.0000000000000001E-3</v>
      </c>
      <c r="D8435">
        <v>434</v>
      </c>
      <c r="E8435" s="35">
        <v>684938</v>
      </c>
      <c r="F8435" s="35">
        <v>3000000</v>
      </c>
      <c r="G8435" s="35">
        <v>13174239.5</v>
      </c>
    </row>
    <row r="8436" spans="1:7" x14ac:dyDescent="0.25">
      <c r="A8436" s="36">
        <v>0.01</v>
      </c>
      <c r="B8436" s="28" t="s">
        <v>76</v>
      </c>
      <c r="C8436" s="36">
        <v>5.0000000000000001E-3</v>
      </c>
      <c r="D8436">
        <v>435</v>
      </c>
      <c r="E8436" s="35">
        <v>282725.52187500894</v>
      </c>
      <c r="F8436" s="35">
        <v>3000000</v>
      </c>
      <c r="G8436" s="35">
        <v>13648782.915624991</v>
      </c>
    </row>
    <row r="8437" spans="1:7" x14ac:dyDescent="0.25">
      <c r="A8437" s="36">
        <v>0.01</v>
      </c>
      <c r="B8437" s="28" t="s">
        <v>76</v>
      </c>
      <c r="C8437" s="36">
        <v>5.0000000000000001E-3</v>
      </c>
      <c r="D8437">
        <v>436</v>
      </c>
      <c r="E8437" s="35">
        <v>482103.29375000298</v>
      </c>
      <c r="F8437" s="35">
        <v>3000000</v>
      </c>
      <c r="G8437" s="35">
        <v>13360627.956249997</v>
      </c>
    </row>
    <row r="8438" spans="1:7" x14ac:dyDescent="0.25">
      <c r="A8438" s="36">
        <v>0.01</v>
      </c>
      <c r="B8438" s="28" t="s">
        <v>76</v>
      </c>
      <c r="C8438" s="36">
        <v>5.0000000000000001E-3</v>
      </c>
      <c r="D8438">
        <v>437</v>
      </c>
      <c r="E8438" s="35">
        <v>1362090.846874997</v>
      </c>
      <c r="F8438" s="35">
        <v>3000000</v>
      </c>
      <c r="G8438" s="35">
        <v>12574394.778125003</v>
      </c>
    </row>
    <row r="8439" spans="1:7" x14ac:dyDescent="0.25">
      <c r="A8439" s="36">
        <v>0.01</v>
      </c>
      <c r="B8439" s="28" t="s">
        <v>76</v>
      </c>
      <c r="C8439" s="36">
        <v>5.0000000000000001E-3</v>
      </c>
      <c r="D8439">
        <v>438</v>
      </c>
      <c r="E8439" s="35">
        <v>743341.61249999702</v>
      </c>
      <c r="F8439" s="35">
        <v>3000000</v>
      </c>
      <c r="G8439" s="35">
        <v>12721224.950000003</v>
      </c>
    </row>
    <row r="8440" spans="1:7" x14ac:dyDescent="0.25">
      <c r="A8440" s="36">
        <v>0.01</v>
      </c>
      <c r="B8440" s="28" t="s">
        <v>76</v>
      </c>
      <c r="C8440" s="36">
        <v>5.0000000000000001E-3</v>
      </c>
      <c r="D8440">
        <v>439</v>
      </c>
      <c r="E8440" s="35">
        <v>2053646.599999994</v>
      </c>
      <c r="F8440" s="35">
        <v>3000000</v>
      </c>
      <c r="G8440" s="35">
        <v>10671798.400000006</v>
      </c>
    </row>
    <row r="8441" spans="1:7" x14ac:dyDescent="0.25">
      <c r="A8441" s="36">
        <v>0.01</v>
      </c>
      <c r="B8441" s="28" t="s">
        <v>76</v>
      </c>
      <c r="C8441" s="36">
        <v>5.0000000000000001E-3</v>
      </c>
      <c r="D8441">
        <v>440</v>
      </c>
      <c r="E8441" s="35">
        <v>259751.25312499702</v>
      </c>
      <c r="F8441" s="35">
        <v>3000000</v>
      </c>
      <c r="G8441" s="35">
        <v>13887912.496875003</v>
      </c>
    </row>
    <row r="8442" spans="1:7" x14ac:dyDescent="0.25">
      <c r="A8442" s="36">
        <v>0.01</v>
      </c>
      <c r="B8442" s="28" t="s">
        <v>76</v>
      </c>
      <c r="C8442" s="36">
        <v>5.0000000000000001E-3</v>
      </c>
      <c r="D8442">
        <v>441</v>
      </c>
      <c r="E8442" s="35">
        <v>1432162.3500000089</v>
      </c>
      <c r="F8442" s="35">
        <v>3000000</v>
      </c>
      <c r="G8442" s="35">
        <v>12073872.649999991</v>
      </c>
    </row>
    <row r="8443" spans="1:7" x14ac:dyDescent="0.25">
      <c r="A8443" s="36">
        <v>0.01</v>
      </c>
      <c r="B8443" s="28" t="s">
        <v>76</v>
      </c>
      <c r="C8443" s="36">
        <v>5.0000000000000001E-3</v>
      </c>
      <c r="D8443">
        <v>442</v>
      </c>
      <c r="E8443" s="35">
        <v>60031.81718750298</v>
      </c>
      <c r="F8443" s="35">
        <v>3000000</v>
      </c>
      <c r="G8443" s="35">
        <v>14549578.182812497</v>
      </c>
    </row>
    <row r="8444" spans="1:7" x14ac:dyDescent="0.25">
      <c r="A8444" s="36">
        <v>0.01</v>
      </c>
      <c r="B8444" s="28" t="s">
        <v>76</v>
      </c>
      <c r="C8444" s="36">
        <v>5.0000000000000001E-3</v>
      </c>
      <c r="D8444">
        <v>443</v>
      </c>
      <c r="E8444" s="35">
        <v>637651.76250000298</v>
      </c>
      <c r="F8444" s="35">
        <v>3000000</v>
      </c>
      <c r="G8444" s="35">
        <v>13347560.737499997</v>
      </c>
    </row>
    <row r="8445" spans="1:7" x14ac:dyDescent="0.25">
      <c r="A8445" s="36">
        <v>0.01</v>
      </c>
      <c r="B8445" s="28" t="s">
        <v>76</v>
      </c>
      <c r="C8445" s="36">
        <v>5.0000000000000001E-3</v>
      </c>
      <c r="D8445">
        <v>444</v>
      </c>
      <c r="E8445" s="35">
        <v>1535278.337500006</v>
      </c>
      <c r="F8445" s="35">
        <v>3000000</v>
      </c>
      <c r="G8445" s="35">
        <v>11980637.287499994</v>
      </c>
    </row>
    <row r="8446" spans="1:7" x14ac:dyDescent="0.25">
      <c r="A8446" s="36">
        <v>0.01</v>
      </c>
      <c r="B8446" s="28" t="s">
        <v>76</v>
      </c>
      <c r="C8446" s="36">
        <v>5.0000000000000001E-3</v>
      </c>
      <c r="D8446">
        <v>445</v>
      </c>
      <c r="E8446" s="35">
        <v>703864.17499999702</v>
      </c>
      <c r="F8446" s="35">
        <v>3000000</v>
      </c>
      <c r="G8446" s="35">
        <v>12778990.825000003</v>
      </c>
    </row>
    <row r="8447" spans="1:7" x14ac:dyDescent="0.25">
      <c r="A8447" s="36">
        <v>0.01</v>
      </c>
      <c r="B8447" s="28" t="s">
        <v>76</v>
      </c>
      <c r="C8447" s="36">
        <v>5.0000000000000001E-3</v>
      </c>
      <c r="D8447">
        <v>446</v>
      </c>
      <c r="E8447" s="35">
        <v>936059.76874999702</v>
      </c>
      <c r="F8447" s="35">
        <v>3000000</v>
      </c>
      <c r="G8447" s="35">
        <v>12965530.856250003</v>
      </c>
    </row>
    <row r="8448" spans="1:7" x14ac:dyDescent="0.25">
      <c r="A8448" s="36">
        <v>0.01</v>
      </c>
      <c r="B8448" s="28" t="s">
        <v>76</v>
      </c>
      <c r="C8448" s="36">
        <v>5.0000000000000001E-3</v>
      </c>
      <c r="D8448">
        <v>447</v>
      </c>
      <c r="E8448" s="35">
        <v>1246562.453125</v>
      </c>
      <c r="F8448" s="35">
        <v>3000000</v>
      </c>
      <c r="G8448" s="35">
        <v>11780388.171875</v>
      </c>
    </row>
    <row r="8449" spans="1:7" x14ac:dyDescent="0.25">
      <c r="A8449" s="36">
        <v>0.01</v>
      </c>
      <c r="B8449" s="28" t="s">
        <v>76</v>
      </c>
      <c r="C8449" s="36">
        <v>5.0000000000000001E-3</v>
      </c>
      <c r="D8449">
        <v>448</v>
      </c>
      <c r="E8449" s="35">
        <v>425189.09999999404</v>
      </c>
      <c r="F8449" s="35">
        <v>3000000</v>
      </c>
      <c r="G8449" s="35">
        <v>14036482.150000006</v>
      </c>
    </row>
    <row r="8450" spans="1:7" x14ac:dyDescent="0.25">
      <c r="A8450" s="36">
        <v>0.01</v>
      </c>
      <c r="B8450" s="28" t="s">
        <v>76</v>
      </c>
      <c r="C8450" s="36">
        <v>5.0000000000000001E-3</v>
      </c>
      <c r="D8450">
        <v>449</v>
      </c>
      <c r="E8450" s="35">
        <v>1564453.118750006</v>
      </c>
      <c r="F8450" s="35">
        <v>3000000</v>
      </c>
      <c r="G8450" s="35">
        <v>11583953.131249994</v>
      </c>
    </row>
    <row r="8451" spans="1:7" x14ac:dyDescent="0.25">
      <c r="A8451" s="36">
        <v>0.01</v>
      </c>
      <c r="B8451" s="28" t="s">
        <v>76</v>
      </c>
      <c r="C8451" s="36">
        <v>5.0000000000000001E-3</v>
      </c>
      <c r="D8451">
        <v>450</v>
      </c>
      <c r="E8451" s="35">
        <v>652693.3125</v>
      </c>
      <c r="F8451" s="35">
        <v>3000000</v>
      </c>
      <c r="G8451" s="35">
        <v>13697096.6875</v>
      </c>
    </row>
    <row r="8452" spans="1:7" x14ac:dyDescent="0.25">
      <c r="A8452" s="36">
        <v>0.01</v>
      </c>
      <c r="B8452" s="28" t="s">
        <v>76</v>
      </c>
      <c r="C8452" s="36">
        <v>5.0000000000000001E-3</v>
      </c>
      <c r="D8452">
        <v>451</v>
      </c>
      <c r="E8452" s="35">
        <v>597660.04999999702</v>
      </c>
      <c r="F8452" s="35">
        <v>3000000</v>
      </c>
      <c r="G8452" s="35">
        <v>13534345.575000003</v>
      </c>
    </row>
    <row r="8453" spans="1:7" x14ac:dyDescent="0.25">
      <c r="A8453" s="36">
        <v>0.01</v>
      </c>
      <c r="B8453" s="28" t="s">
        <v>76</v>
      </c>
      <c r="C8453" s="36">
        <v>5.0000000000000001E-3</v>
      </c>
      <c r="D8453">
        <v>452</v>
      </c>
      <c r="E8453" s="35">
        <v>840390.984375</v>
      </c>
      <c r="F8453" s="35">
        <v>3000000</v>
      </c>
      <c r="G8453" s="35">
        <v>13400879.640625</v>
      </c>
    </row>
    <row r="8454" spans="1:7" x14ac:dyDescent="0.25">
      <c r="A8454" s="36">
        <v>0.01</v>
      </c>
      <c r="B8454" s="28" t="s">
        <v>76</v>
      </c>
      <c r="C8454" s="36">
        <v>5.0000000000000001E-3</v>
      </c>
      <c r="D8454">
        <v>453</v>
      </c>
      <c r="E8454" s="35">
        <v>1271256.337500006</v>
      </c>
      <c r="F8454" s="35">
        <v>3000000</v>
      </c>
      <c r="G8454" s="35">
        <v>11951334.912499994</v>
      </c>
    </row>
    <row r="8455" spans="1:7" x14ac:dyDescent="0.25">
      <c r="A8455" s="36">
        <v>0.01</v>
      </c>
      <c r="B8455" s="28" t="s">
        <v>76</v>
      </c>
      <c r="C8455" s="36">
        <v>5.0000000000000001E-3</v>
      </c>
      <c r="D8455">
        <v>454</v>
      </c>
      <c r="E8455" s="35">
        <v>744232.92499999702</v>
      </c>
      <c r="F8455" s="35">
        <v>3000000</v>
      </c>
      <c r="G8455" s="35">
        <v>12455158.950000003</v>
      </c>
    </row>
    <row r="8456" spans="1:7" x14ac:dyDescent="0.25">
      <c r="A8456" s="36">
        <v>0.01</v>
      </c>
      <c r="B8456" s="28" t="s">
        <v>76</v>
      </c>
      <c r="C8456" s="36">
        <v>5.0000000000000001E-3</v>
      </c>
      <c r="D8456">
        <v>455</v>
      </c>
      <c r="E8456" s="35">
        <v>459117.48750001192</v>
      </c>
      <c r="F8456" s="35">
        <v>3000000</v>
      </c>
      <c r="G8456" s="35">
        <v>13770692.512499988</v>
      </c>
    </row>
    <row r="8457" spans="1:7" x14ac:dyDescent="0.25">
      <c r="A8457" s="36">
        <v>0.01</v>
      </c>
      <c r="B8457" s="28" t="s">
        <v>76</v>
      </c>
      <c r="C8457" s="36">
        <v>5.0000000000000001E-3</v>
      </c>
      <c r="D8457">
        <v>456</v>
      </c>
      <c r="E8457" s="35">
        <v>1114464.881249994</v>
      </c>
      <c r="F8457" s="35">
        <v>3000000</v>
      </c>
      <c r="G8457" s="35">
        <v>12483522.618750006</v>
      </c>
    </row>
    <row r="8458" spans="1:7" x14ac:dyDescent="0.25">
      <c r="A8458" s="36">
        <v>0.01</v>
      </c>
      <c r="B8458" s="28" t="s">
        <v>76</v>
      </c>
      <c r="C8458" s="36">
        <v>5.0000000000000001E-3</v>
      </c>
      <c r="D8458">
        <v>457</v>
      </c>
      <c r="E8458" s="35">
        <v>752557.703125</v>
      </c>
      <c r="F8458" s="35">
        <v>3000000</v>
      </c>
      <c r="G8458" s="35">
        <v>12780198.546875</v>
      </c>
    </row>
    <row r="8459" spans="1:7" x14ac:dyDescent="0.25">
      <c r="A8459" s="36">
        <v>0.01</v>
      </c>
      <c r="B8459" s="28" t="s">
        <v>76</v>
      </c>
      <c r="C8459" s="36">
        <v>5.0000000000000001E-3</v>
      </c>
      <c r="D8459">
        <v>458</v>
      </c>
      <c r="E8459" s="35">
        <v>1091192.637500003</v>
      </c>
      <c r="F8459" s="35">
        <v>3000000</v>
      </c>
      <c r="G8459" s="35">
        <v>12856097.362499997</v>
      </c>
    </row>
    <row r="8460" spans="1:7" x14ac:dyDescent="0.25">
      <c r="A8460" s="36">
        <v>0.01</v>
      </c>
      <c r="B8460" s="28" t="s">
        <v>76</v>
      </c>
      <c r="C8460" s="36">
        <v>5.0000000000000001E-3</v>
      </c>
      <c r="D8460">
        <v>459</v>
      </c>
      <c r="E8460" s="35">
        <v>917105.83124999702</v>
      </c>
      <c r="F8460" s="35">
        <v>3000000</v>
      </c>
      <c r="G8460" s="35">
        <v>12938146.668750003</v>
      </c>
    </row>
    <row r="8461" spans="1:7" x14ac:dyDescent="0.25">
      <c r="A8461" s="36">
        <v>0.01</v>
      </c>
      <c r="B8461" s="28" t="s">
        <v>76</v>
      </c>
      <c r="C8461" s="36">
        <v>5.0000000000000001E-3</v>
      </c>
      <c r="D8461">
        <v>460</v>
      </c>
      <c r="E8461" s="35">
        <v>813396.63437500596</v>
      </c>
      <c r="F8461" s="35">
        <v>3000000</v>
      </c>
      <c r="G8461" s="35">
        <v>12874911.490624994</v>
      </c>
    </row>
    <row r="8462" spans="1:7" x14ac:dyDescent="0.25">
      <c r="A8462" s="36">
        <v>0.01</v>
      </c>
      <c r="B8462" s="28" t="s">
        <v>76</v>
      </c>
      <c r="C8462" s="36">
        <v>5.0000000000000001E-3</v>
      </c>
      <c r="D8462">
        <v>461</v>
      </c>
      <c r="E8462" s="35">
        <v>1587652.6499999911</v>
      </c>
      <c r="F8462" s="35">
        <v>3000000</v>
      </c>
      <c r="G8462" s="35">
        <v>11944668.600000009</v>
      </c>
    </row>
    <row r="8463" spans="1:7" x14ac:dyDescent="0.25">
      <c r="A8463" s="36">
        <v>0.01</v>
      </c>
      <c r="B8463" s="28" t="s">
        <v>76</v>
      </c>
      <c r="C8463" s="36">
        <v>5.0000000000000001E-3</v>
      </c>
      <c r="D8463">
        <v>462</v>
      </c>
      <c r="E8463" s="35">
        <v>1239556.549999997</v>
      </c>
      <c r="F8463" s="35">
        <v>3000000</v>
      </c>
      <c r="G8463" s="35">
        <v>12542889.700000003</v>
      </c>
    </row>
    <row r="8464" spans="1:7" x14ac:dyDescent="0.25">
      <c r="A8464" s="36">
        <v>0.01</v>
      </c>
      <c r="B8464" s="28" t="s">
        <v>76</v>
      </c>
      <c r="C8464" s="36">
        <v>5.0000000000000001E-3</v>
      </c>
      <c r="D8464">
        <v>463</v>
      </c>
      <c r="E8464" s="35">
        <v>953877.08750000596</v>
      </c>
      <c r="F8464" s="35">
        <v>3000000</v>
      </c>
      <c r="G8464" s="35">
        <v>13094123.537499994</v>
      </c>
    </row>
    <row r="8465" spans="1:7" x14ac:dyDescent="0.25">
      <c r="A8465" s="36">
        <v>0.01</v>
      </c>
      <c r="B8465" s="28" t="s">
        <v>76</v>
      </c>
      <c r="C8465" s="36">
        <v>5.0000000000000001E-3</v>
      </c>
      <c r="D8465">
        <v>464</v>
      </c>
      <c r="E8465" s="35">
        <v>563283.16875000298</v>
      </c>
      <c r="F8465" s="35">
        <v>3000000</v>
      </c>
      <c r="G8465" s="35">
        <v>14303719.331249997</v>
      </c>
    </row>
    <row r="8466" spans="1:7" x14ac:dyDescent="0.25">
      <c r="A8466" s="36">
        <v>0.01</v>
      </c>
      <c r="B8466" s="28" t="s">
        <v>76</v>
      </c>
      <c r="C8466" s="36">
        <v>5.0000000000000001E-3</v>
      </c>
      <c r="D8466">
        <v>465</v>
      </c>
      <c r="E8466" s="35">
        <v>1192608.15625</v>
      </c>
      <c r="F8466" s="35">
        <v>3000000</v>
      </c>
      <c r="G8466" s="35">
        <v>12019969.96875</v>
      </c>
    </row>
    <row r="8467" spans="1:7" x14ac:dyDescent="0.25">
      <c r="A8467" s="36">
        <v>0.01</v>
      </c>
      <c r="B8467" s="28" t="s">
        <v>76</v>
      </c>
      <c r="C8467" s="36">
        <v>5.0000000000000001E-3</v>
      </c>
      <c r="D8467">
        <v>466</v>
      </c>
      <c r="E8467" s="35">
        <v>-15286.87187500298</v>
      </c>
      <c r="F8467" s="35">
        <v>3000000</v>
      </c>
      <c r="G8467" s="35">
        <v>14617562.809375003</v>
      </c>
    </row>
    <row r="8468" spans="1:7" x14ac:dyDescent="0.25">
      <c r="A8468" s="36">
        <v>0.01</v>
      </c>
      <c r="B8468" s="28" t="s">
        <v>76</v>
      </c>
      <c r="C8468" s="36">
        <v>5.0000000000000001E-3</v>
      </c>
      <c r="D8468">
        <v>467</v>
      </c>
      <c r="E8468" s="35">
        <v>1205886.8125</v>
      </c>
      <c r="F8468" s="35">
        <v>3000000</v>
      </c>
      <c r="G8468" s="35">
        <v>12632847.5625</v>
      </c>
    </row>
    <row r="8469" spans="1:7" x14ac:dyDescent="0.25">
      <c r="A8469" s="36">
        <v>0.01</v>
      </c>
      <c r="B8469" s="28" t="s">
        <v>76</v>
      </c>
      <c r="C8469" s="36">
        <v>5.0000000000000001E-3</v>
      </c>
      <c r="D8469">
        <v>468</v>
      </c>
      <c r="E8469" s="35">
        <v>1532592.268749997</v>
      </c>
      <c r="F8469" s="35">
        <v>3000000</v>
      </c>
      <c r="G8469" s="35">
        <v>10654608.981250003</v>
      </c>
    </row>
    <row r="8470" spans="1:7" x14ac:dyDescent="0.25">
      <c r="A8470" s="36">
        <v>0.01</v>
      </c>
      <c r="B8470" s="28" t="s">
        <v>76</v>
      </c>
      <c r="C8470" s="36">
        <v>5.0000000000000001E-3</v>
      </c>
      <c r="D8470">
        <v>469</v>
      </c>
      <c r="E8470" s="35">
        <v>861686.25</v>
      </c>
      <c r="F8470" s="35">
        <v>3000000</v>
      </c>
      <c r="G8470" s="35">
        <v>13018138.75</v>
      </c>
    </row>
    <row r="8471" spans="1:7" x14ac:dyDescent="0.25">
      <c r="A8471" s="36">
        <v>0.01</v>
      </c>
      <c r="B8471" s="28" t="s">
        <v>76</v>
      </c>
      <c r="C8471" s="36">
        <v>5.0000000000000001E-3</v>
      </c>
      <c r="D8471">
        <v>470</v>
      </c>
      <c r="E8471" s="35">
        <v>1145556.637500003</v>
      </c>
      <c r="F8471" s="35">
        <v>3000000</v>
      </c>
      <c r="G8471" s="35">
        <v>12564744.612499997</v>
      </c>
    </row>
    <row r="8472" spans="1:7" x14ac:dyDescent="0.25">
      <c r="A8472" s="36">
        <v>0.01</v>
      </c>
      <c r="B8472" s="28" t="s">
        <v>76</v>
      </c>
      <c r="C8472" s="36">
        <v>5.0000000000000001E-3</v>
      </c>
      <c r="D8472">
        <v>471</v>
      </c>
      <c r="E8472" s="35">
        <v>1061231.453125</v>
      </c>
      <c r="F8472" s="35">
        <v>3000000</v>
      </c>
      <c r="G8472" s="35">
        <v>12499426.671875</v>
      </c>
    </row>
    <row r="8473" spans="1:7" x14ac:dyDescent="0.25">
      <c r="A8473" s="36">
        <v>0.01</v>
      </c>
      <c r="B8473" s="28" t="s">
        <v>76</v>
      </c>
      <c r="C8473" s="36">
        <v>5.0000000000000001E-3</v>
      </c>
      <c r="D8473">
        <v>472</v>
      </c>
      <c r="E8473" s="35">
        <v>901356.89218750596</v>
      </c>
      <c r="F8473" s="35">
        <v>3000000</v>
      </c>
      <c r="G8473" s="35">
        <v>13058859.982812494</v>
      </c>
    </row>
    <row r="8474" spans="1:7" x14ac:dyDescent="0.25">
      <c r="A8474" s="36">
        <v>0.01</v>
      </c>
      <c r="B8474" s="28" t="s">
        <v>76</v>
      </c>
      <c r="C8474" s="36">
        <v>5.0000000000000001E-3</v>
      </c>
      <c r="D8474">
        <v>473</v>
      </c>
      <c r="E8474" s="35">
        <v>1063024.737499997</v>
      </c>
      <c r="F8474" s="35">
        <v>3000000</v>
      </c>
      <c r="G8474" s="35">
        <v>13141002.762500003</v>
      </c>
    </row>
    <row r="8475" spans="1:7" x14ac:dyDescent="0.25">
      <c r="A8475" s="36">
        <v>0.01</v>
      </c>
      <c r="B8475" s="28" t="s">
        <v>76</v>
      </c>
      <c r="C8475" s="36">
        <v>5.0000000000000001E-3</v>
      </c>
      <c r="D8475">
        <v>474</v>
      </c>
      <c r="E8475" s="35">
        <v>1104709.150000006</v>
      </c>
      <c r="F8475" s="35">
        <v>3000000</v>
      </c>
      <c r="G8475" s="35">
        <v>12345784.599999994</v>
      </c>
    </row>
    <row r="8476" spans="1:7" x14ac:dyDescent="0.25">
      <c r="A8476" s="36">
        <v>0.01</v>
      </c>
      <c r="B8476" s="28" t="s">
        <v>76</v>
      </c>
      <c r="C8476" s="36">
        <v>5.0000000000000001E-3</v>
      </c>
      <c r="D8476">
        <v>475</v>
      </c>
      <c r="E8476" s="35">
        <v>1119590.287499994</v>
      </c>
      <c r="F8476" s="35">
        <v>3000000</v>
      </c>
      <c r="G8476" s="35">
        <v>12507084.712500006</v>
      </c>
    </row>
    <row r="8477" spans="1:7" x14ac:dyDescent="0.25">
      <c r="A8477" s="36">
        <v>0.01</v>
      </c>
      <c r="B8477" s="28" t="s">
        <v>76</v>
      </c>
      <c r="C8477" s="36">
        <v>5.0000000000000001E-3</v>
      </c>
      <c r="D8477">
        <v>476</v>
      </c>
      <c r="E8477" s="35">
        <v>1961087</v>
      </c>
      <c r="F8477" s="35">
        <v>3000000</v>
      </c>
      <c r="G8477" s="35">
        <v>10685913</v>
      </c>
    </row>
    <row r="8478" spans="1:7" x14ac:dyDescent="0.25">
      <c r="A8478" s="36">
        <v>0.01</v>
      </c>
      <c r="B8478" s="28" t="s">
        <v>76</v>
      </c>
      <c r="C8478" s="36">
        <v>5.0000000000000001E-3</v>
      </c>
      <c r="D8478">
        <v>477</v>
      </c>
      <c r="E8478" s="35">
        <v>1096152.9375</v>
      </c>
      <c r="F8478" s="35">
        <v>3000000</v>
      </c>
      <c r="G8478" s="35">
        <v>12684374.5625</v>
      </c>
    </row>
    <row r="8479" spans="1:7" x14ac:dyDescent="0.25">
      <c r="A8479" s="36">
        <v>0.01</v>
      </c>
      <c r="B8479" s="28" t="s">
        <v>76</v>
      </c>
      <c r="C8479" s="36">
        <v>5.0000000000000001E-3</v>
      </c>
      <c r="D8479">
        <v>478</v>
      </c>
      <c r="E8479" s="35">
        <v>732244.32500001788</v>
      </c>
      <c r="F8479" s="35">
        <v>3000000</v>
      </c>
      <c r="G8479" s="35">
        <v>13403983.174999982</v>
      </c>
    </row>
    <row r="8480" spans="1:7" x14ac:dyDescent="0.25">
      <c r="A8480" s="36">
        <v>0.01</v>
      </c>
      <c r="B8480" s="28" t="s">
        <v>76</v>
      </c>
      <c r="C8480" s="36">
        <v>5.0000000000000001E-3</v>
      </c>
      <c r="D8480">
        <v>479</v>
      </c>
      <c r="E8480" s="35">
        <v>1296803.3125</v>
      </c>
      <c r="F8480" s="35">
        <v>3000000</v>
      </c>
      <c r="G8480" s="35">
        <v>11405474.8125</v>
      </c>
    </row>
    <row r="8481" spans="1:7" x14ac:dyDescent="0.25">
      <c r="A8481" s="36">
        <v>0.01</v>
      </c>
      <c r="B8481" s="28" t="s">
        <v>76</v>
      </c>
      <c r="C8481" s="36">
        <v>5.0000000000000001E-3</v>
      </c>
      <c r="D8481">
        <v>480</v>
      </c>
      <c r="E8481" s="35">
        <v>975269.34999999404</v>
      </c>
      <c r="F8481" s="35">
        <v>3000000</v>
      </c>
      <c r="G8481" s="35">
        <v>12800873.775000006</v>
      </c>
    </row>
    <row r="8482" spans="1:7" x14ac:dyDescent="0.25">
      <c r="A8482" s="36">
        <v>0.01</v>
      </c>
      <c r="B8482" s="28" t="s">
        <v>76</v>
      </c>
      <c r="C8482" s="36">
        <v>5.0000000000000001E-3</v>
      </c>
      <c r="D8482">
        <v>481</v>
      </c>
      <c r="E8482" s="35">
        <v>841346.00312499702</v>
      </c>
      <c r="F8482" s="35">
        <v>3000000</v>
      </c>
      <c r="G8482" s="35">
        <v>13006337.121875003</v>
      </c>
    </row>
    <row r="8483" spans="1:7" x14ac:dyDescent="0.25">
      <c r="A8483" s="36">
        <v>0.01</v>
      </c>
      <c r="B8483" s="28" t="s">
        <v>76</v>
      </c>
      <c r="C8483" s="36">
        <v>5.0000000000000001E-3</v>
      </c>
      <c r="D8483">
        <v>482</v>
      </c>
      <c r="E8483" s="35">
        <v>1145725.1265624911</v>
      </c>
      <c r="F8483" s="35">
        <v>3000000</v>
      </c>
      <c r="G8483" s="35">
        <v>11749394.560937509</v>
      </c>
    </row>
    <row r="8484" spans="1:7" x14ac:dyDescent="0.25">
      <c r="A8484" s="36">
        <v>0.01</v>
      </c>
      <c r="B8484" s="28" t="s">
        <v>76</v>
      </c>
      <c r="C8484" s="36">
        <v>5.0000000000000001E-3</v>
      </c>
      <c r="D8484">
        <v>483</v>
      </c>
      <c r="E8484" s="35">
        <v>1209778.900000006</v>
      </c>
      <c r="F8484" s="35">
        <v>3000000</v>
      </c>
      <c r="G8484" s="35">
        <v>11860383.599999994</v>
      </c>
    </row>
    <row r="8485" spans="1:7" x14ac:dyDescent="0.25">
      <c r="A8485" s="36">
        <v>0.01</v>
      </c>
      <c r="B8485" s="28" t="s">
        <v>76</v>
      </c>
      <c r="C8485" s="36">
        <v>5.0000000000000001E-3</v>
      </c>
      <c r="D8485">
        <v>484</v>
      </c>
      <c r="E8485" s="35">
        <v>200972.28749999404</v>
      </c>
      <c r="F8485" s="35">
        <v>3000000</v>
      </c>
      <c r="G8485" s="35">
        <v>13947012.712500006</v>
      </c>
    </row>
    <row r="8486" spans="1:7" x14ac:dyDescent="0.25">
      <c r="A8486" s="36">
        <v>0.01</v>
      </c>
      <c r="B8486" s="28" t="s">
        <v>76</v>
      </c>
      <c r="C8486" s="36">
        <v>5.0000000000000001E-3</v>
      </c>
      <c r="D8486">
        <v>485</v>
      </c>
      <c r="E8486" s="35">
        <v>1767733.5375000089</v>
      </c>
      <c r="F8486" s="35">
        <v>3000000</v>
      </c>
      <c r="G8486" s="35">
        <v>11410486.462499991</v>
      </c>
    </row>
    <row r="8487" spans="1:7" x14ac:dyDescent="0.25">
      <c r="A8487" s="36">
        <v>0.01</v>
      </c>
      <c r="B8487" s="28" t="s">
        <v>76</v>
      </c>
      <c r="C8487" s="36">
        <v>5.0000000000000001E-3</v>
      </c>
      <c r="D8487">
        <v>486</v>
      </c>
      <c r="E8487" s="35">
        <v>1774687.28125</v>
      </c>
      <c r="F8487" s="35">
        <v>3000000</v>
      </c>
      <c r="G8487" s="35">
        <v>11133416.46875</v>
      </c>
    </row>
    <row r="8488" spans="1:7" x14ac:dyDescent="0.25">
      <c r="A8488" s="36">
        <v>0.01</v>
      </c>
      <c r="B8488" s="28" t="s">
        <v>76</v>
      </c>
      <c r="C8488" s="36">
        <v>5.0000000000000001E-3</v>
      </c>
      <c r="D8488">
        <v>487</v>
      </c>
      <c r="E8488" s="35">
        <v>1032247.9750000089</v>
      </c>
      <c r="F8488" s="35">
        <v>3000000</v>
      </c>
      <c r="G8488" s="35">
        <v>12680599.524999991</v>
      </c>
    </row>
    <row r="8489" spans="1:7" x14ac:dyDescent="0.25">
      <c r="A8489" s="36">
        <v>0.01</v>
      </c>
      <c r="B8489" s="28" t="s">
        <v>76</v>
      </c>
      <c r="C8489" s="36">
        <v>5.0000000000000001E-3</v>
      </c>
      <c r="D8489">
        <v>488</v>
      </c>
      <c r="E8489" s="35">
        <v>263390.84687499702</v>
      </c>
      <c r="F8489" s="35">
        <v>3000000</v>
      </c>
      <c r="G8489" s="35">
        <v>14468747.903125003</v>
      </c>
    </row>
    <row r="8490" spans="1:7" x14ac:dyDescent="0.25">
      <c r="A8490" s="36">
        <v>0.01</v>
      </c>
      <c r="B8490" s="28" t="s">
        <v>76</v>
      </c>
      <c r="C8490" s="36">
        <v>5.0000000000000001E-3</v>
      </c>
      <c r="D8490">
        <v>489</v>
      </c>
      <c r="E8490" s="35">
        <v>425297.36406250298</v>
      </c>
      <c r="F8490" s="35">
        <v>3000000</v>
      </c>
      <c r="G8490" s="35">
        <v>13991090.760937497</v>
      </c>
    </row>
    <row r="8491" spans="1:7" x14ac:dyDescent="0.25">
      <c r="A8491" s="36">
        <v>0.01</v>
      </c>
      <c r="B8491" s="28" t="s">
        <v>76</v>
      </c>
      <c r="C8491" s="36">
        <v>5.0000000000000001E-3</v>
      </c>
      <c r="D8491">
        <v>490</v>
      </c>
      <c r="E8491" s="35">
        <v>827832.73749999702</v>
      </c>
      <c r="F8491" s="35">
        <v>3000000</v>
      </c>
      <c r="G8491" s="35">
        <v>12531164.762500003</v>
      </c>
    </row>
    <row r="8492" spans="1:7" x14ac:dyDescent="0.25">
      <c r="A8492" s="36">
        <v>0.01</v>
      </c>
      <c r="B8492" s="28" t="s">
        <v>76</v>
      </c>
      <c r="C8492" s="36">
        <v>5.0000000000000001E-3</v>
      </c>
      <c r="D8492">
        <v>491</v>
      </c>
      <c r="E8492" s="35">
        <v>492814.87656250596</v>
      </c>
      <c r="F8492" s="35">
        <v>3000000</v>
      </c>
      <c r="G8492" s="35">
        <v>13227937.310937494</v>
      </c>
    </row>
    <row r="8493" spans="1:7" x14ac:dyDescent="0.25">
      <c r="A8493" s="36">
        <v>0.01</v>
      </c>
      <c r="B8493" s="28" t="s">
        <v>76</v>
      </c>
      <c r="C8493" s="36">
        <v>5.0000000000000001E-3</v>
      </c>
      <c r="D8493">
        <v>492</v>
      </c>
      <c r="E8493" s="35">
        <v>1729565.293750003</v>
      </c>
      <c r="F8493" s="35">
        <v>3000000</v>
      </c>
      <c r="G8493" s="35">
        <v>11220518.456249997</v>
      </c>
    </row>
    <row r="8494" spans="1:7" x14ac:dyDescent="0.25">
      <c r="A8494" s="36">
        <v>0.01</v>
      </c>
      <c r="B8494" s="28" t="s">
        <v>76</v>
      </c>
      <c r="C8494" s="36">
        <v>5.0000000000000001E-3</v>
      </c>
      <c r="D8494">
        <v>493</v>
      </c>
      <c r="E8494" s="35">
        <v>58696.54999999702</v>
      </c>
      <c r="F8494" s="35">
        <v>3000000</v>
      </c>
      <c r="G8494" s="35">
        <v>14546495.012500003</v>
      </c>
    </row>
    <row r="8495" spans="1:7" x14ac:dyDescent="0.25">
      <c r="A8495" s="36">
        <v>0.01</v>
      </c>
      <c r="B8495" s="28" t="s">
        <v>76</v>
      </c>
      <c r="C8495" s="36">
        <v>5.0000000000000001E-3</v>
      </c>
      <c r="D8495">
        <v>494</v>
      </c>
      <c r="E8495" s="35">
        <v>589080.01249998808</v>
      </c>
      <c r="F8495" s="35">
        <v>3000000</v>
      </c>
      <c r="G8495" s="35">
        <v>13277612.487500012</v>
      </c>
    </row>
    <row r="8496" spans="1:7" x14ac:dyDescent="0.25">
      <c r="A8496" s="36">
        <v>0.01</v>
      </c>
      <c r="B8496" s="28" t="s">
        <v>76</v>
      </c>
      <c r="C8496" s="36">
        <v>5.0000000000000001E-3</v>
      </c>
      <c r="D8496">
        <v>495</v>
      </c>
      <c r="E8496" s="35">
        <v>2035793</v>
      </c>
      <c r="F8496" s="35">
        <v>3000000</v>
      </c>
      <c r="G8496" s="35">
        <v>9377922</v>
      </c>
    </row>
    <row r="8497" spans="1:7" x14ac:dyDescent="0.25">
      <c r="A8497" s="36">
        <v>0.01</v>
      </c>
      <c r="B8497" s="28" t="s">
        <v>76</v>
      </c>
      <c r="C8497" s="36">
        <v>5.0000000000000001E-3</v>
      </c>
      <c r="D8497">
        <v>496</v>
      </c>
      <c r="E8497" s="35">
        <v>456823.76249998808</v>
      </c>
      <c r="F8497" s="35">
        <v>3000000</v>
      </c>
      <c r="G8497" s="35">
        <v>13756666.862500012</v>
      </c>
    </row>
    <row r="8498" spans="1:7" x14ac:dyDescent="0.25">
      <c r="A8498" s="36">
        <v>0.01</v>
      </c>
      <c r="B8498" s="28" t="s">
        <v>76</v>
      </c>
      <c r="C8498" s="36">
        <v>5.0000000000000001E-3</v>
      </c>
      <c r="D8498">
        <v>497</v>
      </c>
      <c r="E8498" s="35">
        <v>758018.10625000298</v>
      </c>
      <c r="F8498" s="35">
        <v>3000000</v>
      </c>
      <c r="G8498" s="35">
        <v>13839538.143749997</v>
      </c>
    </row>
    <row r="8499" spans="1:7" x14ac:dyDescent="0.25">
      <c r="A8499" s="36">
        <v>0.01</v>
      </c>
      <c r="B8499" s="28" t="s">
        <v>76</v>
      </c>
      <c r="C8499" s="36">
        <v>5.0000000000000001E-3</v>
      </c>
      <c r="D8499">
        <v>498</v>
      </c>
      <c r="E8499" s="35">
        <v>260795.41249999404</v>
      </c>
      <c r="F8499" s="35">
        <v>3000000</v>
      </c>
      <c r="G8499" s="35">
        <v>14104072.087500006</v>
      </c>
    </row>
    <row r="8500" spans="1:7" x14ac:dyDescent="0.25">
      <c r="A8500" s="36">
        <v>0.01</v>
      </c>
      <c r="B8500" s="28" t="s">
        <v>76</v>
      </c>
      <c r="C8500" s="36">
        <v>5.0000000000000001E-3</v>
      </c>
      <c r="D8500">
        <v>499</v>
      </c>
      <c r="E8500" s="35">
        <v>1517357.900000006</v>
      </c>
      <c r="F8500" s="35">
        <v>3000000</v>
      </c>
      <c r="G8500" s="35">
        <v>11686812.099999994</v>
      </c>
    </row>
    <row r="8501" spans="1:7" x14ac:dyDescent="0.25">
      <c r="A8501" s="36">
        <v>0.01</v>
      </c>
      <c r="B8501" s="28" t="s">
        <v>76</v>
      </c>
      <c r="C8501" s="36">
        <v>5.0000000000000001E-3</v>
      </c>
      <c r="D8501">
        <v>500</v>
      </c>
      <c r="E8501" s="35">
        <v>675112.05000001192</v>
      </c>
      <c r="F8501" s="35">
        <v>3000000</v>
      </c>
      <c r="G8501" s="35">
        <v>13896555.449999988</v>
      </c>
    </row>
    <row r="8502" spans="1:7" x14ac:dyDescent="0.25">
      <c r="A8502" s="36">
        <v>0.01</v>
      </c>
      <c r="B8502" s="28" t="s">
        <v>76</v>
      </c>
      <c r="C8502" s="36">
        <v>5.0000000000000001E-3</v>
      </c>
      <c r="D8502">
        <v>501</v>
      </c>
      <c r="E8502" s="35">
        <v>202700.27031250298</v>
      </c>
      <c r="F8502" s="35">
        <v>3000000</v>
      </c>
      <c r="G8502" s="35">
        <v>14185967.854687497</v>
      </c>
    </row>
    <row r="8503" spans="1:7" x14ac:dyDescent="0.25">
      <c r="A8503" s="36">
        <v>0.01</v>
      </c>
      <c r="B8503" s="28" t="s">
        <v>76</v>
      </c>
      <c r="C8503" s="36">
        <v>5.0000000000000001E-3</v>
      </c>
      <c r="D8503">
        <v>502</v>
      </c>
      <c r="E8503" s="35">
        <v>929016.38124999404</v>
      </c>
      <c r="F8503" s="35">
        <v>3000000</v>
      </c>
      <c r="G8503" s="35">
        <v>12420273.618750006</v>
      </c>
    </row>
    <row r="8504" spans="1:7" x14ac:dyDescent="0.25">
      <c r="A8504" s="36">
        <v>0.01</v>
      </c>
      <c r="B8504" s="28" t="s">
        <v>76</v>
      </c>
      <c r="C8504" s="36">
        <v>5.0000000000000001E-3</v>
      </c>
      <c r="D8504">
        <v>503</v>
      </c>
      <c r="E8504" s="35">
        <v>248646.48124998808</v>
      </c>
      <c r="F8504" s="35">
        <v>3000000</v>
      </c>
      <c r="G8504" s="35">
        <v>14363987.268750012</v>
      </c>
    </row>
    <row r="8505" spans="1:7" x14ac:dyDescent="0.25">
      <c r="A8505" s="36">
        <v>0.01</v>
      </c>
      <c r="B8505" s="28" t="s">
        <v>76</v>
      </c>
      <c r="C8505" s="36">
        <v>5.0000000000000001E-3</v>
      </c>
      <c r="D8505">
        <v>504</v>
      </c>
      <c r="E8505" s="35">
        <v>684126.61875000596</v>
      </c>
      <c r="F8505" s="35">
        <v>3000000</v>
      </c>
      <c r="G8505" s="35">
        <v>13433055.881249994</v>
      </c>
    </row>
    <row r="8506" spans="1:7" x14ac:dyDescent="0.25">
      <c r="A8506" s="36">
        <v>0.01</v>
      </c>
      <c r="B8506" s="28" t="s">
        <v>76</v>
      </c>
      <c r="C8506" s="36">
        <v>5.0000000000000001E-3</v>
      </c>
      <c r="D8506">
        <v>505</v>
      </c>
      <c r="E8506" s="35">
        <v>1716416.115624994</v>
      </c>
      <c r="F8506" s="35">
        <v>3000000</v>
      </c>
      <c r="G8506" s="35">
        <v>10941707.009375006</v>
      </c>
    </row>
    <row r="8507" spans="1:7" x14ac:dyDescent="0.25">
      <c r="A8507" s="36">
        <v>0.01</v>
      </c>
      <c r="B8507" s="28" t="s">
        <v>76</v>
      </c>
      <c r="C8507" s="36">
        <v>5.0000000000000001E-3</v>
      </c>
      <c r="D8507">
        <v>506</v>
      </c>
      <c r="E8507" s="35">
        <v>767833.07500000298</v>
      </c>
      <c r="F8507" s="35">
        <v>3000000</v>
      </c>
      <c r="G8507" s="35">
        <v>13302398.174999997</v>
      </c>
    </row>
    <row r="8508" spans="1:7" x14ac:dyDescent="0.25">
      <c r="A8508" s="36">
        <v>0.01</v>
      </c>
      <c r="B8508" s="28" t="s">
        <v>76</v>
      </c>
      <c r="C8508" s="36">
        <v>5.0000000000000001E-3</v>
      </c>
      <c r="D8508">
        <v>507</v>
      </c>
      <c r="E8508" s="35">
        <v>481637.41874998808</v>
      </c>
      <c r="F8508" s="35">
        <v>3000000</v>
      </c>
      <c r="G8508" s="35">
        <v>13532146.331250012</v>
      </c>
    </row>
    <row r="8509" spans="1:7" x14ac:dyDescent="0.25">
      <c r="A8509" s="36">
        <v>0.01</v>
      </c>
      <c r="B8509" s="28" t="s">
        <v>76</v>
      </c>
      <c r="C8509" s="36">
        <v>5.0000000000000001E-3</v>
      </c>
      <c r="D8509">
        <v>508</v>
      </c>
      <c r="E8509" s="35">
        <v>1214337.525000006</v>
      </c>
      <c r="F8509" s="35">
        <v>3000000</v>
      </c>
      <c r="G8509" s="35">
        <v>12282493.412499994</v>
      </c>
    </row>
    <row r="8510" spans="1:7" x14ac:dyDescent="0.25">
      <c r="A8510" s="36">
        <v>0.01</v>
      </c>
      <c r="B8510" s="28" t="s">
        <v>76</v>
      </c>
      <c r="C8510" s="36">
        <v>5.0000000000000001E-3</v>
      </c>
      <c r="D8510">
        <v>509</v>
      </c>
      <c r="E8510" s="35">
        <v>519913.01875001192</v>
      </c>
      <c r="F8510" s="35">
        <v>3000000</v>
      </c>
      <c r="G8510" s="35">
        <v>13635328.231249988</v>
      </c>
    </row>
    <row r="8511" spans="1:7" x14ac:dyDescent="0.25">
      <c r="A8511" s="36">
        <v>0.01</v>
      </c>
      <c r="B8511" s="28" t="s">
        <v>76</v>
      </c>
      <c r="C8511" s="36">
        <v>5.0000000000000001E-3</v>
      </c>
      <c r="D8511">
        <v>510</v>
      </c>
      <c r="E8511" s="35">
        <v>1660340</v>
      </c>
      <c r="F8511" s="35">
        <v>3000000</v>
      </c>
      <c r="G8511" s="35">
        <v>11503447.1875</v>
      </c>
    </row>
    <row r="8512" spans="1:7" x14ac:dyDescent="0.25">
      <c r="A8512" s="36">
        <v>0.01</v>
      </c>
      <c r="B8512" s="28" t="s">
        <v>76</v>
      </c>
      <c r="C8512" s="36">
        <v>5.0000000000000001E-3</v>
      </c>
      <c r="D8512">
        <v>511</v>
      </c>
      <c r="E8512" s="35">
        <v>767118.11874999106</v>
      </c>
      <c r="F8512" s="35">
        <v>3000000</v>
      </c>
      <c r="G8512" s="35">
        <v>12651237.506250009</v>
      </c>
    </row>
    <row r="8513" spans="1:7" x14ac:dyDescent="0.25">
      <c r="A8513" s="36">
        <v>0.01</v>
      </c>
      <c r="B8513" s="28" t="s">
        <v>76</v>
      </c>
      <c r="C8513" s="36">
        <v>5.0000000000000001E-3</v>
      </c>
      <c r="D8513">
        <v>512</v>
      </c>
      <c r="E8513" s="35">
        <v>1698548.5375000089</v>
      </c>
      <c r="F8513" s="35">
        <v>3000000</v>
      </c>
      <c r="G8513" s="35">
        <v>11346361.462499991</v>
      </c>
    </row>
    <row r="8514" spans="1:7" x14ac:dyDescent="0.25">
      <c r="A8514" s="36">
        <v>0.01</v>
      </c>
      <c r="B8514" s="28" t="s">
        <v>76</v>
      </c>
      <c r="C8514" s="36">
        <v>5.0000000000000001E-3</v>
      </c>
      <c r="D8514">
        <v>513</v>
      </c>
      <c r="E8514" s="35">
        <v>1400964.275000006</v>
      </c>
      <c r="F8514" s="35">
        <v>3000000</v>
      </c>
      <c r="G8514" s="35">
        <v>11287861.974999994</v>
      </c>
    </row>
    <row r="8515" spans="1:7" x14ac:dyDescent="0.25">
      <c r="A8515" s="36">
        <v>0.01</v>
      </c>
      <c r="B8515" s="28" t="s">
        <v>76</v>
      </c>
      <c r="C8515" s="36">
        <v>5.0000000000000001E-3</v>
      </c>
      <c r="D8515">
        <v>514</v>
      </c>
      <c r="E8515" s="35">
        <v>213463.3515625</v>
      </c>
      <c r="F8515" s="35">
        <v>3000000</v>
      </c>
      <c r="G8515" s="35">
        <v>13760741.0234375</v>
      </c>
    </row>
    <row r="8516" spans="1:7" x14ac:dyDescent="0.25">
      <c r="A8516" s="36">
        <v>0.01</v>
      </c>
      <c r="B8516" s="28" t="s">
        <v>76</v>
      </c>
      <c r="C8516" s="36">
        <v>5.0000000000000001E-3</v>
      </c>
      <c r="D8516">
        <v>515</v>
      </c>
      <c r="E8516" s="35">
        <v>996298.86249999702</v>
      </c>
      <c r="F8516" s="35">
        <v>3000000</v>
      </c>
      <c r="G8516" s="35">
        <v>11733801.137500003</v>
      </c>
    </row>
    <row r="8517" spans="1:7" x14ac:dyDescent="0.25">
      <c r="A8517" s="36">
        <v>0.01</v>
      </c>
      <c r="B8517" s="28" t="s">
        <v>76</v>
      </c>
      <c r="C8517" s="36">
        <v>5.0000000000000001E-3</v>
      </c>
      <c r="D8517">
        <v>516</v>
      </c>
      <c r="E8517" s="35">
        <v>1191104.3515625</v>
      </c>
      <c r="F8517" s="35">
        <v>3000000</v>
      </c>
      <c r="G8517" s="35">
        <v>12091982.5234375</v>
      </c>
    </row>
    <row r="8518" spans="1:7" x14ac:dyDescent="0.25">
      <c r="A8518" s="36">
        <v>0.01</v>
      </c>
      <c r="B8518" s="28" t="s">
        <v>76</v>
      </c>
      <c r="C8518" s="36">
        <v>5.0000000000000001E-3</v>
      </c>
      <c r="D8518">
        <v>517</v>
      </c>
      <c r="E8518" s="35">
        <v>244407.58750000596</v>
      </c>
      <c r="F8518" s="35">
        <v>3000000</v>
      </c>
      <c r="G8518" s="35">
        <v>13931683.662499994</v>
      </c>
    </row>
    <row r="8519" spans="1:7" x14ac:dyDescent="0.25">
      <c r="A8519" s="36">
        <v>0.01</v>
      </c>
      <c r="B8519" s="28" t="s">
        <v>76</v>
      </c>
      <c r="C8519" s="36">
        <v>5.0000000000000001E-3</v>
      </c>
      <c r="D8519">
        <v>518</v>
      </c>
      <c r="E8519" s="35">
        <v>543928.67499999702</v>
      </c>
      <c r="F8519" s="35">
        <v>3000000</v>
      </c>
      <c r="G8519" s="35">
        <v>13406404.450000003</v>
      </c>
    </row>
    <row r="8520" spans="1:7" x14ac:dyDescent="0.25">
      <c r="A8520" s="36">
        <v>0.01</v>
      </c>
      <c r="B8520" s="28" t="s">
        <v>76</v>
      </c>
      <c r="C8520" s="36">
        <v>5.0000000000000001E-3</v>
      </c>
      <c r="D8520">
        <v>519</v>
      </c>
      <c r="E8520" s="35">
        <v>1422402.728125006</v>
      </c>
      <c r="F8520" s="35">
        <v>3000000</v>
      </c>
      <c r="G8520" s="35">
        <v>11338936.021874994</v>
      </c>
    </row>
    <row r="8521" spans="1:7" x14ac:dyDescent="0.25">
      <c r="A8521" s="36">
        <v>0.01</v>
      </c>
      <c r="B8521" s="28" t="s">
        <v>76</v>
      </c>
      <c r="C8521" s="36">
        <v>5.0000000000000001E-3</v>
      </c>
      <c r="D8521">
        <v>520</v>
      </c>
      <c r="E8521" s="35">
        <v>815114.3125</v>
      </c>
      <c r="F8521" s="35">
        <v>3000000</v>
      </c>
      <c r="G8521" s="35">
        <v>12825176.9375</v>
      </c>
    </row>
    <row r="8522" spans="1:7" x14ac:dyDescent="0.25">
      <c r="A8522" s="36">
        <v>0.01</v>
      </c>
      <c r="B8522" s="28" t="s">
        <v>76</v>
      </c>
      <c r="C8522" s="36">
        <v>5.0000000000000001E-3</v>
      </c>
      <c r="D8522">
        <v>521</v>
      </c>
      <c r="E8522" s="35">
        <v>924019.03125</v>
      </c>
      <c r="F8522" s="35">
        <v>3000000</v>
      </c>
      <c r="G8522" s="35">
        <v>13178471.59375</v>
      </c>
    </row>
    <row r="8523" spans="1:7" x14ac:dyDescent="0.25">
      <c r="A8523" s="36">
        <v>0.01</v>
      </c>
      <c r="B8523" s="28" t="s">
        <v>76</v>
      </c>
      <c r="C8523" s="36">
        <v>5.0000000000000001E-3</v>
      </c>
      <c r="D8523">
        <v>522</v>
      </c>
      <c r="E8523" s="35">
        <v>-446158.28125</v>
      </c>
      <c r="F8523" s="35">
        <v>3000000</v>
      </c>
      <c r="G8523" s="35">
        <v>15188503.59375</v>
      </c>
    </row>
    <row r="8524" spans="1:7" x14ac:dyDescent="0.25">
      <c r="A8524" s="36">
        <v>0.01</v>
      </c>
      <c r="B8524" s="28" t="s">
        <v>76</v>
      </c>
      <c r="C8524" s="36">
        <v>5.0000000000000001E-3</v>
      </c>
      <c r="D8524">
        <v>523</v>
      </c>
      <c r="E8524" s="35">
        <v>1068270.7312499881</v>
      </c>
      <c r="F8524" s="35">
        <v>3000000</v>
      </c>
      <c r="G8524" s="35">
        <v>12313345.518750012</v>
      </c>
    </row>
    <row r="8525" spans="1:7" x14ac:dyDescent="0.25">
      <c r="A8525" s="36">
        <v>0.01</v>
      </c>
      <c r="B8525" s="28" t="s">
        <v>76</v>
      </c>
      <c r="C8525" s="36">
        <v>5.0000000000000001E-3</v>
      </c>
      <c r="D8525">
        <v>524</v>
      </c>
      <c r="E8525" s="35">
        <v>1664366.4437500089</v>
      </c>
      <c r="F8525" s="35">
        <v>3000000</v>
      </c>
      <c r="G8525" s="35">
        <v>12399699.806249991</v>
      </c>
    </row>
    <row r="8526" spans="1:7" x14ac:dyDescent="0.25">
      <c r="A8526" s="36">
        <v>0.01</v>
      </c>
      <c r="B8526" s="28" t="s">
        <v>76</v>
      </c>
      <c r="C8526" s="36">
        <v>5.0000000000000001E-3</v>
      </c>
      <c r="D8526">
        <v>525</v>
      </c>
      <c r="E8526" s="35">
        <v>1193905.084374994</v>
      </c>
      <c r="F8526" s="35">
        <v>3000000</v>
      </c>
      <c r="G8526" s="35">
        <v>12587730.228125006</v>
      </c>
    </row>
    <row r="8527" spans="1:7" x14ac:dyDescent="0.25">
      <c r="A8527" s="36">
        <v>0.01</v>
      </c>
      <c r="B8527" s="28" t="s">
        <v>76</v>
      </c>
      <c r="C8527" s="36">
        <v>5.0000000000000001E-3</v>
      </c>
      <c r="D8527">
        <v>526</v>
      </c>
      <c r="E8527" s="35">
        <v>2201369.1499999911</v>
      </c>
      <c r="F8527" s="35">
        <v>3000000</v>
      </c>
      <c r="G8527" s="35">
        <v>10520844.287500009</v>
      </c>
    </row>
    <row r="8528" spans="1:7" x14ac:dyDescent="0.25">
      <c r="A8528" s="36">
        <v>0.01</v>
      </c>
      <c r="B8528" s="28" t="s">
        <v>76</v>
      </c>
      <c r="C8528" s="36">
        <v>5.0000000000000001E-3</v>
      </c>
      <c r="D8528">
        <v>527</v>
      </c>
      <c r="E8528" s="35">
        <v>493692.28125</v>
      </c>
      <c r="F8528" s="35">
        <v>3000000</v>
      </c>
      <c r="G8528" s="35">
        <v>14046830.21875</v>
      </c>
    </row>
    <row r="8529" spans="1:7" x14ac:dyDescent="0.25">
      <c r="A8529" s="36">
        <v>0.01</v>
      </c>
      <c r="B8529" s="28" t="s">
        <v>76</v>
      </c>
      <c r="C8529" s="36">
        <v>5.0000000000000001E-3</v>
      </c>
      <c r="D8529">
        <v>528</v>
      </c>
      <c r="E8529" s="35">
        <v>791761.04375000298</v>
      </c>
      <c r="F8529" s="35">
        <v>3000000</v>
      </c>
      <c r="G8529" s="35">
        <v>13233802.706249997</v>
      </c>
    </row>
    <row r="8530" spans="1:7" x14ac:dyDescent="0.25">
      <c r="A8530" s="36">
        <v>0.01</v>
      </c>
      <c r="B8530" s="28" t="s">
        <v>76</v>
      </c>
      <c r="C8530" s="36">
        <v>5.0000000000000001E-3</v>
      </c>
      <c r="D8530">
        <v>529</v>
      </c>
      <c r="E8530" s="35">
        <v>888878.75</v>
      </c>
      <c r="F8530" s="35">
        <v>3000000</v>
      </c>
      <c r="G8530" s="35">
        <v>12403240</v>
      </c>
    </row>
    <row r="8531" spans="1:7" x14ac:dyDescent="0.25">
      <c r="A8531" s="36">
        <v>0.01</v>
      </c>
      <c r="B8531" s="28" t="s">
        <v>76</v>
      </c>
      <c r="C8531" s="36">
        <v>5.0000000000000001E-3</v>
      </c>
      <c r="D8531">
        <v>530</v>
      </c>
      <c r="E8531" s="35">
        <v>1378954.924999997</v>
      </c>
      <c r="F8531" s="35">
        <v>3000000</v>
      </c>
      <c r="G8531" s="35">
        <v>12409152.575000003</v>
      </c>
    </row>
    <row r="8532" spans="1:7" x14ac:dyDescent="0.25">
      <c r="A8532" s="36">
        <v>0.01</v>
      </c>
      <c r="B8532" s="28" t="s">
        <v>76</v>
      </c>
      <c r="C8532" s="36">
        <v>5.0000000000000001E-3</v>
      </c>
      <c r="D8532">
        <v>531</v>
      </c>
      <c r="E8532" s="35">
        <v>513592.78125</v>
      </c>
      <c r="F8532" s="35">
        <v>3000000</v>
      </c>
      <c r="G8532" s="35">
        <v>13637568.15625</v>
      </c>
    </row>
    <row r="8533" spans="1:7" x14ac:dyDescent="0.25">
      <c r="A8533" s="36">
        <v>0.01</v>
      </c>
      <c r="B8533" s="28" t="s">
        <v>76</v>
      </c>
      <c r="C8533" s="36">
        <v>5.0000000000000001E-3</v>
      </c>
      <c r="D8533">
        <v>532</v>
      </c>
      <c r="E8533" s="35">
        <v>1052835.25</v>
      </c>
      <c r="F8533" s="35">
        <v>3000000</v>
      </c>
      <c r="G8533" s="35">
        <v>12325896</v>
      </c>
    </row>
    <row r="8534" spans="1:7" x14ac:dyDescent="0.25">
      <c r="A8534" s="36">
        <v>0.01</v>
      </c>
      <c r="B8534" s="28" t="s">
        <v>76</v>
      </c>
      <c r="C8534" s="36">
        <v>5.0000000000000001E-3</v>
      </c>
      <c r="D8534">
        <v>533</v>
      </c>
      <c r="E8534" s="35">
        <v>1167561.487499997</v>
      </c>
      <c r="F8534" s="35">
        <v>3000000</v>
      </c>
      <c r="G8534" s="35">
        <v>12492085.387500003</v>
      </c>
    </row>
    <row r="8535" spans="1:7" x14ac:dyDescent="0.25">
      <c r="A8535" s="36">
        <v>0.01</v>
      </c>
      <c r="B8535" s="28" t="s">
        <v>76</v>
      </c>
      <c r="C8535" s="36">
        <v>5.0000000000000001E-3</v>
      </c>
      <c r="D8535">
        <v>534</v>
      </c>
      <c r="E8535" s="35">
        <v>513068.02499999106</v>
      </c>
      <c r="F8535" s="35">
        <v>3000000</v>
      </c>
      <c r="G8535" s="35">
        <v>13469359.475000009</v>
      </c>
    </row>
    <row r="8536" spans="1:7" x14ac:dyDescent="0.25">
      <c r="A8536" s="36">
        <v>0.01</v>
      </c>
      <c r="B8536" s="28" t="s">
        <v>76</v>
      </c>
      <c r="C8536" s="36">
        <v>5.0000000000000001E-3</v>
      </c>
      <c r="D8536">
        <v>535</v>
      </c>
      <c r="E8536" s="35">
        <v>523172.27500000596</v>
      </c>
      <c r="F8536" s="35">
        <v>3000000</v>
      </c>
      <c r="G8536" s="35">
        <v>13237998.974999994</v>
      </c>
    </row>
    <row r="8537" spans="1:7" x14ac:dyDescent="0.25">
      <c r="A8537" s="36">
        <v>0.01</v>
      </c>
      <c r="B8537" s="28" t="s">
        <v>76</v>
      </c>
      <c r="C8537" s="36">
        <v>5.0000000000000001E-3</v>
      </c>
      <c r="D8537">
        <v>536</v>
      </c>
      <c r="E8537" s="35">
        <v>677963.84999999404</v>
      </c>
      <c r="F8537" s="35">
        <v>3000000</v>
      </c>
      <c r="G8537" s="35">
        <v>12356117.400000006</v>
      </c>
    </row>
    <row r="8538" spans="1:7" x14ac:dyDescent="0.25">
      <c r="A8538" s="36">
        <v>0.01</v>
      </c>
      <c r="B8538" s="28" t="s">
        <v>76</v>
      </c>
      <c r="C8538" s="36">
        <v>5.0000000000000001E-3</v>
      </c>
      <c r="D8538">
        <v>537</v>
      </c>
      <c r="E8538" s="35">
        <v>288252.609375</v>
      </c>
      <c r="F8538" s="35">
        <v>3000000</v>
      </c>
      <c r="G8538" s="35">
        <v>13807276.140625</v>
      </c>
    </row>
    <row r="8539" spans="1:7" x14ac:dyDescent="0.25">
      <c r="A8539" s="36">
        <v>0.01</v>
      </c>
      <c r="B8539" s="28" t="s">
        <v>76</v>
      </c>
      <c r="C8539" s="36">
        <v>5.0000000000000001E-3</v>
      </c>
      <c r="D8539">
        <v>538</v>
      </c>
      <c r="E8539" s="35">
        <v>1089375.512500003</v>
      </c>
      <c r="F8539" s="35">
        <v>3000000</v>
      </c>
      <c r="G8539" s="35">
        <v>12851679.487499997</v>
      </c>
    </row>
    <row r="8540" spans="1:7" x14ac:dyDescent="0.25">
      <c r="A8540" s="36">
        <v>0.01</v>
      </c>
      <c r="B8540" s="28" t="s">
        <v>76</v>
      </c>
      <c r="C8540" s="36">
        <v>5.0000000000000001E-3</v>
      </c>
      <c r="D8540">
        <v>539</v>
      </c>
      <c r="E8540" s="35">
        <v>1100444.415625006</v>
      </c>
      <c r="F8540" s="35">
        <v>3000000</v>
      </c>
      <c r="G8540" s="35">
        <v>12128013.084374994</v>
      </c>
    </row>
    <row r="8541" spans="1:7" x14ac:dyDescent="0.25">
      <c r="A8541" s="36">
        <v>0.01</v>
      </c>
      <c r="B8541" s="28" t="s">
        <v>76</v>
      </c>
      <c r="C8541" s="36">
        <v>5.0000000000000001E-3</v>
      </c>
      <c r="D8541">
        <v>540</v>
      </c>
      <c r="E8541" s="35">
        <v>327818.67499999702</v>
      </c>
      <c r="F8541" s="35">
        <v>3000000</v>
      </c>
      <c r="G8541" s="35">
        <v>13527433.825000003</v>
      </c>
    </row>
    <row r="8542" spans="1:7" x14ac:dyDescent="0.25">
      <c r="A8542" s="36">
        <v>0.01</v>
      </c>
      <c r="B8542" s="28" t="s">
        <v>76</v>
      </c>
      <c r="C8542" s="36">
        <v>5.0000000000000001E-3</v>
      </c>
      <c r="D8542">
        <v>541</v>
      </c>
      <c r="E8542" s="35">
        <v>1390217.9750000089</v>
      </c>
      <c r="F8542" s="35">
        <v>3000000</v>
      </c>
      <c r="G8542" s="35">
        <v>11903052.024999991</v>
      </c>
    </row>
    <row r="8543" spans="1:7" x14ac:dyDescent="0.25">
      <c r="A8543" s="36">
        <v>0.01</v>
      </c>
      <c r="B8543" s="28" t="s">
        <v>76</v>
      </c>
      <c r="C8543" s="36">
        <v>5.0000000000000001E-3</v>
      </c>
      <c r="D8543">
        <v>542</v>
      </c>
      <c r="E8543" s="35">
        <v>745571</v>
      </c>
      <c r="F8543" s="35">
        <v>3000000</v>
      </c>
      <c r="G8543" s="35">
        <v>13220566.5</v>
      </c>
    </row>
    <row r="8544" spans="1:7" x14ac:dyDescent="0.25">
      <c r="A8544" s="36">
        <v>0.01</v>
      </c>
      <c r="B8544" s="28" t="s">
        <v>76</v>
      </c>
      <c r="C8544" s="36">
        <v>5.0000000000000001E-3</v>
      </c>
      <c r="D8544">
        <v>543</v>
      </c>
      <c r="E8544" s="35">
        <v>1897285.881249994</v>
      </c>
      <c r="F8544" s="35">
        <v>3000000</v>
      </c>
      <c r="G8544" s="35">
        <v>10873400.368750006</v>
      </c>
    </row>
    <row r="8545" spans="1:7" x14ac:dyDescent="0.25">
      <c r="A8545" s="36">
        <v>0.01</v>
      </c>
      <c r="B8545" s="28" t="s">
        <v>76</v>
      </c>
      <c r="C8545" s="36">
        <v>5.0000000000000001E-3</v>
      </c>
      <c r="D8545">
        <v>544</v>
      </c>
      <c r="E8545" s="35">
        <v>1033880.78125</v>
      </c>
      <c r="F8545" s="35">
        <v>3000000</v>
      </c>
      <c r="G8545" s="35">
        <v>12284601.09375</v>
      </c>
    </row>
    <row r="8546" spans="1:7" x14ac:dyDescent="0.25">
      <c r="A8546" s="36">
        <v>0.01</v>
      </c>
      <c r="B8546" s="28" t="s">
        <v>76</v>
      </c>
      <c r="C8546" s="36">
        <v>5.0000000000000001E-3</v>
      </c>
      <c r="D8546">
        <v>545</v>
      </c>
      <c r="E8546" s="35">
        <v>634481.13750000298</v>
      </c>
      <c r="F8546" s="35">
        <v>3000000</v>
      </c>
      <c r="G8546" s="35">
        <v>14042413.862499997</v>
      </c>
    </row>
    <row r="8547" spans="1:7" x14ac:dyDescent="0.25">
      <c r="A8547" s="36">
        <v>0.01</v>
      </c>
      <c r="B8547" s="28" t="s">
        <v>76</v>
      </c>
      <c r="C8547" s="36">
        <v>5.0000000000000001E-3</v>
      </c>
      <c r="D8547">
        <v>546</v>
      </c>
      <c r="E8547" s="35">
        <v>342472.89999999106</v>
      </c>
      <c r="F8547" s="35">
        <v>3000000</v>
      </c>
      <c r="G8547" s="35">
        <v>14256482.100000009</v>
      </c>
    </row>
    <row r="8548" spans="1:7" x14ac:dyDescent="0.25">
      <c r="A8548" s="36">
        <v>0.01</v>
      </c>
      <c r="B8548" s="28" t="s">
        <v>76</v>
      </c>
      <c r="C8548" s="36">
        <v>5.0000000000000001E-3</v>
      </c>
      <c r="D8548">
        <v>547</v>
      </c>
      <c r="E8548" s="35">
        <v>2016193.799999997</v>
      </c>
      <c r="F8548" s="35">
        <v>3000000</v>
      </c>
      <c r="G8548" s="35">
        <v>10156271.200000003</v>
      </c>
    </row>
    <row r="8549" spans="1:7" x14ac:dyDescent="0.25">
      <c r="A8549" s="36">
        <v>0.01</v>
      </c>
      <c r="B8549" s="28" t="s">
        <v>76</v>
      </c>
      <c r="C8549" s="36">
        <v>5.0000000000000001E-3</v>
      </c>
      <c r="D8549">
        <v>548</v>
      </c>
      <c r="E8549" s="35">
        <v>1511339.525000006</v>
      </c>
      <c r="F8549" s="35">
        <v>3000000</v>
      </c>
      <c r="G8549" s="35">
        <v>11000510.474999994</v>
      </c>
    </row>
    <row r="8550" spans="1:7" x14ac:dyDescent="0.25">
      <c r="A8550" s="36">
        <v>0.01</v>
      </c>
      <c r="B8550" s="28" t="s">
        <v>76</v>
      </c>
      <c r="C8550" s="36">
        <v>5.0000000000000001E-3</v>
      </c>
      <c r="D8550">
        <v>549</v>
      </c>
      <c r="E8550" s="35">
        <v>1265976.549999997</v>
      </c>
      <c r="F8550" s="35">
        <v>3000000</v>
      </c>
      <c r="G8550" s="35">
        <v>12204060.950000003</v>
      </c>
    </row>
    <row r="8551" spans="1:7" x14ac:dyDescent="0.25">
      <c r="A8551" s="36">
        <v>0.01</v>
      </c>
      <c r="B8551" s="28" t="s">
        <v>76</v>
      </c>
      <c r="C8551" s="36">
        <v>5.0000000000000001E-3</v>
      </c>
      <c r="D8551">
        <v>550</v>
      </c>
      <c r="E8551" s="35">
        <v>1257773.628124997</v>
      </c>
      <c r="F8551" s="35">
        <v>3000000</v>
      </c>
      <c r="G8551" s="35">
        <v>12682254.809375003</v>
      </c>
    </row>
    <row r="8552" spans="1:7" x14ac:dyDescent="0.25">
      <c r="A8552" s="36">
        <v>0.01</v>
      </c>
      <c r="B8552" s="28" t="s">
        <v>76</v>
      </c>
      <c r="C8552" s="36">
        <v>5.0000000000000001E-3</v>
      </c>
      <c r="D8552">
        <v>551</v>
      </c>
      <c r="E8552" s="35">
        <v>432400.96718750894</v>
      </c>
      <c r="F8552" s="35">
        <v>3000000</v>
      </c>
      <c r="G8552" s="35">
        <v>13757386.845312491</v>
      </c>
    </row>
    <row r="8553" spans="1:7" x14ac:dyDescent="0.25">
      <c r="A8553" s="36">
        <v>0.01</v>
      </c>
      <c r="B8553" s="28" t="s">
        <v>76</v>
      </c>
      <c r="C8553" s="36">
        <v>5.0000000000000001E-3</v>
      </c>
      <c r="D8553">
        <v>552</v>
      </c>
      <c r="E8553" s="35">
        <v>977271.47968749702</v>
      </c>
      <c r="F8553" s="35">
        <v>3000000</v>
      </c>
      <c r="G8553" s="35">
        <v>12970121.957812503</v>
      </c>
    </row>
    <row r="8554" spans="1:7" x14ac:dyDescent="0.25">
      <c r="A8554" s="36">
        <v>0.01</v>
      </c>
      <c r="B8554" s="28" t="s">
        <v>76</v>
      </c>
      <c r="C8554" s="36">
        <v>5.0000000000000001E-3</v>
      </c>
      <c r="D8554">
        <v>553</v>
      </c>
      <c r="E8554" s="35">
        <v>440875.40625</v>
      </c>
      <c r="F8554" s="35">
        <v>3000000</v>
      </c>
      <c r="G8554" s="35">
        <v>13927502.71875</v>
      </c>
    </row>
    <row r="8555" spans="1:7" x14ac:dyDescent="0.25">
      <c r="A8555" s="36">
        <v>0.01</v>
      </c>
      <c r="B8555" s="28" t="s">
        <v>76</v>
      </c>
      <c r="C8555" s="36">
        <v>5.0000000000000001E-3</v>
      </c>
      <c r="D8555">
        <v>554</v>
      </c>
      <c r="E8555" s="35">
        <v>2245556.403125003</v>
      </c>
      <c r="F8555" s="35">
        <v>3000000</v>
      </c>
      <c r="G8555" s="35">
        <v>10267568.284374997</v>
      </c>
    </row>
    <row r="8556" spans="1:7" x14ac:dyDescent="0.25">
      <c r="A8556" s="36">
        <v>0.01</v>
      </c>
      <c r="B8556" s="28" t="s">
        <v>76</v>
      </c>
      <c r="C8556" s="36">
        <v>5.0000000000000001E-3</v>
      </c>
      <c r="D8556">
        <v>555</v>
      </c>
      <c r="E8556" s="35">
        <v>1043947.46875</v>
      </c>
      <c r="F8556" s="35">
        <v>3000000</v>
      </c>
      <c r="G8556" s="35">
        <v>12863659.71875</v>
      </c>
    </row>
    <row r="8557" spans="1:7" x14ac:dyDescent="0.25">
      <c r="A8557" s="36">
        <v>0.01</v>
      </c>
      <c r="B8557" s="28" t="s">
        <v>76</v>
      </c>
      <c r="C8557" s="36">
        <v>5.0000000000000001E-3</v>
      </c>
      <c r="D8557">
        <v>556</v>
      </c>
      <c r="E8557" s="35">
        <v>231440.96718750894</v>
      </c>
      <c r="F8557" s="35">
        <v>3000000</v>
      </c>
      <c r="G8557" s="35">
        <v>13669793.095312491</v>
      </c>
    </row>
    <row r="8558" spans="1:7" x14ac:dyDescent="0.25">
      <c r="A8558" s="36">
        <v>0.01</v>
      </c>
      <c r="B8558" s="28" t="s">
        <v>76</v>
      </c>
      <c r="C8558" s="36">
        <v>5.0000000000000001E-3</v>
      </c>
      <c r="D8558">
        <v>557</v>
      </c>
      <c r="E8558" s="35">
        <v>1111729.3625000119</v>
      </c>
      <c r="F8558" s="35">
        <v>3000000</v>
      </c>
      <c r="G8558" s="35">
        <v>12148003.137499988</v>
      </c>
    </row>
    <row r="8559" spans="1:7" x14ac:dyDescent="0.25">
      <c r="A8559" s="36">
        <v>0.01</v>
      </c>
      <c r="B8559" s="28" t="s">
        <v>76</v>
      </c>
      <c r="C8559" s="36">
        <v>5.0000000000000001E-3</v>
      </c>
      <c r="D8559">
        <v>558</v>
      </c>
      <c r="E8559" s="35">
        <v>472590.84999999404</v>
      </c>
      <c r="F8559" s="35">
        <v>3000000</v>
      </c>
      <c r="G8559" s="35">
        <v>14374554.150000006</v>
      </c>
    </row>
    <row r="8560" spans="1:7" x14ac:dyDescent="0.25">
      <c r="A8560" s="36">
        <v>0.01</v>
      </c>
      <c r="B8560" s="28" t="s">
        <v>76</v>
      </c>
      <c r="C8560" s="36">
        <v>5.0000000000000001E-3</v>
      </c>
      <c r="D8560">
        <v>559</v>
      </c>
      <c r="E8560" s="35">
        <v>1519572.549999997</v>
      </c>
      <c r="F8560" s="35">
        <v>3000000</v>
      </c>
      <c r="G8560" s="35">
        <v>10973502.450000003</v>
      </c>
    </row>
    <row r="8561" spans="1:7" x14ac:dyDescent="0.25">
      <c r="A8561" s="36">
        <v>0.01</v>
      </c>
      <c r="B8561" s="28" t="s">
        <v>76</v>
      </c>
      <c r="C8561" s="36">
        <v>5.0000000000000001E-3</v>
      </c>
      <c r="D8561">
        <v>560</v>
      </c>
      <c r="E8561" s="35">
        <v>391912.52500000596</v>
      </c>
      <c r="F8561" s="35">
        <v>3000000</v>
      </c>
      <c r="G8561" s="35">
        <v>13731832.474999994</v>
      </c>
    </row>
    <row r="8562" spans="1:7" x14ac:dyDescent="0.25">
      <c r="A8562" s="36">
        <v>0.01</v>
      </c>
      <c r="B8562" s="28" t="s">
        <v>76</v>
      </c>
      <c r="C8562" s="36">
        <v>5.0000000000000001E-3</v>
      </c>
      <c r="D8562">
        <v>561</v>
      </c>
      <c r="E8562" s="35">
        <v>879461.015625</v>
      </c>
      <c r="F8562" s="35">
        <v>3000000</v>
      </c>
      <c r="G8562" s="35">
        <v>12601710.234375</v>
      </c>
    </row>
    <row r="8563" spans="1:7" x14ac:dyDescent="0.25">
      <c r="A8563" s="36">
        <v>0.01</v>
      </c>
      <c r="B8563" s="28" t="s">
        <v>76</v>
      </c>
      <c r="C8563" s="36">
        <v>5.0000000000000001E-3</v>
      </c>
      <c r="D8563">
        <v>562</v>
      </c>
      <c r="E8563" s="35">
        <v>478721.92499999702</v>
      </c>
      <c r="F8563" s="35">
        <v>3000000</v>
      </c>
      <c r="G8563" s="35">
        <v>13549596.825000003</v>
      </c>
    </row>
    <row r="8564" spans="1:7" x14ac:dyDescent="0.25">
      <c r="A8564" s="36">
        <v>0.01</v>
      </c>
      <c r="B8564" s="28" t="s">
        <v>76</v>
      </c>
      <c r="C8564" s="36">
        <v>5.0000000000000001E-3</v>
      </c>
      <c r="D8564">
        <v>563</v>
      </c>
      <c r="E8564" s="35">
        <v>1996858.862499997</v>
      </c>
      <c r="F8564" s="35">
        <v>3000000</v>
      </c>
      <c r="G8564" s="35">
        <v>9839677.387500003</v>
      </c>
    </row>
    <row r="8565" spans="1:7" x14ac:dyDescent="0.25">
      <c r="A8565" s="36">
        <v>0.01</v>
      </c>
      <c r="B8565" s="28" t="s">
        <v>76</v>
      </c>
      <c r="C8565" s="36">
        <v>5.0000000000000001E-3</v>
      </c>
      <c r="D8565">
        <v>564</v>
      </c>
      <c r="E8565" s="35">
        <v>377690.23125000298</v>
      </c>
      <c r="F8565" s="35">
        <v>3000000</v>
      </c>
      <c r="G8565" s="35">
        <v>13755298.206249997</v>
      </c>
    </row>
    <row r="8566" spans="1:7" x14ac:dyDescent="0.25">
      <c r="A8566" s="36">
        <v>0.01</v>
      </c>
      <c r="B8566" s="28" t="s">
        <v>76</v>
      </c>
      <c r="C8566" s="36">
        <v>5.0000000000000001E-3</v>
      </c>
      <c r="D8566">
        <v>565</v>
      </c>
      <c r="E8566" s="35">
        <v>882024.18437500298</v>
      </c>
      <c r="F8566" s="35">
        <v>3000000</v>
      </c>
      <c r="G8566" s="35">
        <v>12403712.065624997</v>
      </c>
    </row>
    <row r="8567" spans="1:7" x14ac:dyDescent="0.25">
      <c r="A8567" s="36">
        <v>0.01</v>
      </c>
      <c r="B8567" s="28" t="s">
        <v>76</v>
      </c>
      <c r="C8567" s="36">
        <v>5.0000000000000001E-3</v>
      </c>
      <c r="D8567">
        <v>566</v>
      </c>
      <c r="E8567" s="35">
        <v>449093.91250000894</v>
      </c>
      <c r="F8567" s="35">
        <v>3000000</v>
      </c>
      <c r="G8567" s="35">
        <v>13487387.962499991</v>
      </c>
    </row>
    <row r="8568" spans="1:7" x14ac:dyDescent="0.25">
      <c r="A8568" s="36">
        <v>0.01</v>
      </c>
      <c r="B8568" s="28" t="s">
        <v>76</v>
      </c>
      <c r="C8568" s="36">
        <v>5.0000000000000001E-3</v>
      </c>
      <c r="D8568">
        <v>567</v>
      </c>
      <c r="E8568" s="35">
        <v>1466379.1875</v>
      </c>
      <c r="F8568" s="35">
        <v>3000000</v>
      </c>
      <c r="G8568" s="35">
        <v>11356214.5625</v>
      </c>
    </row>
    <row r="8569" spans="1:7" x14ac:dyDescent="0.25">
      <c r="A8569" s="36">
        <v>0.01</v>
      </c>
      <c r="B8569" s="28" t="s">
        <v>76</v>
      </c>
      <c r="C8569" s="36">
        <v>5.0000000000000001E-3</v>
      </c>
      <c r="D8569">
        <v>568</v>
      </c>
      <c r="E8569" s="35">
        <v>347709.60625000298</v>
      </c>
      <c r="F8569" s="35">
        <v>3000000</v>
      </c>
      <c r="G8569" s="35">
        <v>13248792.268749997</v>
      </c>
    </row>
    <row r="8570" spans="1:7" x14ac:dyDescent="0.25">
      <c r="A8570" s="36">
        <v>0.01</v>
      </c>
      <c r="B8570" s="28" t="s">
        <v>76</v>
      </c>
      <c r="C8570" s="36">
        <v>5.0000000000000001E-3</v>
      </c>
      <c r="D8570">
        <v>569</v>
      </c>
      <c r="E8570" s="35">
        <v>150018.5625</v>
      </c>
      <c r="F8570" s="35">
        <v>3000000</v>
      </c>
      <c r="G8570" s="35">
        <v>13464206.4375</v>
      </c>
    </row>
    <row r="8571" spans="1:7" x14ac:dyDescent="0.25">
      <c r="A8571" s="36">
        <v>0.01</v>
      </c>
      <c r="B8571" s="28" t="s">
        <v>76</v>
      </c>
      <c r="C8571" s="36">
        <v>5.0000000000000001E-3</v>
      </c>
      <c r="D8571">
        <v>570</v>
      </c>
      <c r="E8571" s="35">
        <v>1180442.681250006</v>
      </c>
      <c r="F8571" s="35">
        <v>3000000</v>
      </c>
      <c r="G8571" s="35">
        <v>12276061.068749994</v>
      </c>
    </row>
    <row r="8572" spans="1:7" x14ac:dyDescent="0.25">
      <c r="A8572" s="36">
        <v>0.01</v>
      </c>
      <c r="B8572" s="28" t="s">
        <v>76</v>
      </c>
      <c r="C8572" s="36">
        <v>5.0000000000000001E-3</v>
      </c>
      <c r="D8572">
        <v>571</v>
      </c>
      <c r="E8572" s="35">
        <v>725423.52499999106</v>
      </c>
      <c r="F8572" s="35">
        <v>3000000</v>
      </c>
      <c r="G8572" s="35">
        <v>13118668.975000009</v>
      </c>
    </row>
    <row r="8573" spans="1:7" x14ac:dyDescent="0.25">
      <c r="A8573" s="36">
        <v>0.01</v>
      </c>
      <c r="B8573" s="28" t="s">
        <v>76</v>
      </c>
      <c r="C8573" s="36">
        <v>5.0000000000000001E-3</v>
      </c>
      <c r="D8573">
        <v>572</v>
      </c>
      <c r="E8573" s="35">
        <v>1258457.4125000089</v>
      </c>
      <c r="F8573" s="35">
        <v>3000000</v>
      </c>
      <c r="G8573" s="35">
        <v>13140222.587499991</v>
      </c>
    </row>
    <row r="8574" spans="1:7" x14ac:dyDescent="0.25">
      <c r="A8574" s="36">
        <v>0.01</v>
      </c>
      <c r="B8574" s="28" t="s">
        <v>76</v>
      </c>
      <c r="C8574" s="36">
        <v>5.0000000000000001E-3</v>
      </c>
      <c r="D8574">
        <v>573</v>
      </c>
      <c r="E8574" s="35">
        <v>1225255.212500006</v>
      </c>
      <c r="F8574" s="35">
        <v>3000000</v>
      </c>
      <c r="G8574" s="35">
        <v>12000472.599999994</v>
      </c>
    </row>
    <row r="8575" spans="1:7" x14ac:dyDescent="0.25">
      <c r="A8575" s="36">
        <v>0.01</v>
      </c>
      <c r="B8575" s="28" t="s">
        <v>76</v>
      </c>
      <c r="C8575" s="36">
        <v>5.0000000000000001E-3</v>
      </c>
      <c r="D8575">
        <v>574</v>
      </c>
      <c r="E8575" s="35">
        <v>7183.3375000059605</v>
      </c>
      <c r="F8575" s="35">
        <v>3000000</v>
      </c>
      <c r="G8575" s="35">
        <v>14585691.037499994</v>
      </c>
    </row>
    <row r="8576" spans="1:7" x14ac:dyDescent="0.25">
      <c r="A8576" s="36">
        <v>0.01</v>
      </c>
      <c r="B8576" s="28" t="s">
        <v>76</v>
      </c>
      <c r="C8576" s="36">
        <v>5.0000000000000001E-3</v>
      </c>
      <c r="D8576">
        <v>575</v>
      </c>
      <c r="E8576" s="35">
        <v>274160.36874999106</v>
      </c>
      <c r="F8576" s="35">
        <v>3000000</v>
      </c>
      <c r="G8576" s="35">
        <v>13817447.756250009</v>
      </c>
    </row>
    <row r="8577" spans="1:7" x14ac:dyDescent="0.25">
      <c r="A8577" s="36">
        <v>0.01</v>
      </c>
      <c r="B8577" s="28" t="s">
        <v>76</v>
      </c>
      <c r="C8577" s="36">
        <v>5.0000000000000001E-3</v>
      </c>
      <c r="D8577">
        <v>576</v>
      </c>
      <c r="E8577" s="35">
        <v>945182.78437501192</v>
      </c>
      <c r="F8577" s="35">
        <v>3000000</v>
      </c>
      <c r="G8577" s="35">
        <v>12572480.340624988</v>
      </c>
    </row>
    <row r="8578" spans="1:7" x14ac:dyDescent="0.25">
      <c r="A8578" s="36">
        <v>0.01</v>
      </c>
      <c r="B8578" s="28" t="s">
        <v>76</v>
      </c>
      <c r="C8578" s="36">
        <v>5.0000000000000001E-3</v>
      </c>
      <c r="D8578">
        <v>577</v>
      </c>
      <c r="E8578" s="35">
        <v>1770887.231250003</v>
      </c>
      <c r="F8578" s="35">
        <v>3000000</v>
      </c>
      <c r="G8578" s="35">
        <v>11319244.643749997</v>
      </c>
    </row>
    <row r="8579" spans="1:7" x14ac:dyDescent="0.25">
      <c r="A8579" s="36">
        <v>0.01</v>
      </c>
      <c r="B8579" s="28" t="s">
        <v>76</v>
      </c>
      <c r="C8579" s="36">
        <v>5.0000000000000001E-3</v>
      </c>
      <c r="D8579">
        <v>578</v>
      </c>
      <c r="E8579" s="35">
        <v>519836.28437499702</v>
      </c>
      <c r="F8579" s="35">
        <v>3000000</v>
      </c>
      <c r="G8579" s="35">
        <v>13294204.340625003</v>
      </c>
    </row>
    <row r="8580" spans="1:7" x14ac:dyDescent="0.25">
      <c r="A8580" s="36">
        <v>0.01</v>
      </c>
      <c r="B8580" s="28" t="s">
        <v>76</v>
      </c>
      <c r="C8580" s="36">
        <v>5.0000000000000001E-3</v>
      </c>
      <c r="D8580">
        <v>579</v>
      </c>
      <c r="E8580" s="35">
        <v>787540</v>
      </c>
      <c r="F8580" s="35">
        <v>3000000</v>
      </c>
      <c r="G8580" s="35">
        <v>12832410</v>
      </c>
    </row>
    <row r="8581" spans="1:7" x14ac:dyDescent="0.25">
      <c r="A8581" s="36">
        <v>0.01</v>
      </c>
      <c r="B8581" s="28" t="s">
        <v>76</v>
      </c>
      <c r="C8581" s="36">
        <v>5.0000000000000001E-3</v>
      </c>
      <c r="D8581">
        <v>580</v>
      </c>
      <c r="E8581" s="35">
        <v>931430.89999999106</v>
      </c>
      <c r="F8581" s="35">
        <v>3000000</v>
      </c>
      <c r="G8581" s="35">
        <v>12851529.100000009</v>
      </c>
    </row>
    <row r="8582" spans="1:7" x14ac:dyDescent="0.25">
      <c r="A8582" s="36">
        <v>0.01</v>
      </c>
      <c r="B8582" s="28" t="s">
        <v>76</v>
      </c>
      <c r="C8582" s="36">
        <v>5.0000000000000001E-3</v>
      </c>
      <c r="D8582">
        <v>581</v>
      </c>
      <c r="E8582" s="35">
        <v>329218.63750000298</v>
      </c>
      <c r="F8582" s="35">
        <v>3000000</v>
      </c>
      <c r="G8582" s="35">
        <v>14046141.362499997</v>
      </c>
    </row>
    <row r="8583" spans="1:7" x14ac:dyDescent="0.25">
      <c r="A8583" s="36">
        <v>0.01</v>
      </c>
      <c r="B8583" s="28" t="s">
        <v>76</v>
      </c>
      <c r="C8583" s="36">
        <v>5.0000000000000001E-3</v>
      </c>
      <c r="D8583">
        <v>582</v>
      </c>
      <c r="E8583" s="35">
        <v>860959.1875</v>
      </c>
      <c r="F8583" s="35">
        <v>3000000</v>
      </c>
      <c r="G8583" s="35">
        <v>12786998.3125</v>
      </c>
    </row>
    <row r="8584" spans="1:7" x14ac:dyDescent="0.25">
      <c r="A8584" s="36">
        <v>0.01</v>
      </c>
      <c r="B8584" s="28" t="s">
        <v>76</v>
      </c>
      <c r="C8584" s="36">
        <v>5.0000000000000001E-3</v>
      </c>
      <c r="D8584">
        <v>583</v>
      </c>
      <c r="E8584" s="35">
        <v>1698147.174999997</v>
      </c>
      <c r="F8584" s="35">
        <v>3000000</v>
      </c>
      <c r="G8584" s="35">
        <v>11763056.887500003</v>
      </c>
    </row>
    <row r="8585" spans="1:7" x14ac:dyDescent="0.25">
      <c r="A8585" s="36">
        <v>0.01</v>
      </c>
      <c r="B8585" s="28" t="s">
        <v>76</v>
      </c>
      <c r="C8585" s="36">
        <v>5.0000000000000001E-3</v>
      </c>
      <c r="D8585">
        <v>584</v>
      </c>
      <c r="E8585" s="35">
        <v>1033729.2437499911</v>
      </c>
      <c r="F8585" s="35">
        <v>3000000</v>
      </c>
      <c r="G8585" s="35">
        <v>12864188.256250009</v>
      </c>
    </row>
    <row r="8586" spans="1:7" x14ac:dyDescent="0.25">
      <c r="A8586" s="36">
        <v>0.01</v>
      </c>
      <c r="B8586" s="28" t="s">
        <v>76</v>
      </c>
      <c r="C8586" s="36">
        <v>5.0000000000000001E-3</v>
      </c>
      <c r="D8586">
        <v>585</v>
      </c>
      <c r="E8586" s="35">
        <v>1043206.924999997</v>
      </c>
      <c r="F8586" s="35">
        <v>3000000</v>
      </c>
      <c r="G8586" s="35">
        <v>12392218.075000003</v>
      </c>
    </row>
    <row r="8587" spans="1:7" x14ac:dyDescent="0.25">
      <c r="A8587" s="36">
        <v>0.01</v>
      </c>
      <c r="B8587" s="28" t="s">
        <v>76</v>
      </c>
      <c r="C8587" s="36">
        <v>5.0000000000000001E-3</v>
      </c>
      <c r="D8587">
        <v>586</v>
      </c>
      <c r="E8587" s="35">
        <v>342923.98125000298</v>
      </c>
      <c r="F8587" s="35">
        <v>3000000</v>
      </c>
      <c r="G8587" s="35">
        <v>14248869.768749997</v>
      </c>
    </row>
    <row r="8588" spans="1:7" x14ac:dyDescent="0.25">
      <c r="A8588" s="36">
        <v>0.01</v>
      </c>
      <c r="B8588" s="28" t="s">
        <v>76</v>
      </c>
      <c r="C8588" s="36">
        <v>5.0000000000000001E-3</v>
      </c>
      <c r="D8588">
        <v>587</v>
      </c>
      <c r="E8588" s="35">
        <v>1705913.8125</v>
      </c>
      <c r="F8588" s="35">
        <v>3000000</v>
      </c>
      <c r="G8588" s="35">
        <v>11114991.8125</v>
      </c>
    </row>
    <row r="8589" spans="1:7" x14ac:dyDescent="0.25">
      <c r="A8589" s="36">
        <v>0.01</v>
      </c>
      <c r="B8589" s="28" t="s">
        <v>76</v>
      </c>
      <c r="C8589" s="36">
        <v>5.0000000000000001E-3</v>
      </c>
      <c r="D8589">
        <v>588</v>
      </c>
      <c r="E8589" s="35">
        <v>-247933.46875</v>
      </c>
      <c r="F8589" s="35">
        <v>3000000</v>
      </c>
      <c r="G8589" s="35">
        <v>14729044.71875</v>
      </c>
    </row>
    <row r="8590" spans="1:7" x14ac:dyDescent="0.25">
      <c r="A8590" s="36">
        <v>0.01</v>
      </c>
      <c r="B8590" s="28" t="s">
        <v>76</v>
      </c>
      <c r="C8590" s="36">
        <v>5.0000000000000001E-3</v>
      </c>
      <c r="D8590">
        <v>589</v>
      </c>
      <c r="E8590" s="35">
        <v>677326.89374999702</v>
      </c>
      <c r="F8590" s="35">
        <v>3000000</v>
      </c>
      <c r="G8590" s="35">
        <v>13013093.731250003</v>
      </c>
    </row>
    <row r="8591" spans="1:7" x14ac:dyDescent="0.25">
      <c r="A8591" s="36">
        <v>0.01</v>
      </c>
      <c r="B8591" s="28" t="s">
        <v>76</v>
      </c>
      <c r="C8591" s="36">
        <v>5.0000000000000001E-3</v>
      </c>
      <c r="D8591">
        <v>590</v>
      </c>
      <c r="E8591" s="35">
        <v>1338353.387500003</v>
      </c>
      <c r="F8591" s="35">
        <v>3000000</v>
      </c>
      <c r="G8591" s="35">
        <v>12547010.362499997</v>
      </c>
    </row>
    <row r="8592" spans="1:7" x14ac:dyDescent="0.25">
      <c r="A8592" s="36">
        <v>0.01</v>
      </c>
      <c r="B8592" s="28" t="s">
        <v>76</v>
      </c>
      <c r="C8592" s="36">
        <v>5.0000000000000001E-3</v>
      </c>
      <c r="D8592">
        <v>591</v>
      </c>
      <c r="E8592" s="35">
        <v>410889.55312500894</v>
      </c>
      <c r="F8592" s="35">
        <v>3000000</v>
      </c>
      <c r="G8592" s="35">
        <v>13790726.696874991</v>
      </c>
    </row>
    <row r="8593" spans="1:7" x14ac:dyDescent="0.25">
      <c r="A8593" s="36">
        <v>0.01</v>
      </c>
      <c r="B8593" s="28" t="s">
        <v>76</v>
      </c>
      <c r="C8593" s="36">
        <v>5.0000000000000001E-3</v>
      </c>
      <c r="D8593">
        <v>592</v>
      </c>
      <c r="E8593" s="35">
        <v>681090.85312500596</v>
      </c>
      <c r="F8593" s="35">
        <v>3000000</v>
      </c>
      <c r="G8593" s="35">
        <v>13273521.646874994</v>
      </c>
    </row>
    <row r="8594" spans="1:7" x14ac:dyDescent="0.25">
      <c r="A8594" s="36">
        <v>0.01</v>
      </c>
      <c r="B8594" s="28" t="s">
        <v>76</v>
      </c>
      <c r="C8594" s="36">
        <v>5.0000000000000001E-3</v>
      </c>
      <c r="D8594">
        <v>593</v>
      </c>
      <c r="E8594" s="35">
        <v>1576549.990624994</v>
      </c>
      <c r="F8594" s="35">
        <v>3000000</v>
      </c>
      <c r="G8594" s="35">
        <v>10970730.009375006</v>
      </c>
    </row>
    <row r="8595" spans="1:7" x14ac:dyDescent="0.25">
      <c r="A8595" s="36">
        <v>0.01</v>
      </c>
      <c r="B8595" s="28" t="s">
        <v>76</v>
      </c>
      <c r="C8595" s="36">
        <v>5.0000000000000001E-3</v>
      </c>
      <c r="D8595">
        <v>594</v>
      </c>
      <c r="E8595" s="35">
        <v>1027891.7124999911</v>
      </c>
      <c r="F8595" s="35">
        <v>3000000</v>
      </c>
      <c r="G8595" s="35">
        <v>12456518.287500009</v>
      </c>
    </row>
    <row r="8596" spans="1:7" x14ac:dyDescent="0.25">
      <c r="A8596" s="36">
        <v>0.01</v>
      </c>
      <c r="B8596" s="28" t="s">
        <v>76</v>
      </c>
      <c r="C8596" s="36">
        <v>5.0000000000000001E-3</v>
      </c>
      <c r="D8596">
        <v>595</v>
      </c>
      <c r="E8596" s="35">
        <v>799635.73125000298</v>
      </c>
      <c r="F8596" s="35">
        <v>3000000</v>
      </c>
      <c r="G8596" s="35">
        <v>12774915.518749997</v>
      </c>
    </row>
    <row r="8597" spans="1:7" x14ac:dyDescent="0.25">
      <c r="A8597" s="36">
        <v>0.01</v>
      </c>
      <c r="B8597" s="28" t="s">
        <v>76</v>
      </c>
      <c r="C8597" s="36">
        <v>5.0000000000000001E-3</v>
      </c>
      <c r="D8597">
        <v>596</v>
      </c>
      <c r="E8597" s="35">
        <v>549466.83124999702</v>
      </c>
      <c r="F8597" s="35">
        <v>3000000</v>
      </c>
      <c r="G8597" s="35">
        <v>13350726.293750003</v>
      </c>
    </row>
    <row r="8598" spans="1:7" x14ac:dyDescent="0.25">
      <c r="A8598" s="36">
        <v>0.01</v>
      </c>
      <c r="B8598" s="28" t="s">
        <v>76</v>
      </c>
      <c r="C8598" s="36">
        <v>5.0000000000000001E-3</v>
      </c>
      <c r="D8598">
        <v>597</v>
      </c>
      <c r="E8598" s="35">
        <v>407678.63124999404</v>
      </c>
      <c r="F8598" s="35">
        <v>3000000</v>
      </c>
      <c r="G8598" s="35">
        <v>13749810.118750006</v>
      </c>
    </row>
    <row r="8599" spans="1:7" x14ac:dyDescent="0.25">
      <c r="A8599" s="36">
        <v>0.01</v>
      </c>
      <c r="B8599" s="28" t="s">
        <v>76</v>
      </c>
      <c r="C8599" s="36">
        <v>5.0000000000000001E-3</v>
      </c>
      <c r="D8599">
        <v>598</v>
      </c>
      <c r="E8599" s="35">
        <v>124595.15625</v>
      </c>
      <c r="F8599" s="35">
        <v>3000000</v>
      </c>
      <c r="G8599" s="35">
        <v>14271866.09375</v>
      </c>
    </row>
    <row r="8600" spans="1:7" x14ac:dyDescent="0.25">
      <c r="A8600" s="36">
        <v>0.01</v>
      </c>
      <c r="B8600" s="28" t="s">
        <v>76</v>
      </c>
      <c r="C8600" s="36">
        <v>5.0000000000000001E-3</v>
      </c>
      <c r="D8600">
        <v>599</v>
      </c>
      <c r="E8600" s="35">
        <v>1487478.412499994</v>
      </c>
      <c r="F8600" s="35">
        <v>3000000</v>
      </c>
      <c r="G8600" s="35">
        <v>12023421.587500006</v>
      </c>
    </row>
    <row r="8601" spans="1:7" x14ac:dyDescent="0.25">
      <c r="A8601" s="36">
        <v>0.01</v>
      </c>
      <c r="B8601" s="28" t="s">
        <v>76</v>
      </c>
      <c r="C8601" s="36">
        <v>5.0000000000000001E-3</v>
      </c>
      <c r="D8601">
        <v>600</v>
      </c>
      <c r="E8601" s="35">
        <v>1548619.956249997</v>
      </c>
      <c r="F8601" s="35">
        <v>3000000</v>
      </c>
      <c r="G8601" s="35">
        <v>11241083.793750003</v>
      </c>
    </row>
    <row r="8602" spans="1:7" x14ac:dyDescent="0.25">
      <c r="A8602" s="36">
        <v>0.01</v>
      </c>
      <c r="B8602" s="28" t="s">
        <v>76</v>
      </c>
      <c r="C8602" s="36">
        <v>5.0000000000000001E-3</v>
      </c>
      <c r="D8602">
        <v>601</v>
      </c>
      <c r="E8602" s="35">
        <v>985118.66249999404</v>
      </c>
      <c r="F8602" s="35">
        <v>3000000</v>
      </c>
      <c r="G8602" s="35">
        <v>12907233.837500006</v>
      </c>
    </row>
    <row r="8603" spans="1:7" x14ac:dyDescent="0.25">
      <c r="A8603" s="36">
        <v>0.01</v>
      </c>
      <c r="B8603" s="28" t="s">
        <v>76</v>
      </c>
      <c r="C8603" s="36">
        <v>5.0000000000000001E-3</v>
      </c>
      <c r="D8603">
        <v>602</v>
      </c>
      <c r="E8603" s="35">
        <v>587051.05937498808</v>
      </c>
      <c r="F8603" s="35">
        <v>3000000</v>
      </c>
      <c r="G8603" s="35">
        <v>13063465.815625012</v>
      </c>
    </row>
    <row r="8604" spans="1:7" x14ac:dyDescent="0.25">
      <c r="A8604" s="36">
        <v>0.01</v>
      </c>
      <c r="B8604" s="28" t="s">
        <v>76</v>
      </c>
      <c r="C8604" s="36">
        <v>5.0000000000000001E-3</v>
      </c>
      <c r="D8604">
        <v>603</v>
      </c>
      <c r="E8604" s="35">
        <v>305046.48749999702</v>
      </c>
      <c r="F8604" s="35">
        <v>3000000</v>
      </c>
      <c r="G8604" s="35">
        <v>13843844.762500003</v>
      </c>
    </row>
    <row r="8605" spans="1:7" x14ac:dyDescent="0.25">
      <c r="A8605" s="36">
        <v>0.01</v>
      </c>
      <c r="B8605" s="28" t="s">
        <v>76</v>
      </c>
      <c r="C8605" s="36">
        <v>5.0000000000000001E-3</v>
      </c>
      <c r="D8605">
        <v>604</v>
      </c>
      <c r="E8605" s="35">
        <v>-9353.3703124970198</v>
      </c>
      <c r="F8605" s="35">
        <v>3000000</v>
      </c>
      <c r="G8605" s="35">
        <v>14618963.370312497</v>
      </c>
    </row>
    <row r="8606" spans="1:7" x14ac:dyDescent="0.25">
      <c r="A8606" s="36">
        <v>0.01</v>
      </c>
      <c r="B8606" s="28" t="s">
        <v>76</v>
      </c>
      <c r="C8606" s="36">
        <v>5.0000000000000001E-3</v>
      </c>
      <c r="D8606">
        <v>605</v>
      </c>
      <c r="E8606" s="35">
        <v>778875.70000000298</v>
      </c>
      <c r="F8606" s="35">
        <v>3000000</v>
      </c>
      <c r="G8606" s="35">
        <v>13189356.174999997</v>
      </c>
    </row>
    <row r="8607" spans="1:7" x14ac:dyDescent="0.25">
      <c r="A8607" s="36">
        <v>0.01</v>
      </c>
      <c r="B8607" s="28" t="s">
        <v>76</v>
      </c>
      <c r="C8607" s="36">
        <v>5.0000000000000001E-3</v>
      </c>
      <c r="D8607">
        <v>606</v>
      </c>
      <c r="E8607" s="35">
        <v>1253142.5562499911</v>
      </c>
      <c r="F8607" s="35">
        <v>3000000</v>
      </c>
      <c r="G8607" s="35">
        <v>12050909.943750009</v>
      </c>
    </row>
    <row r="8608" spans="1:7" x14ac:dyDescent="0.25">
      <c r="A8608" s="36">
        <v>0.01</v>
      </c>
      <c r="B8608" s="28" t="s">
        <v>76</v>
      </c>
      <c r="C8608" s="36">
        <v>5.0000000000000001E-3</v>
      </c>
      <c r="D8608">
        <v>607</v>
      </c>
      <c r="E8608" s="35">
        <v>583486.71250000596</v>
      </c>
      <c r="F8608" s="35">
        <v>3000000</v>
      </c>
      <c r="G8608" s="35">
        <v>13662152.037499994</v>
      </c>
    </row>
    <row r="8609" spans="1:7" x14ac:dyDescent="0.25">
      <c r="A8609" s="36">
        <v>0.01</v>
      </c>
      <c r="B8609" s="28" t="s">
        <v>76</v>
      </c>
      <c r="C8609" s="36">
        <v>5.0000000000000001E-3</v>
      </c>
      <c r="D8609">
        <v>608</v>
      </c>
      <c r="E8609" s="35">
        <v>1313635.71875</v>
      </c>
      <c r="F8609" s="35">
        <v>3000000</v>
      </c>
      <c r="G8609" s="35">
        <v>11527098.65625</v>
      </c>
    </row>
    <row r="8610" spans="1:7" x14ac:dyDescent="0.25">
      <c r="A8610" s="36">
        <v>0.01</v>
      </c>
      <c r="B8610" s="28" t="s">
        <v>76</v>
      </c>
      <c r="C8610" s="36">
        <v>5.0000000000000001E-3</v>
      </c>
      <c r="D8610">
        <v>609</v>
      </c>
      <c r="E8610" s="35">
        <v>374485.73750001192</v>
      </c>
      <c r="F8610" s="35">
        <v>3000000</v>
      </c>
      <c r="G8610" s="35">
        <v>13994637.387499988</v>
      </c>
    </row>
    <row r="8611" spans="1:7" x14ac:dyDescent="0.25">
      <c r="A8611" s="36">
        <v>0.01</v>
      </c>
      <c r="B8611" s="28" t="s">
        <v>76</v>
      </c>
      <c r="C8611" s="36">
        <v>5.0000000000000001E-3</v>
      </c>
      <c r="D8611">
        <v>610</v>
      </c>
      <c r="E8611" s="35">
        <v>1182142.637500003</v>
      </c>
      <c r="F8611" s="35">
        <v>3000000</v>
      </c>
      <c r="G8611" s="35">
        <v>11276314.862499997</v>
      </c>
    </row>
    <row r="8612" spans="1:7" x14ac:dyDescent="0.25">
      <c r="A8612" s="36">
        <v>0.01</v>
      </c>
      <c r="B8612" s="28" t="s">
        <v>76</v>
      </c>
      <c r="C8612" s="36">
        <v>5.0000000000000001E-3</v>
      </c>
      <c r="D8612">
        <v>611</v>
      </c>
      <c r="E8612" s="35">
        <v>1236513.3515625</v>
      </c>
      <c r="F8612" s="35">
        <v>3000000</v>
      </c>
      <c r="G8612" s="35">
        <v>12639444.7734375</v>
      </c>
    </row>
    <row r="8613" spans="1:7" x14ac:dyDescent="0.25">
      <c r="A8613" s="36">
        <v>0.01</v>
      </c>
      <c r="B8613" s="28" t="s">
        <v>76</v>
      </c>
      <c r="C8613" s="36">
        <v>5.0000000000000001E-3</v>
      </c>
      <c r="D8613">
        <v>612</v>
      </c>
      <c r="E8613" s="35">
        <v>676039.3125</v>
      </c>
      <c r="F8613" s="35">
        <v>3000000</v>
      </c>
      <c r="G8613" s="35">
        <v>14006976.9375</v>
      </c>
    </row>
    <row r="8614" spans="1:7" x14ac:dyDescent="0.25">
      <c r="A8614" s="36">
        <v>0.01</v>
      </c>
      <c r="B8614" s="28" t="s">
        <v>76</v>
      </c>
      <c r="C8614" s="36">
        <v>5.0000000000000001E-3</v>
      </c>
      <c r="D8614">
        <v>613</v>
      </c>
      <c r="E8614" s="35">
        <v>809700.60312500596</v>
      </c>
      <c r="F8614" s="35">
        <v>3000000</v>
      </c>
      <c r="G8614" s="35">
        <v>12950731.271874994</v>
      </c>
    </row>
    <row r="8615" spans="1:7" x14ac:dyDescent="0.25">
      <c r="A8615" s="36">
        <v>0.01</v>
      </c>
      <c r="B8615" s="28" t="s">
        <v>76</v>
      </c>
      <c r="C8615" s="36">
        <v>5.0000000000000001E-3</v>
      </c>
      <c r="D8615">
        <v>614</v>
      </c>
      <c r="E8615" s="35">
        <v>118666.0625000149</v>
      </c>
      <c r="F8615" s="35">
        <v>3000000</v>
      </c>
      <c r="G8615" s="35">
        <v>14250863.937499985</v>
      </c>
    </row>
    <row r="8616" spans="1:7" x14ac:dyDescent="0.25">
      <c r="A8616" s="36">
        <v>0.01</v>
      </c>
      <c r="B8616" s="28" t="s">
        <v>76</v>
      </c>
      <c r="C8616" s="36">
        <v>5.0000000000000001E-3</v>
      </c>
      <c r="D8616">
        <v>615</v>
      </c>
      <c r="E8616" s="35">
        <v>1173611.378124997</v>
      </c>
      <c r="F8616" s="35">
        <v>3000000</v>
      </c>
      <c r="G8616" s="35">
        <v>12699780.809375003</v>
      </c>
    </row>
    <row r="8617" spans="1:7" x14ac:dyDescent="0.25">
      <c r="A8617" s="36">
        <v>0.01</v>
      </c>
      <c r="B8617" s="28" t="s">
        <v>76</v>
      </c>
      <c r="C8617" s="36">
        <v>5.0000000000000001E-3</v>
      </c>
      <c r="D8617">
        <v>616</v>
      </c>
      <c r="E8617" s="35">
        <v>374304.39999999106</v>
      </c>
      <c r="F8617" s="35">
        <v>3000000</v>
      </c>
      <c r="G8617" s="35">
        <v>13726954.350000009</v>
      </c>
    </row>
    <row r="8618" spans="1:7" x14ac:dyDescent="0.25">
      <c r="A8618" s="36">
        <v>0.01</v>
      </c>
      <c r="B8618" s="28" t="s">
        <v>76</v>
      </c>
      <c r="C8618" s="36">
        <v>5.0000000000000001E-3</v>
      </c>
      <c r="D8618">
        <v>617</v>
      </c>
      <c r="E8618" s="35">
        <v>1190893.46875</v>
      </c>
      <c r="F8618" s="35">
        <v>3000000</v>
      </c>
      <c r="G8618" s="35">
        <v>11698049.03125</v>
      </c>
    </row>
    <row r="8619" spans="1:7" x14ac:dyDescent="0.25">
      <c r="A8619" s="36">
        <v>0.01</v>
      </c>
      <c r="B8619" s="28" t="s">
        <v>76</v>
      </c>
      <c r="C8619" s="36">
        <v>5.0000000000000001E-3</v>
      </c>
      <c r="D8619">
        <v>618</v>
      </c>
      <c r="E8619" s="35">
        <v>653315.65000000596</v>
      </c>
      <c r="F8619" s="35">
        <v>3000000</v>
      </c>
      <c r="G8619" s="35">
        <v>13063144.349999994</v>
      </c>
    </row>
    <row r="8620" spans="1:7" x14ac:dyDescent="0.25">
      <c r="A8620" s="36">
        <v>0.01</v>
      </c>
      <c r="B8620" s="28" t="s">
        <v>76</v>
      </c>
      <c r="C8620" s="36">
        <v>5.0000000000000001E-3</v>
      </c>
      <c r="D8620">
        <v>619</v>
      </c>
      <c r="E8620" s="35">
        <v>1476925.637500003</v>
      </c>
      <c r="F8620" s="35">
        <v>3000000</v>
      </c>
      <c r="G8620" s="35">
        <v>11583925.612499997</v>
      </c>
    </row>
    <row r="8621" spans="1:7" x14ac:dyDescent="0.25">
      <c r="A8621" s="36">
        <v>0.01</v>
      </c>
      <c r="B8621" s="28" t="s">
        <v>76</v>
      </c>
      <c r="C8621" s="36">
        <v>5.0000000000000001E-3</v>
      </c>
      <c r="D8621">
        <v>620</v>
      </c>
      <c r="E8621" s="35">
        <v>275417.03125</v>
      </c>
      <c r="F8621" s="35">
        <v>3000000</v>
      </c>
      <c r="G8621" s="35">
        <v>14293092.34375</v>
      </c>
    </row>
    <row r="8622" spans="1:7" x14ac:dyDescent="0.25">
      <c r="A8622" s="36">
        <v>0.01</v>
      </c>
      <c r="B8622" s="28" t="s">
        <v>76</v>
      </c>
      <c r="C8622" s="36">
        <v>5.0000000000000001E-3</v>
      </c>
      <c r="D8622">
        <v>621</v>
      </c>
      <c r="E8622" s="35">
        <v>523508.17500001192</v>
      </c>
      <c r="F8622" s="35">
        <v>3000000</v>
      </c>
      <c r="G8622" s="35">
        <v>13742650.574999988</v>
      </c>
    </row>
    <row r="8623" spans="1:7" x14ac:dyDescent="0.25">
      <c r="A8623" s="36">
        <v>0.01</v>
      </c>
      <c r="B8623" s="28" t="s">
        <v>76</v>
      </c>
      <c r="C8623" s="36">
        <v>5.0000000000000001E-3</v>
      </c>
      <c r="D8623">
        <v>622</v>
      </c>
      <c r="E8623" s="35">
        <v>715843.72500000894</v>
      </c>
      <c r="F8623" s="35">
        <v>3000000</v>
      </c>
      <c r="G8623" s="35">
        <v>13468846.274999991</v>
      </c>
    </row>
    <row r="8624" spans="1:7" x14ac:dyDescent="0.25">
      <c r="A8624" s="36">
        <v>0.01</v>
      </c>
      <c r="B8624" s="28" t="s">
        <v>76</v>
      </c>
      <c r="C8624" s="36">
        <v>5.0000000000000001E-3</v>
      </c>
      <c r="D8624">
        <v>623</v>
      </c>
      <c r="E8624" s="35">
        <v>1582391.6875</v>
      </c>
      <c r="F8624" s="35">
        <v>3000000</v>
      </c>
      <c r="G8624" s="35">
        <v>11800864.5625</v>
      </c>
    </row>
    <row r="8625" spans="1:7" x14ac:dyDescent="0.25">
      <c r="A8625" s="36">
        <v>0.01</v>
      </c>
      <c r="B8625" s="28" t="s">
        <v>76</v>
      </c>
      <c r="C8625" s="36">
        <v>5.0000000000000001E-3</v>
      </c>
      <c r="D8625">
        <v>624</v>
      </c>
      <c r="E8625" s="35">
        <v>678149.76249998808</v>
      </c>
      <c r="F8625" s="35">
        <v>3000000</v>
      </c>
      <c r="G8625" s="35">
        <v>13631436.487500012</v>
      </c>
    </row>
    <row r="8626" spans="1:7" x14ac:dyDescent="0.25">
      <c r="A8626" s="36">
        <v>0.01</v>
      </c>
      <c r="B8626" s="28" t="s">
        <v>76</v>
      </c>
      <c r="C8626" s="36">
        <v>5.0000000000000001E-3</v>
      </c>
      <c r="D8626">
        <v>625</v>
      </c>
      <c r="E8626" s="35">
        <v>1360322.162499994</v>
      </c>
      <c r="F8626" s="35">
        <v>3000000</v>
      </c>
      <c r="G8626" s="35">
        <v>11223340.337500006</v>
      </c>
    </row>
    <row r="8627" spans="1:7" x14ac:dyDescent="0.25">
      <c r="A8627" s="36">
        <v>0.01</v>
      </c>
      <c r="B8627" s="28" t="s">
        <v>76</v>
      </c>
      <c r="C8627" s="36">
        <v>5.0000000000000001E-3</v>
      </c>
      <c r="D8627">
        <v>626</v>
      </c>
      <c r="E8627" s="35">
        <v>422646.82500000298</v>
      </c>
      <c r="F8627" s="35">
        <v>3000000</v>
      </c>
      <c r="G8627" s="35">
        <v>13220018.174999997</v>
      </c>
    </row>
    <row r="8628" spans="1:7" x14ac:dyDescent="0.25">
      <c r="A8628" s="36">
        <v>0.01</v>
      </c>
      <c r="B8628" s="28" t="s">
        <v>76</v>
      </c>
      <c r="C8628" s="36">
        <v>5.0000000000000001E-3</v>
      </c>
      <c r="D8628">
        <v>627</v>
      </c>
      <c r="E8628" s="35">
        <v>440850.76250000298</v>
      </c>
      <c r="F8628" s="35">
        <v>3000000</v>
      </c>
      <c r="G8628" s="35">
        <v>13468385.487499997</v>
      </c>
    </row>
    <row r="8629" spans="1:7" x14ac:dyDescent="0.25">
      <c r="A8629" s="36">
        <v>0.01</v>
      </c>
      <c r="B8629" s="28" t="s">
        <v>76</v>
      </c>
      <c r="C8629" s="36">
        <v>5.0000000000000001E-3</v>
      </c>
      <c r="D8629">
        <v>628</v>
      </c>
      <c r="E8629" s="35">
        <v>1247017.056250006</v>
      </c>
      <c r="F8629" s="35">
        <v>3000000</v>
      </c>
      <c r="G8629" s="35">
        <v>12128384.193749994</v>
      </c>
    </row>
    <row r="8630" spans="1:7" x14ac:dyDescent="0.25">
      <c r="A8630" s="36">
        <v>0.01</v>
      </c>
      <c r="B8630" s="28" t="s">
        <v>76</v>
      </c>
      <c r="C8630" s="36">
        <v>5.0000000000000001E-3</v>
      </c>
      <c r="D8630">
        <v>629</v>
      </c>
      <c r="E8630" s="35">
        <v>319897.07500000298</v>
      </c>
      <c r="F8630" s="35">
        <v>3000000</v>
      </c>
      <c r="G8630" s="35">
        <v>14328902.924999997</v>
      </c>
    </row>
    <row r="8631" spans="1:7" x14ac:dyDescent="0.25">
      <c r="A8631" s="36">
        <v>0.01</v>
      </c>
      <c r="B8631" s="28" t="s">
        <v>76</v>
      </c>
      <c r="C8631" s="36">
        <v>5.0000000000000001E-3</v>
      </c>
      <c r="D8631">
        <v>630</v>
      </c>
      <c r="E8631" s="35">
        <v>1015869.762500003</v>
      </c>
      <c r="F8631" s="35">
        <v>3000000</v>
      </c>
      <c r="G8631" s="35">
        <v>13322480.237499997</v>
      </c>
    </row>
    <row r="8632" spans="1:7" x14ac:dyDescent="0.25">
      <c r="A8632" s="36">
        <v>0.01</v>
      </c>
      <c r="B8632" s="28" t="s">
        <v>76</v>
      </c>
      <c r="C8632" s="36">
        <v>5.0000000000000001E-3</v>
      </c>
      <c r="D8632">
        <v>631</v>
      </c>
      <c r="E8632" s="35">
        <v>1033618.625</v>
      </c>
      <c r="F8632" s="35">
        <v>3000000</v>
      </c>
      <c r="G8632" s="35">
        <v>12993088.875</v>
      </c>
    </row>
    <row r="8633" spans="1:7" x14ac:dyDescent="0.25">
      <c r="A8633" s="36">
        <v>0.01</v>
      </c>
      <c r="B8633" s="28" t="s">
        <v>76</v>
      </c>
      <c r="C8633" s="36">
        <v>5.0000000000000001E-3</v>
      </c>
      <c r="D8633">
        <v>632</v>
      </c>
      <c r="E8633" s="35">
        <v>1389089.525000006</v>
      </c>
      <c r="F8633" s="35">
        <v>3000000</v>
      </c>
      <c r="G8633" s="35">
        <v>11471894.849999994</v>
      </c>
    </row>
    <row r="8634" spans="1:7" x14ac:dyDescent="0.25">
      <c r="A8634" s="36">
        <v>0.01</v>
      </c>
      <c r="B8634" s="28" t="s">
        <v>76</v>
      </c>
      <c r="C8634" s="36">
        <v>5.0000000000000001E-3</v>
      </c>
      <c r="D8634">
        <v>633</v>
      </c>
      <c r="E8634" s="35">
        <v>507143.80000001192</v>
      </c>
      <c r="F8634" s="35">
        <v>3000000</v>
      </c>
      <c r="G8634" s="35">
        <v>13652106.199999988</v>
      </c>
    </row>
    <row r="8635" spans="1:7" x14ac:dyDescent="0.25">
      <c r="A8635" s="36">
        <v>0.01</v>
      </c>
      <c r="B8635" s="28" t="s">
        <v>76</v>
      </c>
      <c r="C8635" s="36">
        <v>5.0000000000000001E-3</v>
      </c>
      <c r="D8635">
        <v>634</v>
      </c>
      <c r="E8635" s="35">
        <v>715505.14374999702</v>
      </c>
      <c r="F8635" s="35">
        <v>3000000</v>
      </c>
      <c r="G8635" s="35">
        <v>13968296.106250003</v>
      </c>
    </row>
    <row r="8636" spans="1:7" x14ac:dyDescent="0.25">
      <c r="A8636" s="36">
        <v>0.01</v>
      </c>
      <c r="B8636" s="28" t="s">
        <v>76</v>
      </c>
      <c r="C8636" s="36">
        <v>5.0000000000000001E-3</v>
      </c>
      <c r="D8636">
        <v>635</v>
      </c>
      <c r="E8636" s="35">
        <v>1757971</v>
      </c>
      <c r="F8636" s="35">
        <v>3000000</v>
      </c>
      <c r="G8636" s="35">
        <v>10528744</v>
      </c>
    </row>
    <row r="8637" spans="1:7" x14ac:dyDescent="0.25">
      <c r="A8637" s="36">
        <v>0.01</v>
      </c>
      <c r="B8637" s="28" t="s">
        <v>76</v>
      </c>
      <c r="C8637" s="36">
        <v>5.0000000000000001E-3</v>
      </c>
      <c r="D8637">
        <v>636</v>
      </c>
      <c r="E8637" s="35">
        <v>528061.55937500298</v>
      </c>
      <c r="F8637" s="35">
        <v>3000000</v>
      </c>
      <c r="G8637" s="35">
        <v>13914957.815624997</v>
      </c>
    </row>
    <row r="8638" spans="1:7" x14ac:dyDescent="0.25">
      <c r="A8638" s="36">
        <v>0.01</v>
      </c>
      <c r="B8638" s="28" t="s">
        <v>76</v>
      </c>
      <c r="C8638" s="36">
        <v>5.0000000000000001E-3</v>
      </c>
      <c r="D8638">
        <v>637</v>
      </c>
      <c r="E8638" s="35">
        <v>1415677.140625</v>
      </c>
      <c r="F8638" s="35">
        <v>3000000</v>
      </c>
      <c r="G8638" s="35">
        <v>11288500.984375</v>
      </c>
    </row>
    <row r="8639" spans="1:7" x14ac:dyDescent="0.25">
      <c r="A8639" s="36">
        <v>0.01</v>
      </c>
      <c r="B8639" s="28" t="s">
        <v>76</v>
      </c>
      <c r="C8639" s="36">
        <v>5.0000000000000001E-3</v>
      </c>
      <c r="D8639">
        <v>638</v>
      </c>
      <c r="E8639" s="35">
        <v>939390.05937498808</v>
      </c>
      <c r="F8639" s="35">
        <v>3000000</v>
      </c>
      <c r="G8639" s="35">
        <v>12315783.690625012</v>
      </c>
    </row>
    <row r="8640" spans="1:7" x14ac:dyDescent="0.25">
      <c r="A8640" s="36">
        <v>0.01</v>
      </c>
      <c r="B8640" s="28" t="s">
        <v>76</v>
      </c>
      <c r="C8640" s="36">
        <v>5.0000000000000001E-3</v>
      </c>
      <c r="D8640">
        <v>639</v>
      </c>
      <c r="E8640" s="35">
        <v>1806076.403125003</v>
      </c>
      <c r="F8640" s="35">
        <v>3000000</v>
      </c>
      <c r="G8640" s="35">
        <v>10562205.471874997</v>
      </c>
    </row>
    <row r="8641" spans="1:7" x14ac:dyDescent="0.25">
      <c r="A8641" s="36">
        <v>0.01</v>
      </c>
      <c r="B8641" s="28" t="s">
        <v>76</v>
      </c>
      <c r="C8641" s="36">
        <v>5.0000000000000001E-3</v>
      </c>
      <c r="D8641">
        <v>640</v>
      </c>
      <c r="E8641" s="35">
        <v>422645.71875</v>
      </c>
      <c r="F8641" s="35">
        <v>3000000</v>
      </c>
      <c r="G8641" s="35">
        <v>13398710.53125</v>
      </c>
    </row>
    <row r="8642" spans="1:7" x14ac:dyDescent="0.25">
      <c r="A8642" s="36">
        <v>0.01</v>
      </c>
      <c r="B8642" s="28" t="s">
        <v>76</v>
      </c>
      <c r="C8642" s="36">
        <v>5.0000000000000001E-3</v>
      </c>
      <c r="D8642">
        <v>641</v>
      </c>
      <c r="E8642" s="35">
        <v>1028944.65625</v>
      </c>
      <c r="F8642" s="35">
        <v>3000000</v>
      </c>
      <c r="G8642" s="35">
        <v>12853620.34375</v>
      </c>
    </row>
    <row r="8643" spans="1:7" x14ac:dyDescent="0.25">
      <c r="A8643" s="36">
        <v>0.01</v>
      </c>
      <c r="B8643" s="28" t="s">
        <v>76</v>
      </c>
      <c r="C8643" s="36">
        <v>5.0000000000000001E-3</v>
      </c>
      <c r="D8643">
        <v>642</v>
      </c>
      <c r="E8643" s="35">
        <v>926650.29375000298</v>
      </c>
      <c r="F8643" s="35">
        <v>3000000</v>
      </c>
      <c r="G8643" s="35">
        <v>12784947.206249997</v>
      </c>
    </row>
    <row r="8644" spans="1:7" x14ac:dyDescent="0.25">
      <c r="A8644" s="36">
        <v>0.01</v>
      </c>
      <c r="B8644" s="28" t="s">
        <v>76</v>
      </c>
      <c r="C8644" s="36">
        <v>5.0000000000000001E-3</v>
      </c>
      <c r="D8644">
        <v>643</v>
      </c>
      <c r="E8644" s="35">
        <v>1238954.240624994</v>
      </c>
      <c r="F8644" s="35">
        <v>3000000</v>
      </c>
      <c r="G8644" s="35">
        <v>12109007.634375006</v>
      </c>
    </row>
    <row r="8645" spans="1:7" x14ac:dyDescent="0.25">
      <c r="A8645" s="36">
        <v>0.01</v>
      </c>
      <c r="B8645" s="28" t="s">
        <v>76</v>
      </c>
      <c r="C8645" s="36">
        <v>5.0000000000000001E-3</v>
      </c>
      <c r="D8645">
        <v>644</v>
      </c>
      <c r="E8645" s="35">
        <v>1325342.684375003</v>
      </c>
      <c r="F8645" s="35">
        <v>3000000</v>
      </c>
      <c r="G8645" s="35">
        <v>12212260.440624997</v>
      </c>
    </row>
    <row r="8646" spans="1:7" x14ac:dyDescent="0.25">
      <c r="A8646" s="36">
        <v>0.01</v>
      </c>
      <c r="B8646" s="28" t="s">
        <v>76</v>
      </c>
      <c r="C8646" s="36">
        <v>5.0000000000000001E-3</v>
      </c>
      <c r="D8646">
        <v>645</v>
      </c>
      <c r="E8646" s="35">
        <v>1053783.549999997</v>
      </c>
      <c r="F8646" s="35">
        <v>3000000</v>
      </c>
      <c r="G8646" s="35">
        <v>12493731.450000003</v>
      </c>
    </row>
    <row r="8647" spans="1:7" x14ac:dyDescent="0.25">
      <c r="A8647" s="36">
        <v>0.01</v>
      </c>
      <c r="B8647" s="28" t="s">
        <v>76</v>
      </c>
      <c r="C8647" s="36">
        <v>5.0000000000000001E-3</v>
      </c>
      <c r="D8647">
        <v>646</v>
      </c>
      <c r="E8647" s="35">
        <v>898239.56562501192</v>
      </c>
      <c r="F8647" s="35">
        <v>3000000</v>
      </c>
      <c r="G8647" s="35">
        <v>12628200.746874988</v>
      </c>
    </row>
    <row r="8648" spans="1:7" x14ac:dyDescent="0.25">
      <c r="A8648" s="36">
        <v>0.01</v>
      </c>
      <c r="B8648" s="28" t="s">
        <v>76</v>
      </c>
      <c r="C8648" s="36">
        <v>5.0000000000000001E-3</v>
      </c>
      <c r="D8648">
        <v>647</v>
      </c>
      <c r="E8648" s="35">
        <v>1074074.423437506</v>
      </c>
      <c r="F8648" s="35">
        <v>3000000</v>
      </c>
      <c r="G8648" s="35">
        <v>12893276.826562494</v>
      </c>
    </row>
    <row r="8649" spans="1:7" x14ac:dyDescent="0.25">
      <c r="A8649" s="36">
        <v>0.01</v>
      </c>
      <c r="B8649" s="28" t="s">
        <v>76</v>
      </c>
      <c r="C8649" s="36">
        <v>5.0000000000000001E-3</v>
      </c>
      <c r="D8649">
        <v>648</v>
      </c>
      <c r="E8649" s="35">
        <v>803938.55000001192</v>
      </c>
      <c r="F8649" s="35">
        <v>3000000</v>
      </c>
      <c r="G8649" s="35">
        <v>12936586.449999988</v>
      </c>
    </row>
    <row r="8650" spans="1:7" x14ac:dyDescent="0.25">
      <c r="A8650" s="36">
        <v>0.01</v>
      </c>
      <c r="B8650" s="28" t="s">
        <v>76</v>
      </c>
      <c r="C8650" s="36">
        <v>5.0000000000000001E-3</v>
      </c>
      <c r="D8650">
        <v>649</v>
      </c>
      <c r="E8650" s="35">
        <v>596308.86249999702</v>
      </c>
      <c r="F8650" s="35">
        <v>3000000</v>
      </c>
      <c r="G8650" s="35">
        <v>13427461.137500003</v>
      </c>
    </row>
    <row r="8651" spans="1:7" x14ac:dyDescent="0.25">
      <c r="A8651" s="36">
        <v>0.01</v>
      </c>
      <c r="B8651" s="28" t="s">
        <v>76</v>
      </c>
      <c r="C8651" s="36">
        <v>5.0000000000000001E-3</v>
      </c>
      <c r="D8651">
        <v>650</v>
      </c>
      <c r="E8651" s="35">
        <v>1052902.618750006</v>
      </c>
      <c r="F8651" s="35">
        <v>3000000</v>
      </c>
      <c r="G8651" s="35">
        <v>12598933.631249994</v>
      </c>
    </row>
    <row r="8652" spans="1:7" x14ac:dyDescent="0.25">
      <c r="A8652" s="36">
        <v>0.01</v>
      </c>
      <c r="B8652" s="28" t="s">
        <v>76</v>
      </c>
      <c r="C8652" s="36">
        <v>5.0000000000000001E-3</v>
      </c>
      <c r="D8652">
        <v>651</v>
      </c>
      <c r="E8652" s="35">
        <v>1444621.125</v>
      </c>
      <c r="F8652" s="35">
        <v>3000000</v>
      </c>
      <c r="G8652" s="35">
        <v>12120736.375</v>
      </c>
    </row>
    <row r="8653" spans="1:7" x14ac:dyDescent="0.25">
      <c r="A8653" s="36">
        <v>0.01</v>
      </c>
      <c r="B8653" s="28" t="s">
        <v>76</v>
      </c>
      <c r="C8653" s="36">
        <v>5.0000000000000001E-3</v>
      </c>
      <c r="D8653">
        <v>652</v>
      </c>
      <c r="E8653" s="35">
        <v>667009.72500000894</v>
      </c>
      <c r="F8653" s="35">
        <v>3000000</v>
      </c>
      <c r="G8653" s="35">
        <v>13181256.524999991</v>
      </c>
    </row>
    <row r="8654" spans="1:7" x14ac:dyDescent="0.25">
      <c r="A8654" s="36">
        <v>0.01</v>
      </c>
      <c r="B8654" s="28" t="s">
        <v>76</v>
      </c>
      <c r="C8654" s="36">
        <v>5.0000000000000001E-3</v>
      </c>
      <c r="D8654">
        <v>653</v>
      </c>
      <c r="E8654" s="35">
        <v>1483554.5531250089</v>
      </c>
      <c r="F8654" s="35">
        <v>3000000</v>
      </c>
      <c r="G8654" s="35">
        <v>11096517.946874991</v>
      </c>
    </row>
    <row r="8655" spans="1:7" x14ac:dyDescent="0.25">
      <c r="A8655" s="36">
        <v>0.01</v>
      </c>
      <c r="B8655" s="28" t="s">
        <v>76</v>
      </c>
      <c r="C8655" s="36">
        <v>5.0000000000000001E-3</v>
      </c>
      <c r="D8655">
        <v>654</v>
      </c>
      <c r="E8655" s="35">
        <v>536461.66249999404</v>
      </c>
      <c r="F8655" s="35">
        <v>3000000</v>
      </c>
      <c r="G8655" s="35">
        <v>13615448.962500006</v>
      </c>
    </row>
    <row r="8656" spans="1:7" x14ac:dyDescent="0.25">
      <c r="A8656" s="36">
        <v>0.01</v>
      </c>
      <c r="B8656" s="28" t="s">
        <v>76</v>
      </c>
      <c r="C8656" s="36">
        <v>5.0000000000000001E-3</v>
      </c>
      <c r="D8656">
        <v>655</v>
      </c>
      <c r="E8656" s="35">
        <v>1285037.7906249911</v>
      </c>
      <c r="F8656" s="35">
        <v>3000000</v>
      </c>
      <c r="G8656" s="35">
        <v>12529135.959375009</v>
      </c>
    </row>
    <row r="8657" spans="1:7" x14ac:dyDescent="0.25">
      <c r="A8657" s="36">
        <v>0.01</v>
      </c>
      <c r="B8657" s="28" t="s">
        <v>76</v>
      </c>
      <c r="C8657" s="36">
        <v>5.0000000000000001E-3</v>
      </c>
      <c r="D8657">
        <v>656</v>
      </c>
      <c r="E8657" s="35">
        <v>404808.27500000596</v>
      </c>
      <c r="F8657" s="35">
        <v>3000000</v>
      </c>
      <c r="G8657" s="35">
        <v>13903181.724999994</v>
      </c>
    </row>
    <row r="8658" spans="1:7" x14ac:dyDescent="0.25">
      <c r="A8658" s="36">
        <v>0.01</v>
      </c>
      <c r="B8658" s="28" t="s">
        <v>76</v>
      </c>
      <c r="C8658" s="36">
        <v>5.0000000000000001E-3</v>
      </c>
      <c r="D8658">
        <v>657</v>
      </c>
      <c r="E8658" s="35">
        <v>490998.20624999702</v>
      </c>
      <c r="F8658" s="35">
        <v>3000000</v>
      </c>
      <c r="G8658" s="35">
        <v>13375129.293750003</v>
      </c>
    </row>
    <row r="8659" spans="1:7" x14ac:dyDescent="0.25">
      <c r="A8659" s="36">
        <v>0.01</v>
      </c>
      <c r="B8659" s="28" t="s">
        <v>76</v>
      </c>
      <c r="C8659" s="36">
        <v>5.0000000000000001E-3</v>
      </c>
      <c r="D8659">
        <v>658</v>
      </c>
      <c r="E8659" s="35">
        <v>1546992.549999997</v>
      </c>
      <c r="F8659" s="35">
        <v>3000000</v>
      </c>
      <c r="G8659" s="35">
        <v>11356603.700000003</v>
      </c>
    </row>
    <row r="8660" spans="1:7" x14ac:dyDescent="0.25">
      <c r="A8660" s="36">
        <v>0.01</v>
      </c>
      <c r="B8660" s="28" t="s">
        <v>76</v>
      </c>
      <c r="C8660" s="36">
        <v>5.0000000000000001E-3</v>
      </c>
      <c r="D8660">
        <v>659</v>
      </c>
      <c r="E8660" s="35">
        <v>320347.375</v>
      </c>
      <c r="F8660" s="35">
        <v>3000000</v>
      </c>
      <c r="G8660" s="35">
        <v>13979003.25</v>
      </c>
    </row>
    <row r="8661" spans="1:7" x14ac:dyDescent="0.25">
      <c r="A8661" s="36">
        <v>0.01</v>
      </c>
      <c r="B8661" s="28" t="s">
        <v>76</v>
      </c>
      <c r="C8661" s="36">
        <v>5.0000000000000001E-3</v>
      </c>
      <c r="D8661">
        <v>660</v>
      </c>
      <c r="E8661" s="35">
        <v>926730.91250000894</v>
      </c>
      <c r="F8661" s="35">
        <v>3000000</v>
      </c>
      <c r="G8661" s="35">
        <v>12865060.337499991</v>
      </c>
    </row>
    <row r="8662" spans="1:7" x14ac:dyDescent="0.25">
      <c r="A8662" s="36">
        <v>0.01</v>
      </c>
      <c r="B8662" s="28" t="s">
        <v>76</v>
      </c>
      <c r="C8662" s="36">
        <v>5.0000000000000001E-3</v>
      </c>
      <c r="D8662">
        <v>661</v>
      </c>
      <c r="E8662" s="35">
        <v>251734.61249999702</v>
      </c>
      <c r="F8662" s="35">
        <v>3000000</v>
      </c>
      <c r="G8662" s="35">
        <v>14347342.887500003</v>
      </c>
    </row>
    <row r="8663" spans="1:7" x14ac:dyDescent="0.25">
      <c r="A8663" s="36">
        <v>0.01</v>
      </c>
      <c r="B8663" s="28" t="s">
        <v>76</v>
      </c>
      <c r="C8663" s="36">
        <v>5.0000000000000001E-3</v>
      </c>
      <c r="D8663">
        <v>662</v>
      </c>
      <c r="E8663" s="35">
        <v>228035.40000000596</v>
      </c>
      <c r="F8663" s="35">
        <v>3000000</v>
      </c>
      <c r="G8663" s="35">
        <v>13895874.599999994</v>
      </c>
    </row>
    <row r="8664" spans="1:7" x14ac:dyDescent="0.25">
      <c r="A8664" s="36">
        <v>0.01</v>
      </c>
      <c r="B8664" s="28" t="s">
        <v>76</v>
      </c>
      <c r="C8664" s="36">
        <v>5.0000000000000001E-3</v>
      </c>
      <c r="D8664">
        <v>663</v>
      </c>
      <c r="E8664" s="35">
        <v>967217.51250000298</v>
      </c>
      <c r="F8664" s="35">
        <v>3000000</v>
      </c>
      <c r="G8664" s="35">
        <v>13093851.237499997</v>
      </c>
    </row>
    <row r="8665" spans="1:7" x14ac:dyDescent="0.25">
      <c r="A8665" s="36">
        <v>0.01</v>
      </c>
      <c r="B8665" s="28" t="s">
        <v>76</v>
      </c>
      <c r="C8665" s="36">
        <v>5.0000000000000001E-3</v>
      </c>
      <c r="D8665">
        <v>664</v>
      </c>
      <c r="E8665" s="35">
        <v>925791.29999999702</v>
      </c>
      <c r="F8665" s="35">
        <v>3000000</v>
      </c>
      <c r="G8665" s="35">
        <v>13224074.950000003</v>
      </c>
    </row>
    <row r="8666" spans="1:7" x14ac:dyDescent="0.25">
      <c r="A8666" s="36">
        <v>0.01</v>
      </c>
      <c r="B8666" s="28" t="s">
        <v>76</v>
      </c>
      <c r="C8666" s="36">
        <v>5.0000000000000001E-3</v>
      </c>
      <c r="D8666">
        <v>665</v>
      </c>
      <c r="E8666" s="35">
        <v>1462387</v>
      </c>
      <c r="F8666" s="35">
        <v>3000000</v>
      </c>
      <c r="G8666" s="35">
        <v>12052835.1875</v>
      </c>
    </row>
    <row r="8667" spans="1:7" x14ac:dyDescent="0.25">
      <c r="A8667" s="36">
        <v>0.01</v>
      </c>
      <c r="B8667" s="28" t="s">
        <v>76</v>
      </c>
      <c r="C8667" s="36">
        <v>5.0000000000000001E-3</v>
      </c>
      <c r="D8667">
        <v>666</v>
      </c>
      <c r="E8667" s="35">
        <v>1190606.568749994</v>
      </c>
      <c r="F8667" s="35">
        <v>3000000</v>
      </c>
      <c r="G8667" s="35">
        <v>12216277.181250006</v>
      </c>
    </row>
    <row r="8668" spans="1:7" x14ac:dyDescent="0.25">
      <c r="A8668" s="36">
        <v>0.01</v>
      </c>
      <c r="B8668" s="28" t="s">
        <v>76</v>
      </c>
      <c r="C8668" s="36">
        <v>5.0000000000000001E-3</v>
      </c>
      <c r="D8668">
        <v>667</v>
      </c>
      <c r="E8668" s="35">
        <v>860999.10468751192</v>
      </c>
      <c r="F8668" s="35">
        <v>3000000</v>
      </c>
      <c r="G8668" s="35">
        <v>12368797.145312488</v>
      </c>
    </row>
    <row r="8669" spans="1:7" x14ac:dyDescent="0.25">
      <c r="A8669" s="36">
        <v>0.01</v>
      </c>
      <c r="B8669" s="28" t="s">
        <v>76</v>
      </c>
      <c r="C8669" s="36">
        <v>5.0000000000000001E-3</v>
      </c>
      <c r="D8669">
        <v>668</v>
      </c>
      <c r="E8669" s="35">
        <v>661648.32343751192</v>
      </c>
      <c r="F8669" s="35">
        <v>3000000</v>
      </c>
      <c r="G8669" s="35">
        <v>13381032.614062488</v>
      </c>
    </row>
    <row r="8670" spans="1:7" x14ac:dyDescent="0.25">
      <c r="A8670" s="36">
        <v>0.01</v>
      </c>
      <c r="B8670" s="28" t="s">
        <v>76</v>
      </c>
      <c r="C8670" s="36">
        <v>5.0000000000000001E-3</v>
      </c>
      <c r="D8670">
        <v>669</v>
      </c>
      <c r="E8670" s="35">
        <v>85416.8515625</v>
      </c>
      <c r="F8670" s="35">
        <v>3000000</v>
      </c>
      <c r="G8670" s="35">
        <v>13837447.2109375</v>
      </c>
    </row>
    <row r="8671" spans="1:7" x14ac:dyDescent="0.25">
      <c r="A8671" s="36">
        <v>0.01</v>
      </c>
      <c r="B8671" s="28" t="s">
        <v>76</v>
      </c>
      <c r="C8671" s="36">
        <v>5.0000000000000001E-3</v>
      </c>
      <c r="D8671">
        <v>670</v>
      </c>
      <c r="E8671" s="35">
        <v>2392459.4750000089</v>
      </c>
      <c r="F8671" s="35">
        <v>3000000</v>
      </c>
      <c r="G8671" s="35">
        <v>8971278.6499999911</v>
      </c>
    </row>
    <row r="8672" spans="1:7" x14ac:dyDescent="0.25">
      <c r="A8672" s="36">
        <v>0.01</v>
      </c>
      <c r="B8672" s="28" t="s">
        <v>76</v>
      </c>
      <c r="C8672" s="36">
        <v>5.0000000000000001E-3</v>
      </c>
      <c r="D8672">
        <v>671</v>
      </c>
      <c r="E8672" s="35">
        <v>1282165.174999997</v>
      </c>
      <c r="F8672" s="35">
        <v>3000000</v>
      </c>
      <c r="G8672" s="35">
        <v>12732827.325000003</v>
      </c>
    </row>
    <row r="8673" spans="1:7" x14ac:dyDescent="0.25">
      <c r="A8673" s="36">
        <v>0.01</v>
      </c>
      <c r="B8673" s="28" t="s">
        <v>76</v>
      </c>
      <c r="C8673" s="36">
        <v>5.0000000000000001E-3</v>
      </c>
      <c r="D8673">
        <v>672</v>
      </c>
      <c r="E8673" s="35">
        <v>344094.453125</v>
      </c>
      <c r="F8673" s="35">
        <v>3000000</v>
      </c>
      <c r="G8673" s="35">
        <v>13524629.296875</v>
      </c>
    </row>
    <row r="8674" spans="1:7" x14ac:dyDescent="0.25">
      <c r="A8674" s="36">
        <v>0.01</v>
      </c>
      <c r="B8674" s="28" t="s">
        <v>76</v>
      </c>
      <c r="C8674" s="36">
        <v>5.0000000000000001E-3</v>
      </c>
      <c r="D8674">
        <v>673</v>
      </c>
      <c r="E8674" s="35">
        <v>998065.97499999404</v>
      </c>
      <c r="F8674" s="35">
        <v>3000000</v>
      </c>
      <c r="G8674" s="35">
        <v>12605906.525000006</v>
      </c>
    </row>
    <row r="8675" spans="1:7" x14ac:dyDescent="0.25">
      <c r="A8675" s="36">
        <v>0.01</v>
      </c>
      <c r="B8675" s="28" t="s">
        <v>76</v>
      </c>
      <c r="C8675" s="36">
        <v>5.0000000000000001E-3</v>
      </c>
      <c r="D8675">
        <v>674</v>
      </c>
      <c r="E8675" s="35">
        <v>572140.01249998808</v>
      </c>
      <c r="F8675" s="35">
        <v>3000000</v>
      </c>
      <c r="G8675" s="35">
        <v>13237227.487500012</v>
      </c>
    </row>
    <row r="8676" spans="1:7" x14ac:dyDescent="0.25">
      <c r="A8676" s="36">
        <v>0.01</v>
      </c>
      <c r="B8676" s="28" t="s">
        <v>76</v>
      </c>
      <c r="C8676" s="36">
        <v>5.0000000000000001E-3</v>
      </c>
      <c r="D8676">
        <v>675</v>
      </c>
      <c r="E8676" s="35">
        <v>983357.74843750894</v>
      </c>
      <c r="F8676" s="35">
        <v>3000000</v>
      </c>
      <c r="G8676" s="35">
        <v>12516992.564062491</v>
      </c>
    </row>
    <row r="8677" spans="1:7" x14ac:dyDescent="0.25">
      <c r="A8677" s="36">
        <v>0.01</v>
      </c>
      <c r="B8677" s="28" t="s">
        <v>76</v>
      </c>
      <c r="C8677" s="36">
        <v>5.0000000000000001E-3</v>
      </c>
      <c r="D8677">
        <v>676</v>
      </c>
      <c r="E8677" s="35">
        <v>978722.75</v>
      </c>
      <c r="F8677" s="35">
        <v>3000000</v>
      </c>
      <c r="G8677" s="35">
        <v>12186532.25</v>
      </c>
    </row>
    <row r="8678" spans="1:7" x14ac:dyDescent="0.25">
      <c r="A8678" s="36">
        <v>0.01</v>
      </c>
      <c r="B8678" s="28" t="s">
        <v>76</v>
      </c>
      <c r="C8678" s="36">
        <v>5.0000000000000001E-3</v>
      </c>
      <c r="D8678">
        <v>677</v>
      </c>
      <c r="E8678" s="35">
        <v>430507.05625000596</v>
      </c>
      <c r="F8678" s="35">
        <v>3000000</v>
      </c>
      <c r="G8678" s="35">
        <v>13440186.693749994</v>
      </c>
    </row>
    <row r="8679" spans="1:7" x14ac:dyDescent="0.25">
      <c r="A8679" s="36">
        <v>0.01</v>
      </c>
      <c r="B8679" s="28" t="s">
        <v>76</v>
      </c>
      <c r="C8679" s="36">
        <v>5.0000000000000001E-3</v>
      </c>
      <c r="D8679">
        <v>678</v>
      </c>
      <c r="E8679" s="35">
        <v>1069425.1875</v>
      </c>
      <c r="F8679" s="35">
        <v>3000000</v>
      </c>
      <c r="G8679" s="35">
        <v>13280628.5625</v>
      </c>
    </row>
    <row r="8680" spans="1:7" x14ac:dyDescent="0.25">
      <c r="A8680" s="36">
        <v>0.01</v>
      </c>
      <c r="B8680" s="28" t="s">
        <v>76</v>
      </c>
      <c r="C8680" s="36">
        <v>5.0000000000000001E-3</v>
      </c>
      <c r="D8680">
        <v>679</v>
      </c>
      <c r="E8680" s="35">
        <v>1774711.009375006</v>
      </c>
      <c r="F8680" s="35">
        <v>3000000</v>
      </c>
      <c r="G8680" s="35">
        <v>10814844.928124994</v>
      </c>
    </row>
    <row r="8681" spans="1:7" x14ac:dyDescent="0.25">
      <c r="A8681" s="36">
        <v>0.01</v>
      </c>
      <c r="B8681" s="28" t="s">
        <v>76</v>
      </c>
      <c r="C8681" s="36">
        <v>5.0000000000000001E-3</v>
      </c>
      <c r="D8681">
        <v>680</v>
      </c>
      <c r="E8681" s="35">
        <v>40949.390625</v>
      </c>
      <c r="F8681" s="35">
        <v>3000000</v>
      </c>
      <c r="G8681" s="35">
        <v>14786032.796875</v>
      </c>
    </row>
    <row r="8682" spans="1:7" x14ac:dyDescent="0.25">
      <c r="A8682" s="36">
        <v>0.01</v>
      </c>
      <c r="B8682" s="28" t="s">
        <v>76</v>
      </c>
      <c r="C8682" s="36">
        <v>5.0000000000000001E-3</v>
      </c>
      <c r="D8682">
        <v>681</v>
      </c>
      <c r="E8682" s="35">
        <v>970980.91249999404</v>
      </c>
      <c r="F8682" s="35">
        <v>3000000</v>
      </c>
      <c r="G8682" s="35">
        <v>12550034.087500006</v>
      </c>
    </row>
    <row r="8683" spans="1:7" x14ac:dyDescent="0.25">
      <c r="A8683" s="36">
        <v>0.01</v>
      </c>
      <c r="B8683" s="28" t="s">
        <v>76</v>
      </c>
      <c r="C8683" s="36">
        <v>5.0000000000000001E-3</v>
      </c>
      <c r="D8683">
        <v>682</v>
      </c>
      <c r="E8683" s="35">
        <v>-319153.84687499702</v>
      </c>
      <c r="F8683" s="35">
        <v>3000000</v>
      </c>
      <c r="G8683" s="35">
        <v>15087717.596874997</v>
      </c>
    </row>
    <row r="8684" spans="1:7" x14ac:dyDescent="0.25">
      <c r="A8684" s="36">
        <v>0.01</v>
      </c>
      <c r="B8684" s="28" t="s">
        <v>76</v>
      </c>
      <c r="C8684" s="36">
        <v>5.0000000000000001E-3</v>
      </c>
      <c r="D8684">
        <v>683</v>
      </c>
      <c r="E8684" s="35">
        <v>539157.984375</v>
      </c>
      <c r="F8684" s="35">
        <v>3000000</v>
      </c>
      <c r="G8684" s="35">
        <v>13670074.515625</v>
      </c>
    </row>
    <row r="8685" spans="1:7" x14ac:dyDescent="0.25">
      <c r="A8685" s="36">
        <v>0.01</v>
      </c>
      <c r="B8685" s="28" t="s">
        <v>76</v>
      </c>
      <c r="C8685" s="36">
        <v>5.0000000000000001E-3</v>
      </c>
      <c r="D8685">
        <v>684</v>
      </c>
      <c r="E8685" s="35">
        <v>697439.85000000894</v>
      </c>
      <c r="F8685" s="35">
        <v>3000000</v>
      </c>
      <c r="G8685" s="35">
        <v>13247348.899999991</v>
      </c>
    </row>
    <row r="8686" spans="1:7" x14ac:dyDescent="0.25">
      <c r="A8686" s="36">
        <v>0.01</v>
      </c>
      <c r="B8686" s="28" t="s">
        <v>76</v>
      </c>
      <c r="C8686" s="36">
        <v>5.0000000000000001E-3</v>
      </c>
      <c r="D8686">
        <v>685</v>
      </c>
      <c r="E8686" s="35">
        <v>261319.375</v>
      </c>
      <c r="F8686" s="35">
        <v>3000000</v>
      </c>
      <c r="G8686" s="35">
        <v>13488658.125</v>
      </c>
    </row>
    <row r="8687" spans="1:7" x14ac:dyDescent="0.25">
      <c r="A8687" s="36">
        <v>0.01</v>
      </c>
      <c r="B8687" s="28" t="s">
        <v>76</v>
      </c>
      <c r="C8687" s="36">
        <v>5.0000000000000001E-3</v>
      </c>
      <c r="D8687">
        <v>686</v>
      </c>
      <c r="E8687" s="35">
        <v>1357596.4140625</v>
      </c>
      <c r="F8687" s="35">
        <v>3000000</v>
      </c>
      <c r="G8687" s="35">
        <v>11308929.2109375</v>
      </c>
    </row>
    <row r="8688" spans="1:7" x14ac:dyDescent="0.25">
      <c r="A8688" s="36">
        <v>0.01</v>
      </c>
      <c r="B8688" s="28" t="s">
        <v>76</v>
      </c>
      <c r="C8688" s="36">
        <v>5.0000000000000001E-3</v>
      </c>
      <c r="D8688">
        <v>687</v>
      </c>
      <c r="E8688" s="35">
        <v>840470.60625000298</v>
      </c>
      <c r="F8688" s="35">
        <v>3000000</v>
      </c>
      <c r="G8688" s="35">
        <v>12640633.456249997</v>
      </c>
    </row>
    <row r="8689" spans="1:7" x14ac:dyDescent="0.25">
      <c r="A8689" s="36">
        <v>0.01</v>
      </c>
      <c r="B8689" s="28" t="s">
        <v>76</v>
      </c>
      <c r="C8689" s="36">
        <v>5.0000000000000001E-3</v>
      </c>
      <c r="D8689">
        <v>688</v>
      </c>
      <c r="E8689" s="35">
        <v>841730.53125</v>
      </c>
      <c r="F8689" s="35">
        <v>3000000</v>
      </c>
      <c r="G8689" s="35">
        <v>13108733.21875</v>
      </c>
    </row>
    <row r="8690" spans="1:7" x14ac:dyDescent="0.25">
      <c r="A8690" s="36">
        <v>0.01</v>
      </c>
      <c r="B8690" s="28" t="s">
        <v>76</v>
      </c>
      <c r="C8690" s="36">
        <v>5.0000000000000001E-3</v>
      </c>
      <c r="D8690">
        <v>689</v>
      </c>
      <c r="E8690" s="35">
        <v>430233.7812500149</v>
      </c>
      <c r="F8690" s="35">
        <v>3000000</v>
      </c>
      <c r="G8690" s="35">
        <v>14092638.718749985</v>
      </c>
    </row>
    <row r="8691" spans="1:7" x14ac:dyDescent="0.25">
      <c r="A8691" s="36">
        <v>0.01</v>
      </c>
      <c r="B8691" s="28" t="s">
        <v>76</v>
      </c>
      <c r="C8691" s="36">
        <v>5.0000000000000001E-3</v>
      </c>
      <c r="D8691">
        <v>690</v>
      </c>
      <c r="E8691" s="35">
        <v>868431.46562500298</v>
      </c>
      <c r="F8691" s="35">
        <v>3000000</v>
      </c>
      <c r="G8691" s="35">
        <v>12534662.909374997</v>
      </c>
    </row>
    <row r="8692" spans="1:7" x14ac:dyDescent="0.25">
      <c r="A8692" s="36">
        <v>0.01</v>
      </c>
      <c r="B8692" s="28" t="s">
        <v>76</v>
      </c>
      <c r="C8692" s="36">
        <v>5.0000000000000001E-3</v>
      </c>
      <c r="D8692">
        <v>691</v>
      </c>
      <c r="E8692" s="35">
        <v>1230844.331249997</v>
      </c>
      <c r="F8692" s="35">
        <v>3000000</v>
      </c>
      <c r="G8692" s="35">
        <v>11975912.543750003</v>
      </c>
    </row>
    <row r="8693" spans="1:7" x14ac:dyDescent="0.25">
      <c r="A8693" s="36">
        <v>0.01</v>
      </c>
      <c r="B8693" s="28" t="s">
        <v>76</v>
      </c>
      <c r="C8693" s="36">
        <v>5.0000000000000001E-3</v>
      </c>
      <c r="D8693">
        <v>692</v>
      </c>
      <c r="E8693" s="35">
        <v>1120786.450000003</v>
      </c>
      <c r="F8693" s="35">
        <v>3000000</v>
      </c>
      <c r="G8693" s="35">
        <v>11785223.549999997</v>
      </c>
    </row>
    <row r="8694" spans="1:7" x14ac:dyDescent="0.25">
      <c r="A8694" s="36">
        <v>0.01</v>
      </c>
      <c r="B8694" s="28" t="s">
        <v>76</v>
      </c>
      <c r="C8694" s="36">
        <v>5.0000000000000001E-3</v>
      </c>
      <c r="D8694">
        <v>693</v>
      </c>
      <c r="E8694" s="35">
        <v>-14799.875</v>
      </c>
      <c r="F8694" s="35">
        <v>3000000</v>
      </c>
      <c r="G8694" s="35">
        <v>14786744.875</v>
      </c>
    </row>
    <row r="8695" spans="1:7" x14ac:dyDescent="0.25">
      <c r="A8695" s="36">
        <v>0.01</v>
      </c>
      <c r="B8695" s="28" t="s">
        <v>76</v>
      </c>
      <c r="C8695" s="36">
        <v>5.0000000000000001E-3</v>
      </c>
      <c r="D8695">
        <v>694</v>
      </c>
      <c r="E8695" s="35">
        <v>732939.71250000596</v>
      </c>
      <c r="F8695" s="35">
        <v>3000000</v>
      </c>
      <c r="G8695" s="35">
        <v>13340051.537499994</v>
      </c>
    </row>
    <row r="8696" spans="1:7" x14ac:dyDescent="0.25">
      <c r="A8696" s="36">
        <v>0.01</v>
      </c>
      <c r="B8696" s="28" t="s">
        <v>76</v>
      </c>
      <c r="C8696" s="36">
        <v>5.0000000000000001E-3</v>
      </c>
      <c r="D8696">
        <v>695</v>
      </c>
      <c r="E8696" s="35">
        <v>1498493.868750006</v>
      </c>
      <c r="F8696" s="35">
        <v>3000000</v>
      </c>
      <c r="G8696" s="35">
        <v>11631564.256249994</v>
      </c>
    </row>
    <row r="8697" spans="1:7" x14ac:dyDescent="0.25">
      <c r="A8697" s="36">
        <v>0.01</v>
      </c>
      <c r="B8697" s="28" t="s">
        <v>76</v>
      </c>
      <c r="C8697" s="36">
        <v>5.0000000000000001E-3</v>
      </c>
      <c r="D8697">
        <v>696</v>
      </c>
      <c r="E8697" s="35">
        <v>725553.69687500596</v>
      </c>
      <c r="F8697" s="35">
        <v>3000000</v>
      </c>
      <c r="G8697" s="35">
        <v>12698034.428124994</v>
      </c>
    </row>
    <row r="8698" spans="1:7" x14ac:dyDescent="0.25">
      <c r="A8698" s="36">
        <v>0.01</v>
      </c>
      <c r="B8698" s="28" t="s">
        <v>76</v>
      </c>
      <c r="C8698" s="36">
        <v>5.0000000000000001E-3</v>
      </c>
      <c r="D8698">
        <v>697</v>
      </c>
      <c r="E8698" s="35">
        <v>1363418.6625000089</v>
      </c>
      <c r="F8698" s="35">
        <v>3000000</v>
      </c>
      <c r="G8698" s="35">
        <v>12752801.337499991</v>
      </c>
    </row>
    <row r="8699" spans="1:7" x14ac:dyDescent="0.25">
      <c r="A8699" s="36">
        <v>0.01</v>
      </c>
      <c r="B8699" s="28" t="s">
        <v>76</v>
      </c>
      <c r="C8699" s="36">
        <v>5.0000000000000001E-3</v>
      </c>
      <c r="D8699">
        <v>698</v>
      </c>
      <c r="E8699" s="35">
        <v>-217061.27656249702</v>
      </c>
      <c r="F8699" s="35">
        <v>3000000</v>
      </c>
      <c r="G8699" s="35">
        <v>14531623.464062497</v>
      </c>
    </row>
    <row r="8700" spans="1:7" x14ac:dyDescent="0.25">
      <c r="A8700" s="36">
        <v>0.01</v>
      </c>
      <c r="B8700" s="28" t="s">
        <v>76</v>
      </c>
      <c r="C8700" s="36">
        <v>5.0000000000000001E-3</v>
      </c>
      <c r="D8700">
        <v>699</v>
      </c>
      <c r="E8700" s="35">
        <v>865503.06874999404</v>
      </c>
      <c r="F8700" s="35">
        <v>3000000</v>
      </c>
      <c r="G8700" s="35">
        <v>13222133.181250006</v>
      </c>
    </row>
    <row r="8701" spans="1:7" x14ac:dyDescent="0.25">
      <c r="A8701" s="36">
        <v>0.01</v>
      </c>
      <c r="B8701" s="28" t="s">
        <v>76</v>
      </c>
      <c r="C8701" s="36">
        <v>5.0000000000000001E-3</v>
      </c>
      <c r="D8701">
        <v>700</v>
      </c>
      <c r="E8701" s="35">
        <v>512666.5234375</v>
      </c>
      <c r="F8701" s="35">
        <v>3000000</v>
      </c>
      <c r="G8701" s="35">
        <v>13524735.3515625</v>
      </c>
    </row>
    <row r="8702" spans="1:7" x14ac:dyDescent="0.25">
      <c r="A8702" s="36">
        <v>0.01</v>
      </c>
      <c r="B8702" s="28" t="s">
        <v>76</v>
      </c>
      <c r="C8702" s="36">
        <v>5.0000000000000001E-3</v>
      </c>
      <c r="D8702">
        <v>701</v>
      </c>
      <c r="E8702" s="35">
        <v>1746157.417187497</v>
      </c>
      <c r="F8702" s="35">
        <v>3000000</v>
      </c>
      <c r="G8702" s="35">
        <v>11205374.770312503</v>
      </c>
    </row>
    <row r="8703" spans="1:7" x14ac:dyDescent="0.25">
      <c r="A8703" s="36">
        <v>0.01</v>
      </c>
      <c r="B8703" s="28" t="s">
        <v>76</v>
      </c>
      <c r="C8703" s="36">
        <v>5.0000000000000001E-3</v>
      </c>
      <c r="D8703">
        <v>702</v>
      </c>
      <c r="E8703" s="35">
        <v>1218357.837500006</v>
      </c>
      <c r="F8703" s="35">
        <v>3000000</v>
      </c>
      <c r="G8703" s="35">
        <v>11593277.162499994</v>
      </c>
    </row>
    <row r="8704" spans="1:7" x14ac:dyDescent="0.25">
      <c r="A8704" s="36">
        <v>0.01</v>
      </c>
      <c r="B8704" s="28" t="s">
        <v>76</v>
      </c>
      <c r="C8704" s="36">
        <v>5.0000000000000001E-3</v>
      </c>
      <c r="D8704">
        <v>703</v>
      </c>
      <c r="E8704" s="35">
        <v>-77302.42812499404</v>
      </c>
      <c r="F8704" s="35">
        <v>3000000</v>
      </c>
      <c r="G8704" s="35">
        <v>14353797.115624994</v>
      </c>
    </row>
    <row r="8705" spans="1:7" x14ac:dyDescent="0.25">
      <c r="A8705" s="36">
        <v>0.01</v>
      </c>
      <c r="B8705" s="28" t="s">
        <v>76</v>
      </c>
      <c r="C8705" s="36">
        <v>5.0000000000000001E-3</v>
      </c>
      <c r="D8705">
        <v>704</v>
      </c>
      <c r="E8705" s="35">
        <v>833494.65312500298</v>
      </c>
      <c r="F8705" s="35">
        <v>3000000</v>
      </c>
      <c r="G8705" s="35">
        <v>13331984.096874997</v>
      </c>
    </row>
    <row r="8706" spans="1:7" x14ac:dyDescent="0.25">
      <c r="A8706" s="36">
        <v>0.01</v>
      </c>
      <c r="B8706" s="28" t="s">
        <v>76</v>
      </c>
      <c r="C8706" s="36">
        <v>5.0000000000000001E-3</v>
      </c>
      <c r="D8706">
        <v>705</v>
      </c>
      <c r="E8706" s="35">
        <v>1099164.753124997</v>
      </c>
      <c r="F8706" s="35">
        <v>3000000</v>
      </c>
      <c r="G8706" s="35">
        <v>11875527.746875003</v>
      </c>
    </row>
    <row r="8707" spans="1:7" x14ac:dyDescent="0.25">
      <c r="A8707" s="36">
        <v>0.01</v>
      </c>
      <c r="B8707" s="28" t="s">
        <v>76</v>
      </c>
      <c r="C8707" s="36">
        <v>5.0000000000000001E-3</v>
      </c>
      <c r="D8707">
        <v>706</v>
      </c>
      <c r="E8707" s="35">
        <v>904832.50937500596</v>
      </c>
      <c r="F8707" s="35">
        <v>3000000</v>
      </c>
      <c r="G8707" s="35">
        <v>12282224.365624994</v>
      </c>
    </row>
    <row r="8708" spans="1:7" x14ac:dyDescent="0.25">
      <c r="A8708" s="36">
        <v>0.01</v>
      </c>
      <c r="B8708" s="28" t="s">
        <v>76</v>
      </c>
      <c r="C8708" s="36">
        <v>5.0000000000000001E-3</v>
      </c>
      <c r="D8708">
        <v>707</v>
      </c>
      <c r="E8708" s="35">
        <v>725188.47812500596</v>
      </c>
      <c r="F8708" s="35">
        <v>3000000</v>
      </c>
      <c r="G8708" s="35">
        <v>13256912.146874994</v>
      </c>
    </row>
    <row r="8709" spans="1:7" x14ac:dyDescent="0.25">
      <c r="A8709" s="36">
        <v>0.01</v>
      </c>
      <c r="B8709" s="28" t="s">
        <v>76</v>
      </c>
      <c r="C8709" s="36">
        <v>5.0000000000000001E-3</v>
      </c>
      <c r="D8709">
        <v>708</v>
      </c>
      <c r="E8709" s="35">
        <v>504814.71875</v>
      </c>
      <c r="F8709" s="35">
        <v>3000000</v>
      </c>
      <c r="G8709" s="35">
        <v>12745716.53125</v>
      </c>
    </row>
    <row r="8710" spans="1:7" x14ac:dyDescent="0.25">
      <c r="A8710" s="36">
        <v>0.01</v>
      </c>
      <c r="B8710" s="28" t="s">
        <v>76</v>
      </c>
      <c r="C8710" s="36">
        <v>5.0000000000000001E-3</v>
      </c>
      <c r="D8710">
        <v>709</v>
      </c>
      <c r="E8710" s="35">
        <v>1147054.799999997</v>
      </c>
      <c r="F8710" s="35">
        <v>3000000</v>
      </c>
      <c r="G8710" s="35">
        <v>12075480.200000003</v>
      </c>
    </row>
    <row r="8711" spans="1:7" x14ac:dyDescent="0.25">
      <c r="A8711" s="36">
        <v>0.01</v>
      </c>
      <c r="B8711" s="28" t="s">
        <v>76</v>
      </c>
      <c r="C8711" s="36">
        <v>5.0000000000000001E-3</v>
      </c>
      <c r="D8711">
        <v>710</v>
      </c>
      <c r="E8711" s="35">
        <v>1412790.900000006</v>
      </c>
      <c r="F8711" s="35">
        <v>3000000</v>
      </c>
      <c r="G8711" s="35">
        <v>11223106.599999994</v>
      </c>
    </row>
    <row r="8712" spans="1:7" x14ac:dyDescent="0.25">
      <c r="A8712" s="36">
        <v>0.01</v>
      </c>
      <c r="B8712" s="28" t="s">
        <v>76</v>
      </c>
      <c r="C8712" s="36">
        <v>5.0000000000000001E-3</v>
      </c>
      <c r="D8712">
        <v>711</v>
      </c>
      <c r="E8712" s="35">
        <v>730307.07500000298</v>
      </c>
      <c r="F8712" s="35">
        <v>3000000</v>
      </c>
      <c r="G8712" s="35">
        <v>13226515.424999997</v>
      </c>
    </row>
    <row r="8713" spans="1:7" x14ac:dyDescent="0.25">
      <c r="A8713" s="36">
        <v>0.01</v>
      </c>
      <c r="B8713" s="28" t="s">
        <v>76</v>
      </c>
      <c r="C8713" s="36">
        <v>5.0000000000000001E-3</v>
      </c>
      <c r="D8713">
        <v>712</v>
      </c>
      <c r="E8713" s="35">
        <v>531774.74374999106</v>
      </c>
      <c r="F8713" s="35">
        <v>3000000</v>
      </c>
      <c r="G8713" s="35">
        <v>12713277.131250009</v>
      </c>
    </row>
    <row r="8714" spans="1:7" x14ac:dyDescent="0.25">
      <c r="A8714" s="36">
        <v>0.01</v>
      </c>
      <c r="B8714" s="28" t="s">
        <v>76</v>
      </c>
      <c r="C8714" s="36">
        <v>5.0000000000000001E-3</v>
      </c>
      <c r="D8714">
        <v>713</v>
      </c>
      <c r="E8714" s="35">
        <v>1729981.3062499911</v>
      </c>
      <c r="F8714" s="35">
        <v>3000000</v>
      </c>
      <c r="G8714" s="35">
        <v>11341464.943750009</v>
      </c>
    </row>
    <row r="8715" spans="1:7" x14ac:dyDescent="0.25">
      <c r="A8715" s="36">
        <v>0.01</v>
      </c>
      <c r="B8715" s="28" t="s">
        <v>76</v>
      </c>
      <c r="C8715" s="36">
        <v>5.0000000000000001E-3</v>
      </c>
      <c r="D8715">
        <v>714</v>
      </c>
      <c r="E8715" s="35">
        <v>704862.02500000596</v>
      </c>
      <c r="F8715" s="35">
        <v>3000000</v>
      </c>
      <c r="G8715" s="35">
        <v>13560725.474999994</v>
      </c>
    </row>
    <row r="8716" spans="1:7" x14ac:dyDescent="0.25">
      <c r="A8716" s="36">
        <v>0.01</v>
      </c>
      <c r="B8716" s="28" t="s">
        <v>76</v>
      </c>
      <c r="C8716" s="36">
        <v>5.0000000000000001E-3</v>
      </c>
      <c r="D8716">
        <v>715</v>
      </c>
      <c r="E8716" s="35">
        <v>1165513.106250003</v>
      </c>
      <c r="F8716" s="35">
        <v>3000000</v>
      </c>
      <c r="G8716" s="35">
        <v>12715265.643749997</v>
      </c>
    </row>
    <row r="8717" spans="1:7" x14ac:dyDescent="0.25">
      <c r="A8717" s="36">
        <v>0.01</v>
      </c>
      <c r="B8717" s="28" t="s">
        <v>76</v>
      </c>
      <c r="C8717" s="36">
        <v>5.0000000000000001E-3</v>
      </c>
      <c r="D8717">
        <v>716</v>
      </c>
      <c r="E8717" s="35">
        <v>647696.39999999106</v>
      </c>
      <c r="F8717" s="35">
        <v>3000000</v>
      </c>
      <c r="G8717" s="35">
        <v>12874621.100000009</v>
      </c>
    </row>
    <row r="8718" spans="1:7" x14ac:dyDescent="0.25">
      <c r="A8718" s="36">
        <v>0.01</v>
      </c>
      <c r="B8718" s="28" t="s">
        <v>76</v>
      </c>
      <c r="C8718" s="36">
        <v>5.0000000000000001E-3</v>
      </c>
      <c r="D8718">
        <v>717</v>
      </c>
      <c r="E8718" s="35">
        <v>701820</v>
      </c>
      <c r="F8718" s="35">
        <v>3000000</v>
      </c>
      <c r="G8718" s="35">
        <v>13997207.5</v>
      </c>
    </row>
    <row r="8719" spans="1:7" x14ac:dyDescent="0.25">
      <c r="A8719" s="36">
        <v>0.01</v>
      </c>
      <c r="B8719" s="28" t="s">
        <v>76</v>
      </c>
      <c r="C8719" s="36">
        <v>5.0000000000000001E-3</v>
      </c>
      <c r="D8719">
        <v>718</v>
      </c>
      <c r="E8719" s="35">
        <v>-231832.625</v>
      </c>
      <c r="F8719" s="35">
        <v>3000000</v>
      </c>
      <c r="G8719" s="35">
        <v>15404102.625</v>
      </c>
    </row>
    <row r="8720" spans="1:7" x14ac:dyDescent="0.25">
      <c r="A8720" s="36">
        <v>0.01</v>
      </c>
      <c r="B8720" s="28" t="s">
        <v>76</v>
      </c>
      <c r="C8720" s="36">
        <v>5.0000000000000001E-3</v>
      </c>
      <c r="D8720">
        <v>719</v>
      </c>
      <c r="E8720" s="35">
        <v>1922842.28125</v>
      </c>
      <c r="F8720" s="35">
        <v>3000000</v>
      </c>
      <c r="G8720" s="35">
        <v>10682608.03125</v>
      </c>
    </row>
    <row r="8721" spans="1:7" x14ac:dyDescent="0.25">
      <c r="A8721" s="36">
        <v>0.01</v>
      </c>
      <c r="B8721" s="28" t="s">
        <v>76</v>
      </c>
      <c r="C8721" s="36">
        <v>5.0000000000000001E-3</v>
      </c>
      <c r="D8721">
        <v>720</v>
      </c>
      <c r="E8721" s="35">
        <v>892025.59999999404</v>
      </c>
      <c r="F8721" s="35">
        <v>3000000</v>
      </c>
      <c r="G8721" s="35">
        <v>13375939.400000006</v>
      </c>
    </row>
    <row r="8722" spans="1:7" x14ac:dyDescent="0.25">
      <c r="A8722" s="36">
        <v>0.01</v>
      </c>
      <c r="B8722" s="28" t="s">
        <v>76</v>
      </c>
      <c r="C8722" s="36">
        <v>5.0000000000000001E-3</v>
      </c>
      <c r="D8722">
        <v>721</v>
      </c>
      <c r="E8722" s="35">
        <v>1346607.331249997</v>
      </c>
      <c r="F8722" s="35">
        <v>3000000</v>
      </c>
      <c r="G8722" s="35">
        <v>12087964.543750003</v>
      </c>
    </row>
    <row r="8723" spans="1:7" x14ac:dyDescent="0.25">
      <c r="A8723" s="36">
        <v>0.01</v>
      </c>
      <c r="B8723" s="28" t="s">
        <v>76</v>
      </c>
      <c r="C8723" s="36">
        <v>5.0000000000000001E-3</v>
      </c>
      <c r="D8723">
        <v>722</v>
      </c>
      <c r="E8723" s="35">
        <v>258704.71875</v>
      </c>
      <c r="F8723" s="35">
        <v>3000000</v>
      </c>
      <c r="G8723" s="35">
        <v>14355646.53125</v>
      </c>
    </row>
    <row r="8724" spans="1:7" x14ac:dyDescent="0.25">
      <c r="A8724" s="36">
        <v>0.01</v>
      </c>
      <c r="B8724" s="28" t="s">
        <v>76</v>
      </c>
      <c r="C8724" s="36">
        <v>5.0000000000000001E-3</v>
      </c>
      <c r="D8724">
        <v>723</v>
      </c>
      <c r="E8724" s="35">
        <v>541224.83750000596</v>
      </c>
      <c r="F8724" s="35">
        <v>3000000</v>
      </c>
      <c r="G8724" s="35">
        <v>13642692.662499994</v>
      </c>
    </row>
    <row r="8725" spans="1:7" x14ac:dyDescent="0.25">
      <c r="A8725" s="36">
        <v>0.01</v>
      </c>
      <c r="B8725" s="28" t="s">
        <v>76</v>
      </c>
      <c r="C8725" s="36">
        <v>5.0000000000000001E-3</v>
      </c>
      <c r="D8725">
        <v>724</v>
      </c>
      <c r="E8725" s="35">
        <v>1373556.440624997</v>
      </c>
      <c r="F8725" s="35">
        <v>3000000</v>
      </c>
      <c r="G8725" s="35">
        <v>12272506.059375003</v>
      </c>
    </row>
    <row r="8726" spans="1:7" x14ac:dyDescent="0.25">
      <c r="A8726" s="36">
        <v>0.01</v>
      </c>
      <c r="B8726" s="28" t="s">
        <v>76</v>
      </c>
      <c r="C8726" s="36">
        <v>5.0000000000000001E-3</v>
      </c>
      <c r="D8726">
        <v>725</v>
      </c>
      <c r="E8726" s="35">
        <v>1091221.4499999881</v>
      </c>
      <c r="F8726" s="35">
        <v>3000000</v>
      </c>
      <c r="G8726" s="35">
        <v>11973633.550000012</v>
      </c>
    </row>
    <row r="8727" spans="1:7" x14ac:dyDescent="0.25">
      <c r="A8727" s="36">
        <v>0.01</v>
      </c>
      <c r="B8727" s="28" t="s">
        <v>76</v>
      </c>
      <c r="C8727" s="36">
        <v>5.0000000000000001E-3</v>
      </c>
      <c r="D8727">
        <v>726</v>
      </c>
      <c r="E8727" s="35">
        <v>1433656.512500003</v>
      </c>
      <c r="F8727" s="35">
        <v>3000000</v>
      </c>
      <c r="G8727" s="35">
        <v>12278450.987499997</v>
      </c>
    </row>
    <row r="8728" spans="1:7" x14ac:dyDescent="0.25">
      <c r="A8728" s="36">
        <v>0.01</v>
      </c>
      <c r="B8728" s="28" t="s">
        <v>76</v>
      </c>
      <c r="C8728" s="36">
        <v>5.0000000000000001E-3</v>
      </c>
      <c r="D8728">
        <v>727</v>
      </c>
      <c r="E8728" s="35">
        <v>1646265.299999997</v>
      </c>
      <c r="F8728" s="35">
        <v>3000000</v>
      </c>
      <c r="G8728" s="35">
        <v>11557405.325000003</v>
      </c>
    </row>
    <row r="8729" spans="1:7" x14ac:dyDescent="0.25">
      <c r="A8729" s="36">
        <v>0.01</v>
      </c>
      <c r="B8729" s="28" t="s">
        <v>76</v>
      </c>
      <c r="C8729" s="36">
        <v>5.0000000000000001E-3</v>
      </c>
      <c r="D8729">
        <v>728</v>
      </c>
      <c r="E8729" s="35">
        <v>1195400.2593749911</v>
      </c>
      <c r="F8729" s="35">
        <v>3000000</v>
      </c>
      <c r="G8729" s="35">
        <v>12296161.615625009</v>
      </c>
    </row>
    <row r="8730" spans="1:7" x14ac:dyDescent="0.25">
      <c r="A8730" s="36">
        <v>0.01</v>
      </c>
      <c r="B8730" s="28" t="s">
        <v>76</v>
      </c>
      <c r="C8730" s="36">
        <v>5.0000000000000001E-3</v>
      </c>
      <c r="D8730">
        <v>729</v>
      </c>
      <c r="E8730" s="35">
        <v>614194.47499999404</v>
      </c>
      <c r="F8730" s="35">
        <v>3000000</v>
      </c>
      <c r="G8730" s="35">
        <v>13500460.525000006</v>
      </c>
    </row>
    <row r="8731" spans="1:7" x14ac:dyDescent="0.25">
      <c r="A8731" s="36">
        <v>0.01</v>
      </c>
      <c r="B8731" s="28" t="s">
        <v>76</v>
      </c>
      <c r="C8731" s="36">
        <v>5.0000000000000001E-3</v>
      </c>
      <c r="D8731">
        <v>730</v>
      </c>
      <c r="E8731" s="35">
        <v>1441305.75</v>
      </c>
      <c r="F8731" s="35">
        <v>3000000</v>
      </c>
      <c r="G8731" s="35">
        <v>11511509.875</v>
      </c>
    </row>
    <row r="8732" spans="1:7" x14ac:dyDescent="0.25">
      <c r="A8732" s="36">
        <v>0.01</v>
      </c>
      <c r="B8732" s="28" t="s">
        <v>76</v>
      </c>
      <c r="C8732" s="36">
        <v>5.0000000000000001E-3</v>
      </c>
      <c r="D8732">
        <v>731</v>
      </c>
      <c r="E8732" s="35">
        <v>531929.70000000298</v>
      </c>
      <c r="F8732" s="35">
        <v>3000000</v>
      </c>
      <c r="G8732" s="35">
        <v>14155122.799999997</v>
      </c>
    </row>
    <row r="8733" spans="1:7" x14ac:dyDescent="0.25">
      <c r="A8733" s="36">
        <v>0.01</v>
      </c>
      <c r="B8733" s="28" t="s">
        <v>76</v>
      </c>
      <c r="C8733" s="36">
        <v>5.0000000000000001E-3</v>
      </c>
      <c r="D8733">
        <v>732</v>
      </c>
      <c r="E8733" s="35">
        <v>73182.92499999702</v>
      </c>
      <c r="F8733" s="35">
        <v>3000000</v>
      </c>
      <c r="G8733" s="35">
        <v>14243914.575000003</v>
      </c>
    </row>
    <row r="8734" spans="1:7" x14ac:dyDescent="0.25">
      <c r="A8734" s="36">
        <v>0.01</v>
      </c>
      <c r="B8734" s="28" t="s">
        <v>76</v>
      </c>
      <c r="C8734" s="36">
        <v>5.0000000000000001E-3</v>
      </c>
      <c r="D8734">
        <v>733</v>
      </c>
      <c r="E8734" s="35">
        <v>1816692.900000006</v>
      </c>
      <c r="F8734" s="35">
        <v>3000000</v>
      </c>
      <c r="G8734" s="35">
        <v>11715394.287499994</v>
      </c>
    </row>
    <row r="8735" spans="1:7" x14ac:dyDescent="0.25">
      <c r="A8735" s="36">
        <v>0.01</v>
      </c>
      <c r="B8735" s="28" t="s">
        <v>76</v>
      </c>
      <c r="C8735" s="36">
        <v>5.0000000000000001E-3</v>
      </c>
      <c r="D8735">
        <v>734</v>
      </c>
      <c r="E8735" s="35">
        <v>1067385.075000003</v>
      </c>
      <c r="F8735" s="35">
        <v>3000000</v>
      </c>
      <c r="G8735" s="35">
        <v>11539616.174999997</v>
      </c>
    </row>
    <row r="8736" spans="1:7" x14ac:dyDescent="0.25">
      <c r="A8736" s="36">
        <v>0.01</v>
      </c>
      <c r="B8736" s="28" t="s">
        <v>76</v>
      </c>
      <c r="C8736" s="36">
        <v>5.0000000000000001E-3</v>
      </c>
      <c r="D8736">
        <v>735</v>
      </c>
      <c r="E8736" s="35">
        <v>485367.45000000298</v>
      </c>
      <c r="F8736" s="35">
        <v>3000000</v>
      </c>
      <c r="G8736" s="35">
        <v>13925731.299999997</v>
      </c>
    </row>
    <row r="8737" spans="1:7" x14ac:dyDescent="0.25">
      <c r="A8737" s="36">
        <v>0.01</v>
      </c>
      <c r="B8737" s="28" t="s">
        <v>76</v>
      </c>
      <c r="C8737" s="36">
        <v>5.0000000000000001E-3</v>
      </c>
      <c r="D8737">
        <v>736</v>
      </c>
      <c r="E8737" s="35">
        <v>1218139.962500006</v>
      </c>
      <c r="F8737" s="35">
        <v>3000000</v>
      </c>
      <c r="G8737" s="35">
        <v>13197577.537499994</v>
      </c>
    </row>
    <row r="8738" spans="1:7" x14ac:dyDescent="0.25">
      <c r="A8738" s="36">
        <v>0.01</v>
      </c>
      <c r="B8738" s="28" t="s">
        <v>76</v>
      </c>
      <c r="C8738" s="36">
        <v>5.0000000000000001E-3</v>
      </c>
      <c r="D8738">
        <v>737</v>
      </c>
      <c r="E8738" s="35">
        <v>1056954.900000006</v>
      </c>
      <c r="F8738" s="35">
        <v>3000000</v>
      </c>
      <c r="G8738" s="35">
        <v>12940313.849999994</v>
      </c>
    </row>
    <row r="8739" spans="1:7" x14ac:dyDescent="0.25">
      <c r="A8739" s="36">
        <v>0.01</v>
      </c>
      <c r="B8739" s="28" t="s">
        <v>76</v>
      </c>
      <c r="C8739" s="36">
        <v>5.0000000000000001E-3</v>
      </c>
      <c r="D8739">
        <v>738</v>
      </c>
      <c r="E8739" s="35">
        <v>376867.39687500894</v>
      </c>
      <c r="F8739" s="35">
        <v>3000000</v>
      </c>
      <c r="G8739" s="35">
        <v>14056748.853124991</v>
      </c>
    </row>
    <row r="8740" spans="1:7" x14ac:dyDescent="0.25">
      <c r="A8740" s="36">
        <v>0.01</v>
      </c>
      <c r="B8740" s="28" t="s">
        <v>76</v>
      </c>
      <c r="C8740" s="36">
        <v>5.0000000000000001E-3</v>
      </c>
      <c r="D8740">
        <v>739</v>
      </c>
      <c r="E8740" s="35">
        <v>575294.171875</v>
      </c>
      <c r="F8740" s="35">
        <v>3000000</v>
      </c>
      <c r="G8740" s="35">
        <v>13662562.078125</v>
      </c>
    </row>
    <row r="8741" spans="1:7" x14ac:dyDescent="0.25">
      <c r="A8741" s="36">
        <v>0.01</v>
      </c>
      <c r="B8741" s="28" t="s">
        <v>76</v>
      </c>
      <c r="C8741" s="36">
        <v>5.0000000000000001E-3</v>
      </c>
      <c r="D8741">
        <v>740</v>
      </c>
      <c r="E8741" s="35">
        <v>792089.04999999702</v>
      </c>
      <c r="F8741" s="35">
        <v>3000000</v>
      </c>
      <c r="G8741" s="35">
        <v>13168919.700000003</v>
      </c>
    </row>
    <row r="8742" spans="1:7" x14ac:dyDescent="0.25">
      <c r="A8742" s="36">
        <v>0.01</v>
      </c>
      <c r="B8742" s="28" t="s">
        <v>76</v>
      </c>
      <c r="C8742" s="36">
        <v>5.0000000000000001E-3</v>
      </c>
      <c r="D8742">
        <v>741</v>
      </c>
      <c r="E8742" s="35">
        <v>735589.48749999702</v>
      </c>
      <c r="F8742" s="35">
        <v>3000000</v>
      </c>
      <c r="G8742" s="35">
        <v>12966643.012500003</v>
      </c>
    </row>
    <row r="8743" spans="1:7" x14ac:dyDescent="0.25">
      <c r="A8743" s="36">
        <v>0.01</v>
      </c>
      <c r="B8743" s="28" t="s">
        <v>76</v>
      </c>
      <c r="C8743" s="36">
        <v>5.0000000000000001E-3</v>
      </c>
      <c r="D8743">
        <v>742</v>
      </c>
      <c r="E8743" s="35">
        <v>731653.55624999106</v>
      </c>
      <c r="F8743" s="35">
        <v>3000000</v>
      </c>
      <c r="G8743" s="35">
        <v>13565201.443750009</v>
      </c>
    </row>
    <row r="8744" spans="1:7" x14ac:dyDescent="0.25">
      <c r="A8744" s="36">
        <v>0.01</v>
      </c>
      <c r="B8744" s="28" t="s">
        <v>76</v>
      </c>
      <c r="C8744" s="36">
        <v>5.0000000000000001E-3</v>
      </c>
      <c r="D8744">
        <v>743</v>
      </c>
      <c r="E8744" s="35">
        <v>1116877.887500003</v>
      </c>
      <c r="F8744" s="35">
        <v>3000000</v>
      </c>
      <c r="G8744" s="35">
        <v>12905722.112499997</v>
      </c>
    </row>
    <row r="8745" spans="1:7" x14ac:dyDescent="0.25">
      <c r="A8745" s="36">
        <v>0.01</v>
      </c>
      <c r="B8745" s="28" t="s">
        <v>76</v>
      </c>
      <c r="C8745" s="36">
        <v>5.0000000000000001E-3</v>
      </c>
      <c r="D8745">
        <v>744</v>
      </c>
      <c r="E8745" s="35">
        <v>1109541.515625</v>
      </c>
      <c r="F8745" s="35">
        <v>3000000</v>
      </c>
      <c r="G8745" s="35">
        <v>12919934.109375</v>
      </c>
    </row>
    <row r="8746" spans="1:7" x14ac:dyDescent="0.25">
      <c r="A8746" s="36">
        <v>0.01</v>
      </c>
      <c r="B8746" s="28" t="s">
        <v>76</v>
      </c>
      <c r="C8746" s="36">
        <v>5.0000000000000001E-3</v>
      </c>
      <c r="D8746">
        <v>745</v>
      </c>
      <c r="E8746" s="35">
        <v>1304861.1328125</v>
      </c>
      <c r="F8746" s="35">
        <v>3000000</v>
      </c>
      <c r="G8746" s="35">
        <v>11365043.5546875</v>
      </c>
    </row>
    <row r="8747" spans="1:7" x14ac:dyDescent="0.25">
      <c r="A8747" s="36">
        <v>0.01</v>
      </c>
      <c r="B8747" s="28" t="s">
        <v>76</v>
      </c>
      <c r="C8747" s="36">
        <v>5.0000000000000001E-3</v>
      </c>
      <c r="D8747">
        <v>746</v>
      </c>
      <c r="E8747" s="35">
        <v>2400435.290625006</v>
      </c>
      <c r="F8747" s="35">
        <v>3000000</v>
      </c>
      <c r="G8747" s="35">
        <v>9843971.584374994</v>
      </c>
    </row>
    <row r="8748" spans="1:7" x14ac:dyDescent="0.25">
      <c r="A8748" s="36">
        <v>0.01</v>
      </c>
      <c r="B8748" s="28" t="s">
        <v>76</v>
      </c>
      <c r="C8748" s="36">
        <v>5.0000000000000001E-3</v>
      </c>
      <c r="D8748">
        <v>747</v>
      </c>
      <c r="E8748" s="35">
        <v>312947.65625</v>
      </c>
      <c r="F8748" s="35">
        <v>3000000</v>
      </c>
      <c r="G8748" s="35">
        <v>14070161.71875</v>
      </c>
    </row>
    <row r="8749" spans="1:7" x14ac:dyDescent="0.25">
      <c r="A8749" s="36">
        <v>0.01</v>
      </c>
      <c r="B8749" s="28" t="s">
        <v>76</v>
      </c>
      <c r="C8749" s="36">
        <v>5.0000000000000001E-3</v>
      </c>
      <c r="D8749">
        <v>748</v>
      </c>
      <c r="E8749" s="35">
        <v>1069716.0625</v>
      </c>
      <c r="F8749" s="35">
        <v>3000000</v>
      </c>
      <c r="G8749" s="35">
        <v>12198837.0625</v>
      </c>
    </row>
    <row r="8750" spans="1:7" x14ac:dyDescent="0.25">
      <c r="A8750" s="36">
        <v>0.01</v>
      </c>
      <c r="B8750" s="28" t="s">
        <v>76</v>
      </c>
      <c r="C8750" s="36">
        <v>5.0000000000000001E-3</v>
      </c>
      <c r="D8750">
        <v>749</v>
      </c>
      <c r="E8750" s="35">
        <v>1189299.21875</v>
      </c>
      <c r="F8750" s="35">
        <v>3000000</v>
      </c>
      <c r="G8750" s="35">
        <v>12082898.90625</v>
      </c>
    </row>
    <row r="8751" spans="1:7" x14ac:dyDescent="0.25">
      <c r="A8751" s="36">
        <v>0.01</v>
      </c>
      <c r="B8751" s="28" t="s">
        <v>76</v>
      </c>
      <c r="C8751" s="36">
        <v>5.0000000000000001E-3</v>
      </c>
      <c r="D8751">
        <v>750</v>
      </c>
      <c r="E8751" s="35">
        <v>487155.76250000298</v>
      </c>
      <c r="F8751" s="35">
        <v>3000000</v>
      </c>
      <c r="G8751" s="35">
        <v>13626765.487499997</v>
      </c>
    </row>
    <row r="8752" spans="1:7" x14ac:dyDescent="0.25">
      <c r="A8752" s="36">
        <v>0.01</v>
      </c>
      <c r="B8752" s="28" t="s">
        <v>76</v>
      </c>
      <c r="C8752" s="36">
        <v>5.0000000000000001E-3</v>
      </c>
      <c r="D8752">
        <v>751</v>
      </c>
      <c r="E8752" s="35">
        <v>691021.35625000298</v>
      </c>
      <c r="F8752" s="35">
        <v>3000000</v>
      </c>
      <c r="G8752" s="35">
        <v>13248277.393749997</v>
      </c>
    </row>
    <row r="8753" spans="1:7" x14ac:dyDescent="0.25">
      <c r="A8753" s="36">
        <v>0.01</v>
      </c>
      <c r="B8753" s="28" t="s">
        <v>76</v>
      </c>
      <c r="C8753" s="36">
        <v>5.0000000000000001E-3</v>
      </c>
      <c r="D8753">
        <v>752</v>
      </c>
      <c r="E8753" s="35">
        <v>-7566.53125</v>
      </c>
      <c r="F8753" s="35">
        <v>3000000</v>
      </c>
      <c r="G8753" s="35">
        <v>14529319.03125</v>
      </c>
    </row>
    <row r="8754" spans="1:7" x14ac:dyDescent="0.25">
      <c r="A8754" s="36">
        <v>0.01</v>
      </c>
      <c r="B8754" s="28" t="s">
        <v>76</v>
      </c>
      <c r="C8754" s="36">
        <v>5.0000000000000001E-3</v>
      </c>
      <c r="D8754">
        <v>753</v>
      </c>
      <c r="E8754" s="35">
        <v>634022.91249999404</v>
      </c>
      <c r="F8754" s="35">
        <v>3000000</v>
      </c>
      <c r="G8754" s="35">
        <v>13189054.587500006</v>
      </c>
    </row>
    <row r="8755" spans="1:7" x14ac:dyDescent="0.25">
      <c r="A8755" s="36">
        <v>0.01</v>
      </c>
      <c r="B8755" s="28" t="s">
        <v>76</v>
      </c>
      <c r="C8755" s="36">
        <v>5.0000000000000001E-3</v>
      </c>
      <c r="D8755">
        <v>754</v>
      </c>
      <c r="E8755" s="35">
        <v>611171.32500000298</v>
      </c>
      <c r="F8755" s="35">
        <v>3000000</v>
      </c>
      <c r="G8755" s="35">
        <v>13752528.674999997</v>
      </c>
    </row>
    <row r="8756" spans="1:7" x14ac:dyDescent="0.25">
      <c r="A8756" s="36">
        <v>0.01</v>
      </c>
      <c r="B8756" s="28" t="s">
        <v>76</v>
      </c>
      <c r="C8756" s="36">
        <v>5.0000000000000001E-3</v>
      </c>
      <c r="D8756">
        <v>755</v>
      </c>
      <c r="E8756" s="35">
        <v>1258374.387500003</v>
      </c>
      <c r="F8756" s="35">
        <v>3000000</v>
      </c>
      <c r="G8756" s="35">
        <v>11997340.612499997</v>
      </c>
    </row>
    <row r="8757" spans="1:7" x14ac:dyDescent="0.25">
      <c r="A8757" s="36">
        <v>0.01</v>
      </c>
      <c r="B8757" s="28" t="s">
        <v>76</v>
      </c>
      <c r="C8757" s="36">
        <v>5.0000000000000001E-3</v>
      </c>
      <c r="D8757">
        <v>756</v>
      </c>
      <c r="E8757" s="35">
        <v>676984.23125000298</v>
      </c>
      <c r="F8757" s="35">
        <v>3000000</v>
      </c>
      <c r="G8757" s="35">
        <v>13459272.018749997</v>
      </c>
    </row>
    <row r="8758" spans="1:7" x14ac:dyDescent="0.25">
      <c r="A8758" s="36">
        <v>0.01</v>
      </c>
      <c r="B8758" s="28" t="s">
        <v>76</v>
      </c>
      <c r="C8758" s="36">
        <v>5.0000000000000001E-3</v>
      </c>
      <c r="D8758">
        <v>757</v>
      </c>
      <c r="E8758" s="35">
        <v>788483.75624999404</v>
      </c>
      <c r="F8758" s="35">
        <v>3000000</v>
      </c>
      <c r="G8758" s="35">
        <v>12776374.368750006</v>
      </c>
    </row>
    <row r="8759" spans="1:7" x14ac:dyDescent="0.25">
      <c r="A8759" s="36">
        <v>0.01</v>
      </c>
      <c r="B8759" s="28" t="s">
        <v>76</v>
      </c>
      <c r="C8759" s="36">
        <v>5.0000000000000001E-3</v>
      </c>
      <c r="D8759">
        <v>758</v>
      </c>
      <c r="E8759" s="35">
        <v>-196713.17499999702</v>
      </c>
      <c r="F8759" s="35">
        <v>3000000</v>
      </c>
      <c r="G8759" s="35">
        <v>14780324.424999997</v>
      </c>
    </row>
    <row r="8760" spans="1:7" x14ac:dyDescent="0.25">
      <c r="A8760" s="36">
        <v>0.01</v>
      </c>
      <c r="B8760" s="28" t="s">
        <v>76</v>
      </c>
      <c r="C8760" s="36">
        <v>5.0000000000000001E-3</v>
      </c>
      <c r="D8760">
        <v>759</v>
      </c>
      <c r="E8760" s="35">
        <v>255941.5000000149</v>
      </c>
      <c r="F8760" s="35">
        <v>3000000</v>
      </c>
      <c r="G8760" s="35">
        <v>14151523.499999985</v>
      </c>
    </row>
    <row r="8761" spans="1:7" x14ac:dyDescent="0.25">
      <c r="A8761" s="36">
        <v>0.01</v>
      </c>
      <c r="B8761" s="28" t="s">
        <v>76</v>
      </c>
      <c r="C8761" s="36">
        <v>5.0000000000000001E-3</v>
      </c>
      <c r="D8761">
        <v>760</v>
      </c>
      <c r="E8761" s="35">
        <v>292634.89999999106</v>
      </c>
      <c r="F8761" s="35">
        <v>3000000</v>
      </c>
      <c r="G8761" s="35">
        <v>13910982.600000009</v>
      </c>
    </row>
    <row r="8762" spans="1:7" x14ac:dyDescent="0.25">
      <c r="A8762" s="36">
        <v>0.01</v>
      </c>
      <c r="B8762" s="28" t="s">
        <v>76</v>
      </c>
      <c r="C8762" s="36">
        <v>5.0000000000000001E-3</v>
      </c>
      <c r="D8762">
        <v>761</v>
      </c>
      <c r="E8762" s="35">
        <v>1322761.612499997</v>
      </c>
      <c r="F8762" s="35">
        <v>3000000</v>
      </c>
      <c r="G8762" s="35">
        <v>11172703.387500003</v>
      </c>
    </row>
    <row r="8763" spans="1:7" x14ac:dyDescent="0.25">
      <c r="A8763" s="36">
        <v>0.01</v>
      </c>
      <c r="B8763" s="28" t="s">
        <v>76</v>
      </c>
      <c r="C8763" s="36">
        <v>5.0000000000000001E-3</v>
      </c>
      <c r="D8763">
        <v>762</v>
      </c>
      <c r="E8763" s="35">
        <v>696718.89374999702</v>
      </c>
      <c r="F8763" s="35">
        <v>3000000</v>
      </c>
      <c r="G8763" s="35">
        <v>13485828.606250003</v>
      </c>
    </row>
    <row r="8764" spans="1:7" x14ac:dyDescent="0.25">
      <c r="A8764" s="36">
        <v>0.01</v>
      </c>
      <c r="B8764" s="28" t="s">
        <v>76</v>
      </c>
      <c r="C8764" s="36">
        <v>5.0000000000000001E-3</v>
      </c>
      <c r="D8764">
        <v>763</v>
      </c>
      <c r="E8764" s="35">
        <v>877514.453125</v>
      </c>
      <c r="F8764" s="35">
        <v>3000000</v>
      </c>
      <c r="G8764" s="35">
        <v>13644381.171875</v>
      </c>
    </row>
    <row r="8765" spans="1:7" x14ac:dyDescent="0.25">
      <c r="A8765" s="36">
        <v>0.01</v>
      </c>
      <c r="B8765" s="28" t="s">
        <v>76</v>
      </c>
      <c r="C8765" s="36">
        <v>5.0000000000000001E-3</v>
      </c>
      <c r="D8765">
        <v>764</v>
      </c>
      <c r="E8765" s="35">
        <v>-282695.77499999106</v>
      </c>
      <c r="F8765" s="35">
        <v>3000000</v>
      </c>
      <c r="G8765" s="35">
        <v>15252285.774999991</v>
      </c>
    </row>
    <row r="8766" spans="1:7" x14ac:dyDescent="0.25">
      <c r="A8766" s="36">
        <v>0.01</v>
      </c>
      <c r="B8766" s="28" t="s">
        <v>76</v>
      </c>
      <c r="C8766" s="36">
        <v>5.0000000000000001E-3</v>
      </c>
      <c r="D8766">
        <v>765</v>
      </c>
      <c r="E8766" s="35">
        <v>268768.32187499106</v>
      </c>
      <c r="F8766" s="35">
        <v>3000000</v>
      </c>
      <c r="G8766" s="35">
        <v>13801940.428125009</v>
      </c>
    </row>
    <row r="8767" spans="1:7" x14ac:dyDescent="0.25">
      <c r="A8767" s="36">
        <v>0.01</v>
      </c>
      <c r="B8767" s="28" t="s">
        <v>76</v>
      </c>
      <c r="C8767" s="36">
        <v>5.0000000000000001E-3</v>
      </c>
      <c r="D8767">
        <v>766</v>
      </c>
      <c r="E8767" s="35">
        <v>560245.65625</v>
      </c>
      <c r="F8767" s="35">
        <v>3000000</v>
      </c>
      <c r="G8767" s="35">
        <v>13349913.09375</v>
      </c>
    </row>
    <row r="8768" spans="1:7" x14ac:dyDescent="0.25">
      <c r="A8768" s="36">
        <v>0.01</v>
      </c>
      <c r="B8768" s="28" t="s">
        <v>76</v>
      </c>
      <c r="C8768" s="36">
        <v>5.0000000000000001E-3</v>
      </c>
      <c r="D8768">
        <v>767</v>
      </c>
      <c r="E8768" s="35">
        <v>1090241.581249997</v>
      </c>
      <c r="F8768" s="35">
        <v>3000000</v>
      </c>
      <c r="G8768" s="35">
        <v>12681070.293750003</v>
      </c>
    </row>
    <row r="8769" spans="1:7" x14ac:dyDescent="0.25">
      <c r="A8769" s="36">
        <v>0.01</v>
      </c>
      <c r="B8769" s="28" t="s">
        <v>76</v>
      </c>
      <c r="C8769" s="36">
        <v>5.0000000000000001E-3</v>
      </c>
      <c r="D8769">
        <v>768</v>
      </c>
      <c r="E8769" s="35">
        <v>1232234.5</v>
      </c>
      <c r="F8769" s="35">
        <v>3000000</v>
      </c>
      <c r="G8769" s="35">
        <v>12398411.75</v>
      </c>
    </row>
    <row r="8770" spans="1:7" x14ac:dyDescent="0.25">
      <c r="A8770" s="36">
        <v>0.01</v>
      </c>
      <c r="B8770" s="28" t="s">
        <v>76</v>
      </c>
      <c r="C8770" s="36">
        <v>5.0000000000000001E-3</v>
      </c>
      <c r="D8770">
        <v>769</v>
      </c>
      <c r="E8770" s="35">
        <v>412667.17499999702</v>
      </c>
      <c r="F8770" s="35">
        <v>3000000</v>
      </c>
      <c r="G8770" s="35">
        <v>13576964.075000003</v>
      </c>
    </row>
    <row r="8771" spans="1:7" x14ac:dyDescent="0.25">
      <c r="A8771" s="36">
        <v>0.01</v>
      </c>
      <c r="B8771" s="28" t="s">
        <v>76</v>
      </c>
      <c r="C8771" s="36">
        <v>5.0000000000000001E-3</v>
      </c>
      <c r="D8771">
        <v>770</v>
      </c>
      <c r="E8771" s="35">
        <v>1280276.799999997</v>
      </c>
      <c r="F8771" s="35">
        <v>3000000</v>
      </c>
      <c r="G8771" s="35">
        <v>11955778.200000003</v>
      </c>
    </row>
    <row r="8772" spans="1:7" x14ac:dyDescent="0.25">
      <c r="A8772" s="36">
        <v>0.01</v>
      </c>
      <c r="B8772" s="28" t="s">
        <v>76</v>
      </c>
      <c r="C8772" s="36">
        <v>5.0000000000000001E-3</v>
      </c>
      <c r="D8772">
        <v>771</v>
      </c>
      <c r="E8772" s="35">
        <v>288338.08749999106</v>
      </c>
      <c r="F8772" s="35">
        <v>3000000</v>
      </c>
      <c r="G8772" s="35">
        <v>14078223.162500009</v>
      </c>
    </row>
    <row r="8773" spans="1:7" x14ac:dyDescent="0.25">
      <c r="A8773" s="36">
        <v>0.01</v>
      </c>
      <c r="B8773" s="28" t="s">
        <v>76</v>
      </c>
      <c r="C8773" s="36">
        <v>5.0000000000000001E-3</v>
      </c>
      <c r="D8773">
        <v>772</v>
      </c>
      <c r="E8773" s="35">
        <v>1195192.3999999911</v>
      </c>
      <c r="F8773" s="35">
        <v>3000000</v>
      </c>
      <c r="G8773" s="35">
        <v>12060015.725000009</v>
      </c>
    </row>
    <row r="8774" spans="1:7" x14ac:dyDescent="0.25">
      <c r="A8774" s="36">
        <v>0.01</v>
      </c>
      <c r="B8774" s="28" t="s">
        <v>76</v>
      </c>
      <c r="C8774" s="36">
        <v>5.0000000000000001E-3</v>
      </c>
      <c r="D8774">
        <v>773</v>
      </c>
      <c r="E8774" s="35">
        <v>903938.87187500298</v>
      </c>
      <c r="F8774" s="35">
        <v>3000000</v>
      </c>
      <c r="G8774" s="35">
        <v>12803838.315624997</v>
      </c>
    </row>
    <row r="8775" spans="1:7" x14ac:dyDescent="0.25">
      <c r="A8775" s="36">
        <v>0.01</v>
      </c>
      <c r="B8775" s="28" t="s">
        <v>76</v>
      </c>
      <c r="C8775" s="36">
        <v>5.0000000000000001E-3</v>
      </c>
      <c r="D8775">
        <v>774</v>
      </c>
      <c r="E8775" s="35">
        <v>1062848.912499994</v>
      </c>
      <c r="F8775" s="35">
        <v>3000000</v>
      </c>
      <c r="G8775" s="35">
        <v>13057737.337500006</v>
      </c>
    </row>
    <row r="8776" spans="1:7" x14ac:dyDescent="0.25">
      <c r="A8776" s="36">
        <v>0.01</v>
      </c>
      <c r="B8776" s="28" t="s">
        <v>76</v>
      </c>
      <c r="C8776" s="36">
        <v>5.0000000000000001E-3</v>
      </c>
      <c r="D8776">
        <v>775</v>
      </c>
      <c r="E8776" s="35">
        <v>1710898.700000003</v>
      </c>
      <c r="F8776" s="35">
        <v>3000000</v>
      </c>
      <c r="G8776" s="35">
        <v>10751656.299999997</v>
      </c>
    </row>
    <row r="8777" spans="1:7" x14ac:dyDescent="0.25">
      <c r="A8777" s="36">
        <v>0.01</v>
      </c>
      <c r="B8777" s="28" t="s">
        <v>76</v>
      </c>
      <c r="C8777" s="36">
        <v>5.0000000000000001E-3</v>
      </c>
      <c r="D8777">
        <v>776</v>
      </c>
      <c r="E8777" s="35">
        <v>725019.50937499106</v>
      </c>
      <c r="F8777" s="35">
        <v>3000000</v>
      </c>
      <c r="G8777" s="35">
        <v>13217403.303125009</v>
      </c>
    </row>
    <row r="8778" spans="1:7" x14ac:dyDescent="0.25">
      <c r="A8778" s="36">
        <v>0.01</v>
      </c>
      <c r="B8778" s="28" t="s">
        <v>76</v>
      </c>
      <c r="C8778" s="36">
        <v>5.0000000000000001E-3</v>
      </c>
      <c r="D8778">
        <v>777</v>
      </c>
      <c r="E8778" s="35">
        <v>528192.22812500596</v>
      </c>
      <c r="F8778" s="35">
        <v>3000000</v>
      </c>
      <c r="G8778" s="35">
        <v>13489871.521874994</v>
      </c>
    </row>
    <row r="8779" spans="1:7" x14ac:dyDescent="0.25">
      <c r="A8779" s="36">
        <v>0.01</v>
      </c>
      <c r="B8779" s="28" t="s">
        <v>76</v>
      </c>
      <c r="C8779" s="36">
        <v>5.0000000000000001E-3</v>
      </c>
      <c r="D8779">
        <v>778</v>
      </c>
      <c r="E8779" s="35">
        <v>1451830.5234375</v>
      </c>
      <c r="F8779" s="35">
        <v>3000000</v>
      </c>
      <c r="G8779" s="35">
        <v>11977881.3515625</v>
      </c>
    </row>
    <row r="8780" spans="1:7" x14ac:dyDescent="0.25">
      <c r="A8780" s="36">
        <v>0.01</v>
      </c>
      <c r="B8780" s="28" t="s">
        <v>76</v>
      </c>
      <c r="C8780" s="36">
        <v>5.0000000000000001E-3</v>
      </c>
      <c r="D8780">
        <v>779</v>
      </c>
      <c r="E8780" s="35">
        <v>687651.57499998808</v>
      </c>
      <c r="F8780" s="35">
        <v>3000000</v>
      </c>
      <c r="G8780" s="35">
        <v>13396659.675000012</v>
      </c>
    </row>
    <row r="8781" spans="1:7" x14ac:dyDescent="0.25">
      <c r="A8781" s="36">
        <v>0.01</v>
      </c>
      <c r="B8781" s="28" t="s">
        <v>76</v>
      </c>
      <c r="C8781" s="36">
        <v>5.0000000000000001E-3</v>
      </c>
      <c r="D8781">
        <v>780</v>
      </c>
      <c r="E8781" s="35">
        <v>1165766.3125</v>
      </c>
      <c r="F8781" s="35">
        <v>3000000</v>
      </c>
      <c r="G8781" s="35">
        <v>12673149.9375</v>
      </c>
    </row>
    <row r="8782" spans="1:7" x14ac:dyDescent="0.25">
      <c r="A8782" s="36">
        <v>0.01</v>
      </c>
      <c r="B8782" s="28" t="s">
        <v>76</v>
      </c>
      <c r="C8782" s="36">
        <v>5.0000000000000001E-3</v>
      </c>
      <c r="D8782">
        <v>781</v>
      </c>
      <c r="E8782" s="35">
        <v>152739.64375001192</v>
      </c>
      <c r="F8782" s="35">
        <v>3000000</v>
      </c>
      <c r="G8782" s="35">
        <v>14272039.106249988</v>
      </c>
    </row>
    <row r="8783" spans="1:7" x14ac:dyDescent="0.25">
      <c r="A8783" s="36">
        <v>0.01</v>
      </c>
      <c r="B8783" s="28" t="s">
        <v>76</v>
      </c>
      <c r="C8783" s="36">
        <v>5.0000000000000001E-3</v>
      </c>
      <c r="D8783">
        <v>782</v>
      </c>
      <c r="E8783" s="35">
        <v>956518.23749999702</v>
      </c>
      <c r="F8783" s="35">
        <v>3000000</v>
      </c>
      <c r="G8783" s="35">
        <v>12451813.950000003</v>
      </c>
    </row>
    <row r="8784" spans="1:7" x14ac:dyDescent="0.25">
      <c r="A8784" s="36">
        <v>0.01</v>
      </c>
      <c r="B8784" s="28" t="s">
        <v>76</v>
      </c>
      <c r="C8784" s="36">
        <v>5.0000000000000001E-3</v>
      </c>
      <c r="D8784">
        <v>783</v>
      </c>
      <c r="E8784" s="35">
        <v>878259.83750000596</v>
      </c>
      <c r="F8784" s="35">
        <v>3000000</v>
      </c>
      <c r="G8784" s="35">
        <v>12881320.162499994</v>
      </c>
    </row>
    <row r="8785" spans="1:7" x14ac:dyDescent="0.25">
      <c r="A8785" s="36">
        <v>0.01</v>
      </c>
      <c r="B8785" s="28" t="s">
        <v>76</v>
      </c>
      <c r="C8785" s="36">
        <v>5.0000000000000001E-3</v>
      </c>
      <c r="D8785">
        <v>784</v>
      </c>
      <c r="E8785" s="35">
        <v>915945.1875</v>
      </c>
      <c r="F8785" s="35">
        <v>3000000</v>
      </c>
      <c r="G8785" s="35">
        <v>12386247.3125</v>
      </c>
    </row>
    <row r="8786" spans="1:7" x14ac:dyDescent="0.25">
      <c r="A8786" s="36">
        <v>0.01</v>
      </c>
      <c r="B8786" s="28" t="s">
        <v>76</v>
      </c>
      <c r="C8786" s="36">
        <v>5.0000000000000001E-3</v>
      </c>
      <c r="D8786">
        <v>785</v>
      </c>
      <c r="E8786" s="35">
        <v>319317.59999999404</v>
      </c>
      <c r="F8786" s="35">
        <v>3000000</v>
      </c>
      <c r="G8786" s="35">
        <v>13883714.900000006</v>
      </c>
    </row>
    <row r="8787" spans="1:7" x14ac:dyDescent="0.25">
      <c r="A8787" s="36">
        <v>0.01</v>
      </c>
      <c r="B8787" s="28" t="s">
        <v>76</v>
      </c>
      <c r="C8787" s="36">
        <v>5.0000000000000001E-3</v>
      </c>
      <c r="D8787">
        <v>786</v>
      </c>
      <c r="E8787" s="35">
        <v>386643.96250000596</v>
      </c>
      <c r="F8787" s="35">
        <v>3000000</v>
      </c>
      <c r="G8787" s="35">
        <v>13537716.037499994</v>
      </c>
    </row>
    <row r="8788" spans="1:7" x14ac:dyDescent="0.25">
      <c r="A8788" s="36">
        <v>0.01</v>
      </c>
      <c r="B8788" s="28" t="s">
        <v>76</v>
      </c>
      <c r="C8788" s="36">
        <v>5.0000000000000001E-3</v>
      </c>
      <c r="D8788">
        <v>787</v>
      </c>
      <c r="E8788" s="35">
        <v>721165.25937500596</v>
      </c>
      <c r="F8788" s="35">
        <v>3000000</v>
      </c>
      <c r="G8788" s="35">
        <v>13021451.615624994</v>
      </c>
    </row>
    <row r="8789" spans="1:7" x14ac:dyDescent="0.25">
      <c r="A8789" s="36">
        <v>0.01</v>
      </c>
      <c r="B8789" s="28" t="s">
        <v>76</v>
      </c>
      <c r="C8789" s="36">
        <v>5.0000000000000001E-3</v>
      </c>
      <c r="D8789">
        <v>788</v>
      </c>
      <c r="E8789" s="35">
        <v>900385.98750001192</v>
      </c>
      <c r="F8789" s="35">
        <v>3000000</v>
      </c>
      <c r="G8789" s="35">
        <v>11884365.262499988</v>
      </c>
    </row>
    <row r="8790" spans="1:7" x14ac:dyDescent="0.25">
      <c r="A8790" s="36">
        <v>0.01</v>
      </c>
      <c r="B8790" s="28" t="s">
        <v>76</v>
      </c>
      <c r="C8790" s="36">
        <v>5.0000000000000001E-3</v>
      </c>
      <c r="D8790">
        <v>789</v>
      </c>
      <c r="E8790" s="35">
        <v>1193012.1999999881</v>
      </c>
      <c r="F8790" s="35">
        <v>3000000</v>
      </c>
      <c r="G8790" s="35">
        <v>12083992.800000012</v>
      </c>
    </row>
    <row r="8791" spans="1:7" x14ac:dyDescent="0.25">
      <c r="A8791" s="36">
        <v>0.01</v>
      </c>
      <c r="B8791" s="28" t="s">
        <v>76</v>
      </c>
      <c r="C8791" s="36">
        <v>5.0000000000000001E-3</v>
      </c>
      <c r="D8791">
        <v>790</v>
      </c>
      <c r="E8791" s="35">
        <v>1039462.118750006</v>
      </c>
      <c r="F8791" s="35">
        <v>3000000</v>
      </c>
      <c r="G8791" s="35">
        <v>13423895.381249994</v>
      </c>
    </row>
    <row r="8792" spans="1:7" x14ac:dyDescent="0.25">
      <c r="A8792" s="36">
        <v>0.01</v>
      </c>
      <c r="B8792" s="28" t="s">
        <v>76</v>
      </c>
      <c r="C8792" s="36">
        <v>5.0000000000000001E-3</v>
      </c>
      <c r="D8792">
        <v>791</v>
      </c>
      <c r="E8792" s="35">
        <v>1522878.75</v>
      </c>
      <c r="F8792" s="35">
        <v>3000000</v>
      </c>
      <c r="G8792" s="35">
        <v>11322818.75</v>
      </c>
    </row>
    <row r="8793" spans="1:7" x14ac:dyDescent="0.25">
      <c r="A8793" s="36">
        <v>0.01</v>
      </c>
      <c r="B8793" s="28" t="s">
        <v>76</v>
      </c>
      <c r="C8793" s="36">
        <v>5.0000000000000001E-3</v>
      </c>
      <c r="D8793">
        <v>792</v>
      </c>
      <c r="E8793" s="35">
        <v>1034977.474999994</v>
      </c>
      <c r="F8793" s="35">
        <v>3000000</v>
      </c>
      <c r="G8793" s="35">
        <v>11753583.775000006</v>
      </c>
    </row>
    <row r="8794" spans="1:7" x14ac:dyDescent="0.25">
      <c r="A8794" s="36">
        <v>0.01</v>
      </c>
      <c r="B8794" s="28" t="s">
        <v>76</v>
      </c>
      <c r="C8794" s="36">
        <v>5.0000000000000001E-3</v>
      </c>
      <c r="D8794">
        <v>793</v>
      </c>
      <c r="E8794" s="35">
        <v>1051414.4499999881</v>
      </c>
      <c r="F8794" s="35">
        <v>3000000</v>
      </c>
      <c r="G8794" s="35">
        <v>12572611.800000012</v>
      </c>
    </row>
    <row r="8795" spans="1:7" x14ac:dyDescent="0.25">
      <c r="A8795" s="36">
        <v>0.01</v>
      </c>
      <c r="B8795" s="28" t="s">
        <v>76</v>
      </c>
      <c r="C8795" s="36">
        <v>5.0000000000000001E-3</v>
      </c>
      <c r="D8795">
        <v>794</v>
      </c>
      <c r="E8795" s="35">
        <v>1823225.612499997</v>
      </c>
      <c r="F8795" s="35">
        <v>3000000</v>
      </c>
      <c r="G8795" s="35">
        <v>11104384.387500003</v>
      </c>
    </row>
    <row r="8796" spans="1:7" x14ac:dyDescent="0.25">
      <c r="A8796" s="36">
        <v>0.01</v>
      </c>
      <c r="B8796" s="28" t="s">
        <v>76</v>
      </c>
      <c r="C8796" s="36">
        <v>5.0000000000000001E-3</v>
      </c>
      <c r="D8796">
        <v>795</v>
      </c>
      <c r="E8796" s="35">
        <v>1055822.775000006</v>
      </c>
      <c r="F8796" s="35">
        <v>3000000</v>
      </c>
      <c r="G8796" s="35">
        <v>11705384.724999994</v>
      </c>
    </row>
    <row r="8797" spans="1:7" x14ac:dyDescent="0.25">
      <c r="A8797" s="36">
        <v>0.01</v>
      </c>
      <c r="B8797" s="28" t="s">
        <v>76</v>
      </c>
      <c r="C8797" s="36">
        <v>5.0000000000000001E-3</v>
      </c>
      <c r="D8797">
        <v>796</v>
      </c>
      <c r="E8797" s="35">
        <v>489829.71249999106</v>
      </c>
      <c r="F8797" s="35">
        <v>3000000</v>
      </c>
      <c r="G8797" s="35">
        <v>13769188.412500009</v>
      </c>
    </row>
    <row r="8798" spans="1:7" x14ac:dyDescent="0.25">
      <c r="A8798" s="36">
        <v>0.01</v>
      </c>
      <c r="B8798" s="28" t="s">
        <v>76</v>
      </c>
      <c r="C8798" s="36">
        <v>5.0000000000000001E-3</v>
      </c>
      <c r="D8798">
        <v>797</v>
      </c>
      <c r="E8798" s="35">
        <v>1415755.099999994</v>
      </c>
      <c r="F8798" s="35">
        <v>3000000</v>
      </c>
      <c r="G8798" s="35">
        <v>11818316.150000006</v>
      </c>
    </row>
    <row r="8799" spans="1:7" x14ac:dyDescent="0.25">
      <c r="A8799" s="36">
        <v>0.01</v>
      </c>
      <c r="B8799" s="28" t="s">
        <v>76</v>
      </c>
      <c r="C8799" s="36">
        <v>5.0000000000000001E-3</v>
      </c>
      <c r="D8799">
        <v>798</v>
      </c>
      <c r="E8799" s="35">
        <v>1031745.7124999911</v>
      </c>
      <c r="F8799" s="35">
        <v>3000000</v>
      </c>
      <c r="G8799" s="35">
        <v>12708694.287500009</v>
      </c>
    </row>
    <row r="8800" spans="1:7" x14ac:dyDescent="0.25">
      <c r="A8800" s="36">
        <v>0.01</v>
      </c>
      <c r="B8800" s="28" t="s">
        <v>76</v>
      </c>
      <c r="C8800" s="36">
        <v>5.0000000000000001E-3</v>
      </c>
      <c r="D8800">
        <v>799</v>
      </c>
      <c r="E8800" s="35">
        <v>1707483.325000003</v>
      </c>
      <c r="F8800" s="35">
        <v>3000000</v>
      </c>
      <c r="G8800" s="35">
        <v>10799999.174999997</v>
      </c>
    </row>
    <row r="8801" spans="1:7" x14ac:dyDescent="0.25">
      <c r="A8801" s="36">
        <v>0.01</v>
      </c>
      <c r="B8801" s="28" t="s">
        <v>76</v>
      </c>
      <c r="C8801" s="36">
        <v>5.0000000000000001E-3</v>
      </c>
      <c r="D8801">
        <v>800</v>
      </c>
      <c r="E8801" s="35">
        <v>251867.36874999106</v>
      </c>
      <c r="F8801" s="35">
        <v>3000000</v>
      </c>
      <c r="G8801" s="35">
        <v>14824155.131250009</v>
      </c>
    </row>
    <row r="8802" spans="1:7" x14ac:dyDescent="0.25">
      <c r="A8802" s="36">
        <v>0.01</v>
      </c>
      <c r="B8802" s="28" t="s">
        <v>76</v>
      </c>
      <c r="C8802" s="36">
        <v>5.0000000000000001E-3</v>
      </c>
      <c r="D8802">
        <v>801</v>
      </c>
      <c r="E8802" s="35">
        <v>1414960.1828125119</v>
      </c>
      <c r="F8802" s="35">
        <v>3000000</v>
      </c>
      <c r="G8802" s="35">
        <v>11607952.942187488</v>
      </c>
    </row>
    <row r="8803" spans="1:7" x14ac:dyDescent="0.25">
      <c r="A8803" s="36">
        <v>0.01</v>
      </c>
      <c r="B8803" s="28" t="s">
        <v>76</v>
      </c>
      <c r="C8803" s="36">
        <v>5.0000000000000001E-3</v>
      </c>
      <c r="D8803">
        <v>802</v>
      </c>
      <c r="E8803" s="35">
        <v>288403.73125000298</v>
      </c>
      <c r="F8803" s="35">
        <v>3000000</v>
      </c>
      <c r="G8803" s="35">
        <v>13767501.268749997</v>
      </c>
    </row>
    <row r="8804" spans="1:7" x14ac:dyDescent="0.25">
      <c r="A8804" s="36">
        <v>0.01</v>
      </c>
      <c r="B8804" s="28" t="s">
        <v>76</v>
      </c>
      <c r="C8804" s="36">
        <v>5.0000000000000001E-3</v>
      </c>
      <c r="D8804">
        <v>803</v>
      </c>
      <c r="E8804" s="35">
        <v>859132.17499999702</v>
      </c>
      <c r="F8804" s="35">
        <v>3000000</v>
      </c>
      <c r="G8804" s="35">
        <v>13048845.325000003</v>
      </c>
    </row>
    <row r="8805" spans="1:7" x14ac:dyDescent="0.25">
      <c r="A8805" s="36">
        <v>0.01</v>
      </c>
      <c r="B8805" s="28" t="s">
        <v>76</v>
      </c>
      <c r="C8805" s="36">
        <v>5.0000000000000001E-3</v>
      </c>
      <c r="D8805">
        <v>804</v>
      </c>
      <c r="E8805" s="35">
        <v>846318.10625000298</v>
      </c>
      <c r="F8805" s="35">
        <v>3000000</v>
      </c>
      <c r="G8805" s="35">
        <v>12094930.331249997</v>
      </c>
    </row>
    <row r="8806" spans="1:7" x14ac:dyDescent="0.25">
      <c r="A8806" s="36">
        <v>0.01</v>
      </c>
      <c r="B8806" s="28" t="s">
        <v>76</v>
      </c>
      <c r="C8806" s="36">
        <v>5.0000000000000001E-3</v>
      </c>
      <c r="D8806">
        <v>805</v>
      </c>
      <c r="E8806" s="35">
        <v>783034.09375</v>
      </c>
      <c r="F8806" s="35">
        <v>3000000</v>
      </c>
      <c r="G8806" s="35">
        <v>12840081.53125</v>
      </c>
    </row>
    <row r="8807" spans="1:7" x14ac:dyDescent="0.25">
      <c r="A8807" s="36">
        <v>0.01</v>
      </c>
      <c r="B8807" s="28" t="s">
        <v>76</v>
      </c>
      <c r="C8807" s="36">
        <v>5.0000000000000001E-3</v>
      </c>
      <c r="D8807">
        <v>806</v>
      </c>
      <c r="E8807" s="35">
        <v>390651.453125</v>
      </c>
      <c r="F8807" s="35">
        <v>3000000</v>
      </c>
      <c r="G8807" s="35">
        <v>13684117.296875</v>
      </c>
    </row>
    <row r="8808" spans="1:7" x14ac:dyDescent="0.25">
      <c r="A8808" s="36">
        <v>0.01</v>
      </c>
      <c r="B8808" s="28" t="s">
        <v>76</v>
      </c>
      <c r="C8808" s="36">
        <v>5.0000000000000001E-3</v>
      </c>
      <c r="D8808">
        <v>807</v>
      </c>
      <c r="E8808" s="35">
        <v>939024.0078125</v>
      </c>
      <c r="F8808" s="35">
        <v>3000000</v>
      </c>
      <c r="G8808" s="35">
        <v>12566786.3046875</v>
      </c>
    </row>
    <row r="8809" spans="1:7" x14ac:dyDescent="0.25">
      <c r="A8809" s="36">
        <v>0.01</v>
      </c>
      <c r="B8809" s="28" t="s">
        <v>76</v>
      </c>
      <c r="C8809" s="36">
        <v>5.0000000000000001E-3</v>
      </c>
      <c r="D8809">
        <v>808</v>
      </c>
      <c r="E8809" s="35">
        <v>185944.375</v>
      </c>
      <c r="F8809" s="35">
        <v>3000000</v>
      </c>
      <c r="G8809" s="35">
        <v>14772014.375</v>
      </c>
    </row>
    <row r="8810" spans="1:7" x14ac:dyDescent="0.25">
      <c r="A8810" s="36">
        <v>0.01</v>
      </c>
      <c r="B8810" s="28" t="s">
        <v>76</v>
      </c>
      <c r="C8810" s="36">
        <v>5.0000000000000001E-3</v>
      </c>
      <c r="D8810">
        <v>809</v>
      </c>
      <c r="E8810" s="35">
        <v>956789.44374999404</v>
      </c>
      <c r="F8810" s="35">
        <v>3000000</v>
      </c>
      <c r="G8810" s="35">
        <v>12432994.306250006</v>
      </c>
    </row>
    <row r="8811" spans="1:7" x14ac:dyDescent="0.25">
      <c r="A8811" s="36">
        <v>0.01</v>
      </c>
      <c r="B8811" s="28" t="s">
        <v>76</v>
      </c>
      <c r="C8811" s="36">
        <v>5.0000000000000001E-3</v>
      </c>
      <c r="D8811">
        <v>810</v>
      </c>
      <c r="E8811" s="35">
        <v>409640.64999999106</v>
      </c>
      <c r="F8811" s="35">
        <v>3000000</v>
      </c>
      <c r="G8811" s="35">
        <v>13439151.850000009</v>
      </c>
    </row>
    <row r="8812" spans="1:7" x14ac:dyDescent="0.25">
      <c r="A8812" s="36">
        <v>0.01</v>
      </c>
      <c r="B8812" s="28" t="s">
        <v>76</v>
      </c>
      <c r="C8812" s="36">
        <v>5.0000000000000001E-3</v>
      </c>
      <c r="D8812">
        <v>811</v>
      </c>
      <c r="E8812" s="35">
        <v>1139715.059375003</v>
      </c>
      <c r="F8812" s="35">
        <v>3000000</v>
      </c>
      <c r="G8812" s="35">
        <v>12077835.878124997</v>
      </c>
    </row>
    <row r="8813" spans="1:7" x14ac:dyDescent="0.25">
      <c r="A8813" s="36">
        <v>0.01</v>
      </c>
      <c r="B8813" s="28" t="s">
        <v>76</v>
      </c>
      <c r="C8813" s="36">
        <v>5.0000000000000001E-3</v>
      </c>
      <c r="D8813">
        <v>812</v>
      </c>
      <c r="E8813" s="35">
        <v>1029111.684375003</v>
      </c>
      <c r="F8813" s="35">
        <v>3000000</v>
      </c>
      <c r="G8813" s="35">
        <v>12612036.440624997</v>
      </c>
    </row>
    <row r="8814" spans="1:7" x14ac:dyDescent="0.25">
      <c r="A8814" s="36">
        <v>0.01</v>
      </c>
      <c r="B8814" s="28" t="s">
        <v>76</v>
      </c>
      <c r="C8814" s="36">
        <v>5.0000000000000001E-3</v>
      </c>
      <c r="D8814">
        <v>813</v>
      </c>
      <c r="E8814" s="35">
        <v>1124613.71875</v>
      </c>
      <c r="F8814" s="35">
        <v>3000000</v>
      </c>
      <c r="G8814" s="35">
        <v>12829252.53125</v>
      </c>
    </row>
    <row r="8815" spans="1:7" x14ac:dyDescent="0.25">
      <c r="A8815" s="36">
        <v>0.01</v>
      </c>
      <c r="B8815" s="28" t="s">
        <v>76</v>
      </c>
      <c r="C8815" s="36">
        <v>5.0000000000000001E-3</v>
      </c>
      <c r="D8815">
        <v>814</v>
      </c>
      <c r="E8815" s="35">
        <v>936938.0234375</v>
      </c>
      <c r="F8815" s="35">
        <v>3000000</v>
      </c>
      <c r="G8815" s="35">
        <v>12188908.5390625</v>
      </c>
    </row>
    <row r="8816" spans="1:7" x14ac:dyDescent="0.25">
      <c r="A8816" s="36">
        <v>0.01</v>
      </c>
      <c r="B8816" s="28" t="s">
        <v>76</v>
      </c>
      <c r="C8816" s="36">
        <v>5.0000000000000001E-3</v>
      </c>
      <c r="D8816">
        <v>815</v>
      </c>
      <c r="E8816" s="35">
        <v>623396.25</v>
      </c>
      <c r="F8816" s="35">
        <v>3000000</v>
      </c>
      <c r="G8816" s="35">
        <v>13066941.25</v>
      </c>
    </row>
    <row r="8817" spans="1:7" x14ac:dyDescent="0.25">
      <c r="A8817" s="36">
        <v>0.01</v>
      </c>
      <c r="B8817" s="28" t="s">
        <v>76</v>
      </c>
      <c r="C8817" s="36">
        <v>5.0000000000000001E-3</v>
      </c>
      <c r="D8817">
        <v>816</v>
      </c>
      <c r="E8817" s="35">
        <v>492581.14999999106</v>
      </c>
      <c r="F8817" s="35">
        <v>3000000</v>
      </c>
      <c r="G8817" s="35">
        <v>13643461.975000009</v>
      </c>
    </row>
    <row r="8818" spans="1:7" x14ac:dyDescent="0.25">
      <c r="A8818" s="36">
        <v>0.01</v>
      </c>
      <c r="B8818" s="28" t="s">
        <v>76</v>
      </c>
      <c r="C8818" s="36">
        <v>5.0000000000000001E-3</v>
      </c>
      <c r="D8818">
        <v>817</v>
      </c>
      <c r="E8818" s="35">
        <v>794497.82500000298</v>
      </c>
      <c r="F8818" s="35">
        <v>3000000</v>
      </c>
      <c r="G8818" s="35">
        <v>13737767.174999997</v>
      </c>
    </row>
    <row r="8819" spans="1:7" x14ac:dyDescent="0.25">
      <c r="A8819" s="36">
        <v>0.01</v>
      </c>
      <c r="B8819" s="28" t="s">
        <v>76</v>
      </c>
      <c r="C8819" s="36">
        <v>5.0000000000000001E-3</v>
      </c>
      <c r="D8819">
        <v>818</v>
      </c>
      <c r="E8819" s="35">
        <v>318209.7578125</v>
      </c>
      <c r="F8819" s="35">
        <v>3000000</v>
      </c>
      <c r="G8819" s="35">
        <v>13831247.1171875</v>
      </c>
    </row>
    <row r="8820" spans="1:7" x14ac:dyDescent="0.25">
      <c r="A8820" s="36">
        <v>0.01</v>
      </c>
      <c r="B8820" s="28" t="s">
        <v>76</v>
      </c>
      <c r="C8820" s="36">
        <v>5.0000000000000001E-3</v>
      </c>
      <c r="D8820">
        <v>819</v>
      </c>
      <c r="E8820" s="35">
        <v>1458442.356250003</v>
      </c>
      <c r="F8820" s="35">
        <v>3000000</v>
      </c>
      <c r="G8820" s="35">
        <v>11797258.893749997</v>
      </c>
    </row>
    <row r="8821" spans="1:7" x14ac:dyDescent="0.25">
      <c r="A8821" s="36">
        <v>0.01</v>
      </c>
      <c r="B8821" s="28" t="s">
        <v>76</v>
      </c>
      <c r="C8821" s="36">
        <v>5.0000000000000001E-3</v>
      </c>
      <c r="D8821">
        <v>820</v>
      </c>
      <c r="E8821" s="35">
        <v>1505853.549999997</v>
      </c>
      <c r="F8821" s="35">
        <v>3000000</v>
      </c>
      <c r="G8821" s="35">
        <v>12640900.200000003</v>
      </c>
    </row>
    <row r="8822" spans="1:7" x14ac:dyDescent="0.25">
      <c r="A8822" s="36">
        <v>0.01</v>
      </c>
      <c r="B8822" s="28" t="s">
        <v>76</v>
      </c>
      <c r="C8822" s="36">
        <v>5.0000000000000001E-3</v>
      </c>
      <c r="D8822">
        <v>821</v>
      </c>
      <c r="E8822" s="35">
        <v>1469825.5</v>
      </c>
      <c r="F8822" s="35">
        <v>3000000</v>
      </c>
      <c r="G8822" s="35">
        <v>12093487</v>
      </c>
    </row>
    <row r="8823" spans="1:7" x14ac:dyDescent="0.25">
      <c r="A8823" s="36">
        <v>0.01</v>
      </c>
      <c r="B8823" s="28" t="s">
        <v>76</v>
      </c>
      <c r="C8823" s="36">
        <v>5.0000000000000001E-3</v>
      </c>
      <c r="D8823">
        <v>822</v>
      </c>
      <c r="E8823" s="35">
        <v>1248753.125</v>
      </c>
      <c r="F8823" s="35">
        <v>3000000</v>
      </c>
      <c r="G8823" s="35">
        <v>11879876.875</v>
      </c>
    </row>
    <row r="8824" spans="1:7" x14ac:dyDescent="0.25">
      <c r="A8824" s="36">
        <v>0.01</v>
      </c>
      <c r="B8824" s="28" t="s">
        <v>76</v>
      </c>
      <c r="C8824" s="36">
        <v>5.0000000000000001E-3</v>
      </c>
      <c r="D8824">
        <v>823</v>
      </c>
      <c r="E8824" s="35">
        <v>521855.65000000596</v>
      </c>
      <c r="F8824" s="35">
        <v>3000000</v>
      </c>
      <c r="G8824" s="35">
        <v>14127788.099999994</v>
      </c>
    </row>
    <row r="8825" spans="1:7" x14ac:dyDescent="0.25">
      <c r="A8825" s="36">
        <v>0.01</v>
      </c>
      <c r="B8825" s="28" t="s">
        <v>76</v>
      </c>
      <c r="C8825" s="36">
        <v>5.0000000000000001E-3</v>
      </c>
      <c r="D8825">
        <v>824</v>
      </c>
      <c r="E8825" s="35">
        <v>659468.72499999404</v>
      </c>
      <c r="F8825" s="35">
        <v>3000000</v>
      </c>
      <c r="G8825" s="35">
        <v>13186087.525000006</v>
      </c>
    </row>
    <row r="8826" spans="1:7" x14ac:dyDescent="0.25">
      <c r="A8826" s="36">
        <v>0.01</v>
      </c>
      <c r="B8826" s="28" t="s">
        <v>76</v>
      </c>
      <c r="C8826" s="36">
        <v>5.0000000000000001E-3</v>
      </c>
      <c r="D8826">
        <v>825</v>
      </c>
      <c r="E8826" s="35">
        <v>838074.92499999702</v>
      </c>
      <c r="F8826" s="35">
        <v>3000000</v>
      </c>
      <c r="G8826" s="35">
        <v>13589715.075000003</v>
      </c>
    </row>
    <row r="8827" spans="1:7" x14ac:dyDescent="0.25">
      <c r="A8827" s="36">
        <v>0.01</v>
      </c>
      <c r="B8827" s="28" t="s">
        <v>76</v>
      </c>
      <c r="C8827" s="36">
        <v>5.0000000000000001E-3</v>
      </c>
      <c r="D8827">
        <v>826</v>
      </c>
      <c r="E8827" s="35">
        <v>1990088.1312500089</v>
      </c>
      <c r="F8827" s="35">
        <v>3000000</v>
      </c>
      <c r="G8827" s="35">
        <v>10673285.618749991</v>
      </c>
    </row>
    <row r="8828" spans="1:7" x14ac:dyDescent="0.25">
      <c r="A8828" s="36">
        <v>0.01</v>
      </c>
      <c r="B8828" s="28" t="s">
        <v>76</v>
      </c>
      <c r="C8828" s="36">
        <v>5.0000000000000001E-3</v>
      </c>
      <c r="D8828">
        <v>827</v>
      </c>
      <c r="E8828" s="35">
        <v>243707.90000000596</v>
      </c>
      <c r="F8828" s="35">
        <v>3000000</v>
      </c>
      <c r="G8828" s="35">
        <v>13861629.599999994</v>
      </c>
    </row>
    <row r="8829" spans="1:7" x14ac:dyDescent="0.25">
      <c r="A8829" s="36">
        <v>0.01</v>
      </c>
      <c r="B8829" s="28" t="s">
        <v>76</v>
      </c>
      <c r="C8829" s="36">
        <v>5.0000000000000001E-3</v>
      </c>
      <c r="D8829">
        <v>828</v>
      </c>
      <c r="E8829" s="35">
        <v>588526.9375000149</v>
      </c>
      <c r="F8829" s="35">
        <v>3000000</v>
      </c>
      <c r="G8829" s="35">
        <v>13195495.562499985</v>
      </c>
    </row>
    <row r="8830" spans="1:7" x14ac:dyDescent="0.25">
      <c r="A8830" s="36">
        <v>0.01</v>
      </c>
      <c r="B8830" s="28" t="s">
        <v>76</v>
      </c>
      <c r="C8830" s="36">
        <v>5.0000000000000001E-3</v>
      </c>
      <c r="D8830">
        <v>829</v>
      </c>
      <c r="E8830" s="35">
        <v>798806.14374999702</v>
      </c>
      <c r="F8830" s="35">
        <v>3000000</v>
      </c>
      <c r="G8830" s="35">
        <v>13085926.043750003</v>
      </c>
    </row>
    <row r="8831" spans="1:7" x14ac:dyDescent="0.25">
      <c r="A8831" s="36">
        <v>0.01</v>
      </c>
      <c r="B8831" s="28" t="s">
        <v>76</v>
      </c>
      <c r="C8831" s="36">
        <v>5.0000000000000001E-3</v>
      </c>
      <c r="D8831">
        <v>830</v>
      </c>
      <c r="E8831" s="35">
        <v>783311.86874999106</v>
      </c>
      <c r="F8831" s="35">
        <v>3000000</v>
      </c>
      <c r="G8831" s="35">
        <v>12761449.381250009</v>
      </c>
    </row>
    <row r="8832" spans="1:7" x14ac:dyDescent="0.25">
      <c r="A8832" s="36">
        <v>0.01</v>
      </c>
      <c r="B8832" s="28" t="s">
        <v>76</v>
      </c>
      <c r="C8832" s="36">
        <v>5.0000000000000001E-3</v>
      </c>
      <c r="D8832">
        <v>831</v>
      </c>
      <c r="E8832" s="35">
        <v>1258010.912499994</v>
      </c>
      <c r="F8832" s="35">
        <v>3000000</v>
      </c>
      <c r="G8832" s="35">
        <v>11090150.337500006</v>
      </c>
    </row>
    <row r="8833" spans="1:7" x14ac:dyDescent="0.25">
      <c r="A8833" s="36">
        <v>0.01</v>
      </c>
      <c r="B8833" s="28" t="s">
        <v>76</v>
      </c>
      <c r="C8833" s="36">
        <v>5.0000000000000001E-3</v>
      </c>
      <c r="D8833">
        <v>832</v>
      </c>
      <c r="E8833" s="35">
        <v>170087.57500000298</v>
      </c>
      <c r="F8833" s="35">
        <v>3000000</v>
      </c>
      <c r="G8833" s="35">
        <v>13798681.174999997</v>
      </c>
    </row>
    <row r="8834" spans="1:7" x14ac:dyDescent="0.25">
      <c r="A8834" s="36">
        <v>0.01</v>
      </c>
      <c r="B8834" s="28" t="s">
        <v>76</v>
      </c>
      <c r="C8834" s="36">
        <v>5.0000000000000001E-3</v>
      </c>
      <c r="D8834">
        <v>833</v>
      </c>
      <c r="E8834" s="35">
        <v>645112.734375</v>
      </c>
      <c r="F8834" s="35">
        <v>3000000</v>
      </c>
      <c r="G8834" s="35">
        <v>12945882.890625</v>
      </c>
    </row>
    <row r="8835" spans="1:7" x14ac:dyDescent="0.25">
      <c r="A8835" s="36">
        <v>0.01</v>
      </c>
      <c r="B8835" s="28" t="s">
        <v>76</v>
      </c>
      <c r="C8835" s="36">
        <v>5.0000000000000001E-3</v>
      </c>
      <c r="D8835">
        <v>834</v>
      </c>
      <c r="E8835" s="35">
        <v>225069.7734375</v>
      </c>
      <c r="F8835" s="35">
        <v>3000000</v>
      </c>
      <c r="G8835" s="35">
        <v>14065606.7890625</v>
      </c>
    </row>
    <row r="8836" spans="1:7" x14ac:dyDescent="0.25">
      <c r="A8836" s="36">
        <v>0.01</v>
      </c>
      <c r="B8836" s="28" t="s">
        <v>76</v>
      </c>
      <c r="C8836" s="36">
        <v>5.0000000000000001E-3</v>
      </c>
      <c r="D8836">
        <v>835</v>
      </c>
      <c r="E8836" s="35">
        <v>505748.95000000298</v>
      </c>
      <c r="F8836" s="35">
        <v>3000000</v>
      </c>
      <c r="G8836" s="35">
        <v>14090203.549999997</v>
      </c>
    </row>
    <row r="8837" spans="1:7" x14ac:dyDescent="0.25">
      <c r="A8837" s="36">
        <v>0.01</v>
      </c>
      <c r="B8837" s="28" t="s">
        <v>76</v>
      </c>
      <c r="C8837" s="36">
        <v>5.0000000000000001E-3</v>
      </c>
      <c r="D8837">
        <v>836</v>
      </c>
      <c r="E8837" s="35">
        <v>1219070.799999997</v>
      </c>
      <c r="F8837" s="35">
        <v>3000000</v>
      </c>
      <c r="G8837" s="35">
        <v>12132245.137500003</v>
      </c>
    </row>
    <row r="8838" spans="1:7" x14ac:dyDescent="0.25">
      <c r="A8838" s="36">
        <v>0.01</v>
      </c>
      <c r="B8838" s="28" t="s">
        <v>76</v>
      </c>
      <c r="C8838" s="36">
        <v>5.0000000000000001E-3</v>
      </c>
      <c r="D8838">
        <v>837</v>
      </c>
      <c r="E8838" s="35">
        <v>403160.71875</v>
      </c>
      <c r="F8838" s="35">
        <v>3000000</v>
      </c>
      <c r="G8838" s="35">
        <v>13415095.53125</v>
      </c>
    </row>
    <row r="8839" spans="1:7" x14ac:dyDescent="0.25">
      <c r="A8839" s="36">
        <v>0.01</v>
      </c>
      <c r="B8839" s="28" t="s">
        <v>76</v>
      </c>
      <c r="C8839" s="36">
        <v>5.0000000000000001E-3</v>
      </c>
      <c r="D8839">
        <v>838</v>
      </c>
      <c r="E8839" s="35">
        <v>1123689.5437499881</v>
      </c>
      <c r="F8839" s="35">
        <v>3000000</v>
      </c>
      <c r="G8839" s="35">
        <v>11804765.456250012</v>
      </c>
    </row>
    <row r="8840" spans="1:7" x14ac:dyDescent="0.25">
      <c r="A8840" s="36">
        <v>0.01</v>
      </c>
      <c r="B8840" s="28" t="s">
        <v>76</v>
      </c>
      <c r="C8840" s="36">
        <v>5.0000000000000001E-3</v>
      </c>
      <c r="D8840">
        <v>839</v>
      </c>
      <c r="E8840" s="35">
        <v>1326306.817187503</v>
      </c>
      <c r="F8840" s="35">
        <v>3000000</v>
      </c>
      <c r="G8840" s="35">
        <v>11766596.620312497</v>
      </c>
    </row>
    <row r="8841" spans="1:7" x14ac:dyDescent="0.25">
      <c r="A8841" s="36">
        <v>0.01</v>
      </c>
      <c r="B8841" s="28" t="s">
        <v>76</v>
      </c>
      <c r="C8841" s="36">
        <v>5.0000000000000001E-3</v>
      </c>
      <c r="D8841">
        <v>840</v>
      </c>
      <c r="E8841" s="35">
        <v>1238515.375</v>
      </c>
      <c r="F8841" s="35">
        <v>3000000</v>
      </c>
      <c r="G8841" s="35">
        <v>12180174.625</v>
      </c>
    </row>
    <row r="8842" spans="1:7" x14ac:dyDescent="0.25">
      <c r="A8842" s="36">
        <v>0.01</v>
      </c>
      <c r="B8842" s="28" t="s">
        <v>76</v>
      </c>
      <c r="C8842" s="36">
        <v>5.0000000000000001E-3</v>
      </c>
      <c r="D8842">
        <v>841</v>
      </c>
      <c r="E8842" s="35">
        <v>487043.4375</v>
      </c>
      <c r="F8842" s="35">
        <v>3000000</v>
      </c>
      <c r="G8842" s="35">
        <v>13932084.0625</v>
      </c>
    </row>
    <row r="8843" spans="1:7" x14ac:dyDescent="0.25">
      <c r="A8843" s="36">
        <v>0.01</v>
      </c>
      <c r="B8843" s="28" t="s">
        <v>76</v>
      </c>
      <c r="C8843" s="36">
        <v>5.0000000000000001E-3</v>
      </c>
      <c r="D8843">
        <v>842</v>
      </c>
      <c r="E8843" s="35">
        <v>1503083.2250000089</v>
      </c>
      <c r="F8843" s="35">
        <v>3000000</v>
      </c>
      <c r="G8843" s="35">
        <v>12300790.524999991</v>
      </c>
    </row>
    <row r="8844" spans="1:7" x14ac:dyDescent="0.25">
      <c r="A8844" s="36">
        <v>0.01</v>
      </c>
      <c r="B8844" s="28" t="s">
        <v>76</v>
      </c>
      <c r="C8844" s="36">
        <v>5.0000000000000001E-3</v>
      </c>
      <c r="D8844">
        <v>843</v>
      </c>
      <c r="E8844" s="35">
        <v>730991.265625</v>
      </c>
      <c r="F8844" s="35">
        <v>3000000</v>
      </c>
      <c r="G8844" s="35">
        <v>12341308.109375</v>
      </c>
    </row>
    <row r="8845" spans="1:7" x14ac:dyDescent="0.25">
      <c r="A8845" s="36">
        <v>0.01</v>
      </c>
      <c r="B8845" s="28" t="s">
        <v>76</v>
      </c>
      <c r="C8845" s="36">
        <v>5.0000000000000001E-3</v>
      </c>
      <c r="D8845">
        <v>844</v>
      </c>
      <c r="E8845" s="35">
        <v>1338445.1875</v>
      </c>
      <c r="F8845" s="35">
        <v>3000000</v>
      </c>
      <c r="G8845" s="35">
        <v>11814338.875</v>
      </c>
    </row>
    <row r="8846" spans="1:7" x14ac:dyDescent="0.25">
      <c r="A8846" s="36">
        <v>0.01</v>
      </c>
      <c r="B8846" s="28" t="s">
        <v>76</v>
      </c>
      <c r="C8846" s="36">
        <v>5.0000000000000001E-3</v>
      </c>
      <c r="D8846">
        <v>845</v>
      </c>
      <c r="E8846" s="35">
        <v>764700.55000001192</v>
      </c>
      <c r="F8846" s="35">
        <v>3000000</v>
      </c>
      <c r="G8846" s="35">
        <v>13288831.949999988</v>
      </c>
    </row>
    <row r="8847" spans="1:7" x14ac:dyDescent="0.25">
      <c r="A8847" s="36">
        <v>0.01</v>
      </c>
      <c r="B8847" s="28" t="s">
        <v>76</v>
      </c>
      <c r="C8847" s="36">
        <v>5.0000000000000001E-3</v>
      </c>
      <c r="D8847">
        <v>846</v>
      </c>
      <c r="E8847" s="35">
        <v>848340.0000000149</v>
      </c>
      <c r="F8847" s="35">
        <v>3000000</v>
      </c>
      <c r="G8847" s="35">
        <v>13103719.999999985</v>
      </c>
    </row>
    <row r="8848" spans="1:7" x14ac:dyDescent="0.25">
      <c r="A8848" s="36">
        <v>0.01</v>
      </c>
      <c r="B8848" s="28" t="s">
        <v>76</v>
      </c>
      <c r="C8848" s="36">
        <v>5.0000000000000001E-3</v>
      </c>
      <c r="D8848">
        <v>847</v>
      </c>
      <c r="E8848" s="35">
        <v>1102310.0687500089</v>
      </c>
      <c r="F8848" s="35">
        <v>3000000</v>
      </c>
      <c r="G8848" s="35">
        <v>12764458.056249991</v>
      </c>
    </row>
    <row r="8849" spans="1:7" x14ac:dyDescent="0.25">
      <c r="A8849" s="36">
        <v>0.01</v>
      </c>
      <c r="B8849" s="28" t="s">
        <v>76</v>
      </c>
      <c r="C8849" s="36">
        <v>5.0000000000000001E-3</v>
      </c>
      <c r="D8849">
        <v>848</v>
      </c>
      <c r="E8849" s="35">
        <v>809374.45000000298</v>
      </c>
      <c r="F8849" s="35">
        <v>3000000</v>
      </c>
      <c r="G8849" s="35">
        <v>12244885.549999997</v>
      </c>
    </row>
    <row r="8850" spans="1:7" x14ac:dyDescent="0.25">
      <c r="A8850" s="36">
        <v>0.01</v>
      </c>
      <c r="B8850" s="28" t="s">
        <v>76</v>
      </c>
      <c r="C8850" s="36">
        <v>5.0000000000000001E-3</v>
      </c>
      <c r="D8850">
        <v>849</v>
      </c>
      <c r="E8850" s="35">
        <v>955287.77500000596</v>
      </c>
      <c r="F8850" s="35">
        <v>3000000</v>
      </c>
      <c r="G8850" s="35">
        <v>12320713.474999994</v>
      </c>
    </row>
    <row r="8851" spans="1:7" x14ac:dyDescent="0.25">
      <c r="A8851" s="36">
        <v>0.01</v>
      </c>
      <c r="B8851" s="28" t="s">
        <v>76</v>
      </c>
      <c r="C8851" s="36">
        <v>5.0000000000000001E-3</v>
      </c>
      <c r="D8851">
        <v>850</v>
      </c>
      <c r="E8851" s="35">
        <v>650536.04999999702</v>
      </c>
      <c r="F8851" s="35">
        <v>3000000</v>
      </c>
      <c r="G8851" s="35">
        <v>12959183.950000003</v>
      </c>
    </row>
    <row r="8852" spans="1:7" x14ac:dyDescent="0.25">
      <c r="A8852" s="36">
        <v>0.01</v>
      </c>
      <c r="B8852" s="28" t="s">
        <v>76</v>
      </c>
      <c r="C8852" s="36">
        <v>5.0000000000000001E-3</v>
      </c>
      <c r="D8852">
        <v>851</v>
      </c>
      <c r="E8852" s="35">
        <v>5586.8312500119209</v>
      </c>
      <c r="F8852" s="35">
        <v>3000000</v>
      </c>
      <c r="G8852" s="35">
        <v>13949845.668749988</v>
      </c>
    </row>
    <row r="8853" spans="1:7" x14ac:dyDescent="0.25">
      <c r="A8853" s="36">
        <v>0.01</v>
      </c>
      <c r="B8853" s="28" t="s">
        <v>76</v>
      </c>
      <c r="C8853" s="36">
        <v>5.0000000000000001E-3</v>
      </c>
      <c r="D8853">
        <v>852</v>
      </c>
      <c r="E8853" s="35">
        <v>618824.20468750596</v>
      </c>
      <c r="F8853" s="35">
        <v>3000000</v>
      </c>
      <c r="G8853" s="35">
        <v>13118517.357812494</v>
      </c>
    </row>
    <row r="8854" spans="1:7" x14ac:dyDescent="0.25">
      <c r="A8854" s="36">
        <v>0.01</v>
      </c>
      <c r="B8854" s="28" t="s">
        <v>76</v>
      </c>
      <c r="C8854" s="36">
        <v>5.0000000000000001E-3</v>
      </c>
      <c r="D8854">
        <v>853</v>
      </c>
      <c r="E8854" s="35">
        <v>669834.21250000596</v>
      </c>
      <c r="F8854" s="35">
        <v>3000000</v>
      </c>
      <c r="G8854" s="35">
        <v>13031679.537499994</v>
      </c>
    </row>
    <row r="8855" spans="1:7" x14ac:dyDescent="0.25">
      <c r="A8855" s="36">
        <v>0.01</v>
      </c>
      <c r="B8855" s="28" t="s">
        <v>76</v>
      </c>
      <c r="C8855" s="36">
        <v>5.0000000000000001E-3</v>
      </c>
      <c r="D8855">
        <v>854</v>
      </c>
      <c r="E8855" s="35">
        <v>1126039.450000003</v>
      </c>
      <c r="F8855" s="35">
        <v>3000000</v>
      </c>
      <c r="G8855" s="35">
        <v>12405851.174999997</v>
      </c>
    </row>
    <row r="8856" spans="1:7" x14ac:dyDescent="0.25">
      <c r="A8856" s="36">
        <v>0.01</v>
      </c>
      <c r="B8856" s="28" t="s">
        <v>76</v>
      </c>
      <c r="C8856" s="36">
        <v>5.0000000000000001E-3</v>
      </c>
      <c r="D8856">
        <v>855</v>
      </c>
      <c r="E8856" s="35">
        <v>1048272.2749999911</v>
      </c>
      <c r="F8856" s="35">
        <v>3000000</v>
      </c>
      <c r="G8856" s="35">
        <v>12465995.225000009</v>
      </c>
    </row>
    <row r="8857" spans="1:7" x14ac:dyDescent="0.25">
      <c r="A8857" s="36">
        <v>0.01</v>
      </c>
      <c r="B8857" s="28" t="s">
        <v>76</v>
      </c>
      <c r="C8857" s="36">
        <v>5.0000000000000001E-3</v>
      </c>
      <c r="D8857">
        <v>856</v>
      </c>
      <c r="E8857" s="35">
        <v>672605.36249999702</v>
      </c>
      <c r="F8857" s="35">
        <v>3000000</v>
      </c>
      <c r="G8857" s="35">
        <v>12593338.387500003</v>
      </c>
    </row>
    <row r="8858" spans="1:7" x14ac:dyDescent="0.25">
      <c r="A8858" s="36">
        <v>0.01</v>
      </c>
      <c r="B8858" s="28" t="s">
        <v>76</v>
      </c>
      <c r="C8858" s="36">
        <v>5.0000000000000001E-3</v>
      </c>
      <c r="D8858">
        <v>857</v>
      </c>
      <c r="E8858" s="35">
        <v>966641.52812500298</v>
      </c>
      <c r="F8858" s="35">
        <v>3000000</v>
      </c>
      <c r="G8858" s="35">
        <v>12830975.346874997</v>
      </c>
    </row>
    <row r="8859" spans="1:7" x14ac:dyDescent="0.25">
      <c r="A8859" s="36">
        <v>0.01</v>
      </c>
      <c r="B8859" s="28" t="s">
        <v>76</v>
      </c>
      <c r="C8859" s="36">
        <v>5.0000000000000001E-3</v>
      </c>
      <c r="D8859">
        <v>858</v>
      </c>
      <c r="E8859" s="35">
        <v>1423353.418750003</v>
      </c>
      <c r="F8859" s="35">
        <v>3000000</v>
      </c>
      <c r="G8859" s="35">
        <v>10842117.206249997</v>
      </c>
    </row>
    <row r="8860" spans="1:7" x14ac:dyDescent="0.25">
      <c r="A8860" s="36">
        <v>0.01</v>
      </c>
      <c r="B8860" s="28" t="s">
        <v>76</v>
      </c>
      <c r="C8860" s="36">
        <v>5.0000000000000001E-3</v>
      </c>
      <c r="D8860">
        <v>859</v>
      </c>
      <c r="E8860" s="35">
        <v>638482.82499998808</v>
      </c>
      <c r="F8860" s="35">
        <v>3000000</v>
      </c>
      <c r="G8860" s="35">
        <v>13123057.175000012</v>
      </c>
    </row>
    <row r="8861" spans="1:7" x14ac:dyDescent="0.25">
      <c r="A8861" s="36">
        <v>0.01</v>
      </c>
      <c r="B8861" s="28" t="s">
        <v>76</v>
      </c>
      <c r="C8861" s="36">
        <v>5.0000000000000001E-3</v>
      </c>
      <c r="D8861">
        <v>860</v>
      </c>
      <c r="E8861" s="35">
        <v>1922423.875</v>
      </c>
      <c r="F8861" s="35">
        <v>3000000</v>
      </c>
      <c r="G8861" s="35">
        <v>10319801.125</v>
      </c>
    </row>
    <row r="8862" spans="1:7" x14ac:dyDescent="0.25">
      <c r="A8862" s="36">
        <v>0.01</v>
      </c>
      <c r="B8862" s="28" t="s">
        <v>76</v>
      </c>
      <c r="C8862" s="36">
        <v>5.0000000000000001E-3</v>
      </c>
      <c r="D8862">
        <v>861</v>
      </c>
      <c r="E8862" s="35">
        <v>1525972.450000003</v>
      </c>
      <c r="F8862" s="35">
        <v>3000000</v>
      </c>
      <c r="G8862" s="35">
        <v>11294188.799999997</v>
      </c>
    </row>
    <row r="8863" spans="1:7" x14ac:dyDescent="0.25">
      <c r="A8863" s="36">
        <v>0.01</v>
      </c>
      <c r="B8863" s="28" t="s">
        <v>76</v>
      </c>
      <c r="C8863" s="36">
        <v>5.0000000000000001E-3</v>
      </c>
      <c r="D8863">
        <v>862</v>
      </c>
      <c r="E8863" s="35">
        <v>1329491.875</v>
      </c>
      <c r="F8863" s="35">
        <v>3000000</v>
      </c>
      <c r="G8863" s="35">
        <v>11717248.125</v>
      </c>
    </row>
    <row r="8864" spans="1:7" x14ac:dyDescent="0.25">
      <c r="A8864" s="36">
        <v>0.01</v>
      </c>
      <c r="B8864" s="28" t="s">
        <v>76</v>
      </c>
      <c r="C8864" s="36">
        <v>5.0000000000000001E-3</v>
      </c>
      <c r="D8864">
        <v>863</v>
      </c>
      <c r="E8864" s="35">
        <v>2068593.112499997</v>
      </c>
      <c r="F8864" s="35">
        <v>3000000</v>
      </c>
      <c r="G8864" s="35">
        <v>11014138.762500003</v>
      </c>
    </row>
    <row r="8865" spans="1:7" x14ac:dyDescent="0.25">
      <c r="A8865" s="36">
        <v>0.01</v>
      </c>
      <c r="B8865" s="28" t="s">
        <v>76</v>
      </c>
      <c r="C8865" s="36">
        <v>5.0000000000000001E-3</v>
      </c>
      <c r="D8865">
        <v>864</v>
      </c>
      <c r="E8865" s="35">
        <v>1453222.28125</v>
      </c>
      <c r="F8865" s="35">
        <v>3000000</v>
      </c>
      <c r="G8865" s="35">
        <v>11558203.96875</v>
      </c>
    </row>
    <row r="8866" spans="1:7" x14ac:dyDescent="0.25">
      <c r="A8866" s="36">
        <v>0.01</v>
      </c>
      <c r="B8866" s="28" t="s">
        <v>76</v>
      </c>
      <c r="C8866" s="36">
        <v>5.0000000000000001E-3</v>
      </c>
      <c r="D8866">
        <v>865</v>
      </c>
      <c r="E8866" s="35">
        <v>1480682.387500003</v>
      </c>
      <c r="F8866" s="35">
        <v>3000000</v>
      </c>
      <c r="G8866" s="35">
        <v>11622015.112499997</v>
      </c>
    </row>
    <row r="8867" spans="1:7" x14ac:dyDescent="0.25">
      <c r="A8867" s="36">
        <v>0.01</v>
      </c>
      <c r="B8867" s="28" t="s">
        <v>76</v>
      </c>
      <c r="C8867" s="36">
        <v>5.0000000000000001E-3</v>
      </c>
      <c r="D8867">
        <v>866</v>
      </c>
      <c r="E8867" s="35">
        <v>1163906.293750003</v>
      </c>
      <c r="F8867" s="35">
        <v>3000000</v>
      </c>
      <c r="G8867" s="35">
        <v>11942548.706249997</v>
      </c>
    </row>
    <row r="8868" spans="1:7" x14ac:dyDescent="0.25">
      <c r="A8868" s="36">
        <v>0.01</v>
      </c>
      <c r="B8868" s="28" t="s">
        <v>76</v>
      </c>
      <c r="C8868" s="36">
        <v>5.0000000000000001E-3</v>
      </c>
      <c r="D8868">
        <v>867</v>
      </c>
      <c r="E8868" s="35">
        <v>1991964.174999997</v>
      </c>
      <c r="F8868" s="35">
        <v>3000000</v>
      </c>
      <c r="G8868" s="35">
        <v>10364045.825000003</v>
      </c>
    </row>
    <row r="8869" spans="1:7" x14ac:dyDescent="0.25">
      <c r="A8869" s="36">
        <v>0.01</v>
      </c>
      <c r="B8869" s="28" t="s">
        <v>76</v>
      </c>
      <c r="C8869" s="36">
        <v>5.0000000000000001E-3</v>
      </c>
      <c r="D8869">
        <v>868</v>
      </c>
      <c r="E8869" s="35">
        <v>1532092.1750000119</v>
      </c>
      <c r="F8869" s="35">
        <v>3000000</v>
      </c>
      <c r="G8869" s="35">
        <v>11699302.824999988</v>
      </c>
    </row>
    <row r="8870" spans="1:7" x14ac:dyDescent="0.25">
      <c r="A8870" s="36">
        <v>0.01</v>
      </c>
      <c r="B8870" s="28" t="s">
        <v>76</v>
      </c>
      <c r="C8870" s="36">
        <v>5.0000000000000001E-3</v>
      </c>
      <c r="D8870">
        <v>869</v>
      </c>
      <c r="E8870" s="35">
        <v>29239.94218750298</v>
      </c>
      <c r="F8870" s="35">
        <v>3000000</v>
      </c>
      <c r="G8870" s="35">
        <v>14115009.745312497</v>
      </c>
    </row>
    <row r="8871" spans="1:7" x14ac:dyDescent="0.25">
      <c r="A8871" s="36">
        <v>0.01</v>
      </c>
      <c r="B8871" s="28" t="s">
        <v>76</v>
      </c>
      <c r="C8871" s="36">
        <v>5.0000000000000001E-3</v>
      </c>
      <c r="D8871">
        <v>870</v>
      </c>
      <c r="E8871" s="35">
        <v>1191436.0625</v>
      </c>
      <c r="F8871" s="35">
        <v>3000000</v>
      </c>
      <c r="G8871" s="35">
        <v>11568455.1875</v>
      </c>
    </row>
    <row r="8872" spans="1:7" x14ac:dyDescent="0.25">
      <c r="A8872" s="36">
        <v>0.01</v>
      </c>
      <c r="B8872" s="28" t="s">
        <v>76</v>
      </c>
      <c r="C8872" s="36">
        <v>5.0000000000000001E-3</v>
      </c>
      <c r="D8872">
        <v>871</v>
      </c>
      <c r="E8872" s="35">
        <v>421817.46250000596</v>
      </c>
      <c r="F8872" s="35">
        <v>3000000</v>
      </c>
      <c r="G8872" s="35">
        <v>13695347.537499994</v>
      </c>
    </row>
    <row r="8873" spans="1:7" x14ac:dyDescent="0.25">
      <c r="A8873" s="36">
        <v>0.01</v>
      </c>
      <c r="B8873" s="28" t="s">
        <v>76</v>
      </c>
      <c r="C8873" s="36">
        <v>5.0000000000000001E-3</v>
      </c>
      <c r="D8873">
        <v>872</v>
      </c>
      <c r="E8873" s="35">
        <v>837449.80000001192</v>
      </c>
      <c r="F8873" s="35">
        <v>3000000</v>
      </c>
      <c r="G8873" s="35">
        <v>12614432.699999988</v>
      </c>
    </row>
    <row r="8874" spans="1:7" x14ac:dyDescent="0.25">
      <c r="A8874" s="36">
        <v>0.01</v>
      </c>
      <c r="B8874" s="28" t="s">
        <v>76</v>
      </c>
      <c r="C8874" s="36">
        <v>5.0000000000000001E-3</v>
      </c>
      <c r="D8874">
        <v>873</v>
      </c>
      <c r="E8874" s="35">
        <v>642949.04375000298</v>
      </c>
      <c r="F8874" s="35">
        <v>3000000</v>
      </c>
      <c r="G8874" s="35">
        <v>13598278.456249997</v>
      </c>
    </row>
    <row r="8875" spans="1:7" x14ac:dyDescent="0.25">
      <c r="A8875" s="36">
        <v>0.01</v>
      </c>
      <c r="B8875" s="28" t="s">
        <v>76</v>
      </c>
      <c r="C8875" s="36">
        <v>5.0000000000000001E-3</v>
      </c>
      <c r="D8875">
        <v>874</v>
      </c>
      <c r="E8875" s="35">
        <v>608812.92812500894</v>
      </c>
      <c r="F8875" s="35">
        <v>3000000</v>
      </c>
      <c r="G8875" s="35">
        <v>13108375.821874991</v>
      </c>
    </row>
    <row r="8876" spans="1:7" x14ac:dyDescent="0.25">
      <c r="A8876" s="36">
        <v>0.01</v>
      </c>
      <c r="B8876" s="28" t="s">
        <v>76</v>
      </c>
      <c r="C8876" s="36">
        <v>5.0000000000000001E-3</v>
      </c>
      <c r="D8876">
        <v>875</v>
      </c>
      <c r="E8876" s="35">
        <v>1037918.875</v>
      </c>
      <c r="F8876" s="35">
        <v>3000000</v>
      </c>
      <c r="G8876" s="35">
        <v>13019068.625</v>
      </c>
    </row>
    <row r="8877" spans="1:7" x14ac:dyDescent="0.25">
      <c r="A8877" s="36">
        <v>0.01</v>
      </c>
      <c r="B8877" s="28" t="s">
        <v>76</v>
      </c>
      <c r="C8877" s="36">
        <v>5.0000000000000001E-3</v>
      </c>
      <c r="D8877">
        <v>876</v>
      </c>
      <c r="E8877" s="35">
        <v>366872.96875</v>
      </c>
      <c r="F8877" s="35">
        <v>3000000</v>
      </c>
      <c r="G8877" s="35">
        <v>13917487.03125</v>
      </c>
    </row>
    <row r="8878" spans="1:7" x14ac:dyDescent="0.25">
      <c r="A8878" s="36">
        <v>0.01</v>
      </c>
      <c r="B8878" s="28" t="s">
        <v>76</v>
      </c>
      <c r="C8878" s="36">
        <v>5.0000000000000001E-3</v>
      </c>
      <c r="D8878">
        <v>877</v>
      </c>
      <c r="E8878" s="35">
        <v>349478.99375000596</v>
      </c>
      <c r="F8878" s="35">
        <v>3000000</v>
      </c>
      <c r="G8878" s="35">
        <v>13238180.381249994</v>
      </c>
    </row>
    <row r="8879" spans="1:7" x14ac:dyDescent="0.25">
      <c r="A8879" s="36">
        <v>0.01</v>
      </c>
      <c r="B8879" s="28" t="s">
        <v>76</v>
      </c>
      <c r="C8879" s="36">
        <v>5.0000000000000001E-3</v>
      </c>
      <c r="D8879">
        <v>878</v>
      </c>
      <c r="E8879" s="35">
        <v>251072.6875</v>
      </c>
      <c r="F8879" s="35">
        <v>3000000</v>
      </c>
      <c r="G8879" s="35">
        <v>14874779.8125</v>
      </c>
    </row>
    <row r="8880" spans="1:7" x14ac:dyDescent="0.25">
      <c r="A8880" s="36">
        <v>0.01</v>
      </c>
      <c r="B8880" s="28" t="s">
        <v>76</v>
      </c>
      <c r="C8880" s="36">
        <v>5.0000000000000001E-3</v>
      </c>
      <c r="D8880">
        <v>879</v>
      </c>
      <c r="E8880" s="35">
        <v>1900841.825000003</v>
      </c>
      <c r="F8880" s="35">
        <v>3000000</v>
      </c>
      <c r="G8880" s="35">
        <v>10467530.674999997</v>
      </c>
    </row>
    <row r="8881" spans="1:7" x14ac:dyDescent="0.25">
      <c r="A8881" s="36">
        <v>0.01</v>
      </c>
      <c r="B8881" s="28" t="s">
        <v>76</v>
      </c>
      <c r="C8881" s="36">
        <v>5.0000000000000001E-3</v>
      </c>
      <c r="D8881">
        <v>880</v>
      </c>
      <c r="E8881" s="35">
        <v>254556.56874999404</v>
      </c>
      <c r="F8881" s="35">
        <v>3000000</v>
      </c>
      <c r="G8881" s="35">
        <v>14197085.931250006</v>
      </c>
    </row>
    <row r="8882" spans="1:7" x14ac:dyDescent="0.25">
      <c r="A8882" s="36">
        <v>0.01</v>
      </c>
      <c r="B8882" s="28" t="s">
        <v>76</v>
      </c>
      <c r="C8882" s="36">
        <v>5.0000000000000001E-3</v>
      </c>
      <c r="D8882">
        <v>881</v>
      </c>
      <c r="E8882" s="35">
        <v>766041.80312499404</v>
      </c>
      <c r="F8882" s="35">
        <v>3000000</v>
      </c>
      <c r="G8882" s="35">
        <v>13721359.446875006</v>
      </c>
    </row>
    <row r="8883" spans="1:7" x14ac:dyDescent="0.25">
      <c r="A8883" s="36">
        <v>0.01</v>
      </c>
      <c r="B8883" s="28" t="s">
        <v>76</v>
      </c>
      <c r="C8883" s="36">
        <v>5.0000000000000001E-3</v>
      </c>
      <c r="D8883">
        <v>882</v>
      </c>
      <c r="E8883" s="35">
        <v>1510494.568749994</v>
      </c>
      <c r="F8883" s="35">
        <v>3000000</v>
      </c>
      <c r="G8883" s="35">
        <v>11956519.181250006</v>
      </c>
    </row>
    <row r="8884" spans="1:7" x14ac:dyDescent="0.25">
      <c r="A8884" s="36">
        <v>0.01</v>
      </c>
      <c r="B8884" s="28" t="s">
        <v>76</v>
      </c>
      <c r="C8884" s="36">
        <v>5.0000000000000001E-3</v>
      </c>
      <c r="D8884">
        <v>883</v>
      </c>
      <c r="E8884" s="35">
        <v>772395.51250000298</v>
      </c>
      <c r="F8884" s="35">
        <v>3000000</v>
      </c>
      <c r="G8884" s="35">
        <v>13508563.237499997</v>
      </c>
    </row>
    <row r="8885" spans="1:7" x14ac:dyDescent="0.25">
      <c r="A8885" s="36">
        <v>0.01</v>
      </c>
      <c r="B8885" s="28" t="s">
        <v>76</v>
      </c>
      <c r="C8885" s="36">
        <v>5.0000000000000001E-3</v>
      </c>
      <c r="D8885">
        <v>884</v>
      </c>
      <c r="E8885" s="35">
        <v>379461.56874999404</v>
      </c>
      <c r="F8885" s="35">
        <v>3000000</v>
      </c>
      <c r="G8885" s="35">
        <v>13627380.931250006</v>
      </c>
    </row>
    <row r="8886" spans="1:7" x14ac:dyDescent="0.25">
      <c r="A8886" s="36">
        <v>0.01</v>
      </c>
      <c r="B8886" s="28" t="s">
        <v>76</v>
      </c>
      <c r="C8886" s="36">
        <v>5.0000000000000001E-3</v>
      </c>
      <c r="D8886">
        <v>885</v>
      </c>
      <c r="E8886" s="35">
        <v>489887.64374999702</v>
      </c>
      <c r="F8886" s="35">
        <v>3000000</v>
      </c>
      <c r="G8886" s="35">
        <v>13967450.793750003</v>
      </c>
    </row>
    <row r="8887" spans="1:7" x14ac:dyDescent="0.25">
      <c r="A8887" s="36">
        <v>0.01</v>
      </c>
      <c r="B8887" s="28" t="s">
        <v>76</v>
      </c>
      <c r="C8887" s="36">
        <v>5.0000000000000001E-3</v>
      </c>
      <c r="D8887">
        <v>886</v>
      </c>
      <c r="E8887" s="35">
        <v>816259.58750000596</v>
      </c>
      <c r="F8887" s="35">
        <v>3000000</v>
      </c>
      <c r="G8887" s="35">
        <v>12994712.912499994</v>
      </c>
    </row>
    <row r="8888" spans="1:7" x14ac:dyDescent="0.25">
      <c r="A8888" s="36">
        <v>0.01</v>
      </c>
      <c r="B8888" s="28" t="s">
        <v>76</v>
      </c>
      <c r="C8888" s="36">
        <v>5.0000000000000001E-3</v>
      </c>
      <c r="D8888">
        <v>887</v>
      </c>
      <c r="E8888" s="35">
        <v>1105067.950000003</v>
      </c>
      <c r="F8888" s="35">
        <v>3000000</v>
      </c>
      <c r="G8888" s="35">
        <v>12166167.049999997</v>
      </c>
    </row>
    <row r="8889" spans="1:7" x14ac:dyDescent="0.25">
      <c r="A8889" s="36">
        <v>0.01</v>
      </c>
      <c r="B8889" s="28" t="s">
        <v>76</v>
      </c>
      <c r="C8889" s="36">
        <v>5.0000000000000001E-3</v>
      </c>
      <c r="D8889">
        <v>888</v>
      </c>
      <c r="E8889" s="35">
        <v>206905.17343750596</v>
      </c>
      <c r="F8889" s="35">
        <v>3000000</v>
      </c>
      <c r="G8889" s="35">
        <v>13937192.014062494</v>
      </c>
    </row>
    <row r="8890" spans="1:7" x14ac:dyDescent="0.25">
      <c r="A8890" s="36">
        <v>0.01</v>
      </c>
      <c r="B8890" s="28" t="s">
        <v>76</v>
      </c>
      <c r="C8890" s="36">
        <v>5.0000000000000001E-3</v>
      </c>
      <c r="D8890">
        <v>889</v>
      </c>
      <c r="E8890" s="35">
        <v>961607.48749999702</v>
      </c>
      <c r="F8890" s="35">
        <v>3000000</v>
      </c>
      <c r="G8890" s="35">
        <v>12500602.512500003</v>
      </c>
    </row>
    <row r="8891" spans="1:7" x14ac:dyDescent="0.25">
      <c r="A8891" s="36">
        <v>0.01</v>
      </c>
      <c r="B8891" s="28" t="s">
        <v>76</v>
      </c>
      <c r="C8891" s="36">
        <v>5.0000000000000001E-3</v>
      </c>
      <c r="D8891">
        <v>890</v>
      </c>
      <c r="E8891" s="35">
        <v>741217.3125</v>
      </c>
      <c r="F8891" s="35">
        <v>3000000</v>
      </c>
      <c r="G8891" s="35">
        <v>12990993.9375</v>
      </c>
    </row>
    <row r="8892" spans="1:7" x14ac:dyDescent="0.25">
      <c r="A8892" s="36">
        <v>0.01</v>
      </c>
      <c r="B8892" s="28" t="s">
        <v>76</v>
      </c>
      <c r="C8892" s="36">
        <v>5.0000000000000001E-3</v>
      </c>
      <c r="D8892">
        <v>891</v>
      </c>
      <c r="E8892" s="35">
        <v>908562.35625000298</v>
      </c>
      <c r="F8892" s="35">
        <v>3000000</v>
      </c>
      <c r="G8892" s="35">
        <v>12874237.643749997</v>
      </c>
    </row>
    <row r="8893" spans="1:7" x14ac:dyDescent="0.25">
      <c r="A8893" s="36">
        <v>0.01</v>
      </c>
      <c r="B8893" s="28" t="s">
        <v>76</v>
      </c>
      <c r="C8893" s="36">
        <v>5.0000000000000001E-3</v>
      </c>
      <c r="D8893">
        <v>892</v>
      </c>
      <c r="E8893" s="35">
        <v>987511.875</v>
      </c>
      <c r="F8893" s="35">
        <v>3000000</v>
      </c>
      <c r="G8893" s="35">
        <v>12164463.125</v>
      </c>
    </row>
    <row r="8894" spans="1:7" x14ac:dyDescent="0.25">
      <c r="A8894" s="36">
        <v>0.01</v>
      </c>
      <c r="B8894" s="28" t="s">
        <v>76</v>
      </c>
      <c r="C8894" s="36">
        <v>5.0000000000000001E-3</v>
      </c>
      <c r="D8894">
        <v>893</v>
      </c>
      <c r="E8894" s="35">
        <v>883732.95000000298</v>
      </c>
      <c r="F8894" s="35">
        <v>3000000</v>
      </c>
      <c r="G8894" s="35">
        <v>13118243.299999997</v>
      </c>
    </row>
    <row r="8895" spans="1:7" x14ac:dyDescent="0.25">
      <c r="A8895" s="36">
        <v>0.01</v>
      </c>
      <c r="B8895" s="28" t="s">
        <v>76</v>
      </c>
      <c r="C8895" s="36">
        <v>5.0000000000000001E-3</v>
      </c>
      <c r="D8895">
        <v>894</v>
      </c>
      <c r="E8895" s="35">
        <v>-92766.22499999404</v>
      </c>
      <c r="F8895" s="35">
        <v>3000000</v>
      </c>
      <c r="G8895" s="35">
        <v>14797020.599999994</v>
      </c>
    </row>
    <row r="8896" spans="1:7" x14ac:dyDescent="0.25">
      <c r="A8896" s="36">
        <v>0.01</v>
      </c>
      <c r="B8896" s="28" t="s">
        <v>76</v>
      </c>
      <c r="C8896" s="36">
        <v>5.0000000000000001E-3</v>
      </c>
      <c r="D8896">
        <v>895</v>
      </c>
      <c r="E8896" s="35">
        <v>1184799.987499997</v>
      </c>
      <c r="F8896" s="35">
        <v>3000000</v>
      </c>
      <c r="G8896" s="35">
        <v>12346475.012500003</v>
      </c>
    </row>
    <row r="8897" spans="1:7" x14ac:dyDescent="0.25">
      <c r="A8897" s="36">
        <v>0.01</v>
      </c>
      <c r="B8897" s="28" t="s">
        <v>76</v>
      </c>
      <c r="C8897" s="36">
        <v>5.0000000000000001E-3</v>
      </c>
      <c r="D8897">
        <v>896</v>
      </c>
      <c r="E8897" s="35">
        <v>813879.875</v>
      </c>
      <c r="F8897" s="35">
        <v>3000000</v>
      </c>
      <c r="G8897" s="35">
        <v>12939276.6875</v>
      </c>
    </row>
    <row r="8898" spans="1:7" x14ac:dyDescent="0.25">
      <c r="A8898" s="36">
        <v>0.01</v>
      </c>
      <c r="B8898" s="28" t="s">
        <v>76</v>
      </c>
      <c r="C8898" s="36">
        <v>5.0000000000000001E-3</v>
      </c>
      <c r="D8898">
        <v>897</v>
      </c>
      <c r="E8898" s="35">
        <v>293093.02812500298</v>
      </c>
      <c r="F8898" s="35">
        <v>3000000</v>
      </c>
      <c r="G8898" s="35">
        <v>13901322.284374997</v>
      </c>
    </row>
    <row r="8899" spans="1:7" x14ac:dyDescent="0.25">
      <c r="A8899" s="36">
        <v>0.01</v>
      </c>
      <c r="B8899" s="28" t="s">
        <v>76</v>
      </c>
      <c r="C8899" s="36">
        <v>5.0000000000000001E-3</v>
      </c>
      <c r="D8899">
        <v>898</v>
      </c>
      <c r="E8899" s="35">
        <v>823271.1875</v>
      </c>
      <c r="F8899" s="35">
        <v>3000000</v>
      </c>
      <c r="G8899" s="35">
        <v>13040506.3125</v>
      </c>
    </row>
    <row r="8900" spans="1:7" x14ac:dyDescent="0.25">
      <c r="A8900" s="36">
        <v>0.01</v>
      </c>
      <c r="B8900" s="28" t="s">
        <v>76</v>
      </c>
      <c r="C8900" s="36">
        <v>5.0000000000000001E-3</v>
      </c>
      <c r="D8900">
        <v>899</v>
      </c>
      <c r="E8900" s="35">
        <v>3561.0718750059605</v>
      </c>
      <c r="F8900" s="35">
        <v>3000000</v>
      </c>
      <c r="G8900" s="35">
        <v>14813655.178124994</v>
      </c>
    </row>
    <row r="8901" spans="1:7" x14ac:dyDescent="0.25">
      <c r="A8901" s="36">
        <v>0.01</v>
      </c>
      <c r="B8901" s="28" t="s">
        <v>76</v>
      </c>
      <c r="C8901" s="36">
        <v>5.0000000000000001E-3</v>
      </c>
      <c r="D8901">
        <v>900</v>
      </c>
      <c r="E8901" s="35">
        <v>820247.02500000596</v>
      </c>
      <c r="F8901" s="35">
        <v>3000000</v>
      </c>
      <c r="G8901" s="35">
        <v>13459672.974999994</v>
      </c>
    </row>
    <row r="8902" spans="1:7" x14ac:dyDescent="0.25">
      <c r="A8902" s="36">
        <v>0.01</v>
      </c>
      <c r="B8902" s="28" t="s">
        <v>76</v>
      </c>
      <c r="C8902" s="36">
        <v>5.0000000000000001E-3</v>
      </c>
      <c r="D8902">
        <v>901</v>
      </c>
      <c r="E8902" s="35">
        <v>-9605.9703125059605</v>
      </c>
      <c r="F8902" s="35">
        <v>3000000</v>
      </c>
      <c r="G8902" s="35">
        <v>14358608.782812506</v>
      </c>
    </row>
    <row r="8903" spans="1:7" x14ac:dyDescent="0.25">
      <c r="A8903" s="36">
        <v>0.01</v>
      </c>
      <c r="B8903" s="28" t="s">
        <v>76</v>
      </c>
      <c r="C8903" s="36">
        <v>5.0000000000000001E-3</v>
      </c>
      <c r="D8903">
        <v>902</v>
      </c>
      <c r="E8903" s="35">
        <v>1536215.015625</v>
      </c>
      <c r="F8903" s="35">
        <v>3000000</v>
      </c>
      <c r="G8903" s="35">
        <v>11519323.734375</v>
      </c>
    </row>
    <row r="8904" spans="1:7" x14ac:dyDescent="0.25">
      <c r="A8904" s="36">
        <v>0.01</v>
      </c>
      <c r="B8904" s="28" t="s">
        <v>76</v>
      </c>
      <c r="C8904" s="36">
        <v>5.0000000000000001E-3</v>
      </c>
      <c r="D8904">
        <v>903</v>
      </c>
      <c r="E8904" s="35">
        <v>1158203.799999997</v>
      </c>
      <c r="F8904" s="35">
        <v>3000000</v>
      </c>
      <c r="G8904" s="35">
        <v>12135612.450000003</v>
      </c>
    </row>
    <row r="8905" spans="1:7" x14ac:dyDescent="0.25">
      <c r="A8905" s="36">
        <v>0.01</v>
      </c>
      <c r="B8905" s="28" t="s">
        <v>76</v>
      </c>
      <c r="C8905" s="36">
        <v>5.0000000000000001E-3</v>
      </c>
      <c r="D8905">
        <v>904</v>
      </c>
      <c r="E8905" s="35">
        <v>37800.37031249702</v>
      </c>
      <c r="F8905" s="35">
        <v>3000000</v>
      </c>
      <c r="G8905" s="35">
        <v>14476304.004687503</v>
      </c>
    </row>
    <row r="8906" spans="1:7" x14ac:dyDescent="0.25">
      <c r="A8906" s="36">
        <v>0.01</v>
      </c>
      <c r="B8906" s="28" t="s">
        <v>76</v>
      </c>
      <c r="C8906" s="36">
        <v>5.0000000000000001E-3</v>
      </c>
      <c r="D8906">
        <v>905</v>
      </c>
      <c r="E8906" s="35">
        <v>1449883.5</v>
      </c>
      <c r="F8906" s="35">
        <v>3000000</v>
      </c>
      <c r="G8906" s="35">
        <v>12188988.375</v>
      </c>
    </row>
    <row r="8907" spans="1:7" x14ac:dyDescent="0.25">
      <c r="A8907" s="36">
        <v>0.01</v>
      </c>
      <c r="B8907" s="28" t="s">
        <v>76</v>
      </c>
      <c r="C8907" s="36">
        <v>5.0000000000000001E-3</v>
      </c>
      <c r="D8907">
        <v>906</v>
      </c>
      <c r="E8907" s="35">
        <v>2399561.737499997</v>
      </c>
      <c r="F8907" s="35">
        <v>3000000</v>
      </c>
      <c r="G8907" s="35">
        <v>10251375.762500003</v>
      </c>
    </row>
    <row r="8908" spans="1:7" x14ac:dyDescent="0.25">
      <c r="A8908" s="36">
        <v>0.01</v>
      </c>
      <c r="B8908" s="28" t="s">
        <v>76</v>
      </c>
      <c r="C8908" s="36">
        <v>5.0000000000000001E-3</v>
      </c>
      <c r="D8908">
        <v>907</v>
      </c>
      <c r="E8908" s="35">
        <v>471713.61875000596</v>
      </c>
      <c r="F8908" s="35">
        <v>3000000</v>
      </c>
      <c r="G8908" s="35">
        <v>13516909.506249994</v>
      </c>
    </row>
    <row r="8909" spans="1:7" x14ac:dyDescent="0.25">
      <c r="A8909" s="36">
        <v>0.01</v>
      </c>
      <c r="B8909" s="28" t="s">
        <v>76</v>
      </c>
      <c r="C8909" s="36">
        <v>5.0000000000000001E-3</v>
      </c>
      <c r="D8909">
        <v>908</v>
      </c>
      <c r="E8909" s="35">
        <v>703203.44374999404</v>
      </c>
      <c r="F8909" s="35">
        <v>3000000</v>
      </c>
      <c r="G8909" s="35">
        <v>12971062.806250006</v>
      </c>
    </row>
    <row r="8910" spans="1:7" x14ac:dyDescent="0.25">
      <c r="A8910" s="36">
        <v>0.01</v>
      </c>
      <c r="B8910" s="28" t="s">
        <v>76</v>
      </c>
      <c r="C8910" s="36">
        <v>5.0000000000000001E-3</v>
      </c>
      <c r="D8910">
        <v>909</v>
      </c>
      <c r="E8910" s="35">
        <v>1162175.049999997</v>
      </c>
      <c r="F8910" s="35">
        <v>3000000</v>
      </c>
      <c r="G8910" s="35">
        <v>11971057.450000003</v>
      </c>
    </row>
    <row r="8911" spans="1:7" x14ac:dyDescent="0.25">
      <c r="A8911" s="36">
        <v>0.01</v>
      </c>
      <c r="B8911" s="28" t="s">
        <v>76</v>
      </c>
      <c r="C8911" s="36">
        <v>5.0000000000000001E-3</v>
      </c>
      <c r="D8911">
        <v>910</v>
      </c>
      <c r="E8911" s="35">
        <v>743206.11250001192</v>
      </c>
      <c r="F8911" s="35">
        <v>3000000</v>
      </c>
      <c r="G8911" s="35">
        <v>12958571.387499988</v>
      </c>
    </row>
    <row r="8912" spans="1:7" x14ac:dyDescent="0.25">
      <c r="A8912" s="36">
        <v>0.01</v>
      </c>
      <c r="B8912" s="28" t="s">
        <v>76</v>
      </c>
      <c r="C8912" s="36">
        <v>5.0000000000000001E-3</v>
      </c>
      <c r="D8912">
        <v>911</v>
      </c>
      <c r="E8912" s="35">
        <v>1359830.625</v>
      </c>
      <c r="F8912" s="35">
        <v>3000000</v>
      </c>
      <c r="G8912" s="35">
        <v>12730814.375</v>
      </c>
    </row>
    <row r="8913" spans="1:7" x14ac:dyDescent="0.25">
      <c r="A8913" s="36">
        <v>0.01</v>
      </c>
      <c r="B8913" s="28" t="s">
        <v>76</v>
      </c>
      <c r="C8913" s="36">
        <v>5.0000000000000001E-3</v>
      </c>
      <c r="D8913">
        <v>912</v>
      </c>
      <c r="E8913" s="35">
        <v>661894.18125000596</v>
      </c>
      <c r="F8913" s="35">
        <v>3000000</v>
      </c>
      <c r="G8913" s="35">
        <v>13531317.068749994</v>
      </c>
    </row>
    <row r="8914" spans="1:7" x14ac:dyDescent="0.25">
      <c r="A8914" s="36">
        <v>0.01</v>
      </c>
      <c r="B8914" s="28" t="s">
        <v>76</v>
      </c>
      <c r="C8914" s="36">
        <v>5.0000000000000001E-3</v>
      </c>
      <c r="D8914">
        <v>913</v>
      </c>
      <c r="E8914" s="35">
        <v>1002528.6812499911</v>
      </c>
      <c r="F8914" s="35">
        <v>3000000</v>
      </c>
      <c r="G8914" s="35">
        <v>13050935.068750009</v>
      </c>
    </row>
    <row r="8915" spans="1:7" x14ac:dyDescent="0.25">
      <c r="A8915" s="36">
        <v>0.01</v>
      </c>
      <c r="B8915" s="28" t="s">
        <v>76</v>
      </c>
      <c r="C8915" s="36">
        <v>5.0000000000000001E-3</v>
      </c>
      <c r="D8915">
        <v>914</v>
      </c>
      <c r="E8915" s="35">
        <v>330622.40156249702</v>
      </c>
      <c r="F8915" s="35">
        <v>3000000</v>
      </c>
      <c r="G8915" s="35">
        <v>13583236.348437503</v>
      </c>
    </row>
    <row r="8916" spans="1:7" x14ac:dyDescent="0.25">
      <c r="A8916" s="36">
        <v>0.01</v>
      </c>
      <c r="B8916" s="28" t="s">
        <v>76</v>
      </c>
      <c r="C8916" s="36">
        <v>5.0000000000000001E-3</v>
      </c>
      <c r="D8916">
        <v>915</v>
      </c>
      <c r="E8916" s="35">
        <v>864074.46250000596</v>
      </c>
      <c r="F8916" s="35">
        <v>3000000</v>
      </c>
      <c r="G8916" s="35">
        <v>13179791.787499994</v>
      </c>
    </row>
    <row r="8917" spans="1:7" x14ac:dyDescent="0.25">
      <c r="A8917" s="36">
        <v>0.01</v>
      </c>
      <c r="B8917" s="28" t="s">
        <v>76</v>
      </c>
      <c r="C8917" s="36">
        <v>5.0000000000000001E-3</v>
      </c>
      <c r="D8917">
        <v>916</v>
      </c>
      <c r="E8917" s="35">
        <v>2028411.487499997</v>
      </c>
      <c r="F8917" s="35">
        <v>3000000</v>
      </c>
      <c r="G8917" s="35">
        <v>11417733.512500003</v>
      </c>
    </row>
    <row r="8918" spans="1:7" x14ac:dyDescent="0.25">
      <c r="A8918" s="36">
        <v>0.01</v>
      </c>
      <c r="B8918" s="28" t="s">
        <v>76</v>
      </c>
      <c r="C8918" s="36">
        <v>5.0000000000000001E-3</v>
      </c>
      <c r="D8918">
        <v>917</v>
      </c>
      <c r="E8918" s="35">
        <v>425089.46249999106</v>
      </c>
      <c r="F8918" s="35">
        <v>3000000</v>
      </c>
      <c r="G8918" s="35">
        <v>13334634.287500009</v>
      </c>
    </row>
    <row r="8919" spans="1:7" x14ac:dyDescent="0.25">
      <c r="A8919" s="36">
        <v>0.01</v>
      </c>
      <c r="B8919" s="28" t="s">
        <v>76</v>
      </c>
      <c r="C8919" s="36">
        <v>5.0000000000000001E-3</v>
      </c>
      <c r="D8919">
        <v>918</v>
      </c>
      <c r="E8919" s="35">
        <v>368288.82500001788</v>
      </c>
      <c r="F8919" s="35">
        <v>3000000</v>
      </c>
      <c r="G8919" s="35">
        <v>14025013.674999982</v>
      </c>
    </row>
    <row r="8920" spans="1:7" x14ac:dyDescent="0.25">
      <c r="A8920" s="36">
        <v>0.01</v>
      </c>
      <c r="B8920" s="28" t="s">
        <v>76</v>
      </c>
      <c r="C8920" s="36">
        <v>5.0000000000000001E-3</v>
      </c>
      <c r="D8920">
        <v>919</v>
      </c>
      <c r="E8920" s="35">
        <v>851683.3125</v>
      </c>
      <c r="F8920" s="35">
        <v>3000000</v>
      </c>
      <c r="G8920" s="35">
        <v>13234022.9375</v>
      </c>
    </row>
    <row r="8921" spans="1:7" x14ac:dyDescent="0.25">
      <c r="A8921" s="36">
        <v>0.01</v>
      </c>
      <c r="B8921" s="28" t="s">
        <v>76</v>
      </c>
      <c r="C8921" s="36">
        <v>5.0000000000000001E-3</v>
      </c>
      <c r="D8921">
        <v>920</v>
      </c>
      <c r="E8921" s="35">
        <v>731068.77968749404</v>
      </c>
      <c r="F8921" s="35">
        <v>3000000</v>
      </c>
      <c r="G8921" s="35">
        <v>13493189.657812506</v>
      </c>
    </row>
    <row r="8922" spans="1:7" x14ac:dyDescent="0.25">
      <c r="A8922" s="36">
        <v>0.01</v>
      </c>
      <c r="B8922" s="28" t="s">
        <v>76</v>
      </c>
      <c r="C8922" s="36">
        <v>5.0000000000000001E-3</v>
      </c>
      <c r="D8922">
        <v>921</v>
      </c>
      <c r="E8922" s="35">
        <v>230691.41875000298</v>
      </c>
      <c r="F8922" s="35">
        <v>3000000</v>
      </c>
      <c r="G8922" s="35">
        <v>14349521.081249997</v>
      </c>
    </row>
    <row r="8923" spans="1:7" x14ac:dyDescent="0.25">
      <c r="A8923" s="36">
        <v>0.01</v>
      </c>
      <c r="B8923" s="28" t="s">
        <v>76</v>
      </c>
      <c r="C8923" s="36">
        <v>5.0000000000000001E-3</v>
      </c>
      <c r="D8923">
        <v>922</v>
      </c>
      <c r="E8923" s="35">
        <v>1722053.4624999911</v>
      </c>
      <c r="F8923" s="35">
        <v>3000000</v>
      </c>
      <c r="G8923" s="35">
        <v>11497216.537500009</v>
      </c>
    </row>
    <row r="8924" spans="1:7" x14ac:dyDescent="0.25">
      <c r="A8924" s="36">
        <v>0.01</v>
      </c>
      <c r="B8924" s="28" t="s">
        <v>76</v>
      </c>
      <c r="C8924" s="36">
        <v>5.0000000000000001E-3</v>
      </c>
      <c r="D8924">
        <v>923</v>
      </c>
      <c r="E8924" s="35">
        <v>993553.6250000149</v>
      </c>
      <c r="F8924" s="35">
        <v>3000000</v>
      </c>
      <c r="G8924" s="35">
        <v>12444701.374999985</v>
      </c>
    </row>
    <row r="8925" spans="1:7" x14ac:dyDescent="0.25">
      <c r="A8925" s="36">
        <v>0.01</v>
      </c>
      <c r="B8925" s="28" t="s">
        <v>76</v>
      </c>
      <c r="C8925" s="36">
        <v>5.0000000000000001E-3</v>
      </c>
      <c r="D8925">
        <v>924</v>
      </c>
      <c r="E8925" s="35">
        <v>1271913.2531250119</v>
      </c>
      <c r="F8925" s="35">
        <v>3000000</v>
      </c>
      <c r="G8925" s="35">
        <v>12645500.496874988</v>
      </c>
    </row>
    <row r="8926" spans="1:7" x14ac:dyDescent="0.25">
      <c r="A8926" s="36">
        <v>0.01</v>
      </c>
      <c r="B8926" s="28" t="s">
        <v>76</v>
      </c>
      <c r="C8926" s="36">
        <v>5.0000000000000001E-3</v>
      </c>
      <c r="D8926">
        <v>925</v>
      </c>
      <c r="E8926" s="35">
        <v>198341.23749999702</v>
      </c>
      <c r="F8926" s="35">
        <v>3000000</v>
      </c>
      <c r="G8926" s="35">
        <v>14680759.700000003</v>
      </c>
    </row>
    <row r="8927" spans="1:7" x14ac:dyDescent="0.25">
      <c r="A8927" s="36">
        <v>0.01</v>
      </c>
      <c r="B8927" s="28" t="s">
        <v>76</v>
      </c>
      <c r="C8927" s="36">
        <v>5.0000000000000001E-3</v>
      </c>
      <c r="D8927">
        <v>926</v>
      </c>
      <c r="E8927" s="35">
        <v>1448729.78125</v>
      </c>
      <c r="F8927" s="35">
        <v>3000000</v>
      </c>
      <c r="G8927" s="35">
        <v>11909647.71875</v>
      </c>
    </row>
    <row r="8928" spans="1:7" x14ac:dyDescent="0.25">
      <c r="A8928" s="36">
        <v>0.01</v>
      </c>
      <c r="B8928" s="28" t="s">
        <v>76</v>
      </c>
      <c r="C8928" s="36">
        <v>5.0000000000000001E-3</v>
      </c>
      <c r="D8928">
        <v>927</v>
      </c>
      <c r="E8928" s="35">
        <v>1686646.043750003</v>
      </c>
      <c r="F8928" s="35">
        <v>3000000</v>
      </c>
      <c r="G8928" s="35">
        <v>11039179.581249997</v>
      </c>
    </row>
    <row r="8929" spans="1:7" x14ac:dyDescent="0.25">
      <c r="A8929" s="36">
        <v>0.01</v>
      </c>
      <c r="B8929" s="28" t="s">
        <v>76</v>
      </c>
      <c r="C8929" s="36">
        <v>5.0000000000000001E-3</v>
      </c>
      <c r="D8929">
        <v>928</v>
      </c>
      <c r="E8929" s="35">
        <v>907367.66249999404</v>
      </c>
      <c r="F8929" s="35">
        <v>3000000</v>
      </c>
      <c r="G8929" s="35">
        <v>12364721.087500006</v>
      </c>
    </row>
    <row r="8930" spans="1:7" x14ac:dyDescent="0.25">
      <c r="A8930" s="36">
        <v>0.01</v>
      </c>
      <c r="B8930" s="28" t="s">
        <v>76</v>
      </c>
      <c r="C8930" s="36">
        <v>5.0000000000000001E-3</v>
      </c>
      <c r="D8930">
        <v>929</v>
      </c>
      <c r="E8930" s="35">
        <v>806172.72812500596</v>
      </c>
      <c r="F8930" s="35">
        <v>3000000</v>
      </c>
      <c r="G8930" s="35">
        <v>13045309.146874994</v>
      </c>
    </row>
    <row r="8931" spans="1:7" x14ac:dyDescent="0.25">
      <c r="A8931" s="36">
        <v>0.01</v>
      </c>
      <c r="B8931" s="28" t="s">
        <v>76</v>
      </c>
      <c r="C8931" s="36">
        <v>5.0000000000000001E-3</v>
      </c>
      <c r="D8931">
        <v>930</v>
      </c>
      <c r="E8931" s="35">
        <v>122125.3125</v>
      </c>
      <c r="F8931" s="35">
        <v>3000000</v>
      </c>
      <c r="G8931" s="35">
        <v>13706923.125</v>
      </c>
    </row>
    <row r="8932" spans="1:7" x14ac:dyDescent="0.25">
      <c r="A8932" s="36">
        <v>0.01</v>
      </c>
      <c r="B8932" s="28" t="s">
        <v>76</v>
      </c>
      <c r="C8932" s="36">
        <v>5.0000000000000001E-3</v>
      </c>
      <c r="D8932">
        <v>931</v>
      </c>
      <c r="E8932" s="35">
        <v>268708.05625000596</v>
      </c>
      <c r="F8932" s="35">
        <v>3000000</v>
      </c>
      <c r="G8932" s="35">
        <v>14099930.693749994</v>
      </c>
    </row>
    <row r="8933" spans="1:7" x14ac:dyDescent="0.25">
      <c r="A8933" s="36">
        <v>0.01</v>
      </c>
      <c r="B8933" s="28" t="s">
        <v>76</v>
      </c>
      <c r="C8933" s="36">
        <v>5.0000000000000001E-3</v>
      </c>
      <c r="D8933">
        <v>932</v>
      </c>
      <c r="E8933" s="35">
        <v>709008.99375000596</v>
      </c>
      <c r="F8933" s="35">
        <v>3000000</v>
      </c>
      <c r="G8933" s="35">
        <v>12854688.506249994</v>
      </c>
    </row>
    <row r="8934" spans="1:7" x14ac:dyDescent="0.25">
      <c r="A8934" s="36">
        <v>0.01</v>
      </c>
      <c r="B8934" s="28" t="s">
        <v>76</v>
      </c>
      <c r="C8934" s="36">
        <v>5.0000000000000001E-3</v>
      </c>
      <c r="D8934">
        <v>933</v>
      </c>
      <c r="E8934" s="35">
        <v>1041250.270312503</v>
      </c>
      <c r="F8934" s="35">
        <v>3000000</v>
      </c>
      <c r="G8934" s="35">
        <v>12012472.854687497</v>
      </c>
    </row>
    <row r="8935" spans="1:7" x14ac:dyDescent="0.25">
      <c r="A8935" s="36">
        <v>0.01</v>
      </c>
      <c r="B8935" s="28" t="s">
        <v>76</v>
      </c>
      <c r="C8935" s="36">
        <v>5.0000000000000001E-3</v>
      </c>
      <c r="D8935">
        <v>934</v>
      </c>
      <c r="E8935" s="35">
        <v>294247.953125</v>
      </c>
      <c r="F8935" s="35">
        <v>3000000</v>
      </c>
      <c r="G8935" s="35">
        <v>13988170.796875</v>
      </c>
    </row>
    <row r="8936" spans="1:7" x14ac:dyDescent="0.25">
      <c r="A8936" s="36">
        <v>0.01</v>
      </c>
      <c r="B8936" s="28" t="s">
        <v>76</v>
      </c>
      <c r="C8936" s="36">
        <v>5.0000000000000001E-3</v>
      </c>
      <c r="D8936">
        <v>935</v>
      </c>
      <c r="E8936" s="35">
        <v>1110978.631249994</v>
      </c>
      <c r="F8936" s="35">
        <v>3000000</v>
      </c>
      <c r="G8936" s="35">
        <v>12356727.618750006</v>
      </c>
    </row>
    <row r="8937" spans="1:7" x14ac:dyDescent="0.25">
      <c r="A8937" s="36">
        <v>0.01</v>
      </c>
      <c r="B8937" s="28" t="s">
        <v>76</v>
      </c>
      <c r="C8937" s="36">
        <v>5.0000000000000001E-3</v>
      </c>
      <c r="D8937">
        <v>936</v>
      </c>
      <c r="E8937" s="35">
        <v>653471.79999999702</v>
      </c>
      <c r="F8937" s="35">
        <v>3000000</v>
      </c>
      <c r="G8937" s="35">
        <v>13161028.200000003</v>
      </c>
    </row>
    <row r="8938" spans="1:7" x14ac:dyDescent="0.25">
      <c r="A8938" s="36">
        <v>0.01</v>
      </c>
      <c r="B8938" s="28" t="s">
        <v>76</v>
      </c>
      <c r="C8938" s="36">
        <v>5.0000000000000001E-3</v>
      </c>
      <c r="D8938">
        <v>937</v>
      </c>
      <c r="E8938" s="35">
        <v>402753.00624999404</v>
      </c>
      <c r="F8938" s="35">
        <v>3000000</v>
      </c>
      <c r="G8938" s="35">
        <v>14136408.243750006</v>
      </c>
    </row>
    <row r="8939" spans="1:7" x14ac:dyDescent="0.25">
      <c r="A8939" s="36">
        <v>0.01</v>
      </c>
      <c r="B8939" s="28" t="s">
        <v>76</v>
      </c>
      <c r="C8939" s="36">
        <v>5.0000000000000001E-3</v>
      </c>
      <c r="D8939">
        <v>938</v>
      </c>
      <c r="E8939" s="35">
        <v>227293.75</v>
      </c>
      <c r="F8939" s="35">
        <v>3000000</v>
      </c>
      <c r="G8939" s="35">
        <v>14694008.75</v>
      </c>
    </row>
    <row r="8940" spans="1:7" x14ac:dyDescent="0.25">
      <c r="A8940" s="36">
        <v>0.01</v>
      </c>
      <c r="B8940" s="28" t="s">
        <v>76</v>
      </c>
      <c r="C8940" s="36">
        <v>5.0000000000000001E-3</v>
      </c>
      <c r="D8940">
        <v>939</v>
      </c>
      <c r="E8940" s="35">
        <v>514951.04999999702</v>
      </c>
      <c r="F8940" s="35">
        <v>3000000</v>
      </c>
      <c r="G8940" s="35">
        <v>13811738.950000003</v>
      </c>
    </row>
    <row r="8941" spans="1:7" x14ac:dyDescent="0.25">
      <c r="A8941" s="36">
        <v>0.01</v>
      </c>
      <c r="B8941" s="28" t="s">
        <v>76</v>
      </c>
      <c r="C8941" s="36">
        <v>5.0000000000000001E-3</v>
      </c>
      <c r="D8941">
        <v>940</v>
      </c>
      <c r="E8941" s="35">
        <v>1332559.275000006</v>
      </c>
      <c r="F8941" s="35">
        <v>3000000</v>
      </c>
      <c r="G8941" s="35">
        <v>11486871.037499994</v>
      </c>
    </row>
    <row r="8942" spans="1:7" x14ac:dyDescent="0.25">
      <c r="A8942" s="36">
        <v>0.01</v>
      </c>
      <c r="B8942" s="28" t="s">
        <v>76</v>
      </c>
      <c r="C8942" s="36">
        <v>5.0000000000000001E-3</v>
      </c>
      <c r="D8942">
        <v>941</v>
      </c>
      <c r="E8942" s="35">
        <v>1552324.049999997</v>
      </c>
      <c r="F8942" s="35">
        <v>3000000</v>
      </c>
      <c r="G8942" s="35">
        <v>12217435.325000003</v>
      </c>
    </row>
    <row r="8943" spans="1:7" x14ac:dyDescent="0.25">
      <c r="A8943" s="36">
        <v>0.01</v>
      </c>
      <c r="B8943" s="28" t="s">
        <v>76</v>
      </c>
      <c r="C8943" s="36">
        <v>5.0000000000000001E-3</v>
      </c>
      <c r="D8943">
        <v>942</v>
      </c>
      <c r="E8943" s="35">
        <v>1885432.893749997</v>
      </c>
      <c r="F8943" s="35">
        <v>3000000</v>
      </c>
      <c r="G8943" s="35">
        <v>10743153.981250003</v>
      </c>
    </row>
    <row r="8944" spans="1:7" x14ac:dyDescent="0.25">
      <c r="A8944" s="36">
        <v>0.01</v>
      </c>
      <c r="B8944" s="28" t="s">
        <v>76</v>
      </c>
      <c r="C8944" s="36">
        <v>5.0000000000000001E-3</v>
      </c>
      <c r="D8944">
        <v>943</v>
      </c>
      <c r="E8944" s="35">
        <v>99793.078125</v>
      </c>
      <c r="F8944" s="35">
        <v>3000000</v>
      </c>
      <c r="G8944" s="35">
        <v>14202113.171875</v>
      </c>
    </row>
    <row r="8945" spans="1:7" x14ac:dyDescent="0.25">
      <c r="A8945" s="36">
        <v>0.01</v>
      </c>
      <c r="B8945" s="28" t="s">
        <v>76</v>
      </c>
      <c r="C8945" s="36">
        <v>5.0000000000000001E-3</v>
      </c>
      <c r="D8945">
        <v>944</v>
      </c>
      <c r="E8945" s="35">
        <v>915721.95000000298</v>
      </c>
      <c r="F8945" s="35">
        <v>3000000</v>
      </c>
      <c r="G8945" s="35">
        <v>12192693.049999997</v>
      </c>
    </row>
    <row r="8946" spans="1:7" x14ac:dyDescent="0.25">
      <c r="A8946" s="36">
        <v>0.01</v>
      </c>
      <c r="B8946" s="28" t="s">
        <v>76</v>
      </c>
      <c r="C8946" s="36">
        <v>5.0000000000000001E-3</v>
      </c>
      <c r="D8946">
        <v>945</v>
      </c>
      <c r="E8946" s="35">
        <v>206123.625</v>
      </c>
      <c r="F8946" s="35">
        <v>3000000</v>
      </c>
      <c r="G8946" s="35">
        <v>14386092.625</v>
      </c>
    </row>
    <row r="8947" spans="1:7" x14ac:dyDescent="0.25">
      <c r="A8947" s="36">
        <v>0.01</v>
      </c>
      <c r="B8947" s="28" t="s">
        <v>76</v>
      </c>
      <c r="C8947" s="36">
        <v>5.0000000000000001E-3</v>
      </c>
      <c r="D8947">
        <v>946</v>
      </c>
      <c r="E8947" s="35">
        <v>97141.01250000298</v>
      </c>
      <c r="F8947" s="35">
        <v>3000000</v>
      </c>
      <c r="G8947" s="35">
        <v>14624850.237499997</v>
      </c>
    </row>
    <row r="8948" spans="1:7" x14ac:dyDescent="0.25">
      <c r="A8948" s="36">
        <v>0.01</v>
      </c>
      <c r="B8948" s="28" t="s">
        <v>76</v>
      </c>
      <c r="C8948" s="36">
        <v>5.0000000000000001E-3</v>
      </c>
      <c r="D8948">
        <v>947</v>
      </c>
      <c r="E8948" s="35">
        <v>578089.20000000298</v>
      </c>
      <c r="F8948" s="35">
        <v>3000000</v>
      </c>
      <c r="G8948" s="35">
        <v>13733298.924999997</v>
      </c>
    </row>
    <row r="8949" spans="1:7" x14ac:dyDescent="0.25">
      <c r="A8949" s="36">
        <v>0.01</v>
      </c>
      <c r="B8949" s="28" t="s">
        <v>76</v>
      </c>
      <c r="C8949" s="36">
        <v>5.0000000000000001E-3</v>
      </c>
      <c r="D8949">
        <v>948</v>
      </c>
      <c r="E8949" s="35">
        <v>250050.88750001788</v>
      </c>
      <c r="F8949" s="35">
        <v>3000000</v>
      </c>
      <c r="G8949" s="35">
        <v>13493225.362499982</v>
      </c>
    </row>
    <row r="8950" spans="1:7" x14ac:dyDescent="0.25">
      <c r="A8950" s="36">
        <v>0.01</v>
      </c>
      <c r="B8950" s="28" t="s">
        <v>76</v>
      </c>
      <c r="C8950" s="36">
        <v>5.0000000000000001E-3</v>
      </c>
      <c r="D8950">
        <v>949</v>
      </c>
      <c r="E8950" s="35">
        <v>630093.78125</v>
      </c>
      <c r="F8950" s="35">
        <v>3000000</v>
      </c>
      <c r="G8950" s="35">
        <v>13488337.78125</v>
      </c>
    </row>
    <row r="8951" spans="1:7" x14ac:dyDescent="0.25">
      <c r="A8951" s="36">
        <v>0.01</v>
      </c>
      <c r="B8951" s="28" t="s">
        <v>76</v>
      </c>
      <c r="C8951" s="36">
        <v>5.0000000000000001E-3</v>
      </c>
      <c r="D8951">
        <v>950</v>
      </c>
      <c r="E8951" s="35">
        <v>922277.50312501192</v>
      </c>
      <c r="F8951" s="35">
        <v>3000000</v>
      </c>
      <c r="G8951" s="35">
        <v>12563542.184374988</v>
      </c>
    </row>
    <row r="8952" spans="1:7" x14ac:dyDescent="0.25">
      <c r="A8952" s="36">
        <v>0.01</v>
      </c>
      <c r="B8952" s="28" t="s">
        <v>76</v>
      </c>
      <c r="C8952" s="36">
        <v>5.0000000000000001E-3</v>
      </c>
      <c r="D8952">
        <v>951</v>
      </c>
      <c r="E8952" s="35">
        <v>854851.00625000894</v>
      </c>
      <c r="F8952" s="35">
        <v>3000000</v>
      </c>
      <c r="G8952" s="35">
        <v>13119295.556249991</v>
      </c>
    </row>
    <row r="8953" spans="1:7" x14ac:dyDescent="0.25">
      <c r="A8953" s="36">
        <v>0.01</v>
      </c>
      <c r="B8953" s="28" t="s">
        <v>76</v>
      </c>
      <c r="C8953" s="36">
        <v>5.0000000000000001E-3</v>
      </c>
      <c r="D8953">
        <v>952</v>
      </c>
      <c r="E8953" s="35">
        <v>999388.91249999404</v>
      </c>
      <c r="F8953" s="35">
        <v>3000000</v>
      </c>
      <c r="G8953" s="35">
        <v>12558957.337500006</v>
      </c>
    </row>
    <row r="8954" spans="1:7" x14ac:dyDescent="0.25">
      <c r="A8954" s="36">
        <v>0.01</v>
      </c>
      <c r="B8954" s="28" t="s">
        <v>76</v>
      </c>
      <c r="C8954" s="36">
        <v>5.0000000000000001E-3</v>
      </c>
      <c r="D8954">
        <v>953</v>
      </c>
      <c r="E8954" s="35">
        <v>1731781.565624997</v>
      </c>
      <c r="F8954" s="35">
        <v>3000000</v>
      </c>
      <c r="G8954" s="35">
        <v>11047658.434375003</v>
      </c>
    </row>
    <row r="8955" spans="1:7" x14ac:dyDescent="0.25">
      <c r="A8955" s="36">
        <v>0.01</v>
      </c>
      <c r="B8955" s="28" t="s">
        <v>76</v>
      </c>
      <c r="C8955" s="36">
        <v>5.0000000000000001E-3</v>
      </c>
      <c r="D8955">
        <v>954</v>
      </c>
      <c r="E8955" s="35">
        <v>1067283.5062500089</v>
      </c>
      <c r="F8955" s="35">
        <v>3000000</v>
      </c>
      <c r="G8955" s="35">
        <v>13284780.243749991</v>
      </c>
    </row>
    <row r="8956" spans="1:7" x14ac:dyDescent="0.25">
      <c r="A8956" s="36">
        <v>0.01</v>
      </c>
      <c r="B8956" s="28" t="s">
        <v>76</v>
      </c>
      <c r="C8956" s="36">
        <v>5.0000000000000001E-3</v>
      </c>
      <c r="D8956">
        <v>955</v>
      </c>
      <c r="E8956" s="35">
        <v>1489999.462500006</v>
      </c>
      <c r="F8956" s="35">
        <v>3000000</v>
      </c>
      <c r="G8956" s="35">
        <v>10923345.537499994</v>
      </c>
    </row>
    <row r="8957" spans="1:7" x14ac:dyDescent="0.25">
      <c r="A8957" s="36">
        <v>0.01</v>
      </c>
      <c r="B8957" s="28" t="s">
        <v>76</v>
      </c>
      <c r="C8957" s="36">
        <v>5.0000000000000001E-3</v>
      </c>
      <c r="D8957">
        <v>956</v>
      </c>
      <c r="E8957" s="35">
        <v>724841.06562499702</v>
      </c>
      <c r="F8957" s="35">
        <v>3000000</v>
      </c>
      <c r="G8957" s="35">
        <v>12043463.621875003</v>
      </c>
    </row>
    <row r="8958" spans="1:7" x14ac:dyDescent="0.25">
      <c r="A8958" s="36">
        <v>0.01</v>
      </c>
      <c r="B8958" s="28" t="s">
        <v>76</v>
      </c>
      <c r="C8958" s="36">
        <v>5.0000000000000001E-3</v>
      </c>
      <c r="D8958">
        <v>957</v>
      </c>
      <c r="E8958" s="35">
        <v>701416.875</v>
      </c>
      <c r="F8958" s="35">
        <v>3000000</v>
      </c>
      <c r="G8958" s="35">
        <v>13253957.5</v>
      </c>
    </row>
    <row r="8959" spans="1:7" x14ac:dyDescent="0.25">
      <c r="A8959" s="36">
        <v>0.01</v>
      </c>
      <c r="B8959" s="28" t="s">
        <v>76</v>
      </c>
      <c r="C8959" s="36">
        <v>5.0000000000000001E-3</v>
      </c>
      <c r="D8959">
        <v>958</v>
      </c>
      <c r="E8959" s="35">
        <v>968470.52500000596</v>
      </c>
      <c r="F8959" s="35">
        <v>3000000</v>
      </c>
      <c r="G8959" s="35">
        <v>12955454.474999994</v>
      </c>
    </row>
    <row r="8960" spans="1:7" x14ac:dyDescent="0.25">
      <c r="A8960" s="36">
        <v>0.01</v>
      </c>
      <c r="B8960" s="28" t="s">
        <v>76</v>
      </c>
      <c r="C8960" s="36">
        <v>5.0000000000000001E-3</v>
      </c>
      <c r="D8960">
        <v>959</v>
      </c>
      <c r="E8960" s="35">
        <v>129538.46875</v>
      </c>
      <c r="F8960" s="35">
        <v>3000000</v>
      </c>
      <c r="G8960" s="35">
        <v>14885859.03125</v>
      </c>
    </row>
    <row r="8961" spans="1:7" x14ac:dyDescent="0.25">
      <c r="A8961" s="36">
        <v>0.01</v>
      </c>
      <c r="B8961" s="28" t="s">
        <v>76</v>
      </c>
      <c r="C8961" s="36">
        <v>5.0000000000000001E-3</v>
      </c>
      <c r="D8961">
        <v>960</v>
      </c>
      <c r="E8961" s="35">
        <v>952168.55156248808</v>
      </c>
      <c r="F8961" s="35">
        <v>3000000</v>
      </c>
      <c r="G8961" s="35">
        <v>12479401.135937512</v>
      </c>
    </row>
    <row r="8962" spans="1:7" x14ac:dyDescent="0.25">
      <c r="A8962" s="36">
        <v>0.01</v>
      </c>
      <c r="B8962" s="28" t="s">
        <v>76</v>
      </c>
      <c r="C8962" s="36">
        <v>5.0000000000000001E-3</v>
      </c>
      <c r="D8962">
        <v>961</v>
      </c>
      <c r="E8962" s="35">
        <v>590909.38749998808</v>
      </c>
      <c r="F8962" s="35">
        <v>3000000</v>
      </c>
      <c r="G8962" s="35">
        <v>13748055.612500012</v>
      </c>
    </row>
    <row r="8963" spans="1:7" x14ac:dyDescent="0.25">
      <c r="A8963" s="36">
        <v>0.01</v>
      </c>
      <c r="B8963" s="28" t="s">
        <v>76</v>
      </c>
      <c r="C8963" s="36">
        <v>5.0000000000000001E-3</v>
      </c>
      <c r="D8963">
        <v>962</v>
      </c>
      <c r="E8963" s="35">
        <v>1845977.875</v>
      </c>
      <c r="F8963" s="35">
        <v>3000000</v>
      </c>
      <c r="G8963" s="35">
        <v>10354141.5</v>
      </c>
    </row>
    <row r="8964" spans="1:7" x14ac:dyDescent="0.25">
      <c r="A8964" s="36">
        <v>0.01</v>
      </c>
      <c r="B8964" s="28" t="s">
        <v>76</v>
      </c>
      <c r="C8964" s="36">
        <v>5.0000000000000001E-3</v>
      </c>
      <c r="D8964">
        <v>963</v>
      </c>
      <c r="E8964" s="35">
        <v>1013042.799999997</v>
      </c>
      <c r="F8964" s="35">
        <v>3000000</v>
      </c>
      <c r="G8964" s="35">
        <v>11707012.200000003</v>
      </c>
    </row>
    <row r="8965" spans="1:7" x14ac:dyDescent="0.25">
      <c r="A8965" s="36">
        <v>0.01</v>
      </c>
      <c r="B8965" s="28" t="s">
        <v>76</v>
      </c>
      <c r="C8965" s="36">
        <v>5.0000000000000001E-3</v>
      </c>
      <c r="D8965">
        <v>964</v>
      </c>
      <c r="E8965" s="35">
        <v>1223237.012500003</v>
      </c>
      <c r="F8965" s="35">
        <v>3000000</v>
      </c>
      <c r="G8965" s="35">
        <v>11997179.237499997</v>
      </c>
    </row>
    <row r="8966" spans="1:7" x14ac:dyDescent="0.25">
      <c r="A8966" s="36">
        <v>0.01</v>
      </c>
      <c r="B8966" s="28" t="s">
        <v>76</v>
      </c>
      <c r="C8966" s="36">
        <v>5.0000000000000001E-3</v>
      </c>
      <c r="D8966">
        <v>965</v>
      </c>
      <c r="E8966" s="35">
        <v>957469.77812500298</v>
      </c>
      <c r="F8966" s="35">
        <v>3000000</v>
      </c>
      <c r="G8966" s="35">
        <v>13561315.534374997</v>
      </c>
    </row>
    <row r="8967" spans="1:7" x14ac:dyDescent="0.25">
      <c r="A8967" s="36">
        <v>0.01</v>
      </c>
      <c r="B8967" s="28" t="s">
        <v>76</v>
      </c>
      <c r="C8967" s="36">
        <v>5.0000000000000001E-3</v>
      </c>
      <c r="D8967">
        <v>966</v>
      </c>
      <c r="E8967" s="35">
        <v>1237503.2343750149</v>
      </c>
      <c r="F8967" s="35">
        <v>3000000</v>
      </c>
      <c r="G8967" s="35">
        <v>12741555.515624985</v>
      </c>
    </row>
    <row r="8968" spans="1:7" x14ac:dyDescent="0.25">
      <c r="A8968" s="36">
        <v>0.01</v>
      </c>
      <c r="B8968" s="28" t="s">
        <v>76</v>
      </c>
      <c r="C8968" s="36">
        <v>5.0000000000000001E-3</v>
      </c>
      <c r="D8968">
        <v>967</v>
      </c>
      <c r="E8968" s="35">
        <v>675461.20000000298</v>
      </c>
      <c r="F8968" s="35">
        <v>3000000</v>
      </c>
      <c r="G8968" s="35">
        <v>13045157.549999997</v>
      </c>
    </row>
    <row r="8969" spans="1:7" x14ac:dyDescent="0.25">
      <c r="A8969" s="36">
        <v>0.01</v>
      </c>
      <c r="B8969" s="28" t="s">
        <v>76</v>
      </c>
      <c r="C8969" s="36">
        <v>5.0000000000000001E-3</v>
      </c>
      <c r="D8969">
        <v>968</v>
      </c>
      <c r="E8969" s="35">
        <v>266219.72500000894</v>
      </c>
      <c r="F8969" s="35">
        <v>3000000</v>
      </c>
      <c r="G8969" s="35">
        <v>14020064.024999991</v>
      </c>
    </row>
    <row r="8970" spans="1:7" x14ac:dyDescent="0.25">
      <c r="A8970" s="36">
        <v>0.01</v>
      </c>
      <c r="B8970" s="28" t="s">
        <v>76</v>
      </c>
      <c r="C8970" s="36">
        <v>5.0000000000000001E-3</v>
      </c>
      <c r="D8970">
        <v>969</v>
      </c>
      <c r="E8970" s="35">
        <v>868742.01250000298</v>
      </c>
      <c r="F8970" s="35">
        <v>3000000</v>
      </c>
      <c r="G8970" s="35">
        <v>12918452.987499997</v>
      </c>
    </row>
    <row r="8971" spans="1:7" x14ac:dyDescent="0.25">
      <c r="A8971" s="36">
        <v>0.01</v>
      </c>
      <c r="B8971" s="28" t="s">
        <v>76</v>
      </c>
      <c r="C8971" s="36">
        <v>5.0000000000000001E-3</v>
      </c>
      <c r="D8971">
        <v>970</v>
      </c>
      <c r="E8971" s="35">
        <v>2048228.543750003</v>
      </c>
      <c r="F8971" s="35">
        <v>3000000</v>
      </c>
      <c r="G8971" s="35">
        <v>10593907.706249997</v>
      </c>
    </row>
    <row r="8972" spans="1:7" x14ac:dyDescent="0.25">
      <c r="A8972" s="36">
        <v>0.01</v>
      </c>
      <c r="B8972" s="28" t="s">
        <v>76</v>
      </c>
      <c r="C8972" s="36">
        <v>5.0000000000000001E-3</v>
      </c>
      <c r="D8972">
        <v>971</v>
      </c>
      <c r="E8972" s="35">
        <v>1215513.349999994</v>
      </c>
      <c r="F8972" s="35">
        <v>3000000</v>
      </c>
      <c r="G8972" s="35">
        <v>11854061.650000006</v>
      </c>
    </row>
    <row r="8973" spans="1:7" x14ac:dyDescent="0.25">
      <c r="A8973" s="36">
        <v>0.01</v>
      </c>
      <c r="B8973" s="28" t="s">
        <v>76</v>
      </c>
      <c r="C8973" s="36">
        <v>5.0000000000000001E-3</v>
      </c>
      <c r="D8973">
        <v>972</v>
      </c>
      <c r="E8973" s="35">
        <v>1999572.34375</v>
      </c>
      <c r="F8973" s="35">
        <v>3000000</v>
      </c>
      <c r="G8973" s="35">
        <v>10499788.90625</v>
      </c>
    </row>
    <row r="8974" spans="1:7" x14ac:dyDescent="0.25">
      <c r="A8974" s="36">
        <v>0.01</v>
      </c>
      <c r="B8974" s="28" t="s">
        <v>76</v>
      </c>
      <c r="C8974" s="36">
        <v>5.0000000000000001E-3</v>
      </c>
      <c r="D8974">
        <v>973</v>
      </c>
      <c r="E8974" s="35">
        <v>996085.32500000298</v>
      </c>
      <c r="F8974" s="35">
        <v>3000000</v>
      </c>
      <c r="G8974" s="35">
        <v>12434174.674999997</v>
      </c>
    </row>
    <row r="8975" spans="1:7" x14ac:dyDescent="0.25">
      <c r="A8975" s="36">
        <v>0.01</v>
      </c>
      <c r="B8975" s="28" t="s">
        <v>76</v>
      </c>
      <c r="C8975" s="36">
        <v>5.0000000000000001E-3</v>
      </c>
      <c r="D8975">
        <v>974</v>
      </c>
      <c r="E8975" s="35">
        <v>2017100.962500006</v>
      </c>
      <c r="F8975" s="35">
        <v>3000000</v>
      </c>
      <c r="G8975" s="35">
        <v>10646940.912499994</v>
      </c>
    </row>
    <row r="8976" spans="1:7" x14ac:dyDescent="0.25">
      <c r="A8976" s="36">
        <v>0.01</v>
      </c>
      <c r="B8976" s="28" t="s">
        <v>76</v>
      </c>
      <c r="C8976" s="36">
        <v>5.0000000000000001E-3</v>
      </c>
      <c r="D8976">
        <v>975</v>
      </c>
      <c r="E8976" s="35">
        <v>258861.34999999404</v>
      </c>
      <c r="F8976" s="35">
        <v>3000000</v>
      </c>
      <c r="G8976" s="35">
        <v>13747981.150000006</v>
      </c>
    </row>
    <row r="8977" spans="1:7" x14ac:dyDescent="0.25">
      <c r="A8977" s="36">
        <v>0.01</v>
      </c>
      <c r="B8977" s="28" t="s">
        <v>76</v>
      </c>
      <c r="C8977" s="36">
        <v>5.0000000000000001E-3</v>
      </c>
      <c r="D8977">
        <v>976</v>
      </c>
      <c r="E8977" s="35">
        <v>1505782.456249997</v>
      </c>
      <c r="F8977" s="35">
        <v>3000000</v>
      </c>
      <c r="G8977" s="35">
        <v>12231824.418750003</v>
      </c>
    </row>
    <row r="8978" spans="1:7" x14ac:dyDescent="0.25">
      <c r="A8978" s="36">
        <v>0.01</v>
      </c>
      <c r="B8978" s="28" t="s">
        <v>76</v>
      </c>
      <c r="C8978" s="36">
        <v>5.0000000000000001E-3</v>
      </c>
      <c r="D8978">
        <v>977</v>
      </c>
      <c r="E8978" s="35">
        <v>1092392.3984375</v>
      </c>
      <c r="F8978" s="35">
        <v>3000000</v>
      </c>
      <c r="G8978" s="35">
        <v>11784366.9765625</v>
      </c>
    </row>
    <row r="8979" spans="1:7" x14ac:dyDescent="0.25">
      <c r="A8979" s="36">
        <v>0.01</v>
      </c>
      <c r="B8979" s="28" t="s">
        <v>76</v>
      </c>
      <c r="C8979" s="36">
        <v>5.0000000000000001E-3</v>
      </c>
      <c r="D8979">
        <v>978</v>
      </c>
      <c r="E8979" s="35">
        <v>1105281.2875000089</v>
      </c>
      <c r="F8979" s="35">
        <v>3000000</v>
      </c>
      <c r="G8979" s="35">
        <v>13109819.962499991</v>
      </c>
    </row>
    <row r="8980" spans="1:7" x14ac:dyDescent="0.25">
      <c r="A8980" s="36">
        <v>0.01</v>
      </c>
      <c r="B8980" s="28" t="s">
        <v>76</v>
      </c>
      <c r="C8980" s="36">
        <v>5.0000000000000001E-3</v>
      </c>
      <c r="D8980">
        <v>979</v>
      </c>
      <c r="E8980" s="35">
        <v>211881.41249999404</v>
      </c>
      <c r="F8980" s="35">
        <v>3000000</v>
      </c>
      <c r="G8980" s="35">
        <v>14137658.587500006</v>
      </c>
    </row>
    <row r="8981" spans="1:7" x14ac:dyDescent="0.25">
      <c r="A8981" s="36">
        <v>0.01</v>
      </c>
      <c r="B8981" s="28" t="s">
        <v>76</v>
      </c>
      <c r="C8981" s="36">
        <v>5.0000000000000001E-3</v>
      </c>
      <c r="D8981">
        <v>980</v>
      </c>
      <c r="E8981" s="35">
        <v>481857.77187499404</v>
      </c>
      <c r="F8981" s="35">
        <v>3000000</v>
      </c>
      <c r="G8981" s="35">
        <v>13103928.478125006</v>
      </c>
    </row>
    <row r="8982" spans="1:7" x14ac:dyDescent="0.25">
      <c r="A8982" s="36">
        <v>0.01</v>
      </c>
      <c r="B8982" s="28" t="s">
        <v>76</v>
      </c>
      <c r="C8982" s="36">
        <v>5.0000000000000001E-3</v>
      </c>
      <c r="D8982">
        <v>981</v>
      </c>
      <c r="E8982" s="35">
        <v>197306.32500000298</v>
      </c>
      <c r="F8982" s="35">
        <v>3000000</v>
      </c>
      <c r="G8982" s="35">
        <v>14109183.674999997</v>
      </c>
    </row>
    <row r="8983" spans="1:7" x14ac:dyDescent="0.25">
      <c r="A8983" s="36">
        <v>0.01</v>
      </c>
      <c r="B8983" s="28" t="s">
        <v>76</v>
      </c>
      <c r="C8983" s="36">
        <v>5.0000000000000001E-3</v>
      </c>
      <c r="D8983">
        <v>982</v>
      </c>
      <c r="E8983" s="35">
        <v>1024339.609375</v>
      </c>
      <c r="F8983" s="35">
        <v>3000000</v>
      </c>
      <c r="G8983" s="35">
        <v>12635666.015625</v>
      </c>
    </row>
    <row r="8984" spans="1:7" x14ac:dyDescent="0.25">
      <c r="A8984" s="36">
        <v>0.01</v>
      </c>
      <c r="B8984" s="28" t="s">
        <v>76</v>
      </c>
      <c r="C8984" s="36">
        <v>5.0000000000000001E-3</v>
      </c>
      <c r="D8984">
        <v>983</v>
      </c>
      <c r="E8984" s="35">
        <v>1242313.84375</v>
      </c>
      <c r="F8984" s="35">
        <v>3000000</v>
      </c>
      <c r="G8984" s="35">
        <v>11722763.65625</v>
      </c>
    </row>
    <row r="8985" spans="1:7" x14ac:dyDescent="0.25">
      <c r="A8985" s="36">
        <v>0.01</v>
      </c>
      <c r="B8985" s="28" t="s">
        <v>76</v>
      </c>
      <c r="C8985" s="36">
        <v>5.0000000000000001E-3</v>
      </c>
      <c r="D8985">
        <v>984</v>
      </c>
      <c r="E8985" s="35">
        <v>967723.21250000596</v>
      </c>
      <c r="F8985" s="35">
        <v>3000000</v>
      </c>
      <c r="G8985" s="35">
        <v>12591271.787499994</v>
      </c>
    </row>
    <row r="8986" spans="1:7" x14ac:dyDescent="0.25">
      <c r="A8986" s="36">
        <v>0.01</v>
      </c>
      <c r="B8986" s="28" t="s">
        <v>76</v>
      </c>
      <c r="C8986" s="36">
        <v>5.0000000000000001E-3</v>
      </c>
      <c r="D8986">
        <v>985</v>
      </c>
      <c r="E8986" s="35">
        <v>567593.09531250596</v>
      </c>
      <c r="F8986" s="35">
        <v>3000000</v>
      </c>
      <c r="G8986" s="35">
        <v>13267134.717187494</v>
      </c>
    </row>
    <row r="8987" spans="1:7" x14ac:dyDescent="0.25">
      <c r="A8987" s="36">
        <v>0.01</v>
      </c>
      <c r="B8987" s="28" t="s">
        <v>76</v>
      </c>
      <c r="C8987" s="36">
        <v>5.0000000000000001E-3</v>
      </c>
      <c r="D8987">
        <v>986</v>
      </c>
      <c r="E8987" s="35">
        <v>121817.81874999404</v>
      </c>
      <c r="F8987" s="35">
        <v>3000000</v>
      </c>
      <c r="G8987" s="35">
        <v>14678612.181250006</v>
      </c>
    </row>
    <row r="8988" spans="1:7" x14ac:dyDescent="0.25">
      <c r="A8988" s="36">
        <v>0.01</v>
      </c>
      <c r="B8988" s="28" t="s">
        <v>76</v>
      </c>
      <c r="C8988" s="36">
        <v>5.0000000000000001E-3</v>
      </c>
      <c r="D8988">
        <v>987</v>
      </c>
      <c r="E8988" s="35">
        <v>1017017.962500006</v>
      </c>
      <c r="F8988" s="35">
        <v>3000000</v>
      </c>
      <c r="G8988" s="35">
        <v>12932408.287499994</v>
      </c>
    </row>
    <row r="8989" spans="1:7" x14ac:dyDescent="0.25">
      <c r="A8989" s="36">
        <v>0.01</v>
      </c>
      <c r="B8989" s="28" t="s">
        <v>76</v>
      </c>
      <c r="C8989" s="36">
        <v>5.0000000000000001E-3</v>
      </c>
      <c r="D8989">
        <v>988</v>
      </c>
      <c r="E8989" s="35">
        <v>371344.19999998808</v>
      </c>
      <c r="F8989" s="35">
        <v>3000000</v>
      </c>
      <c r="G8989" s="35">
        <v>13564772.050000012</v>
      </c>
    </row>
    <row r="8990" spans="1:7" x14ac:dyDescent="0.25">
      <c r="A8990" s="36">
        <v>0.01</v>
      </c>
      <c r="B8990" s="28" t="s">
        <v>76</v>
      </c>
      <c r="C8990" s="36">
        <v>5.0000000000000001E-3</v>
      </c>
      <c r="D8990">
        <v>989</v>
      </c>
      <c r="E8990" s="35">
        <v>1080755.174999997</v>
      </c>
      <c r="F8990" s="35">
        <v>3000000</v>
      </c>
      <c r="G8990" s="35">
        <v>12822702.325000003</v>
      </c>
    </row>
    <row r="8991" spans="1:7" x14ac:dyDescent="0.25">
      <c r="A8991" s="36">
        <v>0.01</v>
      </c>
      <c r="B8991" s="28" t="s">
        <v>76</v>
      </c>
      <c r="C8991" s="36">
        <v>5.0000000000000001E-3</v>
      </c>
      <c r="D8991">
        <v>990</v>
      </c>
      <c r="E8991" s="35">
        <v>794025.11875000596</v>
      </c>
      <c r="F8991" s="35">
        <v>3000000</v>
      </c>
      <c r="G8991" s="35">
        <v>12883646.131249994</v>
      </c>
    </row>
    <row r="8992" spans="1:7" x14ac:dyDescent="0.25">
      <c r="A8992" s="36">
        <v>0.01</v>
      </c>
      <c r="B8992" s="28" t="s">
        <v>76</v>
      </c>
      <c r="C8992" s="36">
        <v>5.0000000000000001E-3</v>
      </c>
      <c r="D8992">
        <v>991</v>
      </c>
      <c r="E8992" s="35">
        <v>1341076.731250003</v>
      </c>
      <c r="F8992" s="35">
        <v>3000000</v>
      </c>
      <c r="G8992" s="35">
        <v>11980702.018749997</v>
      </c>
    </row>
    <row r="8993" spans="1:7" x14ac:dyDescent="0.25">
      <c r="A8993" s="36">
        <v>0.01</v>
      </c>
      <c r="B8993" s="28" t="s">
        <v>76</v>
      </c>
      <c r="C8993" s="36">
        <v>5.0000000000000001E-3</v>
      </c>
      <c r="D8993">
        <v>992</v>
      </c>
      <c r="E8993" s="35">
        <v>1621481.912499994</v>
      </c>
      <c r="F8993" s="35">
        <v>3000000</v>
      </c>
      <c r="G8993" s="35">
        <v>11703375.587500006</v>
      </c>
    </row>
    <row r="8994" spans="1:7" x14ac:dyDescent="0.25">
      <c r="A8994" s="36">
        <v>0.01</v>
      </c>
      <c r="B8994" s="28" t="s">
        <v>76</v>
      </c>
      <c r="C8994" s="36">
        <v>5.0000000000000001E-3</v>
      </c>
      <c r="D8994">
        <v>993</v>
      </c>
      <c r="E8994" s="35">
        <v>547605.12187500298</v>
      </c>
      <c r="F8994" s="35">
        <v>3000000</v>
      </c>
      <c r="G8994" s="35">
        <v>13471391.128124997</v>
      </c>
    </row>
    <row r="8995" spans="1:7" x14ac:dyDescent="0.25">
      <c r="A8995" s="36">
        <v>0.01</v>
      </c>
      <c r="B8995" s="28" t="s">
        <v>76</v>
      </c>
      <c r="C8995" s="36">
        <v>5.0000000000000001E-3</v>
      </c>
      <c r="D8995">
        <v>994</v>
      </c>
      <c r="E8995" s="35">
        <v>473300.77500000596</v>
      </c>
      <c r="F8995" s="35">
        <v>3000000</v>
      </c>
      <c r="G8995" s="35">
        <v>13326101.724999994</v>
      </c>
    </row>
    <row r="8996" spans="1:7" x14ac:dyDescent="0.25">
      <c r="A8996" s="36">
        <v>0.01</v>
      </c>
      <c r="B8996" s="28" t="s">
        <v>76</v>
      </c>
      <c r="C8996" s="36">
        <v>5.0000000000000001E-3</v>
      </c>
      <c r="D8996">
        <v>995</v>
      </c>
      <c r="E8996" s="35">
        <v>927765.75624999404</v>
      </c>
      <c r="F8996" s="35">
        <v>3000000</v>
      </c>
      <c r="G8996" s="35">
        <v>12434280.493750006</v>
      </c>
    </row>
    <row r="8997" spans="1:7" x14ac:dyDescent="0.25">
      <c r="A8997" s="36">
        <v>0.01</v>
      </c>
      <c r="B8997" s="28" t="s">
        <v>76</v>
      </c>
      <c r="C8997" s="36">
        <v>5.0000000000000001E-3</v>
      </c>
      <c r="D8997">
        <v>996</v>
      </c>
      <c r="E8997" s="35">
        <v>1341038.106250003</v>
      </c>
      <c r="F8997" s="35">
        <v>3000000</v>
      </c>
      <c r="G8997" s="35">
        <v>12531790.643749997</v>
      </c>
    </row>
    <row r="8998" spans="1:7" x14ac:dyDescent="0.25">
      <c r="A8998" s="36">
        <v>0.01</v>
      </c>
      <c r="B8998" s="28" t="s">
        <v>76</v>
      </c>
      <c r="C8998" s="36">
        <v>5.0000000000000001E-3</v>
      </c>
      <c r="D8998">
        <v>997</v>
      </c>
      <c r="E8998" s="35">
        <v>887988.65625</v>
      </c>
      <c r="F8998" s="35">
        <v>3000000</v>
      </c>
      <c r="G8998" s="35">
        <v>12130452.59375</v>
      </c>
    </row>
    <row r="8999" spans="1:7" x14ac:dyDescent="0.25">
      <c r="A8999" s="36">
        <v>0.01</v>
      </c>
      <c r="B8999" s="28" t="s">
        <v>76</v>
      </c>
      <c r="C8999" s="36">
        <v>5.0000000000000001E-3</v>
      </c>
      <c r="D8999">
        <v>998</v>
      </c>
      <c r="E8999" s="35">
        <v>298122.14999999106</v>
      </c>
      <c r="F8999" s="35">
        <v>3000000</v>
      </c>
      <c r="G8999" s="35">
        <v>14015556.600000009</v>
      </c>
    </row>
    <row r="9000" spans="1:7" x14ac:dyDescent="0.25">
      <c r="A9000" s="36">
        <v>0.01</v>
      </c>
      <c r="B9000" s="28" t="s">
        <v>76</v>
      </c>
      <c r="C9000" s="36">
        <v>5.0000000000000001E-3</v>
      </c>
      <c r="D9000">
        <v>999</v>
      </c>
      <c r="E9000" s="35">
        <v>941714.39999999106</v>
      </c>
      <c r="F9000" s="35">
        <v>3000000</v>
      </c>
      <c r="G9000" s="35">
        <v>12874919.350000009</v>
      </c>
    </row>
    <row r="9001" spans="1:7" x14ac:dyDescent="0.25">
      <c r="A9001" s="36">
        <v>0.01</v>
      </c>
      <c r="B9001" s="28" t="s">
        <v>76</v>
      </c>
      <c r="C9001" s="36">
        <v>5.0000000000000001E-3</v>
      </c>
      <c r="D9001">
        <v>1000</v>
      </c>
      <c r="E9001" s="35">
        <v>746999.5625</v>
      </c>
      <c r="F9001" s="35">
        <v>3000000</v>
      </c>
      <c r="G9001" s="35">
        <v>12844867.9375</v>
      </c>
    </row>
    <row r="9002" spans="1:7" x14ac:dyDescent="0.25">
      <c r="A9002" s="36">
        <v>0.01</v>
      </c>
      <c r="B9002" s="28" t="s">
        <v>76</v>
      </c>
      <c r="C9002" s="36">
        <v>0.01</v>
      </c>
      <c r="D9002">
        <v>1</v>
      </c>
      <c r="E9002" s="35">
        <v>1643048.9812499881</v>
      </c>
      <c r="F9002" s="35">
        <v>3000000</v>
      </c>
      <c r="G9002" s="35">
        <v>11832538.518750012</v>
      </c>
    </row>
    <row r="9003" spans="1:7" x14ac:dyDescent="0.25">
      <c r="A9003" s="36">
        <v>0.01</v>
      </c>
      <c r="B9003" s="28" t="s">
        <v>76</v>
      </c>
      <c r="C9003" s="36">
        <v>0.01</v>
      </c>
      <c r="D9003">
        <v>2</v>
      </c>
      <c r="E9003" s="35">
        <v>1455358.59375</v>
      </c>
      <c r="F9003" s="35">
        <v>3000000</v>
      </c>
      <c r="G9003" s="35">
        <v>11279390.15625</v>
      </c>
    </row>
    <row r="9004" spans="1:7" x14ac:dyDescent="0.25">
      <c r="A9004" s="36">
        <v>0.01</v>
      </c>
      <c r="B9004" s="28" t="s">
        <v>76</v>
      </c>
      <c r="C9004" s="36">
        <v>0.01</v>
      </c>
      <c r="D9004">
        <v>3</v>
      </c>
      <c r="E9004" s="35">
        <v>488431.96875</v>
      </c>
      <c r="F9004" s="35">
        <v>3000000</v>
      </c>
      <c r="G9004" s="35">
        <v>13793397.71875</v>
      </c>
    </row>
    <row r="9005" spans="1:7" x14ac:dyDescent="0.25">
      <c r="A9005" s="36">
        <v>0.01</v>
      </c>
      <c r="B9005" s="28" t="s">
        <v>76</v>
      </c>
      <c r="C9005" s="36">
        <v>0.01</v>
      </c>
      <c r="D9005">
        <v>4</v>
      </c>
      <c r="E9005" s="35">
        <v>1380801.150000006</v>
      </c>
      <c r="F9005" s="35">
        <v>3000000</v>
      </c>
      <c r="G9005" s="35">
        <v>12562306.349999994</v>
      </c>
    </row>
    <row r="9006" spans="1:7" x14ac:dyDescent="0.25">
      <c r="A9006" s="36">
        <v>0.01</v>
      </c>
      <c r="B9006" s="28" t="s">
        <v>76</v>
      </c>
      <c r="C9006" s="36">
        <v>0.01</v>
      </c>
      <c r="D9006">
        <v>5</v>
      </c>
      <c r="E9006" s="35">
        <v>1305339.7687500119</v>
      </c>
      <c r="F9006" s="35">
        <v>3000000</v>
      </c>
      <c r="G9006" s="35">
        <v>12339323.981249988</v>
      </c>
    </row>
    <row r="9007" spans="1:7" x14ac:dyDescent="0.25">
      <c r="A9007" s="36">
        <v>0.01</v>
      </c>
      <c r="B9007" s="28" t="s">
        <v>76</v>
      </c>
      <c r="C9007" s="36">
        <v>0.01</v>
      </c>
      <c r="D9007">
        <v>6</v>
      </c>
      <c r="E9007" s="35">
        <v>2134223.625</v>
      </c>
      <c r="F9007" s="35">
        <v>3000000</v>
      </c>
      <c r="G9007" s="35">
        <v>10610882</v>
      </c>
    </row>
    <row r="9008" spans="1:7" x14ac:dyDescent="0.25">
      <c r="A9008" s="36">
        <v>0.01</v>
      </c>
      <c r="B9008" s="28" t="s">
        <v>76</v>
      </c>
      <c r="C9008" s="36">
        <v>0.01</v>
      </c>
      <c r="D9008">
        <v>7</v>
      </c>
      <c r="E9008" s="35">
        <v>1635361.8000000119</v>
      </c>
      <c r="F9008" s="35">
        <v>3000000</v>
      </c>
      <c r="G9008" s="35">
        <v>11823806.637499988</v>
      </c>
    </row>
    <row r="9009" spans="1:7" x14ac:dyDescent="0.25">
      <c r="A9009" s="36">
        <v>0.01</v>
      </c>
      <c r="B9009" s="28" t="s">
        <v>76</v>
      </c>
      <c r="C9009" s="36">
        <v>0.01</v>
      </c>
      <c r="D9009">
        <v>8</v>
      </c>
      <c r="E9009" s="35">
        <v>624833</v>
      </c>
      <c r="F9009" s="35">
        <v>3000000</v>
      </c>
      <c r="G9009" s="35">
        <v>13137109.5</v>
      </c>
    </row>
    <row r="9010" spans="1:7" x14ac:dyDescent="0.25">
      <c r="A9010" s="36">
        <v>0.01</v>
      </c>
      <c r="B9010" s="28" t="s">
        <v>76</v>
      </c>
      <c r="C9010" s="36">
        <v>0.01</v>
      </c>
      <c r="D9010">
        <v>9</v>
      </c>
      <c r="E9010" s="35">
        <v>1265451.25</v>
      </c>
      <c r="F9010" s="35">
        <v>3000000</v>
      </c>
      <c r="G9010" s="35">
        <v>11897366.25</v>
      </c>
    </row>
    <row r="9011" spans="1:7" x14ac:dyDescent="0.25">
      <c r="A9011" s="36">
        <v>0.01</v>
      </c>
      <c r="B9011" s="28" t="s">
        <v>76</v>
      </c>
      <c r="C9011" s="36">
        <v>0.01</v>
      </c>
      <c r="D9011">
        <v>10</v>
      </c>
      <c r="E9011" s="35">
        <v>1438998.849999994</v>
      </c>
      <c r="F9011" s="35">
        <v>3000000</v>
      </c>
      <c r="G9011" s="35">
        <v>12132276.150000006</v>
      </c>
    </row>
    <row r="9012" spans="1:7" x14ac:dyDescent="0.25">
      <c r="A9012" s="36">
        <v>0.01</v>
      </c>
      <c r="B9012" s="28" t="s">
        <v>76</v>
      </c>
      <c r="C9012" s="36">
        <v>0.01</v>
      </c>
      <c r="D9012">
        <v>11</v>
      </c>
      <c r="E9012" s="35">
        <v>2116276.299999997</v>
      </c>
      <c r="F9012" s="35">
        <v>3000000</v>
      </c>
      <c r="G9012" s="35">
        <v>10617061.200000003</v>
      </c>
    </row>
    <row r="9013" spans="1:7" x14ac:dyDescent="0.25">
      <c r="A9013" s="36">
        <v>0.01</v>
      </c>
      <c r="B9013" s="28" t="s">
        <v>76</v>
      </c>
      <c r="C9013" s="36">
        <v>0.01</v>
      </c>
      <c r="D9013">
        <v>12</v>
      </c>
      <c r="E9013" s="35">
        <v>1522089.921875</v>
      </c>
      <c r="F9013" s="35">
        <v>3000000</v>
      </c>
      <c r="G9013" s="35">
        <v>12144031.953125</v>
      </c>
    </row>
    <row r="9014" spans="1:7" x14ac:dyDescent="0.25">
      <c r="A9014" s="36">
        <v>0.01</v>
      </c>
      <c r="B9014" s="28" t="s">
        <v>76</v>
      </c>
      <c r="C9014" s="36">
        <v>0.01</v>
      </c>
      <c r="D9014">
        <v>13</v>
      </c>
      <c r="E9014" s="35">
        <v>2044288.784374997</v>
      </c>
      <c r="F9014" s="35">
        <v>3000000</v>
      </c>
      <c r="G9014" s="35">
        <v>10912557.465625003</v>
      </c>
    </row>
    <row r="9015" spans="1:7" x14ac:dyDescent="0.25">
      <c r="A9015" s="36">
        <v>0.01</v>
      </c>
      <c r="B9015" s="28" t="s">
        <v>76</v>
      </c>
      <c r="C9015" s="36">
        <v>0.01</v>
      </c>
      <c r="D9015">
        <v>14</v>
      </c>
      <c r="E9015" s="35">
        <v>1669441.381249994</v>
      </c>
      <c r="F9015" s="35">
        <v>3000000</v>
      </c>
      <c r="G9015" s="35">
        <v>11892269.868750006</v>
      </c>
    </row>
    <row r="9016" spans="1:7" x14ac:dyDescent="0.25">
      <c r="A9016" s="36">
        <v>0.01</v>
      </c>
      <c r="B9016" s="28" t="s">
        <v>76</v>
      </c>
      <c r="C9016" s="36">
        <v>0.01</v>
      </c>
      <c r="D9016">
        <v>15</v>
      </c>
      <c r="E9016" s="35">
        <v>2391095.125</v>
      </c>
      <c r="F9016" s="35">
        <v>3000000</v>
      </c>
      <c r="G9016" s="35">
        <v>10175873.625</v>
      </c>
    </row>
    <row r="9017" spans="1:7" x14ac:dyDescent="0.25">
      <c r="A9017" s="36">
        <v>0.01</v>
      </c>
      <c r="B9017" s="28" t="s">
        <v>76</v>
      </c>
      <c r="C9017" s="36">
        <v>0.01</v>
      </c>
      <c r="D9017">
        <v>16</v>
      </c>
      <c r="E9017" s="35">
        <v>1118907.1875</v>
      </c>
      <c r="F9017" s="35">
        <v>3000000</v>
      </c>
      <c r="G9017" s="35">
        <v>13187759.0625</v>
      </c>
    </row>
    <row r="9018" spans="1:7" x14ac:dyDescent="0.25">
      <c r="A9018" s="36">
        <v>0.01</v>
      </c>
      <c r="B9018" s="28" t="s">
        <v>76</v>
      </c>
      <c r="C9018" s="36">
        <v>0.01</v>
      </c>
      <c r="D9018">
        <v>17</v>
      </c>
      <c r="E9018" s="35">
        <v>3624992.875</v>
      </c>
      <c r="F9018" s="35">
        <v>3000000</v>
      </c>
      <c r="G9018" s="35">
        <v>7556062.125</v>
      </c>
    </row>
    <row r="9019" spans="1:7" x14ac:dyDescent="0.25">
      <c r="A9019" s="36">
        <v>0.01</v>
      </c>
      <c r="B9019" s="28" t="s">
        <v>76</v>
      </c>
      <c r="C9019" s="36">
        <v>0.01</v>
      </c>
      <c r="D9019">
        <v>18</v>
      </c>
      <c r="E9019" s="35">
        <v>1554136.1499999911</v>
      </c>
      <c r="F9019" s="35">
        <v>3000000</v>
      </c>
      <c r="G9019" s="35">
        <v>11805283.850000009</v>
      </c>
    </row>
    <row r="9020" spans="1:7" x14ac:dyDescent="0.25">
      <c r="A9020" s="36">
        <v>0.01</v>
      </c>
      <c r="B9020" s="28" t="s">
        <v>76</v>
      </c>
      <c r="C9020" s="36">
        <v>0.01</v>
      </c>
      <c r="D9020">
        <v>19</v>
      </c>
      <c r="E9020" s="35">
        <v>2012512.3562499881</v>
      </c>
      <c r="F9020" s="35">
        <v>3000000</v>
      </c>
      <c r="G9020" s="35">
        <v>10950446.393750012</v>
      </c>
    </row>
    <row r="9021" spans="1:7" x14ac:dyDescent="0.25">
      <c r="A9021" s="36">
        <v>0.01</v>
      </c>
      <c r="B9021" s="28" t="s">
        <v>76</v>
      </c>
      <c r="C9021" s="36">
        <v>0.01</v>
      </c>
      <c r="D9021">
        <v>20</v>
      </c>
      <c r="E9021" s="35">
        <v>2451184.862499997</v>
      </c>
      <c r="F9021" s="35">
        <v>3000000</v>
      </c>
      <c r="G9021" s="35">
        <v>9861236.387500003</v>
      </c>
    </row>
    <row r="9022" spans="1:7" x14ac:dyDescent="0.25">
      <c r="A9022" s="36">
        <v>0.01</v>
      </c>
      <c r="B9022" s="28" t="s">
        <v>76</v>
      </c>
      <c r="C9022" s="36">
        <v>0.01</v>
      </c>
      <c r="D9022">
        <v>21</v>
      </c>
      <c r="E9022" s="35">
        <v>1753516.950000003</v>
      </c>
      <c r="F9022" s="35">
        <v>3000000</v>
      </c>
      <c r="G9022" s="35">
        <v>11689615.549999997</v>
      </c>
    </row>
    <row r="9023" spans="1:7" x14ac:dyDescent="0.25">
      <c r="A9023" s="36">
        <v>0.01</v>
      </c>
      <c r="B9023" s="28" t="s">
        <v>76</v>
      </c>
      <c r="C9023" s="36">
        <v>0.01</v>
      </c>
      <c r="D9023">
        <v>22</v>
      </c>
      <c r="E9023" s="35">
        <v>1211890.590625003</v>
      </c>
      <c r="F9023" s="35">
        <v>3000000</v>
      </c>
      <c r="G9023" s="35">
        <v>12847465.659374997</v>
      </c>
    </row>
    <row r="9024" spans="1:7" x14ac:dyDescent="0.25">
      <c r="A9024" s="36">
        <v>0.01</v>
      </c>
      <c r="B9024" s="28" t="s">
        <v>76</v>
      </c>
      <c r="C9024" s="36">
        <v>0.01</v>
      </c>
      <c r="D9024">
        <v>23</v>
      </c>
      <c r="E9024" s="35">
        <v>1189850.1374999881</v>
      </c>
      <c r="F9024" s="35">
        <v>3000000</v>
      </c>
      <c r="G9024" s="35">
        <v>12163657.987500012</v>
      </c>
    </row>
    <row r="9025" spans="1:7" x14ac:dyDescent="0.25">
      <c r="A9025" s="36">
        <v>0.01</v>
      </c>
      <c r="B9025" s="28" t="s">
        <v>76</v>
      </c>
      <c r="C9025" s="36">
        <v>0.01</v>
      </c>
      <c r="D9025">
        <v>24</v>
      </c>
      <c r="E9025" s="35">
        <v>788398.18437500298</v>
      </c>
      <c r="F9025" s="35">
        <v>3000000</v>
      </c>
      <c r="G9025" s="35">
        <v>13075288.690624997</v>
      </c>
    </row>
    <row r="9026" spans="1:7" x14ac:dyDescent="0.25">
      <c r="A9026" s="36">
        <v>0.01</v>
      </c>
      <c r="B9026" s="28" t="s">
        <v>76</v>
      </c>
      <c r="C9026" s="36">
        <v>0.01</v>
      </c>
      <c r="D9026">
        <v>25</v>
      </c>
      <c r="E9026" s="35">
        <v>1734361.8124999851</v>
      </c>
      <c r="F9026" s="35">
        <v>3000000</v>
      </c>
      <c r="G9026" s="35">
        <v>11488995.687500015</v>
      </c>
    </row>
    <row r="9027" spans="1:7" x14ac:dyDescent="0.25">
      <c r="A9027" s="36">
        <v>0.01</v>
      </c>
      <c r="B9027" s="28" t="s">
        <v>76</v>
      </c>
      <c r="C9027" s="36">
        <v>0.01</v>
      </c>
      <c r="D9027">
        <v>26</v>
      </c>
      <c r="E9027" s="35">
        <v>1439736.474999994</v>
      </c>
      <c r="F9027" s="35">
        <v>3000000</v>
      </c>
      <c r="G9027" s="35">
        <v>11629863.525000006</v>
      </c>
    </row>
    <row r="9028" spans="1:7" x14ac:dyDescent="0.25">
      <c r="A9028" s="36">
        <v>0.01</v>
      </c>
      <c r="B9028" s="28" t="s">
        <v>76</v>
      </c>
      <c r="C9028" s="36">
        <v>0.01</v>
      </c>
      <c r="D9028">
        <v>27</v>
      </c>
      <c r="E9028" s="35">
        <v>323204.74375000596</v>
      </c>
      <c r="F9028" s="35">
        <v>3000000</v>
      </c>
      <c r="G9028" s="35">
        <v>13796221.506249994</v>
      </c>
    </row>
    <row r="9029" spans="1:7" x14ac:dyDescent="0.25">
      <c r="A9029" s="36">
        <v>0.01</v>
      </c>
      <c r="B9029" s="28" t="s">
        <v>76</v>
      </c>
      <c r="C9029" s="36">
        <v>0.01</v>
      </c>
      <c r="D9029">
        <v>28</v>
      </c>
      <c r="E9029" s="35">
        <v>2204841.8359375</v>
      </c>
      <c r="F9029" s="35">
        <v>3000000</v>
      </c>
      <c r="G9029" s="35">
        <v>10843395.6640625</v>
      </c>
    </row>
    <row r="9030" spans="1:7" x14ac:dyDescent="0.25">
      <c r="A9030" s="36">
        <v>0.01</v>
      </c>
      <c r="B9030" s="28" t="s">
        <v>76</v>
      </c>
      <c r="C9030" s="36">
        <v>0.01</v>
      </c>
      <c r="D9030">
        <v>29</v>
      </c>
      <c r="E9030" s="35">
        <v>1161886.775000006</v>
      </c>
      <c r="F9030" s="35">
        <v>3000000</v>
      </c>
      <c r="G9030" s="35">
        <v>12624815.724999994</v>
      </c>
    </row>
    <row r="9031" spans="1:7" x14ac:dyDescent="0.25">
      <c r="A9031" s="36">
        <v>0.01</v>
      </c>
      <c r="B9031" s="28" t="s">
        <v>76</v>
      </c>
      <c r="C9031" s="36">
        <v>0.01</v>
      </c>
      <c r="D9031">
        <v>30</v>
      </c>
      <c r="E9031" s="35">
        <v>1526171.893749997</v>
      </c>
      <c r="F9031" s="35">
        <v>3000000</v>
      </c>
      <c r="G9031" s="35">
        <v>11894110.606250003</v>
      </c>
    </row>
    <row r="9032" spans="1:7" x14ac:dyDescent="0.25">
      <c r="A9032" s="36">
        <v>0.01</v>
      </c>
      <c r="B9032" s="28" t="s">
        <v>76</v>
      </c>
      <c r="C9032" s="36">
        <v>0.01</v>
      </c>
      <c r="D9032">
        <v>31</v>
      </c>
      <c r="E9032" s="35">
        <v>2410571.0375000089</v>
      </c>
      <c r="F9032" s="35">
        <v>3000000</v>
      </c>
      <c r="G9032" s="35">
        <v>10291008.337499991</v>
      </c>
    </row>
    <row r="9033" spans="1:7" x14ac:dyDescent="0.25">
      <c r="A9033" s="36">
        <v>0.01</v>
      </c>
      <c r="B9033" s="28" t="s">
        <v>76</v>
      </c>
      <c r="C9033" s="36">
        <v>0.01</v>
      </c>
      <c r="D9033">
        <v>32</v>
      </c>
      <c r="E9033" s="35">
        <v>1343561.34375</v>
      </c>
      <c r="F9033" s="35">
        <v>3000000</v>
      </c>
      <c r="G9033" s="35">
        <v>12418763.65625</v>
      </c>
    </row>
    <row r="9034" spans="1:7" x14ac:dyDescent="0.25">
      <c r="A9034" s="36">
        <v>0.01</v>
      </c>
      <c r="B9034" s="28" t="s">
        <v>76</v>
      </c>
      <c r="C9034" s="36">
        <v>0.01</v>
      </c>
      <c r="D9034">
        <v>33</v>
      </c>
      <c r="E9034" s="35">
        <v>1525900.3984375</v>
      </c>
      <c r="F9034" s="35">
        <v>3000000</v>
      </c>
      <c r="G9034" s="35">
        <v>11738069.9140625</v>
      </c>
    </row>
    <row r="9035" spans="1:7" x14ac:dyDescent="0.25">
      <c r="A9035" s="36">
        <v>0.01</v>
      </c>
      <c r="B9035" s="28" t="s">
        <v>76</v>
      </c>
      <c r="C9035" s="36">
        <v>0.01</v>
      </c>
      <c r="D9035">
        <v>34</v>
      </c>
      <c r="E9035" s="35">
        <v>1964868.525000006</v>
      </c>
      <c r="F9035" s="35">
        <v>3000000</v>
      </c>
      <c r="G9035" s="35">
        <v>11895758.974999994</v>
      </c>
    </row>
    <row r="9036" spans="1:7" x14ac:dyDescent="0.25">
      <c r="A9036" s="36">
        <v>0.01</v>
      </c>
      <c r="B9036" s="28" t="s">
        <v>76</v>
      </c>
      <c r="C9036" s="36">
        <v>0.01</v>
      </c>
      <c r="D9036">
        <v>35</v>
      </c>
      <c r="E9036" s="35">
        <v>537117.70000000298</v>
      </c>
      <c r="F9036" s="35">
        <v>3000000</v>
      </c>
      <c r="G9036" s="35">
        <v>13839496.049999997</v>
      </c>
    </row>
    <row r="9037" spans="1:7" x14ac:dyDescent="0.25">
      <c r="A9037" s="36">
        <v>0.01</v>
      </c>
      <c r="B9037" s="28" t="s">
        <v>76</v>
      </c>
      <c r="C9037" s="36">
        <v>0.01</v>
      </c>
      <c r="D9037">
        <v>36</v>
      </c>
      <c r="E9037" s="35">
        <v>3073991.8374999911</v>
      </c>
      <c r="F9037" s="35">
        <v>3000000</v>
      </c>
      <c r="G9037" s="35">
        <v>9305845.0375000089</v>
      </c>
    </row>
    <row r="9038" spans="1:7" x14ac:dyDescent="0.25">
      <c r="A9038" s="36">
        <v>0.01</v>
      </c>
      <c r="B9038" s="28" t="s">
        <v>76</v>
      </c>
      <c r="C9038" s="36">
        <v>0.01</v>
      </c>
      <c r="D9038">
        <v>37</v>
      </c>
      <c r="E9038" s="35">
        <v>1847684.612499997</v>
      </c>
      <c r="F9038" s="35">
        <v>3000000</v>
      </c>
      <c r="G9038" s="35">
        <v>11512277.887500003</v>
      </c>
    </row>
    <row r="9039" spans="1:7" x14ac:dyDescent="0.25">
      <c r="A9039" s="36">
        <v>0.01</v>
      </c>
      <c r="B9039" s="28" t="s">
        <v>76</v>
      </c>
      <c r="C9039" s="36">
        <v>0.01</v>
      </c>
      <c r="D9039">
        <v>38</v>
      </c>
      <c r="E9039" s="35">
        <v>1786351.8125</v>
      </c>
      <c r="F9039" s="35">
        <v>3000000</v>
      </c>
      <c r="G9039" s="35">
        <v>11055553.1875</v>
      </c>
    </row>
    <row r="9040" spans="1:7" x14ac:dyDescent="0.25">
      <c r="A9040" s="36">
        <v>0.01</v>
      </c>
      <c r="B9040" s="28" t="s">
        <v>76</v>
      </c>
      <c r="C9040" s="36">
        <v>0.01</v>
      </c>
      <c r="D9040">
        <v>39</v>
      </c>
      <c r="E9040" s="35">
        <v>1592682.581249997</v>
      </c>
      <c r="F9040" s="35">
        <v>3000000</v>
      </c>
      <c r="G9040" s="35">
        <v>11474492.418750003</v>
      </c>
    </row>
    <row r="9041" spans="1:7" x14ac:dyDescent="0.25">
      <c r="A9041" s="36">
        <v>0.01</v>
      </c>
      <c r="B9041" s="28" t="s">
        <v>76</v>
      </c>
      <c r="C9041" s="36">
        <v>0.01</v>
      </c>
      <c r="D9041">
        <v>40</v>
      </c>
      <c r="E9041" s="35">
        <v>2398661.239062503</v>
      </c>
      <c r="F9041" s="35">
        <v>3000000</v>
      </c>
      <c r="G9041" s="35">
        <v>10190774.073437497</v>
      </c>
    </row>
    <row r="9042" spans="1:7" x14ac:dyDescent="0.25">
      <c r="A9042" s="36">
        <v>0.01</v>
      </c>
      <c r="B9042" s="28" t="s">
        <v>76</v>
      </c>
      <c r="C9042" s="36">
        <v>0.01</v>
      </c>
      <c r="D9042">
        <v>41</v>
      </c>
      <c r="E9042" s="35">
        <v>1626396.375</v>
      </c>
      <c r="F9042" s="35">
        <v>3000000</v>
      </c>
      <c r="G9042" s="35">
        <v>11662491.125</v>
      </c>
    </row>
    <row r="9043" spans="1:7" x14ac:dyDescent="0.25">
      <c r="A9043" s="36">
        <v>0.01</v>
      </c>
      <c r="B9043" s="28" t="s">
        <v>76</v>
      </c>
      <c r="C9043" s="36">
        <v>0.01</v>
      </c>
      <c r="D9043">
        <v>42</v>
      </c>
      <c r="E9043" s="35">
        <v>1512564.875</v>
      </c>
      <c r="F9043" s="35">
        <v>3000000</v>
      </c>
      <c r="G9043" s="35">
        <v>11898313.25</v>
      </c>
    </row>
    <row r="9044" spans="1:7" x14ac:dyDescent="0.25">
      <c r="A9044" s="36">
        <v>0.01</v>
      </c>
      <c r="B9044" s="28" t="s">
        <v>76</v>
      </c>
      <c r="C9044" s="36">
        <v>0.01</v>
      </c>
      <c r="D9044">
        <v>43</v>
      </c>
      <c r="E9044" s="35">
        <v>1574575.4062500149</v>
      </c>
      <c r="F9044" s="35">
        <v>3000000</v>
      </c>
      <c r="G9044" s="35">
        <v>11003440.843749985</v>
      </c>
    </row>
    <row r="9045" spans="1:7" x14ac:dyDescent="0.25">
      <c r="A9045" s="36">
        <v>0.01</v>
      </c>
      <c r="B9045" s="28" t="s">
        <v>76</v>
      </c>
      <c r="C9045" s="36">
        <v>0.01</v>
      </c>
      <c r="D9045">
        <v>44</v>
      </c>
      <c r="E9045" s="35">
        <v>1437888.400000006</v>
      </c>
      <c r="F9045" s="35">
        <v>3000000</v>
      </c>
      <c r="G9045" s="35">
        <v>11756299.099999994</v>
      </c>
    </row>
    <row r="9046" spans="1:7" x14ac:dyDescent="0.25">
      <c r="A9046" s="36">
        <v>0.01</v>
      </c>
      <c r="B9046" s="28" t="s">
        <v>76</v>
      </c>
      <c r="C9046" s="36">
        <v>0.01</v>
      </c>
      <c r="D9046">
        <v>45</v>
      </c>
      <c r="E9046" s="35">
        <v>2628736.640625</v>
      </c>
      <c r="F9046" s="35">
        <v>3000000</v>
      </c>
      <c r="G9046" s="35">
        <v>9935195.234375</v>
      </c>
    </row>
    <row r="9047" spans="1:7" x14ac:dyDescent="0.25">
      <c r="A9047" s="36">
        <v>0.01</v>
      </c>
      <c r="B9047" s="28" t="s">
        <v>76</v>
      </c>
      <c r="C9047" s="36">
        <v>0.01</v>
      </c>
      <c r="D9047">
        <v>46</v>
      </c>
      <c r="E9047" s="35">
        <v>2421673.2437499911</v>
      </c>
      <c r="F9047" s="35">
        <v>3000000</v>
      </c>
      <c r="G9047" s="35">
        <v>10374485.506250009</v>
      </c>
    </row>
    <row r="9048" spans="1:7" x14ac:dyDescent="0.25">
      <c r="A9048" s="36">
        <v>0.01</v>
      </c>
      <c r="B9048" s="28" t="s">
        <v>76</v>
      </c>
      <c r="C9048" s="36">
        <v>0.01</v>
      </c>
      <c r="D9048">
        <v>47</v>
      </c>
      <c r="E9048" s="35">
        <v>1695338.6875</v>
      </c>
      <c r="F9048" s="35">
        <v>3000000</v>
      </c>
      <c r="G9048" s="35">
        <v>12847050.375</v>
      </c>
    </row>
    <row r="9049" spans="1:7" x14ac:dyDescent="0.25">
      <c r="A9049" s="36">
        <v>0.01</v>
      </c>
      <c r="B9049" s="28" t="s">
        <v>76</v>
      </c>
      <c r="C9049" s="36">
        <v>0.01</v>
      </c>
      <c r="D9049">
        <v>48</v>
      </c>
      <c r="E9049" s="35">
        <v>2140756.081249997</v>
      </c>
      <c r="F9049" s="35">
        <v>3000000</v>
      </c>
      <c r="G9049" s="35">
        <v>10624856.418750003</v>
      </c>
    </row>
    <row r="9050" spans="1:7" x14ac:dyDescent="0.25">
      <c r="A9050" s="36">
        <v>0.01</v>
      </c>
      <c r="B9050" s="28" t="s">
        <v>76</v>
      </c>
      <c r="C9050" s="36">
        <v>0.01</v>
      </c>
      <c r="D9050">
        <v>49</v>
      </c>
      <c r="E9050" s="35">
        <v>1754233.5625</v>
      </c>
      <c r="F9050" s="35">
        <v>3000000</v>
      </c>
      <c r="G9050" s="35">
        <v>11309280.1875</v>
      </c>
    </row>
    <row r="9051" spans="1:7" x14ac:dyDescent="0.25">
      <c r="A9051" s="36">
        <v>0.01</v>
      </c>
      <c r="B9051" s="28" t="s">
        <v>76</v>
      </c>
      <c r="C9051" s="36">
        <v>0.01</v>
      </c>
      <c r="D9051">
        <v>50</v>
      </c>
      <c r="E9051" s="35">
        <v>1249301.556250006</v>
      </c>
      <c r="F9051" s="35">
        <v>3000000</v>
      </c>
      <c r="G9051" s="35">
        <v>12245498.443749994</v>
      </c>
    </row>
    <row r="9052" spans="1:7" x14ac:dyDescent="0.25">
      <c r="A9052" s="36">
        <v>0.01</v>
      </c>
      <c r="B9052" s="28" t="s">
        <v>76</v>
      </c>
      <c r="C9052" s="36">
        <v>0.01</v>
      </c>
      <c r="D9052">
        <v>51</v>
      </c>
      <c r="E9052" s="35">
        <v>2040381.881249994</v>
      </c>
      <c r="F9052" s="35">
        <v>3000000</v>
      </c>
      <c r="G9052" s="35">
        <v>11268226.868750006</v>
      </c>
    </row>
    <row r="9053" spans="1:7" x14ac:dyDescent="0.25">
      <c r="A9053" s="36">
        <v>0.01</v>
      </c>
      <c r="B9053" s="28" t="s">
        <v>76</v>
      </c>
      <c r="C9053" s="36">
        <v>0.01</v>
      </c>
      <c r="D9053">
        <v>52</v>
      </c>
      <c r="E9053" s="35">
        <v>1591951.040625006</v>
      </c>
      <c r="F9053" s="35">
        <v>3000000</v>
      </c>
      <c r="G9053" s="35">
        <v>11506500.209374994</v>
      </c>
    </row>
    <row r="9054" spans="1:7" x14ac:dyDescent="0.25">
      <c r="A9054" s="36">
        <v>0.01</v>
      </c>
      <c r="B9054" s="28" t="s">
        <v>76</v>
      </c>
      <c r="C9054" s="36">
        <v>0.01</v>
      </c>
      <c r="D9054">
        <v>53</v>
      </c>
      <c r="E9054" s="35">
        <v>1536375.8750000149</v>
      </c>
      <c r="F9054" s="35">
        <v>3000000</v>
      </c>
      <c r="G9054" s="35">
        <v>12276660.999999985</v>
      </c>
    </row>
    <row r="9055" spans="1:7" x14ac:dyDescent="0.25">
      <c r="A9055" s="36">
        <v>0.01</v>
      </c>
      <c r="B9055" s="28" t="s">
        <v>76</v>
      </c>
      <c r="C9055" s="36">
        <v>0.01</v>
      </c>
      <c r="D9055">
        <v>54</v>
      </c>
      <c r="E9055" s="35">
        <v>2217048.125</v>
      </c>
      <c r="F9055" s="35">
        <v>3000000</v>
      </c>
      <c r="G9055" s="35">
        <v>10407011.875</v>
      </c>
    </row>
    <row r="9056" spans="1:7" x14ac:dyDescent="0.25">
      <c r="A9056" s="36">
        <v>0.01</v>
      </c>
      <c r="B9056" s="28" t="s">
        <v>76</v>
      </c>
      <c r="C9056" s="36">
        <v>0.01</v>
      </c>
      <c r="D9056">
        <v>55</v>
      </c>
      <c r="E9056" s="35">
        <v>859508.22187499702</v>
      </c>
      <c r="F9056" s="35">
        <v>3000000</v>
      </c>
      <c r="G9056" s="35">
        <v>13396188.028125003</v>
      </c>
    </row>
    <row r="9057" spans="1:7" x14ac:dyDescent="0.25">
      <c r="A9057" s="36">
        <v>0.01</v>
      </c>
      <c r="B9057" s="28" t="s">
        <v>76</v>
      </c>
      <c r="C9057" s="36">
        <v>0.01</v>
      </c>
      <c r="D9057">
        <v>56</v>
      </c>
      <c r="E9057" s="35">
        <v>1160717.8187500089</v>
      </c>
      <c r="F9057" s="35">
        <v>3000000</v>
      </c>
      <c r="G9057" s="35">
        <v>12222201.868749991</v>
      </c>
    </row>
    <row r="9058" spans="1:7" x14ac:dyDescent="0.25">
      <c r="A9058" s="36">
        <v>0.01</v>
      </c>
      <c r="B9058" s="28" t="s">
        <v>76</v>
      </c>
      <c r="C9058" s="36">
        <v>0.01</v>
      </c>
      <c r="D9058">
        <v>57</v>
      </c>
      <c r="E9058" s="35">
        <v>841706.65000000596</v>
      </c>
      <c r="F9058" s="35">
        <v>3000000</v>
      </c>
      <c r="G9058" s="35">
        <v>13401417.099999994</v>
      </c>
    </row>
    <row r="9059" spans="1:7" x14ac:dyDescent="0.25">
      <c r="A9059" s="36">
        <v>0.01</v>
      </c>
      <c r="B9059" s="28" t="s">
        <v>76</v>
      </c>
      <c r="C9059" s="36">
        <v>0.01</v>
      </c>
      <c r="D9059">
        <v>58</v>
      </c>
      <c r="E9059" s="35">
        <v>1104924.09375</v>
      </c>
      <c r="F9059" s="35">
        <v>3000000</v>
      </c>
      <c r="G9059" s="35">
        <v>12368763.40625</v>
      </c>
    </row>
    <row r="9060" spans="1:7" x14ac:dyDescent="0.25">
      <c r="A9060" s="36">
        <v>0.01</v>
      </c>
      <c r="B9060" s="28" t="s">
        <v>76</v>
      </c>
      <c r="C9060" s="36">
        <v>0.01</v>
      </c>
      <c r="D9060">
        <v>59</v>
      </c>
      <c r="E9060" s="35">
        <v>1768876.921875</v>
      </c>
      <c r="F9060" s="35">
        <v>3000000</v>
      </c>
      <c r="G9060" s="35">
        <v>11702334.328125</v>
      </c>
    </row>
    <row r="9061" spans="1:7" x14ac:dyDescent="0.25">
      <c r="A9061" s="36">
        <v>0.01</v>
      </c>
      <c r="B9061" s="28" t="s">
        <v>76</v>
      </c>
      <c r="C9061" s="36">
        <v>0.01</v>
      </c>
      <c r="D9061">
        <v>60</v>
      </c>
      <c r="E9061" s="35">
        <v>1181038.237499997</v>
      </c>
      <c r="F9061" s="35">
        <v>3000000</v>
      </c>
      <c r="G9061" s="35">
        <v>11932996.762500003</v>
      </c>
    </row>
    <row r="9062" spans="1:7" x14ac:dyDescent="0.25">
      <c r="A9062" s="36">
        <v>0.01</v>
      </c>
      <c r="B9062" s="28" t="s">
        <v>76</v>
      </c>
      <c r="C9062" s="36">
        <v>0.01</v>
      </c>
      <c r="D9062">
        <v>61</v>
      </c>
      <c r="E9062" s="35">
        <v>1396072.450000003</v>
      </c>
      <c r="F9062" s="35">
        <v>3000000</v>
      </c>
      <c r="G9062" s="35">
        <v>12127510.049999997</v>
      </c>
    </row>
    <row r="9063" spans="1:7" x14ac:dyDescent="0.25">
      <c r="A9063" s="36">
        <v>0.01</v>
      </c>
      <c r="B9063" s="28" t="s">
        <v>76</v>
      </c>
      <c r="C9063" s="36">
        <v>0.01</v>
      </c>
      <c r="D9063">
        <v>62</v>
      </c>
      <c r="E9063" s="35">
        <v>1284070.6468750089</v>
      </c>
      <c r="F9063" s="35">
        <v>3000000</v>
      </c>
      <c r="G9063" s="35">
        <v>12256506.540624991</v>
      </c>
    </row>
    <row r="9064" spans="1:7" x14ac:dyDescent="0.25">
      <c r="A9064" s="36">
        <v>0.01</v>
      </c>
      <c r="B9064" s="28" t="s">
        <v>76</v>
      </c>
      <c r="C9064" s="36">
        <v>0.01</v>
      </c>
      <c r="D9064">
        <v>63</v>
      </c>
      <c r="E9064" s="35">
        <v>1004816.381249994</v>
      </c>
      <c r="F9064" s="35">
        <v>3000000</v>
      </c>
      <c r="G9064" s="35">
        <v>12965822.368750006</v>
      </c>
    </row>
    <row r="9065" spans="1:7" x14ac:dyDescent="0.25">
      <c r="A9065" s="36">
        <v>0.01</v>
      </c>
      <c r="B9065" s="28" t="s">
        <v>76</v>
      </c>
      <c r="C9065" s="36">
        <v>0.01</v>
      </c>
      <c r="D9065">
        <v>64</v>
      </c>
      <c r="E9065" s="35">
        <v>1182970.400000006</v>
      </c>
      <c r="F9065" s="35">
        <v>3000000</v>
      </c>
      <c r="G9065" s="35">
        <v>12550030.224999994</v>
      </c>
    </row>
    <row r="9066" spans="1:7" x14ac:dyDescent="0.25">
      <c r="A9066" s="36">
        <v>0.01</v>
      </c>
      <c r="B9066" s="28" t="s">
        <v>76</v>
      </c>
      <c r="C9066" s="36">
        <v>0.01</v>
      </c>
      <c r="D9066">
        <v>65</v>
      </c>
      <c r="E9066" s="35">
        <v>1891680.974999994</v>
      </c>
      <c r="F9066" s="35">
        <v>3000000</v>
      </c>
      <c r="G9066" s="35">
        <v>11382356.525000006</v>
      </c>
    </row>
    <row r="9067" spans="1:7" x14ac:dyDescent="0.25">
      <c r="A9067" s="36">
        <v>0.01</v>
      </c>
      <c r="B9067" s="28" t="s">
        <v>76</v>
      </c>
      <c r="C9067" s="36">
        <v>0.01</v>
      </c>
      <c r="D9067">
        <v>66</v>
      </c>
      <c r="E9067" s="35">
        <v>2179317.75</v>
      </c>
      <c r="F9067" s="35">
        <v>3000000</v>
      </c>
      <c r="G9067" s="35">
        <v>10518108.5</v>
      </c>
    </row>
    <row r="9068" spans="1:7" x14ac:dyDescent="0.25">
      <c r="A9068" s="36">
        <v>0.01</v>
      </c>
      <c r="B9068" s="28" t="s">
        <v>76</v>
      </c>
      <c r="C9068" s="36">
        <v>0.01</v>
      </c>
      <c r="D9068">
        <v>67</v>
      </c>
      <c r="E9068" s="35">
        <v>2982188.989062503</v>
      </c>
      <c r="F9068" s="35">
        <v>3000000</v>
      </c>
      <c r="G9068" s="35">
        <v>8980345.698437497</v>
      </c>
    </row>
    <row r="9069" spans="1:7" x14ac:dyDescent="0.25">
      <c r="A9069" s="36">
        <v>0.01</v>
      </c>
      <c r="B9069" s="28" t="s">
        <v>76</v>
      </c>
      <c r="C9069" s="36">
        <v>0.01</v>
      </c>
      <c r="D9069">
        <v>68</v>
      </c>
      <c r="E9069" s="35">
        <v>1613936.659374997</v>
      </c>
      <c r="F9069" s="35">
        <v>3000000</v>
      </c>
      <c r="G9069" s="35">
        <v>11332373.340625003</v>
      </c>
    </row>
    <row r="9070" spans="1:7" x14ac:dyDescent="0.25">
      <c r="A9070" s="36">
        <v>0.01</v>
      </c>
      <c r="B9070" s="28" t="s">
        <v>76</v>
      </c>
      <c r="C9070" s="36">
        <v>0.01</v>
      </c>
      <c r="D9070">
        <v>69</v>
      </c>
      <c r="E9070" s="35">
        <v>1446535.612499997</v>
      </c>
      <c r="F9070" s="35">
        <v>3000000</v>
      </c>
      <c r="G9070" s="35">
        <v>12157816.887500003</v>
      </c>
    </row>
    <row r="9071" spans="1:7" x14ac:dyDescent="0.25">
      <c r="A9071" s="36">
        <v>0.01</v>
      </c>
      <c r="B9071" s="28" t="s">
        <v>76</v>
      </c>
      <c r="C9071" s="36">
        <v>0.01</v>
      </c>
      <c r="D9071">
        <v>70</v>
      </c>
      <c r="E9071" s="35">
        <v>2174340.075000003</v>
      </c>
      <c r="F9071" s="35">
        <v>3000000</v>
      </c>
      <c r="G9071" s="35">
        <v>10385964.924999997</v>
      </c>
    </row>
    <row r="9072" spans="1:7" x14ac:dyDescent="0.25">
      <c r="A9072" s="36">
        <v>0.01</v>
      </c>
      <c r="B9072" s="28" t="s">
        <v>76</v>
      </c>
      <c r="C9072" s="36">
        <v>0.01</v>
      </c>
      <c r="D9072">
        <v>71</v>
      </c>
      <c r="E9072" s="35">
        <v>1283948.674999997</v>
      </c>
      <c r="F9072" s="35">
        <v>3000000</v>
      </c>
      <c r="G9072" s="35">
        <v>12731721.325000003</v>
      </c>
    </row>
    <row r="9073" spans="1:7" x14ac:dyDescent="0.25">
      <c r="A9073" s="36">
        <v>0.01</v>
      </c>
      <c r="B9073" s="28" t="s">
        <v>76</v>
      </c>
      <c r="C9073" s="36">
        <v>0.01</v>
      </c>
      <c r="D9073">
        <v>72</v>
      </c>
      <c r="E9073" s="35">
        <v>1160128.674999997</v>
      </c>
      <c r="F9073" s="35">
        <v>3000000</v>
      </c>
      <c r="G9073" s="35">
        <v>12428836.325000003</v>
      </c>
    </row>
    <row r="9074" spans="1:7" x14ac:dyDescent="0.25">
      <c r="A9074" s="36">
        <v>0.01</v>
      </c>
      <c r="B9074" s="28" t="s">
        <v>76</v>
      </c>
      <c r="C9074" s="36">
        <v>0.01</v>
      </c>
      <c r="D9074">
        <v>73</v>
      </c>
      <c r="E9074" s="35">
        <v>1114631.165625006</v>
      </c>
      <c r="F9074" s="35">
        <v>3000000</v>
      </c>
      <c r="G9074" s="35">
        <v>13022260.084374994</v>
      </c>
    </row>
    <row r="9075" spans="1:7" x14ac:dyDescent="0.25">
      <c r="A9075" s="36">
        <v>0.01</v>
      </c>
      <c r="B9075" s="28" t="s">
        <v>76</v>
      </c>
      <c r="C9075" s="36">
        <v>0.01</v>
      </c>
      <c r="D9075">
        <v>74</v>
      </c>
      <c r="E9075" s="35">
        <v>1453133.046875</v>
      </c>
      <c r="F9075" s="35">
        <v>3000000</v>
      </c>
      <c r="G9075" s="35">
        <v>11734745.078125</v>
      </c>
    </row>
    <row r="9076" spans="1:7" x14ac:dyDescent="0.25">
      <c r="A9076" s="36">
        <v>0.01</v>
      </c>
      <c r="B9076" s="28" t="s">
        <v>76</v>
      </c>
      <c r="C9076" s="36">
        <v>0.01</v>
      </c>
      <c r="D9076">
        <v>75</v>
      </c>
      <c r="E9076" s="35">
        <v>2480332.4562500119</v>
      </c>
      <c r="F9076" s="35">
        <v>3000000</v>
      </c>
      <c r="G9076" s="35">
        <v>9605400.6687499881</v>
      </c>
    </row>
    <row r="9077" spans="1:7" x14ac:dyDescent="0.25">
      <c r="A9077" s="36">
        <v>0.01</v>
      </c>
      <c r="B9077" s="28" t="s">
        <v>76</v>
      </c>
      <c r="C9077" s="36">
        <v>0.01</v>
      </c>
      <c r="D9077">
        <v>76</v>
      </c>
      <c r="E9077" s="35">
        <v>1072181.303124994</v>
      </c>
      <c r="F9077" s="35">
        <v>3000000</v>
      </c>
      <c r="G9077" s="35">
        <v>13236699.946875006</v>
      </c>
    </row>
    <row r="9078" spans="1:7" x14ac:dyDescent="0.25">
      <c r="A9078" s="36">
        <v>0.01</v>
      </c>
      <c r="B9078" s="28" t="s">
        <v>76</v>
      </c>
      <c r="C9078" s="36">
        <v>0.01</v>
      </c>
      <c r="D9078">
        <v>77</v>
      </c>
      <c r="E9078" s="35">
        <v>646924.078125</v>
      </c>
      <c r="F9078" s="35">
        <v>3000000</v>
      </c>
      <c r="G9078" s="35">
        <v>13252944.671875</v>
      </c>
    </row>
    <row r="9079" spans="1:7" x14ac:dyDescent="0.25">
      <c r="A9079" s="36">
        <v>0.01</v>
      </c>
      <c r="B9079" s="28" t="s">
        <v>76</v>
      </c>
      <c r="C9079" s="36">
        <v>0.01</v>
      </c>
      <c r="D9079">
        <v>78</v>
      </c>
      <c r="E9079" s="35">
        <v>2602278.512500003</v>
      </c>
      <c r="F9079" s="35">
        <v>3000000</v>
      </c>
      <c r="G9079" s="35">
        <v>9381793.987499997</v>
      </c>
    </row>
    <row r="9080" spans="1:7" x14ac:dyDescent="0.25">
      <c r="A9080" s="36">
        <v>0.01</v>
      </c>
      <c r="B9080" s="28" t="s">
        <v>76</v>
      </c>
      <c r="C9080" s="36">
        <v>0.01</v>
      </c>
      <c r="D9080">
        <v>79</v>
      </c>
      <c r="E9080" s="35">
        <v>686494.01718750596</v>
      </c>
      <c r="F9080" s="35">
        <v>3000000</v>
      </c>
      <c r="G9080" s="35">
        <v>13343860.357812494</v>
      </c>
    </row>
    <row r="9081" spans="1:7" x14ac:dyDescent="0.25">
      <c r="A9081" s="36">
        <v>0.01</v>
      </c>
      <c r="B9081" s="28" t="s">
        <v>76</v>
      </c>
      <c r="C9081" s="36">
        <v>0.01</v>
      </c>
      <c r="D9081">
        <v>80</v>
      </c>
      <c r="E9081" s="35">
        <v>390466.7265625</v>
      </c>
      <c r="F9081" s="35">
        <v>3000000</v>
      </c>
      <c r="G9081" s="35">
        <v>14261245.1484375</v>
      </c>
    </row>
    <row r="9082" spans="1:7" x14ac:dyDescent="0.25">
      <c r="A9082" s="36">
        <v>0.01</v>
      </c>
      <c r="B9082" s="28" t="s">
        <v>76</v>
      </c>
      <c r="C9082" s="36">
        <v>0.01</v>
      </c>
      <c r="D9082">
        <v>81</v>
      </c>
      <c r="E9082" s="35">
        <v>1359195.0781249851</v>
      </c>
      <c r="F9082" s="35">
        <v>3000000</v>
      </c>
      <c r="G9082" s="35">
        <v>12642484.296875015</v>
      </c>
    </row>
    <row r="9083" spans="1:7" x14ac:dyDescent="0.25">
      <c r="A9083" s="36">
        <v>0.01</v>
      </c>
      <c r="B9083" s="28" t="s">
        <v>76</v>
      </c>
      <c r="C9083" s="36">
        <v>0.01</v>
      </c>
      <c r="D9083">
        <v>82</v>
      </c>
      <c r="E9083" s="35">
        <v>622176.88124999404</v>
      </c>
      <c r="F9083" s="35">
        <v>3000000</v>
      </c>
      <c r="G9083" s="35">
        <v>13687866.868750006</v>
      </c>
    </row>
    <row r="9084" spans="1:7" x14ac:dyDescent="0.25">
      <c r="A9084" s="36">
        <v>0.01</v>
      </c>
      <c r="B9084" s="28" t="s">
        <v>76</v>
      </c>
      <c r="C9084" s="36">
        <v>0.01</v>
      </c>
      <c r="D9084">
        <v>83</v>
      </c>
      <c r="E9084" s="35">
        <v>2398592.474999994</v>
      </c>
      <c r="F9084" s="35">
        <v>3000000</v>
      </c>
      <c r="G9084" s="35">
        <v>9498445.025000006</v>
      </c>
    </row>
    <row r="9085" spans="1:7" x14ac:dyDescent="0.25">
      <c r="A9085" s="36">
        <v>0.01</v>
      </c>
      <c r="B9085" s="28" t="s">
        <v>76</v>
      </c>
      <c r="C9085" s="36">
        <v>0.01</v>
      </c>
      <c r="D9085">
        <v>84</v>
      </c>
      <c r="E9085" s="35">
        <v>2243466.881249994</v>
      </c>
      <c r="F9085" s="35">
        <v>3000000</v>
      </c>
      <c r="G9085" s="35">
        <v>10754505.618750006</v>
      </c>
    </row>
    <row r="9086" spans="1:7" x14ac:dyDescent="0.25">
      <c r="A9086" s="36">
        <v>0.01</v>
      </c>
      <c r="B9086" s="28" t="s">
        <v>76</v>
      </c>
      <c r="C9086" s="36">
        <v>0.01</v>
      </c>
      <c r="D9086">
        <v>85</v>
      </c>
      <c r="E9086" s="35">
        <v>2416160.974999994</v>
      </c>
      <c r="F9086" s="35">
        <v>3000000</v>
      </c>
      <c r="G9086" s="35">
        <v>10110547.775000006</v>
      </c>
    </row>
    <row r="9087" spans="1:7" x14ac:dyDescent="0.25">
      <c r="A9087" s="36">
        <v>0.01</v>
      </c>
      <c r="B9087" s="28" t="s">
        <v>76</v>
      </c>
      <c r="C9087" s="36">
        <v>0.01</v>
      </c>
      <c r="D9087">
        <v>86</v>
      </c>
      <c r="E9087" s="35">
        <v>2090073.099999994</v>
      </c>
      <c r="F9087" s="35">
        <v>3000000</v>
      </c>
      <c r="G9087" s="35">
        <v>11269296.900000006</v>
      </c>
    </row>
    <row r="9088" spans="1:7" x14ac:dyDescent="0.25">
      <c r="A9088" s="36">
        <v>0.01</v>
      </c>
      <c r="B9088" s="28" t="s">
        <v>76</v>
      </c>
      <c r="C9088" s="36">
        <v>0.01</v>
      </c>
      <c r="D9088">
        <v>87</v>
      </c>
      <c r="E9088" s="35">
        <v>2138482.099999994</v>
      </c>
      <c r="F9088" s="35">
        <v>3000000</v>
      </c>
      <c r="G9088" s="35">
        <v>10857138.525000006</v>
      </c>
    </row>
    <row r="9089" spans="1:7" x14ac:dyDescent="0.25">
      <c r="A9089" s="36">
        <v>0.01</v>
      </c>
      <c r="B9089" s="28" t="s">
        <v>76</v>
      </c>
      <c r="C9089" s="36">
        <v>0.01</v>
      </c>
      <c r="D9089">
        <v>88</v>
      </c>
      <c r="E9089" s="35">
        <v>2317873.150000006</v>
      </c>
      <c r="F9089" s="35">
        <v>3000000</v>
      </c>
      <c r="G9089" s="35">
        <v>11068283.099999994</v>
      </c>
    </row>
    <row r="9090" spans="1:7" x14ac:dyDescent="0.25">
      <c r="A9090" s="36">
        <v>0.01</v>
      </c>
      <c r="B9090" s="28" t="s">
        <v>76</v>
      </c>
      <c r="C9090" s="36">
        <v>0.01</v>
      </c>
      <c r="D9090">
        <v>89</v>
      </c>
      <c r="E9090" s="35">
        <v>1006029.703125</v>
      </c>
      <c r="F9090" s="35">
        <v>3000000</v>
      </c>
      <c r="G9090" s="35">
        <v>12656558.734375</v>
      </c>
    </row>
    <row r="9091" spans="1:7" x14ac:dyDescent="0.25">
      <c r="A9091" s="36">
        <v>0.01</v>
      </c>
      <c r="B9091" s="28" t="s">
        <v>76</v>
      </c>
      <c r="C9091" s="36">
        <v>0.01</v>
      </c>
      <c r="D9091">
        <v>90</v>
      </c>
      <c r="E9091" s="35">
        <v>1052019.4500000179</v>
      </c>
      <c r="F9091" s="35">
        <v>3000000</v>
      </c>
      <c r="G9091" s="35">
        <v>12959795.549999982</v>
      </c>
    </row>
    <row r="9092" spans="1:7" x14ac:dyDescent="0.25">
      <c r="A9092" s="36">
        <v>0.01</v>
      </c>
      <c r="B9092" s="28" t="s">
        <v>76</v>
      </c>
      <c r="C9092" s="36">
        <v>0.01</v>
      </c>
      <c r="D9092">
        <v>91</v>
      </c>
      <c r="E9092" s="35">
        <v>851828.75</v>
      </c>
      <c r="F9092" s="35">
        <v>3000000</v>
      </c>
      <c r="G9092" s="35">
        <v>13425285</v>
      </c>
    </row>
    <row r="9093" spans="1:7" x14ac:dyDescent="0.25">
      <c r="A9093" s="36">
        <v>0.01</v>
      </c>
      <c r="B9093" s="28" t="s">
        <v>76</v>
      </c>
      <c r="C9093" s="36">
        <v>0.01</v>
      </c>
      <c r="D9093">
        <v>92</v>
      </c>
      <c r="E9093" s="35">
        <v>1286071.143749997</v>
      </c>
      <c r="F9093" s="35">
        <v>3000000</v>
      </c>
      <c r="G9093" s="35">
        <v>12192502.606250003</v>
      </c>
    </row>
    <row r="9094" spans="1:7" x14ac:dyDescent="0.25">
      <c r="A9094" s="36">
        <v>0.01</v>
      </c>
      <c r="B9094" s="28" t="s">
        <v>76</v>
      </c>
      <c r="C9094" s="36">
        <v>0.01</v>
      </c>
      <c r="D9094">
        <v>93</v>
      </c>
      <c r="E9094" s="35">
        <v>1271553.584374994</v>
      </c>
      <c r="F9094" s="35">
        <v>3000000</v>
      </c>
      <c r="G9094" s="35">
        <v>12601684.540625006</v>
      </c>
    </row>
    <row r="9095" spans="1:7" x14ac:dyDescent="0.25">
      <c r="A9095" s="36">
        <v>0.01</v>
      </c>
      <c r="B9095" s="28" t="s">
        <v>76</v>
      </c>
      <c r="C9095" s="36">
        <v>0.01</v>
      </c>
      <c r="D9095">
        <v>94</v>
      </c>
      <c r="E9095" s="35">
        <v>2203282.7124999911</v>
      </c>
      <c r="F9095" s="35">
        <v>3000000</v>
      </c>
      <c r="G9095" s="35">
        <v>10802259.787500009</v>
      </c>
    </row>
    <row r="9096" spans="1:7" x14ac:dyDescent="0.25">
      <c r="A9096" s="36">
        <v>0.01</v>
      </c>
      <c r="B9096" s="28" t="s">
        <v>76</v>
      </c>
      <c r="C9096" s="36">
        <v>0.01</v>
      </c>
      <c r="D9096">
        <v>95</v>
      </c>
      <c r="E9096" s="35">
        <v>1805533.518749997</v>
      </c>
      <c r="F9096" s="35">
        <v>3000000</v>
      </c>
      <c r="G9096" s="35">
        <v>10753026.481250003</v>
      </c>
    </row>
    <row r="9097" spans="1:7" x14ac:dyDescent="0.25">
      <c r="A9097" s="36">
        <v>0.01</v>
      </c>
      <c r="B9097" s="28" t="s">
        <v>76</v>
      </c>
      <c r="C9097" s="36">
        <v>0.01</v>
      </c>
      <c r="D9097">
        <v>96</v>
      </c>
      <c r="E9097" s="35">
        <v>1907939.424999997</v>
      </c>
      <c r="F9097" s="35">
        <v>3000000</v>
      </c>
      <c r="G9097" s="35">
        <v>10715028.075000003</v>
      </c>
    </row>
    <row r="9098" spans="1:7" x14ac:dyDescent="0.25">
      <c r="A9098" s="36">
        <v>0.01</v>
      </c>
      <c r="B9098" s="28" t="s">
        <v>76</v>
      </c>
      <c r="C9098" s="36">
        <v>0.01</v>
      </c>
      <c r="D9098">
        <v>97</v>
      </c>
      <c r="E9098" s="35">
        <v>1231562.8343750089</v>
      </c>
      <c r="F9098" s="35">
        <v>3000000</v>
      </c>
      <c r="G9098" s="35">
        <v>12785163.415624991</v>
      </c>
    </row>
    <row r="9099" spans="1:7" x14ac:dyDescent="0.25">
      <c r="A9099" s="36">
        <v>0.01</v>
      </c>
      <c r="B9099" s="28" t="s">
        <v>76</v>
      </c>
      <c r="C9099" s="36">
        <v>0.01</v>
      </c>
      <c r="D9099">
        <v>98</v>
      </c>
      <c r="E9099" s="35">
        <v>1567615.900000006</v>
      </c>
      <c r="F9099" s="35">
        <v>3000000</v>
      </c>
      <c r="G9099" s="35">
        <v>11912204.099999994</v>
      </c>
    </row>
    <row r="9100" spans="1:7" x14ac:dyDescent="0.25">
      <c r="A9100" s="36">
        <v>0.01</v>
      </c>
      <c r="B9100" s="28" t="s">
        <v>76</v>
      </c>
      <c r="C9100" s="36">
        <v>0.01</v>
      </c>
      <c r="D9100">
        <v>99</v>
      </c>
      <c r="E9100" s="35">
        <v>1601013.099999994</v>
      </c>
      <c r="F9100" s="35">
        <v>3000000</v>
      </c>
      <c r="G9100" s="35">
        <v>12083793.150000006</v>
      </c>
    </row>
    <row r="9101" spans="1:7" x14ac:dyDescent="0.25">
      <c r="A9101" s="36">
        <v>0.01</v>
      </c>
      <c r="B9101" s="28" t="s">
        <v>76</v>
      </c>
      <c r="C9101" s="36">
        <v>0.01</v>
      </c>
      <c r="D9101">
        <v>100</v>
      </c>
      <c r="E9101" s="35">
        <v>1853878.775000006</v>
      </c>
      <c r="F9101" s="35">
        <v>3000000</v>
      </c>
      <c r="G9101" s="35">
        <v>11271406.224999994</v>
      </c>
    </row>
    <row r="9102" spans="1:7" x14ac:dyDescent="0.25">
      <c r="A9102" s="36">
        <v>0.01</v>
      </c>
      <c r="B9102" s="28" t="s">
        <v>76</v>
      </c>
      <c r="C9102" s="36">
        <v>0.01</v>
      </c>
      <c r="D9102">
        <v>101</v>
      </c>
      <c r="E9102" s="35">
        <v>1467432.915625006</v>
      </c>
      <c r="F9102" s="35">
        <v>3000000</v>
      </c>
      <c r="G9102" s="35">
        <v>12063373.959374994</v>
      </c>
    </row>
    <row r="9103" spans="1:7" x14ac:dyDescent="0.25">
      <c r="A9103" s="36">
        <v>0.01</v>
      </c>
      <c r="B9103" s="28" t="s">
        <v>76</v>
      </c>
      <c r="C9103" s="36">
        <v>0.01</v>
      </c>
      <c r="D9103">
        <v>102</v>
      </c>
      <c r="E9103" s="35">
        <v>1097823.756249994</v>
      </c>
      <c r="F9103" s="35">
        <v>3000000</v>
      </c>
      <c r="G9103" s="35">
        <v>12712206.243750006</v>
      </c>
    </row>
    <row r="9104" spans="1:7" x14ac:dyDescent="0.25">
      <c r="A9104" s="36">
        <v>0.01</v>
      </c>
      <c r="B9104" s="28" t="s">
        <v>76</v>
      </c>
      <c r="C9104" s="36">
        <v>0.01</v>
      </c>
      <c r="D9104">
        <v>103</v>
      </c>
      <c r="E9104" s="35">
        <v>1603409.7375000119</v>
      </c>
      <c r="F9104" s="35">
        <v>3000000</v>
      </c>
      <c r="G9104" s="35">
        <v>11852864.949999988</v>
      </c>
    </row>
    <row r="9105" spans="1:7" x14ac:dyDescent="0.25">
      <c r="A9105" s="36">
        <v>0.01</v>
      </c>
      <c r="B9105" s="28" t="s">
        <v>76</v>
      </c>
      <c r="C9105" s="36">
        <v>0.01</v>
      </c>
      <c r="D9105">
        <v>104</v>
      </c>
      <c r="E9105" s="35">
        <v>2243787.5</v>
      </c>
      <c r="F9105" s="35">
        <v>3000000</v>
      </c>
      <c r="G9105" s="35">
        <v>9941222.5</v>
      </c>
    </row>
    <row r="9106" spans="1:7" x14ac:dyDescent="0.25">
      <c r="A9106" s="36">
        <v>0.01</v>
      </c>
      <c r="B9106" s="28" t="s">
        <v>76</v>
      </c>
      <c r="C9106" s="36">
        <v>0.01</v>
      </c>
      <c r="D9106">
        <v>105</v>
      </c>
      <c r="E9106" s="35">
        <v>1917920.3125</v>
      </c>
      <c r="F9106" s="35">
        <v>3000000</v>
      </c>
      <c r="G9106" s="35">
        <v>11266255.9375</v>
      </c>
    </row>
    <row r="9107" spans="1:7" x14ac:dyDescent="0.25">
      <c r="A9107" s="36">
        <v>0.01</v>
      </c>
      <c r="B9107" s="28" t="s">
        <v>76</v>
      </c>
      <c r="C9107" s="36">
        <v>0.01</v>
      </c>
      <c r="D9107">
        <v>106</v>
      </c>
      <c r="E9107" s="35">
        <v>1567228.7062500119</v>
      </c>
      <c r="F9107" s="35">
        <v>3000000</v>
      </c>
      <c r="G9107" s="35">
        <v>11346306.293749988</v>
      </c>
    </row>
    <row r="9108" spans="1:7" x14ac:dyDescent="0.25">
      <c r="A9108" s="36">
        <v>0.01</v>
      </c>
      <c r="B9108" s="28" t="s">
        <v>76</v>
      </c>
      <c r="C9108" s="36">
        <v>0.01</v>
      </c>
      <c r="D9108">
        <v>107</v>
      </c>
      <c r="E9108" s="35">
        <v>888261.78750000894</v>
      </c>
      <c r="F9108" s="35">
        <v>3000000</v>
      </c>
      <c r="G9108" s="35">
        <v>13112895.712499991</v>
      </c>
    </row>
    <row r="9109" spans="1:7" x14ac:dyDescent="0.25">
      <c r="A9109" s="36">
        <v>0.01</v>
      </c>
      <c r="B9109" s="28" t="s">
        <v>76</v>
      </c>
      <c r="C9109" s="36">
        <v>0.01</v>
      </c>
      <c r="D9109">
        <v>108</v>
      </c>
      <c r="E9109" s="35">
        <v>1468423.265625</v>
      </c>
      <c r="F9109" s="35">
        <v>3000000</v>
      </c>
      <c r="G9109" s="35">
        <v>11184344.859375</v>
      </c>
    </row>
    <row r="9110" spans="1:7" x14ac:dyDescent="0.25">
      <c r="A9110" s="36">
        <v>0.01</v>
      </c>
      <c r="B9110" s="28" t="s">
        <v>76</v>
      </c>
      <c r="C9110" s="36">
        <v>0.01</v>
      </c>
      <c r="D9110">
        <v>109</v>
      </c>
      <c r="E9110" s="35">
        <v>1653889.068749994</v>
      </c>
      <c r="F9110" s="35">
        <v>3000000</v>
      </c>
      <c r="G9110" s="35">
        <v>11938658.431250006</v>
      </c>
    </row>
    <row r="9111" spans="1:7" x14ac:dyDescent="0.25">
      <c r="A9111" s="36">
        <v>0.01</v>
      </c>
      <c r="B9111" s="28" t="s">
        <v>76</v>
      </c>
      <c r="C9111" s="36">
        <v>0.01</v>
      </c>
      <c r="D9111">
        <v>110</v>
      </c>
      <c r="E9111" s="35">
        <v>1622059.5</v>
      </c>
      <c r="F9111" s="35">
        <v>3000000</v>
      </c>
      <c r="G9111" s="35">
        <v>11413315.5</v>
      </c>
    </row>
    <row r="9112" spans="1:7" x14ac:dyDescent="0.25">
      <c r="A9112" s="36">
        <v>0.01</v>
      </c>
      <c r="B9112" s="28" t="s">
        <v>76</v>
      </c>
      <c r="C9112" s="36">
        <v>0.01</v>
      </c>
      <c r="D9112">
        <v>111</v>
      </c>
      <c r="E9112" s="35">
        <v>1210523.2250000089</v>
      </c>
      <c r="F9112" s="35">
        <v>3000000</v>
      </c>
      <c r="G9112" s="35">
        <v>12700416.149999991</v>
      </c>
    </row>
    <row r="9113" spans="1:7" x14ac:dyDescent="0.25">
      <c r="A9113" s="36">
        <v>0.01</v>
      </c>
      <c r="B9113" s="28" t="s">
        <v>76</v>
      </c>
      <c r="C9113" s="36">
        <v>0.01</v>
      </c>
      <c r="D9113">
        <v>112</v>
      </c>
      <c r="E9113" s="35">
        <v>1474984.7875000089</v>
      </c>
      <c r="F9113" s="35">
        <v>3000000</v>
      </c>
      <c r="G9113" s="35">
        <v>11594218.962499991</v>
      </c>
    </row>
    <row r="9114" spans="1:7" x14ac:dyDescent="0.25">
      <c r="A9114" s="36">
        <v>0.01</v>
      </c>
      <c r="B9114" s="28" t="s">
        <v>76</v>
      </c>
      <c r="C9114" s="36">
        <v>0.01</v>
      </c>
      <c r="D9114">
        <v>113</v>
      </c>
      <c r="E9114" s="35">
        <v>1743551.112499997</v>
      </c>
      <c r="F9114" s="35">
        <v>3000000</v>
      </c>
      <c r="G9114" s="35">
        <v>11786933.887500003</v>
      </c>
    </row>
    <row r="9115" spans="1:7" x14ac:dyDescent="0.25">
      <c r="A9115" s="36">
        <v>0.01</v>
      </c>
      <c r="B9115" s="28" t="s">
        <v>76</v>
      </c>
      <c r="C9115" s="36">
        <v>0.01</v>
      </c>
      <c r="D9115">
        <v>114</v>
      </c>
      <c r="E9115" s="35">
        <v>1008205.059375003</v>
      </c>
      <c r="F9115" s="35">
        <v>3000000</v>
      </c>
      <c r="G9115" s="35">
        <v>13461401.815624997</v>
      </c>
    </row>
    <row r="9116" spans="1:7" x14ac:dyDescent="0.25">
      <c r="A9116" s="36">
        <v>0.01</v>
      </c>
      <c r="B9116" s="28" t="s">
        <v>76</v>
      </c>
      <c r="C9116" s="36">
        <v>0.01</v>
      </c>
      <c r="D9116">
        <v>115</v>
      </c>
      <c r="E9116" s="35">
        <v>1096434.943749994</v>
      </c>
      <c r="F9116" s="35">
        <v>3000000</v>
      </c>
      <c r="G9116" s="35">
        <v>12945631.931250006</v>
      </c>
    </row>
    <row r="9117" spans="1:7" x14ac:dyDescent="0.25">
      <c r="A9117" s="36">
        <v>0.01</v>
      </c>
      <c r="B9117" s="28" t="s">
        <v>76</v>
      </c>
      <c r="C9117" s="36">
        <v>0.01</v>
      </c>
      <c r="D9117">
        <v>116</v>
      </c>
      <c r="E9117" s="35">
        <v>1218810.0625</v>
      </c>
      <c r="F9117" s="35">
        <v>3000000</v>
      </c>
      <c r="G9117" s="35">
        <v>12265401.1875</v>
      </c>
    </row>
    <row r="9118" spans="1:7" x14ac:dyDescent="0.25">
      <c r="A9118" s="36">
        <v>0.01</v>
      </c>
      <c r="B9118" s="28" t="s">
        <v>76</v>
      </c>
      <c r="C9118" s="36">
        <v>0.01</v>
      </c>
      <c r="D9118">
        <v>117</v>
      </c>
      <c r="E9118" s="35">
        <v>1582945.884375006</v>
      </c>
      <c r="F9118" s="35">
        <v>3000000</v>
      </c>
      <c r="G9118" s="35">
        <v>11980236.303124994</v>
      </c>
    </row>
    <row r="9119" spans="1:7" x14ac:dyDescent="0.25">
      <c r="A9119" s="36">
        <v>0.01</v>
      </c>
      <c r="B9119" s="28" t="s">
        <v>76</v>
      </c>
      <c r="C9119" s="36">
        <v>0.01</v>
      </c>
      <c r="D9119">
        <v>118</v>
      </c>
      <c r="E9119" s="35">
        <v>519411.90000000596</v>
      </c>
      <c r="F9119" s="35">
        <v>3000000</v>
      </c>
      <c r="G9119" s="35">
        <v>13976778.099999994</v>
      </c>
    </row>
    <row r="9120" spans="1:7" x14ac:dyDescent="0.25">
      <c r="A9120" s="36">
        <v>0.01</v>
      </c>
      <c r="B9120" s="28" t="s">
        <v>76</v>
      </c>
      <c r="C9120" s="36">
        <v>0.01</v>
      </c>
      <c r="D9120">
        <v>119</v>
      </c>
      <c r="E9120" s="35">
        <v>888277.06562499702</v>
      </c>
      <c r="F9120" s="35">
        <v>3000000</v>
      </c>
      <c r="G9120" s="35">
        <v>13691734.184375003</v>
      </c>
    </row>
    <row r="9121" spans="1:7" x14ac:dyDescent="0.25">
      <c r="A9121" s="36">
        <v>0.01</v>
      </c>
      <c r="B9121" s="28" t="s">
        <v>76</v>
      </c>
      <c r="C9121" s="36">
        <v>0.01</v>
      </c>
      <c r="D9121">
        <v>120</v>
      </c>
      <c r="E9121" s="35">
        <v>1798570.506249994</v>
      </c>
      <c r="F9121" s="35">
        <v>3000000</v>
      </c>
      <c r="G9121" s="35">
        <v>11046701.368750006</v>
      </c>
    </row>
    <row r="9122" spans="1:7" x14ac:dyDescent="0.25">
      <c r="A9122" s="36">
        <v>0.01</v>
      </c>
      <c r="B9122" s="28" t="s">
        <v>76</v>
      </c>
      <c r="C9122" s="36">
        <v>0.01</v>
      </c>
      <c r="D9122">
        <v>121</v>
      </c>
      <c r="E9122" s="35">
        <v>1597520.575000003</v>
      </c>
      <c r="F9122" s="35">
        <v>3000000</v>
      </c>
      <c r="G9122" s="35">
        <v>11799221.924999997</v>
      </c>
    </row>
    <row r="9123" spans="1:7" x14ac:dyDescent="0.25">
      <c r="A9123" s="36">
        <v>0.01</v>
      </c>
      <c r="B9123" s="28" t="s">
        <v>76</v>
      </c>
      <c r="C9123" s="36">
        <v>0.01</v>
      </c>
      <c r="D9123">
        <v>122</v>
      </c>
      <c r="E9123" s="35">
        <v>1005471.099999994</v>
      </c>
      <c r="F9123" s="35">
        <v>3000000</v>
      </c>
      <c r="G9123" s="35">
        <v>13329172.650000006</v>
      </c>
    </row>
    <row r="9124" spans="1:7" x14ac:dyDescent="0.25">
      <c r="A9124" s="36">
        <v>0.01</v>
      </c>
      <c r="B9124" s="28" t="s">
        <v>76</v>
      </c>
      <c r="C9124" s="36">
        <v>0.01</v>
      </c>
      <c r="D9124">
        <v>123</v>
      </c>
      <c r="E9124" s="35">
        <v>2237569.099999994</v>
      </c>
      <c r="F9124" s="35">
        <v>3000000</v>
      </c>
      <c r="G9124" s="35">
        <v>10825383.400000006</v>
      </c>
    </row>
    <row r="9125" spans="1:7" x14ac:dyDescent="0.25">
      <c r="A9125" s="36">
        <v>0.01</v>
      </c>
      <c r="B9125" s="28" t="s">
        <v>76</v>
      </c>
      <c r="C9125" s="36">
        <v>0.01</v>
      </c>
      <c r="D9125">
        <v>124</v>
      </c>
      <c r="E9125" s="35">
        <v>2289297.287499994</v>
      </c>
      <c r="F9125" s="35">
        <v>3000000</v>
      </c>
      <c r="G9125" s="35">
        <v>10993850.212500006</v>
      </c>
    </row>
    <row r="9126" spans="1:7" x14ac:dyDescent="0.25">
      <c r="A9126" s="36">
        <v>0.01</v>
      </c>
      <c r="B9126" s="28" t="s">
        <v>76</v>
      </c>
      <c r="C9126" s="36">
        <v>0.01</v>
      </c>
      <c r="D9126">
        <v>125</v>
      </c>
      <c r="E9126" s="35">
        <v>1466699.587500006</v>
      </c>
      <c r="F9126" s="35">
        <v>3000000</v>
      </c>
      <c r="G9126" s="35">
        <v>12736887.912499994</v>
      </c>
    </row>
    <row r="9127" spans="1:7" x14ac:dyDescent="0.25">
      <c r="A9127" s="36">
        <v>0.01</v>
      </c>
      <c r="B9127" s="28" t="s">
        <v>76</v>
      </c>
      <c r="C9127" s="36">
        <v>0.01</v>
      </c>
      <c r="D9127">
        <v>126</v>
      </c>
      <c r="E9127" s="35">
        <v>988260.96250000596</v>
      </c>
      <c r="F9127" s="35">
        <v>3000000</v>
      </c>
      <c r="G9127" s="35">
        <v>11945695.912499994</v>
      </c>
    </row>
    <row r="9128" spans="1:7" x14ac:dyDescent="0.25">
      <c r="A9128" s="36">
        <v>0.01</v>
      </c>
      <c r="B9128" s="28" t="s">
        <v>76</v>
      </c>
      <c r="C9128" s="36">
        <v>0.01</v>
      </c>
      <c r="D9128">
        <v>127</v>
      </c>
      <c r="E9128" s="35">
        <v>1814214.662499994</v>
      </c>
      <c r="F9128" s="35">
        <v>3000000</v>
      </c>
      <c r="G9128" s="35">
        <v>11234047.837500006</v>
      </c>
    </row>
    <row r="9129" spans="1:7" x14ac:dyDescent="0.25">
      <c r="A9129" s="36">
        <v>0.01</v>
      </c>
      <c r="B9129" s="28" t="s">
        <v>76</v>
      </c>
      <c r="C9129" s="36">
        <v>0.01</v>
      </c>
      <c r="D9129">
        <v>128</v>
      </c>
      <c r="E9129" s="35">
        <v>1595031.799999997</v>
      </c>
      <c r="F9129" s="35">
        <v>3000000</v>
      </c>
      <c r="G9129" s="35">
        <v>11405513.200000003</v>
      </c>
    </row>
    <row r="9130" spans="1:7" x14ac:dyDescent="0.25">
      <c r="A9130" s="36">
        <v>0.01</v>
      </c>
      <c r="B9130" s="28" t="s">
        <v>76</v>
      </c>
      <c r="C9130" s="36">
        <v>0.01</v>
      </c>
      <c r="D9130">
        <v>129</v>
      </c>
      <c r="E9130" s="35">
        <v>2763656</v>
      </c>
      <c r="F9130" s="35">
        <v>3000000</v>
      </c>
      <c r="G9130" s="35">
        <v>9593910.25</v>
      </c>
    </row>
    <row r="9131" spans="1:7" x14ac:dyDescent="0.25">
      <c r="A9131" s="36">
        <v>0.01</v>
      </c>
      <c r="B9131" s="28" t="s">
        <v>76</v>
      </c>
      <c r="C9131" s="36">
        <v>0.01</v>
      </c>
      <c r="D9131">
        <v>130</v>
      </c>
      <c r="E9131" s="35">
        <v>1253193.212500006</v>
      </c>
      <c r="F9131" s="35">
        <v>3000000</v>
      </c>
      <c r="G9131" s="35">
        <v>13396046.787499994</v>
      </c>
    </row>
    <row r="9132" spans="1:7" x14ac:dyDescent="0.25">
      <c r="A9132" s="36">
        <v>0.01</v>
      </c>
      <c r="B9132" s="28" t="s">
        <v>76</v>
      </c>
      <c r="C9132" s="36">
        <v>0.01</v>
      </c>
      <c r="D9132">
        <v>131</v>
      </c>
      <c r="E9132" s="35">
        <v>1304793.328125</v>
      </c>
      <c r="F9132" s="35">
        <v>3000000</v>
      </c>
      <c r="G9132" s="35">
        <v>12386313.546875</v>
      </c>
    </row>
    <row r="9133" spans="1:7" x14ac:dyDescent="0.25">
      <c r="A9133" s="36">
        <v>0.01</v>
      </c>
      <c r="B9133" s="28" t="s">
        <v>76</v>
      </c>
      <c r="C9133" s="36">
        <v>0.01</v>
      </c>
      <c r="D9133">
        <v>132</v>
      </c>
      <c r="E9133" s="35">
        <v>1618869.537499994</v>
      </c>
      <c r="F9133" s="35">
        <v>3000000</v>
      </c>
      <c r="G9133" s="35">
        <v>11713367.962500006</v>
      </c>
    </row>
    <row r="9134" spans="1:7" x14ac:dyDescent="0.25">
      <c r="A9134" s="36">
        <v>0.01</v>
      </c>
      <c r="B9134" s="28" t="s">
        <v>76</v>
      </c>
      <c r="C9134" s="36">
        <v>0.01</v>
      </c>
      <c r="D9134">
        <v>133</v>
      </c>
      <c r="E9134" s="35">
        <v>990007.00625000894</v>
      </c>
      <c r="F9134" s="35">
        <v>3000000</v>
      </c>
      <c r="G9134" s="35">
        <v>12451525.493749991</v>
      </c>
    </row>
    <row r="9135" spans="1:7" x14ac:dyDescent="0.25">
      <c r="A9135" s="36">
        <v>0.01</v>
      </c>
      <c r="B9135" s="28" t="s">
        <v>76</v>
      </c>
      <c r="C9135" s="36">
        <v>0.01</v>
      </c>
      <c r="D9135">
        <v>134</v>
      </c>
      <c r="E9135" s="35">
        <v>1477687.543750003</v>
      </c>
      <c r="F9135" s="35">
        <v>3000000</v>
      </c>
      <c r="G9135" s="35">
        <v>12427986.206249997</v>
      </c>
    </row>
    <row r="9136" spans="1:7" x14ac:dyDescent="0.25">
      <c r="A9136" s="36">
        <v>0.01</v>
      </c>
      <c r="B9136" s="28" t="s">
        <v>76</v>
      </c>
      <c r="C9136" s="36">
        <v>0.01</v>
      </c>
      <c r="D9136">
        <v>135</v>
      </c>
      <c r="E9136" s="35">
        <v>1393148.215625003</v>
      </c>
      <c r="F9136" s="35">
        <v>3000000</v>
      </c>
      <c r="G9136" s="35">
        <v>12963528.659374997</v>
      </c>
    </row>
    <row r="9137" spans="1:7" x14ac:dyDescent="0.25">
      <c r="A9137" s="36">
        <v>0.01</v>
      </c>
      <c r="B9137" s="28" t="s">
        <v>76</v>
      </c>
      <c r="C9137" s="36">
        <v>0.01</v>
      </c>
      <c r="D9137">
        <v>136</v>
      </c>
      <c r="E9137" s="35">
        <v>2904179.8250000179</v>
      </c>
      <c r="F9137" s="35">
        <v>3000000</v>
      </c>
      <c r="G9137" s="35">
        <v>9432219.8624999821</v>
      </c>
    </row>
    <row r="9138" spans="1:7" x14ac:dyDescent="0.25">
      <c r="A9138" s="36">
        <v>0.01</v>
      </c>
      <c r="B9138" s="28" t="s">
        <v>76</v>
      </c>
      <c r="C9138" s="36">
        <v>0.01</v>
      </c>
      <c r="D9138">
        <v>137</v>
      </c>
      <c r="E9138" s="35">
        <v>985485.35625000298</v>
      </c>
      <c r="F9138" s="35">
        <v>3000000</v>
      </c>
      <c r="G9138" s="35">
        <v>13694746.518749997</v>
      </c>
    </row>
    <row r="9139" spans="1:7" x14ac:dyDescent="0.25">
      <c r="A9139" s="36">
        <v>0.01</v>
      </c>
      <c r="B9139" s="28" t="s">
        <v>76</v>
      </c>
      <c r="C9139" s="36">
        <v>0.01</v>
      </c>
      <c r="D9139">
        <v>138</v>
      </c>
      <c r="E9139" s="35">
        <v>1556388.200000003</v>
      </c>
      <c r="F9139" s="35">
        <v>3000000</v>
      </c>
      <c r="G9139" s="35">
        <v>12127250.549999997</v>
      </c>
    </row>
    <row r="9140" spans="1:7" x14ac:dyDescent="0.25">
      <c r="A9140" s="36">
        <v>0.01</v>
      </c>
      <c r="B9140" s="28" t="s">
        <v>76</v>
      </c>
      <c r="C9140" s="36">
        <v>0.01</v>
      </c>
      <c r="D9140">
        <v>139</v>
      </c>
      <c r="E9140" s="35">
        <v>1395344.575000003</v>
      </c>
      <c r="F9140" s="35">
        <v>3000000</v>
      </c>
      <c r="G9140" s="35">
        <v>12555805.424999997</v>
      </c>
    </row>
    <row r="9141" spans="1:7" x14ac:dyDescent="0.25">
      <c r="A9141" s="36">
        <v>0.01</v>
      </c>
      <c r="B9141" s="28" t="s">
        <v>76</v>
      </c>
      <c r="C9141" s="36">
        <v>0.01</v>
      </c>
      <c r="D9141">
        <v>140</v>
      </c>
      <c r="E9141" s="35">
        <v>-11131.73749999702</v>
      </c>
      <c r="F9141" s="35">
        <v>3000000</v>
      </c>
      <c r="G9141" s="35">
        <v>15052144.237499997</v>
      </c>
    </row>
    <row r="9142" spans="1:7" x14ac:dyDescent="0.25">
      <c r="A9142" s="36">
        <v>0.01</v>
      </c>
      <c r="B9142" s="28" t="s">
        <v>76</v>
      </c>
      <c r="C9142" s="36">
        <v>0.01</v>
      </c>
      <c r="D9142">
        <v>141</v>
      </c>
      <c r="E9142" s="35">
        <v>1992881.612499997</v>
      </c>
      <c r="F9142" s="35">
        <v>3000000</v>
      </c>
      <c r="G9142" s="35">
        <v>10723806.512500003</v>
      </c>
    </row>
    <row r="9143" spans="1:7" x14ac:dyDescent="0.25">
      <c r="A9143" s="36">
        <v>0.01</v>
      </c>
      <c r="B9143" s="28" t="s">
        <v>76</v>
      </c>
      <c r="C9143" s="36">
        <v>0.01</v>
      </c>
      <c r="D9143">
        <v>142</v>
      </c>
      <c r="E9143" s="35">
        <v>991481.47187499702</v>
      </c>
      <c r="F9143" s="35">
        <v>3000000</v>
      </c>
      <c r="G9143" s="35">
        <v>13068489.778125003</v>
      </c>
    </row>
    <row r="9144" spans="1:7" x14ac:dyDescent="0.25">
      <c r="A9144" s="36">
        <v>0.01</v>
      </c>
      <c r="B9144" s="28" t="s">
        <v>76</v>
      </c>
      <c r="C9144" s="36">
        <v>0.01</v>
      </c>
      <c r="D9144">
        <v>143</v>
      </c>
      <c r="E9144" s="35">
        <v>1392971.887500003</v>
      </c>
      <c r="F9144" s="35">
        <v>3000000</v>
      </c>
      <c r="G9144" s="35">
        <v>13010588.112499997</v>
      </c>
    </row>
    <row r="9145" spans="1:7" x14ac:dyDescent="0.25">
      <c r="A9145" s="36">
        <v>0.01</v>
      </c>
      <c r="B9145" s="28" t="s">
        <v>76</v>
      </c>
      <c r="C9145" s="36">
        <v>0.01</v>
      </c>
      <c r="D9145">
        <v>144</v>
      </c>
      <c r="E9145" s="35">
        <v>1515415.318749994</v>
      </c>
      <c r="F9145" s="35">
        <v>3000000</v>
      </c>
      <c r="G9145" s="35">
        <v>12065620.931250006</v>
      </c>
    </row>
    <row r="9146" spans="1:7" x14ac:dyDescent="0.25">
      <c r="A9146" s="36">
        <v>0.01</v>
      </c>
      <c r="B9146" s="28" t="s">
        <v>76</v>
      </c>
      <c r="C9146" s="36">
        <v>0.01</v>
      </c>
      <c r="D9146">
        <v>145</v>
      </c>
      <c r="E9146" s="35">
        <v>1219063.828125</v>
      </c>
      <c r="F9146" s="35">
        <v>3000000</v>
      </c>
      <c r="G9146" s="35">
        <v>12992957.421875</v>
      </c>
    </row>
    <row r="9147" spans="1:7" x14ac:dyDescent="0.25">
      <c r="A9147" s="36">
        <v>0.01</v>
      </c>
      <c r="B9147" s="28" t="s">
        <v>76</v>
      </c>
      <c r="C9147" s="36">
        <v>0.01</v>
      </c>
      <c r="D9147">
        <v>146</v>
      </c>
      <c r="E9147" s="35">
        <v>2214356.3625000119</v>
      </c>
      <c r="F9147" s="35">
        <v>3000000</v>
      </c>
      <c r="G9147" s="35">
        <v>11348276.137499988</v>
      </c>
    </row>
    <row r="9148" spans="1:7" x14ac:dyDescent="0.25">
      <c r="A9148" s="36">
        <v>0.01</v>
      </c>
      <c r="B9148" s="28" t="s">
        <v>76</v>
      </c>
      <c r="C9148" s="36">
        <v>0.01</v>
      </c>
      <c r="D9148">
        <v>147</v>
      </c>
      <c r="E9148" s="35">
        <v>1273382.349999994</v>
      </c>
      <c r="F9148" s="35">
        <v>3000000</v>
      </c>
      <c r="G9148" s="35">
        <v>12136820.150000006</v>
      </c>
    </row>
    <row r="9149" spans="1:7" x14ac:dyDescent="0.25">
      <c r="A9149" s="36">
        <v>0.01</v>
      </c>
      <c r="B9149" s="28" t="s">
        <v>76</v>
      </c>
      <c r="C9149" s="36">
        <v>0.01</v>
      </c>
      <c r="D9149">
        <v>148</v>
      </c>
      <c r="E9149" s="35">
        <v>928926.72499999404</v>
      </c>
      <c r="F9149" s="35">
        <v>3000000</v>
      </c>
      <c r="G9149" s="35">
        <v>12774335.775000006</v>
      </c>
    </row>
    <row r="9150" spans="1:7" x14ac:dyDescent="0.25">
      <c r="A9150" s="36">
        <v>0.01</v>
      </c>
      <c r="B9150" s="28" t="s">
        <v>76</v>
      </c>
      <c r="C9150" s="36">
        <v>0.01</v>
      </c>
      <c r="D9150">
        <v>149</v>
      </c>
      <c r="E9150" s="35">
        <v>1938476.275000006</v>
      </c>
      <c r="F9150" s="35">
        <v>3000000</v>
      </c>
      <c r="G9150" s="35">
        <v>10795413.724999994</v>
      </c>
    </row>
    <row r="9151" spans="1:7" x14ac:dyDescent="0.25">
      <c r="A9151" s="36">
        <v>0.01</v>
      </c>
      <c r="B9151" s="28" t="s">
        <v>76</v>
      </c>
      <c r="C9151" s="36">
        <v>0.01</v>
      </c>
      <c r="D9151">
        <v>150</v>
      </c>
      <c r="E9151" s="35">
        <v>1553069.387500003</v>
      </c>
      <c r="F9151" s="35">
        <v>3000000</v>
      </c>
      <c r="G9151" s="35">
        <v>11381640.612499997</v>
      </c>
    </row>
    <row r="9152" spans="1:7" x14ac:dyDescent="0.25">
      <c r="A9152" s="36">
        <v>0.01</v>
      </c>
      <c r="B9152" s="28" t="s">
        <v>76</v>
      </c>
      <c r="C9152" s="36">
        <v>0.01</v>
      </c>
      <c r="D9152">
        <v>151</v>
      </c>
      <c r="E9152" s="35">
        <v>1345282.549999997</v>
      </c>
      <c r="F9152" s="35">
        <v>3000000</v>
      </c>
      <c r="G9152" s="35">
        <v>12589136.200000003</v>
      </c>
    </row>
    <row r="9153" spans="1:7" x14ac:dyDescent="0.25">
      <c r="A9153" s="36">
        <v>0.01</v>
      </c>
      <c r="B9153" s="28" t="s">
        <v>76</v>
      </c>
      <c r="C9153" s="36">
        <v>0.01</v>
      </c>
      <c r="D9153">
        <v>152</v>
      </c>
      <c r="E9153" s="35">
        <v>1506867.423437506</v>
      </c>
      <c r="F9153" s="35">
        <v>3000000</v>
      </c>
      <c r="G9153" s="35">
        <v>12013769.139062494</v>
      </c>
    </row>
    <row r="9154" spans="1:7" x14ac:dyDescent="0.25">
      <c r="A9154" s="36">
        <v>0.01</v>
      </c>
      <c r="B9154" s="28" t="s">
        <v>76</v>
      </c>
      <c r="C9154" s="36">
        <v>0.01</v>
      </c>
      <c r="D9154">
        <v>153</v>
      </c>
      <c r="E9154" s="35">
        <v>1822397.915625006</v>
      </c>
      <c r="F9154" s="35">
        <v>3000000</v>
      </c>
      <c r="G9154" s="35">
        <v>11528315.209374994</v>
      </c>
    </row>
    <row r="9155" spans="1:7" x14ac:dyDescent="0.25">
      <c r="A9155" s="36">
        <v>0.01</v>
      </c>
      <c r="B9155" s="28" t="s">
        <v>76</v>
      </c>
      <c r="C9155" s="36">
        <v>0.01</v>
      </c>
      <c r="D9155">
        <v>154</v>
      </c>
      <c r="E9155" s="35">
        <v>1243343.7375000119</v>
      </c>
      <c r="F9155" s="35">
        <v>3000000</v>
      </c>
      <c r="G9155" s="35">
        <v>12823671.262499988</v>
      </c>
    </row>
    <row r="9156" spans="1:7" x14ac:dyDescent="0.25">
      <c r="A9156" s="36">
        <v>0.01</v>
      </c>
      <c r="B9156" s="28" t="s">
        <v>76</v>
      </c>
      <c r="C9156" s="36">
        <v>0.01</v>
      </c>
      <c r="D9156">
        <v>155</v>
      </c>
      <c r="E9156" s="35">
        <v>1078979.775000006</v>
      </c>
      <c r="F9156" s="35">
        <v>3000000</v>
      </c>
      <c r="G9156" s="35">
        <v>13141082.724999994</v>
      </c>
    </row>
    <row r="9157" spans="1:7" x14ac:dyDescent="0.25">
      <c r="A9157" s="36">
        <v>0.01</v>
      </c>
      <c r="B9157" s="28" t="s">
        <v>76</v>
      </c>
      <c r="C9157" s="36">
        <v>0.01</v>
      </c>
      <c r="D9157">
        <v>156</v>
      </c>
      <c r="E9157" s="35">
        <v>2188360.375</v>
      </c>
      <c r="F9157" s="35">
        <v>3000000</v>
      </c>
      <c r="G9157" s="35">
        <v>10787389.625</v>
      </c>
    </row>
    <row r="9158" spans="1:7" x14ac:dyDescent="0.25">
      <c r="A9158" s="36">
        <v>0.01</v>
      </c>
      <c r="B9158" s="28" t="s">
        <v>76</v>
      </c>
      <c r="C9158" s="36">
        <v>0.01</v>
      </c>
      <c r="D9158">
        <v>157</v>
      </c>
      <c r="E9158" s="35">
        <v>876894.9375</v>
      </c>
      <c r="F9158" s="35">
        <v>3000000</v>
      </c>
      <c r="G9158" s="35">
        <v>12982817.5625</v>
      </c>
    </row>
    <row r="9159" spans="1:7" x14ac:dyDescent="0.25">
      <c r="A9159" s="36">
        <v>0.01</v>
      </c>
      <c r="B9159" s="28" t="s">
        <v>76</v>
      </c>
      <c r="C9159" s="36">
        <v>0.01</v>
      </c>
      <c r="D9159">
        <v>158</v>
      </c>
      <c r="E9159" s="35">
        <v>2022352.356250003</v>
      </c>
      <c r="F9159" s="35">
        <v>3000000</v>
      </c>
      <c r="G9159" s="35">
        <v>11190755.143749997</v>
      </c>
    </row>
    <row r="9160" spans="1:7" x14ac:dyDescent="0.25">
      <c r="A9160" s="36">
        <v>0.01</v>
      </c>
      <c r="B9160" s="28" t="s">
        <v>76</v>
      </c>
      <c r="C9160" s="36">
        <v>0.01</v>
      </c>
      <c r="D9160">
        <v>159</v>
      </c>
      <c r="E9160" s="35">
        <v>2726710.0625</v>
      </c>
      <c r="F9160" s="35">
        <v>3000000</v>
      </c>
      <c r="G9160" s="35">
        <v>9962509.3125</v>
      </c>
    </row>
    <row r="9161" spans="1:7" x14ac:dyDescent="0.25">
      <c r="A9161" s="36">
        <v>0.01</v>
      </c>
      <c r="B9161" s="28" t="s">
        <v>76</v>
      </c>
      <c r="C9161" s="36">
        <v>0.01</v>
      </c>
      <c r="D9161">
        <v>160</v>
      </c>
      <c r="E9161" s="35">
        <v>2257811.200000003</v>
      </c>
      <c r="F9161" s="35">
        <v>3000000</v>
      </c>
      <c r="G9161" s="35">
        <v>10668100.049999997</v>
      </c>
    </row>
    <row r="9162" spans="1:7" x14ac:dyDescent="0.25">
      <c r="A9162" s="36">
        <v>0.01</v>
      </c>
      <c r="B9162" s="28" t="s">
        <v>76</v>
      </c>
      <c r="C9162" s="36">
        <v>0.01</v>
      </c>
      <c r="D9162">
        <v>161</v>
      </c>
      <c r="E9162" s="35">
        <v>1027235.9875000119</v>
      </c>
      <c r="F9162" s="35">
        <v>3000000</v>
      </c>
      <c r="G9162" s="35">
        <v>13105074.012499988</v>
      </c>
    </row>
    <row r="9163" spans="1:7" x14ac:dyDescent="0.25">
      <c r="A9163" s="36">
        <v>0.01</v>
      </c>
      <c r="B9163" s="28" t="s">
        <v>76</v>
      </c>
      <c r="C9163" s="36">
        <v>0.01</v>
      </c>
      <c r="D9163">
        <v>162</v>
      </c>
      <c r="E9163" s="35">
        <v>2213430.799999997</v>
      </c>
      <c r="F9163" s="35">
        <v>3000000</v>
      </c>
      <c r="G9163" s="35">
        <v>10001761.700000003</v>
      </c>
    </row>
    <row r="9164" spans="1:7" x14ac:dyDescent="0.25">
      <c r="A9164" s="36">
        <v>0.01</v>
      </c>
      <c r="B9164" s="28" t="s">
        <v>76</v>
      </c>
      <c r="C9164" s="36">
        <v>0.01</v>
      </c>
      <c r="D9164">
        <v>163</v>
      </c>
      <c r="E9164" s="35">
        <v>1444851.862499997</v>
      </c>
      <c r="F9164" s="35">
        <v>3000000</v>
      </c>
      <c r="G9164" s="35">
        <v>11742726.887500003</v>
      </c>
    </row>
    <row r="9165" spans="1:7" x14ac:dyDescent="0.25">
      <c r="A9165" s="36">
        <v>0.01</v>
      </c>
      <c r="B9165" s="28" t="s">
        <v>76</v>
      </c>
      <c r="C9165" s="36">
        <v>0.01</v>
      </c>
      <c r="D9165">
        <v>164</v>
      </c>
      <c r="E9165" s="35">
        <v>1811287.4249999821</v>
      </c>
      <c r="F9165" s="35">
        <v>3000000</v>
      </c>
      <c r="G9165" s="35">
        <v>11043680.075000018</v>
      </c>
    </row>
    <row r="9166" spans="1:7" x14ac:dyDescent="0.25">
      <c r="A9166" s="36">
        <v>0.01</v>
      </c>
      <c r="B9166" s="28" t="s">
        <v>76</v>
      </c>
      <c r="C9166" s="36">
        <v>0.01</v>
      </c>
      <c r="D9166">
        <v>165</v>
      </c>
      <c r="E9166" s="35">
        <v>1659352.5437499881</v>
      </c>
      <c r="F9166" s="35">
        <v>3000000</v>
      </c>
      <c r="G9166" s="35">
        <v>12222694.956250012</v>
      </c>
    </row>
    <row r="9167" spans="1:7" x14ac:dyDescent="0.25">
      <c r="A9167" s="36">
        <v>0.01</v>
      </c>
      <c r="B9167" s="28" t="s">
        <v>76</v>
      </c>
      <c r="C9167" s="36">
        <v>0.01</v>
      </c>
      <c r="D9167">
        <v>166</v>
      </c>
      <c r="E9167" s="35">
        <v>1609221.474999994</v>
      </c>
      <c r="F9167" s="35">
        <v>3000000</v>
      </c>
      <c r="G9167" s="35">
        <v>11363061.025000006</v>
      </c>
    </row>
    <row r="9168" spans="1:7" x14ac:dyDescent="0.25">
      <c r="A9168" s="36">
        <v>0.01</v>
      </c>
      <c r="B9168" s="28" t="s">
        <v>76</v>
      </c>
      <c r="C9168" s="36">
        <v>0.01</v>
      </c>
      <c r="D9168">
        <v>167</v>
      </c>
      <c r="E9168" s="35">
        <v>2297395.5625</v>
      </c>
      <c r="F9168" s="35">
        <v>3000000</v>
      </c>
      <c r="G9168" s="35">
        <v>11173623.1875</v>
      </c>
    </row>
    <row r="9169" spans="1:7" x14ac:dyDescent="0.25">
      <c r="A9169" s="36">
        <v>0.01</v>
      </c>
      <c r="B9169" s="28" t="s">
        <v>76</v>
      </c>
      <c r="C9169" s="36">
        <v>0.01</v>
      </c>
      <c r="D9169">
        <v>168</v>
      </c>
      <c r="E9169" s="35">
        <v>1188429.650000006</v>
      </c>
      <c r="F9169" s="35">
        <v>3000000</v>
      </c>
      <c r="G9169" s="35">
        <v>12299700.349999994</v>
      </c>
    </row>
    <row r="9170" spans="1:7" x14ac:dyDescent="0.25">
      <c r="A9170" s="36">
        <v>0.01</v>
      </c>
      <c r="B9170" s="28" t="s">
        <v>76</v>
      </c>
      <c r="C9170" s="36">
        <v>0.01</v>
      </c>
      <c r="D9170">
        <v>169</v>
      </c>
      <c r="E9170" s="35">
        <v>1444747.6625000089</v>
      </c>
      <c r="F9170" s="35">
        <v>3000000</v>
      </c>
      <c r="G9170" s="35">
        <v>12602068.587499991</v>
      </c>
    </row>
    <row r="9171" spans="1:7" x14ac:dyDescent="0.25">
      <c r="A9171" s="36">
        <v>0.01</v>
      </c>
      <c r="B9171" s="28" t="s">
        <v>76</v>
      </c>
      <c r="C9171" s="36">
        <v>0.01</v>
      </c>
      <c r="D9171">
        <v>170</v>
      </c>
      <c r="E9171" s="35">
        <v>1267310.356250003</v>
      </c>
      <c r="F9171" s="35">
        <v>3000000</v>
      </c>
      <c r="G9171" s="35">
        <v>11975717.768749997</v>
      </c>
    </row>
    <row r="9172" spans="1:7" x14ac:dyDescent="0.25">
      <c r="A9172" s="36">
        <v>0.01</v>
      </c>
      <c r="B9172" s="28" t="s">
        <v>76</v>
      </c>
      <c r="C9172" s="36">
        <v>0.01</v>
      </c>
      <c r="D9172">
        <v>171</v>
      </c>
      <c r="E9172" s="35">
        <v>1331629.487499997</v>
      </c>
      <c r="F9172" s="35">
        <v>3000000</v>
      </c>
      <c r="G9172" s="35">
        <v>12289738.012500003</v>
      </c>
    </row>
    <row r="9173" spans="1:7" x14ac:dyDescent="0.25">
      <c r="A9173" s="36">
        <v>0.01</v>
      </c>
      <c r="B9173" s="28" t="s">
        <v>76</v>
      </c>
      <c r="C9173" s="36">
        <v>0.01</v>
      </c>
      <c r="D9173">
        <v>172</v>
      </c>
      <c r="E9173" s="35">
        <v>1949279.443749994</v>
      </c>
      <c r="F9173" s="35">
        <v>3000000</v>
      </c>
      <c r="G9173" s="35">
        <v>11348048.056250006</v>
      </c>
    </row>
    <row r="9174" spans="1:7" x14ac:dyDescent="0.25">
      <c r="A9174" s="36">
        <v>0.01</v>
      </c>
      <c r="B9174" s="28" t="s">
        <v>76</v>
      </c>
      <c r="C9174" s="36">
        <v>0.01</v>
      </c>
      <c r="D9174">
        <v>173</v>
      </c>
      <c r="E9174" s="35">
        <v>1224486.974999994</v>
      </c>
      <c r="F9174" s="35">
        <v>3000000</v>
      </c>
      <c r="G9174" s="35">
        <v>12860606.775000006</v>
      </c>
    </row>
    <row r="9175" spans="1:7" x14ac:dyDescent="0.25">
      <c r="A9175" s="36">
        <v>0.01</v>
      </c>
      <c r="B9175" s="28" t="s">
        <v>76</v>
      </c>
      <c r="C9175" s="36">
        <v>0.01</v>
      </c>
      <c r="D9175">
        <v>174</v>
      </c>
      <c r="E9175" s="35">
        <v>1383609.131249994</v>
      </c>
      <c r="F9175" s="35">
        <v>3000000</v>
      </c>
      <c r="G9175" s="35">
        <v>11969317.118750006</v>
      </c>
    </row>
    <row r="9176" spans="1:7" x14ac:dyDescent="0.25">
      <c r="A9176" s="36">
        <v>0.01</v>
      </c>
      <c r="B9176" s="28" t="s">
        <v>76</v>
      </c>
      <c r="C9176" s="36">
        <v>0.01</v>
      </c>
      <c r="D9176">
        <v>175</v>
      </c>
      <c r="E9176" s="35">
        <v>2802104.4499999881</v>
      </c>
      <c r="F9176" s="35">
        <v>3000000</v>
      </c>
      <c r="G9176" s="35">
        <v>9139275.5500000119</v>
      </c>
    </row>
    <row r="9177" spans="1:7" x14ac:dyDescent="0.25">
      <c r="A9177" s="36">
        <v>0.01</v>
      </c>
      <c r="B9177" s="28" t="s">
        <v>76</v>
      </c>
      <c r="C9177" s="36">
        <v>0.01</v>
      </c>
      <c r="D9177">
        <v>176</v>
      </c>
      <c r="E9177" s="35">
        <v>1156332.587500006</v>
      </c>
      <c r="F9177" s="35">
        <v>3000000</v>
      </c>
      <c r="G9177" s="35">
        <v>12491179.912499994</v>
      </c>
    </row>
    <row r="9178" spans="1:7" x14ac:dyDescent="0.25">
      <c r="A9178" s="36">
        <v>0.01</v>
      </c>
      <c r="B9178" s="28" t="s">
        <v>76</v>
      </c>
      <c r="C9178" s="36">
        <v>0.01</v>
      </c>
      <c r="D9178">
        <v>177</v>
      </c>
      <c r="E9178" s="35">
        <v>1216581.075000003</v>
      </c>
      <c r="F9178" s="35">
        <v>3000000</v>
      </c>
      <c r="G9178" s="35">
        <v>12551213.924999997</v>
      </c>
    </row>
    <row r="9179" spans="1:7" x14ac:dyDescent="0.25">
      <c r="A9179" s="36">
        <v>0.01</v>
      </c>
      <c r="B9179" s="28" t="s">
        <v>76</v>
      </c>
      <c r="C9179" s="36">
        <v>0.01</v>
      </c>
      <c r="D9179">
        <v>178</v>
      </c>
      <c r="E9179" s="35">
        <v>1187337.296875</v>
      </c>
      <c r="F9179" s="35">
        <v>3000000</v>
      </c>
      <c r="G9179" s="35">
        <v>12869779.890625</v>
      </c>
    </row>
    <row r="9180" spans="1:7" x14ac:dyDescent="0.25">
      <c r="A9180" s="36">
        <v>0.01</v>
      </c>
      <c r="B9180" s="28" t="s">
        <v>76</v>
      </c>
      <c r="C9180" s="36">
        <v>0.01</v>
      </c>
      <c r="D9180">
        <v>179</v>
      </c>
      <c r="E9180" s="35">
        <v>1136507.418750003</v>
      </c>
      <c r="F9180" s="35">
        <v>3000000</v>
      </c>
      <c r="G9180" s="35">
        <v>12476706.331249997</v>
      </c>
    </row>
    <row r="9181" spans="1:7" x14ac:dyDescent="0.25">
      <c r="A9181" s="36">
        <v>0.01</v>
      </c>
      <c r="B9181" s="28" t="s">
        <v>76</v>
      </c>
      <c r="C9181" s="36">
        <v>0.01</v>
      </c>
      <c r="D9181">
        <v>180</v>
      </c>
      <c r="E9181" s="35">
        <v>2765980.651562497</v>
      </c>
      <c r="F9181" s="35">
        <v>3000000</v>
      </c>
      <c r="G9181" s="35">
        <v>9595879.035937503</v>
      </c>
    </row>
    <row r="9182" spans="1:7" x14ac:dyDescent="0.25">
      <c r="A9182" s="36">
        <v>0.01</v>
      </c>
      <c r="B9182" s="28" t="s">
        <v>76</v>
      </c>
      <c r="C9182" s="36">
        <v>0.01</v>
      </c>
      <c r="D9182">
        <v>181</v>
      </c>
      <c r="E9182" s="35">
        <v>1083560.5625</v>
      </c>
      <c r="F9182" s="35">
        <v>3000000</v>
      </c>
      <c r="G9182" s="35">
        <v>12595974.4375</v>
      </c>
    </row>
    <row r="9183" spans="1:7" x14ac:dyDescent="0.25">
      <c r="A9183" s="36">
        <v>0.01</v>
      </c>
      <c r="B9183" s="28" t="s">
        <v>76</v>
      </c>
      <c r="C9183" s="36">
        <v>0.01</v>
      </c>
      <c r="D9183">
        <v>182</v>
      </c>
      <c r="E9183" s="35">
        <v>952824.3125</v>
      </c>
      <c r="F9183" s="35">
        <v>3000000</v>
      </c>
      <c r="G9183" s="35">
        <v>13547666.9375</v>
      </c>
    </row>
    <row r="9184" spans="1:7" x14ac:dyDescent="0.25">
      <c r="A9184" s="36">
        <v>0.01</v>
      </c>
      <c r="B9184" s="28" t="s">
        <v>76</v>
      </c>
      <c r="C9184" s="36">
        <v>0.01</v>
      </c>
      <c r="D9184">
        <v>183</v>
      </c>
      <c r="E9184" s="35">
        <v>1172046.4125000089</v>
      </c>
      <c r="F9184" s="35">
        <v>3000000</v>
      </c>
      <c r="G9184" s="35">
        <v>12458923.587499991</v>
      </c>
    </row>
    <row r="9185" spans="1:7" x14ac:dyDescent="0.25">
      <c r="A9185" s="36">
        <v>0.01</v>
      </c>
      <c r="B9185" s="28" t="s">
        <v>76</v>
      </c>
      <c r="C9185" s="36">
        <v>0.01</v>
      </c>
      <c r="D9185">
        <v>184</v>
      </c>
      <c r="E9185" s="35">
        <v>770459.60000000894</v>
      </c>
      <c r="F9185" s="35">
        <v>3000000</v>
      </c>
      <c r="G9185" s="35">
        <v>13454367.899999991</v>
      </c>
    </row>
    <row r="9186" spans="1:7" x14ac:dyDescent="0.25">
      <c r="A9186" s="36">
        <v>0.01</v>
      </c>
      <c r="B9186" s="28" t="s">
        <v>76</v>
      </c>
      <c r="C9186" s="36">
        <v>0.01</v>
      </c>
      <c r="D9186">
        <v>185</v>
      </c>
      <c r="E9186" s="35">
        <v>2529037.59375</v>
      </c>
      <c r="F9186" s="35">
        <v>3000000</v>
      </c>
      <c r="G9186" s="35">
        <v>9167533.65625</v>
      </c>
    </row>
    <row r="9187" spans="1:7" x14ac:dyDescent="0.25">
      <c r="A9187" s="36">
        <v>0.01</v>
      </c>
      <c r="B9187" s="28" t="s">
        <v>76</v>
      </c>
      <c r="C9187" s="36">
        <v>0.01</v>
      </c>
      <c r="D9187">
        <v>186</v>
      </c>
      <c r="E9187" s="35">
        <v>1397112.512500003</v>
      </c>
      <c r="F9187" s="35">
        <v>3000000</v>
      </c>
      <c r="G9187" s="35">
        <v>12516511.237499997</v>
      </c>
    </row>
    <row r="9188" spans="1:7" x14ac:dyDescent="0.25">
      <c r="A9188" s="36">
        <v>0.01</v>
      </c>
      <c r="B9188" s="28" t="s">
        <v>76</v>
      </c>
      <c r="C9188" s="36">
        <v>0.01</v>
      </c>
      <c r="D9188">
        <v>187</v>
      </c>
      <c r="E9188" s="35">
        <v>1405090.0562499911</v>
      </c>
      <c r="F9188" s="35">
        <v>3000000</v>
      </c>
      <c r="G9188" s="35">
        <v>11616266.818750009</v>
      </c>
    </row>
    <row r="9189" spans="1:7" x14ac:dyDescent="0.25">
      <c r="A9189" s="36">
        <v>0.01</v>
      </c>
      <c r="B9189" s="28" t="s">
        <v>76</v>
      </c>
      <c r="C9189" s="36">
        <v>0.01</v>
      </c>
      <c r="D9189">
        <v>188</v>
      </c>
      <c r="E9189" s="35">
        <v>1844179.268749997</v>
      </c>
      <c r="F9189" s="35">
        <v>3000000</v>
      </c>
      <c r="G9189" s="35">
        <v>11356591.981250003</v>
      </c>
    </row>
    <row r="9190" spans="1:7" x14ac:dyDescent="0.25">
      <c r="A9190" s="36">
        <v>0.01</v>
      </c>
      <c r="B9190" s="28" t="s">
        <v>76</v>
      </c>
      <c r="C9190" s="36">
        <v>0.01</v>
      </c>
      <c r="D9190">
        <v>189</v>
      </c>
      <c r="E9190" s="35">
        <v>1473131.087500006</v>
      </c>
      <c r="F9190" s="35">
        <v>3000000</v>
      </c>
      <c r="G9190" s="35">
        <v>12404106.412499994</v>
      </c>
    </row>
    <row r="9191" spans="1:7" x14ac:dyDescent="0.25">
      <c r="A9191" s="36">
        <v>0.01</v>
      </c>
      <c r="B9191" s="28" t="s">
        <v>76</v>
      </c>
      <c r="C9191" s="36">
        <v>0.01</v>
      </c>
      <c r="D9191">
        <v>190</v>
      </c>
      <c r="E9191" s="35">
        <v>1663285.474999994</v>
      </c>
      <c r="F9191" s="35">
        <v>3000000</v>
      </c>
      <c r="G9191" s="35">
        <v>11797537.650000006</v>
      </c>
    </row>
    <row r="9192" spans="1:7" x14ac:dyDescent="0.25">
      <c r="A9192" s="36">
        <v>0.01</v>
      </c>
      <c r="B9192" s="28" t="s">
        <v>76</v>
      </c>
      <c r="C9192" s="36">
        <v>0.01</v>
      </c>
      <c r="D9192">
        <v>191</v>
      </c>
      <c r="E9192" s="35">
        <v>1637614.375</v>
      </c>
      <c r="F9192" s="35">
        <v>3000000</v>
      </c>
      <c r="G9192" s="35">
        <v>11120965.625</v>
      </c>
    </row>
    <row r="9193" spans="1:7" x14ac:dyDescent="0.25">
      <c r="A9193" s="36">
        <v>0.01</v>
      </c>
      <c r="B9193" s="28" t="s">
        <v>76</v>
      </c>
      <c r="C9193" s="36">
        <v>0.01</v>
      </c>
      <c r="D9193">
        <v>192</v>
      </c>
      <c r="E9193" s="35">
        <v>8701.9984374940395</v>
      </c>
      <c r="F9193" s="35">
        <v>3000000</v>
      </c>
      <c r="G9193" s="35">
        <v>14683503.939062506</v>
      </c>
    </row>
    <row r="9194" spans="1:7" x14ac:dyDescent="0.25">
      <c r="A9194" s="36">
        <v>0.01</v>
      </c>
      <c r="B9194" s="28" t="s">
        <v>76</v>
      </c>
      <c r="C9194" s="36">
        <v>0.01</v>
      </c>
      <c r="D9194">
        <v>193</v>
      </c>
      <c r="E9194" s="35">
        <v>934902.79374998808</v>
      </c>
      <c r="F9194" s="35">
        <v>3000000</v>
      </c>
      <c r="G9194" s="35">
        <v>13154677.518750012</v>
      </c>
    </row>
    <row r="9195" spans="1:7" x14ac:dyDescent="0.25">
      <c r="A9195" s="36">
        <v>0.01</v>
      </c>
      <c r="B9195" s="28" t="s">
        <v>76</v>
      </c>
      <c r="C9195" s="36">
        <v>0.01</v>
      </c>
      <c r="D9195">
        <v>194</v>
      </c>
      <c r="E9195" s="35">
        <v>992757.44374999404</v>
      </c>
      <c r="F9195" s="35">
        <v>3000000</v>
      </c>
      <c r="G9195" s="35">
        <v>13472083.806250006</v>
      </c>
    </row>
    <row r="9196" spans="1:7" x14ac:dyDescent="0.25">
      <c r="A9196" s="36">
        <v>0.01</v>
      </c>
      <c r="B9196" s="28" t="s">
        <v>76</v>
      </c>
      <c r="C9196" s="36">
        <v>0.01</v>
      </c>
      <c r="D9196">
        <v>195</v>
      </c>
      <c r="E9196" s="35">
        <v>1003528.712500006</v>
      </c>
      <c r="F9196" s="35">
        <v>3000000</v>
      </c>
      <c r="G9196" s="35">
        <v>12695000.037499994</v>
      </c>
    </row>
    <row r="9197" spans="1:7" x14ac:dyDescent="0.25">
      <c r="A9197" s="36">
        <v>0.01</v>
      </c>
      <c r="B9197" s="28" t="s">
        <v>76</v>
      </c>
      <c r="C9197" s="36">
        <v>0.01</v>
      </c>
      <c r="D9197">
        <v>196</v>
      </c>
      <c r="E9197" s="35">
        <v>1063502.8562499881</v>
      </c>
      <c r="F9197" s="35">
        <v>3000000</v>
      </c>
      <c r="G9197" s="35">
        <v>12456539.643750012</v>
      </c>
    </row>
    <row r="9198" spans="1:7" x14ac:dyDescent="0.25">
      <c r="A9198" s="36">
        <v>0.01</v>
      </c>
      <c r="B9198" s="28" t="s">
        <v>76</v>
      </c>
      <c r="C9198" s="36">
        <v>0.01</v>
      </c>
      <c r="D9198">
        <v>197</v>
      </c>
      <c r="E9198" s="35">
        <v>1801448.0687500089</v>
      </c>
      <c r="F9198" s="35">
        <v>3000000</v>
      </c>
      <c r="G9198" s="35">
        <v>11602318.181249991</v>
      </c>
    </row>
    <row r="9199" spans="1:7" x14ac:dyDescent="0.25">
      <c r="A9199" s="36">
        <v>0.01</v>
      </c>
      <c r="B9199" s="28" t="s">
        <v>76</v>
      </c>
      <c r="C9199" s="36">
        <v>0.01</v>
      </c>
      <c r="D9199">
        <v>198</v>
      </c>
      <c r="E9199" s="35">
        <v>734500.46875</v>
      </c>
      <c r="F9199" s="35">
        <v>3000000</v>
      </c>
      <c r="G9199" s="35">
        <v>13030045.15625</v>
      </c>
    </row>
    <row r="9200" spans="1:7" x14ac:dyDescent="0.25">
      <c r="A9200" s="36">
        <v>0.01</v>
      </c>
      <c r="B9200" s="28" t="s">
        <v>76</v>
      </c>
      <c r="C9200" s="36">
        <v>0.01</v>
      </c>
      <c r="D9200">
        <v>199</v>
      </c>
      <c r="E9200" s="35">
        <v>1464806.075000003</v>
      </c>
      <c r="F9200" s="35">
        <v>3000000</v>
      </c>
      <c r="G9200" s="35">
        <v>11871303.924999997</v>
      </c>
    </row>
    <row r="9201" spans="1:7" x14ac:dyDescent="0.25">
      <c r="A9201" s="36">
        <v>0.01</v>
      </c>
      <c r="B9201" s="28" t="s">
        <v>76</v>
      </c>
      <c r="C9201" s="36">
        <v>0.01</v>
      </c>
      <c r="D9201">
        <v>200</v>
      </c>
      <c r="E9201" s="35">
        <v>1914789.2375000119</v>
      </c>
      <c r="F9201" s="35">
        <v>3000000</v>
      </c>
      <c r="G9201" s="35">
        <v>10660627.012499988</v>
      </c>
    </row>
    <row r="9202" spans="1:7" x14ac:dyDescent="0.25">
      <c r="A9202" s="36">
        <v>0.01</v>
      </c>
      <c r="B9202" s="28" t="s">
        <v>76</v>
      </c>
      <c r="C9202" s="36">
        <v>0.01</v>
      </c>
      <c r="D9202">
        <v>201</v>
      </c>
      <c r="E9202" s="35">
        <v>1597649.375</v>
      </c>
      <c r="F9202" s="35">
        <v>3000000</v>
      </c>
      <c r="G9202" s="35">
        <v>11630805.625</v>
      </c>
    </row>
    <row r="9203" spans="1:7" x14ac:dyDescent="0.25">
      <c r="A9203" s="36">
        <v>0.01</v>
      </c>
      <c r="B9203" s="28" t="s">
        <v>76</v>
      </c>
      <c r="C9203" s="36">
        <v>0.01</v>
      </c>
      <c r="D9203">
        <v>202</v>
      </c>
      <c r="E9203" s="35">
        <v>1648796.392187506</v>
      </c>
      <c r="F9203" s="35">
        <v>3000000</v>
      </c>
      <c r="G9203" s="35">
        <v>11620493.920312494</v>
      </c>
    </row>
    <row r="9204" spans="1:7" x14ac:dyDescent="0.25">
      <c r="A9204" s="36">
        <v>0.01</v>
      </c>
      <c r="B9204" s="28" t="s">
        <v>76</v>
      </c>
      <c r="C9204" s="36">
        <v>0.01</v>
      </c>
      <c r="D9204">
        <v>203</v>
      </c>
      <c r="E9204" s="35">
        <v>1145399.706249997</v>
      </c>
      <c r="F9204" s="35">
        <v>3000000</v>
      </c>
      <c r="G9204" s="35">
        <v>11773803.418750003</v>
      </c>
    </row>
    <row r="9205" spans="1:7" x14ac:dyDescent="0.25">
      <c r="A9205" s="36">
        <v>0.01</v>
      </c>
      <c r="B9205" s="28" t="s">
        <v>76</v>
      </c>
      <c r="C9205" s="36">
        <v>0.01</v>
      </c>
      <c r="D9205">
        <v>204</v>
      </c>
      <c r="E9205" s="35">
        <v>1005722.6375000179</v>
      </c>
      <c r="F9205" s="35">
        <v>3000000</v>
      </c>
      <c r="G9205" s="35">
        <v>13039047.362499982</v>
      </c>
    </row>
    <row r="9206" spans="1:7" x14ac:dyDescent="0.25">
      <c r="A9206" s="36">
        <v>0.01</v>
      </c>
      <c r="B9206" s="28" t="s">
        <v>76</v>
      </c>
      <c r="C9206" s="36">
        <v>0.01</v>
      </c>
      <c r="D9206">
        <v>205</v>
      </c>
      <c r="E9206" s="35">
        <v>934670.96875</v>
      </c>
      <c r="F9206" s="35">
        <v>3000000</v>
      </c>
      <c r="G9206" s="35">
        <v>13954564.03125</v>
      </c>
    </row>
    <row r="9207" spans="1:7" x14ac:dyDescent="0.25">
      <c r="A9207" s="36">
        <v>0.01</v>
      </c>
      <c r="B9207" s="28" t="s">
        <v>76</v>
      </c>
      <c r="C9207" s="36">
        <v>0.01</v>
      </c>
      <c r="D9207">
        <v>206</v>
      </c>
      <c r="E9207" s="35">
        <v>1558346.021874994</v>
      </c>
      <c r="F9207" s="35">
        <v>3000000</v>
      </c>
      <c r="G9207" s="35">
        <v>12283972.103125006</v>
      </c>
    </row>
    <row r="9208" spans="1:7" x14ac:dyDescent="0.25">
      <c r="A9208" s="36">
        <v>0.01</v>
      </c>
      <c r="B9208" s="28" t="s">
        <v>76</v>
      </c>
      <c r="C9208" s="36">
        <v>0.01</v>
      </c>
      <c r="D9208">
        <v>207</v>
      </c>
      <c r="E9208" s="35">
        <v>335604.015625</v>
      </c>
      <c r="F9208" s="35">
        <v>3000000</v>
      </c>
      <c r="G9208" s="35">
        <v>14136079.734375</v>
      </c>
    </row>
    <row r="9209" spans="1:7" x14ac:dyDescent="0.25">
      <c r="A9209" s="36">
        <v>0.01</v>
      </c>
      <c r="B9209" s="28" t="s">
        <v>76</v>
      </c>
      <c r="C9209" s="36">
        <v>0.01</v>
      </c>
      <c r="D9209">
        <v>208</v>
      </c>
      <c r="E9209" s="35">
        <v>1866479.037499994</v>
      </c>
      <c r="F9209" s="35">
        <v>3000000</v>
      </c>
      <c r="G9209" s="35">
        <v>11697945.962500006</v>
      </c>
    </row>
    <row r="9210" spans="1:7" x14ac:dyDescent="0.25">
      <c r="A9210" s="36">
        <v>0.01</v>
      </c>
      <c r="B9210" s="28" t="s">
        <v>76</v>
      </c>
      <c r="C9210" s="36">
        <v>0.01</v>
      </c>
      <c r="D9210">
        <v>209</v>
      </c>
      <c r="E9210" s="35">
        <v>1554411.609375</v>
      </c>
      <c r="F9210" s="35">
        <v>3000000</v>
      </c>
      <c r="G9210" s="35">
        <v>12031414.953125</v>
      </c>
    </row>
    <row r="9211" spans="1:7" x14ac:dyDescent="0.25">
      <c r="A9211" s="36">
        <v>0.01</v>
      </c>
      <c r="B9211" s="28" t="s">
        <v>76</v>
      </c>
      <c r="C9211" s="36">
        <v>0.01</v>
      </c>
      <c r="D9211">
        <v>210</v>
      </c>
      <c r="E9211" s="35">
        <v>1415476.825000003</v>
      </c>
      <c r="F9211" s="35">
        <v>3000000</v>
      </c>
      <c r="G9211" s="35">
        <v>12166785.674999997</v>
      </c>
    </row>
    <row r="9212" spans="1:7" x14ac:dyDescent="0.25">
      <c r="A9212" s="36">
        <v>0.01</v>
      </c>
      <c r="B9212" s="28" t="s">
        <v>76</v>
      </c>
      <c r="C9212" s="36">
        <v>0.01</v>
      </c>
      <c r="D9212">
        <v>211</v>
      </c>
      <c r="E9212" s="35">
        <v>1363007.0625</v>
      </c>
      <c r="F9212" s="35">
        <v>3000000</v>
      </c>
      <c r="G9212" s="35">
        <v>11967146.0625</v>
      </c>
    </row>
    <row r="9213" spans="1:7" x14ac:dyDescent="0.25">
      <c r="A9213" s="36">
        <v>0.01</v>
      </c>
      <c r="B9213" s="28" t="s">
        <v>76</v>
      </c>
      <c r="C9213" s="36">
        <v>0.01</v>
      </c>
      <c r="D9213">
        <v>212</v>
      </c>
      <c r="E9213" s="35">
        <v>1574794.614062503</v>
      </c>
      <c r="F9213" s="35">
        <v>3000000</v>
      </c>
      <c r="G9213" s="35">
        <v>12003659.760937497</v>
      </c>
    </row>
    <row r="9214" spans="1:7" x14ac:dyDescent="0.25">
      <c r="A9214" s="36">
        <v>0.01</v>
      </c>
      <c r="B9214" s="28" t="s">
        <v>76</v>
      </c>
      <c r="C9214" s="36">
        <v>0.01</v>
      </c>
      <c r="D9214">
        <v>213</v>
      </c>
      <c r="E9214" s="35">
        <v>1161042.568749994</v>
      </c>
      <c r="F9214" s="35">
        <v>3000000</v>
      </c>
      <c r="G9214" s="35">
        <v>13011713.681250006</v>
      </c>
    </row>
    <row r="9215" spans="1:7" x14ac:dyDescent="0.25">
      <c r="A9215" s="36">
        <v>0.01</v>
      </c>
      <c r="B9215" s="28" t="s">
        <v>76</v>
      </c>
      <c r="C9215" s="36">
        <v>0.01</v>
      </c>
      <c r="D9215">
        <v>214</v>
      </c>
      <c r="E9215" s="35">
        <v>1144599.931250006</v>
      </c>
      <c r="F9215" s="35">
        <v>3000000</v>
      </c>
      <c r="G9215" s="35">
        <v>12671720.068749994</v>
      </c>
    </row>
    <row r="9216" spans="1:7" x14ac:dyDescent="0.25">
      <c r="A9216" s="36">
        <v>0.01</v>
      </c>
      <c r="B9216" s="28" t="s">
        <v>76</v>
      </c>
      <c r="C9216" s="36">
        <v>0.01</v>
      </c>
      <c r="D9216">
        <v>215</v>
      </c>
      <c r="E9216" s="35">
        <v>1944618.3343750089</v>
      </c>
      <c r="F9216" s="35">
        <v>3000000</v>
      </c>
      <c r="G9216" s="35">
        <v>10985127.290624991</v>
      </c>
    </row>
    <row r="9217" spans="1:7" x14ac:dyDescent="0.25">
      <c r="A9217" s="36">
        <v>0.01</v>
      </c>
      <c r="B9217" s="28" t="s">
        <v>76</v>
      </c>
      <c r="C9217" s="36">
        <v>0.01</v>
      </c>
      <c r="D9217">
        <v>216</v>
      </c>
      <c r="E9217" s="35">
        <v>1158672.787499994</v>
      </c>
      <c r="F9217" s="35">
        <v>3000000</v>
      </c>
      <c r="G9217" s="35">
        <v>12642652.212500006</v>
      </c>
    </row>
    <row r="9218" spans="1:7" x14ac:dyDescent="0.25">
      <c r="A9218" s="36">
        <v>0.01</v>
      </c>
      <c r="B9218" s="28" t="s">
        <v>76</v>
      </c>
      <c r="C9218" s="36">
        <v>0.01</v>
      </c>
      <c r="D9218">
        <v>217</v>
      </c>
      <c r="E9218" s="35">
        <v>1712379.012500003</v>
      </c>
      <c r="F9218" s="35">
        <v>3000000</v>
      </c>
      <c r="G9218" s="35">
        <v>11944218.487499997</v>
      </c>
    </row>
    <row r="9219" spans="1:7" x14ac:dyDescent="0.25">
      <c r="A9219" s="36">
        <v>0.01</v>
      </c>
      <c r="B9219" s="28" t="s">
        <v>76</v>
      </c>
      <c r="C9219" s="36">
        <v>0.01</v>
      </c>
      <c r="D9219">
        <v>218</v>
      </c>
      <c r="E9219" s="35">
        <v>1778775.859375</v>
      </c>
      <c r="F9219" s="35">
        <v>3000000</v>
      </c>
      <c r="G9219" s="35">
        <v>11898771.015625</v>
      </c>
    </row>
    <row r="9220" spans="1:7" x14ac:dyDescent="0.25">
      <c r="A9220" s="36">
        <v>0.01</v>
      </c>
      <c r="B9220" s="28" t="s">
        <v>76</v>
      </c>
      <c r="C9220" s="36">
        <v>0.01</v>
      </c>
      <c r="D9220">
        <v>219</v>
      </c>
      <c r="E9220" s="35">
        <v>1367030.875</v>
      </c>
      <c r="F9220" s="35">
        <v>3000000</v>
      </c>
      <c r="G9220" s="35">
        <v>12400044.125</v>
      </c>
    </row>
    <row r="9221" spans="1:7" x14ac:dyDescent="0.25">
      <c r="A9221" s="36">
        <v>0.01</v>
      </c>
      <c r="B9221" s="28" t="s">
        <v>76</v>
      </c>
      <c r="C9221" s="36">
        <v>0.01</v>
      </c>
      <c r="D9221">
        <v>220</v>
      </c>
      <c r="E9221" s="35">
        <v>1961283.737499997</v>
      </c>
      <c r="F9221" s="35">
        <v>3000000</v>
      </c>
      <c r="G9221" s="35">
        <v>11679129.075000003</v>
      </c>
    </row>
    <row r="9222" spans="1:7" x14ac:dyDescent="0.25">
      <c r="A9222" s="36">
        <v>0.01</v>
      </c>
      <c r="B9222" s="28" t="s">
        <v>76</v>
      </c>
      <c r="C9222" s="36">
        <v>0.01</v>
      </c>
      <c r="D9222">
        <v>221</v>
      </c>
      <c r="E9222" s="35">
        <v>2075961.790625006</v>
      </c>
      <c r="F9222" s="35">
        <v>3000000</v>
      </c>
      <c r="G9222" s="35">
        <v>10745059.459374994</v>
      </c>
    </row>
    <row r="9223" spans="1:7" x14ac:dyDescent="0.25">
      <c r="A9223" s="36">
        <v>0.01</v>
      </c>
      <c r="B9223" s="28" t="s">
        <v>76</v>
      </c>
      <c r="C9223" s="36">
        <v>0.01</v>
      </c>
      <c r="D9223">
        <v>222</v>
      </c>
      <c r="E9223" s="35">
        <v>1363857.1625000089</v>
      </c>
      <c r="F9223" s="35">
        <v>3000000</v>
      </c>
      <c r="G9223" s="35">
        <v>12197262.212499991</v>
      </c>
    </row>
    <row r="9224" spans="1:7" x14ac:dyDescent="0.25">
      <c r="A9224" s="36">
        <v>0.01</v>
      </c>
      <c r="B9224" s="28" t="s">
        <v>76</v>
      </c>
      <c r="C9224" s="36">
        <v>0.01</v>
      </c>
      <c r="D9224">
        <v>223</v>
      </c>
      <c r="E9224" s="35">
        <v>1230516.1000000089</v>
      </c>
      <c r="F9224" s="35">
        <v>3000000</v>
      </c>
      <c r="G9224" s="35">
        <v>12090378.899999991</v>
      </c>
    </row>
    <row r="9225" spans="1:7" x14ac:dyDescent="0.25">
      <c r="A9225" s="36">
        <v>0.01</v>
      </c>
      <c r="B9225" s="28" t="s">
        <v>76</v>
      </c>
      <c r="C9225" s="36">
        <v>0.01</v>
      </c>
      <c r="D9225">
        <v>224</v>
      </c>
      <c r="E9225" s="35">
        <v>1676331.887500003</v>
      </c>
      <c r="F9225" s="35">
        <v>3000000</v>
      </c>
      <c r="G9225" s="35">
        <v>11020955.612499997</v>
      </c>
    </row>
    <row r="9226" spans="1:7" x14ac:dyDescent="0.25">
      <c r="A9226" s="36">
        <v>0.01</v>
      </c>
      <c r="B9226" s="28" t="s">
        <v>76</v>
      </c>
      <c r="C9226" s="36">
        <v>0.01</v>
      </c>
      <c r="D9226">
        <v>225</v>
      </c>
      <c r="E9226" s="35">
        <v>1602551.790625006</v>
      </c>
      <c r="F9226" s="35">
        <v>3000000</v>
      </c>
      <c r="G9226" s="35">
        <v>11864113.209374994</v>
      </c>
    </row>
    <row r="9227" spans="1:7" x14ac:dyDescent="0.25">
      <c r="A9227" s="36">
        <v>0.01</v>
      </c>
      <c r="B9227" s="28" t="s">
        <v>76</v>
      </c>
      <c r="C9227" s="36">
        <v>0.01</v>
      </c>
      <c r="D9227">
        <v>226</v>
      </c>
      <c r="E9227" s="35">
        <v>1462486.28125</v>
      </c>
      <c r="F9227" s="35">
        <v>3000000</v>
      </c>
      <c r="G9227" s="35">
        <v>12632177.46875</v>
      </c>
    </row>
    <row r="9228" spans="1:7" x14ac:dyDescent="0.25">
      <c r="A9228" s="36">
        <v>0.01</v>
      </c>
      <c r="B9228" s="28" t="s">
        <v>76</v>
      </c>
      <c r="C9228" s="36">
        <v>0.01</v>
      </c>
      <c r="D9228">
        <v>227</v>
      </c>
      <c r="E9228" s="35">
        <v>1470852.962500006</v>
      </c>
      <c r="F9228" s="35">
        <v>3000000</v>
      </c>
      <c r="G9228" s="35">
        <v>12003859.537499994</v>
      </c>
    </row>
    <row r="9229" spans="1:7" x14ac:dyDescent="0.25">
      <c r="A9229" s="36">
        <v>0.01</v>
      </c>
      <c r="B9229" s="28" t="s">
        <v>76</v>
      </c>
      <c r="C9229" s="36">
        <v>0.01</v>
      </c>
      <c r="D9229">
        <v>228</v>
      </c>
      <c r="E9229" s="35">
        <v>1859117.8187500089</v>
      </c>
      <c r="F9229" s="35">
        <v>3000000</v>
      </c>
      <c r="G9229" s="35">
        <v>11687733.118749991</v>
      </c>
    </row>
    <row r="9230" spans="1:7" x14ac:dyDescent="0.25">
      <c r="A9230" s="36">
        <v>0.01</v>
      </c>
      <c r="B9230" s="28" t="s">
        <v>76</v>
      </c>
      <c r="C9230" s="36">
        <v>0.01</v>
      </c>
      <c r="D9230">
        <v>229</v>
      </c>
      <c r="E9230" s="35">
        <v>1264934.581249997</v>
      </c>
      <c r="F9230" s="35">
        <v>3000000</v>
      </c>
      <c r="G9230" s="35">
        <v>12461296.668750003</v>
      </c>
    </row>
    <row r="9231" spans="1:7" x14ac:dyDescent="0.25">
      <c r="A9231" s="36">
        <v>0.01</v>
      </c>
      <c r="B9231" s="28" t="s">
        <v>76</v>
      </c>
      <c r="C9231" s="36">
        <v>0.01</v>
      </c>
      <c r="D9231">
        <v>230</v>
      </c>
      <c r="E9231" s="35">
        <v>1231235.831249997</v>
      </c>
      <c r="F9231" s="35">
        <v>3000000</v>
      </c>
      <c r="G9231" s="35">
        <v>11783487.293750003</v>
      </c>
    </row>
    <row r="9232" spans="1:7" x14ac:dyDescent="0.25">
      <c r="A9232" s="36">
        <v>0.01</v>
      </c>
      <c r="B9232" s="28" t="s">
        <v>76</v>
      </c>
      <c r="C9232" s="36">
        <v>0.01</v>
      </c>
      <c r="D9232">
        <v>231</v>
      </c>
      <c r="E9232" s="35">
        <v>1191219.174999997</v>
      </c>
      <c r="F9232" s="35">
        <v>3000000</v>
      </c>
      <c r="G9232" s="35">
        <v>12557418.325000003</v>
      </c>
    </row>
    <row r="9233" spans="1:7" x14ac:dyDescent="0.25">
      <c r="A9233" s="36">
        <v>0.01</v>
      </c>
      <c r="B9233" s="28" t="s">
        <v>76</v>
      </c>
      <c r="C9233" s="36">
        <v>0.01</v>
      </c>
      <c r="D9233">
        <v>232</v>
      </c>
      <c r="E9233" s="35">
        <v>1369601.599999994</v>
      </c>
      <c r="F9233" s="35">
        <v>3000000</v>
      </c>
      <c r="G9233" s="35">
        <v>12221112.775000006</v>
      </c>
    </row>
    <row r="9234" spans="1:7" x14ac:dyDescent="0.25">
      <c r="A9234" s="36">
        <v>0.01</v>
      </c>
      <c r="B9234" s="28" t="s">
        <v>76</v>
      </c>
      <c r="C9234" s="36">
        <v>0.01</v>
      </c>
      <c r="D9234">
        <v>233</v>
      </c>
      <c r="E9234" s="35">
        <v>702622.65937499702</v>
      </c>
      <c r="F9234" s="35">
        <v>3000000</v>
      </c>
      <c r="G9234" s="35">
        <v>13373387.965625003</v>
      </c>
    </row>
    <row r="9235" spans="1:7" x14ac:dyDescent="0.25">
      <c r="A9235" s="36">
        <v>0.01</v>
      </c>
      <c r="B9235" s="28" t="s">
        <v>76</v>
      </c>
      <c r="C9235" s="36">
        <v>0.01</v>
      </c>
      <c r="D9235">
        <v>234</v>
      </c>
      <c r="E9235" s="35">
        <v>1482824.106250003</v>
      </c>
      <c r="F9235" s="35">
        <v>3000000</v>
      </c>
      <c r="G9235" s="35">
        <v>12180104.643749997</v>
      </c>
    </row>
    <row r="9236" spans="1:7" x14ac:dyDescent="0.25">
      <c r="A9236" s="36">
        <v>0.01</v>
      </c>
      <c r="B9236" s="28" t="s">
        <v>76</v>
      </c>
      <c r="C9236" s="36">
        <v>0.01</v>
      </c>
      <c r="D9236">
        <v>235</v>
      </c>
      <c r="E9236" s="35">
        <v>2099859.853125006</v>
      </c>
      <c r="F9236" s="35">
        <v>3000000</v>
      </c>
      <c r="G9236" s="35">
        <v>10465949.521874994</v>
      </c>
    </row>
    <row r="9237" spans="1:7" x14ac:dyDescent="0.25">
      <c r="A9237" s="36">
        <v>0.01</v>
      </c>
      <c r="B9237" s="28" t="s">
        <v>76</v>
      </c>
      <c r="C9237" s="36">
        <v>0.01</v>
      </c>
      <c r="D9237">
        <v>236</v>
      </c>
      <c r="E9237" s="35">
        <v>832661.375</v>
      </c>
      <c r="F9237" s="35">
        <v>3000000</v>
      </c>
      <c r="G9237" s="35">
        <v>13300672.375</v>
      </c>
    </row>
    <row r="9238" spans="1:7" x14ac:dyDescent="0.25">
      <c r="A9238" s="36">
        <v>0.01</v>
      </c>
      <c r="B9238" s="28" t="s">
        <v>76</v>
      </c>
      <c r="C9238" s="36">
        <v>0.01</v>
      </c>
      <c r="D9238">
        <v>237</v>
      </c>
      <c r="E9238" s="35">
        <v>1721655.943749994</v>
      </c>
      <c r="F9238" s="35">
        <v>3000000</v>
      </c>
      <c r="G9238" s="35">
        <v>11597202.181250006</v>
      </c>
    </row>
    <row r="9239" spans="1:7" x14ac:dyDescent="0.25">
      <c r="A9239" s="36">
        <v>0.01</v>
      </c>
      <c r="B9239" s="28" t="s">
        <v>76</v>
      </c>
      <c r="C9239" s="36">
        <v>0.01</v>
      </c>
      <c r="D9239">
        <v>238</v>
      </c>
      <c r="E9239" s="35">
        <v>1116018.474999994</v>
      </c>
      <c r="F9239" s="35">
        <v>3000000</v>
      </c>
      <c r="G9239" s="35">
        <v>12454574.025000006</v>
      </c>
    </row>
    <row r="9240" spans="1:7" x14ac:dyDescent="0.25">
      <c r="A9240" s="36">
        <v>0.01</v>
      </c>
      <c r="B9240" s="28" t="s">
        <v>76</v>
      </c>
      <c r="C9240" s="36">
        <v>0.01</v>
      </c>
      <c r="D9240">
        <v>239</v>
      </c>
      <c r="E9240" s="35">
        <v>1772220.3249999881</v>
      </c>
      <c r="F9240" s="35">
        <v>3000000</v>
      </c>
      <c r="G9240" s="35">
        <v>11613269.675000012</v>
      </c>
    </row>
    <row r="9241" spans="1:7" x14ac:dyDescent="0.25">
      <c r="A9241" s="36">
        <v>0.01</v>
      </c>
      <c r="B9241" s="28" t="s">
        <v>76</v>
      </c>
      <c r="C9241" s="36">
        <v>0.01</v>
      </c>
      <c r="D9241">
        <v>240</v>
      </c>
      <c r="E9241" s="35">
        <v>1690628.575000003</v>
      </c>
      <c r="F9241" s="35">
        <v>3000000</v>
      </c>
      <c r="G9241" s="35">
        <v>11945419.549999997</v>
      </c>
    </row>
    <row r="9242" spans="1:7" x14ac:dyDescent="0.25">
      <c r="A9242" s="36">
        <v>0.01</v>
      </c>
      <c r="B9242" s="28" t="s">
        <v>76</v>
      </c>
      <c r="C9242" s="36">
        <v>0.01</v>
      </c>
      <c r="D9242">
        <v>241</v>
      </c>
      <c r="E9242" s="35">
        <v>1085114.549999997</v>
      </c>
      <c r="F9242" s="35">
        <v>3000000</v>
      </c>
      <c r="G9242" s="35">
        <v>12612285.450000003</v>
      </c>
    </row>
    <row r="9243" spans="1:7" x14ac:dyDescent="0.25">
      <c r="A9243" s="36">
        <v>0.01</v>
      </c>
      <c r="B9243" s="28" t="s">
        <v>76</v>
      </c>
      <c r="C9243" s="36">
        <v>0.01</v>
      </c>
      <c r="D9243">
        <v>242</v>
      </c>
      <c r="E9243" s="35">
        <v>1405294.046875</v>
      </c>
      <c r="F9243" s="35">
        <v>3000000</v>
      </c>
      <c r="G9243" s="35">
        <v>12002486.578125</v>
      </c>
    </row>
    <row r="9244" spans="1:7" x14ac:dyDescent="0.25">
      <c r="A9244" s="36">
        <v>0.01</v>
      </c>
      <c r="B9244" s="28" t="s">
        <v>76</v>
      </c>
      <c r="C9244" s="36">
        <v>0.01</v>
      </c>
      <c r="D9244">
        <v>243</v>
      </c>
      <c r="E9244" s="35">
        <v>1595193.7250000089</v>
      </c>
      <c r="F9244" s="35">
        <v>3000000</v>
      </c>
      <c r="G9244" s="35">
        <v>12052013.774999991</v>
      </c>
    </row>
    <row r="9245" spans="1:7" x14ac:dyDescent="0.25">
      <c r="A9245" s="36">
        <v>0.01</v>
      </c>
      <c r="B9245" s="28" t="s">
        <v>76</v>
      </c>
      <c r="C9245" s="36">
        <v>0.01</v>
      </c>
      <c r="D9245">
        <v>244</v>
      </c>
      <c r="E9245" s="35">
        <v>1756705.6750000119</v>
      </c>
      <c r="F9245" s="35">
        <v>3000000</v>
      </c>
      <c r="G9245" s="35">
        <v>11805190.574999988</v>
      </c>
    </row>
    <row r="9246" spans="1:7" x14ac:dyDescent="0.25">
      <c r="A9246" s="36">
        <v>0.01</v>
      </c>
      <c r="B9246" s="28" t="s">
        <v>76</v>
      </c>
      <c r="C9246" s="36">
        <v>0.01</v>
      </c>
      <c r="D9246">
        <v>245</v>
      </c>
      <c r="E9246" s="35">
        <v>1547127.3156250119</v>
      </c>
      <c r="F9246" s="35">
        <v>3000000</v>
      </c>
      <c r="G9246" s="35">
        <v>12559676.121874988</v>
      </c>
    </row>
    <row r="9247" spans="1:7" x14ac:dyDescent="0.25">
      <c r="A9247" s="36">
        <v>0.01</v>
      </c>
      <c r="B9247" s="28" t="s">
        <v>76</v>
      </c>
      <c r="C9247" s="36">
        <v>0.01</v>
      </c>
      <c r="D9247">
        <v>246</v>
      </c>
      <c r="E9247" s="35">
        <v>1923755.974999994</v>
      </c>
      <c r="F9247" s="35">
        <v>3000000</v>
      </c>
      <c r="G9247" s="35">
        <v>10544580.275000006</v>
      </c>
    </row>
    <row r="9248" spans="1:7" x14ac:dyDescent="0.25">
      <c r="A9248" s="36">
        <v>0.01</v>
      </c>
      <c r="B9248" s="28" t="s">
        <v>76</v>
      </c>
      <c r="C9248" s="36">
        <v>0.01</v>
      </c>
      <c r="D9248">
        <v>247</v>
      </c>
      <c r="E9248" s="35">
        <v>1828888.871875003</v>
      </c>
      <c r="F9248" s="35">
        <v>3000000</v>
      </c>
      <c r="G9248" s="35">
        <v>11210878.003124997</v>
      </c>
    </row>
    <row r="9249" spans="1:7" x14ac:dyDescent="0.25">
      <c r="A9249" s="36">
        <v>0.01</v>
      </c>
      <c r="B9249" s="28" t="s">
        <v>76</v>
      </c>
      <c r="C9249" s="36">
        <v>0.01</v>
      </c>
      <c r="D9249">
        <v>248</v>
      </c>
      <c r="E9249" s="35">
        <v>1376741.3125</v>
      </c>
      <c r="F9249" s="35">
        <v>3000000</v>
      </c>
      <c r="G9249" s="35">
        <v>12079738.6875</v>
      </c>
    </row>
    <row r="9250" spans="1:7" x14ac:dyDescent="0.25">
      <c r="A9250" s="36">
        <v>0.01</v>
      </c>
      <c r="B9250" s="28" t="s">
        <v>76</v>
      </c>
      <c r="C9250" s="36">
        <v>0.01</v>
      </c>
      <c r="D9250">
        <v>249</v>
      </c>
      <c r="E9250" s="35">
        <v>1447648.362499997</v>
      </c>
      <c r="F9250" s="35">
        <v>3000000</v>
      </c>
      <c r="G9250" s="35">
        <v>12289377.262500003</v>
      </c>
    </row>
    <row r="9251" spans="1:7" x14ac:dyDescent="0.25">
      <c r="A9251" s="36">
        <v>0.01</v>
      </c>
      <c r="B9251" s="28" t="s">
        <v>76</v>
      </c>
      <c r="C9251" s="36">
        <v>0.01</v>
      </c>
      <c r="D9251">
        <v>250</v>
      </c>
      <c r="E9251" s="35">
        <v>1250849.900000006</v>
      </c>
      <c r="F9251" s="35">
        <v>3000000</v>
      </c>
      <c r="G9251" s="35">
        <v>12642750.099999994</v>
      </c>
    </row>
    <row r="9252" spans="1:7" x14ac:dyDescent="0.25">
      <c r="A9252" s="36">
        <v>0.01</v>
      </c>
      <c r="B9252" s="28" t="s">
        <v>76</v>
      </c>
      <c r="C9252" s="36">
        <v>0.01</v>
      </c>
      <c r="D9252">
        <v>251</v>
      </c>
      <c r="E9252" s="35">
        <v>1989947.6499999911</v>
      </c>
      <c r="F9252" s="35">
        <v>3000000</v>
      </c>
      <c r="G9252" s="35">
        <v>10930747.350000009</v>
      </c>
    </row>
    <row r="9253" spans="1:7" x14ac:dyDescent="0.25">
      <c r="A9253" s="36">
        <v>0.01</v>
      </c>
      <c r="B9253" s="28" t="s">
        <v>76</v>
      </c>
      <c r="C9253" s="36">
        <v>0.01</v>
      </c>
      <c r="D9253">
        <v>252</v>
      </c>
      <c r="E9253" s="35">
        <v>1424383.5859375</v>
      </c>
      <c r="F9253" s="35">
        <v>3000000</v>
      </c>
      <c r="G9253" s="35">
        <v>11421217.9765625</v>
      </c>
    </row>
    <row r="9254" spans="1:7" x14ac:dyDescent="0.25">
      <c r="A9254" s="36">
        <v>0.01</v>
      </c>
      <c r="B9254" s="28" t="s">
        <v>76</v>
      </c>
      <c r="C9254" s="36">
        <v>0.01</v>
      </c>
      <c r="D9254">
        <v>253</v>
      </c>
      <c r="E9254" s="35">
        <v>815959.921875</v>
      </c>
      <c r="F9254" s="35">
        <v>3000000</v>
      </c>
      <c r="G9254" s="35">
        <v>13422133.828125</v>
      </c>
    </row>
    <row r="9255" spans="1:7" x14ac:dyDescent="0.25">
      <c r="A9255" s="36">
        <v>0.01</v>
      </c>
      <c r="B9255" s="28" t="s">
        <v>76</v>
      </c>
      <c r="C9255" s="36">
        <v>0.01</v>
      </c>
      <c r="D9255">
        <v>254</v>
      </c>
      <c r="E9255" s="35">
        <v>1062907.801562503</v>
      </c>
      <c r="F9255" s="35">
        <v>3000000</v>
      </c>
      <c r="G9255" s="35">
        <v>12771727.510937497</v>
      </c>
    </row>
    <row r="9256" spans="1:7" x14ac:dyDescent="0.25">
      <c r="A9256" s="36">
        <v>0.01</v>
      </c>
      <c r="B9256" s="28" t="s">
        <v>76</v>
      </c>
      <c r="C9256" s="36">
        <v>0.01</v>
      </c>
      <c r="D9256">
        <v>255</v>
      </c>
      <c r="E9256" s="35">
        <v>2086309.8062499911</v>
      </c>
      <c r="F9256" s="35">
        <v>3000000</v>
      </c>
      <c r="G9256" s="35">
        <v>10265892.693750009</v>
      </c>
    </row>
    <row r="9257" spans="1:7" x14ac:dyDescent="0.25">
      <c r="A9257" s="36">
        <v>0.01</v>
      </c>
      <c r="B9257" s="28" t="s">
        <v>76</v>
      </c>
      <c r="C9257" s="36">
        <v>0.01</v>
      </c>
      <c r="D9257">
        <v>256</v>
      </c>
      <c r="E9257" s="35">
        <v>1418290.207812503</v>
      </c>
      <c r="F9257" s="35">
        <v>3000000</v>
      </c>
      <c r="G9257" s="35">
        <v>11626973.854687497</v>
      </c>
    </row>
    <row r="9258" spans="1:7" x14ac:dyDescent="0.25">
      <c r="A9258" s="36">
        <v>0.01</v>
      </c>
      <c r="B9258" s="28" t="s">
        <v>76</v>
      </c>
      <c r="C9258" s="36">
        <v>0.01</v>
      </c>
      <c r="D9258">
        <v>257</v>
      </c>
      <c r="E9258" s="35">
        <v>722814.125</v>
      </c>
      <c r="F9258" s="35">
        <v>3000000</v>
      </c>
      <c r="G9258" s="35">
        <v>13718540.875</v>
      </c>
    </row>
    <row r="9259" spans="1:7" x14ac:dyDescent="0.25">
      <c r="A9259" s="36">
        <v>0.01</v>
      </c>
      <c r="B9259" s="28" t="s">
        <v>76</v>
      </c>
      <c r="C9259" s="36">
        <v>0.01</v>
      </c>
      <c r="D9259">
        <v>258</v>
      </c>
      <c r="E9259" s="35">
        <v>1620469.862499997</v>
      </c>
      <c r="F9259" s="35">
        <v>3000000</v>
      </c>
      <c r="G9259" s="35">
        <v>12400012.637500003</v>
      </c>
    </row>
    <row r="9260" spans="1:7" x14ac:dyDescent="0.25">
      <c r="A9260" s="36">
        <v>0.01</v>
      </c>
      <c r="B9260" s="28" t="s">
        <v>76</v>
      </c>
      <c r="C9260" s="36">
        <v>0.01</v>
      </c>
      <c r="D9260">
        <v>259</v>
      </c>
      <c r="E9260" s="35">
        <v>1952702.025000006</v>
      </c>
      <c r="F9260" s="35">
        <v>3000000</v>
      </c>
      <c r="G9260" s="35">
        <v>11177172.974999994</v>
      </c>
    </row>
    <row r="9261" spans="1:7" x14ac:dyDescent="0.25">
      <c r="A9261" s="36">
        <v>0.01</v>
      </c>
      <c r="B9261" s="28" t="s">
        <v>76</v>
      </c>
      <c r="C9261" s="36">
        <v>0.01</v>
      </c>
      <c r="D9261">
        <v>260</v>
      </c>
      <c r="E9261" s="35">
        <v>1301717.799999997</v>
      </c>
      <c r="F9261" s="35">
        <v>3000000</v>
      </c>
      <c r="G9261" s="35">
        <v>12433447.200000003</v>
      </c>
    </row>
    <row r="9262" spans="1:7" x14ac:dyDescent="0.25">
      <c r="A9262" s="36">
        <v>0.01</v>
      </c>
      <c r="B9262" s="28" t="s">
        <v>76</v>
      </c>
      <c r="C9262" s="36">
        <v>0.01</v>
      </c>
      <c r="D9262">
        <v>261</v>
      </c>
      <c r="E9262" s="35">
        <v>1841527.168750003</v>
      </c>
      <c r="F9262" s="35">
        <v>3000000</v>
      </c>
      <c r="G9262" s="35">
        <v>10647966.581249997</v>
      </c>
    </row>
    <row r="9263" spans="1:7" x14ac:dyDescent="0.25">
      <c r="A9263" s="36">
        <v>0.01</v>
      </c>
      <c r="B9263" s="28" t="s">
        <v>76</v>
      </c>
      <c r="C9263" s="36">
        <v>0.01</v>
      </c>
      <c r="D9263">
        <v>262</v>
      </c>
      <c r="E9263" s="35">
        <v>2102963.006249994</v>
      </c>
      <c r="F9263" s="35">
        <v>3000000</v>
      </c>
      <c r="G9263" s="35">
        <v>11164504.493750006</v>
      </c>
    </row>
    <row r="9264" spans="1:7" x14ac:dyDescent="0.25">
      <c r="A9264" s="36">
        <v>0.01</v>
      </c>
      <c r="B9264" s="28" t="s">
        <v>76</v>
      </c>
      <c r="C9264" s="36">
        <v>0.01</v>
      </c>
      <c r="D9264">
        <v>263</v>
      </c>
      <c r="E9264" s="35">
        <v>1405273.825000003</v>
      </c>
      <c r="F9264" s="35">
        <v>3000000</v>
      </c>
      <c r="G9264" s="35">
        <v>12149429.924999997</v>
      </c>
    </row>
    <row r="9265" spans="1:7" x14ac:dyDescent="0.25">
      <c r="A9265" s="36">
        <v>0.01</v>
      </c>
      <c r="B9265" s="28" t="s">
        <v>76</v>
      </c>
      <c r="C9265" s="36">
        <v>0.01</v>
      </c>
      <c r="D9265">
        <v>264</v>
      </c>
      <c r="E9265" s="35">
        <v>1299372.393749997</v>
      </c>
      <c r="F9265" s="35">
        <v>3000000</v>
      </c>
      <c r="G9265" s="35">
        <v>12983196.981250003</v>
      </c>
    </row>
    <row r="9266" spans="1:7" x14ac:dyDescent="0.25">
      <c r="A9266" s="36">
        <v>0.01</v>
      </c>
      <c r="B9266" s="28" t="s">
        <v>76</v>
      </c>
      <c r="C9266" s="36">
        <v>0.01</v>
      </c>
      <c r="D9266">
        <v>265</v>
      </c>
      <c r="E9266" s="35">
        <v>2295935.753124997</v>
      </c>
      <c r="F9266" s="35">
        <v>3000000</v>
      </c>
      <c r="G9266" s="35">
        <v>10334705.496875003</v>
      </c>
    </row>
    <row r="9267" spans="1:7" x14ac:dyDescent="0.25">
      <c r="A9267" s="36">
        <v>0.01</v>
      </c>
      <c r="B9267" s="28" t="s">
        <v>76</v>
      </c>
      <c r="C9267" s="36">
        <v>0.01</v>
      </c>
      <c r="D9267">
        <v>266</v>
      </c>
      <c r="E9267" s="35">
        <v>1661982.099999994</v>
      </c>
      <c r="F9267" s="35">
        <v>3000000</v>
      </c>
      <c r="G9267" s="35">
        <v>12341187.900000006</v>
      </c>
    </row>
    <row r="9268" spans="1:7" x14ac:dyDescent="0.25">
      <c r="A9268" s="36">
        <v>0.01</v>
      </c>
      <c r="B9268" s="28" t="s">
        <v>76</v>
      </c>
      <c r="C9268" s="36">
        <v>0.01</v>
      </c>
      <c r="D9268">
        <v>267</v>
      </c>
      <c r="E9268" s="35">
        <v>1232205.1000000089</v>
      </c>
      <c r="F9268" s="35">
        <v>3000000</v>
      </c>
      <c r="G9268" s="35">
        <v>12370409.899999991</v>
      </c>
    </row>
    <row r="9269" spans="1:7" x14ac:dyDescent="0.25">
      <c r="A9269" s="36">
        <v>0.01</v>
      </c>
      <c r="B9269" s="28" t="s">
        <v>76</v>
      </c>
      <c r="C9269" s="36">
        <v>0.01</v>
      </c>
      <c r="D9269">
        <v>268</v>
      </c>
      <c r="E9269" s="35">
        <v>1134885.818749994</v>
      </c>
      <c r="F9269" s="35">
        <v>3000000</v>
      </c>
      <c r="G9269" s="35">
        <v>13269460.431250006</v>
      </c>
    </row>
    <row r="9270" spans="1:7" x14ac:dyDescent="0.25">
      <c r="A9270" s="36">
        <v>0.01</v>
      </c>
      <c r="B9270" s="28" t="s">
        <v>76</v>
      </c>
      <c r="C9270" s="36">
        <v>0.01</v>
      </c>
      <c r="D9270">
        <v>269</v>
      </c>
      <c r="E9270" s="35">
        <v>2990706.0562499911</v>
      </c>
      <c r="F9270" s="35">
        <v>3000000</v>
      </c>
      <c r="G9270" s="35">
        <v>8700925.8187500089</v>
      </c>
    </row>
    <row r="9271" spans="1:7" x14ac:dyDescent="0.25">
      <c r="A9271" s="36">
        <v>0.01</v>
      </c>
      <c r="B9271" s="28" t="s">
        <v>76</v>
      </c>
      <c r="C9271" s="36">
        <v>0.01</v>
      </c>
      <c r="D9271">
        <v>270</v>
      </c>
      <c r="E9271" s="35">
        <v>2322510.799999997</v>
      </c>
      <c r="F9271" s="35">
        <v>3000000</v>
      </c>
      <c r="G9271" s="35">
        <v>10995496.075000003</v>
      </c>
    </row>
    <row r="9272" spans="1:7" x14ac:dyDescent="0.25">
      <c r="A9272" s="36">
        <v>0.01</v>
      </c>
      <c r="B9272" s="28" t="s">
        <v>76</v>
      </c>
      <c r="C9272" s="36">
        <v>0.01</v>
      </c>
      <c r="D9272">
        <v>271</v>
      </c>
      <c r="E9272" s="35">
        <v>2598648.375</v>
      </c>
      <c r="F9272" s="35">
        <v>3000000</v>
      </c>
      <c r="G9272" s="35">
        <v>10237591.625</v>
      </c>
    </row>
    <row r="9273" spans="1:7" x14ac:dyDescent="0.25">
      <c r="A9273" s="36">
        <v>0.01</v>
      </c>
      <c r="B9273" s="28" t="s">
        <v>76</v>
      </c>
      <c r="C9273" s="36">
        <v>0.01</v>
      </c>
      <c r="D9273">
        <v>272</v>
      </c>
      <c r="E9273" s="35">
        <v>1916656.8000000119</v>
      </c>
      <c r="F9273" s="35">
        <v>3000000</v>
      </c>
      <c r="G9273" s="35">
        <v>10741505.387499988</v>
      </c>
    </row>
    <row r="9274" spans="1:7" x14ac:dyDescent="0.25">
      <c r="A9274" s="36">
        <v>0.01</v>
      </c>
      <c r="B9274" s="28" t="s">
        <v>76</v>
      </c>
      <c r="C9274" s="36">
        <v>0.01</v>
      </c>
      <c r="D9274">
        <v>273</v>
      </c>
      <c r="E9274" s="35">
        <v>1665332.787499994</v>
      </c>
      <c r="F9274" s="35">
        <v>3000000</v>
      </c>
      <c r="G9274" s="35">
        <v>10880357.837500006</v>
      </c>
    </row>
    <row r="9275" spans="1:7" x14ac:dyDescent="0.25">
      <c r="A9275" s="36">
        <v>0.01</v>
      </c>
      <c r="B9275" s="28" t="s">
        <v>76</v>
      </c>
      <c r="C9275" s="36">
        <v>0.01</v>
      </c>
      <c r="D9275">
        <v>274</v>
      </c>
      <c r="E9275" s="35">
        <v>2016211.012500003</v>
      </c>
      <c r="F9275" s="35">
        <v>3000000</v>
      </c>
      <c r="G9275" s="35">
        <v>10822010.237499997</v>
      </c>
    </row>
    <row r="9276" spans="1:7" x14ac:dyDescent="0.25">
      <c r="A9276" s="36">
        <v>0.01</v>
      </c>
      <c r="B9276" s="28" t="s">
        <v>76</v>
      </c>
      <c r="C9276" s="36">
        <v>0.01</v>
      </c>
      <c r="D9276">
        <v>275</v>
      </c>
      <c r="E9276" s="35">
        <v>1527966.674999997</v>
      </c>
      <c r="F9276" s="35">
        <v>3000000</v>
      </c>
      <c r="G9276" s="35">
        <v>11602864.575000003</v>
      </c>
    </row>
    <row r="9277" spans="1:7" x14ac:dyDescent="0.25">
      <c r="A9277" s="36">
        <v>0.01</v>
      </c>
      <c r="B9277" s="28" t="s">
        <v>76</v>
      </c>
      <c r="C9277" s="36">
        <v>0.01</v>
      </c>
      <c r="D9277">
        <v>276</v>
      </c>
      <c r="E9277" s="35">
        <v>1038119.639062494</v>
      </c>
      <c r="F9277" s="35">
        <v>3000000</v>
      </c>
      <c r="G9277" s="35">
        <v>12144856.923437506</v>
      </c>
    </row>
    <row r="9278" spans="1:7" x14ac:dyDescent="0.25">
      <c r="A9278" s="36">
        <v>0.01</v>
      </c>
      <c r="B9278" s="28" t="s">
        <v>76</v>
      </c>
      <c r="C9278" s="36">
        <v>0.01</v>
      </c>
      <c r="D9278">
        <v>277</v>
      </c>
      <c r="E9278" s="35">
        <v>1413847.6499999911</v>
      </c>
      <c r="F9278" s="35">
        <v>3000000</v>
      </c>
      <c r="G9278" s="35">
        <v>12402094.850000009</v>
      </c>
    </row>
    <row r="9279" spans="1:7" x14ac:dyDescent="0.25">
      <c r="A9279" s="36">
        <v>0.01</v>
      </c>
      <c r="B9279" s="28" t="s">
        <v>76</v>
      </c>
      <c r="C9279" s="36">
        <v>0.01</v>
      </c>
      <c r="D9279">
        <v>278</v>
      </c>
      <c r="E9279" s="35">
        <v>860922.58750000596</v>
      </c>
      <c r="F9279" s="35">
        <v>3000000</v>
      </c>
      <c r="G9279" s="35">
        <v>13363889.912499994</v>
      </c>
    </row>
    <row r="9280" spans="1:7" x14ac:dyDescent="0.25">
      <c r="A9280" s="36">
        <v>0.01</v>
      </c>
      <c r="B9280" s="28" t="s">
        <v>76</v>
      </c>
      <c r="C9280" s="36">
        <v>0.01</v>
      </c>
      <c r="D9280">
        <v>279</v>
      </c>
      <c r="E9280" s="35">
        <v>2326009.876562506</v>
      </c>
      <c r="F9280" s="35">
        <v>3000000</v>
      </c>
      <c r="G9280" s="35">
        <v>10379774.498437494</v>
      </c>
    </row>
    <row r="9281" spans="1:7" x14ac:dyDescent="0.25">
      <c r="A9281" s="36">
        <v>0.01</v>
      </c>
      <c r="B9281" s="28" t="s">
        <v>76</v>
      </c>
      <c r="C9281" s="36">
        <v>0.01</v>
      </c>
      <c r="D9281">
        <v>280</v>
      </c>
      <c r="E9281" s="35">
        <v>2202924.424999997</v>
      </c>
      <c r="F9281" s="35">
        <v>3000000</v>
      </c>
      <c r="G9281" s="35">
        <v>10346298.075000003</v>
      </c>
    </row>
    <row r="9282" spans="1:7" x14ac:dyDescent="0.25">
      <c r="A9282" s="36">
        <v>0.01</v>
      </c>
      <c r="B9282" s="28" t="s">
        <v>76</v>
      </c>
      <c r="C9282" s="36">
        <v>0.01</v>
      </c>
      <c r="D9282">
        <v>281</v>
      </c>
      <c r="E9282" s="35">
        <v>1168855.3249999881</v>
      </c>
      <c r="F9282" s="35">
        <v>3000000</v>
      </c>
      <c r="G9282" s="35">
        <v>12703710.612500012</v>
      </c>
    </row>
    <row r="9283" spans="1:7" x14ac:dyDescent="0.25">
      <c r="A9283" s="36">
        <v>0.01</v>
      </c>
      <c r="B9283" s="28" t="s">
        <v>76</v>
      </c>
      <c r="C9283" s="36">
        <v>0.01</v>
      </c>
      <c r="D9283">
        <v>282</v>
      </c>
      <c r="E9283" s="35">
        <v>1428581.118750006</v>
      </c>
      <c r="F9283" s="35">
        <v>3000000</v>
      </c>
      <c r="G9283" s="35">
        <v>12586790.131249994</v>
      </c>
    </row>
    <row r="9284" spans="1:7" x14ac:dyDescent="0.25">
      <c r="A9284" s="36">
        <v>0.01</v>
      </c>
      <c r="B9284" s="28" t="s">
        <v>76</v>
      </c>
      <c r="C9284" s="36">
        <v>0.01</v>
      </c>
      <c r="D9284">
        <v>283</v>
      </c>
      <c r="E9284" s="35">
        <v>1543352.670312494</v>
      </c>
      <c r="F9284" s="35">
        <v>3000000</v>
      </c>
      <c r="G9284" s="35">
        <v>11709234.204687506</v>
      </c>
    </row>
    <row r="9285" spans="1:7" x14ac:dyDescent="0.25">
      <c r="A9285" s="36">
        <v>0.01</v>
      </c>
      <c r="B9285" s="28" t="s">
        <v>76</v>
      </c>
      <c r="C9285" s="36">
        <v>0.01</v>
      </c>
      <c r="D9285">
        <v>284</v>
      </c>
      <c r="E9285" s="35">
        <v>1302536.9718750119</v>
      </c>
      <c r="F9285" s="35">
        <v>3000000</v>
      </c>
      <c r="G9285" s="35">
        <v>12298279.278124988</v>
      </c>
    </row>
    <row r="9286" spans="1:7" x14ac:dyDescent="0.25">
      <c r="A9286" s="36">
        <v>0.01</v>
      </c>
      <c r="B9286" s="28" t="s">
        <v>76</v>
      </c>
      <c r="C9286" s="36">
        <v>0.01</v>
      </c>
      <c r="D9286">
        <v>285</v>
      </c>
      <c r="E9286" s="35">
        <v>2792886.724999994</v>
      </c>
      <c r="F9286" s="35">
        <v>3000000</v>
      </c>
      <c r="G9286" s="35">
        <v>9849778.275000006</v>
      </c>
    </row>
    <row r="9287" spans="1:7" x14ac:dyDescent="0.25">
      <c r="A9287" s="36">
        <v>0.01</v>
      </c>
      <c r="B9287" s="28" t="s">
        <v>76</v>
      </c>
      <c r="C9287" s="36">
        <v>0.01</v>
      </c>
      <c r="D9287">
        <v>286</v>
      </c>
      <c r="E9287" s="35">
        <v>1262382.150000006</v>
      </c>
      <c r="F9287" s="35">
        <v>3000000</v>
      </c>
      <c r="G9287" s="35">
        <v>12123117.849999994</v>
      </c>
    </row>
    <row r="9288" spans="1:7" x14ac:dyDescent="0.25">
      <c r="A9288" s="36">
        <v>0.01</v>
      </c>
      <c r="B9288" s="28" t="s">
        <v>76</v>
      </c>
      <c r="C9288" s="36">
        <v>0.01</v>
      </c>
      <c r="D9288">
        <v>287</v>
      </c>
      <c r="E9288" s="35">
        <v>1425575.46875</v>
      </c>
      <c r="F9288" s="35">
        <v>3000000</v>
      </c>
      <c r="G9288" s="35">
        <v>11781793.28125</v>
      </c>
    </row>
    <row r="9289" spans="1:7" x14ac:dyDescent="0.25">
      <c r="A9289" s="36">
        <v>0.01</v>
      </c>
      <c r="B9289" s="28" t="s">
        <v>76</v>
      </c>
      <c r="C9289" s="36">
        <v>0.01</v>
      </c>
      <c r="D9289">
        <v>288</v>
      </c>
      <c r="E9289" s="35">
        <v>1228019.459374994</v>
      </c>
      <c r="F9289" s="35">
        <v>3000000</v>
      </c>
      <c r="G9289" s="35">
        <v>12416528.665625006</v>
      </c>
    </row>
    <row r="9290" spans="1:7" x14ac:dyDescent="0.25">
      <c r="A9290" s="36">
        <v>0.01</v>
      </c>
      <c r="B9290" s="28" t="s">
        <v>76</v>
      </c>
      <c r="C9290" s="36">
        <v>0.01</v>
      </c>
      <c r="D9290">
        <v>289</v>
      </c>
      <c r="E9290" s="35">
        <v>1070516.106250003</v>
      </c>
      <c r="F9290" s="35">
        <v>3000000</v>
      </c>
      <c r="G9290" s="35">
        <v>13180048.893749997</v>
      </c>
    </row>
    <row r="9291" spans="1:7" x14ac:dyDescent="0.25">
      <c r="A9291" s="36">
        <v>0.01</v>
      </c>
      <c r="B9291" s="28" t="s">
        <v>76</v>
      </c>
      <c r="C9291" s="36">
        <v>0.01</v>
      </c>
      <c r="D9291">
        <v>290</v>
      </c>
      <c r="E9291" s="35">
        <v>2240321.549999997</v>
      </c>
      <c r="F9291" s="35">
        <v>3000000</v>
      </c>
      <c r="G9291" s="35">
        <v>10976999.700000003</v>
      </c>
    </row>
    <row r="9292" spans="1:7" x14ac:dyDescent="0.25">
      <c r="A9292" s="36">
        <v>0.01</v>
      </c>
      <c r="B9292" s="28" t="s">
        <v>76</v>
      </c>
      <c r="C9292" s="36">
        <v>0.01</v>
      </c>
      <c r="D9292">
        <v>291</v>
      </c>
      <c r="E9292" s="35">
        <v>672538.88750000298</v>
      </c>
      <c r="F9292" s="35">
        <v>3000000</v>
      </c>
      <c r="G9292" s="35">
        <v>13580533.612499997</v>
      </c>
    </row>
    <row r="9293" spans="1:7" x14ac:dyDescent="0.25">
      <c r="A9293" s="36">
        <v>0.01</v>
      </c>
      <c r="B9293" s="28" t="s">
        <v>76</v>
      </c>
      <c r="C9293" s="36">
        <v>0.01</v>
      </c>
      <c r="D9293">
        <v>292</v>
      </c>
      <c r="E9293" s="35">
        <v>1532343.745312497</v>
      </c>
      <c r="F9293" s="35">
        <v>3000000</v>
      </c>
      <c r="G9293" s="35">
        <v>11987306.254687503</v>
      </c>
    </row>
    <row r="9294" spans="1:7" x14ac:dyDescent="0.25">
      <c r="A9294" s="36">
        <v>0.01</v>
      </c>
      <c r="B9294" s="28" t="s">
        <v>76</v>
      </c>
      <c r="C9294" s="36">
        <v>0.01</v>
      </c>
      <c r="D9294">
        <v>293</v>
      </c>
      <c r="E9294" s="35">
        <v>769272.09999999404</v>
      </c>
      <c r="F9294" s="35">
        <v>3000000</v>
      </c>
      <c r="G9294" s="35">
        <v>13637171.962500006</v>
      </c>
    </row>
    <row r="9295" spans="1:7" x14ac:dyDescent="0.25">
      <c r="A9295" s="36">
        <v>0.01</v>
      </c>
      <c r="B9295" s="28" t="s">
        <v>76</v>
      </c>
      <c r="C9295" s="36">
        <v>0.01</v>
      </c>
      <c r="D9295">
        <v>294</v>
      </c>
      <c r="E9295" s="35">
        <v>1338731.674999997</v>
      </c>
      <c r="F9295" s="35">
        <v>3000000</v>
      </c>
      <c r="G9295" s="35">
        <v>12128664.575000003</v>
      </c>
    </row>
    <row r="9296" spans="1:7" x14ac:dyDescent="0.25">
      <c r="A9296" s="36">
        <v>0.01</v>
      </c>
      <c r="B9296" s="28" t="s">
        <v>76</v>
      </c>
      <c r="C9296" s="36">
        <v>0.01</v>
      </c>
      <c r="D9296">
        <v>295</v>
      </c>
      <c r="E9296" s="35">
        <v>1263076.775000006</v>
      </c>
      <c r="F9296" s="35">
        <v>3000000</v>
      </c>
      <c r="G9296" s="35">
        <v>12407505.724999994</v>
      </c>
    </row>
    <row r="9297" spans="1:7" x14ac:dyDescent="0.25">
      <c r="A9297" s="36">
        <v>0.01</v>
      </c>
      <c r="B9297" s="28" t="s">
        <v>76</v>
      </c>
      <c r="C9297" s="36">
        <v>0.01</v>
      </c>
      <c r="D9297">
        <v>296</v>
      </c>
      <c r="E9297" s="35">
        <v>1961246.056250006</v>
      </c>
      <c r="F9297" s="35">
        <v>3000000</v>
      </c>
      <c r="G9297" s="35">
        <v>11053434.568749994</v>
      </c>
    </row>
    <row r="9298" spans="1:7" x14ac:dyDescent="0.25">
      <c r="A9298" s="36">
        <v>0.01</v>
      </c>
      <c r="B9298" s="28" t="s">
        <v>76</v>
      </c>
      <c r="C9298" s="36">
        <v>0.01</v>
      </c>
      <c r="D9298">
        <v>297</v>
      </c>
      <c r="E9298" s="35">
        <v>1100875.8999999911</v>
      </c>
      <c r="F9298" s="35">
        <v>3000000</v>
      </c>
      <c r="G9298" s="35">
        <v>12497520.350000009</v>
      </c>
    </row>
    <row r="9299" spans="1:7" x14ac:dyDescent="0.25">
      <c r="A9299" s="36">
        <v>0.01</v>
      </c>
      <c r="B9299" s="28" t="s">
        <v>76</v>
      </c>
      <c r="C9299" s="36">
        <v>0.01</v>
      </c>
      <c r="D9299">
        <v>298</v>
      </c>
      <c r="E9299" s="35">
        <v>1957775.25</v>
      </c>
      <c r="F9299" s="35">
        <v>3000000</v>
      </c>
      <c r="G9299" s="35">
        <v>10785464.75</v>
      </c>
    </row>
    <row r="9300" spans="1:7" x14ac:dyDescent="0.25">
      <c r="A9300" s="36">
        <v>0.01</v>
      </c>
      <c r="B9300" s="28" t="s">
        <v>76</v>
      </c>
      <c r="C9300" s="36">
        <v>0.01</v>
      </c>
      <c r="D9300">
        <v>299</v>
      </c>
      <c r="E9300" s="35">
        <v>2085291.135937497</v>
      </c>
      <c r="F9300" s="35">
        <v>3000000</v>
      </c>
      <c r="G9300" s="35">
        <v>10685041.051562503</v>
      </c>
    </row>
    <row r="9301" spans="1:7" x14ac:dyDescent="0.25">
      <c r="A9301" s="36">
        <v>0.01</v>
      </c>
      <c r="B9301" s="28" t="s">
        <v>76</v>
      </c>
      <c r="C9301" s="36">
        <v>0.01</v>
      </c>
      <c r="D9301">
        <v>300</v>
      </c>
      <c r="E9301" s="35">
        <v>1344432.8500000089</v>
      </c>
      <c r="F9301" s="35">
        <v>3000000</v>
      </c>
      <c r="G9301" s="35">
        <v>11590277.149999991</v>
      </c>
    </row>
    <row r="9302" spans="1:7" x14ac:dyDescent="0.25">
      <c r="A9302" s="36">
        <v>0.01</v>
      </c>
      <c r="B9302" s="28" t="s">
        <v>76</v>
      </c>
      <c r="C9302" s="36">
        <v>0.01</v>
      </c>
      <c r="D9302">
        <v>301</v>
      </c>
      <c r="E9302" s="35">
        <v>1298603.1125000119</v>
      </c>
      <c r="F9302" s="35">
        <v>3000000</v>
      </c>
      <c r="G9302" s="35">
        <v>13195159.387499988</v>
      </c>
    </row>
    <row r="9303" spans="1:7" x14ac:dyDescent="0.25">
      <c r="A9303" s="36">
        <v>0.01</v>
      </c>
      <c r="B9303" s="28" t="s">
        <v>76</v>
      </c>
      <c r="C9303" s="36">
        <v>0.01</v>
      </c>
      <c r="D9303">
        <v>302</v>
      </c>
      <c r="E9303" s="35">
        <v>1983069.424999997</v>
      </c>
      <c r="F9303" s="35">
        <v>3000000</v>
      </c>
      <c r="G9303" s="35">
        <v>11049200.575000003</v>
      </c>
    </row>
    <row r="9304" spans="1:7" x14ac:dyDescent="0.25">
      <c r="A9304" s="36">
        <v>0.01</v>
      </c>
      <c r="B9304" s="28" t="s">
        <v>76</v>
      </c>
      <c r="C9304" s="36">
        <v>0.01</v>
      </c>
      <c r="D9304">
        <v>303</v>
      </c>
      <c r="E9304" s="35">
        <v>1915345.2734375149</v>
      </c>
      <c r="F9304" s="35">
        <v>3000000</v>
      </c>
      <c r="G9304" s="35">
        <v>10546763.789062485</v>
      </c>
    </row>
    <row r="9305" spans="1:7" x14ac:dyDescent="0.25">
      <c r="A9305" s="36">
        <v>0.01</v>
      </c>
      <c r="B9305" s="28" t="s">
        <v>76</v>
      </c>
      <c r="C9305" s="36">
        <v>0.01</v>
      </c>
      <c r="D9305">
        <v>304</v>
      </c>
      <c r="E9305" s="35">
        <v>1605968.778125003</v>
      </c>
      <c r="F9305" s="35">
        <v>3000000</v>
      </c>
      <c r="G9305" s="35">
        <v>11187040.596874997</v>
      </c>
    </row>
    <row r="9306" spans="1:7" x14ac:dyDescent="0.25">
      <c r="A9306" s="36">
        <v>0.01</v>
      </c>
      <c r="B9306" s="28" t="s">
        <v>76</v>
      </c>
      <c r="C9306" s="36">
        <v>0.01</v>
      </c>
      <c r="D9306">
        <v>305</v>
      </c>
      <c r="E9306" s="35">
        <v>1018755.209374994</v>
      </c>
      <c r="F9306" s="35">
        <v>3000000</v>
      </c>
      <c r="G9306" s="35">
        <v>12917241.353125006</v>
      </c>
    </row>
    <row r="9307" spans="1:7" x14ac:dyDescent="0.25">
      <c r="A9307" s="36">
        <v>0.01</v>
      </c>
      <c r="B9307" s="28" t="s">
        <v>76</v>
      </c>
      <c r="C9307" s="36">
        <v>0.01</v>
      </c>
      <c r="D9307">
        <v>306</v>
      </c>
      <c r="E9307" s="35">
        <v>2747659.918750003</v>
      </c>
      <c r="F9307" s="35">
        <v>3000000</v>
      </c>
      <c r="G9307" s="35">
        <v>9342331.643749997</v>
      </c>
    </row>
    <row r="9308" spans="1:7" x14ac:dyDescent="0.25">
      <c r="A9308" s="36">
        <v>0.01</v>
      </c>
      <c r="B9308" s="28" t="s">
        <v>76</v>
      </c>
      <c r="C9308" s="36">
        <v>0.01</v>
      </c>
      <c r="D9308">
        <v>307</v>
      </c>
      <c r="E9308" s="35">
        <v>1795592.400000006</v>
      </c>
      <c r="F9308" s="35">
        <v>3000000</v>
      </c>
      <c r="G9308" s="35">
        <v>11545868.849999994</v>
      </c>
    </row>
    <row r="9309" spans="1:7" x14ac:dyDescent="0.25">
      <c r="A9309" s="36">
        <v>0.01</v>
      </c>
      <c r="B9309" s="28" t="s">
        <v>76</v>
      </c>
      <c r="C9309" s="36">
        <v>0.01</v>
      </c>
      <c r="D9309">
        <v>308</v>
      </c>
      <c r="E9309" s="35">
        <v>1796401.5375000089</v>
      </c>
      <c r="F9309" s="35">
        <v>3000000</v>
      </c>
      <c r="G9309" s="35">
        <v>11140055.962499991</v>
      </c>
    </row>
    <row r="9310" spans="1:7" x14ac:dyDescent="0.25">
      <c r="A9310" s="36">
        <v>0.01</v>
      </c>
      <c r="B9310" s="28" t="s">
        <v>76</v>
      </c>
      <c r="C9310" s="36">
        <v>0.01</v>
      </c>
      <c r="D9310">
        <v>309</v>
      </c>
      <c r="E9310" s="35">
        <v>1079713.046875</v>
      </c>
      <c r="F9310" s="35">
        <v>3000000</v>
      </c>
      <c r="G9310" s="35">
        <v>13140780.703125</v>
      </c>
    </row>
    <row r="9311" spans="1:7" x14ac:dyDescent="0.25">
      <c r="A9311" s="36">
        <v>0.01</v>
      </c>
      <c r="B9311" s="28" t="s">
        <v>76</v>
      </c>
      <c r="C9311" s="36">
        <v>0.01</v>
      </c>
      <c r="D9311">
        <v>310</v>
      </c>
      <c r="E9311" s="35">
        <v>573788.51874999702</v>
      </c>
      <c r="F9311" s="35">
        <v>3000000</v>
      </c>
      <c r="G9311" s="35">
        <v>13119050.856250003</v>
      </c>
    </row>
    <row r="9312" spans="1:7" x14ac:dyDescent="0.25">
      <c r="A9312" s="36">
        <v>0.01</v>
      </c>
      <c r="B9312" s="28" t="s">
        <v>76</v>
      </c>
      <c r="C9312" s="36">
        <v>0.01</v>
      </c>
      <c r="D9312">
        <v>311</v>
      </c>
      <c r="E9312" s="35">
        <v>1443844.662499994</v>
      </c>
      <c r="F9312" s="35">
        <v>3000000</v>
      </c>
      <c r="G9312" s="35">
        <v>11823910.337500006</v>
      </c>
    </row>
    <row r="9313" spans="1:7" x14ac:dyDescent="0.25">
      <c r="A9313" s="36">
        <v>0.01</v>
      </c>
      <c r="B9313" s="28" t="s">
        <v>76</v>
      </c>
      <c r="C9313" s="36">
        <v>0.01</v>
      </c>
      <c r="D9313">
        <v>312</v>
      </c>
      <c r="E9313" s="35">
        <v>1550392.0375000089</v>
      </c>
      <c r="F9313" s="35">
        <v>3000000</v>
      </c>
      <c r="G9313" s="35">
        <v>12618990.462499991</v>
      </c>
    </row>
    <row r="9314" spans="1:7" x14ac:dyDescent="0.25">
      <c r="A9314" s="36">
        <v>0.01</v>
      </c>
      <c r="B9314" s="28" t="s">
        <v>76</v>
      </c>
      <c r="C9314" s="36">
        <v>0.01</v>
      </c>
      <c r="D9314">
        <v>313</v>
      </c>
      <c r="E9314" s="35">
        <v>1053318.537499994</v>
      </c>
      <c r="F9314" s="35">
        <v>3000000</v>
      </c>
      <c r="G9314" s="35">
        <v>12961200.212500006</v>
      </c>
    </row>
    <row r="9315" spans="1:7" x14ac:dyDescent="0.25">
      <c r="A9315" s="36">
        <v>0.01</v>
      </c>
      <c r="B9315" s="28" t="s">
        <v>76</v>
      </c>
      <c r="C9315" s="36">
        <v>0.01</v>
      </c>
      <c r="D9315">
        <v>314</v>
      </c>
      <c r="E9315" s="35">
        <v>2654428.890625</v>
      </c>
      <c r="F9315" s="35">
        <v>3000000</v>
      </c>
      <c r="G9315" s="35">
        <v>9605599.234375</v>
      </c>
    </row>
    <row r="9316" spans="1:7" x14ac:dyDescent="0.25">
      <c r="A9316" s="36">
        <v>0.01</v>
      </c>
      <c r="B9316" s="28" t="s">
        <v>76</v>
      </c>
      <c r="C9316" s="36">
        <v>0.01</v>
      </c>
      <c r="D9316">
        <v>315</v>
      </c>
      <c r="E9316" s="35">
        <v>225310.41249999404</v>
      </c>
      <c r="F9316" s="35">
        <v>3000000</v>
      </c>
      <c r="G9316" s="35">
        <v>14711107.087500006</v>
      </c>
    </row>
    <row r="9317" spans="1:7" x14ac:dyDescent="0.25">
      <c r="A9317" s="36">
        <v>0.01</v>
      </c>
      <c r="B9317" s="28" t="s">
        <v>76</v>
      </c>
      <c r="C9317" s="36">
        <v>0.01</v>
      </c>
      <c r="D9317">
        <v>316</v>
      </c>
      <c r="E9317" s="35">
        <v>2593228.893749997</v>
      </c>
      <c r="F9317" s="35">
        <v>3000000</v>
      </c>
      <c r="G9317" s="35">
        <v>9750162.356250003</v>
      </c>
    </row>
    <row r="9318" spans="1:7" x14ac:dyDescent="0.25">
      <c r="A9318" s="36">
        <v>0.01</v>
      </c>
      <c r="B9318" s="28" t="s">
        <v>76</v>
      </c>
      <c r="C9318" s="36">
        <v>0.01</v>
      </c>
      <c r="D9318">
        <v>317</v>
      </c>
      <c r="E9318" s="35">
        <v>1730070.715625003</v>
      </c>
      <c r="F9318" s="35">
        <v>3000000</v>
      </c>
      <c r="G9318" s="35">
        <v>11634267.409374997</v>
      </c>
    </row>
    <row r="9319" spans="1:7" x14ac:dyDescent="0.25">
      <c r="A9319" s="36">
        <v>0.01</v>
      </c>
      <c r="B9319" s="28" t="s">
        <v>76</v>
      </c>
      <c r="C9319" s="36">
        <v>0.01</v>
      </c>
      <c r="D9319">
        <v>318</v>
      </c>
      <c r="E9319" s="35">
        <v>1998651.381249994</v>
      </c>
      <c r="F9319" s="35">
        <v>3000000</v>
      </c>
      <c r="G9319" s="35">
        <v>11812193.618750006</v>
      </c>
    </row>
    <row r="9320" spans="1:7" x14ac:dyDescent="0.25">
      <c r="A9320" s="36">
        <v>0.01</v>
      </c>
      <c r="B9320" s="28" t="s">
        <v>76</v>
      </c>
      <c r="C9320" s="36">
        <v>0.01</v>
      </c>
      <c r="D9320">
        <v>319</v>
      </c>
      <c r="E9320" s="35">
        <v>2281780.0749999881</v>
      </c>
      <c r="F9320" s="35">
        <v>3000000</v>
      </c>
      <c r="G9320" s="35">
        <v>10268264.925000012</v>
      </c>
    </row>
    <row r="9321" spans="1:7" x14ac:dyDescent="0.25">
      <c r="A9321" s="36">
        <v>0.01</v>
      </c>
      <c r="B9321" s="28" t="s">
        <v>76</v>
      </c>
      <c r="C9321" s="36">
        <v>0.01</v>
      </c>
      <c r="D9321">
        <v>320</v>
      </c>
      <c r="E9321" s="35">
        <v>776831.06875000894</v>
      </c>
      <c r="F9321" s="35">
        <v>3000000</v>
      </c>
      <c r="G9321" s="35">
        <v>13153622.681249991</v>
      </c>
    </row>
    <row r="9322" spans="1:7" x14ac:dyDescent="0.25">
      <c r="A9322" s="36">
        <v>0.01</v>
      </c>
      <c r="B9322" s="28" t="s">
        <v>76</v>
      </c>
      <c r="C9322" s="36">
        <v>0.01</v>
      </c>
      <c r="D9322">
        <v>321</v>
      </c>
      <c r="E9322" s="35">
        <v>1779617.1000000089</v>
      </c>
      <c r="F9322" s="35">
        <v>3000000</v>
      </c>
      <c r="G9322" s="35">
        <v>12059347.899999991</v>
      </c>
    </row>
    <row r="9323" spans="1:7" x14ac:dyDescent="0.25">
      <c r="A9323" s="36">
        <v>0.01</v>
      </c>
      <c r="B9323" s="28" t="s">
        <v>76</v>
      </c>
      <c r="C9323" s="36">
        <v>0.01</v>
      </c>
      <c r="D9323">
        <v>322</v>
      </c>
      <c r="E9323" s="35">
        <v>1426543.0718749911</v>
      </c>
      <c r="F9323" s="35">
        <v>3000000</v>
      </c>
      <c r="G9323" s="35">
        <v>11766900.053125009</v>
      </c>
    </row>
    <row r="9324" spans="1:7" x14ac:dyDescent="0.25">
      <c r="A9324" s="36">
        <v>0.01</v>
      </c>
      <c r="B9324" s="28" t="s">
        <v>76</v>
      </c>
      <c r="C9324" s="36">
        <v>0.01</v>
      </c>
      <c r="D9324">
        <v>323</v>
      </c>
      <c r="E9324" s="35">
        <v>1153936.815624997</v>
      </c>
      <c r="F9324" s="35">
        <v>3000000</v>
      </c>
      <c r="G9324" s="35">
        <v>12893441.934375003</v>
      </c>
    </row>
    <row r="9325" spans="1:7" x14ac:dyDescent="0.25">
      <c r="A9325" s="36">
        <v>0.01</v>
      </c>
      <c r="B9325" s="28" t="s">
        <v>76</v>
      </c>
      <c r="C9325" s="36">
        <v>0.01</v>
      </c>
      <c r="D9325">
        <v>324</v>
      </c>
      <c r="E9325" s="35">
        <v>1235347.859375</v>
      </c>
      <c r="F9325" s="35">
        <v>3000000</v>
      </c>
      <c r="G9325" s="35">
        <v>12708540.890625</v>
      </c>
    </row>
    <row r="9326" spans="1:7" x14ac:dyDescent="0.25">
      <c r="A9326" s="36">
        <v>0.01</v>
      </c>
      <c r="B9326" s="28" t="s">
        <v>76</v>
      </c>
      <c r="C9326" s="36">
        <v>0.01</v>
      </c>
      <c r="D9326">
        <v>325</v>
      </c>
      <c r="E9326" s="35">
        <v>1520451.8125</v>
      </c>
      <c r="F9326" s="35">
        <v>3000000</v>
      </c>
      <c r="G9326" s="35">
        <v>11419910.6875</v>
      </c>
    </row>
    <row r="9327" spans="1:7" x14ac:dyDescent="0.25">
      <c r="A9327" s="36">
        <v>0.01</v>
      </c>
      <c r="B9327" s="28" t="s">
        <v>76</v>
      </c>
      <c r="C9327" s="36">
        <v>0.01</v>
      </c>
      <c r="D9327">
        <v>326</v>
      </c>
      <c r="E9327" s="35">
        <v>1004259.209374994</v>
      </c>
      <c r="F9327" s="35">
        <v>3000000</v>
      </c>
      <c r="G9327" s="35">
        <v>12169477.040625006</v>
      </c>
    </row>
    <row r="9328" spans="1:7" x14ac:dyDescent="0.25">
      <c r="A9328" s="36">
        <v>0.01</v>
      </c>
      <c r="B9328" s="28" t="s">
        <v>76</v>
      </c>
      <c r="C9328" s="36">
        <v>0.01</v>
      </c>
      <c r="D9328">
        <v>327</v>
      </c>
      <c r="E9328" s="35">
        <v>1452933.0500000119</v>
      </c>
      <c r="F9328" s="35">
        <v>3000000</v>
      </c>
      <c r="G9328" s="35">
        <v>12484644.449999988</v>
      </c>
    </row>
    <row r="9329" spans="1:7" x14ac:dyDescent="0.25">
      <c r="A9329" s="36">
        <v>0.01</v>
      </c>
      <c r="B9329" s="28" t="s">
        <v>76</v>
      </c>
      <c r="C9329" s="36">
        <v>0.01</v>
      </c>
      <c r="D9329">
        <v>328</v>
      </c>
      <c r="E9329" s="35">
        <v>1078945.3437500149</v>
      </c>
      <c r="F9329" s="35">
        <v>3000000</v>
      </c>
      <c r="G9329" s="35">
        <v>12960977.156249985</v>
      </c>
    </row>
    <row r="9330" spans="1:7" x14ac:dyDescent="0.25">
      <c r="A9330" s="36">
        <v>0.01</v>
      </c>
      <c r="B9330" s="28" t="s">
        <v>76</v>
      </c>
      <c r="C9330" s="36">
        <v>0.01</v>
      </c>
      <c r="D9330">
        <v>329</v>
      </c>
      <c r="E9330" s="35">
        <v>1886891.837500006</v>
      </c>
      <c r="F9330" s="35">
        <v>3000000</v>
      </c>
      <c r="G9330" s="35">
        <v>11961751.912499994</v>
      </c>
    </row>
    <row r="9331" spans="1:7" x14ac:dyDescent="0.25">
      <c r="A9331" s="36">
        <v>0.01</v>
      </c>
      <c r="B9331" s="28" t="s">
        <v>76</v>
      </c>
      <c r="C9331" s="36">
        <v>0.01</v>
      </c>
      <c r="D9331">
        <v>330</v>
      </c>
      <c r="E9331" s="35">
        <v>824755.6875</v>
      </c>
      <c r="F9331" s="35">
        <v>3000000</v>
      </c>
      <c r="G9331" s="35">
        <v>13225725.5625</v>
      </c>
    </row>
    <row r="9332" spans="1:7" x14ac:dyDescent="0.25">
      <c r="A9332" s="36">
        <v>0.01</v>
      </c>
      <c r="B9332" s="28" t="s">
        <v>76</v>
      </c>
      <c r="C9332" s="36">
        <v>0.01</v>
      </c>
      <c r="D9332">
        <v>331</v>
      </c>
      <c r="E9332" s="35">
        <v>2075459.34375</v>
      </c>
      <c r="F9332" s="35">
        <v>3000000</v>
      </c>
      <c r="G9332" s="35">
        <v>10966178.15625</v>
      </c>
    </row>
    <row r="9333" spans="1:7" x14ac:dyDescent="0.25">
      <c r="A9333" s="36">
        <v>0.01</v>
      </c>
      <c r="B9333" s="28" t="s">
        <v>76</v>
      </c>
      <c r="C9333" s="36">
        <v>0.01</v>
      </c>
      <c r="D9333">
        <v>332</v>
      </c>
      <c r="E9333" s="35">
        <v>1217405.306250006</v>
      </c>
      <c r="F9333" s="35">
        <v>3000000</v>
      </c>
      <c r="G9333" s="35">
        <v>12519795.943749994</v>
      </c>
    </row>
    <row r="9334" spans="1:7" x14ac:dyDescent="0.25">
      <c r="A9334" s="36">
        <v>0.01</v>
      </c>
      <c r="B9334" s="28" t="s">
        <v>76</v>
      </c>
      <c r="C9334" s="36">
        <v>0.01</v>
      </c>
      <c r="D9334">
        <v>333</v>
      </c>
      <c r="E9334" s="35">
        <v>1416169.323437497</v>
      </c>
      <c r="F9334" s="35">
        <v>3000000</v>
      </c>
      <c r="G9334" s="35">
        <v>12600978.489062503</v>
      </c>
    </row>
    <row r="9335" spans="1:7" x14ac:dyDescent="0.25">
      <c r="A9335" s="36">
        <v>0.01</v>
      </c>
      <c r="B9335" s="28" t="s">
        <v>76</v>
      </c>
      <c r="C9335" s="36">
        <v>0.01</v>
      </c>
      <c r="D9335">
        <v>334</v>
      </c>
      <c r="E9335" s="35">
        <v>1736379.512500003</v>
      </c>
      <c r="F9335" s="35">
        <v>3000000</v>
      </c>
      <c r="G9335" s="35">
        <v>11744776.112499997</v>
      </c>
    </row>
    <row r="9336" spans="1:7" x14ac:dyDescent="0.25">
      <c r="A9336" s="36">
        <v>0.01</v>
      </c>
      <c r="B9336" s="28" t="s">
        <v>76</v>
      </c>
      <c r="C9336" s="36">
        <v>0.01</v>
      </c>
      <c r="D9336">
        <v>335</v>
      </c>
      <c r="E9336" s="35">
        <v>793103.03125</v>
      </c>
      <c r="F9336" s="35">
        <v>3000000</v>
      </c>
      <c r="G9336" s="35">
        <v>14037969.46875</v>
      </c>
    </row>
    <row r="9337" spans="1:7" x14ac:dyDescent="0.25">
      <c r="A9337" s="36">
        <v>0.01</v>
      </c>
      <c r="B9337" s="28" t="s">
        <v>76</v>
      </c>
      <c r="C9337" s="36">
        <v>0.01</v>
      </c>
      <c r="D9337">
        <v>336</v>
      </c>
      <c r="E9337" s="35">
        <v>2103956.514062494</v>
      </c>
      <c r="F9337" s="35">
        <v>3000000</v>
      </c>
      <c r="G9337" s="35">
        <v>10853585.360937506</v>
      </c>
    </row>
    <row r="9338" spans="1:7" x14ac:dyDescent="0.25">
      <c r="A9338" s="36">
        <v>0.01</v>
      </c>
      <c r="B9338" s="28" t="s">
        <v>76</v>
      </c>
      <c r="C9338" s="36">
        <v>0.01</v>
      </c>
      <c r="D9338">
        <v>337</v>
      </c>
      <c r="E9338" s="35">
        <v>2823637.285937503</v>
      </c>
      <c r="F9338" s="35">
        <v>3000000</v>
      </c>
      <c r="G9338" s="35">
        <v>9624388.026562497</v>
      </c>
    </row>
    <row r="9339" spans="1:7" x14ac:dyDescent="0.25">
      <c r="A9339" s="36">
        <v>0.01</v>
      </c>
      <c r="B9339" s="28" t="s">
        <v>76</v>
      </c>
      <c r="C9339" s="36">
        <v>0.01</v>
      </c>
      <c r="D9339">
        <v>338</v>
      </c>
      <c r="E9339" s="35">
        <v>1220391.896874994</v>
      </c>
      <c r="F9339" s="35">
        <v>3000000</v>
      </c>
      <c r="G9339" s="35">
        <v>12452642.478125006</v>
      </c>
    </row>
    <row r="9340" spans="1:7" x14ac:dyDescent="0.25">
      <c r="A9340" s="36">
        <v>0.01</v>
      </c>
      <c r="B9340" s="28" t="s">
        <v>76</v>
      </c>
      <c r="C9340" s="36">
        <v>0.01</v>
      </c>
      <c r="D9340">
        <v>339</v>
      </c>
      <c r="E9340" s="35">
        <v>1322504.825000003</v>
      </c>
      <c r="F9340" s="35">
        <v>3000000</v>
      </c>
      <c r="G9340" s="35">
        <v>12654646.424999997</v>
      </c>
    </row>
    <row r="9341" spans="1:7" x14ac:dyDescent="0.25">
      <c r="A9341" s="36">
        <v>0.01</v>
      </c>
      <c r="B9341" s="28" t="s">
        <v>76</v>
      </c>
      <c r="C9341" s="36">
        <v>0.01</v>
      </c>
      <c r="D9341">
        <v>340</v>
      </c>
      <c r="E9341" s="35">
        <v>1676942.712500006</v>
      </c>
      <c r="F9341" s="35">
        <v>3000000</v>
      </c>
      <c r="G9341" s="35">
        <v>11714794.787499994</v>
      </c>
    </row>
    <row r="9342" spans="1:7" x14ac:dyDescent="0.25">
      <c r="A9342" s="36">
        <v>0.01</v>
      </c>
      <c r="B9342" s="28" t="s">
        <v>76</v>
      </c>
      <c r="C9342" s="36">
        <v>0.01</v>
      </c>
      <c r="D9342">
        <v>341</v>
      </c>
      <c r="E9342" s="35">
        <v>1526002.340625003</v>
      </c>
      <c r="F9342" s="35">
        <v>3000000</v>
      </c>
      <c r="G9342" s="35">
        <v>11204302.034374997</v>
      </c>
    </row>
    <row r="9343" spans="1:7" x14ac:dyDescent="0.25">
      <c r="A9343" s="36">
        <v>0.01</v>
      </c>
      <c r="B9343" s="28" t="s">
        <v>76</v>
      </c>
      <c r="C9343" s="36">
        <v>0.01</v>
      </c>
      <c r="D9343">
        <v>342</v>
      </c>
      <c r="E9343" s="35">
        <v>1654370.528125003</v>
      </c>
      <c r="F9343" s="35">
        <v>3000000</v>
      </c>
      <c r="G9343" s="35">
        <v>11522083.846874997</v>
      </c>
    </row>
    <row r="9344" spans="1:7" x14ac:dyDescent="0.25">
      <c r="A9344" s="36">
        <v>0.01</v>
      </c>
      <c r="B9344" s="28" t="s">
        <v>76</v>
      </c>
      <c r="C9344" s="36">
        <v>0.01</v>
      </c>
      <c r="D9344">
        <v>343</v>
      </c>
      <c r="E9344" s="35">
        <v>1457672.375</v>
      </c>
      <c r="F9344" s="35">
        <v>3000000</v>
      </c>
      <c r="G9344" s="35">
        <v>11947882.3125</v>
      </c>
    </row>
    <row r="9345" spans="1:7" x14ac:dyDescent="0.25">
      <c r="A9345" s="36">
        <v>0.01</v>
      </c>
      <c r="B9345" s="28" t="s">
        <v>76</v>
      </c>
      <c r="C9345" s="36">
        <v>0.01</v>
      </c>
      <c r="D9345">
        <v>344</v>
      </c>
      <c r="E9345" s="35">
        <v>1936578.525000006</v>
      </c>
      <c r="F9345" s="35">
        <v>3000000</v>
      </c>
      <c r="G9345" s="35">
        <v>11403144.599999994</v>
      </c>
    </row>
    <row r="9346" spans="1:7" x14ac:dyDescent="0.25">
      <c r="A9346" s="36">
        <v>0.01</v>
      </c>
      <c r="B9346" s="28" t="s">
        <v>76</v>
      </c>
      <c r="C9346" s="36">
        <v>0.01</v>
      </c>
      <c r="D9346">
        <v>345</v>
      </c>
      <c r="E9346" s="35">
        <v>1150941.9812499881</v>
      </c>
      <c r="F9346" s="35">
        <v>3000000</v>
      </c>
      <c r="G9346" s="35">
        <v>12300527.393750012</v>
      </c>
    </row>
    <row r="9347" spans="1:7" x14ac:dyDescent="0.25">
      <c r="A9347" s="36">
        <v>0.01</v>
      </c>
      <c r="B9347" s="28" t="s">
        <v>76</v>
      </c>
      <c r="C9347" s="36">
        <v>0.01</v>
      </c>
      <c r="D9347">
        <v>346</v>
      </c>
      <c r="E9347" s="35">
        <v>1730055.5124999881</v>
      </c>
      <c r="F9347" s="35">
        <v>3000000</v>
      </c>
      <c r="G9347" s="35">
        <v>12015390.737500012</v>
      </c>
    </row>
    <row r="9348" spans="1:7" x14ac:dyDescent="0.25">
      <c r="A9348" s="36">
        <v>0.01</v>
      </c>
      <c r="B9348" s="28" t="s">
        <v>76</v>
      </c>
      <c r="C9348" s="36">
        <v>0.01</v>
      </c>
      <c r="D9348">
        <v>347</v>
      </c>
      <c r="E9348" s="35">
        <v>1368638.424999997</v>
      </c>
      <c r="F9348" s="35">
        <v>3000000</v>
      </c>
      <c r="G9348" s="35">
        <v>11849296.575000003</v>
      </c>
    </row>
    <row r="9349" spans="1:7" x14ac:dyDescent="0.25">
      <c r="A9349" s="36">
        <v>0.01</v>
      </c>
      <c r="B9349" s="28" t="s">
        <v>76</v>
      </c>
      <c r="C9349" s="36">
        <v>0.01</v>
      </c>
      <c r="D9349">
        <v>348</v>
      </c>
      <c r="E9349" s="35">
        <v>1779322.7687500119</v>
      </c>
      <c r="F9349" s="35">
        <v>3000000</v>
      </c>
      <c r="G9349" s="35">
        <v>10987355.981249988</v>
      </c>
    </row>
    <row r="9350" spans="1:7" x14ac:dyDescent="0.25">
      <c r="A9350" s="36">
        <v>0.01</v>
      </c>
      <c r="B9350" s="28" t="s">
        <v>76</v>
      </c>
      <c r="C9350" s="36">
        <v>0.01</v>
      </c>
      <c r="D9350">
        <v>349</v>
      </c>
      <c r="E9350" s="35">
        <v>1100224.7000000179</v>
      </c>
      <c r="F9350" s="35">
        <v>3000000</v>
      </c>
      <c r="G9350" s="35">
        <v>12998545.299999982</v>
      </c>
    </row>
    <row r="9351" spans="1:7" x14ac:dyDescent="0.25">
      <c r="A9351" s="36">
        <v>0.01</v>
      </c>
      <c r="B9351" s="28" t="s">
        <v>76</v>
      </c>
      <c r="C9351" s="36">
        <v>0.01</v>
      </c>
      <c r="D9351">
        <v>350</v>
      </c>
      <c r="E9351" s="35">
        <v>2233522.775000006</v>
      </c>
      <c r="F9351" s="35">
        <v>3000000</v>
      </c>
      <c r="G9351" s="35">
        <v>10145077.224999994</v>
      </c>
    </row>
    <row r="9352" spans="1:7" x14ac:dyDescent="0.25">
      <c r="A9352" s="36">
        <v>0.01</v>
      </c>
      <c r="B9352" s="28" t="s">
        <v>76</v>
      </c>
      <c r="C9352" s="36">
        <v>0.01</v>
      </c>
      <c r="D9352">
        <v>351</v>
      </c>
      <c r="E9352" s="35">
        <v>1417412.462500006</v>
      </c>
      <c r="F9352" s="35">
        <v>3000000</v>
      </c>
      <c r="G9352" s="35">
        <v>12042587.537499994</v>
      </c>
    </row>
    <row r="9353" spans="1:7" x14ac:dyDescent="0.25">
      <c r="A9353" s="36">
        <v>0.01</v>
      </c>
      <c r="B9353" s="28" t="s">
        <v>76</v>
      </c>
      <c r="C9353" s="36">
        <v>0.01</v>
      </c>
      <c r="D9353">
        <v>352</v>
      </c>
      <c r="E9353" s="35">
        <v>1211340.762500003</v>
      </c>
      <c r="F9353" s="35">
        <v>3000000</v>
      </c>
      <c r="G9353" s="35">
        <v>12440899.862499997</v>
      </c>
    </row>
    <row r="9354" spans="1:7" x14ac:dyDescent="0.25">
      <c r="A9354" s="36">
        <v>0.01</v>
      </c>
      <c r="B9354" s="28" t="s">
        <v>76</v>
      </c>
      <c r="C9354" s="36">
        <v>0.01</v>
      </c>
      <c r="D9354">
        <v>353</v>
      </c>
      <c r="E9354" s="35">
        <v>1616206.150000006</v>
      </c>
      <c r="F9354" s="35">
        <v>3000000</v>
      </c>
      <c r="G9354" s="35">
        <v>12090020.099999994</v>
      </c>
    </row>
    <row r="9355" spans="1:7" x14ac:dyDescent="0.25">
      <c r="A9355" s="36">
        <v>0.01</v>
      </c>
      <c r="B9355" s="28" t="s">
        <v>76</v>
      </c>
      <c r="C9355" s="36">
        <v>0.01</v>
      </c>
      <c r="D9355">
        <v>354</v>
      </c>
      <c r="E9355" s="35">
        <v>2050340.903125003</v>
      </c>
      <c r="F9355" s="35">
        <v>3000000</v>
      </c>
      <c r="G9355" s="35">
        <v>11396310.346874997</v>
      </c>
    </row>
    <row r="9356" spans="1:7" x14ac:dyDescent="0.25">
      <c r="A9356" s="36">
        <v>0.01</v>
      </c>
      <c r="B9356" s="28" t="s">
        <v>76</v>
      </c>
      <c r="C9356" s="36">
        <v>0.01</v>
      </c>
      <c r="D9356">
        <v>355</v>
      </c>
      <c r="E9356" s="35">
        <v>1443098.424999997</v>
      </c>
      <c r="F9356" s="35">
        <v>3000000</v>
      </c>
      <c r="G9356" s="35">
        <v>13098459.700000003</v>
      </c>
    </row>
    <row r="9357" spans="1:7" x14ac:dyDescent="0.25">
      <c r="A9357" s="36">
        <v>0.01</v>
      </c>
      <c r="B9357" s="28" t="s">
        <v>76</v>
      </c>
      <c r="C9357" s="36">
        <v>0.01</v>
      </c>
      <c r="D9357">
        <v>356</v>
      </c>
      <c r="E9357" s="35">
        <v>818856.5</v>
      </c>
      <c r="F9357" s="35">
        <v>3000000</v>
      </c>
      <c r="G9357" s="35">
        <v>13224026</v>
      </c>
    </row>
    <row r="9358" spans="1:7" x14ac:dyDescent="0.25">
      <c r="A9358" s="36">
        <v>0.01</v>
      </c>
      <c r="B9358" s="28" t="s">
        <v>76</v>
      </c>
      <c r="C9358" s="36">
        <v>0.01</v>
      </c>
      <c r="D9358">
        <v>357</v>
      </c>
      <c r="E9358" s="35">
        <v>1633853.4875000119</v>
      </c>
      <c r="F9358" s="35">
        <v>3000000</v>
      </c>
      <c r="G9358" s="35">
        <v>12041522.762499988</v>
      </c>
    </row>
    <row r="9359" spans="1:7" x14ac:dyDescent="0.25">
      <c r="A9359" s="36">
        <v>0.01</v>
      </c>
      <c r="B9359" s="28" t="s">
        <v>76</v>
      </c>
      <c r="C9359" s="36">
        <v>0.01</v>
      </c>
      <c r="D9359">
        <v>358</v>
      </c>
      <c r="E9359" s="35">
        <v>1550345.9500000179</v>
      </c>
      <c r="F9359" s="35">
        <v>3000000</v>
      </c>
      <c r="G9359" s="35">
        <v>11880870.299999982</v>
      </c>
    </row>
    <row r="9360" spans="1:7" x14ac:dyDescent="0.25">
      <c r="A9360" s="36">
        <v>0.01</v>
      </c>
      <c r="B9360" s="28" t="s">
        <v>76</v>
      </c>
      <c r="C9360" s="36">
        <v>0.01</v>
      </c>
      <c r="D9360">
        <v>359</v>
      </c>
      <c r="E9360" s="35">
        <v>2198740.0249999911</v>
      </c>
      <c r="F9360" s="35">
        <v>3000000</v>
      </c>
      <c r="G9360" s="35">
        <v>10594674.975000009</v>
      </c>
    </row>
    <row r="9361" spans="1:7" x14ac:dyDescent="0.25">
      <c r="A9361" s="36">
        <v>0.01</v>
      </c>
      <c r="B9361" s="28" t="s">
        <v>76</v>
      </c>
      <c r="C9361" s="36">
        <v>0.01</v>
      </c>
      <c r="D9361">
        <v>360</v>
      </c>
      <c r="E9361" s="35">
        <v>1930353.568749994</v>
      </c>
      <c r="F9361" s="35">
        <v>3000000</v>
      </c>
      <c r="G9361" s="35">
        <v>11614648.931250006</v>
      </c>
    </row>
    <row r="9362" spans="1:7" x14ac:dyDescent="0.25">
      <c r="A9362" s="36">
        <v>0.01</v>
      </c>
      <c r="B9362" s="28" t="s">
        <v>76</v>
      </c>
      <c r="C9362" s="36">
        <v>0.01</v>
      </c>
      <c r="D9362">
        <v>361</v>
      </c>
      <c r="E9362" s="35">
        <v>2393028.8874999881</v>
      </c>
      <c r="F9362" s="35">
        <v>3000000</v>
      </c>
      <c r="G9362" s="35">
        <v>10248654.862500012</v>
      </c>
    </row>
    <row r="9363" spans="1:7" x14ac:dyDescent="0.25">
      <c r="A9363" s="36">
        <v>0.01</v>
      </c>
      <c r="B9363" s="28" t="s">
        <v>76</v>
      </c>
      <c r="C9363" s="36">
        <v>0.01</v>
      </c>
      <c r="D9363">
        <v>362</v>
      </c>
      <c r="E9363" s="35">
        <v>1068863.837500006</v>
      </c>
      <c r="F9363" s="35">
        <v>3000000</v>
      </c>
      <c r="G9363" s="35">
        <v>12677063.662499994</v>
      </c>
    </row>
    <row r="9364" spans="1:7" x14ac:dyDescent="0.25">
      <c r="A9364" s="36">
        <v>0.01</v>
      </c>
      <c r="B9364" s="28" t="s">
        <v>76</v>
      </c>
      <c r="C9364" s="36">
        <v>0.01</v>
      </c>
      <c r="D9364">
        <v>363</v>
      </c>
      <c r="E9364" s="35">
        <v>1461075.90625</v>
      </c>
      <c r="F9364" s="35">
        <v>3000000</v>
      </c>
      <c r="G9364" s="35">
        <v>12726901.59375</v>
      </c>
    </row>
    <row r="9365" spans="1:7" x14ac:dyDescent="0.25">
      <c r="A9365" s="36">
        <v>0.01</v>
      </c>
      <c r="B9365" s="28" t="s">
        <v>76</v>
      </c>
      <c r="C9365" s="36">
        <v>0.01</v>
      </c>
      <c r="D9365">
        <v>364</v>
      </c>
      <c r="E9365" s="35">
        <v>2035440.9624999911</v>
      </c>
      <c r="F9365" s="35">
        <v>3000000</v>
      </c>
      <c r="G9365" s="35">
        <v>11015637.787500009</v>
      </c>
    </row>
    <row r="9366" spans="1:7" x14ac:dyDescent="0.25">
      <c r="A9366" s="36">
        <v>0.01</v>
      </c>
      <c r="B9366" s="28" t="s">
        <v>76</v>
      </c>
      <c r="C9366" s="36">
        <v>0.01</v>
      </c>
      <c r="D9366">
        <v>365</v>
      </c>
      <c r="E9366" s="35">
        <v>1474840.3125</v>
      </c>
      <c r="F9366" s="35">
        <v>3000000</v>
      </c>
      <c r="G9366" s="35">
        <v>12098683.125</v>
      </c>
    </row>
    <row r="9367" spans="1:7" x14ac:dyDescent="0.25">
      <c r="A9367" s="36">
        <v>0.01</v>
      </c>
      <c r="B9367" s="28" t="s">
        <v>76</v>
      </c>
      <c r="C9367" s="36">
        <v>0.01</v>
      </c>
      <c r="D9367">
        <v>366</v>
      </c>
      <c r="E9367" s="35">
        <v>1459618.640625</v>
      </c>
      <c r="F9367" s="35">
        <v>3000000</v>
      </c>
      <c r="G9367" s="35">
        <v>12048940.734375</v>
      </c>
    </row>
    <row r="9368" spans="1:7" x14ac:dyDescent="0.25">
      <c r="A9368" s="36">
        <v>0.01</v>
      </c>
      <c r="B9368" s="28" t="s">
        <v>76</v>
      </c>
      <c r="C9368" s="36">
        <v>0.01</v>
      </c>
      <c r="D9368">
        <v>367</v>
      </c>
      <c r="E9368" s="35">
        <v>1802777.112499997</v>
      </c>
      <c r="F9368" s="35">
        <v>3000000</v>
      </c>
      <c r="G9368" s="35">
        <v>11221407.887500003</v>
      </c>
    </row>
    <row r="9369" spans="1:7" x14ac:dyDescent="0.25">
      <c r="A9369" s="36">
        <v>0.01</v>
      </c>
      <c r="B9369" s="28" t="s">
        <v>76</v>
      </c>
      <c r="C9369" s="36">
        <v>0.01</v>
      </c>
      <c r="D9369">
        <v>368</v>
      </c>
      <c r="E9369" s="35">
        <v>2225419.0749999881</v>
      </c>
      <c r="F9369" s="35">
        <v>3000000</v>
      </c>
      <c r="G9369" s="35">
        <v>11793095.925000012</v>
      </c>
    </row>
    <row r="9370" spans="1:7" x14ac:dyDescent="0.25">
      <c r="A9370" s="36">
        <v>0.01</v>
      </c>
      <c r="B9370" s="28" t="s">
        <v>76</v>
      </c>
      <c r="C9370" s="36">
        <v>0.01</v>
      </c>
      <c r="D9370">
        <v>369</v>
      </c>
      <c r="E9370" s="35">
        <v>1028869.743750006</v>
      </c>
      <c r="F9370" s="35">
        <v>3000000</v>
      </c>
      <c r="G9370" s="35">
        <v>13052532.131249994</v>
      </c>
    </row>
    <row r="9371" spans="1:7" x14ac:dyDescent="0.25">
      <c r="A9371" s="36">
        <v>0.01</v>
      </c>
      <c r="B9371" s="28" t="s">
        <v>76</v>
      </c>
      <c r="C9371" s="36">
        <v>0.01</v>
      </c>
      <c r="D9371">
        <v>370</v>
      </c>
      <c r="E9371" s="35">
        <v>1668105.012500003</v>
      </c>
      <c r="F9371" s="35">
        <v>3000000</v>
      </c>
      <c r="G9371" s="35">
        <v>11475005.612499997</v>
      </c>
    </row>
    <row r="9372" spans="1:7" x14ac:dyDescent="0.25">
      <c r="A9372" s="36">
        <v>0.01</v>
      </c>
      <c r="B9372" s="28" t="s">
        <v>76</v>
      </c>
      <c r="C9372" s="36">
        <v>0.01</v>
      </c>
      <c r="D9372">
        <v>371</v>
      </c>
      <c r="E9372" s="35">
        <v>1377313.326562494</v>
      </c>
      <c r="F9372" s="35">
        <v>3000000</v>
      </c>
      <c r="G9372" s="35">
        <v>11953781.985937506</v>
      </c>
    </row>
    <row r="9373" spans="1:7" x14ac:dyDescent="0.25">
      <c r="A9373" s="36">
        <v>0.01</v>
      </c>
      <c r="B9373" s="28" t="s">
        <v>76</v>
      </c>
      <c r="C9373" s="36">
        <v>0.01</v>
      </c>
      <c r="D9373">
        <v>372</v>
      </c>
      <c r="E9373" s="35">
        <v>1605635.081249997</v>
      </c>
      <c r="F9373" s="35">
        <v>3000000</v>
      </c>
      <c r="G9373" s="35">
        <v>12182261.168750003</v>
      </c>
    </row>
    <row r="9374" spans="1:7" x14ac:dyDescent="0.25">
      <c r="A9374" s="36">
        <v>0.01</v>
      </c>
      <c r="B9374" s="28" t="s">
        <v>76</v>
      </c>
      <c r="C9374" s="36">
        <v>0.01</v>
      </c>
      <c r="D9374">
        <v>373</v>
      </c>
      <c r="E9374" s="35">
        <v>2431082.28125</v>
      </c>
      <c r="F9374" s="35">
        <v>3000000</v>
      </c>
      <c r="G9374" s="35">
        <v>9770808.96875</v>
      </c>
    </row>
    <row r="9375" spans="1:7" x14ac:dyDescent="0.25">
      <c r="A9375" s="36">
        <v>0.01</v>
      </c>
      <c r="B9375" s="28" t="s">
        <v>76</v>
      </c>
      <c r="C9375" s="36">
        <v>0.01</v>
      </c>
      <c r="D9375">
        <v>374</v>
      </c>
      <c r="E9375" s="35">
        <v>1401663.084374994</v>
      </c>
      <c r="F9375" s="35">
        <v>3000000</v>
      </c>
      <c r="G9375" s="35">
        <v>11803278.790625006</v>
      </c>
    </row>
    <row r="9376" spans="1:7" x14ac:dyDescent="0.25">
      <c r="A9376" s="36">
        <v>0.01</v>
      </c>
      <c r="B9376" s="28" t="s">
        <v>76</v>
      </c>
      <c r="C9376" s="36">
        <v>0.01</v>
      </c>
      <c r="D9376">
        <v>375</v>
      </c>
      <c r="E9376" s="35">
        <v>1317181.862499997</v>
      </c>
      <c r="F9376" s="35">
        <v>3000000</v>
      </c>
      <c r="G9376" s="35">
        <v>12223370.637500003</v>
      </c>
    </row>
    <row r="9377" spans="1:7" x14ac:dyDescent="0.25">
      <c r="A9377" s="36">
        <v>0.01</v>
      </c>
      <c r="B9377" s="28" t="s">
        <v>76</v>
      </c>
      <c r="C9377" s="36">
        <v>0.01</v>
      </c>
      <c r="D9377">
        <v>376</v>
      </c>
      <c r="E9377" s="35">
        <v>1369621.450000003</v>
      </c>
      <c r="F9377" s="35">
        <v>3000000</v>
      </c>
      <c r="G9377" s="35">
        <v>12804519.799999997</v>
      </c>
    </row>
    <row r="9378" spans="1:7" x14ac:dyDescent="0.25">
      <c r="A9378" s="36">
        <v>0.01</v>
      </c>
      <c r="B9378" s="28" t="s">
        <v>76</v>
      </c>
      <c r="C9378" s="36">
        <v>0.01</v>
      </c>
      <c r="D9378">
        <v>377</v>
      </c>
      <c r="E9378" s="35">
        <v>2465209.375</v>
      </c>
      <c r="F9378" s="35">
        <v>3000000</v>
      </c>
      <c r="G9378" s="35">
        <v>9730870.625</v>
      </c>
    </row>
    <row r="9379" spans="1:7" x14ac:dyDescent="0.25">
      <c r="A9379" s="36">
        <v>0.01</v>
      </c>
      <c r="B9379" s="28" t="s">
        <v>76</v>
      </c>
      <c r="C9379" s="36">
        <v>0.01</v>
      </c>
      <c r="D9379">
        <v>378</v>
      </c>
      <c r="E9379" s="35">
        <v>1418345.025000006</v>
      </c>
      <c r="F9379" s="35">
        <v>3000000</v>
      </c>
      <c r="G9379" s="35">
        <v>11309074.974999994</v>
      </c>
    </row>
    <row r="9380" spans="1:7" x14ac:dyDescent="0.25">
      <c r="A9380" s="36">
        <v>0.01</v>
      </c>
      <c r="B9380" s="28" t="s">
        <v>76</v>
      </c>
      <c r="C9380" s="36">
        <v>0.01</v>
      </c>
      <c r="D9380">
        <v>379</v>
      </c>
      <c r="E9380" s="35">
        <v>971469.5</v>
      </c>
      <c r="F9380" s="35">
        <v>3000000</v>
      </c>
      <c r="G9380" s="35">
        <v>12877863</v>
      </c>
    </row>
    <row r="9381" spans="1:7" x14ac:dyDescent="0.25">
      <c r="A9381" s="36">
        <v>0.01</v>
      </c>
      <c r="B9381" s="28" t="s">
        <v>76</v>
      </c>
      <c r="C9381" s="36">
        <v>0.01</v>
      </c>
      <c r="D9381">
        <v>380</v>
      </c>
      <c r="E9381" s="35">
        <v>1112585.9750000089</v>
      </c>
      <c r="F9381" s="35">
        <v>3000000</v>
      </c>
      <c r="G9381" s="35">
        <v>13404106.524999991</v>
      </c>
    </row>
    <row r="9382" spans="1:7" x14ac:dyDescent="0.25">
      <c r="A9382" s="36">
        <v>0.01</v>
      </c>
      <c r="B9382" s="28" t="s">
        <v>76</v>
      </c>
      <c r="C9382" s="36">
        <v>0.01</v>
      </c>
      <c r="D9382">
        <v>381</v>
      </c>
      <c r="E9382" s="35">
        <v>966449.94374999404</v>
      </c>
      <c r="F9382" s="35">
        <v>3000000</v>
      </c>
      <c r="G9382" s="35">
        <v>13368091.306250006</v>
      </c>
    </row>
    <row r="9383" spans="1:7" x14ac:dyDescent="0.25">
      <c r="A9383" s="36">
        <v>0.01</v>
      </c>
      <c r="B9383" s="28" t="s">
        <v>76</v>
      </c>
      <c r="C9383" s="36">
        <v>0.01</v>
      </c>
      <c r="D9383">
        <v>382</v>
      </c>
      <c r="E9383" s="35">
        <v>1135584.981250003</v>
      </c>
      <c r="F9383" s="35">
        <v>3000000</v>
      </c>
      <c r="G9383" s="35">
        <v>12515211.893749997</v>
      </c>
    </row>
    <row r="9384" spans="1:7" x14ac:dyDescent="0.25">
      <c r="A9384" s="36">
        <v>0.01</v>
      </c>
      <c r="B9384" s="28" t="s">
        <v>76</v>
      </c>
      <c r="C9384" s="36">
        <v>0.01</v>
      </c>
      <c r="D9384">
        <v>383</v>
      </c>
      <c r="E9384" s="35">
        <v>1413733.754687503</v>
      </c>
      <c r="F9384" s="35">
        <v>3000000</v>
      </c>
      <c r="G9384" s="35">
        <v>12089300.307812497</v>
      </c>
    </row>
    <row r="9385" spans="1:7" x14ac:dyDescent="0.25">
      <c r="A9385" s="36">
        <v>0.01</v>
      </c>
      <c r="B9385" s="28" t="s">
        <v>76</v>
      </c>
      <c r="C9385" s="36">
        <v>0.01</v>
      </c>
      <c r="D9385">
        <v>384</v>
      </c>
      <c r="E9385" s="35">
        <v>1845710.0093749911</v>
      </c>
      <c r="F9385" s="35">
        <v>3000000</v>
      </c>
      <c r="G9385" s="35">
        <v>11059668.428125009</v>
      </c>
    </row>
    <row r="9386" spans="1:7" x14ac:dyDescent="0.25">
      <c r="A9386" s="36">
        <v>0.01</v>
      </c>
      <c r="B9386" s="28" t="s">
        <v>76</v>
      </c>
      <c r="C9386" s="36">
        <v>0.01</v>
      </c>
      <c r="D9386">
        <v>385</v>
      </c>
      <c r="E9386" s="35">
        <v>1548244.762500003</v>
      </c>
      <c r="F9386" s="35">
        <v>3000000</v>
      </c>
      <c r="G9386" s="35">
        <v>12091113.987499997</v>
      </c>
    </row>
    <row r="9387" spans="1:7" x14ac:dyDescent="0.25">
      <c r="A9387" s="36">
        <v>0.01</v>
      </c>
      <c r="B9387" s="28" t="s">
        <v>76</v>
      </c>
      <c r="C9387" s="36">
        <v>0.01</v>
      </c>
      <c r="D9387">
        <v>386</v>
      </c>
      <c r="E9387" s="35">
        <v>1496513.4375</v>
      </c>
      <c r="F9387" s="35">
        <v>3000000</v>
      </c>
      <c r="G9387" s="35">
        <v>11715549.0625</v>
      </c>
    </row>
    <row r="9388" spans="1:7" x14ac:dyDescent="0.25">
      <c r="A9388" s="36">
        <v>0.01</v>
      </c>
      <c r="B9388" s="28" t="s">
        <v>76</v>
      </c>
      <c r="C9388" s="36">
        <v>0.01</v>
      </c>
      <c r="D9388">
        <v>387</v>
      </c>
      <c r="E9388" s="35">
        <v>2135893.825000003</v>
      </c>
      <c r="F9388" s="35">
        <v>3000000</v>
      </c>
      <c r="G9388" s="35">
        <v>10260168.674999997</v>
      </c>
    </row>
    <row r="9389" spans="1:7" x14ac:dyDescent="0.25">
      <c r="A9389" s="36">
        <v>0.01</v>
      </c>
      <c r="B9389" s="28" t="s">
        <v>76</v>
      </c>
      <c r="C9389" s="36">
        <v>0.01</v>
      </c>
      <c r="D9389">
        <v>388</v>
      </c>
      <c r="E9389" s="35">
        <v>1328229.625</v>
      </c>
      <c r="F9389" s="35">
        <v>3000000</v>
      </c>
      <c r="G9389" s="35">
        <v>12107512.875</v>
      </c>
    </row>
    <row r="9390" spans="1:7" x14ac:dyDescent="0.25">
      <c r="A9390" s="36">
        <v>0.01</v>
      </c>
      <c r="B9390" s="28" t="s">
        <v>76</v>
      </c>
      <c r="C9390" s="36">
        <v>0.01</v>
      </c>
      <c r="D9390">
        <v>389</v>
      </c>
      <c r="E9390" s="35">
        <v>493689.96250000596</v>
      </c>
      <c r="F9390" s="35">
        <v>3000000</v>
      </c>
      <c r="G9390" s="35">
        <v>14154145.037499994</v>
      </c>
    </row>
    <row r="9391" spans="1:7" x14ac:dyDescent="0.25">
      <c r="A9391" s="36">
        <v>0.01</v>
      </c>
      <c r="B9391" s="28" t="s">
        <v>76</v>
      </c>
      <c r="C9391" s="36">
        <v>0.01</v>
      </c>
      <c r="D9391">
        <v>390</v>
      </c>
      <c r="E9391" s="35">
        <v>1883013.578125</v>
      </c>
      <c r="F9391" s="35">
        <v>3000000</v>
      </c>
      <c r="G9391" s="35">
        <v>11678469.234375</v>
      </c>
    </row>
    <row r="9392" spans="1:7" x14ac:dyDescent="0.25">
      <c r="A9392" s="36">
        <v>0.01</v>
      </c>
      <c r="B9392" s="28" t="s">
        <v>76</v>
      </c>
      <c r="C9392" s="36">
        <v>0.01</v>
      </c>
      <c r="D9392">
        <v>391</v>
      </c>
      <c r="E9392" s="35">
        <v>1712399.306250006</v>
      </c>
      <c r="F9392" s="35">
        <v>3000000</v>
      </c>
      <c r="G9392" s="35">
        <v>11543445.068749994</v>
      </c>
    </row>
    <row r="9393" spans="1:7" x14ac:dyDescent="0.25">
      <c r="A9393" s="36">
        <v>0.01</v>
      </c>
      <c r="B9393" s="28" t="s">
        <v>76</v>
      </c>
      <c r="C9393" s="36">
        <v>0.01</v>
      </c>
      <c r="D9393">
        <v>392</v>
      </c>
      <c r="E9393" s="35">
        <v>1692426.349999994</v>
      </c>
      <c r="F9393" s="35">
        <v>3000000</v>
      </c>
      <c r="G9393" s="35">
        <v>11443198.650000006</v>
      </c>
    </row>
    <row r="9394" spans="1:7" x14ac:dyDescent="0.25">
      <c r="A9394" s="36">
        <v>0.01</v>
      </c>
      <c r="B9394" s="28" t="s">
        <v>76</v>
      </c>
      <c r="C9394" s="36">
        <v>0.01</v>
      </c>
      <c r="D9394">
        <v>393</v>
      </c>
      <c r="E9394" s="35">
        <v>786763.21250000596</v>
      </c>
      <c r="F9394" s="35">
        <v>3000000</v>
      </c>
      <c r="G9394" s="35">
        <v>13395509.287499994</v>
      </c>
    </row>
    <row r="9395" spans="1:7" x14ac:dyDescent="0.25">
      <c r="A9395" s="36">
        <v>0.01</v>
      </c>
      <c r="B9395" s="28" t="s">
        <v>76</v>
      </c>
      <c r="C9395" s="36">
        <v>0.01</v>
      </c>
      <c r="D9395">
        <v>394</v>
      </c>
      <c r="E9395" s="35">
        <v>587100.55000001192</v>
      </c>
      <c r="F9395" s="35">
        <v>3000000</v>
      </c>
      <c r="G9395" s="35">
        <v>13918984.449999988</v>
      </c>
    </row>
    <row r="9396" spans="1:7" x14ac:dyDescent="0.25">
      <c r="A9396" s="36">
        <v>0.01</v>
      </c>
      <c r="B9396" s="28" t="s">
        <v>76</v>
      </c>
      <c r="C9396" s="36">
        <v>0.01</v>
      </c>
      <c r="D9396">
        <v>395</v>
      </c>
      <c r="E9396" s="35">
        <v>1295897.337500006</v>
      </c>
      <c r="F9396" s="35">
        <v>3000000</v>
      </c>
      <c r="G9396" s="35">
        <v>12258024.224999994</v>
      </c>
    </row>
    <row r="9397" spans="1:7" x14ac:dyDescent="0.25">
      <c r="A9397" s="36">
        <v>0.01</v>
      </c>
      <c r="B9397" s="28" t="s">
        <v>76</v>
      </c>
      <c r="C9397" s="36">
        <v>0.01</v>
      </c>
      <c r="D9397">
        <v>396</v>
      </c>
      <c r="E9397" s="35">
        <v>943924.1562500149</v>
      </c>
      <c r="F9397" s="35">
        <v>3000000</v>
      </c>
      <c r="G9397" s="35">
        <v>13014279.593749985</v>
      </c>
    </row>
    <row r="9398" spans="1:7" x14ac:dyDescent="0.25">
      <c r="A9398" s="36">
        <v>0.01</v>
      </c>
      <c r="B9398" s="28" t="s">
        <v>76</v>
      </c>
      <c r="C9398" s="36">
        <v>0.01</v>
      </c>
      <c r="D9398">
        <v>397</v>
      </c>
      <c r="E9398" s="35">
        <v>1000489.1750000119</v>
      </c>
      <c r="F9398" s="35">
        <v>3000000</v>
      </c>
      <c r="G9398" s="35">
        <v>13107573.324999988</v>
      </c>
    </row>
    <row r="9399" spans="1:7" x14ac:dyDescent="0.25">
      <c r="A9399" s="36">
        <v>0.01</v>
      </c>
      <c r="B9399" s="28" t="s">
        <v>76</v>
      </c>
      <c r="C9399" s="36">
        <v>0.01</v>
      </c>
      <c r="D9399">
        <v>398</v>
      </c>
      <c r="E9399" s="35">
        <v>2052633.625</v>
      </c>
      <c r="F9399" s="35">
        <v>3000000</v>
      </c>
      <c r="G9399" s="35">
        <v>10811901.375</v>
      </c>
    </row>
    <row r="9400" spans="1:7" x14ac:dyDescent="0.25">
      <c r="A9400" s="36">
        <v>0.01</v>
      </c>
      <c r="B9400" s="28" t="s">
        <v>76</v>
      </c>
      <c r="C9400" s="36">
        <v>0.01</v>
      </c>
      <c r="D9400">
        <v>399</v>
      </c>
      <c r="E9400" s="35">
        <v>2174686.700000003</v>
      </c>
      <c r="F9400" s="35">
        <v>3000000</v>
      </c>
      <c r="G9400" s="35">
        <v>11223727.049999997</v>
      </c>
    </row>
    <row r="9401" spans="1:7" x14ac:dyDescent="0.25">
      <c r="A9401" s="36">
        <v>0.01</v>
      </c>
      <c r="B9401" s="28" t="s">
        <v>76</v>
      </c>
      <c r="C9401" s="36">
        <v>0.01</v>
      </c>
      <c r="D9401">
        <v>400</v>
      </c>
      <c r="E9401" s="35">
        <v>1062722.575000003</v>
      </c>
      <c r="F9401" s="35">
        <v>3000000</v>
      </c>
      <c r="G9401" s="35">
        <v>12982942.424999997</v>
      </c>
    </row>
    <row r="9402" spans="1:7" x14ac:dyDescent="0.25">
      <c r="A9402" s="36">
        <v>0.01</v>
      </c>
      <c r="B9402" s="28" t="s">
        <v>76</v>
      </c>
      <c r="C9402" s="36">
        <v>0.01</v>
      </c>
      <c r="D9402">
        <v>401</v>
      </c>
      <c r="E9402" s="35">
        <v>915148.7500000149</v>
      </c>
      <c r="F9402" s="35">
        <v>3000000</v>
      </c>
      <c r="G9402" s="35">
        <v>13363496.249999985</v>
      </c>
    </row>
    <row r="9403" spans="1:7" x14ac:dyDescent="0.25">
      <c r="A9403" s="36">
        <v>0.01</v>
      </c>
      <c r="B9403" s="28" t="s">
        <v>76</v>
      </c>
      <c r="C9403" s="36">
        <v>0.01</v>
      </c>
      <c r="D9403">
        <v>402</v>
      </c>
      <c r="E9403" s="35">
        <v>1234117.671875</v>
      </c>
      <c r="F9403" s="35">
        <v>3000000</v>
      </c>
      <c r="G9403" s="35">
        <v>12838310.453125</v>
      </c>
    </row>
    <row r="9404" spans="1:7" x14ac:dyDescent="0.25">
      <c r="A9404" s="36">
        <v>0.01</v>
      </c>
      <c r="B9404" s="28" t="s">
        <v>76</v>
      </c>
      <c r="C9404" s="36">
        <v>0.01</v>
      </c>
      <c r="D9404">
        <v>403</v>
      </c>
      <c r="E9404" s="35">
        <v>277242.01874999702</v>
      </c>
      <c r="F9404" s="35">
        <v>3000000</v>
      </c>
      <c r="G9404" s="35">
        <v>14406229.231250003</v>
      </c>
    </row>
    <row r="9405" spans="1:7" x14ac:dyDescent="0.25">
      <c r="A9405" s="36">
        <v>0.01</v>
      </c>
      <c r="B9405" s="28" t="s">
        <v>76</v>
      </c>
      <c r="C9405" s="36">
        <v>0.01</v>
      </c>
      <c r="D9405">
        <v>404</v>
      </c>
      <c r="E9405" s="35">
        <v>2159537.112499997</v>
      </c>
      <c r="F9405" s="35">
        <v>3000000</v>
      </c>
      <c r="G9405" s="35">
        <v>10863152.887500003</v>
      </c>
    </row>
    <row r="9406" spans="1:7" x14ac:dyDescent="0.25">
      <c r="A9406" s="36">
        <v>0.01</v>
      </c>
      <c r="B9406" s="28" t="s">
        <v>76</v>
      </c>
      <c r="C9406" s="36">
        <v>0.01</v>
      </c>
      <c r="D9406">
        <v>405</v>
      </c>
      <c r="E9406" s="35">
        <v>2102369.200000003</v>
      </c>
      <c r="F9406" s="35">
        <v>3000000</v>
      </c>
      <c r="G9406" s="35">
        <v>11098825.799999997</v>
      </c>
    </row>
    <row r="9407" spans="1:7" x14ac:dyDescent="0.25">
      <c r="A9407" s="36">
        <v>0.01</v>
      </c>
      <c r="B9407" s="28" t="s">
        <v>76</v>
      </c>
      <c r="C9407" s="36">
        <v>0.01</v>
      </c>
      <c r="D9407">
        <v>406</v>
      </c>
      <c r="E9407" s="35">
        <v>1460601.3999999911</v>
      </c>
      <c r="F9407" s="35">
        <v>3000000</v>
      </c>
      <c r="G9407" s="35">
        <v>11510076.100000009</v>
      </c>
    </row>
    <row r="9408" spans="1:7" x14ac:dyDescent="0.25">
      <c r="A9408" s="36">
        <v>0.01</v>
      </c>
      <c r="B9408" s="28" t="s">
        <v>76</v>
      </c>
      <c r="C9408" s="36">
        <v>0.01</v>
      </c>
      <c r="D9408">
        <v>407</v>
      </c>
      <c r="E9408" s="35">
        <v>1230470.650000006</v>
      </c>
      <c r="F9408" s="35">
        <v>3000000</v>
      </c>
      <c r="G9408" s="35">
        <v>12525944.349999994</v>
      </c>
    </row>
    <row r="9409" spans="1:7" x14ac:dyDescent="0.25">
      <c r="A9409" s="36">
        <v>0.01</v>
      </c>
      <c r="B9409" s="28" t="s">
        <v>76</v>
      </c>
      <c r="C9409" s="36">
        <v>0.01</v>
      </c>
      <c r="D9409">
        <v>408</v>
      </c>
      <c r="E9409" s="35">
        <v>856506.34999999404</v>
      </c>
      <c r="F9409" s="35">
        <v>3000000</v>
      </c>
      <c r="G9409" s="35">
        <v>13559106.150000006</v>
      </c>
    </row>
    <row r="9410" spans="1:7" x14ac:dyDescent="0.25">
      <c r="A9410" s="36">
        <v>0.01</v>
      </c>
      <c r="B9410" s="28" t="s">
        <v>76</v>
      </c>
      <c r="C9410" s="36">
        <v>0.01</v>
      </c>
      <c r="D9410">
        <v>409</v>
      </c>
      <c r="E9410" s="35">
        <v>1891942.043750003</v>
      </c>
      <c r="F9410" s="35">
        <v>3000000</v>
      </c>
      <c r="G9410" s="35">
        <v>11270996.081249997</v>
      </c>
    </row>
    <row r="9411" spans="1:7" x14ac:dyDescent="0.25">
      <c r="A9411" s="36">
        <v>0.01</v>
      </c>
      <c r="B9411" s="28" t="s">
        <v>76</v>
      </c>
      <c r="C9411" s="36">
        <v>0.01</v>
      </c>
      <c r="D9411">
        <v>410</v>
      </c>
      <c r="E9411" s="35">
        <v>2187863.450000003</v>
      </c>
      <c r="F9411" s="35">
        <v>3000000</v>
      </c>
      <c r="G9411" s="35">
        <v>9961629.049999997</v>
      </c>
    </row>
    <row r="9412" spans="1:7" x14ac:dyDescent="0.25">
      <c r="A9412" s="36">
        <v>0.01</v>
      </c>
      <c r="B9412" s="28" t="s">
        <v>76</v>
      </c>
      <c r="C9412" s="36">
        <v>0.01</v>
      </c>
      <c r="D9412">
        <v>411</v>
      </c>
      <c r="E9412" s="35">
        <v>1348080.390625</v>
      </c>
      <c r="F9412" s="35">
        <v>3000000</v>
      </c>
      <c r="G9412" s="35">
        <v>12534796.484375</v>
      </c>
    </row>
    <row r="9413" spans="1:7" x14ac:dyDescent="0.25">
      <c r="A9413" s="36">
        <v>0.01</v>
      </c>
      <c r="B9413" s="28" t="s">
        <v>76</v>
      </c>
      <c r="C9413" s="36">
        <v>0.01</v>
      </c>
      <c r="D9413">
        <v>412</v>
      </c>
      <c r="E9413" s="35">
        <v>1422416.125</v>
      </c>
      <c r="F9413" s="35">
        <v>3000000</v>
      </c>
      <c r="G9413" s="35">
        <v>11556983.875</v>
      </c>
    </row>
    <row r="9414" spans="1:7" x14ac:dyDescent="0.25">
      <c r="A9414" s="36">
        <v>0.01</v>
      </c>
      <c r="B9414" s="28" t="s">
        <v>76</v>
      </c>
      <c r="C9414" s="36">
        <v>0.01</v>
      </c>
      <c r="D9414">
        <v>413</v>
      </c>
      <c r="E9414" s="35">
        <v>1773217.1499999911</v>
      </c>
      <c r="F9414" s="35">
        <v>3000000</v>
      </c>
      <c r="G9414" s="35">
        <v>11331527.850000009</v>
      </c>
    </row>
    <row r="9415" spans="1:7" x14ac:dyDescent="0.25">
      <c r="A9415" s="36">
        <v>0.01</v>
      </c>
      <c r="B9415" s="28" t="s">
        <v>76</v>
      </c>
      <c r="C9415" s="36">
        <v>0.01</v>
      </c>
      <c r="D9415">
        <v>414</v>
      </c>
      <c r="E9415" s="35">
        <v>1443570.987499997</v>
      </c>
      <c r="F9415" s="35">
        <v>3000000</v>
      </c>
      <c r="G9415" s="35">
        <v>11627969.012500003</v>
      </c>
    </row>
    <row r="9416" spans="1:7" x14ac:dyDescent="0.25">
      <c r="A9416" s="36">
        <v>0.01</v>
      </c>
      <c r="B9416" s="28" t="s">
        <v>76</v>
      </c>
      <c r="C9416" s="36">
        <v>0.01</v>
      </c>
      <c r="D9416">
        <v>415</v>
      </c>
      <c r="E9416" s="35">
        <v>966787.5000000149</v>
      </c>
      <c r="F9416" s="35">
        <v>3000000</v>
      </c>
      <c r="G9416" s="35">
        <v>12910034.999999985</v>
      </c>
    </row>
    <row r="9417" spans="1:7" x14ac:dyDescent="0.25">
      <c r="A9417" s="36">
        <v>0.01</v>
      </c>
      <c r="B9417" s="28" t="s">
        <v>76</v>
      </c>
      <c r="C9417" s="36">
        <v>0.01</v>
      </c>
      <c r="D9417">
        <v>416</v>
      </c>
      <c r="E9417" s="35">
        <v>1152426.681250006</v>
      </c>
      <c r="F9417" s="35">
        <v>3000000</v>
      </c>
      <c r="G9417" s="35">
        <v>11855049.568749994</v>
      </c>
    </row>
    <row r="9418" spans="1:7" x14ac:dyDescent="0.25">
      <c r="A9418" s="36">
        <v>0.01</v>
      </c>
      <c r="B9418" s="28" t="s">
        <v>76</v>
      </c>
      <c r="C9418" s="36">
        <v>0.01</v>
      </c>
      <c r="D9418">
        <v>417</v>
      </c>
      <c r="E9418" s="35">
        <v>1856794.087500006</v>
      </c>
      <c r="F9418" s="35">
        <v>3000000</v>
      </c>
      <c r="G9418" s="35">
        <v>11744929.974999994</v>
      </c>
    </row>
    <row r="9419" spans="1:7" x14ac:dyDescent="0.25">
      <c r="A9419" s="36">
        <v>0.01</v>
      </c>
      <c r="B9419" s="28" t="s">
        <v>76</v>
      </c>
      <c r="C9419" s="36">
        <v>0.01</v>
      </c>
      <c r="D9419">
        <v>418</v>
      </c>
      <c r="E9419" s="35">
        <v>1496304.84375</v>
      </c>
      <c r="F9419" s="35">
        <v>3000000</v>
      </c>
      <c r="G9419" s="35">
        <v>12036915.78125</v>
      </c>
    </row>
    <row r="9420" spans="1:7" x14ac:dyDescent="0.25">
      <c r="A9420" s="36">
        <v>0.01</v>
      </c>
      <c r="B9420" s="28" t="s">
        <v>76</v>
      </c>
      <c r="C9420" s="36">
        <v>0.01</v>
      </c>
      <c r="D9420">
        <v>419</v>
      </c>
      <c r="E9420" s="35">
        <v>2582099.0218750089</v>
      </c>
      <c r="F9420" s="35">
        <v>3000000</v>
      </c>
      <c r="G9420" s="35">
        <v>10538523.165624991</v>
      </c>
    </row>
    <row r="9421" spans="1:7" x14ac:dyDescent="0.25">
      <c r="A9421" s="36">
        <v>0.01</v>
      </c>
      <c r="B9421" s="28" t="s">
        <v>76</v>
      </c>
      <c r="C9421" s="36">
        <v>0.01</v>
      </c>
      <c r="D9421">
        <v>420</v>
      </c>
      <c r="E9421" s="35">
        <v>1119740.6875</v>
      </c>
      <c r="F9421" s="35">
        <v>3000000</v>
      </c>
      <c r="G9421" s="35">
        <v>12473348.0625</v>
      </c>
    </row>
    <row r="9422" spans="1:7" x14ac:dyDescent="0.25">
      <c r="A9422" s="36">
        <v>0.01</v>
      </c>
      <c r="B9422" s="28" t="s">
        <v>76</v>
      </c>
      <c r="C9422" s="36">
        <v>0.01</v>
      </c>
      <c r="D9422">
        <v>421</v>
      </c>
      <c r="E9422" s="35">
        <v>2459033.217187494</v>
      </c>
      <c r="F9422" s="35">
        <v>3000000</v>
      </c>
      <c r="G9422" s="35">
        <v>9730125.220312506</v>
      </c>
    </row>
    <row r="9423" spans="1:7" x14ac:dyDescent="0.25">
      <c r="A9423" s="36">
        <v>0.01</v>
      </c>
      <c r="B9423" s="28" t="s">
        <v>76</v>
      </c>
      <c r="C9423" s="36">
        <v>0.01</v>
      </c>
      <c r="D9423">
        <v>422</v>
      </c>
      <c r="E9423" s="35">
        <v>1481596.8437500149</v>
      </c>
      <c r="F9423" s="35">
        <v>3000000</v>
      </c>
      <c r="G9423" s="35">
        <v>12080114.406249985</v>
      </c>
    </row>
    <row r="9424" spans="1:7" x14ac:dyDescent="0.25">
      <c r="A9424" s="36">
        <v>0.01</v>
      </c>
      <c r="B9424" s="28" t="s">
        <v>76</v>
      </c>
      <c r="C9424" s="36">
        <v>0.01</v>
      </c>
      <c r="D9424">
        <v>423</v>
      </c>
      <c r="E9424" s="35">
        <v>1007586.787499994</v>
      </c>
      <c r="F9424" s="35">
        <v>3000000</v>
      </c>
      <c r="G9424" s="35">
        <v>13489281.962500006</v>
      </c>
    </row>
    <row r="9425" spans="1:7" x14ac:dyDescent="0.25">
      <c r="A9425" s="36">
        <v>0.01</v>
      </c>
      <c r="B9425" s="28" t="s">
        <v>76</v>
      </c>
      <c r="C9425" s="36">
        <v>0.01</v>
      </c>
      <c r="D9425">
        <v>424</v>
      </c>
      <c r="E9425" s="35">
        <v>1366729.174999997</v>
      </c>
      <c r="F9425" s="35">
        <v>3000000</v>
      </c>
      <c r="G9425" s="35">
        <v>12890315.825000003</v>
      </c>
    </row>
    <row r="9426" spans="1:7" x14ac:dyDescent="0.25">
      <c r="A9426" s="36">
        <v>0.01</v>
      </c>
      <c r="B9426" s="28" t="s">
        <v>76</v>
      </c>
      <c r="C9426" s="36">
        <v>0.01</v>
      </c>
      <c r="D9426">
        <v>425</v>
      </c>
      <c r="E9426" s="35">
        <v>1506636.8687499911</v>
      </c>
      <c r="F9426" s="35">
        <v>3000000</v>
      </c>
      <c r="G9426" s="35">
        <v>11725633.131250009</v>
      </c>
    </row>
    <row r="9427" spans="1:7" x14ac:dyDescent="0.25">
      <c r="A9427" s="36">
        <v>0.01</v>
      </c>
      <c r="B9427" s="28" t="s">
        <v>76</v>
      </c>
      <c r="C9427" s="36">
        <v>0.01</v>
      </c>
      <c r="D9427">
        <v>426</v>
      </c>
      <c r="E9427" s="35">
        <v>1548690.650000006</v>
      </c>
      <c r="F9427" s="35">
        <v>3000000</v>
      </c>
      <c r="G9427" s="35">
        <v>11843048.099999994</v>
      </c>
    </row>
    <row r="9428" spans="1:7" x14ac:dyDescent="0.25">
      <c r="A9428" s="36">
        <v>0.01</v>
      </c>
      <c r="B9428" s="28" t="s">
        <v>76</v>
      </c>
      <c r="C9428" s="36">
        <v>0.01</v>
      </c>
      <c r="D9428">
        <v>427</v>
      </c>
      <c r="E9428" s="35">
        <v>1033197.162499994</v>
      </c>
      <c r="F9428" s="35">
        <v>3000000</v>
      </c>
      <c r="G9428" s="35">
        <v>12286090.337500006</v>
      </c>
    </row>
    <row r="9429" spans="1:7" x14ac:dyDescent="0.25">
      <c r="A9429" s="36">
        <v>0.01</v>
      </c>
      <c r="B9429" s="28" t="s">
        <v>76</v>
      </c>
      <c r="C9429" s="36">
        <v>0.01</v>
      </c>
      <c r="D9429">
        <v>428</v>
      </c>
      <c r="E9429" s="35">
        <v>1536383.4312499911</v>
      </c>
      <c r="F9429" s="35">
        <v>3000000</v>
      </c>
      <c r="G9429" s="35">
        <v>11823394.068750009</v>
      </c>
    </row>
    <row r="9430" spans="1:7" x14ac:dyDescent="0.25">
      <c r="A9430" s="36">
        <v>0.01</v>
      </c>
      <c r="B9430" s="28" t="s">
        <v>76</v>
      </c>
      <c r="C9430" s="36">
        <v>0.01</v>
      </c>
      <c r="D9430">
        <v>429</v>
      </c>
      <c r="E9430" s="35">
        <v>1377001.356250003</v>
      </c>
      <c r="F9430" s="35">
        <v>3000000</v>
      </c>
      <c r="G9430" s="35">
        <v>11971883.643749997</v>
      </c>
    </row>
    <row r="9431" spans="1:7" x14ac:dyDescent="0.25">
      <c r="A9431" s="36">
        <v>0.01</v>
      </c>
      <c r="B9431" s="28" t="s">
        <v>76</v>
      </c>
      <c r="C9431" s="36">
        <v>0.01</v>
      </c>
      <c r="D9431">
        <v>430</v>
      </c>
      <c r="E9431" s="35">
        <v>1364126.2375000119</v>
      </c>
      <c r="F9431" s="35">
        <v>3000000</v>
      </c>
      <c r="G9431" s="35">
        <v>12126561.262499988</v>
      </c>
    </row>
    <row r="9432" spans="1:7" x14ac:dyDescent="0.25">
      <c r="A9432" s="36">
        <v>0.01</v>
      </c>
      <c r="B9432" s="28" t="s">
        <v>76</v>
      </c>
      <c r="C9432" s="36">
        <v>0.01</v>
      </c>
      <c r="D9432">
        <v>431</v>
      </c>
      <c r="E9432" s="35">
        <v>1943024.365624994</v>
      </c>
      <c r="F9432" s="35">
        <v>3000000</v>
      </c>
      <c r="G9432" s="35">
        <v>12219320.321875006</v>
      </c>
    </row>
    <row r="9433" spans="1:7" x14ac:dyDescent="0.25">
      <c r="A9433" s="36">
        <v>0.01</v>
      </c>
      <c r="B9433" s="28" t="s">
        <v>76</v>
      </c>
      <c r="C9433" s="36">
        <v>0.01</v>
      </c>
      <c r="D9433">
        <v>432</v>
      </c>
      <c r="E9433" s="35">
        <v>1727474.353125006</v>
      </c>
      <c r="F9433" s="35">
        <v>3000000</v>
      </c>
      <c r="G9433" s="35">
        <v>11505046.271874994</v>
      </c>
    </row>
    <row r="9434" spans="1:7" x14ac:dyDescent="0.25">
      <c r="A9434" s="36">
        <v>0.01</v>
      </c>
      <c r="B9434" s="28" t="s">
        <v>76</v>
      </c>
      <c r="C9434" s="36">
        <v>0.01</v>
      </c>
      <c r="D9434">
        <v>433</v>
      </c>
      <c r="E9434" s="35">
        <v>570241.65781250596</v>
      </c>
      <c r="F9434" s="35">
        <v>3000000</v>
      </c>
      <c r="G9434" s="35">
        <v>13665446.154687494</v>
      </c>
    </row>
    <row r="9435" spans="1:7" x14ac:dyDescent="0.25">
      <c r="A9435" s="36">
        <v>0.01</v>
      </c>
      <c r="B9435" s="28" t="s">
        <v>76</v>
      </c>
      <c r="C9435" s="36">
        <v>0.01</v>
      </c>
      <c r="D9435">
        <v>434</v>
      </c>
      <c r="E9435" s="35">
        <v>820319.73125001788</v>
      </c>
      <c r="F9435" s="35">
        <v>3000000</v>
      </c>
      <c r="G9435" s="35">
        <v>13071644.018749982</v>
      </c>
    </row>
    <row r="9436" spans="1:7" x14ac:dyDescent="0.25">
      <c r="A9436" s="36">
        <v>0.01</v>
      </c>
      <c r="B9436" s="28" t="s">
        <v>76</v>
      </c>
      <c r="C9436" s="36">
        <v>0.01</v>
      </c>
      <c r="D9436">
        <v>435</v>
      </c>
      <c r="E9436" s="35">
        <v>1046529.706249997</v>
      </c>
      <c r="F9436" s="35">
        <v>3000000</v>
      </c>
      <c r="G9436" s="35">
        <v>12982022.793750003</v>
      </c>
    </row>
    <row r="9437" spans="1:7" x14ac:dyDescent="0.25">
      <c r="A9437" s="36">
        <v>0.01</v>
      </c>
      <c r="B9437" s="28" t="s">
        <v>76</v>
      </c>
      <c r="C9437" s="36">
        <v>0.01</v>
      </c>
      <c r="D9437">
        <v>436</v>
      </c>
      <c r="E9437" s="35">
        <v>1728558.5531250089</v>
      </c>
      <c r="F9437" s="35">
        <v>3000000</v>
      </c>
      <c r="G9437" s="35">
        <v>11522555.821874991</v>
      </c>
    </row>
    <row r="9438" spans="1:7" x14ac:dyDescent="0.25">
      <c r="A9438" s="36">
        <v>0.01</v>
      </c>
      <c r="B9438" s="28" t="s">
        <v>76</v>
      </c>
      <c r="C9438" s="36">
        <v>0.01</v>
      </c>
      <c r="D9438">
        <v>437</v>
      </c>
      <c r="E9438" s="35">
        <v>1171971.099999994</v>
      </c>
      <c r="F9438" s="35">
        <v>3000000</v>
      </c>
      <c r="G9438" s="35">
        <v>12291658.900000006</v>
      </c>
    </row>
    <row r="9439" spans="1:7" x14ac:dyDescent="0.25">
      <c r="A9439" s="36">
        <v>0.01</v>
      </c>
      <c r="B9439" s="28" t="s">
        <v>76</v>
      </c>
      <c r="C9439" s="36">
        <v>0.01</v>
      </c>
      <c r="D9439">
        <v>438</v>
      </c>
      <c r="E9439" s="35">
        <v>1828895.34375</v>
      </c>
      <c r="F9439" s="35">
        <v>3000000</v>
      </c>
      <c r="G9439" s="35">
        <v>11195117.15625</v>
      </c>
    </row>
    <row r="9440" spans="1:7" x14ac:dyDescent="0.25">
      <c r="A9440" s="36">
        <v>0.01</v>
      </c>
      <c r="B9440" s="28" t="s">
        <v>76</v>
      </c>
      <c r="C9440" s="36">
        <v>0.01</v>
      </c>
      <c r="D9440">
        <v>439</v>
      </c>
      <c r="E9440" s="35">
        <v>1148275.342187494</v>
      </c>
      <c r="F9440" s="35">
        <v>3000000</v>
      </c>
      <c r="G9440" s="35">
        <v>12841102.157812506</v>
      </c>
    </row>
    <row r="9441" spans="1:7" x14ac:dyDescent="0.25">
      <c r="A9441" s="36">
        <v>0.01</v>
      </c>
      <c r="B9441" s="28" t="s">
        <v>76</v>
      </c>
      <c r="C9441" s="36">
        <v>0.01</v>
      </c>
      <c r="D9441">
        <v>440</v>
      </c>
      <c r="E9441" s="35">
        <v>971187.53749999404</v>
      </c>
      <c r="F9441" s="35">
        <v>3000000</v>
      </c>
      <c r="G9441" s="35">
        <v>12963403.712500006</v>
      </c>
    </row>
    <row r="9442" spans="1:7" x14ac:dyDescent="0.25">
      <c r="A9442" s="36">
        <v>0.01</v>
      </c>
      <c r="B9442" s="28" t="s">
        <v>76</v>
      </c>
      <c r="C9442" s="36">
        <v>0.01</v>
      </c>
      <c r="D9442">
        <v>441</v>
      </c>
      <c r="E9442" s="35">
        <v>1415742.067187503</v>
      </c>
      <c r="F9442" s="35">
        <v>3000000</v>
      </c>
      <c r="G9442" s="35">
        <v>12471653.870312497</v>
      </c>
    </row>
    <row r="9443" spans="1:7" x14ac:dyDescent="0.25">
      <c r="A9443" s="36">
        <v>0.01</v>
      </c>
      <c r="B9443" s="28" t="s">
        <v>76</v>
      </c>
      <c r="C9443" s="36">
        <v>0.01</v>
      </c>
      <c r="D9443">
        <v>442</v>
      </c>
      <c r="E9443" s="35">
        <v>2371659.849999994</v>
      </c>
      <c r="F9443" s="35">
        <v>3000000</v>
      </c>
      <c r="G9443" s="35">
        <v>9954349.525000006</v>
      </c>
    </row>
    <row r="9444" spans="1:7" x14ac:dyDescent="0.25">
      <c r="A9444" s="36">
        <v>0.01</v>
      </c>
      <c r="B9444" s="28" t="s">
        <v>76</v>
      </c>
      <c r="C9444" s="36">
        <v>0.01</v>
      </c>
      <c r="D9444">
        <v>443</v>
      </c>
      <c r="E9444" s="35">
        <v>1067824.381249994</v>
      </c>
      <c r="F9444" s="35">
        <v>3000000</v>
      </c>
      <c r="G9444" s="35">
        <v>12774794.368750006</v>
      </c>
    </row>
    <row r="9445" spans="1:7" x14ac:dyDescent="0.25">
      <c r="A9445" s="36">
        <v>0.01</v>
      </c>
      <c r="B9445" s="28" t="s">
        <v>76</v>
      </c>
      <c r="C9445" s="36">
        <v>0.01</v>
      </c>
      <c r="D9445">
        <v>444</v>
      </c>
      <c r="E9445" s="35">
        <v>1887429.2124999911</v>
      </c>
      <c r="F9445" s="35">
        <v>3000000</v>
      </c>
      <c r="G9445" s="35">
        <v>11704244.537500009</v>
      </c>
    </row>
    <row r="9446" spans="1:7" x14ac:dyDescent="0.25">
      <c r="A9446" s="36">
        <v>0.01</v>
      </c>
      <c r="B9446" s="28" t="s">
        <v>76</v>
      </c>
      <c r="C9446" s="36">
        <v>0.01</v>
      </c>
      <c r="D9446">
        <v>445</v>
      </c>
      <c r="E9446" s="35">
        <v>1678258.3249999881</v>
      </c>
      <c r="F9446" s="35">
        <v>3000000</v>
      </c>
      <c r="G9446" s="35">
        <v>12264215.425000012</v>
      </c>
    </row>
    <row r="9447" spans="1:7" x14ac:dyDescent="0.25">
      <c r="A9447" s="36">
        <v>0.01</v>
      </c>
      <c r="B9447" s="28" t="s">
        <v>76</v>
      </c>
      <c r="C9447" s="36">
        <v>0.01</v>
      </c>
      <c r="D9447">
        <v>446</v>
      </c>
      <c r="E9447" s="35">
        <v>1976316.34375</v>
      </c>
      <c r="F9447" s="35">
        <v>3000000</v>
      </c>
      <c r="G9447" s="35">
        <v>10128097.40625</v>
      </c>
    </row>
    <row r="9448" spans="1:7" x14ac:dyDescent="0.25">
      <c r="A9448" s="36">
        <v>0.01</v>
      </c>
      <c r="B9448" s="28" t="s">
        <v>76</v>
      </c>
      <c r="C9448" s="36">
        <v>0.01</v>
      </c>
      <c r="D9448">
        <v>447</v>
      </c>
      <c r="E9448" s="35">
        <v>1218724.912499994</v>
      </c>
      <c r="F9448" s="35">
        <v>3000000</v>
      </c>
      <c r="G9448" s="35">
        <v>12631300.087500006</v>
      </c>
    </row>
    <row r="9449" spans="1:7" x14ac:dyDescent="0.25">
      <c r="A9449" s="36">
        <v>0.01</v>
      </c>
      <c r="B9449" s="28" t="s">
        <v>76</v>
      </c>
      <c r="C9449" s="36">
        <v>0.01</v>
      </c>
      <c r="D9449">
        <v>448</v>
      </c>
      <c r="E9449" s="35">
        <v>2403677.5234375</v>
      </c>
      <c r="F9449" s="35">
        <v>3000000</v>
      </c>
      <c r="G9449" s="35">
        <v>10475390.9140625</v>
      </c>
    </row>
    <row r="9450" spans="1:7" x14ac:dyDescent="0.25">
      <c r="A9450" s="36">
        <v>0.01</v>
      </c>
      <c r="B9450" s="28" t="s">
        <v>76</v>
      </c>
      <c r="C9450" s="36">
        <v>0.01</v>
      </c>
      <c r="D9450">
        <v>449</v>
      </c>
      <c r="E9450" s="35">
        <v>1479788.924999997</v>
      </c>
      <c r="F9450" s="35">
        <v>3000000</v>
      </c>
      <c r="G9450" s="35">
        <v>11865342.950000003</v>
      </c>
    </row>
    <row r="9451" spans="1:7" x14ac:dyDescent="0.25">
      <c r="A9451" s="36">
        <v>0.01</v>
      </c>
      <c r="B9451" s="28" t="s">
        <v>76</v>
      </c>
      <c r="C9451" s="36">
        <v>0.01</v>
      </c>
      <c r="D9451">
        <v>450</v>
      </c>
      <c r="E9451" s="35">
        <v>1003191.6531249881</v>
      </c>
      <c r="F9451" s="35">
        <v>3000000</v>
      </c>
      <c r="G9451" s="35">
        <v>12429482.096875012</v>
      </c>
    </row>
    <row r="9452" spans="1:7" x14ac:dyDescent="0.25">
      <c r="A9452" s="36">
        <v>0.01</v>
      </c>
      <c r="B9452" s="28" t="s">
        <v>76</v>
      </c>
      <c r="C9452" s="36">
        <v>0.01</v>
      </c>
      <c r="D9452">
        <v>451</v>
      </c>
      <c r="E9452" s="35">
        <v>1475512.049999997</v>
      </c>
      <c r="F9452" s="35">
        <v>3000000</v>
      </c>
      <c r="G9452" s="35">
        <v>12128840.450000003</v>
      </c>
    </row>
    <row r="9453" spans="1:7" x14ac:dyDescent="0.25">
      <c r="A9453" s="36">
        <v>0.01</v>
      </c>
      <c r="B9453" s="28" t="s">
        <v>76</v>
      </c>
      <c r="C9453" s="36">
        <v>0.01</v>
      </c>
      <c r="D9453">
        <v>452</v>
      </c>
      <c r="E9453" s="35">
        <v>1911525.737499997</v>
      </c>
      <c r="F9453" s="35">
        <v>3000000</v>
      </c>
      <c r="G9453" s="35">
        <v>11229690.825000003</v>
      </c>
    </row>
    <row r="9454" spans="1:7" x14ac:dyDescent="0.25">
      <c r="A9454" s="36">
        <v>0.01</v>
      </c>
      <c r="B9454" s="28" t="s">
        <v>76</v>
      </c>
      <c r="C9454" s="36">
        <v>0.01</v>
      </c>
      <c r="D9454">
        <v>453</v>
      </c>
      <c r="E9454" s="35">
        <v>1015713.8171874881</v>
      </c>
      <c r="F9454" s="35">
        <v>3000000</v>
      </c>
      <c r="G9454" s="35">
        <v>13028241.807812512</v>
      </c>
    </row>
    <row r="9455" spans="1:7" x14ac:dyDescent="0.25">
      <c r="A9455" s="36">
        <v>0.01</v>
      </c>
      <c r="B9455" s="28" t="s">
        <v>76</v>
      </c>
      <c r="C9455" s="36">
        <v>0.01</v>
      </c>
      <c r="D9455">
        <v>454</v>
      </c>
      <c r="E9455" s="35">
        <v>752440.45000000298</v>
      </c>
      <c r="F9455" s="35">
        <v>3000000</v>
      </c>
      <c r="G9455" s="35">
        <v>13502082.049999997</v>
      </c>
    </row>
    <row r="9456" spans="1:7" x14ac:dyDescent="0.25">
      <c r="A9456" s="36">
        <v>0.01</v>
      </c>
      <c r="B9456" s="28" t="s">
        <v>76</v>
      </c>
      <c r="C9456" s="36">
        <v>0.01</v>
      </c>
      <c r="D9456">
        <v>455</v>
      </c>
      <c r="E9456" s="35">
        <v>1197440.5874999911</v>
      </c>
      <c r="F9456" s="35">
        <v>3000000</v>
      </c>
      <c r="G9456" s="35">
        <v>12436410.662500009</v>
      </c>
    </row>
    <row r="9457" spans="1:7" x14ac:dyDescent="0.25">
      <c r="A9457" s="36">
        <v>0.01</v>
      </c>
      <c r="B9457" s="28" t="s">
        <v>76</v>
      </c>
      <c r="C9457" s="36">
        <v>0.01</v>
      </c>
      <c r="D9457">
        <v>456</v>
      </c>
      <c r="E9457" s="35">
        <v>1556411.799999997</v>
      </c>
      <c r="F9457" s="35">
        <v>3000000</v>
      </c>
      <c r="G9457" s="35">
        <v>11516330.700000003</v>
      </c>
    </row>
    <row r="9458" spans="1:7" x14ac:dyDescent="0.25">
      <c r="A9458" s="36">
        <v>0.01</v>
      </c>
      <c r="B9458" s="28" t="s">
        <v>76</v>
      </c>
      <c r="C9458" s="36">
        <v>0.01</v>
      </c>
      <c r="D9458">
        <v>457</v>
      </c>
      <c r="E9458" s="35">
        <v>1781460.1750000119</v>
      </c>
      <c r="F9458" s="35">
        <v>3000000</v>
      </c>
      <c r="G9458" s="35">
        <v>11128423.574999988</v>
      </c>
    </row>
    <row r="9459" spans="1:7" x14ac:dyDescent="0.25">
      <c r="A9459" s="36">
        <v>0.01</v>
      </c>
      <c r="B9459" s="28" t="s">
        <v>76</v>
      </c>
      <c r="C9459" s="36">
        <v>0.01</v>
      </c>
      <c r="D9459">
        <v>458</v>
      </c>
      <c r="E9459" s="35">
        <v>2851482.049999997</v>
      </c>
      <c r="F9459" s="35">
        <v>3000000</v>
      </c>
      <c r="G9459" s="35">
        <v>8877907.950000003</v>
      </c>
    </row>
    <row r="9460" spans="1:7" x14ac:dyDescent="0.25">
      <c r="A9460" s="36">
        <v>0.01</v>
      </c>
      <c r="B9460" s="28" t="s">
        <v>76</v>
      </c>
      <c r="C9460" s="36">
        <v>0.01</v>
      </c>
      <c r="D9460">
        <v>459</v>
      </c>
      <c r="E9460" s="35">
        <v>1488359.575000003</v>
      </c>
      <c r="F9460" s="35">
        <v>3000000</v>
      </c>
      <c r="G9460" s="35">
        <v>12396266.049999997</v>
      </c>
    </row>
    <row r="9461" spans="1:7" x14ac:dyDescent="0.25">
      <c r="A9461" s="36">
        <v>0.01</v>
      </c>
      <c r="B9461" s="28" t="s">
        <v>76</v>
      </c>
      <c r="C9461" s="36">
        <v>0.01</v>
      </c>
      <c r="D9461">
        <v>460</v>
      </c>
      <c r="E9461" s="35">
        <v>1403253.8874999881</v>
      </c>
      <c r="F9461" s="35">
        <v>3000000</v>
      </c>
      <c r="G9461" s="35">
        <v>11829407.362500012</v>
      </c>
    </row>
    <row r="9462" spans="1:7" x14ac:dyDescent="0.25">
      <c r="A9462" s="36">
        <v>0.01</v>
      </c>
      <c r="B9462" s="28" t="s">
        <v>76</v>
      </c>
      <c r="C9462" s="36">
        <v>0.01</v>
      </c>
      <c r="D9462">
        <v>461</v>
      </c>
      <c r="E9462" s="35">
        <v>1237662.4765625149</v>
      </c>
      <c r="F9462" s="35">
        <v>3000000</v>
      </c>
      <c r="G9462" s="35">
        <v>12325884.710937485</v>
      </c>
    </row>
    <row r="9463" spans="1:7" x14ac:dyDescent="0.25">
      <c r="A9463" s="36">
        <v>0.01</v>
      </c>
      <c r="B9463" s="28" t="s">
        <v>76</v>
      </c>
      <c r="C9463" s="36">
        <v>0.01</v>
      </c>
      <c r="D9463">
        <v>462</v>
      </c>
      <c r="E9463" s="35">
        <v>1951992.990624994</v>
      </c>
      <c r="F9463" s="35">
        <v>3000000</v>
      </c>
      <c r="G9463" s="35">
        <v>11192655.759375006</v>
      </c>
    </row>
    <row r="9464" spans="1:7" x14ac:dyDescent="0.25">
      <c r="A9464" s="36">
        <v>0.01</v>
      </c>
      <c r="B9464" s="28" t="s">
        <v>76</v>
      </c>
      <c r="C9464" s="36">
        <v>0.01</v>
      </c>
      <c r="D9464">
        <v>463</v>
      </c>
      <c r="E9464" s="35">
        <v>1868498.799999997</v>
      </c>
      <c r="F9464" s="35">
        <v>3000000</v>
      </c>
      <c r="G9464" s="35">
        <v>10870578.700000003</v>
      </c>
    </row>
    <row r="9465" spans="1:7" x14ac:dyDescent="0.25">
      <c r="A9465" s="36">
        <v>0.01</v>
      </c>
      <c r="B9465" s="28" t="s">
        <v>76</v>
      </c>
      <c r="C9465" s="36">
        <v>0.01</v>
      </c>
      <c r="D9465">
        <v>464</v>
      </c>
      <c r="E9465" s="35">
        <v>1481180.9875000119</v>
      </c>
      <c r="F9465" s="35">
        <v>3000000</v>
      </c>
      <c r="G9465" s="35">
        <v>11874945.262499988</v>
      </c>
    </row>
    <row r="9466" spans="1:7" x14ac:dyDescent="0.25">
      <c r="A9466" s="36">
        <v>0.01</v>
      </c>
      <c r="B9466" s="28" t="s">
        <v>76</v>
      </c>
      <c r="C9466" s="36">
        <v>0.01</v>
      </c>
      <c r="D9466">
        <v>465</v>
      </c>
      <c r="E9466" s="35">
        <v>2133779.856250003</v>
      </c>
      <c r="F9466" s="35">
        <v>3000000</v>
      </c>
      <c r="G9466" s="35">
        <v>10920083.268749997</v>
      </c>
    </row>
    <row r="9467" spans="1:7" x14ac:dyDescent="0.25">
      <c r="A9467" s="36">
        <v>0.01</v>
      </c>
      <c r="B9467" s="28" t="s">
        <v>76</v>
      </c>
      <c r="C9467" s="36">
        <v>0.01</v>
      </c>
      <c r="D9467">
        <v>466</v>
      </c>
      <c r="E9467" s="35">
        <v>2545869.912499994</v>
      </c>
      <c r="F9467" s="35">
        <v>3000000</v>
      </c>
      <c r="G9467" s="35">
        <v>9602987.587500006</v>
      </c>
    </row>
    <row r="9468" spans="1:7" x14ac:dyDescent="0.25">
      <c r="A9468" s="36">
        <v>0.01</v>
      </c>
      <c r="B9468" s="28" t="s">
        <v>76</v>
      </c>
      <c r="C9468" s="36">
        <v>0.01</v>
      </c>
      <c r="D9468">
        <v>467</v>
      </c>
      <c r="E9468" s="35">
        <v>1001817.15625</v>
      </c>
      <c r="F9468" s="35">
        <v>3000000</v>
      </c>
      <c r="G9468" s="35">
        <v>12608275.34375</v>
      </c>
    </row>
    <row r="9469" spans="1:7" x14ac:dyDescent="0.25">
      <c r="A9469" s="36">
        <v>0.01</v>
      </c>
      <c r="B9469" s="28" t="s">
        <v>76</v>
      </c>
      <c r="C9469" s="36">
        <v>0.01</v>
      </c>
      <c r="D9469">
        <v>468</v>
      </c>
      <c r="E9469" s="35">
        <v>1885899.607812494</v>
      </c>
      <c r="F9469" s="35">
        <v>3000000</v>
      </c>
      <c r="G9469" s="35">
        <v>11570464.767187506</v>
      </c>
    </row>
    <row r="9470" spans="1:7" x14ac:dyDescent="0.25">
      <c r="A9470" s="36">
        <v>0.01</v>
      </c>
      <c r="B9470" s="28" t="s">
        <v>76</v>
      </c>
      <c r="C9470" s="36">
        <v>0.01</v>
      </c>
      <c r="D9470">
        <v>469</v>
      </c>
      <c r="E9470" s="35">
        <v>2740184.712500006</v>
      </c>
      <c r="F9470" s="35">
        <v>3000000</v>
      </c>
      <c r="G9470" s="35">
        <v>9241565.287499994</v>
      </c>
    </row>
    <row r="9471" spans="1:7" x14ac:dyDescent="0.25">
      <c r="A9471" s="36">
        <v>0.01</v>
      </c>
      <c r="B9471" s="28" t="s">
        <v>76</v>
      </c>
      <c r="C9471" s="36">
        <v>0.01</v>
      </c>
      <c r="D9471">
        <v>470</v>
      </c>
      <c r="E9471" s="35">
        <v>1803555.212500006</v>
      </c>
      <c r="F9471" s="35">
        <v>3000000</v>
      </c>
      <c r="G9471" s="35">
        <v>11558674.787499994</v>
      </c>
    </row>
    <row r="9472" spans="1:7" x14ac:dyDescent="0.25">
      <c r="A9472" s="36">
        <v>0.01</v>
      </c>
      <c r="B9472" s="28" t="s">
        <v>76</v>
      </c>
      <c r="C9472" s="36">
        <v>0.01</v>
      </c>
      <c r="D9472">
        <v>471</v>
      </c>
      <c r="E9472" s="35">
        <v>1919740.5812500119</v>
      </c>
      <c r="F9472" s="35">
        <v>3000000</v>
      </c>
      <c r="G9472" s="35">
        <v>10483728.168749988</v>
      </c>
    </row>
    <row r="9473" spans="1:7" x14ac:dyDescent="0.25">
      <c r="A9473" s="36">
        <v>0.01</v>
      </c>
      <c r="B9473" s="28" t="s">
        <v>76</v>
      </c>
      <c r="C9473" s="36">
        <v>0.01</v>
      </c>
      <c r="D9473">
        <v>472</v>
      </c>
      <c r="E9473" s="35">
        <v>2490780.162499994</v>
      </c>
      <c r="F9473" s="35">
        <v>3000000</v>
      </c>
      <c r="G9473" s="35">
        <v>10002716.087500006</v>
      </c>
    </row>
    <row r="9474" spans="1:7" x14ac:dyDescent="0.25">
      <c r="A9474" s="36">
        <v>0.01</v>
      </c>
      <c r="B9474" s="28" t="s">
        <v>76</v>
      </c>
      <c r="C9474" s="36">
        <v>0.01</v>
      </c>
      <c r="D9474">
        <v>473</v>
      </c>
      <c r="E9474" s="35">
        <v>475056.13750000298</v>
      </c>
      <c r="F9474" s="35">
        <v>3000000</v>
      </c>
      <c r="G9474" s="35">
        <v>14504328.862499997</v>
      </c>
    </row>
    <row r="9475" spans="1:7" x14ac:dyDescent="0.25">
      <c r="A9475" s="36">
        <v>0.01</v>
      </c>
      <c r="B9475" s="28" t="s">
        <v>76</v>
      </c>
      <c r="C9475" s="36">
        <v>0.01</v>
      </c>
      <c r="D9475">
        <v>474</v>
      </c>
      <c r="E9475" s="35">
        <v>1504638.393749997</v>
      </c>
      <c r="F9475" s="35">
        <v>3000000</v>
      </c>
      <c r="G9475" s="35">
        <v>11893774.106250003</v>
      </c>
    </row>
    <row r="9476" spans="1:7" x14ac:dyDescent="0.25">
      <c r="A9476" s="36">
        <v>0.01</v>
      </c>
      <c r="B9476" s="28" t="s">
        <v>76</v>
      </c>
      <c r="C9476" s="36">
        <v>0.01</v>
      </c>
      <c r="D9476">
        <v>475</v>
      </c>
      <c r="E9476" s="35">
        <v>1826328.556250006</v>
      </c>
      <c r="F9476" s="35">
        <v>3000000</v>
      </c>
      <c r="G9476" s="35">
        <v>11199393.943749994</v>
      </c>
    </row>
    <row r="9477" spans="1:7" x14ac:dyDescent="0.25">
      <c r="A9477" s="36">
        <v>0.01</v>
      </c>
      <c r="B9477" s="28" t="s">
        <v>76</v>
      </c>
      <c r="C9477" s="36">
        <v>0.01</v>
      </c>
      <c r="D9477">
        <v>476</v>
      </c>
      <c r="E9477" s="35">
        <v>1001160.200000003</v>
      </c>
      <c r="F9477" s="35">
        <v>3000000</v>
      </c>
      <c r="G9477" s="35">
        <v>13403924.799999997</v>
      </c>
    </row>
    <row r="9478" spans="1:7" x14ac:dyDescent="0.25">
      <c r="A9478" s="36">
        <v>0.01</v>
      </c>
      <c r="B9478" s="28" t="s">
        <v>76</v>
      </c>
      <c r="C9478" s="36">
        <v>0.01</v>
      </c>
      <c r="D9478">
        <v>477</v>
      </c>
      <c r="E9478" s="35">
        <v>2019608.4812499881</v>
      </c>
      <c r="F9478" s="35">
        <v>3000000</v>
      </c>
      <c r="G9478" s="35">
        <v>11254152.768750012</v>
      </c>
    </row>
    <row r="9479" spans="1:7" x14ac:dyDescent="0.25">
      <c r="A9479" s="36">
        <v>0.01</v>
      </c>
      <c r="B9479" s="28" t="s">
        <v>76</v>
      </c>
      <c r="C9479" s="36">
        <v>0.01</v>
      </c>
      <c r="D9479">
        <v>478</v>
      </c>
      <c r="E9479" s="35">
        <v>1927511.2124999911</v>
      </c>
      <c r="F9479" s="35">
        <v>3000000</v>
      </c>
      <c r="G9479" s="35">
        <v>11622122.537500009</v>
      </c>
    </row>
    <row r="9480" spans="1:7" x14ac:dyDescent="0.25">
      <c r="A9480" s="36">
        <v>0.01</v>
      </c>
      <c r="B9480" s="28" t="s">
        <v>76</v>
      </c>
      <c r="C9480" s="36">
        <v>0.01</v>
      </c>
      <c r="D9480">
        <v>479</v>
      </c>
      <c r="E9480" s="35">
        <v>1209185.112499997</v>
      </c>
      <c r="F9480" s="35">
        <v>3000000</v>
      </c>
      <c r="G9480" s="35">
        <v>12488497.387500003</v>
      </c>
    </row>
    <row r="9481" spans="1:7" x14ac:dyDescent="0.25">
      <c r="A9481" s="36">
        <v>0.01</v>
      </c>
      <c r="B9481" s="28" t="s">
        <v>76</v>
      </c>
      <c r="C9481" s="36">
        <v>0.01</v>
      </c>
      <c r="D9481">
        <v>480</v>
      </c>
      <c r="E9481" s="35">
        <v>1613285.849999994</v>
      </c>
      <c r="F9481" s="35">
        <v>3000000</v>
      </c>
      <c r="G9481" s="35">
        <v>12000522.275000006</v>
      </c>
    </row>
    <row r="9482" spans="1:7" x14ac:dyDescent="0.25">
      <c r="A9482" s="36">
        <v>0.01</v>
      </c>
      <c r="B9482" s="28" t="s">
        <v>76</v>
      </c>
      <c r="C9482" s="36">
        <v>0.01</v>
      </c>
      <c r="D9482">
        <v>481</v>
      </c>
      <c r="E9482" s="35">
        <v>1084071.043750003</v>
      </c>
      <c r="F9482" s="35">
        <v>3000000</v>
      </c>
      <c r="G9482" s="35">
        <v>12568068.956249997</v>
      </c>
    </row>
    <row r="9483" spans="1:7" x14ac:dyDescent="0.25">
      <c r="A9483" s="36">
        <v>0.01</v>
      </c>
      <c r="B9483" s="28" t="s">
        <v>76</v>
      </c>
      <c r="C9483" s="36">
        <v>0.01</v>
      </c>
      <c r="D9483">
        <v>482</v>
      </c>
      <c r="E9483" s="35">
        <v>1055580.650000006</v>
      </c>
      <c r="F9483" s="35">
        <v>3000000</v>
      </c>
      <c r="G9483" s="35">
        <v>13511414.349999994</v>
      </c>
    </row>
    <row r="9484" spans="1:7" x14ac:dyDescent="0.25">
      <c r="A9484" s="36">
        <v>0.01</v>
      </c>
      <c r="B9484" s="28" t="s">
        <v>76</v>
      </c>
      <c r="C9484" s="36">
        <v>0.01</v>
      </c>
      <c r="D9484">
        <v>483</v>
      </c>
      <c r="E9484" s="35">
        <v>1104391.1000000089</v>
      </c>
      <c r="F9484" s="35">
        <v>3000000</v>
      </c>
      <c r="G9484" s="35">
        <v>11914545.149999991</v>
      </c>
    </row>
    <row r="9485" spans="1:7" x14ac:dyDescent="0.25">
      <c r="A9485" s="36">
        <v>0.01</v>
      </c>
      <c r="B9485" s="28" t="s">
        <v>76</v>
      </c>
      <c r="C9485" s="36">
        <v>0.01</v>
      </c>
      <c r="D9485">
        <v>484</v>
      </c>
      <c r="E9485" s="35">
        <v>1106047.21875</v>
      </c>
      <c r="F9485" s="35">
        <v>3000000</v>
      </c>
      <c r="G9485" s="35">
        <v>12871616.53125</v>
      </c>
    </row>
    <row r="9486" spans="1:7" x14ac:dyDescent="0.25">
      <c r="A9486" s="36">
        <v>0.01</v>
      </c>
      <c r="B9486" s="28" t="s">
        <v>76</v>
      </c>
      <c r="C9486" s="36">
        <v>0.01</v>
      </c>
      <c r="D9486">
        <v>485</v>
      </c>
      <c r="E9486" s="35">
        <v>2326035.25</v>
      </c>
      <c r="F9486" s="35">
        <v>3000000</v>
      </c>
      <c r="G9486" s="35">
        <v>9494046</v>
      </c>
    </row>
    <row r="9487" spans="1:7" x14ac:dyDescent="0.25">
      <c r="A9487" s="36">
        <v>0.01</v>
      </c>
      <c r="B9487" s="28" t="s">
        <v>76</v>
      </c>
      <c r="C9487" s="36">
        <v>0.01</v>
      </c>
      <c r="D9487">
        <v>486</v>
      </c>
      <c r="E9487" s="35">
        <v>2106899.025000006</v>
      </c>
      <c r="F9487" s="35">
        <v>3000000</v>
      </c>
      <c r="G9487" s="35">
        <v>11726085.974999994</v>
      </c>
    </row>
    <row r="9488" spans="1:7" x14ac:dyDescent="0.25">
      <c r="A9488" s="36">
        <v>0.01</v>
      </c>
      <c r="B9488" s="28" t="s">
        <v>76</v>
      </c>
      <c r="C9488" s="36">
        <v>0.01</v>
      </c>
      <c r="D9488">
        <v>487</v>
      </c>
      <c r="E9488" s="35">
        <v>1412064.314062506</v>
      </c>
      <c r="F9488" s="35">
        <v>3000000</v>
      </c>
      <c r="G9488" s="35">
        <v>11993911.935937494</v>
      </c>
    </row>
    <row r="9489" spans="1:7" x14ac:dyDescent="0.25">
      <c r="A9489" s="36">
        <v>0.01</v>
      </c>
      <c r="B9489" s="28" t="s">
        <v>76</v>
      </c>
      <c r="C9489" s="36">
        <v>0.01</v>
      </c>
      <c r="D9489">
        <v>488</v>
      </c>
      <c r="E9489" s="35">
        <v>1846519.650000006</v>
      </c>
      <c r="F9489" s="35">
        <v>3000000</v>
      </c>
      <c r="G9489" s="35">
        <v>10465812.849999994</v>
      </c>
    </row>
    <row r="9490" spans="1:7" x14ac:dyDescent="0.25">
      <c r="A9490" s="36">
        <v>0.01</v>
      </c>
      <c r="B9490" s="28" t="s">
        <v>76</v>
      </c>
      <c r="C9490" s="36">
        <v>0.01</v>
      </c>
      <c r="D9490">
        <v>489</v>
      </c>
      <c r="E9490" s="35">
        <v>2270983.78125</v>
      </c>
      <c r="F9490" s="35">
        <v>3000000</v>
      </c>
      <c r="G9490" s="35">
        <v>10255198.71875</v>
      </c>
    </row>
    <row r="9491" spans="1:7" x14ac:dyDescent="0.25">
      <c r="A9491" s="36">
        <v>0.01</v>
      </c>
      <c r="B9491" s="28" t="s">
        <v>76</v>
      </c>
      <c r="C9491" s="36">
        <v>0.01</v>
      </c>
      <c r="D9491">
        <v>490</v>
      </c>
      <c r="E9491" s="35">
        <v>1228299.5</v>
      </c>
      <c r="F9491" s="35">
        <v>3000000</v>
      </c>
      <c r="G9491" s="35">
        <v>13065120.5</v>
      </c>
    </row>
    <row r="9492" spans="1:7" x14ac:dyDescent="0.25">
      <c r="A9492" s="36">
        <v>0.01</v>
      </c>
      <c r="B9492" s="28" t="s">
        <v>76</v>
      </c>
      <c r="C9492" s="36">
        <v>0.01</v>
      </c>
      <c r="D9492">
        <v>491</v>
      </c>
      <c r="E9492" s="35">
        <v>2577863.025000006</v>
      </c>
      <c r="F9492" s="35">
        <v>3000000</v>
      </c>
      <c r="G9492" s="35">
        <v>9926606.974999994</v>
      </c>
    </row>
    <row r="9493" spans="1:7" x14ac:dyDescent="0.25">
      <c r="A9493" s="36">
        <v>0.01</v>
      </c>
      <c r="B9493" s="28" t="s">
        <v>76</v>
      </c>
      <c r="C9493" s="36">
        <v>0.01</v>
      </c>
      <c r="D9493">
        <v>492</v>
      </c>
      <c r="E9493" s="35">
        <v>1672481.837500006</v>
      </c>
      <c r="F9493" s="35">
        <v>3000000</v>
      </c>
      <c r="G9493" s="35">
        <v>11684156.912499994</v>
      </c>
    </row>
    <row r="9494" spans="1:7" x14ac:dyDescent="0.25">
      <c r="A9494" s="36">
        <v>0.01</v>
      </c>
      <c r="B9494" s="28" t="s">
        <v>76</v>
      </c>
      <c r="C9494" s="36">
        <v>0.01</v>
      </c>
      <c r="D9494">
        <v>493</v>
      </c>
      <c r="E9494" s="35">
        <v>1290137.521874994</v>
      </c>
      <c r="F9494" s="35">
        <v>3000000</v>
      </c>
      <c r="G9494" s="35">
        <v>12455654.978125006</v>
      </c>
    </row>
    <row r="9495" spans="1:7" x14ac:dyDescent="0.25">
      <c r="A9495" s="36">
        <v>0.01</v>
      </c>
      <c r="B9495" s="28" t="s">
        <v>76</v>
      </c>
      <c r="C9495" s="36">
        <v>0.01</v>
      </c>
      <c r="D9495">
        <v>494</v>
      </c>
      <c r="E9495" s="35">
        <v>2070951.515625</v>
      </c>
      <c r="F9495" s="35">
        <v>3000000</v>
      </c>
      <c r="G9495" s="35">
        <v>11607286.609375</v>
      </c>
    </row>
    <row r="9496" spans="1:7" x14ac:dyDescent="0.25">
      <c r="A9496" s="36">
        <v>0.01</v>
      </c>
      <c r="B9496" s="28" t="s">
        <v>76</v>
      </c>
      <c r="C9496" s="36">
        <v>0.01</v>
      </c>
      <c r="D9496">
        <v>495</v>
      </c>
      <c r="E9496" s="35">
        <v>1058060.200000003</v>
      </c>
      <c r="F9496" s="35">
        <v>3000000</v>
      </c>
      <c r="G9496" s="35">
        <v>12339612.299999997</v>
      </c>
    </row>
    <row r="9497" spans="1:7" x14ac:dyDescent="0.25">
      <c r="A9497" s="36">
        <v>0.01</v>
      </c>
      <c r="B9497" s="28" t="s">
        <v>76</v>
      </c>
      <c r="C9497" s="36">
        <v>0.01</v>
      </c>
      <c r="D9497">
        <v>496</v>
      </c>
      <c r="E9497" s="35">
        <v>2606595.275000006</v>
      </c>
      <c r="F9497" s="35">
        <v>3000000</v>
      </c>
      <c r="G9497" s="35">
        <v>10229446.912499994</v>
      </c>
    </row>
    <row r="9498" spans="1:7" x14ac:dyDescent="0.25">
      <c r="A9498" s="36">
        <v>0.01</v>
      </c>
      <c r="B9498" s="28" t="s">
        <v>76</v>
      </c>
      <c r="C9498" s="36">
        <v>0.01</v>
      </c>
      <c r="D9498">
        <v>497</v>
      </c>
      <c r="E9498" s="35">
        <v>2242584.1937500089</v>
      </c>
      <c r="F9498" s="35">
        <v>3000000</v>
      </c>
      <c r="G9498" s="35">
        <v>10563463.306249991</v>
      </c>
    </row>
    <row r="9499" spans="1:7" x14ac:dyDescent="0.25">
      <c r="A9499" s="36">
        <v>0.01</v>
      </c>
      <c r="B9499" s="28" t="s">
        <v>76</v>
      </c>
      <c r="C9499" s="36">
        <v>0.01</v>
      </c>
      <c r="D9499">
        <v>498</v>
      </c>
      <c r="E9499" s="35">
        <v>2655836.849999994</v>
      </c>
      <c r="F9499" s="35">
        <v>3000000</v>
      </c>
      <c r="G9499" s="35">
        <v>9808368.150000006</v>
      </c>
    </row>
    <row r="9500" spans="1:7" x14ac:dyDescent="0.25">
      <c r="A9500" s="36">
        <v>0.01</v>
      </c>
      <c r="B9500" s="28" t="s">
        <v>76</v>
      </c>
      <c r="C9500" s="36">
        <v>0.01</v>
      </c>
      <c r="D9500">
        <v>499</v>
      </c>
      <c r="E9500" s="35">
        <v>1942840.03125</v>
      </c>
      <c r="F9500" s="35">
        <v>3000000</v>
      </c>
      <c r="G9500" s="35">
        <v>10800416.21875</v>
      </c>
    </row>
    <row r="9501" spans="1:7" x14ac:dyDescent="0.25">
      <c r="A9501" s="36">
        <v>0.01</v>
      </c>
      <c r="B9501" s="28" t="s">
        <v>76</v>
      </c>
      <c r="C9501" s="36">
        <v>0.01</v>
      </c>
      <c r="D9501">
        <v>500</v>
      </c>
      <c r="E9501" s="35">
        <v>1833855.471874997</v>
      </c>
      <c r="F9501" s="35">
        <v>3000000</v>
      </c>
      <c r="G9501" s="35">
        <v>10974443.278125003</v>
      </c>
    </row>
    <row r="9502" spans="1:7" x14ac:dyDescent="0.25">
      <c r="A9502" s="36">
        <v>0.01</v>
      </c>
      <c r="B9502" s="28" t="s">
        <v>76</v>
      </c>
      <c r="C9502" s="36">
        <v>0.01</v>
      </c>
      <c r="D9502">
        <v>501</v>
      </c>
      <c r="E9502" s="35">
        <v>1349362.1750000119</v>
      </c>
      <c r="F9502" s="35">
        <v>3000000</v>
      </c>
      <c r="G9502" s="35">
        <v>12195037.824999988</v>
      </c>
    </row>
    <row r="9503" spans="1:7" x14ac:dyDescent="0.25">
      <c r="A9503" s="36">
        <v>0.01</v>
      </c>
      <c r="B9503" s="28" t="s">
        <v>76</v>
      </c>
      <c r="C9503" s="36">
        <v>0.01</v>
      </c>
      <c r="D9503">
        <v>502</v>
      </c>
      <c r="E9503" s="35">
        <v>1150753.7375000119</v>
      </c>
      <c r="F9503" s="35">
        <v>3000000</v>
      </c>
      <c r="G9503" s="35">
        <v>12470941.262499988</v>
      </c>
    </row>
    <row r="9504" spans="1:7" x14ac:dyDescent="0.25">
      <c r="A9504" s="36">
        <v>0.01</v>
      </c>
      <c r="B9504" s="28" t="s">
        <v>76</v>
      </c>
      <c r="C9504" s="36">
        <v>0.01</v>
      </c>
      <c r="D9504">
        <v>503</v>
      </c>
      <c r="E9504" s="35">
        <v>572217.34375</v>
      </c>
      <c r="F9504" s="35">
        <v>3000000</v>
      </c>
      <c r="G9504" s="35">
        <v>13851626.40625</v>
      </c>
    </row>
    <row r="9505" spans="1:7" x14ac:dyDescent="0.25">
      <c r="A9505" s="36">
        <v>0.01</v>
      </c>
      <c r="B9505" s="28" t="s">
        <v>76</v>
      </c>
      <c r="C9505" s="36">
        <v>0.01</v>
      </c>
      <c r="D9505">
        <v>504</v>
      </c>
      <c r="E9505" s="35">
        <v>1753353.893749997</v>
      </c>
      <c r="F9505" s="35">
        <v>3000000</v>
      </c>
      <c r="G9505" s="35">
        <v>11739829.231250003</v>
      </c>
    </row>
    <row r="9506" spans="1:7" x14ac:dyDescent="0.25">
      <c r="A9506" s="36">
        <v>0.01</v>
      </c>
      <c r="B9506" s="28" t="s">
        <v>76</v>
      </c>
      <c r="C9506" s="36">
        <v>0.01</v>
      </c>
      <c r="D9506">
        <v>505</v>
      </c>
      <c r="E9506" s="35">
        <v>863023.37812499702</v>
      </c>
      <c r="F9506" s="35">
        <v>3000000</v>
      </c>
      <c r="G9506" s="35">
        <v>13251054.746875003</v>
      </c>
    </row>
    <row r="9507" spans="1:7" x14ac:dyDescent="0.25">
      <c r="A9507" s="36">
        <v>0.01</v>
      </c>
      <c r="B9507" s="28" t="s">
        <v>76</v>
      </c>
      <c r="C9507" s="36">
        <v>0.01</v>
      </c>
      <c r="D9507">
        <v>506</v>
      </c>
      <c r="E9507" s="35">
        <v>762765.921875</v>
      </c>
      <c r="F9507" s="35">
        <v>3000000</v>
      </c>
      <c r="G9507" s="35">
        <v>13851771.578125</v>
      </c>
    </row>
    <row r="9508" spans="1:7" x14ac:dyDescent="0.25">
      <c r="A9508" s="36">
        <v>0.01</v>
      </c>
      <c r="B9508" s="28" t="s">
        <v>76</v>
      </c>
      <c r="C9508" s="36">
        <v>0.01</v>
      </c>
      <c r="D9508">
        <v>507</v>
      </c>
      <c r="E9508" s="35">
        <v>1256236.724999994</v>
      </c>
      <c r="F9508" s="35">
        <v>3000000</v>
      </c>
      <c r="G9508" s="35">
        <v>12440980.775000006</v>
      </c>
    </row>
    <row r="9509" spans="1:7" x14ac:dyDescent="0.25">
      <c r="A9509" s="36">
        <v>0.01</v>
      </c>
      <c r="B9509" s="28" t="s">
        <v>76</v>
      </c>
      <c r="C9509" s="36">
        <v>0.01</v>
      </c>
      <c r="D9509">
        <v>508</v>
      </c>
      <c r="E9509" s="35">
        <v>1843084.8125</v>
      </c>
      <c r="F9509" s="35">
        <v>3000000</v>
      </c>
      <c r="G9509" s="35">
        <v>10742572.6875</v>
      </c>
    </row>
    <row r="9510" spans="1:7" x14ac:dyDescent="0.25">
      <c r="A9510" s="36">
        <v>0.01</v>
      </c>
      <c r="B9510" s="28" t="s">
        <v>76</v>
      </c>
      <c r="C9510" s="36">
        <v>0.01</v>
      </c>
      <c r="D9510">
        <v>509</v>
      </c>
      <c r="E9510" s="35">
        <v>1085173.659374997</v>
      </c>
      <c r="F9510" s="35">
        <v>3000000</v>
      </c>
      <c r="G9510" s="35">
        <v>12782659.465625003</v>
      </c>
    </row>
    <row r="9511" spans="1:7" x14ac:dyDescent="0.25">
      <c r="A9511" s="36">
        <v>0.01</v>
      </c>
      <c r="B9511" s="28" t="s">
        <v>76</v>
      </c>
      <c r="C9511" s="36">
        <v>0.01</v>
      </c>
      <c r="D9511">
        <v>510</v>
      </c>
      <c r="E9511" s="35">
        <v>676173.23125000298</v>
      </c>
      <c r="F9511" s="35">
        <v>3000000</v>
      </c>
      <c r="G9511" s="35">
        <v>13315536.768749997</v>
      </c>
    </row>
    <row r="9512" spans="1:7" x14ac:dyDescent="0.25">
      <c r="A9512" s="36">
        <v>0.01</v>
      </c>
      <c r="B9512" s="28" t="s">
        <v>76</v>
      </c>
      <c r="C9512" s="36">
        <v>0.01</v>
      </c>
      <c r="D9512">
        <v>511</v>
      </c>
      <c r="E9512" s="35">
        <v>391910.66875000298</v>
      </c>
      <c r="F9512" s="35">
        <v>3000000</v>
      </c>
      <c r="G9512" s="35">
        <v>14486818.081249997</v>
      </c>
    </row>
    <row r="9513" spans="1:7" x14ac:dyDescent="0.25">
      <c r="A9513" s="36">
        <v>0.01</v>
      </c>
      <c r="B9513" s="28" t="s">
        <v>76</v>
      </c>
      <c r="C9513" s="36">
        <v>0.01</v>
      </c>
      <c r="D9513">
        <v>512</v>
      </c>
      <c r="E9513" s="35">
        <v>1773160.512500003</v>
      </c>
      <c r="F9513" s="35">
        <v>3000000</v>
      </c>
      <c r="G9513" s="35">
        <v>10964749.487499997</v>
      </c>
    </row>
    <row r="9514" spans="1:7" x14ac:dyDescent="0.25">
      <c r="A9514" s="36">
        <v>0.01</v>
      </c>
      <c r="B9514" s="28" t="s">
        <v>76</v>
      </c>
      <c r="C9514" s="36">
        <v>0.01</v>
      </c>
      <c r="D9514">
        <v>513</v>
      </c>
      <c r="E9514" s="35">
        <v>1658541.887500003</v>
      </c>
      <c r="F9514" s="35">
        <v>3000000</v>
      </c>
      <c r="G9514" s="35">
        <v>11573223.112499997</v>
      </c>
    </row>
    <row r="9515" spans="1:7" x14ac:dyDescent="0.25">
      <c r="A9515" s="36">
        <v>0.01</v>
      </c>
      <c r="B9515" s="28" t="s">
        <v>76</v>
      </c>
      <c r="C9515" s="36">
        <v>0.01</v>
      </c>
      <c r="D9515">
        <v>514</v>
      </c>
      <c r="E9515" s="35">
        <v>1736260.700000003</v>
      </c>
      <c r="F9515" s="35">
        <v>3000000</v>
      </c>
      <c r="G9515" s="35">
        <v>11824399.299999997</v>
      </c>
    </row>
    <row r="9516" spans="1:7" x14ac:dyDescent="0.25">
      <c r="A9516" s="36">
        <v>0.01</v>
      </c>
      <c r="B9516" s="28" t="s">
        <v>76</v>
      </c>
      <c r="C9516" s="36">
        <v>0.01</v>
      </c>
      <c r="D9516">
        <v>515</v>
      </c>
      <c r="E9516" s="35">
        <v>1076250.6000000089</v>
      </c>
      <c r="F9516" s="35">
        <v>3000000</v>
      </c>
      <c r="G9516" s="35">
        <v>12759939.399999991</v>
      </c>
    </row>
    <row r="9517" spans="1:7" x14ac:dyDescent="0.25">
      <c r="A9517" s="36">
        <v>0.01</v>
      </c>
      <c r="B9517" s="28" t="s">
        <v>76</v>
      </c>
      <c r="C9517" s="36">
        <v>0.01</v>
      </c>
      <c r="D9517">
        <v>516</v>
      </c>
      <c r="E9517" s="35">
        <v>1525887.174999997</v>
      </c>
      <c r="F9517" s="35">
        <v>3000000</v>
      </c>
      <c r="G9517" s="35">
        <v>11473985.325000003</v>
      </c>
    </row>
    <row r="9518" spans="1:7" x14ac:dyDescent="0.25">
      <c r="A9518" s="36">
        <v>0.01</v>
      </c>
      <c r="B9518" s="28" t="s">
        <v>76</v>
      </c>
      <c r="C9518" s="36">
        <v>0.01</v>
      </c>
      <c r="D9518">
        <v>517</v>
      </c>
      <c r="E9518" s="35">
        <v>1424905.900000006</v>
      </c>
      <c r="F9518" s="35">
        <v>3000000</v>
      </c>
      <c r="G9518" s="35">
        <v>12032649.099999994</v>
      </c>
    </row>
    <row r="9519" spans="1:7" x14ac:dyDescent="0.25">
      <c r="A9519" s="36">
        <v>0.01</v>
      </c>
      <c r="B9519" s="28" t="s">
        <v>76</v>
      </c>
      <c r="C9519" s="36">
        <v>0.01</v>
      </c>
      <c r="D9519">
        <v>518</v>
      </c>
      <c r="E9519" s="35">
        <v>1589201.1328125</v>
      </c>
      <c r="F9519" s="35">
        <v>3000000</v>
      </c>
      <c r="G9519" s="35">
        <v>11783459.8046875</v>
      </c>
    </row>
    <row r="9520" spans="1:7" x14ac:dyDescent="0.25">
      <c r="A9520" s="36">
        <v>0.01</v>
      </c>
      <c r="B9520" s="28" t="s">
        <v>76</v>
      </c>
      <c r="C9520" s="36">
        <v>0.01</v>
      </c>
      <c r="D9520">
        <v>519</v>
      </c>
      <c r="E9520" s="35">
        <v>946756.125</v>
      </c>
      <c r="F9520" s="35">
        <v>3000000</v>
      </c>
      <c r="G9520" s="35">
        <v>12605355.75</v>
      </c>
    </row>
    <row r="9521" spans="1:7" x14ac:dyDescent="0.25">
      <c r="A9521" s="36">
        <v>0.01</v>
      </c>
      <c r="B9521" s="28" t="s">
        <v>76</v>
      </c>
      <c r="C9521" s="36">
        <v>0.01</v>
      </c>
      <c r="D9521">
        <v>520</v>
      </c>
      <c r="E9521" s="35">
        <v>923315.94218750298</v>
      </c>
      <c r="F9521" s="35">
        <v>3000000</v>
      </c>
      <c r="G9521" s="35">
        <v>12985084.995312497</v>
      </c>
    </row>
    <row r="9522" spans="1:7" x14ac:dyDescent="0.25">
      <c r="A9522" s="36">
        <v>0.01</v>
      </c>
      <c r="B9522" s="28" t="s">
        <v>76</v>
      </c>
      <c r="C9522" s="36">
        <v>0.01</v>
      </c>
      <c r="D9522">
        <v>521</v>
      </c>
      <c r="E9522" s="35">
        <v>1273443.325000003</v>
      </c>
      <c r="F9522" s="35">
        <v>3000000</v>
      </c>
      <c r="G9522" s="35">
        <v>12232706.674999997</v>
      </c>
    </row>
    <row r="9523" spans="1:7" x14ac:dyDescent="0.25">
      <c r="A9523" s="36">
        <v>0.01</v>
      </c>
      <c r="B9523" s="28" t="s">
        <v>76</v>
      </c>
      <c r="C9523" s="36">
        <v>0.01</v>
      </c>
      <c r="D9523">
        <v>522</v>
      </c>
      <c r="E9523" s="35">
        <v>1544270.1999999881</v>
      </c>
      <c r="F9523" s="35">
        <v>3000000</v>
      </c>
      <c r="G9523" s="35">
        <v>11553394.175000012</v>
      </c>
    </row>
    <row r="9524" spans="1:7" x14ac:dyDescent="0.25">
      <c r="A9524" s="36">
        <v>0.01</v>
      </c>
      <c r="B9524" s="28" t="s">
        <v>76</v>
      </c>
      <c r="C9524" s="36">
        <v>0.01</v>
      </c>
      <c r="D9524">
        <v>523</v>
      </c>
      <c r="E9524" s="35">
        <v>1377855.3249999881</v>
      </c>
      <c r="F9524" s="35">
        <v>3000000</v>
      </c>
      <c r="G9524" s="35">
        <v>11807612.175000012</v>
      </c>
    </row>
    <row r="9525" spans="1:7" x14ac:dyDescent="0.25">
      <c r="A9525" s="36">
        <v>0.01</v>
      </c>
      <c r="B9525" s="28" t="s">
        <v>76</v>
      </c>
      <c r="C9525" s="36">
        <v>0.01</v>
      </c>
      <c r="D9525">
        <v>524</v>
      </c>
      <c r="E9525" s="35">
        <v>1411751.849999994</v>
      </c>
      <c r="F9525" s="35">
        <v>3000000</v>
      </c>
      <c r="G9525" s="35">
        <v>12285460.650000006</v>
      </c>
    </row>
    <row r="9526" spans="1:7" x14ac:dyDescent="0.25">
      <c r="A9526" s="36">
        <v>0.01</v>
      </c>
      <c r="B9526" s="28" t="s">
        <v>76</v>
      </c>
      <c r="C9526" s="36">
        <v>0.01</v>
      </c>
      <c r="D9526">
        <v>525</v>
      </c>
      <c r="E9526" s="35">
        <v>1518057.6875</v>
      </c>
      <c r="F9526" s="35">
        <v>3000000</v>
      </c>
      <c r="G9526" s="35">
        <v>11452231.375</v>
      </c>
    </row>
    <row r="9527" spans="1:7" x14ac:dyDescent="0.25">
      <c r="A9527" s="36">
        <v>0.01</v>
      </c>
      <c r="B9527" s="28" t="s">
        <v>76</v>
      </c>
      <c r="C9527" s="36">
        <v>0.01</v>
      </c>
      <c r="D9527">
        <v>526</v>
      </c>
      <c r="E9527" s="35">
        <v>1940888.5</v>
      </c>
      <c r="F9527" s="35">
        <v>3000000</v>
      </c>
      <c r="G9527" s="35">
        <v>10553139</v>
      </c>
    </row>
    <row r="9528" spans="1:7" x14ac:dyDescent="0.25">
      <c r="A9528" s="36">
        <v>0.01</v>
      </c>
      <c r="B9528" s="28" t="s">
        <v>76</v>
      </c>
      <c r="C9528" s="36">
        <v>0.01</v>
      </c>
      <c r="D9528">
        <v>527</v>
      </c>
      <c r="E9528" s="35">
        <v>1023638.237499997</v>
      </c>
      <c r="F9528" s="35">
        <v>3000000</v>
      </c>
      <c r="G9528" s="35">
        <v>12704038.012500003</v>
      </c>
    </row>
    <row r="9529" spans="1:7" x14ac:dyDescent="0.25">
      <c r="A9529" s="36">
        <v>0.01</v>
      </c>
      <c r="B9529" s="28" t="s">
        <v>76</v>
      </c>
      <c r="C9529" s="36">
        <v>0.01</v>
      </c>
      <c r="D9529">
        <v>528</v>
      </c>
      <c r="E9529" s="35">
        <v>571151.5000000149</v>
      </c>
      <c r="F9529" s="35">
        <v>3000000</v>
      </c>
      <c r="G9529" s="35">
        <v>13702843.499999985</v>
      </c>
    </row>
    <row r="9530" spans="1:7" x14ac:dyDescent="0.25">
      <c r="A9530" s="36">
        <v>0.01</v>
      </c>
      <c r="B9530" s="28" t="s">
        <v>76</v>
      </c>
      <c r="C9530" s="36">
        <v>0.01</v>
      </c>
      <c r="D9530">
        <v>529</v>
      </c>
      <c r="E9530" s="35">
        <v>764854.90625</v>
      </c>
      <c r="F9530" s="35">
        <v>3000000</v>
      </c>
      <c r="G9530" s="35">
        <v>13461244.78125</v>
      </c>
    </row>
    <row r="9531" spans="1:7" x14ac:dyDescent="0.25">
      <c r="A9531" s="36">
        <v>0.01</v>
      </c>
      <c r="B9531" s="28" t="s">
        <v>76</v>
      </c>
      <c r="C9531" s="36">
        <v>0.01</v>
      </c>
      <c r="D9531">
        <v>530</v>
      </c>
      <c r="E9531" s="35">
        <v>1771289.0562499911</v>
      </c>
      <c r="F9531" s="35">
        <v>3000000</v>
      </c>
      <c r="G9531" s="35">
        <v>11451400.943750009</v>
      </c>
    </row>
    <row r="9532" spans="1:7" x14ac:dyDescent="0.25">
      <c r="A9532" s="36">
        <v>0.01</v>
      </c>
      <c r="B9532" s="28" t="s">
        <v>76</v>
      </c>
      <c r="C9532" s="36">
        <v>0.01</v>
      </c>
      <c r="D9532">
        <v>531</v>
      </c>
      <c r="E9532" s="35">
        <v>1842841.5249999911</v>
      </c>
      <c r="F9532" s="35">
        <v>3000000</v>
      </c>
      <c r="G9532" s="35">
        <v>11963707.225000009</v>
      </c>
    </row>
    <row r="9533" spans="1:7" x14ac:dyDescent="0.25">
      <c r="A9533" s="36">
        <v>0.01</v>
      </c>
      <c r="B9533" s="28" t="s">
        <v>76</v>
      </c>
      <c r="C9533" s="36">
        <v>0.01</v>
      </c>
      <c r="D9533">
        <v>532</v>
      </c>
      <c r="E9533" s="35">
        <v>1723350.9156249911</v>
      </c>
      <c r="F9533" s="35">
        <v>3000000</v>
      </c>
      <c r="G9533" s="35">
        <v>11007554.709375009</v>
      </c>
    </row>
    <row r="9534" spans="1:7" x14ac:dyDescent="0.25">
      <c r="A9534" s="36">
        <v>0.01</v>
      </c>
      <c r="B9534" s="28" t="s">
        <v>76</v>
      </c>
      <c r="C9534" s="36">
        <v>0.01</v>
      </c>
      <c r="D9534">
        <v>533</v>
      </c>
      <c r="E9534" s="35">
        <v>2752069</v>
      </c>
      <c r="F9534" s="35">
        <v>3000000</v>
      </c>
      <c r="G9534" s="35">
        <v>9513216.625</v>
      </c>
    </row>
    <row r="9535" spans="1:7" x14ac:dyDescent="0.25">
      <c r="A9535" s="36">
        <v>0.01</v>
      </c>
      <c r="B9535" s="28" t="s">
        <v>76</v>
      </c>
      <c r="C9535" s="36">
        <v>0.01</v>
      </c>
      <c r="D9535">
        <v>534</v>
      </c>
      <c r="E9535" s="35">
        <v>662269.94843749702</v>
      </c>
      <c r="F9535" s="35">
        <v>3000000</v>
      </c>
      <c r="G9535" s="35">
        <v>13338340.364062503</v>
      </c>
    </row>
    <row r="9536" spans="1:7" x14ac:dyDescent="0.25">
      <c r="A9536" s="36">
        <v>0.01</v>
      </c>
      <c r="B9536" s="28" t="s">
        <v>76</v>
      </c>
      <c r="C9536" s="36">
        <v>0.01</v>
      </c>
      <c r="D9536">
        <v>535</v>
      </c>
      <c r="E9536" s="35">
        <v>1298535.0625</v>
      </c>
      <c r="F9536" s="35">
        <v>3000000</v>
      </c>
      <c r="G9536" s="35">
        <v>12116484.625</v>
      </c>
    </row>
    <row r="9537" spans="1:7" x14ac:dyDescent="0.25">
      <c r="A9537" s="36">
        <v>0.01</v>
      </c>
      <c r="B9537" s="28" t="s">
        <v>76</v>
      </c>
      <c r="C9537" s="36">
        <v>0.01</v>
      </c>
      <c r="D9537">
        <v>536</v>
      </c>
      <c r="E9537" s="35">
        <v>2115884.2718750089</v>
      </c>
      <c r="F9537" s="35">
        <v>3000000</v>
      </c>
      <c r="G9537" s="35">
        <v>10255481.978124991</v>
      </c>
    </row>
    <row r="9538" spans="1:7" x14ac:dyDescent="0.25">
      <c r="A9538" s="36">
        <v>0.01</v>
      </c>
      <c r="B9538" s="28" t="s">
        <v>76</v>
      </c>
      <c r="C9538" s="36">
        <v>0.01</v>
      </c>
      <c r="D9538">
        <v>537</v>
      </c>
      <c r="E9538" s="35">
        <v>2221197.875</v>
      </c>
      <c r="F9538" s="35">
        <v>3000000</v>
      </c>
      <c r="G9538" s="35">
        <v>10801559</v>
      </c>
    </row>
    <row r="9539" spans="1:7" x14ac:dyDescent="0.25">
      <c r="A9539" s="36">
        <v>0.01</v>
      </c>
      <c r="B9539" s="28" t="s">
        <v>76</v>
      </c>
      <c r="C9539" s="36">
        <v>0.01</v>
      </c>
      <c r="D9539">
        <v>538</v>
      </c>
      <c r="E9539" s="35">
        <v>1877565.951562494</v>
      </c>
      <c r="F9539" s="35">
        <v>3000000</v>
      </c>
      <c r="G9539" s="35">
        <v>10555689.048437506</v>
      </c>
    </row>
    <row r="9540" spans="1:7" x14ac:dyDescent="0.25">
      <c r="A9540" s="36">
        <v>0.01</v>
      </c>
      <c r="B9540" s="28" t="s">
        <v>76</v>
      </c>
      <c r="C9540" s="36">
        <v>0.01</v>
      </c>
      <c r="D9540">
        <v>539</v>
      </c>
      <c r="E9540" s="35">
        <v>1743743.956249997</v>
      </c>
      <c r="F9540" s="35">
        <v>3000000</v>
      </c>
      <c r="G9540" s="35">
        <v>11364024.793750003</v>
      </c>
    </row>
    <row r="9541" spans="1:7" x14ac:dyDescent="0.25">
      <c r="A9541" s="36">
        <v>0.01</v>
      </c>
      <c r="B9541" s="28" t="s">
        <v>76</v>
      </c>
      <c r="C9541" s="36">
        <v>0.01</v>
      </c>
      <c r="D9541">
        <v>540</v>
      </c>
      <c r="E9541" s="35">
        <v>1474743.768749997</v>
      </c>
      <c r="F9541" s="35">
        <v>3000000</v>
      </c>
      <c r="G9541" s="35">
        <v>12149124.356250003</v>
      </c>
    </row>
    <row r="9542" spans="1:7" x14ac:dyDescent="0.25">
      <c r="A9542" s="36">
        <v>0.01</v>
      </c>
      <c r="B9542" s="28" t="s">
        <v>76</v>
      </c>
      <c r="C9542" s="36">
        <v>0.01</v>
      </c>
      <c r="D9542">
        <v>541</v>
      </c>
      <c r="E9542" s="35">
        <v>601551.67499999702</v>
      </c>
      <c r="F9542" s="35">
        <v>3000000</v>
      </c>
      <c r="G9542" s="35">
        <v>13653680.200000003</v>
      </c>
    </row>
    <row r="9543" spans="1:7" x14ac:dyDescent="0.25">
      <c r="A9543" s="36">
        <v>0.01</v>
      </c>
      <c r="B9543" s="28" t="s">
        <v>76</v>
      </c>
      <c r="C9543" s="36">
        <v>0.01</v>
      </c>
      <c r="D9543">
        <v>542</v>
      </c>
      <c r="E9543" s="35">
        <v>1049316.015625</v>
      </c>
      <c r="F9543" s="35">
        <v>3000000</v>
      </c>
      <c r="G9543" s="35">
        <v>12988995.859375</v>
      </c>
    </row>
    <row r="9544" spans="1:7" x14ac:dyDescent="0.25">
      <c r="A9544" s="36">
        <v>0.01</v>
      </c>
      <c r="B9544" s="28" t="s">
        <v>76</v>
      </c>
      <c r="C9544" s="36">
        <v>0.01</v>
      </c>
      <c r="D9544">
        <v>543</v>
      </c>
      <c r="E9544" s="35">
        <v>1482225.474999994</v>
      </c>
      <c r="F9544" s="35">
        <v>3000000</v>
      </c>
      <c r="G9544" s="35">
        <v>11900148.275000006</v>
      </c>
    </row>
    <row r="9545" spans="1:7" x14ac:dyDescent="0.25">
      <c r="A9545" s="36">
        <v>0.01</v>
      </c>
      <c r="B9545" s="28" t="s">
        <v>76</v>
      </c>
      <c r="C9545" s="36">
        <v>0.01</v>
      </c>
      <c r="D9545">
        <v>544</v>
      </c>
      <c r="E9545" s="35">
        <v>1505441.4187500179</v>
      </c>
      <c r="F9545" s="35">
        <v>3000000</v>
      </c>
      <c r="G9545" s="35">
        <v>11110282.956249982</v>
      </c>
    </row>
    <row r="9546" spans="1:7" x14ac:dyDescent="0.25">
      <c r="A9546" s="36">
        <v>0.01</v>
      </c>
      <c r="B9546" s="28" t="s">
        <v>76</v>
      </c>
      <c r="C9546" s="36">
        <v>0.01</v>
      </c>
      <c r="D9546">
        <v>545</v>
      </c>
      <c r="E9546" s="35">
        <v>1617795.671875</v>
      </c>
      <c r="F9546" s="35">
        <v>3000000</v>
      </c>
      <c r="G9546" s="35">
        <v>11543388.703125</v>
      </c>
    </row>
    <row r="9547" spans="1:7" x14ac:dyDescent="0.25">
      <c r="A9547" s="36">
        <v>0.01</v>
      </c>
      <c r="B9547" s="28" t="s">
        <v>76</v>
      </c>
      <c r="C9547" s="36">
        <v>0.01</v>
      </c>
      <c r="D9547">
        <v>546</v>
      </c>
      <c r="E9547" s="35">
        <v>3254412.5437499881</v>
      </c>
      <c r="F9547" s="35">
        <v>3000000</v>
      </c>
      <c r="G9547" s="35">
        <v>8805016.8312500119</v>
      </c>
    </row>
    <row r="9548" spans="1:7" x14ac:dyDescent="0.25">
      <c r="A9548" s="36">
        <v>0.01</v>
      </c>
      <c r="B9548" s="28" t="s">
        <v>76</v>
      </c>
      <c r="C9548" s="36">
        <v>0.01</v>
      </c>
      <c r="D9548">
        <v>547</v>
      </c>
      <c r="E9548" s="35">
        <v>1597074.418750003</v>
      </c>
      <c r="F9548" s="35">
        <v>3000000</v>
      </c>
      <c r="G9548" s="35">
        <v>12258083.081249997</v>
      </c>
    </row>
    <row r="9549" spans="1:7" x14ac:dyDescent="0.25">
      <c r="A9549" s="36">
        <v>0.01</v>
      </c>
      <c r="B9549" s="28" t="s">
        <v>76</v>
      </c>
      <c r="C9549" s="36">
        <v>0.01</v>
      </c>
      <c r="D9549">
        <v>548</v>
      </c>
      <c r="E9549" s="35">
        <v>1425717.006249994</v>
      </c>
      <c r="F9549" s="35">
        <v>3000000</v>
      </c>
      <c r="G9549" s="35">
        <v>11492105.181250006</v>
      </c>
    </row>
    <row r="9550" spans="1:7" x14ac:dyDescent="0.25">
      <c r="A9550" s="36">
        <v>0.01</v>
      </c>
      <c r="B9550" s="28" t="s">
        <v>76</v>
      </c>
      <c r="C9550" s="36">
        <v>0.01</v>
      </c>
      <c r="D9550">
        <v>549</v>
      </c>
      <c r="E9550" s="35">
        <v>1681921.796875</v>
      </c>
      <c r="F9550" s="35">
        <v>3000000</v>
      </c>
      <c r="G9550" s="35">
        <v>12023828.828125</v>
      </c>
    </row>
    <row r="9551" spans="1:7" x14ac:dyDescent="0.25">
      <c r="A9551" s="36">
        <v>0.01</v>
      </c>
      <c r="B9551" s="28" t="s">
        <v>76</v>
      </c>
      <c r="C9551" s="36">
        <v>0.01</v>
      </c>
      <c r="D9551">
        <v>550</v>
      </c>
      <c r="E9551" s="35">
        <v>835087.625</v>
      </c>
      <c r="F9551" s="35">
        <v>3000000</v>
      </c>
      <c r="G9551" s="35">
        <v>13258927.375</v>
      </c>
    </row>
    <row r="9552" spans="1:7" x14ac:dyDescent="0.25">
      <c r="A9552" s="36">
        <v>0.01</v>
      </c>
      <c r="B9552" s="28" t="s">
        <v>76</v>
      </c>
      <c r="C9552" s="36">
        <v>0.01</v>
      </c>
      <c r="D9552">
        <v>551</v>
      </c>
      <c r="E9552" s="35">
        <v>1410973.974999994</v>
      </c>
      <c r="F9552" s="35">
        <v>3000000</v>
      </c>
      <c r="G9552" s="35">
        <v>12223131.025000006</v>
      </c>
    </row>
    <row r="9553" spans="1:7" x14ac:dyDescent="0.25">
      <c r="A9553" s="36">
        <v>0.01</v>
      </c>
      <c r="B9553" s="28" t="s">
        <v>76</v>
      </c>
      <c r="C9553" s="36">
        <v>0.01</v>
      </c>
      <c r="D9553">
        <v>552</v>
      </c>
      <c r="E9553" s="35">
        <v>1190725.2250000089</v>
      </c>
      <c r="F9553" s="35">
        <v>3000000</v>
      </c>
      <c r="G9553" s="35">
        <v>12865379.774999991</v>
      </c>
    </row>
    <row r="9554" spans="1:7" x14ac:dyDescent="0.25">
      <c r="A9554" s="36">
        <v>0.01</v>
      </c>
      <c r="B9554" s="28" t="s">
        <v>76</v>
      </c>
      <c r="C9554" s="36">
        <v>0.01</v>
      </c>
      <c r="D9554">
        <v>553</v>
      </c>
      <c r="E9554" s="35">
        <v>1637213.631249994</v>
      </c>
      <c r="F9554" s="35">
        <v>3000000</v>
      </c>
      <c r="G9554" s="35">
        <v>11215548.556250006</v>
      </c>
    </row>
    <row r="9555" spans="1:7" x14ac:dyDescent="0.25">
      <c r="A9555" s="36">
        <v>0.01</v>
      </c>
      <c r="B9555" s="28" t="s">
        <v>76</v>
      </c>
      <c r="C9555" s="36">
        <v>0.01</v>
      </c>
      <c r="D9555">
        <v>554</v>
      </c>
      <c r="E9555" s="35">
        <v>1344146.462500006</v>
      </c>
      <c r="F9555" s="35">
        <v>3000000</v>
      </c>
      <c r="G9555" s="35">
        <v>12333144.787499994</v>
      </c>
    </row>
    <row r="9556" spans="1:7" x14ac:dyDescent="0.25">
      <c r="A9556" s="36">
        <v>0.01</v>
      </c>
      <c r="B9556" s="28" t="s">
        <v>76</v>
      </c>
      <c r="C9556" s="36">
        <v>0.01</v>
      </c>
      <c r="D9556">
        <v>555</v>
      </c>
      <c r="E9556" s="35">
        <v>1807929.075000003</v>
      </c>
      <c r="F9556" s="35">
        <v>3000000</v>
      </c>
      <c r="G9556" s="35">
        <v>11593945.924999997</v>
      </c>
    </row>
    <row r="9557" spans="1:7" x14ac:dyDescent="0.25">
      <c r="A9557" s="36">
        <v>0.01</v>
      </c>
      <c r="B9557" s="28" t="s">
        <v>76</v>
      </c>
      <c r="C9557" s="36">
        <v>0.01</v>
      </c>
      <c r="D9557">
        <v>556</v>
      </c>
      <c r="E9557" s="35">
        <v>1328985.512500003</v>
      </c>
      <c r="F9557" s="35">
        <v>3000000</v>
      </c>
      <c r="G9557" s="35">
        <v>12344865.112499997</v>
      </c>
    </row>
    <row r="9558" spans="1:7" x14ac:dyDescent="0.25">
      <c r="A9558" s="36">
        <v>0.01</v>
      </c>
      <c r="B9558" s="28" t="s">
        <v>76</v>
      </c>
      <c r="C9558" s="36">
        <v>0.01</v>
      </c>
      <c r="D9558">
        <v>557</v>
      </c>
      <c r="E9558" s="35">
        <v>1391743.0000000149</v>
      </c>
      <c r="F9558" s="35">
        <v>3000000</v>
      </c>
      <c r="G9558" s="35">
        <v>12374411.999999985</v>
      </c>
    </row>
    <row r="9559" spans="1:7" x14ac:dyDescent="0.25">
      <c r="A9559" s="36">
        <v>0.01</v>
      </c>
      <c r="B9559" s="28" t="s">
        <v>76</v>
      </c>
      <c r="C9559" s="36">
        <v>0.01</v>
      </c>
      <c r="D9559">
        <v>558</v>
      </c>
      <c r="E9559" s="35">
        <v>1574717</v>
      </c>
      <c r="F9559" s="35">
        <v>3000000</v>
      </c>
      <c r="G9559" s="35">
        <v>11849233</v>
      </c>
    </row>
    <row r="9560" spans="1:7" x14ac:dyDescent="0.25">
      <c r="A9560" s="36">
        <v>0.01</v>
      </c>
      <c r="B9560" s="28" t="s">
        <v>76</v>
      </c>
      <c r="C9560" s="36">
        <v>0.01</v>
      </c>
      <c r="D9560">
        <v>559</v>
      </c>
      <c r="E9560" s="35">
        <v>1859981.174999997</v>
      </c>
      <c r="F9560" s="35">
        <v>3000000</v>
      </c>
      <c r="G9560" s="35">
        <v>10927371.325000003</v>
      </c>
    </row>
    <row r="9561" spans="1:7" x14ac:dyDescent="0.25">
      <c r="A9561" s="36">
        <v>0.01</v>
      </c>
      <c r="B9561" s="28" t="s">
        <v>76</v>
      </c>
      <c r="C9561" s="36">
        <v>0.01</v>
      </c>
      <c r="D9561">
        <v>560</v>
      </c>
      <c r="E9561" s="35">
        <v>1390571.2250000089</v>
      </c>
      <c r="F9561" s="35">
        <v>3000000</v>
      </c>
      <c r="G9561" s="35">
        <v>12289482.524999991</v>
      </c>
    </row>
    <row r="9562" spans="1:7" x14ac:dyDescent="0.25">
      <c r="A9562" s="36">
        <v>0.01</v>
      </c>
      <c r="B9562" s="28" t="s">
        <v>76</v>
      </c>
      <c r="C9562" s="36">
        <v>0.01</v>
      </c>
      <c r="D9562">
        <v>561</v>
      </c>
      <c r="E9562" s="35">
        <v>1197219.337500006</v>
      </c>
      <c r="F9562" s="35">
        <v>3000000</v>
      </c>
      <c r="G9562" s="35">
        <v>12768490.662499994</v>
      </c>
    </row>
    <row r="9563" spans="1:7" x14ac:dyDescent="0.25">
      <c r="A9563" s="36">
        <v>0.01</v>
      </c>
      <c r="B9563" s="28" t="s">
        <v>76</v>
      </c>
      <c r="C9563" s="36">
        <v>0.01</v>
      </c>
      <c r="D9563">
        <v>562</v>
      </c>
      <c r="E9563" s="35">
        <v>2318403.375</v>
      </c>
      <c r="F9563" s="35">
        <v>3000000</v>
      </c>
      <c r="G9563" s="35">
        <v>10501315.375</v>
      </c>
    </row>
    <row r="9564" spans="1:7" x14ac:dyDescent="0.25">
      <c r="A9564" s="36">
        <v>0.01</v>
      </c>
      <c r="B9564" s="28" t="s">
        <v>76</v>
      </c>
      <c r="C9564" s="36">
        <v>0.01</v>
      </c>
      <c r="D9564">
        <v>563</v>
      </c>
      <c r="E9564" s="35">
        <v>1136155.2843750119</v>
      </c>
      <c r="F9564" s="35">
        <v>3000000</v>
      </c>
      <c r="G9564" s="35">
        <v>12885601.590624988</v>
      </c>
    </row>
    <row r="9565" spans="1:7" x14ac:dyDescent="0.25">
      <c r="A9565" s="36">
        <v>0.01</v>
      </c>
      <c r="B9565" s="28" t="s">
        <v>76</v>
      </c>
      <c r="C9565" s="36">
        <v>0.01</v>
      </c>
      <c r="D9565">
        <v>564</v>
      </c>
      <c r="E9565" s="35">
        <v>1499896.018749997</v>
      </c>
      <c r="F9565" s="35">
        <v>3000000</v>
      </c>
      <c r="G9565" s="35">
        <v>11744181.481250003</v>
      </c>
    </row>
    <row r="9566" spans="1:7" x14ac:dyDescent="0.25">
      <c r="A9566" s="36">
        <v>0.01</v>
      </c>
      <c r="B9566" s="28" t="s">
        <v>76</v>
      </c>
      <c r="C9566" s="36">
        <v>0.01</v>
      </c>
      <c r="D9566">
        <v>565</v>
      </c>
      <c r="E9566" s="35">
        <v>2186018.28125</v>
      </c>
      <c r="F9566" s="35">
        <v>3000000</v>
      </c>
      <c r="G9566" s="35">
        <v>9982925.46875</v>
      </c>
    </row>
    <row r="9567" spans="1:7" x14ac:dyDescent="0.25">
      <c r="A9567" s="36">
        <v>0.01</v>
      </c>
      <c r="B9567" s="28" t="s">
        <v>76</v>
      </c>
      <c r="C9567" s="36">
        <v>0.01</v>
      </c>
      <c r="D9567">
        <v>566</v>
      </c>
      <c r="E9567" s="35">
        <v>1456375.7875000089</v>
      </c>
      <c r="F9567" s="35">
        <v>3000000</v>
      </c>
      <c r="G9567" s="35">
        <v>11700512.962499991</v>
      </c>
    </row>
    <row r="9568" spans="1:7" x14ac:dyDescent="0.25">
      <c r="A9568" s="36">
        <v>0.01</v>
      </c>
      <c r="B9568" s="28" t="s">
        <v>76</v>
      </c>
      <c r="C9568" s="36">
        <v>0.01</v>
      </c>
      <c r="D9568">
        <v>567</v>
      </c>
      <c r="E9568" s="35">
        <v>963030.71562500298</v>
      </c>
      <c r="F9568" s="35">
        <v>3000000</v>
      </c>
      <c r="G9568" s="35">
        <v>13412857.409374997</v>
      </c>
    </row>
    <row r="9569" spans="1:7" x14ac:dyDescent="0.25">
      <c r="A9569" s="36">
        <v>0.01</v>
      </c>
      <c r="B9569" s="28" t="s">
        <v>76</v>
      </c>
      <c r="C9569" s="36">
        <v>0.01</v>
      </c>
      <c r="D9569">
        <v>568</v>
      </c>
      <c r="E9569" s="35">
        <v>2434045.918750003</v>
      </c>
      <c r="F9569" s="35">
        <v>3000000</v>
      </c>
      <c r="G9569" s="35">
        <v>10909277.831249997</v>
      </c>
    </row>
    <row r="9570" spans="1:7" x14ac:dyDescent="0.25">
      <c r="A9570" s="36">
        <v>0.01</v>
      </c>
      <c r="B9570" s="28" t="s">
        <v>76</v>
      </c>
      <c r="C9570" s="36">
        <v>0.01</v>
      </c>
      <c r="D9570">
        <v>569</v>
      </c>
      <c r="E9570" s="35">
        <v>988863.3750000149</v>
      </c>
      <c r="F9570" s="35">
        <v>3000000</v>
      </c>
      <c r="G9570" s="35">
        <v>13071496.624999985</v>
      </c>
    </row>
    <row r="9571" spans="1:7" x14ac:dyDescent="0.25">
      <c r="A9571" s="36">
        <v>0.01</v>
      </c>
      <c r="B9571" s="28" t="s">
        <v>76</v>
      </c>
      <c r="C9571" s="36">
        <v>0.01</v>
      </c>
      <c r="D9571">
        <v>570</v>
      </c>
      <c r="E9571" s="35">
        <v>1259044.7187499851</v>
      </c>
      <c r="F9571" s="35">
        <v>3000000</v>
      </c>
      <c r="G9571" s="35">
        <v>12177870.281250015</v>
      </c>
    </row>
    <row r="9572" spans="1:7" x14ac:dyDescent="0.25">
      <c r="A9572" s="36">
        <v>0.01</v>
      </c>
      <c r="B9572" s="28" t="s">
        <v>76</v>
      </c>
      <c r="C9572" s="36">
        <v>0.01</v>
      </c>
      <c r="D9572">
        <v>571</v>
      </c>
      <c r="E9572" s="35">
        <v>948005.22500000894</v>
      </c>
      <c r="F9572" s="35">
        <v>3000000</v>
      </c>
      <c r="G9572" s="35">
        <v>12778776.649999991</v>
      </c>
    </row>
    <row r="9573" spans="1:7" x14ac:dyDescent="0.25">
      <c r="A9573" s="36">
        <v>0.01</v>
      </c>
      <c r="B9573" s="28" t="s">
        <v>76</v>
      </c>
      <c r="C9573" s="36">
        <v>0.01</v>
      </c>
      <c r="D9573">
        <v>572</v>
      </c>
      <c r="E9573" s="35">
        <v>2778561.971874997</v>
      </c>
      <c r="F9573" s="35">
        <v>3000000</v>
      </c>
      <c r="G9573" s="35">
        <v>10074292.403125003</v>
      </c>
    </row>
    <row r="9574" spans="1:7" x14ac:dyDescent="0.25">
      <c r="A9574" s="36">
        <v>0.01</v>
      </c>
      <c r="B9574" s="28" t="s">
        <v>76</v>
      </c>
      <c r="C9574" s="36">
        <v>0.01</v>
      </c>
      <c r="D9574">
        <v>573</v>
      </c>
      <c r="E9574" s="35">
        <v>2343626.037499994</v>
      </c>
      <c r="F9574" s="35">
        <v>3000000</v>
      </c>
      <c r="G9574" s="35">
        <v>10990363.337500006</v>
      </c>
    </row>
    <row r="9575" spans="1:7" x14ac:dyDescent="0.25">
      <c r="A9575" s="36">
        <v>0.01</v>
      </c>
      <c r="B9575" s="28" t="s">
        <v>76</v>
      </c>
      <c r="C9575" s="36">
        <v>0.01</v>
      </c>
      <c r="D9575">
        <v>574</v>
      </c>
      <c r="E9575" s="35">
        <v>946358.8125</v>
      </c>
      <c r="F9575" s="35">
        <v>3000000</v>
      </c>
      <c r="G9575" s="35">
        <v>13984061.1875</v>
      </c>
    </row>
    <row r="9576" spans="1:7" x14ac:dyDescent="0.25">
      <c r="A9576" s="36">
        <v>0.01</v>
      </c>
      <c r="B9576" s="28" t="s">
        <v>76</v>
      </c>
      <c r="C9576" s="36">
        <v>0.01</v>
      </c>
      <c r="D9576">
        <v>575</v>
      </c>
      <c r="E9576" s="35">
        <v>1665492.481250003</v>
      </c>
      <c r="F9576" s="35">
        <v>3000000</v>
      </c>
      <c r="G9576" s="35">
        <v>12279973.143749997</v>
      </c>
    </row>
    <row r="9577" spans="1:7" x14ac:dyDescent="0.25">
      <c r="A9577" s="36">
        <v>0.01</v>
      </c>
      <c r="B9577" s="28" t="s">
        <v>76</v>
      </c>
      <c r="C9577" s="36">
        <v>0.01</v>
      </c>
      <c r="D9577">
        <v>576</v>
      </c>
      <c r="E9577" s="35">
        <v>1795615.287499994</v>
      </c>
      <c r="F9577" s="35">
        <v>3000000</v>
      </c>
      <c r="G9577" s="35">
        <v>11579722.212500006</v>
      </c>
    </row>
    <row r="9578" spans="1:7" x14ac:dyDescent="0.25">
      <c r="A9578" s="36">
        <v>0.01</v>
      </c>
      <c r="B9578" s="28" t="s">
        <v>76</v>
      </c>
      <c r="C9578" s="36">
        <v>0.01</v>
      </c>
      <c r="D9578">
        <v>577</v>
      </c>
      <c r="E9578" s="35">
        <v>1600680.306250006</v>
      </c>
      <c r="F9578" s="35">
        <v>3000000</v>
      </c>
      <c r="G9578" s="35">
        <v>11491063.443749994</v>
      </c>
    </row>
    <row r="9579" spans="1:7" x14ac:dyDescent="0.25">
      <c r="A9579" s="36">
        <v>0.01</v>
      </c>
      <c r="B9579" s="28" t="s">
        <v>76</v>
      </c>
      <c r="C9579" s="36">
        <v>0.01</v>
      </c>
      <c r="D9579">
        <v>578</v>
      </c>
      <c r="E9579" s="35">
        <v>661851.79999999702</v>
      </c>
      <c r="F9579" s="35">
        <v>3000000</v>
      </c>
      <c r="G9579" s="35">
        <v>13761400.700000003</v>
      </c>
    </row>
    <row r="9580" spans="1:7" x14ac:dyDescent="0.25">
      <c r="A9580" s="36">
        <v>0.01</v>
      </c>
      <c r="B9580" s="28" t="s">
        <v>76</v>
      </c>
      <c r="C9580" s="36">
        <v>0.01</v>
      </c>
      <c r="D9580">
        <v>579</v>
      </c>
      <c r="E9580" s="35">
        <v>1876495.1125000119</v>
      </c>
      <c r="F9580" s="35">
        <v>3000000</v>
      </c>
      <c r="G9580" s="35">
        <v>11525075.512499988</v>
      </c>
    </row>
    <row r="9581" spans="1:7" x14ac:dyDescent="0.25">
      <c r="A9581" s="36">
        <v>0.01</v>
      </c>
      <c r="B9581" s="28" t="s">
        <v>76</v>
      </c>
      <c r="C9581" s="36">
        <v>0.01</v>
      </c>
      <c r="D9581">
        <v>580</v>
      </c>
      <c r="E9581" s="35">
        <v>1320294.8312500119</v>
      </c>
      <c r="F9581" s="35">
        <v>3000000</v>
      </c>
      <c r="G9581" s="35">
        <v>12310773.918749988</v>
      </c>
    </row>
    <row r="9582" spans="1:7" x14ac:dyDescent="0.25">
      <c r="A9582" s="36">
        <v>0.01</v>
      </c>
      <c r="B9582" s="28" t="s">
        <v>76</v>
      </c>
      <c r="C9582" s="36">
        <v>0.01</v>
      </c>
      <c r="D9582">
        <v>581</v>
      </c>
      <c r="E9582" s="35">
        <v>1612098.609375</v>
      </c>
      <c r="F9582" s="35">
        <v>3000000</v>
      </c>
      <c r="G9582" s="35">
        <v>11996967.640625</v>
      </c>
    </row>
    <row r="9583" spans="1:7" x14ac:dyDescent="0.25">
      <c r="A9583" s="36">
        <v>0.01</v>
      </c>
      <c r="B9583" s="28" t="s">
        <v>76</v>
      </c>
      <c r="C9583" s="36">
        <v>0.01</v>
      </c>
      <c r="D9583">
        <v>582</v>
      </c>
      <c r="E9583" s="35">
        <v>1836718.700000003</v>
      </c>
      <c r="F9583" s="35">
        <v>3000000</v>
      </c>
      <c r="G9583" s="35">
        <v>11027431.299999997</v>
      </c>
    </row>
    <row r="9584" spans="1:7" x14ac:dyDescent="0.25">
      <c r="A9584" s="36">
        <v>0.01</v>
      </c>
      <c r="B9584" s="28" t="s">
        <v>76</v>
      </c>
      <c r="C9584" s="36">
        <v>0.01</v>
      </c>
      <c r="D9584">
        <v>583</v>
      </c>
      <c r="E9584" s="35">
        <v>1105026.90625</v>
      </c>
      <c r="F9584" s="35">
        <v>3000000</v>
      </c>
      <c r="G9584" s="35">
        <v>12778679.34375</v>
      </c>
    </row>
    <row r="9585" spans="1:7" x14ac:dyDescent="0.25">
      <c r="A9585" s="36">
        <v>0.01</v>
      </c>
      <c r="B9585" s="28" t="s">
        <v>76</v>
      </c>
      <c r="C9585" s="36">
        <v>0.01</v>
      </c>
      <c r="D9585">
        <v>584</v>
      </c>
      <c r="E9585" s="35">
        <v>1521567.420312494</v>
      </c>
      <c r="F9585" s="35">
        <v>3000000</v>
      </c>
      <c r="G9585" s="35">
        <v>11663631.017187506</v>
      </c>
    </row>
    <row r="9586" spans="1:7" x14ac:dyDescent="0.25">
      <c r="A9586" s="36">
        <v>0.01</v>
      </c>
      <c r="B9586" s="28" t="s">
        <v>76</v>
      </c>
      <c r="C9586" s="36">
        <v>0.01</v>
      </c>
      <c r="D9586">
        <v>585</v>
      </c>
      <c r="E9586" s="35">
        <v>2116202.587500006</v>
      </c>
      <c r="F9586" s="35">
        <v>3000000</v>
      </c>
      <c r="G9586" s="35">
        <v>10312693.662499994</v>
      </c>
    </row>
    <row r="9587" spans="1:7" x14ac:dyDescent="0.25">
      <c r="A9587" s="36">
        <v>0.01</v>
      </c>
      <c r="B9587" s="28" t="s">
        <v>76</v>
      </c>
      <c r="C9587" s="36">
        <v>0.01</v>
      </c>
      <c r="D9587">
        <v>586</v>
      </c>
      <c r="E9587" s="35">
        <v>1786784.262500003</v>
      </c>
      <c r="F9587" s="35">
        <v>3000000</v>
      </c>
      <c r="G9587" s="35">
        <v>11194578.237499997</v>
      </c>
    </row>
    <row r="9588" spans="1:7" x14ac:dyDescent="0.25">
      <c r="A9588" s="36">
        <v>0.01</v>
      </c>
      <c r="B9588" s="28" t="s">
        <v>76</v>
      </c>
      <c r="C9588" s="36">
        <v>0.01</v>
      </c>
      <c r="D9588">
        <v>587</v>
      </c>
      <c r="E9588" s="35">
        <v>1741206.181250006</v>
      </c>
      <c r="F9588" s="35">
        <v>3000000</v>
      </c>
      <c r="G9588" s="35">
        <v>11458675.068749994</v>
      </c>
    </row>
    <row r="9589" spans="1:7" x14ac:dyDescent="0.25">
      <c r="A9589" s="36">
        <v>0.01</v>
      </c>
      <c r="B9589" s="28" t="s">
        <v>76</v>
      </c>
      <c r="C9589" s="36">
        <v>0.01</v>
      </c>
      <c r="D9589">
        <v>588</v>
      </c>
      <c r="E9589" s="35">
        <v>1852364.450000003</v>
      </c>
      <c r="F9589" s="35">
        <v>3000000</v>
      </c>
      <c r="G9589" s="35">
        <v>11451798.674999997</v>
      </c>
    </row>
    <row r="9590" spans="1:7" x14ac:dyDescent="0.25">
      <c r="A9590" s="36">
        <v>0.01</v>
      </c>
      <c r="B9590" s="28" t="s">
        <v>76</v>
      </c>
      <c r="C9590" s="36">
        <v>0.01</v>
      </c>
      <c r="D9590">
        <v>589</v>
      </c>
      <c r="E9590" s="35">
        <v>2481407.3000000119</v>
      </c>
      <c r="F9590" s="35">
        <v>3000000</v>
      </c>
      <c r="G9590" s="35">
        <v>9933850.1999999881</v>
      </c>
    </row>
    <row r="9591" spans="1:7" x14ac:dyDescent="0.25">
      <c r="A9591" s="36">
        <v>0.01</v>
      </c>
      <c r="B9591" s="28" t="s">
        <v>76</v>
      </c>
      <c r="C9591" s="36">
        <v>0.01</v>
      </c>
      <c r="D9591">
        <v>590</v>
      </c>
      <c r="E9591" s="35">
        <v>810896.38124999404</v>
      </c>
      <c r="F9591" s="35">
        <v>3000000</v>
      </c>
      <c r="G9591" s="35">
        <v>13570884.868750006</v>
      </c>
    </row>
    <row r="9592" spans="1:7" x14ac:dyDescent="0.25">
      <c r="A9592" s="36">
        <v>0.01</v>
      </c>
      <c r="B9592" s="28" t="s">
        <v>76</v>
      </c>
      <c r="C9592" s="36">
        <v>0.01</v>
      </c>
      <c r="D9592">
        <v>591</v>
      </c>
      <c r="E9592" s="35">
        <v>953184.33750000596</v>
      </c>
      <c r="F9592" s="35">
        <v>3000000</v>
      </c>
      <c r="G9592" s="35">
        <v>13149816.912499994</v>
      </c>
    </row>
    <row r="9593" spans="1:7" x14ac:dyDescent="0.25">
      <c r="A9593" s="36">
        <v>0.01</v>
      </c>
      <c r="B9593" s="28" t="s">
        <v>76</v>
      </c>
      <c r="C9593" s="36">
        <v>0.01</v>
      </c>
      <c r="D9593">
        <v>592</v>
      </c>
      <c r="E9593" s="35">
        <v>2117516.462500006</v>
      </c>
      <c r="F9593" s="35">
        <v>3000000</v>
      </c>
      <c r="G9593" s="35">
        <v>11135008.537499994</v>
      </c>
    </row>
    <row r="9594" spans="1:7" x14ac:dyDescent="0.25">
      <c r="A9594" s="36">
        <v>0.01</v>
      </c>
      <c r="B9594" s="28" t="s">
        <v>76</v>
      </c>
      <c r="C9594" s="36">
        <v>0.01</v>
      </c>
      <c r="D9594">
        <v>593</v>
      </c>
      <c r="E9594" s="35">
        <v>1551079.587500006</v>
      </c>
      <c r="F9594" s="35">
        <v>3000000</v>
      </c>
      <c r="G9594" s="35">
        <v>12202200.412499994</v>
      </c>
    </row>
    <row r="9595" spans="1:7" x14ac:dyDescent="0.25">
      <c r="A9595" s="36">
        <v>0.01</v>
      </c>
      <c r="B9595" s="28" t="s">
        <v>76</v>
      </c>
      <c r="C9595" s="36">
        <v>0.01</v>
      </c>
      <c r="D9595">
        <v>594</v>
      </c>
      <c r="E9595" s="35">
        <v>1410645.887500003</v>
      </c>
      <c r="F9595" s="35">
        <v>3000000</v>
      </c>
      <c r="G9595" s="35">
        <v>11952774.112499997</v>
      </c>
    </row>
    <row r="9596" spans="1:7" x14ac:dyDescent="0.25">
      <c r="A9596" s="36">
        <v>0.01</v>
      </c>
      <c r="B9596" s="28" t="s">
        <v>76</v>
      </c>
      <c r="C9596" s="36">
        <v>0.01</v>
      </c>
      <c r="D9596">
        <v>595</v>
      </c>
      <c r="E9596" s="35">
        <v>818548.59375</v>
      </c>
      <c r="F9596" s="35">
        <v>3000000</v>
      </c>
      <c r="G9596" s="35">
        <v>13111982.65625</v>
      </c>
    </row>
    <row r="9597" spans="1:7" x14ac:dyDescent="0.25">
      <c r="A9597" s="36">
        <v>0.01</v>
      </c>
      <c r="B9597" s="28" t="s">
        <v>76</v>
      </c>
      <c r="C9597" s="36">
        <v>0.01</v>
      </c>
      <c r="D9597">
        <v>596</v>
      </c>
      <c r="E9597" s="35">
        <v>1891783.153125003</v>
      </c>
      <c r="F9597" s="35">
        <v>3000000</v>
      </c>
      <c r="G9597" s="35">
        <v>11414831.221874997</v>
      </c>
    </row>
    <row r="9598" spans="1:7" x14ac:dyDescent="0.25">
      <c r="A9598" s="36">
        <v>0.01</v>
      </c>
      <c r="B9598" s="28" t="s">
        <v>76</v>
      </c>
      <c r="C9598" s="36">
        <v>0.01</v>
      </c>
      <c r="D9598">
        <v>597</v>
      </c>
      <c r="E9598" s="35">
        <v>2288924.487499997</v>
      </c>
      <c r="F9598" s="35">
        <v>3000000</v>
      </c>
      <c r="G9598" s="35">
        <v>9840643.012500003</v>
      </c>
    </row>
    <row r="9599" spans="1:7" x14ac:dyDescent="0.25">
      <c r="A9599" s="36">
        <v>0.01</v>
      </c>
      <c r="B9599" s="28" t="s">
        <v>76</v>
      </c>
      <c r="C9599" s="36">
        <v>0.01</v>
      </c>
      <c r="D9599">
        <v>598</v>
      </c>
      <c r="E9599" s="35">
        <v>824759.82500000298</v>
      </c>
      <c r="F9599" s="35">
        <v>3000000</v>
      </c>
      <c r="G9599" s="35">
        <v>13086798.924999997</v>
      </c>
    </row>
    <row r="9600" spans="1:7" x14ac:dyDescent="0.25">
      <c r="A9600" s="36">
        <v>0.01</v>
      </c>
      <c r="B9600" s="28" t="s">
        <v>76</v>
      </c>
      <c r="C9600" s="36">
        <v>0.01</v>
      </c>
      <c r="D9600">
        <v>599</v>
      </c>
      <c r="E9600" s="35">
        <v>1641376.584374994</v>
      </c>
      <c r="F9600" s="35">
        <v>3000000</v>
      </c>
      <c r="G9600" s="35">
        <v>11362508.728125006</v>
      </c>
    </row>
    <row r="9601" spans="1:7" x14ac:dyDescent="0.25">
      <c r="A9601" s="36">
        <v>0.01</v>
      </c>
      <c r="B9601" s="28" t="s">
        <v>76</v>
      </c>
      <c r="C9601" s="36">
        <v>0.01</v>
      </c>
      <c r="D9601">
        <v>600</v>
      </c>
      <c r="E9601" s="35">
        <v>2868199.5</v>
      </c>
      <c r="F9601" s="35">
        <v>3000000</v>
      </c>
      <c r="G9601" s="35">
        <v>8497297.375</v>
      </c>
    </row>
    <row r="9602" spans="1:7" x14ac:dyDescent="0.25">
      <c r="A9602" s="36">
        <v>0.01</v>
      </c>
      <c r="B9602" s="28" t="s">
        <v>76</v>
      </c>
      <c r="C9602" s="36">
        <v>0.01</v>
      </c>
      <c r="D9602">
        <v>601</v>
      </c>
      <c r="E9602" s="35">
        <v>1209794.09375</v>
      </c>
      <c r="F9602" s="35">
        <v>3000000</v>
      </c>
      <c r="G9602" s="35">
        <v>12177504.34375</v>
      </c>
    </row>
    <row r="9603" spans="1:7" x14ac:dyDescent="0.25">
      <c r="A9603" s="36">
        <v>0.01</v>
      </c>
      <c r="B9603" s="28" t="s">
        <v>76</v>
      </c>
      <c r="C9603" s="36">
        <v>0.01</v>
      </c>
      <c r="D9603">
        <v>602</v>
      </c>
      <c r="E9603" s="35">
        <v>1529349.362499997</v>
      </c>
      <c r="F9603" s="35">
        <v>3000000</v>
      </c>
      <c r="G9603" s="35">
        <v>12102778.137500003</v>
      </c>
    </row>
    <row r="9604" spans="1:7" x14ac:dyDescent="0.25">
      <c r="A9604" s="36">
        <v>0.01</v>
      </c>
      <c r="B9604" s="28" t="s">
        <v>76</v>
      </c>
      <c r="C9604" s="36">
        <v>0.01</v>
      </c>
      <c r="D9604">
        <v>603</v>
      </c>
      <c r="E9604" s="35">
        <v>1833237.287499994</v>
      </c>
      <c r="F9604" s="35">
        <v>3000000</v>
      </c>
      <c r="G9604" s="35">
        <v>11207470.837500006</v>
      </c>
    </row>
    <row r="9605" spans="1:7" x14ac:dyDescent="0.25">
      <c r="A9605" s="36">
        <v>0.01</v>
      </c>
      <c r="B9605" s="28" t="s">
        <v>76</v>
      </c>
      <c r="C9605" s="36">
        <v>0.01</v>
      </c>
      <c r="D9605">
        <v>604</v>
      </c>
      <c r="E9605" s="35">
        <v>1788380.737499997</v>
      </c>
      <c r="F9605" s="35">
        <v>3000000</v>
      </c>
      <c r="G9605" s="35">
        <v>11456731.762500003</v>
      </c>
    </row>
    <row r="9606" spans="1:7" x14ac:dyDescent="0.25">
      <c r="A9606" s="36">
        <v>0.01</v>
      </c>
      <c r="B9606" s="28" t="s">
        <v>76</v>
      </c>
      <c r="C9606" s="36">
        <v>0.01</v>
      </c>
      <c r="D9606">
        <v>605</v>
      </c>
      <c r="E9606" s="35">
        <v>2108079.337500006</v>
      </c>
      <c r="F9606" s="35">
        <v>3000000</v>
      </c>
      <c r="G9606" s="35">
        <v>10563636.912499994</v>
      </c>
    </row>
    <row r="9607" spans="1:7" x14ac:dyDescent="0.25">
      <c r="A9607" s="36">
        <v>0.01</v>
      </c>
      <c r="B9607" s="28" t="s">
        <v>76</v>
      </c>
      <c r="C9607" s="36">
        <v>0.01</v>
      </c>
      <c r="D9607">
        <v>606</v>
      </c>
      <c r="E9607" s="35">
        <v>1811962.4125000089</v>
      </c>
      <c r="F9607" s="35">
        <v>3000000</v>
      </c>
      <c r="G9607" s="35">
        <v>10964935.087499991</v>
      </c>
    </row>
    <row r="9608" spans="1:7" x14ac:dyDescent="0.25">
      <c r="A9608" s="36">
        <v>0.01</v>
      </c>
      <c r="B9608" s="28" t="s">
        <v>76</v>
      </c>
      <c r="C9608" s="36">
        <v>0.01</v>
      </c>
      <c r="D9608">
        <v>607</v>
      </c>
      <c r="E9608" s="35">
        <v>1676982.243750006</v>
      </c>
      <c r="F9608" s="35">
        <v>3000000</v>
      </c>
      <c r="G9608" s="35">
        <v>11453579.006249994</v>
      </c>
    </row>
    <row r="9609" spans="1:7" x14ac:dyDescent="0.25">
      <c r="A9609" s="36">
        <v>0.01</v>
      </c>
      <c r="B9609" s="28" t="s">
        <v>76</v>
      </c>
      <c r="C9609" s="36">
        <v>0.01</v>
      </c>
      <c r="D9609">
        <v>608</v>
      </c>
      <c r="E9609" s="35">
        <v>1787907.987499997</v>
      </c>
      <c r="F9609" s="35">
        <v>3000000</v>
      </c>
      <c r="G9609" s="35">
        <v>11074734.512500003</v>
      </c>
    </row>
    <row r="9610" spans="1:7" x14ac:dyDescent="0.25">
      <c r="A9610" s="36">
        <v>0.01</v>
      </c>
      <c r="B9610" s="28" t="s">
        <v>76</v>
      </c>
      <c r="C9610" s="36">
        <v>0.01</v>
      </c>
      <c r="D9610">
        <v>609</v>
      </c>
      <c r="E9610" s="35">
        <v>2228680.674999997</v>
      </c>
      <c r="F9610" s="35">
        <v>3000000</v>
      </c>
      <c r="G9610" s="35">
        <v>11275684.325000003</v>
      </c>
    </row>
    <row r="9611" spans="1:7" x14ac:dyDescent="0.25">
      <c r="A9611" s="36">
        <v>0.01</v>
      </c>
      <c r="B9611" s="28" t="s">
        <v>76</v>
      </c>
      <c r="C9611" s="36">
        <v>0.01</v>
      </c>
      <c r="D9611">
        <v>610</v>
      </c>
      <c r="E9611" s="35">
        <v>1529887.731250003</v>
      </c>
      <c r="F9611" s="35">
        <v>3000000</v>
      </c>
      <c r="G9611" s="35">
        <v>12497102.268749997</v>
      </c>
    </row>
    <row r="9612" spans="1:7" x14ac:dyDescent="0.25">
      <c r="A9612" s="36">
        <v>0.01</v>
      </c>
      <c r="B9612" s="28" t="s">
        <v>76</v>
      </c>
      <c r="C9612" s="36">
        <v>0.01</v>
      </c>
      <c r="D9612">
        <v>611</v>
      </c>
      <c r="E9612" s="35">
        <v>701887.19999998808</v>
      </c>
      <c r="F9612" s="35">
        <v>3000000</v>
      </c>
      <c r="G9612" s="35">
        <v>13349781.550000012</v>
      </c>
    </row>
    <row r="9613" spans="1:7" x14ac:dyDescent="0.25">
      <c r="A9613" s="36">
        <v>0.01</v>
      </c>
      <c r="B9613" s="28" t="s">
        <v>76</v>
      </c>
      <c r="C9613" s="36">
        <v>0.01</v>
      </c>
      <c r="D9613">
        <v>612</v>
      </c>
      <c r="E9613" s="35">
        <v>932834.20000000298</v>
      </c>
      <c r="F9613" s="35">
        <v>3000000</v>
      </c>
      <c r="G9613" s="35">
        <v>13975907.049999997</v>
      </c>
    </row>
    <row r="9614" spans="1:7" x14ac:dyDescent="0.25">
      <c r="A9614" s="36">
        <v>0.01</v>
      </c>
      <c r="B9614" s="28" t="s">
        <v>76</v>
      </c>
      <c r="C9614" s="36">
        <v>0.01</v>
      </c>
      <c r="D9614">
        <v>613</v>
      </c>
      <c r="E9614" s="35">
        <v>2736725.974999994</v>
      </c>
      <c r="F9614" s="35">
        <v>3000000</v>
      </c>
      <c r="G9614" s="35">
        <v>9175164.025000006</v>
      </c>
    </row>
    <row r="9615" spans="1:7" x14ac:dyDescent="0.25">
      <c r="A9615" s="36">
        <v>0.01</v>
      </c>
      <c r="B9615" s="28" t="s">
        <v>76</v>
      </c>
      <c r="C9615" s="36">
        <v>0.01</v>
      </c>
      <c r="D9615">
        <v>614</v>
      </c>
      <c r="E9615" s="35">
        <v>2270177.474999994</v>
      </c>
      <c r="F9615" s="35">
        <v>3000000</v>
      </c>
      <c r="G9615" s="35">
        <v>10244815.025000006</v>
      </c>
    </row>
    <row r="9616" spans="1:7" x14ac:dyDescent="0.25">
      <c r="A9616" s="36">
        <v>0.01</v>
      </c>
      <c r="B9616" s="28" t="s">
        <v>76</v>
      </c>
      <c r="C9616" s="36">
        <v>0.01</v>
      </c>
      <c r="D9616">
        <v>615</v>
      </c>
      <c r="E9616" s="35">
        <v>1135376.549999997</v>
      </c>
      <c r="F9616" s="35">
        <v>3000000</v>
      </c>
      <c r="G9616" s="35">
        <v>12595088.450000003</v>
      </c>
    </row>
    <row r="9617" spans="1:7" x14ac:dyDescent="0.25">
      <c r="A9617" s="36">
        <v>0.01</v>
      </c>
      <c r="B9617" s="28" t="s">
        <v>76</v>
      </c>
      <c r="C9617" s="36">
        <v>0.01</v>
      </c>
      <c r="D9617">
        <v>616</v>
      </c>
      <c r="E9617" s="35">
        <v>607724.54999999702</v>
      </c>
      <c r="F9617" s="35">
        <v>3000000</v>
      </c>
      <c r="G9617" s="35">
        <v>13438482.950000003</v>
      </c>
    </row>
    <row r="9618" spans="1:7" x14ac:dyDescent="0.25">
      <c r="A9618" s="36">
        <v>0.01</v>
      </c>
      <c r="B9618" s="28" t="s">
        <v>76</v>
      </c>
      <c r="C9618" s="36">
        <v>0.01</v>
      </c>
      <c r="D9618">
        <v>617</v>
      </c>
      <c r="E9618" s="35">
        <v>1727696.299999997</v>
      </c>
      <c r="F9618" s="35">
        <v>3000000</v>
      </c>
      <c r="G9618" s="35">
        <v>11739671.200000003</v>
      </c>
    </row>
    <row r="9619" spans="1:7" x14ac:dyDescent="0.25">
      <c r="A9619" s="36">
        <v>0.01</v>
      </c>
      <c r="B9619" s="28" t="s">
        <v>76</v>
      </c>
      <c r="C9619" s="36">
        <v>0.01</v>
      </c>
      <c r="D9619">
        <v>618</v>
      </c>
      <c r="E9619" s="35">
        <v>906983.4375</v>
      </c>
      <c r="F9619" s="35">
        <v>3000000</v>
      </c>
      <c r="G9619" s="35">
        <v>13116366.5625</v>
      </c>
    </row>
    <row r="9620" spans="1:7" x14ac:dyDescent="0.25">
      <c r="A9620" s="36">
        <v>0.01</v>
      </c>
      <c r="B9620" s="28" t="s">
        <v>76</v>
      </c>
      <c r="C9620" s="36">
        <v>0.01</v>
      </c>
      <c r="D9620">
        <v>619</v>
      </c>
      <c r="E9620" s="35">
        <v>1539591.8500000089</v>
      </c>
      <c r="F9620" s="35">
        <v>3000000</v>
      </c>
      <c r="G9620" s="35">
        <v>11689015.649999991</v>
      </c>
    </row>
    <row r="9621" spans="1:7" x14ac:dyDescent="0.25">
      <c r="A9621" s="36">
        <v>0.01</v>
      </c>
      <c r="B9621" s="28" t="s">
        <v>76</v>
      </c>
      <c r="C9621" s="36">
        <v>0.01</v>
      </c>
      <c r="D9621">
        <v>620</v>
      </c>
      <c r="E9621" s="35">
        <v>1469359.2218750119</v>
      </c>
      <c r="F9621" s="35">
        <v>3000000</v>
      </c>
      <c r="G9621" s="35">
        <v>11696821.715624988</v>
      </c>
    </row>
    <row r="9622" spans="1:7" x14ac:dyDescent="0.25">
      <c r="A9622" s="36">
        <v>0.01</v>
      </c>
      <c r="B9622" s="28" t="s">
        <v>76</v>
      </c>
      <c r="C9622" s="36">
        <v>0.01</v>
      </c>
      <c r="D9622">
        <v>621</v>
      </c>
      <c r="E9622" s="35">
        <v>391036.81874999404</v>
      </c>
      <c r="F9622" s="35">
        <v>3000000</v>
      </c>
      <c r="G9622" s="35">
        <v>14131098.181250006</v>
      </c>
    </row>
    <row r="9623" spans="1:7" x14ac:dyDescent="0.25">
      <c r="A9623" s="36">
        <v>0.01</v>
      </c>
      <c r="B9623" s="28" t="s">
        <v>76</v>
      </c>
      <c r="C9623" s="36">
        <v>0.01</v>
      </c>
      <c r="D9623">
        <v>622</v>
      </c>
      <c r="E9623" s="35">
        <v>714966.671875</v>
      </c>
      <c r="F9623" s="35">
        <v>3000000</v>
      </c>
      <c r="G9623" s="35">
        <v>13913204.265625</v>
      </c>
    </row>
    <row r="9624" spans="1:7" x14ac:dyDescent="0.25">
      <c r="A9624" s="36">
        <v>0.01</v>
      </c>
      <c r="B9624" s="28" t="s">
        <v>76</v>
      </c>
      <c r="C9624" s="36">
        <v>0.01</v>
      </c>
      <c r="D9624">
        <v>623</v>
      </c>
      <c r="E9624" s="35">
        <v>980944.16875000298</v>
      </c>
      <c r="F9624" s="35">
        <v>3000000</v>
      </c>
      <c r="G9624" s="35">
        <v>12836843.331249997</v>
      </c>
    </row>
    <row r="9625" spans="1:7" x14ac:dyDescent="0.25">
      <c r="A9625" s="36">
        <v>0.01</v>
      </c>
      <c r="B9625" s="28" t="s">
        <v>76</v>
      </c>
      <c r="C9625" s="36">
        <v>0.01</v>
      </c>
      <c r="D9625">
        <v>624</v>
      </c>
      <c r="E9625" s="35">
        <v>1750957.246875003</v>
      </c>
      <c r="F9625" s="35">
        <v>3000000</v>
      </c>
      <c r="G9625" s="35">
        <v>11982672.128124997</v>
      </c>
    </row>
    <row r="9626" spans="1:7" x14ac:dyDescent="0.25">
      <c r="A9626" s="36">
        <v>0.01</v>
      </c>
      <c r="B9626" s="28" t="s">
        <v>76</v>
      </c>
      <c r="C9626" s="36">
        <v>0.01</v>
      </c>
      <c r="D9626">
        <v>625</v>
      </c>
      <c r="E9626" s="35">
        <v>1204961.125</v>
      </c>
      <c r="F9626" s="35">
        <v>3000000</v>
      </c>
      <c r="G9626" s="35">
        <v>12501345.4375</v>
      </c>
    </row>
    <row r="9627" spans="1:7" x14ac:dyDescent="0.25">
      <c r="A9627" s="36">
        <v>0.01</v>
      </c>
      <c r="B9627" s="28" t="s">
        <v>76</v>
      </c>
      <c r="C9627" s="36">
        <v>0.01</v>
      </c>
      <c r="D9627">
        <v>626</v>
      </c>
      <c r="E9627" s="35">
        <v>1003714.956249997</v>
      </c>
      <c r="F9627" s="35">
        <v>3000000</v>
      </c>
      <c r="G9627" s="35">
        <v>12134281.293750003</v>
      </c>
    </row>
    <row r="9628" spans="1:7" x14ac:dyDescent="0.25">
      <c r="A9628" s="36">
        <v>0.01</v>
      </c>
      <c r="B9628" s="28" t="s">
        <v>76</v>
      </c>
      <c r="C9628" s="36">
        <v>0.01</v>
      </c>
      <c r="D9628">
        <v>627</v>
      </c>
      <c r="E9628" s="35">
        <v>2688611.012500003</v>
      </c>
      <c r="F9628" s="35">
        <v>3000000</v>
      </c>
      <c r="G9628" s="35">
        <v>9531345.862499997</v>
      </c>
    </row>
    <row r="9629" spans="1:7" x14ac:dyDescent="0.25">
      <c r="A9629" s="36">
        <v>0.01</v>
      </c>
      <c r="B9629" s="28" t="s">
        <v>76</v>
      </c>
      <c r="C9629" s="36">
        <v>0.01</v>
      </c>
      <c r="D9629">
        <v>628</v>
      </c>
      <c r="E9629" s="35">
        <v>1496252.359375</v>
      </c>
      <c r="F9629" s="35">
        <v>3000000</v>
      </c>
      <c r="G9629" s="35">
        <v>12417323.265625</v>
      </c>
    </row>
    <row r="9630" spans="1:7" x14ac:dyDescent="0.25">
      <c r="A9630" s="36">
        <v>0.01</v>
      </c>
      <c r="B9630" s="28" t="s">
        <v>76</v>
      </c>
      <c r="C9630" s="36">
        <v>0.01</v>
      </c>
      <c r="D9630">
        <v>629</v>
      </c>
      <c r="E9630" s="35">
        <v>866709.47499999404</v>
      </c>
      <c r="F9630" s="35">
        <v>3000000</v>
      </c>
      <c r="G9630" s="35">
        <v>13705208.025000006</v>
      </c>
    </row>
    <row r="9631" spans="1:7" x14ac:dyDescent="0.25">
      <c r="A9631" s="36">
        <v>0.01</v>
      </c>
      <c r="B9631" s="28" t="s">
        <v>76</v>
      </c>
      <c r="C9631" s="36">
        <v>0.01</v>
      </c>
      <c r="D9631">
        <v>630</v>
      </c>
      <c r="E9631" s="35">
        <v>1557110.40625</v>
      </c>
      <c r="F9631" s="35">
        <v>3000000</v>
      </c>
      <c r="G9631" s="35">
        <v>12494768.96875</v>
      </c>
    </row>
    <row r="9632" spans="1:7" x14ac:dyDescent="0.25">
      <c r="A9632" s="36">
        <v>0.01</v>
      </c>
      <c r="B9632" s="28" t="s">
        <v>76</v>
      </c>
      <c r="C9632" s="36">
        <v>0.01</v>
      </c>
      <c r="D9632">
        <v>631</v>
      </c>
      <c r="E9632" s="35">
        <v>1498483.220312506</v>
      </c>
      <c r="F9632" s="35">
        <v>3000000</v>
      </c>
      <c r="G9632" s="35">
        <v>12268377.404687494</v>
      </c>
    </row>
    <row r="9633" spans="1:7" x14ac:dyDescent="0.25">
      <c r="A9633" s="36">
        <v>0.01</v>
      </c>
      <c r="B9633" s="28" t="s">
        <v>76</v>
      </c>
      <c r="C9633" s="36">
        <v>0.01</v>
      </c>
      <c r="D9633">
        <v>632</v>
      </c>
      <c r="E9633" s="35">
        <v>1865966.6875</v>
      </c>
      <c r="F9633" s="35">
        <v>3000000</v>
      </c>
      <c r="G9633" s="35">
        <v>11077678.3125</v>
      </c>
    </row>
    <row r="9634" spans="1:7" x14ac:dyDescent="0.25">
      <c r="A9634" s="36">
        <v>0.01</v>
      </c>
      <c r="B9634" s="28" t="s">
        <v>76</v>
      </c>
      <c r="C9634" s="36">
        <v>0.01</v>
      </c>
      <c r="D9634">
        <v>633</v>
      </c>
      <c r="E9634" s="35">
        <v>1600673.28125</v>
      </c>
      <c r="F9634" s="35">
        <v>3000000</v>
      </c>
      <c r="G9634" s="35">
        <v>11694196.09375</v>
      </c>
    </row>
    <row r="9635" spans="1:7" x14ac:dyDescent="0.25">
      <c r="A9635" s="36">
        <v>0.01</v>
      </c>
      <c r="B9635" s="28" t="s">
        <v>76</v>
      </c>
      <c r="C9635" s="36">
        <v>0.01</v>
      </c>
      <c r="D9635">
        <v>634</v>
      </c>
      <c r="E9635" s="35">
        <v>1513469.353125006</v>
      </c>
      <c r="F9635" s="35">
        <v>3000000</v>
      </c>
      <c r="G9635" s="35">
        <v>11623488.146874994</v>
      </c>
    </row>
    <row r="9636" spans="1:7" x14ac:dyDescent="0.25">
      <c r="A9636" s="36">
        <v>0.01</v>
      </c>
      <c r="B9636" s="28" t="s">
        <v>76</v>
      </c>
      <c r="C9636" s="36">
        <v>0.01</v>
      </c>
      <c r="D9636">
        <v>635</v>
      </c>
      <c r="E9636" s="35">
        <v>1618951.796875</v>
      </c>
      <c r="F9636" s="35">
        <v>3000000</v>
      </c>
      <c r="G9636" s="35">
        <v>11257165.078125</v>
      </c>
    </row>
    <row r="9637" spans="1:7" x14ac:dyDescent="0.25">
      <c r="A9637" s="36">
        <v>0.01</v>
      </c>
      <c r="B9637" s="28" t="s">
        <v>76</v>
      </c>
      <c r="C9637" s="36">
        <v>0.01</v>
      </c>
      <c r="D9637">
        <v>636</v>
      </c>
      <c r="E9637" s="35">
        <v>2341942.325000003</v>
      </c>
      <c r="F9637" s="35">
        <v>3000000</v>
      </c>
      <c r="G9637" s="35">
        <v>10611283.299999997</v>
      </c>
    </row>
    <row r="9638" spans="1:7" x14ac:dyDescent="0.25">
      <c r="A9638" s="36">
        <v>0.01</v>
      </c>
      <c r="B9638" s="28" t="s">
        <v>76</v>
      </c>
      <c r="C9638" s="36">
        <v>0.01</v>
      </c>
      <c r="D9638">
        <v>637</v>
      </c>
      <c r="E9638" s="35">
        <v>2062452.393749997</v>
      </c>
      <c r="F9638" s="35">
        <v>3000000</v>
      </c>
      <c r="G9638" s="35">
        <v>10940405.418750003</v>
      </c>
    </row>
    <row r="9639" spans="1:7" x14ac:dyDescent="0.25">
      <c r="A9639" s="36">
        <v>0.01</v>
      </c>
      <c r="B9639" s="28" t="s">
        <v>76</v>
      </c>
      <c r="C9639" s="36">
        <v>0.01</v>
      </c>
      <c r="D9639">
        <v>638</v>
      </c>
      <c r="E9639" s="35">
        <v>1755060.321875006</v>
      </c>
      <c r="F9639" s="35">
        <v>3000000</v>
      </c>
      <c r="G9639" s="35">
        <v>12008194.053124994</v>
      </c>
    </row>
    <row r="9640" spans="1:7" x14ac:dyDescent="0.25">
      <c r="A9640" s="36">
        <v>0.01</v>
      </c>
      <c r="B9640" s="28" t="s">
        <v>76</v>
      </c>
      <c r="C9640" s="36">
        <v>0.01</v>
      </c>
      <c r="D9640">
        <v>639</v>
      </c>
      <c r="E9640" s="35">
        <v>1654229.7250000089</v>
      </c>
      <c r="F9640" s="35">
        <v>3000000</v>
      </c>
      <c r="G9640" s="35">
        <v>11824752.774999991</v>
      </c>
    </row>
    <row r="9641" spans="1:7" x14ac:dyDescent="0.25">
      <c r="A9641" s="36">
        <v>0.01</v>
      </c>
      <c r="B9641" s="28" t="s">
        <v>76</v>
      </c>
      <c r="C9641" s="36">
        <v>0.01</v>
      </c>
      <c r="D9641">
        <v>640</v>
      </c>
      <c r="E9641" s="35">
        <v>1688109.037499994</v>
      </c>
      <c r="F9641" s="35">
        <v>3000000</v>
      </c>
      <c r="G9641" s="35">
        <v>10648614.712500006</v>
      </c>
    </row>
    <row r="9642" spans="1:7" x14ac:dyDescent="0.25">
      <c r="A9642" s="36">
        <v>0.01</v>
      </c>
      <c r="B9642" s="28" t="s">
        <v>76</v>
      </c>
      <c r="C9642" s="36">
        <v>0.01</v>
      </c>
      <c r="D9642">
        <v>641</v>
      </c>
      <c r="E9642" s="35">
        <v>1816325.875</v>
      </c>
      <c r="F9642" s="35">
        <v>3000000</v>
      </c>
      <c r="G9642" s="35">
        <v>11161181.625</v>
      </c>
    </row>
    <row r="9643" spans="1:7" x14ac:dyDescent="0.25">
      <c r="A9643" s="36">
        <v>0.01</v>
      </c>
      <c r="B9643" s="28" t="s">
        <v>76</v>
      </c>
      <c r="C9643" s="36">
        <v>0.01</v>
      </c>
      <c r="D9643">
        <v>642</v>
      </c>
      <c r="E9643" s="35">
        <v>1952648.568749994</v>
      </c>
      <c r="F9643" s="35">
        <v>3000000</v>
      </c>
      <c r="G9643" s="35">
        <v>11134214.868750006</v>
      </c>
    </row>
    <row r="9644" spans="1:7" x14ac:dyDescent="0.25">
      <c r="A9644" s="36">
        <v>0.01</v>
      </c>
      <c r="B9644" s="28" t="s">
        <v>76</v>
      </c>
      <c r="C9644" s="36">
        <v>0.01</v>
      </c>
      <c r="D9644">
        <v>643</v>
      </c>
      <c r="E9644" s="35">
        <v>1808229.775000006</v>
      </c>
      <c r="F9644" s="35">
        <v>3000000</v>
      </c>
      <c r="G9644" s="35">
        <v>12220700.224999994</v>
      </c>
    </row>
    <row r="9645" spans="1:7" x14ac:dyDescent="0.25">
      <c r="A9645" s="36">
        <v>0.01</v>
      </c>
      <c r="B9645" s="28" t="s">
        <v>76</v>
      </c>
      <c r="C9645" s="36">
        <v>0.01</v>
      </c>
      <c r="D9645">
        <v>644</v>
      </c>
      <c r="E9645" s="35">
        <v>1128732.424999997</v>
      </c>
      <c r="F9645" s="35">
        <v>3000000</v>
      </c>
      <c r="G9645" s="35">
        <v>12835875.075000003</v>
      </c>
    </row>
    <row r="9646" spans="1:7" x14ac:dyDescent="0.25">
      <c r="A9646" s="36">
        <v>0.01</v>
      </c>
      <c r="B9646" s="28" t="s">
        <v>76</v>
      </c>
      <c r="C9646" s="36">
        <v>0.01</v>
      </c>
      <c r="D9646">
        <v>645</v>
      </c>
      <c r="E9646" s="35">
        <v>1369888.737499997</v>
      </c>
      <c r="F9646" s="35">
        <v>3000000</v>
      </c>
      <c r="G9646" s="35">
        <v>12009252.512500003</v>
      </c>
    </row>
    <row r="9647" spans="1:7" x14ac:dyDescent="0.25">
      <c r="A9647" s="36">
        <v>0.01</v>
      </c>
      <c r="B9647" s="28" t="s">
        <v>76</v>
      </c>
      <c r="C9647" s="36">
        <v>0.01</v>
      </c>
      <c r="D9647">
        <v>646</v>
      </c>
      <c r="E9647" s="35">
        <v>1879313.21875</v>
      </c>
      <c r="F9647" s="35">
        <v>3000000</v>
      </c>
      <c r="G9647" s="35">
        <v>11417463.65625</v>
      </c>
    </row>
    <row r="9648" spans="1:7" x14ac:dyDescent="0.25">
      <c r="A9648" s="36">
        <v>0.01</v>
      </c>
      <c r="B9648" s="28" t="s">
        <v>76</v>
      </c>
      <c r="C9648" s="36">
        <v>0.01</v>
      </c>
      <c r="D9648">
        <v>647</v>
      </c>
      <c r="E9648" s="35">
        <v>1355158.318749994</v>
      </c>
      <c r="F9648" s="35">
        <v>3000000</v>
      </c>
      <c r="G9648" s="35">
        <v>12282075.431250006</v>
      </c>
    </row>
    <row r="9649" spans="1:7" x14ac:dyDescent="0.25">
      <c r="A9649" s="36">
        <v>0.01</v>
      </c>
      <c r="B9649" s="28" t="s">
        <v>76</v>
      </c>
      <c r="C9649" s="36">
        <v>0.01</v>
      </c>
      <c r="D9649">
        <v>648</v>
      </c>
      <c r="E9649" s="35">
        <v>2000844.28125</v>
      </c>
      <c r="F9649" s="35">
        <v>3000000</v>
      </c>
      <c r="G9649" s="35">
        <v>10326174.46875</v>
      </c>
    </row>
    <row r="9650" spans="1:7" x14ac:dyDescent="0.25">
      <c r="A9650" s="36">
        <v>0.01</v>
      </c>
      <c r="B9650" s="28" t="s">
        <v>76</v>
      </c>
      <c r="C9650" s="36">
        <v>0.01</v>
      </c>
      <c r="D9650">
        <v>649</v>
      </c>
      <c r="E9650" s="35">
        <v>1331730.4375</v>
      </c>
      <c r="F9650" s="35">
        <v>3000000</v>
      </c>
      <c r="G9650" s="35">
        <v>11946557.0625</v>
      </c>
    </row>
    <row r="9651" spans="1:7" x14ac:dyDescent="0.25">
      <c r="A9651" s="36">
        <v>0.01</v>
      </c>
      <c r="B9651" s="28" t="s">
        <v>76</v>
      </c>
      <c r="C9651" s="36">
        <v>0.01</v>
      </c>
      <c r="D9651">
        <v>650</v>
      </c>
      <c r="E9651" s="35">
        <v>2593739.0124999881</v>
      </c>
      <c r="F9651" s="35">
        <v>3000000</v>
      </c>
      <c r="G9651" s="35">
        <v>10096612.237500012</v>
      </c>
    </row>
    <row r="9652" spans="1:7" x14ac:dyDescent="0.25">
      <c r="A9652" s="36">
        <v>0.01</v>
      </c>
      <c r="B9652" s="28" t="s">
        <v>76</v>
      </c>
      <c r="C9652" s="36">
        <v>0.01</v>
      </c>
      <c r="D9652">
        <v>651</v>
      </c>
      <c r="E9652" s="35">
        <v>1558479.384375006</v>
      </c>
      <c r="F9652" s="35">
        <v>3000000</v>
      </c>
      <c r="G9652" s="35">
        <v>11852398.740624994</v>
      </c>
    </row>
    <row r="9653" spans="1:7" x14ac:dyDescent="0.25">
      <c r="A9653" s="36">
        <v>0.01</v>
      </c>
      <c r="B9653" s="28" t="s">
        <v>76</v>
      </c>
      <c r="C9653" s="36">
        <v>0.01</v>
      </c>
      <c r="D9653">
        <v>652</v>
      </c>
      <c r="E9653" s="35">
        <v>2766937.621875003</v>
      </c>
      <c r="F9653" s="35">
        <v>3000000</v>
      </c>
      <c r="G9653" s="35">
        <v>9095846.128124997</v>
      </c>
    </row>
    <row r="9654" spans="1:7" x14ac:dyDescent="0.25">
      <c r="A9654" s="36">
        <v>0.01</v>
      </c>
      <c r="B9654" s="28" t="s">
        <v>76</v>
      </c>
      <c r="C9654" s="36">
        <v>0.01</v>
      </c>
      <c r="D9654">
        <v>653</v>
      </c>
      <c r="E9654" s="35">
        <v>1488687.984375</v>
      </c>
      <c r="F9654" s="35">
        <v>3000000</v>
      </c>
      <c r="G9654" s="35">
        <v>11861446.390625</v>
      </c>
    </row>
    <row r="9655" spans="1:7" x14ac:dyDescent="0.25">
      <c r="A9655" s="36">
        <v>0.01</v>
      </c>
      <c r="B9655" s="28" t="s">
        <v>76</v>
      </c>
      <c r="C9655" s="36">
        <v>0.01</v>
      </c>
      <c r="D9655">
        <v>654</v>
      </c>
      <c r="E9655" s="35">
        <v>1727299.7687500119</v>
      </c>
      <c r="F9655" s="35">
        <v>3000000</v>
      </c>
      <c r="G9655" s="35">
        <v>11625338.981249988</v>
      </c>
    </row>
    <row r="9656" spans="1:7" x14ac:dyDescent="0.25">
      <c r="A9656" s="36">
        <v>0.01</v>
      </c>
      <c r="B9656" s="28" t="s">
        <v>76</v>
      </c>
      <c r="C9656" s="36">
        <v>0.01</v>
      </c>
      <c r="D9656">
        <v>655</v>
      </c>
      <c r="E9656" s="35">
        <v>1467229.087500006</v>
      </c>
      <c r="F9656" s="35">
        <v>3000000</v>
      </c>
      <c r="G9656" s="35">
        <v>11636740.912499994</v>
      </c>
    </row>
    <row r="9657" spans="1:7" x14ac:dyDescent="0.25">
      <c r="A9657" s="36">
        <v>0.01</v>
      </c>
      <c r="B9657" s="28" t="s">
        <v>76</v>
      </c>
      <c r="C9657" s="36">
        <v>0.01</v>
      </c>
      <c r="D9657">
        <v>656</v>
      </c>
      <c r="E9657" s="35">
        <v>1241431.849999994</v>
      </c>
      <c r="F9657" s="35">
        <v>3000000</v>
      </c>
      <c r="G9657" s="35">
        <v>11564436.900000006</v>
      </c>
    </row>
    <row r="9658" spans="1:7" x14ac:dyDescent="0.25">
      <c r="A9658" s="36">
        <v>0.01</v>
      </c>
      <c r="B9658" s="28" t="s">
        <v>76</v>
      </c>
      <c r="C9658" s="36">
        <v>0.01</v>
      </c>
      <c r="D9658">
        <v>657</v>
      </c>
      <c r="E9658" s="35">
        <v>2125319.78125</v>
      </c>
      <c r="F9658" s="35">
        <v>3000000</v>
      </c>
      <c r="G9658" s="35">
        <v>10535828.96875</v>
      </c>
    </row>
    <row r="9659" spans="1:7" x14ac:dyDescent="0.25">
      <c r="A9659" s="36">
        <v>0.01</v>
      </c>
      <c r="B9659" s="28" t="s">
        <v>76</v>
      </c>
      <c r="C9659" s="36">
        <v>0.01</v>
      </c>
      <c r="D9659">
        <v>658</v>
      </c>
      <c r="E9659" s="35">
        <v>1230263.581249997</v>
      </c>
      <c r="F9659" s="35">
        <v>3000000</v>
      </c>
      <c r="G9659" s="35">
        <v>13203666.418750003</v>
      </c>
    </row>
    <row r="9660" spans="1:7" x14ac:dyDescent="0.25">
      <c r="A9660" s="36">
        <v>0.01</v>
      </c>
      <c r="B9660" s="28" t="s">
        <v>76</v>
      </c>
      <c r="C9660" s="36">
        <v>0.01</v>
      </c>
      <c r="D9660">
        <v>659</v>
      </c>
      <c r="E9660" s="35">
        <v>1687237.796875</v>
      </c>
      <c r="F9660" s="35">
        <v>3000000</v>
      </c>
      <c r="G9660" s="35">
        <v>11754855.328125</v>
      </c>
    </row>
    <row r="9661" spans="1:7" x14ac:dyDescent="0.25">
      <c r="A9661" s="36">
        <v>0.01</v>
      </c>
      <c r="B9661" s="28" t="s">
        <v>76</v>
      </c>
      <c r="C9661" s="36">
        <v>0.01</v>
      </c>
      <c r="D9661">
        <v>660</v>
      </c>
      <c r="E9661" s="35">
        <v>1702874.8000000119</v>
      </c>
      <c r="F9661" s="35">
        <v>3000000</v>
      </c>
      <c r="G9661" s="35">
        <v>11286920.199999988</v>
      </c>
    </row>
    <row r="9662" spans="1:7" x14ac:dyDescent="0.25">
      <c r="A9662" s="36">
        <v>0.01</v>
      </c>
      <c r="B9662" s="28" t="s">
        <v>76</v>
      </c>
      <c r="C9662" s="36">
        <v>0.01</v>
      </c>
      <c r="D9662">
        <v>661</v>
      </c>
      <c r="E9662" s="35">
        <v>1335901.637500003</v>
      </c>
      <c r="F9662" s="35">
        <v>3000000</v>
      </c>
      <c r="G9662" s="35">
        <v>11973300.862499997</v>
      </c>
    </row>
    <row r="9663" spans="1:7" x14ac:dyDescent="0.25">
      <c r="A9663" s="36">
        <v>0.01</v>
      </c>
      <c r="B9663" s="28" t="s">
        <v>76</v>
      </c>
      <c r="C9663" s="36">
        <v>0.01</v>
      </c>
      <c r="D9663">
        <v>662</v>
      </c>
      <c r="E9663" s="35">
        <v>1109245.200000003</v>
      </c>
      <c r="F9663" s="35">
        <v>3000000</v>
      </c>
      <c r="G9663" s="35">
        <v>12686610.112499997</v>
      </c>
    </row>
    <row r="9664" spans="1:7" x14ac:dyDescent="0.25">
      <c r="A9664" s="36">
        <v>0.01</v>
      </c>
      <c r="B9664" s="28" t="s">
        <v>76</v>
      </c>
      <c r="C9664" s="36">
        <v>0.01</v>
      </c>
      <c r="D9664">
        <v>663</v>
      </c>
      <c r="E9664" s="35">
        <v>2045795.765625</v>
      </c>
      <c r="F9664" s="35">
        <v>3000000</v>
      </c>
      <c r="G9664" s="35">
        <v>10702967.359375</v>
      </c>
    </row>
    <row r="9665" spans="1:7" x14ac:dyDescent="0.25">
      <c r="A9665" s="36">
        <v>0.01</v>
      </c>
      <c r="B9665" s="28" t="s">
        <v>76</v>
      </c>
      <c r="C9665" s="36">
        <v>0.01</v>
      </c>
      <c r="D9665">
        <v>664</v>
      </c>
      <c r="E9665" s="35">
        <v>2932187.943749994</v>
      </c>
      <c r="F9665" s="35">
        <v>3000000</v>
      </c>
      <c r="G9665" s="35">
        <v>9131553.931250006</v>
      </c>
    </row>
    <row r="9666" spans="1:7" x14ac:dyDescent="0.25">
      <c r="A9666" s="36">
        <v>0.01</v>
      </c>
      <c r="B9666" s="28" t="s">
        <v>76</v>
      </c>
      <c r="C9666" s="36">
        <v>0.01</v>
      </c>
      <c r="D9666">
        <v>665</v>
      </c>
      <c r="E9666" s="35">
        <v>852812.64999999106</v>
      </c>
      <c r="F9666" s="35">
        <v>3000000</v>
      </c>
      <c r="G9666" s="35">
        <v>12646619.850000009</v>
      </c>
    </row>
    <row r="9667" spans="1:7" x14ac:dyDescent="0.25">
      <c r="A9667" s="36">
        <v>0.01</v>
      </c>
      <c r="B9667" s="28" t="s">
        <v>76</v>
      </c>
      <c r="C9667" s="36">
        <v>0.01</v>
      </c>
      <c r="D9667">
        <v>666</v>
      </c>
      <c r="E9667" s="35">
        <v>1836410.112499997</v>
      </c>
      <c r="F9667" s="35">
        <v>3000000</v>
      </c>
      <c r="G9667" s="35">
        <v>11159152.387500003</v>
      </c>
    </row>
    <row r="9668" spans="1:7" x14ac:dyDescent="0.25">
      <c r="A9668" s="36">
        <v>0.01</v>
      </c>
      <c r="B9668" s="28" t="s">
        <v>76</v>
      </c>
      <c r="C9668" s="36">
        <v>0.01</v>
      </c>
      <c r="D9668">
        <v>667</v>
      </c>
      <c r="E9668" s="35">
        <v>1022809.0218750089</v>
      </c>
      <c r="F9668" s="35">
        <v>3000000</v>
      </c>
      <c r="G9668" s="35">
        <v>12633099.415624991</v>
      </c>
    </row>
    <row r="9669" spans="1:7" x14ac:dyDescent="0.25">
      <c r="A9669" s="36">
        <v>0.01</v>
      </c>
      <c r="B9669" s="28" t="s">
        <v>76</v>
      </c>
      <c r="C9669" s="36">
        <v>0.01</v>
      </c>
      <c r="D9669">
        <v>668</v>
      </c>
      <c r="E9669" s="35">
        <v>742575.45468750596</v>
      </c>
      <c r="F9669" s="35">
        <v>3000000</v>
      </c>
      <c r="G9669" s="35">
        <v>13392247.045312494</v>
      </c>
    </row>
    <row r="9670" spans="1:7" x14ac:dyDescent="0.25">
      <c r="A9670" s="36">
        <v>0.01</v>
      </c>
      <c r="B9670" s="28" t="s">
        <v>76</v>
      </c>
      <c r="C9670" s="36">
        <v>0.01</v>
      </c>
      <c r="D9670">
        <v>669</v>
      </c>
      <c r="E9670" s="35">
        <v>2351914.53125</v>
      </c>
      <c r="F9670" s="35">
        <v>3000000</v>
      </c>
      <c r="G9670" s="35">
        <v>10022342.34375</v>
      </c>
    </row>
    <row r="9671" spans="1:7" x14ac:dyDescent="0.25">
      <c r="A9671" s="36">
        <v>0.01</v>
      </c>
      <c r="B9671" s="28" t="s">
        <v>76</v>
      </c>
      <c r="C9671" s="36">
        <v>0.01</v>
      </c>
      <c r="D9671">
        <v>670</v>
      </c>
      <c r="E9671" s="35">
        <v>751989.875</v>
      </c>
      <c r="F9671" s="35">
        <v>3000000</v>
      </c>
      <c r="G9671" s="35">
        <v>13488106.375</v>
      </c>
    </row>
    <row r="9672" spans="1:7" x14ac:dyDescent="0.25">
      <c r="A9672" s="36">
        <v>0.01</v>
      </c>
      <c r="B9672" s="28" t="s">
        <v>76</v>
      </c>
      <c r="C9672" s="36">
        <v>0.01</v>
      </c>
      <c r="D9672">
        <v>671</v>
      </c>
      <c r="E9672" s="35">
        <v>679603.24374999106</v>
      </c>
      <c r="F9672" s="35">
        <v>3000000</v>
      </c>
      <c r="G9672" s="35">
        <v>13194014.256250009</v>
      </c>
    </row>
    <row r="9673" spans="1:7" x14ac:dyDescent="0.25">
      <c r="A9673" s="36">
        <v>0.01</v>
      </c>
      <c r="B9673" s="28" t="s">
        <v>76</v>
      </c>
      <c r="C9673" s="36">
        <v>0.01</v>
      </c>
      <c r="D9673">
        <v>672</v>
      </c>
      <c r="E9673" s="35">
        <v>1239505.634375006</v>
      </c>
      <c r="F9673" s="35">
        <v>3000000</v>
      </c>
      <c r="G9673" s="35">
        <v>12646568.115624994</v>
      </c>
    </row>
    <row r="9674" spans="1:7" x14ac:dyDescent="0.25">
      <c r="A9674" s="36">
        <v>0.01</v>
      </c>
      <c r="B9674" s="28" t="s">
        <v>76</v>
      </c>
      <c r="C9674" s="36">
        <v>0.01</v>
      </c>
      <c r="D9674">
        <v>673</v>
      </c>
      <c r="E9674" s="35">
        <v>1418294.640625</v>
      </c>
      <c r="F9674" s="35">
        <v>3000000</v>
      </c>
      <c r="G9674" s="35">
        <v>12446254.109375</v>
      </c>
    </row>
    <row r="9675" spans="1:7" x14ac:dyDescent="0.25">
      <c r="A9675" s="36">
        <v>0.01</v>
      </c>
      <c r="B9675" s="28" t="s">
        <v>76</v>
      </c>
      <c r="C9675" s="36">
        <v>0.01</v>
      </c>
      <c r="D9675">
        <v>674</v>
      </c>
      <c r="E9675" s="35">
        <v>1733832.849999994</v>
      </c>
      <c r="F9675" s="35">
        <v>3000000</v>
      </c>
      <c r="G9675" s="35">
        <v>11714809.650000006</v>
      </c>
    </row>
    <row r="9676" spans="1:7" x14ac:dyDescent="0.25">
      <c r="A9676" s="36">
        <v>0.01</v>
      </c>
      <c r="B9676" s="28" t="s">
        <v>76</v>
      </c>
      <c r="C9676" s="36">
        <v>0.01</v>
      </c>
      <c r="D9676">
        <v>675</v>
      </c>
      <c r="E9676" s="35">
        <v>1693030.6875</v>
      </c>
      <c r="F9676" s="35">
        <v>3000000</v>
      </c>
      <c r="G9676" s="35">
        <v>11496964.3125</v>
      </c>
    </row>
    <row r="9677" spans="1:7" x14ac:dyDescent="0.25">
      <c r="A9677" s="36">
        <v>0.01</v>
      </c>
      <c r="B9677" s="28" t="s">
        <v>76</v>
      </c>
      <c r="C9677" s="36">
        <v>0.01</v>
      </c>
      <c r="D9677">
        <v>676</v>
      </c>
      <c r="E9677" s="35">
        <v>1021205.362499997</v>
      </c>
      <c r="F9677" s="35">
        <v>3000000</v>
      </c>
      <c r="G9677" s="35">
        <v>12838529.950000003</v>
      </c>
    </row>
    <row r="9678" spans="1:7" x14ac:dyDescent="0.25">
      <c r="A9678" s="36">
        <v>0.01</v>
      </c>
      <c r="B9678" s="28" t="s">
        <v>76</v>
      </c>
      <c r="C9678" s="36">
        <v>0.01</v>
      </c>
      <c r="D9678">
        <v>677</v>
      </c>
      <c r="E9678" s="35">
        <v>633824.20000000298</v>
      </c>
      <c r="F9678" s="35">
        <v>3000000</v>
      </c>
      <c r="G9678" s="35">
        <v>13434418.299999997</v>
      </c>
    </row>
    <row r="9679" spans="1:7" x14ac:dyDescent="0.25">
      <c r="A9679" s="36">
        <v>0.01</v>
      </c>
      <c r="B9679" s="28" t="s">
        <v>76</v>
      </c>
      <c r="C9679" s="36">
        <v>0.01</v>
      </c>
      <c r="D9679">
        <v>678</v>
      </c>
      <c r="E9679" s="35">
        <v>2233460.762500003</v>
      </c>
      <c r="F9679" s="35">
        <v>3000000</v>
      </c>
      <c r="G9679" s="35">
        <v>10328340.487499997</v>
      </c>
    </row>
    <row r="9680" spans="1:7" x14ac:dyDescent="0.25">
      <c r="A9680" s="36">
        <v>0.01</v>
      </c>
      <c r="B9680" s="28" t="s">
        <v>76</v>
      </c>
      <c r="C9680" s="36">
        <v>0.01</v>
      </c>
      <c r="D9680">
        <v>679</v>
      </c>
      <c r="E9680" s="35">
        <v>951292.27499999106</v>
      </c>
      <c r="F9680" s="35">
        <v>3000000</v>
      </c>
      <c r="G9680" s="35">
        <v>13297570.850000009</v>
      </c>
    </row>
    <row r="9681" spans="1:7" x14ac:dyDescent="0.25">
      <c r="A9681" s="36">
        <v>0.01</v>
      </c>
      <c r="B9681" s="28" t="s">
        <v>76</v>
      </c>
      <c r="C9681" s="36">
        <v>0.01</v>
      </c>
      <c r="D9681">
        <v>680</v>
      </c>
      <c r="E9681" s="35">
        <v>1529061.625</v>
      </c>
      <c r="F9681" s="35">
        <v>3000000</v>
      </c>
      <c r="G9681" s="35">
        <v>11371149.625</v>
      </c>
    </row>
    <row r="9682" spans="1:7" x14ac:dyDescent="0.25">
      <c r="A9682" s="36">
        <v>0.01</v>
      </c>
      <c r="B9682" s="28" t="s">
        <v>76</v>
      </c>
      <c r="C9682" s="36">
        <v>0.01</v>
      </c>
      <c r="D9682">
        <v>681</v>
      </c>
      <c r="E9682" s="35">
        <v>2370600.295312494</v>
      </c>
      <c r="F9682" s="35">
        <v>3000000</v>
      </c>
      <c r="G9682" s="35">
        <v>9943174.392187506</v>
      </c>
    </row>
    <row r="9683" spans="1:7" x14ac:dyDescent="0.25">
      <c r="A9683" s="36">
        <v>0.01</v>
      </c>
      <c r="B9683" s="28" t="s">
        <v>76</v>
      </c>
      <c r="C9683" s="36">
        <v>0.01</v>
      </c>
      <c r="D9683">
        <v>682</v>
      </c>
      <c r="E9683" s="35">
        <v>964237.8750000149</v>
      </c>
      <c r="F9683" s="35">
        <v>3000000</v>
      </c>
      <c r="G9683" s="35">
        <v>12841984.624999985</v>
      </c>
    </row>
    <row r="9684" spans="1:7" x14ac:dyDescent="0.25">
      <c r="A9684" s="36">
        <v>0.01</v>
      </c>
      <c r="B9684" s="28" t="s">
        <v>76</v>
      </c>
      <c r="C9684" s="36">
        <v>0.01</v>
      </c>
      <c r="D9684">
        <v>683</v>
      </c>
      <c r="E9684" s="35">
        <v>1869944.6875</v>
      </c>
      <c r="F9684" s="35">
        <v>3000000</v>
      </c>
      <c r="G9684" s="35">
        <v>10807611.5625</v>
      </c>
    </row>
    <row r="9685" spans="1:7" x14ac:dyDescent="0.25">
      <c r="A9685" s="36">
        <v>0.01</v>
      </c>
      <c r="B9685" s="28" t="s">
        <v>76</v>
      </c>
      <c r="C9685" s="36">
        <v>0.01</v>
      </c>
      <c r="D9685">
        <v>684</v>
      </c>
      <c r="E9685" s="35">
        <v>1410860.1796875</v>
      </c>
      <c r="F9685" s="35">
        <v>3000000</v>
      </c>
      <c r="G9685" s="35">
        <v>12263108.8828125</v>
      </c>
    </row>
    <row r="9686" spans="1:7" x14ac:dyDescent="0.25">
      <c r="A9686" s="36">
        <v>0.01</v>
      </c>
      <c r="B9686" s="28" t="s">
        <v>76</v>
      </c>
      <c r="C9686" s="36">
        <v>0.01</v>
      </c>
      <c r="D9686">
        <v>685</v>
      </c>
      <c r="E9686" s="35">
        <v>1189032.7500000149</v>
      </c>
      <c r="F9686" s="35">
        <v>3000000</v>
      </c>
      <c r="G9686" s="35">
        <v>12965964.749999985</v>
      </c>
    </row>
    <row r="9687" spans="1:7" x14ac:dyDescent="0.25">
      <c r="A9687" s="36">
        <v>0.01</v>
      </c>
      <c r="B9687" s="28" t="s">
        <v>76</v>
      </c>
      <c r="C9687" s="36">
        <v>0.01</v>
      </c>
      <c r="D9687">
        <v>686</v>
      </c>
      <c r="E9687" s="35">
        <v>711551.328125</v>
      </c>
      <c r="F9687" s="35">
        <v>3000000</v>
      </c>
      <c r="G9687" s="35">
        <v>13487417.421875</v>
      </c>
    </row>
    <row r="9688" spans="1:7" x14ac:dyDescent="0.25">
      <c r="A9688" s="36">
        <v>0.01</v>
      </c>
      <c r="B9688" s="28" t="s">
        <v>76</v>
      </c>
      <c r="C9688" s="36">
        <v>0.01</v>
      </c>
      <c r="D9688">
        <v>687</v>
      </c>
      <c r="E9688" s="35">
        <v>1407294.535937503</v>
      </c>
      <c r="F9688" s="35">
        <v>3000000</v>
      </c>
      <c r="G9688" s="35">
        <v>12289866.401562497</v>
      </c>
    </row>
    <row r="9689" spans="1:7" x14ac:dyDescent="0.25">
      <c r="A9689" s="36">
        <v>0.01</v>
      </c>
      <c r="B9689" s="28" t="s">
        <v>76</v>
      </c>
      <c r="C9689" s="36">
        <v>0.01</v>
      </c>
      <c r="D9689">
        <v>688</v>
      </c>
      <c r="E9689" s="35">
        <v>2314892.012500003</v>
      </c>
      <c r="F9689" s="35">
        <v>3000000</v>
      </c>
      <c r="G9689" s="35">
        <v>10463981.737499997</v>
      </c>
    </row>
    <row r="9690" spans="1:7" x14ac:dyDescent="0.25">
      <c r="A9690" s="36">
        <v>0.01</v>
      </c>
      <c r="B9690" s="28" t="s">
        <v>76</v>
      </c>
      <c r="C9690" s="36">
        <v>0.01</v>
      </c>
      <c r="D9690">
        <v>689</v>
      </c>
      <c r="E9690" s="35">
        <v>1995238.40625</v>
      </c>
      <c r="F9690" s="35">
        <v>3000000</v>
      </c>
      <c r="G9690" s="35">
        <v>10778214.09375</v>
      </c>
    </row>
    <row r="9691" spans="1:7" x14ac:dyDescent="0.25">
      <c r="A9691" s="36">
        <v>0.01</v>
      </c>
      <c r="B9691" s="28" t="s">
        <v>76</v>
      </c>
      <c r="C9691" s="36">
        <v>0.01</v>
      </c>
      <c r="D9691">
        <v>690</v>
      </c>
      <c r="E9691" s="35">
        <v>1558484.775000006</v>
      </c>
      <c r="F9691" s="35">
        <v>3000000</v>
      </c>
      <c r="G9691" s="35">
        <v>11968451.474999994</v>
      </c>
    </row>
    <row r="9692" spans="1:7" x14ac:dyDescent="0.25">
      <c r="A9692" s="36">
        <v>0.01</v>
      </c>
      <c r="B9692" s="28" t="s">
        <v>76</v>
      </c>
      <c r="C9692" s="36">
        <v>0.01</v>
      </c>
      <c r="D9692">
        <v>691</v>
      </c>
      <c r="E9692" s="35">
        <v>2048986.359375</v>
      </c>
      <c r="F9692" s="35">
        <v>3000000</v>
      </c>
      <c r="G9692" s="35">
        <v>11439375.515625</v>
      </c>
    </row>
    <row r="9693" spans="1:7" x14ac:dyDescent="0.25">
      <c r="A9693" s="36">
        <v>0.01</v>
      </c>
      <c r="B9693" s="28" t="s">
        <v>76</v>
      </c>
      <c r="C9693" s="36">
        <v>0.01</v>
      </c>
      <c r="D9693">
        <v>692</v>
      </c>
      <c r="E9693" s="35">
        <v>1016211.831249997</v>
      </c>
      <c r="F9693" s="35">
        <v>3000000</v>
      </c>
      <c r="G9693" s="35">
        <v>12351419.418750003</v>
      </c>
    </row>
    <row r="9694" spans="1:7" x14ac:dyDescent="0.25">
      <c r="A9694" s="36">
        <v>0.01</v>
      </c>
      <c r="B9694" s="28" t="s">
        <v>76</v>
      </c>
      <c r="C9694" s="36">
        <v>0.01</v>
      </c>
      <c r="D9694">
        <v>693</v>
      </c>
      <c r="E9694" s="35">
        <v>2971819.849999994</v>
      </c>
      <c r="F9694" s="35">
        <v>3000000</v>
      </c>
      <c r="G9694" s="35">
        <v>8444210.775000006</v>
      </c>
    </row>
    <row r="9695" spans="1:7" x14ac:dyDescent="0.25">
      <c r="A9695" s="36">
        <v>0.01</v>
      </c>
      <c r="B9695" s="28" t="s">
        <v>76</v>
      </c>
      <c r="C9695" s="36">
        <v>0.01</v>
      </c>
      <c r="D9695">
        <v>694</v>
      </c>
      <c r="E9695" s="35">
        <v>2237096.262500003</v>
      </c>
      <c r="F9695" s="35">
        <v>3000000</v>
      </c>
      <c r="G9695" s="35">
        <v>10373948.737499997</v>
      </c>
    </row>
    <row r="9696" spans="1:7" x14ac:dyDescent="0.25">
      <c r="A9696" s="36">
        <v>0.01</v>
      </c>
      <c r="B9696" s="28" t="s">
        <v>76</v>
      </c>
      <c r="C9696" s="36">
        <v>0.01</v>
      </c>
      <c r="D9696">
        <v>695</v>
      </c>
      <c r="E9696" s="35">
        <v>1930548.987499997</v>
      </c>
      <c r="F9696" s="35">
        <v>3000000</v>
      </c>
      <c r="G9696" s="35">
        <v>10966529.762500003</v>
      </c>
    </row>
    <row r="9697" spans="1:7" x14ac:dyDescent="0.25">
      <c r="A9697" s="36">
        <v>0.01</v>
      </c>
      <c r="B9697" s="28" t="s">
        <v>76</v>
      </c>
      <c r="C9697" s="36">
        <v>0.01</v>
      </c>
      <c r="D9697">
        <v>696</v>
      </c>
      <c r="E9697" s="35">
        <v>1396953.651562497</v>
      </c>
      <c r="F9697" s="35">
        <v>3000000</v>
      </c>
      <c r="G9697" s="35">
        <v>11373064.160937503</v>
      </c>
    </row>
    <row r="9698" spans="1:7" x14ac:dyDescent="0.25">
      <c r="A9698" s="36">
        <v>0.01</v>
      </c>
      <c r="B9698" s="28" t="s">
        <v>76</v>
      </c>
      <c r="C9698" s="36">
        <v>0.01</v>
      </c>
      <c r="D9698">
        <v>697</v>
      </c>
      <c r="E9698" s="35">
        <v>1373929.262500003</v>
      </c>
      <c r="F9698" s="35">
        <v>3000000</v>
      </c>
      <c r="G9698" s="35">
        <v>12124430.737499997</v>
      </c>
    </row>
    <row r="9699" spans="1:7" x14ac:dyDescent="0.25">
      <c r="A9699" s="36">
        <v>0.01</v>
      </c>
      <c r="B9699" s="28" t="s">
        <v>76</v>
      </c>
      <c r="C9699" s="36">
        <v>0.01</v>
      </c>
      <c r="D9699">
        <v>698</v>
      </c>
      <c r="E9699" s="35">
        <v>1492622.462500006</v>
      </c>
      <c r="F9699" s="35">
        <v>3000000</v>
      </c>
      <c r="G9699" s="35">
        <v>12030273.787499994</v>
      </c>
    </row>
    <row r="9700" spans="1:7" x14ac:dyDescent="0.25">
      <c r="A9700" s="36">
        <v>0.01</v>
      </c>
      <c r="B9700" s="28" t="s">
        <v>76</v>
      </c>
      <c r="C9700" s="36">
        <v>0.01</v>
      </c>
      <c r="D9700">
        <v>699</v>
      </c>
      <c r="E9700" s="35">
        <v>1741148.1625000089</v>
      </c>
      <c r="F9700" s="35">
        <v>3000000</v>
      </c>
      <c r="G9700" s="35">
        <v>11180761.837499991</v>
      </c>
    </row>
    <row r="9701" spans="1:7" x14ac:dyDescent="0.25">
      <c r="A9701" s="36">
        <v>0.01</v>
      </c>
      <c r="B9701" s="28" t="s">
        <v>76</v>
      </c>
      <c r="C9701" s="36">
        <v>0.01</v>
      </c>
      <c r="D9701">
        <v>700</v>
      </c>
      <c r="E9701" s="35">
        <v>1800189.174999997</v>
      </c>
      <c r="F9701" s="35">
        <v>3000000</v>
      </c>
      <c r="G9701" s="35">
        <v>11416085.825000003</v>
      </c>
    </row>
    <row r="9702" spans="1:7" x14ac:dyDescent="0.25">
      <c r="A9702" s="36">
        <v>0.01</v>
      </c>
      <c r="B9702" s="28" t="s">
        <v>76</v>
      </c>
      <c r="C9702" s="36">
        <v>0.01</v>
      </c>
      <c r="D9702">
        <v>701</v>
      </c>
      <c r="E9702" s="35">
        <v>1843051.275000006</v>
      </c>
      <c r="F9702" s="35">
        <v>3000000</v>
      </c>
      <c r="G9702" s="35">
        <v>11347306.224999994</v>
      </c>
    </row>
    <row r="9703" spans="1:7" x14ac:dyDescent="0.25">
      <c r="A9703" s="36">
        <v>0.01</v>
      </c>
      <c r="B9703" s="28" t="s">
        <v>76</v>
      </c>
      <c r="C9703" s="36">
        <v>0.01</v>
      </c>
      <c r="D9703">
        <v>702</v>
      </c>
      <c r="E9703" s="35">
        <v>2721085.674999997</v>
      </c>
      <c r="F9703" s="35">
        <v>3000000</v>
      </c>
      <c r="G9703" s="35">
        <v>8654629.325000003</v>
      </c>
    </row>
    <row r="9704" spans="1:7" x14ac:dyDescent="0.25">
      <c r="A9704" s="36">
        <v>0.01</v>
      </c>
      <c r="B9704" s="28" t="s">
        <v>76</v>
      </c>
      <c r="C9704" s="36">
        <v>0.01</v>
      </c>
      <c r="D9704">
        <v>703</v>
      </c>
      <c r="E9704" s="35">
        <v>831812.28749999404</v>
      </c>
      <c r="F9704" s="35">
        <v>3000000</v>
      </c>
      <c r="G9704" s="35">
        <v>12869405.212500006</v>
      </c>
    </row>
    <row r="9705" spans="1:7" x14ac:dyDescent="0.25">
      <c r="A9705" s="36">
        <v>0.01</v>
      </c>
      <c r="B9705" s="28" t="s">
        <v>76</v>
      </c>
      <c r="C9705" s="36">
        <v>0.01</v>
      </c>
      <c r="D9705">
        <v>704</v>
      </c>
      <c r="E9705" s="35">
        <v>1002962.599999994</v>
      </c>
      <c r="F9705" s="35">
        <v>3000000</v>
      </c>
      <c r="G9705" s="35">
        <v>12477421.150000006</v>
      </c>
    </row>
    <row r="9706" spans="1:7" x14ac:dyDescent="0.25">
      <c r="A9706" s="36">
        <v>0.01</v>
      </c>
      <c r="B9706" s="28" t="s">
        <v>76</v>
      </c>
      <c r="C9706" s="36">
        <v>0.01</v>
      </c>
      <c r="D9706">
        <v>705</v>
      </c>
      <c r="E9706" s="35">
        <v>1430114.0703125</v>
      </c>
      <c r="F9706" s="35">
        <v>3000000</v>
      </c>
      <c r="G9706" s="35">
        <v>12046364.0546875</v>
      </c>
    </row>
    <row r="9707" spans="1:7" x14ac:dyDescent="0.25">
      <c r="A9707" s="36">
        <v>0.01</v>
      </c>
      <c r="B9707" s="28" t="s">
        <v>76</v>
      </c>
      <c r="C9707" s="36">
        <v>0.01</v>
      </c>
      <c r="D9707">
        <v>706</v>
      </c>
      <c r="E9707" s="35">
        <v>1473929.5</v>
      </c>
      <c r="F9707" s="35">
        <v>3000000</v>
      </c>
      <c r="G9707" s="35">
        <v>12292570.5</v>
      </c>
    </row>
    <row r="9708" spans="1:7" x14ac:dyDescent="0.25">
      <c r="A9708" s="36">
        <v>0.01</v>
      </c>
      <c r="B9708" s="28" t="s">
        <v>76</v>
      </c>
      <c r="C9708" s="36">
        <v>0.01</v>
      </c>
      <c r="D9708">
        <v>707</v>
      </c>
      <c r="E9708" s="35">
        <v>1339842.681250006</v>
      </c>
      <c r="F9708" s="35">
        <v>3000000</v>
      </c>
      <c r="G9708" s="35">
        <v>12367832.318749994</v>
      </c>
    </row>
    <row r="9709" spans="1:7" x14ac:dyDescent="0.25">
      <c r="A9709" s="36">
        <v>0.01</v>
      </c>
      <c r="B9709" s="28" t="s">
        <v>76</v>
      </c>
      <c r="C9709" s="36">
        <v>0.01</v>
      </c>
      <c r="D9709">
        <v>708</v>
      </c>
      <c r="E9709" s="35">
        <v>1410775.875</v>
      </c>
      <c r="F9709" s="35">
        <v>3000000</v>
      </c>
      <c r="G9709" s="35">
        <v>11625449.75</v>
      </c>
    </row>
    <row r="9710" spans="1:7" x14ac:dyDescent="0.25">
      <c r="A9710" s="36">
        <v>0.01</v>
      </c>
      <c r="B9710" s="28" t="s">
        <v>76</v>
      </c>
      <c r="C9710" s="36">
        <v>0.01</v>
      </c>
      <c r="D9710">
        <v>709</v>
      </c>
      <c r="E9710" s="35">
        <v>1967722.6031249911</v>
      </c>
      <c r="F9710" s="35">
        <v>3000000</v>
      </c>
      <c r="G9710" s="35">
        <v>11316293.334375009</v>
      </c>
    </row>
    <row r="9711" spans="1:7" x14ac:dyDescent="0.25">
      <c r="A9711" s="36">
        <v>0.01</v>
      </c>
      <c r="B9711" s="28" t="s">
        <v>76</v>
      </c>
      <c r="C9711" s="36">
        <v>0.01</v>
      </c>
      <c r="D9711">
        <v>710</v>
      </c>
      <c r="E9711" s="35">
        <v>1700000.90625</v>
      </c>
      <c r="F9711" s="35">
        <v>3000000</v>
      </c>
      <c r="G9711" s="35">
        <v>10973574.09375</v>
      </c>
    </row>
    <row r="9712" spans="1:7" x14ac:dyDescent="0.25">
      <c r="A9712" s="36">
        <v>0.01</v>
      </c>
      <c r="B9712" s="28" t="s">
        <v>76</v>
      </c>
      <c r="C9712" s="36">
        <v>0.01</v>
      </c>
      <c r="D9712">
        <v>711</v>
      </c>
      <c r="E9712" s="35">
        <v>2044337.1875</v>
      </c>
      <c r="F9712" s="35">
        <v>3000000</v>
      </c>
      <c r="G9712" s="35">
        <v>11168912.8125</v>
      </c>
    </row>
    <row r="9713" spans="1:7" x14ac:dyDescent="0.25">
      <c r="A9713" s="36">
        <v>0.01</v>
      </c>
      <c r="B9713" s="28" t="s">
        <v>76</v>
      </c>
      <c r="C9713" s="36">
        <v>0.01</v>
      </c>
      <c r="D9713">
        <v>712</v>
      </c>
      <c r="E9713" s="35">
        <v>1535311.712500006</v>
      </c>
      <c r="F9713" s="35">
        <v>3000000</v>
      </c>
      <c r="G9713" s="35">
        <v>12450610.787499994</v>
      </c>
    </row>
    <row r="9714" spans="1:7" x14ac:dyDescent="0.25">
      <c r="A9714" s="36">
        <v>0.01</v>
      </c>
      <c r="B9714" s="28" t="s">
        <v>76</v>
      </c>
      <c r="C9714" s="36">
        <v>0.01</v>
      </c>
      <c r="D9714">
        <v>713</v>
      </c>
      <c r="E9714" s="35">
        <v>1552160.549999997</v>
      </c>
      <c r="F9714" s="35">
        <v>3000000</v>
      </c>
      <c r="G9714" s="35">
        <v>11894379.450000003</v>
      </c>
    </row>
    <row r="9715" spans="1:7" x14ac:dyDescent="0.25">
      <c r="A9715" s="36">
        <v>0.01</v>
      </c>
      <c r="B9715" s="28" t="s">
        <v>76</v>
      </c>
      <c r="C9715" s="36">
        <v>0.01</v>
      </c>
      <c r="D9715">
        <v>714</v>
      </c>
      <c r="E9715" s="35">
        <v>1653975.318749994</v>
      </c>
      <c r="F9715" s="35">
        <v>3000000</v>
      </c>
      <c r="G9715" s="35">
        <v>11372760.931250006</v>
      </c>
    </row>
    <row r="9716" spans="1:7" x14ac:dyDescent="0.25">
      <c r="A9716" s="36">
        <v>0.01</v>
      </c>
      <c r="B9716" s="28" t="s">
        <v>76</v>
      </c>
      <c r="C9716" s="36">
        <v>0.01</v>
      </c>
      <c r="D9716">
        <v>715</v>
      </c>
      <c r="E9716" s="35">
        <v>2449490.806250006</v>
      </c>
      <c r="F9716" s="35">
        <v>3000000</v>
      </c>
      <c r="G9716" s="35">
        <v>9443606.693749994</v>
      </c>
    </row>
    <row r="9717" spans="1:7" x14ac:dyDescent="0.25">
      <c r="A9717" s="36">
        <v>0.01</v>
      </c>
      <c r="B9717" s="28" t="s">
        <v>76</v>
      </c>
      <c r="C9717" s="36">
        <v>0.01</v>
      </c>
      <c r="D9717">
        <v>716</v>
      </c>
      <c r="E9717" s="35">
        <v>1685366.3625000119</v>
      </c>
      <c r="F9717" s="35">
        <v>3000000</v>
      </c>
      <c r="G9717" s="35">
        <v>11784536.137499988</v>
      </c>
    </row>
    <row r="9718" spans="1:7" x14ac:dyDescent="0.25">
      <c r="A9718" s="36">
        <v>0.01</v>
      </c>
      <c r="B9718" s="28" t="s">
        <v>76</v>
      </c>
      <c r="C9718" s="36">
        <v>0.01</v>
      </c>
      <c r="D9718">
        <v>717</v>
      </c>
      <c r="E9718" s="35">
        <v>1016325.75</v>
      </c>
      <c r="F9718" s="35">
        <v>3000000</v>
      </c>
      <c r="G9718" s="35">
        <v>13584654.25</v>
      </c>
    </row>
    <row r="9719" spans="1:7" x14ac:dyDescent="0.25">
      <c r="A9719" s="36">
        <v>0.01</v>
      </c>
      <c r="B9719" s="28" t="s">
        <v>76</v>
      </c>
      <c r="C9719" s="36">
        <v>0.01</v>
      </c>
      <c r="D9719">
        <v>718</v>
      </c>
      <c r="E9719" s="35">
        <v>1676527.6625000089</v>
      </c>
      <c r="F9719" s="35">
        <v>3000000</v>
      </c>
      <c r="G9719" s="35">
        <v>11982832.337499991</v>
      </c>
    </row>
    <row r="9720" spans="1:7" x14ac:dyDescent="0.25">
      <c r="A9720" s="36">
        <v>0.01</v>
      </c>
      <c r="B9720" s="28" t="s">
        <v>76</v>
      </c>
      <c r="C9720" s="36">
        <v>0.01</v>
      </c>
      <c r="D9720">
        <v>719</v>
      </c>
      <c r="E9720" s="35">
        <v>2207765.776562497</v>
      </c>
      <c r="F9720" s="35">
        <v>3000000</v>
      </c>
      <c r="G9720" s="35">
        <v>10377291.410937503</v>
      </c>
    </row>
    <row r="9721" spans="1:7" x14ac:dyDescent="0.25">
      <c r="A9721" s="36">
        <v>0.01</v>
      </c>
      <c r="B9721" s="28" t="s">
        <v>76</v>
      </c>
      <c r="C9721" s="36">
        <v>0.01</v>
      </c>
      <c r="D9721">
        <v>720</v>
      </c>
      <c r="E9721" s="35">
        <v>1440249.337500006</v>
      </c>
      <c r="F9721" s="35">
        <v>3000000</v>
      </c>
      <c r="G9721" s="35">
        <v>12638053.162499994</v>
      </c>
    </row>
    <row r="9722" spans="1:7" x14ac:dyDescent="0.25">
      <c r="A9722" s="36">
        <v>0.01</v>
      </c>
      <c r="B9722" s="28" t="s">
        <v>76</v>
      </c>
      <c r="C9722" s="36">
        <v>0.01</v>
      </c>
      <c r="D9722">
        <v>721</v>
      </c>
      <c r="E9722" s="35">
        <v>2663252.625</v>
      </c>
      <c r="F9722" s="35">
        <v>3000000</v>
      </c>
      <c r="G9722" s="35">
        <v>9945548.625</v>
      </c>
    </row>
    <row r="9723" spans="1:7" x14ac:dyDescent="0.25">
      <c r="A9723" s="36">
        <v>0.01</v>
      </c>
      <c r="B9723" s="28" t="s">
        <v>76</v>
      </c>
      <c r="C9723" s="36">
        <v>0.01</v>
      </c>
      <c r="D9723">
        <v>722</v>
      </c>
      <c r="E9723" s="35">
        <v>1607906.9328125119</v>
      </c>
      <c r="F9723" s="35">
        <v>3000000</v>
      </c>
      <c r="G9723" s="35">
        <v>12130278.379687488</v>
      </c>
    </row>
    <row r="9724" spans="1:7" x14ac:dyDescent="0.25">
      <c r="A9724" s="36">
        <v>0.01</v>
      </c>
      <c r="B9724" s="28" t="s">
        <v>76</v>
      </c>
      <c r="C9724" s="36">
        <v>0.01</v>
      </c>
      <c r="D9724">
        <v>723</v>
      </c>
      <c r="E9724" s="35">
        <v>979890.24374999106</v>
      </c>
      <c r="F9724" s="35">
        <v>3000000</v>
      </c>
      <c r="G9724" s="35">
        <v>12640589.756250009</v>
      </c>
    </row>
    <row r="9725" spans="1:7" x14ac:dyDescent="0.25">
      <c r="A9725" s="36">
        <v>0.01</v>
      </c>
      <c r="B9725" s="28" t="s">
        <v>76</v>
      </c>
      <c r="C9725" s="36">
        <v>0.01</v>
      </c>
      <c r="D9725">
        <v>724</v>
      </c>
      <c r="E9725" s="35">
        <v>1405810.443749994</v>
      </c>
      <c r="F9725" s="35">
        <v>3000000</v>
      </c>
      <c r="G9725" s="35">
        <v>12110835.806250006</v>
      </c>
    </row>
    <row r="9726" spans="1:7" x14ac:dyDescent="0.25">
      <c r="A9726" s="36">
        <v>0.01</v>
      </c>
      <c r="B9726" s="28" t="s">
        <v>76</v>
      </c>
      <c r="C9726" s="36">
        <v>0.01</v>
      </c>
      <c r="D9726">
        <v>725</v>
      </c>
      <c r="E9726" s="35">
        <v>1871601.753124997</v>
      </c>
      <c r="F9726" s="35">
        <v>3000000</v>
      </c>
      <c r="G9726" s="35">
        <v>10603997.621875003</v>
      </c>
    </row>
    <row r="9727" spans="1:7" x14ac:dyDescent="0.25">
      <c r="A9727" s="36">
        <v>0.01</v>
      </c>
      <c r="B9727" s="28" t="s">
        <v>76</v>
      </c>
      <c r="C9727" s="36">
        <v>0.01</v>
      </c>
      <c r="D9727">
        <v>726</v>
      </c>
      <c r="E9727" s="35">
        <v>1199002.7562500089</v>
      </c>
      <c r="F9727" s="35">
        <v>3000000</v>
      </c>
      <c r="G9727" s="35">
        <v>12376973.493749991</v>
      </c>
    </row>
    <row r="9728" spans="1:7" x14ac:dyDescent="0.25">
      <c r="A9728" s="36">
        <v>0.01</v>
      </c>
      <c r="B9728" s="28" t="s">
        <v>76</v>
      </c>
      <c r="C9728" s="36">
        <v>0.01</v>
      </c>
      <c r="D9728">
        <v>727</v>
      </c>
      <c r="E9728" s="35">
        <v>1129877.1062499881</v>
      </c>
      <c r="F9728" s="35">
        <v>3000000</v>
      </c>
      <c r="G9728" s="35">
        <v>12240844.143750012</v>
      </c>
    </row>
    <row r="9729" spans="1:7" x14ac:dyDescent="0.25">
      <c r="A9729" s="36">
        <v>0.01</v>
      </c>
      <c r="B9729" s="28" t="s">
        <v>76</v>
      </c>
      <c r="C9729" s="36">
        <v>0.01</v>
      </c>
      <c r="D9729">
        <v>728</v>
      </c>
      <c r="E9729" s="35">
        <v>1532621.025000006</v>
      </c>
      <c r="F9729" s="35">
        <v>3000000</v>
      </c>
      <c r="G9729" s="35">
        <v>11762538.974999994</v>
      </c>
    </row>
    <row r="9730" spans="1:7" x14ac:dyDescent="0.25">
      <c r="A9730" s="36">
        <v>0.01</v>
      </c>
      <c r="B9730" s="28" t="s">
        <v>76</v>
      </c>
      <c r="C9730" s="36">
        <v>0.01</v>
      </c>
      <c r="D9730">
        <v>729</v>
      </c>
      <c r="E9730" s="35">
        <v>905217.6875000149</v>
      </c>
      <c r="F9730" s="35">
        <v>3000000</v>
      </c>
      <c r="G9730" s="35">
        <v>13601879.812499985</v>
      </c>
    </row>
    <row r="9731" spans="1:7" x14ac:dyDescent="0.25">
      <c r="A9731" s="36">
        <v>0.01</v>
      </c>
      <c r="B9731" s="28" t="s">
        <v>76</v>
      </c>
      <c r="C9731" s="36">
        <v>0.01</v>
      </c>
      <c r="D9731">
        <v>730</v>
      </c>
      <c r="E9731" s="35">
        <v>1984414.3999999911</v>
      </c>
      <c r="F9731" s="35">
        <v>3000000</v>
      </c>
      <c r="G9731" s="35">
        <v>11674765.600000009</v>
      </c>
    </row>
    <row r="9732" spans="1:7" x14ac:dyDescent="0.25">
      <c r="A9732" s="36">
        <v>0.01</v>
      </c>
      <c r="B9732" s="28" t="s">
        <v>76</v>
      </c>
      <c r="C9732" s="36">
        <v>0.01</v>
      </c>
      <c r="D9732">
        <v>731</v>
      </c>
      <c r="E9732" s="35">
        <v>1561362.390625</v>
      </c>
      <c r="F9732" s="35">
        <v>3000000</v>
      </c>
      <c r="G9732" s="35">
        <v>12012837.609375</v>
      </c>
    </row>
    <row r="9733" spans="1:7" x14ac:dyDescent="0.25">
      <c r="A9733" s="36">
        <v>0.01</v>
      </c>
      <c r="B9733" s="28" t="s">
        <v>76</v>
      </c>
      <c r="C9733" s="36">
        <v>0.01</v>
      </c>
      <c r="D9733">
        <v>732</v>
      </c>
      <c r="E9733" s="35">
        <v>1574014.700000003</v>
      </c>
      <c r="F9733" s="35">
        <v>3000000</v>
      </c>
      <c r="G9733" s="35">
        <v>12132520.299999997</v>
      </c>
    </row>
    <row r="9734" spans="1:7" x14ac:dyDescent="0.25">
      <c r="A9734" s="36">
        <v>0.01</v>
      </c>
      <c r="B9734" s="28" t="s">
        <v>76</v>
      </c>
      <c r="C9734" s="36">
        <v>0.01</v>
      </c>
      <c r="D9734">
        <v>733</v>
      </c>
      <c r="E9734" s="35">
        <v>2200954.181250006</v>
      </c>
      <c r="F9734" s="35">
        <v>3000000</v>
      </c>
      <c r="G9734" s="35">
        <v>10091762.693749994</v>
      </c>
    </row>
    <row r="9735" spans="1:7" x14ac:dyDescent="0.25">
      <c r="A9735" s="36">
        <v>0.01</v>
      </c>
      <c r="B9735" s="28" t="s">
        <v>76</v>
      </c>
      <c r="C9735" s="36">
        <v>0.01</v>
      </c>
      <c r="D9735">
        <v>734</v>
      </c>
      <c r="E9735" s="35">
        <v>2220863.2749999911</v>
      </c>
      <c r="F9735" s="35">
        <v>3000000</v>
      </c>
      <c r="G9735" s="35">
        <v>10487392.350000009</v>
      </c>
    </row>
    <row r="9736" spans="1:7" x14ac:dyDescent="0.25">
      <c r="A9736" s="36">
        <v>0.01</v>
      </c>
      <c r="B9736" s="28" t="s">
        <v>76</v>
      </c>
      <c r="C9736" s="36">
        <v>0.01</v>
      </c>
      <c r="D9736">
        <v>735</v>
      </c>
      <c r="E9736" s="35">
        <v>1412453.984375</v>
      </c>
      <c r="F9736" s="35">
        <v>3000000</v>
      </c>
      <c r="G9736" s="35">
        <v>11598891.953125</v>
      </c>
    </row>
    <row r="9737" spans="1:7" x14ac:dyDescent="0.25">
      <c r="A9737" s="36">
        <v>0.01</v>
      </c>
      <c r="B9737" s="28" t="s">
        <v>76</v>
      </c>
      <c r="C9737" s="36">
        <v>0.01</v>
      </c>
      <c r="D9737">
        <v>736</v>
      </c>
      <c r="E9737" s="35">
        <v>1253097.6750000119</v>
      </c>
      <c r="F9737" s="35">
        <v>3000000</v>
      </c>
      <c r="G9737" s="35">
        <v>12122992.324999988</v>
      </c>
    </row>
    <row r="9738" spans="1:7" x14ac:dyDescent="0.25">
      <c r="A9738" s="36">
        <v>0.01</v>
      </c>
      <c r="B9738" s="28" t="s">
        <v>76</v>
      </c>
      <c r="C9738" s="36">
        <v>0.01</v>
      </c>
      <c r="D9738">
        <v>737</v>
      </c>
      <c r="E9738" s="35">
        <v>1755122.5156250149</v>
      </c>
      <c r="F9738" s="35">
        <v>3000000</v>
      </c>
      <c r="G9738" s="35">
        <v>10743291.859374985</v>
      </c>
    </row>
    <row r="9739" spans="1:7" x14ac:dyDescent="0.25">
      <c r="A9739" s="36">
        <v>0.01</v>
      </c>
      <c r="B9739" s="28" t="s">
        <v>76</v>
      </c>
      <c r="C9739" s="36">
        <v>0.01</v>
      </c>
      <c r="D9739">
        <v>738</v>
      </c>
      <c r="E9739" s="35">
        <v>1399599.4281250089</v>
      </c>
      <c r="F9739" s="35">
        <v>3000000</v>
      </c>
      <c r="G9739" s="35">
        <v>12390298.384374991</v>
      </c>
    </row>
    <row r="9740" spans="1:7" x14ac:dyDescent="0.25">
      <c r="A9740" s="36">
        <v>0.01</v>
      </c>
      <c r="B9740" s="28" t="s">
        <v>76</v>
      </c>
      <c r="C9740" s="36">
        <v>0.01</v>
      </c>
      <c r="D9740">
        <v>739</v>
      </c>
      <c r="E9740" s="35">
        <v>1885530.650000006</v>
      </c>
      <c r="F9740" s="35">
        <v>3000000</v>
      </c>
      <c r="G9740" s="35">
        <v>10717979.349999994</v>
      </c>
    </row>
    <row r="9741" spans="1:7" x14ac:dyDescent="0.25">
      <c r="A9741" s="36">
        <v>0.01</v>
      </c>
      <c r="B9741" s="28" t="s">
        <v>76</v>
      </c>
      <c r="C9741" s="36">
        <v>0.01</v>
      </c>
      <c r="D9741">
        <v>740</v>
      </c>
      <c r="E9741" s="35">
        <v>2833312.787499994</v>
      </c>
      <c r="F9741" s="35">
        <v>3000000</v>
      </c>
      <c r="G9741" s="35">
        <v>8829998.462500006</v>
      </c>
    </row>
    <row r="9742" spans="1:7" x14ac:dyDescent="0.25">
      <c r="A9742" s="36">
        <v>0.01</v>
      </c>
      <c r="B9742" s="28" t="s">
        <v>76</v>
      </c>
      <c r="C9742" s="36">
        <v>0.01</v>
      </c>
      <c r="D9742">
        <v>741</v>
      </c>
      <c r="E9742" s="35">
        <v>1112192.59375</v>
      </c>
      <c r="F9742" s="35">
        <v>3000000</v>
      </c>
      <c r="G9742" s="35">
        <v>12661008.65625</v>
      </c>
    </row>
    <row r="9743" spans="1:7" x14ac:dyDescent="0.25">
      <c r="A9743" s="36">
        <v>0.01</v>
      </c>
      <c r="B9743" s="28" t="s">
        <v>76</v>
      </c>
      <c r="C9743" s="36">
        <v>0.01</v>
      </c>
      <c r="D9743">
        <v>742</v>
      </c>
      <c r="E9743" s="35">
        <v>1573883.125</v>
      </c>
      <c r="F9743" s="35">
        <v>3000000</v>
      </c>
      <c r="G9743" s="35">
        <v>11829096.875</v>
      </c>
    </row>
    <row r="9744" spans="1:7" x14ac:dyDescent="0.25">
      <c r="A9744" s="36">
        <v>0.01</v>
      </c>
      <c r="B9744" s="28" t="s">
        <v>76</v>
      </c>
      <c r="C9744" s="36">
        <v>0.01</v>
      </c>
      <c r="D9744">
        <v>743</v>
      </c>
      <c r="E9744" s="35">
        <v>1694137.956249997</v>
      </c>
      <c r="F9744" s="35">
        <v>3000000</v>
      </c>
      <c r="G9744" s="35">
        <v>10684655.793750003</v>
      </c>
    </row>
    <row r="9745" spans="1:7" x14ac:dyDescent="0.25">
      <c r="A9745" s="36">
        <v>0.01</v>
      </c>
      <c r="B9745" s="28" t="s">
        <v>76</v>
      </c>
      <c r="C9745" s="36">
        <v>0.01</v>
      </c>
      <c r="D9745">
        <v>744</v>
      </c>
      <c r="E9745" s="35">
        <v>1443836.1187499911</v>
      </c>
      <c r="F9745" s="35">
        <v>3000000</v>
      </c>
      <c r="G9745" s="35">
        <v>12619395.756250009</v>
      </c>
    </row>
    <row r="9746" spans="1:7" x14ac:dyDescent="0.25">
      <c r="A9746" s="36">
        <v>0.01</v>
      </c>
      <c r="B9746" s="28" t="s">
        <v>76</v>
      </c>
      <c r="C9746" s="36">
        <v>0.01</v>
      </c>
      <c r="D9746">
        <v>745</v>
      </c>
      <c r="E9746" s="35">
        <v>2264383.5625</v>
      </c>
      <c r="F9746" s="35">
        <v>3000000</v>
      </c>
      <c r="G9746" s="35">
        <v>10589846.4375</v>
      </c>
    </row>
    <row r="9747" spans="1:7" x14ac:dyDescent="0.25">
      <c r="A9747" s="36">
        <v>0.01</v>
      </c>
      <c r="B9747" s="28" t="s">
        <v>76</v>
      </c>
      <c r="C9747" s="36">
        <v>0.01</v>
      </c>
      <c r="D9747">
        <v>746</v>
      </c>
      <c r="E9747" s="35">
        <v>1662270.825000003</v>
      </c>
      <c r="F9747" s="35">
        <v>3000000</v>
      </c>
      <c r="G9747" s="35">
        <v>12030886.049999997</v>
      </c>
    </row>
    <row r="9748" spans="1:7" x14ac:dyDescent="0.25">
      <c r="A9748" s="36">
        <v>0.01</v>
      </c>
      <c r="B9748" s="28" t="s">
        <v>76</v>
      </c>
      <c r="C9748" s="36">
        <v>0.01</v>
      </c>
      <c r="D9748">
        <v>747</v>
      </c>
      <c r="E9748" s="35">
        <v>958385.6171875</v>
      </c>
      <c r="F9748" s="35">
        <v>3000000</v>
      </c>
      <c r="G9748" s="35">
        <v>12789881.2578125</v>
      </c>
    </row>
    <row r="9749" spans="1:7" x14ac:dyDescent="0.25">
      <c r="A9749" s="36">
        <v>0.01</v>
      </c>
      <c r="B9749" s="28" t="s">
        <v>76</v>
      </c>
      <c r="C9749" s="36">
        <v>0.01</v>
      </c>
      <c r="D9749">
        <v>748</v>
      </c>
      <c r="E9749" s="35">
        <v>777466.02500000596</v>
      </c>
      <c r="F9749" s="35">
        <v>3000000</v>
      </c>
      <c r="G9749" s="35">
        <v>13312601.474999994</v>
      </c>
    </row>
    <row r="9750" spans="1:7" x14ac:dyDescent="0.25">
      <c r="A9750" s="36">
        <v>0.01</v>
      </c>
      <c r="B9750" s="28" t="s">
        <v>76</v>
      </c>
      <c r="C9750" s="36">
        <v>0.01</v>
      </c>
      <c r="D9750">
        <v>749</v>
      </c>
      <c r="E9750" s="35">
        <v>1270329.481250003</v>
      </c>
      <c r="F9750" s="35">
        <v>3000000</v>
      </c>
      <c r="G9750" s="35">
        <v>12848640.518749997</v>
      </c>
    </row>
    <row r="9751" spans="1:7" x14ac:dyDescent="0.25">
      <c r="A9751" s="36">
        <v>0.01</v>
      </c>
      <c r="B9751" s="28" t="s">
        <v>76</v>
      </c>
      <c r="C9751" s="36">
        <v>0.01</v>
      </c>
      <c r="D9751">
        <v>750</v>
      </c>
      <c r="E9751" s="35">
        <v>1570780.181250006</v>
      </c>
      <c r="F9751" s="35">
        <v>3000000</v>
      </c>
      <c r="G9751" s="35">
        <v>11925746.068749994</v>
      </c>
    </row>
    <row r="9752" spans="1:7" x14ac:dyDescent="0.25">
      <c r="A9752" s="36">
        <v>0.01</v>
      </c>
      <c r="B9752" s="28" t="s">
        <v>76</v>
      </c>
      <c r="C9752" s="36">
        <v>0.01</v>
      </c>
      <c r="D9752">
        <v>751</v>
      </c>
      <c r="E9752" s="35">
        <v>1252645.9281250089</v>
      </c>
      <c r="F9752" s="35">
        <v>3000000</v>
      </c>
      <c r="G9752" s="35">
        <v>12507210.009374991</v>
      </c>
    </row>
    <row r="9753" spans="1:7" x14ac:dyDescent="0.25">
      <c r="A9753" s="36">
        <v>0.01</v>
      </c>
      <c r="B9753" s="28" t="s">
        <v>76</v>
      </c>
      <c r="C9753" s="36">
        <v>0.01</v>
      </c>
      <c r="D9753">
        <v>752</v>
      </c>
      <c r="E9753" s="35">
        <v>1118220.793750003</v>
      </c>
      <c r="F9753" s="35">
        <v>3000000</v>
      </c>
      <c r="G9753" s="35">
        <v>12911255.456249997</v>
      </c>
    </row>
    <row r="9754" spans="1:7" x14ac:dyDescent="0.25">
      <c r="A9754" s="36">
        <v>0.01</v>
      </c>
      <c r="B9754" s="28" t="s">
        <v>76</v>
      </c>
      <c r="C9754" s="36">
        <v>0.01</v>
      </c>
      <c r="D9754">
        <v>753</v>
      </c>
      <c r="E9754" s="35">
        <v>522882.50625000894</v>
      </c>
      <c r="F9754" s="35">
        <v>3000000</v>
      </c>
      <c r="G9754" s="35">
        <v>13859152.493749991</v>
      </c>
    </row>
    <row r="9755" spans="1:7" x14ac:dyDescent="0.25">
      <c r="A9755" s="36">
        <v>0.01</v>
      </c>
      <c r="B9755" s="28" t="s">
        <v>76</v>
      </c>
      <c r="C9755" s="36">
        <v>0.01</v>
      </c>
      <c r="D9755">
        <v>754</v>
      </c>
      <c r="E9755" s="35">
        <v>1700420.2562500089</v>
      </c>
      <c r="F9755" s="35">
        <v>3000000</v>
      </c>
      <c r="G9755" s="35">
        <v>10770918.181249991</v>
      </c>
    </row>
    <row r="9756" spans="1:7" x14ac:dyDescent="0.25">
      <c r="A9756" s="36">
        <v>0.01</v>
      </c>
      <c r="B9756" s="28" t="s">
        <v>76</v>
      </c>
      <c r="C9756" s="36">
        <v>0.01</v>
      </c>
      <c r="D9756">
        <v>755</v>
      </c>
      <c r="E9756" s="35">
        <v>1687763.325000003</v>
      </c>
      <c r="F9756" s="35">
        <v>3000000</v>
      </c>
      <c r="G9756" s="35">
        <v>11540894.174999997</v>
      </c>
    </row>
    <row r="9757" spans="1:7" x14ac:dyDescent="0.25">
      <c r="A9757" s="36">
        <v>0.01</v>
      </c>
      <c r="B9757" s="28" t="s">
        <v>76</v>
      </c>
      <c r="C9757" s="36">
        <v>0.01</v>
      </c>
      <c r="D9757">
        <v>756</v>
      </c>
      <c r="E9757" s="35">
        <v>2526085.25</v>
      </c>
      <c r="F9757" s="35">
        <v>3000000</v>
      </c>
      <c r="G9757" s="35">
        <v>10003669.75</v>
      </c>
    </row>
    <row r="9758" spans="1:7" x14ac:dyDescent="0.25">
      <c r="A9758" s="36">
        <v>0.01</v>
      </c>
      <c r="B9758" s="28" t="s">
        <v>76</v>
      </c>
      <c r="C9758" s="36">
        <v>0.01</v>
      </c>
      <c r="D9758">
        <v>757</v>
      </c>
      <c r="E9758" s="35">
        <v>3037037.200000003</v>
      </c>
      <c r="F9758" s="35">
        <v>3000000</v>
      </c>
      <c r="G9758" s="35">
        <v>9368562.799999997</v>
      </c>
    </row>
    <row r="9759" spans="1:7" x14ac:dyDescent="0.25">
      <c r="A9759" s="36">
        <v>0.01</v>
      </c>
      <c r="B9759" s="28" t="s">
        <v>76</v>
      </c>
      <c r="C9759" s="36">
        <v>0.01</v>
      </c>
      <c r="D9759">
        <v>758</v>
      </c>
      <c r="E9759" s="35">
        <v>1204920.75</v>
      </c>
      <c r="F9759" s="35">
        <v>3000000</v>
      </c>
      <c r="G9759" s="35">
        <v>12780154.25</v>
      </c>
    </row>
    <row r="9760" spans="1:7" x14ac:dyDescent="0.25">
      <c r="A9760" s="36">
        <v>0.01</v>
      </c>
      <c r="B9760" s="28" t="s">
        <v>76</v>
      </c>
      <c r="C9760" s="36">
        <v>0.01</v>
      </c>
      <c r="D9760">
        <v>759</v>
      </c>
      <c r="E9760" s="35">
        <v>830190.73749999702</v>
      </c>
      <c r="F9760" s="35">
        <v>3000000</v>
      </c>
      <c r="G9760" s="35">
        <v>12871374.262500003</v>
      </c>
    </row>
    <row r="9761" spans="1:7" x14ac:dyDescent="0.25">
      <c r="A9761" s="36">
        <v>0.01</v>
      </c>
      <c r="B9761" s="28" t="s">
        <v>76</v>
      </c>
      <c r="C9761" s="36">
        <v>0.01</v>
      </c>
      <c r="D9761">
        <v>760</v>
      </c>
      <c r="E9761" s="35">
        <v>1680073.8734375089</v>
      </c>
      <c r="F9761" s="35">
        <v>3000000</v>
      </c>
      <c r="G9761" s="35">
        <v>11691287.064062491</v>
      </c>
    </row>
    <row r="9762" spans="1:7" x14ac:dyDescent="0.25">
      <c r="A9762" s="36">
        <v>0.01</v>
      </c>
      <c r="B9762" s="28" t="s">
        <v>76</v>
      </c>
      <c r="C9762" s="36">
        <v>0.01</v>
      </c>
      <c r="D9762">
        <v>761</v>
      </c>
      <c r="E9762" s="35">
        <v>1970362.518749997</v>
      </c>
      <c r="F9762" s="35">
        <v>3000000</v>
      </c>
      <c r="G9762" s="35">
        <v>10770177.481250003</v>
      </c>
    </row>
    <row r="9763" spans="1:7" x14ac:dyDescent="0.25">
      <c r="A9763" s="36">
        <v>0.01</v>
      </c>
      <c r="B9763" s="28" t="s">
        <v>76</v>
      </c>
      <c r="C9763" s="36">
        <v>0.01</v>
      </c>
      <c r="D9763">
        <v>762</v>
      </c>
      <c r="E9763" s="35">
        <v>1235641.162499994</v>
      </c>
      <c r="F9763" s="35">
        <v>3000000</v>
      </c>
      <c r="G9763" s="35">
        <v>12484003.837500006</v>
      </c>
    </row>
    <row r="9764" spans="1:7" x14ac:dyDescent="0.25">
      <c r="A9764" s="36">
        <v>0.01</v>
      </c>
      <c r="B9764" s="28" t="s">
        <v>76</v>
      </c>
      <c r="C9764" s="36">
        <v>0.01</v>
      </c>
      <c r="D9764">
        <v>763</v>
      </c>
      <c r="E9764" s="35">
        <v>1208066.40625</v>
      </c>
      <c r="F9764" s="35">
        <v>3000000</v>
      </c>
      <c r="G9764" s="35">
        <v>12357950.78125</v>
      </c>
    </row>
    <row r="9765" spans="1:7" x14ac:dyDescent="0.25">
      <c r="A9765" s="36">
        <v>0.01</v>
      </c>
      <c r="B9765" s="28" t="s">
        <v>76</v>
      </c>
      <c r="C9765" s="36">
        <v>0.01</v>
      </c>
      <c r="D9765">
        <v>764</v>
      </c>
      <c r="E9765" s="35">
        <v>1502032.287499994</v>
      </c>
      <c r="F9765" s="35">
        <v>3000000</v>
      </c>
      <c r="G9765" s="35">
        <v>12081660.212500006</v>
      </c>
    </row>
    <row r="9766" spans="1:7" x14ac:dyDescent="0.25">
      <c r="A9766" s="36">
        <v>0.01</v>
      </c>
      <c r="B9766" s="28" t="s">
        <v>76</v>
      </c>
      <c r="C9766" s="36">
        <v>0.01</v>
      </c>
      <c r="D9766">
        <v>765</v>
      </c>
      <c r="E9766" s="35">
        <v>1302255.53125</v>
      </c>
      <c r="F9766" s="35">
        <v>3000000</v>
      </c>
      <c r="G9766" s="35">
        <v>12441740.71875</v>
      </c>
    </row>
    <row r="9767" spans="1:7" x14ac:dyDescent="0.25">
      <c r="A9767" s="36">
        <v>0.01</v>
      </c>
      <c r="B9767" s="28" t="s">
        <v>76</v>
      </c>
      <c r="C9767" s="36">
        <v>0.01</v>
      </c>
      <c r="D9767">
        <v>766</v>
      </c>
      <c r="E9767" s="35">
        <v>1857339.137500003</v>
      </c>
      <c r="F9767" s="35">
        <v>3000000</v>
      </c>
      <c r="G9767" s="35">
        <v>10696808.362499997</v>
      </c>
    </row>
    <row r="9768" spans="1:7" x14ac:dyDescent="0.25">
      <c r="A9768" s="36">
        <v>0.01</v>
      </c>
      <c r="B9768" s="28" t="s">
        <v>76</v>
      </c>
      <c r="C9768" s="36">
        <v>0.01</v>
      </c>
      <c r="D9768">
        <v>767</v>
      </c>
      <c r="E9768" s="35">
        <v>1268406.8125</v>
      </c>
      <c r="F9768" s="35">
        <v>3000000</v>
      </c>
      <c r="G9768" s="35">
        <v>12600855.6875</v>
      </c>
    </row>
    <row r="9769" spans="1:7" x14ac:dyDescent="0.25">
      <c r="A9769" s="36">
        <v>0.01</v>
      </c>
      <c r="B9769" s="28" t="s">
        <v>76</v>
      </c>
      <c r="C9769" s="36">
        <v>0.01</v>
      </c>
      <c r="D9769">
        <v>768</v>
      </c>
      <c r="E9769" s="35">
        <v>1714302.337500006</v>
      </c>
      <c r="F9769" s="35">
        <v>3000000</v>
      </c>
      <c r="G9769" s="35">
        <v>11539177.662499994</v>
      </c>
    </row>
    <row r="9770" spans="1:7" x14ac:dyDescent="0.25">
      <c r="A9770" s="36">
        <v>0.01</v>
      </c>
      <c r="B9770" s="28" t="s">
        <v>76</v>
      </c>
      <c r="C9770" s="36">
        <v>0.01</v>
      </c>
      <c r="D9770">
        <v>769</v>
      </c>
      <c r="E9770" s="35">
        <v>1167598.131249994</v>
      </c>
      <c r="F9770" s="35">
        <v>3000000</v>
      </c>
      <c r="G9770" s="35">
        <v>12586148.118750006</v>
      </c>
    </row>
    <row r="9771" spans="1:7" x14ac:dyDescent="0.25">
      <c r="A9771" s="36">
        <v>0.01</v>
      </c>
      <c r="B9771" s="28" t="s">
        <v>76</v>
      </c>
      <c r="C9771" s="36">
        <v>0.01</v>
      </c>
      <c r="D9771">
        <v>770</v>
      </c>
      <c r="E9771" s="35">
        <v>1779846.6499999911</v>
      </c>
      <c r="F9771" s="35">
        <v>3000000</v>
      </c>
      <c r="G9771" s="35">
        <v>11445873.975000009</v>
      </c>
    </row>
    <row r="9772" spans="1:7" x14ac:dyDescent="0.25">
      <c r="A9772" s="36">
        <v>0.01</v>
      </c>
      <c r="B9772" s="28" t="s">
        <v>76</v>
      </c>
      <c r="C9772" s="36">
        <v>0.01</v>
      </c>
      <c r="D9772">
        <v>771</v>
      </c>
      <c r="E9772" s="35">
        <v>1013802.1468750089</v>
      </c>
      <c r="F9772" s="35">
        <v>3000000</v>
      </c>
      <c r="G9772" s="35">
        <v>13028736.603124991</v>
      </c>
    </row>
    <row r="9773" spans="1:7" x14ac:dyDescent="0.25">
      <c r="A9773" s="36">
        <v>0.01</v>
      </c>
      <c r="B9773" s="28" t="s">
        <v>76</v>
      </c>
      <c r="C9773" s="36">
        <v>0.01</v>
      </c>
      <c r="D9773">
        <v>772</v>
      </c>
      <c r="E9773" s="35">
        <v>1991898.5562499911</v>
      </c>
      <c r="F9773" s="35">
        <v>3000000</v>
      </c>
      <c r="G9773" s="35">
        <v>10786072.693750009</v>
      </c>
    </row>
    <row r="9774" spans="1:7" x14ac:dyDescent="0.25">
      <c r="A9774" s="36">
        <v>0.01</v>
      </c>
      <c r="B9774" s="28" t="s">
        <v>76</v>
      </c>
      <c r="C9774" s="36">
        <v>0.01</v>
      </c>
      <c r="D9774">
        <v>773</v>
      </c>
      <c r="E9774" s="35">
        <v>772441.91249999404</v>
      </c>
      <c r="F9774" s="35">
        <v>3000000</v>
      </c>
      <c r="G9774" s="35">
        <v>13802414.337500006</v>
      </c>
    </row>
    <row r="9775" spans="1:7" x14ac:dyDescent="0.25">
      <c r="A9775" s="36">
        <v>0.01</v>
      </c>
      <c r="B9775" s="28" t="s">
        <v>76</v>
      </c>
      <c r="C9775" s="36">
        <v>0.01</v>
      </c>
      <c r="D9775">
        <v>774</v>
      </c>
      <c r="E9775" s="35">
        <v>1531938.1937500089</v>
      </c>
      <c r="F9775" s="35">
        <v>3000000</v>
      </c>
      <c r="G9775" s="35">
        <v>11769171.806249991</v>
      </c>
    </row>
    <row r="9776" spans="1:7" x14ac:dyDescent="0.25">
      <c r="A9776" s="36">
        <v>0.01</v>
      </c>
      <c r="B9776" s="28" t="s">
        <v>76</v>
      </c>
      <c r="C9776" s="36">
        <v>0.01</v>
      </c>
      <c r="D9776">
        <v>775</v>
      </c>
      <c r="E9776" s="35">
        <v>2258448.8187500089</v>
      </c>
      <c r="F9776" s="35">
        <v>3000000</v>
      </c>
      <c r="G9776" s="35">
        <v>10006704.931249991</v>
      </c>
    </row>
    <row r="9777" spans="1:7" x14ac:dyDescent="0.25">
      <c r="A9777" s="36">
        <v>0.01</v>
      </c>
      <c r="B9777" s="28" t="s">
        <v>76</v>
      </c>
      <c r="C9777" s="36">
        <v>0.01</v>
      </c>
      <c r="D9777">
        <v>776</v>
      </c>
      <c r="E9777" s="35">
        <v>972487.56875000894</v>
      </c>
      <c r="F9777" s="35">
        <v>3000000</v>
      </c>
      <c r="G9777" s="35">
        <v>13234266.181249991</v>
      </c>
    </row>
    <row r="9778" spans="1:7" x14ac:dyDescent="0.25">
      <c r="A9778" s="36">
        <v>0.01</v>
      </c>
      <c r="B9778" s="28" t="s">
        <v>76</v>
      </c>
      <c r="C9778" s="36">
        <v>0.01</v>
      </c>
      <c r="D9778">
        <v>777</v>
      </c>
      <c r="E9778" s="35">
        <v>2519373.125</v>
      </c>
      <c r="F9778" s="35">
        <v>3000000</v>
      </c>
      <c r="G9778" s="35">
        <v>10445946.25</v>
      </c>
    </row>
    <row r="9779" spans="1:7" x14ac:dyDescent="0.25">
      <c r="A9779" s="36">
        <v>0.01</v>
      </c>
      <c r="B9779" s="28" t="s">
        <v>76</v>
      </c>
      <c r="C9779" s="36">
        <v>0.01</v>
      </c>
      <c r="D9779">
        <v>778</v>
      </c>
      <c r="E9779" s="35">
        <v>2272522.450000003</v>
      </c>
      <c r="F9779" s="35">
        <v>3000000</v>
      </c>
      <c r="G9779" s="35">
        <v>10671367.549999997</v>
      </c>
    </row>
    <row r="9780" spans="1:7" x14ac:dyDescent="0.25">
      <c r="A9780" s="36">
        <v>0.01</v>
      </c>
      <c r="B9780" s="28" t="s">
        <v>76</v>
      </c>
      <c r="C9780" s="36">
        <v>0.01</v>
      </c>
      <c r="D9780">
        <v>779</v>
      </c>
      <c r="E9780" s="35">
        <v>1806764.068749994</v>
      </c>
      <c r="F9780" s="35">
        <v>3000000</v>
      </c>
      <c r="G9780" s="35">
        <v>10834919.681250006</v>
      </c>
    </row>
    <row r="9781" spans="1:7" x14ac:dyDescent="0.25">
      <c r="A9781" s="36">
        <v>0.01</v>
      </c>
      <c r="B9781" s="28" t="s">
        <v>76</v>
      </c>
      <c r="C9781" s="36">
        <v>0.01</v>
      </c>
      <c r="D9781">
        <v>780</v>
      </c>
      <c r="E9781" s="35">
        <v>1784205.987499997</v>
      </c>
      <c r="F9781" s="35">
        <v>3000000</v>
      </c>
      <c r="G9781" s="35">
        <v>10898184.012500003</v>
      </c>
    </row>
    <row r="9782" spans="1:7" x14ac:dyDescent="0.25">
      <c r="A9782" s="36">
        <v>0.01</v>
      </c>
      <c r="B9782" s="28" t="s">
        <v>76</v>
      </c>
      <c r="C9782" s="36">
        <v>0.01</v>
      </c>
      <c r="D9782">
        <v>781</v>
      </c>
      <c r="E9782" s="35">
        <v>1347135.556250006</v>
      </c>
      <c r="F9782" s="35">
        <v>3000000</v>
      </c>
      <c r="G9782" s="35">
        <v>11945749.443749994</v>
      </c>
    </row>
    <row r="9783" spans="1:7" x14ac:dyDescent="0.25">
      <c r="A9783" s="36">
        <v>0.01</v>
      </c>
      <c r="B9783" s="28" t="s">
        <v>76</v>
      </c>
      <c r="C9783" s="36">
        <v>0.01</v>
      </c>
      <c r="D9783">
        <v>782</v>
      </c>
      <c r="E9783" s="35">
        <v>1262173.2749999911</v>
      </c>
      <c r="F9783" s="35">
        <v>3000000</v>
      </c>
      <c r="G9783" s="35">
        <v>12381931.725000009</v>
      </c>
    </row>
    <row r="9784" spans="1:7" x14ac:dyDescent="0.25">
      <c r="A9784" s="36">
        <v>0.01</v>
      </c>
      <c r="B9784" s="28" t="s">
        <v>76</v>
      </c>
      <c r="C9784" s="36">
        <v>0.01</v>
      </c>
      <c r="D9784">
        <v>783</v>
      </c>
      <c r="E9784" s="35">
        <v>1196874.1578124911</v>
      </c>
      <c r="F9784" s="35">
        <v>3000000</v>
      </c>
      <c r="G9784" s="35">
        <v>13136940.842187509</v>
      </c>
    </row>
    <row r="9785" spans="1:7" x14ac:dyDescent="0.25">
      <c r="A9785" s="36">
        <v>0.01</v>
      </c>
      <c r="B9785" s="28" t="s">
        <v>76</v>
      </c>
      <c r="C9785" s="36">
        <v>0.01</v>
      </c>
      <c r="D9785">
        <v>784</v>
      </c>
      <c r="E9785" s="35">
        <v>1768103.275000006</v>
      </c>
      <c r="F9785" s="35">
        <v>3000000</v>
      </c>
      <c r="G9785" s="35">
        <v>11876010.474999994</v>
      </c>
    </row>
    <row r="9786" spans="1:7" x14ac:dyDescent="0.25">
      <c r="A9786" s="36">
        <v>0.01</v>
      </c>
      <c r="B9786" s="28" t="s">
        <v>76</v>
      </c>
      <c r="C9786" s="36">
        <v>0.01</v>
      </c>
      <c r="D9786">
        <v>785</v>
      </c>
      <c r="E9786" s="35">
        <v>797178.01875001192</v>
      </c>
      <c r="F9786" s="35">
        <v>3000000</v>
      </c>
      <c r="G9786" s="35">
        <v>13763536.981249988</v>
      </c>
    </row>
    <row r="9787" spans="1:7" x14ac:dyDescent="0.25">
      <c r="A9787" s="36">
        <v>0.01</v>
      </c>
      <c r="B9787" s="28" t="s">
        <v>76</v>
      </c>
      <c r="C9787" s="36">
        <v>0.01</v>
      </c>
      <c r="D9787">
        <v>786</v>
      </c>
      <c r="E9787" s="35">
        <v>2104200.856250003</v>
      </c>
      <c r="F9787" s="35">
        <v>3000000</v>
      </c>
      <c r="G9787" s="35">
        <v>10449411.018749997</v>
      </c>
    </row>
    <row r="9788" spans="1:7" x14ac:dyDescent="0.25">
      <c r="A9788" s="36">
        <v>0.01</v>
      </c>
      <c r="B9788" s="28" t="s">
        <v>76</v>
      </c>
      <c r="C9788" s="36">
        <v>0.01</v>
      </c>
      <c r="D9788">
        <v>787</v>
      </c>
      <c r="E9788" s="35">
        <v>791312.02500000596</v>
      </c>
      <c r="F9788" s="35">
        <v>3000000</v>
      </c>
      <c r="G9788" s="35">
        <v>13167057.974999994</v>
      </c>
    </row>
    <row r="9789" spans="1:7" x14ac:dyDescent="0.25">
      <c r="A9789" s="36">
        <v>0.01</v>
      </c>
      <c r="B9789" s="28" t="s">
        <v>76</v>
      </c>
      <c r="C9789" s="36">
        <v>0.01</v>
      </c>
      <c r="D9789">
        <v>788</v>
      </c>
      <c r="E9789" s="35">
        <v>2009262.112499997</v>
      </c>
      <c r="F9789" s="35">
        <v>3000000</v>
      </c>
      <c r="G9789" s="35">
        <v>10650737.887500003</v>
      </c>
    </row>
    <row r="9790" spans="1:7" x14ac:dyDescent="0.25">
      <c r="A9790" s="36">
        <v>0.01</v>
      </c>
      <c r="B9790" s="28" t="s">
        <v>76</v>
      </c>
      <c r="C9790" s="36">
        <v>0.01</v>
      </c>
      <c r="D9790">
        <v>789</v>
      </c>
      <c r="E9790" s="35">
        <v>835094.4140625</v>
      </c>
      <c r="F9790" s="35">
        <v>3000000</v>
      </c>
      <c r="G9790" s="35">
        <v>13379924.9609375</v>
      </c>
    </row>
    <row r="9791" spans="1:7" x14ac:dyDescent="0.25">
      <c r="A9791" s="36">
        <v>0.01</v>
      </c>
      <c r="B9791" s="28" t="s">
        <v>76</v>
      </c>
      <c r="C9791" s="36">
        <v>0.01</v>
      </c>
      <c r="D9791">
        <v>790</v>
      </c>
      <c r="E9791" s="35">
        <v>1634582.815624997</v>
      </c>
      <c r="F9791" s="35">
        <v>3000000</v>
      </c>
      <c r="G9791" s="35">
        <v>11070943.434375003</v>
      </c>
    </row>
    <row r="9792" spans="1:7" x14ac:dyDescent="0.25">
      <c r="A9792" s="36">
        <v>0.01</v>
      </c>
      <c r="B9792" s="28" t="s">
        <v>76</v>
      </c>
      <c r="C9792" s="36">
        <v>0.01</v>
      </c>
      <c r="D9792">
        <v>791</v>
      </c>
      <c r="E9792" s="35">
        <v>1642843.764062494</v>
      </c>
      <c r="F9792" s="35">
        <v>3000000</v>
      </c>
      <c r="G9792" s="35">
        <v>11178290.610937506</v>
      </c>
    </row>
    <row r="9793" spans="1:7" x14ac:dyDescent="0.25">
      <c r="A9793" s="36">
        <v>0.01</v>
      </c>
      <c r="B9793" s="28" t="s">
        <v>76</v>
      </c>
      <c r="C9793" s="36">
        <v>0.01</v>
      </c>
      <c r="D9793">
        <v>792</v>
      </c>
      <c r="E9793" s="35">
        <v>1691408.125</v>
      </c>
      <c r="F9793" s="35">
        <v>3000000</v>
      </c>
      <c r="G9793" s="35">
        <v>11667966.875</v>
      </c>
    </row>
    <row r="9794" spans="1:7" x14ac:dyDescent="0.25">
      <c r="A9794" s="36">
        <v>0.01</v>
      </c>
      <c r="B9794" s="28" t="s">
        <v>76</v>
      </c>
      <c r="C9794" s="36">
        <v>0.01</v>
      </c>
      <c r="D9794">
        <v>793</v>
      </c>
      <c r="E9794" s="35">
        <v>986548.56874999404</v>
      </c>
      <c r="F9794" s="35">
        <v>3000000</v>
      </c>
      <c r="G9794" s="35">
        <v>12461198.306250006</v>
      </c>
    </row>
    <row r="9795" spans="1:7" x14ac:dyDescent="0.25">
      <c r="A9795" s="36">
        <v>0.01</v>
      </c>
      <c r="B9795" s="28" t="s">
        <v>76</v>
      </c>
      <c r="C9795" s="36">
        <v>0.01</v>
      </c>
      <c r="D9795">
        <v>794</v>
      </c>
      <c r="E9795" s="35">
        <v>1477190.34375</v>
      </c>
      <c r="F9795" s="35">
        <v>3000000</v>
      </c>
      <c r="G9795" s="35">
        <v>11963805.90625</v>
      </c>
    </row>
    <row r="9796" spans="1:7" x14ac:dyDescent="0.25">
      <c r="A9796" s="36">
        <v>0.01</v>
      </c>
      <c r="B9796" s="28" t="s">
        <v>76</v>
      </c>
      <c r="C9796" s="36">
        <v>0.01</v>
      </c>
      <c r="D9796">
        <v>795</v>
      </c>
      <c r="E9796" s="35">
        <v>1108213.165625006</v>
      </c>
      <c r="F9796" s="35">
        <v>3000000</v>
      </c>
      <c r="G9796" s="35">
        <v>12364905.584374994</v>
      </c>
    </row>
    <row r="9797" spans="1:7" x14ac:dyDescent="0.25">
      <c r="A9797" s="36">
        <v>0.01</v>
      </c>
      <c r="B9797" s="28" t="s">
        <v>76</v>
      </c>
      <c r="C9797" s="36">
        <v>0.01</v>
      </c>
      <c r="D9797">
        <v>796</v>
      </c>
      <c r="E9797" s="35">
        <v>879292.05156250298</v>
      </c>
      <c r="F9797" s="35">
        <v>3000000</v>
      </c>
      <c r="G9797" s="35">
        <v>13047588.885937497</v>
      </c>
    </row>
    <row r="9798" spans="1:7" x14ac:dyDescent="0.25">
      <c r="A9798" s="36">
        <v>0.01</v>
      </c>
      <c r="B9798" s="28" t="s">
        <v>76</v>
      </c>
      <c r="C9798" s="36">
        <v>0.01</v>
      </c>
      <c r="D9798">
        <v>797</v>
      </c>
      <c r="E9798" s="35">
        <v>1089595.056250006</v>
      </c>
      <c r="F9798" s="35">
        <v>3000000</v>
      </c>
      <c r="G9798" s="35">
        <v>12721149.943749994</v>
      </c>
    </row>
    <row r="9799" spans="1:7" x14ac:dyDescent="0.25">
      <c r="A9799" s="36">
        <v>0.01</v>
      </c>
      <c r="B9799" s="28" t="s">
        <v>76</v>
      </c>
      <c r="C9799" s="36">
        <v>0.01</v>
      </c>
      <c r="D9799">
        <v>798</v>
      </c>
      <c r="E9799" s="35">
        <v>2016890.512500003</v>
      </c>
      <c r="F9799" s="35">
        <v>3000000</v>
      </c>
      <c r="G9799" s="35">
        <v>10539864.487499997</v>
      </c>
    </row>
    <row r="9800" spans="1:7" x14ac:dyDescent="0.25">
      <c r="A9800" s="36">
        <v>0.01</v>
      </c>
      <c r="B9800" s="28" t="s">
        <v>76</v>
      </c>
      <c r="C9800" s="36">
        <v>0.01</v>
      </c>
      <c r="D9800">
        <v>799</v>
      </c>
      <c r="E9800" s="35">
        <v>2050300.954687506</v>
      </c>
      <c r="F9800" s="35">
        <v>3000000</v>
      </c>
      <c r="G9800" s="35">
        <v>10528955.607812494</v>
      </c>
    </row>
    <row r="9801" spans="1:7" x14ac:dyDescent="0.25">
      <c r="A9801" s="36">
        <v>0.01</v>
      </c>
      <c r="B9801" s="28" t="s">
        <v>76</v>
      </c>
      <c r="C9801" s="36">
        <v>0.01</v>
      </c>
      <c r="D9801">
        <v>800</v>
      </c>
      <c r="E9801" s="35">
        <v>1438730.590625003</v>
      </c>
      <c r="F9801" s="35">
        <v>3000000</v>
      </c>
      <c r="G9801" s="35">
        <v>12036987.534374997</v>
      </c>
    </row>
    <row r="9802" spans="1:7" x14ac:dyDescent="0.25">
      <c r="A9802" s="36">
        <v>0.01</v>
      </c>
      <c r="B9802" s="28" t="s">
        <v>76</v>
      </c>
      <c r="C9802" s="36">
        <v>0.01</v>
      </c>
      <c r="D9802">
        <v>801</v>
      </c>
      <c r="E9802" s="35">
        <v>1670824.5874999911</v>
      </c>
      <c r="F9802" s="35">
        <v>3000000</v>
      </c>
      <c r="G9802" s="35">
        <v>11592736.662500009</v>
      </c>
    </row>
    <row r="9803" spans="1:7" x14ac:dyDescent="0.25">
      <c r="A9803" s="36">
        <v>0.01</v>
      </c>
      <c r="B9803" s="28" t="s">
        <v>76</v>
      </c>
      <c r="C9803" s="36">
        <v>0.01</v>
      </c>
      <c r="D9803">
        <v>802</v>
      </c>
      <c r="E9803" s="35">
        <v>1519105.790625006</v>
      </c>
      <c r="F9803" s="35">
        <v>3000000</v>
      </c>
      <c r="G9803" s="35">
        <v>12148687.334374994</v>
      </c>
    </row>
    <row r="9804" spans="1:7" x14ac:dyDescent="0.25">
      <c r="A9804" s="36">
        <v>0.01</v>
      </c>
      <c r="B9804" s="28" t="s">
        <v>76</v>
      </c>
      <c r="C9804" s="36">
        <v>0.01</v>
      </c>
      <c r="D9804">
        <v>803</v>
      </c>
      <c r="E9804" s="35">
        <v>1315409.6437500119</v>
      </c>
      <c r="F9804" s="35">
        <v>3000000</v>
      </c>
      <c r="G9804" s="35">
        <v>11957247.856249988</v>
      </c>
    </row>
    <row r="9805" spans="1:7" x14ac:dyDescent="0.25">
      <c r="A9805" s="36">
        <v>0.01</v>
      </c>
      <c r="B9805" s="28" t="s">
        <v>76</v>
      </c>
      <c r="C9805" s="36">
        <v>0.01</v>
      </c>
      <c r="D9805">
        <v>804</v>
      </c>
      <c r="E9805" s="35">
        <v>1408487.9499999881</v>
      </c>
      <c r="F9805" s="35">
        <v>3000000</v>
      </c>
      <c r="G9805" s="35">
        <v>12428550.800000012</v>
      </c>
    </row>
    <row r="9806" spans="1:7" x14ac:dyDescent="0.25">
      <c r="A9806" s="36">
        <v>0.01</v>
      </c>
      <c r="B9806" s="28" t="s">
        <v>76</v>
      </c>
      <c r="C9806" s="36">
        <v>0.01</v>
      </c>
      <c r="D9806">
        <v>805</v>
      </c>
      <c r="E9806" s="35">
        <v>725673.23125000298</v>
      </c>
      <c r="F9806" s="35">
        <v>3000000</v>
      </c>
      <c r="G9806" s="35">
        <v>13417293.018749997</v>
      </c>
    </row>
    <row r="9807" spans="1:7" x14ac:dyDescent="0.25">
      <c r="A9807" s="36">
        <v>0.01</v>
      </c>
      <c r="B9807" s="28" t="s">
        <v>76</v>
      </c>
      <c r="C9807" s="36">
        <v>0.01</v>
      </c>
      <c r="D9807">
        <v>806</v>
      </c>
      <c r="E9807" s="35">
        <v>1060491.887500003</v>
      </c>
      <c r="F9807" s="35">
        <v>3000000</v>
      </c>
      <c r="G9807" s="35">
        <v>13275220.612499997</v>
      </c>
    </row>
    <row r="9808" spans="1:7" x14ac:dyDescent="0.25">
      <c r="A9808" s="36">
        <v>0.01</v>
      </c>
      <c r="B9808" s="28" t="s">
        <v>76</v>
      </c>
      <c r="C9808" s="36">
        <v>0.01</v>
      </c>
      <c r="D9808">
        <v>807</v>
      </c>
      <c r="E9808" s="35">
        <v>2738888.4750000089</v>
      </c>
      <c r="F9808" s="35">
        <v>3000000</v>
      </c>
      <c r="G9808" s="35">
        <v>9687906.5249999911</v>
      </c>
    </row>
    <row r="9809" spans="1:7" x14ac:dyDescent="0.25">
      <c r="A9809" s="36">
        <v>0.01</v>
      </c>
      <c r="B9809" s="28" t="s">
        <v>76</v>
      </c>
      <c r="C9809" s="36">
        <v>0.01</v>
      </c>
      <c r="D9809">
        <v>808</v>
      </c>
      <c r="E9809" s="35">
        <v>2444006.887500003</v>
      </c>
      <c r="F9809" s="35">
        <v>3000000</v>
      </c>
      <c r="G9809" s="35">
        <v>9829537.487499997</v>
      </c>
    </row>
    <row r="9810" spans="1:7" x14ac:dyDescent="0.25">
      <c r="A9810" s="36">
        <v>0.01</v>
      </c>
      <c r="B9810" s="28" t="s">
        <v>76</v>
      </c>
      <c r="C9810" s="36">
        <v>0.01</v>
      </c>
      <c r="D9810">
        <v>809</v>
      </c>
      <c r="E9810" s="35">
        <v>2210705.693749994</v>
      </c>
      <c r="F9810" s="35">
        <v>3000000</v>
      </c>
      <c r="G9810" s="35">
        <v>9771659.306250006</v>
      </c>
    </row>
    <row r="9811" spans="1:7" x14ac:dyDescent="0.25">
      <c r="A9811" s="36">
        <v>0.01</v>
      </c>
      <c r="B9811" s="28" t="s">
        <v>76</v>
      </c>
      <c r="C9811" s="36">
        <v>0.01</v>
      </c>
      <c r="D9811">
        <v>810</v>
      </c>
      <c r="E9811" s="35">
        <v>1797173.243750006</v>
      </c>
      <c r="F9811" s="35">
        <v>3000000</v>
      </c>
      <c r="G9811" s="35">
        <v>11158004.568749994</v>
      </c>
    </row>
    <row r="9812" spans="1:7" x14ac:dyDescent="0.25">
      <c r="A9812" s="36">
        <v>0.01</v>
      </c>
      <c r="B9812" s="28" t="s">
        <v>76</v>
      </c>
      <c r="C9812" s="36">
        <v>0.01</v>
      </c>
      <c r="D9812">
        <v>811</v>
      </c>
      <c r="E9812" s="35">
        <v>2313754.293750003</v>
      </c>
      <c r="F9812" s="35">
        <v>3000000</v>
      </c>
      <c r="G9812" s="35">
        <v>10726030.081249997</v>
      </c>
    </row>
    <row r="9813" spans="1:7" x14ac:dyDescent="0.25">
      <c r="A9813" s="36">
        <v>0.01</v>
      </c>
      <c r="B9813" s="28" t="s">
        <v>76</v>
      </c>
      <c r="C9813" s="36">
        <v>0.01</v>
      </c>
      <c r="D9813">
        <v>812</v>
      </c>
      <c r="E9813" s="35">
        <v>1235167.087500006</v>
      </c>
      <c r="F9813" s="35">
        <v>3000000</v>
      </c>
      <c r="G9813" s="35">
        <v>12720064.162499994</v>
      </c>
    </row>
    <row r="9814" spans="1:7" x14ac:dyDescent="0.25">
      <c r="A9814" s="36">
        <v>0.01</v>
      </c>
      <c r="B9814" s="28" t="s">
        <v>76</v>
      </c>
      <c r="C9814" s="36">
        <v>0.01</v>
      </c>
      <c r="D9814">
        <v>813</v>
      </c>
      <c r="E9814" s="35">
        <v>1341116.056250006</v>
      </c>
      <c r="F9814" s="35">
        <v>3000000</v>
      </c>
      <c r="G9814" s="35">
        <v>12407066.443749994</v>
      </c>
    </row>
    <row r="9815" spans="1:7" x14ac:dyDescent="0.25">
      <c r="A9815" s="36">
        <v>0.01</v>
      </c>
      <c r="B9815" s="28" t="s">
        <v>76</v>
      </c>
      <c r="C9815" s="36">
        <v>0.01</v>
      </c>
      <c r="D9815">
        <v>814</v>
      </c>
      <c r="E9815" s="35">
        <v>1836945.498437494</v>
      </c>
      <c r="F9815" s="35">
        <v>3000000</v>
      </c>
      <c r="G9815" s="35">
        <v>11653605.439062506</v>
      </c>
    </row>
    <row r="9816" spans="1:7" x14ac:dyDescent="0.25">
      <c r="A9816" s="36">
        <v>0.01</v>
      </c>
      <c r="B9816" s="28" t="s">
        <v>76</v>
      </c>
      <c r="C9816" s="36">
        <v>0.01</v>
      </c>
      <c r="D9816">
        <v>815</v>
      </c>
      <c r="E9816" s="35">
        <v>1034021.1031249911</v>
      </c>
      <c r="F9816" s="35">
        <v>3000000</v>
      </c>
      <c r="G9816" s="35">
        <v>12510152.021875009</v>
      </c>
    </row>
    <row r="9817" spans="1:7" x14ac:dyDescent="0.25">
      <c r="A9817" s="36">
        <v>0.01</v>
      </c>
      <c r="B9817" s="28" t="s">
        <v>76</v>
      </c>
      <c r="C9817" s="36">
        <v>0.01</v>
      </c>
      <c r="D9817">
        <v>816</v>
      </c>
      <c r="E9817" s="35">
        <v>1740468.487499997</v>
      </c>
      <c r="F9817" s="35">
        <v>3000000</v>
      </c>
      <c r="G9817" s="35">
        <v>11135190.262500003</v>
      </c>
    </row>
    <row r="9818" spans="1:7" x14ac:dyDescent="0.25">
      <c r="A9818" s="36">
        <v>0.01</v>
      </c>
      <c r="B9818" s="28" t="s">
        <v>76</v>
      </c>
      <c r="C9818" s="36">
        <v>0.01</v>
      </c>
      <c r="D9818">
        <v>817</v>
      </c>
      <c r="E9818" s="35">
        <v>2188142.931250006</v>
      </c>
      <c r="F9818" s="35">
        <v>3000000</v>
      </c>
      <c r="G9818" s="35">
        <v>10364665.818749994</v>
      </c>
    </row>
    <row r="9819" spans="1:7" x14ac:dyDescent="0.25">
      <c r="A9819" s="36">
        <v>0.01</v>
      </c>
      <c r="B9819" s="28" t="s">
        <v>76</v>
      </c>
      <c r="C9819" s="36">
        <v>0.01</v>
      </c>
      <c r="D9819">
        <v>818</v>
      </c>
      <c r="E9819" s="35">
        <v>1494759.75</v>
      </c>
      <c r="F9819" s="35">
        <v>3000000</v>
      </c>
      <c r="G9819" s="35">
        <v>12011900.25</v>
      </c>
    </row>
    <row r="9820" spans="1:7" x14ac:dyDescent="0.25">
      <c r="A9820" s="36">
        <v>0.01</v>
      </c>
      <c r="B9820" s="28" t="s">
        <v>76</v>
      </c>
      <c r="C9820" s="36">
        <v>0.01</v>
      </c>
      <c r="D9820">
        <v>819</v>
      </c>
      <c r="E9820" s="35">
        <v>2124143.756249994</v>
      </c>
      <c r="F9820" s="35">
        <v>3000000</v>
      </c>
      <c r="G9820" s="35">
        <v>10657789.993750006</v>
      </c>
    </row>
    <row r="9821" spans="1:7" x14ac:dyDescent="0.25">
      <c r="A9821" s="36">
        <v>0.01</v>
      </c>
      <c r="B9821" s="28" t="s">
        <v>76</v>
      </c>
      <c r="C9821" s="36">
        <v>0.01</v>
      </c>
      <c r="D9821">
        <v>820</v>
      </c>
      <c r="E9821" s="35">
        <v>1174299.412499994</v>
      </c>
      <c r="F9821" s="35">
        <v>3000000</v>
      </c>
      <c r="G9821" s="35">
        <v>12011168.087500006</v>
      </c>
    </row>
    <row r="9822" spans="1:7" x14ac:dyDescent="0.25">
      <c r="A9822" s="36">
        <v>0.01</v>
      </c>
      <c r="B9822" s="28" t="s">
        <v>76</v>
      </c>
      <c r="C9822" s="36">
        <v>0.01</v>
      </c>
      <c r="D9822">
        <v>821</v>
      </c>
      <c r="E9822" s="35">
        <v>1256783.849999994</v>
      </c>
      <c r="F9822" s="35">
        <v>3000000</v>
      </c>
      <c r="G9822" s="35">
        <v>12635105.525000006</v>
      </c>
    </row>
    <row r="9823" spans="1:7" x14ac:dyDescent="0.25">
      <c r="A9823" s="36">
        <v>0.01</v>
      </c>
      <c r="B9823" s="28" t="s">
        <v>76</v>
      </c>
      <c r="C9823" s="36">
        <v>0.01</v>
      </c>
      <c r="D9823">
        <v>822</v>
      </c>
      <c r="E9823" s="35">
        <v>1765256.8000000119</v>
      </c>
      <c r="F9823" s="35">
        <v>3000000</v>
      </c>
      <c r="G9823" s="35">
        <v>11084218.199999988</v>
      </c>
    </row>
    <row r="9824" spans="1:7" x14ac:dyDescent="0.25">
      <c r="A9824" s="36">
        <v>0.01</v>
      </c>
      <c r="B9824" s="28" t="s">
        <v>76</v>
      </c>
      <c r="C9824" s="36">
        <v>0.01</v>
      </c>
      <c r="D9824">
        <v>823</v>
      </c>
      <c r="E9824" s="35">
        <v>1169491.637500003</v>
      </c>
      <c r="F9824" s="35">
        <v>3000000</v>
      </c>
      <c r="G9824" s="35">
        <v>12538199.924999997</v>
      </c>
    </row>
    <row r="9825" spans="1:7" x14ac:dyDescent="0.25">
      <c r="A9825" s="36">
        <v>0.01</v>
      </c>
      <c r="B9825" s="28" t="s">
        <v>76</v>
      </c>
      <c r="C9825" s="36">
        <v>0.01</v>
      </c>
      <c r="D9825">
        <v>824</v>
      </c>
      <c r="E9825" s="35">
        <v>1552900.075000003</v>
      </c>
      <c r="F9825" s="35">
        <v>3000000</v>
      </c>
      <c r="G9825" s="35">
        <v>12196024.299999997</v>
      </c>
    </row>
    <row r="9826" spans="1:7" x14ac:dyDescent="0.25">
      <c r="A9826" s="36">
        <v>0.01</v>
      </c>
      <c r="B9826" s="28" t="s">
        <v>76</v>
      </c>
      <c r="C9826" s="36">
        <v>0.01</v>
      </c>
      <c r="D9826">
        <v>825</v>
      </c>
      <c r="E9826" s="35">
        <v>1889800.8000000119</v>
      </c>
      <c r="F9826" s="35">
        <v>3000000</v>
      </c>
      <c r="G9826" s="35">
        <v>11387794.199999988</v>
      </c>
    </row>
    <row r="9827" spans="1:7" x14ac:dyDescent="0.25">
      <c r="A9827" s="36">
        <v>0.01</v>
      </c>
      <c r="B9827" s="28" t="s">
        <v>76</v>
      </c>
      <c r="C9827" s="36">
        <v>0.01</v>
      </c>
      <c r="D9827">
        <v>826</v>
      </c>
      <c r="E9827" s="35">
        <v>1789578.932812497</v>
      </c>
      <c r="F9827" s="35">
        <v>3000000</v>
      </c>
      <c r="G9827" s="35">
        <v>11387056.379687503</v>
      </c>
    </row>
    <row r="9828" spans="1:7" x14ac:dyDescent="0.25">
      <c r="A9828" s="36">
        <v>0.01</v>
      </c>
      <c r="B9828" s="28" t="s">
        <v>76</v>
      </c>
      <c r="C9828" s="36">
        <v>0.01</v>
      </c>
      <c r="D9828">
        <v>827</v>
      </c>
      <c r="E9828" s="35">
        <v>1541115.106250003</v>
      </c>
      <c r="F9828" s="35">
        <v>3000000</v>
      </c>
      <c r="G9828" s="35">
        <v>12252098.643749997</v>
      </c>
    </row>
    <row r="9829" spans="1:7" x14ac:dyDescent="0.25">
      <c r="A9829" s="36">
        <v>0.01</v>
      </c>
      <c r="B9829" s="28" t="s">
        <v>76</v>
      </c>
      <c r="C9829" s="36">
        <v>0.01</v>
      </c>
      <c r="D9829">
        <v>828</v>
      </c>
      <c r="E9829" s="35">
        <v>1863824.893749997</v>
      </c>
      <c r="F9829" s="35">
        <v>3000000</v>
      </c>
      <c r="G9829" s="35">
        <v>11339591.356250003</v>
      </c>
    </row>
    <row r="9830" spans="1:7" x14ac:dyDescent="0.25">
      <c r="A9830" s="36">
        <v>0.01</v>
      </c>
      <c r="B9830" s="28" t="s">
        <v>76</v>
      </c>
      <c r="C9830" s="36">
        <v>0.01</v>
      </c>
      <c r="D9830">
        <v>829</v>
      </c>
      <c r="E9830" s="35">
        <v>683955.71250000596</v>
      </c>
      <c r="F9830" s="35">
        <v>3000000</v>
      </c>
      <c r="G9830" s="35">
        <v>13501881.787499994</v>
      </c>
    </row>
    <row r="9831" spans="1:7" x14ac:dyDescent="0.25">
      <c r="A9831" s="36">
        <v>0.01</v>
      </c>
      <c r="B9831" s="28" t="s">
        <v>76</v>
      </c>
      <c r="C9831" s="36">
        <v>0.01</v>
      </c>
      <c r="D9831">
        <v>830</v>
      </c>
      <c r="E9831" s="35">
        <v>1984602.650000006</v>
      </c>
      <c r="F9831" s="35">
        <v>3000000</v>
      </c>
      <c r="G9831" s="35">
        <v>10552423.599999994</v>
      </c>
    </row>
    <row r="9832" spans="1:7" x14ac:dyDescent="0.25">
      <c r="A9832" s="36">
        <v>0.01</v>
      </c>
      <c r="B9832" s="28" t="s">
        <v>76</v>
      </c>
      <c r="C9832" s="36">
        <v>0.01</v>
      </c>
      <c r="D9832">
        <v>831</v>
      </c>
      <c r="E9832" s="35">
        <v>794883.51250000298</v>
      </c>
      <c r="F9832" s="35">
        <v>3000000</v>
      </c>
      <c r="G9832" s="35">
        <v>13023733.362499997</v>
      </c>
    </row>
    <row r="9833" spans="1:7" x14ac:dyDescent="0.25">
      <c r="A9833" s="36">
        <v>0.01</v>
      </c>
      <c r="B9833" s="28" t="s">
        <v>76</v>
      </c>
      <c r="C9833" s="36">
        <v>0.01</v>
      </c>
      <c r="D9833">
        <v>832</v>
      </c>
      <c r="E9833" s="35">
        <v>1118426.5</v>
      </c>
      <c r="F9833" s="35">
        <v>3000000</v>
      </c>
      <c r="G9833" s="35">
        <v>12643097.25</v>
      </c>
    </row>
    <row r="9834" spans="1:7" x14ac:dyDescent="0.25">
      <c r="A9834" s="36">
        <v>0.01</v>
      </c>
      <c r="B9834" s="28" t="s">
        <v>76</v>
      </c>
      <c r="C9834" s="36">
        <v>0.01</v>
      </c>
      <c r="D9834">
        <v>833</v>
      </c>
      <c r="E9834" s="35">
        <v>1507674.1000000089</v>
      </c>
      <c r="F9834" s="35">
        <v>3000000</v>
      </c>
      <c r="G9834" s="35">
        <v>12151428.399999991</v>
      </c>
    </row>
    <row r="9835" spans="1:7" x14ac:dyDescent="0.25">
      <c r="A9835" s="36">
        <v>0.01</v>
      </c>
      <c r="B9835" s="28" t="s">
        <v>76</v>
      </c>
      <c r="C9835" s="36">
        <v>0.01</v>
      </c>
      <c r="D9835">
        <v>834</v>
      </c>
      <c r="E9835" s="35">
        <v>1510901.017187506</v>
      </c>
      <c r="F9835" s="35">
        <v>3000000</v>
      </c>
      <c r="G9835" s="35">
        <v>11961859.607812494</v>
      </c>
    </row>
    <row r="9836" spans="1:7" x14ac:dyDescent="0.25">
      <c r="A9836" s="36">
        <v>0.01</v>
      </c>
      <c r="B9836" s="28" t="s">
        <v>76</v>
      </c>
      <c r="C9836" s="36">
        <v>0.01</v>
      </c>
      <c r="D9836">
        <v>835</v>
      </c>
      <c r="E9836" s="35">
        <v>1746395.924999997</v>
      </c>
      <c r="F9836" s="35">
        <v>3000000</v>
      </c>
      <c r="G9836" s="35">
        <v>11332761.262500003</v>
      </c>
    </row>
    <row r="9837" spans="1:7" x14ac:dyDescent="0.25">
      <c r="A9837" s="36">
        <v>0.01</v>
      </c>
      <c r="B9837" s="28" t="s">
        <v>76</v>
      </c>
      <c r="C9837" s="36">
        <v>0.01</v>
      </c>
      <c r="D9837">
        <v>836</v>
      </c>
      <c r="E9837" s="35">
        <v>1445777.825000003</v>
      </c>
      <c r="F9837" s="35">
        <v>3000000</v>
      </c>
      <c r="G9837" s="35">
        <v>12498222.174999997</v>
      </c>
    </row>
    <row r="9838" spans="1:7" x14ac:dyDescent="0.25">
      <c r="A9838" s="36">
        <v>0.01</v>
      </c>
      <c r="B9838" s="28" t="s">
        <v>76</v>
      </c>
      <c r="C9838" s="36">
        <v>0.01</v>
      </c>
      <c r="D9838">
        <v>837</v>
      </c>
      <c r="E9838" s="35">
        <v>1197758.587500006</v>
      </c>
      <c r="F9838" s="35">
        <v>3000000</v>
      </c>
      <c r="G9838" s="35">
        <v>12188892.662499994</v>
      </c>
    </row>
    <row r="9839" spans="1:7" x14ac:dyDescent="0.25">
      <c r="A9839" s="36">
        <v>0.01</v>
      </c>
      <c r="B9839" s="28" t="s">
        <v>76</v>
      </c>
      <c r="C9839" s="36">
        <v>0.01</v>
      </c>
      <c r="D9839">
        <v>838</v>
      </c>
      <c r="E9839" s="35">
        <v>828835.07500000298</v>
      </c>
      <c r="F9839" s="35">
        <v>3000000</v>
      </c>
      <c r="G9839" s="35">
        <v>13321079.924999997</v>
      </c>
    </row>
    <row r="9840" spans="1:7" x14ac:dyDescent="0.25">
      <c r="A9840" s="36">
        <v>0.01</v>
      </c>
      <c r="B9840" s="28" t="s">
        <v>76</v>
      </c>
      <c r="C9840" s="36">
        <v>0.01</v>
      </c>
      <c r="D9840">
        <v>839</v>
      </c>
      <c r="E9840" s="35">
        <v>2401679.831249997</v>
      </c>
      <c r="F9840" s="35">
        <v>3000000</v>
      </c>
      <c r="G9840" s="35">
        <v>10187935.793750003</v>
      </c>
    </row>
    <row r="9841" spans="1:7" x14ac:dyDescent="0.25">
      <c r="A9841" s="36">
        <v>0.01</v>
      </c>
      <c r="B9841" s="28" t="s">
        <v>76</v>
      </c>
      <c r="C9841" s="36">
        <v>0.01</v>
      </c>
      <c r="D9841">
        <v>840</v>
      </c>
      <c r="E9841" s="35">
        <v>1350908.668750003</v>
      </c>
      <c r="F9841" s="35">
        <v>3000000</v>
      </c>
      <c r="G9841" s="35">
        <v>12620279.456249997</v>
      </c>
    </row>
    <row r="9842" spans="1:7" x14ac:dyDescent="0.25">
      <c r="A9842" s="36">
        <v>0.01</v>
      </c>
      <c r="B9842" s="28" t="s">
        <v>76</v>
      </c>
      <c r="C9842" s="36">
        <v>0.01</v>
      </c>
      <c r="D9842">
        <v>841</v>
      </c>
      <c r="E9842" s="35">
        <v>2494534.337500006</v>
      </c>
      <c r="F9842" s="35">
        <v>3000000</v>
      </c>
      <c r="G9842" s="35">
        <v>9677833.162499994</v>
      </c>
    </row>
    <row r="9843" spans="1:7" x14ac:dyDescent="0.25">
      <c r="A9843" s="36">
        <v>0.01</v>
      </c>
      <c r="B9843" s="28" t="s">
        <v>76</v>
      </c>
      <c r="C9843" s="36">
        <v>0.01</v>
      </c>
      <c r="D9843">
        <v>842</v>
      </c>
      <c r="E9843" s="35">
        <v>1479535.881249994</v>
      </c>
      <c r="F9843" s="35">
        <v>3000000</v>
      </c>
      <c r="G9843" s="35">
        <v>11883165.993750006</v>
      </c>
    </row>
    <row r="9844" spans="1:7" x14ac:dyDescent="0.25">
      <c r="A9844" s="36">
        <v>0.01</v>
      </c>
      <c r="B9844" s="28" t="s">
        <v>76</v>
      </c>
      <c r="C9844" s="36">
        <v>0.01</v>
      </c>
      <c r="D9844">
        <v>843</v>
      </c>
      <c r="E9844" s="35">
        <v>735923.40625</v>
      </c>
      <c r="F9844" s="35">
        <v>3000000</v>
      </c>
      <c r="G9844" s="35">
        <v>13106985.34375</v>
      </c>
    </row>
    <row r="9845" spans="1:7" x14ac:dyDescent="0.25">
      <c r="A9845" s="36">
        <v>0.01</v>
      </c>
      <c r="B9845" s="28" t="s">
        <v>76</v>
      </c>
      <c r="C9845" s="36">
        <v>0.01</v>
      </c>
      <c r="D9845">
        <v>844</v>
      </c>
      <c r="E9845" s="35">
        <v>1339176.275000006</v>
      </c>
      <c r="F9845" s="35">
        <v>3000000</v>
      </c>
      <c r="G9845" s="35">
        <v>12275437.474999994</v>
      </c>
    </row>
    <row r="9846" spans="1:7" x14ac:dyDescent="0.25">
      <c r="A9846" s="36">
        <v>0.01</v>
      </c>
      <c r="B9846" s="28" t="s">
        <v>76</v>
      </c>
      <c r="C9846" s="36">
        <v>0.01</v>
      </c>
      <c r="D9846">
        <v>845</v>
      </c>
      <c r="E9846" s="35">
        <v>1434930.056250006</v>
      </c>
      <c r="F9846" s="35">
        <v>3000000</v>
      </c>
      <c r="G9846" s="35">
        <v>12531953.068749994</v>
      </c>
    </row>
    <row r="9847" spans="1:7" x14ac:dyDescent="0.25">
      <c r="A9847" s="36">
        <v>0.01</v>
      </c>
      <c r="B9847" s="28" t="s">
        <v>76</v>
      </c>
      <c r="C9847" s="36">
        <v>0.01</v>
      </c>
      <c r="D9847">
        <v>846</v>
      </c>
      <c r="E9847" s="35">
        <v>2203924.206249997</v>
      </c>
      <c r="F9847" s="35">
        <v>3000000</v>
      </c>
      <c r="G9847" s="35">
        <v>10849518.293750003</v>
      </c>
    </row>
    <row r="9848" spans="1:7" x14ac:dyDescent="0.25">
      <c r="A9848" s="36">
        <v>0.01</v>
      </c>
      <c r="B9848" s="28" t="s">
        <v>76</v>
      </c>
      <c r="C9848" s="36">
        <v>0.01</v>
      </c>
      <c r="D9848">
        <v>847</v>
      </c>
      <c r="E9848" s="35">
        <v>1341618.728125006</v>
      </c>
      <c r="F9848" s="35">
        <v>3000000</v>
      </c>
      <c r="G9848" s="35">
        <v>11902810.021874994</v>
      </c>
    </row>
    <row r="9849" spans="1:7" x14ac:dyDescent="0.25">
      <c r="A9849" s="36">
        <v>0.01</v>
      </c>
      <c r="B9849" s="28" t="s">
        <v>76</v>
      </c>
      <c r="C9849" s="36">
        <v>0.01</v>
      </c>
      <c r="D9849">
        <v>848</v>
      </c>
      <c r="E9849" s="35">
        <v>1098083.0500000119</v>
      </c>
      <c r="F9849" s="35">
        <v>3000000</v>
      </c>
      <c r="G9849" s="35">
        <v>12378076.012499988</v>
      </c>
    </row>
    <row r="9850" spans="1:7" x14ac:dyDescent="0.25">
      <c r="A9850" s="36">
        <v>0.01</v>
      </c>
      <c r="B9850" s="28" t="s">
        <v>76</v>
      </c>
      <c r="C9850" s="36">
        <v>0.01</v>
      </c>
      <c r="D9850">
        <v>849</v>
      </c>
      <c r="E9850" s="35">
        <v>2024000.598437503</v>
      </c>
      <c r="F9850" s="35">
        <v>3000000</v>
      </c>
      <c r="G9850" s="35">
        <v>10415436.276562497</v>
      </c>
    </row>
    <row r="9851" spans="1:7" x14ac:dyDescent="0.25">
      <c r="A9851" s="36">
        <v>0.01</v>
      </c>
      <c r="B9851" s="28" t="s">
        <v>76</v>
      </c>
      <c r="C9851" s="36">
        <v>0.01</v>
      </c>
      <c r="D9851">
        <v>850</v>
      </c>
      <c r="E9851" s="35">
        <v>2066903.0249999911</v>
      </c>
      <c r="F9851" s="35">
        <v>3000000</v>
      </c>
      <c r="G9851" s="35">
        <v>10595586.975000009</v>
      </c>
    </row>
    <row r="9852" spans="1:7" x14ac:dyDescent="0.25">
      <c r="A9852" s="36">
        <v>0.01</v>
      </c>
      <c r="B9852" s="28" t="s">
        <v>76</v>
      </c>
      <c r="C9852" s="36">
        <v>0.01</v>
      </c>
      <c r="D9852">
        <v>851</v>
      </c>
      <c r="E9852" s="35">
        <v>1635945.950000003</v>
      </c>
      <c r="F9852" s="35">
        <v>3000000</v>
      </c>
      <c r="G9852" s="35">
        <v>11843579.049999997</v>
      </c>
    </row>
    <row r="9853" spans="1:7" x14ac:dyDescent="0.25">
      <c r="A9853" s="36">
        <v>0.01</v>
      </c>
      <c r="B9853" s="28" t="s">
        <v>76</v>
      </c>
      <c r="C9853" s="36">
        <v>0.01</v>
      </c>
      <c r="D9853">
        <v>852</v>
      </c>
      <c r="E9853" s="35">
        <v>2203348.450000003</v>
      </c>
      <c r="F9853" s="35">
        <v>3000000</v>
      </c>
      <c r="G9853" s="35">
        <v>10608101.549999997</v>
      </c>
    </row>
    <row r="9854" spans="1:7" x14ac:dyDescent="0.25">
      <c r="A9854" s="36">
        <v>0.01</v>
      </c>
      <c r="B9854" s="28" t="s">
        <v>76</v>
      </c>
      <c r="C9854" s="36">
        <v>0.01</v>
      </c>
      <c r="D9854">
        <v>853</v>
      </c>
      <c r="E9854" s="35">
        <v>2032180.03125</v>
      </c>
      <c r="F9854" s="35">
        <v>3000000</v>
      </c>
      <c r="G9854" s="35">
        <v>11591854.96875</v>
      </c>
    </row>
    <row r="9855" spans="1:7" x14ac:dyDescent="0.25">
      <c r="A9855" s="36">
        <v>0.01</v>
      </c>
      <c r="B9855" s="28" t="s">
        <v>76</v>
      </c>
      <c r="C9855" s="36">
        <v>0.01</v>
      </c>
      <c r="D9855">
        <v>854</v>
      </c>
      <c r="E9855" s="35">
        <v>1999888.6062499881</v>
      </c>
      <c r="F9855" s="35">
        <v>3000000</v>
      </c>
      <c r="G9855" s="35">
        <v>10786945.143750012</v>
      </c>
    </row>
    <row r="9856" spans="1:7" x14ac:dyDescent="0.25">
      <c r="A9856" s="36">
        <v>0.01</v>
      </c>
      <c r="B9856" s="28" t="s">
        <v>76</v>
      </c>
      <c r="C9856" s="36">
        <v>0.01</v>
      </c>
      <c r="D9856">
        <v>855</v>
      </c>
      <c r="E9856" s="35">
        <v>667780.6875</v>
      </c>
      <c r="F9856" s="35">
        <v>3000000</v>
      </c>
      <c r="G9856" s="35">
        <v>13334149.3125</v>
      </c>
    </row>
    <row r="9857" spans="1:7" x14ac:dyDescent="0.25">
      <c r="A9857" s="36">
        <v>0.01</v>
      </c>
      <c r="B9857" s="28" t="s">
        <v>76</v>
      </c>
      <c r="C9857" s="36">
        <v>0.01</v>
      </c>
      <c r="D9857">
        <v>856</v>
      </c>
      <c r="E9857" s="35">
        <v>1631643.575000003</v>
      </c>
      <c r="F9857" s="35">
        <v>3000000</v>
      </c>
      <c r="G9857" s="35">
        <v>11824301.424999997</v>
      </c>
    </row>
    <row r="9858" spans="1:7" x14ac:dyDescent="0.25">
      <c r="A9858" s="36">
        <v>0.01</v>
      </c>
      <c r="B9858" s="28" t="s">
        <v>76</v>
      </c>
      <c r="C9858" s="36">
        <v>0.01</v>
      </c>
      <c r="D9858">
        <v>857</v>
      </c>
      <c r="E9858" s="35">
        <v>1917524.2093750089</v>
      </c>
      <c r="F9858" s="35">
        <v>3000000</v>
      </c>
      <c r="G9858" s="35">
        <v>10677454.540624991</v>
      </c>
    </row>
    <row r="9859" spans="1:7" x14ac:dyDescent="0.25">
      <c r="A9859" s="36">
        <v>0.01</v>
      </c>
      <c r="B9859" s="28" t="s">
        <v>76</v>
      </c>
      <c r="C9859" s="36">
        <v>0.01</v>
      </c>
      <c r="D9859">
        <v>858</v>
      </c>
      <c r="E9859" s="35">
        <v>985822.28749999404</v>
      </c>
      <c r="F9859" s="35">
        <v>3000000</v>
      </c>
      <c r="G9859" s="35">
        <v>12504360.212500006</v>
      </c>
    </row>
    <row r="9860" spans="1:7" x14ac:dyDescent="0.25">
      <c r="A9860" s="36">
        <v>0.01</v>
      </c>
      <c r="B9860" s="28" t="s">
        <v>76</v>
      </c>
      <c r="C9860" s="36">
        <v>0.01</v>
      </c>
      <c r="D9860">
        <v>859</v>
      </c>
      <c r="E9860" s="35">
        <v>1324878.1750000119</v>
      </c>
      <c r="F9860" s="35">
        <v>3000000</v>
      </c>
      <c r="G9860" s="35">
        <v>11597331.824999988</v>
      </c>
    </row>
    <row r="9861" spans="1:7" x14ac:dyDescent="0.25">
      <c r="A9861" s="36">
        <v>0.01</v>
      </c>
      <c r="B9861" s="28" t="s">
        <v>76</v>
      </c>
      <c r="C9861" s="36">
        <v>0.01</v>
      </c>
      <c r="D9861">
        <v>860</v>
      </c>
      <c r="E9861" s="35">
        <v>1810300.1499999911</v>
      </c>
      <c r="F9861" s="35">
        <v>3000000</v>
      </c>
      <c r="G9861" s="35">
        <v>10770139.225000009</v>
      </c>
    </row>
    <row r="9862" spans="1:7" x14ac:dyDescent="0.25">
      <c r="A9862" s="36">
        <v>0.01</v>
      </c>
      <c r="B9862" s="28" t="s">
        <v>76</v>
      </c>
      <c r="C9862" s="36">
        <v>0.01</v>
      </c>
      <c r="D9862">
        <v>861</v>
      </c>
      <c r="E9862" s="35">
        <v>1397269.700000003</v>
      </c>
      <c r="F9862" s="35">
        <v>3000000</v>
      </c>
      <c r="G9862" s="35">
        <v>11638810.299999997</v>
      </c>
    </row>
    <row r="9863" spans="1:7" x14ac:dyDescent="0.25">
      <c r="A9863" s="36">
        <v>0.01</v>
      </c>
      <c r="B9863" s="28" t="s">
        <v>76</v>
      </c>
      <c r="C9863" s="36">
        <v>0.01</v>
      </c>
      <c r="D9863">
        <v>862</v>
      </c>
      <c r="E9863" s="35">
        <v>1268968.387500003</v>
      </c>
      <c r="F9863" s="35">
        <v>3000000</v>
      </c>
      <c r="G9863" s="35">
        <v>12357102.862499997</v>
      </c>
    </row>
    <row r="9864" spans="1:7" x14ac:dyDescent="0.25">
      <c r="A9864" s="36">
        <v>0.01</v>
      </c>
      <c r="B9864" s="28" t="s">
        <v>76</v>
      </c>
      <c r="C9864" s="36">
        <v>0.01</v>
      </c>
      <c r="D9864">
        <v>863</v>
      </c>
      <c r="E9864" s="35">
        <v>1330221.0656250119</v>
      </c>
      <c r="F9864" s="35">
        <v>3000000</v>
      </c>
      <c r="G9864" s="35">
        <v>12173442.059374988</v>
      </c>
    </row>
    <row r="9865" spans="1:7" x14ac:dyDescent="0.25">
      <c r="A9865" s="36">
        <v>0.01</v>
      </c>
      <c r="B9865" s="28" t="s">
        <v>76</v>
      </c>
      <c r="C9865" s="36">
        <v>0.01</v>
      </c>
      <c r="D9865">
        <v>864</v>
      </c>
      <c r="E9865" s="35">
        <v>1771826.762500003</v>
      </c>
      <c r="F9865" s="35">
        <v>3000000</v>
      </c>
      <c r="G9865" s="35">
        <v>11224417.612499997</v>
      </c>
    </row>
    <row r="9866" spans="1:7" x14ac:dyDescent="0.25">
      <c r="A9866" s="36">
        <v>0.01</v>
      </c>
      <c r="B9866" s="28" t="s">
        <v>76</v>
      </c>
      <c r="C9866" s="36">
        <v>0.01</v>
      </c>
      <c r="D9866">
        <v>865</v>
      </c>
      <c r="E9866" s="35">
        <v>554185.15312500298</v>
      </c>
      <c r="F9866" s="35">
        <v>3000000</v>
      </c>
      <c r="G9866" s="35">
        <v>13509578.596874997</v>
      </c>
    </row>
    <row r="9867" spans="1:7" x14ac:dyDescent="0.25">
      <c r="A9867" s="36">
        <v>0.01</v>
      </c>
      <c r="B9867" s="28" t="s">
        <v>76</v>
      </c>
      <c r="C9867" s="36">
        <v>0.01</v>
      </c>
      <c r="D9867">
        <v>866</v>
      </c>
      <c r="E9867" s="35">
        <v>1569915.795312494</v>
      </c>
      <c r="F9867" s="35">
        <v>3000000</v>
      </c>
      <c r="G9867" s="35">
        <v>11912178.892187506</v>
      </c>
    </row>
    <row r="9868" spans="1:7" x14ac:dyDescent="0.25">
      <c r="A9868" s="36">
        <v>0.01</v>
      </c>
      <c r="B9868" s="28" t="s">
        <v>76</v>
      </c>
      <c r="C9868" s="36">
        <v>0.01</v>
      </c>
      <c r="D9868">
        <v>867</v>
      </c>
      <c r="E9868" s="35">
        <v>2222753.775000006</v>
      </c>
      <c r="F9868" s="35">
        <v>3000000</v>
      </c>
      <c r="G9868" s="35">
        <v>10433262.474999994</v>
      </c>
    </row>
    <row r="9869" spans="1:7" x14ac:dyDescent="0.25">
      <c r="A9869" s="36">
        <v>0.01</v>
      </c>
      <c r="B9869" s="28" t="s">
        <v>76</v>
      </c>
      <c r="C9869" s="36">
        <v>0.01</v>
      </c>
      <c r="D9869">
        <v>868</v>
      </c>
      <c r="E9869" s="35">
        <v>1516037.112499997</v>
      </c>
      <c r="F9869" s="35">
        <v>3000000</v>
      </c>
      <c r="G9869" s="35">
        <v>11919241.637500003</v>
      </c>
    </row>
    <row r="9870" spans="1:7" x14ac:dyDescent="0.25">
      <c r="A9870" s="36">
        <v>0.01</v>
      </c>
      <c r="B9870" s="28" t="s">
        <v>76</v>
      </c>
      <c r="C9870" s="36">
        <v>0.01</v>
      </c>
      <c r="D9870">
        <v>869</v>
      </c>
      <c r="E9870" s="35">
        <v>1765101.3249999881</v>
      </c>
      <c r="F9870" s="35">
        <v>3000000</v>
      </c>
      <c r="G9870" s="35">
        <v>11456681.175000012</v>
      </c>
    </row>
    <row r="9871" spans="1:7" x14ac:dyDescent="0.25">
      <c r="A9871" s="36">
        <v>0.01</v>
      </c>
      <c r="B9871" s="28" t="s">
        <v>76</v>
      </c>
      <c r="C9871" s="36">
        <v>0.01</v>
      </c>
      <c r="D9871">
        <v>870</v>
      </c>
      <c r="E9871" s="35">
        <v>2294007.375</v>
      </c>
      <c r="F9871" s="35">
        <v>3000000</v>
      </c>
      <c r="G9871" s="35">
        <v>10317092.625</v>
      </c>
    </row>
    <row r="9872" spans="1:7" x14ac:dyDescent="0.25">
      <c r="A9872" s="36">
        <v>0.01</v>
      </c>
      <c r="B9872" s="28" t="s">
        <v>76</v>
      </c>
      <c r="C9872" s="36">
        <v>0.01</v>
      </c>
      <c r="D9872">
        <v>871</v>
      </c>
      <c r="E9872" s="35">
        <v>1805435.931250006</v>
      </c>
      <c r="F9872" s="35">
        <v>3000000</v>
      </c>
      <c r="G9872" s="35">
        <v>12081187.818749994</v>
      </c>
    </row>
    <row r="9873" spans="1:7" x14ac:dyDescent="0.25">
      <c r="A9873" s="36">
        <v>0.01</v>
      </c>
      <c r="B9873" s="28" t="s">
        <v>76</v>
      </c>
      <c r="C9873" s="36">
        <v>0.01</v>
      </c>
      <c r="D9873">
        <v>872</v>
      </c>
      <c r="E9873" s="35">
        <v>968998.65312500298</v>
      </c>
      <c r="F9873" s="35">
        <v>3000000</v>
      </c>
      <c r="G9873" s="35">
        <v>12823996.346874997</v>
      </c>
    </row>
    <row r="9874" spans="1:7" x14ac:dyDescent="0.25">
      <c r="A9874" s="36">
        <v>0.01</v>
      </c>
      <c r="B9874" s="28" t="s">
        <v>76</v>
      </c>
      <c r="C9874" s="36">
        <v>0.01</v>
      </c>
      <c r="D9874">
        <v>873</v>
      </c>
      <c r="E9874" s="35">
        <v>1645930.1812499911</v>
      </c>
      <c r="F9874" s="35">
        <v>3000000</v>
      </c>
      <c r="G9874" s="35">
        <v>11811159.506250009</v>
      </c>
    </row>
    <row r="9875" spans="1:7" x14ac:dyDescent="0.25">
      <c r="A9875" s="36">
        <v>0.01</v>
      </c>
      <c r="B9875" s="28" t="s">
        <v>76</v>
      </c>
      <c r="C9875" s="36">
        <v>0.01</v>
      </c>
      <c r="D9875">
        <v>874</v>
      </c>
      <c r="E9875" s="35">
        <v>825065.25</v>
      </c>
      <c r="F9875" s="35">
        <v>3000000</v>
      </c>
      <c r="G9875" s="35">
        <v>13357993.5</v>
      </c>
    </row>
    <row r="9876" spans="1:7" x14ac:dyDescent="0.25">
      <c r="A9876" s="36">
        <v>0.01</v>
      </c>
      <c r="B9876" s="28" t="s">
        <v>76</v>
      </c>
      <c r="C9876" s="36">
        <v>0.01</v>
      </c>
      <c r="D9876">
        <v>875</v>
      </c>
      <c r="E9876" s="35">
        <v>2287366.706249997</v>
      </c>
      <c r="F9876" s="35">
        <v>3000000</v>
      </c>
      <c r="G9876" s="35">
        <v>10004022.668750003</v>
      </c>
    </row>
    <row r="9877" spans="1:7" x14ac:dyDescent="0.25">
      <c r="A9877" s="36">
        <v>0.01</v>
      </c>
      <c r="B9877" s="28" t="s">
        <v>76</v>
      </c>
      <c r="C9877" s="36">
        <v>0.01</v>
      </c>
      <c r="D9877">
        <v>876</v>
      </c>
      <c r="E9877" s="35">
        <v>435424.62812501192</v>
      </c>
      <c r="F9877" s="35">
        <v>3000000</v>
      </c>
      <c r="G9877" s="35">
        <v>14048087.559374988</v>
      </c>
    </row>
    <row r="9878" spans="1:7" x14ac:dyDescent="0.25">
      <c r="A9878" s="36">
        <v>0.01</v>
      </c>
      <c r="B9878" s="28" t="s">
        <v>76</v>
      </c>
      <c r="C9878" s="36">
        <v>0.01</v>
      </c>
      <c r="D9878">
        <v>877</v>
      </c>
      <c r="E9878" s="35">
        <v>1138130.28125</v>
      </c>
      <c r="F9878" s="35">
        <v>3000000</v>
      </c>
      <c r="G9878" s="35">
        <v>12478082.21875</v>
      </c>
    </row>
    <row r="9879" spans="1:7" x14ac:dyDescent="0.25">
      <c r="A9879" s="36">
        <v>0.01</v>
      </c>
      <c r="B9879" s="28" t="s">
        <v>76</v>
      </c>
      <c r="C9879" s="36">
        <v>0.01</v>
      </c>
      <c r="D9879">
        <v>878</v>
      </c>
      <c r="E9879" s="35">
        <v>1168821.21875</v>
      </c>
      <c r="F9879" s="35">
        <v>3000000</v>
      </c>
      <c r="G9879" s="35">
        <v>12295641.90625</v>
      </c>
    </row>
    <row r="9880" spans="1:7" x14ac:dyDescent="0.25">
      <c r="A9880" s="36">
        <v>0.01</v>
      </c>
      <c r="B9880" s="28" t="s">
        <v>76</v>
      </c>
      <c r="C9880" s="36">
        <v>0.01</v>
      </c>
      <c r="D9880">
        <v>879</v>
      </c>
      <c r="E9880" s="35">
        <v>1971499.020312503</v>
      </c>
      <c r="F9880" s="35">
        <v>3000000</v>
      </c>
      <c r="G9880" s="35">
        <v>10940924.104687497</v>
      </c>
    </row>
    <row r="9881" spans="1:7" x14ac:dyDescent="0.25">
      <c r="A9881" s="36">
        <v>0.01</v>
      </c>
      <c r="B9881" s="28" t="s">
        <v>76</v>
      </c>
      <c r="C9881" s="36">
        <v>0.01</v>
      </c>
      <c r="D9881">
        <v>880</v>
      </c>
      <c r="E9881" s="35">
        <v>674411.265625</v>
      </c>
      <c r="F9881" s="35">
        <v>3000000</v>
      </c>
      <c r="G9881" s="35">
        <v>14044899.984375</v>
      </c>
    </row>
    <row r="9882" spans="1:7" x14ac:dyDescent="0.25">
      <c r="A9882" s="36">
        <v>0.01</v>
      </c>
      <c r="B9882" s="28" t="s">
        <v>76</v>
      </c>
      <c r="C9882" s="36">
        <v>0.01</v>
      </c>
      <c r="D9882">
        <v>881</v>
      </c>
      <c r="E9882" s="35">
        <v>1185502.825000003</v>
      </c>
      <c r="F9882" s="35">
        <v>3000000</v>
      </c>
      <c r="G9882" s="35">
        <v>12532727.174999997</v>
      </c>
    </row>
    <row r="9883" spans="1:7" x14ac:dyDescent="0.25">
      <c r="A9883" s="36">
        <v>0.01</v>
      </c>
      <c r="B9883" s="28" t="s">
        <v>76</v>
      </c>
      <c r="C9883" s="36">
        <v>0.01</v>
      </c>
      <c r="D9883">
        <v>882</v>
      </c>
      <c r="E9883" s="35">
        <v>2129805.599999994</v>
      </c>
      <c r="F9883" s="35">
        <v>3000000</v>
      </c>
      <c r="G9883" s="35">
        <v>11256674.400000006</v>
      </c>
    </row>
    <row r="9884" spans="1:7" x14ac:dyDescent="0.25">
      <c r="A9884" s="36">
        <v>0.01</v>
      </c>
      <c r="B9884" s="28" t="s">
        <v>76</v>
      </c>
      <c r="C9884" s="36">
        <v>0.01</v>
      </c>
      <c r="D9884">
        <v>883</v>
      </c>
      <c r="E9884" s="35">
        <v>1275781.9187499881</v>
      </c>
      <c r="F9884" s="35">
        <v>3000000</v>
      </c>
      <c r="G9884" s="35">
        <v>12297773.081250012</v>
      </c>
    </row>
    <row r="9885" spans="1:7" x14ac:dyDescent="0.25">
      <c r="A9885" s="36">
        <v>0.01</v>
      </c>
      <c r="B9885" s="28" t="s">
        <v>76</v>
      </c>
      <c r="C9885" s="36">
        <v>0.01</v>
      </c>
      <c r="D9885">
        <v>884</v>
      </c>
      <c r="E9885" s="35">
        <v>1665350.303124994</v>
      </c>
      <c r="F9885" s="35">
        <v>3000000</v>
      </c>
      <c r="G9885" s="35">
        <v>11961481.571875006</v>
      </c>
    </row>
    <row r="9886" spans="1:7" x14ac:dyDescent="0.25">
      <c r="A9886" s="36">
        <v>0.01</v>
      </c>
      <c r="B9886" s="28" t="s">
        <v>76</v>
      </c>
      <c r="C9886" s="36">
        <v>0.01</v>
      </c>
      <c r="D9886">
        <v>885</v>
      </c>
      <c r="E9886" s="35">
        <v>1637387.0874999911</v>
      </c>
      <c r="F9886" s="35">
        <v>3000000</v>
      </c>
      <c r="G9886" s="35">
        <v>11305080.412500009</v>
      </c>
    </row>
    <row r="9887" spans="1:7" x14ac:dyDescent="0.25">
      <c r="A9887" s="36">
        <v>0.01</v>
      </c>
      <c r="B9887" s="28" t="s">
        <v>76</v>
      </c>
      <c r="C9887" s="36">
        <v>0.01</v>
      </c>
      <c r="D9887">
        <v>886</v>
      </c>
      <c r="E9887" s="35">
        <v>2190767.862499997</v>
      </c>
      <c r="F9887" s="35">
        <v>3000000</v>
      </c>
      <c r="G9887" s="35">
        <v>10380544.637500003</v>
      </c>
    </row>
    <row r="9888" spans="1:7" x14ac:dyDescent="0.25">
      <c r="A9888" s="36">
        <v>0.01</v>
      </c>
      <c r="B9888" s="28" t="s">
        <v>76</v>
      </c>
      <c r="C9888" s="36">
        <v>0.01</v>
      </c>
      <c r="D9888">
        <v>887</v>
      </c>
      <c r="E9888" s="35">
        <v>1690933.912499994</v>
      </c>
      <c r="F9888" s="35">
        <v>3000000</v>
      </c>
      <c r="G9888" s="35">
        <v>11895673.587500006</v>
      </c>
    </row>
    <row r="9889" spans="1:7" x14ac:dyDescent="0.25">
      <c r="A9889" s="36">
        <v>0.01</v>
      </c>
      <c r="B9889" s="28" t="s">
        <v>76</v>
      </c>
      <c r="C9889" s="36">
        <v>0.01</v>
      </c>
      <c r="D9889">
        <v>888</v>
      </c>
      <c r="E9889" s="35">
        <v>703311.51250000298</v>
      </c>
      <c r="F9889" s="35">
        <v>3000000</v>
      </c>
      <c r="G9889" s="35">
        <v>13462519.737499997</v>
      </c>
    </row>
    <row r="9890" spans="1:7" x14ac:dyDescent="0.25">
      <c r="A9890" s="36">
        <v>0.01</v>
      </c>
      <c r="B9890" s="28" t="s">
        <v>76</v>
      </c>
      <c r="C9890" s="36">
        <v>0.01</v>
      </c>
      <c r="D9890">
        <v>889</v>
      </c>
      <c r="E9890" s="35">
        <v>578561.5000000149</v>
      </c>
      <c r="F9890" s="35">
        <v>3000000</v>
      </c>
      <c r="G9890" s="35">
        <v>13592632.874999985</v>
      </c>
    </row>
    <row r="9891" spans="1:7" x14ac:dyDescent="0.25">
      <c r="A9891" s="36">
        <v>0.01</v>
      </c>
      <c r="B9891" s="28" t="s">
        <v>76</v>
      </c>
      <c r="C9891" s="36">
        <v>0.01</v>
      </c>
      <c r="D9891">
        <v>890</v>
      </c>
      <c r="E9891" s="35">
        <v>1463926.192187503</v>
      </c>
      <c r="F9891" s="35">
        <v>3000000</v>
      </c>
      <c r="G9891" s="35">
        <v>11789277.870312497</v>
      </c>
    </row>
    <row r="9892" spans="1:7" x14ac:dyDescent="0.25">
      <c r="A9892" s="36">
        <v>0.01</v>
      </c>
      <c r="B9892" s="28" t="s">
        <v>76</v>
      </c>
      <c r="C9892" s="36">
        <v>0.01</v>
      </c>
      <c r="D9892">
        <v>891</v>
      </c>
      <c r="E9892" s="35">
        <v>1930895.7093750089</v>
      </c>
      <c r="F9892" s="35">
        <v>3000000</v>
      </c>
      <c r="G9892" s="35">
        <v>10886103.040624991</v>
      </c>
    </row>
    <row r="9893" spans="1:7" x14ac:dyDescent="0.25">
      <c r="A9893" s="36">
        <v>0.01</v>
      </c>
      <c r="B9893" s="28" t="s">
        <v>76</v>
      </c>
      <c r="C9893" s="36">
        <v>0.01</v>
      </c>
      <c r="D9893">
        <v>892</v>
      </c>
      <c r="E9893" s="35">
        <v>1358093.525000006</v>
      </c>
      <c r="F9893" s="35">
        <v>3000000</v>
      </c>
      <c r="G9893" s="35">
        <v>12002311.474999994</v>
      </c>
    </row>
    <row r="9894" spans="1:7" x14ac:dyDescent="0.25">
      <c r="A9894" s="36">
        <v>0.01</v>
      </c>
      <c r="B9894" s="28" t="s">
        <v>76</v>
      </c>
      <c r="C9894" s="36">
        <v>0.01</v>
      </c>
      <c r="D9894">
        <v>893</v>
      </c>
      <c r="E9894" s="35">
        <v>2137799.887500003</v>
      </c>
      <c r="F9894" s="35">
        <v>3000000</v>
      </c>
      <c r="G9894" s="35">
        <v>10471762.612499997</v>
      </c>
    </row>
    <row r="9895" spans="1:7" x14ac:dyDescent="0.25">
      <c r="A9895" s="36">
        <v>0.01</v>
      </c>
      <c r="B9895" s="28" t="s">
        <v>76</v>
      </c>
      <c r="C9895" s="36">
        <v>0.01</v>
      </c>
      <c r="D9895">
        <v>894</v>
      </c>
      <c r="E9895" s="35">
        <v>771569.84999999404</v>
      </c>
      <c r="F9895" s="35">
        <v>3000000</v>
      </c>
      <c r="G9895" s="35">
        <v>13540462.650000006</v>
      </c>
    </row>
    <row r="9896" spans="1:7" x14ac:dyDescent="0.25">
      <c r="A9896" s="36">
        <v>0.01</v>
      </c>
      <c r="B9896" s="28" t="s">
        <v>76</v>
      </c>
      <c r="C9896" s="36">
        <v>0.01</v>
      </c>
      <c r="D9896">
        <v>895</v>
      </c>
      <c r="E9896" s="35">
        <v>2008244.6656249911</v>
      </c>
      <c r="F9896" s="35">
        <v>3000000</v>
      </c>
      <c r="G9896" s="35">
        <v>11020423.459375009</v>
      </c>
    </row>
    <row r="9897" spans="1:7" x14ac:dyDescent="0.25">
      <c r="A9897" s="36">
        <v>0.01</v>
      </c>
      <c r="B9897" s="28" t="s">
        <v>76</v>
      </c>
      <c r="C9897" s="36">
        <v>0.01</v>
      </c>
      <c r="D9897">
        <v>896</v>
      </c>
      <c r="E9897" s="35">
        <v>462543.74374999106</v>
      </c>
      <c r="F9897" s="35">
        <v>3000000</v>
      </c>
      <c r="G9897" s="35">
        <v>13914940.006250009</v>
      </c>
    </row>
    <row r="9898" spans="1:7" x14ac:dyDescent="0.25">
      <c r="A9898" s="36">
        <v>0.01</v>
      </c>
      <c r="B9898" s="28" t="s">
        <v>76</v>
      </c>
      <c r="C9898" s="36">
        <v>0.01</v>
      </c>
      <c r="D9898">
        <v>897</v>
      </c>
      <c r="E9898" s="35">
        <v>1310213.174999997</v>
      </c>
      <c r="F9898" s="35">
        <v>3000000</v>
      </c>
      <c r="G9898" s="35">
        <v>12508154.950000003</v>
      </c>
    </row>
    <row r="9899" spans="1:7" x14ac:dyDescent="0.25">
      <c r="A9899" s="36">
        <v>0.01</v>
      </c>
      <c r="B9899" s="28" t="s">
        <v>76</v>
      </c>
      <c r="C9899" s="36">
        <v>0.01</v>
      </c>
      <c r="D9899">
        <v>898</v>
      </c>
      <c r="E9899" s="35">
        <v>1766735.953125</v>
      </c>
      <c r="F9899" s="35">
        <v>3000000</v>
      </c>
      <c r="G9899" s="35">
        <v>11087760.296875</v>
      </c>
    </row>
    <row r="9900" spans="1:7" x14ac:dyDescent="0.25">
      <c r="A9900" s="36">
        <v>0.01</v>
      </c>
      <c r="B9900" s="28" t="s">
        <v>76</v>
      </c>
      <c r="C9900" s="36">
        <v>0.01</v>
      </c>
      <c r="D9900">
        <v>899</v>
      </c>
      <c r="E9900" s="35">
        <v>1805042.140625</v>
      </c>
      <c r="F9900" s="35">
        <v>3000000</v>
      </c>
      <c r="G9900" s="35">
        <v>11134349.734375</v>
      </c>
    </row>
    <row r="9901" spans="1:7" x14ac:dyDescent="0.25">
      <c r="A9901" s="36">
        <v>0.01</v>
      </c>
      <c r="B9901" s="28" t="s">
        <v>76</v>
      </c>
      <c r="C9901" s="36">
        <v>0.01</v>
      </c>
      <c r="D9901">
        <v>900</v>
      </c>
      <c r="E9901" s="35">
        <v>633769.58750000596</v>
      </c>
      <c r="F9901" s="35">
        <v>3000000</v>
      </c>
      <c r="G9901" s="35">
        <v>13542160.412499994</v>
      </c>
    </row>
    <row r="9902" spans="1:7" x14ac:dyDescent="0.25">
      <c r="A9902" s="36">
        <v>0.01</v>
      </c>
      <c r="B9902" s="28" t="s">
        <v>76</v>
      </c>
      <c r="C9902" s="36">
        <v>0.01</v>
      </c>
      <c r="D9902">
        <v>901</v>
      </c>
      <c r="E9902" s="35">
        <v>1136582.518749997</v>
      </c>
      <c r="F9902" s="35">
        <v>3000000</v>
      </c>
      <c r="G9902" s="35">
        <v>12124796.231250003</v>
      </c>
    </row>
    <row r="9903" spans="1:7" x14ac:dyDescent="0.25">
      <c r="A9903" s="36">
        <v>0.01</v>
      </c>
      <c r="B9903" s="28" t="s">
        <v>76</v>
      </c>
      <c r="C9903" s="36">
        <v>0.01</v>
      </c>
      <c r="D9903">
        <v>902</v>
      </c>
      <c r="E9903" s="35">
        <v>1617129.275000006</v>
      </c>
      <c r="F9903" s="35">
        <v>3000000</v>
      </c>
      <c r="G9903" s="35">
        <v>11858690.099999994</v>
      </c>
    </row>
    <row r="9904" spans="1:7" x14ac:dyDescent="0.25">
      <c r="A9904" s="36">
        <v>0.01</v>
      </c>
      <c r="B9904" s="28" t="s">
        <v>76</v>
      </c>
      <c r="C9904" s="36">
        <v>0.01</v>
      </c>
      <c r="D9904">
        <v>903</v>
      </c>
      <c r="E9904" s="35">
        <v>1895214.2140625119</v>
      </c>
      <c r="F9904" s="35">
        <v>3000000</v>
      </c>
      <c r="G9904" s="35">
        <v>11469633.910937488</v>
      </c>
    </row>
    <row r="9905" spans="1:7" x14ac:dyDescent="0.25">
      <c r="A9905" s="36">
        <v>0.01</v>
      </c>
      <c r="B9905" s="28" t="s">
        <v>76</v>
      </c>
      <c r="C9905" s="36">
        <v>0.01</v>
      </c>
      <c r="D9905">
        <v>904</v>
      </c>
      <c r="E9905" s="35">
        <v>755977.03749999404</v>
      </c>
      <c r="F9905" s="35">
        <v>3000000</v>
      </c>
      <c r="G9905" s="35">
        <v>13333292.962500006</v>
      </c>
    </row>
    <row r="9906" spans="1:7" x14ac:dyDescent="0.25">
      <c r="A9906" s="36">
        <v>0.01</v>
      </c>
      <c r="B9906" s="28" t="s">
        <v>76</v>
      </c>
      <c r="C9906" s="36">
        <v>0.01</v>
      </c>
      <c r="D9906">
        <v>905</v>
      </c>
      <c r="E9906" s="35">
        <v>2442532.759375006</v>
      </c>
      <c r="F9906" s="35">
        <v>3000000</v>
      </c>
      <c r="G9906" s="35">
        <v>10100237.240624994</v>
      </c>
    </row>
    <row r="9907" spans="1:7" x14ac:dyDescent="0.25">
      <c r="A9907" s="36">
        <v>0.01</v>
      </c>
      <c r="B9907" s="28" t="s">
        <v>76</v>
      </c>
      <c r="C9907" s="36">
        <v>0.01</v>
      </c>
      <c r="D9907">
        <v>906</v>
      </c>
      <c r="E9907" s="35">
        <v>1242232.0671874881</v>
      </c>
      <c r="F9907" s="35">
        <v>3000000</v>
      </c>
      <c r="G9907" s="35">
        <v>11824225.120312512</v>
      </c>
    </row>
    <row r="9908" spans="1:7" x14ac:dyDescent="0.25">
      <c r="A9908" s="36">
        <v>0.01</v>
      </c>
      <c r="B9908" s="28" t="s">
        <v>76</v>
      </c>
      <c r="C9908" s="36">
        <v>0.01</v>
      </c>
      <c r="D9908">
        <v>907</v>
      </c>
      <c r="E9908" s="35">
        <v>1417112.287499994</v>
      </c>
      <c r="F9908" s="35">
        <v>3000000</v>
      </c>
      <c r="G9908" s="35">
        <v>12655105.212500006</v>
      </c>
    </row>
    <row r="9909" spans="1:7" x14ac:dyDescent="0.25">
      <c r="A9909" s="36">
        <v>0.01</v>
      </c>
      <c r="B9909" s="28" t="s">
        <v>76</v>
      </c>
      <c r="C9909" s="36">
        <v>0.01</v>
      </c>
      <c r="D9909">
        <v>908</v>
      </c>
      <c r="E9909" s="35">
        <v>1611130.943749994</v>
      </c>
      <c r="F9909" s="35">
        <v>3000000</v>
      </c>
      <c r="G9909" s="35">
        <v>11970886.556250006</v>
      </c>
    </row>
    <row r="9910" spans="1:7" x14ac:dyDescent="0.25">
      <c r="A9910" s="36">
        <v>0.01</v>
      </c>
      <c r="B9910" s="28" t="s">
        <v>76</v>
      </c>
      <c r="C9910" s="36">
        <v>0.01</v>
      </c>
      <c r="D9910">
        <v>909</v>
      </c>
      <c r="E9910" s="35">
        <v>1618136.196875006</v>
      </c>
      <c r="F9910" s="35">
        <v>3000000</v>
      </c>
      <c r="G9910" s="35">
        <v>12935685.053124994</v>
      </c>
    </row>
    <row r="9911" spans="1:7" x14ac:dyDescent="0.25">
      <c r="A9911" s="36">
        <v>0.01</v>
      </c>
      <c r="B9911" s="28" t="s">
        <v>76</v>
      </c>
      <c r="C9911" s="36">
        <v>0.01</v>
      </c>
      <c r="D9911">
        <v>910</v>
      </c>
      <c r="E9911" s="35">
        <v>1847500.78125</v>
      </c>
      <c r="F9911" s="35">
        <v>3000000</v>
      </c>
      <c r="G9911" s="35">
        <v>11306727.96875</v>
      </c>
    </row>
    <row r="9912" spans="1:7" x14ac:dyDescent="0.25">
      <c r="A9912" s="36">
        <v>0.01</v>
      </c>
      <c r="B9912" s="28" t="s">
        <v>76</v>
      </c>
      <c r="C9912" s="36">
        <v>0.01</v>
      </c>
      <c r="D9912">
        <v>911</v>
      </c>
      <c r="E9912" s="35">
        <v>1626576.3562499881</v>
      </c>
      <c r="F9912" s="35">
        <v>3000000</v>
      </c>
      <c r="G9912" s="35">
        <v>11586366.143750012</v>
      </c>
    </row>
    <row r="9913" spans="1:7" x14ac:dyDescent="0.25">
      <c r="A9913" s="36">
        <v>0.01</v>
      </c>
      <c r="B9913" s="28" t="s">
        <v>76</v>
      </c>
      <c r="C9913" s="36">
        <v>0.01</v>
      </c>
      <c r="D9913">
        <v>912</v>
      </c>
      <c r="E9913" s="35">
        <v>1404157.099999994</v>
      </c>
      <c r="F9913" s="35">
        <v>3000000</v>
      </c>
      <c r="G9913" s="35">
        <v>12102872.900000006</v>
      </c>
    </row>
    <row r="9914" spans="1:7" x14ac:dyDescent="0.25">
      <c r="A9914" s="36">
        <v>0.01</v>
      </c>
      <c r="B9914" s="28" t="s">
        <v>76</v>
      </c>
      <c r="C9914" s="36">
        <v>0.01</v>
      </c>
      <c r="D9914">
        <v>913</v>
      </c>
      <c r="E9914" s="35">
        <v>1773987.712500006</v>
      </c>
      <c r="F9914" s="35">
        <v>3000000</v>
      </c>
      <c r="G9914" s="35">
        <v>11623119.787499994</v>
      </c>
    </row>
    <row r="9915" spans="1:7" x14ac:dyDescent="0.25">
      <c r="A9915" s="36">
        <v>0.01</v>
      </c>
      <c r="B9915" s="28" t="s">
        <v>76</v>
      </c>
      <c r="C9915" s="36">
        <v>0.01</v>
      </c>
      <c r="D9915">
        <v>914</v>
      </c>
      <c r="E9915" s="35">
        <v>814431.57500000298</v>
      </c>
      <c r="F9915" s="35">
        <v>3000000</v>
      </c>
      <c r="G9915" s="35">
        <v>13162002.174999997</v>
      </c>
    </row>
    <row r="9916" spans="1:7" x14ac:dyDescent="0.25">
      <c r="A9916" s="36">
        <v>0.01</v>
      </c>
      <c r="B9916" s="28" t="s">
        <v>76</v>
      </c>
      <c r="C9916" s="36">
        <v>0.01</v>
      </c>
      <c r="D9916">
        <v>915</v>
      </c>
      <c r="E9916" s="35">
        <v>1844492.349999994</v>
      </c>
      <c r="F9916" s="35">
        <v>3000000</v>
      </c>
      <c r="G9916" s="35">
        <v>11221462.650000006</v>
      </c>
    </row>
    <row r="9917" spans="1:7" x14ac:dyDescent="0.25">
      <c r="A9917" s="36">
        <v>0.01</v>
      </c>
      <c r="B9917" s="28" t="s">
        <v>76</v>
      </c>
      <c r="C9917" s="36">
        <v>0.01</v>
      </c>
      <c r="D9917">
        <v>916</v>
      </c>
      <c r="E9917" s="35">
        <v>1512929.5625</v>
      </c>
      <c r="F9917" s="35">
        <v>3000000</v>
      </c>
      <c r="G9917" s="35">
        <v>11653495.4375</v>
      </c>
    </row>
    <row r="9918" spans="1:7" x14ac:dyDescent="0.25">
      <c r="A9918" s="36">
        <v>0.01</v>
      </c>
      <c r="B9918" s="28" t="s">
        <v>76</v>
      </c>
      <c r="C9918" s="36">
        <v>0.01</v>
      </c>
      <c r="D9918">
        <v>917</v>
      </c>
      <c r="E9918" s="35">
        <v>2361762.418750003</v>
      </c>
      <c r="F9918" s="35">
        <v>3000000</v>
      </c>
      <c r="G9918" s="35">
        <v>10528208.831249997</v>
      </c>
    </row>
    <row r="9919" spans="1:7" x14ac:dyDescent="0.25">
      <c r="A9919" s="36">
        <v>0.01</v>
      </c>
      <c r="B9919" s="28" t="s">
        <v>76</v>
      </c>
      <c r="C9919" s="36">
        <v>0.01</v>
      </c>
      <c r="D9919">
        <v>918</v>
      </c>
      <c r="E9919" s="35">
        <v>1394302.676562503</v>
      </c>
      <c r="F9919" s="35">
        <v>3000000</v>
      </c>
      <c r="G9919" s="35">
        <v>11761422.010937497</v>
      </c>
    </row>
    <row r="9920" spans="1:7" x14ac:dyDescent="0.25">
      <c r="A9920" s="36">
        <v>0.01</v>
      </c>
      <c r="B9920" s="28" t="s">
        <v>76</v>
      </c>
      <c r="C9920" s="36">
        <v>0.01</v>
      </c>
      <c r="D9920">
        <v>919</v>
      </c>
      <c r="E9920" s="35">
        <v>1438542.8500000089</v>
      </c>
      <c r="F9920" s="35">
        <v>3000000</v>
      </c>
      <c r="G9920" s="35">
        <v>11996245.899999991</v>
      </c>
    </row>
    <row r="9921" spans="1:7" x14ac:dyDescent="0.25">
      <c r="A9921" s="36">
        <v>0.01</v>
      </c>
      <c r="B9921" s="28" t="s">
        <v>76</v>
      </c>
      <c r="C9921" s="36">
        <v>0.01</v>
      </c>
      <c r="D9921">
        <v>920</v>
      </c>
      <c r="E9921" s="35">
        <v>2155586.700000003</v>
      </c>
      <c r="F9921" s="35">
        <v>3000000</v>
      </c>
      <c r="G9921" s="35">
        <v>11121228.299999997</v>
      </c>
    </row>
    <row r="9922" spans="1:7" x14ac:dyDescent="0.25">
      <c r="A9922" s="36">
        <v>0.01</v>
      </c>
      <c r="B9922" s="28" t="s">
        <v>76</v>
      </c>
      <c r="C9922" s="36">
        <v>0.01</v>
      </c>
      <c r="D9922">
        <v>921</v>
      </c>
      <c r="E9922" s="35">
        <v>1120889.7250000089</v>
      </c>
      <c r="F9922" s="35">
        <v>3000000</v>
      </c>
      <c r="G9922" s="35">
        <v>12945942.774999991</v>
      </c>
    </row>
    <row r="9923" spans="1:7" x14ac:dyDescent="0.25">
      <c r="A9923" s="36">
        <v>0.01</v>
      </c>
      <c r="B9923" s="28" t="s">
        <v>76</v>
      </c>
      <c r="C9923" s="36">
        <v>0.01</v>
      </c>
      <c r="D9923">
        <v>922</v>
      </c>
      <c r="E9923" s="35">
        <v>1964475.0437499881</v>
      </c>
      <c r="F9923" s="35">
        <v>3000000</v>
      </c>
      <c r="G9923" s="35">
        <v>11202775.581250012</v>
      </c>
    </row>
    <row r="9924" spans="1:7" x14ac:dyDescent="0.25">
      <c r="A9924" s="36">
        <v>0.01</v>
      </c>
      <c r="B9924" s="28" t="s">
        <v>76</v>
      </c>
      <c r="C9924" s="36">
        <v>0.01</v>
      </c>
      <c r="D9924">
        <v>923</v>
      </c>
      <c r="E9924" s="35">
        <v>1811087.090625003</v>
      </c>
      <c r="F9924" s="35">
        <v>3000000</v>
      </c>
      <c r="G9924" s="35">
        <v>12133159.159374997</v>
      </c>
    </row>
    <row r="9925" spans="1:7" x14ac:dyDescent="0.25">
      <c r="A9925" s="36">
        <v>0.01</v>
      </c>
      <c r="B9925" s="28" t="s">
        <v>76</v>
      </c>
      <c r="C9925" s="36">
        <v>0.01</v>
      </c>
      <c r="D9925">
        <v>924</v>
      </c>
      <c r="E9925" s="35">
        <v>1903740.7890625</v>
      </c>
      <c r="F9925" s="35">
        <v>3000000</v>
      </c>
      <c r="G9925" s="35">
        <v>10561935.7734375</v>
      </c>
    </row>
    <row r="9926" spans="1:7" x14ac:dyDescent="0.25">
      <c r="A9926" s="36">
        <v>0.01</v>
      </c>
      <c r="B9926" s="28" t="s">
        <v>76</v>
      </c>
      <c r="C9926" s="36">
        <v>0.01</v>
      </c>
      <c r="D9926">
        <v>925</v>
      </c>
      <c r="E9926" s="35">
        <v>1536050.087500006</v>
      </c>
      <c r="F9926" s="35">
        <v>3000000</v>
      </c>
      <c r="G9926" s="35">
        <v>11752677.412499994</v>
      </c>
    </row>
    <row r="9927" spans="1:7" x14ac:dyDescent="0.25">
      <c r="A9927" s="36">
        <v>0.01</v>
      </c>
      <c r="B9927" s="28" t="s">
        <v>76</v>
      </c>
      <c r="C9927" s="36">
        <v>0.01</v>
      </c>
      <c r="D9927">
        <v>926</v>
      </c>
      <c r="E9927" s="35">
        <v>1440218.775000006</v>
      </c>
      <c r="F9927" s="35">
        <v>3000000</v>
      </c>
      <c r="G9927" s="35">
        <v>12638491.224999994</v>
      </c>
    </row>
    <row r="9928" spans="1:7" x14ac:dyDescent="0.25">
      <c r="A9928" s="36">
        <v>0.01</v>
      </c>
      <c r="B9928" s="28" t="s">
        <v>76</v>
      </c>
      <c r="C9928" s="36">
        <v>0.01</v>
      </c>
      <c r="D9928">
        <v>927</v>
      </c>
      <c r="E9928" s="35">
        <v>1691421.7749999911</v>
      </c>
      <c r="F9928" s="35">
        <v>3000000</v>
      </c>
      <c r="G9928" s="35">
        <v>11568623.225000009</v>
      </c>
    </row>
    <row r="9929" spans="1:7" x14ac:dyDescent="0.25">
      <c r="A9929" s="36">
        <v>0.01</v>
      </c>
      <c r="B9929" s="28" t="s">
        <v>76</v>
      </c>
      <c r="C9929" s="36">
        <v>0.01</v>
      </c>
      <c r="D9929">
        <v>928</v>
      </c>
      <c r="E9929" s="35">
        <v>1355514.78125</v>
      </c>
      <c r="F9929" s="35">
        <v>3000000</v>
      </c>
      <c r="G9929" s="35">
        <v>12541968.96875</v>
      </c>
    </row>
    <row r="9930" spans="1:7" x14ac:dyDescent="0.25">
      <c r="A9930" s="36">
        <v>0.01</v>
      </c>
      <c r="B9930" s="28" t="s">
        <v>76</v>
      </c>
      <c r="C9930" s="36">
        <v>0.01</v>
      </c>
      <c r="D9930">
        <v>929</v>
      </c>
      <c r="E9930" s="35">
        <v>1228381.8625000119</v>
      </c>
      <c r="F9930" s="35">
        <v>3000000</v>
      </c>
      <c r="G9930" s="35">
        <v>12736945.637499988</v>
      </c>
    </row>
    <row r="9931" spans="1:7" x14ac:dyDescent="0.25">
      <c r="A9931" s="36">
        <v>0.01</v>
      </c>
      <c r="B9931" s="28" t="s">
        <v>76</v>
      </c>
      <c r="C9931" s="36">
        <v>0.01</v>
      </c>
      <c r="D9931">
        <v>930</v>
      </c>
      <c r="E9931" s="35">
        <v>541735.03749999404</v>
      </c>
      <c r="F9931" s="35">
        <v>3000000</v>
      </c>
      <c r="G9931" s="35">
        <v>13865219.962500006</v>
      </c>
    </row>
    <row r="9932" spans="1:7" x14ac:dyDescent="0.25">
      <c r="A9932" s="36">
        <v>0.01</v>
      </c>
      <c r="B9932" s="28" t="s">
        <v>76</v>
      </c>
      <c r="C9932" s="36">
        <v>0.01</v>
      </c>
      <c r="D9932">
        <v>931</v>
      </c>
      <c r="E9932" s="35">
        <v>1976137.943749994</v>
      </c>
      <c r="F9932" s="35">
        <v>3000000</v>
      </c>
      <c r="G9932" s="35">
        <v>10971278.618750006</v>
      </c>
    </row>
    <row r="9933" spans="1:7" x14ac:dyDescent="0.25">
      <c r="A9933" s="36">
        <v>0.01</v>
      </c>
      <c r="B9933" s="28" t="s">
        <v>76</v>
      </c>
      <c r="C9933" s="36">
        <v>0.01</v>
      </c>
      <c r="D9933">
        <v>932</v>
      </c>
      <c r="E9933" s="35">
        <v>1985469.1750000119</v>
      </c>
      <c r="F9933" s="35">
        <v>3000000</v>
      </c>
      <c r="G9933" s="35">
        <v>11269613.324999988</v>
      </c>
    </row>
    <row r="9934" spans="1:7" x14ac:dyDescent="0.25">
      <c r="A9934" s="36">
        <v>0.01</v>
      </c>
      <c r="B9934" s="28" t="s">
        <v>76</v>
      </c>
      <c r="C9934" s="36">
        <v>0.01</v>
      </c>
      <c r="D9934">
        <v>933</v>
      </c>
      <c r="E9934" s="35">
        <v>1367194.228125006</v>
      </c>
      <c r="F9934" s="35">
        <v>3000000</v>
      </c>
      <c r="G9934" s="35">
        <v>12117109.521874994</v>
      </c>
    </row>
    <row r="9935" spans="1:7" x14ac:dyDescent="0.25">
      <c r="A9935" s="36">
        <v>0.01</v>
      </c>
      <c r="B9935" s="28" t="s">
        <v>76</v>
      </c>
      <c r="C9935" s="36">
        <v>0.01</v>
      </c>
      <c r="D9935">
        <v>934</v>
      </c>
      <c r="E9935" s="35">
        <v>1585237.362499997</v>
      </c>
      <c r="F9935" s="35">
        <v>3000000</v>
      </c>
      <c r="G9935" s="35">
        <v>11406400.762500003</v>
      </c>
    </row>
    <row r="9936" spans="1:7" x14ac:dyDescent="0.25">
      <c r="A9936" s="36">
        <v>0.01</v>
      </c>
      <c r="B9936" s="28" t="s">
        <v>76</v>
      </c>
      <c r="C9936" s="36">
        <v>0.01</v>
      </c>
      <c r="D9936">
        <v>935</v>
      </c>
      <c r="E9936" s="35">
        <v>1416016.049999997</v>
      </c>
      <c r="F9936" s="35">
        <v>3000000</v>
      </c>
      <c r="G9936" s="35">
        <v>12100366.450000003</v>
      </c>
    </row>
    <row r="9937" spans="1:7" x14ac:dyDescent="0.25">
      <c r="A9937" s="36">
        <v>0.01</v>
      </c>
      <c r="B9937" s="28" t="s">
        <v>76</v>
      </c>
      <c r="C9937" s="36">
        <v>0.01</v>
      </c>
      <c r="D9937">
        <v>936</v>
      </c>
      <c r="E9937" s="35">
        <v>1558126.581249997</v>
      </c>
      <c r="F9937" s="35">
        <v>3000000</v>
      </c>
      <c r="G9937" s="35">
        <v>11594649.668750003</v>
      </c>
    </row>
    <row r="9938" spans="1:7" x14ac:dyDescent="0.25">
      <c r="A9938" s="36">
        <v>0.01</v>
      </c>
      <c r="B9938" s="28" t="s">
        <v>76</v>
      </c>
      <c r="C9938" s="36">
        <v>0.01</v>
      </c>
      <c r="D9938">
        <v>937</v>
      </c>
      <c r="E9938" s="35">
        <v>2268989.828125</v>
      </c>
      <c r="F9938" s="35">
        <v>3000000</v>
      </c>
      <c r="G9938" s="35">
        <v>10298809.546875</v>
      </c>
    </row>
    <row r="9939" spans="1:7" x14ac:dyDescent="0.25">
      <c r="A9939" s="36">
        <v>0.01</v>
      </c>
      <c r="B9939" s="28" t="s">
        <v>76</v>
      </c>
      <c r="C9939" s="36">
        <v>0.01</v>
      </c>
      <c r="D9939">
        <v>938</v>
      </c>
      <c r="E9939" s="35">
        <v>838375.04062500596</v>
      </c>
      <c r="F9939" s="35">
        <v>3000000</v>
      </c>
      <c r="G9939" s="35">
        <v>13510954.959374994</v>
      </c>
    </row>
    <row r="9940" spans="1:7" x14ac:dyDescent="0.25">
      <c r="A9940" s="36">
        <v>0.01</v>
      </c>
      <c r="B9940" s="28" t="s">
        <v>76</v>
      </c>
      <c r="C9940" s="36">
        <v>0.01</v>
      </c>
      <c r="D9940">
        <v>939</v>
      </c>
      <c r="E9940" s="35">
        <v>1305245.837500006</v>
      </c>
      <c r="F9940" s="35">
        <v>3000000</v>
      </c>
      <c r="G9940" s="35">
        <v>12342966.662499994</v>
      </c>
    </row>
    <row r="9941" spans="1:7" x14ac:dyDescent="0.25">
      <c r="A9941" s="36">
        <v>0.01</v>
      </c>
      <c r="B9941" s="28" t="s">
        <v>76</v>
      </c>
      <c r="C9941" s="36">
        <v>0.01</v>
      </c>
      <c r="D9941">
        <v>940</v>
      </c>
      <c r="E9941" s="35">
        <v>1034649.325000003</v>
      </c>
      <c r="F9941" s="35">
        <v>3000000</v>
      </c>
      <c r="G9941" s="35">
        <v>13086435.674999997</v>
      </c>
    </row>
    <row r="9942" spans="1:7" x14ac:dyDescent="0.25">
      <c r="A9942" s="36">
        <v>0.01</v>
      </c>
      <c r="B9942" s="28" t="s">
        <v>76</v>
      </c>
      <c r="C9942" s="36">
        <v>0.01</v>
      </c>
      <c r="D9942">
        <v>941</v>
      </c>
      <c r="E9942" s="35">
        <v>872814.60625000298</v>
      </c>
      <c r="F9942" s="35">
        <v>3000000</v>
      </c>
      <c r="G9942" s="35">
        <v>13101919.143749997</v>
      </c>
    </row>
    <row r="9943" spans="1:7" x14ac:dyDescent="0.25">
      <c r="A9943" s="36">
        <v>0.01</v>
      </c>
      <c r="B9943" s="28" t="s">
        <v>76</v>
      </c>
      <c r="C9943" s="36">
        <v>0.01</v>
      </c>
      <c r="D9943">
        <v>942</v>
      </c>
      <c r="E9943" s="35">
        <v>1744010.143749997</v>
      </c>
      <c r="F9943" s="35">
        <v>3000000</v>
      </c>
      <c r="G9943" s="35">
        <v>11274336.731250003</v>
      </c>
    </row>
    <row r="9944" spans="1:7" x14ac:dyDescent="0.25">
      <c r="A9944" s="36">
        <v>0.01</v>
      </c>
      <c r="B9944" s="28" t="s">
        <v>76</v>
      </c>
      <c r="C9944" s="36">
        <v>0.01</v>
      </c>
      <c r="D9944">
        <v>943</v>
      </c>
      <c r="E9944" s="35">
        <v>2066737.15625</v>
      </c>
      <c r="F9944" s="35">
        <v>3000000</v>
      </c>
      <c r="G9944" s="35">
        <v>10965279.09375</v>
      </c>
    </row>
    <row r="9945" spans="1:7" x14ac:dyDescent="0.25">
      <c r="A9945" s="36">
        <v>0.01</v>
      </c>
      <c r="B9945" s="28" t="s">
        <v>76</v>
      </c>
      <c r="C9945" s="36">
        <v>0.01</v>
      </c>
      <c r="D9945">
        <v>944</v>
      </c>
      <c r="E9945" s="35">
        <v>1810852.8125</v>
      </c>
      <c r="F9945" s="35">
        <v>3000000</v>
      </c>
      <c r="G9945" s="35">
        <v>10850643.4375</v>
      </c>
    </row>
    <row r="9946" spans="1:7" x14ac:dyDescent="0.25">
      <c r="A9946" s="36">
        <v>0.01</v>
      </c>
      <c r="B9946" s="28" t="s">
        <v>76</v>
      </c>
      <c r="C9946" s="36">
        <v>0.01</v>
      </c>
      <c r="D9946">
        <v>945</v>
      </c>
      <c r="E9946" s="35">
        <v>2001860.215625003</v>
      </c>
      <c r="F9946" s="35">
        <v>3000000</v>
      </c>
      <c r="G9946" s="35">
        <v>11457431.659374997</v>
      </c>
    </row>
    <row r="9947" spans="1:7" x14ac:dyDescent="0.25">
      <c r="A9947" s="36">
        <v>0.01</v>
      </c>
      <c r="B9947" s="28" t="s">
        <v>76</v>
      </c>
      <c r="C9947" s="36">
        <v>0.01</v>
      </c>
      <c r="D9947">
        <v>946</v>
      </c>
      <c r="E9947" s="35">
        <v>1641201.568749994</v>
      </c>
      <c r="F9947" s="35">
        <v>3000000</v>
      </c>
      <c r="G9947" s="35">
        <v>11553813.431250006</v>
      </c>
    </row>
    <row r="9948" spans="1:7" x14ac:dyDescent="0.25">
      <c r="A9948" s="36">
        <v>0.01</v>
      </c>
      <c r="B9948" s="28" t="s">
        <v>76</v>
      </c>
      <c r="C9948" s="36">
        <v>0.01</v>
      </c>
      <c r="D9948">
        <v>947</v>
      </c>
      <c r="E9948" s="35">
        <v>1427192.8203125</v>
      </c>
      <c r="F9948" s="35">
        <v>3000000</v>
      </c>
      <c r="G9948" s="35">
        <v>12056140.3046875</v>
      </c>
    </row>
    <row r="9949" spans="1:7" x14ac:dyDescent="0.25">
      <c r="A9949" s="36">
        <v>0.01</v>
      </c>
      <c r="B9949" s="28" t="s">
        <v>76</v>
      </c>
      <c r="C9949" s="36">
        <v>0.01</v>
      </c>
      <c r="D9949">
        <v>948</v>
      </c>
      <c r="E9949" s="35">
        <v>1451692.5249999911</v>
      </c>
      <c r="F9949" s="35">
        <v>3000000</v>
      </c>
      <c r="G9949" s="35">
        <v>12106303.725000009</v>
      </c>
    </row>
    <row r="9950" spans="1:7" x14ac:dyDescent="0.25">
      <c r="A9950" s="36">
        <v>0.01</v>
      </c>
      <c r="B9950" s="28" t="s">
        <v>76</v>
      </c>
      <c r="C9950" s="36">
        <v>0.01</v>
      </c>
      <c r="D9950">
        <v>949</v>
      </c>
      <c r="E9950" s="35">
        <v>1748329.456249997</v>
      </c>
      <c r="F9950" s="35">
        <v>3000000</v>
      </c>
      <c r="G9950" s="35">
        <v>11976645.543750003</v>
      </c>
    </row>
    <row r="9951" spans="1:7" x14ac:dyDescent="0.25">
      <c r="A9951" s="36">
        <v>0.01</v>
      </c>
      <c r="B9951" s="28" t="s">
        <v>76</v>
      </c>
      <c r="C9951" s="36">
        <v>0.01</v>
      </c>
      <c r="D9951">
        <v>950</v>
      </c>
      <c r="E9951" s="35">
        <v>1279180.674999997</v>
      </c>
      <c r="F9951" s="35">
        <v>3000000</v>
      </c>
      <c r="G9951" s="35">
        <v>12658979.325000003</v>
      </c>
    </row>
    <row r="9952" spans="1:7" x14ac:dyDescent="0.25">
      <c r="A9952" s="36">
        <v>0.01</v>
      </c>
      <c r="B9952" s="28" t="s">
        <v>76</v>
      </c>
      <c r="C9952" s="36">
        <v>0.01</v>
      </c>
      <c r="D9952">
        <v>951</v>
      </c>
      <c r="E9952" s="35">
        <v>1826218.325000003</v>
      </c>
      <c r="F9952" s="35">
        <v>3000000</v>
      </c>
      <c r="G9952" s="35">
        <v>11495534.174999997</v>
      </c>
    </row>
    <row r="9953" spans="1:7" x14ac:dyDescent="0.25">
      <c r="A9953" s="36">
        <v>0.01</v>
      </c>
      <c r="B9953" s="28" t="s">
        <v>76</v>
      </c>
      <c r="C9953" s="36">
        <v>0.01</v>
      </c>
      <c r="D9953">
        <v>952</v>
      </c>
      <c r="E9953" s="35">
        <v>1665055.5249999911</v>
      </c>
      <c r="F9953" s="35">
        <v>3000000</v>
      </c>
      <c r="G9953" s="35">
        <v>11382268.225000009</v>
      </c>
    </row>
    <row r="9954" spans="1:7" x14ac:dyDescent="0.25">
      <c r="A9954" s="36">
        <v>0.01</v>
      </c>
      <c r="B9954" s="28" t="s">
        <v>76</v>
      </c>
      <c r="C9954" s="36">
        <v>0.01</v>
      </c>
      <c r="D9954">
        <v>953</v>
      </c>
      <c r="E9954" s="35">
        <v>2873484.8125</v>
      </c>
      <c r="F9954" s="35">
        <v>3000000</v>
      </c>
      <c r="G9954" s="35">
        <v>9244462.6875</v>
      </c>
    </row>
    <row r="9955" spans="1:7" x14ac:dyDescent="0.25">
      <c r="A9955" s="36">
        <v>0.01</v>
      </c>
      <c r="B9955" s="28" t="s">
        <v>76</v>
      </c>
      <c r="C9955" s="36">
        <v>0.01</v>
      </c>
      <c r="D9955">
        <v>954</v>
      </c>
      <c r="E9955" s="35">
        <v>1672153.0187500119</v>
      </c>
      <c r="F9955" s="35">
        <v>3000000</v>
      </c>
      <c r="G9955" s="35">
        <v>11421100.731249988</v>
      </c>
    </row>
    <row r="9956" spans="1:7" x14ac:dyDescent="0.25">
      <c r="A9956" s="36">
        <v>0.01</v>
      </c>
      <c r="B9956" s="28" t="s">
        <v>76</v>
      </c>
      <c r="C9956" s="36">
        <v>0.01</v>
      </c>
      <c r="D9956">
        <v>955</v>
      </c>
      <c r="E9956" s="35">
        <v>2185012.9375</v>
      </c>
      <c r="F9956" s="35">
        <v>3000000</v>
      </c>
      <c r="G9956" s="35">
        <v>11062695.1875</v>
      </c>
    </row>
    <row r="9957" spans="1:7" x14ac:dyDescent="0.25">
      <c r="A9957" s="36">
        <v>0.01</v>
      </c>
      <c r="B9957" s="28" t="s">
        <v>76</v>
      </c>
      <c r="C9957" s="36">
        <v>0.01</v>
      </c>
      <c r="D9957">
        <v>956</v>
      </c>
      <c r="E9957" s="35">
        <v>1021936.6750000119</v>
      </c>
      <c r="F9957" s="35">
        <v>3000000</v>
      </c>
      <c r="G9957" s="35">
        <v>13063395.824999988</v>
      </c>
    </row>
    <row r="9958" spans="1:7" x14ac:dyDescent="0.25">
      <c r="A9958" s="36">
        <v>0.01</v>
      </c>
      <c r="B9958" s="28" t="s">
        <v>76</v>
      </c>
      <c r="C9958" s="36">
        <v>0.01</v>
      </c>
      <c r="D9958">
        <v>957</v>
      </c>
      <c r="E9958" s="35">
        <v>1480758.1875</v>
      </c>
      <c r="F9958" s="35">
        <v>3000000</v>
      </c>
      <c r="G9958" s="35">
        <v>12218396.8125</v>
      </c>
    </row>
    <row r="9959" spans="1:7" x14ac:dyDescent="0.25">
      <c r="A9959" s="36">
        <v>0.01</v>
      </c>
      <c r="B9959" s="28" t="s">
        <v>76</v>
      </c>
      <c r="C9959" s="36">
        <v>0.01</v>
      </c>
      <c r="D9959">
        <v>958</v>
      </c>
      <c r="E9959" s="35">
        <v>1017725.720312506</v>
      </c>
      <c r="F9959" s="35">
        <v>3000000</v>
      </c>
      <c r="G9959" s="35">
        <v>12656203.967187494</v>
      </c>
    </row>
    <row r="9960" spans="1:7" x14ac:dyDescent="0.25">
      <c r="A9960" s="36">
        <v>0.01</v>
      </c>
      <c r="B9960" s="28" t="s">
        <v>76</v>
      </c>
      <c r="C9960" s="36">
        <v>0.01</v>
      </c>
      <c r="D9960">
        <v>959</v>
      </c>
      <c r="E9960" s="35">
        <v>1507933.875</v>
      </c>
      <c r="F9960" s="35">
        <v>3000000</v>
      </c>
      <c r="G9960" s="35">
        <v>12620521.75</v>
      </c>
    </row>
    <row r="9961" spans="1:7" x14ac:dyDescent="0.25">
      <c r="A9961" s="36">
        <v>0.01</v>
      </c>
      <c r="B9961" s="28" t="s">
        <v>76</v>
      </c>
      <c r="C9961" s="36">
        <v>0.01</v>
      </c>
      <c r="D9961">
        <v>960</v>
      </c>
      <c r="E9961" s="35">
        <v>2245726.837500006</v>
      </c>
      <c r="F9961" s="35">
        <v>3000000</v>
      </c>
      <c r="G9961" s="35">
        <v>9557405.037499994</v>
      </c>
    </row>
    <row r="9962" spans="1:7" x14ac:dyDescent="0.25">
      <c r="A9962" s="36">
        <v>0.01</v>
      </c>
      <c r="B9962" s="28" t="s">
        <v>76</v>
      </c>
      <c r="C9962" s="36">
        <v>0.01</v>
      </c>
      <c r="D9962">
        <v>961</v>
      </c>
      <c r="E9962" s="35">
        <v>1531357.246875003</v>
      </c>
      <c r="F9962" s="35">
        <v>3000000</v>
      </c>
      <c r="G9962" s="35">
        <v>11454894.315624997</v>
      </c>
    </row>
    <row r="9963" spans="1:7" x14ac:dyDescent="0.25">
      <c r="A9963" s="36">
        <v>0.01</v>
      </c>
      <c r="B9963" s="28" t="s">
        <v>76</v>
      </c>
      <c r="C9963" s="36">
        <v>0.01</v>
      </c>
      <c r="D9963">
        <v>962</v>
      </c>
      <c r="E9963" s="35">
        <v>322457.5625</v>
      </c>
      <c r="F9963" s="35">
        <v>3000000</v>
      </c>
      <c r="G9963" s="35">
        <v>13843074.9375</v>
      </c>
    </row>
    <row r="9964" spans="1:7" x14ac:dyDescent="0.25">
      <c r="A9964" s="36">
        <v>0.01</v>
      </c>
      <c r="B9964" s="28" t="s">
        <v>76</v>
      </c>
      <c r="C9964" s="36">
        <v>0.01</v>
      </c>
      <c r="D9964">
        <v>963</v>
      </c>
      <c r="E9964" s="35">
        <v>1557444.1437500119</v>
      </c>
      <c r="F9964" s="35">
        <v>3000000</v>
      </c>
      <c r="G9964" s="35">
        <v>11926007.106249988</v>
      </c>
    </row>
    <row r="9965" spans="1:7" x14ac:dyDescent="0.25">
      <c r="A9965" s="36">
        <v>0.01</v>
      </c>
      <c r="B9965" s="28" t="s">
        <v>76</v>
      </c>
      <c r="C9965" s="36">
        <v>0.01</v>
      </c>
      <c r="D9965">
        <v>964</v>
      </c>
      <c r="E9965" s="35">
        <v>2261418.487499997</v>
      </c>
      <c r="F9965" s="35">
        <v>3000000</v>
      </c>
      <c r="G9965" s="35">
        <v>10859929.012500003</v>
      </c>
    </row>
    <row r="9966" spans="1:7" x14ac:dyDescent="0.25">
      <c r="A9966" s="36">
        <v>0.01</v>
      </c>
      <c r="B9966" s="28" t="s">
        <v>76</v>
      </c>
      <c r="C9966" s="36">
        <v>0.01</v>
      </c>
      <c r="D9966">
        <v>965</v>
      </c>
      <c r="E9966" s="35">
        <v>1293791.578125</v>
      </c>
      <c r="F9966" s="35">
        <v>3000000</v>
      </c>
      <c r="G9966" s="35">
        <v>12242235.296875</v>
      </c>
    </row>
    <row r="9967" spans="1:7" x14ac:dyDescent="0.25">
      <c r="A9967" s="36">
        <v>0.01</v>
      </c>
      <c r="B9967" s="28" t="s">
        <v>76</v>
      </c>
      <c r="C9967" s="36">
        <v>0.01</v>
      </c>
      <c r="D9967">
        <v>966</v>
      </c>
      <c r="E9967" s="35">
        <v>2316088.1000000089</v>
      </c>
      <c r="F9967" s="35">
        <v>3000000</v>
      </c>
      <c r="G9967" s="35">
        <v>9921354.3999999911</v>
      </c>
    </row>
    <row r="9968" spans="1:7" x14ac:dyDescent="0.25">
      <c r="A9968" s="36">
        <v>0.01</v>
      </c>
      <c r="B9968" s="28" t="s">
        <v>76</v>
      </c>
      <c r="C9968" s="36">
        <v>0.01</v>
      </c>
      <c r="D9968">
        <v>967</v>
      </c>
      <c r="E9968" s="35">
        <v>1409189.012500003</v>
      </c>
      <c r="F9968" s="35">
        <v>3000000</v>
      </c>
      <c r="G9968" s="35">
        <v>12781795.987499997</v>
      </c>
    </row>
    <row r="9969" spans="1:7" x14ac:dyDescent="0.25">
      <c r="A9969" s="36">
        <v>0.01</v>
      </c>
      <c r="B9969" s="28" t="s">
        <v>76</v>
      </c>
      <c r="C9969" s="36">
        <v>0.01</v>
      </c>
      <c r="D9969">
        <v>968</v>
      </c>
      <c r="E9969" s="35">
        <v>1937792.068749994</v>
      </c>
      <c r="F9969" s="35">
        <v>3000000</v>
      </c>
      <c r="G9969" s="35">
        <v>11239849.181250006</v>
      </c>
    </row>
    <row r="9970" spans="1:7" x14ac:dyDescent="0.25">
      <c r="A9970" s="36">
        <v>0.01</v>
      </c>
      <c r="B9970" s="28" t="s">
        <v>76</v>
      </c>
      <c r="C9970" s="36">
        <v>0.01</v>
      </c>
      <c r="D9970">
        <v>969</v>
      </c>
      <c r="E9970" s="35">
        <v>1050119.3999999911</v>
      </c>
      <c r="F9970" s="35">
        <v>3000000</v>
      </c>
      <c r="G9970" s="35">
        <v>12580800.600000009</v>
      </c>
    </row>
    <row r="9971" spans="1:7" x14ac:dyDescent="0.25">
      <c r="A9971" s="36">
        <v>0.01</v>
      </c>
      <c r="B9971" s="28" t="s">
        <v>76</v>
      </c>
      <c r="C9971" s="36">
        <v>0.01</v>
      </c>
      <c r="D9971">
        <v>970</v>
      </c>
      <c r="E9971" s="35">
        <v>2024568.962500006</v>
      </c>
      <c r="F9971" s="35">
        <v>3000000</v>
      </c>
      <c r="G9971" s="35">
        <v>10377743.537499994</v>
      </c>
    </row>
    <row r="9972" spans="1:7" x14ac:dyDescent="0.25">
      <c r="A9972" s="36">
        <v>0.01</v>
      </c>
      <c r="B9972" s="28" t="s">
        <v>76</v>
      </c>
      <c r="C9972" s="36">
        <v>0.01</v>
      </c>
      <c r="D9972">
        <v>971</v>
      </c>
      <c r="E9972" s="35">
        <v>1437461.049999997</v>
      </c>
      <c r="F9972" s="35">
        <v>3000000</v>
      </c>
      <c r="G9972" s="35">
        <v>11938386.450000003</v>
      </c>
    </row>
    <row r="9973" spans="1:7" x14ac:dyDescent="0.25">
      <c r="A9973" s="36">
        <v>0.01</v>
      </c>
      <c r="B9973" s="28" t="s">
        <v>76</v>
      </c>
      <c r="C9973" s="36">
        <v>0.01</v>
      </c>
      <c r="D9973">
        <v>972</v>
      </c>
      <c r="E9973" s="35">
        <v>1065453.174999997</v>
      </c>
      <c r="F9973" s="35">
        <v>3000000</v>
      </c>
      <c r="G9973" s="35">
        <v>12876356.825000003</v>
      </c>
    </row>
    <row r="9974" spans="1:7" x14ac:dyDescent="0.25">
      <c r="A9974" s="36">
        <v>0.01</v>
      </c>
      <c r="B9974" s="28" t="s">
        <v>76</v>
      </c>
      <c r="C9974" s="36">
        <v>0.01</v>
      </c>
      <c r="D9974">
        <v>973</v>
      </c>
      <c r="E9974" s="35">
        <v>1085573.96875</v>
      </c>
      <c r="F9974" s="35">
        <v>3000000</v>
      </c>
      <c r="G9974" s="35">
        <v>12702444.78125</v>
      </c>
    </row>
    <row r="9975" spans="1:7" x14ac:dyDescent="0.25">
      <c r="A9975" s="36">
        <v>0.01</v>
      </c>
      <c r="B9975" s="28" t="s">
        <v>76</v>
      </c>
      <c r="C9975" s="36">
        <v>0.01</v>
      </c>
      <c r="D9975">
        <v>974</v>
      </c>
      <c r="E9975" s="35">
        <v>1588314.817187503</v>
      </c>
      <c r="F9975" s="35">
        <v>3000000</v>
      </c>
      <c r="G9975" s="35">
        <v>11898293.620312497</v>
      </c>
    </row>
    <row r="9976" spans="1:7" x14ac:dyDescent="0.25">
      <c r="A9976" s="36">
        <v>0.01</v>
      </c>
      <c r="B9976" s="28" t="s">
        <v>76</v>
      </c>
      <c r="C9976" s="36">
        <v>0.01</v>
      </c>
      <c r="D9976">
        <v>975</v>
      </c>
      <c r="E9976" s="35">
        <v>1589067.4499999881</v>
      </c>
      <c r="F9976" s="35">
        <v>3000000</v>
      </c>
      <c r="G9976" s="35">
        <v>11510560.675000012</v>
      </c>
    </row>
    <row r="9977" spans="1:7" x14ac:dyDescent="0.25">
      <c r="A9977" s="36">
        <v>0.01</v>
      </c>
      <c r="B9977" s="28" t="s">
        <v>76</v>
      </c>
      <c r="C9977" s="36">
        <v>0.01</v>
      </c>
      <c r="D9977">
        <v>976</v>
      </c>
      <c r="E9977" s="35">
        <v>1814089.296875</v>
      </c>
      <c r="F9977" s="35">
        <v>3000000</v>
      </c>
      <c r="G9977" s="35">
        <v>11759227.890625</v>
      </c>
    </row>
    <row r="9978" spans="1:7" x14ac:dyDescent="0.25">
      <c r="A9978" s="36">
        <v>0.01</v>
      </c>
      <c r="B9978" s="28" t="s">
        <v>76</v>
      </c>
      <c r="C9978" s="36">
        <v>0.01</v>
      </c>
      <c r="D9978">
        <v>977</v>
      </c>
      <c r="E9978" s="35">
        <v>2323979.8374999911</v>
      </c>
      <c r="F9978" s="35">
        <v>3000000</v>
      </c>
      <c r="G9978" s="35">
        <v>11304244.537500009</v>
      </c>
    </row>
    <row r="9979" spans="1:7" x14ac:dyDescent="0.25">
      <c r="A9979" s="36">
        <v>0.01</v>
      </c>
      <c r="B9979" s="28" t="s">
        <v>76</v>
      </c>
      <c r="C9979" s="36">
        <v>0.01</v>
      </c>
      <c r="D9979">
        <v>978</v>
      </c>
      <c r="E9979" s="35">
        <v>1484109.0625</v>
      </c>
      <c r="F9979" s="35">
        <v>3000000</v>
      </c>
      <c r="G9979" s="35">
        <v>12301025.9375</v>
      </c>
    </row>
    <row r="9980" spans="1:7" x14ac:dyDescent="0.25">
      <c r="A9980" s="36">
        <v>0.01</v>
      </c>
      <c r="B9980" s="28" t="s">
        <v>76</v>
      </c>
      <c r="C9980" s="36">
        <v>0.01</v>
      </c>
      <c r="D9980">
        <v>979</v>
      </c>
      <c r="E9980" s="35">
        <v>1782656.118750006</v>
      </c>
      <c r="F9980" s="35">
        <v>3000000</v>
      </c>
      <c r="G9980" s="35">
        <v>11781162.006249994</v>
      </c>
    </row>
    <row r="9981" spans="1:7" x14ac:dyDescent="0.25">
      <c r="A9981" s="36">
        <v>0.01</v>
      </c>
      <c r="B9981" s="28" t="s">
        <v>76</v>
      </c>
      <c r="C9981" s="36">
        <v>0.01</v>
      </c>
      <c r="D9981">
        <v>980</v>
      </c>
      <c r="E9981" s="35">
        <v>1570628.3562499881</v>
      </c>
      <c r="F9981" s="35">
        <v>3000000</v>
      </c>
      <c r="G9981" s="35">
        <v>11465687.581250012</v>
      </c>
    </row>
    <row r="9982" spans="1:7" x14ac:dyDescent="0.25">
      <c r="A9982" s="36">
        <v>0.01</v>
      </c>
      <c r="B9982" s="28" t="s">
        <v>76</v>
      </c>
      <c r="C9982" s="36">
        <v>0.01</v>
      </c>
      <c r="D9982">
        <v>981</v>
      </c>
      <c r="E9982" s="35">
        <v>1382299.625</v>
      </c>
      <c r="F9982" s="35">
        <v>3000000</v>
      </c>
      <c r="G9982" s="35">
        <v>12384775.375</v>
      </c>
    </row>
    <row r="9983" spans="1:7" x14ac:dyDescent="0.25">
      <c r="A9983" s="36">
        <v>0.01</v>
      </c>
      <c r="B9983" s="28" t="s">
        <v>76</v>
      </c>
      <c r="C9983" s="36">
        <v>0.01</v>
      </c>
      <c r="D9983">
        <v>982</v>
      </c>
      <c r="E9983" s="35">
        <v>1560388.3999999911</v>
      </c>
      <c r="F9983" s="35">
        <v>3000000</v>
      </c>
      <c r="G9983" s="35">
        <v>11943670.350000009</v>
      </c>
    </row>
    <row r="9984" spans="1:7" x14ac:dyDescent="0.25">
      <c r="A9984" s="36">
        <v>0.01</v>
      </c>
      <c r="B9984" s="28" t="s">
        <v>76</v>
      </c>
      <c r="C9984" s="36">
        <v>0.01</v>
      </c>
      <c r="D9984">
        <v>983</v>
      </c>
      <c r="E9984" s="35">
        <v>991185.74374999106</v>
      </c>
      <c r="F9984" s="35">
        <v>3000000</v>
      </c>
      <c r="G9984" s="35">
        <v>13462631.756250009</v>
      </c>
    </row>
    <row r="9985" spans="1:7" x14ac:dyDescent="0.25">
      <c r="A9985" s="36">
        <v>0.01</v>
      </c>
      <c r="B9985" s="28" t="s">
        <v>76</v>
      </c>
      <c r="C9985" s="36">
        <v>0.01</v>
      </c>
      <c r="D9985">
        <v>984</v>
      </c>
      <c r="E9985" s="35">
        <v>365717.875</v>
      </c>
      <c r="F9985" s="35">
        <v>3000000</v>
      </c>
      <c r="G9985" s="35">
        <v>13733209.625</v>
      </c>
    </row>
    <row r="9986" spans="1:7" x14ac:dyDescent="0.25">
      <c r="A9986" s="36">
        <v>0.01</v>
      </c>
      <c r="B9986" s="28" t="s">
        <v>76</v>
      </c>
      <c r="C9986" s="36">
        <v>0.01</v>
      </c>
      <c r="D9986">
        <v>985</v>
      </c>
      <c r="E9986" s="35">
        <v>1365245.3687499911</v>
      </c>
      <c r="F9986" s="35">
        <v>3000000</v>
      </c>
      <c r="G9986" s="35">
        <v>12616813.381250009</v>
      </c>
    </row>
    <row r="9987" spans="1:7" x14ac:dyDescent="0.25">
      <c r="A9987" s="36">
        <v>0.01</v>
      </c>
      <c r="B9987" s="28" t="s">
        <v>76</v>
      </c>
      <c r="C9987" s="36">
        <v>0.01</v>
      </c>
      <c r="D9987">
        <v>986</v>
      </c>
      <c r="E9987" s="35">
        <v>499687.69374999404</v>
      </c>
      <c r="F9987" s="35">
        <v>3000000</v>
      </c>
      <c r="G9987" s="35">
        <v>14116667.306250006</v>
      </c>
    </row>
    <row r="9988" spans="1:7" x14ac:dyDescent="0.25">
      <c r="A9988" s="36">
        <v>0.01</v>
      </c>
      <c r="B9988" s="28" t="s">
        <v>76</v>
      </c>
      <c r="C9988" s="36">
        <v>0.01</v>
      </c>
      <c r="D9988">
        <v>987</v>
      </c>
      <c r="E9988" s="35">
        <v>1700742.606250003</v>
      </c>
      <c r="F9988" s="35">
        <v>3000000</v>
      </c>
      <c r="G9988" s="35">
        <v>11580204.893749997</v>
      </c>
    </row>
    <row r="9989" spans="1:7" x14ac:dyDescent="0.25">
      <c r="A9989" s="36">
        <v>0.01</v>
      </c>
      <c r="B9989" s="28" t="s">
        <v>76</v>
      </c>
      <c r="C9989" s="36">
        <v>0.01</v>
      </c>
      <c r="D9989">
        <v>988</v>
      </c>
      <c r="E9989" s="35">
        <v>1526317.168750003</v>
      </c>
      <c r="F9989" s="35">
        <v>3000000</v>
      </c>
      <c r="G9989" s="35">
        <v>11762814.081249997</v>
      </c>
    </row>
    <row r="9990" spans="1:7" x14ac:dyDescent="0.25">
      <c r="A9990" s="36">
        <v>0.01</v>
      </c>
      <c r="B9990" s="28" t="s">
        <v>76</v>
      </c>
      <c r="C9990" s="36">
        <v>0.01</v>
      </c>
      <c r="D9990">
        <v>989</v>
      </c>
      <c r="E9990" s="35">
        <v>1819671.740624994</v>
      </c>
      <c r="F9990" s="35">
        <v>3000000</v>
      </c>
      <c r="G9990" s="35">
        <v>11253800.134375006</v>
      </c>
    </row>
    <row r="9991" spans="1:7" x14ac:dyDescent="0.25">
      <c r="A9991" s="36">
        <v>0.01</v>
      </c>
      <c r="B9991" s="28" t="s">
        <v>76</v>
      </c>
      <c r="C9991" s="36">
        <v>0.01</v>
      </c>
      <c r="D9991">
        <v>990</v>
      </c>
      <c r="E9991" s="35">
        <v>1110039.875</v>
      </c>
      <c r="F9991" s="35">
        <v>3000000</v>
      </c>
      <c r="G9991" s="35">
        <v>12599165.125</v>
      </c>
    </row>
    <row r="9992" spans="1:7" x14ac:dyDescent="0.25">
      <c r="A9992" s="36">
        <v>0.01</v>
      </c>
      <c r="B9992" s="28" t="s">
        <v>76</v>
      </c>
      <c r="C9992" s="36">
        <v>0.01</v>
      </c>
      <c r="D9992">
        <v>991</v>
      </c>
      <c r="E9992" s="35">
        <v>1575302.75</v>
      </c>
      <c r="F9992" s="35">
        <v>3000000</v>
      </c>
      <c r="G9992" s="35">
        <v>11766983.5</v>
      </c>
    </row>
    <row r="9993" spans="1:7" x14ac:dyDescent="0.25">
      <c r="A9993" s="36">
        <v>0.01</v>
      </c>
      <c r="B9993" s="28" t="s">
        <v>76</v>
      </c>
      <c r="C9993" s="36">
        <v>0.01</v>
      </c>
      <c r="D9993">
        <v>992</v>
      </c>
      <c r="E9993" s="35">
        <v>1700773.1750000119</v>
      </c>
      <c r="F9993" s="35">
        <v>3000000</v>
      </c>
      <c r="G9993" s="35">
        <v>12220484.324999988</v>
      </c>
    </row>
    <row r="9994" spans="1:7" x14ac:dyDescent="0.25">
      <c r="A9994" s="36">
        <v>0.01</v>
      </c>
      <c r="B9994" s="28" t="s">
        <v>76</v>
      </c>
      <c r="C9994" s="36">
        <v>0.01</v>
      </c>
      <c r="D9994">
        <v>993</v>
      </c>
      <c r="E9994" s="35">
        <v>1206303.599999994</v>
      </c>
      <c r="F9994" s="35">
        <v>3000000</v>
      </c>
      <c r="G9994" s="35">
        <v>12757373.900000006</v>
      </c>
    </row>
    <row r="9995" spans="1:7" x14ac:dyDescent="0.25">
      <c r="A9995" s="36">
        <v>0.01</v>
      </c>
      <c r="B9995" s="28" t="s">
        <v>76</v>
      </c>
      <c r="C9995" s="36">
        <v>0.01</v>
      </c>
      <c r="D9995">
        <v>994</v>
      </c>
      <c r="E9995" s="35">
        <v>1289720.4375</v>
      </c>
      <c r="F9995" s="35">
        <v>3000000</v>
      </c>
      <c r="G9995" s="35">
        <v>11781389.5625</v>
      </c>
    </row>
    <row r="9996" spans="1:7" x14ac:dyDescent="0.25">
      <c r="A9996" s="36">
        <v>0.01</v>
      </c>
      <c r="B9996" s="28" t="s">
        <v>76</v>
      </c>
      <c r="C9996" s="36">
        <v>0.01</v>
      </c>
      <c r="D9996">
        <v>995</v>
      </c>
      <c r="E9996" s="35">
        <v>1538167.549999997</v>
      </c>
      <c r="F9996" s="35">
        <v>3000000</v>
      </c>
      <c r="G9996" s="35">
        <v>11355454.950000003</v>
      </c>
    </row>
    <row r="9997" spans="1:7" x14ac:dyDescent="0.25">
      <c r="A9997" s="36">
        <v>0.01</v>
      </c>
      <c r="B9997" s="28" t="s">
        <v>76</v>
      </c>
      <c r="C9997" s="36">
        <v>0.01</v>
      </c>
      <c r="D9997">
        <v>996</v>
      </c>
      <c r="E9997" s="35">
        <v>1541567.837500006</v>
      </c>
      <c r="F9997" s="35">
        <v>3000000</v>
      </c>
      <c r="G9997" s="35">
        <v>11999899.662499994</v>
      </c>
    </row>
    <row r="9998" spans="1:7" x14ac:dyDescent="0.25">
      <c r="A9998" s="36">
        <v>0.01</v>
      </c>
      <c r="B9998" s="28" t="s">
        <v>76</v>
      </c>
      <c r="C9998" s="36">
        <v>0.01</v>
      </c>
      <c r="D9998">
        <v>997</v>
      </c>
      <c r="E9998" s="35">
        <v>2816891.909374997</v>
      </c>
      <c r="F9998" s="35">
        <v>3000000</v>
      </c>
      <c r="G9998" s="35">
        <v>8912839.340625003</v>
      </c>
    </row>
    <row r="9999" spans="1:7" x14ac:dyDescent="0.25">
      <c r="A9999" s="36">
        <v>0.01</v>
      </c>
      <c r="B9999" s="28" t="s">
        <v>76</v>
      </c>
      <c r="C9999" s="36">
        <v>0.01</v>
      </c>
      <c r="D9999">
        <v>998</v>
      </c>
      <c r="E9999" s="35">
        <v>833141.64374999702</v>
      </c>
      <c r="F9999" s="35">
        <v>3000000</v>
      </c>
      <c r="G9999" s="35">
        <v>13295630.856250003</v>
      </c>
    </row>
    <row r="10000" spans="1:7" x14ac:dyDescent="0.25">
      <c r="A10000" s="36">
        <v>0.01</v>
      </c>
      <c r="B10000" s="28" t="s">
        <v>76</v>
      </c>
      <c r="C10000" s="36">
        <v>0.01</v>
      </c>
      <c r="D10000">
        <v>999</v>
      </c>
      <c r="E10000" s="35">
        <v>570460.68437498808</v>
      </c>
      <c r="F10000" s="35">
        <v>3000000</v>
      </c>
      <c r="G10000" s="35">
        <v>13851958.690625012</v>
      </c>
    </row>
    <row r="10001" spans="1:7" x14ac:dyDescent="0.25">
      <c r="A10001" s="36">
        <v>0.01</v>
      </c>
      <c r="B10001" s="28" t="s">
        <v>76</v>
      </c>
      <c r="C10001" s="36">
        <v>0.01</v>
      </c>
      <c r="D10001">
        <v>1000</v>
      </c>
      <c r="E10001" s="35">
        <v>2223044.912499994</v>
      </c>
      <c r="F10001" s="35">
        <v>3000000</v>
      </c>
      <c r="G10001" s="35">
        <v>11135803.837500006</v>
      </c>
    </row>
    <row r="10002" spans="1:7" x14ac:dyDescent="0.25">
      <c r="A10002" s="36">
        <v>0.01</v>
      </c>
      <c r="B10002" s="28" t="s">
        <v>76</v>
      </c>
      <c r="C10002" s="36">
        <v>1.4999999999999999E-2</v>
      </c>
      <c r="D10002">
        <v>1</v>
      </c>
      <c r="E10002" s="35">
        <v>1681930.1078125089</v>
      </c>
      <c r="F10002" s="35">
        <v>3000000</v>
      </c>
      <c r="G10002" s="35">
        <v>11952499.267187491</v>
      </c>
    </row>
    <row r="10003" spans="1:7" x14ac:dyDescent="0.25">
      <c r="A10003" s="36">
        <v>0.01</v>
      </c>
      <c r="B10003" s="28" t="s">
        <v>76</v>
      </c>
      <c r="C10003" s="36">
        <v>1.4999999999999999E-2</v>
      </c>
      <c r="D10003">
        <v>2</v>
      </c>
      <c r="E10003" s="35">
        <v>3147285.6937500089</v>
      </c>
      <c r="F10003" s="35">
        <v>3000000</v>
      </c>
      <c r="G10003" s="35">
        <v>9278094.9312499911</v>
      </c>
    </row>
    <row r="10004" spans="1:7" x14ac:dyDescent="0.25">
      <c r="A10004" s="36">
        <v>0.01</v>
      </c>
      <c r="B10004" s="28" t="s">
        <v>76</v>
      </c>
      <c r="C10004" s="36">
        <v>1.4999999999999999E-2</v>
      </c>
      <c r="D10004">
        <v>3</v>
      </c>
      <c r="E10004" s="35">
        <v>2500299.176562503</v>
      </c>
      <c r="F10004" s="35">
        <v>3000000</v>
      </c>
      <c r="G10004" s="35">
        <v>10898108.323437497</v>
      </c>
    </row>
    <row r="10005" spans="1:7" x14ac:dyDescent="0.25">
      <c r="A10005" s="36">
        <v>0.01</v>
      </c>
      <c r="B10005" s="28" t="s">
        <v>76</v>
      </c>
      <c r="C10005" s="36">
        <v>1.4999999999999999E-2</v>
      </c>
      <c r="D10005">
        <v>4</v>
      </c>
      <c r="E10005" s="35">
        <v>1944028.487499997</v>
      </c>
      <c r="F10005" s="35">
        <v>3000000</v>
      </c>
      <c r="G10005" s="35">
        <v>11112006.512500003</v>
      </c>
    </row>
    <row r="10006" spans="1:7" x14ac:dyDescent="0.25">
      <c r="A10006" s="36">
        <v>0.01</v>
      </c>
      <c r="B10006" s="28" t="s">
        <v>76</v>
      </c>
      <c r="C10006" s="36">
        <v>1.4999999999999999E-2</v>
      </c>
      <c r="D10006">
        <v>5</v>
      </c>
      <c r="E10006" s="35">
        <v>1711154.246875003</v>
      </c>
      <c r="F10006" s="35">
        <v>3000000</v>
      </c>
      <c r="G10006" s="35">
        <v>11777764.503124997</v>
      </c>
    </row>
    <row r="10007" spans="1:7" x14ac:dyDescent="0.25">
      <c r="A10007" s="36">
        <v>0.01</v>
      </c>
      <c r="B10007" s="28" t="s">
        <v>76</v>
      </c>
      <c r="C10007" s="36">
        <v>1.4999999999999999E-2</v>
      </c>
      <c r="D10007">
        <v>6</v>
      </c>
      <c r="E10007" s="35">
        <v>2253505.256249994</v>
      </c>
      <c r="F10007" s="35">
        <v>3000000</v>
      </c>
      <c r="G10007" s="35">
        <v>11352172.243750006</v>
      </c>
    </row>
    <row r="10008" spans="1:7" x14ac:dyDescent="0.25">
      <c r="A10008" s="36">
        <v>0.01</v>
      </c>
      <c r="B10008" s="28" t="s">
        <v>76</v>
      </c>
      <c r="C10008" s="36">
        <v>1.4999999999999999E-2</v>
      </c>
      <c r="D10008">
        <v>7</v>
      </c>
      <c r="E10008" s="35">
        <v>2642224.9812499881</v>
      </c>
      <c r="F10008" s="35">
        <v>3000000</v>
      </c>
      <c r="G10008" s="35">
        <v>10421027.518750012</v>
      </c>
    </row>
    <row r="10009" spans="1:7" x14ac:dyDescent="0.25">
      <c r="A10009" s="36">
        <v>0.01</v>
      </c>
      <c r="B10009" s="28" t="s">
        <v>76</v>
      </c>
      <c r="C10009" s="36">
        <v>1.4999999999999999E-2</v>
      </c>
      <c r="D10009">
        <v>8</v>
      </c>
      <c r="E10009" s="35">
        <v>1791164.712500006</v>
      </c>
      <c r="F10009" s="35">
        <v>3000000</v>
      </c>
      <c r="G10009" s="35">
        <v>11806125.287499994</v>
      </c>
    </row>
    <row r="10010" spans="1:7" x14ac:dyDescent="0.25">
      <c r="A10010" s="36">
        <v>0.01</v>
      </c>
      <c r="B10010" s="28" t="s">
        <v>76</v>
      </c>
      <c r="C10010" s="36">
        <v>1.4999999999999999E-2</v>
      </c>
      <c r="D10010">
        <v>9</v>
      </c>
      <c r="E10010" s="35">
        <v>2662544.5</v>
      </c>
      <c r="F10010" s="35">
        <v>3000000</v>
      </c>
      <c r="G10010" s="35">
        <v>9358215.5</v>
      </c>
    </row>
    <row r="10011" spans="1:7" x14ac:dyDescent="0.25">
      <c r="A10011" s="36">
        <v>0.01</v>
      </c>
      <c r="B10011" s="28" t="s">
        <v>76</v>
      </c>
      <c r="C10011" s="36">
        <v>1.4999999999999999E-2</v>
      </c>
      <c r="D10011">
        <v>10</v>
      </c>
      <c r="E10011" s="35">
        <v>2528771.759375006</v>
      </c>
      <c r="F10011" s="35">
        <v>3000000</v>
      </c>
      <c r="G10011" s="35">
        <v>10088564.803124994</v>
      </c>
    </row>
    <row r="10012" spans="1:7" x14ac:dyDescent="0.25">
      <c r="A10012" s="36">
        <v>0.01</v>
      </c>
      <c r="B10012" s="28" t="s">
        <v>76</v>
      </c>
      <c r="C10012" s="36">
        <v>1.4999999999999999E-2</v>
      </c>
      <c r="D10012">
        <v>11</v>
      </c>
      <c r="E10012" s="35">
        <v>2301783.287499994</v>
      </c>
      <c r="F10012" s="35">
        <v>3000000</v>
      </c>
      <c r="G10012" s="35">
        <v>10489236.712500006</v>
      </c>
    </row>
    <row r="10013" spans="1:7" x14ac:dyDescent="0.25">
      <c r="A10013" s="36">
        <v>0.01</v>
      </c>
      <c r="B10013" s="28" t="s">
        <v>76</v>
      </c>
      <c r="C10013" s="36">
        <v>1.4999999999999999E-2</v>
      </c>
      <c r="D10013">
        <v>12</v>
      </c>
      <c r="E10013" s="35">
        <v>2324259.90625</v>
      </c>
      <c r="F10013" s="35">
        <v>3000000</v>
      </c>
      <c r="G10013" s="35">
        <v>10951526.34375</v>
      </c>
    </row>
    <row r="10014" spans="1:7" x14ac:dyDescent="0.25">
      <c r="A10014" s="36">
        <v>0.01</v>
      </c>
      <c r="B10014" s="28" t="s">
        <v>76</v>
      </c>
      <c r="C10014" s="36">
        <v>1.4999999999999999E-2</v>
      </c>
      <c r="D10014">
        <v>13</v>
      </c>
      <c r="E10014" s="35">
        <v>1964508.143749997</v>
      </c>
      <c r="F10014" s="35">
        <v>3000000</v>
      </c>
      <c r="G10014" s="35">
        <v>11038849.668750003</v>
      </c>
    </row>
    <row r="10015" spans="1:7" x14ac:dyDescent="0.25">
      <c r="A10015" s="36">
        <v>0.01</v>
      </c>
      <c r="B10015" s="28" t="s">
        <v>76</v>
      </c>
      <c r="C10015" s="36">
        <v>1.4999999999999999E-2</v>
      </c>
      <c r="D10015">
        <v>14</v>
      </c>
      <c r="E10015" s="35">
        <v>2069480.181250006</v>
      </c>
      <c r="F10015" s="35">
        <v>3000000</v>
      </c>
      <c r="G10015" s="35">
        <v>11775304.818749994</v>
      </c>
    </row>
    <row r="10016" spans="1:7" x14ac:dyDescent="0.25">
      <c r="A10016" s="36">
        <v>0.01</v>
      </c>
      <c r="B10016" s="28" t="s">
        <v>76</v>
      </c>
      <c r="C10016" s="36">
        <v>1.4999999999999999E-2</v>
      </c>
      <c r="D10016">
        <v>15</v>
      </c>
      <c r="E10016" s="35">
        <v>2293345.1328125</v>
      </c>
      <c r="F10016" s="35">
        <v>3000000</v>
      </c>
      <c r="G10016" s="35">
        <v>11141648.6171875</v>
      </c>
    </row>
    <row r="10017" spans="1:7" x14ac:dyDescent="0.25">
      <c r="A10017" s="36">
        <v>0.01</v>
      </c>
      <c r="B10017" s="28" t="s">
        <v>76</v>
      </c>
      <c r="C10017" s="36">
        <v>1.4999999999999999E-2</v>
      </c>
      <c r="D10017">
        <v>16</v>
      </c>
      <c r="E10017" s="35">
        <v>1689022.724999994</v>
      </c>
      <c r="F10017" s="35">
        <v>3000000</v>
      </c>
      <c r="G10017" s="35">
        <v>12063604.775000006</v>
      </c>
    </row>
    <row r="10018" spans="1:7" x14ac:dyDescent="0.25">
      <c r="A10018" s="36">
        <v>0.01</v>
      </c>
      <c r="B10018" s="28" t="s">
        <v>76</v>
      </c>
      <c r="C10018" s="36">
        <v>1.4999999999999999E-2</v>
      </c>
      <c r="D10018">
        <v>17</v>
      </c>
      <c r="E10018" s="35">
        <v>1751324.28125</v>
      </c>
      <c r="F10018" s="35">
        <v>3000000</v>
      </c>
      <c r="G10018" s="35">
        <v>12197219.46875</v>
      </c>
    </row>
    <row r="10019" spans="1:7" x14ac:dyDescent="0.25">
      <c r="A10019" s="36">
        <v>0.01</v>
      </c>
      <c r="B10019" s="28" t="s">
        <v>76</v>
      </c>
      <c r="C10019" s="36">
        <v>1.4999999999999999E-2</v>
      </c>
      <c r="D10019">
        <v>18</v>
      </c>
      <c r="E10019" s="35">
        <v>1630218.251562506</v>
      </c>
      <c r="F10019" s="35">
        <v>3000000</v>
      </c>
      <c r="G10019" s="35">
        <v>11644892.685937494</v>
      </c>
    </row>
    <row r="10020" spans="1:7" x14ac:dyDescent="0.25">
      <c r="A10020" s="36">
        <v>0.01</v>
      </c>
      <c r="B10020" s="28" t="s">
        <v>76</v>
      </c>
      <c r="C10020" s="36">
        <v>1.4999999999999999E-2</v>
      </c>
      <c r="D10020">
        <v>19</v>
      </c>
      <c r="E10020" s="35">
        <v>2070140.875</v>
      </c>
      <c r="F10020" s="35">
        <v>3000000</v>
      </c>
      <c r="G10020" s="35">
        <v>11039979.125</v>
      </c>
    </row>
    <row r="10021" spans="1:7" x14ac:dyDescent="0.25">
      <c r="A10021" s="36">
        <v>0.01</v>
      </c>
      <c r="B10021" s="28" t="s">
        <v>76</v>
      </c>
      <c r="C10021" s="36">
        <v>1.4999999999999999E-2</v>
      </c>
      <c r="D10021">
        <v>20</v>
      </c>
      <c r="E10021" s="35">
        <v>1783184.368750006</v>
      </c>
      <c r="F10021" s="35">
        <v>3000000</v>
      </c>
      <c r="G10021" s="35">
        <v>11811816.881249994</v>
      </c>
    </row>
    <row r="10022" spans="1:7" x14ac:dyDescent="0.25">
      <c r="A10022" s="36">
        <v>0.01</v>
      </c>
      <c r="B10022" s="28" t="s">
        <v>76</v>
      </c>
      <c r="C10022" s="36">
        <v>1.4999999999999999E-2</v>
      </c>
      <c r="D10022">
        <v>21</v>
      </c>
      <c r="E10022" s="35">
        <v>2341119.006249994</v>
      </c>
      <c r="F10022" s="35">
        <v>3000000</v>
      </c>
      <c r="G10022" s="35">
        <v>11061347.243750006</v>
      </c>
    </row>
    <row r="10023" spans="1:7" x14ac:dyDescent="0.25">
      <c r="A10023" s="36">
        <v>0.01</v>
      </c>
      <c r="B10023" s="28" t="s">
        <v>76</v>
      </c>
      <c r="C10023" s="36">
        <v>1.4999999999999999E-2</v>
      </c>
      <c r="D10023">
        <v>22</v>
      </c>
      <c r="E10023" s="35">
        <v>1715175.325000003</v>
      </c>
      <c r="F10023" s="35">
        <v>3000000</v>
      </c>
      <c r="G10023" s="35">
        <v>11994237.174999997</v>
      </c>
    </row>
    <row r="10024" spans="1:7" x14ac:dyDescent="0.25">
      <c r="A10024" s="36">
        <v>0.01</v>
      </c>
      <c r="B10024" s="28" t="s">
        <v>76</v>
      </c>
      <c r="C10024" s="36">
        <v>1.4999999999999999E-2</v>
      </c>
      <c r="D10024">
        <v>23</v>
      </c>
      <c r="E10024" s="35">
        <v>2252607.6187499911</v>
      </c>
      <c r="F10024" s="35">
        <v>3000000</v>
      </c>
      <c r="G10024" s="35">
        <v>11145172.381250009</v>
      </c>
    </row>
    <row r="10025" spans="1:7" x14ac:dyDescent="0.25">
      <c r="A10025" s="36">
        <v>0.01</v>
      </c>
      <c r="B10025" s="28" t="s">
        <v>76</v>
      </c>
      <c r="C10025" s="36">
        <v>1.4999999999999999E-2</v>
      </c>
      <c r="D10025">
        <v>24</v>
      </c>
      <c r="E10025" s="35">
        <v>2040926.9375</v>
      </c>
      <c r="F10025" s="35">
        <v>3000000</v>
      </c>
      <c r="G10025" s="35">
        <v>11210605.5625</v>
      </c>
    </row>
    <row r="10026" spans="1:7" x14ac:dyDescent="0.25">
      <c r="A10026" s="36">
        <v>0.01</v>
      </c>
      <c r="B10026" s="28" t="s">
        <v>76</v>
      </c>
      <c r="C10026" s="36">
        <v>1.4999999999999999E-2</v>
      </c>
      <c r="D10026">
        <v>25</v>
      </c>
      <c r="E10026" s="35">
        <v>2267587.5625</v>
      </c>
      <c r="F10026" s="35">
        <v>3000000</v>
      </c>
      <c r="G10026" s="35">
        <v>10799930.875</v>
      </c>
    </row>
    <row r="10027" spans="1:7" x14ac:dyDescent="0.25">
      <c r="A10027" s="36">
        <v>0.01</v>
      </c>
      <c r="B10027" s="28" t="s">
        <v>76</v>
      </c>
      <c r="C10027" s="36">
        <v>1.4999999999999999E-2</v>
      </c>
      <c r="D10027">
        <v>26</v>
      </c>
      <c r="E10027" s="35">
        <v>2438785.165625006</v>
      </c>
      <c r="F10027" s="35">
        <v>3000000</v>
      </c>
      <c r="G10027" s="35">
        <v>10229903.584374994</v>
      </c>
    </row>
    <row r="10028" spans="1:7" x14ac:dyDescent="0.25">
      <c r="A10028" s="36">
        <v>0.01</v>
      </c>
      <c r="B10028" s="28" t="s">
        <v>76</v>
      </c>
      <c r="C10028" s="36">
        <v>1.4999999999999999E-2</v>
      </c>
      <c r="D10028">
        <v>27</v>
      </c>
      <c r="E10028" s="35">
        <v>1799306.1999999881</v>
      </c>
      <c r="F10028" s="35">
        <v>3000000</v>
      </c>
      <c r="G10028" s="35">
        <v>11475112.550000012</v>
      </c>
    </row>
    <row r="10029" spans="1:7" x14ac:dyDescent="0.25">
      <c r="A10029" s="36">
        <v>0.01</v>
      </c>
      <c r="B10029" s="28" t="s">
        <v>76</v>
      </c>
      <c r="C10029" s="36">
        <v>1.4999999999999999E-2</v>
      </c>
      <c r="D10029">
        <v>28</v>
      </c>
      <c r="E10029" s="35">
        <v>2936590.740624994</v>
      </c>
      <c r="F10029" s="35">
        <v>3000000</v>
      </c>
      <c r="G10029" s="35">
        <v>10256549.884375006</v>
      </c>
    </row>
    <row r="10030" spans="1:7" x14ac:dyDescent="0.25">
      <c r="A10030" s="36">
        <v>0.01</v>
      </c>
      <c r="B10030" s="28" t="s">
        <v>76</v>
      </c>
      <c r="C10030" s="36">
        <v>1.4999999999999999E-2</v>
      </c>
      <c r="D10030">
        <v>29</v>
      </c>
      <c r="E10030" s="35">
        <v>2392775.875</v>
      </c>
      <c r="F10030" s="35">
        <v>3000000</v>
      </c>
      <c r="G10030" s="35">
        <v>9989162.875</v>
      </c>
    </row>
    <row r="10031" spans="1:7" x14ac:dyDescent="0.25">
      <c r="A10031" s="36">
        <v>0.01</v>
      </c>
      <c r="B10031" s="28" t="s">
        <v>76</v>
      </c>
      <c r="C10031" s="36">
        <v>1.4999999999999999E-2</v>
      </c>
      <c r="D10031">
        <v>30</v>
      </c>
      <c r="E10031" s="35">
        <v>2003061.4140625</v>
      </c>
      <c r="F10031" s="35">
        <v>3000000</v>
      </c>
      <c r="G10031" s="35">
        <v>11794487.0234375</v>
      </c>
    </row>
    <row r="10032" spans="1:7" x14ac:dyDescent="0.25">
      <c r="A10032" s="36">
        <v>0.01</v>
      </c>
      <c r="B10032" s="28" t="s">
        <v>76</v>
      </c>
      <c r="C10032" s="36">
        <v>1.4999999999999999E-2</v>
      </c>
      <c r="D10032">
        <v>31</v>
      </c>
      <c r="E10032" s="35">
        <v>2180033.046875</v>
      </c>
      <c r="F10032" s="35">
        <v>3000000</v>
      </c>
      <c r="G10032" s="35">
        <v>11126986.640625</v>
      </c>
    </row>
    <row r="10033" spans="1:7" x14ac:dyDescent="0.25">
      <c r="A10033" s="36">
        <v>0.01</v>
      </c>
      <c r="B10033" s="28" t="s">
        <v>76</v>
      </c>
      <c r="C10033" s="36">
        <v>1.4999999999999999E-2</v>
      </c>
      <c r="D10033">
        <v>32</v>
      </c>
      <c r="E10033" s="35">
        <v>2034368.654687494</v>
      </c>
      <c r="F10033" s="35">
        <v>3000000</v>
      </c>
      <c r="G10033" s="35">
        <v>11167804.470312506</v>
      </c>
    </row>
    <row r="10034" spans="1:7" x14ac:dyDescent="0.25">
      <c r="A10034" s="36">
        <v>0.01</v>
      </c>
      <c r="B10034" s="28" t="s">
        <v>76</v>
      </c>
      <c r="C10034" s="36">
        <v>1.4999999999999999E-2</v>
      </c>
      <c r="D10034">
        <v>33</v>
      </c>
      <c r="E10034" s="35">
        <v>2280570.900000006</v>
      </c>
      <c r="F10034" s="35">
        <v>3000000</v>
      </c>
      <c r="G10034" s="35">
        <v>11096706.599999994</v>
      </c>
    </row>
    <row r="10035" spans="1:7" x14ac:dyDescent="0.25">
      <c r="A10035" s="36">
        <v>0.01</v>
      </c>
      <c r="B10035" s="28" t="s">
        <v>76</v>
      </c>
      <c r="C10035" s="36">
        <v>1.4999999999999999E-2</v>
      </c>
      <c r="D10035">
        <v>34</v>
      </c>
      <c r="E10035" s="35">
        <v>2544924.043750003</v>
      </c>
      <c r="F10035" s="35">
        <v>3000000</v>
      </c>
      <c r="G10035" s="35">
        <v>9918610.956249997</v>
      </c>
    </row>
    <row r="10036" spans="1:7" x14ac:dyDescent="0.25">
      <c r="A10036" s="36">
        <v>0.01</v>
      </c>
      <c r="B10036" s="28" t="s">
        <v>76</v>
      </c>
      <c r="C10036" s="36">
        <v>1.4999999999999999E-2</v>
      </c>
      <c r="D10036">
        <v>35</v>
      </c>
      <c r="E10036" s="35">
        <v>2193714.349999994</v>
      </c>
      <c r="F10036" s="35">
        <v>3000000</v>
      </c>
      <c r="G10036" s="35">
        <v>11558705.650000006</v>
      </c>
    </row>
    <row r="10037" spans="1:7" x14ac:dyDescent="0.25">
      <c r="A10037" s="36">
        <v>0.01</v>
      </c>
      <c r="B10037" s="28" t="s">
        <v>76</v>
      </c>
      <c r="C10037" s="36">
        <v>1.4999999999999999E-2</v>
      </c>
      <c r="D10037">
        <v>36</v>
      </c>
      <c r="E10037" s="35">
        <v>2300798.131249994</v>
      </c>
      <c r="F10037" s="35">
        <v>3000000</v>
      </c>
      <c r="G10037" s="35">
        <v>10652871.243750006</v>
      </c>
    </row>
    <row r="10038" spans="1:7" x14ac:dyDescent="0.25">
      <c r="A10038" s="36">
        <v>0.01</v>
      </c>
      <c r="B10038" s="28" t="s">
        <v>76</v>
      </c>
      <c r="C10038" s="36">
        <v>1.4999999999999999E-2</v>
      </c>
      <c r="D10038">
        <v>37</v>
      </c>
      <c r="E10038" s="35">
        <v>2324548.174999997</v>
      </c>
      <c r="F10038" s="35">
        <v>3000000</v>
      </c>
      <c r="G10038" s="35">
        <v>10412966.825000003</v>
      </c>
    </row>
    <row r="10039" spans="1:7" x14ac:dyDescent="0.25">
      <c r="A10039" s="36">
        <v>0.01</v>
      </c>
      <c r="B10039" s="28" t="s">
        <v>76</v>
      </c>
      <c r="C10039" s="36">
        <v>1.4999999999999999E-2</v>
      </c>
      <c r="D10039">
        <v>38</v>
      </c>
      <c r="E10039" s="35">
        <v>1939724.6812499911</v>
      </c>
      <c r="F10039" s="35">
        <v>3000000</v>
      </c>
      <c r="G10039" s="35">
        <v>11331459.068750009</v>
      </c>
    </row>
    <row r="10040" spans="1:7" x14ac:dyDescent="0.25">
      <c r="A10040" s="36">
        <v>0.01</v>
      </c>
      <c r="B10040" s="28" t="s">
        <v>76</v>
      </c>
      <c r="C10040" s="36">
        <v>1.4999999999999999E-2</v>
      </c>
      <c r="D10040">
        <v>39</v>
      </c>
      <c r="E10040" s="35">
        <v>2209206.896874994</v>
      </c>
      <c r="F10040" s="35">
        <v>3000000</v>
      </c>
      <c r="G10040" s="35">
        <v>11383542.478125006</v>
      </c>
    </row>
    <row r="10041" spans="1:7" x14ac:dyDescent="0.25">
      <c r="A10041" s="36">
        <v>0.01</v>
      </c>
      <c r="B10041" s="28" t="s">
        <v>76</v>
      </c>
      <c r="C10041" s="36">
        <v>1.4999999999999999E-2</v>
      </c>
      <c r="D10041">
        <v>40</v>
      </c>
      <c r="E10041" s="35">
        <v>1313425.128124997</v>
      </c>
      <c r="F10041" s="35">
        <v>3000000</v>
      </c>
      <c r="G10041" s="35">
        <v>12783958.621875003</v>
      </c>
    </row>
    <row r="10042" spans="1:7" x14ac:dyDescent="0.25">
      <c r="A10042" s="36">
        <v>0.01</v>
      </c>
      <c r="B10042" s="28" t="s">
        <v>76</v>
      </c>
      <c r="C10042" s="36">
        <v>1.4999999999999999E-2</v>
      </c>
      <c r="D10042">
        <v>41</v>
      </c>
      <c r="E10042" s="35">
        <v>2364901.375</v>
      </c>
      <c r="F10042" s="35">
        <v>3000000</v>
      </c>
      <c r="G10042" s="35">
        <v>10782478.625</v>
      </c>
    </row>
    <row r="10043" spans="1:7" x14ac:dyDescent="0.25">
      <c r="A10043" s="36">
        <v>0.01</v>
      </c>
      <c r="B10043" s="28" t="s">
        <v>76</v>
      </c>
      <c r="C10043" s="36">
        <v>1.4999999999999999E-2</v>
      </c>
      <c r="D10043">
        <v>42</v>
      </c>
      <c r="E10043" s="35">
        <v>2722620.357812494</v>
      </c>
      <c r="F10043" s="35">
        <v>3000000</v>
      </c>
      <c r="G10043" s="35">
        <v>9184567.767187506</v>
      </c>
    </row>
    <row r="10044" spans="1:7" x14ac:dyDescent="0.25">
      <c r="A10044" s="36">
        <v>0.01</v>
      </c>
      <c r="B10044" s="28" t="s">
        <v>76</v>
      </c>
      <c r="C10044" s="36">
        <v>1.4999999999999999E-2</v>
      </c>
      <c r="D10044">
        <v>43</v>
      </c>
      <c r="E10044" s="35">
        <v>2555196.3937500119</v>
      </c>
      <c r="F10044" s="35">
        <v>3000000</v>
      </c>
      <c r="G10044" s="35">
        <v>10030736.731249988</v>
      </c>
    </row>
    <row r="10045" spans="1:7" x14ac:dyDescent="0.25">
      <c r="A10045" s="36">
        <v>0.01</v>
      </c>
      <c r="B10045" s="28" t="s">
        <v>76</v>
      </c>
      <c r="C10045" s="36">
        <v>1.4999999999999999E-2</v>
      </c>
      <c r="D10045">
        <v>44</v>
      </c>
      <c r="E10045" s="35">
        <v>1456076.387500003</v>
      </c>
      <c r="F10045" s="35">
        <v>3000000</v>
      </c>
      <c r="G10045" s="35">
        <v>12218983.612499997</v>
      </c>
    </row>
    <row r="10046" spans="1:7" x14ac:dyDescent="0.25">
      <c r="A10046" s="36">
        <v>0.01</v>
      </c>
      <c r="B10046" s="28" t="s">
        <v>76</v>
      </c>
      <c r="C10046" s="36">
        <v>1.4999999999999999E-2</v>
      </c>
      <c r="D10046">
        <v>45</v>
      </c>
      <c r="E10046" s="35">
        <v>1465906.243750006</v>
      </c>
      <c r="F10046" s="35">
        <v>3000000</v>
      </c>
      <c r="G10046" s="35">
        <v>11837330.631249994</v>
      </c>
    </row>
    <row r="10047" spans="1:7" x14ac:dyDescent="0.25">
      <c r="A10047" s="36">
        <v>0.01</v>
      </c>
      <c r="B10047" s="28" t="s">
        <v>76</v>
      </c>
      <c r="C10047" s="36">
        <v>1.4999999999999999E-2</v>
      </c>
      <c r="D10047">
        <v>46</v>
      </c>
      <c r="E10047" s="35">
        <v>2779131.125</v>
      </c>
      <c r="F10047" s="35">
        <v>3000000</v>
      </c>
      <c r="G10047" s="35">
        <v>10758831.375</v>
      </c>
    </row>
    <row r="10048" spans="1:7" x14ac:dyDescent="0.25">
      <c r="A10048" s="36">
        <v>0.01</v>
      </c>
      <c r="B10048" s="28" t="s">
        <v>76</v>
      </c>
      <c r="C10048" s="36">
        <v>1.4999999999999999E-2</v>
      </c>
      <c r="D10048">
        <v>47</v>
      </c>
      <c r="E10048" s="35">
        <v>2629617.825000003</v>
      </c>
      <c r="F10048" s="35">
        <v>3000000</v>
      </c>
      <c r="G10048" s="35">
        <v>10305739.674999997</v>
      </c>
    </row>
    <row r="10049" spans="1:7" x14ac:dyDescent="0.25">
      <c r="A10049" s="36">
        <v>0.01</v>
      </c>
      <c r="B10049" s="28" t="s">
        <v>76</v>
      </c>
      <c r="C10049" s="36">
        <v>1.4999999999999999E-2</v>
      </c>
      <c r="D10049">
        <v>48</v>
      </c>
      <c r="E10049" s="35">
        <v>1155746.8374999911</v>
      </c>
      <c r="F10049" s="35">
        <v>3000000</v>
      </c>
      <c r="G10049" s="35">
        <v>13180126.912500009</v>
      </c>
    </row>
    <row r="10050" spans="1:7" x14ac:dyDescent="0.25">
      <c r="A10050" s="36">
        <v>0.01</v>
      </c>
      <c r="B10050" s="28" t="s">
        <v>76</v>
      </c>
      <c r="C10050" s="36">
        <v>1.4999999999999999E-2</v>
      </c>
      <c r="D10050">
        <v>49</v>
      </c>
      <c r="E10050" s="35">
        <v>1740971.8000000119</v>
      </c>
      <c r="F10050" s="35">
        <v>3000000</v>
      </c>
      <c r="G10050" s="35">
        <v>11985373.199999988</v>
      </c>
    </row>
    <row r="10051" spans="1:7" x14ac:dyDescent="0.25">
      <c r="A10051" s="36">
        <v>0.01</v>
      </c>
      <c r="B10051" s="28" t="s">
        <v>76</v>
      </c>
      <c r="C10051" s="36">
        <v>1.4999999999999999E-2</v>
      </c>
      <c r="D10051">
        <v>50</v>
      </c>
      <c r="E10051" s="35">
        <v>2008508.5000000149</v>
      </c>
      <c r="F10051" s="35">
        <v>3000000</v>
      </c>
      <c r="G10051" s="35">
        <v>11477828.374999985</v>
      </c>
    </row>
    <row r="10052" spans="1:7" x14ac:dyDescent="0.25">
      <c r="A10052" s="36">
        <v>0.01</v>
      </c>
      <c r="B10052" s="28" t="s">
        <v>76</v>
      </c>
      <c r="C10052" s="36">
        <v>1.4999999999999999E-2</v>
      </c>
      <c r="D10052">
        <v>51</v>
      </c>
      <c r="E10052" s="35">
        <v>2718438.737499997</v>
      </c>
      <c r="F10052" s="35">
        <v>3000000</v>
      </c>
      <c r="G10052" s="35">
        <v>10166766.262500003</v>
      </c>
    </row>
    <row r="10053" spans="1:7" x14ac:dyDescent="0.25">
      <c r="A10053" s="36">
        <v>0.01</v>
      </c>
      <c r="B10053" s="28" t="s">
        <v>76</v>
      </c>
      <c r="C10053" s="36">
        <v>1.4999999999999999E-2</v>
      </c>
      <c r="D10053">
        <v>52</v>
      </c>
      <c r="E10053" s="35">
        <v>2725025.096874997</v>
      </c>
      <c r="F10053" s="35">
        <v>3000000</v>
      </c>
      <c r="G10053" s="35">
        <v>9488791.778125003</v>
      </c>
    </row>
    <row r="10054" spans="1:7" x14ac:dyDescent="0.25">
      <c r="A10054" s="36">
        <v>0.01</v>
      </c>
      <c r="B10054" s="28" t="s">
        <v>76</v>
      </c>
      <c r="C10054" s="36">
        <v>1.4999999999999999E-2</v>
      </c>
      <c r="D10054">
        <v>53</v>
      </c>
      <c r="E10054" s="35">
        <v>1788073.231250003</v>
      </c>
      <c r="F10054" s="35">
        <v>3000000</v>
      </c>
      <c r="G10054" s="35">
        <v>11867133.643749997</v>
      </c>
    </row>
    <row r="10055" spans="1:7" x14ac:dyDescent="0.25">
      <c r="A10055" s="36">
        <v>0.01</v>
      </c>
      <c r="B10055" s="28" t="s">
        <v>76</v>
      </c>
      <c r="C10055" s="36">
        <v>1.4999999999999999E-2</v>
      </c>
      <c r="D10055">
        <v>54</v>
      </c>
      <c r="E10055" s="35">
        <v>2631670.8999999911</v>
      </c>
      <c r="F10055" s="35">
        <v>3000000</v>
      </c>
      <c r="G10055" s="35">
        <v>10004806.600000009</v>
      </c>
    </row>
    <row r="10056" spans="1:7" x14ac:dyDescent="0.25">
      <c r="A10056" s="36">
        <v>0.01</v>
      </c>
      <c r="B10056" s="28" t="s">
        <v>76</v>
      </c>
      <c r="C10056" s="36">
        <v>1.4999999999999999E-2</v>
      </c>
      <c r="D10056">
        <v>55</v>
      </c>
      <c r="E10056" s="35">
        <v>2095038.962500006</v>
      </c>
      <c r="F10056" s="35">
        <v>3000000</v>
      </c>
      <c r="G10056" s="35">
        <v>11019097.912499994</v>
      </c>
    </row>
    <row r="10057" spans="1:7" x14ac:dyDescent="0.25">
      <c r="A10057" s="36">
        <v>0.01</v>
      </c>
      <c r="B10057" s="28" t="s">
        <v>76</v>
      </c>
      <c r="C10057" s="36">
        <v>1.4999999999999999E-2</v>
      </c>
      <c r="D10057">
        <v>56</v>
      </c>
      <c r="E10057" s="35">
        <v>1607934.153125003</v>
      </c>
      <c r="F10057" s="35">
        <v>3000000</v>
      </c>
      <c r="G10057" s="35">
        <v>12006989.596874997</v>
      </c>
    </row>
    <row r="10058" spans="1:7" x14ac:dyDescent="0.25">
      <c r="A10058" s="36">
        <v>0.01</v>
      </c>
      <c r="B10058" s="28" t="s">
        <v>76</v>
      </c>
      <c r="C10058" s="36">
        <v>1.4999999999999999E-2</v>
      </c>
      <c r="D10058">
        <v>57</v>
      </c>
      <c r="E10058" s="35">
        <v>1581200.487499997</v>
      </c>
      <c r="F10058" s="35">
        <v>3000000</v>
      </c>
      <c r="G10058" s="35">
        <v>11936074.512500003</v>
      </c>
    </row>
    <row r="10059" spans="1:7" x14ac:dyDescent="0.25">
      <c r="A10059" s="36">
        <v>0.01</v>
      </c>
      <c r="B10059" s="28" t="s">
        <v>76</v>
      </c>
      <c r="C10059" s="36">
        <v>1.4999999999999999E-2</v>
      </c>
      <c r="D10059">
        <v>58</v>
      </c>
      <c r="E10059" s="35">
        <v>1658977.037499994</v>
      </c>
      <c r="F10059" s="35">
        <v>3000000</v>
      </c>
      <c r="G10059" s="35">
        <v>11754741.712500006</v>
      </c>
    </row>
    <row r="10060" spans="1:7" x14ac:dyDescent="0.25">
      <c r="A10060" s="36">
        <v>0.01</v>
      </c>
      <c r="B10060" s="28" t="s">
        <v>76</v>
      </c>
      <c r="C10060" s="36">
        <v>1.4999999999999999E-2</v>
      </c>
      <c r="D10060">
        <v>59</v>
      </c>
      <c r="E10060" s="35">
        <v>2069420.5625</v>
      </c>
      <c r="F10060" s="35">
        <v>3000000</v>
      </c>
      <c r="G10060" s="35">
        <v>11702515.6875</v>
      </c>
    </row>
    <row r="10061" spans="1:7" x14ac:dyDescent="0.25">
      <c r="A10061" s="36">
        <v>0.01</v>
      </c>
      <c r="B10061" s="28" t="s">
        <v>76</v>
      </c>
      <c r="C10061" s="36">
        <v>1.4999999999999999E-2</v>
      </c>
      <c r="D10061">
        <v>60</v>
      </c>
      <c r="E10061" s="35">
        <v>2969854.6499999911</v>
      </c>
      <c r="F10061" s="35">
        <v>3000000</v>
      </c>
      <c r="G10061" s="35">
        <v>9234575.3500000089</v>
      </c>
    </row>
    <row r="10062" spans="1:7" x14ac:dyDescent="0.25">
      <c r="A10062" s="36">
        <v>0.01</v>
      </c>
      <c r="B10062" s="28" t="s">
        <v>76</v>
      </c>
      <c r="C10062" s="36">
        <v>1.4999999999999999E-2</v>
      </c>
      <c r="D10062">
        <v>61</v>
      </c>
      <c r="E10062" s="35">
        <v>1743985.787499994</v>
      </c>
      <c r="F10062" s="35">
        <v>3000000</v>
      </c>
      <c r="G10062" s="35">
        <v>11731364.212500006</v>
      </c>
    </row>
    <row r="10063" spans="1:7" x14ac:dyDescent="0.25">
      <c r="A10063" s="36">
        <v>0.01</v>
      </c>
      <c r="B10063" s="28" t="s">
        <v>76</v>
      </c>
      <c r="C10063" s="36">
        <v>1.4999999999999999E-2</v>
      </c>
      <c r="D10063">
        <v>62</v>
      </c>
      <c r="E10063" s="35">
        <v>2210036.623437494</v>
      </c>
      <c r="F10063" s="35">
        <v>3000000</v>
      </c>
      <c r="G10063" s="35">
        <v>10819820.564062506</v>
      </c>
    </row>
    <row r="10064" spans="1:7" x14ac:dyDescent="0.25">
      <c r="A10064" s="36">
        <v>0.01</v>
      </c>
      <c r="B10064" s="28" t="s">
        <v>76</v>
      </c>
      <c r="C10064" s="36">
        <v>1.4999999999999999E-2</v>
      </c>
      <c r="D10064">
        <v>63</v>
      </c>
      <c r="E10064" s="35">
        <v>1531854.609375</v>
      </c>
      <c r="F10064" s="35">
        <v>3000000</v>
      </c>
      <c r="G10064" s="35">
        <v>12663976.640625</v>
      </c>
    </row>
    <row r="10065" spans="1:7" x14ac:dyDescent="0.25">
      <c r="A10065" s="36">
        <v>0.01</v>
      </c>
      <c r="B10065" s="28" t="s">
        <v>76</v>
      </c>
      <c r="C10065" s="36">
        <v>1.4999999999999999E-2</v>
      </c>
      <c r="D10065">
        <v>64</v>
      </c>
      <c r="E10065" s="35">
        <v>2495399.1812499911</v>
      </c>
      <c r="F10065" s="35">
        <v>3000000</v>
      </c>
      <c r="G10065" s="35">
        <v>10123114.256250009</v>
      </c>
    </row>
    <row r="10066" spans="1:7" x14ac:dyDescent="0.25">
      <c r="A10066" s="36">
        <v>0.01</v>
      </c>
      <c r="B10066" s="28" t="s">
        <v>76</v>
      </c>
      <c r="C10066" s="36">
        <v>1.4999999999999999E-2</v>
      </c>
      <c r="D10066">
        <v>65</v>
      </c>
      <c r="E10066" s="35">
        <v>1983709.512500003</v>
      </c>
      <c r="F10066" s="35">
        <v>3000000</v>
      </c>
      <c r="G10066" s="35">
        <v>11370727.987499997</v>
      </c>
    </row>
    <row r="10067" spans="1:7" x14ac:dyDescent="0.25">
      <c r="A10067" s="36">
        <v>0.01</v>
      </c>
      <c r="B10067" s="28" t="s">
        <v>76</v>
      </c>
      <c r="C10067" s="36">
        <v>1.4999999999999999E-2</v>
      </c>
      <c r="D10067">
        <v>66</v>
      </c>
      <c r="E10067" s="35">
        <v>2229250.75</v>
      </c>
      <c r="F10067" s="35">
        <v>3000000</v>
      </c>
      <c r="G10067" s="35">
        <v>10836770.5</v>
      </c>
    </row>
    <row r="10068" spans="1:7" x14ac:dyDescent="0.25">
      <c r="A10068" s="36">
        <v>0.01</v>
      </c>
      <c r="B10068" s="28" t="s">
        <v>76</v>
      </c>
      <c r="C10068" s="36">
        <v>1.4999999999999999E-2</v>
      </c>
      <c r="D10068">
        <v>67</v>
      </c>
      <c r="E10068" s="35">
        <v>1123722.625</v>
      </c>
      <c r="F10068" s="35">
        <v>3000000</v>
      </c>
      <c r="G10068" s="35">
        <v>13259892.375</v>
      </c>
    </row>
    <row r="10069" spans="1:7" x14ac:dyDescent="0.25">
      <c r="A10069" s="36">
        <v>0.01</v>
      </c>
      <c r="B10069" s="28" t="s">
        <v>76</v>
      </c>
      <c r="C10069" s="36">
        <v>1.4999999999999999E-2</v>
      </c>
      <c r="D10069">
        <v>68</v>
      </c>
      <c r="E10069" s="35">
        <v>2487365.59375</v>
      </c>
      <c r="F10069" s="35">
        <v>3000000</v>
      </c>
      <c r="G10069" s="35">
        <v>9836521.90625</v>
      </c>
    </row>
    <row r="10070" spans="1:7" x14ac:dyDescent="0.25">
      <c r="A10070" s="36">
        <v>0.01</v>
      </c>
      <c r="B10070" s="28" t="s">
        <v>76</v>
      </c>
      <c r="C10070" s="36">
        <v>1.4999999999999999E-2</v>
      </c>
      <c r="D10070">
        <v>69</v>
      </c>
      <c r="E10070" s="35">
        <v>1636276.962500006</v>
      </c>
      <c r="F10070" s="35">
        <v>3000000</v>
      </c>
      <c r="G10070" s="35">
        <v>11445220.537499994</v>
      </c>
    </row>
    <row r="10071" spans="1:7" x14ac:dyDescent="0.25">
      <c r="A10071" s="36">
        <v>0.01</v>
      </c>
      <c r="B10071" s="28" t="s">
        <v>76</v>
      </c>
      <c r="C10071" s="36">
        <v>1.4999999999999999E-2</v>
      </c>
      <c r="D10071">
        <v>70</v>
      </c>
      <c r="E10071" s="35">
        <v>1775108.762500003</v>
      </c>
      <c r="F10071" s="35">
        <v>3000000</v>
      </c>
      <c r="G10071" s="35">
        <v>11653054.362499997</v>
      </c>
    </row>
    <row r="10072" spans="1:7" x14ac:dyDescent="0.25">
      <c r="A10072" s="36">
        <v>0.01</v>
      </c>
      <c r="B10072" s="28" t="s">
        <v>76</v>
      </c>
      <c r="C10072" s="36">
        <v>1.4999999999999999E-2</v>
      </c>
      <c r="D10072">
        <v>71</v>
      </c>
      <c r="E10072" s="35">
        <v>2319153.587500006</v>
      </c>
      <c r="F10072" s="35">
        <v>3000000</v>
      </c>
      <c r="G10072" s="35">
        <v>11118740.162499994</v>
      </c>
    </row>
    <row r="10073" spans="1:7" x14ac:dyDescent="0.25">
      <c r="A10073" s="36">
        <v>0.01</v>
      </c>
      <c r="B10073" s="28" t="s">
        <v>76</v>
      </c>
      <c r="C10073" s="36">
        <v>1.4999999999999999E-2</v>
      </c>
      <c r="D10073">
        <v>72</v>
      </c>
      <c r="E10073" s="35">
        <v>2707963.9250000119</v>
      </c>
      <c r="F10073" s="35">
        <v>3000000</v>
      </c>
      <c r="G10073" s="35">
        <v>9499231.0749999881</v>
      </c>
    </row>
    <row r="10074" spans="1:7" x14ac:dyDescent="0.25">
      <c r="A10074" s="36">
        <v>0.01</v>
      </c>
      <c r="B10074" s="28" t="s">
        <v>76</v>
      </c>
      <c r="C10074" s="36">
        <v>1.4999999999999999E-2</v>
      </c>
      <c r="D10074">
        <v>73</v>
      </c>
      <c r="E10074" s="35">
        <v>1864197.5625</v>
      </c>
      <c r="F10074" s="35">
        <v>3000000</v>
      </c>
      <c r="G10074" s="35">
        <v>11140404.9375</v>
      </c>
    </row>
    <row r="10075" spans="1:7" x14ac:dyDescent="0.25">
      <c r="A10075" s="36">
        <v>0.01</v>
      </c>
      <c r="B10075" s="28" t="s">
        <v>76</v>
      </c>
      <c r="C10075" s="36">
        <v>1.4999999999999999E-2</v>
      </c>
      <c r="D10075">
        <v>74</v>
      </c>
      <c r="E10075" s="35">
        <v>2088249.856250003</v>
      </c>
      <c r="F10075" s="35">
        <v>3000000</v>
      </c>
      <c r="G10075" s="35">
        <v>11071368.268749997</v>
      </c>
    </row>
    <row r="10076" spans="1:7" x14ac:dyDescent="0.25">
      <c r="A10076" s="36">
        <v>0.01</v>
      </c>
      <c r="B10076" s="28" t="s">
        <v>76</v>
      </c>
      <c r="C10076" s="36">
        <v>1.4999999999999999E-2</v>
      </c>
      <c r="D10076">
        <v>75</v>
      </c>
      <c r="E10076" s="35">
        <v>3373655</v>
      </c>
      <c r="F10076" s="35">
        <v>3000000</v>
      </c>
      <c r="G10076" s="35">
        <v>8004238.125</v>
      </c>
    </row>
    <row r="10077" spans="1:7" x14ac:dyDescent="0.25">
      <c r="A10077" s="36">
        <v>0.01</v>
      </c>
      <c r="B10077" s="28" t="s">
        <v>76</v>
      </c>
      <c r="C10077" s="36">
        <v>1.4999999999999999E-2</v>
      </c>
      <c r="D10077">
        <v>76</v>
      </c>
      <c r="E10077" s="35">
        <v>2138804.125</v>
      </c>
      <c r="F10077" s="35">
        <v>3000000</v>
      </c>
      <c r="G10077" s="35">
        <v>10722140.875</v>
      </c>
    </row>
    <row r="10078" spans="1:7" x14ac:dyDescent="0.25">
      <c r="A10078" s="36">
        <v>0.01</v>
      </c>
      <c r="B10078" s="28" t="s">
        <v>76</v>
      </c>
      <c r="C10078" s="36">
        <v>1.4999999999999999E-2</v>
      </c>
      <c r="D10078">
        <v>77</v>
      </c>
      <c r="E10078" s="35">
        <v>2349777.587500006</v>
      </c>
      <c r="F10078" s="35">
        <v>3000000</v>
      </c>
      <c r="G10078" s="35">
        <v>11059967.412499994</v>
      </c>
    </row>
    <row r="10079" spans="1:7" x14ac:dyDescent="0.25">
      <c r="A10079" s="36">
        <v>0.01</v>
      </c>
      <c r="B10079" s="28" t="s">
        <v>76</v>
      </c>
      <c r="C10079" s="36">
        <v>1.4999999999999999E-2</v>
      </c>
      <c r="D10079">
        <v>78</v>
      </c>
      <c r="E10079" s="35">
        <v>1656023.9921875</v>
      </c>
      <c r="F10079" s="35">
        <v>3000000</v>
      </c>
      <c r="G10079" s="35">
        <v>11970396.3203125</v>
      </c>
    </row>
    <row r="10080" spans="1:7" x14ac:dyDescent="0.25">
      <c r="A10080" s="36">
        <v>0.01</v>
      </c>
      <c r="B10080" s="28" t="s">
        <v>76</v>
      </c>
      <c r="C10080" s="36">
        <v>1.4999999999999999E-2</v>
      </c>
      <c r="D10080">
        <v>79</v>
      </c>
      <c r="E10080" s="35">
        <v>2445673.2250000089</v>
      </c>
      <c r="F10080" s="35">
        <v>3000000</v>
      </c>
      <c r="G10080" s="35">
        <v>10202284.274999991</v>
      </c>
    </row>
    <row r="10081" spans="1:7" x14ac:dyDescent="0.25">
      <c r="A10081" s="36">
        <v>0.01</v>
      </c>
      <c r="B10081" s="28" t="s">
        <v>76</v>
      </c>
      <c r="C10081" s="36">
        <v>1.4999999999999999E-2</v>
      </c>
      <c r="D10081">
        <v>80</v>
      </c>
      <c r="E10081" s="35">
        <v>1665899.2124999911</v>
      </c>
      <c r="F10081" s="35">
        <v>3000000</v>
      </c>
      <c r="G10081" s="35">
        <v>12411065.787500009</v>
      </c>
    </row>
    <row r="10082" spans="1:7" x14ac:dyDescent="0.25">
      <c r="A10082" s="36">
        <v>0.01</v>
      </c>
      <c r="B10082" s="28" t="s">
        <v>76</v>
      </c>
      <c r="C10082" s="36">
        <v>1.4999999999999999E-2</v>
      </c>
      <c r="D10082">
        <v>81</v>
      </c>
      <c r="E10082" s="35">
        <v>3305199.0625</v>
      </c>
      <c r="F10082" s="35">
        <v>3000000</v>
      </c>
      <c r="G10082" s="35">
        <v>8896710.9375</v>
      </c>
    </row>
    <row r="10083" spans="1:7" x14ac:dyDescent="0.25">
      <c r="A10083" s="36">
        <v>0.01</v>
      </c>
      <c r="B10083" s="28" t="s">
        <v>76</v>
      </c>
      <c r="C10083" s="36">
        <v>1.4999999999999999E-2</v>
      </c>
      <c r="D10083">
        <v>82</v>
      </c>
      <c r="E10083" s="35">
        <v>2866174.7562500089</v>
      </c>
      <c r="F10083" s="35">
        <v>3000000</v>
      </c>
      <c r="G10083" s="35">
        <v>9284408.3687499911</v>
      </c>
    </row>
    <row r="10084" spans="1:7" x14ac:dyDescent="0.25">
      <c r="A10084" s="36">
        <v>0.01</v>
      </c>
      <c r="B10084" s="28" t="s">
        <v>76</v>
      </c>
      <c r="C10084" s="36">
        <v>1.4999999999999999E-2</v>
      </c>
      <c r="D10084">
        <v>83</v>
      </c>
      <c r="E10084" s="35">
        <v>2352555.837500006</v>
      </c>
      <c r="F10084" s="35">
        <v>3000000</v>
      </c>
      <c r="G10084" s="35">
        <v>10544505.412499994</v>
      </c>
    </row>
    <row r="10085" spans="1:7" x14ac:dyDescent="0.25">
      <c r="A10085" s="36">
        <v>0.01</v>
      </c>
      <c r="B10085" s="28" t="s">
        <v>76</v>
      </c>
      <c r="C10085" s="36">
        <v>1.4999999999999999E-2</v>
      </c>
      <c r="D10085">
        <v>84</v>
      </c>
      <c r="E10085" s="35">
        <v>3410685.174999997</v>
      </c>
      <c r="F10085" s="35">
        <v>3000000</v>
      </c>
      <c r="G10085" s="35">
        <v>7927324.200000003</v>
      </c>
    </row>
    <row r="10086" spans="1:7" x14ac:dyDescent="0.25">
      <c r="A10086" s="36">
        <v>0.01</v>
      </c>
      <c r="B10086" s="28" t="s">
        <v>76</v>
      </c>
      <c r="C10086" s="36">
        <v>1.4999999999999999E-2</v>
      </c>
      <c r="D10086">
        <v>85</v>
      </c>
      <c r="E10086" s="35">
        <v>2934249.990624994</v>
      </c>
      <c r="F10086" s="35">
        <v>3000000</v>
      </c>
      <c r="G10086" s="35">
        <v>9174020.321875006</v>
      </c>
    </row>
    <row r="10087" spans="1:7" x14ac:dyDescent="0.25">
      <c r="A10087" s="36">
        <v>0.01</v>
      </c>
      <c r="B10087" s="28" t="s">
        <v>76</v>
      </c>
      <c r="C10087" s="36">
        <v>1.4999999999999999E-2</v>
      </c>
      <c r="D10087">
        <v>86</v>
      </c>
      <c r="E10087" s="35">
        <v>3123057.4875000119</v>
      </c>
      <c r="F10087" s="35">
        <v>3000000</v>
      </c>
      <c r="G10087" s="35">
        <v>8786885.9499999881</v>
      </c>
    </row>
    <row r="10088" spans="1:7" x14ac:dyDescent="0.25">
      <c r="A10088" s="36">
        <v>0.01</v>
      </c>
      <c r="B10088" s="28" t="s">
        <v>76</v>
      </c>
      <c r="C10088" s="36">
        <v>1.4999999999999999E-2</v>
      </c>
      <c r="D10088">
        <v>87</v>
      </c>
      <c r="E10088" s="35">
        <v>2000010.575000003</v>
      </c>
      <c r="F10088" s="35">
        <v>3000000</v>
      </c>
      <c r="G10088" s="35">
        <v>11434376.299999997</v>
      </c>
    </row>
    <row r="10089" spans="1:7" x14ac:dyDescent="0.25">
      <c r="A10089" s="36">
        <v>0.01</v>
      </c>
      <c r="B10089" s="28" t="s">
        <v>76</v>
      </c>
      <c r="C10089" s="36">
        <v>1.4999999999999999E-2</v>
      </c>
      <c r="D10089">
        <v>88</v>
      </c>
      <c r="E10089" s="35">
        <v>2585728.371875003</v>
      </c>
      <c r="F10089" s="35">
        <v>3000000</v>
      </c>
      <c r="G10089" s="35">
        <v>10160575.378124997</v>
      </c>
    </row>
    <row r="10090" spans="1:7" x14ac:dyDescent="0.25">
      <c r="A10090" s="36">
        <v>0.01</v>
      </c>
      <c r="B10090" s="28" t="s">
        <v>76</v>
      </c>
      <c r="C10090" s="36">
        <v>1.4999999999999999E-2</v>
      </c>
      <c r="D10090">
        <v>89</v>
      </c>
      <c r="E10090" s="35">
        <v>1767987.446875006</v>
      </c>
      <c r="F10090" s="35">
        <v>3000000</v>
      </c>
      <c r="G10090" s="35">
        <v>11821309.428124994</v>
      </c>
    </row>
    <row r="10091" spans="1:7" x14ac:dyDescent="0.25">
      <c r="A10091" s="36">
        <v>0.01</v>
      </c>
      <c r="B10091" s="28" t="s">
        <v>76</v>
      </c>
      <c r="C10091" s="36">
        <v>1.4999999999999999E-2</v>
      </c>
      <c r="D10091">
        <v>90</v>
      </c>
      <c r="E10091" s="35">
        <v>3438008.934375003</v>
      </c>
      <c r="F10091" s="35">
        <v>3000000</v>
      </c>
      <c r="G10091" s="35">
        <v>8370622.940624997</v>
      </c>
    </row>
    <row r="10092" spans="1:7" x14ac:dyDescent="0.25">
      <c r="A10092" s="36">
        <v>0.01</v>
      </c>
      <c r="B10092" s="28" t="s">
        <v>76</v>
      </c>
      <c r="C10092" s="36">
        <v>1.4999999999999999E-2</v>
      </c>
      <c r="D10092">
        <v>91</v>
      </c>
      <c r="E10092" s="35">
        <v>2651751.768749997</v>
      </c>
      <c r="F10092" s="35">
        <v>3000000</v>
      </c>
      <c r="G10092" s="35">
        <v>9460498.231250003</v>
      </c>
    </row>
    <row r="10093" spans="1:7" x14ac:dyDescent="0.25">
      <c r="A10093" s="36">
        <v>0.01</v>
      </c>
      <c r="B10093" s="28" t="s">
        <v>76</v>
      </c>
      <c r="C10093" s="36">
        <v>1.4999999999999999E-2</v>
      </c>
      <c r="D10093">
        <v>92</v>
      </c>
      <c r="E10093" s="35">
        <v>1918004.278125003</v>
      </c>
      <c r="F10093" s="35">
        <v>3000000</v>
      </c>
      <c r="G10093" s="35">
        <v>11131081.971874997</v>
      </c>
    </row>
    <row r="10094" spans="1:7" x14ac:dyDescent="0.25">
      <c r="A10094" s="36">
        <v>0.01</v>
      </c>
      <c r="B10094" s="28" t="s">
        <v>76</v>
      </c>
      <c r="C10094" s="36">
        <v>1.4999999999999999E-2</v>
      </c>
      <c r="D10094">
        <v>93</v>
      </c>
      <c r="E10094" s="35">
        <v>2459267.5</v>
      </c>
      <c r="F10094" s="35">
        <v>3000000</v>
      </c>
      <c r="G10094" s="35">
        <v>10154625</v>
      </c>
    </row>
    <row r="10095" spans="1:7" x14ac:dyDescent="0.25">
      <c r="A10095" s="36">
        <v>0.01</v>
      </c>
      <c r="B10095" s="28" t="s">
        <v>76</v>
      </c>
      <c r="C10095" s="36">
        <v>1.4999999999999999E-2</v>
      </c>
      <c r="D10095">
        <v>94</v>
      </c>
      <c r="E10095" s="35">
        <v>2188254.090625003</v>
      </c>
      <c r="F10095" s="35">
        <v>3000000</v>
      </c>
      <c r="G10095" s="35">
        <v>11592676.221874997</v>
      </c>
    </row>
    <row r="10096" spans="1:7" x14ac:dyDescent="0.25">
      <c r="A10096" s="36">
        <v>0.01</v>
      </c>
      <c r="B10096" s="28" t="s">
        <v>76</v>
      </c>
      <c r="C10096" s="36">
        <v>1.4999999999999999E-2</v>
      </c>
      <c r="D10096">
        <v>95</v>
      </c>
      <c r="E10096" s="35">
        <v>2426150.078125</v>
      </c>
      <c r="F10096" s="35">
        <v>3000000</v>
      </c>
      <c r="G10096" s="35">
        <v>10531208.671875</v>
      </c>
    </row>
    <row r="10097" spans="1:7" x14ac:dyDescent="0.25">
      <c r="A10097" s="36">
        <v>0.01</v>
      </c>
      <c r="B10097" s="28" t="s">
        <v>76</v>
      </c>
      <c r="C10097" s="36">
        <v>1.4999999999999999E-2</v>
      </c>
      <c r="D10097">
        <v>96</v>
      </c>
      <c r="E10097" s="35">
        <v>3073499.099999994</v>
      </c>
      <c r="F10097" s="35">
        <v>3000000</v>
      </c>
      <c r="G10097" s="35">
        <v>9201358.400000006</v>
      </c>
    </row>
    <row r="10098" spans="1:7" x14ac:dyDescent="0.25">
      <c r="A10098" s="36">
        <v>0.01</v>
      </c>
      <c r="B10098" s="28" t="s">
        <v>76</v>
      </c>
      <c r="C10098" s="36">
        <v>1.4999999999999999E-2</v>
      </c>
      <c r="D10098">
        <v>97</v>
      </c>
      <c r="E10098" s="35">
        <v>2940692.4437500089</v>
      </c>
      <c r="F10098" s="35">
        <v>3000000</v>
      </c>
      <c r="G10098" s="35">
        <v>8836658.8062499911</v>
      </c>
    </row>
    <row r="10099" spans="1:7" x14ac:dyDescent="0.25">
      <c r="A10099" s="36">
        <v>0.01</v>
      </c>
      <c r="B10099" s="28" t="s">
        <v>76</v>
      </c>
      <c r="C10099" s="36">
        <v>1.4999999999999999E-2</v>
      </c>
      <c r="D10099">
        <v>98</v>
      </c>
      <c r="E10099" s="35">
        <v>754385.36250001192</v>
      </c>
      <c r="F10099" s="35">
        <v>3000000</v>
      </c>
      <c r="G10099" s="35">
        <v>13440159.637499988</v>
      </c>
    </row>
    <row r="10100" spans="1:7" x14ac:dyDescent="0.25">
      <c r="A10100" s="36">
        <v>0.01</v>
      </c>
      <c r="B10100" s="28" t="s">
        <v>76</v>
      </c>
      <c r="C10100" s="36">
        <v>1.4999999999999999E-2</v>
      </c>
      <c r="D10100">
        <v>99</v>
      </c>
      <c r="E10100" s="35">
        <v>2322362.606250003</v>
      </c>
      <c r="F10100" s="35">
        <v>3000000</v>
      </c>
      <c r="G10100" s="35">
        <v>10628322.393749997</v>
      </c>
    </row>
    <row r="10101" spans="1:7" x14ac:dyDescent="0.25">
      <c r="A10101" s="36">
        <v>0.01</v>
      </c>
      <c r="B10101" s="28" t="s">
        <v>76</v>
      </c>
      <c r="C10101" s="36">
        <v>1.4999999999999999E-2</v>
      </c>
      <c r="D10101">
        <v>100</v>
      </c>
      <c r="E10101" s="35">
        <v>3078142.121875003</v>
      </c>
      <c r="F10101" s="35">
        <v>3000000</v>
      </c>
      <c r="G10101" s="35">
        <v>9112554.128124997</v>
      </c>
    </row>
    <row r="10102" spans="1:7" x14ac:dyDescent="0.25">
      <c r="A10102" s="36">
        <v>0.01</v>
      </c>
      <c r="B10102" s="28" t="s">
        <v>76</v>
      </c>
      <c r="C10102" s="36">
        <v>1.4999999999999999E-2</v>
      </c>
      <c r="D10102">
        <v>101</v>
      </c>
      <c r="E10102" s="35">
        <v>3251994.0249999911</v>
      </c>
      <c r="F10102" s="35">
        <v>3000000</v>
      </c>
      <c r="G10102" s="35">
        <v>9054195.9750000089</v>
      </c>
    </row>
    <row r="10103" spans="1:7" x14ac:dyDescent="0.25">
      <c r="A10103" s="36">
        <v>0.01</v>
      </c>
      <c r="B10103" s="28" t="s">
        <v>76</v>
      </c>
      <c r="C10103" s="36">
        <v>1.4999999999999999E-2</v>
      </c>
      <c r="D10103">
        <v>102</v>
      </c>
      <c r="E10103" s="35">
        <v>2893619.987499997</v>
      </c>
      <c r="F10103" s="35">
        <v>3000000</v>
      </c>
      <c r="G10103" s="35">
        <v>9599757.512500003</v>
      </c>
    </row>
    <row r="10104" spans="1:7" x14ac:dyDescent="0.25">
      <c r="A10104" s="36">
        <v>0.01</v>
      </c>
      <c r="B10104" s="28" t="s">
        <v>76</v>
      </c>
      <c r="C10104" s="36">
        <v>1.4999999999999999E-2</v>
      </c>
      <c r="D10104">
        <v>103</v>
      </c>
      <c r="E10104" s="35">
        <v>1710744.971874997</v>
      </c>
      <c r="F10104" s="35">
        <v>3000000</v>
      </c>
      <c r="G10104" s="35">
        <v>12097063.153125003</v>
      </c>
    </row>
    <row r="10105" spans="1:7" x14ac:dyDescent="0.25">
      <c r="A10105" s="36">
        <v>0.01</v>
      </c>
      <c r="B10105" s="28" t="s">
        <v>76</v>
      </c>
      <c r="C10105" s="36">
        <v>1.4999999999999999E-2</v>
      </c>
      <c r="D10105">
        <v>104</v>
      </c>
      <c r="E10105" s="35">
        <v>3159477.400000006</v>
      </c>
      <c r="F10105" s="35">
        <v>3000000</v>
      </c>
      <c r="G10105" s="35">
        <v>8790590.099999994</v>
      </c>
    </row>
    <row r="10106" spans="1:7" x14ac:dyDescent="0.25">
      <c r="A10106" s="36">
        <v>0.01</v>
      </c>
      <c r="B10106" s="28" t="s">
        <v>76</v>
      </c>
      <c r="C10106" s="36">
        <v>1.4999999999999999E-2</v>
      </c>
      <c r="D10106">
        <v>105</v>
      </c>
      <c r="E10106" s="35">
        <v>2283007.037499994</v>
      </c>
      <c r="F10106" s="35">
        <v>3000000</v>
      </c>
      <c r="G10106" s="35">
        <v>10709032.337500006</v>
      </c>
    </row>
    <row r="10107" spans="1:7" x14ac:dyDescent="0.25">
      <c r="A10107" s="36">
        <v>0.01</v>
      </c>
      <c r="B10107" s="28" t="s">
        <v>76</v>
      </c>
      <c r="C10107" s="36">
        <v>1.4999999999999999E-2</v>
      </c>
      <c r="D10107">
        <v>106</v>
      </c>
      <c r="E10107" s="35">
        <v>3098301.049999997</v>
      </c>
      <c r="F10107" s="35">
        <v>3000000</v>
      </c>
      <c r="G10107" s="35">
        <v>8942573.950000003</v>
      </c>
    </row>
    <row r="10108" spans="1:7" x14ac:dyDescent="0.25">
      <c r="A10108" s="36">
        <v>0.01</v>
      </c>
      <c r="B10108" s="28" t="s">
        <v>76</v>
      </c>
      <c r="C10108" s="36">
        <v>1.4999999999999999E-2</v>
      </c>
      <c r="D10108">
        <v>107</v>
      </c>
      <c r="E10108" s="35">
        <v>2652294.900000006</v>
      </c>
      <c r="F10108" s="35">
        <v>3000000</v>
      </c>
      <c r="G10108" s="35">
        <v>10049980.099999994</v>
      </c>
    </row>
    <row r="10109" spans="1:7" x14ac:dyDescent="0.25">
      <c r="A10109" s="36">
        <v>0.01</v>
      </c>
      <c r="B10109" s="28" t="s">
        <v>76</v>
      </c>
      <c r="C10109" s="36">
        <v>1.4999999999999999E-2</v>
      </c>
      <c r="D10109">
        <v>108</v>
      </c>
      <c r="E10109" s="35">
        <v>2654347.6125000119</v>
      </c>
      <c r="F10109" s="35">
        <v>3000000</v>
      </c>
      <c r="G10109" s="35">
        <v>10293119.887499988</v>
      </c>
    </row>
    <row r="10110" spans="1:7" x14ac:dyDescent="0.25">
      <c r="A10110" s="36">
        <v>0.01</v>
      </c>
      <c r="B10110" s="28" t="s">
        <v>76</v>
      </c>
      <c r="C10110" s="36">
        <v>1.4999999999999999E-2</v>
      </c>
      <c r="D10110">
        <v>109</v>
      </c>
      <c r="E10110" s="35">
        <v>2332625.018749997</v>
      </c>
      <c r="F10110" s="35">
        <v>3000000</v>
      </c>
      <c r="G10110" s="35">
        <v>10055506.856250003</v>
      </c>
    </row>
    <row r="10111" spans="1:7" x14ac:dyDescent="0.25">
      <c r="A10111" s="36">
        <v>0.01</v>
      </c>
      <c r="B10111" s="28" t="s">
        <v>76</v>
      </c>
      <c r="C10111" s="36">
        <v>1.4999999999999999E-2</v>
      </c>
      <c r="D10111">
        <v>110</v>
      </c>
      <c r="E10111" s="35">
        <v>2687984.974999994</v>
      </c>
      <c r="F10111" s="35">
        <v>3000000</v>
      </c>
      <c r="G10111" s="35">
        <v>9912596.275000006</v>
      </c>
    </row>
    <row r="10112" spans="1:7" x14ac:dyDescent="0.25">
      <c r="A10112" s="36">
        <v>0.01</v>
      </c>
      <c r="B10112" s="28" t="s">
        <v>76</v>
      </c>
      <c r="C10112" s="36">
        <v>1.4999999999999999E-2</v>
      </c>
      <c r="D10112">
        <v>111</v>
      </c>
      <c r="E10112" s="35">
        <v>1900164.625</v>
      </c>
      <c r="F10112" s="35">
        <v>3000000</v>
      </c>
      <c r="G10112" s="35">
        <v>11068867.875</v>
      </c>
    </row>
    <row r="10113" spans="1:7" x14ac:dyDescent="0.25">
      <c r="A10113" s="36">
        <v>0.01</v>
      </c>
      <c r="B10113" s="28" t="s">
        <v>76</v>
      </c>
      <c r="C10113" s="36">
        <v>1.4999999999999999E-2</v>
      </c>
      <c r="D10113">
        <v>112</v>
      </c>
      <c r="E10113" s="35">
        <v>1752990.512500003</v>
      </c>
      <c r="F10113" s="35">
        <v>3000000</v>
      </c>
      <c r="G10113" s="35">
        <v>11510784.487499997</v>
      </c>
    </row>
    <row r="10114" spans="1:7" x14ac:dyDescent="0.25">
      <c r="A10114" s="36">
        <v>0.01</v>
      </c>
      <c r="B10114" s="28" t="s">
        <v>76</v>
      </c>
      <c r="C10114" s="36">
        <v>1.4999999999999999E-2</v>
      </c>
      <c r="D10114">
        <v>113</v>
      </c>
      <c r="E10114" s="35">
        <v>2228783.3125</v>
      </c>
      <c r="F10114" s="35">
        <v>3000000</v>
      </c>
      <c r="G10114" s="35">
        <v>11053954.1875</v>
      </c>
    </row>
    <row r="10115" spans="1:7" x14ac:dyDescent="0.25">
      <c r="A10115" s="36">
        <v>0.01</v>
      </c>
      <c r="B10115" s="28" t="s">
        <v>76</v>
      </c>
      <c r="C10115" s="36">
        <v>1.4999999999999999E-2</v>
      </c>
      <c r="D10115">
        <v>114</v>
      </c>
      <c r="E10115" s="35">
        <v>3058624.21875</v>
      </c>
      <c r="F10115" s="35">
        <v>3000000</v>
      </c>
      <c r="G10115" s="35">
        <v>9481287.03125</v>
      </c>
    </row>
    <row r="10116" spans="1:7" x14ac:dyDescent="0.25">
      <c r="A10116" s="36">
        <v>0.01</v>
      </c>
      <c r="B10116" s="28" t="s">
        <v>76</v>
      </c>
      <c r="C10116" s="36">
        <v>1.4999999999999999E-2</v>
      </c>
      <c r="D10116">
        <v>115</v>
      </c>
      <c r="E10116" s="35">
        <v>1541228.256249994</v>
      </c>
      <c r="F10116" s="35">
        <v>3000000</v>
      </c>
      <c r="G10116" s="35">
        <v>11613642.993750006</v>
      </c>
    </row>
    <row r="10117" spans="1:7" x14ac:dyDescent="0.25">
      <c r="A10117" s="36">
        <v>0.01</v>
      </c>
      <c r="B10117" s="28" t="s">
        <v>76</v>
      </c>
      <c r="C10117" s="36">
        <v>1.4999999999999999E-2</v>
      </c>
      <c r="D10117">
        <v>116</v>
      </c>
      <c r="E10117" s="35">
        <v>2037344.171875</v>
      </c>
      <c r="F10117" s="35">
        <v>3000000</v>
      </c>
      <c r="G10117" s="35">
        <v>11131947.078125</v>
      </c>
    </row>
    <row r="10118" spans="1:7" x14ac:dyDescent="0.25">
      <c r="A10118" s="36">
        <v>0.01</v>
      </c>
      <c r="B10118" s="28" t="s">
        <v>76</v>
      </c>
      <c r="C10118" s="36">
        <v>1.4999999999999999E-2</v>
      </c>
      <c r="D10118">
        <v>117</v>
      </c>
      <c r="E10118" s="35">
        <v>2082128.099999994</v>
      </c>
      <c r="F10118" s="35">
        <v>3000000</v>
      </c>
      <c r="G10118" s="35">
        <v>11118103.150000006</v>
      </c>
    </row>
    <row r="10119" spans="1:7" x14ac:dyDescent="0.25">
      <c r="A10119" s="36">
        <v>0.01</v>
      </c>
      <c r="B10119" s="28" t="s">
        <v>76</v>
      </c>
      <c r="C10119" s="36">
        <v>1.4999999999999999E-2</v>
      </c>
      <c r="D10119">
        <v>118</v>
      </c>
      <c r="E10119" s="35">
        <v>1569213.8125</v>
      </c>
      <c r="F10119" s="35">
        <v>3000000</v>
      </c>
      <c r="G10119" s="35">
        <v>12142008.6875</v>
      </c>
    </row>
    <row r="10120" spans="1:7" x14ac:dyDescent="0.25">
      <c r="A10120" s="36">
        <v>0.01</v>
      </c>
      <c r="B10120" s="28" t="s">
        <v>76</v>
      </c>
      <c r="C10120" s="36">
        <v>1.4999999999999999E-2</v>
      </c>
      <c r="D10120">
        <v>119</v>
      </c>
      <c r="E10120" s="35">
        <v>1553985.8999999911</v>
      </c>
      <c r="F10120" s="35">
        <v>3000000</v>
      </c>
      <c r="G10120" s="35">
        <v>11894219.100000009</v>
      </c>
    </row>
    <row r="10121" spans="1:7" x14ac:dyDescent="0.25">
      <c r="A10121" s="36">
        <v>0.01</v>
      </c>
      <c r="B10121" s="28" t="s">
        <v>76</v>
      </c>
      <c r="C10121" s="36">
        <v>1.4999999999999999E-2</v>
      </c>
      <c r="D10121">
        <v>120</v>
      </c>
      <c r="E10121" s="35">
        <v>2777784.375</v>
      </c>
      <c r="F10121" s="35">
        <v>3000000</v>
      </c>
      <c r="G10121" s="35">
        <v>9448752.5</v>
      </c>
    </row>
    <row r="10122" spans="1:7" x14ac:dyDescent="0.25">
      <c r="A10122" s="36">
        <v>0.01</v>
      </c>
      <c r="B10122" s="28" t="s">
        <v>76</v>
      </c>
      <c r="C10122" s="36">
        <v>1.4999999999999999E-2</v>
      </c>
      <c r="D10122">
        <v>121</v>
      </c>
      <c r="E10122" s="35">
        <v>2391026.995312497</v>
      </c>
      <c r="F10122" s="35">
        <v>3000000</v>
      </c>
      <c r="G10122" s="35">
        <v>11192398.942187503</v>
      </c>
    </row>
    <row r="10123" spans="1:7" x14ac:dyDescent="0.25">
      <c r="A10123" s="36">
        <v>0.01</v>
      </c>
      <c r="B10123" s="28" t="s">
        <v>76</v>
      </c>
      <c r="C10123" s="36">
        <v>1.4999999999999999E-2</v>
      </c>
      <c r="D10123">
        <v>122</v>
      </c>
      <c r="E10123" s="35">
        <v>2092791.206249997</v>
      </c>
      <c r="F10123" s="35">
        <v>3000000</v>
      </c>
      <c r="G10123" s="35">
        <v>11311478.793750003</v>
      </c>
    </row>
    <row r="10124" spans="1:7" x14ac:dyDescent="0.25">
      <c r="A10124" s="36">
        <v>0.01</v>
      </c>
      <c r="B10124" s="28" t="s">
        <v>76</v>
      </c>
      <c r="C10124" s="36">
        <v>1.4999999999999999E-2</v>
      </c>
      <c r="D10124">
        <v>123</v>
      </c>
      <c r="E10124" s="35">
        <v>2440224.875</v>
      </c>
      <c r="F10124" s="35">
        <v>3000000</v>
      </c>
      <c r="G10124" s="35">
        <v>11132001.0625</v>
      </c>
    </row>
    <row r="10125" spans="1:7" x14ac:dyDescent="0.25">
      <c r="A10125" s="36">
        <v>0.01</v>
      </c>
      <c r="B10125" s="28" t="s">
        <v>76</v>
      </c>
      <c r="C10125" s="36">
        <v>1.4999999999999999E-2</v>
      </c>
      <c r="D10125">
        <v>124</v>
      </c>
      <c r="E10125" s="35">
        <v>1744711.5</v>
      </c>
      <c r="F10125" s="35">
        <v>3000000</v>
      </c>
      <c r="G10125" s="35">
        <v>11765582.25</v>
      </c>
    </row>
    <row r="10126" spans="1:7" x14ac:dyDescent="0.25">
      <c r="A10126" s="36">
        <v>0.01</v>
      </c>
      <c r="B10126" s="28" t="s">
        <v>76</v>
      </c>
      <c r="C10126" s="36">
        <v>1.4999999999999999E-2</v>
      </c>
      <c r="D10126">
        <v>125</v>
      </c>
      <c r="E10126" s="35">
        <v>2873046.337500006</v>
      </c>
      <c r="F10126" s="35">
        <v>3000000</v>
      </c>
      <c r="G10126" s="35">
        <v>9536636.162499994</v>
      </c>
    </row>
    <row r="10127" spans="1:7" x14ac:dyDescent="0.25">
      <c r="A10127" s="36">
        <v>0.01</v>
      </c>
      <c r="B10127" s="28" t="s">
        <v>76</v>
      </c>
      <c r="C10127" s="36">
        <v>1.4999999999999999E-2</v>
      </c>
      <c r="D10127">
        <v>126</v>
      </c>
      <c r="E10127" s="35">
        <v>2165781.65625</v>
      </c>
      <c r="F10127" s="35">
        <v>3000000</v>
      </c>
      <c r="G10127" s="35">
        <v>10253793.34375</v>
      </c>
    </row>
    <row r="10128" spans="1:7" x14ac:dyDescent="0.25">
      <c r="A10128" s="36">
        <v>0.01</v>
      </c>
      <c r="B10128" s="28" t="s">
        <v>76</v>
      </c>
      <c r="C10128" s="36">
        <v>1.4999999999999999E-2</v>
      </c>
      <c r="D10128">
        <v>127</v>
      </c>
      <c r="E10128" s="35">
        <v>1796819.2312499881</v>
      </c>
      <c r="F10128" s="35">
        <v>3000000</v>
      </c>
      <c r="G10128" s="35">
        <v>11976234.518750012</v>
      </c>
    </row>
    <row r="10129" spans="1:7" x14ac:dyDescent="0.25">
      <c r="A10129" s="36">
        <v>0.01</v>
      </c>
      <c r="B10129" s="28" t="s">
        <v>76</v>
      </c>
      <c r="C10129" s="36">
        <v>1.4999999999999999E-2</v>
      </c>
      <c r="D10129">
        <v>128</v>
      </c>
      <c r="E10129" s="35">
        <v>1693889.1187499911</v>
      </c>
      <c r="F10129" s="35">
        <v>3000000</v>
      </c>
      <c r="G10129" s="35">
        <v>11887787.131250009</v>
      </c>
    </row>
    <row r="10130" spans="1:7" x14ac:dyDescent="0.25">
      <c r="A10130" s="36">
        <v>0.01</v>
      </c>
      <c r="B10130" s="28" t="s">
        <v>76</v>
      </c>
      <c r="C10130" s="36">
        <v>1.4999999999999999E-2</v>
      </c>
      <c r="D10130">
        <v>129</v>
      </c>
      <c r="E10130" s="35">
        <v>1315941.053124994</v>
      </c>
      <c r="F10130" s="35">
        <v>3000000</v>
      </c>
      <c r="G10130" s="35">
        <v>12932235.821875006</v>
      </c>
    </row>
    <row r="10131" spans="1:7" x14ac:dyDescent="0.25">
      <c r="A10131" s="36">
        <v>0.01</v>
      </c>
      <c r="B10131" s="28" t="s">
        <v>76</v>
      </c>
      <c r="C10131" s="36">
        <v>1.4999999999999999E-2</v>
      </c>
      <c r="D10131">
        <v>130</v>
      </c>
      <c r="E10131" s="35">
        <v>2067084.650000006</v>
      </c>
      <c r="F10131" s="35">
        <v>3000000</v>
      </c>
      <c r="G10131" s="35">
        <v>10694875.349999994</v>
      </c>
    </row>
    <row r="10132" spans="1:7" x14ac:dyDescent="0.25">
      <c r="A10132" s="36">
        <v>0.01</v>
      </c>
      <c r="B10132" s="28" t="s">
        <v>76</v>
      </c>
      <c r="C10132" s="36">
        <v>1.4999999999999999E-2</v>
      </c>
      <c r="D10132">
        <v>131</v>
      </c>
      <c r="E10132" s="35">
        <v>2791898.659374997</v>
      </c>
      <c r="F10132" s="35">
        <v>3000000</v>
      </c>
      <c r="G10132" s="35">
        <v>9550589.465625003</v>
      </c>
    </row>
    <row r="10133" spans="1:7" x14ac:dyDescent="0.25">
      <c r="A10133" s="36">
        <v>0.01</v>
      </c>
      <c r="B10133" s="28" t="s">
        <v>76</v>
      </c>
      <c r="C10133" s="36">
        <v>1.4999999999999999E-2</v>
      </c>
      <c r="D10133">
        <v>132</v>
      </c>
      <c r="E10133" s="35">
        <v>1504210.5968750119</v>
      </c>
      <c r="F10133" s="35">
        <v>3000000</v>
      </c>
      <c r="G10133" s="35">
        <v>12727804.403124988</v>
      </c>
    </row>
    <row r="10134" spans="1:7" x14ac:dyDescent="0.25">
      <c r="A10134" s="36">
        <v>0.01</v>
      </c>
      <c r="B10134" s="28" t="s">
        <v>76</v>
      </c>
      <c r="C10134" s="36">
        <v>1.4999999999999999E-2</v>
      </c>
      <c r="D10134">
        <v>133</v>
      </c>
      <c r="E10134" s="35">
        <v>2079168.900000006</v>
      </c>
      <c r="F10134" s="35">
        <v>3000000</v>
      </c>
      <c r="G10134" s="35">
        <v>11607761.099999994</v>
      </c>
    </row>
    <row r="10135" spans="1:7" x14ac:dyDescent="0.25">
      <c r="A10135" s="36">
        <v>0.01</v>
      </c>
      <c r="B10135" s="28" t="s">
        <v>76</v>
      </c>
      <c r="C10135" s="36">
        <v>1.4999999999999999E-2</v>
      </c>
      <c r="D10135">
        <v>134</v>
      </c>
      <c r="E10135" s="35">
        <v>2717943.825000003</v>
      </c>
      <c r="F10135" s="35">
        <v>3000000</v>
      </c>
      <c r="G10135" s="35">
        <v>9985422.424999997</v>
      </c>
    </row>
    <row r="10136" spans="1:7" x14ac:dyDescent="0.25">
      <c r="A10136" s="36">
        <v>0.01</v>
      </c>
      <c r="B10136" s="28" t="s">
        <v>76</v>
      </c>
      <c r="C10136" s="36">
        <v>1.4999999999999999E-2</v>
      </c>
      <c r="D10136">
        <v>135</v>
      </c>
      <c r="E10136" s="35">
        <v>1118234.7562500089</v>
      </c>
      <c r="F10136" s="35">
        <v>3000000</v>
      </c>
      <c r="G10136" s="35">
        <v>13874743.993749991</v>
      </c>
    </row>
    <row r="10137" spans="1:7" x14ac:dyDescent="0.25">
      <c r="A10137" s="36">
        <v>0.01</v>
      </c>
      <c r="B10137" s="28" t="s">
        <v>76</v>
      </c>
      <c r="C10137" s="36">
        <v>1.4999999999999999E-2</v>
      </c>
      <c r="D10137">
        <v>136</v>
      </c>
      <c r="E10137" s="35">
        <v>2060835.118750006</v>
      </c>
      <c r="F10137" s="35">
        <v>3000000</v>
      </c>
      <c r="G10137" s="35">
        <v>11337637.381249994</v>
      </c>
    </row>
    <row r="10138" spans="1:7" x14ac:dyDescent="0.25">
      <c r="A10138" s="36">
        <v>0.01</v>
      </c>
      <c r="B10138" s="28" t="s">
        <v>76</v>
      </c>
      <c r="C10138" s="36">
        <v>1.4999999999999999E-2</v>
      </c>
      <c r="D10138">
        <v>137</v>
      </c>
      <c r="E10138" s="35">
        <v>2667853.224999994</v>
      </c>
      <c r="F10138" s="35">
        <v>3000000</v>
      </c>
      <c r="G10138" s="35">
        <v>10245128.025000006</v>
      </c>
    </row>
    <row r="10139" spans="1:7" x14ac:dyDescent="0.25">
      <c r="A10139" s="36">
        <v>0.01</v>
      </c>
      <c r="B10139" s="28" t="s">
        <v>76</v>
      </c>
      <c r="C10139" s="36">
        <v>1.4999999999999999E-2</v>
      </c>
      <c r="D10139">
        <v>138</v>
      </c>
      <c r="E10139" s="35">
        <v>2297669.762500003</v>
      </c>
      <c r="F10139" s="35">
        <v>3000000</v>
      </c>
      <c r="G10139" s="35">
        <v>10132033.987499997</v>
      </c>
    </row>
    <row r="10140" spans="1:7" x14ac:dyDescent="0.25">
      <c r="A10140" s="36">
        <v>0.01</v>
      </c>
      <c r="B10140" s="28" t="s">
        <v>76</v>
      </c>
      <c r="C10140" s="36">
        <v>1.4999999999999999E-2</v>
      </c>
      <c r="D10140">
        <v>139</v>
      </c>
      <c r="E10140" s="35">
        <v>2567569.7062499821</v>
      </c>
      <c r="F10140" s="35">
        <v>3000000</v>
      </c>
      <c r="G10140" s="35">
        <v>10022475.918750018</v>
      </c>
    </row>
    <row r="10141" spans="1:7" x14ac:dyDescent="0.25">
      <c r="A10141" s="36">
        <v>0.01</v>
      </c>
      <c r="B10141" s="28" t="s">
        <v>76</v>
      </c>
      <c r="C10141" s="36">
        <v>1.4999999999999999E-2</v>
      </c>
      <c r="D10141">
        <v>140</v>
      </c>
      <c r="E10141" s="35">
        <v>2612800.90625</v>
      </c>
      <c r="F10141" s="35">
        <v>3000000</v>
      </c>
      <c r="G10141" s="35">
        <v>9472236.59375</v>
      </c>
    </row>
    <row r="10142" spans="1:7" x14ac:dyDescent="0.25">
      <c r="A10142" s="36">
        <v>0.01</v>
      </c>
      <c r="B10142" s="28" t="s">
        <v>76</v>
      </c>
      <c r="C10142" s="36">
        <v>1.4999999999999999E-2</v>
      </c>
      <c r="D10142">
        <v>141</v>
      </c>
      <c r="E10142" s="35">
        <v>2647461.362499997</v>
      </c>
      <c r="F10142" s="35">
        <v>3000000</v>
      </c>
      <c r="G10142" s="35">
        <v>10475798.637500003</v>
      </c>
    </row>
    <row r="10143" spans="1:7" x14ac:dyDescent="0.25">
      <c r="A10143" s="36">
        <v>0.01</v>
      </c>
      <c r="B10143" s="28" t="s">
        <v>76</v>
      </c>
      <c r="C10143" s="36">
        <v>1.4999999999999999E-2</v>
      </c>
      <c r="D10143">
        <v>142</v>
      </c>
      <c r="E10143" s="35">
        <v>2060936.440624997</v>
      </c>
      <c r="F10143" s="35">
        <v>3000000</v>
      </c>
      <c r="G10143" s="35">
        <v>11818634.809375003</v>
      </c>
    </row>
    <row r="10144" spans="1:7" x14ac:dyDescent="0.25">
      <c r="A10144" s="36">
        <v>0.01</v>
      </c>
      <c r="B10144" s="28" t="s">
        <v>76</v>
      </c>
      <c r="C10144" s="36">
        <v>1.4999999999999999E-2</v>
      </c>
      <c r="D10144">
        <v>143</v>
      </c>
      <c r="E10144" s="35">
        <v>1224097.893749997</v>
      </c>
      <c r="F10144" s="35">
        <v>3000000</v>
      </c>
      <c r="G10144" s="35">
        <v>12647054.606250003</v>
      </c>
    </row>
    <row r="10145" spans="1:7" x14ac:dyDescent="0.25">
      <c r="A10145" s="36">
        <v>0.01</v>
      </c>
      <c r="B10145" s="28" t="s">
        <v>76</v>
      </c>
      <c r="C10145" s="36">
        <v>1.4999999999999999E-2</v>
      </c>
      <c r="D10145">
        <v>144</v>
      </c>
      <c r="E10145" s="35">
        <v>2560016.287499994</v>
      </c>
      <c r="F10145" s="35">
        <v>3000000</v>
      </c>
      <c r="G10145" s="35">
        <v>10893971.212500006</v>
      </c>
    </row>
    <row r="10146" spans="1:7" x14ac:dyDescent="0.25">
      <c r="A10146" s="36">
        <v>0.01</v>
      </c>
      <c r="B10146" s="28" t="s">
        <v>76</v>
      </c>
      <c r="C10146" s="36">
        <v>1.4999999999999999E-2</v>
      </c>
      <c r="D10146">
        <v>145</v>
      </c>
      <c r="E10146" s="35">
        <v>2185254.371875003</v>
      </c>
      <c r="F10146" s="35">
        <v>3000000</v>
      </c>
      <c r="G10146" s="35">
        <v>10932515.003124997</v>
      </c>
    </row>
    <row r="10147" spans="1:7" x14ac:dyDescent="0.25">
      <c r="A10147" s="36">
        <v>0.01</v>
      </c>
      <c r="B10147" s="28" t="s">
        <v>76</v>
      </c>
      <c r="C10147" s="36">
        <v>1.4999999999999999E-2</v>
      </c>
      <c r="D10147">
        <v>146</v>
      </c>
      <c r="E10147" s="35">
        <v>2321892.174999997</v>
      </c>
      <c r="F10147" s="35">
        <v>3000000</v>
      </c>
      <c r="G10147" s="35">
        <v>10912469.075000003</v>
      </c>
    </row>
    <row r="10148" spans="1:7" x14ac:dyDescent="0.25">
      <c r="A10148" s="36">
        <v>0.01</v>
      </c>
      <c r="B10148" s="28" t="s">
        <v>76</v>
      </c>
      <c r="C10148" s="36">
        <v>1.4999999999999999E-2</v>
      </c>
      <c r="D10148">
        <v>147</v>
      </c>
      <c r="E10148" s="35">
        <v>2491400.4999999851</v>
      </c>
      <c r="F10148" s="35">
        <v>3000000</v>
      </c>
      <c r="G10148" s="35">
        <v>10075947.000000015</v>
      </c>
    </row>
    <row r="10149" spans="1:7" x14ac:dyDescent="0.25">
      <c r="A10149" s="36">
        <v>0.01</v>
      </c>
      <c r="B10149" s="28" t="s">
        <v>76</v>
      </c>
      <c r="C10149" s="36">
        <v>1.4999999999999999E-2</v>
      </c>
      <c r="D10149">
        <v>148</v>
      </c>
      <c r="E10149" s="35">
        <v>2538193.787499994</v>
      </c>
      <c r="F10149" s="35">
        <v>3000000</v>
      </c>
      <c r="G10149" s="35">
        <v>10571101.212500006</v>
      </c>
    </row>
    <row r="10150" spans="1:7" x14ac:dyDescent="0.25">
      <c r="A10150" s="36">
        <v>0.01</v>
      </c>
      <c r="B10150" s="28" t="s">
        <v>76</v>
      </c>
      <c r="C10150" s="36">
        <v>1.4999999999999999E-2</v>
      </c>
      <c r="D10150">
        <v>149</v>
      </c>
      <c r="E10150" s="35">
        <v>2182911.081249997</v>
      </c>
      <c r="F10150" s="35">
        <v>3000000</v>
      </c>
      <c r="G10150" s="35">
        <v>10491582.668750003</v>
      </c>
    </row>
    <row r="10151" spans="1:7" x14ac:dyDescent="0.25">
      <c r="A10151" s="36">
        <v>0.01</v>
      </c>
      <c r="B10151" s="28" t="s">
        <v>76</v>
      </c>
      <c r="C10151" s="36">
        <v>1.4999999999999999E-2</v>
      </c>
      <c r="D10151">
        <v>150</v>
      </c>
      <c r="E10151" s="35">
        <v>1674159.9843750149</v>
      </c>
      <c r="F10151" s="35">
        <v>3000000</v>
      </c>
      <c r="G10151" s="35">
        <v>11416485.640624985</v>
      </c>
    </row>
    <row r="10152" spans="1:7" x14ac:dyDescent="0.25">
      <c r="A10152" s="36">
        <v>0.01</v>
      </c>
      <c r="B10152" s="28" t="s">
        <v>76</v>
      </c>
      <c r="C10152" s="36">
        <v>1.4999999999999999E-2</v>
      </c>
      <c r="D10152">
        <v>151</v>
      </c>
      <c r="E10152" s="35">
        <v>2566219.625</v>
      </c>
      <c r="F10152" s="35">
        <v>3000000</v>
      </c>
      <c r="G10152" s="35">
        <v>10712592.875</v>
      </c>
    </row>
    <row r="10153" spans="1:7" x14ac:dyDescent="0.25">
      <c r="A10153" s="36">
        <v>0.01</v>
      </c>
      <c r="B10153" s="28" t="s">
        <v>76</v>
      </c>
      <c r="C10153" s="36">
        <v>1.4999999999999999E-2</v>
      </c>
      <c r="D10153">
        <v>152</v>
      </c>
      <c r="E10153" s="35">
        <v>2951948.712500006</v>
      </c>
      <c r="F10153" s="35">
        <v>3000000</v>
      </c>
      <c r="G10153" s="35">
        <v>9580378.787499994</v>
      </c>
    </row>
    <row r="10154" spans="1:7" x14ac:dyDescent="0.25">
      <c r="A10154" s="36">
        <v>0.01</v>
      </c>
      <c r="B10154" s="28" t="s">
        <v>76</v>
      </c>
      <c r="C10154" s="36">
        <v>1.4999999999999999E-2</v>
      </c>
      <c r="D10154">
        <v>153</v>
      </c>
      <c r="E10154" s="35">
        <v>2124949.712500006</v>
      </c>
      <c r="F10154" s="35">
        <v>3000000</v>
      </c>
      <c r="G10154" s="35">
        <v>10917177.787499994</v>
      </c>
    </row>
    <row r="10155" spans="1:7" x14ac:dyDescent="0.25">
      <c r="A10155" s="36">
        <v>0.01</v>
      </c>
      <c r="B10155" s="28" t="s">
        <v>76</v>
      </c>
      <c r="C10155" s="36">
        <v>1.4999999999999999E-2</v>
      </c>
      <c r="D10155">
        <v>154</v>
      </c>
      <c r="E10155" s="35">
        <v>1438189.65625</v>
      </c>
      <c r="F10155" s="35">
        <v>3000000</v>
      </c>
      <c r="G10155" s="35">
        <v>12479087.21875</v>
      </c>
    </row>
    <row r="10156" spans="1:7" x14ac:dyDescent="0.25">
      <c r="A10156" s="36">
        <v>0.01</v>
      </c>
      <c r="B10156" s="28" t="s">
        <v>76</v>
      </c>
      <c r="C10156" s="36">
        <v>1.4999999999999999E-2</v>
      </c>
      <c r="D10156">
        <v>155</v>
      </c>
      <c r="E10156" s="35">
        <v>2760819.3999999911</v>
      </c>
      <c r="F10156" s="35">
        <v>3000000</v>
      </c>
      <c r="G10156" s="35">
        <v>10503975.287500009</v>
      </c>
    </row>
    <row r="10157" spans="1:7" x14ac:dyDescent="0.25">
      <c r="A10157" s="36">
        <v>0.01</v>
      </c>
      <c r="B10157" s="28" t="s">
        <v>76</v>
      </c>
      <c r="C10157" s="36">
        <v>1.4999999999999999E-2</v>
      </c>
      <c r="D10157">
        <v>156</v>
      </c>
      <c r="E10157" s="35">
        <v>2336097.875</v>
      </c>
      <c r="F10157" s="35">
        <v>3000000</v>
      </c>
      <c r="G10157" s="35">
        <v>10816862.125</v>
      </c>
    </row>
    <row r="10158" spans="1:7" x14ac:dyDescent="0.25">
      <c r="A10158" s="36">
        <v>0.01</v>
      </c>
      <c r="B10158" s="28" t="s">
        <v>76</v>
      </c>
      <c r="C10158" s="36">
        <v>1.4999999999999999E-2</v>
      </c>
      <c r="D10158">
        <v>157</v>
      </c>
      <c r="E10158" s="35">
        <v>2239136.8937500119</v>
      </c>
      <c r="F10158" s="35">
        <v>3000000</v>
      </c>
      <c r="G10158" s="35">
        <v>10739103.106249988</v>
      </c>
    </row>
    <row r="10159" spans="1:7" x14ac:dyDescent="0.25">
      <c r="A10159" s="36">
        <v>0.01</v>
      </c>
      <c r="B10159" s="28" t="s">
        <v>76</v>
      </c>
      <c r="C10159" s="36">
        <v>1.4999999999999999E-2</v>
      </c>
      <c r="D10159">
        <v>158</v>
      </c>
      <c r="E10159" s="35">
        <v>1554237.0874999911</v>
      </c>
      <c r="F10159" s="35">
        <v>3000000</v>
      </c>
      <c r="G10159" s="35">
        <v>12957596.662500009</v>
      </c>
    </row>
    <row r="10160" spans="1:7" x14ac:dyDescent="0.25">
      <c r="A10160" s="36">
        <v>0.01</v>
      </c>
      <c r="B10160" s="28" t="s">
        <v>76</v>
      </c>
      <c r="C10160" s="36">
        <v>1.4999999999999999E-2</v>
      </c>
      <c r="D10160">
        <v>159</v>
      </c>
      <c r="E10160" s="35">
        <v>3312001.450000003</v>
      </c>
      <c r="F10160" s="35">
        <v>3000000</v>
      </c>
      <c r="G10160" s="35">
        <v>8679733.549999997</v>
      </c>
    </row>
    <row r="10161" spans="1:7" x14ac:dyDescent="0.25">
      <c r="A10161" s="36">
        <v>0.01</v>
      </c>
      <c r="B10161" s="28" t="s">
        <v>76</v>
      </c>
      <c r="C10161" s="36">
        <v>1.4999999999999999E-2</v>
      </c>
      <c r="D10161">
        <v>160</v>
      </c>
      <c r="E10161" s="35">
        <v>2671228.8124999851</v>
      </c>
      <c r="F10161" s="35">
        <v>3000000</v>
      </c>
      <c r="G10161" s="35">
        <v>9400973.6875000149</v>
      </c>
    </row>
    <row r="10162" spans="1:7" x14ac:dyDescent="0.25">
      <c r="A10162" s="36">
        <v>0.01</v>
      </c>
      <c r="B10162" s="28" t="s">
        <v>76</v>
      </c>
      <c r="C10162" s="36">
        <v>1.4999999999999999E-2</v>
      </c>
      <c r="D10162">
        <v>161</v>
      </c>
      <c r="E10162" s="35">
        <v>2567867.6937500089</v>
      </c>
      <c r="F10162" s="35">
        <v>3000000</v>
      </c>
      <c r="G10162" s="35">
        <v>9597809.4937499911</v>
      </c>
    </row>
    <row r="10163" spans="1:7" x14ac:dyDescent="0.25">
      <c r="A10163" s="36">
        <v>0.01</v>
      </c>
      <c r="B10163" s="28" t="s">
        <v>76</v>
      </c>
      <c r="C10163" s="36">
        <v>1.4999999999999999E-2</v>
      </c>
      <c r="D10163">
        <v>162</v>
      </c>
      <c r="E10163" s="35">
        <v>2847488.317187503</v>
      </c>
      <c r="F10163" s="35">
        <v>3000000</v>
      </c>
      <c r="G10163" s="35">
        <v>9856352.620312497</v>
      </c>
    </row>
    <row r="10164" spans="1:7" x14ac:dyDescent="0.25">
      <c r="A10164" s="36">
        <v>0.01</v>
      </c>
      <c r="B10164" s="28" t="s">
        <v>76</v>
      </c>
      <c r="C10164" s="36">
        <v>1.4999999999999999E-2</v>
      </c>
      <c r="D10164">
        <v>163</v>
      </c>
      <c r="E10164" s="35">
        <v>2080011.875</v>
      </c>
      <c r="F10164" s="35">
        <v>3000000</v>
      </c>
      <c r="G10164" s="35">
        <v>11122088.125</v>
      </c>
    </row>
    <row r="10165" spans="1:7" x14ac:dyDescent="0.25">
      <c r="A10165" s="36">
        <v>0.01</v>
      </c>
      <c r="B10165" s="28" t="s">
        <v>76</v>
      </c>
      <c r="C10165" s="36">
        <v>1.4999999999999999E-2</v>
      </c>
      <c r="D10165">
        <v>164</v>
      </c>
      <c r="E10165" s="35">
        <v>1826035.887500003</v>
      </c>
      <c r="F10165" s="35">
        <v>3000000</v>
      </c>
      <c r="G10165" s="35">
        <v>11116320.362499997</v>
      </c>
    </row>
    <row r="10166" spans="1:7" x14ac:dyDescent="0.25">
      <c r="A10166" s="36">
        <v>0.01</v>
      </c>
      <c r="B10166" s="28" t="s">
        <v>76</v>
      </c>
      <c r="C10166" s="36">
        <v>1.4999999999999999E-2</v>
      </c>
      <c r="D10166">
        <v>165</v>
      </c>
      <c r="E10166" s="35">
        <v>2200629.924999997</v>
      </c>
      <c r="F10166" s="35">
        <v>3000000</v>
      </c>
      <c r="G10166" s="35">
        <v>11278991.325000003</v>
      </c>
    </row>
    <row r="10167" spans="1:7" x14ac:dyDescent="0.25">
      <c r="A10167" s="36">
        <v>0.01</v>
      </c>
      <c r="B10167" s="28" t="s">
        <v>76</v>
      </c>
      <c r="C10167" s="36">
        <v>1.4999999999999999E-2</v>
      </c>
      <c r="D10167">
        <v>166</v>
      </c>
      <c r="E10167" s="35">
        <v>1662437.612499997</v>
      </c>
      <c r="F10167" s="35">
        <v>3000000</v>
      </c>
      <c r="G10167" s="35">
        <v>11921777.387500003</v>
      </c>
    </row>
    <row r="10168" spans="1:7" x14ac:dyDescent="0.25">
      <c r="A10168" s="36">
        <v>0.01</v>
      </c>
      <c r="B10168" s="28" t="s">
        <v>76</v>
      </c>
      <c r="C10168" s="36">
        <v>1.4999999999999999E-2</v>
      </c>
      <c r="D10168">
        <v>167</v>
      </c>
      <c r="E10168" s="35">
        <v>2203747.9750000089</v>
      </c>
      <c r="F10168" s="35">
        <v>3000000</v>
      </c>
      <c r="G10168" s="35">
        <v>10886189.212499991</v>
      </c>
    </row>
    <row r="10169" spans="1:7" x14ac:dyDescent="0.25">
      <c r="A10169" s="36">
        <v>0.01</v>
      </c>
      <c r="B10169" s="28" t="s">
        <v>76</v>
      </c>
      <c r="C10169" s="36">
        <v>1.4999999999999999E-2</v>
      </c>
      <c r="D10169">
        <v>168</v>
      </c>
      <c r="E10169" s="35">
        <v>2780552.174999997</v>
      </c>
      <c r="F10169" s="35">
        <v>3000000</v>
      </c>
      <c r="G10169" s="35">
        <v>10066932.825000003</v>
      </c>
    </row>
    <row r="10170" spans="1:7" x14ac:dyDescent="0.25">
      <c r="A10170" s="36">
        <v>0.01</v>
      </c>
      <c r="B10170" s="28" t="s">
        <v>76</v>
      </c>
      <c r="C10170" s="36">
        <v>1.4999999999999999E-2</v>
      </c>
      <c r="D10170">
        <v>169</v>
      </c>
      <c r="E10170" s="35">
        <v>2066327.996875003</v>
      </c>
      <c r="F10170" s="35">
        <v>3000000</v>
      </c>
      <c r="G10170" s="35">
        <v>11059100.128124997</v>
      </c>
    </row>
    <row r="10171" spans="1:7" x14ac:dyDescent="0.25">
      <c r="A10171" s="36">
        <v>0.01</v>
      </c>
      <c r="B10171" s="28" t="s">
        <v>76</v>
      </c>
      <c r="C10171" s="36">
        <v>1.4999999999999999E-2</v>
      </c>
      <c r="D10171">
        <v>170</v>
      </c>
      <c r="E10171" s="35">
        <v>1661342.834374994</v>
      </c>
      <c r="F10171" s="35">
        <v>3000000</v>
      </c>
      <c r="G10171" s="35">
        <v>11762467.790625006</v>
      </c>
    </row>
    <row r="10172" spans="1:7" x14ac:dyDescent="0.25">
      <c r="A10172" s="36">
        <v>0.01</v>
      </c>
      <c r="B10172" s="28" t="s">
        <v>76</v>
      </c>
      <c r="C10172" s="36">
        <v>1.4999999999999999E-2</v>
      </c>
      <c r="D10172">
        <v>171</v>
      </c>
      <c r="E10172" s="35">
        <v>2376369.0749999881</v>
      </c>
      <c r="F10172" s="35">
        <v>3000000</v>
      </c>
      <c r="G10172" s="35">
        <v>10451962.175000012</v>
      </c>
    </row>
    <row r="10173" spans="1:7" x14ac:dyDescent="0.25">
      <c r="A10173" s="36">
        <v>0.01</v>
      </c>
      <c r="B10173" s="28" t="s">
        <v>76</v>
      </c>
      <c r="C10173" s="36">
        <v>1.4999999999999999E-2</v>
      </c>
      <c r="D10173">
        <v>172</v>
      </c>
      <c r="E10173" s="35">
        <v>2144428.456249997</v>
      </c>
      <c r="F10173" s="35">
        <v>3000000</v>
      </c>
      <c r="G10173" s="35">
        <v>10838577.793750003</v>
      </c>
    </row>
    <row r="10174" spans="1:7" x14ac:dyDescent="0.25">
      <c r="A10174" s="36">
        <v>0.01</v>
      </c>
      <c r="B10174" s="28" t="s">
        <v>76</v>
      </c>
      <c r="C10174" s="36">
        <v>1.4999999999999999E-2</v>
      </c>
      <c r="D10174">
        <v>173</v>
      </c>
      <c r="E10174" s="35">
        <v>2310893.2390624881</v>
      </c>
      <c r="F10174" s="35">
        <v>3000000</v>
      </c>
      <c r="G10174" s="35">
        <v>10595697.698437512</v>
      </c>
    </row>
    <row r="10175" spans="1:7" x14ac:dyDescent="0.25">
      <c r="A10175" s="36">
        <v>0.01</v>
      </c>
      <c r="B10175" s="28" t="s">
        <v>76</v>
      </c>
      <c r="C10175" s="36">
        <v>1.4999999999999999E-2</v>
      </c>
      <c r="D10175">
        <v>174</v>
      </c>
      <c r="E10175" s="35">
        <v>2981721.6000000089</v>
      </c>
      <c r="F10175" s="35">
        <v>3000000</v>
      </c>
      <c r="G10175" s="35">
        <v>8626663.3999999911</v>
      </c>
    </row>
    <row r="10176" spans="1:7" x14ac:dyDescent="0.25">
      <c r="A10176" s="36">
        <v>0.01</v>
      </c>
      <c r="B10176" s="28" t="s">
        <v>76</v>
      </c>
      <c r="C10176" s="36">
        <v>1.4999999999999999E-2</v>
      </c>
      <c r="D10176">
        <v>175</v>
      </c>
      <c r="E10176" s="35">
        <v>2523856.2749999911</v>
      </c>
      <c r="F10176" s="35">
        <v>3000000</v>
      </c>
      <c r="G10176" s="35">
        <v>10894742.475000009</v>
      </c>
    </row>
    <row r="10177" spans="1:7" x14ac:dyDescent="0.25">
      <c r="A10177" s="36">
        <v>0.01</v>
      </c>
      <c r="B10177" s="28" t="s">
        <v>76</v>
      </c>
      <c r="C10177" s="36">
        <v>1.4999999999999999E-2</v>
      </c>
      <c r="D10177">
        <v>176</v>
      </c>
      <c r="E10177" s="35">
        <v>1903539.799999997</v>
      </c>
      <c r="F10177" s="35">
        <v>3000000</v>
      </c>
      <c r="G10177" s="35">
        <v>11440985.200000003</v>
      </c>
    </row>
    <row r="10178" spans="1:7" x14ac:dyDescent="0.25">
      <c r="A10178" s="36">
        <v>0.01</v>
      </c>
      <c r="B10178" s="28" t="s">
        <v>76</v>
      </c>
      <c r="C10178" s="36">
        <v>1.4999999999999999E-2</v>
      </c>
      <c r="D10178">
        <v>177</v>
      </c>
      <c r="E10178" s="35">
        <v>3479754.512500003</v>
      </c>
      <c r="F10178" s="35">
        <v>3000000</v>
      </c>
      <c r="G10178" s="35">
        <v>8301562.987499997</v>
      </c>
    </row>
    <row r="10179" spans="1:7" x14ac:dyDescent="0.25">
      <c r="A10179" s="36">
        <v>0.01</v>
      </c>
      <c r="B10179" s="28" t="s">
        <v>76</v>
      </c>
      <c r="C10179" s="36">
        <v>1.4999999999999999E-2</v>
      </c>
      <c r="D10179">
        <v>178</v>
      </c>
      <c r="E10179" s="35">
        <v>3101584.943749994</v>
      </c>
      <c r="F10179" s="35">
        <v>3000000</v>
      </c>
      <c r="G10179" s="35">
        <v>8799770.681250006</v>
      </c>
    </row>
    <row r="10180" spans="1:7" x14ac:dyDescent="0.25">
      <c r="A10180" s="36">
        <v>0.01</v>
      </c>
      <c r="B10180" s="28" t="s">
        <v>76</v>
      </c>
      <c r="C10180" s="36">
        <v>1.4999999999999999E-2</v>
      </c>
      <c r="D10180">
        <v>179</v>
      </c>
      <c r="E10180" s="35">
        <v>1885788.96875</v>
      </c>
      <c r="F10180" s="35">
        <v>3000000</v>
      </c>
      <c r="G10180" s="35">
        <v>11855710.71875</v>
      </c>
    </row>
    <row r="10181" spans="1:7" x14ac:dyDescent="0.25">
      <c r="A10181" s="36">
        <v>0.01</v>
      </c>
      <c r="B10181" s="28" t="s">
        <v>76</v>
      </c>
      <c r="C10181" s="36">
        <v>1.4999999999999999E-2</v>
      </c>
      <c r="D10181">
        <v>180</v>
      </c>
      <c r="E10181" s="35">
        <v>2702536.375</v>
      </c>
      <c r="F10181" s="35">
        <v>3000000</v>
      </c>
      <c r="G10181" s="35">
        <v>10690188.625</v>
      </c>
    </row>
    <row r="10182" spans="1:7" x14ac:dyDescent="0.25">
      <c r="A10182" s="36">
        <v>0.01</v>
      </c>
      <c r="B10182" s="28" t="s">
        <v>76</v>
      </c>
      <c r="C10182" s="36">
        <v>1.4999999999999999E-2</v>
      </c>
      <c r="D10182">
        <v>181</v>
      </c>
      <c r="E10182" s="35">
        <v>1923322.737499997</v>
      </c>
      <c r="F10182" s="35">
        <v>3000000</v>
      </c>
      <c r="G10182" s="35">
        <v>11557357.262500003</v>
      </c>
    </row>
    <row r="10183" spans="1:7" x14ac:dyDescent="0.25">
      <c r="A10183" s="36">
        <v>0.01</v>
      </c>
      <c r="B10183" s="28" t="s">
        <v>76</v>
      </c>
      <c r="C10183" s="36">
        <v>1.4999999999999999E-2</v>
      </c>
      <c r="D10183">
        <v>182</v>
      </c>
      <c r="E10183" s="35">
        <v>2163965.243750006</v>
      </c>
      <c r="F10183" s="35">
        <v>3000000</v>
      </c>
      <c r="G10183" s="35">
        <v>11030946.006249994</v>
      </c>
    </row>
    <row r="10184" spans="1:7" x14ac:dyDescent="0.25">
      <c r="A10184" s="36">
        <v>0.01</v>
      </c>
      <c r="B10184" s="28" t="s">
        <v>76</v>
      </c>
      <c r="C10184" s="36">
        <v>1.4999999999999999E-2</v>
      </c>
      <c r="D10184">
        <v>183</v>
      </c>
      <c r="E10184" s="35">
        <v>1525350.206249997</v>
      </c>
      <c r="F10184" s="35">
        <v>3000000</v>
      </c>
      <c r="G10184" s="35">
        <v>11704951.043750003</v>
      </c>
    </row>
    <row r="10185" spans="1:7" x14ac:dyDescent="0.25">
      <c r="A10185" s="36">
        <v>0.01</v>
      </c>
      <c r="B10185" s="28" t="s">
        <v>76</v>
      </c>
      <c r="C10185" s="36">
        <v>1.4999999999999999E-2</v>
      </c>
      <c r="D10185">
        <v>184</v>
      </c>
      <c r="E10185" s="35">
        <v>2693228.625</v>
      </c>
      <c r="F10185" s="35">
        <v>3000000</v>
      </c>
      <c r="G10185" s="35">
        <v>9963286.375</v>
      </c>
    </row>
    <row r="10186" spans="1:7" x14ac:dyDescent="0.25">
      <c r="A10186" s="36">
        <v>0.01</v>
      </c>
      <c r="B10186" s="28" t="s">
        <v>76</v>
      </c>
      <c r="C10186" s="36">
        <v>1.4999999999999999E-2</v>
      </c>
      <c r="D10186">
        <v>185</v>
      </c>
      <c r="E10186" s="35">
        <v>1261560.803124994</v>
      </c>
      <c r="F10186" s="35">
        <v>3000000</v>
      </c>
      <c r="G10186" s="35">
        <v>12716999.196875006</v>
      </c>
    </row>
    <row r="10187" spans="1:7" x14ac:dyDescent="0.25">
      <c r="A10187" s="36">
        <v>0.01</v>
      </c>
      <c r="B10187" s="28" t="s">
        <v>76</v>
      </c>
      <c r="C10187" s="36">
        <v>1.4999999999999999E-2</v>
      </c>
      <c r="D10187">
        <v>186</v>
      </c>
      <c r="E10187" s="35">
        <v>1717997.621875003</v>
      </c>
      <c r="F10187" s="35">
        <v>3000000</v>
      </c>
      <c r="G10187" s="35">
        <v>11700993.628124997</v>
      </c>
    </row>
    <row r="10188" spans="1:7" x14ac:dyDescent="0.25">
      <c r="A10188" s="36">
        <v>0.01</v>
      </c>
      <c r="B10188" s="28" t="s">
        <v>76</v>
      </c>
      <c r="C10188" s="36">
        <v>1.4999999999999999E-2</v>
      </c>
      <c r="D10188">
        <v>187</v>
      </c>
      <c r="E10188" s="35">
        <v>2400469.25</v>
      </c>
      <c r="F10188" s="35">
        <v>3000000</v>
      </c>
      <c r="G10188" s="35">
        <v>11161185.75</v>
      </c>
    </row>
    <row r="10189" spans="1:7" x14ac:dyDescent="0.25">
      <c r="A10189" s="36">
        <v>0.01</v>
      </c>
      <c r="B10189" s="28" t="s">
        <v>76</v>
      </c>
      <c r="C10189" s="36">
        <v>1.4999999999999999E-2</v>
      </c>
      <c r="D10189">
        <v>188</v>
      </c>
      <c r="E10189" s="35">
        <v>2079249.037499994</v>
      </c>
      <c r="F10189" s="35">
        <v>3000000</v>
      </c>
      <c r="G10189" s="35">
        <v>10972724.712500006</v>
      </c>
    </row>
    <row r="10190" spans="1:7" x14ac:dyDescent="0.25">
      <c r="A10190" s="36">
        <v>0.01</v>
      </c>
      <c r="B10190" s="28" t="s">
        <v>76</v>
      </c>
      <c r="C10190" s="36">
        <v>1.4999999999999999E-2</v>
      </c>
      <c r="D10190">
        <v>189</v>
      </c>
      <c r="E10190" s="35">
        <v>2332658.787499994</v>
      </c>
      <c r="F10190" s="35">
        <v>3000000</v>
      </c>
      <c r="G10190" s="35">
        <v>10289321.212500006</v>
      </c>
    </row>
    <row r="10191" spans="1:7" x14ac:dyDescent="0.25">
      <c r="A10191" s="36">
        <v>0.01</v>
      </c>
      <c r="B10191" s="28" t="s">
        <v>76</v>
      </c>
      <c r="C10191" s="36">
        <v>1.4999999999999999E-2</v>
      </c>
      <c r="D10191">
        <v>190</v>
      </c>
      <c r="E10191" s="35">
        <v>1829809</v>
      </c>
      <c r="F10191" s="35">
        <v>3000000</v>
      </c>
      <c r="G10191" s="35">
        <v>11073664.75</v>
      </c>
    </row>
    <row r="10192" spans="1:7" x14ac:dyDescent="0.25">
      <c r="A10192" s="36">
        <v>0.01</v>
      </c>
      <c r="B10192" s="28" t="s">
        <v>76</v>
      </c>
      <c r="C10192" s="36">
        <v>1.4999999999999999E-2</v>
      </c>
      <c r="D10192">
        <v>191</v>
      </c>
      <c r="E10192" s="35">
        <v>3017589.862499997</v>
      </c>
      <c r="F10192" s="35">
        <v>3000000</v>
      </c>
      <c r="G10192" s="35">
        <v>9487345.137500003</v>
      </c>
    </row>
    <row r="10193" spans="1:7" x14ac:dyDescent="0.25">
      <c r="A10193" s="36">
        <v>0.01</v>
      </c>
      <c r="B10193" s="28" t="s">
        <v>76</v>
      </c>
      <c r="C10193" s="36">
        <v>1.4999999999999999E-2</v>
      </c>
      <c r="D10193">
        <v>192</v>
      </c>
      <c r="E10193" s="35">
        <v>1273051.0249999911</v>
      </c>
      <c r="F10193" s="35">
        <v>3000000</v>
      </c>
      <c r="G10193" s="35">
        <v>12751720.225000009</v>
      </c>
    </row>
    <row r="10194" spans="1:7" x14ac:dyDescent="0.25">
      <c r="A10194" s="36">
        <v>0.01</v>
      </c>
      <c r="B10194" s="28" t="s">
        <v>76</v>
      </c>
      <c r="C10194" s="36">
        <v>1.4999999999999999E-2</v>
      </c>
      <c r="D10194">
        <v>193</v>
      </c>
      <c r="E10194" s="35">
        <v>1674050.9499999881</v>
      </c>
      <c r="F10194" s="35">
        <v>3000000</v>
      </c>
      <c r="G10194" s="35">
        <v>12046219.050000012</v>
      </c>
    </row>
    <row r="10195" spans="1:7" x14ac:dyDescent="0.25">
      <c r="A10195" s="36">
        <v>0.01</v>
      </c>
      <c r="B10195" s="28" t="s">
        <v>76</v>
      </c>
      <c r="C10195" s="36">
        <v>1.4999999999999999E-2</v>
      </c>
      <c r="D10195">
        <v>194</v>
      </c>
      <c r="E10195" s="35">
        <v>2071772.625</v>
      </c>
      <c r="F10195" s="35">
        <v>3000000</v>
      </c>
      <c r="G10195" s="35">
        <v>11119916.125</v>
      </c>
    </row>
    <row r="10196" spans="1:7" x14ac:dyDescent="0.25">
      <c r="A10196" s="36">
        <v>0.01</v>
      </c>
      <c r="B10196" s="28" t="s">
        <v>76</v>
      </c>
      <c r="C10196" s="36">
        <v>1.4999999999999999E-2</v>
      </c>
      <c r="D10196">
        <v>195</v>
      </c>
      <c r="E10196" s="35">
        <v>1411718.3500000089</v>
      </c>
      <c r="F10196" s="35">
        <v>3000000</v>
      </c>
      <c r="G10196" s="35">
        <v>12971896.649999991</v>
      </c>
    </row>
    <row r="10197" spans="1:7" x14ac:dyDescent="0.25">
      <c r="A10197" s="36">
        <v>0.01</v>
      </c>
      <c r="B10197" s="28" t="s">
        <v>76</v>
      </c>
      <c r="C10197" s="36">
        <v>1.4999999999999999E-2</v>
      </c>
      <c r="D10197">
        <v>196</v>
      </c>
      <c r="E10197" s="35">
        <v>2233586.806250006</v>
      </c>
      <c r="F10197" s="35">
        <v>3000000</v>
      </c>
      <c r="G10197" s="35">
        <v>10575271.943749994</v>
      </c>
    </row>
    <row r="10198" spans="1:7" x14ac:dyDescent="0.25">
      <c r="A10198" s="36">
        <v>0.01</v>
      </c>
      <c r="B10198" s="28" t="s">
        <v>76</v>
      </c>
      <c r="C10198" s="36">
        <v>1.4999999999999999E-2</v>
      </c>
      <c r="D10198">
        <v>197</v>
      </c>
      <c r="E10198" s="35">
        <v>2887558.03125</v>
      </c>
      <c r="F10198" s="35">
        <v>3000000</v>
      </c>
      <c r="G10198" s="35">
        <v>9113599.46875</v>
      </c>
    </row>
    <row r="10199" spans="1:7" x14ac:dyDescent="0.25">
      <c r="A10199" s="36">
        <v>0.01</v>
      </c>
      <c r="B10199" s="28" t="s">
        <v>76</v>
      </c>
      <c r="C10199" s="36">
        <v>1.4999999999999999E-2</v>
      </c>
      <c r="D10199">
        <v>198</v>
      </c>
      <c r="E10199" s="35">
        <v>2228008.512500003</v>
      </c>
      <c r="F10199" s="35">
        <v>3000000</v>
      </c>
      <c r="G10199" s="35">
        <v>11013920.862499997</v>
      </c>
    </row>
    <row r="10200" spans="1:7" x14ac:dyDescent="0.25">
      <c r="A10200" s="36">
        <v>0.01</v>
      </c>
      <c r="B10200" s="28" t="s">
        <v>76</v>
      </c>
      <c r="C10200" s="36">
        <v>1.4999999999999999E-2</v>
      </c>
      <c r="D10200">
        <v>199</v>
      </c>
      <c r="E10200" s="35">
        <v>2014698.375</v>
      </c>
      <c r="F10200" s="35">
        <v>3000000</v>
      </c>
      <c r="G10200" s="35">
        <v>10606141.625</v>
      </c>
    </row>
    <row r="10201" spans="1:7" x14ac:dyDescent="0.25">
      <c r="A10201" s="36">
        <v>0.01</v>
      </c>
      <c r="B10201" s="28" t="s">
        <v>76</v>
      </c>
      <c r="C10201" s="36">
        <v>1.4999999999999999E-2</v>
      </c>
      <c r="D10201">
        <v>200</v>
      </c>
      <c r="E10201" s="35">
        <v>2314067.5</v>
      </c>
      <c r="F10201" s="35">
        <v>3000000</v>
      </c>
      <c r="G10201" s="35">
        <v>10985283.75</v>
      </c>
    </row>
    <row r="10202" spans="1:7" x14ac:dyDescent="0.25">
      <c r="A10202" s="36">
        <v>0.01</v>
      </c>
      <c r="B10202" s="28" t="s">
        <v>76</v>
      </c>
      <c r="C10202" s="36">
        <v>1.4999999999999999E-2</v>
      </c>
      <c r="D10202">
        <v>201</v>
      </c>
      <c r="E10202" s="35">
        <v>2963481.081249997</v>
      </c>
      <c r="F10202" s="35">
        <v>3000000</v>
      </c>
      <c r="G10202" s="35">
        <v>9826746.731250003</v>
      </c>
    </row>
    <row r="10203" spans="1:7" x14ac:dyDescent="0.25">
      <c r="A10203" s="36">
        <v>0.01</v>
      </c>
      <c r="B10203" s="28" t="s">
        <v>76</v>
      </c>
      <c r="C10203" s="36">
        <v>1.4999999999999999E-2</v>
      </c>
      <c r="D10203">
        <v>202</v>
      </c>
      <c r="E10203" s="35">
        <v>1636061.1750000119</v>
      </c>
      <c r="F10203" s="35">
        <v>3000000</v>
      </c>
      <c r="G10203" s="35">
        <v>11935651.324999988</v>
      </c>
    </row>
    <row r="10204" spans="1:7" x14ac:dyDescent="0.25">
      <c r="A10204" s="36">
        <v>0.01</v>
      </c>
      <c r="B10204" s="28" t="s">
        <v>76</v>
      </c>
      <c r="C10204" s="36">
        <v>1.4999999999999999E-2</v>
      </c>
      <c r="D10204">
        <v>203</v>
      </c>
      <c r="E10204" s="35">
        <v>2845495.8625000119</v>
      </c>
      <c r="F10204" s="35">
        <v>3000000</v>
      </c>
      <c r="G10204" s="35">
        <v>9991924.1374999881</v>
      </c>
    </row>
    <row r="10205" spans="1:7" x14ac:dyDescent="0.25">
      <c r="A10205" s="36">
        <v>0.01</v>
      </c>
      <c r="B10205" s="28" t="s">
        <v>76</v>
      </c>
      <c r="C10205" s="36">
        <v>1.4999999999999999E-2</v>
      </c>
      <c r="D10205">
        <v>204</v>
      </c>
      <c r="E10205" s="35">
        <v>2798343.700000003</v>
      </c>
      <c r="F10205" s="35">
        <v>3000000</v>
      </c>
      <c r="G10205" s="35">
        <v>9523821.299999997</v>
      </c>
    </row>
    <row r="10206" spans="1:7" x14ac:dyDescent="0.25">
      <c r="A10206" s="36">
        <v>0.01</v>
      </c>
      <c r="B10206" s="28" t="s">
        <v>76</v>
      </c>
      <c r="C10206" s="36">
        <v>1.4999999999999999E-2</v>
      </c>
      <c r="D10206">
        <v>205</v>
      </c>
      <c r="E10206" s="35">
        <v>2190555.337500006</v>
      </c>
      <c r="F10206" s="35">
        <v>3000000</v>
      </c>
      <c r="G10206" s="35">
        <v>11164844.662499994</v>
      </c>
    </row>
    <row r="10207" spans="1:7" x14ac:dyDescent="0.25">
      <c r="A10207" s="36">
        <v>0.01</v>
      </c>
      <c r="B10207" s="28" t="s">
        <v>76</v>
      </c>
      <c r="C10207" s="36">
        <v>1.4999999999999999E-2</v>
      </c>
      <c r="D10207">
        <v>206</v>
      </c>
      <c r="E10207" s="35">
        <v>2829068.90625</v>
      </c>
      <c r="F10207" s="35">
        <v>3000000</v>
      </c>
      <c r="G10207" s="35">
        <v>10155617.34375</v>
      </c>
    </row>
    <row r="10208" spans="1:7" x14ac:dyDescent="0.25">
      <c r="A10208" s="36">
        <v>0.01</v>
      </c>
      <c r="B10208" s="28" t="s">
        <v>76</v>
      </c>
      <c r="C10208" s="36">
        <v>1.4999999999999999E-2</v>
      </c>
      <c r="D10208">
        <v>207</v>
      </c>
      <c r="E10208" s="35">
        <v>1887312.620312497</v>
      </c>
      <c r="F10208" s="35">
        <v>3000000</v>
      </c>
      <c r="G10208" s="35">
        <v>11755540.504687503</v>
      </c>
    </row>
    <row r="10209" spans="1:7" x14ac:dyDescent="0.25">
      <c r="A10209" s="36">
        <v>0.01</v>
      </c>
      <c r="B10209" s="28" t="s">
        <v>76</v>
      </c>
      <c r="C10209" s="36">
        <v>1.4999999999999999E-2</v>
      </c>
      <c r="D10209">
        <v>208</v>
      </c>
      <c r="E10209" s="35">
        <v>1875665.099999994</v>
      </c>
      <c r="F10209" s="35">
        <v>3000000</v>
      </c>
      <c r="G10209" s="35">
        <v>10923062.400000006</v>
      </c>
    </row>
    <row r="10210" spans="1:7" x14ac:dyDescent="0.25">
      <c r="A10210" s="36">
        <v>0.01</v>
      </c>
      <c r="B10210" s="28" t="s">
        <v>76</v>
      </c>
      <c r="C10210" s="36">
        <v>1.4999999999999999E-2</v>
      </c>
      <c r="D10210">
        <v>209</v>
      </c>
      <c r="E10210" s="35">
        <v>2796428.2250000089</v>
      </c>
      <c r="F10210" s="35">
        <v>3000000</v>
      </c>
      <c r="G10210" s="35">
        <v>9702359.8999999911</v>
      </c>
    </row>
    <row r="10211" spans="1:7" x14ac:dyDescent="0.25">
      <c r="A10211" s="36">
        <v>0.01</v>
      </c>
      <c r="B10211" s="28" t="s">
        <v>76</v>
      </c>
      <c r="C10211" s="36">
        <v>1.4999999999999999E-2</v>
      </c>
      <c r="D10211">
        <v>210</v>
      </c>
      <c r="E10211" s="35">
        <v>2639084.5</v>
      </c>
      <c r="F10211" s="35">
        <v>3000000</v>
      </c>
      <c r="G10211" s="35">
        <v>10024110.5</v>
      </c>
    </row>
    <row r="10212" spans="1:7" x14ac:dyDescent="0.25">
      <c r="A10212" s="36">
        <v>0.01</v>
      </c>
      <c r="B10212" s="28" t="s">
        <v>76</v>
      </c>
      <c r="C10212" s="36">
        <v>1.4999999999999999E-2</v>
      </c>
      <c r="D10212">
        <v>211</v>
      </c>
      <c r="E10212" s="35">
        <v>1889568.825000003</v>
      </c>
      <c r="F10212" s="35">
        <v>3000000</v>
      </c>
      <c r="G10212" s="35">
        <v>11465133.674999997</v>
      </c>
    </row>
    <row r="10213" spans="1:7" x14ac:dyDescent="0.25">
      <c r="A10213" s="36">
        <v>0.01</v>
      </c>
      <c r="B10213" s="28" t="s">
        <v>76</v>
      </c>
      <c r="C10213" s="36">
        <v>1.4999999999999999E-2</v>
      </c>
      <c r="D10213">
        <v>212</v>
      </c>
      <c r="E10213" s="35">
        <v>2030505.0406249911</v>
      </c>
      <c r="F10213" s="35">
        <v>3000000</v>
      </c>
      <c r="G10213" s="35">
        <v>10801773.396875009</v>
      </c>
    </row>
    <row r="10214" spans="1:7" x14ac:dyDescent="0.25">
      <c r="A10214" s="36">
        <v>0.01</v>
      </c>
      <c r="B10214" s="28" t="s">
        <v>76</v>
      </c>
      <c r="C10214" s="36">
        <v>1.4999999999999999E-2</v>
      </c>
      <c r="D10214">
        <v>213</v>
      </c>
      <c r="E10214" s="35">
        <v>2625467.0375000089</v>
      </c>
      <c r="F10214" s="35">
        <v>3000000</v>
      </c>
      <c r="G10214" s="35">
        <v>10309002.962499991</v>
      </c>
    </row>
    <row r="10215" spans="1:7" x14ac:dyDescent="0.25">
      <c r="A10215" s="36">
        <v>0.01</v>
      </c>
      <c r="B10215" s="28" t="s">
        <v>76</v>
      </c>
      <c r="C10215" s="36">
        <v>1.4999999999999999E-2</v>
      </c>
      <c r="D10215">
        <v>214</v>
      </c>
      <c r="E10215" s="35">
        <v>1352079.5874999911</v>
      </c>
      <c r="F10215" s="35">
        <v>3000000</v>
      </c>
      <c r="G10215" s="35">
        <v>12328244.162500009</v>
      </c>
    </row>
    <row r="10216" spans="1:7" x14ac:dyDescent="0.25">
      <c r="A10216" s="36">
        <v>0.01</v>
      </c>
      <c r="B10216" s="28" t="s">
        <v>76</v>
      </c>
      <c r="C10216" s="36">
        <v>1.4999999999999999E-2</v>
      </c>
      <c r="D10216">
        <v>215</v>
      </c>
      <c r="E10216" s="35">
        <v>3148345.474999994</v>
      </c>
      <c r="F10216" s="35">
        <v>3000000</v>
      </c>
      <c r="G10216" s="35">
        <v>8775189.525000006</v>
      </c>
    </row>
    <row r="10217" spans="1:7" x14ac:dyDescent="0.25">
      <c r="A10217" s="36">
        <v>0.01</v>
      </c>
      <c r="B10217" s="28" t="s">
        <v>76</v>
      </c>
      <c r="C10217" s="36">
        <v>1.4999999999999999E-2</v>
      </c>
      <c r="D10217">
        <v>216</v>
      </c>
      <c r="E10217" s="35">
        <v>2475710.8156250119</v>
      </c>
      <c r="F10217" s="35">
        <v>3000000</v>
      </c>
      <c r="G10217" s="35">
        <v>10622467.934374988</v>
      </c>
    </row>
    <row r="10218" spans="1:7" x14ac:dyDescent="0.25">
      <c r="A10218" s="36">
        <v>0.01</v>
      </c>
      <c r="B10218" s="28" t="s">
        <v>76</v>
      </c>
      <c r="C10218" s="36">
        <v>1.4999999999999999E-2</v>
      </c>
      <c r="D10218">
        <v>217</v>
      </c>
      <c r="E10218" s="35">
        <v>2752160.162499994</v>
      </c>
      <c r="F10218" s="35">
        <v>3000000</v>
      </c>
      <c r="G10218" s="35">
        <v>10519963.587500006</v>
      </c>
    </row>
    <row r="10219" spans="1:7" x14ac:dyDescent="0.25">
      <c r="A10219" s="36">
        <v>0.01</v>
      </c>
      <c r="B10219" s="28" t="s">
        <v>76</v>
      </c>
      <c r="C10219" s="36">
        <v>1.4999999999999999E-2</v>
      </c>
      <c r="D10219">
        <v>218</v>
      </c>
      <c r="E10219" s="35">
        <v>1857678.275000006</v>
      </c>
      <c r="F10219" s="35">
        <v>3000000</v>
      </c>
      <c r="G10219" s="35">
        <v>11186741.724999994</v>
      </c>
    </row>
    <row r="10220" spans="1:7" x14ac:dyDescent="0.25">
      <c r="A10220" s="36">
        <v>0.01</v>
      </c>
      <c r="B10220" s="28" t="s">
        <v>76</v>
      </c>
      <c r="C10220" s="36">
        <v>1.4999999999999999E-2</v>
      </c>
      <c r="D10220">
        <v>219</v>
      </c>
      <c r="E10220" s="35">
        <v>2773416.25</v>
      </c>
      <c r="F10220" s="35">
        <v>3000000</v>
      </c>
      <c r="G10220" s="35">
        <v>10038082.5</v>
      </c>
    </row>
    <row r="10221" spans="1:7" x14ac:dyDescent="0.25">
      <c r="A10221" s="36">
        <v>0.01</v>
      </c>
      <c r="B10221" s="28" t="s">
        <v>76</v>
      </c>
      <c r="C10221" s="36">
        <v>1.4999999999999999E-2</v>
      </c>
      <c r="D10221">
        <v>220</v>
      </c>
      <c r="E10221" s="35">
        <v>1709100.924999997</v>
      </c>
      <c r="F10221" s="35">
        <v>3000000</v>
      </c>
      <c r="G10221" s="35">
        <v>11656040.325000003</v>
      </c>
    </row>
    <row r="10222" spans="1:7" x14ac:dyDescent="0.25">
      <c r="A10222" s="36">
        <v>0.01</v>
      </c>
      <c r="B10222" s="28" t="s">
        <v>76</v>
      </c>
      <c r="C10222" s="36">
        <v>1.4999999999999999E-2</v>
      </c>
      <c r="D10222">
        <v>221</v>
      </c>
      <c r="E10222" s="35">
        <v>1622006.700000003</v>
      </c>
      <c r="F10222" s="35">
        <v>3000000</v>
      </c>
      <c r="G10222" s="35">
        <v>12610008.299999997</v>
      </c>
    </row>
    <row r="10223" spans="1:7" x14ac:dyDescent="0.25">
      <c r="A10223" s="36">
        <v>0.01</v>
      </c>
      <c r="B10223" s="28" t="s">
        <v>76</v>
      </c>
      <c r="C10223" s="36">
        <v>1.4999999999999999E-2</v>
      </c>
      <c r="D10223">
        <v>222</v>
      </c>
      <c r="E10223" s="35">
        <v>2703906.7375000119</v>
      </c>
      <c r="F10223" s="35">
        <v>3000000</v>
      </c>
      <c r="G10223" s="35">
        <v>10017975.762499988</v>
      </c>
    </row>
    <row r="10224" spans="1:7" x14ac:dyDescent="0.25">
      <c r="A10224" s="36">
        <v>0.01</v>
      </c>
      <c r="B10224" s="28" t="s">
        <v>76</v>
      </c>
      <c r="C10224" s="36">
        <v>1.4999999999999999E-2</v>
      </c>
      <c r="D10224">
        <v>223</v>
      </c>
      <c r="E10224" s="35">
        <v>2142499.1875</v>
      </c>
      <c r="F10224" s="35">
        <v>3000000</v>
      </c>
      <c r="G10224" s="35">
        <v>10073473.3125</v>
      </c>
    </row>
    <row r="10225" spans="1:7" x14ac:dyDescent="0.25">
      <c r="A10225" s="36">
        <v>0.01</v>
      </c>
      <c r="B10225" s="28" t="s">
        <v>76</v>
      </c>
      <c r="C10225" s="36">
        <v>1.4999999999999999E-2</v>
      </c>
      <c r="D10225">
        <v>224</v>
      </c>
      <c r="E10225" s="35">
        <v>2054570.53125</v>
      </c>
      <c r="F10225" s="35">
        <v>3000000</v>
      </c>
      <c r="G10225" s="35">
        <v>11049101.34375</v>
      </c>
    </row>
    <row r="10226" spans="1:7" x14ac:dyDescent="0.25">
      <c r="A10226" s="36">
        <v>0.01</v>
      </c>
      <c r="B10226" s="28" t="s">
        <v>76</v>
      </c>
      <c r="C10226" s="36">
        <v>1.4999999999999999E-2</v>
      </c>
      <c r="D10226">
        <v>225</v>
      </c>
      <c r="E10226" s="35">
        <v>1932355.2625000179</v>
      </c>
      <c r="F10226" s="35">
        <v>3000000</v>
      </c>
      <c r="G10226" s="35">
        <v>11091356.612499982</v>
      </c>
    </row>
    <row r="10227" spans="1:7" x14ac:dyDescent="0.25">
      <c r="A10227" s="36">
        <v>0.01</v>
      </c>
      <c r="B10227" s="28" t="s">
        <v>76</v>
      </c>
      <c r="C10227" s="36">
        <v>1.4999999999999999E-2</v>
      </c>
      <c r="D10227">
        <v>226</v>
      </c>
      <c r="E10227" s="35">
        <v>2221926.9375</v>
      </c>
      <c r="F10227" s="35">
        <v>3000000</v>
      </c>
      <c r="G10227" s="35">
        <v>11367350.5625</v>
      </c>
    </row>
    <row r="10228" spans="1:7" x14ac:dyDescent="0.25">
      <c r="A10228" s="36">
        <v>0.01</v>
      </c>
      <c r="B10228" s="28" t="s">
        <v>76</v>
      </c>
      <c r="C10228" s="36">
        <v>1.4999999999999999E-2</v>
      </c>
      <c r="D10228">
        <v>227</v>
      </c>
      <c r="E10228" s="35">
        <v>3038428.693749994</v>
      </c>
      <c r="F10228" s="35">
        <v>3000000</v>
      </c>
      <c r="G10228" s="35">
        <v>9580496.306250006</v>
      </c>
    </row>
    <row r="10229" spans="1:7" x14ac:dyDescent="0.25">
      <c r="A10229" s="36">
        <v>0.01</v>
      </c>
      <c r="B10229" s="28" t="s">
        <v>76</v>
      </c>
      <c r="C10229" s="36">
        <v>1.4999999999999999E-2</v>
      </c>
      <c r="D10229">
        <v>228</v>
      </c>
      <c r="E10229" s="35">
        <v>2442799.921875</v>
      </c>
      <c r="F10229" s="35">
        <v>3000000</v>
      </c>
      <c r="G10229" s="35">
        <v>10910673.828125</v>
      </c>
    </row>
    <row r="10230" spans="1:7" x14ac:dyDescent="0.25">
      <c r="A10230" s="36">
        <v>0.01</v>
      </c>
      <c r="B10230" s="28" t="s">
        <v>76</v>
      </c>
      <c r="C10230" s="36">
        <v>1.4999999999999999E-2</v>
      </c>
      <c r="D10230">
        <v>229</v>
      </c>
      <c r="E10230" s="35">
        <v>2226727.1796875149</v>
      </c>
      <c r="F10230" s="35">
        <v>3000000</v>
      </c>
      <c r="G10230" s="35">
        <v>10683829.695312485</v>
      </c>
    </row>
    <row r="10231" spans="1:7" x14ac:dyDescent="0.25">
      <c r="A10231" s="36">
        <v>0.01</v>
      </c>
      <c r="B10231" s="28" t="s">
        <v>76</v>
      </c>
      <c r="C10231" s="36">
        <v>1.4999999999999999E-2</v>
      </c>
      <c r="D10231">
        <v>230</v>
      </c>
      <c r="E10231" s="35">
        <v>1449626.193749994</v>
      </c>
      <c r="F10231" s="35">
        <v>3000000</v>
      </c>
      <c r="G10231" s="35">
        <v>12855344.431250006</v>
      </c>
    </row>
    <row r="10232" spans="1:7" x14ac:dyDescent="0.25">
      <c r="A10232" s="36">
        <v>0.01</v>
      </c>
      <c r="B10232" s="28" t="s">
        <v>76</v>
      </c>
      <c r="C10232" s="36">
        <v>1.4999999999999999E-2</v>
      </c>
      <c r="D10232">
        <v>231</v>
      </c>
      <c r="E10232" s="35">
        <v>1968028.150000006</v>
      </c>
      <c r="F10232" s="35">
        <v>3000000</v>
      </c>
      <c r="G10232" s="35">
        <v>11038819.349999994</v>
      </c>
    </row>
    <row r="10233" spans="1:7" x14ac:dyDescent="0.25">
      <c r="A10233" s="36">
        <v>0.01</v>
      </c>
      <c r="B10233" s="28" t="s">
        <v>76</v>
      </c>
      <c r="C10233" s="36">
        <v>1.4999999999999999E-2</v>
      </c>
      <c r="D10233">
        <v>232</v>
      </c>
      <c r="E10233" s="35">
        <v>1955236.71875</v>
      </c>
      <c r="F10233" s="35">
        <v>3000000</v>
      </c>
      <c r="G10233" s="35">
        <v>11096836.40625</v>
      </c>
    </row>
    <row r="10234" spans="1:7" x14ac:dyDescent="0.25">
      <c r="A10234" s="36">
        <v>0.01</v>
      </c>
      <c r="B10234" s="28" t="s">
        <v>76</v>
      </c>
      <c r="C10234" s="36">
        <v>1.4999999999999999E-2</v>
      </c>
      <c r="D10234">
        <v>233</v>
      </c>
      <c r="E10234" s="35">
        <v>2104397.231250003</v>
      </c>
      <c r="F10234" s="35">
        <v>3000000</v>
      </c>
      <c r="G10234" s="35">
        <v>11415500.268749997</v>
      </c>
    </row>
    <row r="10235" spans="1:7" x14ac:dyDescent="0.25">
      <c r="A10235" s="36">
        <v>0.01</v>
      </c>
      <c r="B10235" s="28" t="s">
        <v>76</v>
      </c>
      <c r="C10235" s="36">
        <v>1.4999999999999999E-2</v>
      </c>
      <c r="D10235">
        <v>234</v>
      </c>
      <c r="E10235" s="35">
        <v>2147073.9375</v>
      </c>
      <c r="F10235" s="35">
        <v>3000000</v>
      </c>
      <c r="G10235" s="35">
        <v>11098348.5625</v>
      </c>
    </row>
    <row r="10236" spans="1:7" x14ac:dyDescent="0.25">
      <c r="A10236" s="36">
        <v>0.01</v>
      </c>
      <c r="B10236" s="28" t="s">
        <v>76</v>
      </c>
      <c r="C10236" s="36">
        <v>1.4999999999999999E-2</v>
      </c>
      <c r="D10236">
        <v>235</v>
      </c>
      <c r="E10236" s="35">
        <v>2592675.674999997</v>
      </c>
      <c r="F10236" s="35">
        <v>3000000</v>
      </c>
      <c r="G10236" s="35">
        <v>9579539.325000003</v>
      </c>
    </row>
    <row r="10237" spans="1:7" x14ac:dyDescent="0.25">
      <c r="A10237" s="36">
        <v>0.01</v>
      </c>
      <c r="B10237" s="28" t="s">
        <v>76</v>
      </c>
      <c r="C10237" s="36">
        <v>1.4999999999999999E-2</v>
      </c>
      <c r="D10237">
        <v>236</v>
      </c>
      <c r="E10237" s="35">
        <v>2147941.081249997</v>
      </c>
      <c r="F10237" s="35">
        <v>3000000</v>
      </c>
      <c r="G10237" s="35">
        <v>11165949.543750003</v>
      </c>
    </row>
    <row r="10238" spans="1:7" x14ac:dyDescent="0.25">
      <c r="A10238" s="36">
        <v>0.01</v>
      </c>
      <c r="B10238" s="28" t="s">
        <v>76</v>
      </c>
      <c r="C10238" s="36">
        <v>1.4999999999999999E-2</v>
      </c>
      <c r="D10238">
        <v>237</v>
      </c>
      <c r="E10238" s="35">
        <v>2249840.295312494</v>
      </c>
      <c r="F10238" s="35">
        <v>3000000</v>
      </c>
      <c r="G10238" s="35">
        <v>11121440.954687506</v>
      </c>
    </row>
    <row r="10239" spans="1:7" x14ac:dyDescent="0.25">
      <c r="A10239" s="36">
        <v>0.01</v>
      </c>
      <c r="B10239" s="28" t="s">
        <v>76</v>
      </c>
      <c r="C10239" s="36">
        <v>1.4999999999999999E-2</v>
      </c>
      <c r="D10239">
        <v>238</v>
      </c>
      <c r="E10239" s="35">
        <v>1957278.723437503</v>
      </c>
      <c r="F10239" s="35">
        <v>3000000</v>
      </c>
      <c r="G10239" s="35">
        <v>11203608.464062497</v>
      </c>
    </row>
    <row r="10240" spans="1:7" x14ac:dyDescent="0.25">
      <c r="A10240" s="36">
        <v>0.01</v>
      </c>
      <c r="B10240" s="28" t="s">
        <v>76</v>
      </c>
      <c r="C10240" s="36">
        <v>1.4999999999999999E-2</v>
      </c>
      <c r="D10240">
        <v>239</v>
      </c>
      <c r="E10240" s="35">
        <v>1605140.978125006</v>
      </c>
      <c r="F10240" s="35">
        <v>3000000</v>
      </c>
      <c r="G10240" s="35">
        <v>12452047.771874994</v>
      </c>
    </row>
    <row r="10241" spans="1:7" x14ac:dyDescent="0.25">
      <c r="A10241" s="36">
        <v>0.01</v>
      </c>
      <c r="B10241" s="28" t="s">
        <v>76</v>
      </c>
      <c r="C10241" s="36">
        <v>1.4999999999999999E-2</v>
      </c>
      <c r="D10241">
        <v>240</v>
      </c>
      <c r="E10241" s="35">
        <v>2829838.112499997</v>
      </c>
      <c r="F10241" s="35">
        <v>3000000</v>
      </c>
      <c r="G10241" s="35">
        <v>9823354.387500003</v>
      </c>
    </row>
    <row r="10242" spans="1:7" x14ac:dyDescent="0.25">
      <c r="A10242" s="36">
        <v>0.01</v>
      </c>
      <c r="B10242" s="28" t="s">
        <v>76</v>
      </c>
      <c r="C10242" s="36">
        <v>1.4999999999999999E-2</v>
      </c>
      <c r="D10242">
        <v>241</v>
      </c>
      <c r="E10242" s="35">
        <v>1620135.481250003</v>
      </c>
      <c r="F10242" s="35">
        <v>3000000</v>
      </c>
      <c r="G10242" s="35">
        <v>12141910.456249997</v>
      </c>
    </row>
    <row r="10243" spans="1:7" x14ac:dyDescent="0.25">
      <c r="A10243" s="36">
        <v>0.01</v>
      </c>
      <c r="B10243" s="28" t="s">
        <v>76</v>
      </c>
      <c r="C10243" s="36">
        <v>1.4999999999999999E-2</v>
      </c>
      <c r="D10243">
        <v>242</v>
      </c>
      <c r="E10243" s="35">
        <v>1606375.8203125</v>
      </c>
      <c r="F10243" s="35">
        <v>3000000</v>
      </c>
      <c r="G10243" s="35">
        <v>12111853.8671875</v>
      </c>
    </row>
    <row r="10244" spans="1:7" x14ac:dyDescent="0.25">
      <c r="A10244" s="36">
        <v>0.01</v>
      </c>
      <c r="B10244" s="28" t="s">
        <v>76</v>
      </c>
      <c r="C10244" s="36">
        <v>1.4999999999999999E-2</v>
      </c>
      <c r="D10244">
        <v>243</v>
      </c>
      <c r="E10244" s="35">
        <v>2654853.1187499911</v>
      </c>
      <c r="F10244" s="35">
        <v>3000000</v>
      </c>
      <c r="G10244" s="35">
        <v>9985665.0062500089</v>
      </c>
    </row>
    <row r="10245" spans="1:7" x14ac:dyDescent="0.25">
      <c r="A10245" s="36">
        <v>0.01</v>
      </c>
      <c r="B10245" s="28" t="s">
        <v>76</v>
      </c>
      <c r="C10245" s="36">
        <v>1.4999999999999999E-2</v>
      </c>
      <c r="D10245">
        <v>244</v>
      </c>
      <c r="E10245" s="35">
        <v>2343661.512500003</v>
      </c>
      <c r="F10245" s="35">
        <v>3000000</v>
      </c>
      <c r="G10245" s="35">
        <v>10864310.987499997</v>
      </c>
    </row>
    <row r="10246" spans="1:7" x14ac:dyDescent="0.25">
      <c r="A10246" s="36">
        <v>0.01</v>
      </c>
      <c r="B10246" s="28" t="s">
        <v>76</v>
      </c>
      <c r="C10246" s="36">
        <v>1.4999999999999999E-2</v>
      </c>
      <c r="D10246">
        <v>245</v>
      </c>
      <c r="E10246" s="35">
        <v>1395340.650000006</v>
      </c>
      <c r="F10246" s="35">
        <v>3000000</v>
      </c>
      <c r="G10246" s="35">
        <v>12709344.349999994</v>
      </c>
    </row>
    <row r="10247" spans="1:7" x14ac:dyDescent="0.25">
      <c r="A10247" s="36">
        <v>0.01</v>
      </c>
      <c r="B10247" s="28" t="s">
        <v>76</v>
      </c>
      <c r="C10247" s="36">
        <v>1.4999999999999999E-2</v>
      </c>
      <c r="D10247">
        <v>246</v>
      </c>
      <c r="E10247" s="35">
        <v>2519745.268749997</v>
      </c>
      <c r="F10247" s="35">
        <v>3000000</v>
      </c>
      <c r="G10247" s="35">
        <v>9632749.106250003</v>
      </c>
    </row>
    <row r="10248" spans="1:7" x14ac:dyDescent="0.25">
      <c r="A10248" s="36">
        <v>0.01</v>
      </c>
      <c r="B10248" s="28" t="s">
        <v>76</v>
      </c>
      <c r="C10248" s="36">
        <v>1.4999999999999999E-2</v>
      </c>
      <c r="D10248">
        <v>247</v>
      </c>
      <c r="E10248" s="35">
        <v>1870429.8000000119</v>
      </c>
      <c r="F10248" s="35">
        <v>3000000</v>
      </c>
      <c r="G10248" s="35">
        <v>11605621.449999988</v>
      </c>
    </row>
    <row r="10249" spans="1:7" x14ac:dyDescent="0.25">
      <c r="A10249" s="36">
        <v>0.01</v>
      </c>
      <c r="B10249" s="28" t="s">
        <v>76</v>
      </c>
      <c r="C10249" s="36">
        <v>1.4999999999999999E-2</v>
      </c>
      <c r="D10249">
        <v>248</v>
      </c>
      <c r="E10249" s="35">
        <v>2238174.118750006</v>
      </c>
      <c r="F10249" s="35">
        <v>3000000</v>
      </c>
      <c r="G10249" s="35">
        <v>11625760.256249994</v>
      </c>
    </row>
    <row r="10250" spans="1:7" x14ac:dyDescent="0.25">
      <c r="A10250" s="36">
        <v>0.01</v>
      </c>
      <c r="B10250" s="28" t="s">
        <v>76</v>
      </c>
      <c r="C10250" s="36">
        <v>1.4999999999999999E-2</v>
      </c>
      <c r="D10250">
        <v>249</v>
      </c>
      <c r="E10250" s="35">
        <v>2836525.212500006</v>
      </c>
      <c r="F10250" s="35">
        <v>3000000</v>
      </c>
      <c r="G10250" s="35">
        <v>9705346.037499994</v>
      </c>
    </row>
    <row r="10251" spans="1:7" x14ac:dyDescent="0.25">
      <c r="A10251" s="36">
        <v>0.01</v>
      </c>
      <c r="B10251" s="28" t="s">
        <v>76</v>
      </c>
      <c r="C10251" s="36">
        <v>1.4999999999999999E-2</v>
      </c>
      <c r="D10251">
        <v>250</v>
      </c>
      <c r="E10251" s="35">
        <v>1682727.737499997</v>
      </c>
      <c r="F10251" s="35">
        <v>3000000</v>
      </c>
      <c r="G10251" s="35">
        <v>11779040.387500003</v>
      </c>
    </row>
    <row r="10252" spans="1:7" x14ac:dyDescent="0.25">
      <c r="A10252" s="36">
        <v>0.01</v>
      </c>
      <c r="B10252" s="28" t="s">
        <v>76</v>
      </c>
      <c r="C10252" s="36">
        <v>1.4999999999999999E-2</v>
      </c>
      <c r="D10252">
        <v>251</v>
      </c>
      <c r="E10252" s="35">
        <v>1105375.4453125</v>
      </c>
      <c r="F10252" s="35">
        <v>3000000</v>
      </c>
      <c r="G10252" s="35">
        <v>12950672.9921875</v>
      </c>
    </row>
    <row r="10253" spans="1:7" x14ac:dyDescent="0.25">
      <c r="A10253" s="36">
        <v>0.01</v>
      </c>
      <c r="B10253" s="28" t="s">
        <v>76</v>
      </c>
      <c r="C10253" s="36">
        <v>1.4999999999999999E-2</v>
      </c>
      <c r="D10253">
        <v>252</v>
      </c>
      <c r="E10253" s="35">
        <v>2297192.0500000119</v>
      </c>
      <c r="F10253" s="35">
        <v>3000000</v>
      </c>
      <c r="G10253" s="35">
        <v>11157052.949999988</v>
      </c>
    </row>
    <row r="10254" spans="1:7" x14ac:dyDescent="0.25">
      <c r="A10254" s="36">
        <v>0.01</v>
      </c>
      <c r="B10254" s="28" t="s">
        <v>76</v>
      </c>
      <c r="C10254" s="36">
        <v>1.4999999999999999E-2</v>
      </c>
      <c r="D10254">
        <v>253</v>
      </c>
      <c r="E10254" s="35">
        <v>1361292.875</v>
      </c>
      <c r="F10254" s="35">
        <v>3000000</v>
      </c>
      <c r="G10254" s="35">
        <v>12264024.625</v>
      </c>
    </row>
    <row r="10255" spans="1:7" x14ac:dyDescent="0.25">
      <c r="A10255" s="36">
        <v>0.01</v>
      </c>
      <c r="B10255" s="28" t="s">
        <v>76</v>
      </c>
      <c r="C10255" s="36">
        <v>1.4999999999999999E-2</v>
      </c>
      <c r="D10255">
        <v>254</v>
      </c>
      <c r="E10255" s="35">
        <v>1885003.907812506</v>
      </c>
      <c r="F10255" s="35">
        <v>3000000</v>
      </c>
      <c r="G10255" s="35">
        <v>11321346.404687494</v>
      </c>
    </row>
    <row r="10256" spans="1:7" x14ac:dyDescent="0.25">
      <c r="A10256" s="36">
        <v>0.01</v>
      </c>
      <c r="B10256" s="28" t="s">
        <v>76</v>
      </c>
      <c r="C10256" s="36">
        <v>1.4999999999999999E-2</v>
      </c>
      <c r="D10256">
        <v>255</v>
      </c>
      <c r="E10256" s="35">
        <v>1710535.1421874911</v>
      </c>
      <c r="F10256" s="35">
        <v>3000000</v>
      </c>
      <c r="G10256" s="35">
        <v>11851469.232812509</v>
      </c>
    </row>
    <row r="10257" spans="1:7" x14ac:dyDescent="0.25">
      <c r="A10257" s="36">
        <v>0.01</v>
      </c>
      <c r="B10257" s="28" t="s">
        <v>76</v>
      </c>
      <c r="C10257" s="36">
        <v>1.4999999999999999E-2</v>
      </c>
      <c r="D10257">
        <v>256</v>
      </c>
      <c r="E10257" s="35">
        <v>1683565.2062500119</v>
      </c>
      <c r="F10257" s="35">
        <v>3000000</v>
      </c>
      <c r="G10257" s="35">
        <v>12016963.543749988</v>
      </c>
    </row>
    <row r="10258" spans="1:7" x14ac:dyDescent="0.25">
      <c r="A10258" s="36">
        <v>0.01</v>
      </c>
      <c r="B10258" s="28" t="s">
        <v>76</v>
      </c>
      <c r="C10258" s="36">
        <v>1.4999999999999999E-2</v>
      </c>
      <c r="D10258">
        <v>257</v>
      </c>
      <c r="E10258" s="35">
        <v>2812223.375</v>
      </c>
      <c r="F10258" s="35">
        <v>3000000</v>
      </c>
      <c r="G10258" s="35">
        <v>9438523.5</v>
      </c>
    </row>
    <row r="10259" spans="1:7" x14ac:dyDescent="0.25">
      <c r="A10259" s="36">
        <v>0.01</v>
      </c>
      <c r="B10259" s="28" t="s">
        <v>76</v>
      </c>
      <c r="C10259" s="36">
        <v>1.4999999999999999E-2</v>
      </c>
      <c r="D10259">
        <v>258</v>
      </c>
      <c r="E10259" s="35">
        <v>2312817.5328124911</v>
      </c>
      <c r="F10259" s="35">
        <v>3000000</v>
      </c>
      <c r="G10259" s="35">
        <v>10756027.154687509</v>
      </c>
    </row>
    <row r="10260" spans="1:7" x14ac:dyDescent="0.25">
      <c r="A10260" s="36">
        <v>0.01</v>
      </c>
      <c r="B10260" s="28" t="s">
        <v>76</v>
      </c>
      <c r="C10260" s="36">
        <v>1.4999999999999999E-2</v>
      </c>
      <c r="D10260">
        <v>259</v>
      </c>
      <c r="E10260" s="35">
        <v>1819573.962500006</v>
      </c>
      <c r="F10260" s="35">
        <v>3000000</v>
      </c>
      <c r="G10260" s="35">
        <v>11653788.537499994</v>
      </c>
    </row>
    <row r="10261" spans="1:7" x14ac:dyDescent="0.25">
      <c r="A10261" s="36">
        <v>0.01</v>
      </c>
      <c r="B10261" s="28" t="s">
        <v>76</v>
      </c>
      <c r="C10261" s="36">
        <v>1.4999999999999999E-2</v>
      </c>
      <c r="D10261">
        <v>260</v>
      </c>
      <c r="E10261" s="35">
        <v>2148458.799999997</v>
      </c>
      <c r="F10261" s="35">
        <v>3000000</v>
      </c>
      <c r="G10261" s="35">
        <v>11276409.950000003</v>
      </c>
    </row>
    <row r="10262" spans="1:7" x14ac:dyDescent="0.25">
      <c r="A10262" s="36">
        <v>0.01</v>
      </c>
      <c r="B10262" s="28" t="s">
        <v>76</v>
      </c>
      <c r="C10262" s="36">
        <v>1.4999999999999999E-2</v>
      </c>
      <c r="D10262">
        <v>261</v>
      </c>
      <c r="E10262" s="35">
        <v>2692120.950000003</v>
      </c>
      <c r="F10262" s="35">
        <v>3000000</v>
      </c>
      <c r="G10262" s="35">
        <v>9639949.049999997</v>
      </c>
    </row>
    <row r="10263" spans="1:7" x14ac:dyDescent="0.25">
      <c r="A10263" s="36">
        <v>0.01</v>
      </c>
      <c r="B10263" s="28" t="s">
        <v>76</v>
      </c>
      <c r="C10263" s="36">
        <v>1.4999999999999999E-2</v>
      </c>
      <c r="D10263">
        <v>262</v>
      </c>
      <c r="E10263" s="35">
        <v>1725502.1875</v>
      </c>
      <c r="F10263" s="35">
        <v>3000000</v>
      </c>
      <c r="G10263" s="35">
        <v>12058515</v>
      </c>
    </row>
    <row r="10264" spans="1:7" x14ac:dyDescent="0.25">
      <c r="A10264" s="36">
        <v>0.01</v>
      </c>
      <c r="B10264" s="28" t="s">
        <v>76</v>
      </c>
      <c r="C10264" s="36">
        <v>1.4999999999999999E-2</v>
      </c>
      <c r="D10264">
        <v>263</v>
      </c>
      <c r="E10264" s="35">
        <v>2502138.8125</v>
      </c>
      <c r="F10264" s="35">
        <v>3000000</v>
      </c>
      <c r="G10264" s="35">
        <v>10265243.6875</v>
      </c>
    </row>
    <row r="10265" spans="1:7" x14ac:dyDescent="0.25">
      <c r="A10265" s="36">
        <v>0.01</v>
      </c>
      <c r="B10265" s="28" t="s">
        <v>76</v>
      </c>
      <c r="C10265" s="36">
        <v>1.4999999999999999E-2</v>
      </c>
      <c r="D10265">
        <v>264</v>
      </c>
      <c r="E10265" s="35">
        <v>1425963.53125</v>
      </c>
      <c r="F10265" s="35">
        <v>3000000</v>
      </c>
      <c r="G10265" s="35">
        <v>12486302.71875</v>
      </c>
    </row>
    <row r="10266" spans="1:7" x14ac:dyDescent="0.25">
      <c r="A10266" s="36">
        <v>0.01</v>
      </c>
      <c r="B10266" s="28" t="s">
        <v>76</v>
      </c>
      <c r="C10266" s="36">
        <v>1.4999999999999999E-2</v>
      </c>
      <c r="D10266">
        <v>265</v>
      </c>
      <c r="E10266" s="35">
        <v>2729824.799999997</v>
      </c>
      <c r="F10266" s="35">
        <v>3000000</v>
      </c>
      <c r="G10266" s="35">
        <v>10064535.200000003</v>
      </c>
    </row>
    <row r="10267" spans="1:7" x14ac:dyDescent="0.25">
      <c r="A10267" s="36">
        <v>0.01</v>
      </c>
      <c r="B10267" s="28" t="s">
        <v>76</v>
      </c>
      <c r="C10267" s="36">
        <v>1.4999999999999999E-2</v>
      </c>
      <c r="D10267">
        <v>266</v>
      </c>
      <c r="E10267" s="35">
        <v>2158783.8625000119</v>
      </c>
      <c r="F10267" s="35">
        <v>3000000</v>
      </c>
      <c r="G10267" s="35">
        <v>11248058.012499988</v>
      </c>
    </row>
    <row r="10268" spans="1:7" x14ac:dyDescent="0.25">
      <c r="A10268" s="36">
        <v>0.01</v>
      </c>
      <c r="B10268" s="28" t="s">
        <v>76</v>
      </c>
      <c r="C10268" s="36">
        <v>1.4999999999999999E-2</v>
      </c>
      <c r="D10268">
        <v>267</v>
      </c>
      <c r="E10268" s="35">
        <v>3038739.2250000089</v>
      </c>
      <c r="F10268" s="35">
        <v>3000000</v>
      </c>
      <c r="G10268" s="35">
        <v>9784171.3999999911</v>
      </c>
    </row>
    <row r="10269" spans="1:7" x14ac:dyDescent="0.25">
      <c r="A10269" s="36">
        <v>0.01</v>
      </c>
      <c r="B10269" s="28" t="s">
        <v>76</v>
      </c>
      <c r="C10269" s="36">
        <v>1.4999999999999999E-2</v>
      </c>
      <c r="D10269">
        <v>268</v>
      </c>
      <c r="E10269" s="35">
        <v>1525028.65625</v>
      </c>
      <c r="F10269" s="35">
        <v>3000000</v>
      </c>
      <c r="G10269" s="35">
        <v>12245260.09375</v>
      </c>
    </row>
    <row r="10270" spans="1:7" x14ac:dyDescent="0.25">
      <c r="A10270" s="36">
        <v>0.01</v>
      </c>
      <c r="B10270" s="28" t="s">
        <v>76</v>
      </c>
      <c r="C10270" s="36">
        <v>1.4999999999999999E-2</v>
      </c>
      <c r="D10270">
        <v>269</v>
      </c>
      <c r="E10270" s="35">
        <v>2026459.75</v>
      </c>
      <c r="F10270" s="35">
        <v>3000000</v>
      </c>
      <c r="G10270" s="35">
        <v>10996092.75</v>
      </c>
    </row>
    <row r="10271" spans="1:7" x14ac:dyDescent="0.25">
      <c r="A10271" s="36">
        <v>0.01</v>
      </c>
      <c r="B10271" s="28" t="s">
        <v>76</v>
      </c>
      <c r="C10271" s="36">
        <v>1.4999999999999999E-2</v>
      </c>
      <c r="D10271">
        <v>270</v>
      </c>
      <c r="E10271" s="35">
        <v>2783588.206249997</v>
      </c>
      <c r="F10271" s="35">
        <v>3000000</v>
      </c>
      <c r="G10271" s="35">
        <v>10081960.543750003</v>
      </c>
    </row>
    <row r="10272" spans="1:7" x14ac:dyDescent="0.25">
      <c r="A10272" s="36">
        <v>0.01</v>
      </c>
      <c r="B10272" s="28" t="s">
        <v>76</v>
      </c>
      <c r="C10272" s="36">
        <v>1.4999999999999999E-2</v>
      </c>
      <c r="D10272">
        <v>271</v>
      </c>
      <c r="E10272" s="35">
        <v>3202230.010937497</v>
      </c>
      <c r="F10272" s="35">
        <v>3000000</v>
      </c>
      <c r="G10272" s="35">
        <v>8341357.801562503</v>
      </c>
    </row>
    <row r="10273" spans="1:7" x14ac:dyDescent="0.25">
      <c r="A10273" s="36">
        <v>0.01</v>
      </c>
      <c r="B10273" s="28" t="s">
        <v>76</v>
      </c>
      <c r="C10273" s="36">
        <v>1.4999999999999999E-2</v>
      </c>
      <c r="D10273">
        <v>272</v>
      </c>
      <c r="E10273" s="35">
        <v>1838041.75</v>
      </c>
      <c r="F10273" s="35">
        <v>3000000</v>
      </c>
      <c r="G10273" s="35">
        <v>11273760.125</v>
      </c>
    </row>
    <row r="10274" spans="1:7" x14ac:dyDescent="0.25">
      <c r="A10274" s="36">
        <v>0.01</v>
      </c>
      <c r="B10274" s="28" t="s">
        <v>76</v>
      </c>
      <c r="C10274" s="36">
        <v>1.4999999999999999E-2</v>
      </c>
      <c r="D10274">
        <v>273</v>
      </c>
      <c r="E10274" s="35">
        <v>1835630.481250003</v>
      </c>
      <c r="F10274" s="35">
        <v>3000000</v>
      </c>
      <c r="G10274" s="35">
        <v>11792576.393749997</v>
      </c>
    </row>
    <row r="10275" spans="1:7" x14ac:dyDescent="0.25">
      <c r="A10275" s="36">
        <v>0.01</v>
      </c>
      <c r="B10275" s="28" t="s">
        <v>76</v>
      </c>
      <c r="C10275" s="36">
        <v>1.4999999999999999E-2</v>
      </c>
      <c r="D10275">
        <v>274</v>
      </c>
      <c r="E10275" s="35">
        <v>2259766.106250003</v>
      </c>
      <c r="F10275" s="35">
        <v>3000000</v>
      </c>
      <c r="G10275" s="35">
        <v>10814218.893749997</v>
      </c>
    </row>
    <row r="10276" spans="1:7" x14ac:dyDescent="0.25">
      <c r="A10276" s="36">
        <v>0.01</v>
      </c>
      <c r="B10276" s="28" t="s">
        <v>76</v>
      </c>
      <c r="C10276" s="36">
        <v>1.4999999999999999E-2</v>
      </c>
      <c r="D10276">
        <v>275</v>
      </c>
      <c r="E10276" s="35">
        <v>2935896.4296875</v>
      </c>
      <c r="F10276" s="35">
        <v>3000000</v>
      </c>
      <c r="G10276" s="35">
        <v>10433676.6953125</v>
      </c>
    </row>
    <row r="10277" spans="1:7" x14ac:dyDescent="0.25">
      <c r="A10277" s="36">
        <v>0.01</v>
      </c>
      <c r="B10277" s="28" t="s">
        <v>76</v>
      </c>
      <c r="C10277" s="36">
        <v>1.4999999999999999E-2</v>
      </c>
      <c r="D10277">
        <v>276</v>
      </c>
      <c r="E10277" s="35">
        <v>1177542.7375000119</v>
      </c>
      <c r="F10277" s="35">
        <v>3000000</v>
      </c>
      <c r="G10277" s="35">
        <v>12885882.262499988</v>
      </c>
    </row>
    <row r="10278" spans="1:7" x14ac:dyDescent="0.25">
      <c r="A10278" s="36">
        <v>0.01</v>
      </c>
      <c r="B10278" s="28" t="s">
        <v>76</v>
      </c>
      <c r="C10278" s="36">
        <v>1.4999999999999999E-2</v>
      </c>
      <c r="D10278">
        <v>277</v>
      </c>
      <c r="E10278" s="35">
        <v>2425083.606250003</v>
      </c>
      <c r="F10278" s="35">
        <v>3000000</v>
      </c>
      <c r="G10278" s="35">
        <v>10824867.018749997</v>
      </c>
    </row>
    <row r="10279" spans="1:7" x14ac:dyDescent="0.25">
      <c r="A10279" s="36">
        <v>0.01</v>
      </c>
      <c r="B10279" s="28" t="s">
        <v>76</v>
      </c>
      <c r="C10279" s="36">
        <v>1.4999999999999999E-2</v>
      </c>
      <c r="D10279">
        <v>278</v>
      </c>
      <c r="E10279" s="35">
        <v>2671505.768749997</v>
      </c>
      <c r="F10279" s="35">
        <v>3000000</v>
      </c>
      <c r="G10279" s="35">
        <v>10113682.356250003</v>
      </c>
    </row>
    <row r="10280" spans="1:7" x14ac:dyDescent="0.25">
      <c r="A10280" s="36">
        <v>0.01</v>
      </c>
      <c r="B10280" s="28" t="s">
        <v>76</v>
      </c>
      <c r="C10280" s="36">
        <v>1.4999999999999999E-2</v>
      </c>
      <c r="D10280">
        <v>279</v>
      </c>
      <c r="E10280" s="35">
        <v>1830875.150000006</v>
      </c>
      <c r="F10280" s="35">
        <v>3000000</v>
      </c>
      <c r="G10280" s="35">
        <v>11744728.599999994</v>
      </c>
    </row>
    <row r="10281" spans="1:7" x14ac:dyDescent="0.25">
      <c r="A10281" s="36">
        <v>0.01</v>
      </c>
      <c r="B10281" s="28" t="s">
        <v>76</v>
      </c>
      <c r="C10281" s="36">
        <v>1.4999999999999999E-2</v>
      </c>
      <c r="D10281">
        <v>280</v>
      </c>
      <c r="E10281" s="35">
        <v>2116347.4750000089</v>
      </c>
      <c r="F10281" s="35">
        <v>3000000</v>
      </c>
      <c r="G10281" s="35">
        <v>10835960.024999991</v>
      </c>
    </row>
    <row r="10282" spans="1:7" x14ac:dyDescent="0.25">
      <c r="A10282" s="36">
        <v>0.01</v>
      </c>
      <c r="B10282" s="28" t="s">
        <v>76</v>
      </c>
      <c r="C10282" s="36">
        <v>1.4999999999999999E-2</v>
      </c>
      <c r="D10282">
        <v>281</v>
      </c>
      <c r="E10282" s="35">
        <v>1770394.590625003</v>
      </c>
      <c r="F10282" s="35">
        <v>3000000</v>
      </c>
      <c r="G10282" s="35">
        <v>11429797.284374997</v>
      </c>
    </row>
    <row r="10283" spans="1:7" x14ac:dyDescent="0.25">
      <c r="A10283" s="36">
        <v>0.01</v>
      </c>
      <c r="B10283" s="28" t="s">
        <v>76</v>
      </c>
      <c r="C10283" s="36">
        <v>1.4999999999999999E-2</v>
      </c>
      <c r="D10283">
        <v>282</v>
      </c>
      <c r="E10283" s="35">
        <v>1451649.5375000089</v>
      </c>
      <c r="F10283" s="35">
        <v>3000000</v>
      </c>
      <c r="G10283" s="35">
        <v>12238277.962499991</v>
      </c>
    </row>
    <row r="10284" spans="1:7" x14ac:dyDescent="0.25">
      <c r="A10284" s="36">
        <v>0.01</v>
      </c>
      <c r="B10284" s="28" t="s">
        <v>76</v>
      </c>
      <c r="C10284" s="36">
        <v>1.4999999999999999E-2</v>
      </c>
      <c r="D10284">
        <v>283</v>
      </c>
      <c r="E10284" s="35">
        <v>2010071.796875</v>
      </c>
      <c r="F10284" s="35">
        <v>3000000</v>
      </c>
      <c r="G10284" s="35">
        <v>11041878.828125</v>
      </c>
    </row>
    <row r="10285" spans="1:7" x14ac:dyDescent="0.25">
      <c r="A10285" s="36">
        <v>0.01</v>
      </c>
      <c r="B10285" s="28" t="s">
        <v>76</v>
      </c>
      <c r="C10285" s="36">
        <v>1.4999999999999999E-2</v>
      </c>
      <c r="D10285">
        <v>284</v>
      </c>
      <c r="E10285" s="35">
        <v>1233723.96875</v>
      </c>
      <c r="F10285" s="35">
        <v>3000000</v>
      </c>
      <c r="G10285" s="35">
        <v>12293949.15625</v>
      </c>
    </row>
    <row r="10286" spans="1:7" x14ac:dyDescent="0.25">
      <c r="A10286" s="36">
        <v>0.01</v>
      </c>
      <c r="B10286" s="28" t="s">
        <v>76</v>
      </c>
      <c r="C10286" s="36">
        <v>1.4999999999999999E-2</v>
      </c>
      <c r="D10286">
        <v>285</v>
      </c>
      <c r="E10286" s="35">
        <v>2481010.503124997</v>
      </c>
      <c r="F10286" s="35">
        <v>3000000</v>
      </c>
      <c r="G10286" s="35">
        <v>10528751.059375003</v>
      </c>
    </row>
    <row r="10287" spans="1:7" x14ac:dyDescent="0.25">
      <c r="A10287" s="36">
        <v>0.01</v>
      </c>
      <c r="B10287" s="28" t="s">
        <v>76</v>
      </c>
      <c r="C10287" s="36">
        <v>1.4999999999999999E-2</v>
      </c>
      <c r="D10287">
        <v>286</v>
      </c>
      <c r="E10287" s="35">
        <v>3155505.5625</v>
      </c>
      <c r="F10287" s="35">
        <v>3000000</v>
      </c>
      <c r="G10287" s="35">
        <v>9055690.6875</v>
      </c>
    </row>
    <row r="10288" spans="1:7" x14ac:dyDescent="0.25">
      <c r="A10288" s="36">
        <v>0.01</v>
      </c>
      <c r="B10288" s="28" t="s">
        <v>76</v>
      </c>
      <c r="C10288" s="36">
        <v>1.4999999999999999E-2</v>
      </c>
      <c r="D10288">
        <v>287</v>
      </c>
      <c r="E10288" s="35">
        <v>1673623.3125</v>
      </c>
      <c r="F10288" s="35">
        <v>3000000</v>
      </c>
      <c r="G10288" s="35">
        <v>11876864.1875</v>
      </c>
    </row>
    <row r="10289" spans="1:7" x14ac:dyDescent="0.25">
      <c r="A10289" s="36">
        <v>0.01</v>
      </c>
      <c r="B10289" s="28" t="s">
        <v>76</v>
      </c>
      <c r="C10289" s="36">
        <v>1.4999999999999999E-2</v>
      </c>
      <c r="D10289">
        <v>288</v>
      </c>
      <c r="E10289" s="35">
        <v>1633974.450000003</v>
      </c>
      <c r="F10289" s="35">
        <v>3000000</v>
      </c>
      <c r="G10289" s="35">
        <v>12247554.924999997</v>
      </c>
    </row>
    <row r="10290" spans="1:7" x14ac:dyDescent="0.25">
      <c r="A10290" s="36">
        <v>0.01</v>
      </c>
      <c r="B10290" s="28" t="s">
        <v>76</v>
      </c>
      <c r="C10290" s="36">
        <v>1.4999999999999999E-2</v>
      </c>
      <c r="D10290">
        <v>289</v>
      </c>
      <c r="E10290" s="35">
        <v>2469383.592187494</v>
      </c>
      <c r="F10290" s="35">
        <v>3000000</v>
      </c>
      <c r="G10290" s="35">
        <v>10588708.907812506</v>
      </c>
    </row>
    <row r="10291" spans="1:7" x14ac:dyDescent="0.25">
      <c r="A10291" s="36">
        <v>0.01</v>
      </c>
      <c r="B10291" s="28" t="s">
        <v>76</v>
      </c>
      <c r="C10291" s="36">
        <v>1.4999999999999999E-2</v>
      </c>
      <c r="D10291">
        <v>290</v>
      </c>
      <c r="E10291" s="35">
        <v>2177848.84375</v>
      </c>
      <c r="F10291" s="35">
        <v>3000000</v>
      </c>
      <c r="G10291" s="35">
        <v>10858014.28125</v>
      </c>
    </row>
    <row r="10292" spans="1:7" x14ac:dyDescent="0.25">
      <c r="A10292" s="36">
        <v>0.01</v>
      </c>
      <c r="B10292" s="28" t="s">
        <v>76</v>
      </c>
      <c r="C10292" s="36">
        <v>1.4999999999999999E-2</v>
      </c>
      <c r="D10292">
        <v>291</v>
      </c>
      <c r="E10292" s="35">
        <v>2068384.309375003</v>
      </c>
      <c r="F10292" s="35">
        <v>3000000</v>
      </c>
      <c r="G10292" s="35">
        <v>11712653.815624997</v>
      </c>
    </row>
    <row r="10293" spans="1:7" x14ac:dyDescent="0.25">
      <c r="A10293" s="36">
        <v>0.01</v>
      </c>
      <c r="B10293" s="28" t="s">
        <v>76</v>
      </c>
      <c r="C10293" s="36">
        <v>1.4999999999999999E-2</v>
      </c>
      <c r="D10293">
        <v>292</v>
      </c>
      <c r="E10293" s="35">
        <v>2155191.8125</v>
      </c>
      <c r="F10293" s="35">
        <v>3000000</v>
      </c>
      <c r="G10293" s="35">
        <v>10579225.6875</v>
      </c>
    </row>
    <row r="10294" spans="1:7" x14ac:dyDescent="0.25">
      <c r="A10294" s="36">
        <v>0.01</v>
      </c>
      <c r="B10294" s="28" t="s">
        <v>76</v>
      </c>
      <c r="C10294" s="36">
        <v>1.4999999999999999E-2</v>
      </c>
      <c r="D10294">
        <v>293</v>
      </c>
      <c r="E10294" s="35">
        <v>1810606.125</v>
      </c>
      <c r="F10294" s="35">
        <v>3000000</v>
      </c>
      <c r="G10294" s="35">
        <v>11398796.375</v>
      </c>
    </row>
    <row r="10295" spans="1:7" x14ac:dyDescent="0.25">
      <c r="A10295" s="36">
        <v>0.01</v>
      </c>
      <c r="B10295" s="28" t="s">
        <v>76</v>
      </c>
      <c r="C10295" s="36">
        <v>1.4999999999999999E-2</v>
      </c>
      <c r="D10295">
        <v>294</v>
      </c>
      <c r="E10295" s="35">
        <v>2199826.275000006</v>
      </c>
      <c r="F10295" s="35">
        <v>3000000</v>
      </c>
      <c r="G10295" s="35">
        <v>10673163.724999994</v>
      </c>
    </row>
    <row r="10296" spans="1:7" x14ac:dyDescent="0.25">
      <c r="A10296" s="36">
        <v>0.01</v>
      </c>
      <c r="B10296" s="28" t="s">
        <v>76</v>
      </c>
      <c r="C10296" s="36">
        <v>1.4999999999999999E-2</v>
      </c>
      <c r="D10296">
        <v>295</v>
      </c>
      <c r="E10296" s="35">
        <v>3308726.6625000089</v>
      </c>
      <c r="F10296" s="35">
        <v>3000000</v>
      </c>
      <c r="G10296" s="35">
        <v>8610148.3374999911</v>
      </c>
    </row>
    <row r="10297" spans="1:7" x14ac:dyDescent="0.25">
      <c r="A10297" s="36">
        <v>0.01</v>
      </c>
      <c r="B10297" s="28" t="s">
        <v>76</v>
      </c>
      <c r="C10297" s="36">
        <v>1.4999999999999999E-2</v>
      </c>
      <c r="D10297">
        <v>296</v>
      </c>
      <c r="E10297" s="35">
        <v>2448697.924999997</v>
      </c>
      <c r="F10297" s="35">
        <v>3000000</v>
      </c>
      <c r="G10297" s="35">
        <v>10678877.700000003</v>
      </c>
    </row>
    <row r="10298" spans="1:7" x14ac:dyDescent="0.25">
      <c r="A10298" s="36">
        <v>0.01</v>
      </c>
      <c r="B10298" s="28" t="s">
        <v>76</v>
      </c>
      <c r="C10298" s="36">
        <v>1.4999999999999999E-2</v>
      </c>
      <c r="D10298">
        <v>297</v>
      </c>
      <c r="E10298" s="35">
        <v>1554479.1687499881</v>
      </c>
      <c r="F10298" s="35">
        <v>3000000</v>
      </c>
      <c r="G10298" s="35">
        <v>11637892.081250012</v>
      </c>
    </row>
    <row r="10299" spans="1:7" x14ac:dyDescent="0.25">
      <c r="A10299" s="36">
        <v>0.01</v>
      </c>
      <c r="B10299" s="28" t="s">
        <v>76</v>
      </c>
      <c r="C10299" s="36">
        <v>1.4999999999999999E-2</v>
      </c>
      <c r="D10299">
        <v>298</v>
      </c>
      <c r="E10299" s="35">
        <v>1824734.71875</v>
      </c>
      <c r="F10299" s="35">
        <v>3000000</v>
      </c>
      <c r="G10299" s="35">
        <v>12101041.21875</v>
      </c>
    </row>
    <row r="10300" spans="1:7" x14ac:dyDescent="0.25">
      <c r="A10300" s="36">
        <v>0.01</v>
      </c>
      <c r="B10300" s="28" t="s">
        <v>76</v>
      </c>
      <c r="C10300" s="36">
        <v>1.4999999999999999E-2</v>
      </c>
      <c r="D10300">
        <v>299</v>
      </c>
      <c r="E10300" s="35">
        <v>2154393.346874997</v>
      </c>
      <c r="F10300" s="35">
        <v>3000000</v>
      </c>
      <c r="G10300" s="35">
        <v>10797413.528125003</v>
      </c>
    </row>
    <row r="10301" spans="1:7" x14ac:dyDescent="0.25">
      <c r="A10301" s="36">
        <v>0.01</v>
      </c>
      <c r="B10301" s="28" t="s">
        <v>76</v>
      </c>
      <c r="C10301" s="36">
        <v>1.4999999999999999E-2</v>
      </c>
      <c r="D10301">
        <v>300</v>
      </c>
      <c r="E10301" s="35">
        <v>2174999.787499994</v>
      </c>
      <c r="F10301" s="35">
        <v>3000000</v>
      </c>
      <c r="G10301" s="35">
        <v>10922656.462500006</v>
      </c>
    </row>
    <row r="10302" spans="1:7" x14ac:dyDescent="0.25">
      <c r="A10302" s="36">
        <v>0.01</v>
      </c>
      <c r="B10302" s="28" t="s">
        <v>76</v>
      </c>
      <c r="C10302" s="36">
        <v>1.4999999999999999E-2</v>
      </c>
      <c r="D10302">
        <v>301</v>
      </c>
      <c r="E10302" s="35">
        <v>2949876.082812503</v>
      </c>
      <c r="F10302" s="35">
        <v>3000000</v>
      </c>
      <c r="G10302" s="35">
        <v>10079904.542187497</v>
      </c>
    </row>
    <row r="10303" spans="1:7" x14ac:dyDescent="0.25">
      <c r="A10303" s="36">
        <v>0.01</v>
      </c>
      <c r="B10303" s="28" t="s">
        <v>76</v>
      </c>
      <c r="C10303" s="36">
        <v>1.4999999999999999E-2</v>
      </c>
      <c r="D10303">
        <v>302</v>
      </c>
      <c r="E10303" s="35">
        <v>2069266.446875006</v>
      </c>
      <c r="F10303" s="35">
        <v>3000000</v>
      </c>
      <c r="G10303" s="35">
        <v>11750929.803124994</v>
      </c>
    </row>
    <row r="10304" spans="1:7" x14ac:dyDescent="0.25">
      <c r="A10304" s="36">
        <v>0.01</v>
      </c>
      <c r="B10304" s="28" t="s">
        <v>76</v>
      </c>
      <c r="C10304" s="36">
        <v>1.4999999999999999E-2</v>
      </c>
      <c r="D10304">
        <v>303</v>
      </c>
      <c r="E10304" s="35">
        <v>2462709.125</v>
      </c>
      <c r="F10304" s="35">
        <v>3000000</v>
      </c>
      <c r="G10304" s="35">
        <v>10540415.875</v>
      </c>
    </row>
    <row r="10305" spans="1:7" x14ac:dyDescent="0.25">
      <c r="A10305" s="36">
        <v>0.01</v>
      </c>
      <c r="B10305" s="28" t="s">
        <v>76</v>
      </c>
      <c r="C10305" s="36">
        <v>1.4999999999999999E-2</v>
      </c>
      <c r="D10305">
        <v>304</v>
      </c>
      <c r="E10305" s="35">
        <v>2423998.25</v>
      </c>
      <c r="F10305" s="35">
        <v>3000000</v>
      </c>
      <c r="G10305" s="35">
        <v>11207824.25</v>
      </c>
    </row>
    <row r="10306" spans="1:7" x14ac:dyDescent="0.25">
      <c r="A10306" s="36">
        <v>0.01</v>
      </c>
      <c r="B10306" s="28" t="s">
        <v>76</v>
      </c>
      <c r="C10306" s="36">
        <v>1.4999999999999999E-2</v>
      </c>
      <c r="D10306">
        <v>305</v>
      </c>
      <c r="E10306" s="35">
        <v>2219871.849999994</v>
      </c>
      <c r="F10306" s="35">
        <v>3000000</v>
      </c>
      <c r="G10306" s="35">
        <v>10908273.150000006</v>
      </c>
    </row>
    <row r="10307" spans="1:7" x14ac:dyDescent="0.25">
      <c r="A10307" s="36">
        <v>0.01</v>
      </c>
      <c r="B10307" s="28" t="s">
        <v>76</v>
      </c>
      <c r="C10307" s="36">
        <v>1.4999999999999999E-2</v>
      </c>
      <c r="D10307">
        <v>306</v>
      </c>
      <c r="E10307" s="35">
        <v>2432601.184375003</v>
      </c>
      <c r="F10307" s="35">
        <v>3000000</v>
      </c>
      <c r="G10307" s="35">
        <v>10178802.565624997</v>
      </c>
    </row>
    <row r="10308" spans="1:7" x14ac:dyDescent="0.25">
      <c r="A10308" s="36">
        <v>0.01</v>
      </c>
      <c r="B10308" s="28" t="s">
        <v>76</v>
      </c>
      <c r="C10308" s="36">
        <v>1.4999999999999999E-2</v>
      </c>
      <c r="D10308">
        <v>307</v>
      </c>
      <c r="E10308" s="35">
        <v>1664846.040625006</v>
      </c>
      <c r="F10308" s="35">
        <v>3000000</v>
      </c>
      <c r="G10308" s="35">
        <v>12463607.084374994</v>
      </c>
    </row>
    <row r="10309" spans="1:7" x14ac:dyDescent="0.25">
      <c r="A10309" s="36">
        <v>0.01</v>
      </c>
      <c r="B10309" s="28" t="s">
        <v>76</v>
      </c>
      <c r="C10309" s="36">
        <v>1.4999999999999999E-2</v>
      </c>
      <c r="D10309">
        <v>308</v>
      </c>
      <c r="E10309" s="35">
        <v>2010981.9375</v>
      </c>
      <c r="F10309" s="35">
        <v>3000000</v>
      </c>
      <c r="G10309" s="35">
        <v>11767510.5625</v>
      </c>
    </row>
    <row r="10310" spans="1:7" x14ac:dyDescent="0.25">
      <c r="A10310" s="36">
        <v>0.01</v>
      </c>
      <c r="B10310" s="28" t="s">
        <v>76</v>
      </c>
      <c r="C10310" s="36">
        <v>1.4999999999999999E-2</v>
      </c>
      <c r="D10310">
        <v>309</v>
      </c>
      <c r="E10310" s="35">
        <v>3401443.8874999881</v>
      </c>
      <c r="F10310" s="35">
        <v>3000000</v>
      </c>
      <c r="G10310" s="35">
        <v>8739813.6125000119</v>
      </c>
    </row>
    <row r="10311" spans="1:7" x14ac:dyDescent="0.25">
      <c r="A10311" s="36">
        <v>0.01</v>
      </c>
      <c r="B10311" s="28" t="s">
        <v>76</v>
      </c>
      <c r="C10311" s="36">
        <v>1.4999999999999999E-2</v>
      </c>
      <c r="D10311">
        <v>310</v>
      </c>
      <c r="E10311" s="35">
        <v>2663826.321875006</v>
      </c>
      <c r="F10311" s="35">
        <v>3000000</v>
      </c>
      <c r="G10311" s="35">
        <v>9893167.428124994</v>
      </c>
    </row>
    <row r="10312" spans="1:7" x14ac:dyDescent="0.25">
      <c r="A10312" s="36">
        <v>0.01</v>
      </c>
      <c r="B10312" s="28" t="s">
        <v>76</v>
      </c>
      <c r="C10312" s="36">
        <v>1.4999999999999999E-2</v>
      </c>
      <c r="D10312">
        <v>311</v>
      </c>
      <c r="E10312" s="35">
        <v>2245768.450000003</v>
      </c>
      <c r="F10312" s="35">
        <v>3000000</v>
      </c>
      <c r="G10312" s="35">
        <v>11188229.049999997</v>
      </c>
    </row>
    <row r="10313" spans="1:7" x14ac:dyDescent="0.25">
      <c r="A10313" s="36">
        <v>0.01</v>
      </c>
      <c r="B10313" s="28" t="s">
        <v>76</v>
      </c>
      <c r="C10313" s="36">
        <v>1.4999999999999999E-2</v>
      </c>
      <c r="D10313">
        <v>312</v>
      </c>
      <c r="E10313" s="35">
        <v>2743821.278125003</v>
      </c>
      <c r="F10313" s="35">
        <v>3000000</v>
      </c>
      <c r="G10313" s="35">
        <v>9780579.971874997</v>
      </c>
    </row>
    <row r="10314" spans="1:7" x14ac:dyDescent="0.25">
      <c r="A10314" s="36">
        <v>0.01</v>
      </c>
      <c r="B10314" s="28" t="s">
        <v>76</v>
      </c>
      <c r="C10314" s="36">
        <v>1.4999999999999999E-2</v>
      </c>
      <c r="D10314">
        <v>313</v>
      </c>
      <c r="E10314" s="35">
        <v>1515725.762500003</v>
      </c>
      <c r="F10314" s="35">
        <v>3000000</v>
      </c>
      <c r="G10314" s="35">
        <v>12594359.237499997</v>
      </c>
    </row>
    <row r="10315" spans="1:7" x14ac:dyDescent="0.25">
      <c r="A10315" s="36">
        <v>0.01</v>
      </c>
      <c r="B10315" s="28" t="s">
        <v>76</v>
      </c>
      <c r="C10315" s="36">
        <v>1.4999999999999999E-2</v>
      </c>
      <c r="D10315">
        <v>314</v>
      </c>
      <c r="E10315" s="35">
        <v>3341430.484375</v>
      </c>
      <c r="F10315" s="35">
        <v>3000000</v>
      </c>
      <c r="G10315" s="35">
        <v>9367770.140625</v>
      </c>
    </row>
    <row r="10316" spans="1:7" x14ac:dyDescent="0.25">
      <c r="A10316" s="36">
        <v>0.01</v>
      </c>
      <c r="B10316" s="28" t="s">
        <v>76</v>
      </c>
      <c r="C10316" s="36">
        <v>1.4999999999999999E-2</v>
      </c>
      <c r="D10316">
        <v>315</v>
      </c>
      <c r="E10316" s="35">
        <v>1751031.537499994</v>
      </c>
      <c r="F10316" s="35">
        <v>3000000</v>
      </c>
      <c r="G10316" s="35">
        <v>11976739.712500006</v>
      </c>
    </row>
    <row r="10317" spans="1:7" x14ac:dyDescent="0.25">
      <c r="A10317" s="36">
        <v>0.01</v>
      </c>
      <c r="B10317" s="28" t="s">
        <v>76</v>
      </c>
      <c r="C10317" s="36">
        <v>1.4999999999999999E-2</v>
      </c>
      <c r="D10317">
        <v>316</v>
      </c>
      <c r="E10317" s="35">
        <v>2550133.262500003</v>
      </c>
      <c r="F10317" s="35">
        <v>3000000</v>
      </c>
      <c r="G10317" s="35">
        <v>11253836.737499997</v>
      </c>
    </row>
    <row r="10318" spans="1:7" x14ac:dyDescent="0.25">
      <c r="A10318" s="36">
        <v>0.01</v>
      </c>
      <c r="B10318" s="28" t="s">
        <v>76</v>
      </c>
      <c r="C10318" s="36">
        <v>1.4999999999999999E-2</v>
      </c>
      <c r="D10318">
        <v>317</v>
      </c>
      <c r="E10318" s="35">
        <v>2494103.75</v>
      </c>
      <c r="F10318" s="35">
        <v>3000000</v>
      </c>
      <c r="G10318" s="35">
        <v>10368111.875</v>
      </c>
    </row>
    <row r="10319" spans="1:7" x14ac:dyDescent="0.25">
      <c r="A10319" s="36">
        <v>0.01</v>
      </c>
      <c r="B10319" s="28" t="s">
        <v>76</v>
      </c>
      <c r="C10319" s="36">
        <v>1.4999999999999999E-2</v>
      </c>
      <c r="D10319">
        <v>318</v>
      </c>
      <c r="E10319" s="35">
        <v>2924299.506249994</v>
      </c>
      <c r="F10319" s="35">
        <v>3000000</v>
      </c>
      <c r="G10319" s="35">
        <v>9095317.368750006</v>
      </c>
    </row>
    <row r="10320" spans="1:7" x14ac:dyDescent="0.25">
      <c r="A10320" s="36">
        <v>0.01</v>
      </c>
      <c r="B10320" s="28" t="s">
        <v>76</v>
      </c>
      <c r="C10320" s="36">
        <v>1.4999999999999999E-2</v>
      </c>
      <c r="D10320">
        <v>319</v>
      </c>
      <c r="E10320" s="35">
        <v>2113990.293750003</v>
      </c>
      <c r="F10320" s="35">
        <v>3000000</v>
      </c>
      <c r="G10320" s="35">
        <v>11015924.393749997</v>
      </c>
    </row>
    <row r="10321" spans="1:7" x14ac:dyDescent="0.25">
      <c r="A10321" s="36">
        <v>0.01</v>
      </c>
      <c r="B10321" s="28" t="s">
        <v>76</v>
      </c>
      <c r="C10321" s="36">
        <v>1.4999999999999999E-2</v>
      </c>
      <c r="D10321">
        <v>320</v>
      </c>
      <c r="E10321" s="35">
        <v>2256705.368750006</v>
      </c>
      <c r="F10321" s="35">
        <v>3000000</v>
      </c>
      <c r="G10321" s="35">
        <v>10559690.881249994</v>
      </c>
    </row>
    <row r="10322" spans="1:7" x14ac:dyDescent="0.25">
      <c r="A10322" s="36">
        <v>0.01</v>
      </c>
      <c r="B10322" s="28" t="s">
        <v>76</v>
      </c>
      <c r="C10322" s="36">
        <v>1.4999999999999999E-2</v>
      </c>
      <c r="D10322">
        <v>321</v>
      </c>
      <c r="E10322" s="35">
        <v>859481.60312500596</v>
      </c>
      <c r="F10322" s="35">
        <v>3000000</v>
      </c>
      <c r="G10322" s="35">
        <v>13641150.271874994</v>
      </c>
    </row>
    <row r="10323" spans="1:7" x14ac:dyDescent="0.25">
      <c r="A10323" s="36">
        <v>0.01</v>
      </c>
      <c r="B10323" s="28" t="s">
        <v>76</v>
      </c>
      <c r="C10323" s="36">
        <v>1.4999999999999999E-2</v>
      </c>
      <c r="D10323">
        <v>322</v>
      </c>
      <c r="E10323" s="35">
        <v>2129573.25</v>
      </c>
      <c r="F10323" s="35">
        <v>3000000</v>
      </c>
      <c r="G10323" s="35">
        <v>11262920.5</v>
      </c>
    </row>
    <row r="10324" spans="1:7" x14ac:dyDescent="0.25">
      <c r="A10324" s="36">
        <v>0.01</v>
      </c>
      <c r="B10324" s="28" t="s">
        <v>76</v>
      </c>
      <c r="C10324" s="36">
        <v>1.4999999999999999E-2</v>
      </c>
      <c r="D10324">
        <v>323</v>
      </c>
      <c r="E10324" s="35">
        <v>3077689.424999997</v>
      </c>
      <c r="F10324" s="35">
        <v>3000000</v>
      </c>
      <c r="G10324" s="35">
        <v>8861740.575000003</v>
      </c>
    </row>
    <row r="10325" spans="1:7" x14ac:dyDescent="0.25">
      <c r="A10325" s="36">
        <v>0.01</v>
      </c>
      <c r="B10325" s="28" t="s">
        <v>76</v>
      </c>
      <c r="C10325" s="36">
        <v>1.4999999999999999E-2</v>
      </c>
      <c r="D10325">
        <v>324</v>
      </c>
      <c r="E10325" s="35">
        <v>2338256.131249994</v>
      </c>
      <c r="F10325" s="35">
        <v>3000000</v>
      </c>
      <c r="G10325" s="35">
        <v>11032328.868750006</v>
      </c>
    </row>
    <row r="10326" spans="1:7" x14ac:dyDescent="0.25">
      <c r="A10326" s="36">
        <v>0.01</v>
      </c>
      <c r="B10326" s="28" t="s">
        <v>76</v>
      </c>
      <c r="C10326" s="36">
        <v>1.4999999999999999E-2</v>
      </c>
      <c r="D10326">
        <v>325</v>
      </c>
      <c r="E10326" s="35">
        <v>2022281.942187503</v>
      </c>
      <c r="F10326" s="35">
        <v>3000000</v>
      </c>
      <c r="G10326" s="35">
        <v>10899168.057812497</v>
      </c>
    </row>
    <row r="10327" spans="1:7" x14ac:dyDescent="0.25">
      <c r="A10327" s="36">
        <v>0.01</v>
      </c>
      <c r="B10327" s="28" t="s">
        <v>76</v>
      </c>
      <c r="C10327" s="36">
        <v>1.4999999999999999E-2</v>
      </c>
      <c r="D10327">
        <v>326</v>
      </c>
      <c r="E10327" s="35">
        <v>3310218.25</v>
      </c>
      <c r="F10327" s="35">
        <v>3000000</v>
      </c>
      <c r="G10327" s="35">
        <v>8868899.25</v>
      </c>
    </row>
    <row r="10328" spans="1:7" x14ac:dyDescent="0.25">
      <c r="A10328" s="36">
        <v>0.01</v>
      </c>
      <c r="B10328" s="28" t="s">
        <v>76</v>
      </c>
      <c r="C10328" s="36">
        <v>1.4999999999999999E-2</v>
      </c>
      <c r="D10328">
        <v>327</v>
      </c>
      <c r="E10328" s="35">
        <v>2331653.112499997</v>
      </c>
      <c r="F10328" s="35">
        <v>3000000</v>
      </c>
      <c r="G10328" s="35">
        <v>9837628.137500003</v>
      </c>
    </row>
    <row r="10329" spans="1:7" x14ac:dyDescent="0.25">
      <c r="A10329" s="36">
        <v>0.01</v>
      </c>
      <c r="B10329" s="28" t="s">
        <v>76</v>
      </c>
      <c r="C10329" s="36">
        <v>1.4999999999999999E-2</v>
      </c>
      <c r="D10329">
        <v>328</v>
      </c>
      <c r="E10329" s="35">
        <v>2343625.974999994</v>
      </c>
      <c r="F10329" s="35">
        <v>3000000</v>
      </c>
      <c r="G10329" s="35">
        <v>10312697.775000006</v>
      </c>
    </row>
    <row r="10330" spans="1:7" x14ac:dyDescent="0.25">
      <c r="A10330" s="36">
        <v>0.01</v>
      </c>
      <c r="B10330" s="28" t="s">
        <v>76</v>
      </c>
      <c r="C10330" s="36">
        <v>1.4999999999999999E-2</v>
      </c>
      <c r="D10330">
        <v>329</v>
      </c>
      <c r="E10330" s="35">
        <v>2449416.5</v>
      </c>
      <c r="F10330" s="35">
        <v>3000000</v>
      </c>
      <c r="G10330" s="35">
        <v>10903373.5</v>
      </c>
    </row>
    <row r="10331" spans="1:7" x14ac:dyDescent="0.25">
      <c r="A10331" s="36">
        <v>0.01</v>
      </c>
      <c r="B10331" s="28" t="s">
        <v>76</v>
      </c>
      <c r="C10331" s="36">
        <v>1.4999999999999999E-2</v>
      </c>
      <c r="D10331">
        <v>330</v>
      </c>
      <c r="E10331" s="35">
        <v>2263656.775000006</v>
      </c>
      <c r="F10331" s="35">
        <v>3000000</v>
      </c>
      <c r="G10331" s="35">
        <v>11629505.724999994</v>
      </c>
    </row>
    <row r="10332" spans="1:7" x14ac:dyDescent="0.25">
      <c r="A10332" s="36">
        <v>0.01</v>
      </c>
      <c r="B10332" s="28" t="s">
        <v>76</v>
      </c>
      <c r="C10332" s="36">
        <v>1.4999999999999999E-2</v>
      </c>
      <c r="D10332">
        <v>331</v>
      </c>
      <c r="E10332" s="35">
        <v>1675512.5062500089</v>
      </c>
      <c r="F10332" s="35">
        <v>3000000</v>
      </c>
      <c r="G10332" s="35">
        <v>12241366.868749991</v>
      </c>
    </row>
    <row r="10333" spans="1:7" x14ac:dyDescent="0.25">
      <c r="A10333" s="36">
        <v>0.01</v>
      </c>
      <c r="B10333" s="28" t="s">
        <v>76</v>
      </c>
      <c r="C10333" s="36">
        <v>1.4999999999999999E-2</v>
      </c>
      <c r="D10333">
        <v>332</v>
      </c>
      <c r="E10333" s="35">
        <v>3020471.46875</v>
      </c>
      <c r="F10333" s="35">
        <v>3000000</v>
      </c>
      <c r="G10333" s="35">
        <v>9065477.28125</v>
      </c>
    </row>
    <row r="10334" spans="1:7" x14ac:dyDescent="0.25">
      <c r="A10334" s="36">
        <v>0.01</v>
      </c>
      <c r="B10334" s="28" t="s">
        <v>76</v>
      </c>
      <c r="C10334" s="36">
        <v>1.4999999999999999E-2</v>
      </c>
      <c r="D10334">
        <v>333</v>
      </c>
      <c r="E10334" s="35">
        <v>3685982.662499994</v>
      </c>
      <c r="F10334" s="35">
        <v>3000000</v>
      </c>
      <c r="G10334" s="35">
        <v>7940391.712500006</v>
      </c>
    </row>
    <row r="10335" spans="1:7" x14ac:dyDescent="0.25">
      <c r="A10335" s="36">
        <v>0.01</v>
      </c>
      <c r="B10335" s="28" t="s">
        <v>76</v>
      </c>
      <c r="C10335" s="36">
        <v>1.4999999999999999E-2</v>
      </c>
      <c r="D10335">
        <v>334</v>
      </c>
      <c r="E10335" s="35">
        <v>2803946.481250003</v>
      </c>
      <c r="F10335" s="35">
        <v>3000000</v>
      </c>
      <c r="G10335" s="35">
        <v>10041624.456249997</v>
      </c>
    </row>
    <row r="10336" spans="1:7" x14ac:dyDescent="0.25">
      <c r="A10336" s="36">
        <v>0.01</v>
      </c>
      <c r="B10336" s="28" t="s">
        <v>76</v>
      </c>
      <c r="C10336" s="36">
        <v>1.4999999999999999E-2</v>
      </c>
      <c r="D10336">
        <v>335</v>
      </c>
      <c r="E10336" s="35">
        <v>1804151.987499997</v>
      </c>
      <c r="F10336" s="35">
        <v>3000000</v>
      </c>
      <c r="G10336" s="35">
        <v>11870944.262500003</v>
      </c>
    </row>
    <row r="10337" spans="1:7" x14ac:dyDescent="0.25">
      <c r="A10337" s="36">
        <v>0.01</v>
      </c>
      <c r="B10337" s="28" t="s">
        <v>76</v>
      </c>
      <c r="C10337" s="36">
        <v>1.4999999999999999E-2</v>
      </c>
      <c r="D10337">
        <v>336</v>
      </c>
      <c r="E10337" s="35">
        <v>1697262.775000006</v>
      </c>
      <c r="F10337" s="35">
        <v>3000000</v>
      </c>
      <c r="G10337" s="35">
        <v>12131262.224999994</v>
      </c>
    </row>
    <row r="10338" spans="1:7" x14ac:dyDescent="0.25">
      <c r="A10338" s="36">
        <v>0.01</v>
      </c>
      <c r="B10338" s="28" t="s">
        <v>76</v>
      </c>
      <c r="C10338" s="36">
        <v>1.4999999999999999E-2</v>
      </c>
      <c r="D10338">
        <v>337</v>
      </c>
      <c r="E10338" s="35">
        <v>2300849.703125</v>
      </c>
      <c r="F10338" s="35">
        <v>3000000</v>
      </c>
      <c r="G10338" s="35">
        <v>11324435.921875</v>
      </c>
    </row>
    <row r="10339" spans="1:7" x14ac:dyDescent="0.25">
      <c r="A10339" s="36">
        <v>0.01</v>
      </c>
      <c r="B10339" s="28" t="s">
        <v>76</v>
      </c>
      <c r="C10339" s="36">
        <v>1.4999999999999999E-2</v>
      </c>
      <c r="D10339">
        <v>338</v>
      </c>
      <c r="E10339" s="35">
        <v>2000949.5437499881</v>
      </c>
      <c r="F10339" s="35">
        <v>3000000</v>
      </c>
      <c r="G10339" s="35">
        <v>11424955.456250012</v>
      </c>
    </row>
    <row r="10340" spans="1:7" x14ac:dyDescent="0.25">
      <c r="A10340" s="36">
        <v>0.01</v>
      </c>
      <c r="B10340" s="28" t="s">
        <v>76</v>
      </c>
      <c r="C10340" s="36">
        <v>1.4999999999999999E-2</v>
      </c>
      <c r="D10340">
        <v>339</v>
      </c>
      <c r="E10340" s="35">
        <v>2226759.137500003</v>
      </c>
      <c r="F10340" s="35">
        <v>3000000</v>
      </c>
      <c r="G10340" s="35">
        <v>10559580.862499997</v>
      </c>
    </row>
    <row r="10341" spans="1:7" x14ac:dyDescent="0.25">
      <c r="A10341" s="36">
        <v>0.01</v>
      </c>
      <c r="B10341" s="28" t="s">
        <v>76</v>
      </c>
      <c r="C10341" s="36">
        <v>1.4999999999999999E-2</v>
      </c>
      <c r="D10341">
        <v>340</v>
      </c>
      <c r="E10341" s="35">
        <v>1748015.825000003</v>
      </c>
      <c r="F10341" s="35">
        <v>3000000</v>
      </c>
      <c r="G10341" s="35">
        <v>11143630.424999997</v>
      </c>
    </row>
    <row r="10342" spans="1:7" x14ac:dyDescent="0.25">
      <c r="A10342" s="36">
        <v>0.01</v>
      </c>
      <c r="B10342" s="28" t="s">
        <v>76</v>
      </c>
      <c r="C10342" s="36">
        <v>1.4999999999999999E-2</v>
      </c>
      <c r="D10342">
        <v>341</v>
      </c>
      <c r="E10342" s="35">
        <v>1602173.493750006</v>
      </c>
      <c r="F10342" s="35">
        <v>3000000</v>
      </c>
      <c r="G10342" s="35">
        <v>12081505.256249994</v>
      </c>
    </row>
    <row r="10343" spans="1:7" x14ac:dyDescent="0.25">
      <c r="A10343" s="36">
        <v>0.01</v>
      </c>
      <c r="B10343" s="28" t="s">
        <v>76</v>
      </c>
      <c r="C10343" s="36">
        <v>1.4999999999999999E-2</v>
      </c>
      <c r="D10343">
        <v>342</v>
      </c>
      <c r="E10343" s="35">
        <v>1298961.450000003</v>
      </c>
      <c r="F10343" s="35">
        <v>3000000</v>
      </c>
      <c r="G10343" s="35">
        <v>12484773.549999997</v>
      </c>
    </row>
    <row r="10344" spans="1:7" x14ac:dyDescent="0.25">
      <c r="A10344" s="36">
        <v>0.01</v>
      </c>
      <c r="B10344" s="28" t="s">
        <v>76</v>
      </c>
      <c r="C10344" s="36">
        <v>1.4999999999999999E-2</v>
      </c>
      <c r="D10344">
        <v>343</v>
      </c>
      <c r="E10344" s="35">
        <v>2863954.5</v>
      </c>
      <c r="F10344" s="35">
        <v>3000000</v>
      </c>
      <c r="G10344" s="35">
        <v>9100830.5</v>
      </c>
    </row>
    <row r="10345" spans="1:7" x14ac:dyDescent="0.25">
      <c r="A10345" s="36">
        <v>0.01</v>
      </c>
      <c r="B10345" s="28" t="s">
        <v>76</v>
      </c>
      <c r="C10345" s="36">
        <v>1.4999999999999999E-2</v>
      </c>
      <c r="D10345">
        <v>344</v>
      </c>
      <c r="E10345" s="35">
        <v>2485949.474999994</v>
      </c>
      <c r="F10345" s="35">
        <v>3000000</v>
      </c>
      <c r="G10345" s="35">
        <v>10149142.400000006</v>
      </c>
    </row>
    <row r="10346" spans="1:7" x14ac:dyDescent="0.25">
      <c r="A10346" s="36">
        <v>0.01</v>
      </c>
      <c r="B10346" s="28" t="s">
        <v>76</v>
      </c>
      <c r="C10346" s="36">
        <v>1.4999999999999999E-2</v>
      </c>
      <c r="D10346">
        <v>345</v>
      </c>
      <c r="E10346" s="35">
        <v>2108514.7531250119</v>
      </c>
      <c r="F10346" s="35">
        <v>3000000</v>
      </c>
      <c r="G10346" s="35">
        <v>11025189.621874988</v>
      </c>
    </row>
    <row r="10347" spans="1:7" x14ac:dyDescent="0.25">
      <c r="A10347" s="36">
        <v>0.01</v>
      </c>
      <c r="B10347" s="28" t="s">
        <v>76</v>
      </c>
      <c r="C10347" s="36">
        <v>1.4999999999999999E-2</v>
      </c>
      <c r="D10347">
        <v>346</v>
      </c>
      <c r="E10347" s="35">
        <v>2205031.0625</v>
      </c>
      <c r="F10347" s="35">
        <v>3000000</v>
      </c>
      <c r="G10347" s="35">
        <v>11021662.6875</v>
      </c>
    </row>
    <row r="10348" spans="1:7" x14ac:dyDescent="0.25">
      <c r="A10348" s="36">
        <v>0.01</v>
      </c>
      <c r="B10348" s="28" t="s">
        <v>76</v>
      </c>
      <c r="C10348" s="36">
        <v>1.4999999999999999E-2</v>
      </c>
      <c r="D10348">
        <v>347</v>
      </c>
      <c r="E10348" s="35">
        <v>1941869.8874999881</v>
      </c>
      <c r="F10348" s="35">
        <v>3000000</v>
      </c>
      <c r="G10348" s="35">
        <v>11649000.112500012</v>
      </c>
    </row>
    <row r="10349" spans="1:7" x14ac:dyDescent="0.25">
      <c r="A10349" s="36">
        <v>0.01</v>
      </c>
      <c r="B10349" s="28" t="s">
        <v>76</v>
      </c>
      <c r="C10349" s="36">
        <v>1.4999999999999999E-2</v>
      </c>
      <c r="D10349">
        <v>348</v>
      </c>
      <c r="E10349" s="35">
        <v>2274515.893749997</v>
      </c>
      <c r="F10349" s="35">
        <v>3000000</v>
      </c>
      <c r="G10349" s="35">
        <v>11158695.356250003</v>
      </c>
    </row>
    <row r="10350" spans="1:7" x14ac:dyDescent="0.25">
      <c r="A10350" s="36">
        <v>0.01</v>
      </c>
      <c r="B10350" s="28" t="s">
        <v>76</v>
      </c>
      <c r="C10350" s="36">
        <v>1.4999999999999999E-2</v>
      </c>
      <c r="D10350">
        <v>349</v>
      </c>
      <c r="E10350" s="35">
        <v>1884714.331249997</v>
      </c>
      <c r="F10350" s="35">
        <v>3000000</v>
      </c>
      <c r="G10350" s="35">
        <v>11405413.168750003</v>
      </c>
    </row>
    <row r="10351" spans="1:7" x14ac:dyDescent="0.25">
      <c r="A10351" s="36">
        <v>0.01</v>
      </c>
      <c r="B10351" s="28" t="s">
        <v>76</v>
      </c>
      <c r="C10351" s="36">
        <v>1.4999999999999999E-2</v>
      </c>
      <c r="D10351">
        <v>350</v>
      </c>
      <c r="E10351" s="35">
        <v>1210635.375</v>
      </c>
      <c r="F10351" s="35">
        <v>3000000</v>
      </c>
      <c r="G10351" s="35">
        <v>13498667.125</v>
      </c>
    </row>
    <row r="10352" spans="1:7" x14ac:dyDescent="0.25">
      <c r="A10352" s="36">
        <v>0.01</v>
      </c>
      <c r="B10352" s="28" t="s">
        <v>76</v>
      </c>
      <c r="C10352" s="36">
        <v>1.4999999999999999E-2</v>
      </c>
      <c r="D10352">
        <v>351</v>
      </c>
      <c r="E10352" s="35">
        <v>2961358.043750003</v>
      </c>
      <c r="F10352" s="35">
        <v>3000000</v>
      </c>
      <c r="G10352" s="35">
        <v>10411447.581249997</v>
      </c>
    </row>
    <row r="10353" spans="1:7" x14ac:dyDescent="0.25">
      <c r="A10353" s="36">
        <v>0.01</v>
      </c>
      <c r="B10353" s="28" t="s">
        <v>76</v>
      </c>
      <c r="C10353" s="36">
        <v>1.4999999999999999E-2</v>
      </c>
      <c r="D10353">
        <v>352</v>
      </c>
      <c r="E10353" s="35">
        <v>2897475.228125006</v>
      </c>
      <c r="F10353" s="35">
        <v>3000000</v>
      </c>
      <c r="G10353" s="35">
        <v>9729519.146874994</v>
      </c>
    </row>
    <row r="10354" spans="1:7" x14ac:dyDescent="0.25">
      <c r="A10354" s="36">
        <v>0.01</v>
      </c>
      <c r="B10354" s="28" t="s">
        <v>76</v>
      </c>
      <c r="C10354" s="36">
        <v>1.4999999999999999E-2</v>
      </c>
      <c r="D10354">
        <v>353</v>
      </c>
      <c r="E10354" s="35">
        <v>2204176.799999997</v>
      </c>
      <c r="F10354" s="35">
        <v>3000000</v>
      </c>
      <c r="G10354" s="35">
        <v>10697098.200000003</v>
      </c>
    </row>
    <row r="10355" spans="1:7" x14ac:dyDescent="0.25">
      <c r="A10355" s="36">
        <v>0.01</v>
      </c>
      <c r="B10355" s="28" t="s">
        <v>76</v>
      </c>
      <c r="C10355" s="36">
        <v>1.4999999999999999E-2</v>
      </c>
      <c r="D10355">
        <v>354</v>
      </c>
      <c r="E10355" s="35">
        <v>1897169.700000003</v>
      </c>
      <c r="F10355" s="35">
        <v>3000000</v>
      </c>
      <c r="G10355" s="35">
        <v>11344292.799999997</v>
      </c>
    </row>
    <row r="10356" spans="1:7" x14ac:dyDescent="0.25">
      <c r="A10356" s="36">
        <v>0.01</v>
      </c>
      <c r="B10356" s="28" t="s">
        <v>76</v>
      </c>
      <c r="C10356" s="36">
        <v>1.4999999999999999E-2</v>
      </c>
      <c r="D10356">
        <v>355</v>
      </c>
      <c r="E10356" s="35">
        <v>1327165.671875</v>
      </c>
      <c r="F10356" s="35">
        <v>3000000</v>
      </c>
      <c r="G10356" s="35">
        <v>12672028.078125</v>
      </c>
    </row>
    <row r="10357" spans="1:7" x14ac:dyDescent="0.25">
      <c r="A10357" s="36">
        <v>0.01</v>
      </c>
      <c r="B10357" s="28" t="s">
        <v>76</v>
      </c>
      <c r="C10357" s="36">
        <v>1.4999999999999999E-2</v>
      </c>
      <c r="D10357">
        <v>356</v>
      </c>
      <c r="E10357" s="35">
        <v>2403014.7343750149</v>
      </c>
      <c r="F10357" s="35">
        <v>3000000</v>
      </c>
      <c r="G10357" s="35">
        <v>10154609.328124985</v>
      </c>
    </row>
    <row r="10358" spans="1:7" x14ac:dyDescent="0.25">
      <c r="A10358" s="36">
        <v>0.01</v>
      </c>
      <c r="B10358" s="28" t="s">
        <v>76</v>
      </c>
      <c r="C10358" s="36">
        <v>1.4999999999999999E-2</v>
      </c>
      <c r="D10358">
        <v>357</v>
      </c>
      <c r="E10358" s="35">
        <v>2513517.943749994</v>
      </c>
      <c r="F10358" s="35">
        <v>3000000</v>
      </c>
      <c r="G10358" s="35">
        <v>10486555.806250006</v>
      </c>
    </row>
    <row r="10359" spans="1:7" x14ac:dyDescent="0.25">
      <c r="A10359" s="36">
        <v>0.01</v>
      </c>
      <c r="B10359" s="28" t="s">
        <v>76</v>
      </c>
      <c r="C10359" s="36">
        <v>1.4999999999999999E-2</v>
      </c>
      <c r="D10359">
        <v>358</v>
      </c>
      <c r="E10359" s="35">
        <v>2000276.1625000089</v>
      </c>
      <c r="F10359" s="35">
        <v>3000000</v>
      </c>
      <c r="G10359" s="35">
        <v>11375802.587499991</v>
      </c>
    </row>
    <row r="10360" spans="1:7" x14ac:dyDescent="0.25">
      <c r="A10360" s="36">
        <v>0.01</v>
      </c>
      <c r="B10360" s="28" t="s">
        <v>76</v>
      </c>
      <c r="C10360" s="36">
        <v>1.4999999999999999E-2</v>
      </c>
      <c r="D10360">
        <v>359</v>
      </c>
      <c r="E10360" s="35">
        <v>1864464.545312494</v>
      </c>
      <c r="F10360" s="35">
        <v>3000000</v>
      </c>
      <c r="G10360" s="35">
        <v>11767396.704687506</v>
      </c>
    </row>
    <row r="10361" spans="1:7" x14ac:dyDescent="0.25">
      <c r="A10361" s="36">
        <v>0.01</v>
      </c>
      <c r="B10361" s="28" t="s">
        <v>76</v>
      </c>
      <c r="C10361" s="36">
        <v>1.4999999999999999E-2</v>
      </c>
      <c r="D10361">
        <v>360</v>
      </c>
      <c r="E10361" s="35">
        <v>1995463.4624999911</v>
      </c>
      <c r="F10361" s="35">
        <v>3000000</v>
      </c>
      <c r="G10361" s="35">
        <v>11119952.787500009</v>
      </c>
    </row>
    <row r="10362" spans="1:7" x14ac:dyDescent="0.25">
      <c r="A10362" s="36">
        <v>0.01</v>
      </c>
      <c r="B10362" s="28" t="s">
        <v>76</v>
      </c>
      <c r="C10362" s="36">
        <v>1.4999999999999999E-2</v>
      </c>
      <c r="D10362">
        <v>361</v>
      </c>
      <c r="E10362" s="35">
        <v>1957706.884375006</v>
      </c>
      <c r="F10362" s="35">
        <v>3000000</v>
      </c>
      <c r="G10362" s="35">
        <v>11673109.990624994</v>
      </c>
    </row>
    <row r="10363" spans="1:7" x14ac:dyDescent="0.25">
      <c r="A10363" s="36">
        <v>0.01</v>
      </c>
      <c r="B10363" s="28" t="s">
        <v>76</v>
      </c>
      <c r="C10363" s="36">
        <v>1.4999999999999999E-2</v>
      </c>
      <c r="D10363">
        <v>362</v>
      </c>
      <c r="E10363" s="35">
        <v>1565118.003124997</v>
      </c>
      <c r="F10363" s="35">
        <v>3000000</v>
      </c>
      <c r="G10363" s="35">
        <v>12118560.746875003</v>
      </c>
    </row>
    <row r="10364" spans="1:7" x14ac:dyDescent="0.25">
      <c r="A10364" s="36">
        <v>0.01</v>
      </c>
      <c r="B10364" s="28" t="s">
        <v>76</v>
      </c>
      <c r="C10364" s="36">
        <v>1.4999999999999999E-2</v>
      </c>
      <c r="D10364">
        <v>363</v>
      </c>
      <c r="E10364" s="35">
        <v>2940600.4375</v>
      </c>
      <c r="F10364" s="35">
        <v>3000000</v>
      </c>
      <c r="G10364" s="35">
        <v>9334007.0625</v>
      </c>
    </row>
    <row r="10365" spans="1:7" x14ac:dyDescent="0.25">
      <c r="A10365" s="36">
        <v>0.01</v>
      </c>
      <c r="B10365" s="28" t="s">
        <v>76</v>
      </c>
      <c r="C10365" s="36">
        <v>1.4999999999999999E-2</v>
      </c>
      <c r="D10365">
        <v>364</v>
      </c>
      <c r="E10365" s="35">
        <v>1983998</v>
      </c>
      <c r="F10365" s="35">
        <v>3000000</v>
      </c>
      <c r="G10365" s="35">
        <v>11017842</v>
      </c>
    </row>
    <row r="10366" spans="1:7" x14ac:dyDescent="0.25">
      <c r="A10366" s="36">
        <v>0.01</v>
      </c>
      <c r="B10366" s="28" t="s">
        <v>76</v>
      </c>
      <c r="C10366" s="36">
        <v>1.4999999999999999E-2</v>
      </c>
      <c r="D10366">
        <v>365</v>
      </c>
      <c r="E10366" s="35">
        <v>1691994.412499994</v>
      </c>
      <c r="F10366" s="35">
        <v>3000000</v>
      </c>
      <c r="G10366" s="35">
        <v>11385337.462500006</v>
      </c>
    </row>
    <row r="10367" spans="1:7" x14ac:dyDescent="0.25">
      <c r="A10367" s="36">
        <v>0.01</v>
      </c>
      <c r="B10367" s="28" t="s">
        <v>76</v>
      </c>
      <c r="C10367" s="36">
        <v>1.4999999999999999E-2</v>
      </c>
      <c r="D10367">
        <v>366</v>
      </c>
      <c r="E10367" s="35">
        <v>1510039.1875</v>
      </c>
      <c r="F10367" s="35">
        <v>3000000</v>
      </c>
      <c r="G10367" s="35">
        <v>12352835.8125</v>
      </c>
    </row>
    <row r="10368" spans="1:7" x14ac:dyDescent="0.25">
      <c r="A10368" s="36">
        <v>0.01</v>
      </c>
      <c r="B10368" s="28" t="s">
        <v>76</v>
      </c>
      <c r="C10368" s="36">
        <v>1.4999999999999999E-2</v>
      </c>
      <c r="D10368">
        <v>367</v>
      </c>
      <c r="E10368" s="35">
        <v>2745953.375</v>
      </c>
      <c r="F10368" s="35">
        <v>3000000</v>
      </c>
      <c r="G10368" s="35">
        <v>10166481.625</v>
      </c>
    </row>
    <row r="10369" spans="1:7" x14ac:dyDescent="0.25">
      <c r="A10369" s="36">
        <v>0.01</v>
      </c>
      <c r="B10369" s="28" t="s">
        <v>76</v>
      </c>
      <c r="C10369" s="36">
        <v>1.4999999999999999E-2</v>
      </c>
      <c r="D10369">
        <v>368</v>
      </c>
      <c r="E10369" s="35">
        <v>2247338.46875</v>
      </c>
      <c r="F10369" s="35">
        <v>3000000</v>
      </c>
      <c r="G10369" s="35">
        <v>11206875.28125</v>
      </c>
    </row>
    <row r="10370" spans="1:7" x14ac:dyDescent="0.25">
      <c r="A10370" s="36">
        <v>0.01</v>
      </c>
      <c r="B10370" s="28" t="s">
        <v>76</v>
      </c>
      <c r="C10370" s="36">
        <v>1.4999999999999999E-2</v>
      </c>
      <c r="D10370">
        <v>369</v>
      </c>
      <c r="E10370" s="35">
        <v>2400971.143749997</v>
      </c>
      <c r="F10370" s="35">
        <v>3000000</v>
      </c>
      <c r="G10370" s="35">
        <v>10944016.356250003</v>
      </c>
    </row>
    <row r="10371" spans="1:7" x14ac:dyDescent="0.25">
      <c r="A10371" s="36">
        <v>0.01</v>
      </c>
      <c r="B10371" s="28" t="s">
        <v>76</v>
      </c>
      <c r="C10371" s="36">
        <v>1.4999999999999999E-2</v>
      </c>
      <c r="D10371">
        <v>370</v>
      </c>
      <c r="E10371" s="35">
        <v>1423350.362499997</v>
      </c>
      <c r="F10371" s="35">
        <v>3000000</v>
      </c>
      <c r="G10371" s="35">
        <v>12602728.387500003</v>
      </c>
    </row>
    <row r="10372" spans="1:7" x14ac:dyDescent="0.25">
      <c r="A10372" s="36">
        <v>0.01</v>
      </c>
      <c r="B10372" s="28" t="s">
        <v>76</v>
      </c>
      <c r="C10372" s="36">
        <v>1.4999999999999999E-2</v>
      </c>
      <c r="D10372">
        <v>371</v>
      </c>
      <c r="E10372" s="35">
        <v>1821898.931250006</v>
      </c>
      <c r="F10372" s="35">
        <v>3000000</v>
      </c>
      <c r="G10372" s="35">
        <v>11378696.068749994</v>
      </c>
    </row>
    <row r="10373" spans="1:7" x14ac:dyDescent="0.25">
      <c r="A10373" s="36">
        <v>0.01</v>
      </c>
      <c r="B10373" s="28" t="s">
        <v>76</v>
      </c>
      <c r="C10373" s="36">
        <v>1.4999999999999999E-2</v>
      </c>
      <c r="D10373">
        <v>372</v>
      </c>
      <c r="E10373" s="35">
        <v>2254306.40625</v>
      </c>
      <c r="F10373" s="35">
        <v>3000000</v>
      </c>
      <c r="G10373" s="35">
        <v>11158954.84375</v>
      </c>
    </row>
    <row r="10374" spans="1:7" x14ac:dyDescent="0.25">
      <c r="A10374" s="36">
        <v>0.01</v>
      </c>
      <c r="B10374" s="28" t="s">
        <v>76</v>
      </c>
      <c r="C10374" s="36">
        <v>1.4999999999999999E-2</v>
      </c>
      <c r="D10374">
        <v>373</v>
      </c>
      <c r="E10374" s="35">
        <v>2229469.849999994</v>
      </c>
      <c r="F10374" s="35">
        <v>3000000</v>
      </c>
      <c r="G10374" s="35">
        <v>10844740.462500006</v>
      </c>
    </row>
    <row r="10375" spans="1:7" x14ac:dyDescent="0.25">
      <c r="A10375" s="36">
        <v>0.01</v>
      </c>
      <c r="B10375" s="28" t="s">
        <v>76</v>
      </c>
      <c r="C10375" s="36">
        <v>1.4999999999999999E-2</v>
      </c>
      <c r="D10375">
        <v>374</v>
      </c>
      <c r="E10375" s="35">
        <v>2334090.5124999881</v>
      </c>
      <c r="F10375" s="35">
        <v>3000000</v>
      </c>
      <c r="G10375" s="35">
        <v>10339731.675000012</v>
      </c>
    </row>
    <row r="10376" spans="1:7" x14ac:dyDescent="0.25">
      <c r="A10376" s="36">
        <v>0.01</v>
      </c>
      <c r="B10376" s="28" t="s">
        <v>76</v>
      </c>
      <c r="C10376" s="36">
        <v>1.4999999999999999E-2</v>
      </c>
      <c r="D10376">
        <v>375</v>
      </c>
      <c r="E10376" s="35">
        <v>1776940.043750003</v>
      </c>
      <c r="F10376" s="35">
        <v>3000000</v>
      </c>
      <c r="G10376" s="35">
        <v>11452121.206249997</v>
      </c>
    </row>
    <row r="10377" spans="1:7" x14ac:dyDescent="0.25">
      <c r="A10377" s="36">
        <v>0.01</v>
      </c>
      <c r="B10377" s="28" t="s">
        <v>76</v>
      </c>
      <c r="C10377" s="36">
        <v>1.4999999999999999E-2</v>
      </c>
      <c r="D10377">
        <v>376</v>
      </c>
      <c r="E10377" s="35">
        <v>2514244.75</v>
      </c>
      <c r="F10377" s="35">
        <v>3000000</v>
      </c>
      <c r="G10377" s="35">
        <v>10259478.375</v>
      </c>
    </row>
    <row r="10378" spans="1:7" x14ac:dyDescent="0.25">
      <c r="A10378" s="36">
        <v>0.01</v>
      </c>
      <c r="B10378" s="28" t="s">
        <v>76</v>
      </c>
      <c r="C10378" s="36">
        <v>1.4999999999999999E-2</v>
      </c>
      <c r="D10378">
        <v>377</v>
      </c>
      <c r="E10378" s="35">
        <v>2427234.924999997</v>
      </c>
      <c r="F10378" s="35">
        <v>3000000</v>
      </c>
      <c r="G10378" s="35">
        <v>11136457.575000003</v>
      </c>
    </row>
    <row r="10379" spans="1:7" x14ac:dyDescent="0.25">
      <c r="A10379" s="36">
        <v>0.01</v>
      </c>
      <c r="B10379" s="28" t="s">
        <v>76</v>
      </c>
      <c r="C10379" s="36">
        <v>1.4999999999999999E-2</v>
      </c>
      <c r="D10379">
        <v>378</v>
      </c>
      <c r="E10379" s="35">
        <v>1998747.5906249881</v>
      </c>
      <c r="F10379" s="35">
        <v>3000000</v>
      </c>
      <c r="G10379" s="35">
        <v>11119268.034375012</v>
      </c>
    </row>
    <row r="10380" spans="1:7" x14ac:dyDescent="0.25">
      <c r="A10380" s="36">
        <v>0.01</v>
      </c>
      <c r="B10380" s="28" t="s">
        <v>76</v>
      </c>
      <c r="C10380" s="36">
        <v>1.4999999999999999E-2</v>
      </c>
      <c r="D10380">
        <v>379</v>
      </c>
      <c r="E10380" s="35">
        <v>1769739.056250006</v>
      </c>
      <c r="F10380" s="35">
        <v>3000000</v>
      </c>
      <c r="G10380" s="35">
        <v>12148273.443749994</v>
      </c>
    </row>
    <row r="10381" spans="1:7" x14ac:dyDescent="0.25">
      <c r="A10381" s="36">
        <v>0.01</v>
      </c>
      <c r="B10381" s="28" t="s">
        <v>76</v>
      </c>
      <c r="C10381" s="36">
        <v>1.4999999999999999E-2</v>
      </c>
      <c r="D10381">
        <v>380</v>
      </c>
      <c r="E10381" s="35">
        <v>2887203.634375006</v>
      </c>
      <c r="F10381" s="35">
        <v>3000000</v>
      </c>
      <c r="G10381" s="35">
        <v>9638672.928124994</v>
      </c>
    </row>
    <row r="10382" spans="1:7" x14ac:dyDescent="0.25">
      <c r="A10382" s="36">
        <v>0.01</v>
      </c>
      <c r="B10382" s="28" t="s">
        <v>76</v>
      </c>
      <c r="C10382" s="36">
        <v>1.4999999999999999E-2</v>
      </c>
      <c r="D10382">
        <v>381</v>
      </c>
      <c r="E10382" s="35">
        <v>2253943.549999997</v>
      </c>
      <c r="F10382" s="35">
        <v>3000000</v>
      </c>
      <c r="G10382" s="35">
        <v>10651766.762500003</v>
      </c>
    </row>
    <row r="10383" spans="1:7" x14ac:dyDescent="0.25">
      <c r="A10383" s="36">
        <v>0.01</v>
      </c>
      <c r="B10383" s="28" t="s">
        <v>76</v>
      </c>
      <c r="C10383" s="36">
        <v>1.4999999999999999E-2</v>
      </c>
      <c r="D10383">
        <v>382</v>
      </c>
      <c r="E10383" s="35">
        <v>2886510.1875</v>
      </c>
      <c r="F10383" s="35">
        <v>3000000</v>
      </c>
      <c r="G10383" s="35">
        <v>9050312.3125</v>
      </c>
    </row>
    <row r="10384" spans="1:7" x14ac:dyDescent="0.25">
      <c r="A10384" s="36">
        <v>0.01</v>
      </c>
      <c r="B10384" s="28" t="s">
        <v>76</v>
      </c>
      <c r="C10384" s="36">
        <v>1.4999999999999999E-2</v>
      </c>
      <c r="D10384">
        <v>383</v>
      </c>
      <c r="E10384" s="35">
        <v>2511122.256249994</v>
      </c>
      <c r="F10384" s="35">
        <v>3000000</v>
      </c>
      <c r="G10384" s="35">
        <v>10152750.868750006</v>
      </c>
    </row>
    <row r="10385" spans="1:7" x14ac:dyDescent="0.25">
      <c r="A10385" s="36">
        <v>0.01</v>
      </c>
      <c r="B10385" s="28" t="s">
        <v>76</v>
      </c>
      <c r="C10385" s="36">
        <v>1.4999999999999999E-2</v>
      </c>
      <c r="D10385">
        <v>384</v>
      </c>
      <c r="E10385" s="35">
        <v>1280147.3500000089</v>
      </c>
      <c r="F10385" s="35">
        <v>3000000</v>
      </c>
      <c r="G10385" s="35">
        <v>12188437.649999991</v>
      </c>
    </row>
    <row r="10386" spans="1:7" x14ac:dyDescent="0.25">
      <c r="A10386" s="36">
        <v>0.01</v>
      </c>
      <c r="B10386" s="28" t="s">
        <v>76</v>
      </c>
      <c r="C10386" s="36">
        <v>1.4999999999999999E-2</v>
      </c>
      <c r="D10386">
        <v>385</v>
      </c>
      <c r="E10386" s="35">
        <v>1990046.087500006</v>
      </c>
      <c r="F10386" s="35">
        <v>3000000</v>
      </c>
      <c r="G10386" s="35">
        <v>11123587.662499994</v>
      </c>
    </row>
    <row r="10387" spans="1:7" x14ac:dyDescent="0.25">
      <c r="A10387" s="36">
        <v>0.01</v>
      </c>
      <c r="B10387" s="28" t="s">
        <v>76</v>
      </c>
      <c r="C10387" s="36">
        <v>1.4999999999999999E-2</v>
      </c>
      <c r="D10387">
        <v>386</v>
      </c>
      <c r="E10387" s="35">
        <v>2253307.734375</v>
      </c>
      <c r="F10387" s="35">
        <v>3000000</v>
      </c>
      <c r="G10387" s="35">
        <v>11479587.578125</v>
      </c>
    </row>
    <row r="10388" spans="1:7" x14ac:dyDescent="0.25">
      <c r="A10388" s="36">
        <v>0.01</v>
      </c>
      <c r="B10388" s="28" t="s">
        <v>76</v>
      </c>
      <c r="C10388" s="36">
        <v>1.4999999999999999E-2</v>
      </c>
      <c r="D10388">
        <v>387</v>
      </c>
      <c r="E10388" s="35">
        <v>2260164.534374997</v>
      </c>
      <c r="F10388" s="35">
        <v>3000000</v>
      </c>
      <c r="G10388" s="35">
        <v>10918186.715625003</v>
      </c>
    </row>
    <row r="10389" spans="1:7" x14ac:dyDescent="0.25">
      <c r="A10389" s="36">
        <v>0.01</v>
      </c>
      <c r="B10389" s="28" t="s">
        <v>76</v>
      </c>
      <c r="C10389" s="36">
        <v>1.4999999999999999E-2</v>
      </c>
      <c r="D10389">
        <v>388</v>
      </c>
      <c r="E10389" s="35">
        <v>2718880.674999997</v>
      </c>
      <c r="F10389" s="35">
        <v>3000000</v>
      </c>
      <c r="G10389" s="35">
        <v>9432036.825000003</v>
      </c>
    </row>
    <row r="10390" spans="1:7" x14ac:dyDescent="0.25">
      <c r="A10390" s="36">
        <v>0.01</v>
      </c>
      <c r="B10390" s="28" t="s">
        <v>76</v>
      </c>
      <c r="C10390" s="36">
        <v>1.4999999999999999E-2</v>
      </c>
      <c r="D10390">
        <v>389</v>
      </c>
      <c r="E10390" s="35">
        <v>2422350.700000003</v>
      </c>
      <c r="F10390" s="35">
        <v>3000000</v>
      </c>
      <c r="G10390" s="35">
        <v>10861336.799999997</v>
      </c>
    </row>
    <row r="10391" spans="1:7" x14ac:dyDescent="0.25">
      <c r="A10391" s="36">
        <v>0.01</v>
      </c>
      <c r="B10391" s="28" t="s">
        <v>76</v>
      </c>
      <c r="C10391" s="36">
        <v>1.4999999999999999E-2</v>
      </c>
      <c r="D10391">
        <v>390</v>
      </c>
      <c r="E10391" s="35">
        <v>3608097.287499994</v>
      </c>
      <c r="F10391" s="35">
        <v>3000000</v>
      </c>
      <c r="G10391" s="35">
        <v>7820645.212500006</v>
      </c>
    </row>
    <row r="10392" spans="1:7" x14ac:dyDescent="0.25">
      <c r="A10392" s="36">
        <v>0.01</v>
      </c>
      <c r="B10392" s="28" t="s">
        <v>76</v>
      </c>
      <c r="C10392" s="36">
        <v>1.4999999999999999E-2</v>
      </c>
      <c r="D10392">
        <v>391</v>
      </c>
      <c r="E10392" s="35">
        <v>2485886.693749994</v>
      </c>
      <c r="F10392" s="35">
        <v>3000000</v>
      </c>
      <c r="G10392" s="35">
        <v>9793544.556250006</v>
      </c>
    </row>
    <row r="10393" spans="1:7" x14ac:dyDescent="0.25">
      <c r="A10393" s="36">
        <v>0.01</v>
      </c>
      <c r="B10393" s="28" t="s">
        <v>76</v>
      </c>
      <c r="C10393" s="36">
        <v>1.4999999999999999E-2</v>
      </c>
      <c r="D10393">
        <v>392</v>
      </c>
      <c r="E10393" s="35">
        <v>2252086.6656249911</v>
      </c>
      <c r="F10393" s="35">
        <v>3000000</v>
      </c>
      <c r="G10393" s="35">
        <v>10631993.646875009</v>
      </c>
    </row>
    <row r="10394" spans="1:7" x14ac:dyDescent="0.25">
      <c r="A10394" s="36">
        <v>0.01</v>
      </c>
      <c r="B10394" s="28" t="s">
        <v>76</v>
      </c>
      <c r="C10394" s="36">
        <v>1.4999999999999999E-2</v>
      </c>
      <c r="D10394">
        <v>393</v>
      </c>
      <c r="E10394" s="35">
        <v>2698763</v>
      </c>
      <c r="F10394" s="35">
        <v>3000000</v>
      </c>
      <c r="G10394" s="35">
        <v>9470977.625</v>
      </c>
    </row>
    <row r="10395" spans="1:7" x14ac:dyDescent="0.25">
      <c r="A10395" s="36">
        <v>0.01</v>
      </c>
      <c r="B10395" s="28" t="s">
        <v>76</v>
      </c>
      <c r="C10395" s="36">
        <v>1.4999999999999999E-2</v>
      </c>
      <c r="D10395">
        <v>394</v>
      </c>
      <c r="E10395" s="35">
        <v>1831952.518749997</v>
      </c>
      <c r="F10395" s="35">
        <v>3000000</v>
      </c>
      <c r="G10395" s="35">
        <v>11512407.481250003</v>
      </c>
    </row>
    <row r="10396" spans="1:7" x14ac:dyDescent="0.25">
      <c r="A10396" s="36">
        <v>0.01</v>
      </c>
      <c r="B10396" s="28" t="s">
        <v>76</v>
      </c>
      <c r="C10396" s="36">
        <v>1.4999999999999999E-2</v>
      </c>
      <c r="D10396">
        <v>395</v>
      </c>
      <c r="E10396" s="35">
        <v>1879048.787499994</v>
      </c>
      <c r="F10396" s="35">
        <v>3000000</v>
      </c>
      <c r="G10396" s="35">
        <v>12280147.462500006</v>
      </c>
    </row>
    <row r="10397" spans="1:7" x14ac:dyDescent="0.25">
      <c r="A10397" s="36">
        <v>0.01</v>
      </c>
      <c r="B10397" s="28" t="s">
        <v>76</v>
      </c>
      <c r="C10397" s="36">
        <v>1.4999999999999999E-2</v>
      </c>
      <c r="D10397">
        <v>396</v>
      </c>
      <c r="E10397" s="35">
        <v>2591347.325000003</v>
      </c>
      <c r="F10397" s="35">
        <v>3000000</v>
      </c>
      <c r="G10397" s="35">
        <v>10289652.674999997</v>
      </c>
    </row>
    <row r="10398" spans="1:7" x14ac:dyDescent="0.25">
      <c r="A10398" s="36">
        <v>0.01</v>
      </c>
      <c r="B10398" s="28" t="s">
        <v>76</v>
      </c>
      <c r="C10398" s="36">
        <v>1.4999999999999999E-2</v>
      </c>
      <c r="D10398">
        <v>397</v>
      </c>
      <c r="E10398" s="35">
        <v>2810211.037499994</v>
      </c>
      <c r="F10398" s="35">
        <v>3000000</v>
      </c>
      <c r="G10398" s="35">
        <v>9870822.712500006</v>
      </c>
    </row>
    <row r="10399" spans="1:7" x14ac:dyDescent="0.25">
      <c r="A10399" s="36">
        <v>0.01</v>
      </c>
      <c r="B10399" s="28" t="s">
        <v>76</v>
      </c>
      <c r="C10399" s="36">
        <v>1.4999999999999999E-2</v>
      </c>
      <c r="D10399">
        <v>398</v>
      </c>
      <c r="E10399" s="35">
        <v>2159755.78125</v>
      </c>
      <c r="F10399" s="35">
        <v>3000000</v>
      </c>
      <c r="G10399" s="35">
        <v>11217824.84375</v>
      </c>
    </row>
    <row r="10400" spans="1:7" x14ac:dyDescent="0.25">
      <c r="A10400" s="36">
        <v>0.01</v>
      </c>
      <c r="B10400" s="28" t="s">
        <v>76</v>
      </c>
      <c r="C10400" s="36">
        <v>1.4999999999999999E-2</v>
      </c>
      <c r="D10400">
        <v>399</v>
      </c>
      <c r="E10400" s="35">
        <v>2078157.254687503</v>
      </c>
      <c r="F10400" s="35">
        <v>3000000</v>
      </c>
      <c r="G10400" s="35">
        <v>11135175.870312497</v>
      </c>
    </row>
    <row r="10401" spans="1:7" x14ac:dyDescent="0.25">
      <c r="A10401" s="36">
        <v>0.01</v>
      </c>
      <c r="B10401" s="28" t="s">
        <v>76</v>
      </c>
      <c r="C10401" s="36">
        <v>1.4999999999999999E-2</v>
      </c>
      <c r="D10401">
        <v>400</v>
      </c>
      <c r="E10401" s="35">
        <v>2312066.9656250179</v>
      </c>
      <c r="F10401" s="35">
        <v>3000000</v>
      </c>
      <c r="G10401" s="35">
        <v>11207246.784374982</v>
      </c>
    </row>
    <row r="10402" spans="1:7" x14ac:dyDescent="0.25">
      <c r="A10402" s="36">
        <v>0.01</v>
      </c>
      <c r="B10402" s="28" t="s">
        <v>76</v>
      </c>
      <c r="C10402" s="36">
        <v>1.4999999999999999E-2</v>
      </c>
      <c r="D10402">
        <v>401</v>
      </c>
      <c r="E10402" s="35">
        <v>1875735.09375</v>
      </c>
      <c r="F10402" s="35">
        <v>3000000</v>
      </c>
      <c r="G10402" s="35">
        <v>11465826.15625</v>
      </c>
    </row>
    <row r="10403" spans="1:7" x14ac:dyDescent="0.25">
      <c r="A10403" s="36">
        <v>0.01</v>
      </c>
      <c r="B10403" s="28" t="s">
        <v>76</v>
      </c>
      <c r="C10403" s="36">
        <v>1.4999999999999999E-2</v>
      </c>
      <c r="D10403">
        <v>402</v>
      </c>
      <c r="E10403" s="35">
        <v>1418905.0874999911</v>
      </c>
      <c r="F10403" s="35">
        <v>3000000</v>
      </c>
      <c r="G10403" s="35">
        <v>12481109.912500009</v>
      </c>
    </row>
    <row r="10404" spans="1:7" x14ac:dyDescent="0.25">
      <c r="A10404" s="36">
        <v>0.01</v>
      </c>
      <c r="B10404" s="28" t="s">
        <v>76</v>
      </c>
      <c r="C10404" s="36">
        <v>1.4999999999999999E-2</v>
      </c>
      <c r="D10404">
        <v>403</v>
      </c>
      <c r="E10404" s="35">
        <v>2480180.2687500119</v>
      </c>
      <c r="F10404" s="35">
        <v>3000000</v>
      </c>
      <c r="G10404" s="35">
        <v>10383039.731249988</v>
      </c>
    </row>
    <row r="10405" spans="1:7" x14ac:dyDescent="0.25">
      <c r="A10405" s="36">
        <v>0.01</v>
      </c>
      <c r="B10405" s="28" t="s">
        <v>76</v>
      </c>
      <c r="C10405" s="36">
        <v>1.4999999999999999E-2</v>
      </c>
      <c r="D10405">
        <v>404</v>
      </c>
      <c r="E10405" s="35">
        <v>1800335.349999994</v>
      </c>
      <c r="F10405" s="35">
        <v>3000000</v>
      </c>
      <c r="G10405" s="35">
        <v>11975240.900000006</v>
      </c>
    </row>
    <row r="10406" spans="1:7" x14ac:dyDescent="0.25">
      <c r="A10406" s="36">
        <v>0.01</v>
      </c>
      <c r="B10406" s="28" t="s">
        <v>76</v>
      </c>
      <c r="C10406" s="36">
        <v>1.4999999999999999E-2</v>
      </c>
      <c r="D10406">
        <v>405</v>
      </c>
      <c r="E10406" s="35">
        <v>3120074.724999994</v>
      </c>
      <c r="F10406" s="35">
        <v>3000000</v>
      </c>
      <c r="G10406" s="35">
        <v>9441320.275000006</v>
      </c>
    </row>
    <row r="10407" spans="1:7" x14ac:dyDescent="0.25">
      <c r="A10407" s="36">
        <v>0.01</v>
      </c>
      <c r="B10407" s="28" t="s">
        <v>76</v>
      </c>
      <c r="C10407" s="36">
        <v>1.4999999999999999E-2</v>
      </c>
      <c r="D10407">
        <v>406</v>
      </c>
      <c r="E10407" s="35">
        <v>1806953.439062506</v>
      </c>
      <c r="F10407" s="35">
        <v>3000000</v>
      </c>
      <c r="G10407" s="35">
        <v>11851529.998437494</v>
      </c>
    </row>
    <row r="10408" spans="1:7" x14ac:dyDescent="0.25">
      <c r="A10408" s="36">
        <v>0.01</v>
      </c>
      <c r="B10408" s="28" t="s">
        <v>76</v>
      </c>
      <c r="C10408" s="36">
        <v>1.4999999999999999E-2</v>
      </c>
      <c r="D10408">
        <v>407</v>
      </c>
      <c r="E10408" s="35">
        <v>2279963.018749997</v>
      </c>
      <c r="F10408" s="35">
        <v>3000000</v>
      </c>
      <c r="G10408" s="35">
        <v>10501960.731250003</v>
      </c>
    </row>
    <row r="10409" spans="1:7" x14ac:dyDescent="0.25">
      <c r="A10409" s="36">
        <v>0.01</v>
      </c>
      <c r="B10409" s="28" t="s">
        <v>76</v>
      </c>
      <c r="C10409" s="36">
        <v>1.4999999999999999E-2</v>
      </c>
      <c r="D10409">
        <v>408</v>
      </c>
      <c r="E10409" s="35">
        <v>2426473.256249994</v>
      </c>
      <c r="F10409" s="35">
        <v>3000000</v>
      </c>
      <c r="G10409" s="35">
        <v>10720156.118750006</v>
      </c>
    </row>
    <row r="10410" spans="1:7" x14ac:dyDescent="0.25">
      <c r="A10410" s="36">
        <v>0.01</v>
      </c>
      <c r="B10410" s="28" t="s">
        <v>76</v>
      </c>
      <c r="C10410" s="36">
        <v>1.4999999999999999E-2</v>
      </c>
      <c r="D10410">
        <v>409</v>
      </c>
      <c r="E10410" s="35">
        <v>2104728.1609374881</v>
      </c>
      <c r="F10410" s="35">
        <v>3000000</v>
      </c>
      <c r="G10410" s="35">
        <v>10869104.026562512</v>
      </c>
    </row>
    <row r="10411" spans="1:7" x14ac:dyDescent="0.25">
      <c r="A10411" s="36">
        <v>0.01</v>
      </c>
      <c r="B10411" s="28" t="s">
        <v>76</v>
      </c>
      <c r="C10411" s="36">
        <v>1.4999999999999999E-2</v>
      </c>
      <c r="D10411">
        <v>410</v>
      </c>
      <c r="E10411" s="35">
        <v>2026872.693749994</v>
      </c>
      <c r="F10411" s="35">
        <v>3000000</v>
      </c>
      <c r="G10411" s="35">
        <v>11098817.931250006</v>
      </c>
    </row>
    <row r="10412" spans="1:7" x14ac:dyDescent="0.25">
      <c r="A10412" s="36">
        <v>0.01</v>
      </c>
      <c r="B10412" s="28" t="s">
        <v>76</v>
      </c>
      <c r="C10412" s="36">
        <v>1.4999999999999999E-2</v>
      </c>
      <c r="D10412">
        <v>411</v>
      </c>
      <c r="E10412" s="35">
        <v>2735141.337500006</v>
      </c>
      <c r="F10412" s="35">
        <v>3000000</v>
      </c>
      <c r="G10412" s="35">
        <v>10167179.912499994</v>
      </c>
    </row>
    <row r="10413" spans="1:7" x14ac:dyDescent="0.25">
      <c r="A10413" s="36">
        <v>0.01</v>
      </c>
      <c r="B10413" s="28" t="s">
        <v>76</v>
      </c>
      <c r="C10413" s="36">
        <v>1.4999999999999999E-2</v>
      </c>
      <c r="D10413">
        <v>412</v>
      </c>
      <c r="E10413" s="35">
        <v>1546359.025000006</v>
      </c>
      <c r="F10413" s="35">
        <v>3000000</v>
      </c>
      <c r="G10413" s="35">
        <v>12005445.974999994</v>
      </c>
    </row>
    <row r="10414" spans="1:7" x14ac:dyDescent="0.25">
      <c r="A10414" s="36">
        <v>0.01</v>
      </c>
      <c r="B10414" s="28" t="s">
        <v>76</v>
      </c>
      <c r="C10414" s="36">
        <v>1.4999999999999999E-2</v>
      </c>
      <c r="D10414">
        <v>413</v>
      </c>
      <c r="E10414" s="35">
        <v>2365377.262500003</v>
      </c>
      <c r="F10414" s="35">
        <v>3000000</v>
      </c>
      <c r="G10414" s="35">
        <v>10290170.237499997</v>
      </c>
    </row>
    <row r="10415" spans="1:7" x14ac:dyDescent="0.25">
      <c r="A10415" s="36">
        <v>0.01</v>
      </c>
      <c r="B10415" s="28" t="s">
        <v>76</v>
      </c>
      <c r="C10415" s="36">
        <v>1.4999999999999999E-2</v>
      </c>
      <c r="D10415">
        <v>414</v>
      </c>
      <c r="E10415" s="35">
        <v>2295613.700000003</v>
      </c>
      <c r="F10415" s="35">
        <v>3000000</v>
      </c>
      <c r="G10415" s="35">
        <v>11276792.549999997</v>
      </c>
    </row>
    <row r="10416" spans="1:7" x14ac:dyDescent="0.25">
      <c r="A10416" s="36">
        <v>0.01</v>
      </c>
      <c r="B10416" s="28" t="s">
        <v>76</v>
      </c>
      <c r="C10416" s="36">
        <v>1.4999999999999999E-2</v>
      </c>
      <c r="D10416">
        <v>415</v>
      </c>
      <c r="E10416" s="35">
        <v>2596147.637500003</v>
      </c>
      <c r="F10416" s="35">
        <v>3000000</v>
      </c>
      <c r="G10416" s="35">
        <v>10634124.862499997</v>
      </c>
    </row>
    <row r="10417" spans="1:7" x14ac:dyDescent="0.25">
      <c r="A10417" s="36">
        <v>0.01</v>
      </c>
      <c r="B10417" s="28" t="s">
        <v>76</v>
      </c>
      <c r="C10417" s="36">
        <v>1.4999999999999999E-2</v>
      </c>
      <c r="D10417">
        <v>416</v>
      </c>
      <c r="E10417" s="35">
        <v>2163669.125</v>
      </c>
      <c r="F10417" s="35">
        <v>3000000</v>
      </c>
      <c r="G10417" s="35">
        <v>10839050.875</v>
      </c>
    </row>
    <row r="10418" spans="1:7" x14ac:dyDescent="0.25">
      <c r="A10418" s="36">
        <v>0.01</v>
      </c>
      <c r="B10418" s="28" t="s">
        <v>76</v>
      </c>
      <c r="C10418" s="36">
        <v>1.4999999999999999E-2</v>
      </c>
      <c r="D10418">
        <v>417</v>
      </c>
      <c r="E10418" s="35">
        <v>2032568.237499997</v>
      </c>
      <c r="F10418" s="35">
        <v>3000000</v>
      </c>
      <c r="G10418" s="35">
        <v>11040959.262500003</v>
      </c>
    </row>
    <row r="10419" spans="1:7" x14ac:dyDescent="0.25">
      <c r="A10419" s="36">
        <v>0.01</v>
      </c>
      <c r="B10419" s="28" t="s">
        <v>76</v>
      </c>
      <c r="C10419" s="36">
        <v>1.4999999999999999E-2</v>
      </c>
      <c r="D10419">
        <v>418</v>
      </c>
      <c r="E10419" s="35">
        <v>2568221.931250006</v>
      </c>
      <c r="F10419" s="35">
        <v>3000000</v>
      </c>
      <c r="G10419" s="35">
        <v>10419628.693749994</v>
      </c>
    </row>
    <row r="10420" spans="1:7" x14ac:dyDescent="0.25">
      <c r="A10420" s="36">
        <v>0.01</v>
      </c>
      <c r="B10420" s="28" t="s">
        <v>76</v>
      </c>
      <c r="C10420" s="36">
        <v>1.4999999999999999E-2</v>
      </c>
      <c r="D10420">
        <v>419</v>
      </c>
      <c r="E10420" s="35">
        <v>1939838.265625</v>
      </c>
      <c r="F10420" s="35">
        <v>3000000</v>
      </c>
      <c r="G10420" s="35">
        <v>10950187.359375</v>
      </c>
    </row>
    <row r="10421" spans="1:7" x14ac:dyDescent="0.25">
      <c r="A10421" s="36">
        <v>0.01</v>
      </c>
      <c r="B10421" s="28" t="s">
        <v>76</v>
      </c>
      <c r="C10421" s="36">
        <v>1.4999999999999999E-2</v>
      </c>
      <c r="D10421">
        <v>420</v>
      </c>
      <c r="E10421" s="35">
        <v>2271164.787499994</v>
      </c>
      <c r="F10421" s="35">
        <v>3000000</v>
      </c>
      <c r="G10421" s="35">
        <v>10354518.337500006</v>
      </c>
    </row>
    <row r="10422" spans="1:7" x14ac:dyDescent="0.25">
      <c r="A10422" s="36">
        <v>0.01</v>
      </c>
      <c r="B10422" s="28" t="s">
        <v>76</v>
      </c>
      <c r="C10422" s="36">
        <v>1.4999999999999999E-2</v>
      </c>
      <c r="D10422">
        <v>421</v>
      </c>
      <c r="E10422" s="35">
        <v>2212010.6625000089</v>
      </c>
      <c r="F10422" s="35">
        <v>3000000</v>
      </c>
      <c r="G10422" s="35">
        <v>11634008.712499991</v>
      </c>
    </row>
    <row r="10423" spans="1:7" x14ac:dyDescent="0.25">
      <c r="A10423" s="36">
        <v>0.01</v>
      </c>
      <c r="B10423" s="28" t="s">
        <v>76</v>
      </c>
      <c r="C10423" s="36">
        <v>1.4999999999999999E-2</v>
      </c>
      <c r="D10423">
        <v>422</v>
      </c>
      <c r="E10423" s="35">
        <v>2473410.875</v>
      </c>
      <c r="F10423" s="35">
        <v>3000000</v>
      </c>
      <c r="G10423" s="35">
        <v>10081384.125</v>
      </c>
    </row>
    <row r="10424" spans="1:7" x14ac:dyDescent="0.25">
      <c r="A10424" s="36">
        <v>0.01</v>
      </c>
      <c r="B10424" s="28" t="s">
        <v>76</v>
      </c>
      <c r="C10424" s="36">
        <v>1.4999999999999999E-2</v>
      </c>
      <c r="D10424">
        <v>423</v>
      </c>
      <c r="E10424" s="35">
        <v>2671210.4765625</v>
      </c>
      <c r="F10424" s="35">
        <v>3000000</v>
      </c>
      <c r="G10424" s="35">
        <v>10031939.2109375</v>
      </c>
    </row>
    <row r="10425" spans="1:7" x14ac:dyDescent="0.25">
      <c r="A10425" s="36">
        <v>0.01</v>
      </c>
      <c r="B10425" s="28" t="s">
        <v>76</v>
      </c>
      <c r="C10425" s="36">
        <v>1.4999999999999999E-2</v>
      </c>
      <c r="D10425">
        <v>424</v>
      </c>
      <c r="E10425" s="35">
        <v>2299265.743750006</v>
      </c>
      <c r="F10425" s="35">
        <v>3000000</v>
      </c>
      <c r="G10425" s="35">
        <v>10637625.506249994</v>
      </c>
    </row>
    <row r="10426" spans="1:7" x14ac:dyDescent="0.25">
      <c r="A10426" s="36">
        <v>0.01</v>
      </c>
      <c r="B10426" s="28" t="s">
        <v>76</v>
      </c>
      <c r="C10426" s="36">
        <v>1.4999999999999999E-2</v>
      </c>
      <c r="D10426">
        <v>425</v>
      </c>
      <c r="E10426" s="35">
        <v>2138789.900000006</v>
      </c>
      <c r="F10426" s="35">
        <v>3000000</v>
      </c>
      <c r="G10426" s="35">
        <v>10987170.099999994</v>
      </c>
    </row>
    <row r="10427" spans="1:7" x14ac:dyDescent="0.25">
      <c r="A10427" s="36">
        <v>0.01</v>
      </c>
      <c r="B10427" s="28" t="s">
        <v>76</v>
      </c>
      <c r="C10427" s="36">
        <v>1.4999999999999999E-2</v>
      </c>
      <c r="D10427">
        <v>426</v>
      </c>
      <c r="E10427" s="35">
        <v>2382645.700000003</v>
      </c>
      <c r="F10427" s="35">
        <v>3000000</v>
      </c>
      <c r="G10427" s="35">
        <v>10824929.299999997</v>
      </c>
    </row>
    <row r="10428" spans="1:7" x14ac:dyDescent="0.25">
      <c r="A10428" s="36">
        <v>0.01</v>
      </c>
      <c r="B10428" s="28" t="s">
        <v>76</v>
      </c>
      <c r="C10428" s="36">
        <v>1.4999999999999999E-2</v>
      </c>
      <c r="D10428">
        <v>427</v>
      </c>
      <c r="E10428" s="35">
        <v>2456497.637500003</v>
      </c>
      <c r="F10428" s="35">
        <v>3000000</v>
      </c>
      <c r="G10428" s="35">
        <v>10392039.862499997</v>
      </c>
    </row>
    <row r="10429" spans="1:7" x14ac:dyDescent="0.25">
      <c r="A10429" s="36">
        <v>0.01</v>
      </c>
      <c r="B10429" s="28" t="s">
        <v>76</v>
      </c>
      <c r="C10429" s="36">
        <v>1.4999999999999999E-2</v>
      </c>
      <c r="D10429">
        <v>428</v>
      </c>
      <c r="E10429" s="35">
        <v>2733779.3484374881</v>
      </c>
      <c r="F10429" s="35">
        <v>3000000</v>
      </c>
      <c r="G10429" s="35">
        <v>10028613.776562512</v>
      </c>
    </row>
    <row r="10430" spans="1:7" x14ac:dyDescent="0.25">
      <c r="A10430" s="36">
        <v>0.01</v>
      </c>
      <c r="B10430" s="28" t="s">
        <v>76</v>
      </c>
      <c r="C10430" s="36">
        <v>1.4999999999999999E-2</v>
      </c>
      <c r="D10430">
        <v>429</v>
      </c>
      <c r="E10430" s="35">
        <v>2082897.799999997</v>
      </c>
      <c r="F10430" s="35">
        <v>3000000</v>
      </c>
      <c r="G10430" s="35">
        <v>11103154.700000003</v>
      </c>
    </row>
    <row r="10431" spans="1:7" x14ac:dyDescent="0.25">
      <c r="A10431" s="36">
        <v>0.01</v>
      </c>
      <c r="B10431" s="28" t="s">
        <v>76</v>
      </c>
      <c r="C10431" s="36">
        <v>1.4999999999999999E-2</v>
      </c>
      <c r="D10431">
        <v>430</v>
      </c>
      <c r="E10431" s="35">
        <v>1957072.049999997</v>
      </c>
      <c r="F10431" s="35">
        <v>3000000</v>
      </c>
      <c r="G10431" s="35">
        <v>10806614.825000003</v>
      </c>
    </row>
    <row r="10432" spans="1:7" x14ac:dyDescent="0.25">
      <c r="A10432" s="36">
        <v>0.01</v>
      </c>
      <c r="B10432" s="28" t="s">
        <v>76</v>
      </c>
      <c r="C10432" s="36">
        <v>1.4999999999999999E-2</v>
      </c>
      <c r="D10432">
        <v>431</v>
      </c>
      <c r="E10432" s="35">
        <v>1886783.668750003</v>
      </c>
      <c r="F10432" s="35">
        <v>3000000</v>
      </c>
      <c r="G10432" s="35">
        <v>11364113.831249997</v>
      </c>
    </row>
    <row r="10433" spans="1:7" x14ac:dyDescent="0.25">
      <c r="A10433" s="36">
        <v>0.01</v>
      </c>
      <c r="B10433" s="28" t="s">
        <v>76</v>
      </c>
      <c r="C10433" s="36">
        <v>1.4999999999999999E-2</v>
      </c>
      <c r="D10433">
        <v>432</v>
      </c>
      <c r="E10433" s="35">
        <v>2609532.924999997</v>
      </c>
      <c r="F10433" s="35">
        <v>3000000</v>
      </c>
      <c r="G10433" s="35">
        <v>9960117.075000003</v>
      </c>
    </row>
    <row r="10434" spans="1:7" x14ac:dyDescent="0.25">
      <c r="A10434" s="36">
        <v>0.01</v>
      </c>
      <c r="B10434" s="28" t="s">
        <v>76</v>
      </c>
      <c r="C10434" s="36">
        <v>1.4999999999999999E-2</v>
      </c>
      <c r="D10434">
        <v>433</v>
      </c>
      <c r="E10434" s="35">
        <v>1979393.762500003</v>
      </c>
      <c r="F10434" s="35">
        <v>3000000</v>
      </c>
      <c r="G10434" s="35">
        <v>11650102.799999997</v>
      </c>
    </row>
    <row r="10435" spans="1:7" x14ac:dyDescent="0.25">
      <c r="A10435" s="36">
        <v>0.01</v>
      </c>
      <c r="B10435" s="28" t="s">
        <v>76</v>
      </c>
      <c r="C10435" s="36">
        <v>1.4999999999999999E-2</v>
      </c>
      <c r="D10435">
        <v>434</v>
      </c>
      <c r="E10435" s="35">
        <v>2298170.15625</v>
      </c>
      <c r="F10435" s="35">
        <v>3000000</v>
      </c>
      <c r="G10435" s="35">
        <v>11390873.59375</v>
      </c>
    </row>
    <row r="10436" spans="1:7" x14ac:dyDescent="0.25">
      <c r="A10436" s="36">
        <v>0.01</v>
      </c>
      <c r="B10436" s="28" t="s">
        <v>76</v>
      </c>
      <c r="C10436" s="36">
        <v>1.4999999999999999E-2</v>
      </c>
      <c r="D10436">
        <v>435</v>
      </c>
      <c r="E10436" s="35">
        <v>2310002.356250003</v>
      </c>
      <c r="F10436" s="35">
        <v>3000000</v>
      </c>
      <c r="G10436" s="35">
        <v>11297038.893749997</v>
      </c>
    </row>
    <row r="10437" spans="1:7" x14ac:dyDescent="0.25">
      <c r="A10437" s="36">
        <v>0.01</v>
      </c>
      <c r="B10437" s="28" t="s">
        <v>76</v>
      </c>
      <c r="C10437" s="36">
        <v>1.4999999999999999E-2</v>
      </c>
      <c r="D10437">
        <v>436</v>
      </c>
      <c r="E10437" s="35">
        <v>2171481.8562499881</v>
      </c>
      <c r="F10437" s="35">
        <v>3000000</v>
      </c>
      <c r="G10437" s="35">
        <v>10734910.018750012</v>
      </c>
    </row>
    <row r="10438" spans="1:7" x14ac:dyDescent="0.25">
      <c r="A10438" s="36">
        <v>0.01</v>
      </c>
      <c r="B10438" s="28" t="s">
        <v>76</v>
      </c>
      <c r="C10438" s="36">
        <v>1.4999999999999999E-2</v>
      </c>
      <c r="D10438">
        <v>437</v>
      </c>
      <c r="E10438" s="35">
        <v>1553241.462500006</v>
      </c>
      <c r="F10438" s="35">
        <v>3000000</v>
      </c>
      <c r="G10438" s="35">
        <v>11815700.412499994</v>
      </c>
    </row>
    <row r="10439" spans="1:7" x14ac:dyDescent="0.25">
      <c r="A10439" s="36">
        <v>0.01</v>
      </c>
      <c r="B10439" s="28" t="s">
        <v>76</v>
      </c>
      <c r="C10439" s="36">
        <v>1.4999999999999999E-2</v>
      </c>
      <c r="D10439">
        <v>438</v>
      </c>
      <c r="E10439" s="35">
        <v>2137766.8999999911</v>
      </c>
      <c r="F10439" s="35">
        <v>3000000</v>
      </c>
      <c r="G10439" s="35">
        <v>11002351.225000009</v>
      </c>
    </row>
    <row r="10440" spans="1:7" x14ac:dyDescent="0.25">
      <c r="A10440" s="36">
        <v>0.01</v>
      </c>
      <c r="B10440" s="28" t="s">
        <v>76</v>
      </c>
      <c r="C10440" s="36">
        <v>1.4999999999999999E-2</v>
      </c>
      <c r="D10440">
        <v>439</v>
      </c>
      <c r="E10440" s="35">
        <v>1939116.849999994</v>
      </c>
      <c r="F10440" s="35">
        <v>3000000</v>
      </c>
      <c r="G10440" s="35">
        <v>11522651.275000006</v>
      </c>
    </row>
    <row r="10441" spans="1:7" x14ac:dyDescent="0.25">
      <c r="A10441" s="36">
        <v>0.01</v>
      </c>
      <c r="B10441" s="28" t="s">
        <v>76</v>
      </c>
      <c r="C10441" s="36">
        <v>1.4999999999999999E-2</v>
      </c>
      <c r="D10441">
        <v>440</v>
      </c>
      <c r="E10441" s="35">
        <v>3111273.462500006</v>
      </c>
      <c r="F10441" s="35">
        <v>3000000</v>
      </c>
      <c r="G10441" s="35">
        <v>8577704.662499994</v>
      </c>
    </row>
    <row r="10442" spans="1:7" x14ac:dyDescent="0.25">
      <c r="A10442" s="36">
        <v>0.01</v>
      </c>
      <c r="B10442" s="28" t="s">
        <v>76</v>
      </c>
      <c r="C10442" s="36">
        <v>1.4999999999999999E-2</v>
      </c>
      <c r="D10442">
        <v>441</v>
      </c>
      <c r="E10442" s="35">
        <v>1799515.6000000089</v>
      </c>
      <c r="F10442" s="35">
        <v>3000000</v>
      </c>
      <c r="G10442" s="35">
        <v>11235006.899999991</v>
      </c>
    </row>
    <row r="10443" spans="1:7" x14ac:dyDescent="0.25">
      <c r="A10443" s="36">
        <v>0.01</v>
      </c>
      <c r="B10443" s="28" t="s">
        <v>76</v>
      </c>
      <c r="C10443" s="36">
        <v>1.4999999999999999E-2</v>
      </c>
      <c r="D10443">
        <v>442</v>
      </c>
      <c r="E10443" s="35">
        <v>2175102.293750003</v>
      </c>
      <c r="F10443" s="35">
        <v>3000000</v>
      </c>
      <c r="G10443" s="35">
        <v>11364512.706249997</v>
      </c>
    </row>
    <row r="10444" spans="1:7" x14ac:dyDescent="0.25">
      <c r="A10444" s="36">
        <v>0.01</v>
      </c>
      <c r="B10444" s="28" t="s">
        <v>76</v>
      </c>
      <c r="C10444" s="36">
        <v>1.4999999999999999E-2</v>
      </c>
      <c r="D10444">
        <v>443</v>
      </c>
      <c r="E10444" s="35">
        <v>1683476.668750003</v>
      </c>
      <c r="F10444" s="35">
        <v>3000000</v>
      </c>
      <c r="G10444" s="35">
        <v>11822100.831249997</v>
      </c>
    </row>
    <row r="10445" spans="1:7" x14ac:dyDescent="0.25">
      <c r="A10445" s="36">
        <v>0.01</v>
      </c>
      <c r="B10445" s="28" t="s">
        <v>76</v>
      </c>
      <c r="C10445" s="36">
        <v>1.4999999999999999E-2</v>
      </c>
      <c r="D10445">
        <v>444</v>
      </c>
      <c r="E10445" s="35">
        <v>2440246.982812494</v>
      </c>
      <c r="F10445" s="35">
        <v>3000000</v>
      </c>
      <c r="G10445" s="35">
        <v>10239842.392187506</v>
      </c>
    </row>
    <row r="10446" spans="1:7" x14ac:dyDescent="0.25">
      <c r="A10446" s="36">
        <v>0.01</v>
      </c>
      <c r="B10446" s="28" t="s">
        <v>76</v>
      </c>
      <c r="C10446" s="36">
        <v>1.4999999999999999E-2</v>
      </c>
      <c r="D10446">
        <v>445</v>
      </c>
      <c r="E10446" s="35">
        <v>1774733.299999997</v>
      </c>
      <c r="F10446" s="35">
        <v>3000000</v>
      </c>
      <c r="G10446" s="35">
        <v>11309869.200000003</v>
      </c>
    </row>
    <row r="10447" spans="1:7" x14ac:dyDescent="0.25">
      <c r="A10447" s="36">
        <v>0.01</v>
      </c>
      <c r="B10447" s="28" t="s">
        <v>76</v>
      </c>
      <c r="C10447" s="36">
        <v>1.4999999999999999E-2</v>
      </c>
      <c r="D10447">
        <v>446</v>
      </c>
      <c r="E10447" s="35">
        <v>2461719.6875000149</v>
      </c>
      <c r="F10447" s="35">
        <v>3000000</v>
      </c>
      <c r="G10447" s="35">
        <v>10610470.312499985</v>
      </c>
    </row>
    <row r="10448" spans="1:7" x14ac:dyDescent="0.25">
      <c r="A10448" s="36">
        <v>0.01</v>
      </c>
      <c r="B10448" s="28" t="s">
        <v>76</v>
      </c>
      <c r="C10448" s="36">
        <v>1.4999999999999999E-2</v>
      </c>
      <c r="D10448">
        <v>447</v>
      </c>
      <c r="E10448" s="35">
        <v>2227183.637500003</v>
      </c>
      <c r="F10448" s="35">
        <v>3000000</v>
      </c>
      <c r="G10448" s="35">
        <v>10735223.862499997</v>
      </c>
    </row>
    <row r="10449" spans="1:7" x14ac:dyDescent="0.25">
      <c r="A10449" s="36">
        <v>0.01</v>
      </c>
      <c r="B10449" s="28" t="s">
        <v>76</v>
      </c>
      <c r="C10449" s="36">
        <v>1.4999999999999999E-2</v>
      </c>
      <c r="D10449">
        <v>448</v>
      </c>
      <c r="E10449" s="35">
        <v>2679243.4375</v>
      </c>
      <c r="F10449" s="35">
        <v>3000000</v>
      </c>
      <c r="G10449" s="35">
        <v>9185792.8125</v>
      </c>
    </row>
    <row r="10450" spans="1:7" x14ac:dyDescent="0.25">
      <c r="A10450" s="36">
        <v>0.01</v>
      </c>
      <c r="B10450" s="28" t="s">
        <v>76</v>
      </c>
      <c r="C10450" s="36">
        <v>1.4999999999999999E-2</v>
      </c>
      <c r="D10450">
        <v>449</v>
      </c>
      <c r="E10450" s="35">
        <v>1745564.724999994</v>
      </c>
      <c r="F10450" s="35">
        <v>3000000</v>
      </c>
      <c r="G10450" s="35">
        <v>11576669.025000006</v>
      </c>
    </row>
    <row r="10451" spans="1:7" x14ac:dyDescent="0.25">
      <c r="A10451" s="36">
        <v>0.01</v>
      </c>
      <c r="B10451" s="28" t="s">
        <v>76</v>
      </c>
      <c r="C10451" s="36">
        <v>1.4999999999999999E-2</v>
      </c>
      <c r="D10451">
        <v>450</v>
      </c>
      <c r="E10451" s="35">
        <v>1884873.235937506</v>
      </c>
      <c r="F10451" s="35">
        <v>3000000</v>
      </c>
      <c r="G10451" s="35">
        <v>11845318.326562494</v>
      </c>
    </row>
    <row r="10452" spans="1:7" x14ac:dyDescent="0.25">
      <c r="A10452" s="36">
        <v>0.01</v>
      </c>
      <c r="B10452" s="28" t="s">
        <v>76</v>
      </c>
      <c r="C10452" s="36">
        <v>1.4999999999999999E-2</v>
      </c>
      <c r="D10452">
        <v>451</v>
      </c>
      <c r="E10452" s="35">
        <v>1345386.7531250119</v>
      </c>
      <c r="F10452" s="35">
        <v>3000000</v>
      </c>
      <c r="G10452" s="35">
        <v>12533334.809374988</v>
      </c>
    </row>
    <row r="10453" spans="1:7" x14ac:dyDescent="0.25">
      <c r="A10453" s="36">
        <v>0.01</v>
      </c>
      <c r="B10453" s="28" t="s">
        <v>76</v>
      </c>
      <c r="C10453" s="36">
        <v>1.4999999999999999E-2</v>
      </c>
      <c r="D10453">
        <v>452</v>
      </c>
      <c r="E10453" s="35">
        <v>2753256.793750003</v>
      </c>
      <c r="F10453" s="35">
        <v>3000000</v>
      </c>
      <c r="G10453" s="35">
        <v>9488470.706249997</v>
      </c>
    </row>
    <row r="10454" spans="1:7" x14ac:dyDescent="0.25">
      <c r="A10454" s="36">
        <v>0.01</v>
      </c>
      <c r="B10454" s="28" t="s">
        <v>76</v>
      </c>
      <c r="C10454" s="36">
        <v>1.4999999999999999E-2</v>
      </c>
      <c r="D10454">
        <v>453</v>
      </c>
      <c r="E10454" s="35">
        <v>1578314.1843749881</v>
      </c>
      <c r="F10454" s="35">
        <v>3000000</v>
      </c>
      <c r="G10454" s="35">
        <v>12574303.315625012</v>
      </c>
    </row>
    <row r="10455" spans="1:7" x14ac:dyDescent="0.25">
      <c r="A10455" s="36">
        <v>0.01</v>
      </c>
      <c r="B10455" s="28" t="s">
        <v>76</v>
      </c>
      <c r="C10455" s="36">
        <v>1.4999999999999999E-2</v>
      </c>
      <c r="D10455">
        <v>454</v>
      </c>
      <c r="E10455" s="35">
        <v>2313417.075000003</v>
      </c>
      <c r="F10455" s="35">
        <v>3000000</v>
      </c>
      <c r="G10455" s="35">
        <v>10486035.424999997</v>
      </c>
    </row>
    <row r="10456" spans="1:7" x14ac:dyDescent="0.25">
      <c r="A10456" s="36">
        <v>0.01</v>
      </c>
      <c r="B10456" s="28" t="s">
        <v>76</v>
      </c>
      <c r="C10456" s="36">
        <v>1.4999999999999999E-2</v>
      </c>
      <c r="D10456">
        <v>455</v>
      </c>
      <c r="E10456" s="35">
        <v>2247611.3125</v>
      </c>
      <c r="F10456" s="35">
        <v>3000000</v>
      </c>
      <c r="G10456" s="35">
        <v>11157013.6875</v>
      </c>
    </row>
    <row r="10457" spans="1:7" x14ac:dyDescent="0.25">
      <c r="A10457" s="36">
        <v>0.01</v>
      </c>
      <c r="B10457" s="28" t="s">
        <v>76</v>
      </c>
      <c r="C10457" s="36">
        <v>1.4999999999999999E-2</v>
      </c>
      <c r="D10457">
        <v>456</v>
      </c>
      <c r="E10457" s="35">
        <v>1931473.243750006</v>
      </c>
      <c r="F10457" s="35">
        <v>3000000</v>
      </c>
      <c r="G10457" s="35">
        <v>11521321.756249994</v>
      </c>
    </row>
    <row r="10458" spans="1:7" x14ac:dyDescent="0.25">
      <c r="A10458" s="36">
        <v>0.01</v>
      </c>
      <c r="B10458" s="28" t="s">
        <v>76</v>
      </c>
      <c r="C10458" s="36">
        <v>1.4999999999999999E-2</v>
      </c>
      <c r="D10458">
        <v>457</v>
      </c>
      <c r="E10458" s="35">
        <v>2247430.8203125</v>
      </c>
      <c r="F10458" s="35">
        <v>3000000</v>
      </c>
      <c r="G10458" s="35">
        <v>10340397.3046875</v>
      </c>
    </row>
    <row r="10459" spans="1:7" x14ac:dyDescent="0.25">
      <c r="A10459" s="36">
        <v>0.01</v>
      </c>
      <c r="B10459" s="28" t="s">
        <v>76</v>
      </c>
      <c r="C10459" s="36">
        <v>1.4999999999999999E-2</v>
      </c>
      <c r="D10459">
        <v>458</v>
      </c>
      <c r="E10459" s="35">
        <v>2430821.1875000149</v>
      </c>
      <c r="F10459" s="35">
        <v>3000000</v>
      </c>
      <c r="G10459" s="35">
        <v>9739060.6874999851</v>
      </c>
    </row>
    <row r="10460" spans="1:7" x14ac:dyDescent="0.25">
      <c r="A10460" s="36">
        <v>0.01</v>
      </c>
      <c r="B10460" s="28" t="s">
        <v>76</v>
      </c>
      <c r="C10460" s="36">
        <v>1.4999999999999999E-2</v>
      </c>
      <c r="D10460">
        <v>459</v>
      </c>
      <c r="E10460" s="35">
        <v>1785481.9375</v>
      </c>
      <c r="F10460" s="35">
        <v>3000000</v>
      </c>
      <c r="G10460" s="35">
        <v>11504030.5625</v>
      </c>
    </row>
    <row r="10461" spans="1:7" x14ac:dyDescent="0.25">
      <c r="A10461" s="36">
        <v>0.01</v>
      </c>
      <c r="B10461" s="28" t="s">
        <v>76</v>
      </c>
      <c r="C10461" s="36">
        <v>1.4999999999999999E-2</v>
      </c>
      <c r="D10461">
        <v>460</v>
      </c>
      <c r="E10461" s="35">
        <v>1776149.174999997</v>
      </c>
      <c r="F10461" s="35">
        <v>3000000</v>
      </c>
      <c r="G10461" s="35">
        <v>12184533.325000003</v>
      </c>
    </row>
    <row r="10462" spans="1:7" x14ac:dyDescent="0.25">
      <c r="A10462" s="36">
        <v>0.01</v>
      </c>
      <c r="B10462" s="28" t="s">
        <v>76</v>
      </c>
      <c r="C10462" s="36">
        <v>1.4999999999999999E-2</v>
      </c>
      <c r="D10462">
        <v>461</v>
      </c>
      <c r="E10462" s="35">
        <v>2284475.387500003</v>
      </c>
      <c r="F10462" s="35">
        <v>3000000</v>
      </c>
      <c r="G10462" s="35">
        <v>10227414.612499997</v>
      </c>
    </row>
    <row r="10463" spans="1:7" x14ac:dyDescent="0.25">
      <c r="A10463" s="36">
        <v>0.01</v>
      </c>
      <c r="B10463" s="28" t="s">
        <v>76</v>
      </c>
      <c r="C10463" s="36">
        <v>1.4999999999999999E-2</v>
      </c>
      <c r="D10463">
        <v>462</v>
      </c>
      <c r="E10463" s="35">
        <v>2354986.2062500119</v>
      </c>
      <c r="F10463" s="35">
        <v>3000000</v>
      </c>
      <c r="G10463" s="35">
        <v>9824690.0437499881</v>
      </c>
    </row>
    <row r="10464" spans="1:7" x14ac:dyDescent="0.25">
      <c r="A10464" s="36">
        <v>0.01</v>
      </c>
      <c r="B10464" s="28" t="s">
        <v>76</v>
      </c>
      <c r="C10464" s="36">
        <v>1.4999999999999999E-2</v>
      </c>
      <c r="D10464">
        <v>463</v>
      </c>
      <c r="E10464" s="35">
        <v>2483967.15625</v>
      </c>
      <c r="F10464" s="35">
        <v>3000000</v>
      </c>
      <c r="G10464" s="35">
        <v>10441214.71875</v>
      </c>
    </row>
    <row r="10465" spans="1:7" x14ac:dyDescent="0.25">
      <c r="A10465" s="36">
        <v>0.01</v>
      </c>
      <c r="B10465" s="28" t="s">
        <v>76</v>
      </c>
      <c r="C10465" s="36">
        <v>1.4999999999999999E-2</v>
      </c>
      <c r="D10465">
        <v>464</v>
      </c>
      <c r="E10465" s="35">
        <v>2023047.1781250089</v>
      </c>
      <c r="F10465" s="35">
        <v>3000000</v>
      </c>
      <c r="G10465" s="35">
        <v>11555413.134374991</v>
      </c>
    </row>
    <row r="10466" spans="1:7" x14ac:dyDescent="0.25">
      <c r="A10466" s="36">
        <v>0.01</v>
      </c>
      <c r="B10466" s="28" t="s">
        <v>76</v>
      </c>
      <c r="C10466" s="36">
        <v>1.4999999999999999E-2</v>
      </c>
      <c r="D10466">
        <v>465</v>
      </c>
      <c r="E10466" s="35">
        <v>1494007.287499994</v>
      </c>
      <c r="F10466" s="35">
        <v>3000000</v>
      </c>
      <c r="G10466" s="35">
        <v>12503185.837500006</v>
      </c>
    </row>
    <row r="10467" spans="1:7" x14ac:dyDescent="0.25">
      <c r="A10467" s="36">
        <v>0.01</v>
      </c>
      <c r="B10467" s="28" t="s">
        <v>76</v>
      </c>
      <c r="C10467" s="36">
        <v>1.4999999999999999E-2</v>
      </c>
      <c r="D10467">
        <v>466</v>
      </c>
      <c r="E10467" s="35">
        <v>2424620.2749999911</v>
      </c>
      <c r="F10467" s="35">
        <v>3000000</v>
      </c>
      <c r="G10467" s="35">
        <v>10822603.475000009</v>
      </c>
    </row>
    <row r="10468" spans="1:7" x14ac:dyDescent="0.25">
      <c r="A10468" s="36">
        <v>0.01</v>
      </c>
      <c r="B10468" s="28" t="s">
        <v>76</v>
      </c>
      <c r="C10468" s="36">
        <v>1.4999999999999999E-2</v>
      </c>
      <c r="D10468">
        <v>467</v>
      </c>
      <c r="E10468" s="35">
        <v>3000520.3000000119</v>
      </c>
      <c r="F10468" s="35">
        <v>3000000</v>
      </c>
      <c r="G10468" s="35">
        <v>10282035.949999988</v>
      </c>
    </row>
    <row r="10469" spans="1:7" x14ac:dyDescent="0.25">
      <c r="A10469" s="36">
        <v>0.01</v>
      </c>
      <c r="B10469" s="28" t="s">
        <v>76</v>
      </c>
      <c r="C10469" s="36">
        <v>1.4999999999999999E-2</v>
      </c>
      <c r="D10469">
        <v>468</v>
      </c>
      <c r="E10469" s="35">
        <v>1784756.299999997</v>
      </c>
      <c r="F10469" s="35">
        <v>3000000</v>
      </c>
      <c r="G10469" s="35">
        <v>11641308.700000003</v>
      </c>
    </row>
    <row r="10470" spans="1:7" x14ac:dyDescent="0.25">
      <c r="A10470" s="36">
        <v>0.01</v>
      </c>
      <c r="B10470" s="28" t="s">
        <v>76</v>
      </c>
      <c r="C10470" s="36">
        <v>1.4999999999999999E-2</v>
      </c>
      <c r="D10470">
        <v>469</v>
      </c>
      <c r="E10470" s="35">
        <v>2555755.1687499881</v>
      </c>
      <c r="F10470" s="35">
        <v>3000000</v>
      </c>
      <c r="G10470" s="35">
        <v>10206268.581250012</v>
      </c>
    </row>
    <row r="10471" spans="1:7" x14ac:dyDescent="0.25">
      <c r="A10471" s="36">
        <v>0.01</v>
      </c>
      <c r="B10471" s="28" t="s">
        <v>76</v>
      </c>
      <c r="C10471" s="36">
        <v>1.4999999999999999E-2</v>
      </c>
      <c r="D10471">
        <v>470</v>
      </c>
      <c r="E10471" s="35">
        <v>2095150.474999994</v>
      </c>
      <c r="F10471" s="35">
        <v>3000000</v>
      </c>
      <c r="G10471" s="35">
        <v>11198614.525000006</v>
      </c>
    </row>
    <row r="10472" spans="1:7" x14ac:dyDescent="0.25">
      <c r="A10472" s="36">
        <v>0.01</v>
      </c>
      <c r="B10472" s="28" t="s">
        <v>76</v>
      </c>
      <c r="C10472" s="36">
        <v>1.4999999999999999E-2</v>
      </c>
      <c r="D10472">
        <v>471</v>
      </c>
      <c r="E10472" s="35">
        <v>648211.73125000298</v>
      </c>
      <c r="F10472" s="35">
        <v>3000000</v>
      </c>
      <c r="G10472" s="35">
        <v>13421652.018749997</v>
      </c>
    </row>
    <row r="10473" spans="1:7" x14ac:dyDescent="0.25">
      <c r="A10473" s="36">
        <v>0.01</v>
      </c>
      <c r="B10473" s="28" t="s">
        <v>76</v>
      </c>
      <c r="C10473" s="36">
        <v>1.4999999999999999E-2</v>
      </c>
      <c r="D10473">
        <v>472</v>
      </c>
      <c r="E10473" s="35">
        <v>2250237.275000006</v>
      </c>
      <c r="F10473" s="35">
        <v>3000000</v>
      </c>
      <c r="G10473" s="35">
        <v>11086417.724999994</v>
      </c>
    </row>
    <row r="10474" spans="1:7" x14ac:dyDescent="0.25">
      <c r="A10474" s="36">
        <v>0.01</v>
      </c>
      <c r="B10474" s="28" t="s">
        <v>76</v>
      </c>
      <c r="C10474" s="36">
        <v>1.4999999999999999E-2</v>
      </c>
      <c r="D10474">
        <v>473</v>
      </c>
      <c r="E10474" s="35">
        <v>2270601.131249994</v>
      </c>
      <c r="F10474" s="35">
        <v>3000000</v>
      </c>
      <c r="G10474" s="35">
        <v>10593610.118750006</v>
      </c>
    </row>
    <row r="10475" spans="1:7" x14ac:dyDescent="0.25">
      <c r="A10475" s="36">
        <v>0.01</v>
      </c>
      <c r="B10475" s="28" t="s">
        <v>76</v>
      </c>
      <c r="C10475" s="36">
        <v>1.4999999999999999E-2</v>
      </c>
      <c r="D10475">
        <v>474</v>
      </c>
      <c r="E10475" s="35">
        <v>1920759.587500006</v>
      </c>
      <c r="F10475" s="35">
        <v>3000000</v>
      </c>
      <c r="G10475" s="35">
        <v>10880970.412499994</v>
      </c>
    </row>
    <row r="10476" spans="1:7" x14ac:dyDescent="0.25">
      <c r="A10476" s="36">
        <v>0.01</v>
      </c>
      <c r="B10476" s="28" t="s">
        <v>76</v>
      </c>
      <c r="C10476" s="36">
        <v>1.4999999999999999E-2</v>
      </c>
      <c r="D10476">
        <v>475</v>
      </c>
      <c r="E10476" s="35">
        <v>1269536.9624999911</v>
      </c>
      <c r="F10476" s="35">
        <v>3000000</v>
      </c>
      <c r="G10476" s="35">
        <v>12818984.287500009</v>
      </c>
    </row>
    <row r="10477" spans="1:7" x14ac:dyDescent="0.25">
      <c r="A10477" s="36">
        <v>0.01</v>
      </c>
      <c r="B10477" s="28" t="s">
        <v>76</v>
      </c>
      <c r="C10477" s="36">
        <v>1.4999999999999999E-2</v>
      </c>
      <c r="D10477">
        <v>476</v>
      </c>
      <c r="E10477" s="35">
        <v>2531859.4125000089</v>
      </c>
      <c r="F10477" s="35">
        <v>3000000</v>
      </c>
      <c r="G10477" s="35">
        <v>10533519.337499991</v>
      </c>
    </row>
    <row r="10478" spans="1:7" x14ac:dyDescent="0.25">
      <c r="A10478" s="36">
        <v>0.01</v>
      </c>
      <c r="B10478" s="28" t="s">
        <v>76</v>
      </c>
      <c r="C10478" s="36">
        <v>1.4999999999999999E-2</v>
      </c>
      <c r="D10478">
        <v>477</v>
      </c>
      <c r="E10478" s="35">
        <v>2187388.8500000089</v>
      </c>
      <c r="F10478" s="35">
        <v>3000000</v>
      </c>
      <c r="G10478" s="35">
        <v>11322576.149999991</v>
      </c>
    </row>
    <row r="10479" spans="1:7" x14ac:dyDescent="0.25">
      <c r="A10479" s="36">
        <v>0.01</v>
      </c>
      <c r="B10479" s="28" t="s">
        <v>76</v>
      </c>
      <c r="C10479" s="36">
        <v>1.4999999999999999E-2</v>
      </c>
      <c r="D10479">
        <v>478</v>
      </c>
      <c r="E10479" s="35">
        <v>2237137.900000006</v>
      </c>
      <c r="F10479" s="35">
        <v>3000000</v>
      </c>
      <c r="G10479" s="35">
        <v>10993269.599999994</v>
      </c>
    </row>
    <row r="10480" spans="1:7" x14ac:dyDescent="0.25">
      <c r="A10480" s="36">
        <v>0.01</v>
      </c>
      <c r="B10480" s="28" t="s">
        <v>76</v>
      </c>
      <c r="C10480" s="36">
        <v>1.4999999999999999E-2</v>
      </c>
      <c r="D10480">
        <v>479</v>
      </c>
      <c r="E10480" s="35">
        <v>2303880.775000006</v>
      </c>
      <c r="F10480" s="35">
        <v>3000000</v>
      </c>
      <c r="G10480" s="35">
        <v>9985139.224999994</v>
      </c>
    </row>
    <row r="10481" spans="1:7" x14ac:dyDescent="0.25">
      <c r="A10481" s="36">
        <v>0.01</v>
      </c>
      <c r="B10481" s="28" t="s">
        <v>76</v>
      </c>
      <c r="C10481" s="36">
        <v>1.4999999999999999E-2</v>
      </c>
      <c r="D10481">
        <v>480</v>
      </c>
      <c r="E10481" s="35">
        <v>2463406.9250000119</v>
      </c>
      <c r="F10481" s="35">
        <v>3000000</v>
      </c>
      <c r="G10481" s="35">
        <v>10905534.949999988</v>
      </c>
    </row>
    <row r="10482" spans="1:7" x14ac:dyDescent="0.25">
      <c r="A10482" s="36">
        <v>0.01</v>
      </c>
      <c r="B10482" s="28" t="s">
        <v>76</v>
      </c>
      <c r="C10482" s="36">
        <v>1.4999999999999999E-2</v>
      </c>
      <c r="D10482">
        <v>481</v>
      </c>
      <c r="E10482" s="35">
        <v>3091979.612499997</v>
      </c>
      <c r="F10482" s="35">
        <v>3000000</v>
      </c>
      <c r="G10482" s="35">
        <v>9088430.387500003</v>
      </c>
    </row>
    <row r="10483" spans="1:7" x14ac:dyDescent="0.25">
      <c r="A10483" s="36">
        <v>0.01</v>
      </c>
      <c r="B10483" s="28" t="s">
        <v>76</v>
      </c>
      <c r="C10483" s="36">
        <v>1.4999999999999999E-2</v>
      </c>
      <c r="D10483">
        <v>482</v>
      </c>
      <c r="E10483" s="35">
        <v>2507147.418750003</v>
      </c>
      <c r="F10483" s="35">
        <v>3000000</v>
      </c>
      <c r="G10483" s="35">
        <v>9878858.831249997</v>
      </c>
    </row>
    <row r="10484" spans="1:7" x14ac:dyDescent="0.25">
      <c r="A10484" s="36">
        <v>0.01</v>
      </c>
      <c r="B10484" s="28" t="s">
        <v>76</v>
      </c>
      <c r="C10484" s="36">
        <v>1.4999999999999999E-2</v>
      </c>
      <c r="D10484">
        <v>483</v>
      </c>
      <c r="E10484" s="35">
        <v>2628229.2749999911</v>
      </c>
      <c r="F10484" s="35">
        <v>3000000</v>
      </c>
      <c r="G10484" s="35">
        <v>9485706.9750000089</v>
      </c>
    </row>
    <row r="10485" spans="1:7" x14ac:dyDescent="0.25">
      <c r="A10485" s="36">
        <v>0.01</v>
      </c>
      <c r="B10485" s="28" t="s">
        <v>76</v>
      </c>
      <c r="C10485" s="36">
        <v>1.4999999999999999E-2</v>
      </c>
      <c r="D10485">
        <v>484</v>
      </c>
      <c r="E10485" s="35">
        <v>2001365.1625000089</v>
      </c>
      <c r="F10485" s="35">
        <v>3000000</v>
      </c>
      <c r="G10485" s="35">
        <v>11705974.837499991</v>
      </c>
    </row>
    <row r="10486" spans="1:7" x14ac:dyDescent="0.25">
      <c r="A10486" s="36">
        <v>0.01</v>
      </c>
      <c r="B10486" s="28" t="s">
        <v>76</v>
      </c>
      <c r="C10486" s="36">
        <v>1.4999999999999999E-2</v>
      </c>
      <c r="D10486">
        <v>485</v>
      </c>
      <c r="E10486" s="35">
        <v>1885820.5625</v>
      </c>
      <c r="F10486" s="35">
        <v>3000000</v>
      </c>
      <c r="G10486" s="35">
        <v>11260481.3125</v>
      </c>
    </row>
    <row r="10487" spans="1:7" x14ac:dyDescent="0.25">
      <c r="A10487" s="36">
        <v>0.01</v>
      </c>
      <c r="B10487" s="28" t="s">
        <v>76</v>
      </c>
      <c r="C10487" s="36">
        <v>1.4999999999999999E-2</v>
      </c>
      <c r="D10487">
        <v>486</v>
      </c>
      <c r="E10487" s="35">
        <v>1482658.862499997</v>
      </c>
      <c r="F10487" s="35">
        <v>3000000</v>
      </c>
      <c r="G10487" s="35">
        <v>12487587.387500003</v>
      </c>
    </row>
    <row r="10488" spans="1:7" x14ac:dyDescent="0.25">
      <c r="A10488" s="36">
        <v>0.01</v>
      </c>
      <c r="B10488" s="28" t="s">
        <v>76</v>
      </c>
      <c r="C10488" s="36">
        <v>1.4999999999999999E-2</v>
      </c>
      <c r="D10488">
        <v>487</v>
      </c>
      <c r="E10488" s="35">
        <v>1787376.239062503</v>
      </c>
      <c r="F10488" s="35">
        <v>3000000</v>
      </c>
      <c r="G10488" s="35">
        <v>11324605.323437497</v>
      </c>
    </row>
    <row r="10489" spans="1:7" x14ac:dyDescent="0.25">
      <c r="A10489" s="36">
        <v>0.01</v>
      </c>
      <c r="B10489" s="28" t="s">
        <v>76</v>
      </c>
      <c r="C10489" s="36">
        <v>1.4999999999999999E-2</v>
      </c>
      <c r="D10489">
        <v>488</v>
      </c>
      <c r="E10489" s="35">
        <v>1761685.9250000119</v>
      </c>
      <c r="F10489" s="35">
        <v>3000000</v>
      </c>
      <c r="G10489" s="35">
        <v>11491309.074999988</v>
      </c>
    </row>
    <row r="10490" spans="1:7" x14ac:dyDescent="0.25">
      <c r="A10490" s="36">
        <v>0.01</v>
      </c>
      <c r="B10490" s="28" t="s">
        <v>76</v>
      </c>
      <c r="C10490" s="36">
        <v>1.4999999999999999E-2</v>
      </c>
      <c r="D10490">
        <v>489</v>
      </c>
      <c r="E10490" s="35">
        <v>1988222.9250000119</v>
      </c>
      <c r="F10490" s="35">
        <v>3000000</v>
      </c>
      <c r="G10490" s="35">
        <v>11379512.699999988</v>
      </c>
    </row>
    <row r="10491" spans="1:7" x14ac:dyDescent="0.25">
      <c r="A10491" s="36">
        <v>0.01</v>
      </c>
      <c r="B10491" s="28" t="s">
        <v>76</v>
      </c>
      <c r="C10491" s="36">
        <v>1.4999999999999999E-2</v>
      </c>
      <c r="D10491">
        <v>490</v>
      </c>
      <c r="E10491" s="35">
        <v>2083247.400000006</v>
      </c>
      <c r="F10491" s="35">
        <v>3000000</v>
      </c>
      <c r="G10491" s="35">
        <v>12005827.599999994</v>
      </c>
    </row>
    <row r="10492" spans="1:7" x14ac:dyDescent="0.25">
      <c r="A10492" s="36">
        <v>0.01</v>
      </c>
      <c r="B10492" s="28" t="s">
        <v>76</v>
      </c>
      <c r="C10492" s="36">
        <v>1.4999999999999999E-2</v>
      </c>
      <c r="D10492">
        <v>491</v>
      </c>
      <c r="E10492" s="35">
        <v>2333762.962500006</v>
      </c>
      <c r="F10492" s="35">
        <v>3000000</v>
      </c>
      <c r="G10492" s="35">
        <v>10654894.537499994</v>
      </c>
    </row>
    <row r="10493" spans="1:7" x14ac:dyDescent="0.25">
      <c r="A10493" s="36">
        <v>0.01</v>
      </c>
      <c r="B10493" s="28" t="s">
        <v>76</v>
      </c>
      <c r="C10493" s="36">
        <v>1.4999999999999999E-2</v>
      </c>
      <c r="D10493">
        <v>492</v>
      </c>
      <c r="E10493" s="35">
        <v>2362338.9125000089</v>
      </c>
      <c r="F10493" s="35">
        <v>3000000</v>
      </c>
      <c r="G10493" s="35">
        <v>10107129.837499991</v>
      </c>
    </row>
    <row r="10494" spans="1:7" x14ac:dyDescent="0.25">
      <c r="A10494" s="36">
        <v>0.01</v>
      </c>
      <c r="B10494" s="28" t="s">
        <v>76</v>
      </c>
      <c r="C10494" s="36">
        <v>1.4999999999999999E-2</v>
      </c>
      <c r="D10494">
        <v>493</v>
      </c>
      <c r="E10494" s="35">
        <v>2183017.2062500119</v>
      </c>
      <c r="F10494" s="35">
        <v>3000000</v>
      </c>
      <c r="G10494" s="35">
        <v>10757349.043749988</v>
      </c>
    </row>
    <row r="10495" spans="1:7" x14ac:dyDescent="0.25">
      <c r="A10495" s="36">
        <v>0.01</v>
      </c>
      <c r="B10495" s="28" t="s">
        <v>76</v>
      </c>
      <c r="C10495" s="36">
        <v>1.4999999999999999E-2</v>
      </c>
      <c r="D10495">
        <v>494</v>
      </c>
      <c r="E10495" s="35">
        <v>2071153.8125</v>
      </c>
      <c r="F10495" s="35">
        <v>3000000</v>
      </c>
      <c r="G10495" s="35">
        <v>11010571.1875</v>
      </c>
    </row>
    <row r="10496" spans="1:7" x14ac:dyDescent="0.25">
      <c r="A10496" s="36">
        <v>0.01</v>
      </c>
      <c r="B10496" s="28" t="s">
        <v>76</v>
      </c>
      <c r="C10496" s="36">
        <v>1.4999999999999999E-2</v>
      </c>
      <c r="D10496">
        <v>495</v>
      </c>
      <c r="E10496" s="35">
        <v>2565519.775000006</v>
      </c>
      <c r="F10496" s="35">
        <v>3000000</v>
      </c>
      <c r="G10496" s="35">
        <v>10854967.724999994</v>
      </c>
    </row>
    <row r="10497" spans="1:7" x14ac:dyDescent="0.25">
      <c r="A10497" s="36">
        <v>0.01</v>
      </c>
      <c r="B10497" s="28" t="s">
        <v>76</v>
      </c>
      <c r="C10497" s="36">
        <v>1.4999999999999999E-2</v>
      </c>
      <c r="D10497">
        <v>496</v>
      </c>
      <c r="E10497" s="35">
        <v>1770719.881249994</v>
      </c>
      <c r="F10497" s="35">
        <v>3000000</v>
      </c>
      <c r="G10497" s="35">
        <v>11701574.493750006</v>
      </c>
    </row>
    <row r="10498" spans="1:7" x14ac:dyDescent="0.25">
      <c r="A10498" s="36">
        <v>0.01</v>
      </c>
      <c r="B10498" s="28" t="s">
        <v>76</v>
      </c>
      <c r="C10498" s="36">
        <v>1.4999999999999999E-2</v>
      </c>
      <c r="D10498">
        <v>497</v>
      </c>
      <c r="E10498" s="35">
        <v>2563285.2562500089</v>
      </c>
      <c r="F10498" s="35">
        <v>3000000</v>
      </c>
      <c r="G10498" s="35">
        <v>10241796.618749991</v>
      </c>
    </row>
    <row r="10499" spans="1:7" x14ac:dyDescent="0.25">
      <c r="A10499" s="36">
        <v>0.01</v>
      </c>
      <c r="B10499" s="28" t="s">
        <v>76</v>
      </c>
      <c r="C10499" s="36">
        <v>1.4999999999999999E-2</v>
      </c>
      <c r="D10499">
        <v>498</v>
      </c>
      <c r="E10499" s="35">
        <v>1979028.65625</v>
      </c>
      <c r="F10499" s="35">
        <v>3000000</v>
      </c>
      <c r="G10499" s="35">
        <v>11442657.28125</v>
      </c>
    </row>
    <row r="10500" spans="1:7" x14ac:dyDescent="0.25">
      <c r="A10500" s="36">
        <v>0.01</v>
      </c>
      <c r="B10500" s="28" t="s">
        <v>76</v>
      </c>
      <c r="C10500" s="36">
        <v>1.4999999999999999E-2</v>
      </c>
      <c r="D10500">
        <v>499</v>
      </c>
      <c r="E10500" s="35">
        <v>1416928.681250006</v>
      </c>
      <c r="F10500" s="35">
        <v>3000000</v>
      </c>
      <c r="G10500" s="35">
        <v>12321553.818749994</v>
      </c>
    </row>
    <row r="10501" spans="1:7" x14ac:dyDescent="0.25">
      <c r="A10501" s="36">
        <v>0.01</v>
      </c>
      <c r="B10501" s="28" t="s">
        <v>76</v>
      </c>
      <c r="C10501" s="36">
        <v>1.4999999999999999E-2</v>
      </c>
      <c r="D10501">
        <v>500</v>
      </c>
      <c r="E10501" s="35">
        <v>2161156.581249997</v>
      </c>
      <c r="F10501" s="35">
        <v>3000000</v>
      </c>
      <c r="G10501" s="35">
        <v>10542690.918750003</v>
      </c>
    </row>
    <row r="10502" spans="1:7" x14ac:dyDescent="0.25">
      <c r="A10502" s="36">
        <v>0.01</v>
      </c>
      <c r="B10502" s="28" t="s">
        <v>76</v>
      </c>
      <c r="C10502" s="36">
        <v>1.4999999999999999E-2</v>
      </c>
      <c r="D10502">
        <v>501</v>
      </c>
      <c r="E10502" s="35">
        <v>2490560.1218749881</v>
      </c>
      <c r="F10502" s="35">
        <v>3000000</v>
      </c>
      <c r="G10502" s="35">
        <v>10064270.503125012</v>
      </c>
    </row>
    <row r="10503" spans="1:7" x14ac:dyDescent="0.25">
      <c r="A10503" s="36">
        <v>0.01</v>
      </c>
      <c r="B10503" s="28" t="s">
        <v>76</v>
      </c>
      <c r="C10503" s="36">
        <v>1.4999999999999999E-2</v>
      </c>
      <c r="D10503">
        <v>502</v>
      </c>
      <c r="E10503" s="35">
        <v>1977605.65625</v>
      </c>
      <c r="F10503" s="35">
        <v>3000000</v>
      </c>
      <c r="G10503" s="35">
        <v>11110058.09375</v>
      </c>
    </row>
    <row r="10504" spans="1:7" x14ac:dyDescent="0.25">
      <c r="A10504" s="36">
        <v>0.01</v>
      </c>
      <c r="B10504" s="28" t="s">
        <v>76</v>
      </c>
      <c r="C10504" s="36">
        <v>1.4999999999999999E-2</v>
      </c>
      <c r="D10504">
        <v>503</v>
      </c>
      <c r="E10504" s="35">
        <v>1258320.1562499851</v>
      </c>
      <c r="F10504" s="35">
        <v>3000000</v>
      </c>
      <c r="G10504" s="35">
        <v>12876272.343750015</v>
      </c>
    </row>
    <row r="10505" spans="1:7" x14ac:dyDescent="0.25">
      <c r="A10505" s="36">
        <v>0.01</v>
      </c>
      <c r="B10505" s="28" t="s">
        <v>76</v>
      </c>
      <c r="C10505" s="36">
        <v>1.4999999999999999E-2</v>
      </c>
      <c r="D10505">
        <v>504</v>
      </c>
      <c r="E10505" s="35">
        <v>2176102.331249997</v>
      </c>
      <c r="F10505" s="35">
        <v>3000000</v>
      </c>
      <c r="G10505" s="35">
        <v>11289045.168750003</v>
      </c>
    </row>
    <row r="10506" spans="1:7" x14ac:dyDescent="0.25">
      <c r="A10506" s="36">
        <v>0.01</v>
      </c>
      <c r="B10506" s="28" t="s">
        <v>76</v>
      </c>
      <c r="C10506" s="36">
        <v>1.4999999999999999E-2</v>
      </c>
      <c r="D10506">
        <v>505</v>
      </c>
      <c r="E10506" s="35">
        <v>2508455.700000003</v>
      </c>
      <c r="F10506" s="35">
        <v>3000000</v>
      </c>
      <c r="G10506" s="35">
        <v>10844951.799999997</v>
      </c>
    </row>
    <row r="10507" spans="1:7" x14ac:dyDescent="0.25">
      <c r="A10507" s="36">
        <v>0.01</v>
      </c>
      <c r="B10507" s="28" t="s">
        <v>76</v>
      </c>
      <c r="C10507" s="36">
        <v>1.4999999999999999E-2</v>
      </c>
      <c r="D10507">
        <v>506</v>
      </c>
      <c r="E10507" s="35">
        <v>2668586.003124997</v>
      </c>
      <c r="F10507" s="35">
        <v>3000000</v>
      </c>
      <c r="G10507" s="35">
        <v>10078825.871875003</v>
      </c>
    </row>
    <row r="10508" spans="1:7" x14ac:dyDescent="0.25">
      <c r="A10508" s="36">
        <v>0.01</v>
      </c>
      <c r="B10508" s="28" t="s">
        <v>76</v>
      </c>
      <c r="C10508" s="36">
        <v>1.4999999999999999E-2</v>
      </c>
      <c r="D10508">
        <v>507</v>
      </c>
      <c r="E10508" s="35">
        <v>2218712.512500003</v>
      </c>
      <c r="F10508" s="35">
        <v>3000000</v>
      </c>
      <c r="G10508" s="35">
        <v>10934597.487499997</v>
      </c>
    </row>
    <row r="10509" spans="1:7" x14ac:dyDescent="0.25">
      <c r="A10509" s="36">
        <v>0.01</v>
      </c>
      <c r="B10509" s="28" t="s">
        <v>76</v>
      </c>
      <c r="C10509" s="36">
        <v>1.4999999999999999E-2</v>
      </c>
      <c r="D10509">
        <v>508</v>
      </c>
      <c r="E10509" s="35">
        <v>1933630.712500006</v>
      </c>
      <c r="F10509" s="35">
        <v>3000000</v>
      </c>
      <c r="G10509" s="35">
        <v>11041879.912499994</v>
      </c>
    </row>
    <row r="10510" spans="1:7" x14ac:dyDescent="0.25">
      <c r="A10510" s="36">
        <v>0.01</v>
      </c>
      <c r="B10510" s="28" t="s">
        <v>76</v>
      </c>
      <c r="C10510" s="36">
        <v>1.4999999999999999E-2</v>
      </c>
      <c r="D10510">
        <v>509</v>
      </c>
      <c r="E10510" s="35">
        <v>2043154.268749997</v>
      </c>
      <c r="F10510" s="35">
        <v>3000000</v>
      </c>
      <c r="G10510" s="35">
        <v>11824935.731250003</v>
      </c>
    </row>
    <row r="10511" spans="1:7" x14ac:dyDescent="0.25">
      <c r="A10511" s="36">
        <v>0.01</v>
      </c>
      <c r="B10511" s="28" t="s">
        <v>76</v>
      </c>
      <c r="C10511" s="36">
        <v>1.4999999999999999E-2</v>
      </c>
      <c r="D10511">
        <v>510</v>
      </c>
      <c r="E10511" s="35">
        <v>2227232.7187499851</v>
      </c>
      <c r="F10511" s="35">
        <v>3000000</v>
      </c>
      <c r="G10511" s="35">
        <v>10760429.156250015</v>
      </c>
    </row>
    <row r="10512" spans="1:7" x14ac:dyDescent="0.25">
      <c r="A10512" s="36">
        <v>0.01</v>
      </c>
      <c r="B10512" s="28" t="s">
        <v>76</v>
      </c>
      <c r="C10512" s="36">
        <v>1.4999999999999999E-2</v>
      </c>
      <c r="D10512">
        <v>511</v>
      </c>
      <c r="E10512" s="35">
        <v>2538901.112499997</v>
      </c>
      <c r="F10512" s="35">
        <v>3000000</v>
      </c>
      <c r="G10512" s="35">
        <v>10338653.887500003</v>
      </c>
    </row>
    <row r="10513" spans="1:7" x14ac:dyDescent="0.25">
      <c r="A10513" s="36">
        <v>0.01</v>
      </c>
      <c r="B10513" s="28" t="s">
        <v>76</v>
      </c>
      <c r="C10513" s="36">
        <v>1.4999999999999999E-2</v>
      </c>
      <c r="D10513">
        <v>512</v>
      </c>
      <c r="E10513" s="35">
        <v>1589470.575000003</v>
      </c>
      <c r="F10513" s="35">
        <v>3000000</v>
      </c>
      <c r="G10513" s="35">
        <v>12441056.924999997</v>
      </c>
    </row>
    <row r="10514" spans="1:7" x14ac:dyDescent="0.25">
      <c r="A10514" s="36">
        <v>0.01</v>
      </c>
      <c r="B10514" s="28" t="s">
        <v>76</v>
      </c>
      <c r="C10514" s="36">
        <v>1.4999999999999999E-2</v>
      </c>
      <c r="D10514">
        <v>513</v>
      </c>
      <c r="E10514" s="35">
        <v>2376647.9499999881</v>
      </c>
      <c r="F10514" s="35">
        <v>3000000</v>
      </c>
      <c r="G10514" s="35">
        <v>9622244.5500000119</v>
      </c>
    </row>
    <row r="10515" spans="1:7" x14ac:dyDescent="0.25">
      <c r="A10515" s="36">
        <v>0.01</v>
      </c>
      <c r="B10515" s="28" t="s">
        <v>76</v>
      </c>
      <c r="C10515" s="36">
        <v>1.4999999999999999E-2</v>
      </c>
      <c r="D10515">
        <v>514</v>
      </c>
      <c r="E10515" s="35">
        <v>2218166.9187499881</v>
      </c>
      <c r="F10515" s="35">
        <v>3000000</v>
      </c>
      <c r="G10515" s="35">
        <v>10662694.331250012</v>
      </c>
    </row>
    <row r="10516" spans="1:7" x14ac:dyDescent="0.25">
      <c r="A10516" s="36">
        <v>0.01</v>
      </c>
      <c r="B10516" s="28" t="s">
        <v>76</v>
      </c>
      <c r="C10516" s="36">
        <v>1.4999999999999999E-2</v>
      </c>
      <c r="D10516">
        <v>515</v>
      </c>
      <c r="E10516" s="35">
        <v>2412980.65625</v>
      </c>
      <c r="F10516" s="35">
        <v>3000000</v>
      </c>
      <c r="G10516" s="35">
        <v>9858711.21875</v>
      </c>
    </row>
    <row r="10517" spans="1:7" x14ac:dyDescent="0.25">
      <c r="A10517" s="36">
        <v>0.01</v>
      </c>
      <c r="B10517" s="28" t="s">
        <v>76</v>
      </c>
      <c r="C10517" s="36">
        <v>1.4999999999999999E-2</v>
      </c>
      <c r="D10517">
        <v>516</v>
      </c>
      <c r="E10517" s="35">
        <v>2436345.9624999911</v>
      </c>
      <c r="F10517" s="35">
        <v>3000000</v>
      </c>
      <c r="G10517" s="35">
        <v>10313819.037500009</v>
      </c>
    </row>
    <row r="10518" spans="1:7" x14ac:dyDescent="0.25">
      <c r="A10518" s="36">
        <v>0.01</v>
      </c>
      <c r="B10518" s="28" t="s">
        <v>76</v>
      </c>
      <c r="C10518" s="36">
        <v>1.4999999999999999E-2</v>
      </c>
      <c r="D10518">
        <v>517</v>
      </c>
      <c r="E10518" s="35">
        <v>2652861.625</v>
      </c>
      <c r="F10518" s="35">
        <v>3000000</v>
      </c>
      <c r="G10518" s="35">
        <v>9605950.875</v>
      </c>
    </row>
    <row r="10519" spans="1:7" x14ac:dyDescent="0.25">
      <c r="A10519" s="36">
        <v>0.01</v>
      </c>
      <c r="B10519" s="28" t="s">
        <v>76</v>
      </c>
      <c r="C10519" s="36">
        <v>1.4999999999999999E-2</v>
      </c>
      <c r="D10519">
        <v>518</v>
      </c>
      <c r="E10519" s="35">
        <v>1061542.735937506</v>
      </c>
      <c r="F10519" s="35">
        <v>3000000</v>
      </c>
      <c r="G10519" s="35">
        <v>13089093.201562494</v>
      </c>
    </row>
    <row r="10520" spans="1:7" x14ac:dyDescent="0.25">
      <c r="A10520" s="36">
        <v>0.01</v>
      </c>
      <c r="B10520" s="28" t="s">
        <v>76</v>
      </c>
      <c r="C10520" s="36">
        <v>1.4999999999999999E-2</v>
      </c>
      <c r="D10520">
        <v>519</v>
      </c>
      <c r="E10520" s="35">
        <v>2517640.393749997</v>
      </c>
      <c r="F10520" s="35">
        <v>3000000</v>
      </c>
      <c r="G10520" s="35">
        <v>10193378.356250003</v>
      </c>
    </row>
    <row r="10521" spans="1:7" x14ac:dyDescent="0.25">
      <c r="A10521" s="36">
        <v>0.01</v>
      </c>
      <c r="B10521" s="28" t="s">
        <v>76</v>
      </c>
      <c r="C10521" s="36">
        <v>1.4999999999999999E-2</v>
      </c>
      <c r="D10521">
        <v>520</v>
      </c>
      <c r="E10521" s="35">
        <v>1670065.46875</v>
      </c>
      <c r="F10521" s="35">
        <v>3000000</v>
      </c>
      <c r="G10521" s="35">
        <v>12302128.28125</v>
      </c>
    </row>
    <row r="10522" spans="1:7" x14ac:dyDescent="0.25">
      <c r="A10522" s="36">
        <v>0.01</v>
      </c>
      <c r="B10522" s="28" t="s">
        <v>76</v>
      </c>
      <c r="C10522" s="36">
        <v>1.4999999999999999E-2</v>
      </c>
      <c r="D10522">
        <v>521</v>
      </c>
      <c r="E10522" s="35">
        <v>1933264.1062499881</v>
      </c>
      <c r="F10522" s="35">
        <v>3000000</v>
      </c>
      <c r="G10522" s="35">
        <v>11617090.893750012</v>
      </c>
    </row>
    <row r="10523" spans="1:7" x14ac:dyDescent="0.25">
      <c r="A10523" s="36">
        <v>0.01</v>
      </c>
      <c r="B10523" s="28" t="s">
        <v>76</v>
      </c>
      <c r="C10523" s="36">
        <v>1.4999999999999999E-2</v>
      </c>
      <c r="D10523">
        <v>522</v>
      </c>
      <c r="E10523" s="35">
        <v>1494914.900000006</v>
      </c>
      <c r="F10523" s="35">
        <v>3000000</v>
      </c>
      <c r="G10523" s="35">
        <v>12517295.099999994</v>
      </c>
    </row>
    <row r="10524" spans="1:7" x14ac:dyDescent="0.25">
      <c r="A10524" s="36">
        <v>0.01</v>
      </c>
      <c r="B10524" s="28" t="s">
        <v>76</v>
      </c>
      <c r="C10524" s="36">
        <v>1.4999999999999999E-2</v>
      </c>
      <c r="D10524">
        <v>523</v>
      </c>
      <c r="E10524" s="35">
        <v>2001159.084374994</v>
      </c>
      <c r="F10524" s="35">
        <v>3000000</v>
      </c>
      <c r="G10524" s="35">
        <v>10879102.165625006</v>
      </c>
    </row>
    <row r="10525" spans="1:7" x14ac:dyDescent="0.25">
      <c r="A10525" s="36">
        <v>0.01</v>
      </c>
      <c r="B10525" s="28" t="s">
        <v>76</v>
      </c>
      <c r="C10525" s="36">
        <v>1.4999999999999999E-2</v>
      </c>
      <c r="D10525">
        <v>524</v>
      </c>
      <c r="E10525" s="35">
        <v>2710077.349999994</v>
      </c>
      <c r="F10525" s="35">
        <v>3000000</v>
      </c>
      <c r="G10525" s="35">
        <v>8994080.775000006</v>
      </c>
    </row>
    <row r="10526" spans="1:7" x14ac:dyDescent="0.25">
      <c r="A10526" s="36">
        <v>0.01</v>
      </c>
      <c r="B10526" s="28" t="s">
        <v>76</v>
      </c>
      <c r="C10526" s="36">
        <v>1.4999999999999999E-2</v>
      </c>
      <c r="D10526">
        <v>525</v>
      </c>
      <c r="E10526" s="35">
        <v>1835310.462500006</v>
      </c>
      <c r="F10526" s="35">
        <v>3000000</v>
      </c>
      <c r="G10526" s="35">
        <v>12042348.287499994</v>
      </c>
    </row>
    <row r="10527" spans="1:7" x14ac:dyDescent="0.25">
      <c r="A10527" s="36">
        <v>0.01</v>
      </c>
      <c r="B10527" s="28" t="s">
        <v>76</v>
      </c>
      <c r="C10527" s="36">
        <v>1.4999999999999999E-2</v>
      </c>
      <c r="D10527">
        <v>526</v>
      </c>
      <c r="E10527" s="35">
        <v>2017580.5</v>
      </c>
      <c r="F10527" s="35">
        <v>3000000</v>
      </c>
      <c r="G10527" s="35">
        <v>11514482</v>
      </c>
    </row>
    <row r="10528" spans="1:7" x14ac:dyDescent="0.25">
      <c r="A10528" s="36">
        <v>0.01</v>
      </c>
      <c r="B10528" s="28" t="s">
        <v>76</v>
      </c>
      <c r="C10528" s="36">
        <v>1.4999999999999999E-2</v>
      </c>
      <c r="D10528">
        <v>527</v>
      </c>
      <c r="E10528" s="35">
        <v>1689190.346874997</v>
      </c>
      <c r="F10528" s="35">
        <v>3000000</v>
      </c>
      <c r="G10528" s="35">
        <v>11791928.403125003</v>
      </c>
    </row>
    <row r="10529" spans="1:7" x14ac:dyDescent="0.25">
      <c r="A10529" s="36">
        <v>0.01</v>
      </c>
      <c r="B10529" s="28" t="s">
        <v>76</v>
      </c>
      <c r="C10529" s="36">
        <v>1.4999999999999999E-2</v>
      </c>
      <c r="D10529">
        <v>528</v>
      </c>
      <c r="E10529" s="35">
        <v>1941731.575000003</v>
      </c>
      <c r="F10529" s="35">
        <v>3000000</v>
      </c>
      <c r="G10529" s="35">
        <v>11583981.549999997</v>
      </c>
    </row>
    <row r="10530" spans="1:7" x14ac:dyDescent="0.25">
      <c r="A10530" s="36">
        <v>0.01</v>
      </c>
      <c r="B10530" s="28" t="s">
        <v>76</v>
      </c>
      <c r="C10530" s="36">
        <v>1.4999999999999999E-2</v>
      </c>
      <c r="D10530">
        <v>529</v>
      </c>
      <c r="E10530" s="35">
        <v>2057251.957812503</v>
      </c>
      <c r="F10530" s="35">
        <v>3000000</v>
      </c>
      <c r="G10530" s="35">
        <v>10626258.042187497</v>
      </c>
    </row>
    <row r="10531" spans="1:7" x14ac:dyDescent="0.25">
      <c r="A10531" s="36">
        <v>0.01</v>
      </c>
      <c r="B10531" s="28" t="s">
        <v>76</v>
      </c>
      <c r="C10531" s="36">
        <v>1.4999999999999999E-2</v>
      </c>
      <c r="D10531">
        <v>530</v>
      </c>
      <c r="E10531" s="35">
        <v>2246483.25</v>
      </c>
      <c r="F10531" s="35">
        <v>3000000</v>
      </c>
      <c r="G10531" s="35">
        <v>11099887.375</v>
      </c>
    </row>
    <row r="10532" spans="1:7" x14ac:dyDescent="0.25">
      <c r="A10532" s="36">
        <v>0.01</v>
      </c>
      <c r="B10532" s="28" t="s">
        <v>76</v>
      </c>
      <c r="C10532" s="36">
        <v>1.4999999999999999E-2</v>
      </c>
      <c r="D10532">
        <v>531</v>
      </c>
      <c r="E10532" s="35">
        <v>2163353.099999994</v>
      </c>
      <c r="F10532" s="35">
        <v>3000000</v>
      </c>
      <c r="G10532" s="35">
        <v>11294098.775000006</v>
      </c>
    </row>
    <row r="10533" spans="1:7" x14ac:dyDescent="0.25">
      <c r="A10533" s="36">
        <v>0.01</v>
      </c>
      <c r="B10533" s="28" t="s">
        <v>76</v>
      </c>
      <c r="C10533" s="36">
        <v>1.4999999999999999E-2</v>
      </c>
      <c r="D10533">
        <v>532</v>
      </c>
      <c r="E10533" s="35">
        <v>2525246.115624994</v>
      </c>
      <c r="F10533" s="35">
        <v>3000000</v>
      </c>
      <c r="G10533" s="35">
        <v>9823104.821875006</v>
      </c>
    </row>
    <row r="10534" spans="1:7" x14ac:dyDescent="0.25">
      <c r="A10534" s="36">
        <v>0.01</v>
      </c>
      <c r="B10534" s="28" t="s">
        <v>76</v>
      </c>
      <c r="C10534" s="36">
        <v>1.4999999999999999E-2</v>
      </c>
      <c r="D10534">
        <v>533</v>
      </c>
      <c r="E10534" s="35">
        <v>1016032.8125</v>
      </c>
      <c r="F10534" s="35">
        <v>3000000</v>
      </c>
      <c r="G10534" s="35">
        <v>12946679.6875</v>
      </c>
    </row>
    <row r="10535" spans="1:7" x14ac:dyDescent="0.25">
      <c r="A10535" s="36">
        <v>0.01</v>
      </c>
      <c r="B10535" s="28" t="s">
        <v>76</v>
      </c>
      <c r="C10535" s="36">
        <v>1.4999999999999999E-2</v>
      </c>
      <c r="D10535">
        <v>534</v>
      </c>
      <c r="E10535" s="35">
        <v>2338373.532812506</v>
      </c>
      <c r="F10535" s="35">
        <v>3000000</v>
      </c>
      <c r="G10535" s="35">
        <v>10247411.779687494</v>
      </c>
    </row>
    <row r="10536" spans="1:7" x14ac:dyDescent="0.25">
      <c r="A10536" s="36">
        <v>0.01</v>
      </c>
      <c r="B10536" s="28" t="s">
        <v>76</v>
      </c>
      <c r="C10536" s="36">
        <v>1.4999999999999999E-2</v>
      </c>
      <c r="D10536">
        <v>535</v>
      </c>
      <c r="E10536" s="35">
        <v>3173110.34375</v>
      </c>
      <c r="F10536" s="35">
        <v>3000000</v>
      </c>
      <c r="G10536" s="35">
        <v>8967802.15625</v>
      </c>
    </row>
    <row r="10537" spans="1:7" x14ac:dyDescent="0.25">
      <c r="A10537" s="36">
        <v>0.01</v>
      </c>
      <c r="B10537" s="28" t="s">
        <v>76</v>
      </c>
      <c r="C10537" s="36">
        <v>1.4999999999999999E-2</v>
      </c>
      <c r="D10537">
        <v>536</v>
      </c>
      <c r="E10537" s="35">
        <v>1808983.25</v>
      </c>
      <c r="F10537" s="35">
        <v>3000000</v>
      </c>
      <c r="G10537" s="35">
        <v>11258444.875</v>
      </c>
    </row>
    <row r="10538" spans="1:7" x14ac:dyDescent="0.25">
      <c r="A10538" s="36">
        <v>0.01</v>
      </c>
      <c r="B10538" s="28" t="s">
        <v>76</v>
      </c>
      <c r="C10538" s="36">
        <v>1.4999999999999999E-2</v>
      </c>
      <c r="D10538">
        <v>537</v>
      </c>
      <c r="E10538" s="35">
        <v>2537834.146874994</v>
      </c>
      <c r="F10538" s="35">
        <v>3000000</v>
      </c>
      <c r="G10538" s="35">
        <v>10051137.728125006</v>
      </c>
    </row>
    <row r="10539" spans="1:7" x14ac:dyDescent="0.25">
      <c r="A10539" s="36">
        <v>0.01</v>
      </c>
      <c r="B10539" s="28" t="s">
        <v>76</v>
      </c>
      <c r="C10539" s="36">
        <v>1.4999999999999999E-2</v>
      </c>
      <c r="D10539">
        <v>538</v>
      </c>
      <c r="E10539" s="35">
        <v>2622031.5</v>
      </c>
      <c r="F10539" s="35">
        <v>3000000</v>
      </c>
      <c r="G10539" s="35">
        <v>9850103.5</v>
      </c>
    </row>
    <row r="10540" spans="1:7" x14ac:dyDescent="0.25">
      <c r="A10540" s="36">
        <v>0.01</v>
      </c>
      <c r="B10540" s="28" t="s">
        <v>76</v>
      </c>
      <c r="C10540" s="36">
        <v>1.4999999999999999E-2</v>
      </c>
      <c r="D10540">
        <v>539</v>
      </c>
      <c r="E10540" s="35">
        <v>3069333.5453125089</v>
      </c>
      <c r="F10540" s="35">
        <v>3000000</v>
      </c>
      <c r="G10540" s="35">
        <v>9650053.0171874911</v>
      </c>
    </row>
    <row r="10541" spans="1:7" x14ac:dyDescent="0.25">
      <c r="A10541" s="36">
        <v>0.01</v>
      </c>
      <c r="B10541" s="28" t="s">
        <v>76</v>
      </c>
      <c r="C10541" s="36">
        <v>1.4999999999999999E-2</v>
      </c>
      <c r="D10541">
        <v>540</v>
      </c>
      <c r="E10541" s="35">
        <v>3364133.837500006</v>
      </c>
      <c r="F10541" s="35">
        <v>3000000</v>
      </c>
      <c r="G10541" s="35">
        <v>8633024.912499994</v>
      </c>
    </row>
    <row r="10542" spans="1:7" x14ac:dyDescent="0.25">
      <c r="A10542" s="36">
        <v>0.01</v>
      </c>
      <c r="B10542" s="28" t="s">
        <v>76</v>
      </c>
      <c r="C10542" s="36">
        <v>1.4999999999999999E-2</v>
      </c>
      <c r="D10542">
        <v>541</v>
      </c>
      <c r="E10542" s="35">
        <v>2087950.787499994</v>
      </c>
      <c r="F10542" s="35">
        <v>3000000</v>
      </c>
      <c r="G10542" s="35">
        <v>11158225.462500006</v>
      </c>
    </row>
    <row r="10543" spans="1:7" x14ac:dyDescent="0.25">
      <c r="A10543" s="36">
        <v>0.01</v>
      </c>
      <c r="B10543" s="28" t="s">
        <v>76</v>
      </c>
      <c r="C10543" s="36">
        <v>1.4999999999999999E-2</v>
      </c>
      <c r="D10543">
        <v>542</v>
      </c>
      <c r="E10543" s="35">
        <v>2108787.5</v>
      </c>
      <c r="F10543" s="35">
        <v>3000000</v>
      </c>
      <c r="G10543" s="35">
        <v>11027045.3125</v>
      </c>
    </row>
    <row r="10544" spans="1:7" x14ac:dyDescent="0.25">
      <c r="A10544" s="36">
        <v>0.01</v>
      </c>
      <c r="B10544" s="28" t="s">
        <v>76</v>
      </c>
      <c r="C10544" s="36">
        <v>1.4999999999999999E-2</v>
      </c>
      <c r="D10544">
        <v>543</v>
      </c>
      <c r="E10544" s="35">
        <v>1496416.525000006</v>
      </c>
      <c r="F10544" s="35">
        <v>3000000</v>
      </c>
      <c r="G10544" s="35">
        <v>12494268.474999994</v>
      </c>
    </row>
    <row r="10545" spans="1:7" x14ac:dyDescent="0.25">
      <c r="A10545" s="36">
        <v>0.01</v>
      </c>
      <c r="B10545" s="28" t="s">
        <v>76</v>
      </c>
      <c r="C10545" s="36">
        <v>1.4999999999999999E-2</v>
      </c>
      <c r="D10545">
        <v>544</v>
      </c>
      <c r="E10545" s="35">
        <v>1768337.724999994</v>
      </c>
      <c r="F10545" s="35">
        <v>3000000</v>
      </c>
      <c r="G10545" s="35">
        <v>12018608.525000006</v>
      </c>
    </row>
    <row r="10546" spans="1:7" x14ac:dyDescent="0.25">
      <c r="A10546" s="36">
        <v>0.01</v>
      </c>
      <c r="B10546" s="28" t="s">
        <v>76</v>
      </c>
      <c r="C10546" s="36">
        <v>1.4999999999999999E-2</v>
      </c>
      <c r="D10546">
        <v>545</v>
      </c>
      <c r="E10546" s="35">
        <v>1969786.4984375089</v>
      </c>
      <c r="F10546" s="35">
        <v>3000000</v>
      </c>
      <c r="G10546" s="35">
        <v>10791541.939062491</v>
      </c>
    </row>
    <row r="10547" spans="1:7" x14ac:dyDescent="0.25">
      <c r="A10547" s="36">
        <v>0.01</v>
      </c>
      <c r="B10547" s="28" t="s">
        <v>76</v>
      </c>
      <c r="C10547" s="36">
        <v>1.4999999999999999E-2</v>
      </c>
      <c r="D10547">
        <v>546</v>
      </c>
      <c r="E10547" s="35">
        <v>2140651.299999997</v>
      </c>
      <c r="F10547" s="35">
        <v>3000000</v>
      </c>
      <c r="G10547" s="35">
        <v>10261468.700000003</v>
      </c>
    </row>
    <row r="10548" spans="1:7" x14ac:dyDescent="0.25">
      <c r="A10548" s="36">
        <v>0.01</v>
      </c>
      <c r="B10548" s="28" t="s">
        <v>76</v>
      </c>
      <c r="C10548" s="36">
        <v>1.4999999999999999E-2</v>
      </c>
      <c r="D10548">
        <v>547</v>
      </c>
      <c r="E10548" s="35">
        <v>3423237.6921875179</v>
      </c>
      <c r="F10548" s="35">
        <v>3000000</v>
      </c>
      <c r="G10548" s="35">
        <v>8182821.3703124821</v>
      </c>
    </row>
    <row r="10549" spans="1:7" x14ac:dyDescent="0.25">
      <c r="A10549" s="36">
        <v>0.01</v>
      </c>
      <c r="B10549" s="28" t="s">
        <v>76</v>
      </c>
      <c r="C10549" s="36">
        <v>1.4999999999999999E-2</v>
      </c>
      <c r="D10549">
        <v>548</v>
      </c>
      <c r="E10549" s="35">
        <v>2339632.962500006</v>
      </c>
      <c r="F10549" s="35">
        <v>3000000</v>
      </c>
      <c r="G10549" s="35">
        <v>10641830.162499994</v>
      </c>
    </row>
    <row r="10550" spans="1:7" x14ac:dyDescent="0.25">
      <c r="A10550" s="36">
        <v>0.01</v>
      </c>
      <c r="B10550" s="28" t="s">
        <v>76</v>
      </c>
      <c r="C10550" s="36">
        <v>1.4999999999999999E-2</v>
      </c>
      <c r="D10550">
        <v>549</v>
      </c>
      <c r="E10550" s="35">
        <v>1343033.0187500119</v>
      </c>
      <c r="F10550" s="35">
        <v>3000000</v>
      </c>
      <c r="G10550" s="35">
        <v>13132616.981249988</v>
      </c>
    </row>
    <row r="10551" spans="1:7" x14ac:dyDescent="0.25">
      <c r="A10551" s="36">
        <v>0.01</v>
      </c>
      <c r="B10551" s="28" t="s">
        <v>76</v>
      </c>
      <c r="C10551" s="36">
        <v>1.4999999999999999E-2</v>
      </c>
      <c r="D10551">
        <v>550</v>
      </c>
      <c r="E10551" s="35">
        <v>3218416.131249994</v>
      </c>
      <c r="F10551" s="35">
        <v>3000000</v>
      </c>
      <c r="G10551" s="35">
        <v>8898587.618750006</v>
      </c>
    </row>
    <row r="10552" spans="1:7" x14ac:dyDescent="0.25">
      <c r="A10552" s="36">
        <v>0.01</v>
      </c>
      <c r="B10552" s="28" t="s">
        <v>76</v>
      </c>
      <c r="C10552" s="36">
        <v>1.4999999999999999E-2</v>
      </c>
      <c r="D10552">
        <v>551</v>
      </c>
      <c r="E10552" s="35">
        <v>1561192.337500006</v>
      </c>
      <c r="F10552" s="35">
        <v>3000000</v>
      </c>
      <c r="G10552" s="35">
        <v>12202110.162499994</v>
      </c>
    </row>
    <row r="10553" spans="1:7" x14ac:dyDescent="0.25">
      <c r="A10553" s="36">
        <v>0.01</v>
      </c>
      <c r="B10553" s="28" t="s">
        <v>76</v>
      </c>
      <c r="C10553" s="36">
        <v>1.4999999999999999E-2</v>
      </c>
      <c r="D10553">
        <v>552</v>
      </c>
      <c r="E10553" s="35">
        <v>2941137.7749999911</v>
      </c>
      <c r="F10553" s="35">
        <v>3000000</v>
      </c>
      <c r="G10553" s="35">
        <v>9824579.7250000089</v>
      </c>
    </row>
    <row r="10554" spans="1:7" x14ac:dyDescent="0.25">
      <c r="A10554" s="36">
        <v>0.01</v>
      </c>
      <c r="B10554" s="28" t="s">
        <v>76</v>
      </c>
      <c r="C10554" s="36">
        <v>1.4999999999999999E-2</v>
      </c>
      <c r="D10554">
        <v>553</v>
      </c>
      <c r="E10554" s="35">
        <v>1740080.8999999911</v>
      </c>
      <c r="F10554" s="35">
        <v>3000000</v>
      </c>
      <c r="G10554" s="35">
        <v>11942576.600000009</v>
      </c>
    </row>
    <row r="10555" spans="1:7" x14ac:dyDescent="0.25">
      <c r="A10555" s="36">
        <v>0.01</v>
      </c>
      <c r="B10555" s="28" t="s">
        <v>76</v>
      </c>
      <c r="C10555" s="36">
        <v>1.4999999999999999E-2</v>
      </c>
      <c r="D10555">
        <v>554</v>
      </c>
      <c r="E10555" s="35">
        <v>2439140.6187499911</v>
      </c>
      <c r="F10555" s="35">
        <v>3000000</v>
      </c>
      <c r="G10555" s="35">
        <v>10137569.381250009</v>
      </c>
    </row>
    <row r="10556" spans="1:7" x14ac:dyDescent="0.25">
      <c r="A10556" s="36">
        <v>0.01</v>
      </c>
      <c r="B10556" s="28" t="s">
        <v>76</v>
      </c>
      <c r="C10556" s="36">
        <v>1.4999999999999999E-2</v>
      </c>
      <c r="D10556">
        <v>555</v>
      </c>
      <c r="E10556" s="35">
        <v>2351359.662499994</v>
      </c>
      <c r="F10556" s="35">
        <v>3000000</v>
      </c>
      <c r="G10556" s="35">
        <v>10675576.587500006</v>
      </c>
    </row>
    <row r="10557" spans="1:7" x14ac:dyDescent="0.25">
      <c r="A10557" s="36">
        <v>0.01</v>
      </c>
      <c r="B10557" s="28" t="s">
        <v>76</v>
      </c>
      <c r="C10557" s="36">
        <v>1.4999999999999999E-2</v>
      </c>
      <c r="D10557">
        <v>556</v>
      </c>
      <c r="E10557" s="35">
        <v>2168626.787499994</v>
      </c>
      <c r="F10557" s="35">
        <v>3000000</v>
      </c>
      <c r="G10557" s="35">
        <v>10895846.962500006</v>
      </c>
    </row>
    <row r="10558" spans="1:7" x14ac:dyDescent="0.25">
      <c r="A10558" s="36">
        <v>0.01</v>
      </c>
      <c r="B10558" s="28" t="s">
        <v>76</v>
      </c>
      <c r="C10558" s="36">
        <v>1.4999999999999999E-2</v>
      </c>
      <c r="D10558">
        <v>557</v>
      </c>
      <c r="E10558" s="35">
        <v>2901877.849999994</v>
      </c>
      <c r="F10558" s="35">
        <v>3000000</v>
      </c>
      <c r="G10558" s="35">
        <v>9176146.525000006</v>
      </c>
    </row>
    <row r="10559" spans="1:7" x14ac:dyDescent="0.25">
      <c r="A10559" s="36">
        <v>0.01</v>
      </c>
      <c r="B10559" s="28" t="s">
        <v>76</v>
      </c>
      <c r="C10559" s="36">
        <v>1.4999999999999999E-2</v>
      </c>
      <c r="D10559">
        <v>558</v>
      </c>
      <c r="E10559" s="35">
        <v>2206446.9906250089</v>
      </c>
      <c r="F10559" s="35">
        <v>3000000</v>
      </c>
      <c r="G10559" s="35">
        <v>11130609.571874991</v>
      </c>
    </row>
    <row r="10560" spans="1:7" x14ac:dyDescent="0.25">
      <c r="A10560" s="36">
        <v>0.01</v>
      </c>
      <c r="B10560" s="28" t="s">
        <v>76</v>
      </c>
      <c r="C10560" s="36">
        <v>1.4999999999999999E-2</v>
      </c>
      <c r="D10560">
        <v>559</v>
      </c>
      <c r="E10560" s="35">
        <v>2269981.618750006</v>
      </c>
      <c r="F10560" s="35">
        <v>3000000</v>
      </c>
      <c r="G10560" s="35">
        <v>10714509.631249994</v>
      </c>
    </row>
    <row r="10561" spans="1:7" x14ac:dyDescent="0.25">
      <c r="A10561" s="36">
        <v>0.01</v>
      </c>
      <c r="B10561" s="28" t="s">
        <v>76</v>
      </c>
      <c r="C10561" s="36">
        <v>1.4999999999999999E-2</v>
      </c>
      <c r="D10561">
        <v>560</v>
      </c>
      <c r="E10561" s="35">
        <v>2583844.712500006</v>
      </c>
      <c r="F10561" s="35">
        <v>3000000</v>
      </c>
      <c r="G10561" s="35">
        <v>10215105.287499994</v>
      </c>
    </row>
    <row r="10562" spans="1:7" x14ac:dyDescent="0.25">
      <c r="A10562" s="36">
        <v>0.01</v>
      </c>
      <c r="B10562" s="28" t="s">
        <v>76</v>
      </c>
      <c r="C10562" s="36">
        <v>1.4999999999999999E-2</v>
      </c>
      <c r="D10562">
        <v>561</v>
      </c>
      <c r="E10562" s="35">
        <v>1801282.200000003</v>
      </c>
      <c r="F10562" s="35">
        <v>3000000</v>
      </c>
      <c r="G10562" s="35">
        <v>11306848.424999997</v>
      </c>
    </row>
    <row r="10563" spans="1:7" x14ac:dyDescent="0.25">
      <c r="A10563" s="36">
        <v>0.01</v>
      </c>
      <c r="B10563" s="28" t="s">
        <v>76</v>
      </c>
      <c r="C10563" s="36">
        <v>1.4999999999999999E-2</v>
      </c>
      <c r="D10563">
        <v>562</v>
      </c>
      <c r="E10563" s="35">
        <v>2606016.96875</v>
      </c>
      <c r="F10563" s="35">
        <v>3000000</v>
      </c>
      <c r="G10563" s="35">
        <v>10636109.28125</v>
      </c>
    </row>
    <row r="10564" spans="1:7" x14ac:dyDescent="0.25">
      <c r="A10564" s="36">
        <v>0.01</v>
      </c>
      <c r="B10564" s="28" t="s">
        <v>76</v>
      </c>
      <c r="C10564" s="36">
        <v>1.4999999999999999E-2</v>
      </c>
      <c r="D10564">
        <v>563</v>
      </c>
      <c r="E10564" s="35">
        <v>1844664.1374999881</v>
      </c>
      <c r="F10564" s="35">
        <v>3000000</v>
      </c>
      <c r="G10564" s="35">
        <v>11524826.487500012</v>
      </c>
    </row>
    <row r="10565" spans="1:7" x14ac:dyDescent="0.25">
      <c r="A10565" s="36">
        <v>0.01</v>
      </c>
      <c r="B10565" s="28" t="s">
        <v>76</v>
      </c>
      <c r="C10565" s="36">
        <v>1.4999999999999999E-2</v>
      </c>
      <c r="D10565">
        <v>564</v>
      </c>
      <c r="E10565" s="35">
        <v>1932674.178124994</v>
      </c>
      <c r="F10565" s="35">
        <v>3000000</v>
      </c>
      <c r="G10565" s="35">
        <v>11502329.571875006</v>
      </c>
    </row>
    <row r="10566" spans="1:7" x14ac:dyDescent="0.25">
      <c r="A10566" s="36">
        <v>0.01</v>
      </c>
      <c r="B10566" s="28" t="s">
        <v>76</v>
      </c>
      <c r="C10566" s="36">
        <v>1.4999999999999999E-2</v>
      </c>
      <c r="D10566">
        <v>565</v>
      </c>
      <c r="E10566" s="35">
        <v>1582107.4374999851</v>
      </c>
      <c r="F10566" s="35">
        <v>3000000</v>
      </c>
      <c r="G10566" s="35">
        <v>11692012.562500015</v>
      </c>
    </row>
    <row r="10567" spans="1:7" x14ac:dyDescent="0.25">
      <c r="A10567" s="36">
        <v>0.01</v>
      </c>
      <c r="B10567" s="28" t="s">
        <v>76</v>
      </c>
      <c r="C10567" s="36">
        <v>1.4999999999999999E-2</v>
      </c>
      <c r="D10567">
        <v>566</v>
      </c>
      <c r="E10567" s="35">
        <v>1909426.6875</v>
      </c>
      <c r="F10567" s="35">
        <v>3000000</v>
      </c>
      <c r="G10567" s="35">
        <v>10960093.3125</v>
      </c>
    </row>
    <row r="10568" spans="1:7" x14ac:dyDescent="0.25">
      <c r="A10568" s="36">
        <v>0.01</v>
      </c>
      <c r="B10568" s="28" t="s">
        <v>76</v>
      </c>
      <c r="C10568" s="36">
        <v>1.4999999999999999E-2</v>
      </c>
      <c r="D10568">
        <v>567</v>
      </c>
      <c r="E10568" s="35">
        <v>2240218.28125</v>
      </c>
      <c r="F10568" s="35">
        <v>3000000</v>
      </c>
      <c r="G10568" s="35">
        <v>11443460.46875</v>
      </c>
    </row>
    <row r="10569" spans="1:7" x14ac:dyDescent="0.25">
      <c r="A10569" s="36">
        <v>0.01</v>
      </c>
      <c r="B10569" s="28" t="s">
        <v>76</v>
      </c>
      <c r="C10569" s="36">
        <v>1.4999999999999999E-2</v>
      </c>
      <c r="D10569">
        <v>568</v>
      </c>
      <c r="E10569" s="35">
        <v>1645011.7624999881</v>
      </c>
      <c r="F10569" s="35">
        <v>3000000</v>
      </c>
      <c r="G10569" s="35">
        <v>11966104.487500012</v>
      </c>
    </row>
    <row r="10570" spans="1:7" x14ac:dyDescent="0.25">
      <c r="A10570" s="36">
        <v>0.01</v>
      </c>
      <c r="B10570" s="28" t="s">
        <v>76</v>
      </c>
      <c r="C10570" s="36">
        <v>1.4999999999999999E-2</v>
      </c>
      <c r="D10570">
        <v>569</v>
      </c>
      <c r="E10570" s="35">
        <v>1852825.393749997</v>
      </c>
      <c r="F10570" s="35">
        <v>3000000</v>
      </c>
      <c r="G10570" s="35">
        <v>11283820.856250003</v>
      </c>
    </row>
    <row r="10571" spans="1:7" x14ac:dyDescent="0.25">
      <c r="A10571" s="36">
        <v>0.01</v>
      </c>
      <c r="B10571" s="28" t="s">
        <v>76</v>
      </c>
      <c r="C10571" s="36">
        <v>1.4999999999999999E-2</v>
      </c>
      <c r="D10571">
        <v>570</v>
      </c>
      <c r="E10571" s="35">
        <v>2853657.84375</v>
      </c>
      <c r="F10571" s="35">
        <v>3000000</v>
      </c>
      <c r="G10571" s="35">
        <v>9830214.03125</v>
      </c>
    </row>
    <row r="10572" spans="1:7" x14ac:dyDescent="0.25">
      <c r="A10572" s="36">
        <v>0.01</v>
      </c>
      <c r="B10572" s="28" t="s">
        <v>76</v>
      </c>
      <c r="C10572" s="36">
        <v>1.4999999999999999E-2</v>
      </c>
      <c r="D10572">
        <v>571</v>
      </c>
      <c r="E10572" s="35">
        <v>2490668.946875006</v>
      </c>
      <c r="F10572" s="35">
        <v>3000000</v>
      </c>
      <c r="G10572" s="35">
        <v>10403121.365624994</v>
      </c>
    </row>
    <row r="10573" spans="1:7" x14ac:dyDescent="0.25">
      <c r="A10573" s="36">
        <v>0.01</v>
      </c>
      <c r="B10573" s="28" t="s">
        <v>76</v>
      </c>
      <c r="C10573" s="36">
        <v>1.4999999999999999E-2</v>
      </c>
      <c r="D10573">
        <v>572</v>
      </c>
      <c r="E10573" s="35">
        <v>2048094.587500006</v>
      </c>
      <c r="F10573" s="35">
        <v>3000000</v>
      </c>
      <c r="G10573" s="35">
        <v>11112331.662499994</v>
      </c>
    </row>
    <row r="10574" spans="1:7" x14ac:dyDescent="0.25">
      <c r="A10574" s="36">
        <v>0.01</v>
      </c>
      <c r="B10574" s="28" t="s">
        <v>76</v>
      </c>
      <c r="C10574" s="36">
        <v>1.4999999999999999E-2</v>
      </c>
      <c r="D10574">
        <v>573</v>
      </c>
      <c r="E10574" s="35">
        <v>1701484.740624994</v>
      </c>
      <c r="F10574" s="35">
        <v>3000000</v>
      </c>
      <c r="G10574" s="35">
        <v>11430790.884375006</v>
      </c>
    </row>
    <row r="10575" spans="1:7" x14ac:dyDescent="0.25">
      <c r="A10575" s="36">
        <v>0.01</v>
      </c>
      <c r="B10575" s="28" t="s">
        <v>76</v>
      </c>
      <c r="C10575" s="36">
        <v>1.4999999999999999E-2</v>
      </c>
      <c r="D10575">
        <v>574</v>
      </c>
      <c r="E10575" s="35">
        <v>1913458.346874997</v>
      </c>
      <c r="F10575" s="35">
        <v>3000000</v>
      </c>
      <c r="G10575" s="35">
        <v>11286651.028125003</v>
      </c>
    </row>
    <row r="10576" spans="1:7" x14ac:dyDescent="0.25">
      <c r="A10576" s="36">
        <v>0.01</v>
      </c>
      <c r="B10576" s="28" t="s">
        <v>76</v>
      </c>
      <c r="C10576" s="36">
        <v>1.4999999999999999E-2</v>
      </c>
      <c r="D10576">
        <v>575</v>
      </c>
      <c r="E10576" s="35">
        <v>2165942.974999994</v>
      </c>
      <c r="F10576" s="35">
        <v>3000000</v>
      </c>
      <c r="G10576" s="35">
        <v>11087987.025000006</v>
      </c>
    </row>
    <row r="10577" spans="1:7" x14ac:dyDescent="0.25">
      <c r="A10577" s="36">
        <v>0.01</v>
      </c>
      <c r="B10577" s="28" t="s">
        <v>76</v>
      </c>
      <c r="C10577" s="36">
        <v>1.4999999999999999E-2</v>
      </c>
      <c r="D10577">
        <v>576</v>
      </c>
      <c r="E10577" s="35">
        <v>2253900.568749994</v>
      </c>
      <c r="F10577" s="35">
        <v>3000000</v>
      </c>
      <c r="G10577" s="35">
        <v>10777951.931250006</v>
      </c>
    </row>
    <row r="10578" spans="1:7" x14ac:dyDescent="0.25">
      <c r="A10578" s="36">
        <v>0.01</v>
      </c>
      <c r="B10578" s="28" t="s">
        <v>76</v>
      </c>
      <c r="C10578" s="36">
        <v>1.4999999999999999E-2</v>
      </c>
      <c r="D10578">
        <v>577</v>
      </c>
      <c r="E10578" s="35">
        <v>2579276.0124999881</v>
      </c>
      <c r="F10578" s="35">
        <v>3000000</v>
      </c>
      <c r="G10578" s="35">
        <v>10268888.362500012</v>
      </c>
    </row>
    <row r="10579" spans="1:7" x14ac:dyDescent="0.25">
      <c r="A10579" s="36">
        <v>0.01</v>
      </c>
      <c r="B10579" s="28" t="s">
        <v>76</v>
      </c>
      <c r="C10579" s="36">
        <v>1.4999999999999999E-2</v>
      </c>
      <c r="D10579">
        <v>578</v>
      </c>
      <c r="E10579" s="35">
        <v>1765298.78125</v>
      </c>
      <c r="F10579" s="35">
        <v>3000000</v>
      </c>
      <c r="G10579" s="35">
        <v>11282716.84375</v>
      </c>
    </row>
    <row r="10580" spans="1:7" x14ac:dyDescent="0.25">
      <c r="A10580" s="36">
        <v>0.01</v>
      </c>
      <c r="B10580" s="28" t="s">
        <v>76</v>
      </c>
      <c r="C10580" s="36">
        <v>1.4999999999999999E-2</v>
      </c>
      <c r="D10580">
        <v>579</v>
      </c>
      <c r="E10580" s="35">
        <v>2592830.787499994</v>
      </c>
      <c r="F10580" s="35">
        <v>3000000</v>
      </c>
      <c r="G10580" s="35">
        <v>9933996.712500006</v>
      </c>
    </row>
    <row r="10581" spans="1:7" x14ac:dyDescent="0.25">
      <c r="A10581" s="36">
        <v>0.01</v>
      </c>
      <c r="B10581" s="28" t="s">
        <v>76</v>
      </c>
      <c r="C10581" s="36">
        <v>1.4999999999999999E-2</v>
      </c>
      <c r="D10581">
        <v>580</v>
      </c>
      <c r="E10581" s="35">
        <v>3619756.950000003</v>
      </c>
      <c r="F10581" s="35">
        <v>3000000</v>
      </c>
      <c r="G10581" s="35">
        <v>7616871.799999997</v>
      </c>
    </row>
    <row r="10582" spans="1:7" x14ac:dyDescent="0.25">
      <c r="A10582" s="36">
        <v>0.01</v>
      </c>
      <c r="B10582" s="28" t="s">
        <v>76</v>
      </c>
      <c r="C10582" s="36">
        <v>1.4999999999999999E-2</v>
      </c>
      <c r="D10582">
        <v>581</v>
      </c>
      <c r="E10582" s="35">
        <v>2381557.190624997</v>
      </c>
      <c r="F10582" s="35">
        <v>3000000</v>
      </c>
      <c r="G10582" s="35">
        <v>10811283.434375003</v>
      </c>
    </row>
    <row r="10583" spans="1:7" x14ac:dyDescent="0.25">
      <c r="A10583" s="36">
        <v>0.01</v>
      </c>
      <c r="B10583" s="28" t="s">
        <v>76</v>
      </c>
      <c r="C10583" s="36">
        <v>1.4999999999999999E-2</v>
      </c>
      <c r="D10583">
        <v>582</v>
      </c>
      <c r="E10583" s="35">
        <v>3362523.606250003</v>
      </c>
      <c r="F10583" s="35">
        <v>3000000</v>
      </c>
      <c r="G10583" s="35">
        <v>9009857.018749997</v>
      </c>
    </row>
    <row r="10584" spans="1:7" x14ac:dyDescent="0.25">
      <c r="A10584" s="36">
        <v>0.01</v>
      </c>
      <c r="B10584" s="28" t="s">
        <v>76</v>
      </c>
      <c r="C10584" s="36">
        <v>1.4999999999999999E-2</v>
      </c>
      <c r="D10584">
        <v>583</v>
      </c>
      <c r="E10584" s="35">
        <v>2029161.671875</v>
      </c>
      <c r="F10584" s="35">
        <v>3000000</v>
      </c>
      <c r="G10584" s="35">
        <v>11268512.703125</v>
      </c>
    </row>
    <row r="10585" spans="1:7" x14ac:dyDescent="0.25">
      <c r="A10585" s="36">
        <v>0.01</v>
      </c>
      <c r="B10585" s="28" t="s">
        <v>76</v>
      </c>
      <c r="C10585" s="36">
        <v>1.4999999999999999E-2</v>
      </c>
      <c r="D10585">
        <v>584</v>
      </c>
      <c r="E10585" s="35">
        <v>2158803.549999997</v>
      </c>
      <c r="F10585" s="35">
        <v>3000000</v>
      </c>
      <c r="G10585" s="35">
        <v>11437755.200000003</v>
      </c>
    </row>
    <row r="10586" spans="1:7" x14ac:dyDescent="0.25">
      <c r="A10586" s="36">
        <v>0.01</v>
      </c>
      <c r="B10586" s="28" t="s">
        <v>76</v>
      </c>
      <c r="C10586" s="36">
        <v>1.4999999999999999E-2</v>
      </c>
      <c r="D10586">
        <v>585</v>
      </c>
      <c r="E10586" s="35">
        <v>1856137.599999994</v>
      </c>
      <c r="F10586" s="35">
        <v>3000000</v>
      </c>
      <c r="G10586" s="35">
        <v>11554155.525000006</v>
      </c>
    </row>
    <row r="10587" spans="1:7" x14ac:dyDescent="0.25">
      <c r="A10587" s="36">
        <v>0.01</v>
      </c>
      <c r="B10587" s="28" t="s">
        <v>76</v>
      </c>
      <c r="C10587" s="36">
        <v>1.4999999999999999E-2</v>
      </c>
      <c r="D10587">
        <v>586</v>
      </c>
      <c r="E10587" s="35">
        <v>2673479.765625</v>
      </c>
      <c r="F10587" s="35">
        <v>3000000</v>
      </c>
      <c r="G10587" s="35">
        <v>10244275.546875</v>
      </c>
    </row>
    <row r="10588" spans="1:7" x14ac:dyDescent="0.25">
      <c r="A10588" s="36">
        <v>0.01</v>
      </c>
      <c r="B10588" s="28" t="s">
        <v>76</v>
      </c>
      <c r="C10588" s="36">
        <v>1.4999999999999999E-2</v>
      </c>
      <c r="D10588">
        <v>587</v>
      </c>
      <c r="E10588" s="35">
        <v>1653289.412499994</v>
      </c>
      <c r="F10588" s="35">
        <v>3000000</v>
      </c>
      <c r="G10588" s="35">
        <v>11986120.587500006</v>
      </c>
    </row>
    <row r="10589" spans="1:7" x14ac:dyDescent="0.25">
      <c r="A10589" s="36">
        <v>0.01</v>
      </c>
      <c r="B10589" s="28" t="s">
        <v>76</v>
      </c>
      <c r="C10589" s="36">
        <v>1.4999999999999999E-2</v>
      </c>
      <c r="D10589">
        <v>588</v>
      </c>
      <c r="E10589" s="35">
        <v>1773593.4375</v>
      </c>
      <c r="F10589" s="35">
        <v>3000000</v>
      </c>
      <c r="G10589" s="35">
        <v>11980025.3125</v>
      </c>
    </row>
    <row r="10590" spans="1:7" x14ac:dyDescent="0.25">
      <c r="A10590" s="36">
        <v>0.01</v>
      </c>
      <c r="B10590" s="28" t="s">
        <v>76</v>
      </c>
      <c r="C10590" s="36">
        <v>1.4999999999999999E-2</v>
      </c>
      <c r="D10590">
        <v>589</v>
      </c>
      <c r="E10590" s="35">
        <v>1835086.2281249911</v>
      </c>
      <c r="F10590" s="35">
        <v>3000000</v>
      </c>
      <c r="G10590" s="35">
        <v>11580690.646875009</v>
      </c>
    </row>
    <row r="10591" spans="1:7" x14ac:dyDescent="0.25">
      <c r="A10591" s="36">
        <v>0.01</v>
      </c>
      <c r="B10591" s="28" t="s">
        <v>76</v>
      </c>
      <c r="C10591" s="36">
        <v>1.4999999999999999E-2</v>
      </c>
      <c r="D10591">
        <v>590</v>
      </c>
      <c r="E10591" s="35">
        <v>1998415.059375003</v>
      </c>
      <c r="F10591" s="35">
        <v>3000000</v>
      </c>
      <c r="G10591" s="35">
        <v>11013526.190624997</v>
      </c>
    </row>
    <row r="10592" spans="1:7" x14ac:dyDescent="0.25">
      <c r="A10592" s="36">
        <v>0.01</v>
      </c>
      <c r="B10592" s="28" t="s">
        <v>76</v>
      </c>
      <c r="C10592" s="36">
        <v>1.4999999999999999E-2</v>
      </c>
      <c r="D10592">
        <v>591</v>
      </c>
      <c r="E10592" s="35">
        <v>1430164.637500003</v>
      </c>
      <c r="F10592" s="35">
        <v>3000000</v>
      </c>
      <c r="G10592" s="35">
        <v>11853369.112499997</v>
      </c>
    </row>
    <row r="10593" spans="1:7" x14ac:dyDescent="0.25">
      <c r="A10593" s="36">
        <v>0.01</v>
      </c>
      <c r="B10593" s="28" t="s">
        <v>76</v>
      </c>
      <c r="C10593" s="36">
        <v>1.4999999999999999E-2</v>
      </c>
      <c r="D10593">
        <v>592</v>
      </c>
      <c r="E10593" s="35">
        <v>2060674.9375</v>
      </c>
      <c r="F10593" s="35">
        <v>3000000</v>
      </c>
      <c r="G10593" s="35">
        <v>11211608.8125</v>
      </c>
    </row>
    <row r="10594" spans="1:7" x14ac:dyDescent="0.25">
      <c r="A10594" s="36">
        <v>0.01</v>
      </c>
      <c r="B10594" s="28" t="s">
        <v>76</v>
      </c>
      <c r="C10594" s="36">
        <v>1.4999999999999999E-2</v>
      </c>
      <c r="D10594">
        <v>593</v>
      </c>
      <c r="E10594" s="35">
        <v>2069717.237499997</v>
      </c>
      <c r="F10594" s="35">
        <v>3000000</v>
      </c>
      <c r="G10594" s="35">
        <v>10354585.262500003</v>
      </c>
    </row>
    <row r="10595" spans="1:7" x14ac:dyDescent="0.25">
      <c r="A10595" s="36">
        <v>0.01</v>
      </c>
      <c r="B10595" s="28" t="s">
        <v>76</v>
      </c>
      <c r="C10595" s="36">
        <v>1.4999999999999999E-2</v>
      </c>
      <c r="D10595">
        <v>594</v>
      </c>
      <c r="E10595" s="35">
        <v>2105109.493750006</v>
      </c>
      <c r="F10595" s="35">
        <v>3000000</v>
      </c>
      <c r="G10595" s="35">
        <v>10857618.631249994</v>
      </c>
    </row>
    <row r="10596" spans="1:7" x14ac:dyDescent="0.25">
      <c r="A10596" s="36">
        <v>0.01</v>
      </c>
      <c r="B10596" s="28" t="s">
        <v>76</v>
      </c>
      <c r="C10596" s="36">
        <v>1.4999999999999999E-2</v>
      </c>
      <c r="D10596">
        <v>595</v>
      </c>
      <c r="E10596" s="35">
        <v>2154247.368750006</v>
      </c>
      <c r="F10596" s="35">
        <v>3000000</v>
      </c>
      <c r="G10596" s="35">
        <v>10325178.881249994</v>
      </c>
    </row>
    <row r="10597" spans="1:7" x14ac:dyDescent="0.25">
      <c r="A10597" s="36">
        <v>0.01</v>
      </c>
      <c r="B10597" s="28" t="s">
        <v>76</v>
      </c>
      <c r="C10597" s="36">
        <v>1.4999999999999999E-2</v>
      </c>
      <c r="D10597">
        <v>596</v>
      </c>
      <c r="E10597" s="35">
        <v>1802923.75</v>
      </c>
      <c r="F10597" s="35">
        <v>3000000</v>
      </c>
      <c r="G10597" s="35">
        <v>11828621.25</v>
      </c>
    </row>
    <row r="10598" spans="1:7" x14ac:dyDescent="0.25">
      <c r="A10598" s="36">
        <v>0.01</v>
      </c>
      <c r="B10598" s="28" t="s">
        <v>76</v>
      </c>
      <c r="C10598" s="36">
        <v>1.4999999999999999E-2</v>
      </c>
      <c r="D10598">
        <v>597</v>
      </c>
      <c r="E10598" s="35">
        <v>1987710.2312499881</v>
      </c>
      <c r="F10598" s="35">
        <v>3000000</v>
      </c>
      <c r="G10598" s="35">
        <v>10220706.018750012</v>
      </c>
    </row>
    <row r="10599" spans="1:7" x14ac:dyDescent="0.25">
      <c r="A10599" s="36">
        <v>0.01</v>
      </c>
      <c r="B10599" s="28" t="s">
        <v>76</v>
      </c>
      <c r="C10599" s="36">
        <v>1.4999999999999999E-2</v>
      </c>
      <c r="D10599">
        <v>598</v>
      </c>
      <c r="E10599" s="35">
        <v>2828010.268749997</v>
      </c>
      <c r="F10599" s="35">
        <v>3000000</v>
      </c>
      <c r="G10599" s="35">
        <v>10212703.168750003</v>
      </c>
    </row>
    <row r="10600" spans="1:7" x14ac:dyDescent="0.25">
      <c r="A10600" s="36">
        <v>0.01</v>
      </c>
      <c r="B10600" s="28" t="s">
        <v>76</v>
      </c>
      <c r="C10600" s="36">
        <v>1.4999999999999999E-2</v>
      </c>
      <c r="D10600">
        <v>599</v>
      </c>
      <c r="E10600" s="35">
        <v>2715142.787499994</v>
      </c>
      <c r="F10600" s="35">
        <v>3000000</v>
      </c>
      <c r="G10600" s="35">
        <v>10278457.212500006</v>
      </c>
    </row>
    <row r="10601" spans="1:7" x14ac:dyDescent="0.25">
      <c r="A10601" s="36">
        <v>0.01</v>
      </c>
      <c r="B10601" s="28" t="s">
        <v>76</v>
      </c>
      <c r="C10601" s="36">
        <v>1.4999999999999999E-2</v>
      </c>
      <c r="D10601">
        <v>600</v>
      </c>
      <c r="E10601" s="35">
        <v>2210620.325000003</v>
      </c>
      <c r="F10601" s="35">
        <v>3000000</v>
      </c>
      <c r="G10601" s="35">
        <v>11291817.174999997</v>
      </c>
    </row>
    <row r="10602" spans="1:7" x14ac:dyDescent="0.25">
      <c r="A10602" s="36">
        <v>0.01</v>
      </c>
      <c r="B10602" s="28" t="s">
        <v>76</v>
      </c>
      <c r="C10602" s="36">
        <v>1.4999999999999999E-2</v>
      </c>
      <c r="D10602">
        <v>601</v>
      </c>
      <c r="E10602" s="35">
        <v>3168661.512500003</v>
      </c>
      <c r="F10602" s="35">
        <v>3000000</v>
      </c>
      <c r="G10602" s="35">
        <v>9396183.487499997</v>
      </c>
    </row>
    <row r="10603" spans="1:7" x14ac:dyDescent="0.25">
      <c r="A10603" s="36">
        <v>0.01</v>
      </c>
      <c r="B10603" s="28" t="s">
        <v>76</v>
      </c>
      <c r="C10603" s="36">
        <v>1.4999999999999999E-2</v>
      </c>
      <c r="D10603">
        <v>602</v>
      </c>
      <c r="E10603" s="35">
        <v>2676637.900000006</v>
      </c>
      <c r="F10603" s="35">
        <v>3000000</v>
      </c>
      <c r="G10603" s="35">
        <v>10014827.099999994</v>
      </c>
    </row>
    <row r="10604" spans="1:7" x14ac:dyDescent="0.25">
      <c r="A10604" s="36">
        <v>0.01</v>
      </c>
      <c r="B10604" s="28" t="s">
        <v>76</v>
      </c>
      <c r="C10604" s="36">
        <v>1.4999999999999999E-2</v>
      </c>
      <c r="D10604">
        <v>603</v>
      </c>
      <c r="E10604" s="35">
        <v>1700530.8374999911</v>
      </c>
      <c r="F10604" s="35">
        <v>3000000</v>
      </c>
      <c r="G10604" s="35">
        <v>11862335.412500009</v>
      </c>
    </row>
    <row r="10605" spans="1:7" x14ac:dyDescent="0.25">
      <c r="A10605" s="36">
        <v>0.01</v>
      </c>
      <c r="B10605" s="28" t="s">
        <v>76</v>
      </c>
      <c r="C10605" s="36">
        <v>1.4999999999999999E-2</v>
      </c>
      <c r="D10605">
        <v>604</v>
      </c>
      <c r="E10605" s="35">
        <v>1907505.025000006</v>
      </c>
      <c r="F10605" s="35">
        <v>3000000</v>
      </c>
      <c r="G10605" s="35">
        <v>11626269.974999994</v>
      </c>
    </row>
    <row r="10606" spans="1:7" x14ac:dyDescent="0.25">
      <c r="A10606" s="36">
        <v>0.01</v>
      </c>
      <c r="B10606" s="28" t="s">
        <v>76</v>
      </c>
      <c r="C10606" s="36">
        <v>1.4999999999999999E-2</v>
      </c>
      <c r="D10606">
        <v>605</v>
      </c>
      <c r="E10606" s="35">
        <v>2185320.174999997</v>
      </c>
      <c r="F10606" s="35">
        <v>3000000</v>
      </c>
      <c r="G10606" s="35">
        <v>10734921.075000003</v>
      </c>
    </row>
    <row r="10607" spans="1:7" x14ac:dyDescent="0.25">
      <c r="A10607" s="36">
        <v>0.01</v>
      </c>
      <c r="B10607" s="28" t="s">
        <v>76</v>
      </c>
      <c r="C10607" s="36">
        <v>1.4999999999999999E-2</v>
      </c>
      <c r="D10607">
        <v>606</v>
      </c>
      <c r="E10607" s="35">
        <v>2126828.081249997</v>
      </c>
      <c r="F10607" s="35">
        <v>3000000</v>
      </c>
      <c r="G10607" s="35">
        <v>11281476.918750003</v>
      </c>
    </row>
    <row r="10608" spans="1:7" x14ac:dyDescent="0.25">
      <c r="A10608" s="36">
        <v>0.01</v>
      </c>
      <c r="B10608" s="28" t="s">
        <v>76</v>
      </c>
      <c r="C10608" s="36">
        <v>1.4999999999999999E-2</v>
      </c>
      <c r="D10608">
        <v>607</v>
      </c>
      <c r="E10608" s="35">
        <v>2739286.96875</v>
      </c>
      <c r="F10608" s="35">
        <v>3000000</v>
      </c>
      <c r="G10608" s="35">
        <v>10105377.40625</v>
      </c>
    </row>
    <row r="10609" spans="1:7" x14ac:dyDescent="0.25">
      <c r="A10609" s="36">
        <v>0.01</v>
      </c>
      <c r="B10609" s="28" t="s">
        <v>76</v>
      </c>
      <c r="C10609" s="36">
        <v>1.4999999999999999E-2</v>
      </c>
      <c r="D10609">
        <v>608</v>
      </c>
      <c r="E10609" s="35">
        <v>2236337.625</v>
      </c>
      <c r="F10609" s="35">
        <v>3000000</v>
      </c>
      <c r="G10609" s="35">
        <v>11023998.625</v>
      </c>
    </row>
    <row r="10610" spans="1:7" x14ac:dyDescent="0.25">
      <c r="A10610" s="36">
        <v>0.01</v>
      </c>
      <c r="B10610" s="28" t="s">
        <v>76</v>
      </c>
      <c r="C10610" s="36">
        <v>1.4999999999999999E-2</v>
      </c>
      <c r="D10610">
        <v>609</v>
      </c>
      <c r="E10610" s="35">
        <v>2211573.543750003</v>
      </c>
      <c r="F10610" s="35">
        <v>3000000</v>
      </c>
      <c r="G10610" s="35">
        <v>11580343.331249997</v>
      </c>
    </row>
    <row r="10611" spans="1:7" x14ac:dyDescent="0.25">
      <c r="A10611" s="36">
        <v>0.01</v>
      </c>
      <c r="B10611" s="28" t="s">
        <v>76</v>
      </c>
      <c r="C10611" s="36">
        <v>1.4999999999999999E-2</v>
      </c>
      <c r="D10611">
        <v>610</v>
      </c>
      <c r="E10611" s="35">
        <v>2329834.575000003</v>
      </c>
      <c r="F10611" s="35">
        <v>3000000</v>
      </c>
      <c r="G10611" s="35">
        <v>11638957.924999997</v>
      </c>
    </row>
    <row r="10612" spans="1:7" x14ac:dyDescent="0.25">
      <c r="A10612" s="36">
        <v>0.01</v>
      </c>
      <c r="B10612" s="28" t="s">
        <v>76</v>
      </c>
      <c r="C10612" s="36">
        <v>1.4999999999999999E-2</v>
      </c>
      <c r="D10612">
        <v>611</v>
      </c>
      <c r="E10612" s="35">
        <v>2355195.431250006</v>
      </c>
      <c r="F10612" s="35">
        <v>3000000</v>
      </c>
      <c r="G10612" s="35">
        <v>11055535.506249994</v>
      </c>
    </row>
    <row r="10613" spans="1:7" x14ac:dyDescent="0.25">
      <c r="A10613" s="36">
        <v>0.01</v>
      </c>
      <c r="B10613" s="28" t="s">
        <v>76</v>
      </c>
      <c r="C10613" s="36">
        <v>1.4999999999999999E-2</v>
      </c>
      <c r="D10613">
        <v>612</v>
      </c>
      <c r="E10613" s="35">
        <v>2446456.2375000119</v>
      </c>
      <c r="F10613" s="35">
        <v>3000000</v>
      </c>
      <c r="G10613" s="35">
        <v>10892218.762499988</v>
      </c>
    </row>
    <row r="10614" spans="1:7" x14ac:dyDescent="0.25">
      <c r="A10614" s="36">
        <v>0.01</v>
      </c>
      <c r="B10614" s="28" t="s">
        <v>76</v>
      </c>
      <c r="C10614" s="36">
        <v>1.4999999999999999E-2</v>
      </c>
      <c r="D10614">
        <v>613</v>
      </c>
      <c r="E10614" s="35">
        <v>1756281.15625</v>
      </c>
      <c r="F10614" s="35">
        <v>3000000</v>
      </c>
      <c r="G10614" s="35">
        <v>11368400.09375</v>
      </c>
    </row>
    <row r="10615" spans="1:7" x14ac:dyDescent="0.25">
      <c r="A10615" s="36">
        <v>0.01</v>
      </c>
      <c r="B10615" s="28" t="s">
        <v>76</v>
      </c>
      <c r="C10615" s="36">
        <v>1.4999999999999999E-2</v>
      </c>
      <c r="D10615">
        <v>614</v>
      </c>
      <c r="E10615" s="35">
        <v>2398627.15625</v>
      </c>
      <c r="F10615" s="35">
        <v>3000000</v>
      </c>
      <c r="G10615" s="35">
        <v>10421981.59375</v>
      </c>
    </row>
    <row r="10616" spans="1:7" x14ac:dyDescent="0.25">
      <c r="A10616" s="36">
        <v>0.01</v>
      </c>
      <c r="B10616" s="28" t="s">
        <v>76</v>
      </c>
      <c r="C10616" s="36">
        <v>1.4999999999999999E-2</v>
      </c>
      <c r="D10616">
        <v>615</v>
      </c>
      <c r="E10616" s="35">
        <v>2184721.46875</v>
      </c>
      <c r="F10616" s="35">
        <v>3000000</v>
      </c>
      <c r="G10616" s="35">
        <v>10854934.78125</v>
      </c>
    </row>
    <row r="10617" spans="1:7" x14ac:dyDescent="0.25">
      <c r="A10617" s="36">
        <v>0.01</v>
      </c>
      <c r="B10617" s="28" t="s">
        <v>76</v>
      </c>
      <c r="C10617" s="36">
        <v>1.4999999999999999E-2</v>
      </c>
      <c r="D10617">
        <v>616</v>
      </c>
      <c r="E10617" s="35">
        <v>2052682.40625</v>
      </c>
      <c r="F10617" s="35">
        <v>3000000</v>
      </c>
      <c r="G10617" s="35">
        <v>11009358.84375</v>
      </c>
    </row>
    <row r="10618" spans="1:7" x14ac:dyDescent="0.25">
      <c r="A10618" s="36">
        <v>0.01</v>
      </c>
      <c r="B10618" s="28" t="s">
        <v>76</v>
      </c>
      <c r="C10618" s="36">
        <v>1.4999999999999999E-2</v>
      </c>
      <c r="D10618">
        <v>617</v>
      </c>
      <c r="E10618" s="35">
        <v>2298574.9921875</v>
      </c>
      <c r="F10618" s="35">
        <v>3000000</v>
      </c>
      <c r="G10618" s="35">
        <v>10918144.6953125</v>
      </c>
    </row>
    <row r="10619" spans="1:7" x14ac:dyDescent="0.25">
      <c r="A10619" s="36">
        <v>0.01</v>
      </c>
      <c r="B10619" s="28" t="s">
        <v>76</v>
      </c>
      <c r="C10619" s="36">
        <v>1.4999999999999999E-2</v>
      </c>
      <c r="D10619">
        <v>618</v>
      </c>
      <c r="E10619" s="35">
        <v>1810095.078125</v>
      </c>
      <c r="F10619" s="35">
        <v>3000000</v>
      </c>
      <c r="G10619" s="35">
        <v>12237623.671875</v>
      </c>
    </row>
    <row r="10620" spans="1:7" x14ac:dyDescent="0.25">
      <c r="A10620" s="36">
        <v>0.01</v>
      </c>
      <c r="B10620" s="28" t="s">
        <v>76</v>
      </c>
      <c r="C10620" s="36">
        <v>1.4999999999999999E-2</v>
      </c>
      <c r="D10620">
        <v>619</v>
      </c>
      <c r="E10620" s="35">
        <v>977673.51250000298</v>
      </c>
      <c r="F10620" s="35">
        <v>3000000</v>
      </c>
      <c r="G10620" s="35">
        <v>12723577.112499997</v>
      </c>
    </row>
    <row r="10621" spans="1:7" x14ac:dyDescent="0.25">
      <c r="A10621" s="36">
        <v>0.01</v>
      </c>
      <c r="B10621" s="28" t="s">
        <v>76</v>
      </c>
      <c r="C10621" s="36">
        <v>1.4999999999999999E-2</v>
      </c>
      <c r="D10621">
        <v>620</v>
      </c>
      <c r="E10621" s="35">
        <v>1736452.924999997</v>
      </c>
      <c r="F10621" s="35">
        <v>3000000</v>
      </c>
      <c r="G10621" s="35">
        <v>12020317.075000003</v>
      </c>
    </row>
    <row r="10622" spans="1:7" x14ac:dyDescent="0.25">
      <c r="A10622" s="36">
        <v>0.01</v>
      </c>
      <c r="B10622" s="28" t="s">
        <v>76</v>
      </c>
      <c r="C10622" s="36">
        <v>1.4999999999999999E-2</v>
      </c>
      <c r="D10622">
        <v>621</v>
      </c>
      <c r="E10622" s="35">
        <v>3403132.099999994</v>
      </c>
      <c r="F10622" s="35">
        <v>3000000</v>
      </c>
      <c r="G10622" s="35">
        <v>8020942.900000006</v>
      </c>
    </row>
    <row r="10623" spans="1:7" x14ac:dyDescent="0.25">
      <c r="A10623" s="36">
        <v>0.01</v>
      </c>
      <c r="B10623" s="28" t="s">
        <v>76</v>
      </c>
      <c r="C10623" s="36">
        <v>1.4999999999999999E-2</v>
      </c>
      <c r="D10623">
        <v>622</v>
      </c>
      <c r="E10623" s="35">
        <v>2468237.049999997</v>
      </c>
      <c r="F10623" s="35">
        <v>3000000</v>
      </c>
      <c r="G10623" s="35">
        <v>10366744.825000003</v>
      </c>
    </row>
    <row r="10624" spans="1:7" x14ac:dyDescent="0.25">
      <c r="A10624" s="36">
        <v>0.01</v>
      </c>
      <c r="B10624" s="28" t="s">
        <v>76</v>
      </c>
      <c r="C10624" s="36">
        <v>1.4999999999999999E-2</v>
      </c>
      <c r="D10624">
        <v>623</v>
      </c>
      <c r="E10624" s="35">
        <v>2338813.634375006</v>
      </c>
      <c r="F10624" s="35">
        <v>3000000</v>
      </c>
      <c r="G10624" s="35">
        <v>11319287.615624994</v>
      </c>
    </row>
    <row r="10625" spans="1:7" x14ac:dyDescent="0.25">
      <c r="A10625" s="36">
        <v>0.01</v>
      </c>
      <c r="B10625" s="28" t="s">
        <v>76</v>
      </c>
      <c r="C10625" s="36">
        <v>1.4999999999999999E-2</v>
      </c>
      <c r="D10625">
        <v>624</v>
      </c>
      <c r="E10625" s="35">
        <v>1685605.587500006</v>
      </c>
      <c r="F10625" s="35">
        <v>3000000</v>
      </c>
      <c r="G10625" s="35">
        <v>11740189.412499994</v>
      </c>
    </row>
    <row r="10626" spans="1:7" x14ac:dyDescent="0.25">
      <c r="A10626" s="36">
        <v>0.01</v>
      </c>
      <c r="B10626" s="28" t="s">
        <v>76</v>
      </c>
      <c r="C10626" s="36">
        <v>1.4999999999999999E-2</v>
      </c>
      <c r="D10626">
        <v>625</v>
      </c>
      <c r="E10626" s="35">
        <v>1145853.987499997</v>
      </c>
      <c r="F10626" s="35">
        <v>3000000</v>
      </c>
      <c r="G10626" s="35">
        <v>12969927.887500003</v>
      </c>
    </row>
    <row r="10627" spans="1:7" x14ac:dyDescent="0.25">
      <c r="A10627" s="36">
        <v>0.01</v>
      </c>
      <c r="B10627" s="28" t="s">
        <v>76</v>
      </c>
      <c r="C10627" s="36">
        <v>1.4999999999999999E-2</v>
      </c>
      <c r="D10627">
        <v>626</v>
      </c>
      <c r="E10627" s="35">
        <v>2858748.625</v>
      </c>
      <c r="F10627" s="35">
        <v>3000000</v>
      </c>
      <c r="G10627" s="35">
        <v>10039221.375</v>
      </c>
    </row>
    <row r="10628" spans="1:7" x14ac:dyDescent="0.25">
      <c r="A10628" s="36">
        <v>0.01</v>
      </c>
      <c r="B10628" s="28" t="s">
        <v>76</v>
      </c>
      <c r="C10628" s="36">
        <v>1.4999999999999999E-2</v>
      </c>
      <c r="D10628">
        <v>627</v>
      </c>
      <c r="E10628" s="35">
        <v>2936477.9499999881</v>
      </c>
      <c r="F10628" s="35">
        <v>3000000</v>
      </c>
      <c r="G10628" s="35">
        <v>8461352.0500000119</v>
      </c>
    </row>
    <row r="10629" spans="1:7" x14ac:dyDescent="0.25">
      <c r="A10629" s="36">
        <v>0.01</v>
      </c>
      <c r="B10629" s="28" t="s">
        <v>76</v>
      </c>
      <c r="C10629" s="36">
        <v>1.4999999999999999E-2</v>
      </c>
      <c r="D10629">
        <v>628</v>
      </c>
      <c r="E10629" s="35">
        <v>2575394.081249997</v>
      </c>
      <c r="F10629" s="35">
        <v>3000000</v>
      </c>
      <c r="G10629" s="35">
        <v>9804023.106250003</v>
      </c>
    </row>
    <row r="10630" spans="1:7" x14ac:dyDescent="0.25">
      <c r="A10630" s="36">
        <v>0.01</v>
      </c>
      <c r="B10630" s="28" t="s">
        <v>76</v>
      </c>
      <c r="C10630" s="36">
        <v>1.4999999999999999E-2</v>
      </c>
      <c r="D10630">
        <v>629</v>
      </c>
      <c r="E10630" s="35">
        <v>1515957.615624994</v>
      </c>
      <c r="F10630" s="35">
        <v>3000000</v>
      </c>
      <c r="G10630" s="35">
        <v>12280452.384375006</v>
      </c>
    </row>
    <row r="10631" spans="1:7" x14ac:dyDescent="0.25">
      <c r="A10631" s="36">
        <v>0.01</v>
      </c>
      <c r="B10631" s="28" t="s">
        <v>76</v>
      </c>
      <c r="C10631" s="36">
        <v>1.4999999999999999E-2</v>
      </c>
      <c r="D10631">
        <v>630</v>
      </c>
      <c r="E10631" s="35">
        <v>2198931.0656250119</v>
      </c>
      <c r="F10631" s="35">
        <v>3000000</v>
      </c>
      <c r="G10631" s="35">
        <v>11203647.684374988</v>
      </c>
    </row>
    <row r="10632" spans="1:7" x14ac:dyDescent="0.25">
      <c r="A10632" s="36">
        <v>0.01</v>
      </c>
      <c r="B10632" s="28" t="s">
        <v>76</v>
      </c>
      <c r="C10632" s="36">
        <v>1.4999999999999999E-2</v>
      </c>
      <c r="D10632">
        <v>631</v>
      </c>
      <c r="E10632" s="35">
        <v>1636023.381249994</v>
      </c>
      <c r="F10632" s="35">
        <v>3000000</v>
      </c>
      <c r="G10632" s="35">
        <v>12326096.306250006</v>
      </c>
    </row>
    <row r="10633" spans="1:7" x14ac:dyDescent="0.25">
      <c r="A10633" s="36">
        <v>0.01</v>
      </c>
      <c r="B10633" s="28" t="s">
        <v>76</v>
      </c>
      <c r="C10633" s="36">
        <v>1.4999999999999999E-2</v>
      </c>
      <c r="D10633">
        <v>632</v>
      </c>
      <c r="E10633" s="35">
        <v>2488378.487499997</v>
      </c>
      <c r="F10633" s="35">
        <v>3000000</v>
      </c>
      <c r="G10633" s="35">
        <v>9410254.012500003</v>
      </c>
    </row>
    <row r="10634" spans="1:7" x14ac:dyDescent="0.25">
      <c r="A10634" s="36">
        <v>0.01</v>
      </c>
      <c r="B10634" s="28" t="s">
        <v>76</v>
      </c>
      <c r="C10634" s="36">
        <v>1.4999999999999999E-2</v>
      </c>
      <c r="D10634">
        <v>633</v>
      </c>
      <c r="E10634" s="35">
        <v>1574035.668750003</v>
      </c>
      <c r="F10634" s="35">
        <v>3000000</v>
      </c>
      <c r="G10634" s="35">
        <v>12191393.081249997</v>
      </c>
    </row>
    <row r="10635" spans="1:7" x14ac:dyDescent="0.25">
      <c r="A10635" s="36">
        <v>0.01</v>
      </c>
      <c r="B10635" s="28" t="s">
        <v>76</v>
      </c>
      <c r="C10635" s="36">
        <v>1.4999999999999999E-2</v>
      </c>
      <c r="D10635">
        <v>634</v>
      </c>
      <c r="E10635" s="35">
        <v>3404873.299999997</v>
      </c>
      <c r="F10635" s="35">
        <v>3000000</v>
      </c>
      <c r="G10635" s="35">
        <v>8076071.700000003</v>
      </c>
    </row>
    <row r="10636" spans="1:7" x14ac:dyDescent="0.25">
      <c r="A10636" s="36">
        <v>0.01</v>
      </c>
      <c r="B10636" s="28" t="s">
        <v>76</v>
      </c>
      <c r="C10636" s="36">
        <v>1.4999999999999999E-2</v>
      </c>
      <c r="D10636">
        <v>635</v>
      </c>
      <c r="E10636" s="35">
        <v>2023589.950000003</v>
      </c>
      <c r="F10636" s="35">
        <v>3000000</v>
      </c>
      <c r="G10636" s="35">
        <v>11850856.299999997</v>
      </c>
    </row>
    <row r="10637" spans="1:7" x14ac:dyDescent="0.25">
      <c r="A10637" s="36">
        <v>0.01</v>
      </c>
      <c r="B10637" s="28" t="s">
        <v>76</v>
      </c>
      <c r="C10637" s="36">
        <v>1.4999999999999999E-2</v>
      </c>
      <c r="D10637">
        <v>636</v>
      </c>
      <c r="E10637" s="35">
        <v>1696322.131249994</v>
      </c>
      <c r="F10637" s="35">
        <v>3000000</v>
      </c>
      <c r="G10637" s="35">
        <v>11816702.868750006</v>
      </c>
    </row>
    <row r="10638" spans="1:7" x14ac:dyDescent="0.25">
      <c r="A10638" s="36">
        <v>0.01</v>
      </c>
      <c r="B10638" s="28" t="s">
        <v>76</v>
      </c>
      <c r="C10638" s="36">
        <v>1.4999999999999999E-2</v>
      </c>
      <c r="D10638">
        <v>637</v>
      </c>
      <c r="E10638" s="35">
        <v>1496046.481250003</v>
      </c>
      <c r="F10638" s="35">
        <v>3000000</v>
      </c>
      <c r="G10638" s="35">
        <v>11964481.643749997</v>
      </c>
    </row>
    <row r="10639" spans="1:7" x14ac:dyDescent="0.25">
      <c r="A10639" s="36">
        <v>0.01</v>
      </c>
      <c r="B10639" s="28" t="s">
        <v>76</v>
      </c>
      <c r="C10639" s="36">
        <v>1.4999999999999999E-2</v>
      </c>
      <c r="D10639">
        <v>638</v>
      </c>
      <c r="E10639" s="35">
        <v>2177047.387500003</v>
      </c>
      <c r="F10639" s="35">
        <v>3000000</v>
      </c>
      <c r="G10639" s="35">
        <v>10981773.862499997</v>
      </c>
    </row>
    <row r="10640" spans="1:7" x14ac:dyDescent="0.25">
      <c r="A10640" s="36">
        <v>0.01</v>
      </c>
      <c r="B10640" s="28" t="s">
        <v>76</v>
      </c>
      <c r="C10640" s="36">
        <v>1.4999999999999999E-2</v>
      </c>
      <c r="D10640">
        <v>639</v>
      </c>
      <c r="E10640" s="35">
        <v>2366745.775000006</v>
      </c>
      <c r="F10640" s="35">
        <v>3000000</v>
      </c>
      <c r="G10640" s="35">
        <v>9994814.224999994</v>
      </c>
    </row>
    <row r="10641" spans="1:7" x14ac:dyDescent="0.25">
      <c r="A10641" s="36">
        <v>0.01</v>
      </c>
      <c r="B10641" s="28" t="s">
        <v>76</v>
      </c>
      <c r="C10641" s="36">
        <v>1.4999999999999999E-2</v>
      </c>
      <c r="D10641">
        <v>640</v>
      </c>
      <c r="E10641" s="35">
        <v>2608056.3125</v>
      </c>
      <c r="F10641" s="35">
        <v>3000000</v>
      </c>
      <c r="G10641" s="35">
        <v>10676396.8125</v>
      </c>
    </row>
    <row r="10642" spans="1:7" x14ac:dyDescent="0.25">
      <c r="A10642" s="36">
        <v>0.01</v>
      </c>
      <c r="B10642" s="28" t="s">
        <v>76</v>
      </c>
      <c r="C10642" s="36">
        <v>1.4999999999999999E-2</v>
      </c>
      <c r="D10642">
        <v>641</v>
      </c>
      <c r="E10642" s="35">
        <v>2243710.825000003</v>
      </c>
      <c r="F10642" s="35">
        <v>3000000</v>
      </c>
      <c r="G10642" s="35">
        <v>10201759.174999997</v>
      </c>
    </row>
    <row r="10643" spans="1:7" x14ac:dyDescent="0.25">
      <c r="A10643" s="36">
        <v>0.01</v>
      </c>
      <c r="B10643" s="28" t="s">
        <v>76</v>
      </c>
      <c r="C10643" s="36">
        <v>1.4999999999999999E-2</v>
      </c>
      <c r="D10643">
        <v>642</v>
      </c>
      <c r="E10643" s="35">
        <v>3184737.546875</v>
      </c>
      <c r="F10643" s="35">
        <v>3000000</v>
      </c>
      <c r="G10643" s="35">
        <v>9093796.828125</v>
      </c>
    </row>
    <row r="10644" spans="1:7" x14ac:dyDescent="0.25">
      <c r="A10644" s="36">
        <v>0.01</v>
      </c>
      <c r="B10644" s="28" t="s">
        <v>76</v>
      </c>
      <c r="C10644" s="36">
        <v>1.4999999999999999E-2</v>
      </c>
      <c r="D10644">
        <v>643</v>
      </c>
      <c r="E10644" s="35">
        <v>3336089.4609375</v>
      </c>
      <c r="F10644" s="35">
        <v>3000000</v>
      </c>
      <c r="G10644" s="35">
        <v>9073856.7890625</v>
      </c>
    </row>
    <row r="10645" spans="1:7" x14ac:dyDescent="0.25">
      <c r="A10645" s="36">
        <v>0.01</v>
      </c>
      <c r="B10645" s="28" t="s">
        <v>76</v>
      </c>
      <c r="C10645" s="36">
        <v>1.4999999999999999E-2</v>
      </c>
      <c r="D10645">
        <v>644</v>
      </c>
      <c r="E10645" s="35">
        <v>3447058.487499997</v>
      </c>
      <c r="F10645" s="35">
        <v>3000000</v>
      </c>
      <c r="G10645" s="35">
        <v>8555377.762500003</v>
      </c>
    </row>
    <row r="10646" spans="1:7" x14ac:dyDescent="0.25">
      <c r="A10646" s="36">
        <v>0.01</v>
      </c>
      <c r="B10646" s="28" t="s">
        <v>76</v>
      </c>
      <c r="C10646" s="36">
        <v>1.4999999999999999E-2</v>
      </c>
      <c r="D10646">
        <v>645</v>
      </c>
      <c r="E10646" s="35">
        <v>2380740.0437499881</v>
      </c>
      <c r="F10646" s="35">
        <v>3000000</v>
      </c>
      <c r="G10646" s="35">
        <v>10680998.706250012</v>
      </c>
    </row>
    <row r="10647" spans="1:7" x14ac:dyDescent="0.25">
      <c r="A10647" s="36">
        <v>0.01</v>
      </c>
      <c r="B10647" s="28" t="s">
        <v>76</v>
      </c>
      <c r="C10647" s="36">
        <v>1.4999999999999999E-2</v>
      </c>
      <c r="D10647">
        <v>646</v>
      </c>
      <c r="E10647" s="35">
        <v>1579950.6999999881</v>
      </c>
      <c r="F10647" s="35">
        <v>3000000</v>
      </c>
      <c r="G10647" s="35">
        <v>12053199.300000012</v>
      </c>
    </row>
    <row r="10648" spans="1:7" x14ac:dyDescent="0.25">
      <c r="A10648" s="36">
        <v>0.01</v>
      </c>
      <c r="B10648" s="28" t="s">
        <v>76</v>
      </c>
      <c r="C10648" s="36">
        <v>1.4999999999999999E-2</v>
      </c>
      <c r="D10648">
        <v>647</v>
      </c>
      <c r="E10648" s="35">
        <v>2897887.443749994</v>
      </c>
      <c r="F10648" s="35">
        <v>3000000</v>
      </c>
      <c r="G10648" s="35">
        <v>9855240.681250006</v>
      </c>
    </row>
    <row r="10649" spans="1:7" x14ac:dyDescent="0.25">
      <c r="A10649" s="36">
        <v>0.01</v>
      </c>
      <c r="B10649" s="28" t="s">
        <v>76</v>
      </c>
      <c r="C10649" s="36">
        <v>1.4999999999999999E-2</v>
      </c>
      <c r="D10649">
        <v>648</v>
      </c>
      <c r="E10649" s="35">
        <v>2278658.150000006</v>
      </c>
      <c r="F10649" s="35">
        <v>3000000</v>
      </c>
      <c r="G10649" s="35">
        <v>10845304.349999994</v>
      </c>
    </row>
    <row r="10650" spans="1:7" x14ac:dyDescent="0.25">
      <c r="A10650" s="36">
        <v>0.01</v>
      </c>
      <c r="B10650" s="28" t="s">
        <v>76</v>
      </c>
      <c r="C10650" s="36">
        <v>1.4999999999999999E-2</v>
      </c>
      <c r="D10650">
        <v>649</v>
      </c>
      <c r="E10650" s="35">
        <v>1785072.809375003</v>
      </c>
      <c r="F10650" s="35">
        <v>3000000</v>
      </c>
      <c r="G10650" s="35">
        <v>11792500.940624997</v>
      </c>
    </row>
    <row r="10651" spans="1:7" x14ac:dyDescent="0.25">
      <c r="A10651" s="36">
        <v>0.01</v>
      </c>
      <c r="B10651" s="28" t="s">
        <v>76</v>
      </c>
      <c r="C10651" s="36">
        <v>1.4999999999999999E-2</v>
      </c>
      <c r="D10651">
        <v>650</v>
      </c>
      <c r="E10651" s="35">
        <v>1552677.875</v>
      </c>
      <c r="F10651" s="35">
        <v>3000000</v>
      </c>
      <c r="G10651" s="35">
        <v>12553722.125</v>
      </c>
    </row>
    <row r="10652" spans="1:7" x14ac:dyDescent="0.25">
      <c r="A10652" s="36">
        <v>0.01</v>
      </c>
      <c r="B10652" s="28" t="s">
        <v>76</v>
      </c>
      <c r="C10652" s="36">
        <v>1.4999999999999999E-2</v>
      </c>
      <c r="D10652">
        <v>651</v>
      </c>
      <c r="E10652" s="35">
        <v>2234315.450000003</v>
      </c>
      <c r="F10652" s="35">
        <v>3000000</v>
      </c>
      <c r="G10652" s="35">
        <v>10358122.049999997</v>
      </c>
    </row>
    <row r="10653" spans="1:7" x14ac:dyDescent="0.25">
      <c r="A10653" s="36">
        <v>0.01</v>
      </c>
      <c r="B10653" s="28" t="s">
        <v>76</v>
      </c>
      <c r="C10653" s="36">
        <v>1.4999999999999999E-2</v>
      </c>
      <c r="D10653">
        <v>652</v>
      </c>
      <c r="E10653" s="35">
        <v>2545109.3500000089</v>
      </c>
      <c r="F10653" s="35">
        <v>3000000</v>
      </c>
      <c r="G10653" s="35">
        <v>9475650.6499999911</v>
      </c>
    </row>
    <row r="10654" spans="1:7" x14ac:dyDescent="0.25">
      <c r="A10654" s="36">
        <v>0.01</v>
      </c>
      <c r="B10654" s="28" t="s">
        <v>76</v>
      </c>
      <c r="C10654" s="36">
        <v>1.4999999999999999E-2</v>
      </c>
      <c r="D10654">
        <v>653</v>
      </c>
      <c r="E10654" s="35">
        <v>2017267.125</v>
      </c>
      <c r="F10654" s="35">
        <v>3000000</v>
      </c>
      <c r="G10654" s="35">
        <v>11158760.375</v>
      </c>
    </row>
    <row r="10655" spans="1:7" x14ac:dyDescent="0.25">
      <c r="A10655" s="36">
        <v>0.01</v>
      </c>
      <c r="B10655" s="28" t="s">
        <v>76</v>
      </c>
      <c r="C10655" s="36">
        <v>1.4999999999999999E-2</v>
      </c>
      <c r="D10655">
        <v>654</v>
      </c>
      <c r="E10655" s="35">
        <v>1693291.762500003</v>
      </c>
      <c r="F10655" s="35">
        <v>3000000</v>
      </c>
      <c r="G10655" s="35">
        <v>11445774.799999997</v>
      </c>
    </row>
    <row r="10656" spans="1:7" x14ac:dyDescent="0.25">
      <c r="A10656" s="36">
        <v>0.01</v>
      </c>
      <c r="B10656" s="28" t="s">
        <v>76</v>
      </c>
      <c r="C10656" s="36">
        <v>1.4999999999999999E-2</v>
      </c>
      <c r="D10656">
        <v>655</v>
      </c>
      <c r="E10656" s="35">
        <v>1893399.162499994</v>
      </c>
      <c r="F10656" s="35">
        <v>3000000</v>
      </c>
      <c r="G10656" s="35">
        <v>10554798.337500006</v>
      </c>
    </row>
    <row r="10657" spans="1:7" x14ac:dyDescent="0.25">
      <c r="A10657" s="36">
        <v>0.01</v>
      </c>
      <c r="B10657" s="28" t="s">
        <v>76</v>
      </c>
      <c r="C10657" s="36">
        <v>1.4999999999999999E-2</v>
      </c>
      <c r="D10657">
        <v>656</v>
      </c>
      <c r="E10657" s="35">
        <v>2988418.799999997</v>
      </c>
      <c r="F10657" s="35">
        <v>3000000</v>
      </c>
      <c r="G10657" s="35">
        <v>9204784.637500003</v>
      </c>
    </row>
    <row r="10658" spans="1:7" x14ac:dyDescent="0.25">
      <c r="A10658" s="36">
        <v>0.01</v>
      </c>
      <c r="B10658" s="28" t="s">
        <v>76</v>
      </c>
      <c r="C10658" s="36">
        <v>1.4999999999999999E-2</v>
      </c>
      <c r="D10658">
        <v>657</v>
      </c>
      <c r="E10658" s="35">
        <v>2600365.006249994</v>
      </c>
      <c r="F10658" s="35">
        <v>3000000</v>
      </c>
      <c r="G10658" s="35">
        <v>10505995.618750006</v>
      </c>
    </row>
    <row r="10659" spans="1:7" x14ac:dyDescent="0.25">
      <c r="A10659" s="36">
        <v>0.01</v>
      </c>
      <c r="B10659" s="28" t="s">
        <v>76</v>
      </c>
      <c r="C10659" s="36">
        <v>1.4999999999999999E-2</v>
      </c>
      <c r="D10659">
        <v>658</v>
      </c>
      <c r="E10659" s="35">
        <v>1686434.396874994</v>
      </c>
      <c r="F10659" s="35">
        <v>3000000</v>
      </c>
      <c r="G10659" s="35">
        <v>11139901.853125006</v>
      </c>
    </row>
    <row r="10660" spans="1:7" x14ac:dyDescent="0.25">
      <c r="A10660" s="36">
        <v>0.01</v>
      </c>
      <c r="B10660" s="28" t="s">
        <v>76</v>
      </c>
      <c r="C10660" s="36">
        <v>1.4999999999999999E-2</v>
      </c>
      <c r="D10660">
        <v>659</v>
      </c>
      <c r="E10660" s="35">
        <v>2514192.200000003</v>
      </c>
      <c r="F10660" s="35">
        <v>3000000</v>
      </c>
      <c r="G10660" s="35">
        <v>10757957.799999997</v>
      </c>
    </row>
    <row r="10661" spans="1:7" x14ac:dyDescent="0.25">
      <c r="A10661" s="36">
        <v>0.01</v>
      </c>
      <c r="B10661" s="28" t="s">
        <v>76</v>
      </c>
      <c r="C10661" s="36">
        <v>1.4999999999999999E-2</v>
      </c>
      <c r="D10661">
        <v>660</v>
      </c>
      <c r="E10661" s="35">
        <v>1884637.762500003</v>
      </c>
      <c r="F10661" s="35">
        <v>3000000</v>
      </c>
      <c r="G10661" s="35">
        <v>11047008.487499997</v>
      </c>
    </row>
    <row r="10662" spans="1:7" x14ac:dyDescent="0.25">
      <c r="A10662" s="36">
        <v>0.01</v>
      </c>
      <c r="B10662" s="28" t="s">
        <v>76</v>
      </c>
      <c r="C10662" s="36">
        <v>1.4999999999999999E-2</v>
      </c>
      <c r="D10662">
        <v>661</v>
      </c>
      <c r="E10662" s="35">
        <v>1610248.931250006</v>
      </c>
      <c r="F10662" s="35">
        <v>3000000</v>
      </c>
      <c r="G10662" s="35">
        <v>13098323.568749994</v>
      </c>
    </row>
    <row r="10663" spans="1:7" x14ac:dyDescent="0.25">
      <c r="A10663" s="36">
        <v>0.01</v>
      </c>
      <c r="B10663" s="28" t="s">
        <v>76</v>
      </c>
      <c r="C10663" s="36">
        <v>1.4999999999999999E-2</v>
      </c>
      <c r="D10663">
        <v>662</v>
      </c>
      <c r="E10663" s="35">
        <v>2442697.900000006</v>
      </c>
      <c r="F10663" s="35">
        <v>3000000</v>
      </c>
      <c r="G10663" s="35">
        <v>10654685.849999994</v>
      </c>
    </row>
    <row r="10664" spans="1:7" x14ac:dyDescent="0.25">
      <c r="A10664" s="36">
        <v>0.01</v>
      </c>
      <c r="B10664" s="28" t="s">
        <v>76</v>
      </c>
      <c r="C10664" s="36">
        <v>1.4999999999999999E-2</v>
      </c>
      <c r="D10664">
        <v>663</v>
      </c>
      <c r="E10664" s="35">
        <v>2445042.012500003</v>
      </c>
      <c r="F10664" s="35">
        <v>3000000</v>
      </c>
      <c r="G10664" s="35">
        <v>10326272.987499997</v>
      </c>
    </row>
    <row r="10665" spans="1:7" x14ac:dyDescent="0.25">
      <c r="A10665" s="36">
        <v>0.01</v>
      </c>
      <c r="B10665" s="28" t="s">
        <v>76</v>
      </c>
      <c r="C10665" s="36">
        <v>1.4999999999999999E-2</v>
      </c>
      <c r="D10665">
        <v>664</v>
      </c>
      <c r="E10665" s="35">
        <v>2170426.3874999881</v>
      </c>
      <c r="F10665" s="35">
        <v>3000000</v>
      </c>
      <c r="G10665" s="35">
        <v>11319431.112500012</v>
      </c>
    </row>
    <row r="10666" spans="1:7" x14ac:dyDescent="0.25">
      <c r="A10666" s="36">
        <v>0.01</v>
      </c>
      <c r="B10666" s="28" t="s">
        <v>76</v>
      </c>
      <c r="C10666" s="36">
        <v>1.4999999999999999E-2</v>
      </c>
      <c r="D10666">
        <v>665</v>
      </c>
      <c r="E10666" s="35">
        <v>2494023.043750003</v>
      </c>
      <c r="F10666" s="35">
        <v>3000000</v>
      </c>
      <c r="G10666" s="35">
        <v>10426086.956249997</v>
      </c>
    </row>
    <row r="10667" spans="1:7" x14ac:dyDescent="0.25">
      <c r="A10667" s="36">
        <v>0.01</v>
      </c>
      <c r="B10667" s="28" t="s">
        <v>76</v>
      </c>
      <c r="C10667" s="36">
        <v>1.4999999999999999E-2</v>
      </c>
      <c r="D10667">
        <v>666</v>
      </c>
      <c r="E10667" s="35">
        <v>2437356.081249997</v>
      </c>
      <c r="F10667" s="35">
        <v>3000000</v>
      </c>
      <c r="G10667" s="35">
        <v>10458571.106250003</v>
      </c>
    </row>
    <row r="10668" spans="1:7" x14ac:dyDescent="0.25">
      <c r="A10668" s="36">
        <v>0.01</v>
      </c>
      <c r="B10668" s="28" t="s">
        <v>76</v>
      </c>
      <c r="C10668" s="36">
        <v>1.4999999999999999E-2</v>
      </c>
      <c r="D10668">
        <v>667</v>
      </c>
      <c r="E10668" s="35">
        <v>3076046.3125</v>
      </c>
      <c r="F10668" s="35">
        <v>3000000</v>
      </c>
      <c r="G10668" s="35">
        <v>8907908.6875</v>
      </c>
    </row>
    <row r="10669" spans="1:7" x14ac:dyDescent="0.25">
      <c r="A10669" s="36">
        <v>0.01</v>
      </c>
      <c r="B10669" s="28" t="s">
        <v>76</v>
      </c>
      <c r="C10669" s="36">
        <v>1.4999999999999999E-2</v>
      </c>
      <c r="D10669">
        <v>668</v>
      </c>
      <c r="E10669" s="35">
        <v>2616544.96875</v>
      </c>
      <c r="F10669" s="35">
        <v>3000000</v>
      </c>
      <c r="G10669" s="35">
        <v>9689843.15625</v>
      </c>
    </row>
    <row r="10670" spans="1:7" x14ac:dyDescent="0.25">
      <c r="A10670" s="36">
        <v>0.01</v>
      </c>
      <c r="B10670" s="28" t="s">
        <v>76</v>
      </c>
      <c r="C10670" s="36">
        <v>1.4999999999999999E-2</v>
      </c>
      <c r="D10670">
        <v>669</v>
      </c>
      <c r="E10670" s="35">
        <v>2139288.018749997</v>
      </c>
      <c r="F10670" s="35">
        <v>3000000</v>
      </c>
      <c r="G10670" s="35">
        <v>10940331.981250003</v>
      </c>
    </row>
    <row r="10671" spans="1:7" x14ac:dyDescent="0.25">
      <c r="A10671" s="36">
        <v>0.01</v>
      </c>
      <c r="B10671" s="28" t="s">
        <v>76</v>
      </c>
      <c r="C10671" s="36">
        <v>1.4999999999999999E-2</v>
      </c>
      <c r="D10671">
        <v>670</v>
      </c>
      <c r="E10671" s="35">
        <v>1905916.7749999911</v>
      </c>
      <c r="F10671" s="35">
        <v>3000000</v>
      </c>
      <c r="G10671" s="35">
        <v>11026791.350000009</v>
      </c>
    </row>
    <row r="10672" spans="1:7" x14ac:dyDescent="0.25">
      <c r="A10672" s="36">
        <v>0.01</v>
      </c>
      <c r="B10672" s="28" t="s">
        <v>76</v>
      </c>
      <c r="C10672" s="36">
        <v>1.4999999999999999E-2</v>
      </c>
      <c r="D10672">
        <v>671</v>
      </c>
      <c r="E10672" s="35">
        <v>2419383.5249999911</v>
      </c>
      <c r="F10672" s="35">
        <v>3000000</v>
      </c>
      <c r="G10672" s="35">
        <v>10766906.475000009</v>
      </c>
    </row>
    <row r="10673" spans="1:7" x14ac:dyDescent="0.25">
      <c r="A10673" s="36">
        <v>0.01</v>
      </c>
      <c r="B10673" s="28" t="s">
        <v>76</v>
      </c>
      <c r="C10673" s="36">
        <v>1.4999999999999999E-2</v>
      </c>
      <c r="D10673">
        <v>672</v>
      </c>
      <c r="E10673" s="35">
        <v>2056657.553124994</v>
      </c>
      <c r="F10673" s="35">
        <v>3000000</v>
      </c>
      <c r="G10673" s="35">
        <v>11111648.696875006</v>
      </c>
    </row>
    <row r="10674" spans="1:7" x14ac:dyDescent="0.25">
      <c r="A10674" s="36">
        <v>0.01</v>
      </c>
      <c r="B10674" s="28" t="s">
        <v>76</v>
      </c>
      <c r="C10674" s="36">
        <v>1.4999999999999999E-2</v>
      </c>
      <c r="D10674">
        <v>673</v>
      </c>
      <c r="E10674" s="35">
        <v>1852055.21875</v>
      </c>
      <c r="F10674" s="35">
        <v>3000000</v>
      </c>
      <c r="G10674" s="35">
        <v>11161539.15625</v>
      </c>
    </row>
    <row r="10675" spans="1:7" x14ac:dyDescent="0.25">
      <c r="A10675" s="36">
        <v>0.01</v>
      </c>
      <c r="B10675" s="28" t="s">
        <v>76</v>
      </c>
      <c r="C10675" s="36">
        <v>1.4999999999999999E-2</v>
      </c>
      <c r="D10675">
        <v>674</v>
      </c>
      <c r="E10675" s="35">
        <v>2660944.356250003</v>
      </c>
      <c r="F10675" s="35">
        <v>3000000</v>
      </c>
      <c r="G10675" s="35">
        <v>9865507.518749997</v>
      </c>
    </row>
    <row r="10676" spans="1:7" x14ac:dyDescent="0.25">
      <c r="A10676" s="36">
        <v>0.01</v>
      </c>
      <c r="B10676" s="28" t="s">
        <v>76</v>
      </c>
      <c r="C10676" s="36">
        <v>1.4999999999999999E-2</v>
      </c>
      <c r="D10676">
        <v>675</v>
      </c>
      <c r="E10676" s="35">
        <v>2491383.556250006</v>
      </c>
      <c r="F10676" s="35">
        <v>3000000</v>
      </c>
      <c r="G10676" s="35">
        <v>10368097.693749994</v>
      </c>
    </row>
    <row r="10677" spans="1:7" x14ac:dyDescent="0.25">
      <c r="A10677" s="36">
        <v>0.01</v>
      </c>
      <c r="B10677" s="28" t="s">
        <v>76</v>
      </c>
      <c r="C10677" s="36">
        <v>1.4999999999999999E-2</v>
      </c>
      <c r="D10677">
        <v>676</v>
      </c>
      <c r="E10677" s="35">
        <v>2685054.690624997</v>
      </c>
      <c r="F10677" s="35">
        <v>3000000</v>
      </c>
      <c r="G10677" s="35">
        <v>9739211.559375003</v>
      </c>
    </row>
    <row r="10678" spans="1:7" x14ac:dyDescent="0.25">
      <c r="A10678" s="36">
        <v>0.01</v>
      </c>
      <c r="B10678" s="28" t="s">
        <v>76</v>
      </c>
      <c r="C10678" s="36">
        <v>1.4999999999999999E-2</v>
      </c>
      <c r="D10678">
        <v>677</v>
      </c>
      <c r="E10678" s="35">
        <v>2497119.512500003</v>
      </c>
      <c r="F10678" s="35">
        <v>3000000</v>
      </c>
      <c r="G10678" s="35">
        <v>11141390.487499997</v>
      </c>
    </row>
    <row r="10679" spans="1:7" x14ac:dyDescent="0.25">
      <c r="A10679" s="36">
        <v>0.01</v>
      </c>
      <c r="B10679" s="28" t="s">
        <v>76</v>
      </c>
      <c r="C10679" s="36">
        <v>1.4999999999999999E-2</v>
      </c>
      <c r="D10679">
        <v>678</v>
      </c>
      <c r="E10679" s="35">
        <v>1987225.9468749911</v>
      </c>
      <c r="F10679" s="35">
        <v>3000000</v>
      </c>
      <c r="G10679" s="35">
        <v>11152014.990625009</v>
      </c>
    </row>
    <row r="10680" spans="1:7" x14ac:dyDescent="0.25">
      <c r="A10680" s="36">
        <v>0.01</v>
      </c>
      <c r="B10680" s="28" t="s">
        <v>76</v>
      </c>
      <c r="C10680" s="36">
        <v>1.4999999999999999E-2</v>
      </c>
      <c r="D10680">
        <v>679</v>
      </c>
      <c r="E10680" s="35">
        <v>2415111.5750000179</v>
      </c>
      <c r="F10680" s="35">
        <v>3000000</v>
      </c>
      <c r="G10680" s="35">
        <v>10438733.424999982</v>
      </c>
    </row>
    <row r="10681" spans="1:7" x14ac:dyDescent="0.25">
      <c r="A10681" s="36">
        <v>0.01</v>
      </c>
      <c r="B10681" s="28" t="s">
        <v>76</v>
      </c>
      <c r="C10681" s="36">
        <v>1.4999999999999999E-2</v>
      </c>
      <c r="D10681">
        <v>680</v>
      </c>
      <c r="E10681" s="35">
        <v>2433177.075000003</v>
      </c>
      <c r="F10681" s="35">
        <v>3000000</v>
      </c>
      <c r="G10681" s="35">
        <v>10234275.424999997</v>
      </c>
    </row>
    <row r="10682" spans="1:7" x14ac:dyDescent="0.25">
      <c r="A10682" s="36">
        <v>0.01</v>
      </c>
      <c r="B10682" s="28" t="s">
        <v>76</v>
      </c>
      <c r="C10682" s="36">
        <v>1.4999999999999999E-2</v>
      </c>
      <c r="D10682">
        <v>681</v>
      </c>
      <c r="E10682" s="35">
        <v>2343708.987499997</v>
      </c>
      <c r="F10682" s="35">
        <v>3000000</v>
      </c>
      <c r="G10682" s="35">
        <v>10590956.012500003</v>
      </c>
    </row>
    <row r="10683" spans="1:7" x14ac:dyDescent="0.25">
      <c r="A10683" s="36">
        <v>0.01</v>
      </c>
      <c r="B10683" s="28" t="s">
        <v>76</v>
      </c>
      <c r="C10683" s="36">
        <v>1.4999999999999999E-2</v>
      </c>
      <c r="D10683">
        <v>682</v>
      </c>
      <c r="E10683" s="35">
        <v>1644524.587500006</v>
      </c>
      <c r="F10683" s="35">
        <v>3000000</v>
      </c>
      <c r="G10683" s="35">
        <v>11939690.412499994</v>
      </c>
    </row>
    <row r="10684" spans="1:7" x14ac:dyDescent="0.25">
      <c r="A10684" s="36">
        <v>0.01</v>
      </c>
      <c r="B10684" s="28" t="s">
        <v>76</v>
      </c>
      <c r="C10684" s="36">
        <v>1.4999999999999999E-2</v>
      </c>
      <c r="D10684">
        <v>683</v>
      </c>
      <c r="E10684" s="35">
        <v>1965507.650000006</v>
      </c>
      <c r="F10684" s="35">
        <v>3000000</v>
      </c>
      <c r="G10684" s="35">
        <v>11272917.349999994</v>
      </c>
    </row>
    <row r="10685" spans="1:7" x14ac:dyDescent="0.25">
      <c r="A10685" s="36">
        <v>0.01</v>
      </c>
      <c r="B10685" s="28" t="s">
        <v>76</v>
      </c>
      <c r="C10685" s="36">
        <v>1.4999999999999999E-2</v>
      </c>
      <c r="D10685">
        <v>684</v>
      </c>
      <c r="E10685" s="35">
        <v>2144747.462500006</v>
      </c>
      <c r="F10685" s="35">
        <v>3000000</v>
      </c>
      <c r="G10685" s="35">
        <v>11044327.537499994</v>
      </c>
    </row>
    <row r="10686" spans="1:7" x14ac:dyDescent="0.25">
      <c r="A10686" s="36">
        <v>0.01</v>
      </c>
      <c r="B10686" s="28" t="s">
        <v>76</v>
      </c>
      <c r="C10686" s="36">
        <v>1.4999999999999999E-2</v>
      </c>
      <c r="D10686">
        <v>685</v>
      </c>
      <c r="E10686" s="35">
        <v>2611787.900000006</v>
      </c>
      <c r="F10686" s="35">
        <v>3000000</v>
      </c>
      <c r="G10686" s="35">
        <v>10265119.599999994</v>
      </c>
    </row>
    <row r="10687" spans="1:7" x14ac:dyDescent="0.25">
      <c r="A10687" s="36">
        <v>0.01</v>
      </c>
      <c r="B10687" s="28" t="s">
        <v>76</v>
      </c>
      <c r="C10687" s="36">
        <v>1.4999999999999999E-2</v>
      </c>
      <c r="D10687">
        <v>686</v>
      </c>
      <c r="E10687" s="35">
        <v>2456364.2218750119</v>
      </c>
      <c r="F10687" s="35">
        <v>3000000</v>
      </c>
      <c r="G10687" s="35">
        <v>10216457.653124988</v>
      </c>
    </row>
    <row r="10688" spans="1:7" x14ac:dyDescent="0.25">
      <c r="A10688" s="36">
        <v>0.01</v>
      </c>
      <c r="B10688" s="28" t="s">
        <v>76</v>
      </c>
      <c r="C10688" s="36">
        <v>1.4999999999999999E-2</v>
      </c>
      <c r="D10688">
        <v>687</v>
      </c>
      <c r="E10688" s="35">
        <v>2525201.4750000089</v>
      </c>
      <c r="F10688" s="35">
        <v>3000000</v>
      </c>
      <c r="G10688" s="35">
        <v>9666568.5249999911</v>
      </c>
    </row>
    <row r="10689" spans="1:7" x14ac:dyDescent="0.25">
      <c r="A10689" s="36">
        <v>0.01</v>
      </c>
      <c r="B10689" s="28" t="s">
        <v>76</v>
      </c>
      <c r="C10689" s="36">
        <v>1.4999999999999999E-2</v>
      </c>
      <c r="D10689">
        <v>688</v>
      </c>
      <c r="E10689" s="35">
        <v>1608460.306250006</v>
      </c>
      <c r="F10689" s="35">
        <v>3000000</v>
      </c>
      <c r="G10689" s="35">
        <v>11807259.693749994</v>
      </c>
    </row>
    <row r="10690" spans="1:7" x14ac:dyDescent="0.25">
      <c r="A10690" s="36">
        <v>0.01</v>
      </c>
      <c r="B10690" s="28" t="s">
        <v>76</v>
      </c>
      <c r="C10690" s="36">
        <v>1.4999999999999999E-2</v>
      </c>
      <c r="D10690">
        <v>689</v>
      </c>
      <c r="E10690" s="35">
        <v>3487261.775000006</v>
      </c>
      <c r="F10690" s="35">
        <v>3000000</v>
      </c>
      <c r="G10690" s="35">
        <v>8029591.974999994</v>
      </c>
    </row>
    <row r="10691" spans="1:7" x14ac:dyDescent="0.25">
      <c r="A10691" s="36">
        <v>0.01</v>
      </c>
      <c r="B10691" s="28" t="s">
        <v>76</v>
      </c>
      <c r="C10691" s="36">
        <v>1.4999999999999999E-2</v>
      </c>
      <c r="D10691">
        <v>690</v>
      </c>
      <c r="E10691" s="35">
        <v>2378097.206249997</v>
      </c>
      <c r="F10691" s="35">
        <v>3000000</v>
      </c>
      <c r="G10691" s="35">
        <v>10421747.793750003</v>
      </c>
    </row>
    <row r="10692" spans="1:7" x14ac:dyDescent="0.25">
      <c r="A10692" s="36">
        <v>0.01</v>
      </c>
      <c r="B10692" s="28" t="s">
        <v>76</v>
      </c>
      <c r="C10692" s="36">
        <v>1.4999999999999999E-2</v>
      </c>
      <c r="D10692">
        <v>691</v>
      </c>
      <c r="E10692" s="35">
        <v>1893601.3062499911</v>
      </c>
      <c r="F10692" s="35">
        <v>3000000</v>
      </c>
      <c r="G10692" s="35">
        <v>11859353.693750009</v>
      </c>
    </row>
    <row r="10693" spans="1:7" x14ac:dyDescent="0.25">
      <c r="A10693" s="36">
        <v>0.01</v>
      </c>
      <c r="B10693" s="28" t="s">
        <v>76</v>
      </c>
      <c r="C10693" s="36">
        <v>1.4999999999999999E-2</v>
      </c>
      <c r="D10693">
        <v>692</v>
      </c>
      <c r="E10693" s="35">
        <v>868523.16875000298</v>
      </c>
      <c r="F10693" s="35">
        <v>3000000</v>
      </c>
      <c r="G10693" s="35">
        <v>13437311.831249997</v>
      </c>
    </row>
    <row r="10694" spans="1:7" x14ac:dyDescent="0.25">
      <c r="A10694" s="36">
        <v>0.01</v>
      </c>
      <c r="B10694" s="28" t="s">
        <v>76</v>
      </c>
      <c r="C10694" s="36">
        <v>1.4999999999999999E-2</v>
      </c>
      <c r="D10694">
        <v>693</v>
      </c>
      <c r="E10694" s="35">
        <v>2384365.637500003</v>
      </c>
      <c r="F10694" s="35">
        <v>3000000</v>
      </c>
      <c r="G10694" s="35">
        <v>10505837.487499997</v>
      </c>
    </row>
    <row r="10695" spans="1:7" x14ac:dyDescent="0.25">
      <c r="A10695" s="36">
        <v>0.01</v>
      </c>
      <c r="B10695" s="28" t="s">
        <v>76</v>
      </c>
      <c r="C10695" s="36">
        <v>1.4999999999999999E-2</v>
      </c>
      <c r="D10695">
        <v>694</v>
      </c>
      <c r="E10695" s="35">
        <v>2953583.2375000119</v>
      </c>
      <c r="F10695" s="35">
        <v>3000000</v>
      </c>
      <c r="G10695" s="35">
        <v>9991461.7624999881</v>
      </c>
    </row>
    <row r="10696" spans="1:7" x14ac:dyDescent="0.25">
      <c r="A10696" s="36">
        <v>0.01</v>
      </c>
      <c r="B10696" s="28" t="s">
        <v>76</v>
      </c>
      <c r="C10696" s="36">
        <v>1.4999999999999999E-2</v>
      </c>
      <c r="D10696">
        <v>695</v>
      </c>
      <c r="E10696" s="35">
        <v>1852046.443749994</v>
      </c>
      <c r="F10696" s="35">
        <v>3000000</v>
      </c>
      <c r="G10696" s="35">
        <v>11309736.056250006</v>
      </c>
    </row>
    <row r="10697" spans="1:7" x14ac:dyDescent="0.25">
      <c r="A10697" s="36">
        <v>0.01</v>
      </c>
      <c r="B10697" s="28" t="s">
        <v>76</v>
      </c>
      <c r="C10697" s="36">
        <v>1.4999999999999999E-2</v>
      </c>
      <c r="D10697">
        <v>696</v>
      </c>
      <c r="E10697" s="35">
        <v>3537344.459374994</v>
      </c>
      <c r="F10697" s="35">
        <v>3000000</v>
      </c>
      <c r="G10697" s="35">
        <v>7935370.853125006</v>
      </c>
    </row>
    <row r="10698" spans="1:7" x14ac:dyDescent="0.25">
      <c r="A10698" s="36">
        <v>0.01</v>
      </c>
      <c r="B10698" s="28" t="s">
        <v>76</v>
      </c>
      <c r="C10698" s="36">
        <v>1.4999999999999999E-2</v>
      </c>
      <c r="D10698">
        <v>697</v>
      </c>
      <c r="E10698" s="35">
        <v>2209724.075000003</v>
      </c>
      <c r="F10698" s="35">
        <v>3000000</v>
      </c>
      <c r="G10698" s="35">
        <v>10626465.924999997</v>
      </c>
    </row>
    <row r="10699" spans="1:7" x14ac:dyDescent="0.25">
      <c r="A10699" s="36">
        <v>0.01</v>
      </c>
      <c r="B10699" s="28" t="s">
        <v>76</v>
      </c>
      <c r="C10699" s="36">
        <v>1.4999999999999999E-2</v>
      </c>
      <c r="D10699">
        <v>698</v>
      </c>
      <c r="E10699" s="35">
        <v>2788366.799999997</v>
      </c>
      <c r="F10699" s="35">
        <v>3000000</v>
      </c>
      <c r="G10699" s="35">
        <v>9274218.200000003</v>
      </c>
    </row>
    <row r="10700" spans="1:7" x14ac:dyDescent="0.25">
      <c r="A10700" s="36">
        <v>0.01</v>
      </c>
      <c r="B10700" s="28" t="s">
        <v>76</v>
      </c>
      <c r="C10700" s="36">
        <v>1.4999999999999999E-2</v>
      </c>
      <c r="D10700">
        <v>699</v>
      </c>
      <c r="E10700" s="35">
        <v>2277901.849999994</v>
      </c>
      <c r="F10700" s="35">
        <v>3000000</v>
      </c>
      <c r="G10700" s="35">
        <v>10519553.150000006</v>
      </c>
    </row>
    <row r="10701" spans="1:7" x14ac:dyDescent="0.25">
      <c r="A10701" s="36">
        <v>0.01</v>
      </c>
      <c r="B10701" s="28" t="s">
        <v>76</v>
      </c>
      <c r="C10701" s="36">
        <v>1.4999999999999999E-2</v>
      </c>
      <c r="D10701">
        <v>700</v>
      </c>
      <c r="E10701" s="35">
        <v>2515589.65625</v>
      </c>
      <c r="F10701" s="35">
        <v>3000000</v>
      </c>
      <c r="G10701" s="35">
        <v>10611382.84375</v>
      </c>
    </row>
    <row r="10702" spans="1:7" x14ac:dyDescent="0.25">
      <c r="A10702" s="36">
        <v>0.01</v>
      </c>
      <c r="B10702" s="28" t="s">
        <v>76</v>
      </c>
      <c r="C10702" s="36">
        <v>1.4999999999999999E-2</v>
      </c>
      <c r="D10702">
        <v>701</v>
      </c>
      <c r="E10702" s="35">
        <v>2117908.049999997</v>
      </c>
      <c r="F10702" s="35">
        <v>3000000</v>
      </c>
      <c r="G10702" s="35">
        <v>10986546.950000003</v>
      </c>
    </row>
    <row r="10703" spans="1:7" x14ac:dyDescent="0.25">
      <c r="A10703" s="36">
        <v>0.01</v>
      </c>
      <c r="B10703" s="28" t="s">
        <v>76</v>
      </c>
      <c r="C10703" s="36">
        <v>1.4999999999999999E-2</v>
      </c>
      <c r="D10703">
        <v>702</v>
      </c>
      <c r="E10703" s="35">
        <v>1936230.71875</v>
      </c>
      <c r="F10703" s="35">
        <v>3000000</v>
      </c>
      <c r="G10703" s="35">
        <v>11174537.40625</v>
      </c>
    </row>
    <row r="10704" spans="1:7" x14ac:dyDescent="0.25">
      <c r="A10704" s="36">
        <v>0.01</v>
      </c>
      <c r="B10704" s="28" t="s">
        <v>76</v>
      </c>
      <c r="C10704" s="36">
        <v>1.4999999999999999E-2</v>
      </c>
      <c r="D10704">
        <v>703</v>
      </c>
      <c r="E10704" s="35">
        <v>2451199.150000006</v>
      </c>
      <c r="F10704" s="35">
        <v>3000000</v>
      </c>
      <c r="G10704" s="35">
        <v>10578970.849999994</v>
      </c>
    </row>
    <row r="10705" spans="1:7" x14ac:dyDescent="0.25">
      <c r="A10705" s="36">
        <v>0.01</v>
      </c>
      <c r="B10705" s="28" t="s">
        <v>76</v>
      </c>
      <c r="C10705" s="36">
        <v>1.4999999999999999E-2</v>
      </c>
      <c r="D10705">
        <v>704</v>
      </c>
      <c r="E10705" s="35">
        <v>1736981.731250003</v>
      </c>
      <c r="F10705" s="35">
        <v>3000000</v>
      </c>
      <c r="G10705" s="35">
        <v>11804174.518749997</v>
      </c>
    </row>
    <row r="10706" spans="1:7" x14ac:dyDescent="0.25">
      <c r="A10706" s="36">
        <v>0.01</v>
      </c>
      <c r="B10706" s="28" t="s">
        <v>76</v>
      </c>
      <c r="C10706" s="36">
        <v>1.4999999999999999E-2</v>
      </c>
      <c r="D10706">
        <v>705</v>
      </c>
      <c r="E10706" s="35">
        <v>2717276.8125</v>
      </c>
      <c r="F10706" s="35">
        <v>3000000</v>
      </c>
      <c r="G10706" s="35">
        <v>9988651.9375</v>
      </c>
    </row>
    <row r="10707" spans="1:7" x14ac:dyDescent="0.25">
      <c r="A10707" s="36">
        <v>0.01</v>
      </c>
      <c r="B10707" s="28" t="s">
        <v>76</v>
      </c>
      <c r="C10707" s="36">
        <v>1.4999999999999999E-2</v>
      </c>
      <c r="D10707">
        <v>706</v>
      </c>
      <c r="E10707" s="35">
        <v>3128956.1812499911</v>
      </c>
      <c r="F10707" s="35">
        <v>3000000</v>
      </c>
      <c r="G10707" s="35">
        <v>8587857.5687500089</v>
      </c>
    </row>
    <row r="10708" spans="1:7" x14ac:dyDescent="0.25">
      <c r="A10708" s="36">
        <v>0.01</v>
      </c>
      <c r="B10708" s="28" t="s">
        <v>76</v>
      </c>
      <c r="C10708" s="36">
        <v>1.4999999999999999E-2</v>
      </c>
      <c r="D10708">
        <v>707</v>
      </c>
      <c r="E10708" s="35">
        <v>1924982.025000006</v>
      </c>
      <c r="F10708" s="35">
        <v>3000000</v>
      </c>
      <c r="G10708" s="35">
        <v>11436822.974999994</v>
      </c>
    </row>
    <row r="10709" spans="1:7" x14ac:dyDescent="0.25">
      <c r="A10709" s="36">
        <v>0.01</v>
      </c>
      <c r="B10709" s="28" t="s">
        <v>76</v>
      </c>
      <c r="C10709" s="36">
        <v>1.4999999999999999E-2</v>
      </c>
      <c r="D10709">
        <v>708</v>
      </c>
      <c r="E10709" s="35">
        <v>2972408.453125</v>
      </c>
      <c r="F10709" s="35">
        <v>3000000</v>
      </c>
      <c r="G10709" s="35">
        <v>9224411.859375</v>
      </c>
    </row>
    <row r="10710" spans="1:7" x14ac:dyDescent="0.25">
      <c r="A10710" s="36">
        <v>0.01</v>
      </c>
      <c r="B10710" s="28" t="s">
        <v>76</v>
      </c>
      <c r="C10710" s="36">
        <v>1.4999999999999999E-2</v>
      </c>
      <c r="D10710">
        <v>709</v>
      </c>
      <c r="E10710" s="35">
        <v>2635964.087500006</v>
      </c>
      <c r="F10710" s="35">
        <v>3000000</v>
      </c>
      <c r="G10710" s="35">
        <v>9195952.162499994</v>
      </c>
    </row>
    <row r="10711" spans="1:7" x14ac:dyDescent="0.25">
      <c r="A10711" s="36">
        <v>0.01</v>
      </c>
      <c r="B10711" s="28" t="s">
        <v>76</v>
      </c>
      <c r="C10711" s="36">
        <v>1.4999999999999999E-2</v>
      </c>
      <c r="D10711">
        <v>710</v>
      </c>
      <c r="E10711" s="35">
        <v>3378288.006249994</v>
      </c>
      <c r="F10711" s="35">
        <v>3000000</v>
      </c>
      <c r="G10711" s="35">
        <v>8693643.243750006</v>
      </c>
    </row>
    <row r="10712" spans="1:7" x14ac:dyDescent="0.25">
      <c r="A10712" s="36">
        <v>0.01</v>
      </c>
      <c r="B10712" s="28" t="s">
        <v>76</v>
      </c>
      <c r="C10712" s="36">
        <v>1.4999999999999999E-2</v>
      </c>
      <c r="D10712">
        <v>711</v>
      </c>
      <c r="E10712" s="35">
        <v>2184103.0124999881</v>
      </c>
      <c r="F10712" s="35">
        <v>3000000</v>
      </c>
      <c r="G10712" s="35">
        <v>10903508.237500012</v>
      </c>
    </row>
    <row r="10713" spans="1:7" x14ac:dyDescent="0.25">
      <c r="A10713" s="36">
        <v>0.01</v>
      </c>
      <c r="B10713" s="28" t="s">
        <v>76</v>
      </c>
      <c r="C10713" s="36">
        <v>1.4999999999999999E-2</v>
      </c>
      <c r="D10713">
        <v>712</v>
      </c>
      <c r="E10713" s="35">
        <v>2996382.831249997</v>
      </c>
      <c r="F10713" s="35">
        <v>3000000</v>
      </c>
      <c r="G10713" s="35">
        <v>9296363.418750003</v>
      </c>
    </row>
    <row r="10714" spans="1:7" x14ac:dyDescent="0.25">
      <c r="A10714" s="36">
        <v>0.01</v>
      </c>
      <c r="B10714" s="28" t="s">
        <v>76</v>
      </c>
      <c r="C10714" s="36">
        <v>1.4999999999999999E-2</v>
      </c>
      <c r="D10714">
        <v>713</v>
      </c>
      <c r="E10714" s="35">
        <v>2257707.849999994</v>
      </c>
      <c r="F10714" s="35">
        <v>3000000</v>
      </c>
      <c r="G10714" s="35">
        <v>9842044.650000006</v>
      </c>
    </row>
    <row r="10715" spans="1:7" x14ac:dyDescent="0.25">
      <c r="A10715" s="36">
        <v>0.01</v>
      </c>
      <c r="B10715" s="28" t="s">
        <v>76</v>
      </c>
      <c r="C10715" s="36">
        <v>1.4999999999999999E-2</v>
      </c>
      <c r="D10715">
        <v>714</v>
      </c>
      <c r="E10715" s="35">
        <v>1663172.987499997</v>
      </c>
      <c r="F10715" s="35">
        <v>3000000</v>
      </c>
      <c r="G10715" s="35">
        <v>11371349.512500003</v>
      </c>
    </row>
    <row r="10716" spans="1:7" x14ac:dyDescent="0.25">
      <c r="A10716" s="36">
        <v>0.01</v>
      </c>
      <c r="B10716" s="28" t="s">
        <v>76</v>
      </c>
      <c r="C10716" s="36">
        <v>1.4999999999999999E-2</v>
      </c>
      <c r="D10716">
        <v>715</v>
      </c>
      <c r="E10716" s="35">
        <v>2376012.2593749911</v>
      </c>
      <c r="F10716" s="35">
        <v>3000000</v>
      </c>
      <c r="G10716" s="35">
        <v>10553296.178125009</v>
      </c>
    </row>
    <row r="10717" spans="1:7" x14ac:dyDescent="0.25">
      <c r="A10717" s="36">
        <v>0.01</v>
      </c>
      <c r="B10717" s="28" t="s">
        <v>76</v>
      </c>
      <c r="C10717" s="36">
        <v>1.4999999999999999E-2</v>
      </c>
      <c r="D10717">
        <v>716</v>
      </c>
      <c r="E10717" s="35">
        <v>3133594.178124994</v>
      </c>
      <c r="F10717" s="35">
        <v>3000000</v>
      </c>
      <c r="G10717" s="35">
        <v>8642467.696875006</v>
      </c>
    </row>
    <row r="10718" spans="1:7" x14ac:dyDescent="0.25">
      <c r="A10718" s="36">
        <v>0.01</v>
      </c>
      <c r="B10718" s="28" t="s">
        <v>76</v>
      </c>
      <c r="C10718" s="36">
        <v>1.4999999999999999E-2</v>
      </c>
      <c r="D10718">
        <v>717</v>
      </c>
      <c r="E10718" s="35">
        <v>2245285.3000000119</v>
      </c>
      <c r="F10718" s="35">
        <v>3000000</v>
      </c>
      <c r="G10718" s="35">
        <v>10821639.699999988</v>
      </c>
    </row>
    <row r="10719" spans="1:7" x14ac:dyDescent="0.25">
      <c r="A10719" s="36">
        <v>0.01</v>
      </c>
      <c r="B10719" s="28" t="s">
        <v>76</v>
      </c>
      <c r="C10719" s="36">
        <v>1.4999999999999999E-2</v>
      </c>
      <c r="D10719">
        <v>718</v>
      </c>
      <c r="E10719" s="35">
        <v>2878461.6531249881</v>
      </c>
      <c r="F10719" s="35">
        <v>3000000</v>
      </c>
      <c r="G10719" s="35">
        <v>9685350.2218750119</v>
      </c>
    </row>
    <row r="10720" spans="1:7" x14ac:dyDescent="0.25">
      <c r="A10720" s="36">
        <v>0.01</v>
      </c>
      <c r="B10720" s="28" t="s">
        <v>76</v>
      </c>
      <c r="C10720" s="36">
        <v>1.4999999999999999E-2</v>
      </c>
      <c r="D10720">
        <v>719</v>
      </c>
      <c r="E10720" s="35">
        <v>2884505.625</v>
      </c>
      <c r="F10720" s="35">
        <v>3000000</v>
      </c>
      <c r="G10720" s="35">
        <v>9324949.375</v>
      </c>
    </row>
    <row r="10721" spans="1:7" x14ac:dyDescent="0.25">
      <c r="A10721" s="36">
        <v>0.01</v>
      </c>
      <c r="B10721" s="28" t="s">
        <v>76</v>
      </c>
      <c r="C10721" s="36">
        <v>1.4999999999999999E-2</v>
      </c>
      <c r="D10721">
        <v>720</v>
      </c>
      <c r="E10721" s="35">
        <v>2393983.775000006</v>
      </c>
      <c r="F10721" s="35">
        <v>3000000</v>
      </c>
      <c r="G10721" s="35">
        <v>10596743.724999994</v>
      </c>
    </row>
    <row r="10722" spans="1:7" x14ac:dyDescent="0.25">
      <c r="A10722" s="36">
        <v>0.01</v>
      </c>
      <c r="B10722" s="28" t="s">
        <v>76</v>
      </c>
      <c r="C10722" s="36">
        <v>1.4999999999999999E-2</v>
      </c>
      <c r="D10722">
        <v>721</v>
      </c>
      <c r="E10722" s="35">
        <v>2338306.362499997</v>
      </c>
      <c r="F10722" s="35">
        <v>3000000</v>
      </c>
      <c r="G10722" s="35">
        <v>11272561.137500003</v>
      </c>
    </row>
    <row r="10723" spans="1:7" x14ac:dyDescent="0.25">
      <c r="A10723" s="36">
        <v>0.01</v>
      </c>
      <c r="B10723" s="28" t="s">
        <v>76</v>
      </c>
      <c r="C10723" s="36">
        <v>1.4999999999999999E-2</v>
      </c>
      <c r="D10723">
        <v>722</v>
      </c>
      <c r="E10723" s="35">
        <v>2183209.337500006</v>
      </c>
      <c r="F10723" s="35">
        <v>3000000</v>
      </c>
      <c r="G10723" s="35">
        <v>11306400.662499994</v>
      </c>
    </row>
    <row r="10724" spans="1:7" x14ac:dyDescent="0.25">
      <c r="A10724" s="36">
        <v>0.01</v>
      </c>
      <c r="B10724" s="28" t="s">
        <v>76</v>
      </c>
      <c r="C10724" s="36">
        <v>1.4999999999999999E-2</v>
      </c>
      <c r="D10724">
        <v>723</v>
      </c>
      <c r="E10724" s="35">
        <v>1463684.703125</v>
      </c>
      <c r="F10724" s="35">
        <v>3000000</v>
      </c>
      <c r="G10724" s="35">
        <v>12730792.171875</v>
      </c>
    </row>
    <row r="10725" spans="1:7" x14ac:dyDescent="0.25">
      <c r="A10725" s="36">
        <v>0.01</v>
      </c>
      <c r="B10725" s="28" t="s">
        <v>76</v>
      </c>
      <c r="C10725" s="36">
        <v>1.4999999999999999E-2</v>
      </c>
      <c r="D10725">
        <v>724</v>
      </c>
      <c r="E10725" s="35">
        <v>3678463.25</v>
      </c>
      <c r="F10725" s="35">
        <v>3000000</v>
      </c>
      <c r="G10725" s="35">
        <v>7815224.25</v>
      </c>
    </row>
    <row r="10726" spans="1:7" x14ac:dyDescent="0.25">
      <c r="A10726" s="36">
        <v>0.01</v>
      </c>
      <c r="B10726" s="28" t="s">
        <v>76</v>
      </c>
      <c r="C10726" s="36">
        <v>1.4999999999999999E-2</v>
      </c>
      <c r="D10726">
        <v>725</v>
      </c>
      <c r="E10726" s="35">
        <v>1758717.950000003</v>
      </c>
      <c r="F10726" s="35">
        <v>3000000</v>
      </c>
      <c r="G10726" s="35">
        <v>11868653.299999997</v>
      </c>
    </row>
    <row r="10727" spans="1:7" x14ac:dyDescent="0.25">
      <c r="A10727" s="36">
        <v>0.01</v>
      </c>
      <c r="B10727" s="28" t="s">
        <v>76</v>
      </c>
      <c r="C10727" s="36">
        <v>1.4999999999999999E-2</v>
      </c>
      <c r="D10727">
        <v>726</v>
      </c>
      <c r="E10727" s="35">
        <v>2910562.174999997</v>
      </c>
      <c r="F10727" s="35">
        <v>3000000</v>
      </c>
      <c r="G10727" s="35">
        <v>9703107.825000003</v>
      </c>
    </row>
    <row r="10728" spans="1:7" x14ac:dyDescent="0.25">
      <c r="A10728" s="36">
        <v>0.01</v>
      </c>
      <c r="B10728" s="28" t="s">
        <v>76</v>
      </c>
      <c r="C10728" s="36">
        <v>1.4999999999999999E-2</v>
      </c>
      <c r="D10728">
        <v>727</v>
      </c>
      <c r="E10728" s="35">
        <v>1654839.068749994</v>
      </c>
      <c r="F10728" s="35">
        <v>3000000</v>
      </c>
      <c r="G10728" s="35">
        <v>11813347.181250006</v>
      </c>
    </row>
    <row r="10729" spans="1:7" x14ac:dyDescent="0.25">
      <c r="A10729" s="36">
        <v>0.01</v>
      </c>
      <c r="B10729" s="28" t="s">
        <v>76</v>
      </c>
      <c r="C10729" s="36">
        <v>1.4999999999999999E-2</v>
      </c>
      <c r="D10729">
        <v>728</v>
      </c>
      <c r="E10729" s="35">
        <v>1962038.5124999881</v>
      </c>
      <c r="F10729" s="35">
        <v>3000000</v>
      </c>
      <c r="G10729" s="35">
        <v>11213227.737500012</v>
      </c>
    </row>
    <row r="10730" spans="1:7" x14ac:dyDescent="0.25">
      <c r="A10730" s="36">
        <v>0.01</v>
      </c>
      <c r="B10730" s="28" t="s">
        <v>76</v>
      </c>
      <c r="C10730" s="36">
        <v>1.4999999999999999E-2</v>
      </c>
      <c r="D10730">
        <v>729</v>
      </c>
      <c r="E10730" s="35">
        <v>1855259.8500000089</v>
      </c>
      <c r="F10730" s="35">
        <v>3000000</v>
      </c>
      <c r="G10730" s="35">
        <v>11537967.649999991</v>
      </c>
    </row>
    <row r="10731" spans="1:7" x14ac:dyDescent="0.25">
      <c r="A10731" s="36">
        <v>0.01</v>
      </c>
      <c r="B10731" s="28" t="s">
        <v>76</v>
      </c>
      <c r="C10731" s="36">
        <v>1.4999999999999999E-2</v>
      </c>
      <c r="D10731">
        <v>730</v>
      </c>
      <c r="E10731" s="35">
        <v>2546492.037499994</v>
      </c>
      <c r="F10731" s="35">
        <v>3000000</v>
      </c>
      <c r="G10731" s="35">
        <v>10272880.462500006</v>
      </c>
    </row>
    <row r="10732" spans="1:7" x14ac:dyDescent="0.25">
      <c r="A10732" s="36">
        <v>0.01</v>
      </c>
      <c r="B10732" s="28" t="s">
        <v>76</v>
      </c>
      <c r="C10732" s="36">
        <v>1.4999999999999999E-2</v>
      </c>
      <c r="D10732">
        <v>731</v>
      </c>
      <c r="E10732" s="35">
        <v>1724323.099999994</v>
      </c>
      <c r="F10732" s="35">
        <v>3000000</v>
      </c>
      <c r="G10732" s="35">
        <v>11793434.400000006</v>
      </c>
    </row>
    <row r="10733" spans="1:7" x14ac:dyDescent="0.25">
      <c r="A10733" s="36">
        <v>0.01</v>
      </c>
      <c r="B10733" s="28" t="s">
        <v>76</v>
      </c>
      <c r="C10733" s="36">
        <v>1.4999999999999999E-2</v>
      </c>
      <c r="D10733">
        <v>732</v>
      </c>
      <c r="E10733" s="35">
        <v>1872326.224999994</v>
      </c>
      <c r="F10733" s="35">
        <v>3000000</v>
      </c>
      <c r="G10733" s="35">
        <v>11706691.275000006</v>
      </c>
    </row>
    <row r="10734" spans="1:7" x14ac:dyDescent="0.25">
      <c r="A10734" s="36">
        <v>0.01</v>
      </c>
      <c r="B10734" s="28" t="s">
        <v>76</v>
      </c>
      <c r="C10734" s="36">
        <v>1.4999999999999999E-2</v>
      </c>
      <c r="D10734">
        <v>733</v>
      </c>
      <c r="E10734" s="35">
        <v>2578381.125</v>
      </c>
      <c r="F10734" s="35">
        <v>3000000</v>
      </c>
      <c r="G10734" s="35">
        <v>10797581.375</v>
      </c>
    </row>
    <row r="10735" spans="1:7" x14ac:dyDescent="0.25">
      <c r="A10735" s="36">
        <v>0.01</v>
      </c>
      <c r="B10735" s="28" t="s">
        <v>76</v>
      </c>
      <c r="C10735" s="36">
        <v>1.4999999999999999E-2</v>
      </c>
      <c r="D10735">
        <v>734</v>
      </c>
      <c r="E10735" s="35">
        <v>1205569.0500000119</v>
      </c>
      <c r="F10735" s="35">
        <v>3000000</v>
      </c>
      <c r="G10735" s="35">
        <v>12832970.949999988</v>
      </c>
    </row>
    <row r="10736" spans="1:7" x14ac:dyDescent="0.25">
      <c r="A10736" s="36">
        <v>0.01</v>
      </c>
      <c r="B10736" s="28" t="s">
        <v>76</v>
      </c>
      <c r="C10736" s="36">
        <v>1.4999999999999999E-2</v>
      </c>
      <c r="D10736">
        <v>735</v>
      </c>
      <c r="E10736" s="35">
        <v>1740581.079687506</v>
      </c>
      <c r="F10736" s="35">
        <v>3000000</v>
      </c>
      <c r="G10736" s="35">
        <v>11547197.982812494</v>
      </c>
    </row>
    <row r="10737" spans="1:7" x14ac:dyDescent="0.25">
      <c r="A10737" s="36">
        <v>0.01</v>
      </c>
      <c r="B10737" s="28" t="s">
        <v>76</v>
      </c>
      <c r="C10737" s="36">
        <v>1.4999999999999999E-2</v>
      </c>
      <c r="D10737">
        <v>736</v>
      </c>
      <c r="E10737" s="35">
        <v>2539284.724999994</v>
      </c>
      <c r="F10737" s="35">
        <v>3000000</v>
      </c>
      <c r="G10737" s="35">
        <v>10647005.275000006</v>
      </c>
    </row>
    <row r="10738" spans="1:7" x14ac:dyDescent="0.25">
      <c r="A10738" s="36">
        <v>0.01</v>
      </c>
      <c r="B10738" s="28" t="s">
        <v>76</v>
      </c>
      <c r="C10738" s="36">
        <v>1.4999999999999999E-2</v>
      </c>
      <c r="D10738">
        <v>737</v>
      </c>
      <c r="E10738" s="35">
        <v>1720278.8812500089</v>
      </c>
      <c r="F10738" s="35">
        <v>3000000</v>
      </c>
      <c r="G10738" s="35">
        <v>12020216.743749991</v>
      </c>
    </row>
    <row r="10739" spans="1:7" x14ac:dyDescent="0.25">
      <c r="A10739" s="36">
        <v>0.01</v>
      </c>
      <c r="B10739" s="28" t="s">
        <v>76</v>
      </c>
      <c r="C10739" s="36">
        <v>1.4999999999999999E-2</v>
      </c>
      <c r="D10739">
        <v>738</v>
      </c>
      <c r="E10739" s="35">
        <v>2485230.8062499911</v>
      </c>
      <c r="F10739" s="35">
        <v>3000000</v>
      </c>
      <c r="G10739" s="35">
        <v>10206854.818750009</v>
      </c>
    </row>
    <row r="10740" spans="1:7" x14ac:dyDescent="0.25">
      <c r="A10740" s="36">
        <v>0.01</v>
      </c>
      <c r="B10740" s="28" t="s">
        <v>76</v>
      </c>
      <c r="C10740" s="36">
        <v>1.4999999999999999E-2</v>
      </c>
      <c r="D10740">
        <v>739</v>
      </c>
      <c r="E10740" s="35">
        <v>1921272.421875</v>
      </c>
      <c r="F10740" s="35">
        <v>3000000</v>
      </c>
      <c r="G10740" s="35">
        <v>10837224.453125</v>
      </c>
    </row>
    <row r="10741" spans="1:7" x14ac:dyDescent="0.25">
      <c r="A10741" s="36">
        <v>0.01</v>
      </c>
      <c r="B10741" s="28" t="s">
        <v>76</v>
      </c>
      <c r="C10741" s="36">
        <v>1.4999999999999999E-2</v>
      </c>
      <c r="D10741">
        <v>740</v>
      </c>
      <c r="E10741" s="35">
        <v>1837271.3937500119</v>
      </c>
      <c r="F10741" s="35">
        <v>3000000</v>
      </c>
      <c r="G10741" s="35">
        <v>11575276.106249988</v>
      </c>
    </row>
    <row r="10742" spans="1:7" x14ac:dyDescent="0.25">
      <c r="A10742" s="36">
        <v>0.01</v>
      </c>
      <c r="B10742" s="28" t="s">
        <v>76</v>
      </c>
      <c r="C10742" s="36">
        <v>1.4999999999999999E-2</v>
      </c>
      <c r="D10742">
        <v>741</v>
      </c>
      <c r="E10742" s="35">
        <v>1575403.612499997</v>
      </c>
      <c r="F10742" s="35">
        <v>3000000</v>
      </c>
      <c r="G10742" s="35">
        <v>12453843.262500003</v>
      </c>
    </row>
    <row r="10743" spans="1:7" x14ac:dyDescent="0.25">
      <c r="A10743" s="36">
        <v>0.01</v>
      </c>
      <c r="B10743" s="28" t="s">
        <v>76</v>
      </c>
      <c r="C10743" s="36">
        <v>1.4999999999999999E-2</v>
      </c>
      <c r="D10743">
        <v>742</v>
      </c>
      <c r="E10743" s="35">
        <v>2150786.349999994</v>
      </c>
      <c r="F10743" s="35">
        <v>3000000</v>
      </c>
      <c r="G10743" s="35">
        <v>11046613.650000006</v>
      </c>
    </row>
    <row r="10744" spans="1:7" x14ac:dyDescent="0.25">
      <c r="A10744" s="36">
        <v>0.01</v>
      </c>
      <c r="B10744" s="28" t="s">
        <v>76</v>
      </c>
      <c r="C10744" s="36">
        <v>1.4999999999999999E-2</v>
      </c>
      <c r="D10744">
        <v>743</v>
      </c>
      <c r="E10744" s="35">
        <v>1630940.3312500119</v>
      </c>
      <c r="F10744" s="35">
        <v>3000000</v>
      </c>
      <c r="G10744" s="35">
        <v>12006799.668749988</v>
      </c>
    </row>
    <row r="10745" spans="1:7" x14ac:dyDescent="0.25">
      <c r="A10745" s="36">
        <v>0.01</v>
      </c>
      <c r="B10745" s="28" t="s">
        <v>76</v>
      </c>
      <c r="C10745" s="36">
        <v>1.4999999999999999E-2</v>
      </c>
      <c r="D10745">
        <v>744</v>
      </c>
      <c r="E10745" s="35">
        <v>1686161.612499997</v>
      </c>
      <c r="F10745" s="35">
        <v>3000000</v>
      </c>
      <c r="G10745" s="35">
        <v>12234125.887500003</v>
      </c>
    </row>
    <row r="10746" spans="1:7" x14ac:dyDescent="0.25">
      <c r="A10746" s="36">
        <v>0.01</v>
      </c>
      <c r="B10746" s="28" t="s">
        <v>76</v>
      </c>
      <c r="C10746" s="36">
        <v>1.4999999999999999E-2</v>
      </c>
      <c r="D10746">
        <v>745</v>
      </c>
      <c r="E10746" s="35">
        <v>2082331.268749997</v>
      </c>
      <c r="F10746" s="35">
        <v>3000000</v>
      </c>
      <c r="G10746" s="35">
        <v>11191126.231250003</v>
      </c>
    </row>
    <row r="10747" spans="1:7" x14ac:dyDescent="0.25">
      <c r="A10747" s="36">
        <v>0.01</v>
      </c>
      <c r="B10747" s="28" t="s">
        <v>76</v>
      </c>
      <c r="C10747" s="36">
        <v>1.4999999999999999E-2</v>
      </c>
      <c r="D10747">
        <v>746</v>
      </c>
      <c r="E10747" s="35">
        <v>3580075.537499994</v>
      </c>
      <c r="F10747" s="35">
        <v>3000000</v>
      </c>
      <c r="G10747" s="35">
        <v>8720282.587500006</v>
      </c>
    </row>
    <row r="10748" spans="1:7" x14ac:dyDescent="0.25">
      <c r="A10748" s="36">
        <v>0.01</v>
      </c>
      <c r="B10748" s="28" t="s">
        <v>76</v>
      </c>
      <c r="C10748" s="36">
        <v>1.4999999999999999E-2</v>
      </c>
      <c r="D10748">
        <v>747</v>
      </c>
      <c r="E10748" s="35">
        <v>2651735</v>
      </c>
      <c r="F10748" s="35">
        <v>3000000</v>
      </c>
      <c r="G10748" s="35">
        <v>10624240</v>
      </c>
    </row>
    <row r="10749" spans="1:7" x14ac:dyDescent="0.25">
      <c r="A10749" s="36">
        <v>0.01</v>
      </c>
      <c r="B10749" s="28" t="s">
        <v>76</v>
      </c>
      <c r="C10749" s="36">
        <v>1.4999999999999999E-2</v>
      </c>
      <c r="D10749">
        <v>748</v>
      </c>
      <c r="E10749" s="35">
        <v>2623590.006249994</v>
      </c>
      <c r="F10749" s="35">
        <v>3000000</v>
      </c>
      <c r="G10749" s="35">
        <v>10326664.993750006</v>
      </c>
    </row>
    <row r="10750" spans="1:7" x14ac:dyDescent="0.25">
      <c r="A10750" s="36">
        <v>0.01</v>
      </c>
      <c r="B10750" s="28" t="s">
        <v>76</v>
      </c>
      <c r="C10750" s="36">
        <v>1.4999999999999999E-2</v>
      </c>
      <c r="D10750">
        <v>749</v>
      </c>
      <c r="E10750" s="35">
        <v>2597727.53125</v>
      </c>
      <c r="F10750" s="35">
        <v>3000000</v>
      </c>
      <c r="G10750" s="35">
        <v>10656081.84375</v>
      </c>
    </row>
    <row r="10751" spans="1:7" x14ac:dyDescent="0.25">
      <c r="A10751" s="36">
        <v>0.01</v>
      </c>
      <c r="B10751" s="28" t="s">
        <v>76</v>
      </c>
      <c r="C10751" s="36">
        <v>1.4999999999999999E-2</v>
      </c>
      <c r="D10751">
        <v>750</v>
      </c>
      <c r="E10751" s="35">
        <v>3459278.237499997</v>
      </c>
      <c r="F10751" s="35">
        <v>3000000</v>
      </c>
      <c r="G10751" s="35">
        <v>8813434.262500003</v>
      </c>
    </row>
    <row r="10752" spans="1:7" x14ac:dyDescent="0.25">
      <c r="A10752" s="36">
        <v>0.01</v>
      </c>
      <c r="B10752" s="28" t="s">
        <v>76</v>
      </c>
      <c r="C10752" s="36">
        <v>1.4999999999999999E-2</v>
      </c>
      <c r="D10752">
        <v>751</v>
      </c>
      <c r="E10752" s="35">
        <v>2236681.5</v>
      </c>
      <c r="F10752" s="35">
        <v>3000000</v>
      </c>
      <c r="G10752" s="35">
        <v>11511791.625</v>
      </c>
    </row>
    <row r="10753" spans="1:7" x14ac:dyDescent="0.25">
      <c r="A10753" s="36">
        <v>0.01</v>
      </c>
      <c r="B10753" s="28" t="s">
        <v>76</v>
      </c>
      <c r="C10753" s="36">
        <v>1.4999999999999999E-2</v>
      </c>
      <c r="D10753">
        <v>752</v>
      </c>
      <c r="E10753" s="35">
        <v>2109976.621875003</v>
      </c>
      <c r="F10753" s="35">
        <v>3000000</v>
      </c>
      <c r="G10753" s="35">
        <v>10652553.065624997</v>
      </c>
    </row>
    <row r="10754" spans="1:7" x14ac:dyDescent="0.25">
      <c r="A10754" s="36">
        <v>0.01</v>
      </c>
      <c r="B10754" s="28" t="s">
        <v>76</v>
      </c>
      <c r="C10754" s="36">
        <v>1.4999999999999999E-2</v>
      </c>
      <c r="D10754">
        <v>753</v>
      </c>
      <c r="E10754" s="35">
        <v>2098962.493750006</v>
      </c>
      <c r="F10754" s="35">
        <v>3000000</v>
      </c>
      <c r="G10754" s="35">
        <v>10968866.881249994</v>
      </c>
    </row>
    <row r="10755" spans="1:7" x14ac:dyDescent="0.25">
      <c r="A10755" s="36">
        <v>0.01</v>
      </c>
      <c r="B10755" s="28" t="s">
        <v>76</v>
      </c>
      <c r="C10755" s="36">
        <v>1.4999999999999999E-2</v>
      </c>
      <c r="D10755">
        <v>754</v>
      </c>
      <c r="E10755" s="35">
        <v>2020752.90625</v>
      </c>
      <c r="F10755" s="35">
        <v>3000000</v>
      </c>
      <c r="G10755" s="35">
        <v>11565387.09375</v>
      </c>
    </row>
    <row r="10756" spans="1:7" x14ac:dyDescent="0.25">
      <c r="A10756" s="36">
        <v>0.01</v>
      </c>
      <c r="B10756" s="28" t="s">
        <v>76</v>
      </c>
      <c r="C10756" s="36">
        <v>1.4999999999999999E-2</v>
      </c>
      <c r="D10756">
        <v>755</v>
      </c>
      <c r="E10756" s="35">
        <v>2793846.015625</v>
      </c>
      <c r="F10756" s="35">
        <v>3000000</v>
      </c>
      <c r="G10756" s="35">
        <v>9067177.734375</v>
      </c>
    </row>
    <row r="10757" spans="1:7" x14ac:dyDescent="0.25">
      <c r="A10757" s="36">
        <v>0.01</v>
      </c>
      <c r="B10757" s="28" t="s">
        <v>76</v>
      </c>
      <c r="C10757" s="36">
        <v>1.4999999999999999E-2</v>
      </c>
      <c r="D10757">
        <v>756</v>
      </c>
      <c r="E10757" s="35">
        <v>2513111.868750006</v>
      </c>
      <c r="F10757" s="35">
        <v>3000000</v>
      </c>
      <c r="G10757" s="35">
        <v>10860965.631249994</v>
      </c>
    </row>
    <row r="10758" spans="1:7" x14ac:dyDescent="0.25">
      <c r="A10758" s="36">
        <v>0.01</v>
      </c>
      <c r="B10758" s="28" t="s">
        <v>76</v>
      </c>
      <c r="C10758" s="36">
        <v>1.4999999999999999E-2</v>
      </c>
      <c r="D10758">
        <v>757</v>
      </c>
      <c r="E10758" s="35">
        <v>2703967.318749994</v>
      </c>
      <c r="F10758" s="35">
        <v>3000000</v>
      </c>
      <c r="G10758" s="35">
        <v>10180026.431250006</v>
      </c>
    </row>
    <row r="10759" spans="1:7" x14ac:dyDescent="0.25">
      <c r="A10759" s="36">
        <v>0.01</v>
      </c>
      <c r="B10759" s="28" t="s">
        <v>76</v>
      </c>
      <c r="C10759" s="36">
        <v>1.4999999999999999E-2</v>
      </c>
      <c r="D10759">
        <v>758</v>
      </c>
      <c r="E10759" s="35">
        <v>1521047.012500003</v>
      </c>
      <c r="F10759" s="35">
        <v>3000000</v>
      </c>
      <c r="G10759" s="35">
        <v>11970717.987499997</v>
      </c>
    </row>
    <row r="10760" spans="1:7" x14ac:dyDescent="0.25">
      <c r="A10760" s="36">
        <v>0.01</v>
      </c>
      <c r="B10760" s="28" t="s">
        <v>76</v>
      </c>
      <c r="C10760" s="36">
        <v>1.4999999999999999E-2</v>
      </c>
      <c r="D10760">
        <v>759</v>
      </c>
      <c r="E10760" s="35">
        <v>1411149.862499997</v>
      </c>
      <c r="F10760" s="35">
        <v>3000000</v>
      </c>
      <c r="G10760" s="35">
        <v>12897250.762500003</v>
      </c>
    </row>
    <row r="10761" spans="1:7" x14ac:dyDescent="0.25">
      <c r="A10761" s="36">
        <v>0.01</v>
      </c>
      <c r="B10761" s="28" t="s">
        <v>76</v>
      </c>
      <c r="C10761" s="36">
        <v>1.4999999999999999E-2</v>
      </c>
      <c r="D10761">
        <v>760</v>
      </c>
      <c r="E10761" s="35">
        <v>2268960.400000006</v>
      </c>
      <c r="F10761" s="35">
        <v>3000000</v>
      </c>
      <c r="G10761" s="35">
        <v>10489831.474999994</v>
      </c>
    </row>
    <row r="10762" spans="1:7" x14ac:dyDescent="0.25">
      <c r="A10762" s="36">
        <v>0.01</v>
      </c>
      <c r="B10762" s="28" t="s">
        <v>76</v>
      </c>
      <c r="C10762" s="36">
        <v>1.4999999999999999E-2</v>
      </c>
      <c r="D10762">
        <v>761</v>
      </c>
      <c r="E10762" s="35">
        <v>2740183.262500003</v>
      </c>
      <c r="F10762" s="35">
        <v>3000000</v>
      </c>
      <c r="G10762" s="35">
        <v>10293404.862499997</v>
      </c>
    </row>
    <row r="10763" spans="1:7" x14ac:dyDescent="0.25">
      <c r="A10763" s="36">
        <v>0.01</v>
      </c>
      <c r="B10763" s="28" t="s">
        <v>76</v>
      </c>
      <c r="C10763" s="36">
        <v>1.4999999999999999E-2</v>
      </c>
      <c r="D10763">
        <v>762</v>
      </c>
      <c r="E10763" s="35">
        <v>1805525.881249994</v>
      </c>
      <c r="F10763" s="35">
        <v>3000000</v>
      </c>
      <c r="G10763" s="35">
        <v>11746289.118750006</v>
      </c>
    </row>
    <row r="10764" spans="1:7" x14ac:dyDescent="0.25">
      <c r="A10764" s="36">
        <v>0.01</v>
      </c>
      <c r="B10764" s="28" t="s">
        <v>76</v>
      </c>
      <c r="C10764" s="36">
        <v>1.4999999999999999E-2</v>
      </c>
      <c r="D10764">
        <v>763</v>
      </c>
      <c r="E10764" s="35">
        <v>2860466.950000003</v>
      </c>
      <c r="F10764" s="35">
        <v>3000000</v>
      </c>
      <c r="G10764" s="35">
        <v>9331003.049999997</v>
      </c>
    </row>
    <row r="10765" spans="1:7" x14ac:dyDescent="0.25">
      <c r="A10765" s="36">
        <v>0.01</v>
      </c>
      <c r="B10765" s="28" t="s">
        <v>76</v>
      </c>
      <c r="C10765" s="36">
        <v>1.4999999999999999E-2</v>
      </c>
      <c r="D10765">
        <v>764</v>
      </c>
      <c r="E10765" s="35">
        <v>2309794.724999994</v>
      </c>
      <c r="F10765" s="35">
        <v>3000000</v>
      </c>
      <c r="G10765" s="35">
        <v>10602097.775000006</v>
      </c>
    </row>
    <row r="10766" spans="1:7" x14ac:dyDescent="0.25">
      <c r="A10766" s="36">
        <v>0.01</v>
      </c>
      <c r="B10766" s="28" t="s">
        <v>76</v>
      </c>
      <c r="C10766" s="36">
        <v>1.4999999999999999E-2</v>
      </c>
      <c r="D10766">
        <v>765</v>
      </c>
      <c r="E10766" s="35">
        <v>2429578.0124999881</v>
      </c>
      <c r="F10766" s="35">
        <v>3000000</v>
      </c>
      <c r="G10766" s="35">
        <v>10202706.987500012</v>
      </c>
    </row>
    <row r="10767" spans="1:7" x14ac:dyDescent="0.25">
      <c r="A10767" s="36">
        <v>0.01</v>
      </c>
      <c r="B10767" s="28" t="s">
        <v>76</v>
      </c>
      <c r="C10767" s="36">
        <v>1.4999999999999999E-2</v>
      </c>
      <c r="D10767">
        <v>766</v>
      </c>
      <c r="E10767" s="35">
        <v>2144488.0750000179</v>
      </c>
      <c r="F10767" s="35">
        <v>3000000</v>
      </c>
      <c r="G10767" s="35">
        <v>10552883.174999982</v>
      </c>
    </row>
    <row r="10768" spans="1:7" x14ac:dyDescent="0.25">
      <c r="A10768" s="36">
        <v>0.01</v>
      </c>
      <c r="B10768" s="28" t="s">
        <v>76</v>
      </c>
      <c r="C10768" s="36">
        <v>1.4999999999999999E-2</v>
      </c>
      <c r="D10768">
        <v>767</v>
      </c>
      <c r="E10768" s="35">
        <v>1544251.5312499851</v>
      </c>
      <c r="F10768" s="35">
        <v>3000000</v>
      </c>
      <c r="G10768" s="35">
        <v>12737512.218750015</v>
      </c>
    </row>
    <row r="10769" spans="1:7" x14ac:dyDescent="0.25">
      <c r="A10769" s="36">
        <v>0.01</v>
      </c>
      <c r="B10769" s="28" t="s">
        <v>76</v>
      </c>
      <c r="C10769" s="36">
        <v>1.4999999999999999E-2</v>
      </c>
      <c r="D10769">
        <v>768</v>
      </c>
      <c r="E10769" s="35">
        <v>1113147.0625</v>
      </c>
      <c r="F10769" s="35">
        <v>3000000</v>
      </c>
      <c r="G10769" s="35">
        <v>13474259.1875</v>
      </c>
    </row>
    <row r="10770" spans="1:7" x14ac:dyDescent="0.25">
      <c r="A10770" s="36">
        <v>0.01</v>
      </c>
      <c r="B10770" s="28" t="s">
        <v>76</v>
      </c>
      <c r="C10770" s="36">
        <v>1.4999999999999999E-2</v>
      </c>
      <c r="D10770">
        <v>769</v>
      </c>
      <c r="E10770" s="35">
        <v>2890516.25</v>
      </c>
      <c r="F10770" s="35">
        <v>3000000</v>
      </c>
      <c r="G10770" s="35">
        <v>9765406.25</v>
      </c>
    </row>
    <row r="10771" spans="1:7" x14ac:dyDescent="0.25">
      <c r="A10771" s="36">
        <v>0.01</v>
      </c>
      <c r="B10771" s="28" t="s">
        <v>76</v>
      </c>
      <c r="C10771" s="36">
        <v>1.4999999999999999E-2</v>
      </c>
      <c r="D10771">
        <v>770</v>
      </c>
      <c r="E10771" s="35">
        <v>2568025.262500003</v>
      </c>
      <c r="F10771" s="35">
        <v>3000000</v>
      </c>
      <c r="G10771" s="35">
        <v>9926794.737499997</v>
      </c>
    </row>
    <row r="10772" spans="1:7" x14ac:dyDescent="0.25">
      <c r="A10772" s="36">
        <v>0.01</v>
      </c>
      <c r="B10772" s="28" t="s">
        <v>76</v>
      </c>
      <c r="C10772" s="36">
        <v>1.4999999999999999E-2</v>
      </c>
      <c r="D10772">
        <v>771</v>
      </c>
      <c r="E10772" s="35">
        <v>2114386.837500006</v>
      </c>
      <c r="F10772" s="35">
        <v>3000000</v>
      </c>
      <c r="G10772" s="35">
        <v>11080447.537499994</v>
      </c>
    </row>
    <row r="10773" spans="1:7" x14ac:dyDescent="0.25">
      <c r="A10773" s="36">
        <v>0.01</v>
      </c>
      <c r="B10773" s="28" t="s">
        <v>76</v>
      </c>
      <c r="C10773" s="36">
        <v>1.4999999999999999E-2</v>
      </c>
      <c r="D10773">
        <v>772</v>
      </c>
      <c r="E10773" s="35">
        <v>1911800.8812500089</v>
      </c>
      <c r="F10773" s="35">
        <v>3000000</v>
      </c>
      <c r="G10773" s="35">
        <v>11737806.618749991</v>
      </c>
    </row>
    <row r="10774" spans="1:7" x14ac:dyDescent="0.25">
      <c r="A10774" s="36">
        <v>0.01</v>
      </c>
      <c r="B10774" s="28" t="s">
        <v>76</v>
      </c>
      <c r="C10774" s="36">
        <v>1.4999999999999999E-2</v>
      </c>
      <c r="D10774">
        <v>773</v>
      </c>
      <c r="E10774" s="35">
        <v>2599831.806250006</v>
      </c>
      <c r="F10774" s="35">
        <v>3000000</v>
      </c>
      <c r="G10774" s="35">
        <v>9648895.693749994</v>
      </c>
    </row>
    <row r="10775" spans="1:7" x14ac:dyDescent="0.25">
      <c r="A10775" s="36">
        <v>0.01</v>
      </c>
      <c r="B10775" s="28" t="s">
        <v>76</v>
      </c>
      <c r="C10775" s="36">
        <v>1.4999999999999999E-2</v>
      </c>
      <c r="D10775">
        <v>774</v>
      </c>
      <c r="E10775" s="35">
        <v>2100971.2734375</v>
      </c>
      <c r="F10775" s="35">
        <v>3000000</v>
      </c>
      <c r="G10775" s="35">
        <v>11018575.2890625</v>
      </c>
    </row>
    <row r="10776" spans="1:7" x14ac:dyDescent="0.25">
      <c r="A10776" s="36">
        <v>0.01</v>
      </c>
      <c r="B10776" s="28" t="s">
        <v>76</v>
      </c>
      <c r="C10776" s="36">
        <v>1.4999999999999999E-2</v>
      </c>
      <c r="D10776">
        <v>775</v>
      </c>
      <c r="E10776" s="35">
        <v>1979343.1875</v>
      </c>
      <c r="F10776" s="35">
        <v>3000000</v>
      </c>
      <c r="G10776" s="35">
        <v>11088856.1875</v>
      </c>
    </row>
    <row r="10777" spans="1:7" x14ac:dyDescent="0.25">
      <c r="A10777" s="36">
        <v>0.01</v>
      </c>
      <c r="B10777" s="28" t="s">
        <v>76</v>
      </c>
      <c r="C10777" s="36">
        <v>1.4999999999999999E-2</v>
      </c>
      <c r="D10777">
        <v>776</v>
      </c>
      <c r="E10777" s="35">
        <v>2061830.662499994</v>
      </c>
      <c r="F10777" s="35">
        <v>3000000</v>
      </c>
      <c r="G10777" s="35">
        <v>11870031.837500006</v>
      </c>
    </row>
    <row r="10778" spans="1:7" x14ac:dyDescent="0.25">
      <c r="A10778" s="36">
        <v>0.01</v>
      </c>
      <c r="B10778" s="28" t="s">
        <v>76</v>
      </c>
      <c r="C10778" s="36">
        <v>1.4999999999999999E-2</v>
      </c>
      <c r="D10778">
        <v>777</v>
      </c>
      <c r="E10778" s="35">
        <v>2247416.875</v>
      </c>
      <c r="F10778" s="35">
        <v>3000000</v>
      </c>
      <c r="G10778" s="35">
        <v>10861878.125</v>
      </c>
    </row>
    <row r="10779" spans="1:7" x14ac:dyDescent="0.25">
      <c r="A10779" s="36">
        <v>0.01</v>
      </c>
      <c r="B10779" s="28" t="s">
        <v>76</v>
      </c>
      <c r="C10779" s="36">
        <v>1.4999999999999999E-2</v>
      </c>
      <c r="D10779">
        <v>778</v>
      </c>
      <c r="E10779" s="35">
        <v>2651609.21875</v>
      </c>
      <c r="F10779" s="35">
        <v>3000000</v>
      </c>
      <c r="G10779" s="35">
        <v>10555370.46875</v>
      </c>
    </row>
    <row r="10780" spans="1:7" x14ac:dyDescent="0.25">
      <c r="A10780" s="36">
        <v>0.01</v>
      </c>
      <c r="B10780" s="28" t="s">
        <v>76</v>
      </c>
      <c r="C10780" s="36">
        <v>1.4999999999999999E-2</v>
      </c>
      <c r="D10780">
        <v>779</v>
      </c>
      <c r="E10780" s="35">
        <v>1551730.84375</v>
      </c>
      <c r="F10780" s="35">
        <v>3000000</v>
      </c>
      <c r="G10780" s="35">
        <v>11376672.28125</v>
      </c>
    </row>
    <row r="10781" spans="1:7" x14ac:dyDescent="0.25">
      <c r="A10781" s="36">
        <v>0.01</v>
      </c>
      <c r="B10781" s="28" t="s">
        <v>76</v>
      </c>
      <c r="C10781" s="36">
        <v>1.4999999999999999E-2</v>
      </c>
      <c r="D10781">
        <v>780</v>
      </c>
      <c r="E10781" s="35">
        <v>2232754.0749999881</v>
      </c>
      <c r="F10781" s="35">
        <v>3000000</v>
      </c>
      <c r="G10781" s="35">
        <v>10816949.675000012</v>
      </c>
    </row>
    <row r="10782" spans="1:7" x14ac:dyDescent="0.25">
      <c r="A10782" s="36">
        <v>0.01</v>
      </c>
      <c r="B10782" s="28" t="s">
        <v>76</v>
      </c>
      <c r="C10782" s="36">
        <v>1.4999999999999999E-2</v>
      </c>
      <c r="D10782">
        <v>781</v>
      </c>
      <c r="E10782" s="35">
        <v>1842618.231250003</v>
      </c>
      <c r="F10782" s="35">
        <v>3000000</v>
      </c>
      <c r="G10782" s="35">
        <v>11811797.393749997</v>
      </c>
    </row>
    <row r="10783" spans="1:7" x14ac:dyDescent="0.25">
      <c r="A10783" s="36">
        <v>0.01</v>
      </c>
      <c r="B10783" s="28" t="s">
        <v>76</v>
      </c>
      <c r="C10783" s="36">
        <v>1.4999999999999999E-2</v>
      </c>
      <c r="D10783">
        <v>782</v>
      </c>
      <c r="E10783" s="35">
        <v>1924811.131249994</v>
      </c>
      <c r="F10783" s="35">
        <v>3000000</v>
      </c>
      <c r="G10783" s="35">
        <v>11885420.118750006</v>
      </c>
    </row>
    <row r="10784" spans="1:7" x14ac:dyDescent="0.25">
      <c r="A10784" s="36">
        <v>0.01</v>
      </c>
      <c r="B10784" s="28" t="s">
        <v>76</v>
      </c>
      <c r="C10784" s="36">
        <v>1.4999999999999999E-2</v>
      </c>
      <c r="D10784">
        <v>783</v>
      </c>
      <c r="E10784" s="35">
        <v>2322253.332812503</v>
      </c>
      <c r="F10784" s="35">
        <v>3000000</v>
      </c>
      <c r="G10784" s="35">
        <v>11111046.979687497</v>
      </c>
    </row>
    <row r="10785" spans="1:7" x14ac:dyDescent="0.25">
      <c r="A10785" s="36">
        <v>0.01</v>
      </c>
      <c r="B10785" s="28" t="s">
        <v>76</v>
      </c>
      <c r="C10785" s="36">
        <v>1.4999999999999999E-2</v>
      </c>
      <c r="D10785">
        <v>784</v>
      </c>
      <c r="E10785" s="35">
        <v>2527858.8468750119</v>
      </c>
      <c r="F10785" s="35">
        <v>3000000</v>
      </c>
      <c r="G10785" s="35">
        <v>9914986.1531249881</v>
      </c>
    </row>
    <row r="10786" spans="1:7" x14ac:dyDescent="0.25">
      <c r="A10786" s="36">
        <v>0.01</v>
      </c>
      <c r="B10786" s="28" t="s">
        <v>76</v>
      </c>
      <c r="C10786" s="36">
        <v>1.4999999999999999E-2</v>
      </c>
      <c r="D10786">
        <v>785</v>
      </c>
      <c r="E10786" s="35">
        <v>2490533.224999994</v>
      </c>
      <c r="F10786" s="35">
        <v>3000000</v>
      </c>
      <c r="G10786" s="35">
        <v>9922279.275000006</v>
      </c>
    </row>
    <row r="10787" spans="1:7" x14ac:dyDescent="0.25">
      <c r="A10787" s="36">
        <v>0.01</v>
      </c>
      <c r="B10787" s="28" t="s">
        <v>76</v>
      </c>
      <c r="C10787" s="36">
        <v>1.4999999999999999E-2</v>
      </c>
      <c r="D10787">
        <v>786</v>
      </c>
      <c r="E10787" s="35">
        <v>1565860.018749997</v>
      </c>
      <c r="F10787" s="35">
        <v>3000000</v>
      </c>
      <c r="G10787" s="35">
        <v>12890602.481250003</v>
      </c>
    </row>
    <row r="10788" spans="1:7" x14ac:dyDescent="0.25">
      <c r="A10788" s="36">
        <v>0.01</v>
      </c>
      <c r="B10788" s="28" t="s">
        <v>76</v>
      </c>
      <c r="C10788" s="36">
        <v>1.4999999999999999E-2</v>
      </c>
      <c r="D10788">
        <v>787</v>
      </c>
      <c r="E10788" s="35">
        <v>2244590.724999994</v>
      </c>
      <c r="F10788" s="35">
        <v>3000000</v>
      </c>
      <c r="G10788" s="35">
        <v>10805368.650000006</v>
      </c>
    </row>
    <row r="10789" spans="1:7" x14ac:dyDescent="0.25">
      <c r="A10789" s="36">
        <v>0.01</v>
      </c>
      <c r="B10789" s="28" t="s">
        <v>76</v>
      </c>
      <c r="C10789" s="36">
        <v>1.4999999999999999E-2</v>
      </c>
      <c r="D10789">
        <v>788</v>
      </c>
      <c r="E10789" s="35">
        <v>2597672.034374997</v>
      </c>
      <c r="F10789" s="35">
        <v>3000000</v>
      </c>
      <c r="G10789" s="35">
        <v>10446852.340625003</v>
      </c>
    </row>
    <row r="10790" spans="1:7" x14ac:dyDescent="0.25">
      <c r="A10790" s="36">
        <v>0.01</v>
      </c>
      <c r="B10790" s="28" t="s">
        <v>76</v>
      </c>
      <c r="C10790" s="36">
        <v>1.4999999999999999E-2</v>
      </c>
      <c r="D10790">
        <v>789</v>
      </c>
      <c r="E10790" s="35">
        <v>2835336.2093750089</v>
      </c>
      <c r="F10790" s="35">
        <v>3000000</v>
      </c>
      <c r="G10790" s="35">
        <v>9789352.5406249911</v>
      </c>
    </row>
    <row r="10791" spans="1:7" x14ac:dyDescent="0.25">
      <c r="A10791" s="36">
        <v>0.01</v>
      </c>
      <c r="B10791" s="28" t="s">
        <v>76</v>
      </c>
      <c r="C10791" s="36">
        <v>1.4999999999999999E-2</v>
      </c>
      <c r="D10791">
        <v>790</v>
      </c>
      <c r="E10791" s="35">
        <v>1432799.071875006</v>
      </c>
      <c r="F10791" s="35">
        <v>3000000</v>
      </c>
      <c r="G10791" s="35">
        <v>12482741.553124994</v>
      </c>
    </row>
    <row r="10792" spans="1:7" x14ac:dyDescent="0.25">
      <c r="A10792" s="36">
        <v>0.01</v>
      </c>
      <c r="B10792" s="28" t="s">
        <v>76</v>
      </c>
      <c r="C10792" s="36">
        <v>1.4999999999999999E-2</v>
      </c>
      <c r="D10792">
        <v>791</v>
      </c>
      <c r="E10792" s="35">
        <v>1612597.612499997</v>
      </c>
      <c r="F10792" s="35">
        <v>3000000</v>
      </c>
      <c r="G10792" s="35">
        <v>11864179.887500003</v>
      </c>
    </row>
    <row r="10793" spans="1:7" x14ac:dyDescent="0.25">
      <c r="A10793" s="36">
        <v>0.01</v>
      </c>
      <c r="B10793" s="28" t="s">
        <v>76</v>
      </c>
      <c r="C10793" s="36">
        <v>1.4999999999999999E-2</v>
      </c>
      <c r="D10793">
        <v>792</v>
      </c>
      <c r="E10793" s="35">
        <v>2308876.450000003</v>
      </c>
      <c r="F10793" s="35">
        <v>3000000</v>
      </c>
      <c r="G10793" s="35">
        <v>10851286.049999997</v>
      </c>
    </row>
    <row r="10794" spans="1:7" x14ac:dyDescent="0.25">
      <c r="A10794" s="36">
        <v>0.01</v>
      </c>
      <c r="B10794" s="28" t="s">
        <v>76</v>
      </c>
      <c r="C10794" s="36">
        <v>1.4999999999999999E-2</v>
      </c>
      <c r="D10794">
        <v>793</v>
      </c>
      <c r="E10794" s="35">
        <v>2405387.450000003</v>
      </c>
      <c r="F10794" s="35">
        <v>3000000</v>
      </c>
      <c r="G10794" s="35">
        <v>10501643.799999997</v>
      </c>
    </row>
    <row r="10795" spans="1:7" x14ac:dyDescent="0.25">
      <c r="A10795" s="36">
        <v>0.01</v>
      </c>
      <c r="B10795" s="28" t="s">
        <v>76</v>
      </c>
      <c r="C10795" s="36">
        <v>1.4999999999999999E-2</v>
      </c>
      <c r="D10795">
        <v>794</v>
      </c>
      <c r="E10795" s="35">
        <v>2565410.5</v>
      </c>
      <c r="F10795" s="35">
        <v>3000000</v>
      </c>
      <c r="G10795" s="35">
        <v>10887027</v>
      </c>
    </row>
    <row r="10796" spans="1:7" x14ac:dyDescent="0.25">
      <c r="A10796" s="36">
        <v>0.01</v>
      </c>
      <c r="B10796" s="28" t="s">
        <v>76</v>
      </c>
      <c r="C10796" s="36">
        <v>1.4999999999999999E-2</v>
      </c>
      <c r="D10796">
        <v>795</v>
      </c>
      <c r="E10796" s="35">
        <v>1798047.303124994</v>
      </c>
      <c r="F10796" s="35">
        <v>3000000</v>
      </c>
      <c r="G10796" s="35">
        <v>12032132.071875006</v>
      </c>
    </row>
    <row r="10797" spans="1:7" x14ac:dyDescent="0.25">
      <c r="A10797" s="36">
        <v>0.01</v>
      </c>
      <c r="B10797" s="28" t="s">
        <v>76</v>
      </c>
      <c r="C10797" s="36">
        <v>1.4999999999999999E-2</v>
      </c>
      <c r="D10797">
        <v>796</v>
      </c>
      <c r="E10797" s="35">
        <v>2093730.181250006</v>
      </c>
      <c r="F10797" s="35">
        <v>3000000</v>
      </c>
      <c r="G10797" s="35">
        <v>10770356.068749994</v>
      </c>
    </row>
    <row r="10798" spans="1:7" x14ac:dyDescent="0.25">
      <c r="A10798" s="36">
        <v>0.01</v>
      </c>
      <c r="B10798" s="28" t="s">
        <v>76</v>
      </c>
      <c r="C10798" s="36">
        <v>1.4999999999999999E-2</v>
      </c>
      <c r="D10798">
        <v>797</v>
      </c>
      <c r="E10798" s="35">
        <v>2479710.087500006</v>
      </c>
      <c r="F10798" s="35">
        <v>3000000</v>
      </c>
      <c r="G10798" s="35">
        <v>10997489.912499994</v>
      </c>
    </row>
    <row r="10799" spans="1:7" x14ac:dyDescent="0.25">
      <c r="A10799" s="36">
        <v>0.01</v>
      </c>
      <c r="B10799" s="28" t="s">
        <v>76</v>
      </c>
      <c r="C10799" s="36">
        <v>1.4999999999999999E-2</v>
      </c>
      <c r="D10799">
        <v>798</v>
      </c>
      <c r="E10799" s="35">
        <v>1736770.674999997</v>
      </c>
      <c r="F10799" s="35">
        <v>3000000</v>
      </c>
      <c r="G10799" s="35">
        <v>12141595.575000003</v>
      </c>
    </row>
    <row r="10800" spans="1:7" x14ac:dyDescent="0.25">
      <c r="A10800" s="36">
        <v>0.01</v>
      </c>
      <c r="B10800" s="28" t="s">
        <v>76</v>
      </c>
      <c r="C10800" s="36">
        <v>1.4999999999999999E-2</v>
      </c>
      <c r="D10800">
        <v>799</v>
      </c>
      <c r="E10800" s="35">
        <v>2298667.712500006</v>
      </c>
      <c r="F10800" s="35">
        <v>3000000</v>
      </c>
      <c r="G10800" s="35">
        <v>11022594.787499994</v>
      </c>
    </row>
    <row r="10801" spans="1:7" x14ac:dyDescent="0.25">
      <c r="A10801" s="36">
        <v>0.01</v>
      </c>
      <c r="B10801" s="28" t="s">
        <v>76</v>
      </c>
      <c r="C10801" s="36">
        <v>1.4999999999999999E-2</v>
      </c>
      <c r="D10801">
        <v>800</v>
      </c>
      <c r="E10801" s="35">
        <v>1941067.450000003</v>
      </c>
      <c r="F10801" s="35">
        <v>3000000</v>
      </c>
      <c r="G10801" s="35">
        <v>11779941.299999997</v>
      </c>
    </row>
    <row r="10802" spans="1:7" x14ac:dyDescent="0.25">
      <c r="A10802" s="36">
        <v>0.01</v>
      </c>
      <c r="B10802" s="28" t="s">
        <v>76</v>
      </c>
      <c r="C10802" s="36">
        <v>1.4999999999999999E-2</v>
      </c>
      <c r="D10802">
        <v>801</v>
      </c>
      <c r="E10802" s="35">
        <v>2090338.375</v>
      </c>
      <c r="F10802" s="35">
        <v>3000000</v>
      </c>
      <c r="G10802" s="35">
        <v>10747759.125</v>
      </c>
    </row>
    <row r="10803" spans="1:7" x14ac:dyDescent="0.25">
      <c r="A10803" s="36">
        <v>0.01</v>
      </c>
      <c r="B10803" s="28" t="s">
        <v>76</v>
      </c>
      <c r="C10803" s="36">
        <v>1.4999999999999999E-2</v>
      </c>
      <c r="D10803">
        <v>802</v>
      </c>
      <c r="E10803" s="35">
        <v>2436098</v>
      </c>
      <c r="F10803" s="35">
        <v>3000000</v>
      </c>
      <c r="G10803" s="35">
        <v>11170364.5</v>
      </c>
    </row>
    <row r="10804" spans="1:7" x14ac:dyDescent="0.25">
      <c r="A10804" s="36">
        <v>0.01</v>
      </c>
      <c r="B10804" s="28" t="s">
        <v>76</v>
      </c>
      <c r="C10804" s="36">
        <v>1.4999999999999999E-2</v>
      </c>
      <c r="D10804">
        <v>803</v>
      </c>
      <c r="E10804" s="35">
        <v>1383255.174999997</v>
      </c>
      <c r="F10804" s="35">
        <v>3000000</v>
      </c>
      <c r="G10804" s="35">
        <v>12867152.325000003</v>
      </c>
    </row>
    <row r="10805" spans="1:7" x14ac:dyDescent="0.25">
      <c r="A10805" s="36">
        <v>0.01</v>
      </c>
      <c r="B10805" s="28" t="s">
        <v>76</v>
      </c>
      <c r="C10805" s="36">
        <v>1.4999999999999999E-2</v>
      </c>
      <c r="D10805">
        <v>804</v>
      </c>
      <c r="E10805" s="35">
        <v>2816267.650000006</v>
      </c>
      <c r="F10805" s="35">
        <v>3000000</v>
      </c>
      <c r="G10805" s="35">
        <v>10021289.849999994</v>
      </c>
    </row>
    <row r="10806" spans="1:7" x14ac:dyDescent="0.25">
      <c r="A10806" s="36">
        <v>0.01</v>
      </c>
      <c r="B10806" s="28" t="s">
        <v>76</v>
      </c>
      <c r="C10806" s="36">
        <v>1.4999999999999999E-2</v>
      </c>
      <c r="D10806">
        <v>805</v>
      </c>
      <c r="E10806" s="35">
        <v>2384565.2124999911</v>
      </c>
      <c r="F10806" s="35">
        <v>3000000</v>
      </c>
      <c r="G10806" s="35">
        <v>10427074.787500009</v>
      </c>
    </row>
    <row r="10807" spans="1:7" x14ac:dyDescent="0.25">
      <c r="A10807" s="36">
        <v>0.01</v>
      </c>
      <c r="B10807" s="28" t="s">
        <v>76</v>
      </c>
      <c r="C10807" s="36">
        <v>1.4999999999999999E-2</v>
      </c>
      <c r="D10807">
        <v>806</v>
      </c>
      <c r="E10807" s="35">
        <v>1792710.431250006</v>
      </c>
      <c r="F10807" s="35">
        <v>3000000</v>
      </c>
      <c r="G10807" s="35">
        <v>11676867.068749994</v>
      </c>
    </row>
    <row r="10808" spans="1:7" x14ac:dyDescent="0.25">
      <c r="A10808" s="36">
        <v>0.01</v>
      </c>
      <c r="B10808" s="28" t="s">
        <v>76</v>
      </c>
      <c r="C10808" s="36">
        <v>1.4999999999999999E-2</v>
      </c>
      <c r="D10808">
        <v>807</v>
      </c>
      <c r="E10808" s="35">
        <v>2415434.240624994</v>
      </c>
      <c r="F10808" s="35">
        <v>3000000</v>
      </c>
      <c r="G10808" s="35">
        <v>10709612.009375006</v>
      </c>
    </row>
    <row r="10809" spans="1:7" x14ac:dyDescent="0.25">
      <c r="A10809" s="36">
        <v>0.01</v>
      </c>
      <c r="B10809" s="28" t="s">
        <v>76</v>
      </c>
      <c r="C10809" s="36">
        <v>1.4999999999999999E-2</v>
      </c>
      <c r="D10809">
        <v>808</v>
      </c>
      <c r="E10809" s="35">
        <v>2242616.78125</v>
      </c>
      <c r="F10809" s="35">
        <v>3000000</v>
      </c>
      <c r="G10809" s="35">
        <v>11191240.09375</v>
      </c>
    </row>
    <row r="10810" spans="1:7" x14ac:dyDescent="0.25">
      <c r="A10810" s="36">
        <v>0.01</v>
      </c>
      <c r="B10810" s="28" t="s">
        <v>76</v>
      </c>
      <c r="C10810" s="36">
        <v>1.4999999999999999E-2</v>
      </c>
      <c r="D10810">
        <v>809</v>
      </c>
      <c r="E10810" s="35">
        <v>2013063.9750000089</v>
      </c>
      <c r="F10810" s="35">
        <v>3000000</v>
      </c>
      <c r="G10810" s="35">
        <v>11254043.524999991</v>
      </c>
    </row>
    <row r="10811" spans="1:7" x14ac:dyDescent="0.25">
      <c r="A10811" s="36">
        <v>0.01</v>
      </c>
      <c r="B10811" s="28" t="s">
        <v>76</v>
      </c>
      <c r="C10811" s="36">
        <v>1.4999999999999999E-2</v>
      </c>
      <c r="D10811">
        <v>810</v>
      </c>
      <c r="E10811" s="35">
        <v>2474536.90625</v>
      </c>
      <c r="F10811" s="35">
        <v>3000000</v>
      </c>
      <c r="G10811" s="35">
        <v>10307608.09375</v>
      </c>
    </row>
    <row r="10812" spans="1:7" x14ac:dyDescent="0.25">
      <c r="A10812" s="36">
        <v>0.01</v>
      </c>
      <c r="B10812" s="28" t="s">
        <v>76</v>
      </c>
      <c r="C10812" s="36">
        <v>1.4999999999999999E-2</v>
      </c>
      <c r="D10812">
        <v>811</v>
      </c>
      <c r="E10812" s="35">
        <v>2462842.112499997</v>
      </c>
      <c r="F10812" s="35">
        <v>3000000</v>
      </c>
      <c r="G10812" s="35">
        <v>10483885.387500003</v>
      </c>
    </row>
    <row r="10813" spans="1:7" x14ac:dyDescent="0.25">
      <c r="A10813" s="36">
        <v>0.01</v>
      </c>
      <c r="B10813" s="28" t="s">
        <v>76</v>
      </c>
      <c r="C10813" s="36">
        <v>1.4999999999999999E-2</v>
      </c>
      <c r="D10813">
        <v>812</v>
      </c>
      <c r="E10813" s="35">
        <v>2513640.037499994</v>
      </c>
      <c r="F10813" s="35">
        <v>3000000</v>
      </c>
      <c r="G10813" s="35">
        <v>10164291.837500006</v>
      </c>
    </row>
    <row r="10814" spans="1:7" x14ac:dyDescent="0.25">
      <c r="A10814" s="36">
        <v>0.01</v>
      </c>
      <c r="B10814" s="28" t="s">
        <v>76</v>
      </c>
      <c r="C10814" s="36">
        <v>1.4999999999999999E-2</v>
      </c>
      <c r="D10814">
        <v>813</v>
      </c>
      <c r="E10814" s="35">
        <v>2154506.75</v>
      </c>
      <c r="F10814" s="35">
        <v>3000000</v>
      </c>
      <c r="G10814" s="35">
        <v>10845053.25</v>
      </c>
    </row>
    <row r="10815" spans="1:7" x14ac:dyDescent="0.25">
      <c r="A10815" s="36">
        <v>0.01</v>
      </c>
      <c r="B10815" s="28" t="s">
        <v>76</v>
      </c>
      <c r="C10815" s="36">
        <v>1.4999999999999999E-2</v>
      </c>
      <c r="D10815">
        <v>814</v>
      </c>
      <c r="E10815" s="35">
        <v>2567280.268749997</v>
      </c>
      <c r="F10815" s="35">
        <v>3000000</v>
      </c>
      <c r="G10815" s="35">
        <v>10038987.856250003</v>
      </c>
    </row>
    <row r="10816" spans="1:7" x14ac:dyDescent="0.25">
      <c r="A10816" s="36">
        <v>0.01</v>
      </c>
      <c r="B10816" s="28" t="s">
        <v>76</v>
      </c>
      <c r="C10816" s="36">
        <v>1.4999999999999999E-2</v>
      </c>
      <c r="D10816">
        <v>815</v>
      </c>
      <c r="E10816" s="35">
        <v>2687206.5078125</v>
      </c>
      <c r="F10816" s="35">
        <v>3000000</v>
      </c>
      <c r="G10816" s="35">
        <v>10233125.3671875</v>
      </c>
    </row>
    <row r="10817" spans="1:7" x14ac:dyDescent="0.25">
      <c r="A10817" s="36">
        <v>0.01</v>
      </c>
      <c r="B10817" s="28" t="s">
        <v>76</v>
      </c>
      <c r="C10817" s="36">
        <v>1.4999999999999999E-2</v>
      </c>
      <c r="D10817">
        <v>816</v>
      </c>
      <c r="E10817" s="35">
        <v>1049737.8687499911</v>
      </c>
      <c r="F10817" s="35">
        <v>3000000</v>
      </c>
      <c r="G10817" s="35">
        <v>13005764.006250009</v>
      </c>
    </row>
    <row r="10818" spans="1:7" x14ac:dyDescent="0.25">
      <c r="A10818" s="36">
        <v>0.01</v>
      </c>
      <c r="B10818" s="28" t="s">
        <v>76</v>
      </c>
      <c r="C10818" s="36">
        <v>1.4999999999999999E-2</v>
      </c>
      <c r="D10818">
        <v>817</v>
      </c>
      <c r="E10818" s="35">
        <v>2112186.395312503</v>
      </c>
      <c r="F10818" s="35">
        <v>3000000</v>
      </c>
      <c r="G10818" s="35">
        <v>11270583.604687497</v>
      </c>
    </row>
    <row r="10819" spans="1:7" x14ac:dyDescent="0.25">
      <c r="A10819" s="36">
        <v>0.01</v>
      </c>
      <c r="B10819" s="28" t="s">
        <v>76</v>
      </c>
      <c r="C10819" s="36">
        <v>1.4999999999999999E-2</v>
      </c>
      <c r="D10819">
        <v>818</v>
      </c>
      <c r="E10819" s="35">
        <v>2086203.2624999881</v>
      </c>
      <c r="F10819" s="35">
        <v>3000000</v>
      </c>
      <c r="G10819" s="35">
        <v>11771737.987500012</v>
      </c>
    </row>
    <row r="10820" spans="1:7" x14ac:dyDescent="0.25">
      <c r="A10820" s="36">
        <v>0.01</v>
      </c>
      <c r="B10820" s="28" t="s">
        <v>76</v>
      </c>
      <c r="C10820" s="36">
        <v>1.4999999999999999E-2</v>
      </c>
      <c r="D10820">
        <v>819</v>
      </c>
      <c r="E10820" s="35">
        <v>2262885.0124999881</v>
      </c>
      <c r="F10820" s="35">
        <v>3000000</v>
      </c>
      <c r="G10820" s="35">
        <v>10692951.237500012</v>
      </c>
    </row>
    <row r="10821" spans="1:7" x14ac:dyDescent="0.25">
      <c r="A10821" s="36">
        <v>0.01</v>
      </c>
      <c r="B10821" s="28" t="s">
        <v>76</v>
      </c>
      <c r="C10821" s="36">
        <v>1.4999999999999999E-2</v>
      </c>
      <c r="D10821">
        <v>820</v>
      </c>
      <c r="E10821" s="35">
        <v>2928155.606250003</v>
      </c>
      <c r="F10821" s="35">
        <v>3000000</v>
      </c>
      <c r="G10821" s="35">
        <v>9413764.393749997</v>
      </c>
    </row>
    <row r="10822" spans="1:7" x14ac:dyDescent="0.25">
      <c r="A10822" s="36">
        <v>0.01</v>
      </c>
      <c r="B10822" s="28" t="s">
        <v>76</v>
      </c>
      <c r="C10822" s="36">
        <v>1.4999999999999999E-2</v>
      </c>
      <c r="D10822">
        <v>821</v>
      </c>
      <c r="E10822" s="35">
        <v>3628303.450000003</v>
      </c>
      <c r="F10822" s="35">
        <v>3000000</v>
      </c>
      <c r="G10822" s="35">
        <v>8155411.549999997</v>
      </c>
    </row>
    <row r="10823" spans="1:7" x14ac:dyDescent="0.25">
      <c r="A10823" s="36">
        <v>0.01</v>
      </c>
      <c r="B10823" s="28" t="s">
        <v>76</v>
      </c>
      <c r="C10823" s="36">
        <v>1.4999999999999999E-2</v>
      </c>
      <c r="D10823">
        <v>822</v>
      </c>
      <c r="E10823" s="35">
        <v>1881897.275000006</v>
      </c>
      <c r="F10823" s="35">
        <v>3000000</v>
      </c>
      <c r="G10823" s="35">
        <v>11537741.474999994</v>
      </c>
    </row>
    <row r="10824" spans="1:7" x14ac:dyDescent="0.25">
      <c r="A10824" s="36">
        <v>0.01</v>
      </c>
      <c r="B10824" s="28" t="s">
        <v>76</v>
      </c>
      <c r="C10824" s="36">
        <v>1.4999999999999999E-2</v>
      </c>
      <c r="D10824">
        <v>823</v>
      </c>
      <c r="E10824" s="35">
        <v>2921707.8312500119</v>
      </c>
      <c r="F10824" s="35">
        <v>3000000</v>
      </c>
      <c r="G10824" s="35">
        <v>9544255.9187499881</v>
      </c>
    </row>
    <row r="10825" spans="1:7" x14ac:dyDescent="0.25">
      <c r="A10825" s="36">
        <v>0.01</v>
      </c>
      <c r="B10825" s="28" t="s">
        <v>76</v>
      </c>
      <c r="C10825" s="36">
        <v>1.4999999999999999E-2</v>
      </c>
      <c r="D10825">
        <v>824</v>
      </c>
      <c r="E10825" s="35">
        <v>1572298.543750003</v>
      </c>
      <c r="F10825" s="35">
        <v>3000000</v>
      </c>
      <c r="G10825" s="35">
        <v>12187598.956249997</v>
      </c>
    </row>
    <row r="10826" spans="1:7" x14ac:dyDescent="0.25">
      <c r="A10826" s="36">
        <v>0.01</v>
      </c>
      <c r="B10826" s="28" t="s">
        <v>76</v>
      </c>
      <c r="C10826" s="36">
        <v>1.4999999999999999E-2</v>
      </c>
      <c r="D10826">
        <v>825</v>
      </c>
      <c r="E10826" s="35">
        <v>1589462.9375</v>
      </c>
      <c r="F10826" s="35">
        <v>3000000</v>
      </c>
      <c r="G10826" s="35">
        <v>12518363.3125</v>
      </c>
    </row>
    <row r="10827" spans="1:7" x14ac:dyDescent="0.25">
      <c r="A10827" s="36">
        <v>0.01</v>
      </c>
      <c r="B10827" s="28" t="s">
        <v>76</v>
      </c>
      <c r="C10827" s="36">
        <v>1.4999999999999999E-2</v>
      </c>
      <c r="D10827">
        <v>826</v>
      </c>
      <c r="E10827" s="35">
        <v>2452303.412499994</v>
      </c>
      <c r="F10827" s="35">
        <v>3000000</v>
      </c>
      <c r="G10827" s="35">
        <v>9915481.587500006</v>
      </c>
    </row>
    <row r="10828" spans="1:7" x14ac:dyDescent="0.25">
      <c r="A10828" s="36">
        <v>0.01</v>
      </c>
      <c r="B10828" s="28" t="s">
        <v>76</v>
      </c>
      <c r="C10828" s="36">
        <v>1.4999999999999999E-2</v>
      </c>
      <c r="D10828">
        <v>827</v>
      </c>
      <c r="E10828" s="35">
        <v>2538738.8999999911</v>
      </c>
      <c r="F10828" s="35">
        <v>3000000</v>
      </c>
      <c r="G10828" s="35">
        <v>10144346.100000009</v>
      </c>
    </row>
    <row r="10829" spans="1:7" x14ac:dyDescent="0.25">
      <c r="A10829" s="36">
        <v>0.01</v>
      </c>
      <c r="B10829" s="28" t="s">
        <v>76</v>
      </c>
      <c r="C10829" s="36">
        <v>1.4999999999999999E-2</v>
      </c>
      <c r="D10829">
        <v>828</v>
      </c>
      <c r="E10829" s="35">
        <v>2294213.8312500119</v>
      </c>
      <c r="F10829" s="35">
        <v>3000000</v>
      </c>
      <c r="G10829" s="35">
        <v>11842331.168749988</v>
      </c>
    </row>
    <row r="10830" spans="1:7" x14ac:dyDescent="0.25">
      <c r="A10830" s="36">
        <v>0.01</v>
      </c>
      <c r="B10830" s="28" t="s">
        <v>76</v>
      </c>
      <c r="C10830" s="36">
        <v>1.4999999999999999E-2</v>
      </c>
      <c r="D10830">
        <v>829</v>
      </c>
      <c r="E10830" s="35">
        <v>3075649.856250003</v>
      </c>
      <c r="F10830" s="35">
        <v>3000000</v>
      </c>
      <c r="G10830" s="35">
        <v>9176072.643749997</v>
      </c>
    </row>
    <row r="10831" spans="1:7" x14ac:dyDescent="0.25">
      <c r="A10831" s="36">
        <v>0.01</v>
      </c>
      <c r="B10831" s="28" t="s">
        <v>76</v>
      </c>
      <c r="C10831" s="36">
        <v>1.4999999999999999E-2</v>
      </c>
      <c r="D10831">
        <v>830</v>
      </c>
      <c r="E10831" s="35">
        <v>2062864.087500006</v>
      </c>
      <c r="F10831" s="35">
        <v>3000000</v>
      </c>
      <c r="G10831" s="35">
        <v>10922709.037499994</v>
      </c>
    </row>
    <row r="10832" spans="1:7" x14ac:dyDescent="0.25">
      <c r="A10832" s="36">
        <v>0.01</v>
      </c>
      <c r="B10832" s="28" t="s">
        <v>76</v>
      </c>
      <c r="C10832" s="36">
        <v>1.4999999999999999E-2</v>
      </c>
      <c r="D10832">
        <v>831</v>
      </c>
      <c r="E10832" s="35">
        <v>2260367.075000003</v>
      </c>
      <c r="F10832" s="35">
        <v>3000000</v>
      </c>
      <c r="G10832" s="35">
        <v>10935117.924999997</v>
      </c>
    </row>
    <row r="10833" spans="1:7" x14ac:dyDescent="0.25">
      <c r="A10833" s="36">
        <v>0.01</v>
      </c>
      <c r="B10833" s="28" t="s">
        <v>76</v>
      </c>
      <c r="C10833" s="36">
        <v>1.4999999999999999E-2</v>
      </c>
      <c r="D10833">
        <v>832</v>
      </c>
      <c r="E10833" s="35">
        <v>2082595.46875</v>
      </c>
      <c r="F10833" s="35">
        <v>3000000</v>
      </c>
      <c r="G10833" s="35">
        <v>11308794.53125</v>
      </c>
    </row>
    <row r="10834" spans="1:7" x14ac:dyDescent="0.25">
      <c r="A10834" s="36">
        <v>0.01</v>
      </c>
      <c r="B10834" s="28" t="s">
        <v>76</v>
      </c>
      <c r="C10834" s="36">
        <v>1.4999999999999999E-2</v>
      </c>
      <c r="D10834">
        <v>833</v>
      </c>
      <c r="E10834" s="35">
        <v>2180847.775000006</v>
      </c>
      <c r="F10834" s="35">
        <v>3000000</v>
      </c>
      <c r="G10834" s="35">
        <v>10650370.974999994</v>
      </c>
    </row>
    <row r="10835" spans="1:7" x14ac:dyDescent="0.25">
      <c r="A10835" s="36">
        <v>0.01</v>
      </c>
      <c r="B10835" s="28" t="s">
        <v>76</v>
      </c>
      <c r="C10835" s="36">
        <v>1.4999999999999999E-2</v>
      </c>
      <c r="D10835">
        <v>834</v>
      </c>
      <c r="E10835" s="35">
        <v>1297736.525000006</v>
      </c>
      <c r="F10835" s="35">
        <v>3000000</v>
      </c>
      <c r="G10835" s="35">
        <v>12700814.724999994</v>
      </c>
    </row>
    <row r="10836" spans="1:7" x14ac:dyDescent="0.25">
      <c r="A10836" s="36">
        <v>0.01</v>
      </c>
      <c r="B10836" s="28" t="s">
        <v>76</v>
      </c>
      <c r="C10836" s="36">
        <v>1.4999999999999999E-2</v>
      </c>
      <c r="D10836">
        <v>835</v>
      </c>
      <c r="E10836" s="35">
        <v>2987399.846874997</v>
      </c>
      <c r="F10836" s="35">
        <v>3000000</v>
      </c>
      <c r="G10836" s="35">
        <v>9473174.528125003</v>
      </c>
    </row>
    <row r="10837" spans="1:7" x14ac:dyDescent="0.25">
      <c r="A10837" s="36">
        <v>0.01</v>
      </c>
      <c r="B10837" s="28" t="s">
        <v>76</v>
      </c>
      <c r="C10837" s="36">
        <v>1.4999999999999999E-2</v>
      </c>
      <c r="D10837">
        <v>836</v>
      </c>
      <c r="E10837" s="35">
        <v>3225159.75</v>
      </c>
      <c r="F10837" s="35">
        <v>3000000</v>
      </c>
      <c r="G10837" s="35">
        <v>9695077.75</v>
      </c>
    </row>
    <row r="10838" spans="1:7" x14ac:dyDescent="0.25">
      <c r="A10838" s="36">
        <v>0.01</v>
      </c>
      <c r="B10838" s="28" t="s">
        <v>76</v>
      </c>
      <c r="C10838" s="36">
        <v>1.4999999999999999E-2</v>
      </c>
      <c r="D10838">
        <v>837</v>
      </c>
      <c r="E10838" s="35">
        <v>3647894.200000003</v>
      </c>
      <c r="F10838" s="35">
        <v>3000000</v>
      </c>
      <c r="G10838" s="35">
        <v>9002925.799999997</v>
      </c>
    </row>
    <row r="10839" spans="1:7" x14ac:dyDescent="0.25">
      <c r="A10839" s="36">
        <v>0.01</v>
      </c>
      <c r="B10839" s="28" t="s">
        <v>76</v>
      </c>
      <c r="C10839" s="36">
        <v>1.4999999999999999E-2</v>
      </c>
      <c r="D10839">
        <v>838</v>
      </c>
      <c r="E10839" s="35">
        <v>2063923.28125</v>
      </c>
      <c r="F10839" s="35">
        <v>3000000</v>
      </c>
      <c r="G10839" s="35">
        <v>11090687.03125</v>
      </c>
    </row>
    <row r="10840" spans="1:7" x14ac:dyDescent="0.25">
      <c r="A10840" s="36">
        <v>0.01</v>
      </c>
      <c r="B10840" s="28" t="s">
        <v>76</v>
      </c>
      <c r="C10840" s="36">
        <v>1.4999999999999999E-2</v>
      </c>
      <c r="D10840">
        <v>839</v>
      </c>
      <c r="E10840" s="35">
        <v>3328446.325000003</v>
      </c>
      <c r="F10840" s="35">
        <v>3000000</v>
      </c>
      <c r="G10840" s="35">
        <v>8819463.674999997</v>
      </c>
    </row>
    <row r="10841" spans="1:7" x14ac:dyDescent="0.25">
      <c r="A10841" s="36">
        <v>0.01</v>
      </c>
      <c r="B10841" s="28" t="s">
        <v>76</v>
      </c>
      <c r="C10841" s="36">
        <v>1.4999999999999999E-2</v>
      </c>
      <c r="D10841">
        <v>840</v>
      </c>
      <c r="E10841" s="35">
        <v>2318216.396874994</v>
      </c>
      <c r="F10841" s="35">
        <v>3000000</v>
      </c>
      <c r="G10841" s="35">
        <v>10472455.478125006</v>
      </c>
    </row>
    <row r="10842" spans="1:7" x14ac:dyDescent="0.25">
      <c r="A10842" s="36">
        <v>0.01</v>
      </c>
      <c r="B10842" s="28" t="s">
        <v>76</v>
      </c>
      <c r="C10842" s="36">
        <v>1.4999999999999999E-2</v>
      </c>
      <c r="D10842">
        <v>841</v>
      </c>
      <c r="E10842" s="35">
        <v>1604773.262500003</v>
      </c>
      <c r="F10842" s="35">
        <v>3000000</v>
      </c>
      <c r="G10842" s="35">
        <v>12124572.362499997</v>
      </c>
    </row>
    <row r="10843" spans="1:7" x14ac:dyDescent="0.25">
      <c r="A10843" s="36">
        <v>0.01</v>
      </c>
      <c r="B10843" s="28" t="s">
        <v>76</v>
      </c>
      <c r="C10843" s="36">
        <v>1.4999999999999999E-2</v>
      </c>
      <c r="D10843">
        <v>842</v>
      </c>
      <c r="E10843" s="35">
        <v>2596432.931250006</v>
      </c>
      <c r="F10843" s="35">
        <v>3000000</v>
      </c>
      <c r="G10843" s="35">
        <v>9810819.881249994</v>
      </c>
    </row>
    <row r="10844" spans="1:7" x14ac:dyDescent="0.25">
      <c r="A10844" s="36">
        <v>0.01</v>
      </c>
      <c r="B10844" s="28" t="s">
        <v>76</v>
      </c>
      <c r="C10844" s="36">
        <v>1.4999999999999999E-2</v>
      </c>
      <c r="D10844">
        <v>843</v>
      </c>
      <c r="E10844" s="35">
        <v>2517807.587500006</v>
      </c>
      <c r="F10844" s="35">
        <v>3000000</v>
      </c>
      <c r="G10844" s="35">
        <v>10979586.787499994</v>
      </c>
    </row>
    <row r="10845" spans="1:7" x14ac:dyDescent="0.25">
      <c r="A10845" s="36">
        <v>0.01</v>
      </c>
      <c r="B10845" s="28" t="s">
        <v>76</v>
      </c>
      <c r="C10845" s="36">
        <v>1.4999999999999999E-2</v>
      </c>
      <c r="D10845">
        <v>844</v>
      </c>
      <c r="E10845" s="35">
        <v>2070376.381249994</v>
      </c>
      <c r="F10845" s="35">
        <v>3000000</v>
      </c>
      <c r="G10845" s="35">
        <v>11839818.618750006</v>
      </c>
    </row>
    <row r="10846" spans="1:7" x14ac:dyDescent="0.25">
      <c r="A10846" s="36">
        <v>0.01</v>
      </c>
      <c r="B10846" s="28" t="s">
        <v>76</v>
      </c>
      <c r="C10846" s="36">
        <v>1.4999999999999999E-2</v>
      </c>
      <c r="D10846">
        <v>845</v>
      </c>
      <c r="E10846" s="35">
        <v>2683686.7734375149</v>
      </c>
      <c r="F10846" s="35">
        <v>3000000</v>
      </c>
      <c r="G10846" s="35">
        <v>9725862.2890624851</v>
      </c>
    </row>
    <row r="10847" spans="1:7" x14ac:dyDescent="0.25">
      <c r="A10847" s="36">
        <v>0.01</v>
      </c>
      <c r="B10847" s="28" t="s">
        <v>76</v>
      </c>
      <c r="C10847" s="36">
        <v>1.4999999999999999E-2</v>
      </c>
      <c r="D10847">
        <v>846</v>
      </c>
      <c r="E10847" s="35">
        <v>1448328.287499994</v>
      </c>
      <c r="F10847" s="35">
        <v>3000000</v>
      </c>
      <c r="G10847" s="35">
        <v>13085751.712500006</v>
      </c>
    </row>
    <row r="10848" spans="1:7" x14ac:dyDescent="0.25">
      <c r="A10848" s="36">
        <v>0.01</v>
      </c>
      <c r="B10848" s="28" t="s">
        <v>76</v>
      </c>
      <c r="C10848" s="36">
        <v>1.4999999999999999E-2</v>
      </c>
      <c r="D10848">
        <v>847</v>
      </c>
      <c r="E10848" s="35">
        <v>2224181.7937499881</v>
      </c>
      <c r="F10848" s="35">
        <v>3000000</v>
      </c>
      <c r="G10848" s="35">
        <v>11272173.206250012</v>
      </c>
    </row>
    <row r="10849" spans="1:7" x14ac:dyDescent="0.25">
      <c r="A10849" s="36">
        <v>0.01</v>
      </c>
      <c r="B10849" s="28" t="s">
        <v>76</v>
      </c>
      <c r="C10849" s="36">
        <v>1.4999999999999999E-2</v>
      </c>
      <c r="D10849">
        <v>848</v>
      </c>
      <c r="E10849" s="35">
        <v>1821377.4624999911</v>
      </c>
      <c r="F10849" s="35">
        <v>3000000</v>
      </c>
      <c r="G10849" s="35">
        <v>11071732.537500009</v>
      </c>
    </row>
    <row r="10850" spans="1:7" x14ac:dyDescent="0.25">
      <c r="A10850" s="36">
        <v>0.01</v>
      </c>
      <c r="B10850" s="28" t="s">
        <v>76</v>
      </c>
      <c r="C10850" s="36">
        <v>1.4999999999999999E-2</v>
      </c>
      <c r="D10850">
        <v>849</v>
      </c>
      <c r="E10850" s="35">
        <v>2028323.720312506</v>
      </c>
      <c r="F10850" s="35">
        <v>3000000</v>
      </c>
      <c r="G10850" s="35">
        <v>11266702.529687494</v>
      </c>
    </row>
    <row r="10851" spans="1:7" x14ac:dyDescent="0.25">
      <c r="A10851" s="36">
        <v>0.01</v>
      </c>
      <c r="B10851" s="28" t="s">
        <v>76</v>
      </c>
      <c r="C10851" s="36">
        <v>1.4999999999999999E-2</v>
      </c>
      <c r="D10851">
        <v>850</v>
      </c>
      <c r="E10851" s="35">
        <v>2865882.768749997</v>
      </c>
      <c r="F10851" s="35">
        <v>3000000</v>
      </c>
      <c r="G10851" s="35">
        <v>9381444.731250003</v>
      </c>
    </row>
    <row r="10852" spans="1:7" x14ac:dyDescent="0.25">
      <c r="A10852" s="36">
        <v>0.01</v>
      </c>
      <c r="B10852" s="28" t="s">
        <v>76</v>
      </c>
      <c r="C10852" s="36">
        <v>1.4999999999999999E-2</v>
      </c>
      <c r="D10852">
        <v>851</v>
      </c>
      <c r="E10852" s="35">
        <v>2570179.1125000119</v>
      </c>
      <c r="F10852" s="35">
        <v>3000000</v>
      </c>
      <c r="G10852" s="35">
        <v>10016203.387499988</v>
      </c>
    </row>
    <row r="10853" spans="1:7" x14ac:dyDescent="0.25">
      <c r="A10853" s="36">
        <v>0.01</v>
      </c>
      <c r="B10853" s="28" t="s">
        <v>76</v>
      </c>
      <c r="C10853" s="36">
        <v>1.4999999999999999E-2</v>
      </c>
      <c r="D10853">
        <v>852</v>
      </c>
      <c r="E10853" s="35">
        <v>2258781.25</v>
      </c>
      <c r="F10853" s="35">
        <v>3000000</v>
      </c>
      <c r="G10853" s="35">
        <v>11080666.25</v>
      </c>
    </row>
    <row r="10854" spans="1:7" x14ac:dyDescent="0.25">
      <c r="A10854" s="36">
        <v>0.01</v>
      </c>
      <c r="B10854" s="28" t="s">
        <v>76</v>
      </c>
      <c r="C10854" s="36">
        <v>1.4999999999999999E-2</v>
      </c>
      <c r="D10854">
        <v>853</v>
      </c>
      <c r="E10854" s="35">
        <v>2048926.232812494</v>
      </c>
      <c r="F10854" s="35">
        <v>3000000</v>
      </c>
      <c r="G10854" s="35">
        <v>11469321.579687506</v>
      </c>
    </row>
    <row r="10855" spans="1:7" x14ac:dyDescent="0.25">
      <c r="A10855" s="36">
        <v>0.01</v>
      </c>
      <c r="B10855" s="28" t="s">
        <v>76</v>
      </c>
      <c r="C10855" s="36">
        <v>1.4999999999999999E-2</v>
      </c>
      <c r="D10855">
        <v>854</v>
      </c>
      <c r="E10855" s="35">
        <v>2827802.9375</v>
      </c>
      <c r="F10855" s="35">
        <v>3000000</v>
      </c>
      <c r="G10855" s="35">
        <v>9381864.5625</v>
      </c>
    </row>
    <row r="10856" spans="1:7" x14ac:dyDescent="0.25">
      <c r="A10856" s="36">
        <v>0.01</v>
      </c>
      <c r="B10856" s="28" t="s">
        <v>76</v>
      </c>
      <c r="C10856" s="36">
        <v>1.4999999999999999E-2</v>
      </c>
      <c r="D10856">
        <v>855</v>
      </c>
      <c r="E10856" s="35">
        <v>2395292.3500000089</v>
      </c>
      <c r="F10856" s="35">
        <v>3000000</v>
      </c>
      <c r="G10856" s="35">
        <v>10556700.149999991</v>
      </c>
    </row>
    <row r="10857" spans="1:7" x14ac:dyDescent="0.25">
      <c r="A10857" s="36">
        <v>0.01</v>
      </c>
      <c r="B10857" s="28" t="s">
        <v>76</v>
      </c>
      <c r="C10857" s="36">
        <v>1.4999999999999999E-2</v>
      </c>
      <c r="D10857">
        <v>856</v>
      </c>
      <c r="E10857" s="35">
        <v>2125713.3500000089</v>
      </c>
      <c r="F10857" s="35">
        <v>3000000</v>
      </c>
      <c r="G10857" s="35">
        <v>10843496.649999991</v>
      </c>
    </row>
    <row r="10858" spans="1:7" x14ac:dyDescent="0.25">
      <c r="A10858" s="36">
        <v>0.01</v>
      </c>
      <c r="B10858" s="28" t="s">
        <v>76</v>
      </c>
      <c r="C10858" s="36">
        <v>1.4999999999999999E-2</v>
      </c>
      <c r="D10858">
        <v>857</v>
      </c>
      <c r="E10858" s="35">
        <v>1716048.1000000089</v>
      </c>
      <c r="F10858" s="35">
        <v>3000000</v>
      </c>
      <c r="G10858" s="35">
        <v>12160474.399999991</v>
      </c>
    </row>
    <row r="10859" spans="1:7" x14ac:dyDescent="0.25">
      <c r="A10859" s="36">
        <v>0.01</v>
      </c>
      <c r="B10859" s="28" t="s">
        <v>76</v>
      </c>
      <c r="C10859" s="36">
        <v>1.4999999999999999E-2</v>
      </c>
      <c r="D10859">
        <v>858</v>
      </c>
      <c r="E10859" s="35">
        <v>2321244.6999999881</v>
      </c>
      <c r="F10859" s="35">
        <v>3000000</v>
      </c>
      <c r="G10859" s="35">
        <v>10537510.300000012</v>
      </c>
    </row>
    <row r="10860" spans="1:7" x14ac:dyDescent="0.25">
      <c r="A10860" s="36">
        <v>0.01</v>
      </c>
      <c r="B10860" s="28" t="s">
        <v>76</v>
      </c>
      <c r="C10860" s="36">
        <v>1.4999999999999999E-2</v>
      </c>
      <c r="D10860">
        <v>859</v>
      </c>
      <c r="E10860" s="35">
        <v>2200560.696875006</v>
      </c>
      <c r="F10860" s="35">
        <v>3000000</v>
      </c>
      <c r="G10860" s="35">
        <v>11373496.178124994</v>
      </c>
    </row>
    <row r="10861" spans="1:7" x14ac:dyDescent="0.25">
      <c r="A10861" s="36">
        <v>0.01</v>
      </c>
      <c r="B10861" s="28" t="s">
        <v>76</v>
      </c>
      <c r="C10861" s="36">
        <v>1.4999999999999999E-2</v>
      </c>
      <c r="D10861">
        <v>860</v>
      </c>
      <c r="E10861" s="35">
        <v>2505446.609375</v>
      </c>
      <c r="F10861" s="35">
        <v>3000000</v>
      </c>
      <c r="G10861" s="35">
        <v>10457632.140625</v>
      </c>
    </row>
    <row r="10862" spans="1:7" x14ac:dyDescent="0.25">
      <c r="A10862" s="36">
        <v>0.01</v>
      </c>
      <c r="B10862" s="28" t="s">
        <v>76</v>
      </c>
      <c r="C10862" s="36">
        <v>1.4999999999999999E-2</v>
      </c>
      <c r="D10862">
        <v>861</v>
      </c>
      <c r="E10862" s="35">
        <v>3110288.2531250119</v>
      </c>
      <c r="F10862" s="35">
        <v>3000000</v>
      </c>
      <c r="G10862" s="35">
        <v>9319487.9968749881</v>
      </c>
    </row>
    <row r="10863" spans="1:7" x14ac:dyDescent="0.25">
      <c r="A10863" s="36">
        <v>0.01</v>
      </c>
      <c r="B10863" s="28" t="s">
        <v>76</v>
      </c>
      <c r="C10863" s="36">
        <v>1.4999999999999999E-2</v>
      </c>
      <c r="D10863">
        <v>862</v>
      </c>
      <c r="E10863" s="35">
        <v>1636754.715625003</v>
      </c>
      <c r="F10863" s="35">
        <v>3000000</v>
      </c>
      <c r="G10863" s="35">
        <v>12090506.534374997</v>
      </c>
    </row>
    <row r="10864" spans="1:7" x14ac:dyDescent="0.25">
      <c r="A10864" s="36">
        <v>0.01</v>
      </c>
      <c r="B10864" s="28" t="s">
        <v>76</v>
      </c>
      <c r="C10864" s="36">
        <v>1.4999999999999999E-2</v>
      </c>
      <c r="D10864">
        <v>863</v>
      </c>
      <c r="E10864" s="35">
        <v>2503094.1062499881</v>
      </c>
      <c r="F10864" s="35">
        <v>3000000</v>
      </c>
      <c r="G10864" s="35">
        <v>10020567.143750012</v>
      </c>
    </row>
    <row r="10865" spans="1:7" x14ac:dyDescent="0.25">
      <c r="A10865" s="36">
        <v>0.01</v>
      </c>
      <c r="B10865" s="28" t="s">
        <v>76</v>
      </c>
      <c r="C10865" s="36">
        <v>1.4999999999999999E-2</v>
      </c>
      <c r="D10865">
        <v>864</v>
      </c>
      <c r="E10865" s="35">
        <v>1920173.403125003</v>
      </c>
      <c r="F10865" s="35">
        <v>3000000</v>
      </c>
      <c r="G10865" s="35">
        <v>11673675.346874997</v>
      </c>
    </row>
    <row r="10866" spans="1:7" x14ac:dyDescent="0.25">
      <c r="A10866" s="36">
        <v>0.01</v>
      </c>
      <c r="B10866" s="28" t="s">
        <v>76</v>
      </c>
      <c r="C10866" s="36">
        <v>1.4999999999999999E-2</v>
      </c>
      <c r="D10866">
        <v>865</v>
      </c>
      <c r="E10866" s="35">
        <v>1829049.315624997</v>
      </c>
      <c r="F10866" s="35">
        <v>3000000</v>
      </c>
      <c r="G10866" s="35">
        <v>11750839.434375003</v>
      </c>
    </row>
    <row r="10867" spans="1:7" x14ac:dyDescent="0.25">
      <c r="A10867" s="36">
        <v>0.01</v>
      </c>
      <c r="B10867" s="28" t="s">
        <v>76</v>
      </c>
      <c r="C10867" s="36">
        <v>1.4999999999999999E-2</v>
      </c>
      <c r="D10867">
        <v>866</v>
      </c>
      <c r="E10867" s="35">
        <v>2245946.200000003</v>
      </c>
      <c r="F10867" s="35">
        <v>3000000</v>
      </c>
      <c r="G10867" s="35">
        <v>10587358.799999997</v>
      </c>
    </row>
    <row r="10868" spans="1:7" x14ac:dyDescent="0.25">
      <c r="A10868" s="36">
        <v>0.01</v>
      </c>
      <c r="B10868" s="28" t="s">
        <v>76</v>
      </c>
      <c r="C10868" s="36">
        <v>1.4999999999999999E-2</v>
      </c>
      <c r="D10868">
        <v>867</v>
      </c>
      <c r="E10868" s="35">
        <v>2572288.712500006</v>
      </c>
      <c r="F10868" s="35">
        <v>3000000</v>
      </c>
      <c r="G10868" s="35">
        <v>9987723.787499994</v>
      </c>
    </row>
    <row r="10869" spans="1:7" x14ac:dyDescent="0.25">
      <c r="A10869" s="36">
        <v>0.01</v>
      </c>
      <c r="B10869" s="28" t="s">
        <v>76</v>
      </c>
      <c r="C10869" s="36">
        <v>1.4999999999999999E-2</v>
      </c>
      <c r="D10869">
        <v>868</v>
      </c>
      <c r="E10869" s="35">
        <v>2245629.875</v>
      </c>
      <c r="F10869" s="35">
        <v>3000000</v>
      </c>
      <c r="G10869" s="35">
        <v>11154123.5625</v>
      </c>
    </row>
    <row r="10870" spans="1:7" x14ac:dyDescent="0.25">
      <c r="A10870" s="36">
        <v>0.01</v>
      </c>
      <c r="B10870" s="28" t="s">
        <v>76</v>
      </c>
      <c r="C10870" s="36">
        <v>1.4999999999999999E-2</v>
      </c>
      <c r="D10870">
        <v>869</v>
      </c>
      <c r="E10870" s="35">
        <v>1185236.0437499881</v>
      </c>
      <c r="F10870" s="35">
        <v>3000000</v>
      </c>
      <c r="G10870" s="35">
        <v>12779841.456250012</v>
      </c>
    </row>
    <row r="10871" spans="1:7" x14ac:dyDescent="0.25">
      <c r="A10871" s="36">
        <v>0.01</v>
      </c>
      <c r="B10871" s="28" t="s">
        <v>76</v>
      </c>
      <c r="C10871" s="36">
        <v>1.4999999999999999E-2</v>
      </c>
      <c r="D10871">
        <v>870</v>
      </c>
      <c r="E10871" s="35">
        <v>1377874.181250006</v>
      </c>
      <c r="F10871" s="35">
        <v>3000000</v>
      </c>
      <c r="G10871" s="35">
        <v>12462494.568749994</v>
      </c>
    </row>
    <row r="10872" spans="1:7" x14ac:dyDescent="0.25">
      <c r="A10872" s="36">
        <v>0.01</v>
      </c>
      <c r="B10872" s="28" t="s">
        <v>76</v>
      </c>
      <c r="C10872" s="36">
        <v>1.4999999999999999E-2</v>
      </c>
      <c r="D10872">
        <v>871</v>
      </c>
      <c r="E10872" s="35">
        <v>1628365</v>
      </c>
      <c r="F10872" s="35">
        <v>3000000</v>
      </c>
      <c r="G10872" s="35">
        <v>11850555</v>
      </c>
    </row>
    <row r="10873" spans="1:7" x14ac:dyDescent="0.25">
      <c r="A10873" s="36">
        <v>0.01</v>
      </c>
      <c r="B10873" s="28" t="s">
        <v>76</v>
      </c>
      <c r="C10873" s="36">
        <v>1.4999999999999999E-2</v>
      </c>
      <c r="D10873">
        <v>872</v>
      </c>
      <c r="E10873" s="35">
        <v>2541341.525000006</v>
      </c>
      <c r="F10873" s="35">
        <v>3000000</v>
      </c>
      <c r="G10873" s="35">
        <v>10901793.474999994</v>
      </c>
    </row>
    <row r="10874" spans="1:7" x14ac:dyDescent="0.25">
      <c r="A10874" s="36">
        <v>0.01</v>
      </c>
      <c r="B10874" s="28" t="s">
        <v>76</v>
      </c>
      <c r="C10874" s="36">
        <v>1.4999999999999999E-2</v>
      </c>
      <c r="D10874">
        <v>873</v>
      </c>
      <c r="E10874" s="35">
        <v>2528736.5124999881</v>
      </c>
      <c r="F10874" s="35">
        <v>3000000</v>
      </c>
      <c r="G10874" s="35">
        <v>10778277.862500012</v>
      </c>
    </row>
    <row r="10875" spans="1:7" x14ac:dyDescent="0.25">
      <c r="A10875" s="36">
        <v>0.01</v>
      </c>
      <c r="B10875" s="28" t="s">
        <v>76</v>
      </c>
      <c r="C10875" s="36">
        <v>1.4999999999999999E-2</v>
      </c>
      <c r="D10875">
        <v>874</v>
      </c>
      <c r="E10875" s="35">
        <v>2072009.078125</v>
      </c>
      <c r="F10875" s="35">
        <v>3000000</v>
      </c>
      <c r="G10875" s="35">
        <v>11993983.109375</v>
      </c>
    </row>
    <row r="10876" spans="1:7" x14ac:dyDescent="0.25">
      <c r="A10876" s="36">
        <v>0.01</v>
      </c>
      <c r="B10876" s="28" t="s">
        <v>76</v>
      </c>
      <c r="C10876" s="36">
        <v>1.4999999999999999E-2</v>
      </c>
      <c r="D10876">
        <v>875</v>
      </c>
      <c r="E10876" s="35">
        <v>1644442.9249999821</v>
      </c>
      <c r="F10876" s="35">
        <v>3000000</v>
      </c>
      <c r="G10876" s="35">
        <v>11705837.075000018</v>
      </c>
    </row>
    <row r="10877" spans="1:7" x14ac:dyDescent="0.25">
      <c r="A10877" s="36">
        <v>0.01</v>
      </c>
      <c r="B10877" s="28" t="s">
        <v>76</v>
      </c>
      <c r="C10877" s="36">
        <v>1.4999999999999999E-2</v>
      </c>
      <c r="D10877">
        <v>876</v>
      </c>
      <c r="E10877" s="35">
        <v>1980051.3625000119</v>
      </c>
      <c r="F10877" s="35">
        <v>3000000</v>
      </c>
      <c r="G10877" s="35">
        <v>11431087.387499988</v>
      </c>
    </row>
    <row r="10878" spans="1:7" x14ac:dyDescent="0.25">
      <c r="A10878" s="36">
        <v>0.01</v>
      </c>
      <c r="B10878" s="28" t="s">
        <v>76</v>
      </c>
      <c r="C10878" s="36">
        <v>1.4999999999999999E-2</v>
      </c>
      <c r="D10878">
        <v>877</v>
      </c>
      <c r="E10878" s="35">
        <v>2516246.537499994</v>
      </c>
      <c r="F10878" s="35">
        <v>3000000</v>
      </c>
      <c r="G10878" s="35">
        <v>9967580.962500006</v>
      </c>
    </row>
    <row r="10879" spans="1:7" x14ac:dyDescent="0.25">
      <c r="A10879" s="36">
        <v>0.01</v>
      </c>
      <c r="B10879" s="28" t="s">
        <v>76</v>
      </c>
      <c r="C10879" s="36">
        <v>1.4999999999999999E-2</v>
      </c>
      <c r="D10879">
        <v>878</v>
      </c>
      <c r="E10879" s="35">
        <v>2937911.049999997</v>
      </c>
      <c r="F10879" s="35">
        <v>3000000</v>
      </c>
      <c r="G10879" s="35">
        <v>9713707.075000003</v>
      </c>
    </row>
    <row r="10880" spans="1:7" x14ac:dyDescent="0.25">
      <c r="A10880" s="36">
        <v>0.01</v>
      </c>
      <c r="B10880" s="28" t="s">
        <v>76</v>
      </c>
      <c r="C10880" s="36">
        <v>1.4999999999999999E-2</v>
      </c>
      <c r="D10880">
        <v>879</v>
      </c>
      <c r="E10880" s="35">
        <v>1606549.234375</v>
      </c>
      <c r="F10880" s="35">
        <v>3000000</v>
      </c>
      <c r="G10880" s="35">
        <v>11748231.390625</v>
      </c>
    </row>
    <row r="10881" spans="1:7" x14ac:dyDescent="0.25">
      <c r="A10881" s="36">
        <v>0.01</v>
      </c>
      <c r="B10881" s="28" t="s">
        <v>76</v>
      </c>
      <c r="C10881" s="36">
        <v>1.4999999999999999E-2</v>
      </c>
      <c r="D10881">
        <v>880</v>
      </c>
      <c r="E10881" s="35">
        <v>2277609.0625</v>
      </c>
      <c r="F10881" s="35">
        <v>3000000</v>
      </c>
      <c r="G10881" s="35">
        <v>10964565.9375</v>
      </c>
    </row>
    <row r="10882" spans="1:7" x14ac:dyDescent="0.25">
      <c r="A10882" s="36">
        <v>0.01</v>
      </c>
      <c r="B10882" s="28" t="s">
        <v>76</v>
      </c>
      <c r="C10882" s="36">
        <v>1.4999999999999999E-2</v>
      </c>
      <c r="D10882">
        <v>881</v>
      </c>
      <c r="E10882" s="35">
        <v>1556935.515625</v>
      </c>
      <c r="F10882" s="35">
        <v>3000000</v>
      </c>
      <c r="G10882" s="35">
        <v>12093858.234375</v>
      </c>
    </row>
    <row r="10883" spans="1:7" x14ac:dyDescent="0.25">
      <c r="A10883" s="36">
        <v>0.01</v>
      </c>
      <c r="B10883" s="28" t="s">
        <v>76</v>
      </c>
      <c r="C10883" s="36">
        <v>1.4999999999999999E-2</v>
      </c>
      <c r="D10883">
        <v>882</v>
      </c>
      <c r="E10883" s="35">
        <v>2907686.837500006</v>
      </c>
      <c r="F10883" s="35">
        <v>3000000</v>
      </c>
      <c r="G10883" s="35">
        <v>9520421.912499994</v>
      </c>
    </row>
    <row r="10884" spans="1:7" x14ac:dyDescent="0.25">
      <c r="A10884" s="36">
        <v>0.01</v>
      </c>
      <c r="B10884" s="28" t="s">
        <v>76</v>
      </c>
      <c r="C10884" s="36">
        <v>1.4999999999999999E-2</v>
      </c>
      <c r="D10884">
        <v>883</v>
      </c>
      <c r="E10884" s="35">
        <v>1952597.84375</v>
      </c>
      <c r="F10884" s="35">
        <v>3000000</v>
      </c>
      <c r="G10884" s="35">
        <v>10980925.59375</v>
      </c>
    </row>
    <row r="10885" spans="1:7" x14ac:dyDescent="0.25">
      <c r="A10885" s="36">
        <v>0.01</v>
      </c>
      <c r="B10885" s="28" t="s">
        <v>76</v>
      </c>
      <c r="C10885" s="36">
        <v>1.4999999999999999E-2</v>
      </c>
      <c r="D10885">
        <v>884</v>
      </c>
      <c r="E10885" s="35">
        <v>2940928.2749999911</v>
      </c>
      <c r="F10885" s="35">
        <v>3000000</v>
      </c>
      <c r="G10885" s="35">
        <v>9208032.9750000089</v>
      </c>
    </row>
    <row r="10886" spans="1:7" x14ac:dyDescent="0.25">
      <c r="A10886" s="36">
        <v>0.01</v>
      </c>
      <c r="B10886" s="28" t="s">
        <v>76</v>
      </c>
      <c r="C10886" s="36">
        <v>1.4999999999999999E-2</v>
      </c>
      <c r="D10886">
        <v>885</v>
      </c>
      <c r="E10886" s="35">
        <v>2351366</v>
      </c>
      <c r="F10886" s="35">
        <v>3000000</v>
      </c>
      <c r="G10886" s="35">
        <v>10764835.5625</v>
      </c>
    </row>
    <row r="10887" spans="1:7" x14ac:dyDescent="0.25">
      <c r="A10887" s="36">
        <v>0.01</v>
      </c>
      <c r="B10887" s="28" t="s">
        <v>76</v>
      </c>
      <c r="C10887" s="36">
        <v>1.4999999999999999E-2</v>
      </c>
      <c r="D10887">
        <v>886</v>
      </c>
      <c r="E10887" s="35">
        <v>2354273.4859374911</v>
      </c>
      <c r="F10887" s="35">
        <v>3000000</v>
      </c>
      <c r="G10887" s="35">
        <v>10562699.639062509</v>
      </c>
    </row>
    <row r="10888" spans="1:7" x14ac:dyDescent="0.25">
      <c r="A10888" s="36">
        <v>0.01</v>
      </c>
      <c r="B10888" s="28" t="s">
        <v>76</v>
      </c>
      <c r="C10888" s="36">
        <v>1.4999999999999999E-2</v>
      </c>
      <c r="D10888">
        <v>887</v>
      </c>
      <c r="E10888" s="35">
        <v>2909982.775000006</v>
      </c>
      <c r="F10888" s="35">
        <v>3000000</v>
      </c>
      <c r="G10888" s="35">
        <v>9229212.224999994</v>
      </c>
    </row>
    <row r="10889" spans="1:7" x14ac:dyDescent="0.25">
      <c r="A10889" s="36">
        <v>0.01</v>
      </c>
      <c r="B10889" s="28" t="s">
        <v>76</v>
      </c>
      <c r="C10889" s="36">
        <v>1.4999999999999999E-2</v>
      </c>
      <c r="D10889">
        <v>888</v>
      </c>
      <c r="E10889" s="35">
        <v>2329497.875</v>
      </c>
      <c r="F10889" s="35">
        <v>3000000</v>
      </c>
      <c r="G10889" s="35">
        <v>10001852.125</v>
      </c>
    </row>
    <row r="10890" spans="1:7" x14ac:dyDescent="0.25">
      <c r="A10890" s="36">
        <v>0.01</v>
      </c>
      <c r="B10890" s="28" t="s">
        <v>76</v>
      </c>
      <c r="C10890" s="36">
        <v>1.4999999999999999E-2</v>
      </c>
      <c r="D10890">
        <v>889</v>
      </c>
      <c r="E10890" s="35">
        <v>1539270.145312503</v>
      </c>
      <c r="F10890" s="35">
        <v>3000000</v>
      </c>
      <c r="G10890" s="35">
        <v>12225419.229687497</v>
      </c>
    </row>
    <row r="10891" spans="1:7" x14ac:dyDescent="0.25">
      <c r="A10891" s="36">
        <v>0.01</v>
      </c>
      <c r="B10891" s="28" t="s">
        <v>76</v>
      </c>
      <c r="C10891" s="36">
        <v>1.4999999999999999E-2</v>
      </c>
      <c r="D10891">
        <v>890</v>
      </c>
      <c r="E10891" s="35">
        <v>1754154.275000006</v>
      </c>
      <c r="F10891" s="35">
        <v>3000000</v>
      </c>
      <c r="G10891" s="35">
        <v>11465306.974999994</v>
      </c>
    </row>
    <row r="10892" spans="1:7" x14ac:dyDescent="0.25">
      <c r="A10892" s="36">
        <v>0.01</v>
      </c>
      <c r="B10892" s="28" t="s">
        <v>76</v>
      </c>
      <c r="C10892" s="36">
        <v>1.4999999999999999E-2</v>
      </c>
      <c r="D10892">
        <v>891</v>
      </c>
      <c r="E10892" s="35">
        <v>2670377.4750000089</v>
      </c>
      <c r="F10892" s="35">
        <v>3000000</v>
      </c>
      <c r="G10892" s="35">
        <v>10139957.524999991</v>
      </c>
    </row>
    <row r="10893" spans="1:7" x14ac:dyDescent="0.25">
      <c r="A10893" s="36">
        <v>0.01</v>
      </c>
      <c r="B10893" s="28" t="s">
        <v>76</v>
      </c>
      <c r="C10893" s="36">
        <v>1.4999999999999999E-2</v>
      </c>
      <c r="D10893">
        <v>892</v>
      </c>
      <c r="E10893" s="35">
        <v>1519641.431250006</v>
      </c>
      <c r="F10893" s="35">
        <v>3000000</v>
      </c>
      <c r="G10893" s="35">
        <v>12963231.068749994</v>
      </c>
    </row>
    <row r="10894" spans="1:7" x14ac:dyDescent="0.25">
      <c r="A10894" s="36">
        <v>0.01</v>
      </c>
      <c r="B10894" s="28" t="s">
        <v>76</v>
      </c>
      <c r="C10894" s="36">
        <v>1.4999999999999999E-2</v>
      </c>
      <c r="D10894">
        <v>893</v>
      </c>
      <c r="E10894" s="35">
        <v>1907188.012500003</v>
      </c>
      <c r="F10894" s="35">
        <v>3000000</v>
      </c>
      <c r="G10894" s="35">
        <v>11295218.237499997</v>
      </c>
    </row>
    <row r="10895" spans="1:7" x14ac:dyDescent="0.25">
      <c r="A10895" s="36">
        <v>0.01</v>
      </c>
      <c r="B10895" s="28" t="s">
        <v>76</v>
      </c>
      <c r="C10895" s="36">
        <v>1.4999999999999999E-2</v>
      </c>
      <c r="D10895">
        <v>894</v>
      </c>
      <c r="E10895" s="35">
        <v>2258181.390625</v>
      </c>
      <c r="F10895" s="35">
        <v>3000000</v>
      </c>
      <c r="G10895" s="35">
        <v>10707586.734375</v>
      </c>
    </row>
    <row r="10896" spans="1:7" x14ac:dyDescent="0.25">
      <c r="A10896" s="36">
        <v>0.01</v>
      </c>
      <c r="B10896" s="28" t="s">
        <v>76</v>
      </c>
      <c r="C10896" s="36">
        <v>1.4999999999999999E-2</v>
      </c>
      <c r="D10896">
        <v>895</v>
      </c>
      <c r="E10896" s="35">
        <v>3081917.415625006</v>
      </c>
      <c r="F10896" s="35">
        <v>3000000</v>
      </c>
      <c r="G10896" s="35">
        <v>9047949.459374994</v>
      </c>
    </row>
    <row r="10897" spans="1:7" x14ac:dyDescent="0.25">
      <c r="A10897" s="36">
        <v>0.01</v>
      </c>
      <c r="B10897" s="28" t="s">
        <v>76</v>
      </c>
      <c r="C10897" s="36">
        <v>1.4999999999999999E-2</v>
      </c>
      <c r="D10897">
        <v>896</v>
      </c>
      <c r="E10897" s="35">
        <v>2269389.418750003</v>
      </c>
      <c r="F10897" s="35">
        <v>3000000</v>
      </c>
      <c r="G10897" s="35">
        <v>10734981.206249997</v>
      </c>
    </row>
    <row r="10898" spans="1:7" x14ac:dyDescent="0.25">
      <c r="A10898" s="36">
        <v>0.01</v>
      </c>
      <c r="B10898" s="28" t="s">
        <v>76</v>
      </c>
      <c r="C10898" s="36">
        <v>1.4999999999999999E-2</v>
      </c>
      <c r="D10898">
        <v>897</v>
      </c>
      <c r="E10898" s="35">
        <v>2362076.799999997</v>
      </c>
      <c r="F10898" s="35">
        <v>3000000</v>
      </c>
      <c r="G10898" s="35">
        <v>10941148.200000003</v>
      </c>
    </row>
    <row r="10899" spans="1:7" x14ac:dyDescent="0.25">
      <c r="A10899" s="36">
        <v>0.01</v>
      </c>
      <c r="B10899" s="28" t="s">
        <v>76</v>
      </c>
      <c r="C10899" s="36">
        <v>1.4999999999999999E-2</v>
      </c>
      <c r="D10899">
        <v>898</v>
      </c>
      <c r="E10899" s="35">
        <v>3005981.612499997</v>
      </c>
      <c r="F10899" s="35">
        <v>3000000</v>
      </c>
      <c r="G10899" s="35">
        <v>9141070.887500003</v>
      </c>
    </row>
    <row r="10900" spans="1:7" x14ac:dyDescent="0.25">
      <c r="A10900" s="36">
        <v>0.01</v>
      </c>
      <c r="B10900" s="28" t="s">
        <v>76</v>
      </c>
      <c r="C10900" s="36">
        <v>1.4999999999999999E-2</v>
      </c>
      <c r="D10900">
        <v>899</v>
      </c>
      <c r="E10900" s="35">
        <v>2756953.893749997</v>
      </c>
      <c r="F10900" s="35">
        <v>3000000</v>
      </c>
      <c r="G10900" s="35">
        <v>9729273.606250003</v>
      </c>
    </row>
    <row r="10901" spans="1:7" x14ac:dyDescent="0.25">
      <c r="A10901" s="36">
        <v>0.01</v>
      </c>
      <c r="B10901" s="28" t="s">
        <v>76</v>
      </c>
      <c r="C10901" s="36">
        <v>1.4999999999999999E-2</v>
      </c>
      <c r="D10901">
        <v>900</v>
      </c>
      <c r="E10901" s="35">
        <v>1719795.112499997</v>
      </c>
      <c r="F10901" s="35">
        <v>3000000</v>
      </c>
      <c r="G10901" s="35">
        <v>11995509.887500003</v>
      </c>
    </row>
    <row r="10902" spans="1:7" x14ac:dyDescent="0.25">
      <c r="A10902" s="36">
        <v>0.01</v>
      </c>
      <c r="B10902" s="28" t="s">
        <v>76</v>
      </c>
      <c r="C10902" s="36">
        <v>1.4999999999999999E-2</v>
      </c>
      <c r="D10902">
        <v>901</v>
      </c>
      <c r="E10902" s="35">
        <v>2095129.1874999851</v>
      </c>
      <c r="F10902" s="35">
        <v>3000000</v>
      </c>
      <c r="G10902" s="35">
        <v>11051662.062500015</v>
      </c>
    </row>
    <row r="10903" spans="1:7" x14ac:dyDescent="0.25">
      <c r="A10903" s="36">
        <v>0.01</v>
      </c>
      <c r="B10903" s="28" t="s">
        <v>76</v>
      </c>
      <c r="C10903" s="36">
        <v>1.4999999999999999E-2</v>
      </c>
      <c r="D10903">
        <v>902</v>
      </c>
      <c r="E10903" s="35">
        <v>1436790.581249997</v>
      </c>
      <c r="F10903" s="35">
        <v>3000000</v>
      </c>
      <c r="G10903" s="35">
        <v>12323155.668750003</v>
      </c>
    </row>
    <row r="10904" spans="1:7" x14ac:dyDescent="0.25">
      <c r="A10904" s="36">
        <v>0.01</v>
      </c>
      <c r="B10904" s="28" t="s">
        <v>76</v>
      </c>
      <c r="C10904" s="36">
        <v>1.4999999999999999E-2</v>
      </c>
      <c r="D10904">
        <v>903</v>
      </c>
      <c r="E10904" s="35">
        <v>2609803.981250003</v>
      </c>
      <c r="F10904" s="35">
        <v>3000000</v>
      </c>
      <c r="G10904" s="35">
        <v>10266643.518749997</v>
      </c>
    </row>
    <row r="10905" spans="1:7" x14ac:dyDescent="0.25">
      <c r="A10905" s="36">
        <v>0.01</v>
      </c>
      <c r="B10905" s="28" t="s">
        <v>76</v>
      </c>
      <c r="C10905" s="36">
        <v>1.4999999999999999E-2</v>
      </c>
      <c r="D10905">
        <v>904</v>
      </c>
      <c r="E10905" s="35">
        <v>2109271.206249997</v>
      </c>
      <c r="F10905" s="35">
        <v>3000000</v>
      </c>
      <c r="G10905" s="35">
        <v>10896637.543750003</v>
      </c>
    </row>
    <row r="10906" spans="1:7" x14ac:dyDescent="0.25">
      <c r="A10906" s="36">
        <v>0.01</v>
      </c>
      <c r="B10906" s="28" t="s">
        <v>76</v>
      </c>
      <c r="C10906" s="36">
        <v>1.4999999999999999E-2</v>
      </c>
      <c r="D10906">
        <v>905</v>
      </c>
      <c r="E10906" s="35">
        <v>1955793.4562500119</v>
      </c>
      <c r="F10906" s="35">
        <v>3000000</v>
      </c>
      <c r="G10906" s="35">
        <v>11325505.293749988</v>
      </c>
    </row>
    <row r="10907" spans="1:7" x14ac:dyDescent="0.25">
      <c r="A10907" s="36">
        <v>0.01</v>
      </c>
      <c r="B10907" s="28" t="s">
        <v>76</v>
      </c>
      <c r="C10907" s="36">
        <v>1.4999999999999999E-2</v>
      </c>
      <c r="D10907">
        <v>906</v>
      </c>
      <c r="E10907" s="35">
        <v>2843390.049999997</v>
      </c>
      <c r="F10907" s="35">
        <v>3000000</v>
      </c>
      <c r="G10907" s="35">
        <v>9095922.450000003</v>
      </c>
    </row>
    <row r="10908" spans="1:7" x14ac:dyDescent="0.25">
      <c r="A10908" s="36">
        <v>0.01</v>
      </c>
      <c r="B10908" s="28" t="s">
        <v>76</v>
      </c>
      <c r="C10908" s="36">
        <v>1.4999999999999999E-2</v>
      </c>
      <c r="D10908">
        <v>907</v>
      </c>
      <c r="E10908" s="35">
        <v>2268568.8812500089</v>
      </c>
      <c r="F10908" s="35">
        <v>3000000</v>
      </c>
      <c r="G10908" s="35">
        <v>10372184.868749991</v>
      </c>
    </row>
    <row r="10909" spans="1:7" x14ac:dyDescent="0.25">
      <c r="A10909" s="36">
        <v>0.01</v>
      </c>
      <c r="B10909" s="28" t="s">
        <v>76</v>
      </c>
      <c r="C10909" s="36">
        <v>1.4999999999999999E-2</v>
      </c>
      <c r="D10909">
        <v>908</v>
      </c>
      <c r="E10909" s="35">
        <v>1586665.953125</v>
      </c>
      <c r="F10909" s="35">
        <v>3000000</v>
      </c>
      <c r="G10909" s="35">
        <v>11961212.171875</v>
      </c>
    </row>
    <row r="10910" spans="1:7" x14ac:dyDescent="0.25">
      <c r="A10910" s="36">
        <v>0.01</v>
      </c>
      <c r="B10910" s="28" t="s">
        <v>76</v>
      </c>
      <c r="C10910" s="36">
        <v>1.4999999999999999E-2</v>
      </c>
      <c r="D10910">
        <v>909</v>
      </c>
      <c r="E10910" s="35">
        <v>1682423.6187499911</v>
      </c>
      <c r="F10910" s="35">
        <v>3000000</v>
      </c>
      <c r="G10910" s="35">
        <v>11443697.006250009</v>
      </c>
    </row>
    <row r="10911" spans="1:7" x14ac:dyDescent="0.25">
      <c r="A10911" s="36">
        <v>0.01</v>
      </c>
      <c r="B10911" s="28" t="s">
        <v>76</v>
      </c>
      <c r="C10911" s="36">
        <v>1.4999999999999999E-2</v>
      </c>
      <c r="D10911">
        <v>910</v>
      </c>
      <c r="E10911" s="35">
        <v>2248446.728125006</v>
      </c>
      <c r="F10911" s="35">
        <v>3000000</v>
      </c>
      <c r="G10911" s="35">
        <v>10517147.646874994</v>
      </c>
    </row>
    <row r="10912" spans="1:7" x14ac:dyDescent="0.25">
      <c r="A10912" s="36">
        <v>0.01</v>
      </c>
      <c r="B10912" s="28" t="s">
        <v>76</v>
      </c>
      <c r="C10912" s="36">
        <v>1.4999999999999999E-2</v>
      </c>
      <c r="D10912">
        <v>911</v>
      </c>
      <c r="E10912" s="35">
        <v>2864019.240624994</v>
      </c>
      <c r="F10912" s="35">
        <v>3000000</v>
      </c>
      <c r="G10912" s="35">
        <v>9332448.884375006</v>
      </c>
    </row>
    <row r="10913" spans="1:7" x14ac:dyDescent="0.25">
      <c r="A10913" s="36">
        <v>0.01</v>
      </c>
      <c r="B10913" s="28" t="s">
        <v>76</v>
      </c>
      <c r="C10913" s="36">
        <v>1.4999999999999999E-2</v>
      </c>
      <c r="D10913">
        <v>912</v>
      </c>
      <c r="E10913" s="35">
        <v>2561718.662499994</v>
      </c>
      <c r="F10913" s="35">
        <v>3000000</v>
      </c>
      <c r="G10913" s="35">
        <v>10657813.837500006</v>
      </c>
    </row>
    <row r="10914" spans="1:7" x14ac:dyDescent="0.25">
      <c r="A10914" s="36">
        <v>0.01</v>
      </c>
      <c r="B10914" s="28" t="s">
        <v>76</v>
      </c>
      <c r="C10914" s="36">
        <v>1.4999999999999999E-2</v>
      </c>
      <c r="D10914">
        <v>913</v>
      </c>
      <c r="E10914" s="35">
        <v>2002282.75</v>
      </c>
      <c r="F10914" s="35">
        <v>3000000</v>
      </c>
      <c r="G10914" s="35">
        <v>11199666</v>
      </c>
    </row>
    <row r="10915" spans="1:7" x14ac:dyDescent="0.25">
      <c r="A10915" s="36">
        <v>0.01</v>
      </c>
      <c r="B10915" s="28" t="s">
        <v>76</v>
      </c>
      <c r="C10915" s="36">
        <v>1.4999999999999999E-2</v>
      </c>
      <c r="D10915">
        <v>914</v>
      </c>
      <c r="E10915" s="35">
        <v>2456730.112499997</v>
      </c>
      <c r="F10915" s="35">
        <v>3000000</v>
      </c>
      <c r="G10915" s="35">
        <v>11123103.637500003</v>
      </c>
    </row>
    <row r="10916" spans="1:7" x14ac:dyDescent="0.25">
      <c r="A10916" s="36">
        <v>0.01</v>
      </c>
      <c r="B10916" s="28" t="s">
        <v>76</v>
      </c>
      <c r="C10916" s="36">
        <v>1.4999999999999999E-2</v>
      </c>
      <c r="D10916">
        <v>915</v>
      </c>
      <c r="E10916" s="35">
        <v>3031319.5</v>
      </c>
      <c r="F10916" s="35">
        <v>3000000</v>
      </c>
      <c r="G10916" s="35">
        <v>10192728.3125</v>
      </c>
    </row>
    <row r="10917" spans="1:7" x14ac:dyDescent="0.25">
      <c r="A10917" s="36">
        <v>0.01</v>
      </c>
      <c r="B10917" s="28" t="s">
        <v>76</v>
      </c>
      <c r="C10917" s="36">
        <v>1.4999999999999999E-2</v>
      </c>
      <c r="D10917">
        <v>916</v>
      </c>
      <c r="E10917" s="35">
        <v>1778334.900000006</v>
      </c>
      <c r="F10917" s="35">
        <v>3000000</v>
      </c>
      <c r="G10917" s="35">
        <v>11422547.599999994</v>
      </c>
    </row>
    <row r="10918" spans="1:7" x14ac:dyDescent="0.25">
      <c r="A10918" s="36">
        <v>0.01</v>
      </c>
      <c r="B10918" s="28" t="s">
        <v>76</v>
      </c>
      <c r="C10918" s="36">
        <v>1.4999999999999999E-2</v>
      </c>
      <c r="D10918">
        <v>917</v>
      </c>
      <c r="E10918" s="35">
        <v>1882722.1875</v>
      </c>
      <c r="F10918" s="35">
        <v>3000000</v>
      </c>
      <c r="G10918" s="35">
        <v>11630805.3125</v>
      </c>
    </row>
    <row r="10919" spans="1:7" x14ac:dyDescent="0.25">
      <c r="A10919" s="36">
        <v>0.01</v>
      </c>
      <c r="B10919" s="28" t="s">
        <v>76</v>
      </c>
      <c r="C10919" s="36">
        <v>1.4999999999999999E-2</v>
      </c>
      <c r="D10919">
        <v>918</v>
      </c>
      <c r="E10919" s="35">
        <v>1861359.0625</v>
      </c>
      <c r="F10919" s="35">
        <v>3000000</v>
      </c>
      <c r="G10919" s="35">
        <v>11826165.9375</v>
      </c>
    </row>
    <row r="10920" spans="1:7" x14ac:dyDescent="0.25">
      <c r="A10920" s="36">
        <v>0.01</v>
      </c>
      <c r="B10920" s="28" t="s">
        <v>76</v>
      </c>
      <c r="C10920" s="36">
        <v>1.4999999999999999E-2</v>
      </c>
      <c r="D10920">
        <v>919</v>
      </c>
      <c r="E10920" s="35">
        <v>2497759.974999994</v>
      </c>
      <c r="F10920" s="35">
        <v>3000000</v>
      </c>
      <c r="G10920" s="35">
        <v>10403195.025000006</v>
      </c>
    </row>
    <row r="10921" spans="1:7" x14ac:dyDescent="0.25">
      <c r="A10921" s="36">
        <v>0.01</v>
      </c>
      <c r="B10921" s="28" t="s">
        <v>76</v>
      </c>
      <c r="C10921" s="36">
        <v>1.4999999999999999E-2</v>
      </c>
      <c r="D10921">
        <v>920</v>
      </c>
      <c r="E10921" s="35">
        <v>2822683.40625</v>
      </c>
      <c r="F10921" s="35">
        <v>3000000</v>
      </c>
      <c r="G10921" s="35">
        <v>9224141.59375</v>
      </c>
    </row>
    <row r="10922" spans="1:7" x14ac:dyDescent="0.25">
      <c r="A10922" s="36">
        <v>0.01</v>
      </c>
      <c r="B10922" s="28" t="s">
        <v>76</v>
      </c>
      <c r="C10922" s="36">
        <v>1.4999999999999999E-2</v>
      </c>
      <c r="D10922">
        <v>921</v>
      </c>
      <c r="E10922" s="35">
        <v>3107846.871875003</v>
      </c>
      <c r="F10922" s="35">
        <v>3000000</v>
      </c>
      <c r="G10922" s="35">
        <v>9297150.628124997</v>
      </c>
    </row>
    <row r="10923" spans="1:7" x14ac:dyDescent="0.25">
      <c r="A10923" s="36">
        <v>0.01</v>
      </c>
      <c r="B10923" s="28" t="s">
        <v>76</v>
      </c>
      <c r="C10923" s="36">
        <v>1.4999999999999999E-2</v>
      </c>
      <c r="D10923">
        <v>922</v>
      </c>
      <c r="E10923" s="35">
        <v>3515092</v>
      </c>
      <c r="F10923" s="35">
        <v>3000000</v>
      </c>
      <c r="G10923" s="35">
        <v>7640133</v>
      </c>
    </row>
    <row r="10924" spans="1:7" x14ac:dyDescent="0.25">
      <c r="A10924" s="36">
        <v>0.01</v>
      </c>
      <c r="B10924" s="28" t="s">
        <v>76</v>
      </c>
      <c r="C10924" s="36">
        <v>1.4999999999999999E-2</v>
      </c>
      <c r="D10924">
        <v>923</v>
      </c>
      <c r="E10924" s="35">
        <v>2962989.4375</v>
      </c>
      <c r="F10924" s="35">
        <v>3000000</v>
      </c>
      <c r="G10924" s="35">
        <v>9306218.0625</v>
      </c>
    </row>
    <row r="10925" spans="1:7" x14ac:dyDescent="0.25">
      <c r="A10925" s="36">
        <v>0.01</v>
      </c>
      <c r="B10925" s="28" t="s">
        <v>76</v>
      </c>
      <c r="C10925" s="36">
        <v>1.4999999999999999E-2</v>
      </c>
      <c r="D10925">
        <v>924</v>
      </c>
      <c r="E10925" s="35">
        <v>3201784.525000006</v>
      </c>
      <c r="F10925" s="35">
        <v>3000000</v>
      </c>
      <c r="G10925" s="35">
        <v>8897062.974999994</v>
      </c>
    </row>
    <row r="10926" spans="1:7" x14ac:dyDescent="0.25">
      <c r="A10926" s="36">
        <v>0.01</v>
      </c>
      <c r="B10926" s="28" t="s">
        <v>76</v>
      </c>
      <c r="C10926" s="36">
        <v>1.4999999999999999E-2</v>
      </c>
      <c r="D10926">
        <v>925</v>
      </c>
      <c r="E10926" s="35">
        <v>1824873.8937500119</v>
      </c>
      <c r="F10926" s="35">
        <v>3000000</v>
      </c>
      <c r="G10926" s="35">
        <v>11944885.481249988</v>
      </c>
    </row>
    <row r="10927" spans="1:7" x14ac:dyDescent="0.25">
      <c r="A10927" s="36">
        <v>0.01</v>
      </c>
      <c r="B10927" s="28" t="s">
        <v>76</v>
      </c>
      <c r="C10927" s="36">
        <v>1.4999999999999999E-2</v>
      </c>
      <c r="D10927">
        <v>926</v>
      </c>
      <c r="E10927" s="35">
        <v>2715599.3000000119</v>
      </c>
      <c r="F10927" s="35">
        <v>3000000</v>
      </c>
      <c r="G10927" s="35">
        <v>9833118.1999999881</v>
      </c>
    </row>
    <row r="10928" spans="1:7" x14ac:dyDescent="0.25">
      <c r="A10928" s="36">
        <v>0.01</v>
      </c>
      <c r="B10928" s="28" t="s">
        <v>76</v>
      </c>
      <c r="C10928" s="36">
        <v>1.4999999999999999E-2</v>
      </c>
      <c r="D10928">
        <v>927</v>
      </c>
      <c r="E10928" s="35">
        <v>2013513.849999994</v>
      </c>
      <c r="F10928" s="35">
        <v>3000000</v>
      </c>
      <c r="G10928" s="35">
        <v>11617671.775000006</v>
      </c>
    </row>
    <row r="10929" spans="1:7" x14ac:dyDescent="0.25">
      <c r="A10929" s="36">
        <v>0.01</v>
      </c>
      <c r="B10929" s="28" t="s">
        <v>76</v>
      </c>
      <c r="C10929" s="36">
        <v>1.4999999999999999E-2</v>
      </c>
      <c r="D10929">
        <v>928</v>
      </c>
      <c r="E10929" s="35">
        <v>2430427.6875</v>
      </c>
      <c r="F10929" s="35">
        <v>3000000</v>
      </c>
      <c r="G10929" s="35">
        <v>10466400.4375</v>
      </c>
    </row>
    <row r="10930" spans="1:7" x14ac:dyDescent="0.25">
      <c r="A10930" s="36">
        <v>0.01</v>
      </c>
      <c r="B10930" s="28" t="s">
        <v>76</v>
      </c>
      <c r="C10930" s="36">
        <v>1.4999999999999999E-2</v>
      </c>
      <c r="D10930">
        <v>929</v>
      </c>
      <c r="E10930" s="35">
        <v>2119177.7437499911</v>
      </c>
      <c r="F10930" s="35">
        <v>3000000</v>
      </c>
      <c r="G10930" s="35">
        <v>11186921.006250009</v>
      </c>
    </row>
    <row r="10931" spans="1:7" x14ac:dyDescent="0.25">
      <c r="A10931" s="36">
        <v>0.01</v>
      </c>
      <c r="B10931" s="28" t="s">
        <v>76</v>
      </c>
      <c r="C10931" s="36">
        <v>1.4999999999999999E-2</v>
      </c>
      <c r="D10931">
        <v>930</v>
      </c>
      <c r="E10931" s="35">
        <v>2649001.174999997</v>
      </c>
      <c r="F10931" s="35">
        <v>3000000</v>
      </c>
      <c r="G10931" s="35">
        <v>10636307.575000003</v>
      </c>
    </row>
    <row r="10932" spans="1:7" x14ac:dyDescent="0.25">
      <c r="A10932" s="36">
        <v>0.01</v>
      </c>
      <c r="B10932" s="28" t="s">
        <v>76</v>
      </c>
      <c r="C10932" s="36">
        <v>1.4999999999999999E-2</v>
      </c>
      <c r="D10932">
        <v>931</v>
      </c>
      <c r="E10932" s="35">
        <v>2444268.28125</v>
      </c>
      <c r="F10932" s="35">
        <v>3000000</v>
      </c>
      <c r="G10932" s="35">
        <v>10141053.59375</v>
      </c>
    </row>
    <row r="10933" spans="1:7" x14ac:dyDescent="0.25">
      <c r="A10933" s="36">
        <v>0.01</v>
      </c>
      <c r="B10933" s="28" t="s">
        <v>76</v>
      </c>
      <c r="C10933" s="36">
        <v>1.4999999999999999E-2</v>
      </c>
      <c r="D10933">
        <v>932</v>
      </c>
      <c r="E10933" s="35">
        <v>2318700.428124994</v>
      </c>
      <c r="F10933" s="35">
        <v>3000000</v>
      </c>
      <c r="G10933" s="35">
        <v>10350740.821875006</v>
      </c>
    </row>
    <row r="10934" spans="1:7" x14ac:dyDescent="0.25">
      <c r="A10934" s="36">
        <v>0.01</v>
      </c>
      <c r="B10934" s="28" t="s">
        <v>76</v>
      </c>
      <c r="C10934" s="36">
        <v>1.4999999999999999E-2</v>
      </c>
      <c r="D10934">
        <v>933</v>
      </c>
      <c r="E10934" s="35">
        <v>1661928.701562494</v>
      </c>
      <c r="F10934" s="35">
        <v>3000000</v>
      </c>
      <c r="G10934" s="35">
        <v>12151090.673437506</v>
      </c>
    </row>
    <row r="10935" spans="1:7" x14ac:dyDescent="0.25">
      <c r="A10935" s="36">
        <v>0.01</v>
      </c>
      <c r="B10935" s="28" t="s">
        <v>76</v>
      </c>
      <c r="C10935" s="36">
        <v>1.4999999999999999E-2</v>
      </c>
      <c r="D10935">
        <v>934</v>
      </c>
      <c r="E10935" s="35">
        <v>2174531.3249999881</v>
      </c>
      <c r="F10935" s="35">
        <v>3000000</v>
      </c>
      <c r="G10935" s="35">
        <v>10629844.925000012</v>
      </c>
    </row>
    <row r="10936" spans="1:7" x14ac:dyDescent="0.25">
      <c r="A10936" s="36">
        <v>0.01</v>
      </c>
      <c r="B10936" s="28" t="s">
        <v>76</v>
      </c>
      <c r="C10936" s="36">
        <v>1.4999999999999999E-2</v>
      </c>
      <c r="D10936">
        <v>935</v>
      </c>
      <c r="E10936" s="35">
        <v>1865749.7250000089</v>
      </c>
      <c r="F10936" s="35">
        <v>3000000</v>
      </c>
      <c r="G10936" s="35">
        <v>11424196.524999991</v>
      </c>
    </row>
    <row r="10937" spans="1:7" x14ac:dyDescent="0.25">
      <c r="A10937" s="36">
        <v>0.01</v>
      </c>
      <c r="B10937" s="28" t="s">
        <v>76</v>
      </c>
      <c r="C10937" s="36">
        <v>1.4999999999999999E-2</v>
      </c>
      <c r="D10937">
        <v>936</v>
      </c>
      <c r="E10937" s="35">
        <v>1898771.412499994</v>
      </c>
      <c r="F10937" s="35">
        <v>3000000</v>
      </c>
      <c r="G10937" s="35">
        <v>11116158.587500006</v>
      </c>
    </row>
    <row r="10938" spans="1:7" x14ac:dyDescent="0.25">
      <c r="A10938" s="36">
        <v>0.01</v>
      </c>
      <c r="B10938" s="28" t="s">
        <v>76</v>
      </c>
      <c r="C10938" s="36">
        <v>1.4999999999999999E-2</v>
      </c>
      <c r="D10938">
        <v>937</v>
      </c>
      <c r="E10938" s="35">
        <v>1696193.706249997</v>
      </c>
      <c r="F10938" s="35">
        <v>3000000</v>
      </c>
      <c r="G10938" s="35">
        <v>11748595.043750003</v>
      </c>
    </row>
    <row r="10939" spans="1:7" x14ac:dyDescent="0.25">
      <c r="A10939" s="36">
        <v>0.01</v>
      </c>
      <c r="B10939" s="28" t="s">
        <v>76</v>
      </c>
      <c r="C10939" s="36">
        <v>1.4999999999999999E-2</v>
      </c>
      <c r="D10939">
        <v>938</v>
      </c>
      <c r="E10939" s="35">
        <v>1940574.8125</v>
      </c>
      <c r="F10939" s="35">
        <v>3000000</v>
      </c>
      <c r="G10939" s="35">
        <v>11408917.6875</v>
      </c>
    </row>
    <row r="10940" spans="1:7" x14ac:dyDescent="0.25">
      <c r="A10940" s="36">
        <v>0.01</v>
      </c>
      <c r="B10940" s="28" t="s">
        <v>76</v>
      </c>
      <c r="C10940" s="36">
        <v>1.4999999999999999E-2</v>
      </c>
      <c r="D10940">
        <v>939</v>
      </c>
      <c r="E10940" s="35">
        <v>1430769.2718750089</v>
      </c>
      <c r="F10940" s="35">
        <v>3000000</v>
      </c>
      <c r="G10940" s="35">
        <v>12371360.103124991</v>
      </c>
    </row>
    <row r="10941" spans="1:7" x14ac:dyDescent="0.25">
      <c r="A10941" s="36">
        <v>0.01</v>
      </c>
      <c r="B10941" s="28" t="s">
        <v>76</v>
      </c>
      <c r="C10941" s="36">
        <v>1.4999999999999999E-2</v>
      </c>
      <c r="D10941">
        <v>940</v>
      </c>
      <c r="E10941" s="35">
        <v>2902418.625</v>
      </c>
      <c r="F10941" s="35">
        <v>3000000</v>
      </c>
      <c r="G10941" s="35">
        <v>9342596.0625</v>
      </c>
    </row>
    <row r="10942" spans="1:7" x14ac:dyDescent="0.25">
      <c r="A10942" s="36">
        <v>0.01</v>
      </c>
      <c r="B10942" s="28" t="s">
        <v>76</v>
      </c>
      <c r="C10942" s="36">
        <v>1.4999999999999999E-2</v>
      </c>
      <c r="D10942">
        <v>941</v>
      </c>
      <c r="E10942" s="35">
        <v>2939215.112499997</v>
      </c>
      <c r="F10942" s="35">
        <v>3000000</v>
      </c>
      <c r="G10942" s="35">
        <v>9222847.387500003</v>
      </c>
    </row>
    <row r="10943" spans="1:7" x14ac:dyDescent="0.25">
      <c r="A10943" s="36">
        <v>0.01</v>
      </c>
      <c r="B10943" s="28" t="s">
        <v>76</v>
      </c>
      <c r="C10943" s="36">
        <v>1.4999999999999999E-2</v>
      </c>
      <c r="D10943">
        <v>942</v>
      </c>
      <c r="E10943" s="35">
        <v>2817098.337500006</v>
      </c>
      <c r="F10943" s="35">
        <v>3000000</v>
      </c>
      <c r="G10943" s="35">
        <v>9621586.662499994</v>
      </c>
    </row>
    <row r="10944" spans="1:7" x14ac:dyDescent="0.25">
      <c r="A10944" s="36">
        <v>0.01</v>
      </c>
      <c r="B10944" s="28" t="s">
        <v>76</v>
      </c>
      <c r="C10944" s="36">
        <v>1.4999999999999999E-2</v>
      </c>
      <c r="D10944">
        <v>943</v>
      </c>
      <c r="E10944" s="35">
        <v>2569241.8125</v>
      </c>
      <c r="F10944" s="35">
        <v>3000000</v>
      </c>
      <c r="G10944" s="35">
        <v>10000308.1875</v>
      </c>
    </row>
    <row r="10945" spans="1:7" x14ac:dyDescent="0.25">
      <c r="A10945" s="36">
        <v>0.01</v>
      </c>
      <c r="B10945" s="28" t="s">
        <v>76</v>
      </c>
      <c r="C10945" s="36">
        <v>1.4999999999999999E-2</v>
      </c>
      <c r="D10945">
        <v>944</v>
      </c>
      <c r="E10945" s="35">
        <v>2073946.7937500179</v>
      </c>
      <c r="F10945" s="35">
        <v>3000000</v>
      </c>
      <c r="G10945" s="35">
        <v>11116306.956249982</v>
      </c>
    </row>
    <row r="10946" spans="1:7" x14ac:dyDescent="0.25">
      <c r="A10946" s="36">
        <v>0.01</v>
      </c>
      <c r="B10946" s="28" t="s">
        <v>76</v>
      </c>
      <c r="C10946" s="36">
        <v>1.4999999999999999E-2</v>
      </c>
      <c r="D10946">
        <v>945</v>
      </c>
      <c r="E10946" s="35">
        <v>2917931.7250000089</v>
      </c>
      <c r="F10946" s="35">
        <v>3000000</v>
      </c>
      <c r="G10946" s="35">
        <v>9102828.2749999911</v>
      </c>
    </row>
    <row r="10947" spans="1:7" x14ac:dyDescent="0.25">
      <c r="A10947" s="36">
        <v>0.01</v>
      </c>
      <c r="B10947" s="28" t="s">
        <v>76</v>
      </c>
      <c r="C10947" s="36">
        <v>1.4999999999999999E-2</v>
      </c>
      <c r="D10947">
        <v>946</v>
      </c>
      <c r="E10947" s="35">
        <v>2264800.012500003</v>
      </c>
      <c r="F10947" s="35">
        <v>3000000</v>
      </c>
      <c r="G10947" s="35">
        <v>10562818.737499997</v>
      </c>
    </row>
    <row r="10948" spans="1:7" x14ac:dyDescent="0.25">
      <c r="A10948" s="36">
        <v>0.01</v>
      </c>
      <c r="B10948" s="28" t="s">
        <v>76</v>
      </c>
      <c r="C10948" s="36">
        <v>1.4999999999999999E-2</v>
      </c>
      <c r="D10948">
        <v>947</v>
      </c>
      <c r="E10948" s="35">
        <v>2042718.549999997</v>
      </c>
      <c r="F10948" s="35">
        <v>3000000</v>
      </c>
      <c r="G10948" s="35">
        <v>11605315.200000003</v>
      </c>
    </row>
    <row r="10949" spans="1:7" x14ac:dyDescent="0.25">
      <c r="A10949" s="36">
        <v>0.01</v>
      </c>
      <c r="B10949" s="28" t="s">
        <v>76</v>
      </c>
      <c r="C10949" s="36">
        <v>1.4999999999999999E-2</v>
      </c>
      <c r="D10949">
        <v>948</v>
      </c>
      <c r="E10949" s="35">
        <v>2935312.278125003</v>
      </c>
      <c r="F10949" s="35">
        <v>3000000</v>
      </c>
      <c r="G10949" s="35">
        <v>9636003.971874997</v>
      </c>
    </row>
    <row r="10950" spans="1:7" x14ac:dyDescent="0.25">
      <c r="A10950" s="36">
        <v>0.01</v>
      </c>
      <c r="B10950" s="28" t="s">
        <v>76</v>
      </c>
      <c r="C10950" s="36">
        <v>1.4999999999999999E-2</v>
      </c>
      <c r="D10950">
        <v>949</v>
      </c>
      <c r="E10950" s="35">
        <v>1700604.618750006</v>
      </c>
      <c r="F10950" s="35">
        <v>3000000</v>
      </c>
      <c r="G10950" s="35">
        <v>11623896.631249994</v>
      </c>
    </row>
    <row r="10951" spans="1:7" x14ac:dyDescent="0.25">
      <c r="A10951" s="36">
        <v>0.01</v>
      </c>
      <c r="B10951" s="28" t="s">
        <v>76</v>
      </c>
      <c r="C10951" s="36">
        <v>1.4999999999999999E-2</v>
      </c>
      <c r="D10951">
        <v>950</v>
      </c>
      <c r="E10951" s="35">
        <v>2235919</v>
      </c>
      <c r="F10951" s="35">
        <v>3000000</v>
      </c>
      <c r="G10951" s="35">
        <v>10848666</v>
      </c>
    </row>
    <row r="10952" spans="1:7" x14ac:dyDescent="0.25">
      <c r="A10952" s="36">
        <v>0.01</v>
      </c>
      <c r="B10952" s="28" t="s">
        <v>76</v>
      </c>
      <c r="C10952" s="36">
        <v>1.4999999999999999E-2</v>
      </c>
      <c r="D10952">
        <v>951</v>
      </c>
      <c r="E10952" s="35">
        <v>1733139.328125</v>
      </c>
      <c r="F10952" s="35">
        <v>3000000</v>
      </c>
      <c r="G10952" s="35">
        <v>12125004.421875</v>
      </c>
    </row>
    <row r="10953" spans="1:7" x14ac:dyDescent="0.25">
      <c r="A10953" s="36">
        <v>0.01</v>
      </c>
      <c r="B10953" s="28" t="s">
        <v>76</v>
      </c>
      <c r="C10953" s="36">
        <v>1.4999999999999999E-2</v>
      </c>
      <c r="D10953">
        <v>952</v>
      </c>
      <c r="E10953" s="35">
        <v>1958933.421875</v>
      </c>
      <c r="F10953" s="35">
        <v>3000000</v>
      </c>
      <c r="G10953" s="35">
        <v>11071620.328125</v>
      </c>
    </row>
    <row r="10954" spans="1:7" x14ac:dyDescent="0.25">
      <c r="A10954" s="36">
        <v>0.01</v>
      </c>
      <c r="B10954" s="28" t="s">
        <v>76</v>
      </c>
      <c r="C10954" s="36">
        <v>1.4999999999999999E-2</v>
      </c>
      <c r="D10954">
        <v>953</v>
      </c>
      <c r="E10954" s="35">
        <v>2105021.6171875</v>
      </c>
      <c r="F10954" s="35">
        <v>3000000</v>
      </c>
      <c r="G10954" s="35">
        <v>10826273.6953125</v>
      </c>
    </row>
    <row r="10955" spans="1:7" x14ac:dyDescent="0.25">
      <c r="A10955" s="36">
        <v>0.01</v>
      </c>
      <c r="B10955" s="28" t="s">
        <v>76</v>
      </c>
      <c r="C10955" s="36">
        <v>1.4999999999999999E-2</v>
      </c>
      <c r="D10955">
        <v>954</v>
      </c>
      <c r="E10955" s="35">
        <v>1370972.674999997</v>
      </c>
      <c r="F10955" s="35">
        <v>3000000</v>
      </c>
      <c r="G10955" s="35">
        <v>12126609.825000003</v>
      </c>
    </row>
    <row r="10956" spans="1:7" x14ac:dyDescent="0.25">
      <c r="A10956" s="36">
        <v>0.01</v>
      </c>
      <c r="B10956" s="28" t="s">
        <v>76</v>
      </c>
      <c r="C10956" s="36">
        <v>1.4999999999999999E-2</v>
      </c>
      <c r="D10956">
        <v>955</v>
      </c>
      <c r="E10956" s="35">
        <v>2121373.918750003</v>
      </c>
      <c r="F10956" s="35">
        <v>3000000</v>
      </c>
      <c r="G10956" s="35">
        <v>11054628.581249997</v>
      </c>
    </row>
    <row r="10957" spans="1:7" x14ac:dyDescent="0.25">
      <c r="A10957" s="36">
        <v>0.01</v>
      </c>
      <c r="B10957" s="28" t="s">
        <v>76</v>
      </c>
      <c r="C10957" s="36">
        <v>1.4999999999999999E-2</v>
      </c>
      <c r="D10957">
        <v>956</v>
      </c>
      <c r="E10957" s="35">
        <v>1902239.1250000149</v>
      </c>
      <c r="F10957" s="35">
        <v>3000000</v>
      </c>
      <c r="G10957" s="35">
        <v>11261405.874999985</v>
      </c>
    </row>
    <row r="10958" spans="1:7" x14ac:dyDescent="0.25">
      <c r="A10958" s="36">
        <v>0.01</v>
      </c>
      <c r="B10958" s="28" t="s">
        <v>76</v>
      </c>
      <c r="C10958" s="36">
        <v>1.4999999999999999E-2</v>
      </c>
      <c r="D10958">
        <v>957</v>
      </c>
      <c r="E10958" s="35">
        <v>2437794.775000006</v>
      </c>
      <c r="F10958" s="35">
        <v>3000000</v>
      </c>
      <c r="G10958" s="35">
        <v>10159848.974999994</v>
      </c>
    </row>
    <row r="10959" spans="1:7" x14ac:dyDescent="0.25">
      <c r="A10959" s="36">
        <v>0.01</v>
      </c>
      <c r="B10959" s="28" t="s">
        <v>76</v>
      </c>
      <c r="C10959" s="36">
        <v>1.4999999999999999E-2</v>
      </c>
      <c r="D10959">
        <v>958</v>
      </c>
      <c r="E10959" s="35">
        <v>1844495.03125</v>
      </c>
      <c r="F10959" s="35">
        <v>3000000</v>
      </c>
      <c r="G10959" s="35">
        <v>11905916.21875</v>
      </c>
    </row>
    <row r="10960" spans="1:7" x14ac:dyDescent="0.25">
      <c r="A10960" s="36">
        <v>0.01</v>
      </c>
      <c r="B10960" s="28" t="s">
        <v>76</v>
      </c>
      <c r="C10960" s="36">
        <v>1.4999999999999999E-2</v>
      </c>
      <c r="D10960">
        <v>959</v>
      </c>
      <c r="E10960" s="35">
        <v>2396170.174999997</v>
      </c>
      <c r="F10960" s="35">
        <v>3000000</v>
      </c>
      <c r="G10960" s="35">
        <v>10414834.825000003</v>
      </c>
    </row>
    <row r="10961" spans="1:7" x14ac:dyDescent="0.25">
      <c r="A10961" s="36">
        <v>0.01</v>
      </c>
      <c r="B10961" s="28" t="s">
        <v>76</v>
      </c>
      <c r="C10961" s="36">
        <v>1.4999999999999999E-2</v>
      </c>
      <c r="D10961">
        <v>960</v>
      </c>
      <c r="E10961" s="35">
        <v>1935806.1875</v>
      </c>
      <c r="F10961" s="35">
        <v>3000000</v>
      </c>
      <c r="G10961" s="35">
        <v>11461778.8125</v>
      </c>
    </row>
    <row r="10962" spans="1:7" x14ac:dyDescent="0.25">
      <c r="A10962" s="36">
        <v>0.01</v>
      </c>
      <c r="B10962" s="28" t="s">
        <v>76</v>
      </c>
      <c r="C10962" s="36">
        <v>1.4999999999999999E-2</v>
      </c>
      <c r="D10962">
        <v>961</v>
      </c>
      <c r="E10962" s="35">
        <v>2547787.8125</v>
      </c>
      <c r="F10962" s="35">
        <v>3000000</v>
      </c>
      <c r="G10962" s="35">
        <v>10189214.6875</v>
      </c>
    </row>
    <row r="10963" spans="1:7" x14ac:dyDescent="0.25">
      <c r="A10963" s="36">
        <v>0.01</v>
      </c>
      <c r="B10963" s="28" t="s">
        <v>76</v>
      </c>
      <c r="C10963" s="36">
        <v>1.4999999999999999E-2</v>
      </c>
      <c r="D10963">
        <v>962</v>
      </c>
      <c r="E10963" s="35">
        <v>1489061.296875</v>
      </c>
      <c r="F10963" s="35">
        <v>3000000</v>
      </c>
      <c r="G10963" s="35">
        <v>12130558.390625</v>
      </c>
    </row>
    <row r="10964" spans="1:7" x14ac:dyDescent="0.25">
      <c r="A10964" s="36">
        <v>0.01</v>
      </c>
      <c r="B10964" s="28" t="s">
        <v>76</v>
      </c>
      <c r="C10964" s="36">
        <v>1.4999999999999999E-2</v>
      </c>
      <c r="D10964">
        <v>963</v>
      </c>
      <c r="E10964" s="35">
        <v>3275899.178124994</v>
      </c>
      <c r="F10964" s="35">
        <v>3000000</v>
      </c>
      <c r="G10964" s="35">
        <v>8793774.571875006</v>
      </c>
    </row>
    <row r="10965" spans="1:7" x14ac:dyDescent="0.25">
      <c r="A10965" s="36">
        <v>0.01</v>
      </c>
      <c r="B10965" s="28" t="s">
        <v>76</v>
      </c>
      <c r="C10965" s="36">
        <v>1.4999999999999999E-2</v>
      </c>
      <c r="D10965">
        <v>964</v>
      </c>
      <c r="E10965" s="35">
        <v>2331075.231250003</v>
      </c>
      <c r="F10965" s="35">
        <v>3000000</v>
      </c>
      <c r="G10965" s="35">
        <v>10674493.518749997</v>
      </c>
    </row>
    <row r="10966" spans="1:7" x14ac:dyDescent="0.25">
      <c r="A10966" s="36">
        <v>0.01</v>
      </c>
      <c r="B10966" s="28" t="s">
        <v>76</v>
      </c>
      <c r="C10966" s="36">
        <v>1.4999999999999999E-2</v>
      </c>
      <c r="D10966">
        <v>965</v>
      </c>
      <c r="E10966" s="35">
        <v>1934459.509375006</v>
      </c>
      <c r="F10966" s="35">
        <v>3000000</v>
      </c>
      <c r="G10966" s="35">
        <v>10938527.053124994</v>
      </c>
    </row>
    <row r="10967" spans="1:7" x14ac:dyDescent="0.25">
      <c r="A10967" s="36">
        <v>0.01</v>
      </c>
      <c r="B10967" s="28" t="s">
        <v>76</v>
      </c>
      <c r="C10967" s="36">
        <v>1.4999999999999999E-2</v>
      </c>
      <c r="D10967">
        <v>966</v>
      </c>
      <c r="E10967" s="35">
        <v>1720205.325000003</v>
      </c>
      <c r="F10967" s="35">
        <v>3000000</v>
      </c>
      <c r="G10967" s="35">
        <v>11432754.674999997</v>
      </c>
    </row>
    <row r="10968" spans="1:7" x14ac:dyDescent="0.25">
      <c r="A10968" s="36">
        <v>0.01</v>
      </c>
      <c r="B10968" s="28" t="s">
        <v>76</v>
      </c>
      <c r="C10968" s="36">
        <v>1.4999999999999999E-2</v>
      </c>
      <c r="D10968">
        <v>967</v>
      </c>
      <c r="E10968" s="35">
        <v>2296747.8999999911</v>
      </c>
      <c r="F10968" s="35">
        <v>3000000</v>
      </c>
      <c r="G10968" s="35">
        <v>10430104.600000009</v>
      </c>
    </row>
    <row r="10969" spans="1:7" x14ac:dyDescent="0.25">
      <c r="A10969" s="36">
        <v>0.01</v>
      </c>
      <c r="B10969" s="28" t="s">
        <v>76</v>
      </c>
      <c r="C10969" s="36">
        <v>1.4999999999999999E-2</v>
      </c>
      <c r="D10969">
        <v>968</v>
      </c>
      <c r="E10969" s="35">
        <v>2026485.15625</v>
      </c>
      <c r="F10969" s="35">
        <v>3000000</v>
      </c>
      <c r="G10969" s="35">
        <v>11042396.09375</v>
      </c>
    </row>
    <row r="10970" spans="1:7" x14ac:dyDescent="0.25">
      <c r="A10970" s="36">
        <v>0.01</v>
      </c>
      <c r="B10970" s="28" t="s">
        <v>76</v>
      </c>
      <c r="C10970" s="36">
        <v>1.4999999999999999E-2</v>
      </c>
      <c r="D10970">
        <v>969</v>
      </c>
      <c r="E10970" s="35">
        <v>1795018.137500003</v>
      </c>
      <c r="F10970" s="35">
        <v>3000000</v>
      </c>
      <c r="G10970" s="35">
        <v>12087794.362499997</v>
      </c>
    </row>
    <row r="10971" spans="1:7" x14ac:dyDescent="0.25">
      <c r="A10971" s="36">
        <v>0.01</v>
      </c>
      <c r="B10971" s="28" t="s">
        <v>76</v>
      </c>
      <c r="C10971" s="36">
        <v>1.4999999999999999E-2</v>
      </c>
      <c r="D10971">
        <v>970</v>
      </c>
      <c r="E10971" s="35">
        <v>1711504.84375</v>
      </c>
      <c r="F10971" s="35">
        <v>3000000</v>
      </c>
      <c r="G10971" s="35">
        <v>11978645.15625</v>
      </c>
    </row>
    <row r="10972" spans="1:7" x14ac:dyDescent="0.25">
      <c r="A10972" s="36">
        <v>0.01</v>
      </c>
      <c r="B10972" s="28" t="s">
        <v>76</v>
      </c>
      <c r="C10972" s="36">
        <v>1.4999999999999999E-2</v>
      </c>
      <c r="D10972">
        <v>971</v>
      </c>
      <c r="E10972" s="35">
        <v>2391744.701562494</v>
      </c>
      <c r="F10972" s="35">
        <v>3000000</v>
      </c>
      <c r="G10972" s="35">
        <v>9916826.235937506</v>
      </c>
    </row>
    <row r="10973" spans="1:7" x14ac:dyDescent="0.25">
      <c r="A10973" s="36">
        <v>0.01</v>
      </c>
      <c r="B10973" s="28" t="s">
        <v>76</v>
      </c>
      <c r="C10973" s="36">
        <v>1.4999999999999999E-2</v>
      </c>
      <c r="D10973">
        <v>972</v>
      </c>
      <c r="E10973" s="35">
        <v>2466870.0249999911</v>
      </c>
      <c r="F10973" s="35">
        <v>3000000</v>
      </c>
      <c r="G10973" s="35">
        <v>10477909.975000009</v>
      </c>
    </row>
    <row r="10974" spans="1:7" x14ac:dyDescent="0.25">
      <c r="A10974" s="36">
        <v>0.01</v>
      </c>
      <c r="B10974" s="28" t="s">
        <v>76</v>
      </c>
      <c r="C10974" s="36">
        <v>1.4999999999999999E-2</v>
      </c>
      <c r="D10974">
        <v>973</v>
      </c>
      <c r="E10974" s="35">
        <v>1979034.7749999911</v>
      </c>
      <c r="F10974" s="35">
        <v>3000000</v>
      </c>
      <c r="G10974" s="35">
        <v>10848057.725000009</v>
      </c>
    </row>
    <row r="10975" spans="1:7" x14ac:dyDescent="0.25">
      <c r="A10975" s="36">
        <v>0.01</v>
      </c>
      <c r="B10975" s="28" t="s">
        <v>76</v>
      </c>
      <c r="C10975" s="36">
        <v>1.4999999999999999E-2</v>
      </c>
      <c r="D10975">
        <v>974</v>
      </c>
      <c r="E10975" s="35">
        <v>2186186.7593749911</v>
      </c>
      <c r="F10975" s="35">
        <v>3000000</v>
      </c>
      <c r="G10975" s="35">
        <v>10938295.428125009</v>
      </c>
    </row>
    <row r="10976" spans="1:7" x14ac:dyDescent="0.25">
      <c r="A10976" s="36">
        <v>0.01</v>
      </c>
      <c r="B10976" s="28" t="s">
        <v>76</v>
      </c>
      <c r="C10976" s="36">
        <v>1.4999999999999999E-2</v>
      </c>
      <c r="D10976">
        <v>975</v>
      </c>
      <c r="E10976" s="35">
        <v>2616000.990624994</v>
      </c>
      <c r="F10976" s="35">
        <v>3000000</v>
      </c>
      <c r="G10976" s="35">
        <v>9829872.759375006</v>
      </c>
    </row>
    <row r="10977" spans="1:7" x14ac:dyDescent="0.25">
      <c r="A10977" s="36">
        <v>0.01</v>
      </c>
      <c r="B10977" s="28" t="s">
        <v>76</v>
      </c>
      <c r="C10977" s="36">
        <v>1.4999999999999999E-2</v>
      </c>
      <c r="D10977">
        <v>976</v>
      </c>
      <c r="E10977" s="35">
        <v>1536952.334374994</v>
      </c>
      <c r="F10977" s="35">
        <v>3000000</v>
      </c>
      <c r="G10977" s="35">
        <v>12197036.728125006</v>
      </c>
    </row>
    <row r="10978" spans="1:7" x14ac:dyDescent="0.25">
      <c r="A10978" s="36">
        <v>0.01</v>
      </c>
      <c r="B10978" s="28" t="s">
        <v>76</v>
      </c>
      <c r="C10978" s="36">
        <v>1.4999999999999999E-2</v>
      </c>
      <c r="D10978">
        <v>977</v>
      </c>
      <c r="E10978" s="35">
        <v>1354795.412499994</v>
      </c>
      <c r="F10978" s="35">
        <v>3000000</v>
      </c>
      <c r="G10978" s="35">
        <v>12420166.462500006</v>
      </c>
    </row>
    <row r="10979" spans="1:7" x14ac:dyDescent="0.25">
      <c r="A10979" s="36">
        <v>0.01</v>
      </c>
      <c r="B10979" s="28" t="s">
        <v>76</v>
      </c>
      <c r="C10979" s="36">
        <v>1.4999999999999999E-2</v>
      </c>
      <c r="D10979">
        <v>978</v>
      </c>
      <c r="E10979" s="35">
        <v>2329735.174999997</v>
      </c>
      <c r="F10979" s="35">
        <v>3000000</v>
      </c>
      <c r="G10979" s="35">
        <v>11173632.950000003</v>
      </c>
    </row>
    <row r="10980" spans="1:7" x14ac:dyDescent="0.25">
      <c r="A10980" s="36">
        <v>0.01</v>
      </c>
      <c r="B10980" s="28" t="s">
        <v>76</v>
      </c>
      <c r="C10980" s="36">
        <v>1.4999999999999999E-2</v>
      </c>
      <c r="D10980">
        <v>979</v>
      </c>
      <c r="E10980" s="35">
        <v>4020924.349999994</v>
      </c>
      <c r="F10980" s="35">
        <v>3000000</v>
      </c>
      <c r="G10980" s="35">
        <v>7400075.650000006</v>
      </c>
    </row>
    <row r="10981" spans="1:7" x14ac:dyDescent="0.25">
      <c r="A10981" s="36">
        <v>0.01</v>
      </c>
      <c r="B10981" s="28" t="s">
        <v>76</v>
      </c>
      <c r="C10981" s="36">
        <v>1.4999999999999999E-2</v>
      </c>
      <c r="D10981">
        <v>980</v>
      </c>
      <c r="E10981" s="35">
        <v>1732240.03125</v>
      </c>
      <c r="F10981" s="35">
        <v>3000000</v>
      </c>
      <c r="G10981" s="35">
        <v>11999858.71875</v>
      </c>
    </row>
    <row r="10982" spans="1:7" x14ac:dyDescent="0.25">
      <c r="A10982" s="36">
        <v>0.01</v>
      </c>
      <c r="B10982" s="28" t="s">
        <v>76</v>
      </c>
      <c r="C10982" s="36">
        <v>1.4999999999999999E-2</v>
      </c>
      <c r="D10982">
        <v>981</v>
      </c>
      <c r="E10982" s="35">
        <v>3357054.599999994</v>
      </c>
      <c r="F10982" s="35">
        <v>3000000</v>
      </c>
      <c r="G10982" s="35">
        <v>9222731.650000006</v>
      </c>
    </row>
    <row r="10983" spans="1:7" x14ac:dyDescent="0.25">
      <c r="A10983" s="36">
        <v>0.01</v>
      </c>
      <c r="B10983" s="28" t="s">
        <v>76</v>
      </c>
      <c r="C10983" s="36">
        <v>1.4999999999999999E-2</v>
      </c>
      <c r="D10983">
        <v>982</v>
      </c>
      <c r="E10983" s="35">
        <v>2140622.2875000089</v>
      </c>
      <c r="F10983" s="35">
        <v>3000000</v>
      </c>
      <c r="G10983" s="35">
        <v>10771393.962499991</v>
      </c>
    </row>
    <row r="10984" spans="1:7" x14ac:dyDescent="0.25">
      <c r="A10984" s="36">
        <v>0.01</v>
      </c>
      <c r="B10984" s="28" t="s">
        <v>76</v>
      </c>
      <c r="C10984" s="36">
        <v>1.4999999999999999E-2</v>
      </c>
      <c r="D10984">
        <v>983</v>
      </c>
      <c r="E10984" s="35">
        <v>1327991.4624999911</v>
      </c>
      <c r="F10984" s="35">
        <v>3000000</v>
      </c>
      <c r="G10984" s="35">
        <v>12446911.037500009</v>
      </c>
    </row>
    <row r="10985" spans="1:7" x14ac:dyDescent="0.25">
      <c r="A10985" s="36">
        <v>0.01</v>
      </c>
      <c r="B10985" s="28" t="s">
        <v>76</v>
      </c>
      <c r="C10985" s="36">
        <v>1.4999999999999999E-2</v>
      </c>
      <c r="D10985">
        <v>984</v>
      </c>
      <c r="E10985" s="35">
        <v>1946693.775000006</v>
      </c>
      <c r="F10985" s="35">
        <v>3000000</v>
      </c>
      <c r="G10985" s="35">
        <v>11805244.037499994</v>
      </c>
    </row>
    <row r="10986" spans="1:7" x14ac:dyDescent="0.25">
      <c r="A10986" s="36">
        <v>0.01</v>
      </c>
      <c r="B10986" s="28" t="s">
        <v>76</v>
      </c>
      <c r="C10986" s="36">
        <v>1.4999999999999999E-2</v>
      </c>
      <c r="D10986">
        <v>985</v>
      </c>
      <c r="E10986" s="35">
        <v>2285079.6875</v>
      </c>
      <c r="F10986" s="35">
        <v>3000000</v>
      </c>
      <c r="G10986" s="35">
        <v>10633507.8125</v>
      </c>
    </row>
    <row r="10987" spans="1:7" x14ac:dyDescent="0.25">
      <c r="A10987" s="36">
        <v>0.01</v>
      </c>
      <c r="B10987" s="28" t="s">
        <v>76</v>
      </c>
      <c r="C10987" s="36">
        <v>1.4999999999999999E-2</v>
      </c>
      <c r="D10987">
        <v>986</v>
      </c>
      <c r="E10987" s="35">
        <v>2780488.837500006</v>
      </c>
      <c r="F10987" s="35">
        <v>3000000</v>
      </c>
      <c r="G10987" s="35">
        <v>10722738.974999994</v>
      </c>
    </row>
    <row r="10988" spans="1:7" x14ac:dyDescent="0.25">
      <c r="A10988" s="36">
        <v>0.01</v>
      </c>
      <c r="B10988" s="28" t="s">
        <v>76</v>
      </c>
      <c r="C10988" s="36">
        <v>1.4999999999999999E-2</v>
      </c>
      <c r="D10988">
        <v>987</v>
      </c>
      <c r="E10988" s="35">
        <v>2666446.334374994</v>
      </c>
      <c r="F10988" s="35">
        <v>3000000</v>
      </c>
      <c r="G10988" s="35">
        <v>10084066.790625006</v>
      </c>
    </row>
    <row r="10989" spans="1:7" x14ac:dyDescent="0.25">
      <c r="A10989" s="36">
        <v>0.01</v>
      </c>
      <c r="B10989" s="28" t="s">
        <v>76</v>
      </c>
      <c r="C10989" s="36">
        <v>1.4999999999999999E-2</v>
      </c>
      <c r="D10989">
        <v>988</v>
      </c>
      <c r="E10989" s="35">
        <v>2306199.662499994</v>
      </c>
      <c r="F10989" s="35">
        <v>3000000</v>
      </c>
      <c r="G10989" s="35">
        <v>10681713.150000006</v>
      </c>
    </row>
    <row r="10990" spans="1:7" x14ac:dyDescent="0.25">
      <c r="A10990" s="36">
        <v>0.01</v>
      </c>
      <c r="B10990" s="28" t="s">
        <v>76</v>
      </c>
      <c r="C10990" s="36">
        <v>1.4999999999999999E-2</v>
      </c>
      <c r="D10990">
        <v>989</v>
      </c>
      <c r="E10990" s="35">
        <v>1352221.1875</v>
      </c>
      <c r="F10990" s="35">
        <v>3000000</v>
      </c>
      <c r="G10990" s="35">
        <v>12523701.3125</v>
      </c>
    </row>
    <row r="10991" spans="1:7" x14ac:dyDescent="0.25">
      <c r="A10991" s="36">
        <v>0.01</v>
      </c>
      <c r="B10991" s="28" t="s">
        <v>76</v>
      </c>
      <c r="C10991" s="36">
        <v>1.4999999999999999E-2</v>
      </c>
      <c r="D10991">
        <v>990</v>
      </c>
      <c r="E10991" s="35">
        <v>2352862.4375</v>
      </c>
      <c r="F10991" s="35">
        <v>3000000</v>
      </c>
      <c r="G10991" s="35">
        <v>10675130.0625</v>
      </c>
    </row>
    <row r="10992" spans="1:7" x14ac:dyDescent="0.25">
      <c r="A10992" s="36">
        <v>0.01</v>
      </c>
      <c r="B10992" s="28" t="s">
        <v>76</v>
      </c>
      <c r="C10992" s="36">
        <v>1.4999999999999999E-2</v>
      </c>
      <c r="D10992">
        <v>991</v>
      </c>
      <c r="E10992" s="35">
        <v>1567791.450000003</v>
      </c>
      <c r="F10992" s="35">
        <v>3000000</v>
      </c>
      <c r="G10992" s="35">
        <v>11988822.299999997</v>
      </c>
    </row>
    <row r="10993" spans="1:7" x14ac:dyDescent="0.25">
      <c r="A10993" s="36">
        <v>0.01</v>
      </c>
      <c r="B10993" s="28" t="s">
        <v>76</v>
      </c>
      <c r="C10993" s="36">
        <v>1.4999999999999999E-2</v>
      </c>
      <c r="D10993">
        <v>992</v>
      </c>
      <c r="E10993" s="35">
        <v>1368994.467187494</v>
      </c>
      <c r="F10993" s="35">
        <v>3000000</v>
      </c>
      <c r="G10993" s="35">
        <v>12585577.407812506</v>
      </c>
    </row>
    <row r="10994" spans="1:7" x14ac:dyDescent="0.25">
      <c r="A10994" s="36">
        <v>0.01</v>
      </c>
      <c r="B10994" s="28" t="s">
        <v>76</v>
      </c>
      <c r="C10994" s="36">
        <v>1.4999999999999999E-2</v>
      </c>
      <c r="D10994">
        <v>993</v>
      </c>
      <c r="E10994" s="35">
        <v>2498586.237499997</v>
      </c>
      <c r="F10994" s="35">
        <v>3000000</v>
      </c>
      <c r="G10994" s="35">
        <v>10196366.262500003</v>
      </c>
    </row>
    <row r="10995" spans="1:7" x14ac:dyDescent="0.25">
      <c r="A10995" s="36">
        <v>0.01</v>
      </c>
      <c r="B10995" s="28" t="s">
        <v>76</v>
      </c>
      <c r="C10995" s="36">
        <v>1.4999999999999999E-2</v>
      </c>
      <c r="D10995">
        <v>994</v>
      </c>
      <c r="E10995" s="35">
        <v>1563970.993750006</v>
      </c>
      <c r="F10995" s="35">
        <v>3000000</v>
      </c>
      <c r="G10995" s="35">
        <v>12251306.506249994</v>
      </c>
    </row>
    <row r="10996" spans="1:7" x14ac:dyDescent="0.25">
      <c r="A10996" s="36">
        <v>0.01</v>
      </c>
      <c r="B10996" s="28" t="s">
        <v>76</v>
      </c>
      <c r="C10996" s="36">
        <v>1.4999999999999999E-2</v>
      </c>
      <c r="D10996">
        <v>995</v>
      </c>
      <c r="E10996" s="35">
        <v>1705419.606250003</v>
      </c>
      <c r="F10996" s="35">
        <v>3000000</v>
      </c>
      <c r="G10996" s="35">
        <v>11105527.893749997</v>
      </c>
    </row>
    <row r="10997" spans="1:7" x14ac:dyDescent="0.25">
      <c r="A10997" s="36">
        <v>0.01</v>
      </c>
      <c r="B10997" s="28" t="s">
        <v>76</v>
      </c>
      <c r="C10997" s="36">
        <v>1.4999999999999999E-2</v>
      </c>
      <c r="D10997">
        <v>996</v>
      </c>
      <c r="E10997" s="35">
        <v>1952704.237499997</v>
      </c>
      <c r="F10997" s="35">
        <v>3000000</v>
      </c>
      <c r="G10997" s="35">
        <v>11434473.262500003</v>
      </c>
    </row>
    <row r="10998" spans="1:7" x14ac:dyDescent="0.25">
      <c r="A10998" s="36">
        <v>0.01</v>
      </c>
      <c r="B10998" s="28" t="s">
        <v>76</v>
      </c>
      <c r="C10998" s="36">
        <v>1.4999999999999999E-2</v>
      </c>
      <c r="D10998">
        <v>997</v>
      </c>
      <c r="E10998" s="35">
        <v>2488181.8374999911</v>
      </c>
      <c r="F10998" s="35">
        <v>3000000</v>
      </c>
      <c r="G10998" s="35">
        <v>9689460.6625000089</v>
      </c>
    </row>
    <row r="10999" spans="1:7" x14ac:dyDescent="0.25">
      <c r="A10999" s="36">
        <v>0.01</v>
      </c>
      <c r="B10999" s="28" t="s">
        <v>76</v>
      </c>
      <c r="C10999" s="36">
        <v>1.4999999999999999E-2</v>
      </c>
      <c r="D10999">
        <v>998</v>
      </c>
      <c r="E10999" s="35">
        <v>2526733.2875000089</v>
      </c>
      <c r="F10999" s="35">
        <v>3000000</v>
      </c>
      <c r="G10999" s="35">
        <v>9879832.9624999911</v>
      </c>
    </row>
    <row r="11000" spans="1:7" x14ac:dyDescent="0.25">
      <c r="A11000" s="36">
        <v>0.01</v>
      </c>
      <c r="B11000" s="28" t="s">
        <v>76</v>
      </c>
      <c r="C11000" s="36">
        <v>1.4999999999999999E-2</v>
      </c>
      <c r="D11000">
        <v>999</v>
      </c>
      <c r="E11000" s="35">
        <v>1770663.787499994</v>
      </c>
      <c r="F11000" s="35">
        <v>3000000</v>
      </c>
      <c r="G11000" s="35">
        <v>11865141.212500006</v>
      </c>
    </row>
    <row r="11001" spans="1:7" x14ac:dyDescent="0.25">
      <c r="A11001" s="36">
        <v>0.01</v>
      </c>
      <c r="B11001" s="28" t="s">
        <v>76</v>
      </c>
      <c r="C11001" s="36">
        <v>1.4999999999999999E-2</v>
      </c>
      <c r="D11001">
        <v>1000</v>
      </c>
      <c r="E11001" s="35">
        <v>2963514.049999997</v>
      </c>
      <c r="F11001" s="35">
        <v>3000000</v>
      </c>
      <c r="G11001" s="35">
        <v>9334162.200000003</v>
      </c>
    </row>
    <row r="11002" spans="1:7" x14ac:dyDescent="0.25">
      <c r="A11002" s="36">
        <v>0.01</v>
      </c>
      <c r="B11002" s="28" t="s">
        <v>76</v>
      </c>
      <c r="C11002" s="36">
        <v>0.02</v>
      </c>
      <c r="D11002">
        <v>1</v>
      </c>
      <c r="E11002" s="35">
        <v>2964257.190624997</v>
      </c>
      <c r="F11002" s="35">
        <v>3000000</v>
      </c>
      <c r="G11002" s="35">
        <v>10203516.559375003</v>
      </c>
    </row>
    <row r="11003" spans="1:7" x14ac:dyDescent="0.25">
      <c r="A11003" s="36">
        <v>0.01</v>
      </c>
      <c r="B11003" s="28" t="s">
        <v>76</v>
      </c>
      <c r="C11003" s="36">
        <v>0.02</v>
      </c>
      <c r="D11003">
        <v>2</v>
      </c>
      <c r="E11003" s="35">
        <v>3361377.6625000089</v>
      </c>
      <c r="F11003" s="35">
        <v>3000000</v>
      </c>
      <c r="G11003" s="35">
        <v>9097017.3374999911</v>
      </c>
    </row>
    <row r="11004" spans="1:7" x14ac:dyDescent="0.25">
      <c r="A11004" s="36">
        <v>0.01</v>
      </c>
      <c r="B11004" s="28" t="s">
        <v>76</v>
      </c>
      <c r="C11004" s="36">
        <v>0.02</v>
      </c>
      <c r="D11004">
        <v>3</v>
      </c>
      <c r="E11004" s="35">
        <v>3110395.09375</v>
      </c>
      <c r="F11004" s="35">
        <v>3000000</v>
      </c>
      <c r="G11004" s="35">
        <v>9324153.34375</v>
      </c>
    </row>
    <row r="11005" spans="1:7" x14ac:dyDescent="0.25">
      <c r="A11005" s="36">
        <v>0.01</v>
      </c>
      <c r="B11005" s="28" t="s">
        <v>76</v>
      </c>
      <c r="C11005" s="36">
        <v>0.02</v>
      </c>
      <c r="D11005">
        <v>4</v>
      </c>
      <c r="E11005" s="35">
        <v>2594526.7562500089</v>
      </c>
      <c r="F11005" s="35">
        <v>3000000</v>
      </c>
      <c r="G11005" s="35">
        <v>10436714.493749991</v>
      </c>
    </row>
    <row r="11006" spans="1:7" x14ac:dyDescent="0.25">
      <c r="A11006" s="36">
        <v>0.01</v>
      </c>
      <c r="B11006" s="28" t="s">
        <v>76</v>
      </c>
      <c r="C11006" s="36">
        <v>0.02</v>
      </c>
      <c r="D11006">
        <v>5</v>
      </c>
      <c r="E11006" s="35">
        <v>2735397.0124999881</v>
      </c>
      <c r="F11006" s="35">
        <v>3000000</v>
      </c>
      <c r="G11006" s="35">
        <v>10209287.987500012</v>
      </c>
    </row>
    <row r="11007" spans="1:7" x14ac:dyDescent="0.25">
      <c r="A11007" s="36">
        <v>0.01</v>
      </c>
      <c r="B11007" s="28" t="s">
        <v>76</v>
      </c>
      <c r="C11007" s="36">
        <v>0.02</v>
      </c>
      <c r="D11007">
        <v>6</v>
      </c>
      <c r="E11007" s="35">
        <v>2468736.4437500089</v>
      </c>
      <c r="F11007" s="35">
        <v>3000000</v>
      </c>
      <c r="G11007" s="35">
        <v>11125912.306249991</v>
      </c>
    </row>
    <row r="11008" spans="1:7" x14ac:dyDescent="0.25">
      <c r="A11008" s="36">
        <v>0.01</v>
      </c>
      <c r="B11008" s="28" t="s">
        <v>76</v>
      </c>
      <c r="C11008" s="36">
        <v>0.02</v>
      </c>
      <c r="D11008">
        <v>7</v>
      </c>
      <c r="E11008" s="35">
        <v>2752240.2250000089</v>
      </c>
      <c r="F11008" s="35">
        <v>3000000</v>
      </c>
      <c r="G11008" s="35">
        <v>9898527.8999999911</v>
      </c>
    </row>
    <row r="11009" spans="1:7" x14ac:dyDescent="0.25">
      <c r="A11009" s="36">
        <v>0.01</v>
      </c>
      <c r="B11009" s="28" t="s">
        <v>76</v>
      </c>
      <c r="C11009" s="36">
        <v>0.02</v>
      </c>
      <c r="D11009">
        <v>8</v>
      </c>
      <c r="E11009" s="35">
        <v>2367983.275000006</v>
      </c>
      <c r="F11009" s="35">
        <v>3000000</v>
      </c>
      <c r="G11009" s="35">
        <v>11172324.224999994</v>
      </c>
    </row>
    <row r="11010" spans="1:7" x14ac:dyDescent="0.25">
      <c r="A11010" s="36">
        <v>0.01</v>
      </c>
      <c r="B11010" s="28" t="s">
        <v>76</v>
      </c>
      <c r="C11010" s="36">
        <v>0.02</v>
      </c>
      <c r="D11010">
        <v>9</v>
      </c>
      <c r="E11010" s="35">
        <v>3088802.3968750089</v>
      </c>
      <c r="F11010" s="35">
        <v>3000000</v>
      </c>
      <c r="G11010" s="35">
        <v>9764864.1656249911</v>
      </c>
    </row>
    <row r="11011" spans="1:7" x14ac:dyDescent="0.25">
      <c r="A11011" s="36">
        <v>0.01</v>
      </c>
      <c r="B11011" s="28" t="s">
        <v>76</v>
      </c>
      <c r="C11011" s="36">
        <v>0.02</v>
      </c>
      <c r="D11011">
        <v>10</v>
      </c>
      <c r="E11011" s="35">
        <v>2385534.293750003</v>
      </c>
      <c r="F11011" s="35">
        <v>3000000</v>
      </c>
      <c r="G11011" s="35">
        <v>10381701.956249997</v>
      </c>
    </row>
    <row r="11012" spans="1:7" x14ac:dyDescent="0.25">
      <c r="A11012" s="36">
        <v>0.01</v>
      </c>
      <c r="B11012" s="28" t="s">
        <v>76</v>
      </c>
      <c r="C11012" s="36">
        <v>0.02</v>
      </c>
      <c r="D11012">
        <v>11</v>
      </c>
      <c r="E11012" s="35">
        <v>2588528.118750006</v>
      </c>
      <c r="F11012" s="35">
        <v>3000000</v>
      </c>
      <c r="G11012" s="35">
        <v>9779893.443749994</v>
      </c>
    </row>
    <row r="11013" spans="1:7" x14ac:dyDescent="0.25">
      <c r="A11013" s="36">
        <v>0.01</v>
      </c>
      <c r="B11013" s="28" t="s">
        <v>76</v>
      </c>
      <c r="C11013" s="36">
        <v>0.02</v>
      </c>
      <c r="D11013">
        <v>12</v>
      </c>
      <c r="E11013" s="35">
        <v>3336160.418750003</v>
      </c>
      <c r="F11013" s="35">
        <v>3000000</v>
      </c>
      <c r="G11013" s="35">
        <v>8654562.081249997</v>
      </c>
    </row>
    <row r="11014" spans="1:7" x14ac:dyDescent="0.25">
      <c r="A11014" s="36">
        <v>0.01</v>
      </c>
      <c r="B11014" s="28" t="s">
        <v>76</v>
      </c>
      <c r="C11014" s="36">
        <v>0.02</v>
      </c>
      <c r="D11014">
        <v>13</v>
      </c>
      <c r="E11014" s="35">
        <v>2023022.3125</v>
      </c>
      <c r="F11014" s="35">
        <v>3000000</v>
      </c>
      <c r="G11014" s="35">
        <v>11012724.5625</v>
      </c>
    </row>
    <row r="11015" spans="1:7" x14ac:dyDescent="0.25">
      <c r="A11015" s="36">
        <v>0.01</v>
      </c>
      <c r="B11015" s="28" t="s">
        <v>76</v>
      </c>
      <c r="C11015" s="36">
        <v>0.02</v>
      </c>
      <c r="D11015">
        <v>14</v>
      </c>
      <c r="E11015" s="35">
        <v>2051072.650000006</v>
      </c>
      <c r="F11015" s="35">
        <v>3000000</v>
      </c>
      <c r="G11015" s="35">
        <v>11375032.349999994</v>
      </c>
    </row>
    <row r="11016" spans="1:7" x14ac:dyDescent="0.25">
      <c r="A11016" s="36">
        <v>0.01</v>
      </c>
      <c r="B11016" s="28" t="s">
        <v>76</v>
      </c>
      <c r="C11016" s="36">
        <v>0.02</v>
      </c>
      <c r="D11016">
        <v>15</v>
      </c>
      <c r="E11016" s="35">
        <v>2876377.84375</v>
      </c>
      <c r="F11016" s="35">
        <v>3000000</v>
      </c>
      <c r="G11016" s="35">
        <v>9283621.53125</v>
      </c>
    </row>
    <row r="11017" spans="1:7" x14ac:dyDescent="0.25">
      <c r="A11017" s="36">
        <v>0.01</v>
      </c>
      <c r="B11017" s="28" t="s">
        <v>76</v>
      </c>
      <c r="C11017" s="36">
        <v>0.02</v>
      </c>
      <c r="D11017">
        <v>16</v>
      </c>
      <c r="E11017" s="35">
        <v>2141534.662499994</v>
      </c>
      <c r="F11017" s="35">
        <v>3000000</v>
      </c>
      <c r="G11017" s="35">
        <v>11473111.275000006</v>
      </c>
    </row>
    <row r="11018" spans="1:7" x14ac:dyDescent="0.25">
      <c r="A11018" s="36">
        <v>0.01</v>
      </c>
      <c r="B11018" s="28" t="s">
        <v>76</v>
      </c>
      <c r="C11018" s="36">
        <v>0.02</v>
      </c>
      <c r="D11018">
        <v>17</v>
      </c>
      <c r="E11018" s="35">
        <v>2945497.6937500089</v>
      </c>
      <c r="F11018" s="35">
        <v>3000000</v>
      </c>
      <c r="G11018" s="35">
        <v>9593612.3062499911</v>
      </c>
    </row>
    <row r="11019" spans="1:7" x14ac:dyDescent="0.25">
      <c r="A11019" s="36">
        <v>0.01</v>
      </c>
      <c r="B11019" s="28" t="s">
        <v>76</v>
      </c>
      <c r="C11019" s="36">
        <v>0.02</v>
      </c>
      <c r="D11019">
        <v>18</v>
      </c>
      <c r="E11019" s="35">
        <v>2752931.3687499911</v>
      </c>
      <c r="F11019" s="35">
        <v>3000000</v>
      </c>
      <c r="G11019" s="35">
        <v>10367627.381250009</v>
      </c>
    </row>
    <row r="11020" spans="1:7" x14ac:dyDescent="0.25">
      <c r="A11020" s="36">
        <v>0.01</v>
      </c>
      <c r="B11020" s="28" t="s">
        <v>76</v>
      </c>
      <c r="C11020" s="36">
        <v>0.02</v>
      </c>
      <c r="D11020">
        <v>19</v>
      </c>
      <c r="E11020" s="35">
        <v>2926527.0406249911</v>
      </c>
      <c r="F11020" s="35">
        <v>3000000</v>
      </c>
      <c r="G11020" s="35">
        <v>9884602.9593750089</v>
      </c>
    </row>
    <row r="11021" spans="1:7" x14ac:dyDescent="0.25">
      <c r="A11021" s="36">
        <v>0.01</v>
      </c>
      <c r="B11021" s="28" t="s">
        <v>76</v>
      </c>
      <c r="C11021" s="36">
        <v>0.02</v>
      </c>
      <c r="D11021">
        <v>20</v>
      </c>
      <c r="E11021" s="35">
        <v>2777906.7562500089</v>
      </c>
      <c r="F11021" s="35">
        <v>3000000</v>
      </c>
      <c r="G11021" s="35">
        <v>10099765.743749991</v>
      </c>
    </row>
    <row r="11022" spans="1:7" x14ac:dyDescent="0.25">
      <c r="A11022" s="36">
        <v>0.01</v>
      </c>
      <c r="B11022" s="28" t="s">
        <v>76</v>
      </c>
      <c r="C11022" s="36">
        <v>0.02</v>
      </c>
      <c r="D11022">
        <v>21</v>
      </c>
      <c r="E11022" s="35">
        <v>2564217.537499994</v>
      </c>
      <c r="F11022" s="35">
        <v>3000000</v>
      </c>
      <c r="G11022" s="35">
        <v>10687807.462500006</v>
      </c>
    </row>
    <row r="11023" spans="1:7" x14ac:dyDescent="0.25">
      <c r="A11023" s="36">
        <v>0.01</v>
      </c>
      <c r="B11023" s="28" t="s">
        <v>76</v>
      </c>
      <c r="C11023" s="36">
        <v>0.02</v>
      </c>
      <c r="D11023">
        <v>22</v>
      </c>
      <c r="E11023" s="35">
        <v>2981484.950000003</v>
      </c>
      <c r="F11023" s="35">
        <v>3000000</v>
      </c>
      <c r="G11023" s="35">
        <v>9429075.674999997</v>
      </c>
    </row>
    <row r="11024" spans="1:7" x14ac:dyDescent="0.25">
      <c r="A11024" s="36">
        <v>0.01</v>
      </c>
      <c r="B11024" s="28" t="s">
        <v>76</v>
      </c>
      <c r="C11024" s="36">
        <v>0.02</v>
      </c>
      <c r="D11024">
        <v>23</v>
      </c>
      <c r="E11024" s="35">
        <v>2478197.650000006</v>
      </c>
      <c r="F11024" s="35">
        <v>3000000</v>
      </c>
      <c r="G11024" s="35">
        <v>10894242.349999994</v>
      </c>
    </row>
    <row r="11025" spans="1:7" x14ac:dyDescent="0.25">
      <c r="A11025" s="36">
        <v>0.01</v>
      </c>
      <c r="B11025" s="28" t="s">
        <v>76</v>
      </c>
      <c r="C11025" s="36">
        <v>0.02</v>
      </c>
      <c r="D11025">
        <v>24</v>
      </c>
      <c r="E11025" s="35">
        <v>2146771.1875</v>
      </c>
      <c r="F11025" s="35">
        <v>3000000</v>
      </c>
      <c r="G11025" s="35">
        <v>10969722.5625</v>
      </c>
    </row>
    <row r="11026" spans="1:7" x14ac:dyDescent="0.25">
      <c r="A11026" s="36">
        <v>0.01</v>
      </c>
      <c r="B11026" s="28" t="s">
        <v>76</v>
      </c>
      <c r="C11026" s="36">
        <v>0.02</v>
      </c>
      <c r="D11026">
        <v>25</v>
      </c>
      <c r="E11026" s="35">
        <v>2853413.078125</v>
      </c>
      <c r="F11026" s="35">
        <v>3000000</v>
      </c>
      <c r="G11026" s="35">
        <v>9325498.796875</v>
      </c>
    </row>
    <row r="11027" spans="1:7" x14ac:dyDescent="0.25">
      <c r="A11027" s="36">
        <v>0.01</v>
      </c>
      <c r="B11027" s="28" t="s">
        <v>76</v>
      </c>
      <c r="C11027" s="36">
        <v>0.02</v>
      </c>
      <c r="D11027">
        <v>26</v>
      </c>
      <c r="E11027" s="35">
        <v>2240376.0625</v>
      </c>
      <c r="F11027" s="35">
        <v>3000000</v>
      </c>
      <c r="G11027" s="35">
        <v>11204516.4375</v>
      </c>
    </row>
    <row r="11028" spans="1:7" x14ac:dyDescent="0.25">
      <c r="A11028" s="36">
        <v>0.01</v>
      </c>
      <c r="B11028" s="28" t="s">
        <v>76</v>
      </c>
      <c r="C11028" s="36">
        <v>0.02</v>
      </c>
      <c r="D11028">
        <v>27</v>
      </c>
      <c r="E11028" s="35">
        <v>3290526.618750006</v>
      </c>
      <c r="F11028" s="35">
        <v>3000000</v>
      </c>
      <c r="G11028" s="35">
        <v>9881200.881249994</v>
      </c>
    </row>
    <row r="11029" spans="1:7" x14ac:dyDescent="0.25">
      <c r="A11029" s="36">
        <v>0.01</v>
      </c>
      <c r="B11029" s="28" t="s">
        <v>76</v>
      </c>
      <c r="C11029" s="36">
        <v>0.02</v>
      </c>
      <c r="D11029">
        <v>28</v>
      </c>
      <c r="E11029" s="35">
        <v>3418239.4499999881</v>
      </c>
      <c r="F11029" s="35">
        <v>3000000</v>
      </c>
      <c r="G11029" s="35">
        <v>9546455.5500000119</v>
      </c>
    </row>
    <row r="11030" spans="1:7" x14ac:dyDescent="0.25">
      <c r="A11030" s="36">
        <v>0.01</v>
      </c>
      <c r="B11030" s="28" t="s">
        <v>76</v>
      </c>
      <c r="C11030" s="36">
        <v>0.02</v>
      </c>
      <c r="D11030">
        <v>29</v>
      </c>
      <c r="E11030" s="35">
        <v>2781953.8515625</v>
      </c>
      <c r="F11030" s="35">
        <v>3000000</v>
      </c>
      <c r="G11030" s="35">
        <v>10044938.3359375</v>
      </c>
    </row>
    <row r="11031" spans="1:7" x14ac:dyDescent="0.25">
      <c r="A11031" s="36">
        <v>0.01</v>
      </c>
      <c r="B11031" s="28" t="s">
        <v>76</v>
      </c>
      <c r="C11031" s="36">
        <v>0.02</v>
      </c>
      <c r="D11031">
        <v>30</v>
      </c>
      <c r="E11031" s="35">
        <v>2757281.306250006</v>
      </c>
      <c r="F11031" s="35">
        <v>3000000</v>
      </c>
      <c r="G11031" s="35">
        <v>10416368.693749994</v>
      </c>
    </row>
    <row r="11032" spans="1:7" x14ac:dyDescent="0.25">
      <c r="A11032" s="36">
        <v>0.01</v>
      </c>
      <c r="B11032" s="28" t="s">
        <v>76</v>
      </c>
      <c r="C11032" s="36">
        <v>0.02</v>
      </c>
      <c r="D11032">
        <v>31</v>
      </c>
      <c r="E11032" s="35">
        <v>3007046.0749999881</v>
      </c>
      <c r="F11032" s="35">
        <v>3000000</v>
      </c>
      <c r="G11032" s="35">
        <v>9322896.4250000119</v>
      </c>
    </row>
    <row r="11033" spans="1:7" x14ac:dyDescent="0.25">
      <c r="A11033" s="36">
        <v>0.01</v>
      </c>
      <c r="B11033" s="28" t="s">
        <v>76</v>
      </c>
      <c r="C11033" s="36">
        <v>0.02</v>
      </c>
      <c r="D11033">
        <v>32</v>
      </c>
      <c r="E11033" s="35">
        <v>2076153.8750000149</v>
      </c>
      <c r="F11033" s="35">
        <v>3000000</v>
      </c>
      <c r="G11033" s="35">
        <v>12141656.124999985</v>
      </c>
    </row>
    <row r="11034" spans="1:7" x14ac:dyDescent="0.25">
      <c r="A11034" s="36">
        <v>0.01</v>
      </c>
      <c r="B11034" s="28" t="s">
        <v>76</v>
      </c>
      <c r="C11034" s="36">
        <v>0.02</v>
      </c>
      <c r="D11034">
        <v>33</v>
      </c>
      <c r="E11034" s="35">
        <v>1945413.681250006</v>
      </c>
      <c r="F11034" s="35">
        <v>3000000</v>
      </c>
      <c r="G11034" s="35">
        <v>11748355.693749994</v>
      </c>
    </row>
    <row r="11035" spans="1:7" x14ac:dyDescent="0.25">
      <c r="A11035" s="36">
        <v>0.01</v>
      </c>
      <c r="B11035" s="28" t="s">
        <v>76</v>
      </c>
      <c r="C11035" s="36">
        <v>0.02</v>
      </c>
      <c r="D11035">
        <v>34</v>
      </c>
      <c r="E11035" s="35">
        <v>2421500.931250006</v>
      </c>
      <c r="F11035" s="35">
        <v>3000000</v>
      </c>
      <c r="G11035" s="35">
        <v>10652196.568749994</v>
      </c>
    </row>
    <row r="11036" spans="1:7" x14ac:dyDescent="0.25">
      <c r="A11036" s="36">
        <v>0.01</v>
      </c>
      <c r="B11036" s="28" t="s">
        <v>76</v>
      </c>
      <c r="C11036" s="36">
        <v>0.02</v>
      </c>
      <c r="D11036">
        <v>35</v>
      </c>
      <c r="E11036" s="35">
        <v>3870927.368750006</v>
      </c>
      <c r="F11036" s="35">
        <v>3000000</v>
      </c>
      <c r="G11036" s="35">
        <v>8226098.881249994</v>
      </c>
    </row>
    <row r="11037" spans="1:7" x14ac:dyDescent="0.25">
      <c r="A11037" s="36">
        <v>0.01</v>
      </c>
      <c r="B11037" s="28" t="s">
        <v>76</v>
      </c>
      <c r="C11037" s="36">
        <v>0.02</v>
      </c>
      <c r="D11037">
        <v>36</v>
      </c>
      <c r="E11037" s="35">
        <v>2814443.575000003</v>
      </c>
      <c r="F11037" s="35">
        <v>3000000</v>
      </c>
      <c r="G11037" s="35">
        <v>10390877.674999997</v>
      </c>
    </row>
    <row r="11038" spans="1:7" x14ac:dyDescent="0.25">
      <c r="A11038" s="36">
        <v>0.01</v>
      </c>
      <c r="B11038" s="28" t="s">
        <v>76</v>
      </c>
      <c r="C11038" s="36">
        <v>0.02</v>
      </c>
      <c r="D11038">
        <v>37</v>
      </c>
      <c r="E11038" s="35">
        <v>3033060.006249994</v>
      </c>
      <c r="F11038" s="35">
        <v>3000000</v>
      </c>
      <c r="G11038" s="35">
        <v>8927892.493750006</v>
      </c>
    </row>
    <row r="11039" spans="1:7" x14ac:dyDescent="0.25">
      <c r="A11039" s="36">
        <v>0.01</v>
      </c>
      <c r="B11039" s="28" t="s">
        <v>76</v>
      </c>
      <c r="C11039" s="36">
        <v>0.02</v>
      </c>
      <c r="D11039">
        <v>38</v>
      </c>
      <c r="E11039" s="35">
        <v>3089026.4781249911</v>
      </c>
      <c r="F11039" s="35">
        <v>3000000</v>
      </c>
      <c r="G11039" s="35">
        <v>9209985.0843750089</v>
      </c>
    </row>
    <row r="11040" spans="1:7" x14ac:dyDescent="0.25">
      <c r="A11040" s="36">
        <v>0.01</v>
      </c>
      <c r="B11040" s="28" t="s">
        <v>76</v>
      </c>
      <c r="C11040" s="36">
        <v>0.02</v>
      </c>
      <c r="D11040">
        <v>39</v>
      </c>
      <c r="E11040" s="35">
        <v>2854528.674999997</v>
      </c>
      <c r="F11040" s="35">
        <v>3000000</v>
      </c>
      <c r="G11040" s="35">
        <v>9782463.825000003</v>
      </c>
    </row>
    <row r="11041" spans="1:7" x14ac:dyDescent="0.25">
      <c r="A11041" s="36">
        <v>0.01</v>
      </c>
      <c r="B11041" s="28" t="s">
        <v>76</v>
      </c>
      <c r="C11041" s="36">
        <v>0.02</v>
      </c>
      <c r="D11041">
        <v>40</v>
      </c>
      <c r="E11041" s="35">
        <v>3459280.865624994</v>
      </c>
      <c r="F11041" s="35">
        <v>3000000</v>
      </c>
      <c r="G11041" s="35">
        <v>9203527.259375006</v>
      </c>
    </row>
    <row r="11042" spans="1:7" x14ac:dyDescent="0.25">
      <c r="A11042" s="36">
        <v>0.01</v>
      </c>
      <c r="B11042" s="28" t="s">
        <v>76</v>
      </c>
      <c r="C11042" s="36">
        <v>0.02</v>
      </c>
      <c r="D11042">
        <v>41</v>
      </c>
      <c r="E11042" s="35">
        <v>2455045.5249999911</v>
      </c>
      <c r="F11042" s="35">
        <v>3000000</v>
      </c>
      <c r="G11042" s="35">
        <v>11130856.975000009</v>
      </c>
    </row>
    <row r="11043" spans="1:7" x14ac:dyDescent="0.25">
      <c r="A11043" s="36">
        <v>0.01</v>
      </c>
      <c r="B11043" s="28" t="s">
        <v>76</v>
      </c>
      <c r="C11043" s="36">
        <v>0.02</v>
      </c>
      <c r="D11043">
        <v>42</v>
      </c>
      <c r="E11043" s="35">
        <v>3098758.3374999911</v>
      </c>
      <c r="F11043" s="35">
        <v>3000000</v>
      </c>
      <c r="G11043" s="35">
        <v>9315911.6625000089</v>
      </c>
    </row>
    <row r="11044" spans="1:7" x14ac:dyDescent="0.25">
      <c r="A11044" s="36">
        <v>0.01</v>
      </c>
      <c r="B11044" s="28" t="s">
        <v>76</v>
      </c>
      <c r="C11044" s="36">
        <v>0.02</v>
      </c>
      <c r="D11044">
        <v>43</v>
      </c>
      <c r="E11044" s="35">
        <v>2397560.1875</v>
      </c>
      <c r="F11044" s="35">
        <v>3000000</v>
      </c>
      <c r="G11044" s="35">
        <v>10854292.3125</v>
      </c>
    </row>
    <row r="11045" spans="1:7" x14ac:dyDescent="0.25">
      <c r="A11045" s="36">
        <v>0.01</v>
      </c>
      <c r="B11045" s="28" t="s">
        <v>76</v>
      </c>
      <c r="C11045" s="36">
        <v>0.02</v>
      </c>
      <c r="D11045">
        <v>44</v>
      </c>
      <c r="E11045" s="35">
        <v>2513899.3687499911</v>
      </c>
      <c r="F11045" s="35">
        <v>3000000</v>
      </c>
      <c r="G11045" s="35">
        <v>10819755.631250009</v>
      </c>
    </row>
    <row r="11046" spans="1:7" x14ac:dyDescent="0.25">
      <c r="A11046" s="36">
        <v>0.01</v>
      </c>
      <c r="B11046" s="28" t="s">
        <v>76</v>
      </c>
      <c r="C11046" s="36">
        <v>0.02</v>
      </c>
      <c r="D11046">
        <v>45</v>
      </c>
      <c r="E11046" s="35">
        <v>2999156.799999997</v>
      </c>
      <c r="F11046" s="35">
        <v>3000000</v>
      </c>
      <c r="G11046" s="35">
        <v>10704620.700000003</v>
      </c>
    </row>
    <row r="11047" spans="1:7" x14ac:dyDescent="0.25">
      <c r="A11047" s="36">
        <v>0.01</v>
      </c>
      <c r="B11047" s="28" t="s">
        <v>76</v>
      </c>
      <c r="C11047" s="36">
        <v>0.02</v>
      </c>
      <c r="D11047">
        <v>46</v>
      </c>
      <c r="E11047" s="35">
        <v>2565706.942187503</v>
      </c>
      <c r="F11047" s="35">
        <v>3000000</v>
      </c>
      <c r="G11047" s="35">
        <v>10607973.370312497</v>
      </c>
    </row>
    <row r="11048" spans="1:7" x14ac:dyDescent="0.25">
      <c r="A11048" s="36">
        <v>0.01</v>
      </c>
      <c r="B11048" s="28" t="s">
        <v>76</v>
      </c>
      <c r="C11048" s="36">
        <v>0.02</v>
      </c>
      <c r="D11048">
        <v>47</v>
      </c>
      <c r="E11048" s="35">
        <v>2004264.125</v>
      </c>
      <c r="F11048" s="35">
        <v>3000000</v>
      </c>
      <c r="G11048" s="35">
        <v>11928242.125</v>
      </c>
    </row>
    <row r="11049" spans="1:7" x14ac:dyDescent="0.25">
      <c r="A11049" s="36">
        <v>0.01</v>
      </c>
      <c r="B11049" s="28" t="s">
        <v>76</v>
      </c>
      <c r="C11049" s="36">
        <v>0.02</v>
      </c>
      <c r="D11049">
        <v>48</v>
      </c>
      <c r="E11049" s="35">
        <v>2639248.2062500119</v>
      </c>
      <c r="F11049" s="35">
        <v>3000000</v>
      </c>
      <c r="G11049" s="35">
        <v>10388078.043749988</v>
      </c>
    </row>
    <row r="11050" spans="1:7" x14ac:dyDescent="0.25">
      <c r="A11050" s="36">
        <v>0.01</v>
      </c>
      <c r="B11050" s="28" t="s">
        <v>76</v>
      </c>
      <c r="C11050" s="36">
        <v>0.02</v>
      </c>
      <c r="D11050">
        <v>49</v>
      </c>
      <c r="E11050" s="35">
        <v>3665667.1999999881</v>
      </c>
      <c r="F11050" s="35">
        <v>3000000</v>
      </c>
      <c r="G11050" s="35">
        <v>9116687.8000000119</v>
      </c>
    </row>
    <row r="11051" spans="1:7" x14ac:dyDescent="0.25">
      <c r="A11051" s="36">
        <v>0.01</v>
      </c>
      <c r="B11051" s="28" t="s">
        <v>76</v>
      </c>
      <c r="C11051" s="36">
        <v>0.02</v>
      </c>
      <c r="D11051">
        <v>50</v>
      </c>
      <c r="E11051" s="35">
        <v>3035080.5124999881</v>
      </c>
      <c r="F11051" s="35">
        <v>3000000</v>
      </c>
      <c r="G11051" s="35">
        <v>9287246.9875000119</v>
      </c>
    </row>
    <row r="11052" spans="1:7" x14ac:dyDescent="0.25">
      <c r="A11052" s="36">
        <v>0.01</v>
      </c>
      <c r="B11052" s="28" t="s">
        <v>76</v>
      </c>
      <c r="C11052" s="36">
        <v>0.02</v>
      </c>
      <c r="D11052">
        <v>51</v>
      </c>
      <c r="E11052" s="35">
        <v>2254911.96875</v>
      </c>
      <c r="F11052" s="35">
        <v>3000000</v>
      </c>
      <c r="G11052" s="35">
        <v>11608619.28125</v>
      </c>
    </row>
    <row r="11053" spans="1:7" x14ac:dyDescent="0.25">
      <c r="A11053" s="36">
        <v>0.01</v>
      </c>
      <c r="B11053" s="28" t="s">
        <v>76</v>
      </c>
      <c r="C11053" s="36">
        <v>0.02</v>
      </c>
      <c r="D11053">
        <v>52</v>
      </c>
      <c r="E11053" s="35">
        <v>3579033.75</v>
      </c>
      <c r="F11053" s="35">
        <v>3000000</v>
      </c>
      <c r="G11053" s="35">
        <v>8364312.1875</v>
      </c>
    </row>
    <row r="11054" spans="1:7" x14ac:dyDescent="0.25">
      <c r="A11054" s="36">
        <v>0.01</v>
      </c>
      <c r="B11054" s="28" t="s">
        <v>76</v>
      </c>
      <c r="C11054" s="36">
        <v>0.02</v>
      </c>
      <c r="D11054">
        <v>53</v>
      </c>
      <c r="E11054" s="35">
        <v>3034672.328125</v>
      </c>
      <c r="F11054" s="35">
        <v>3000000</v>
      </c>
      <c r="G11054" s="35">
        <v>9077162.046875</v>
      </c>
    </row>
    <row r="11055" spans="1:7" x14ac:dyDescent="0.25">
      <c r="A11055" s="36">
        <v>0.01</v>
      </c>
      <c r="B11055" s="28" t="s">
        <v>76</v>
      </c>
      <c r="C11055" s="36">
        <v>0.02</v>
      </c>
      <c r="D11055">
        <v>54</v>
      </c>
      <c r="E11055" s="35">
        <v>3366343.125</v>
      </c>
      <c r="F11055" s="35">
        <v>3000000</v>
      </c>
      <c r="G11055" s="35">
        <v>9638070.625</v>
      </c>
    </row>
    <row r="11056" spans="1:7" x14ac:dyDescent="0.25">
      <c r="A11056" s="36">
        <v>0.01</v>
      </c>
      <c r="B11056" s="28" t="s">
        <v>76</v>
      </c>
      <c r="C11056" s="36">
        <v>0.02</v>
      </c>
      <c r="D11056">
        <v>55</v>
      </c>
      <c r="E11056" s="35">
        <v>3660674.125</v>
      </c>
      <c r="F11056" s="35">
        <v>3000000</v>
      </c>
      <c r="G11056" s="35">
        <v>8271070.875</v>
      </c>
    </row>
    <row r="11057" spans="1:7" x14ac:dyDescent="0.25">
      <c r="A11057" s="36">
        <v>0.01</v>
      </c>
      <c r="B11057" s="28" t="s">
        <v>76</v>
      </c>
      <c r="C11057" s="36">
        <v>0.02</v>
      </c>
      <c r="D11057">
        <v>56</v>
      </c>
      <c r="E11057" s="35">
        <v>2366139.2906249911</v>
      </c>
      <c r="F11057" s="35">
        <v>3000000</v>
      </c>
      <c r="G11057" s="35">
        <v>10834417.271875009</v>
      </c>
    </row>
    <row r="11058" spans="1:7" x14ac:dyDescent="0.25">
      <c r="A11058" s="36">
        <v>0.01</v>
      </c>
      <c r="B11058" s="28" t="s">
        <v>76</v>
      </c>
      <c r="C11058" s="36">
        <v>0.02</v>
      </c>
      <c r="D11058">
        <v>57</v>
      </c>
      <c r="E11058" s="35">
        <v>2463764.762500003</v>
      </c>
      <c r="F11058" s="35">
        <v>3000000</v>
      </c>
      <c r="G11058" s="35">
        <v>11069827.737499997</v>
      </c>
    </row>
    <row r="11059" spans="1:7" x14ac:dyDescent="0.25">
      <c r="A11059" s="36">
        <v>0.01</v>
      </c>
      <c r="B11059" s="28" t="s">
        <v>76</v>
      </c>
      <c r="C11059" s="36">
        <v>0.02</v>
      </c>
      <c r="D11059">
        <v>58</v>
      </c>
      <c r="E11059" s="35">
        <v>2294409.0625</v>
      </c>
      <c r="F11059" s="35">
        <v>3000000</v>
      </c>
      <c r="G11059" s="35">
        <v>11011120.9375</v>
      </c>
    </row>
    <row r="11060" spans="1:7" x14ac:dyDescent="0.25">
      <c r="A11060" s="36">
        <v>0.01</v>
      </c>
      <c r="B11060" s="28" t="s">
        <v>76</v>
      </c>
      <c r="C11060" s="36">
        <v>0.02</v>
      </c>
      <c r="D11060">
        <v>59</v>
      </c>
      <c r="E11060" s="35">
        <v>3194330.068749994</v>
      </c>
      <c r="F11060" s="35">
        <v>3000000</v>
      </c>
      <c r="G11060" s="35">
        <v>9513711.181250006</v>
      </c>
    </row>
    <row r="11061" spans="1:7" x14ac:dyDescent="0.25">
      <c r="A11061" s="36">
        <v>0.01</v>
      </c>
      <c r="B11061" s="28" t="s">
        <v>76</v>
      </c>
      <c r="C11061" s="36">
        <v>0.02</v>
      </c>
      <c r="D11061">
        <v>60</v>
      </c>
      <c r="E11061" s="35">
        <v>2782741.712500006</v>
      </c>
      <c r="F11061" s="35">
        <v>3000000</v>
      </c>
      <c r="G11061" s="35">
        <v>9531160.474999994</v>
      </c>
    </row>
    <row r="11062" spans="1:7" x14ac:dyDescent="0.25">
      <c r="A11062" s="36">
        <v>0.01</v>
      </c>
      <c r="B11062" s="28" t="s">
        <v>76</v>
      </c>
      <c r="C11062" s="36">
        <v>0.02</v>
      </c>
      <c r="D11062">
        <v>61</v>
      </c>
      <c r="E11062" s="35">
        <v>4332540.762500003</v>
      </c>
      <c r="F11062" s="35">
        <v>3000000</v>
      </c>
      <c r="G11062" s="35">
        <v>6541599.237499997</v>
      </c>
    </row>
    <row r="11063" spans="1:7" x14ac:dyDescent="0.25">
      <c r="A11063" s="36">
        <v>0.01</v>
      </c>
      <c r="B11063" s="28" t="s">
        <v>76</v>
      </c>
      <c r="C11063" s="36">
        <v>0.02</v>
      </c>
      <c r="D11063">
        <v>62</v>
      </c>
      <c r="E11063" s="35">
        <v>2641593.4624999911</v>
      </c>
      <c r="F11063" s="35">
        <v>3000000</v>
      </c>
      <c r="G11063" s="35">
        <v>11152084.037500009</v>
      </c>
    </row>
    <row r="11064" spans="1:7" x14ac:dyDescent="0.25">
      <c r="A11064" s="36">
        <v>0.01</v>
      </c>
      <c r="B11064" s="28" t="s">
        <v>76</v>
      </c>
      <c r="C11064" s="36">
        <v>0.02</v>
      </c>
      <c r="D11064">
        <v>63</v>
      </c>
      <c r="E11064" s="35">
        <v>3134104.934375003</v>
      </c>
      <c r="F11064" s="35">
        <v>3000000</v>
      </c>
      <c r="G11064" s="35">
        <v>9510969.753124997</v>
      </c>
    </row>
    <row r="11065" spans="1:7" x14ac:dyDescent="0.25">
      <c r="A11065" s="36">
        <v>0.01</v>
      </c>
      <c r="B11065" s="28" t="s">
        <v>76</v>
      </c>
      <c r="C11065" s="36">
        <v>0.02</v>
      </c>
      <c r="D11065">
        <v>64</v>
      </c>
      <c r="E11065" s="35">
        <v>2584624.474999994</v>
      </c>
      <c r="F11065" s="35">
        <v>3000000</v>
      </c>
      <c r="G11065" s="35">
        <v>10354286.775000006</v>
      </c>
    </row>
    <row r="11066" spans="1:7" x14ac:dyDescent="0.25">
      <c r="A11066" s="36">
        <v>0.01</v>
      </c>
      <c r="B11066" s="28" t="s">
        <v>76</v>
      </c>
      <c r="C11066" s="36">
        <v>0.02</v>
      </c>
      <c r="D11066">
        <v>65</v>
      </c>
      <c r="E11066" s="35">
        <v>3320901.2250000089</v>
      </c>
      <c r="F11066" s="35">
        <v>3000000</v>
      </c>
      <c r="G11066" s="35">
        <v>9977971.2749999911</v>
      </c>
    </row>
    <row r="11067" spans="1:7" x14ac:dyDescent="0.25">
      <c r="A11067" s="36">
        <v>0.01</v>
      </c>
      <c r="B11067" s="28" t="s">
        <v>76</v>
      </c>
      <c r="C11067" s="36">
        <v>0.02</v>
      </c>
      <c r="D11067">
        <v>66</v>
      </c>
      <c r="E11067" s="35">
        <v>2489309.498437494</v>
      </c>
      <c r="F11067" s="35">
        <v>3000000</v>
      </c>
      <c r="G11067" s="35">
        <v>10909088.939062506</v>
      </c>
    </row>
    <row r="11068" spans="1:7" x14ac:dyDescent="0.25">
      <c r="A11068" s="36">
        <v>0.01</v>
      </c>
      <c r="B11068" s="28" t="s">
        <v>76</v>
      </c>
      <c r="C11068" s="36">
        <v>0.02</v>
      </c>
      <c r="D11068">
        <v>67</v>
      </c>
      <c r="E11068" s="35">
        <v>3333066.131249994</v>
      </c>
      <c r="F11068" s="35">
        <v>3000000</v>
      </c>
      <c r="G11068" s="35">
        <v>9106968.868750006</v>
      </c>
    </row>
    <row r="11069" spans="1:7" x14ac:dyDescent="0.25">
      <c r="A11069" s="36">
        <v>0.01</v>
      </c>
      <c r="B11069" s="28" t="s">
        <v>76</v>
      </c>
      <c r="C11069" s="36">
        <v>0.02</v>
      </c>
      <c r="D11069">
        <v>68</v>
      </c>
      <c r="E11069" s="35">
        <v>2752891.131249994</v>
      </c>
      <c r="F11069" s="35">
        <v>3000000</v>
      </c>
      <c r="G11069" s="35">
        <v>11285946.368750006</v>
      </c>
    </row>
    <row r="11070" spans="1:7" x14ac:dyDescent="0.25">
      <c r="A11070" s="36">
        <v>0.01</v>
      </c>
      <c r="B11070" s="28" t="s">
        <v>76</v>
      </c>
      <c r="C11070" s="36">
        <v>0.02</v>
      </c>
      <c r="D11070">
        <v>69</v>
      </c>
      <c r="E11070" s="35">
        <v>3236813.375</v>
      </c>
      <c r="F11070" s="35">
        <v>3000000</v>
      </c>
      <c r="G11070" s="35">
        <v>9683209.125</v>
      </c>
    </row>
    <row r="11071" spans="1:7" x14ac:dyDescent="0.25">
      <c r="A11071" s="36">
        <v>0.01</v>
      </c>
      <c r="B11071" s="28" t="s">
        <v>76</v>
      </c>
      <c r="C11071" s="36">
        <v>0.02</v>
      </c>
      <c r="D11071">
        <v>70</v>
      </c>
      <c r="E11071" s="35">
        <v>2984732.875</v>
      </c>
      <c r="F11071" s="35">
        <v>3000000</v>
      </c>
      <c r="G11071" s="35">
        <v>9836750.875</v>
      </c>
    </row>
    <row r="11072" spans="1:7" x14ac:dyDescent="0.25">
      <c r="A11072" s="36">
        <v>0.01</v>
      </c>
      <c r="B11072" s="28" t="s">
        <v>76</v>
      </c>
      <c r="C11072" s="36">
        <v>0.02</v>
      </c>
      <c r="D11072">
        <v>71</v>
      </c>
      <c r="E11072" s="35">
        <v>2498957.481250003</v>
      </c>
      <c r="F11072" s="35">
        <v>3000000</v>
      </c>
      <c r="G11072" s="35">
        <v>10869721.268749997</v>
      </c>
    </row>
    <row r="11073" spans="1:7" x14ac:dyDescent="0.25">
      <c r="A11073" s="36">
        <v>0.01</v>
      </c>
      <c r="B11073" s="28" t="s">
        <v>76</v>
      </c>
      <c r="C11073" s="36">
        <v>0.02</v>
      </c>
      <c r="D11073">
        <v>72</v>
      </c>
      <c r="E11073" s="35">
        <v>3872927.8249999881</v>
      </c>
      <c r="F11073" s="35">
        <v>3000000</v>
      </c>
      <c r="G11073" s="35">
        <v>8474905.9250000119</v>
      </c>
    </row>
    <row r="11074" spans="1:7" x14ac:dyDescent="0.25">
      <c r="A11074" s="36">
        <v>0.01</v>
      </c>
      <c r="B11074" s="28" t="s">
        <v>76</v>
      </c>
      <c r="C11074" s="36">
        <v>0.02</v>
      </c>
      <c r="D11074">
        <v>73</v>
      </c>
      <c r="E11074" s="35">
        <v>3196037</v>
      </c>
      <c r="F11074" s="35">
        <v>3000000</v>
      </c>
      <c r="G11074" s="35">
        <v>8878766.125</v>
      </c>
    </row>
    <row r="11075" spans="1:7" x14ac:dyDescent="0.25">
      <c r="A11075" s="36">
        <v>0.01</v>
      </c>
      <c r="B11075" s="28" t="s">
        <v>76</v>
      </c>
      <c r="C11075" s="36">
        <v>0.02</v>
      </c>
      <c r="D11075">
        <v>74</v>
      </c>
      <c r="E11075" s="35">
        <v>3706234.9750000089</v>
      </c>
      <c r="F11075" s="35">
        <v>3000000</v>
      </c>
      <c r="G11075" s="35">
        <v>7577137.5249999911</v>
      </c>
    </row>
    <row r="11076" spans="1:7" x14ac:dyDescent="0.25">
      <c r="A11076" s="36">
        <v>0.01</v>
      </c>
      <c r="B11076" s="28" t="s">
        <v>76</v>
      </c>
      <c r="C11076" s="36">
        <v>0.02</v>
      </c>
      <c r="D11076">
        <v>75</v>
      </c>
      <c r="E11076" s="35">
        <v>3392591.9312499911</v>
      </c>
      <c r="F11076" s="35">
        <v>3000000</v>
      </c>
      <c r="G11076" s="35">
        <v>9244694.9437500089</v>
      </c>
    </row>
    <row r="11077" spans="1:7" x14ac:dyDescent="0.25">
      <c r="A11077" s="36">
        <v>0.01</v>
      </c>
      <c r="B11077" s="28" t="s">
        <v>76</v>
      </c>
      <c r="C11077" s="36">
        <v>0.02</v>
      </c>
      <c r="D11077">
        <v>76</v>
      </c>
      <c r="E11077" s="35">
        <v>2545821.087500006</v>
      </c>
      <c r="F11077" s="35">
        <v>3000000</v>
      </c>
      <c r="G11077" s="35">
        <v>10326011.412499994</v>
      </c>
    </row>
    <row r="11078" spans="1:7" x14ac:dyDescent="0.25">
      <c r="A11078" s="36">
        <v>0.01</v>
      </c>
      <c r="B11078" s="28" t="s">
        <v>76</v>
      </c>
      <c r="C11078" s="36">
        <v>0.02</v>
      </c>
      <c r="D11078">
        <v>77</v>
      </c>
      <c r="E11078" s="35">
        <v>2922703.1875</v>
      </c>
      <c r="F11078" s="35">
        <v>3000000</v>
      </c>
      <c r="G11078" s="35">
        <v>9953186.8125</v>
      </c>
    </row>
    <row r="11079" spans="1:7" x14ac:dyDescent="0.25">
      <c r="A11079" s="36">
        <v>0.01</v>
      </c>
      <c r="B11079" s="28" t="s">
        <v>76</v>
      </c>
      <c r="C11079" s="36">
        <v>0.02</v>
      </c>
      <c r="D11079">
        <v>78</v>
      </c>
      <c r="E11079" s="35">
        <v>2350193.6875</v>
      </c>
      <c r="F11079" s="35">
        <v>3000000</v>
      </c>
      <c r="G11079" s="35">
        <v>11295016.3125</v>
      </c>
    </row>
    <row r="11080" spans="1:7" x14ac:dyDescent="0.25">
      <c r="A11080" s="36">
        <v>0.01</v>
      </c>
      <c r="B11080" s="28" t="s">
        <v>76</v>
      </c>
      <c r="C11080" s="36">
        <v>0.02</v>
      </c>
      <c r="D11080">
        <v>79</v>
      </c>
      <c r="E11080" s="35">
        <v>2956624.1875</v>
      </c>
      <c r="F11080" s="35">
        <v>3000000</v>
      </c>
      <c r="G11080" s="35">
        <v>9728011.4375</v>
      </c>
    </row>
    <row r="11081" spans="1:7" x14ac:dyDescent="0.25">
      <c r="A11081" s="36">
        <v>0.01</v>
      </c>
      <c r="B11081" s="28" t="s">
        <v>76</v>
      </c>
      <c r="C11081" s="36">
        <v>0.02</v>
      </c>
      <c r="D11081">
        <v>80</v>
      </c>
      <c r="E11081" s="35">
        <v>2917233.65625</v>
      </c>
      <c r="F11081" s="35">
        <v>3000000</v>
      </c>
      <c r="G11081" s="35">
        <v>9824286.65625</v>
      </c>
    </row>
    <row r="11082" spans="1:7" x14ac:dyDescent="0.25">
      <c r="A11082" s="36">
        <v>0.01</v>
      </c>
      <c r="B11082" s="28" t="s">
        <v>76</v>
      </c>
      <c r="C11082" s="36">
        <v>0.02</v>
      </c>
      <c r="D11082">
        <v>81</v>
      </c>
      <c r="E11082" s="35">
        <v>2592147.006249994</v>
      </c>
      <c r="F11082" s="35">
        <v>3000000</v>
      </c>
      <c r="G11082" s="35">
        <v>10129587.368750006</v>
      </c>
    </row>
    <row r="11083" spans="1:7" x14ac:dyDescent="0.25">
      <c r="A11083" s="36">
        <v>0.01</v>
      </c>
      <c r="B11083" s="28" t="s">
        <v>76</v>
      </c>
      <c r="C11083" s="36">
        <v>0.02</v>
      </c>
      <c r="D11083">
        <v>82</v>
      </c>
      <c r="E11083" s="35">
        <v>3580503.193749994</v>
      </c>
      <c r="F11083" s="35">
        <v>3000000</v>
      </c>
      <c r="G11083" s="35">
        <v>8264920.556250006</v>
      </c>
    </row>
    <row r="11084" spans="1:7" x14ac:dyDescent="0.25">
      <c r="A11084" s="36">
        <v>0.01</v>
      </c>
      <c r="B11084" s="28" t="s">
        <v>76</v>
      </c>
      <c r="C11084" s="36">
        <v>0.02</v>
      </c>
      <c r="D11084">
        <v>83</v>
      </c>
      <c r="E11084" s="35">
        <v>2829809.915625006</v>
      </c>
      <c r="F11084" s="35">
        <v>3000000</v>
      </c>
      <c r="G11084" s="35">
        <v>10181703.834374994</v>
      </c>
    </row>
    <row r="11085" spans="1:7" x14ac:dyDescent="0.25">
      <c r="A11085" s="36">
        <v>0.01</v>
      </c>
      <c r="B11085" s="28" t="s">
        <v>76</v>
      </c>
      <c r="C11085" s="36">
        <v>0.02</v>
      </c>
      <c r="D11085">
        <v>84</v>
      </c>
      <c r="E11085" s="35">
        <v>2080178.103125006</v>
      </c>
      <c r="F11085" s="35">
        <v>3000000</v>
      </c>
      <c r="G11085" s="35">
        <v>11380585.646874994</v>
      </c>
    </row>
    <row r="11086" spans="1:7" x14ac:dyDescent="0.25">
      <c r="A11086" s="36">
        <v>0.01</v>
      </c>
      <c r="B11086" s="28" t="s">
        <v>76</v>
      </c>
      <c r="C11086" s="36">
        <v>0.02</v>
      </c>
      <c r="D11086">
        <v>85</v>
      </c>
      <c r="E11086" s="35">
        <v>2349075.5625</v>
      </c>
      <c r="F11086" s="35">
        <v>3000000</v>
      </c>
      <c r="G11086" s="35">
        <v>11095983.1875</v>
      </c>
    </row>
    <row r="11087" spans="1:7" x14ac:dyDescent="0.25">
      <c r="A11087" s="36">
        <v>0.01</v>
      </c>
      <c r="B11087" s="28" t="s">
        <v>76</v>
      </c>
      <c r="C11087" s="36">
        <v>0.02</v>
      </c>
      <c r="D11087">
        <v>86</v>
      </c>
      <c r="E11087" s="35">
        <v>3020012.837500006</v>
      </c>
      <c r="F11087" s="35">
        <v>3000000</v>
      </c>
      <c r="G11087" s="35">
        <v>10177404.662499994</v>
      </c>
    </row>
    <row r="11088" spans="1:7" x14ac:dyDescent="0.25">
      <c r="A11088" s="36">
        <v>0.01</v>
      </c>
      <c r="B11088" s="28" t="s">
        <v>76</v>
      </c>
      <c r="C11088" s="36">
        <v>0.02</v>
      </c>
      <c r="D11088">
        <v>87</v>
      </c>
      <c r="E11088" s="35">
        <v>3273777.9187499881</v>
      </c>
      <c r="F11088" s="35">
        <v>3000000</v>
      </c>
      <c r="G11088" s="35">
        <v>9541777.0812500119</v>
      </c>
    </row>
    <row r="11089" spans="1:7" x14ac:dyDescent="0.25">
      <c r="A11089" s="36">
        <v>0.01</v>
      </c>
      <c r="B11089" s="28" t="s">
        <v>76</v>
      </c>
      <c r="C11089" s="36">
        <v>0.02</v>
      </c>
      <c r="D11089">
        <v>88</v>
      </c>
      <c r="E11089" s="35">
        <v>2902441.5</v>
      </c>
      <c r="F11089" s="35">
        <v>3000000</v>
      </c>
      <c r="G11089" s="35">
        <v>9942371</v>
      </c>
    </row>
    <row r="11090" spans="1:7" x14ac:dyDescent="0.25">
      <c r="A11090" s="36">
        <v>0.01</v>
      </c>
      <c r="B11090" s="28" t="s">
        <v>76</v>
      </c>
      <c r="C11090" s="36">
        <v>0.02</v>
      </c>
      <c r="D11090">
        <v>89</v>
      </c>
      <c r="E11090" s="35">
        <v>2511695.325000003</v>
      </c>
      <c r="F11090" s="35">
        <v>3000000</v>
      </c>
      <c r="G11090" s="35">
        <v>10402475.299999997</v>
      </c>
    </row>
    <row r="11091" spans="1:7" x14ac:dyDescent="0.25">
      <c r="A11091" s="36">
        <v>0.01</v>
      </c>
      <c r="B11091" s="28" t="s">
        <v>76</v>
      </c>
      <c r="C11091" s="36">
        <v>0.02</v>
      </c>
      <c r="D11091">
        <v>90</v>
      </c>
      <c r="E11091" s="35">
        <v>3626770.881249994</v>
      </c>
      <c r="F11091" s="35">
        <v>3000000</v>
      </c>
      <c r="G11091" s="35">
        <v>8510573.493750006</v>
      </c>
    </row>
    <row r="11092" spans="1:7" x14ac:dyDescent="0.25">
      <c r="A11092" s="36">
        <v>0.01</v>
      </c>
      <c r="B11092" s="28" t="s">
        <v>76</v>
      </c>
      <c r="C11092" s="36">
        <v>0.02</v>
      </c>
      <c r="D11092">
        <v>91</v>
      </c>
      <c r="E11092" s="35">
        <v>3781881.724999994</v>
      </c>
      <c r="F11092" s="35">
        <v>3000000</v>
      </c>
      <c r="G11092" s="35">
        <v>7953823.275000006</v>
      </c>
    </row>
    <row r="11093" spans="1:7" x14ac:dyDescent="0.25">
      <c r="A11093" s="36">
        <v>0.01</v>
      </c>
      <c r="B11093" s="28" t="s">
        <v>76</v>
      </c>
      <c r="C11093" s="36">
        <v>0.02</v>
      </c>
      <c r="D11093">
        <v>92</v>
      </c>
      <c r="E11093" s="35">
        <v>3502072.556250006</v>
      </c>
      <c r="F11093" s="35">
        <v>3000000</v>
      </c>
      <c r="G11093" s="35">
        <v>8798908.693749994</v>
      </c>
    </row>
    <row r="11094" spans="1:7" x14ac:dyDescent="0.25">
      <c r="A11094" s="36">
        <v>0.01</v>
      </c>
      <c r="B11094" s="28" t="s">
        <v>76</v>
      </c>
      <c r="C11094" s="36">
        <v>0.02</v>
      </c>
      <c r="D11094">
        <v>93</v>
      </c>
      <c r="E11094" s="35">
        <v>3298803.862499997</v>
      </c>
      <c r="F11094" s="35">
        <v>3000000</v>
      </c>
      <c r="G11094" s="35">
        <v>8514928.637500003</v>
      </c>
    </row>
    <row r="11095" spans="1:7" x14ac:dyDescent="0.25">
      <c r="A11095" s="36">
        <v>0.01</v>
      </c>
      <c r="B11095" s="28" t="s">
        <v>76</v>
      </c>
      <c r="C11095" s="36">
        <v>0.02</v>
      </c>
      <c r="D11095">
        <v>94</v>
      </c>
      <c r="E11095" s="35">
        <v>2927953.9624999911</v>
      </c>
      <c r="F11095" s="35">
        <v>3000000</v>
      </c>
      <c r="G11095" s="35">
        <v>9380977.9125000089</v>
      </c>
    </row>
    <row r="11096" spans="1:7" x14ac:dyDescent="0.25">
      <c r="A11096" s="36">
        <v>0.01</v>
      </c>
      <c r="B11096" s="28" t="s">
        <v>76</v>
      </c>
      <c r="C11096" s="36">
        <v>0.02</v>
      </c>
      <c r="D11096">
        <v>95</v>
      </c>
      <c r="E11096" s="35">
        <v>2704149.65625</v>
      </c>
      <c r="F11096" s="35">
        <v>3000000</v>
      </c>
      <c r="G11096" s="35">
        <v>10975989.09375</v>
      </c>
    </row>
    <row r="11097" spans="1:7" x14ac:dyDescent="0.25">
      <c r="A11097" s="36">
        <v>0.01</v>
      </c>
      <c r="B11097" s="28" t="s">
        <v>76</v>
      </c>
      <c r="C11097" s="36">
        <v>0.02</v>
      </c>
      <c r="D11097">
        <v>96</v>
      </c>
      <c r="E11097" s="35">
        <v>2979227.712500006</v>
      </c>
      <c r="F11097" s="35">
        <v>3000000</v>
      </c>
      <c r="G11097" s="35">
        <v>9608484.787499994</v>
      </c>
    </row>
    <row r="11098" spans="1:7" x14ac:dyDescent="0.25">
      <c r="A11098" s="36">
        <v>0.01</v>
      </c>
      <c r="B11098" s="28" t="s">
        <v>76</v>
      </c>
      <c r="C11098" s="36">
        <v>0.02</v>
      </c>
      <c r="D11098">
        <v>97</v>
      </c>
      <c r="E11098" s="35">
        <v>3051832.756249994</v>
      </c>
      <c r="F11098" s="35">
        <v>3000000</v>
      </c>
      <c r="G11098" s="35">
        <v>9160244.118750006</v>
      </c>
    </row>
    <row r="11099" spans="1:7" x14ac:dyDescent="0.25">
      <c r="A11099" s="36">
        <v>0.01</v>
      </c>
      <c r="B11099" s="28" t="s">
        <v>76</v>
      </c>
      <c r="C11099" s="36">
        <v>0.02</v>
      </c>
      <c r="D11099">
        <v>98</v>
      </c>
      <c r="E11099" s="35">
        <v>4090561.668750003</v>
      </c>
      <c r="F11099" s="35">
        <v>3000000</v>
      </c>
      <c r="G11099" s="35">
        <v>8240258.331249997</v>
      </c>
    </row>
    <row r="11100" spans="1:7" x14ac:dyDescent="0.25">
      <c r="A11100" s="36">
        <v>0.01</v>
      </c>
      <c r="B11100" s="28" t="s">
        <v>76</v>
      </c>
      <c r="C11100" s="36">
        <v>0.02</v>
      </c>
      <c r="D11100">
        <v>99</v>
      </c>
      <c r="E11100" s="35">
        <v>2338803.296875</v>
      </c>
      <c r="F11100" s="35">
        <v>3000000</v>
      </c>
      <c r="G11100" s="35">
        <v>10661049.828125</v>
      </c>
    </row>
    <row r="11101" spans="1:7" x14ac:dyDescent="0.25">
      <c r="A11101" s="36">
        <v>0.01</v>
      </c>
      <c r="B11101" s="28" t="s">
        <v>76</v>
      </c>
      <c r="C11101" s="36">
        <v>0.02</v>
      </c>
      <c r="D11101">
        <v>100</v>
      </c>
      <c r="E11101" s="35">
        <v>3226631.903125003</v>
      </c>
      <c r="F11101" s="35">
        <v>3000000</v>
      </c>
      <c r="G11101" s="35">
        <v>9111440.596874997</v>
      </c>
    </row>
    <row r="11102" spans="1:7" x14ac:dyDescent="0.25">
      <c r="A11102" s="36">
        <v>0.01</v>
      </c>
      <c r="B11102" s="28" t="s">
        <v>76</v>
      </c>
      <c r="C11102" s="36">
        <v>0.02</v>
      </c>
      <c r="D11102">
        <v>101</v>
      </c>
      <c r="E11102" s="35">
        <v>2731654.15625</v>
      </c>
      <c r="F11102" s="35">
        <v>3000000</v>
      </c>
      <c r="G11102" s="35">
        <v>10331878.34375</v>
      </c>
    </row>
    <row r="11103" spans="1:7" x14ac:dyDescent="0.25">
      <c r="A11103" s="36">
        <v>0.01</v>
      </c>
      <c r="B11103" s="28" t="s">
        <v>76</v>
      </c>
      <c r="C11103" s="36">
        <v>0.02</v>
      </c>
      <c r="D11103">
        <v>102</v>
      </c>
      <c r="E11103" s="35">
        <v>3474006.862499997</v>
      </c>
      <c r="F11103" s="35">
        <v>3000000</v>
      </c>
      <c r="G11103" s="35">
        <v>8024211.262500003</v>
      </c>
    </row>
    <row r="11104" spans="1:7" x14ac:dyDescent="0.25">
      <c r="A11104" s="36">
        <v>0.01</v>
      </c>
      <c r="B11104" s="28" t="s">
        <v>76</v>
      </c>
      <c r="C11104" s="36">
        <v>0.02</v>
      </c>
      <c r="D11104">
        <v>103</v>
      </c>
      <c r="E11104" s="35">
        <v>4082809.2437499911</v>
      </c>
      <c r="F11104" s="35">
        <v>3000000</v>
      </c>
      <c r="G11104" s="35">
        <v>6585992.0062500089</v>
      </c>
    </row>
    <row r="11105" spans="1:7" x14ac:dyDescent="0.25">
      <c r="A11105" s="36">
        <v>0.01</v>
      </c>
      <c r="B11105" s="28" t="s">
        <v>76</v>
      </c>
      <c r="C11105" s="36">
        <v>0.02</v>
      </c>
      <c r="D11105">
        <v>104</v>
      </c>
      <c r="E11105" s="35">
        <v>2547786.0249999911</v>
      </c>
      <c r="F11105" s="35">
        <v>3000000</v>
      </c>
      <c r="G11105" s="35">
        <v>10745400.225000009</v>
      </c>
    </row>
    <row r="11106" spans="1:7" x14ac:dyDescent="0.25">
      <c r="A11106" s="36">
        <v>0.01</v>
      </c>
      <c r="B11106" s="28" t="s">
        <v>76</v>
      </c>
      <c r="C11106" s="36">
        <v>0.02</v>
      </c>
      <c r="D11106">
        <v>105</v>
      </c>
      <c r="E11106" s="35">
        <v>2671557.287499994</v>
      </c>
      <c r="F11106" s="35">
        <v>3000000</v>
      </c>
      <c r="G11106" s="35">
        <v>9922037.712500006</v>
      </c>
    </row>
    <row r="11107" spans="1:7" x14ac:dyDescent="0.25">
      <c r="A11107" s="36">
        <v>0.01</v>
      </c>
      <c r="B11107" s="28" t="s">
        <v>76</v>
      </c>
      <c r="C11107" s="36">
        <v>0.02</v>
      </c>
      <c r="D11107">
        <v>106</v>
      </c>
      <c r="E11107" s="35">
        <v>2508830.849999994</v>
      </c>
      <c r="F11107" s="35">
        <v>3000000</v>
      </c>
      <c r="G11107" s="35">
        <v>10613799.150000006</v>
      </c>
    </row>
    <row r="11108" spans="1:7" x14ac:dyDescent="0.25">
      <c r="A11108" s="36">
        <v>0.01</v>
      </c>
      <c r="B11108" s="28" t="s">
        <v>76</v>
      </c>
      <c r="C11108" s="36">
        <v>0.02</v>
      </c>
      <c r="D11108">
        <v>107</v>
      </c>
      <c r="E11108" s="35">
        <v>3292324.4875000119</v>
      </c>
      <c r="F11108" s="35">
        <v>3000000</v>
      </c>
      <c r="G11108" s="35">
        <v>9637283.0124999881</v>
      </c>
    </row>
    <row r="11109" spans="1:7" x14ac:dyDescent="0.25">
      <c r="A11109" s="36">
        <v>0.01</v>
      </c>
      <c r="B11109" s="28" t="s">
        <v>76</v>
      </c>
      <c r="C11109" s="36">
        <v>0.02</v>
      </c>
      <c r="D11109">
        <v>108</v>
      </c>
      <c r="E11109" s="35">
        <v>2603133.700000003</v>
      </c>
      <c r="F11109" s="35">
        <v>3000000</v>
      </c>
      <c r="G11109" s="35">
        <v>10566521.299999997</v>
      </c>
    </row>
    <row r="11110" spans="1:7" x14ac:dyDescent="0.25">
      <c r="A11110" s="36">
        <v>0.01</v>
      </c>
      <c r="B11110" s="28" t="s">
        <v>76</v>
      </c>
      <c r="C11110" s="36">
        <v>0.02</v>
      </c>
      <c r="D11110">
        <v>109</v>
      </c>
      <c r="E11110" s="35">
        <v>2764178.424999997</v>
      </c>
      <c r="F11110" s="35">
        <v>3000000</v>
      </c>
      <c r="G11110" s="35">
        <v>9998025.325000003</v>
      </c>
    </row>
    <row r="11111" spans="1:7" x14ac:dyDescent="0.25">
      <c r="A11111" s="36">
        <v>0.01</v>
      </c>
      <c r="B11111" s="28" t="s">
        <v>76</v>
      </c>
      <c r="C11111" s="36">
        <v>0.02</v>
      </c>
      <c r="D11111">
        <v>110</v>
      </c>
      <c r="E11111" s="35">
        <v>3139917.893749997</v>
      </c>
      <c r="F11111" s="35">
        <v>3000000</v>
      </c>
      <c r="G11111" s="35">
        <v>9591060.856250003</v>
      </c>
    </row>
    <row r="11112" spans="1:7" x14ac:dyDescent="0.25">
      <c r="A11112" s="36">
        <v>0.01</v>
      </c>
      <c r="B11112" s="28" t="s">
        <v>76</v>
      </c>
      <c r="C11112" s="36">
        <v>0.02</v>
      </c>
      <c r="D11112">
        <v>111</v>
      </c>
      <c r="E11112" s="35">
        <v>3408817.981250003</v>
      </c>
      <c r="F11112" s="35">
        <v>3000000</v>
      </c>
      <c r="G11112" s="35">
        <v>8316381.393749997</v>
      </c>
    </row>
    <row r="11113" spans="1:7" x14ac:dyDescent="0.25">
      <c r="A11113" s="36">
        <v>0.01</v>
      </c>
      <c r="B11113" s="28" t="s">
        <v>76</v>
      </c>
      <c r="C11113" s="36">
        <v>0.02</v>
      </c>
      <c r="D11113">
        <v>112</v>
      </c>
      <c r="E11113" s="35">
        <v>3559354.75</v>
      </c>
      <c r="F11113" s="35">
        <v>3000000</v>
      </c>
      <c r="G11113" s="35">
        <v>8908869</v>
      </c>
    </row>
    <row r="11114" spans="1:7" x14ac:dyDescent="0.25">
      <c r="A11114" s="36">
        <v>0.01</v>
      </c>
      <c r="B11114" s="28" t="s">
        <v>76</v>
      </c>
      <c r="C11114" s="36">
        <v>0.02</v>
      </c>
      <c r="D11114">
        <v>113</v>
      </c>
      <c r="E11114" s="35">
        <v>2408112.0749999881</v>
      </c>
      <c r="F11114" s="35">
        <v>3000000</v>
      </c>
      <c r="G11114" s="35">
        <v>10984250.112500012</v>
      </c>
    </row>
    <row r="11115" spans="1:7" x14ac:dyDescent="0.25">
      <c r="A11115" s="36">
        <v>0.01</v>
      </c>
      <c r="B11115" s="28" t="s">
        <v>76</v>
      </c>
      <c r="C11115" s="36">
        <v>0.02</v>
      </c>
      <c r="D11115">
        <v>114</v>
      </c>
      <c r="E11115" s="35">
        <v>3450837.09375</v>
      </c>
      <c r="F11115" s="35">
        <v>3000000</v>
      </c>
      <c r="G11115" s="35">
        <v>7857310.40625</v>
      </c>
    </row>
    <row r="11116" spans="1:7" x14ac:dyDescent="0.25">
      <c r="A11116" s="36">
        <v>0.01</v>
      </c>
      <c r="B11116" s="28" t="s">
        <v>76</v>
      </c>
      <c r="C11116" s="36">
        <v>0.02</v>
      </c>
      <c r="D11116">
        <v>115</v>
      </c>
      <c r="E11116" s="35">
        <v>2627646.731250003</v>
      </c>
      <c r="F11116" s="35">
        <v>3000000</v>
      </c>
      <c r="G11116" s="35">
        <v>9969868.268749997</v>
      </c>
    </row>
    <row r="11117" spans="1:7" x14ac:dyDescent="0.25">
      <c r="A11117" s="36">
        <v>0.01</v>
      </c>
      <c r="B11117" s="28" t="s">
        <v>76</v>
      </c>
      <c r="C11117" s="36">
        <v>0.02</v>
      </c>
      <c r="D11117">
        <v>116</v>
      </c>
      <c r="E11117" s="35">
        <v>2221474.775000006</v>
      </c>
      <c r="F11117" s="35">
        <v>3000000</v>
      </c>
      <c r="G11117" s="35">
        <v>11193295.224999994</v>
      </c>
    </row>
    <row r="11118" spans="1:7" x14ac:dyDescent="0.25">
      <c r="A11118" s="36">
        <v>0.01</v>
      </c>
      <c r="B11118" s="28" t="s">
        <v>76</v>
      </c>
      <c r="C11118" s="36">
        <v>0.02</v>
      </c>
      <c r="D11118">
        <v>117</v>
      </c>
      <c r="E11118" s="35">
        <v>3318774.8312500119</v>
      </c>
      <c r="F11118" s="35">
        <v>3000000</v>
      </c>
      <c r="G11118" s="35">
        <v>9697282.6687499881</v>
      </c>
    </row>
    <row r="11119" spans="1:7" x14ac:dyDescent="0.25">
      <c r="A11119" s="36">
        <v>0.01</v>
      </c>
      <c r="B11119" s="28" t="s">
        <v>76</v>
      </c>
      <c r="C11119" s="36">
        <v>0.02</v>
      </c>
      <c r="D11119">
        <v>118</v>
      </c>
      <c r="E11119" s="35">
        <v>2375010.950000003</v>
      </c>
      <c r="F11119" s="35">
        <v>3000000</v>
      </c>
      <c r="G11119" s="35">
        <v>10387529.049999997</v>
      </c>
    </row>
    <row r="11120" spans="1:7" x14ac:dyDescent="0.25">
      <c r="A11120" s="36">
        <v>0.01</v>
      </c>
      <c r="B11120" s="28" t="s">
        <v>76</v>
      </c>
      <c r="C11120" s="36">
        <v>0.02</v>
      </c>
      <c r="D11120">
        <v>119</v>
      </c>
      <c r="E11120" s="35">
        <v>3089119.2890625</v>
      </c>
      <c r="F11120" s="35">
        <v>3000000</v>
      </c>
      <c r="G11120" s="35">
        <v>9444058.8359375</v>
      </c>
    </row>
    <row r="11121" spans="1:7" x14ac:dyDescent="0.25">
      <c r="A11121" s="36">
        <v>0.01</v>
      </c>
      <c r="B11121" s="28" t="s">
        <v>76</v>
      </c>
      <c r="C11121" s="36">
        <v>0.02</v>
      </c>
      <c r="D11121">
        <v>120</v>
      </c>
      <c r="E11121" s="35">
        <v>2385548.493750006</v>
      </c>
      <c r="F11121" s="35">
        <v>3000000</v>
      </c>
      <c r="G11121" s="35">
        <v>11122949.006249994</v>
      </c>
    </row>
    <row r="11122" spans="1:7" x14ac:dyDescent="0.25">
      <c r="A11122" s="36">
        <v>0.01</v>
      </c>
      <c r="B11122" s="28" t="s">
        <v>76</v>
      </c>
      <c r="C11122" s="36">
        <v>0.02</v>
      </c>
      <c r="D11122">
        <v>121</v>
      </c>
      <c r="E11122" s="35">
        <v>2081807.1015625</v>
      </c>
      <c r="F11122" s="35">
        <v>3000000</v>
      </c>
      <c r="G11122" s="35">
        <v>12122034.7734375</v>
      </c>
    </row>
    <row r="11123" spans="1:7" x14ac:dyDescent="0.25">
      <c r="A11123" s="36">
        <v>0.01</v>
      </c>
      <c r="B11123" s="28" t="s">
        <v>76</v>
      </c>
      <c r="C11123" s="36">
        <v>0.02</v>
      </c>
      <c r="D11123">
        <v>122</v>
      </c>
      <c r="E11123" s="35">
        <v>2744146.881249994</v>
      </c>
      <c r="F11123" s="35">
        <v>3000000</v>
      </c>
      <c r="G11123" s="35">
        <v>10079426.868750006</v>
      </c>
    </row>
    <row r="11124" spans="1:7" x14ac:dyDescent="0.25">
      <c r="A11124" s="36">
        <v>0.01</v>
      </c>
      <c r="B11124" s="28" t="s">
        <v>76</v>
      </c>
      <c r="C11124" s="36">
        <v>0.02</v>
      </c>
      <c r="D11124">
        <v>123</v>
      </c>
      <c r="E11124" s="35">
        <v>2889944.75</v>
      </c>
      <c r="F11124" s="35">
        <v>3000000</v>
      </c>
      <c r="G11124" s="35">
        <v>9953595.25</v>
      </c>
    </row>
    <row r="11125" spans="1:7" x14ac:dyDescent="0.25">
      <c r="A11125" s="36">
        <v>0.01</v>
      </c>
      <c r="B11125" s="28" t="s">
        <v>76</v>
      </c>
      <c r="C11125" s="36">
        <v>0.02</v>
      </c>
      <c r="D11125">
        <v>124</v>
      </c>
      <c r="E11125" s="35">
        <v>2098561.150000006</v>
      </c>
      <c r="F11125" s="35">
        <v>3000000</v>
      </c>
      <c r="G11125" s="35">
        <v>11033206.349999994</v>
      </c>
    </row>
    <row r="11126" spans="1:7" x14ac:dyDescent="0.25">
      <c r="A11126" s="36">
        <v>0.01</v>
      </c>
      <c r="B11126" s="28" t="s">
        <v>76</v>
      </c>
      <c r="C11126" s="36">
        <v>0.02</v>
      </c>
      <c r="D11126">
        <v>125</v>
      </c>
      <c r="E11126" s="35">
        <v>2496735.637500003</v>
      </c>
      <c r="F11126" s="35">
        <v>3000000</v>
      </c>
      <c r="G11126" s="35">
        <v>10290806.862499997</v>
      </c>
    </row>
    <row r="11127" spans="1:7" x14ac:dyDescent="0.25">
      <c r="A11127" s="36">
        <v>0.01</v>
      </c>
      <c r="B11127" s="28" t="s">
        <v>76</v>
      </c>
      <c r="C11127" s="36">
        <v>0.02</v>
      </c>
      <c r="D11127">
        <v>126</v>
      </c>
      <c r="E11127" s="35">
        <v>2544610.484375</v>
      </c>
      <c r="F11127" s="35">
        <v>3000000</v>
      </c>
      <c r="G11127" s="35">
        <v>10090027.015625</v>
      </c>
    </row>
    <row r="11128" spans="1:7" x14ac:dyDescent="0.25">
      <c r="A11128" s="36">
        <v>0.01</v>
      </c>
      <c r="B11128" s="28" t="s">
        <v>76</v>
      </c>
      <c r="C11128" s="36">
        <v>0.02</v>
      </c>
      <c r="D11128">
        <v>127</v>
      </c>
      <c r="E11128" s="35">
        <v>2687570.625</v>
      </c>
      <c r="F11128" s="35">
        <v>3000000</v>
      </c>
      <c r="G11128" s="35">
        <v>10119665.3125</v>
      </c>
    </row>
    <row r="11129" spans="1:7" x14ac:dyDescent="0.25">
      <c r="A11129" s="36">
        <v>0.01</v>
      </c>
      <c r="B11129" s="28" t="s">
        <v>76</v>
      </c>
      <c r="C11129" s="36">
        <v>0.02</v>
      </c>
      <c r="D11129">
        <v>128</v>
      </c>
      <c r="E11129" s="35">
        <v>3032229.9125000089</v>
      </c>
      <c r="F11129" s="35">
        <v>3000000</v>
      </c>
      <c r="G11129" s="35">
        <v>9495365.0874999911</v>
      </c>
    </row>
    <row r="11130" spans="1:7" x14ac:dyDescent="0.25">
      <c r="A11130" s="36">
        <v>0.01</v>
      </c>
      <c r="B11130" s="28" t="s">
        <v>76</v>
      </c>
      <c r="C11130" s="36">
        <v>0.02</v>
      </c>
      <c r="D11130">
        <v>129</v>
      </c>
      <c r="E11130" s="35">
        <v>3230948.84375</v>
      </c>
      <c r="F11130" s="35">
        <v>3000000</v>
      </c>
      <c r="G11130" s="35">
        <v>9006189.59375</v>
      </c>
    </row>
    <row r="11131" spans="1:7" x14ac:dyDescent="0.25">
      <c r="A11131" s="36">
        <v>0.01</v>
      </c>
      <c r="B11131" s="28" t="s">
        <v>76</v>
      </c>
      <c r="C11131" s="36">
        <v>0.02</v>
      </c>
      <c r="D11131">
        <v>130</v>
      </c>
      <c r="E11131" s="35">
        <v>2556540.721874997</v>
      </c>
      <c r="F11131" s="35">
        <v>3000000</v>
      </c>
      <c r="G11131" s="35">
        <v>10556416.778125003</v>
      </c>
    </row>
    <row r="11132" spans="1:7" x14ac:dyDescent="0.25">
      <c r="A11132" s="36">
        <v>0.01</v>
      </c>
      <c r="B11132" s="28" t="s">
        <v>76</v>
      </c>
      <c r="C11132" s="36">
        <v>0.02</v>
      </c>
      <c r="D11132">
        <v>131</v>
      </c>
      <c r="E11132" s="35">
        <v>1841406.2250000089</v>
      </c>
      <c r="F11132" s="35">
        <v>3000000</v>
      </c>
      <c r="G11132" s="35">
        <v>12336713.774999991</v>
      </c>
    </row>
    <row r="11133" spans="1:7" x14ac:dyDescent="0.25">
      <c r="A11133" s="36">
        <v>0.01</v>
      </c>
      <c r="B11133" s="28" t="s">
        <v>76</v>
      </c>
      <c r="C11133" s="36">
        <v>0.02</v>
      </c>
      <c r="D11133">
        <v>132</v>
      </c>
      <c r="E11133" s="35">
        <v>3036033.1750000119</v>
      </c>
      <c r="F11133" s="35">
        <v>3000000</v>
      </c>
      <c r="G11133" s="35">
        <v>9421364.3249999881</v>
      </c>
    </row>
    <row r="11134" spans="1:7" x14ac:dyDescent="0.25">
      <c r="A11134" s="36">
        <v>0.01</v>
      </c>
      <c r="B11134" s="28" t="s">
        <v>76</v>
      </c>
      <c r="C11134" s="36">
        <v>0.02</v>
      </c>
      <c r="D11134">
        <v>133</v>
      </c>
      <c r="E11134" s="35">
        <v>3601025.200000003</v>
      </c>
      <c r="F11134" s="35">
        <v>3000000</v>
      </c>
      <c r="G11134" s="35">
        <v>8126154.799999997</v>
      </c>
    </row>
    <row r="11135" spans="1:7" x14ac:dyDescent="0.25">
      <c r="A11135" s="36">
        <v>0.01</v>
      </c>
      <c r="B11135" s="28" t="s">
        <v>76</v>
      </c>
      <c r="C11135" s="36">
        <v>0.02</v>
      </c>
      <c r="D11135">
        <v>134</v>
      </c>
      <c r="E11135" s="35">
        <v>2795948.8374999911</v>
      </c>
      <c r="F11135" s="35">
        <v>3000000</v>
      </c>
      <c r="G11135" s="35">
        <v>9082503.6625000089</v>
      </c>
    </row>
    <row r="11136" spans="1:7" x14ac:dyDescent="0.25">
      <c r="A11136" s="36">
        <v>0.01</v>
      </c>
      <c r="B11136" s="28" t="s">
        <v>76</v>
      </c>
      <c r="C11136" s="36">
        <v>0.02</v>
      </c>
      <c r="D11136">
        <v>135</v>
      </c>
      <c r="E11136" s="35">
        <v>2331180.682812497</v>
      </c>
      <c r="F11136" s="35">
        <v>3000000</v>
      </c>
      <c r="G11136" s="35">
        <v>11009639.004687503</v>
      </c>
    </row>
    <row r="11137" spans="1:7" x14ac:dyDescent="0.25">
      <c r="A11137" s="36">
        <v>0.01</v>
      </c>
      <c r="B11137" s="28" t="s">
        <v>76</v>
      </c>
      <c r="C11137" s="36">
        <v>0.02</v>
      </c>
      <c r="D11137">
        <v>136</v>
      </c>
      <c r="E11137" s="35">
        <v>3106715.181250006</v>
      </c>
      <c r="F11137" s="35">
        <v>3000000</v>
      </c>
      <c r="G11137" s="35">
        <v>8899884.193749994</v>
      </c>
    </row>
    <row r="11138" spans="1:7" x14ac:dyDescent="0.25">
      <c r="A11138" s="36">
        <v>0.01</v>
      </c>
      <c r="B11138" s="28" t="s">
        <v>76</v>
      </c>
      <c r="C11138" s="36">
        <v>0.02</v>
      </c>
      <c r="D11138">
        <v>137</v>
      </c>
      <c r="E11138" s="35">
        <v>2812181.6687499881</v>
      </c>
      <c r="F11138" s="35">
        <v>3000000</v>
      </c>
      <c r="G11138" s="35">
        <v>9760522.0812500119</v>
      </c>
    </row>
    <row r="11139" spans="1:7" x14ac:dyDescent="0.25">
      <c r="A11139" s="36">
        <v>0.01</v>
      </c>
      <c r="B11139" s="28" t="s">
        <v>76</v>
      </c>
      <c r="C11139" s="36">
        <v>0.02</v>
      </c>
      <c r="D11139">
        <v>138</v>
      </c>
      <c r="E11139" s="35">
        <v>4246608.71875</v>
      </c>
      <c r="F11139" s="35">
        <v>3000000</v>
      </c>
      <c r="G11139" s="35">
        <v>6565136.90625</v>
      </c>
    </row>
    <row r="11140" spans="1:7" x14ac:dyDescent="0.25">
      <c r="A11140" s="36">
        <v>0.01</v>
      </c>
      <c r="B11140" s="28" t="s">
        <v>76</v>
      </c>
      <c r="C11140" s="36">
        <v>0.02</v>
      </c>
      <c r="D11140">
        <v>139</v>
      </c>
      <c r="E11140" s="35">
        <v>2482643.714062497</v>
      </c>
      <c r="F11140" s="35">
        <v>3000000</v>
      </c>
      <c r="G11140" s="35">
        <v>10889316.598437503</v>
      </c>
    </row>
    <row r="11141" spans="1:7" x14ac:dyDescent="0.25">
      <c r="A11141" s="36">
        <v>0.01</v>
      </c>
      <c r="B11141" s="28" t="s">
        <v>76</v>
      </c>
      <c r="C11141" s="36">
        <v>0.02</v>
      </c>
      <c r="D11141">
        <v>140</v>
      </c>
      <c r="E11141" s="35">
        <v>2812350.484375</v>
      </c>
      <c r="F11141" s="35">
        <v>3000000</v>
      </c>
      <c r="G11141" s="35">
        <v>10133842.640625</v>
      </c>
    </row>
    <row r="11142" spans="1:7" x14ac:dyDescent="0.25">
      <c r="A11142" s="36">
        <v>0.01</v>
      </c>
      <c r="B11142" s="28" t="s">
        <v>76</v>
      </c>
      <c r="C11142" s="36">
        <v>0.02</v>
      </c>
      <c r="D11142">
        <v>141</v>
      </c>
      <c r="E11142" s="35">
        <v>2197514.753124997</v>
      </c>
      <c r="F11142" s="35">
        <v>3000000</v>
      </c>
      <c r="G11142" s="35">
        <v>11226967.434375003</v>
      </c>
    </row>
    <row r="11143" spans="1:7" x14ac:dyDescent="0.25">
      <c r="A11143" s="36">
        <v>0.01</v>
      </c>
      <c r="B11143" s="28" t="s">
        <v>76</v>
      </c>
      <c r="C11143" s="36">
        <v>0.02</v>
      </c>
      <c r="D11143">
        <v>142</v>
      </c>
      <c r="E11143" s="35">
        <v>2544308.09375</v>
      </c>
      <c r="F11143" s="35">
        <v>3000000</v>
      </c>
      <c r="G11143" s="35">
        <v>10353496.59375</v>
      </c>
    </row>
    <row r="11144" spans="1:7" x14ac:dyDescent="0.25">
      <c r="A11144" s="36">
        <v>0.01</v>
      </c>
      <c r="B11144" s="28" t="s">
        <v>76</v>
      </c>
      <c r="C11144" s="36">
        <v>0.02</v>
      </c>
      <c r="D11144">
        <v>143</v>
      </c>
      <c r="E11144" s="35">
        <v>2592412.753124997</v>
      </c>
      <c r="F11144" s="35">
        <v>3000000</v>
      </c>
      <c r="G11144" s="35">
        <v>10228017.871875003</v>
      </c>
    </row>
    <row r="11145" spans="1:7" x14ac:dyDescent="0.25">
      <c r="A11145" s="36">
        <v>0.01</v>
      </c>
      <c r="B11145" s="28" t="s">
        <v>76</v>
      </c>
      <c r="C11145" s="36">
        <v>0.02</v>
      </c>
      <c r="D11145">
        <v>144</v>
      </c>
      <c r="E11145" s="35">
        <v>3326370.959374994</v>
      </c>
      <c r="F11145" s="35">
        <v>3000000</v>
      </c>
      <c r="G11145" s="35">
        <v>9667675.915625006</v>
      </c>
    </row>
    <row r="11146" spans="1:7" x14ac:dyDescent="0.25">
      <c r="A11146" s="36">
        <v>0.01</v>
      </c>
      <c r="B11146" s="28" t="s">
        <v>76</v>
      </c>
      <c r="C11146" s="36">
        <v>0.02</v>
      </c>
      <c r="D11146">
        <v>145</v>
      </c>
      <c r="E11146" s="35">
        <v>3065835.2624999881</v>
      </c>
      <c r="F11146" s="35">
        <v>3000000</v>
      </c>
      <c r="G11146" s="35">
        <v>9130439.7375000119</v>
      </c>
    </row>
    <row r="11147" spans="1:7" x14ac:dyDescent="0.25">
      <c r="A11147" s="36">
        <v>0.01</v>
      </c>
      <c r="B11147" s="28" t="s">
        <v>76</v>
      </c>
      <c r="C11147" s="36">
        <v>0.02</v>
      </c>
      <c r="D11147">
        <v>146</v>
      </c>
      <c r="E11147" s="35">
        <v>4203256.6999999881</v>
      </c>
      <c r="F11147" s="35">
        <v>3000000</v>
      </c>
      <c r="G11147" s="35">
        <v>6837307.6750000119</v>
      </c>
    </row>
    <row r="11148" spans="1:7" x14ac:dyDescent="0.25">
      <c r="A11148" s="36">
        <v>0.01</v>
      </c>
      <c r="B11148" s="28" t="s">
        <v>76</v>
      </c>
      <c r="C11148" s="36">
        <v>0.02</v>
      </c>
      <c r="D11148">
        <v>147</v>
      </c>
      <c r="E11148" s="35">
        <v>1944860.59375</v>
      </c>
      <c r="F11148" s="35">
        <v>3000000</v>
      </c>
      <c r="G11148" s="35">
        <v>12089534.40625</v>
      </c>
    </row>
    <row r="11149" spans="1:7" x14ac:dyDescent="0.25">
      <c r="A11149" s="36">
        <v>0.01</v>
      </c>
      <c r="B11149" s="28" t="s">
        <v>76</v>
      </c>
      <c r="C11149" s="36">
        <v>0.02</v>
      </c>
      <c r="D11149">
        <v>148</v>
      </c>
      <c r="E11149" s="35">
        <v>2871895.875</v>
      </c>
      <c r="F11149" s="35">
        <v>3000000</v>
      </c>
      <c r="G11149" s="35">
        <v>9955199.125</v>
      </c>
    </row>
    <row r="11150" spans="1:7" x14ac:dyDescent="0.25">
      <c r="A11150" s="36">
        <v>0.01</v>
      </c>
      <c r="B11150" s="28" t="s">
        <v>76</v>
      </c>
      <c r="C11150" s="36">
        <v>0.02</v>
      </c>
      <c r="D11150">
        <v>149</v>
      </c>
      <c r="E11150" s="35">
        <v>3069017.609375</v>
      </c>
      <c r="F11150" s="35">
        <v>3000000</v>
      </c>
      <c r="G11150" s="35">
        <v>9898326.140625</v>
      </c>
    </row>
    <row r="11151" spans="1:7" x14ac:dyDescent="0.25">
      <c r="A11151" s="36">
        <v>0.01</v>
      </c>
      <c r="B11151" s="28" t="s">
        <v>76</v>
      </c>
      <c r="C11151" s="36">
        <v>0.02</v>
      </c>
      <c r="D11151">
        <v>150</v>
      </c>
      <c r="E11151" s="35">
        <v>3327534.924999997</v>
      </c>
      <c r="F11151" s="35">
        <v>3000000</v>
      </c>
      <c r="G11151" s="35">
        <v>9942465.075000003</v>
      </c>
    </row>
    <row r="11152" spans="1:7" x14ac:dyDescent="0.25">
      <c r="A11152" s="36">
        <v>0.01</v>
      </c>
      <c r="B11152" s="28" t="s">
        <v>76</v>
      </c>
      <c r="C11152" s="36">
        <v>0.02</v>
      </c>
      <c r="D11152">
        <v>151</v>
      </c>
      <c r="E11152" s="35">
        <v>3874800.912499994</v>
      </c>
      <c r="F11152" s="35">
        <v>3000000</v>
      </c>
      <c r="G11152" s="35">
        <v>7168682.212500006</v>
      </c>
    </row>
    <row r="11153" spans="1:7" x14ac:dyDescent="0.25">
      <c r="A11153" s="36">
        <v>0.01</v>
      </c>
      <c r="B11153" s="28" t="s">
        <v>76</v>
      </c>
      <c r="C11153" s="36">
        <v>0.02</v>
      </c>
      <c r="D11153">
        <v>152</v>
      </c>
      <c r="E11153" s="35">
        <v>2575018.512500003</v>
      </c>
      <c r="F11153" s="35">
        <v>3000000</v>
      </c>
      <c r="G11153" s="35">
        <v>10409647.737499997</v>
      </c>
    </row>
    <row r="11154" spans="1:7" x14ac:dyDescent="0.25">
      <c r="A11154" s="36">
        <v>0.01</v>
      </c>
      <c r="B11154" s="28" t="s">
        <v>76</v>
      </c>
      <c r="C11154" s="36">
        <v>0.02</v>
      </c>
      <c r="D11154">
        <v>153</v>
      </c>
      <c r="E11154" s="35">
        <v>3266313.0687500089</v>
      </c>
      <c r="F11154" s="35">
        <v>3000000</v>
      </c>
      <c r="G11154" s="35">
        <v>9186585.6812499911</v>
      </c>
    </row>
    <row r="11155" spans="1:7" x14ac:dyDescent="0.25">
      <c r="A11155" s="36">
        <v>0.01</v>
      </c>
      <c r="B11155" s="28" t="s">
        <v>76</v>
      </c>
      <c r="C11155" s="36">
        <v>0.02</v>
      </c>
      <c r="D11155">
        <v>154</v>
      </c>
      <c r="E11155" s="35">
        <v>3536318.237499997</v>
      </c>
      <c r="F11155" s="35">
        <v>3000000</v>
      </c>
      <c r="G11155" s="35">
        <v>9330598.012500003</v>
      </c>
    </row>
    <row r="11156" spans="1:7" x14ac:dyDescent="0.25">
      <c r="A11156" s="36">
        <v>0.01</v>
      </c>
      <c r="B11156" s="28" t="s">
        <v>76</v>
      </c>
      <c r="C11156" s="36">
        <v>0.02</v>
      </c>
      <c r="D11156">
        <v>155</v>
      </c>
      <c r="E11156" s="35">
        <v>2547974.215625003</v>
      </c>
      <c r="F11156" s="35">
        <v>3000000</v>
      </c>
      <c r="G11156" s="35">
        <v>10006712.034374997</v>
      </c>
    </row>
    <row r="11157" spans="1:7" x14ac:dyDescent="0.25">
      <c r="A11157" s="36">
        <v>0.01</v>
      </c>
      <c r="B11157" s="28" t="s">
        <v>76</v>
      </c>
      <c r="C11157" s="36">
        <v>0.02</v>
      </c>
      <c r="D11157">
        <v>156</v>
      </c>
      <c r="E11157" s="35">
        <v>2483990.131249994</v>
      </c>
      <c r="F11157" s="35">
        <v>3000000</v>
      </c>
      <c r="G11157" s="35">
        <v>10012464.868750006</v>
      </c>
    </row>
    <row r="11158" spans="1:7" x14ac:dyDescent="0.25">
      <c r="A11158" s="36">
        <v>0.01</v>
      </c>
      <c r="B11158" s="28" t="s">
        <v>76</v>
      </c>
      <c r="C11158" s="36">
        <v>0.02</v>
      </c>
      <c r="D11158">
        <v>157</v>
      </c>
      <c r="E11158" s="35">
        <v>3245422.1000000089</v>
      </c>
      <c r="F11158" s="35">
        <v>3000000</v>
      </c>
      <c r="G11158" s="35">
        <v>9116662.8999999911</v>
      </c>
    </row>
    <row r="11159" spans="1:7" x14ac:dyDescent="0.25">
      <c r="A11159" s="36">
        <v>0.01</v>
      </c>
      <c r="B11159" s="28" t="s">
        <v>76</v>
      </c>
      <c r="C11159" s="36">
        <v>0.02</v>
      </c>
      <c r="D11159">
        <v>158</v>
      </c>
      <c r="E11159" s="35">
        <v>2619022.799999997</v>
      </c>
      <c r="F11159" s="35">
        <v>3000000</v>
      </c>
      <c r="G11159" s="35">
        <v>10678682.200000003</v>
      </c>
    </row>
    <row r="11160" spans="1:7" x14ac:dyDescent="0.25">
      <c r="A11160" s="36">
        <v>0.01</v>
      </c>
      <c r="B11160" s="28" t="s">
        <v>76</v>
      </c>
      <c r="C11160" s="36">
        <v>0.02</v>
      </c>
      <c r="D11160">
        <v>159</v>
      </c>
      <c r="E11160" s="35">
        <v>3556408.299999997</v>
      </c>
      <c r="F11160" s="35">
        <v>3000000</v>
      </c>
      <c r="G11160" s="35">
        <v>9130591.700000003</v>
      </c>
    </row>
    <row r="11161" spans="1:7" x14ac:dyDescent="0.25">
      <c r="A11161" s="36">
        <v>0.01</v>
      </c>
      <c r="B11161" s="28" t="s">
        <v>76</v>
      </c>
      <c r="C11161" s="36">
        <v>0.02</v>
      </c>
      <c r="D11161">
        <v>160</v>
      </c>
      <c r="E11161" s="35">
        <v>2745673.65625</v>
      </c>
      <c r="F11161" s="35">
        <v>3000000</v>
      </c>
      <c r="G11161" s="35">
        <v>9978438.84375</v>
      </c>
    </row>
    <row r="11162" spans="1:7" x14ac:dyDescent="0.25">
      <c r="A11162" s="36">
        <v>0.01</v>
      </c>
      <c r="B11162" s="28" t="s">
        <v>76</v>
      </c>
      <c r="C11162" s="36">
        <v>0.02</v>
      </c>
      <c r="D11162">
        <v>161</v>
      </c>
      <c r="E11162" s="35">
        <v>2376004.875</v>
      </c>
      <c r="F11162" s="35">
        <v>3000000</v>
      </c>
      <c r="G11162" s="35">
        <v>10440535.125</v>
      </c>
    </row>
    <row r="11163" spans="1:7" x14ac:dyDescent="0.25">
      <c r="A11163" s="36">
        <v>0.01</v>
      </c>
      <c r="B11163" s="28" t="s">
        <v>76</v>
      </c>
      <c r="C11163" s="36">
        <v>0.02</v>
      </c>
      <c r="D11163">
        <v>162</v>
      </c>
      <c r="E11163" s="35">
        <v>3529622.299999997</v>
      </c>
      <c r="F11163" s="35">
        <v>3000000</v>
      </c>
      <c r="G11163" s="35">
        <v>8330442.700000003</v>
      </c>
    </row>
    <row r="11164" spans="1:7" x14ac:dyDescent="0.25">
      <c r="A11164" s="36">
        <v>0.01</v>
      </c>
      <c r="B11164" s="28" t="s">
        <v>76</v>
      </c>
      <c r="C11164" s="36">
        <v>0.02</v>
      </c>
      <c r="D11164">
        <v>163</v>
      </c>
      <c r="E11164" s="35">
        <v>2759773.715625003</v>
      </c>
      <c r="F11164" s="35">
        <v>3000000</v>
      </c>
      <c r="G11164" s="35">
        <v>10075486.284374997</v>
      </c>
    </row>
    <row r="11165" spans="1:7" x14ac:dyDescent="0.25">
      <c r="A11165" s="36">
        <v>0.01</v>
      </c>
      <c r="B11165" s="28" t="s">
        <v>76</v>
      </c>
      <c r="C11165" s="36">
        <v>0.02</v>
      </c>
      <c r="D11165">
        <v>164</v>
      </c>
      <c r="E11165" s="35">
        <v>3082164.400000006</v>
      </c>
      <c r="F11165" s="35">
        <v>3000000</v>
      </c>
      <c r="G11165" s="35">
        <v>9658196.849999994</v>
      </c>
    </row>
    <row r="11166" spans="1:7" x14ac:dyDescent="0.25">
      <c r="A11166" s="36">
        <v>0.01</v>
      </c>
      <c r="B11166" s="28" t="s">
        <v>76</v>
      </c>
      <c r="C11166" s="36">
        <v>0.02</v>
      </c>
      <c r="D11166">
        <v>165</v>
      </c>
      <c r="E11166" s="35">
        <v>3043737.625</v>
      </c>
      <c r="F11166" s="35">
        <v>3000000</v>
      </c>
      <c r="G11166" s="35">
        <v>9086654.875</v>
      </c>
    </row>
    <row r="11167" spans="1:7" x14ac:dyDescent="0.25">
      <c r="A11167" s="36">
        <v>0.01</v>
      </c>
      <c r="B11167" s="28" t="s">
        <v>76</v>
      </c>
      <c r="C11167" s="36">
        <v>0.02</v>
      </c>
      <c r="D11167">
        <v>166</v>
      </c>
      <c r="E11167" s="35">
        <v>3346403.2937499881</v>
      </c>
      <c r="F11167" s="35">
        <v>3000000</v>
      </c>
      <c r="G11167" s="35">
        <v>8973745.4562500119</v>
      </c>
    </row>
    <row r="11168" spans="1:7" x14ac:dyDescent="0.25">
      <c r="A11168" s="36">
        <v>0.01</v>
      </c>
      <c r="B11168" s="28" t="s">
        <v>76</v>
      </c>
      <c r="C11168" s="36">
        <v>0.02</v>
      </c>
      <c r="D11168">
        <v>167</v>
      </c>
      <c r="E11168" s="35">
        <v>2277815.140625</v>
      </c>
      <c r="F11168" s="35">
        <v>3000000</v>
      </c>
      <c r="G11168" s="35">
        <v>11332442.359375</v>
      </c>
    </row>
    <row r="11169" spans="1:7" x14ac:dyDescent="0.25">
      <c r="A11169" s="36">
        <v>0.01</v>
      </c>
      <c r="B11169" s="28" t="s">
        <v>76</v>
      </c>
      <c r="C11169" s="36">
        <v>0.02</v>
      </c>
      <c r="D11169">
        <v>168</v>
      </c>
      <c r="E11169" s="35">
        <v>2378445.596874997</v>
      </c>
      <c r="F11169" s="35">
        <v>3000000</v>
      </c>
      <c r="G11169" s="35">
        <v>10968813.153125003</v>
      </c>
    </row>
    <row r="11170" spans="1:7" x14ac:dyDescent="0.25">
      <c r="A11170" s="36">
        <v>0.01</v>
      </c>
      <c r="B11170" s="28" t="s">
        <v>76</v>
      </c>
      <c r="C11170" s="36">
        <v>0.02</v>
      </c>
      <c r="D11170">
        <v>169</v>
      </c>
      <c r="E11170" s="35">
        <v>3730791.25</v>
      </c>
      <c r="F11170" s="35">
        <v>3000000</v>
      </c>
      <c r="G11170" s="35">
        <v>8681270.625</v>
      </c>
    </row>
    <row r="11171" spans="1:7" x14ac:dyDescent="0.25">
      <c r="A11171" s="36">
        <v>0.01</v>
      </c>
      <c r="B11171" s="28" t="s">
        <v>76</v>
      </c>
      <c r="C11171" s="36">
        <v>0.02</v>
      </c>
      <c r="D11171">
        <v>170</v>
      </c>
      <c r="E11171" s="35">
        <v>2071013.978125006</v>
      </c>
      <c r="F11171" s="35">
        <v>3000000</v>
      </c>
      <c r="G11171" s="35">
        <v>11305283.834374994</v>
      </c>
    </row>
    <row r="11172" spans="1:7" x14ac:dyDescent="0.25">
      <c r="A11172" s="36">
        <v>0.01</v>
      </c>
      <c r="B11172" s="28" t="s">
        <v>76</v>
      </c>
      <c r="C11172" s="36">
        <v>0.02</v>
      </c>
      <c r="D11172">
        <v>171</v>
      </c>
      <c r="E11172" s="35">
        <v>2451027.956249997</v>
      </c>
      <c r="F11172" s="35">
        <v>3000000</v>
      </c>
      <c r="G11172" s="35">
        <v>10992413.606250003</v>
      </c>
    </row>
    <row r="11173" spans="1:7" x14ac:dyDescent="0.25">
      <c r="A11173" s="36">
        <v>0.01</v>
      </c>
      <c r="B11173" s="28" t="s">
        <v>76</v>
      </c>
      <c r="C11173" s="36">
        <v>0.02</v>
      </c>
      <c r="D11173">
        <v>172</v>
      </c>
      <c r="E11173" s="35">
        <v>3257902.014062494</v>
      </c>
      <c r="F11173" s="35">
        <v>3000000</v>
      </c>
      <c r="G11173" s="35">
        <v>9391888.298437506</v>
      </c>
    </row>
    <row r="11174" spans="1:7" x14ac:dyDescent="0.25">
      <c r="A11174" s="36">
        <v>0.01</v>
      </c>
      <c r="B11174" s="28" t="s">
        <v>76</v>
      </c>
      <c r="C11174" s="36">
        <v>0.02</v>
      </c>
      <c r="D11174">
        <v>173</v>
      </c>
      <c r="E11174" s="35">
        <v>2537626.375</v>
      </c>
      <c r="F11174" s="35">
        <v>3000000</v>
      </c>
      <c r="G11174" s="35">
        <v>11227313.625</v>
      </c>
    </row>
    <row r="11175" spans="1:7" x14ac:dyDescent="0.25">
      <c r="A11175" s="36">
        <v>0.01</v>
      </c>
      <c r="B11175" s="28" t="s">
        <v>76</v>
      </c>
      <c r="C11175" s="36">
        <v>0.02</v>
      </c>
      <c r="D11175">
        <v>174</v>
      </c>
      <c r="E11175" s="35">
        <v>2872976.0874999911</v>
      </c>
      <c r="F11175" s="35">
        <v>3000000</v>
      </c>
      <c r="G11175" s="35">
        <v>9692551.4125000089</v>
      </c>
    </row>
    <row r="11176" spans="1:7" x14ac:dyDescent="0.25">
      <c r="A11176" s="36">
        <v>0.01</v>
      </c>
      <c r="B11176" s="28" t="s">
        <v>76</v>
      </c>
      <c r="C11176" s="36">
        <v>0.02</v>
      </c>
      <c r="D11176">
        <v>175</v>
      </c>
      <c r="E11176" s="35">
        <v>2309305.6000000089</v>
      </c>
      <c r="F11176" s="35">
        <v>3000000</v>
      </c>
      <c r="G11176" s="35">
        <v>11105464.399999991</v>
      </c>
    </row>
    <row r="11177" spans="1:7" x14ac:dyDescent="0.25">
      <c r="A11177" s="36">
        <v>0.01</v>
      </c>
      <c r="B11177" s="28" t="s">
        <v>76</v>
      </c>
      <c r="C11177" s="36">
        <v>0.02</v>
      </c>
      <c r="D11177">
        <v>176</v>
      </c>
      <c r="E11177" s="35">
        <v>2771505.637500003</v>
      </c>
      <c r="F11177" s="35">
        <v>3000000</v>
      </c>
      <c r="G11177" s="35">
        <v>9916449.362499997</v>
      </c>
    </row>
    <row r="11178" spans="1:7" x14ac:dyDescent="0.25">
      <c r="A11178" s="36">
        <v>0.01</v>
      </c>
      <c r="B11178" s="28" t="s">
        <v>76</v>
      </c>
      <c r="C11178" s="36">
        <v>0.02</v>
      </c>
      <c r="D11178">
        <v>177</v>
      </c>
      <c r="E11178" s="35">
        <v>3142619.3125</v>
      </c>
      <c r="F11178" s="35">
        <v>3000000</v>
      </c>
      <c r="G11178" s="35">
        <v>9832836.9375</v>
      </c>
    </row>
    <row r="11179" spans="1:7" x14ac:dyDescent="0.25">
      <c r="A11179" s="36">
        <v>0.01</v>
      </c>
      <c r="B11179" s="28" t="s">
        <v>76</v>
      </c>
      <c r="C11179" s="36">
        <v>0.02</v>
      </c>
      <c r="D11179">
        <v>178</v>
      </c>
      <c r="E11179" s="35">
        <v>3869084.853125006</v>
      </c>
      <c r="F11179" s="35">
        <v>3000000</v>
      </c>
      <c r="G11179" s="35">
        <v>8561953.584374994</v>
      </c>
    </row>
    <row r="11180" spans="1:7" x14ac:dyDescent="0.25">
      <c r="A11180" s="36">
        <v>0.01</v>
      </c>
      <c r="B11180" s="28" t="s">
        <v>76</v>
      </c>
      <c r="C11180" s="36">
        <v>0.02</v>
      </c>
      <c r="D11180">
        <v>179</v>
      </c>
      <c r="E11180" s="35">
        <v>4491399.424999997</v>
      </c>
      <c r="F11180" s="35">
        <v>3000000</v>
      </c>
      <c r="G11180" s="35">
        <v>6935393.700000003</v>
      </c>
    </row>
    <row r="11181" spans="1:7" x14ac:dyDescent="0.25">
      <c r="A11181" s="36">
        <v>0.01</v>
      </c>
      <c r="B11181" s="28" t="s">
        <v>76</v>
      </c>
      <c r="C11181" s="36">
        <v>0.02</v>
      </c>
      <c r="D11181">
        <v>180</v>
      </c>
      <c r="E11181" s="35">
        <v>3045513.862499997</v>
      </c>
      <c r="F11181" s="35">
        <v>3000000</v>
      </c>
      <c r="G11181" s="35">
        <v>10392353.637500003</v>
      </c>
    </row>
    <row r="11182" spans="1:7" x14ac:dyDescent="0.25">
      <c r="A11182" s="36">
        <v>0.01</v>
      </c>
      <c r="B11182" s="28" t="s">
        <v>76</v>
      </c>
      <c r="C11182" s="36">
        <v>0.02</v>
      </c>
      <c r="D11182">
        <v>181</v>
      </c>
      <c r="E11182" s="35">
        <v>2545851.53125</v>
      </c>
      <c r="F11182" s="35">
        <v>3000000</v>
      </c>
      <c r="G11182" s="35">
        <v>10975518.46875</v>
      </c>
    </row>
    <row r="11183" spans="1:7" x14ac:dyDescent="0.25">
      <c r="A11183" s="36">
        <v>0.01</v>
      </c>
      <c r="B11183" s="28" t="s">
        <v>76</v>
      </c>
      <c r="C11183" s="36">
        <v>0.02</v>
      </c>
      <c r="D11183">
        <v>182</v>
      </c>
      <c r="E11183" s="35">
        <v>3219845.7562500089</v>
      </c>
      <c r="F11183" s="35">
        <v>3000000</v>
      </c>
      <c r="G11183" s="35">
        <v>8755765.4937499911</v>
      </c>
    </row>
    <row r="11184" spans="1:7" x14ac:dyDescent="0.25">
      <c r="A11184" s="36">
        <v>0.01</v>
      </c>
      <c r="B11184" s="28" t="s">
        <v>76</v>
      </c>
      <c r="C11184" s="36">
        <v>0.02</v>
      </c>
      <c r="D11184">
        <v>183</v>
      </c>
      <c r="E11184" s="35">
        <v>3075355.825000003</v>
      </c>
      <c r="F11184" s="35">
        <v>3000000</v>
      </c>
      <c r="G11184" s="35">
        <v>9379699.799999997</v>
      </c>
    </row>
    <row r="11185" spans="1:7" x14ac:dyDescent="0.25">
      <c r="A11185" s="36">
        <v>0.01</v>
      </c>
      <c r="B11185" s="28" t="s">
        <v>76</v>
      </c>
      <c r="C11185" s="36">
        <v>0.02</v>
      </c>
      <c r="D11185">
        <v>184</v>
      </c>
      <c r="E11185" s="35">
        <v>2553780.8000000119</v>
      </c>
      <c r="F11185" s="35">
        <v>3000000</v>
      </c>
      <c r="G11185" s="35">
        <v>9737710.4499999881</v>
      </c>
    </row>
    <row r="11186" spans="1:7" x14ac:dyDescent="0.25">
      <c r="A11186" s="36">
        <v>0.01</v>
      </c>
      <c r="B11186" s="28" t="s">
        <v>76</v>
      </c>
      <c r="C11186" s="36">
        <v>0.02</v>
      </c>
      <c r="D11186">
        <v>185</v>
      </c>
      <c r="E11186" s="35">
        <v>1499298.5625</v>
      </c>
      <c r="F11186" s="35">
        <v>3000000</v>
      </c>
      <c r="G11186" s="35">
        <v>12431730.1875</v>
      </c>
    </row>
    <row r="11187" spans="1:7" x14ac:dyDescent="0.25">
      <c r="A11187" s="36">
        <v>0.01</v>
      </c>
      <c r="B11187" s="28" t="s">
        <v>76</v>
      </c>
      <c r="C11187" s="36">
        <v>0.02</v>
      </c>
      <c r="D11187">
        <v>186</v>
      </c>
      <c r="E11187" s="35">
        <v>2847084.118750006</v>
      </c>
      <c r="F11187" s="35">
        <v>3000000</v>
      </c>
      <c r="G11187" s="35">
        <v>10313680.256249994</v>
      </c>
    </row>
    <row r="11188" spans="1:7" x14ac:dyDescent="0.25">
      <c r="A11188" s="36">
        <v>0.01</v>
      </c>
      <c r="B11188" s="28" t="s">
        <v>76</v>
      </c>
      <c r="C11188" s="36">
        <v>0.02</v>
      </c>
      <c r="D11188">
        <v>187</v>
      </c>
      <c r="E11188" s="35">
        <v>3785368.365624994</v>
      </c>
      <c r="F11188" s="35">
        <v>3000000</v>
      </c>
      <c r="G11188" s="35">
        <v>8132902.884375006</v>
      </c>
    </row>
    <row r="11189" spans="1:7" x14ac:dyDescent="0.25">
      <c r="A11189" s="36">
        <v>0.01</v>
      </c>
      <c r="B11189" s="28" t="s">
        <v>76</v>
      </c>
      <c r="C11189" s="36">
        <v>0.02</v>
      </c>
      <c r="D11189">
        <v>188</v>
      </c>
      <c r="E11189" s="35">
        <v>1933886.59375</v>
      </c>
      <c r="F11189" s="35">
        <v>3000000</v>
      </c>
      <c r="G11189" s="35">
        <v>11543969.65625</v>
      </c>
    </row>
    <row r="11190" spans="1:7" x14ac:dyDescent="0.25">
      <c r="A11190" s="36">
        <v>0.01</v>
      </c>
      <c r="B11190" s="28" t="s">
        <v>76</v>
      </c>
      <c r="C11190" s="36">
        <v>0.02</v>
      </c>
      <c r="D11190">
        <v>189</v>
      </c>
      <c r="E11190" s="35">
        <v>3198344.450000003</v>
      </c>
      <c r="F11190" s="35">
        <v>3000000</v>
      </c>
      <c r="G11190" s="35">
        <v>9520690.549999997</v>
      </c>
    </row>
    <row r="11191" spans="1:7" x14ac:dyDescent="0.25">
      <c r="A11191" s="36">
        <v>0.01</v>
      </c>
      <c r="B11191" s="28" t="s">
        <v>76</v>
      </c>
      <c r="C11191" s="36">
        <v>0.02</v>
      </c>
      <c r="D11191">
        <v>190</v>
      </c>
      <c r="E11191" s="35">
        <v>2977331.275000006</v>
      </c>
      <c r="F11191" s="35">
        <v>3000000</v>
      </c>
      <c r="G11191" s="35">
        <v>9945171.849999994</v>
      </c>
    </row>
    <row r="11192" spans="1:7" x14ac:dyDescent="0.25">
      <c r="A11192" s="36">
        <v>0.01</v>
      </c>
      <c r="B11192" s="28" t="s">
        <v>76</v>
      </c>
      <c r="C11192" s="36">
        <v>0.02</v>
      </c>
      <c r="D11192">
        <v>191</v>
      </c>
      <c r="E11192" s="35">
        <v>2766390.650000006</v>
      </c>
      <c r="F11192" s="35">
        <v>3000000</v>
      </c>
      <c r="G11192" s="35">
        <v>10377634.349999994</v>
      </c>
    </row>
    <row r="11193" spans="1:7" x14ac:dyDescent="0.25">
      <c r="A11193" s="36">
        <v>0.01</v>
      </c>
      <c r="B11193" s="28" t="s">
        <v>76</v>
      </c>
      <c r="C11193" s="36">
        <v>0.02</v>
      </c>
      <c r="D11193">
        <v>192</v>
      </c>
      <c r="E11193" s="35">
        <v>2630333.3687499911</v>
      </c>
      <c r="F11193" s="35">
        <v>3000000</v>
      </c>
      <c r="G11193" s="35">
        <v>10107725.381250009</v>
      </c>
    </row>
    <row r="11194" spans="1:7" x14ac:dyDescent="0.25">
      <c r="A11194" s="36">
        <v>0.01</v>
      </c>
      <c r="B11194" s="28" t="s">
        <v>76</v>
      </c>
      <c r="C11194" s="36">
        <v>0.02</v>
      </c>
      <c r="D11194">
        <v>193</v>
      </c>
      <c r="E11194" s="35">
        <v>2949946.743750006</v>
      </c>
      <c r="F11194" s="35">
        <v>3000000</v>
      </c>
      <c r="G11194" s="35">
        <v>9356187.006249994</v>
      </c>
    </row>
    <row r="11195" spans="1:7" x14ac:dyDescent="0.25">
      <c r="A11195" s="36">
        <v>0.01</v>
      </c>
      <c r="B11195" s="28" t="s">
        <v>76</v>
      </c>
      <c r="C11195" s="36">
        <v>0.02</v>
      </c>
      <c r="D11195">
        <v>194</v>
      </c>
      <c r="E11195" s="35">
        <v>2839141.9375</v>
      </c>
      <c r="F11195" s="35">
        <v>3000000</v>
      </c>
      <c r="G11195" s="35">
        <v>9827321.1875</v>
      </c>
    </row>
    <row r="11196" spans="1:7" x14ac:dyDescent="0.25">
      <c r="A11196" s="36">
        <v>0.01</v>
      </c>
      <c r="B11196" s="28" t="s">
        <v>76</v>
      </c>
      <c r="C11196" s="36">
        <v>0.02</v>
      </c>
      <c r="D11196">
        <v>195</v>
      </c>
      <c r="E11196" s="35">
        <v>2833933.099999994</v>
      </c>
      <c r="F11196" s="35">
        <v>3000000</v>
      </c>
      <c r="G11196" s="35">
        <v>10281816.900000006</v>
      </c>
    </row>
    <row r="11197" spans="1:7" x14ac:dyDescent="0.25">
      <c r="A11197" s="36">
        <v>0.01</v>
      </c>
      <c r="B11197" s="28" t="s">
        <v>76</v>
      </c>
      <c r="C11197" s="36">
        <v>0.02</v>
      </c>
      <c r="D11197">
        <v>196</v>
      </c>
      <c r="E11197" s="35">
        <v>3035770.299999997</v>
      </c>
      <c r="F11197" s="35">
        <v>3000000</v>
      </c>
      <c r="G11197" s="35">
        <v>9669872.200000003</v>
      </c>
    </row>
    <row r="11198" spans="1:7" x14ac:dyDescent="0.25">
      <c r="A11198" s="36">
        <v>0.01</v>
      </c>
      <c r="B11198" s="28" t="s">
        <v>76</v>
      </c>
      <c r="C11198" s="36">
        <v>0.02</v>
      </c>
      <c r="D11198">
        <v>197</v>
      </c>
      <c r="E11198" s="35">
        <v>2971150.375</v>
      </c>
      <c r="F11198" s="35">
        <v>3000000</v>
      </c>
      <c r="G11198" s="35">
        <v>9946280.25</v>
      </c>
    </row>
    <row r="11199" spans="1:7" x14ac:dyDescent="0.25">
      <c r="A11199" s="36">
        <v>0.01</v>
      </c>
      <c r="B11199" s="28" t="s">
        <v>76</v>
      </c>
      <c r="C11199" s="36">
        <v>0.02</v>
      </c>
      <c r="D11199">
        <v>198</v>
      </c>
      <c r="E11199" s="35">
        <v>2848944.512500003</v>
      </c>
      <c r="F11199" s="35">
        <v>3000000</v>
      </c>
      <c r="G11199" s="35">
        <v>9501530.487499997</v>
      </c>
    </row>
    <row r="11200" spans="1:7" x14ac:dyDescent="0.25">
      <c r="A11200" s="36">
        <v>0.01</v>
      </c>
      <c r="B11200" s="28" t="s">
        <v>76</v>
      </c>
      <c r="C11200" s="36">
        <v>0.02</v>
      </c>
      <c r="D11200">
        <v>199</v>
      </c>
      <c r="E11200" s="35">
        <v>3180647.871875003</v>
      </c>
      <c r="F11200" s="35">
        <v>3000000</v>
      </c>
      <c r="G11200" s="35">
        <v>10274021.503124997</v>
      </c>
    </row>
    <row r="11201" spans="1:7" x14ac:dyDescent="0.25">
      <c r="A11201" s="36">
        <v>0.01</v>
      </c>
      <c r="B11201" s="28" t="s">
        <v>76</v>
      </c>
      <c r="C11201" s="36">
        <v>0.02</v>
      </c>
      <c r="D11201">
        <v>200</v>
      </c>
      <c r="E11201" s="35">
        <v>2091146.6328125</v>
      </c>
      <c r="F11201" s="35">
        <v>3000000</v>
      </c>
      <c r="G11201" s="35">
        <v>11491733.3671875</v>
      </c>
    </row>
    <row r="11202" spans="1:7" x14ac:dyDescent="0.25">
      <c r="A11202" s="36">
        <v>0.01</v>
      </c>
      <c r="B11202" s="28" t="s">
        <v>76</v>
      </c>
      <c r="C11202" s="36">
        <v>0.02</v>
      </c>
      <c r="D11202">
        <v>201</v>
      </c>
      <c r="E11202" s="35">
        <v>2292549.2875000089</v>
      </c>
      <c r="F11202" s="35">
        <v>3000000</v>
      </c>
      <c r="G11202" s="35">
        <v>11275278.212499991</v>
      </c>
    </row>
    <row r="11203" spans="1:7" x14ac:dyDescent="0.25">
      <c r="A11203" s="36">
        <v>0.01</v>
      </c>
      <c r="B11203" s="28" t="s">
        <v>76</v>
      </c>
      <c r="C11203" s="36">
        <v>0.02</v>
      </c>
      <c r="D11203">
        <v>202</v>
      </c>
      <c r="E11203" s="35">
        <v>3600323.15625</v>
      </c>
      <c r="F11203" s="35">
        <v>3000000</v>
      </c>
      <c r="G11203" s="35">
        <v>8232528.71875</v>
      </c>
    </row>
    <row r="11204" spans="1:7" x14ac:dyDescent="0.25">
      <c r="A11204" s="36">
        <v>0.01</v>
      </c>
      <c r="B11204" s="28" t="s">
        <v>76</v>
      </c>
      <c r="C11204" s="36">
        <v>0.02</v>
      </c>
      <c r="D11204">
        <v>203</v>
      </c>
      <c r="E11204" s="35">
        <v>3281229.1000000089</v>
      </c>
      <c r="F11204" s="35">
        <v>3000000</v>
      </c>
      <c r="G11204" s="35">
        <v>8942123.3999999911</v>
      </c>
    </row>
    <row r="11205" spans="1:7" x14ac:dyDescent="0.25">
      <c r="A11205" s="36">
        <v>0.01</v>
      </c>
      <c r="B11205" s="28" t="s">
        <v>76</v>
      </c>
      <c r="C11205" s="36">
        <v>0.02</v>
      </c>
      <c r="D11205">
        <v>204</v>
      </c>
      <c r="E11205" s="35">
        <v>2970700.037499994</v>
      </c>
      <c r="F11205" s="35">
        <v>3000000</v>
      </c>
      <c r="G11205" s="35">
        <v>9379207.462500006</v>
      </c>
    </row>
    <row r="11206" spans="1:7" x14ac:dyDescent="0.25">
      <c r="A11206" s="36">
        <v>0.01</v>
      </c>
      <c r="B11206" s="28" t="s">
        <v>76</v>
      </c>
      <c r="C11206" s="36">
        <v>0.02</v>
      </c>
      <c r="D11206">
        <v>205</v>
      </c>
      <c r="E11206" s="35">
        <v>2823509.203125</v>
      </c>
      <c r="F11206" s="35">
        <v>3000000</v>
      </c>
      <c r="G11206" s="35">
        <v>10241367.671875</v>
      </c>
    </row>
    <row r="11207" spans="1:7" x14ac:dyDescent="0.25">
      <c r="A11207" s="36">
        <v>0.01</v>
      </c>
      <c r="B11207" s="28" t="s">
        <v>76</v>
      </c>
      <c r="C11207" s="36">
        <v>0.02</v>
      </c>
      <c r="D11207">
        <v>206</v>
      </c>
      <c r="E11207" s="35">
        <v>2185041.849999994</v>
      </c>
      <c r="F11207" s="35">
        <v>3000000</v>
      </c>
      <c r="G11207" s="35">
        <v>11548953.150000006</v>
      </c>
    </row>
    <row r="11208" spans="1:7" x14ac:dyDescent="0.25">
      <c r="A11208" s="36">
        <v>0.01</v>
      </c>
      <c r="B11208" s="28" t="s">
        <v>76</v>
      </c>
      <c r="C11208" s="36">
        <v>0.02</v>
      </c>
      <c r="D11208">
        <v>207</v>
      </c>
      <c r="E11208" s="35">
        <v>3203709.4250000119</v>
      </c>
      <c r="F11208" s="35">
        <v>3000000</v>
      </c>
      <c r="G11208" s="35">
        <v>9697785.5749999881</v>
      </c>
    </row>
    <row r="11209" spans="1:7" x14ac:dyDescent="0.25">
      <c r="A11209" s="36">
        <v>0.01</v>
      </c>
      <c r="B11209" s="28" t="s">
        <v>76</v>
      </c>
      <c r="C11209" s="36">
        <v>0.02</v>
      </c>
      <c r="D11209">
        <v>208</v>
      </c>
      <c r="E11209" s="35">
        <v>3137135.4375</v>
      </c>
      <c r="F11209" s="35">
        <v>3000000</v>
      </c>
      <c r="G11209" s="35">
        <v>9045634.5625</v>
      </c>
    </row>
    <row r="11210" spans="1:7" x14ac:dyDescent="0.25">
      <c r="A11210" s="36">
        <v>0.01</v>
      </c>
      <c r="B11210" s="28" t="s">
        <v>76</v>
      </c>
      <c r="C11210" s="36">
        <v>0.02</v>
      </c>
      <c r="D11210">
        <v>209</v>
      </c>
      <c r="E11210" s="35">
        <v>2852533.09375</v>
      </c>
      <c r="F11210" s="35">
        <v>3000000</v>
      </c>
      <c r="G11210" s="35">
        <v>10613289.40625</v>
      </c>
    </row>
    <row r="11211" spans="1:7" x14ac:dyDescent="0.25">
      <c r="A11211" s="36">
        <v>0.01</v>
      </c>
      <c r="B11211" s="28" t="s">
        <v>76</v>
      </c>
      <c r="C11211" s="36">
        <v>0.02</v>
      </c>
      <c r="D11211">
        <v>210</v>
      </c>
      <c r="E11211" s="35">
        <v>3297196.756249994</v>
      </c>
      <c r="F11211" s="35">
        <v>3000000</v>
      </c>
      <c r="G11211" s="35">
        <v>9250457.306250006</v>
      </c>
    </row>
    <row r="11212" spans="1:7" x14ac:dyDescent="0.25">
      <c r="A11212" s="36">
        <v>0.01</v>
      </c>
      <c r="B11212" s="28" t="s">
        <v>76</v>
      </c>
      <c r="C11212" s="36">
        <v>0.02</v>
      </c>
      <c r="D11212">
        <v>211</v>
      </c>
      <c r="E11212" s="35">
        <v>3839243.514062494</v>
      </c>
      <c r="F11212" s="35">
        <v>3000000</v>
      </c>
      <c r="G11212" s="35">
        <v>7834652.110937506</v>
      </c>
    </row>
    <row r="11213" spans="1:7" x14ac:dyDescent="0.25">
      <c r="A11213" s="36">
        <v>0.01</v>
      </c>
      <c r="B11213" s="28" t="s">
        <v>76</v>
      </c>
      <c r="C11213" s="36">
        <v>0.02</v>
      </c>
      <c r="D11213">
        <v>212</v>
      </c>
      <c r="E11213" s="35">
        <v>3178482.325000003</v>
      </c>
      <c r="F11213" s="35">
        <v>3000000</v>
      </c>
      <c r="G11213" s="35">
        <v>9240522.674999997</v>
      </c>
    </row>
    <row r="11214" spans="1:7" x14ac:dyDescent="0.25">
      <c r="A11214" s="36">
        <v>0.01</v>
      </c>
      <c r="B11214" s="28" t="s">
        <v>76</v>
      </c>
      <c r="C11214" s="36">
        <v>0.02</v>
      </c>
      <c r="D11214">
        <v>213</v>
      </c>
      <c r="E11214" s="35">
        <v>3175331.5625</v>
      </c>
      <c r="F11214" s="35">
        <v>3000000</v>
      </c>
      <c r="G11214" s="35">
        <v>8465738.4375</v>
      </c>
    </row>
    <row r="11215" spans="1:7" x14ac:dyDescent="0.25">
      <c r="A11215" s="36">
        <v>0.01</v>
      </c>
      <c r="B11215" s="28" t="s">
        <v>76</v>
      </c>
      <c r="C11215" s="36">
        <v>0.02</v>
      </c>
      <c r="D11215">
        <v>214</v>
      </c>
      <c r="E11215" s="35">
        <v>2755425.75</v>
      </c>
      <c r="F11215" s="35">
        <v>3000000</v>
      </c>
      <c r="G11215" s="35">
        <v>10103954.25</v>
      </c>
    </row>
    <row r="11216" spans="1:7" x14ac:dyDescent="0.25">
      <c r="A11216" s="36">
        <v>0.01</v>
      </c>
      <c r="B11216" s="28" t="s">
        <v>76</v>
      </c>
      <c r="C11216" s="36">
        <v>0.02</v>
      </c>
      <c r="D11216">
        <v>215</v>
      </c>
      <c r="E11216" s="35">
        <v>3069012.890625</v>
      </c>
      <c r="F11216" s="35">
        <v>3000000</v>
      </c>
      <c r="G11216" s="35">
        <v>9532262.734375</v>
      </c>
    </row>
    <row r="11217" spans="1:7" x14ac:dyDescent="0.25">
      <c r="A11217" s="36">
        <v>0.01</v>
      </c>
      <c r="B11217" s="28" t="s">
        <v>76</v>
      </c>
      <c r="C11217" s="36">
        <v>0.02</v>
      </c>
      <c r="D11217">
        <v>216</v>
      </c>
      <c r="E11217" s="35">
        <v>2465608.1000000089</v>
      </c>
      <c r="F11217" s="35">
        <v>3000000</v>
      </c>
      <c r="G11217" s="35">
        <v>10932744.399999991</v>
      </c>
    </row>
    <row r="11218" spans="1:7" x14ac:dyDescent="0.25">
      <c r="A11218" s="36">
        <v>0.01</v>
      </c>
      <c r="B11218" s="28" t="s">
        <v>76</v>
      </c>
      <c r="C11218" s="36">
        <v>0.02</v>
      </c>
      <c r="D11218">
        <v>217</v>
      </c>
      <c r="E11218" s="35">
        <v>3931227.799999997</v>
      </c>
      <c r="F11218" s="35">
        <v>3000000</v>
      </c>
      <c r="G11218" s="35">
        <v>7671974.700000003</v>
      </c>
    </row>
    <row r="11219" spans="1:7" x14ac:dyDescent="0.25">
      <c r="A11219" s="36">
        <v>0.01</v>
      </c>
      <c r="B11219" s="28" t="s">
        <v>76</v>
      </c>
      <c r="C11219" s="36">
        <v>0.02</v>
      </c>
      <c r="D11219">
        <v>218</v>
      </c>
      <c r="E11219" s="35">
        <v>3549360.849999994</v>
      </c>
      <c r="F11219" s="35">
        <v>3000000</v>
      </c>
      <c r="G11219" s="35">
        <v>8396289.150000006</v>
      </c>
    </row>
    <row r="11220" spans="1:7" x14ac:dyDescent="0.25">
      <c r="A11220" s="36">
        <v>0.01</v>
      </c>
      <c r="B11220" s="28" t="s">
        <v>76</v>
      </c>
      <c r="C11220" s="36">
        <v>0.02</v>
      </c>
      <c r="D11220">
        <v>219</v>
      </c>
      <c r="E11220" s="35">
        <v>2865485.512500003</v>
      </c>
      <c r="F11220" s="35">
        <v>3000000</v>
      </c>
      <c r="G11220" s="35">
        <v>9565750.112499997</v>
      </c>
    </row>
    <row r="11221" spans="1:7" x14ac:dyDescent="0.25">
      <c r="A11221" s="36">
        <v>0.01</v>
      </c>
      <c r="B11221" s="28" t="s">
        <v>76</v>
      </c>
      <c r="C11221" s="36">
        <v>0.02</v>
      </c>
      <c r="D11221">
        <v>220</v>
      </c>
      <c r="E11221" s="35">
        <v>3177993.125</v>
      </c>
      <c r="F11221" s="35">
        <v>3000000</v>
      </c>
      <c r="G11221" s="35">
        <v>8903154.375</v>
      </c>
    </row>
    <row r="11222" spans="1:7" x14ac:dyDescent="0.25">
      <c r="A11222" s="36">
        <v>0.01</v>
      </c>
      <c r="B11222" s="28" t="s">
        <v>76</v>
      </c>
      <c r="C11222" s="36">
        <v>0.02</v>
      </c>
      <c r="D11222">
        <v>221</v>
      </c>
      <c r="E11222" s="35">
        <v>2573103.1812499911</v>
      </c>
      <c r="F11222" s="35">
        <v>3000000</v>
      </c>
      <c r="G11222" s="35">
        <v>10319869.318750009</v>
      </c>
    </row>
    <row r="11223" spans="1:7" x14ac:dyDescent="0.25">
      <c r="A11223" s="36">
        <v>0.01</v>
      </c>
      <c r="B11223" s="28" t="s">
        <v>76</v>
      </c>
      <c r="C11223" s="36">
        <v>0.02</v>
      </c>
      <c r="D11223">
        <v>222</v>
      </c>
      <c r="E11223" s="35">
        <v>2307975.65625</v>
      </c>
      <c r="F11223" s="35">
        <v>3000000</v>
      </c>
      <c r="G11223" s="35">
        <v>11254780.59375</v>
      </c>
    </row>
    <row r="11224" spans="1:7" x14ac:dyDescent="0.25">
      <c r="A11224" s="36">
        <v>0.01</v>
      </c>
      <c r="B11224" s="28" t="s">
        <v>76</v>
      </c>
      <c r="C11224" s="36">
        <v>0.02</v>
      </c>
      <c r="D11224">
        <v>223</v>
      </c>
      <c r="E11224" s="35">
        <v>2512778.849999994</v>
      </c>
      <c r="F11224" s="35">
        <v>3000000</v>
      </c>
      <c r="G11224" s="35">
        <v>10275064.900000006</v>
      </c>
    </row>
    <row r="11225" spans="1:7" x14ac:dyDescent="0.25">
      <c r="A11225" s="36">
        <v>0.01</v>
      </c>
      <c r="B11225" s="28" t="s">
        <v>76</v>
      </c>
      <c r="C11225" s="36">
        <v>0.02</v>
      </c>
      <c r="D11225">
        <v>224</v>
      </c>
      <c r="E11225" s="35">
        <v>2284997.8468749821</v>
      </c>
      <c r="F11225" s="35">
        <v>3000000</v>
      </c>
      <c r="G11225" s="35">
        <v>11003132.778125018</v>
      </c>
    </row>
    <row r="11226" spans="1:7" x14ac:dyDescent="0.25">
      <c r="A11226" s="36">
        <v>0.01</v>
      </c>
      <c r="B11226" s="28" t="s">
        <v>76</v>
      </c>
      <c r="C11226" s="36">
        <v>0.02</v>
      </c>
      <c r="D11226">
        <v>225</v>
      </c>
      <c r="E11226" s="35">
        <v>2804932.012500003</v>
      </c>
      <c r="F11226" s="35">
        <v>3000000</v>
      </c>
      <c r="G11226" s="35">
        <v>10176566.737499997</v>
      </c>
    </row>
    <row r="11227" spans="1:7" x14ac:dyDescent="0.25">
      <c r="A11227" s="36">
        <v>0.01</v>
      </c>
      <c r="B11227" s="28" t="s">
        <v>76</v>
      </c>
      <c r="C11227" s="36">
        <v>0.02</v>
      </c>
      <c r="D11227">
        <v>226</v>
      </c>
      <c r="E11227" s="35">
        <v>2500288.6750000119</v>
      </c>
      <c r="F11227" s="35">
        <v>3000000</v>
      </c>
      <c r="G11227" s="35">
        <v>10939087.574999988</v>
      </c>
    </row>
    <row r="11228" spans="1:7" x14ac:dyDescent="0.25">
      <c r="A11228" s="36">
        <v>0.01</v>
      </c>
      <c r="B11228" s="28" t="s">
        <v>76</v>
      </c>
      <c r="C11228" s="36">
        <v>0.02</v>
      </c>
      <c r="D11228">
        <v>227</v>
      </c>
      <c r="E11228" s="35">
        <v>1995237.7796875089</v>
      </c>
      <c r="F11228" s="35">
        <v>3000000</v>
      </c>
      <c r="G11228" s="35">
        <v>11205318.782812491</v>
      </c>
    </row>
    <row r="11229" spans="1:7" x14ac:dyDescent="0.25">
      <c r="A11229" s="36">
        <v>0.01</v>
      </c>
      <c r="B11229" s="28" t="s">
        <v>76</v>
      </c>
      <c r="C11229" s="36">
        <v>0.02</v>
      </c>
      <c r="D11229">
        <v>228</v>
      </c>
      <c r="E11229" s="35">
        <v>2333153.412499994</v>
      </c>
      <c r="F11229" s="35">
        <v>3000000</v>
      </c>
      <c r="G11229" s="35">
        <v>11076217.212500006</v>
      </c>
    </row>
    <row r="11230" spans="1:7" x14ac:dyDescent="0.25">
      <c r="A11230" s="36">
        <v>0.01</v>
      </c>
      <c r="B11230" s="28" t="s">
        <v>76</v>
      </c>
      <c r="C11230" s="36">
        <v>0.02</v>
      </c>
      <c r="D11230">
        <v>229</v>
      </c>
      <c r="E11230" s="35">
        <v>3514970.9187499881</v>
      </c>
      <c r="F11230" s="35">
        <v>3000000</v>
      </c>
      <c r="G11230" s="35">
        <v>8278054.3937500119</v>
      </c>
    </row>
    <row r="11231" spans="1:7" x14ac:dyDescent="0.25">
      <c r="A11231" s="36">
        <v>0.01</v>
      </c>
      <c r="B11231" s="28" t="s">
        <v>76</v>
      </c>
      <c r="C11231" s="36">
        <v>0.02</v>
      </c>
      <c r="D11231">
        <v>230</v>
      </c>
      <c r="E11231" s="35">
        <v>3051593.115624994</v>
      </c>
      <c r="F11231" s="35">
        <v>3000000</v>
      </c>
      <c r="G11231" s="35">
        <v>10028850.009375006</v>
      </c>
    </row>
    <row r="11232" spans="1:7" x14ac:dyDescent="0.25">
      <c r="A11232" s="36">
        <v>0.01</v>
      </c>
      <c r="B11232" s="28" t="s">
        <v>76</v>
      </c>
      <c r="C11232" s="36">
        <v>0.02</v>
      </c>
      <c r="D11232">
        <v>231</v>
      </c>
      <c r="E11232" s="35">
        <v>2540590.3515625</v>
      </c>
      <c r="F11232" s="35">
        <v>3000000</v>
      </c>
      <c r="G11232" s="35">
        <v>10680426.5234375</v>
      </c>
    </row>
    <row r="11233" spans="1:7" x14ac:dyDescent="0.25">
      <c r="A11233" s="36">
        <v>0.01</v>
      </c>
      <c r="B11233" s="28" t="s">
        <v>76</v>
      </c>
      <c r="C11233" s="36">
        <v>0.02</v>
      </c>
      <c r="D11233">
        <v>232</v>
      </c>
      <c r="E11233" s="35">
        <v>3161696.3125</v>
      </c>
      <c r="F11233" s="35">
        <v>3000000</v>
      </c>
      <c r="G11233" s="35">
        <v>8694307.4375</v>
      </c>
    </row>
    <row r="11234" spans="1:7" x14ac:dyDescent="0.25">
      <c r="A11234" s="36">
        <v>0.01</v>
      </c>
      <c r="B11234" s="28" t="s">
        <v>76</v>
      </c>
      <c r="C11234" s="36">
        <v>0.02</v>
      </c>
      <c r="D11234">
        <v>233</v>
      </c>
      <c r="E11234" s="35">
        <v>2780001.325000003</v>
      </c>
      <c r="F11234" s="35">
        <v>3000000</v>
      </c>
      <c r="G11234" s="35">
        <v>10455446.174999997</v>
      </c>
    </row>
    <row r="11235" spans="1:7" x14ac:dyDescent="0.25">
      <c r="A11235" s="36">
        <v>0.01</v>
      </c>
      <c r="B11235" s="28" t="s">
        <v>76</v>
      </c>
      <c r="C11235" s="36">
        <v>0.02</v>
      </c>
      <c r="D11235">
        <v>234</v>
      </c>
      <c r="E11235" s="35">
        <v>3312073.112499997</v>
      </c>
      <c r="F11235" s="35">
        <v>3000000</v>
      </c>
      <c r="G11235" s="35">
        <v>9044600.325000003</v>
      </c>
    </row>
    <row r="11236" spans="1:7" x14ac:dyDescent="0.25">
      <c r="A11236" s="36">
        <v>0.01</v>
      </c>
      <c r="B11236" s="28" t="s">
        <v>76</v>
      </c>
      <c r="C11236" s="36">
        <v>0.02</v>
      </c>
      <c r="D11236">
        <v>235</v>
      </c>
      <c r="E11236" s="35">
        <v>3182822.6062499881</v>
      </c>
      <c r="F11236" s="35">
        <v>3000000</v>
      </c>
      <c r="G11236" s="35">
        <v>9194125.5187500119</v>
      </c>
    </row>
    <row r="11237" spans="1:7" x14ac:dyDescent="0.25">
      <c r="A11237" s="36">
        <v>0.01</v>
      </c>
      <c r="B11237" s="28" t="s">
        <v>76</v>
      </c>
      <c r="C11237" s="36">
        <v>0.02</v>
      </c>
      <c r="D11237">
        <v>236</v>
      </c>
      <c r="E11237" s="35">
        <v>2920444.268749997</v>
      </c>
      <c r="F11237" s="35">
        <v>3000000</v>
      </c>
      <c r="G11237" s="35">
        <v>9591332.606250003</v>
      </c>
    </row>
    <row r="11238" spans="1:7" x14ac:dyDescent="0.25">
      <c r="A11238" s="36">
        <v>0.01</v>
      </c>
      <c r="B11238" s="28" t="s">
        <v>76</v>
      </c>
      <c r="C11238" s="36">
        <v>0.02</v>
      </c>
      <c r="D11238">
        <v>237</v>
      </c>
      <c r="E11238" s="35">
        <v>2573454.6000000089</v>
      </c>
      <c r="F11238" s="35">
        <v>3000000</v>
      </c>
      <c r="G11238" s="35">
        <v>10921460.399999991</v>
      </c>
    </row>
    <row r="11239" spans="1:7" x14ac:dyDescent="0.25">
      <c r="A11239" s="36">
        <v>0.01</v>
      </c>
      <c r="B11239" s="28" t="s">
        <v>76</v>
      </c>
      <c r="C11239" s="36">
        <v>0.02</v>
      </c>
      <c r="D11239">
        <v>238</v>
      </c>
      <c r="E11239" s="35">
        <v>2763798.21875</v>
      </c>
      <c r="F11239" s="35">
        <v>3000000</v>
      </c>
      <c r="G11239" s="35">
        <v>10134069.28125</v>
      </c>
    </row>
    <row r="11240" spans="1:7" x14ac:dyDescent="0.25">
      <c r="A11240" s="36">
        <v>0.01</v>
      </c>
      <c r="B11240" s="28" t="s">
        <v>76</v>
      </c>
      <c r="C11240" s="36">
        <v>0.02</v>
      </c>
      <c r="D11240">
        <v>239</v>
      </c>
      <c r="E11240" s="35">
        <v>2435228.112499997</v>
      </c>
      <c r="F11240" s="35">
        <v>3000000</v>
      </c>
      <c r="G11240" s="35">
        <v>10768669.387500003</v>
      </c>
    </row>
    <row r="11241" spans="1:7" x14ac:dyDescent="0.25">
      <c r="A11241" s="36">
        <v>0.01</v>
      </c>
      <c r="B11241" s="28" t="s">
        <v>76</v>
      </c>
      <c r="C11241" s="36">
        <v>0.02</v>
      </c>
      <c r="D11241">
        <v>240</v>
      </c>
      <c r="E11241" s="35">
        <v>2314454.40625</v>
      </c>
      <c r="F11241" s="35">
        <v>3000000</v>
      </c>
      <c r="G11241" s="35">
        <v>10689849.96875</v>
      </c>
    </row>
    <row r="11242" spans="1:7" x14ac:dyDescent="0.25">
      <c r="A11242" s="36">
        <v>0.01</v>
      </c>
      <c r="B11242" s="28" t="s">
        <v>76</v>
      </c>
      <c r="C11242" s="36">
        <v>0.02</v>
      </c>
      <c r="D11242">
        <v>241</v>
      </c>
      <c r="E11242" s="35">
        <v>3167177.71875</v>
      </c>
      <c r="F11242" s="35">
        <v>3000000</v>
      </c>
      <c r="G11242" s="35">
        <v>9976539.78125</v>
      </c>
    </row>
    <row r="11243" spans="1:7" x14ac:dyDescent="0.25">
      <c r="A11243" s="36">
        <v>0.01</v>
      </c>
      <c r="B11243" s="28" t="s">
        <v>76</v>
      </c>
      <c r="C11243" s="36">
        <v>0.02</v>
      </c>
      <c r="D11243">
        <v>242</v>
      </c>
      <c r="E11243" s="35">
        <v>3957874.224999994</v>
      </c>
      <c r="F11243" s="35">
        <v>3000000</v>
      </c>
      <c r="G11243" s="35">
        <v>8132563.587500006</v>
      </c>
    </row>
    <row r="11244" spans="1:7" x14ac:dyDescent="0.25">
      <c r="A11244" s="36">
        <v>0.01</v>
      </c>
      <c r="B11244" s="28" t="s">
        <v>76</v>
      </c>
      <c r="C11244" s="36">
        <v>0.02</v>
      </c>
      <c r="D11244">
        <v>243</v>
      </c>
      <c r="E11244" s="35">
        <v>3017005.668750003</v>
      </c>
      <c r="F11244" s="35">
        <v>3000000</v>
      </c>
      <c r="G11244" s="35">
        <v>10015270.581249997</v>
      </c>
    </row>
    <row r="11245" spans="1:7" x14ac:dyDescent="0.25">
      <c r="A11245" s="36">
        <v>0.01</v>
      </c>
      <c r="B11245" s="28" t="s">
        <v>76</v>
      </c>
      <c r="C11245" s="36">
        <v>0.02</v>
      </c>
      <c r="D11245">
        <v>244</v>
      </c>
      <c r="E11245" s="35">
        <v>2466860.8187500089</v>
      </c>
      <c r="F11245" s="35">
        <v>3000000</v>
      </c>
      <c r="G11245" s="35">
        <v>10060027.931249991</v>
      </c>
    </row>
    <row r="11246" spans="1:7" x14ac:dyDescent="0.25">
      <c r="A11246" s="36">
        <v>0.01</v>
      </c>
      <c r="B11246" s="28" t="s">
        <v>76</v>
      </c>
      <c r="C11246" s="36">
        <v>0.02</v>
      </c>
      <c r="D11246">
        <v>245</v>
      </c>
      <c r="E11246" s="35">
        <v>2856877.240624994</v>
      </c>
      <c r="F11246" s="35">
        <v>3000000</v>
      </c>
      <c r="G11246" s="35">
        <v>10073527.134375006</v>
      </c>
    </row>
    <row r="11247" spans="1:7" x14ac:dyDescent="0.25">
      <c r="A11247" s="36">
        <v>0.01</v>
      </c>
      <c r="B11247" s="28" t="s">
        <v>76</v>
      </c>
      <c r="C11247" s="36">
        <v>0.02</v>
      </c>
      <c r="D11247">
        <v>246</v>
      </c>
      <c r="E11247" s="35">
        <v>2552845.118750006</v>
      </c>
      <c r="F11247" s="35">
        <v>3000000</v>
      </c>
      <c r="G11247" s="35">
        <v>10833522.381249994</v>
      </c>
    </row>
    <row r="11248" spans="1:7" x14ac:dyDescent="0.25">
      <c r="A11248" s="36">
        <v>0.01</v>
      </c>
      <c r="B11248" s="28" t="s">
        <v>76</v>
      </c>
      <c r="C11248" s="36">
        <v>0.02</v>
      </c>
      <c r="D11248">
        <v>247</v>
      </c>
      <c r="E11248" s="35">
        <v>2510804.709374994</v>
      </c>
      <c r="F11248" s="35">
        <v>3000000</v>
      </c>
      <c r="G11248" s="35">
        <v>9929119.040625006</v>
      </c>
    </row>
    <row r="11249" spans="1:7" x14ac:dyDescent="0.25">
      <c r="A11249" s="36">
        <v>0.01</v>
      </c>
      <c r="B11249" s="28" t="s">
        <v>76</v>
      </c>
      <c r="C11249" s="36">
        <v>0.02</v>
      </c>
      <c r="D11249">
        <v>248</v>
      </c>
      <c r="E11249" s="35">
        <v>3581972.462500006</v>
      </c>
      <c r="F11249" s="35">
        <v>3000000</v>
      </c>
      <c r="G11249" s="35">
        <v>8435010.037499994</v>
      </c>
    </row>
    <row r="11250" spans="1:7" x14ac:dyDescent="0.25">
      <c r="A11250" s="36">
        <v>0.01</v>
      </c>
      <c r="B11250" s="28" t="s">
        <v>76</v>
      </c>
      <c r="C11250" s="36">
        <v>0.02</v>
      </c>
      <c r="D11250">
        <v>249</v>
      </c>
      <c r="E11250" s="35">
        <v>3343852.243750006</v>
      </c>
      <c r="F11250" s="35">
        <v>3000000</v>
      </c>
      <c r="G11250" s="35">
        <v>8488739.006249994</v>
      </c>
    </row>
    <row r="11251" spans="1:7" x14ac:dyDescent="0.25">
      <c r="A11251" s="36">
        <v>0.01</v>
      </c>
      <c r="B11251" s="28" t="s">
        <v>76</v>
      </c>
      <c r="C11251" s="36">
        <v>0.02</v>
      </c>
      <c r="D11251">
        <v>250</v>
      </c>
      <c r="E11251" s="35">
        <v>3083813.534374997</v>
      </c>
      <c r="F11251" s="35">
        <v>3000000</v>
      </c>
      <c r="G11251" s="35">
        <v>9265059.590625003</v>
      </c>
    </row>
    <row r="11252" spans="1:7" x14ac:dyDescent="0.25">
      <c r="A11252" s="36">
        <v>0.01</v>
      </c>
      <c r="B11252" s="28" t="s">
        <v>76</v>
      </c>
      <c r="C11252" s="36">
        <v>0.02</v>
      </c>
      <c r="D11252">
        <v>251</v>
      </c>
      <c r="E11252" s="35">
        <v>3631331.3062499911</v>
      </c>
      <c r="F11252" s="35">
        <v>3000000</v>
      </c>
      <c r="G11252" s="35">
        <v>8014096.1937500089</v>
      </c>
    </row>
    <row r="11253" spans="1:7" x14ac:dyDescent="0.25">
      <c r="A11253" s="36">
        <v>0.01</v>
      </c>
      <c r="B11253" s="28" t="s">
        <v>76</v>
      </c>
      <c r="C11253" s="36">
        <v>0.02</v>
      </c>
      <c r="D11253">
        <v>252</v>
      </c>
      <c r="E11253" s="35">
        <v>2718179.109375</v>
      </c>
      <c r="F11253" s="35">
        <v>3000000</v>
      </c>
      <c r="G11253" s="35">
        <v>9709139.640625</v>
      </c>
    </row>
    <row r="11254" spans="1:7" x14ac:dyDescent="0.25">
      <c r="A11254" s="36">
        <v>0.01</v>
      </c>
      <c r="B11254" s="28" t="s">
        <v>76</v>
      </c>
      <c r="C11254" s="36">
        <v>0.02</v>
      </c>
      <c r="D11254">
        <v>253</v>
      </c>
      <c r="E11254" s="35">
        <v>2501128.296875</v>
      </c>
      <c r="F11254" s="35">
        <v>3000000</v>
      </c>
      <c r="G11254" s="35">
        <v>10424173.578125</v>
      </c>
    </row>
    <row r="11255" spans="1:7" x14ac:dyDescent="0.25">
      <c r="A11255" s="36">
        <v>0.01</v>
      </c>
      <c r="B11255" s="28" t="s">
        <v>76</v>
      </c>
      <c r="C11255" s="36">
        <v>0.02</v>
      </c>
      <c r="D11255">
        <v>254</v>
      </c>
      <c r="E11255" s="35">
        <v>3304037.924999997</v>
      </c>
      <c r="F11255" s="35">
        <v>3000000</v>
      </c>
      <c r="G11255" s="35">
        <v>9583362.075000003</v>
      </c>
    </row>
    <row r="11256" spans="1:7" x14ac:dyDescent="0.25">
      <c r="A11256" s="36">
        <v>0.01</v>
      </c>
      <c r="B11256" s="28" t="s">
        <v>76</v>
      </c>
      <c r="C11256" s="36">
        <v>0.02</v>
      </c>
      <c r="D11256">
        <v>255</v>
      </c>
      <c r="E11256" s="35">
        <v>2796415.4375000149</v>
      </c>
      <c r="F11256" s="35">
        <v>3000000</v>
      </c>
      <c r="G11256" s="35">
        <v>10127316.437499985</v>
      </c>
    </row>
    <row r="11257" spans="1:7" x14ac:dyDescent="0.25">
      <c r="A11257" s="36">
        <v>0.01</v>
      </c>
      <c r="B11257" s="28" t="s">
        <v>76</v>
      </c>
      <c r="C11257" s="36">
        <v>0.02</v>
      </c>
      <c r="D11257">
        <v>256</v>
      </c>
      <c r="E11257" s="35">
        <v>2649035.537499994</v>
      </c>
      <c r="F11257" s="35">
        <v>3000000</v>
      </c>
      <c r="G11257" s="35">
        <v>10263319.462500006</v>
      </c>
    </row>
    <row r="11258" spans="1:7" x14ac:dyDescent="0.25">
      <c r="A11258" s="36">
        <v>0.01</v>
      </c>
      <c r="B11258" s="28" t="s">
        <v>76</v>
      </c>
      <c r="C11258" s="36">
        <v>0.02</v>
      </c>
      <c r="D11258">
        <v>257</v>
      </c>
      <c r="E11258" s="35">
        <v>2120971.637500003</v>
      </c>
      <c r="F11258" s="35">
        <v>3000000</v>
      </c>
      <c r="G11258" s="35">
        <v>11634389.612499997</v>
      </c>
    </row>
    <row r="11259" spans="1:7" x14ac:dyDescent="0.25">
      <c r="A11259" s="36">
        <v>0.01</v>
      </c>
      <c r="B11259" s="28" t="s">
        <v>76</v>
      </c>
      <c r="C11259" s="36">
        <v>0.02</v>
      </c>
      <c r="D11259">
        <v>258</v>
      </c>
      <c r="E11259" s="35">
        <v>2659066.349999994</v>
      </c>
      <c r="F11259" s="35">
        <v>3000000</v>
      </c>
      <c r="G11259" s="35">
        <v>9689203.650000006</v>
      </c>
    </row>
    <row r="11260" spans="1:7" x14ac:dyDescent="0.25">
      <c r="A11260" s="36">
        <v>0.01</v>
      </c>
      <c r="B11260" s="28" t="s">
        <v>76</v>
      </c>
      <c r="C11260" s="36">
        <v>0.02</v>
      </c>
      <c r="D11260">
        <v>259</v>
      </c>
      <c r="E11260" s="35">
        <v>2628479.518749997</v>
      </c>
      <c r="F11260" s="35">
        <v>3000000</v>
      </c>
      <c r="G11260" s="35">
        <v>10386274.856250003</v>
      </c>
    </row>
    <row r="11261" spans="1:7" x14ac:dyDescent="0.25">
      <c r="A11261" s="36">
        <v>0.01</v>
      </c>
      <c r="B11261" s="28" t="s">
        <v>76</v>
      </c>
      <c r="C11261" s="36">
        <v>0.02</v>
      </c>
      <c r="D11261">
        <v>260</v>
      </c>
      <c r="E11261" s="35">
        <v>3388948.9750000089</v>
      </c>
      <c r="F11261" s="35">
        <v>3000000</v>
      </c>
      <c r="G11261" s="35">
        <v>9204792.2749999911</v>
      </c>
    </row>
    <row r="11262" spans="1:7" x14ac:dyDescent="0.25">
      <c r="A11262" s="36">
        <v>0.01</v>
      </c>
      <c r="B11262" s="28" t="s">
        <v>76</v>
      </c>
      <c r="C11262" s="36">
        <v>0.02</v>
      </c>
      <c r="D11262">
        <v>261</v>
      </c>
      <c r="E11262" s="35">
        <v>2944423.587500006</v>
      </c>
      <c r="F11262" s="35">
        <v>3000000</v>
      </c>
      <c r="G11262" s="35">
        <v>9704646.412499994</v>
      </c>
    </row>
    <row r="11263" spans="1:7" x14ac:dyDescent="0.25">
      <c r="A11263" s="36">
        <v>0.01</v>
      </c>
      <c r="B11263" s="28" t="s">
        <v>76</v>
      </c>
      <c r="C11263" s="36">
        <v>0.02</v>
      </c>
      <c r="D11263">
        <v>262</v>
      </c>
      <c r="E11263" s="35">
        <v>2831660.842187494</v>
      </c>
      <c r="F11263" s="35">
        <v>3000000</v>
      </c>
      <c r="G11263" s="35">
        <v>10433529.157812506</v>
      </c>
    </row>
    <row r="11264" spans="1:7" x14ac:dyDescent="0.25">
      <c r="A11264" s="36">
        <v>0.01</v>
      </c>
      <c r="B11264" s="28" t="s">
        <v>76</v>
      </c>
      <c r="C11264" s="36">
        <v>0.02</v>
      </c>
      <c r="D11264">
        <v>263</v>
      </c>
      <c r="E11264" s="35">
        <v>2420203.4078124911</v>
      </c>
      <c r="F11264" s="35">
        <v>3000000</v>
      </c>
      <c r="G11264" s="35">
        <v>10760641.279687509</v>
      </c>
    </row>
    <row r="11265" spans="1:7" x14ac:dyDescent="0.25">
      <c r="A11265" s="36">
        <v>0.01</v>
      </c>
      <c r="B11265" s="28" t="s">
        <v>76</v>
      </c>
      <c r="C11265" s="36">
        <v>0.02</v>
      </c>
      <c r="D11265">
        <v>264</v>
      </c>
      <c r="E11265" s="35">
        <v>3748788.512500003</v>
      </c>
      <c r="F11265" s="35">
        <v>3000000</v>
      </c>
      <c r="G11265" s="35">
        <v>7429817.737499997</v>
      </c>
    </row>
    <row r="11266" spans="1:7" x14ac:dyDescent="0.25">
      <c r="A11266" s="36">
        <v>0.01</v>
      </c>
      <c r="B11266" s="28" t="s">
        <v>76</v>
      </c>
      <c r="C11266" s="36">
        <v>0.02</v>
      </c>
      <c r="D11266">
        <v>265</v>
      </c>
      <c r="E11266" s="35">
        <v>3210003.237499997</v>
      </c>
      <c r="F11266" s="35">
        <v>3000000</v>
      </c>
      <c r="G11266" s="35">
        <v>8932929.262500003</v>
      </c>
    </row>
    <row r="11267" spans="1:7" x14ac:dyDescent="0.25">
      <c r="A11267" s="36">
        <v>0.01</v>
      </c>
      <c r="B11267" s="28" t="s">
        <v>76</v>
      </c>
      <c r="C11267" s="36">
        <v>0.02</v>
      </c>
      <c r="D11267">
        <v>266</v>
      </c>
      <c r="E11267" s="35">
        <v>2951599.9593750089</v>
      </c>
      <c r="F11267" s="35">
        <v>3000000</v>
      </c>
      <c r="G11267" s="35">
        <v>10371010.040624991</v>
      </c>
    </row>
    <row r="11268" spans="1:7" x14ac:dyDescent="0.25">
      <c r="A11268" s="36">
        <v>0.01</v>
      </c>
      <c r="B11268" s="28" t="s">
        <v>76</v>
      </c>
      <c r="C11268" s="36">
        <v>0.02</v>
      </c>
      <c r="D11268">
        <v>267</v>
      </c>
      <c r="E11268" s="35">
        <v>2490429.875</v>
      </c>
      <c r="F11268" s="35">
        <v>3000000</v>
      </c>
      <c r="G11268" s="35">
        <v>10171840.4375</v>
      </c>
    </row>
    <row r="11269" spans="1:7" x14ac:dyDescent="0.25">
      <c r="A11269" s="36">
        <v>0.01</v>
      </c>
      <c r="B11269" s="28" t="s">
        <v>76</v>
      </c>
      <c r="C11269" s="36">
        <v>0.02</v>
      </c>
      <c r="D11269">
        <v>268</v>
      </c>
      <c r="E11269" s="35">
        <v>2331172.612499997</v>
      </c>
      <c r="F11269" s="35">
        <v>3000000</v>
      </c>
      <c r="G11269" s="35">
        <v>10872724.887500003</v>
      </c>
    </row>
    <row r="11270" spans="1:7" x14ac:dyDescent="0.25">
      <c r="A11270" s="36">
        <v>0.01</v>
      </c>
      <c r="B11270" s="28" t="s">
        <v>76</v>
      </c>
      <c r="C11270" s="36">
        <v>0.02</v>
      </c>
      <c r="D11270">
        <v>269</v>
      </c>
      <c r="E11270" s="35">
        <v>2335997.1750000119</v>
      </c>
      <c r="F11270" s="35">
        <v>3000000</v>
      </c>
      <c r="G11270" s="35">
        <v>10879207.824999988</v>
      </c>
    </row>
    <row r="11271" spans="1:7" x14ac:dyDescent="0.25">
      <c r="A11271" s="36">
        <v>0.01</v>
      </c>
      <c r="B11271" s="28" t="s">
        <v>76</v>
      </c>
      <c r="C11271" s="36">
        <v>0.02</v>
      </c>
      <c r="D11271">
        <v>270</v>
      </c>
      <c r="E11271" s="35">
        <v>2419457.668750003</v>
      </c>
      <c r="F11271" s="35">
        <v>3000000</v>
      </c>
      <c r="G11271" s="35">
        <v>10691856.081249997</v>
      </c>
    </row>
    <row r="11272" spans="1:7" x14ac:dyDescent="0.25">
      <c r="A11272" s="36">
        <v>0.01</v>
      </c>
      <c r="B11272" s="28" t="s">
        <v>76</v>
      </c>
      <c r="C11272" s="36">
        <v>0.02</v>
      </c>
      <c r="D11272">
        <v>271</v>
      </c>
      <c r="E11272" s="35">
        <v>2151175.0375000089</v>
      </c>
      <c r="F11272" s="35">
        <v>3000000</v>
      </c>
      <c r="G11272" s="35">
        <v>12112073.712499991</v>
      </c>
    </row>
    <row r="11273" spans="1:7" x14ac:dyDescent="0.25">
      <c r="A11273" s="36">
        <v>0.01</v>
      </c>
      <c r="B11273" s="28" t="s">
        <v>76</v>
      </c>
      <c r="C11273" s="36">
        <v>0.02</v>
      </c>
      <c r="D11273">
        <v>272</v>
      </c>
      <c r="E11273" s="35">
        <v>2406928.612499997</v>
      </c>
      <c r="F11273" s="35">
        <v>3000000</v>
      </c>
      <c r="G11273" s="35">
        <v>10661296.387500003</v>
      </c>
    </row>
    <row r="11274" spans="1:7" x14ac:dyDescent="0.25">
      <c r="A11274" s="36">
        <v>0.01</v>
      </c>
      <c r="B11274" s="28" t="s">
        <v>76</v>
      </c>
      <c r="C11274" s="36">
        <v>0.02</v>
      </c>
      <c r="D11274">
        <v>273</v>
      </c>
      <c r="E11274" s="35">
        <v>2933306.8968750089</v>
      </c>
      <c r="F11274" s="35">
        <v>3000000</v>
      </c>
      <c r="G11274" s="35">
        <v>9502774.9781249911</v>
      </c>
    </row>
    <row r="11275" spans="1:7" x14ac:dyDescent="0.25">
      <c r="A11275" s="36">
        <v>0.01</v>
      </c>
      <c r="B11275" s="28" t="s">
        <v>76</v>
      </c>
      <c r="C11275" s="36">
        <v>0.02</v>
      </c>
      <c r="D11275">
        <v>274</v>
      </c>
      <c r="E11275" s="35">
        <v>3042881.9968750179</v>
      </c>
      <c r="F11275" s="35">
        <v>3000000</v>
      </c>
      <c r="G11275" s="35">
        <v>9361193.6281249821</v>
      </c>
    </row>
    <row r="11276" spans="1:7" x14ac:dyDescent="0.25">
      <c r="A11276" s="36">
        <v>0.01</v>
      </c>
      <c r="B11276" s="28" t="s">
        <v>76</v>
      </c>
      <c r="C11276" s="36">
        <v>0.02</v>
      </c>
      <c r="D11276">
        <v>275</v>
      </c>
      <c r="E11276" s="35">
        <v>2248332.625</v>
      </c>
      <c r="F11276" s="35">
        <v>3000000</v>
      </c>
      <c r="G11276" s="35">
        <v>10591122.6875</v>
      </c>
    </row>
    <row r="11277" spans="1:7" x14ac:dyDescent="0.25">
      <c r="A11277" s="36">
        <v>0.01</v>
      </c>
      <c r="B11277" s="28" t="s">
        <v>76</v>
      </c>
      <c r="C11277" s="36">
        <v>0.02</v>
      </c>
      <c r="D11277">
        <v>276</v>
      </c>
      <c r="E11277" s="35">
        <v>2891750.549999997</v>
      </c>
      <c r="F11277" s="35">
        <v>3000000</v>
      </c>
      <c r="G11277" s="35">
        <v>9559886.325000003</v>
      </c>
    </row>
    <row r="11278" spans="1:7" x14ac:dyDescent="0.25">
      <c r="A11278" s="36">
        <v>0.01</v>
      </c>
      <c r="B11278" s="28" t="s">
        <v>76</v>
      </c>
      <c r="C11278" s="36">
        <v>0.02</v>
      </c>
      <c r="D11278">
        <v>277</v>
      </c>
      <c r="E11278" s="35">
        <v>2754438.537499994</v>
      </c>
      <c r="F11278" s="35">
        <v>3000000</v>
      </c>
      <c r="G11278" s="35">
        <v>10612585.837500006</v>
      </c>
    </row>
    <row r="11279" spans="1:7" x14ac:dyDescent="0.25">
      <c r="A11279" s="36">
        <v>0.01</v>
      </c>
      <c r="B11279" s="28" t="s">
        <v>76</v>
      </c>
      <c r="C11279" s="36">
        <v>0.02</v>
      </c>
      <c r="D11279">
        <v>278</v>
      </c>
      <c r="E11279" s="35">
        <v>3016911.918750003</v>
      </c>
      <c r="F11279" s="35">
        <v>3000000</v>
      </c>
      <c r="G11279" s="35">
        <v>9620956.518749997</v>
      </c>
    </row>
    <row r="11280" spans="1:7" x14ac:dyDescent="0.25">
      <c r="A11280" s="36">
        <v>0.01</v>
      </c>
      <c r="B11280" s="28" t="s">
        <v>76</v>
      </c>
      <c r="C11280" s="36">
        <v>0.02</v>
      </c>
      <c r="D11280">
        <v>279</v>
      </c>
      <c r="E11280" s="35">
        <v>3708308.349999994</v>
      </c>
      <c r="F11280" s="35">
        <v>3000000</v>
      </c>
      <c r="G11280" s="35">
        <v>8545062.900000006</v>
      </c>
    </row>
    <row r="11281" spans="1:7" x14ac:dyDescent="0.25">
      <c r="A11281" s="36">
        <v>0.01</v>
      </c>
      <c r="B11281" s="28" t="s">
        <v>76</v>
      </c>
      <c r="C11281" s="36">
        <v>0.02</v>
      </c>
      <c r="D11281">
        <v>280</v>
      </c>
      <c r="E11281" s="35">
        <v>3210720.275000006</v>
      </c>
      <c r="F11281" s="35">
        <v>3000000</v>
      </c>
      <c r="G11281" s="35">
        <v>9359692.224999994</v>
      </c>
    </row>
    <row r="11282" spans="1:7" x14ac:dyDescent="0.25">
      <c r="A11282" s="36">
        <v>0.01</v>
      </c>
      <c r="B11282" s="28" t="s">
        <v>76</v>
      </c>
      <c r="C11282" s="36">
        <v>0.02</v>
      </c>
      <c r="D11282">
        <v>281</v>
      </c>
      <c r="E11282" s="35">
        <v>2721601.3203125</v>
      </c>
      <c r="F11282" s="35">
        <v>3000000</v>
      </c>
      <c r="G11282" s="35">
        <v>10427641.1796875</v>
      </c>
    </row>
    <row r="11283" spans="1:7" x14ac:dyDescent="0.25">
      <c r="A11283" s="36">
        <v>0.01</v>
      </c>
      <c r="B11283" s="28" t="s">
        <v>76</v>
      </c>
      <c r="C11283" s="36">
        <v>0.02</v>
      </c>
      <c r="D11283">
        <v>282</v>
      </c>
      <c r="E11283" s="35">
        <v>3758653.065624997</v>
      </c>
      <c r="F11283" s="35">
        <v>3000000</v>
      </c>
      <c r="G11283" s="35">
        <v>8497671.309375003</v>
      </c>
    </row>
    <row r="11284" spans="1:7" x14ac:dyDescent="0.25">
      <c r="A11284" s="36">
        <v>0.01</v>
      </c>
      <c r="B11284" s="28" t="s">
        <v>76</v>
      </c>
      <c r="C11284" s="36">
        <v>0.02</v>
      </c>
      <c r="D11284">
        <v>283</v>
      </c>
      <c r="E11284" s="35">
        <v>2651170.418750003</v>
      </c>
      <c r="F11284" s="35">
        <v>3000000</v>
      </c>
      <c r="G11284" s="35">
        <v>10854692.706249997</v>
      </c>
    </row>
    <row r="11285" spans="1:7" x14ac:dyDescent="0.25">
      <c r="A11285" s="36">
        <v>0.01</v>
      </c>
      <c r="B11285" s="28" t="s">
        <v>76</v>
      </c>
      <c r="C11285" s="36">
        <v>0.02</v>
      </c>
      <c r="D11285">
        <v>284</v>
      </c>
      <c r="E11285" s="35">
        <v>2255369.450000003</v>
      </c>
      <c r="F11285" s="35">
        <v>3000000</v>
      </c>
      <c r="G11285" s="35">
        <v>11257680.549999997</v>
      </c>
    </row>
    <row r="11286" spans="1:7" x14ac:dyDescent="0.25">
      <c r="A11286" s="36">
        <v>0.01</v>
      </c>
      <c r="B11286" s="28" t="s">
        <v>76</v>
      </c>
      <c r="C11286" s="36">
        <v>0.02</v>
      </c>
      <c r="D11286">
        <v>285</v>
      </c>
      <c r="E11286" s="35">
        <v>2834292.2124999911</v>
      </c>
      <c r="F11286" s="35">
        <v>3000000</v>
      </c>
      <c r="G11286" s="35">
        <v>9812716.5375000089</v>
      </c>
    </row>
    <row r="11287" spans="1:7" x14ac:dyDescent="0.25">
      <c r="A11287" s="36">
        <v>0.01</v>
      </c>
      <c r="B11287" s="28" t="s">
        <v>76</v>
      </c>
      <c r="C11287" s="36">
        <v>0.02</v>
      </c>
      <c r="D11287">
        <v>286</v>
      </c>
      <c r="E11287" s="35">
        <v>2595100.487499997</v>
      </c>
      <c r="F11287" s="35">
        <v>3000000</v>
      </c>
      <c r="G11287" s="35">
        <v>10880729.512500003</v>
      </c>
    </row>
    <row r="11288" spans="1:7" x14ac:dyDescent="0.25">
      <c r="A11288" s="36">
        <v>0.01</v>
      </c>
      <c r="B11288" s="28" t="s">
        <v>76</v>
      </c>
      <c r="C11288" s="36">
        <v>0.02</v>
      </c>
      <c r="D11288">
        <v>287</v>
      </c>
      <c r="E11288" s="35">
        <v>3499967.8374999911</v>
      </c>
      <c r="F11288" s="35">
        <v>3000000</v>
      </c>
      <c r="G11288" s="35">
        <v>8841984.6625000089</v>
      </c>
    </row>
    <row r="11289" spans="1:7" x14ac:dyDescent="0.25">
      <c r="A11289" s="36">
        <v>0.01</v>
      </c>
      <c r="B11289" s="28" t="s">
        <v>76</v>
      </c>
      <c r="C11289" s="36">
        <v>0.02</v>
      </c>
      <c r="D11289">
        <v>288</v>
      </c>
      <c r="E11289" s="35">
        <v>3134351.984375</v>
      </c>
      <c r="F11289" s="35">
        <v>3000000</v>
      </c>
      <c r="G11289" s="35">
        <v>9961443.640625</v>
      </c>
    </row>
    <row r="11290" spans="1:7" x14ac:dyDescent="0.25">
      <c r="A11290" s="36">
        <v>0.01</v>
      </c>
      <c r="B11290" s="28" t="s">
        <v>76</v>
      </c>
      <c r="C11290" s="36">
        <v>0.02</v>
      </c>
      <c r="D11290">
        <v>289</v>
      </c>
      <c r="E11290" s="35">
        <v>2245254.625</v>
      </c>
      <c r="F11290" s="35">
        <v>3000000</v>
      </c>
      <c r="G11290" s="35">
        <v>11373525.375</v>
      </c>
    </row>
    <row r="11291" spans="1:7" x14ac:dyDescent="0.25">
      <c r="A11291" s="36">
        <v>0.01</v>
      </c>
      <c r="B11291" s="28" t="s">
        <v>76</v>
      </c>
      <c r="C11291" s="36">
        <v>0.02</v>
      </c>
      <c r="D11291">
        <v>290</v>
      </c>
      <c r="E11291" s="35">
        <v>1962266.9374999851</v>
      </c>
      <c r="F11291" s="35">
        <v>3000000</v>
      </c>
      <c r="G11291" s="35">
        <v>11945879.312500015</v>
      </c>
    </row>
    <row r="11292" spans="1:7" x14ac:dyDescent="0.25">
      <c r="A11292" s="36">
        <v>0.01</v>
      </c>
      <c r="B11292" s="28" t="s">
        <v>76</v>
      </c>
      <c r="C11292" s="36">
        <v>0.02</v>
      </c>
      <c r="D11292">
        <v>291</v>
      </c>
      <c r="E11292" s="35">
        <v>3478863.1937500089</v>
      </c>
      <c r="F11292" s="35">
        <v>3000000</v>
      </c>
      <c r="G11292" s="35">
        <v>8346445.5562499911</v>
      </c>
    </row>
    <row r="11293" spans="1:7" x14ac:dyDescent="0.25">
      <c r="A11293" s="36">
        <v>0.01</v>
      </c>
      <c r="B11293" s="28" t="s">
        <v>76</v>
      </c>
      <c r="C11293" s="36">
        <v>0.02</v>
      </c>
      <c r="D11293">
        <v>292</v>
      </c>
      <c r="E11293" s="35">
        <v>2441862.768749997</v>
      </c>
      <c r="F11293" s="35">
        <v>3000000</v>
      </c>
      <c r="G11293" s="35">
        <v>10395082.856250003</v>
      </c>
    </row>
    <row r="11294" spans="1:7" x14ac:dyDescent="0.25">
      <c r="A11294" s="36">
        <v>0.01</v>
      </c>
      <c r="B11294" s="28" t="s">
        <v>76</v>
      </c>
      <c r="C11294" s="36">
        <v>0.02</v>
      </c>
      <c r="D11294">
        <v>293</v>
      </c>
      <c r="E11294" s="35">
        <v>2661716.2375000119</v>
      </c>
      <c r="F11294" s="35">
        <v>3000000</v>
      </c>
      <c r="G11294" s="35">
        <v>10752425.637499988</v>
      </c>
    </row>
    <row r="11295" spans="1:7" x14ac:dyDescent="0.25">
      <c r="A11295" s="36">
        <v>0.01</v>
      </c>
      <c r="B11295" s="28" t="s">
        <v>76</v>
      </c>
      <c r="C11295" s="36">
        <v>0.02</v>
      </c>
      <c r="D11295">
        <v>294</v>
      </c>
      <c r="E11295" s="35">
        <v>3602807.034374997</v>
      </c>
      <c r="F11295" s="35">
        <v>3000000</v>
      </c>
      <c r="G11295" s="35">
        <v>7859918.590625003</v>
      </c>
    </row>
    <row r="11296" spans="1:7" x14ac:dyDescent="0.25">
      <c r="A11296" s="36">
        <v>0.01</v>
      </c>
      <c r="B11296" s="28" t="s">
        <v>76</v>
      </c>
      <c r="C11296" s="36">
        <v>0.02</v>
      </c>
      <c r="D11296">
        <v>295</v>
      </c>
      <c r="E11296" s="35">
        <v>2381213.881249994</v>
      </c>
      <c r="F11296" s="35">
        <v>3000000</v>
      </c>
      <c r="G11296" s="35">
        <v>11062089.868750006</v>
      </c>
    </row>
    <row r="11297" spans="1:7" x14ac:dyDescent="0.25">
      <c r="A11297" s="36">
        <v>0.01</v>
      </c>
      <c r="B11297" s="28" t="s">
        <v>76</v>
      </c>
      <c r="C11297" s="36">
        <v>0.02</v>
      </c>
      <c r="D11297">
        <v>296</v>
      </c>
      <c r="E11297" s="35">
        <v>3867874.743750006</v>
      </c>
      <c r="F11297" s="35">
        <v>3000000</v>
      </c>
      <c r="G11297" s="35">
        <v>9047541.506249994</v>
      </c>
    </row>
    <row r="11298" spans="1:7" x14ac:dyDescent="0.25">
      <c r="A11298" s="36">
        <v>0.01</v>
      </c>
      <c r="B11298" s="28" t="s">
        <v>76</v>
      </c>
      <c r="C11298" s="36">
        <v>0.02</v>
      </c>
      <c r="D11298">
        <v>297</v>
      </c>
      <c r="E11298" s="35">
        <v>3354169.128124997</v>
      </c>
      <c r="F11298" s="35">
        <v>3000000</v>
      </c>
      <c r="G11298" s="35">
        <v>9056914.309375003</v>
      </c>
    </row>
    <row r="11299" spans="1:7" x14ac:dyDescent="0.25">
      <c r="A11299" s="36">
        <v>0.01</v>
      </c>
      <c r="B11299" s="28" t="s">
        <v>76</v>
      </c>
      <c r="C11299" s="36">
        <v>0.02</v>
      </c>
      <c r="D11299">
        <v>298</v>
      </c>
      <c r="E11299" s="35">
        <v>2354227.525000006</v>
      </c>
      <c r="F11299" s="35">
        <v>3000000</v>
      </c>
      <c r="G11299" s="35">
        <v>10445173.724999994</v>
      </c>
    </row>
    <row r="11300" spans="1:7" x14ac:dyDescent="0.25">
      <c r="A11300" s="36">
        <v>0.01</v>
      </c>
      <c r="B11300" s="28" t="s">
        <v>76</v>
      </c>
      <c r="C11300" s="36">
        <v>0.02</v>
      </c>
      <c r="D11300">
        <v>299</v>
      </c>
      <c r="E11300" s="35">
        <v>3185533.9375</v>
      </c>
      <c r="F11300" s="35">
        <v>3000000</v>
      </c>
      <c r="G11300" s="35">
        <v>9483589.8125</v>
      </c>
    </row>
    <row r="11301" spans="1:7" x14ac:dyDescent="0.25">
      <c r="A11301" s="36">
        <v>0.01</v>
      </c>
      <c r="B11301" s="28" t="s">
        <v>76</v>
      </c>
      <c r="C11301" s="36">
        <v>0.02</v>
      </c>
      <c r="D11301">
        <v>300</v>
      </c>
      <c r="E11301" s="35">
        <v>2149697.7749999911</v>
      </c>
      <c r="F11301" s="35">
        <v>3000000</v>
      </c>
      <c r="G11301" s="35">
        <v>11496500.975000009</v>
      </c>
    </row>
    <row r="11302" spans="1:7" x14ac:dyDescent="0.25">
      <c r="A11302" s="36">
        <v>0.01</v>
      </c>
      <c r="B11302" s="28" t="s">
        <v>76</v>
      </c>
      <c r="C11302" s="36">
        <v>0.02</v>
      </c>
      <c r="D11302">
        <v>301</v>
      </c>
      <c r="E11302" s="35">
        <v>2699225.8625000119</v>
      </c>
      <c r="F11302" s="35">
        <v>3000000</v>
      </c>
      <c r="G11302" s="35">
        <v>10041432.887499988</v>
      </c>
    </row>
    <row r="11303" spans="1:7" x14ac:dyDescent="0.25">
      <c r="A11303" s="36">
        <v>0.01</v>
      </c>
      <c r="B11303" s="28" t="s">
        <v>76</v>
      </c>
      <c r="C11303" s="36">
        <v>0.02</v>
      </c>
      <c r="D11303">
        <v>302</v>
      </c>
      <c r="E11303" s="35">
        <v>4026519.0625</v>
      </c>
      <c r="F11303" s="35">
        <v>3000000</v>
      </c>
      <c r="G11303" s="35">
        <v>7569623.4375</v>
      </c>
    </row>
    <row r="11304" spans="1:7" x14ac:dyDescent="0.25">
      <c r="A11304" s="36">
        <v>0.01</v>
      </c>
      <c r="B11304" s="28" t="s">
        <v>76</v>
      </c>
      <c r="C11304" s="36">
        <v>0.02</v>
      </c>
      <c r="D11304">
        <v>303</v>
      </c>
      <c r="E11304" s="35">
        <v>2640413.803124994</v>
      </c>
      <c r="F11304" s="35">
        <v>3000000</v>
      </c>
      <c r="G11304" s="35">
        <v>10433870.571875006</v>
      </c>
    </row>
    <row r="11305" spans="1:7" x14ac:dyDescent="0.25">
      <c r="A11305" s="36">
        <v>0.01</v>
      </c>
      <c r="B11305" s="28" t="s">
        <v>76</v>
      </c>
      <c r="C11305" s="36">
        <v>0.02</v>
      </c>
      <c r="D11305">
        <v>304</v>
      </c>
      <c r="E11305" s="35">
        <v>2043286.262500003</v>
      </c>
      <c r="F11305" s="35">
        <v>3000000</v>
      </c>
      <c r="G11305" s="35">
        <v>11344781.237499997</v>
      </c>
    </row>
    <row r="11306" spans="1:7" x14ac:dyDescent="0.25">
      <c r="A11306" s="36">
        <v>0.01</v>
      </c>
      <c r="B11306" s="28" t="s">
        <v>76</v>
      </c>
      <c r="C11306" s="36">
        <v>0.02</v>
      </c>
      <c r="D11306">
        <v>305</v>
      </c>
      <c r="E11306" s="35">
        <v>3210586.1875</v>
      </c>
      <c r="F11306" s="35">
        <v>3000000</v>
      </c>
      <c r="G11306" s="35">
        <v>9628253.8125</v>
      </c>
    </row>
    <row r="11307" spans="1:7" x14ac:dyDescent="0.25">
      <c r="A11307" s="36">
        <v>0.01</v>
      </c>
      <c r="B11307" s="28" t="s">
        <v>76</v>
      </c>
      <c r="C11307" s="36">
        <v>0.02</v>
      </c>
      <c r="D11307">
        <v>306</v>
      </c>
      <c r="E11307" s="35">
        <v>3923368.1750000119</v>
      </c>
      <c r="F11307" s="35">
        <v>3000000</v>
      </c>
      <c r="G11307" s="35">
        <v>8833808.0749999881</v>
      </c>
    </row>
    <row r="11308" spans="1:7" x14ac:dyDescent="0.25">
      <c r="A11308" s="36">
        <v>0.01</v>
      </c>
      <c r="B11308" s="28" t="s">
        <v>76</v>
      </c>
      <c r="C11308" s="36">
        <v>0.02</v>
      </c>
      <c r="D11308">
        <v>307</v>
      </c>
      <c r="E11308" s="35">
        <v>3690499.737499997</v>
      </c>
      <c r="F11308" s="35">
        <v>3000000</v>
      </c>
      <c r="G11308" s="35">
        <v>8405881.512500003</v>
      </c>
    </row>
    <row r="11309" spans="1:7" x14ac:dyDescent="0.25">
      <c r="A11309" s="36">
        <v>0.01</v>
      </c>
      <c r="B11309" s="28" t="s">
        <v>76</v>
      </c>
      <c r="C11309" s="36">
        <v>0.02</v>
      </c>
      <c r="D11309">
        <v>308</v>
      </c>
      <c r="E11309" s="35">
        <v>2789398.1000000089</v>
      </c>
      <c r="F11309" s="35">
        <v>3000000</v>
      </c>
      <c r="G11309" s="35">
        <v>10571800.649999991</v>
      </c>
    </row>
    <row r="11310" spans="1:7" x14ac:dyDescent="0.25">
      <c r="A11310" s="36">
        <v>0.01</v>
      </c>
      <c r="B11310" s="28" t="s">
        <v>76</v>
      </c>
      <c r="C11310" s="36">
        <v>0.02</v>
      </c>
      <c r="D11310">
        <v>309</v>
      </c>
      <c r="E11310" s="35">
        <v>2663913.765625</v>
      </c>
      <c r="F11310" s="35">
        <v>3000000</v>
      </c>
      <c r="G11310" s="35">
        <v>10306301.234375</v>
      </c>
    </row>
    <row r="11311" spans="1:7" x14ac:dyDescent="0.25">
      <c r="A11311" s="36">
        <v>0.01</v>
      </c>
      <c r="B11311" s="28" t="s">
        <v>76</v>
      </c>
      <c r="C11311" s="36">
        <v>0.02</v>
      </c>
      <c r="D11311">
        <v>310</v>
      </c>
      <c r="E11311" s="35">
        <v>3651654.612499997</v>
      </c>
      <c r="F11311" s="35">
        <v>3000000</v>
      </c>
      <c r="G11311" s="35">
        <v>8357862.887500003</v>
      </c>
    </row>
    <row r="11312" spans="1:7" x14ac:dyDescent="0.25">
      <c r="A11312" s="36">
        <v>0.01</v>
      </c>
      <c r="B11312" s="28" t="s">
        <v>76</v>
      </c>
      <c r="C11312" s="36">
        <v>0.02</v>
      </c>
      <c r="D11312">
        <v>311</v>
      </c>
      <c r="E11312" s="35">
        <v>2959154.0749999881</v>
      </c>
      <c r="F11312" s="35">
        <v>3000000</v>
      </c>
      <c r="G11312" s="35">
        <v>9729835.9250000119</v>
      </c>
    </row>
    <row r="11313" spans="1:7" x14ac:dyDescent="0.25">
      <c r="A11313" s="36">
        <v>0.01</v>
      </c>
      <c r="B11313" s="28" t="s">
        <v>76</v>
      </c>
      <c r="C11313" s="36">
        <v>0.02</v>
      </c>
      <c r="D11313">
        <v>312</v>
      </c>
      <c r="E11313" s="35">
        <v>2013817.831249997</v>
      </c>
      <c r="F11313" s="35">
        <v>3000000</v>
      </c>
      <c r="G11313" s="35">
        <v>11552705.918750003</v>
      </c>
    </row>
    <row r="11314" spans="1:7" x14ac:dyDescent="0.25">
      <c r="A11314" s="36">
        <v>0.01</v>
      </c>
      <c r="B11314" s="28" t="s">
        <v>76</v>
      </c>
      <c r="C11314" s="36">
        <v>0.02</v>
      </c>
      <c r="D11314">
        <v>313</v>
      </c>
      <c r="E11314" s="35">
        <v>2699867.631249994</v>
      </c>
      <c r="F11314" s="35">
        <v>3000000</v>
      </c>
      <c r="G11314" s="35">
        <v>10335568.618750006</v>
      </c>
    </row>
    <row r="11315" spans="1:7" x14ac:dyDescent="0.25">
      <c r="A11315" s="36">
        <v>0.01</v>
      </c>
      <c r="B11315" s="28" t="s">
        <v>76</v>
      </c>
      <c r="C11315" s="36">
        <v>0.02</v>
      </c>
      <c r="D11315">
        <v>314</v>
      </c>
      <c r="E11315" s="35">
        <v>2065877.2500000149</v>
      </c>
      <c r="F11315" s="35">
        <v>3000000</v>
      </c>
      <c r="G11315" s="35">
        <v>10894192.124999985</v>
      </c>
    </row>
    <row r="11316" spans="1:7" x14ac:dyDescent="0.25">
      <c r="A11316" s="36">
        <v>0.01</v>
      </c>
      <c r="B11316" s="28" t="s">
        <v>76</v>
      </c>
      <c r="C11316" s="36">
        <v>0.02</v>
      </c>
      <c r="D11316">
        <v>315</v>
      </c>
      <c r="E11316" s="35">
        <v>1831743.4875000119</v>
      </c>
      <c r="F11316" s="35">
        <v>3000000</v>
      </c>
      <c r="G11316" s="35">
        <v>11975417.137499988</v>
      </c>
    </row>
    <row r="11317" spans="1:7" x14ac:dyDescent="0.25">
      <c r="A11317" s="36">
        <v>0.01</v>
      </c>
      <c r="B11317" s="28" t="s">
        <v>76</v>
      </c>
      <c r="C11317" s="36">
        <v>0.02</v>
      </c>
      <c r="D11317">
        <v>316</v>
      </c>
      <c r="E11317" s="35">
        <v>3499430.662499994</v>
      </c>
      <c r="F11317" s="35">
        <v>3000000</v>
      </c>
      <c r="G11317" s="35">
        <v>8638981.837500006</v>
      </c>
    </row>
    <row r="11318" spans="1:7" x14ac:dyDescent="0.25">
      <c r="A11318" s="36">
        <v>0.01</v>
      </c>
      <c r="B11318" s="28" t="s">
        <v>76</v>
      </c>
      <c r="C11318" s="36">
        <v>0.02</v>
      </c>
      <c r="D11318">
        <v>317</v>
      </c>
      <c r="E11318" s="35">
        <v>2172998.637500003</v>
      </c>
      <c r="F11318" s="35">
        <v>3000000</v>
      </c>
      <c r="G11318" s="35">
        <v>11286768.862499997</v>
      </c>
    </row>
    <row r="11319" spans="1:7" x14ac:dyDescent="0.25">
      <c r="A11319" s="36">
        <v>0.01</v>
      </c>
      <c r="B11319" s="28" t="s">
        <v>76</v>
      </c>
      <c r="C11319" s="36">
        <v>0.02</v>
      </c>
      <c r="D11319">
        <v>318</v>
      </c>
      <c r="E11319" s="35">
        <v>2419465.6875</v>
      </c>
      <c r="F11319" s="35">
        <v>3000000</v>
      </c>
      <c r="G11319" s="35">
        <v>10745671.8125</v>
      </c>
    </row>
    <row r="11320" spans="1:7" x14ac:dyDescent="0.25">
      <c r="A11320" s="36">
        <v>0.01</v>
      </c>
      <c r="B11320" s="28" t="s">
        <v>76</v>
      </c>
      <c r="C11320" s="36">
        <v>0.02</v>
      </c>
      <c r="D11320">
        <v>319</v>
      </c>
      <c r="E11320" s="35">
        <v>2662278.9656249881</v>
      </c>
      <c r="F11320" s="35">
        <v>3000000</v>
      </c>
      <c r="G11320" s="35">
        <v>9629372.9093750119</v>
      </c>
    </row>
    <row r="11321" spans="1:7" x14ac:dyDescent="0.25">
      <c r="A11321" s="36">
        <v>0.01</v>
      </c>
      <c r="B11321" s="28" t="s">
        <v>76</v>
      </c>
      <c r="C11321" s="36">
        <v>0.02</v>
      </c>
      <c r="D11321">
        <v>320</v>
      </c>
      <c r="E11321" s="35">
        <v>3666830.643749997</v>
      </c>
      <c r="F11321" s="35">
        <v>3000000</v>
      </c>
      <c r="G11321" s="35">
        <v>8693625.606250003</v>
      </c>
    </row>
    <row r="11322" spans="1:7" x14ac:dyDescent="0.25">
      <c r="A11322" s="36">
        <v>0.01</v>
      </c>
      <c r="B11322" s="28" t="s">
        <v>76</v>
      </c>
      <c r="C11322" s="36">
        <v>0.02</v>
      </c>
      <c r="D11322">
        <v>321</v>
      </c>
      <c r="E11322" s="35">
        <v>2379133.168750003</v>
      </c>
      <c r="F11322" s="35">
        <v>3000000</v>
      </c>
      <c r="G11322" s="35">
        <v>10800926.831249997</v>
      </c>
    </row>
    <row r="11323" spans="1:7" x14ac:dyDescent="0.25">
      <c r="A11323" s="36">
        <v>0.01</v>
      </c>
      <c r="B11323" s="28" t="s">
        <v>76</v>
      </c>
      <c r="C11323" s="36">
        <v>0.02</v>
      </c>
      <c r="D11323">
        <v>322</v>
      </c>
      <c r="E11323" s="35">
        <v>1906412.087500006</v>
      </c>
      <c r="F11323" s="35">
        <v>3000000</v>
      </c>
      <c r="G11323" s="35">
        <v>11558977.912499994</v>
      </c>
    </row>
    <row r="11324" spans="1:7" x14ac:dyDescent="0.25">
      <c r="A11324" s="36">
        <v>0.01</v>
      </c>
      <c r="B11324" s="28" t="s">
        <v>76</v>
      </c>
      <c r="C11324" s="36">
        <v>0.02</v>
      </c>
      <c r="D11324">
        <v>323</v>
      </c>
      <c r="E11324" s="35">
        <v>2551834.693749994</v>
      </c>
      <c r="F11324" s="35">
        <v>3000000</v>
      </c>
      <c r="G11324" s="35">
        <v>10782570.306250006</v>
      </c>
    </row>
    <row r="11325" spans="1:7" x14ac:dyDescent="0.25">
      <c r="A11325" s="36">
        <v>0.01</v>
      </c>
      <c r="B11325" s="28" t="s">
        <v>76</v>
      </c>
      <c r="C11325" s="36">
        <v>0.02</v>
      </c>
      <c r="D11325">
        <v>324</v>
      </c>
      <c r="E11325" s="35">
        <v>3055994.525000006</v>
      </c>
      <c r="F11325" s="35">
        <v>3000000</v>
      </c>
      <c r="G11325" s="35">
        <v>9564040.474999994</v>
      </c>
    </row>
    <row r="11326" spans="1:7" x14ac:dyDescent="0.25">
      <c r="A11326" s="36">
        <v>0.01</v>
      </c>
      <c r="B11326" s="28" t="s">
        <v>76</v>
      </c>
      <c r="C11326" s="36">
        <v>0.02</v>
      </c>
      <c r="D11326">
        <v>325</v>
      </c>
      <c r="E11326" s="35">
        <v>2627317.28125</v>
      </c>
      <c r="F11326" s="35">
        <v>3000000</v>
      </c>
      <c r="G11326" s="35">
        <v>10287878.96875</v>
      </c>
    </row>
    <row r="11327" spans="1:7" x14ac:dyDescent="0.25">
      <c r="A11327" s="36">
        <v>0.01</v>
      </c>
      <c r="B11327" s="28" t="s">
        <v>76</v>
      </c>
      <c r="C11327" s="36">
        <v>0.02</v>
      </c>
      <c r="D11327">
        <v>326</v>
      </c>
      <c r="E11327" s="35">
        <v>3509561.590625003</v>
      </c>
      <c r="F11327" s="35">
        <v>3000000</v>
      </c>
      <c r="G11327" s="35">
        <v>7972682.784374997</v>
      </c>
    </row>
    <row r="11328" spans="1:7" x14ac:dyDescent="0.25">
      <c r="A11328" s="36">
        <v>0.01</v>
      </c>
      <c r="B11328" s="28" t="s">
        <v>76</v>
      </c>
      <c r="C11328" s="36">
        <v>0.02</v>
      </c>
      <c r="D11328">
        <v>327</v>
      </c>
      <c r="E11328" s="35">
        <v>2923382.984375</v>
      </c>
      <c r="F11328" s="35">
        <v>3000000</v>
      </c>
      <c r="G11328" s="35">
        <v>9860421.703125</v>
      </c>
    </row>
    <row r="11329" spans="1:7" x14ac:dyDescent="0.25">
      <c r="A11329" s="36">
        <v>0.01</v>
      </c>
      <c r="B11329" s="28" t="s">
        <v>76</v>
      </c>
      <c r="C11329" s="36">
        <v>0.02</v>
      </c>
      <c r="D11329">
        <v>328</v>
      </c>
      <c r="E11329" s="35">
        <v>2390927.1999999881</v>
      </c>
      <c r="F11329" s="35">
        <v>3000000</v>
      </c>
      <c r="G11329" s="35">
        <v>11367688.425000012</v>
      </c>
    </row>
    <row r="11330" spans="1:7" x14ac:dyDescent="0.25">
      <c r="A11330" s="36">
        <v>0.01</v>
      </c>
      <c r="B11330" s="28" t="s">
        <v>76</v>
      </c>
      <c r="C11330" s="36">
        <v>0.02</v>
      </c>
      <c r="D11330">
        <v>329</v>
      </c>
      <c r="E11330" s="35">
        <v>3358055.0218750089</v>
      </c>
      <c r="F11330" s="35">
        <v>3000000</v>
      </c>
      <c r="G11330" s="35">
        <v>9829424.3531249911</v>
      </c>
    </row>
    <row r="11331" spans="1:7" x14ac:dyDescent="0.25">
      <c r="A11331" s="36">
        <v>0.01</v>
      </c>
      <c r="B11331" s="28" t="s">
        <v>76</v>
      </c>
      <c r="C11331" s="36">
        <v>0.02</v>
      </c>
      <c r="D11331">
        <v>330</v>
      </c>
      <c r="E11331" s="35">
        <v>2550864.7124999911</v>
      </c>
      <c r="F11331" s="35">
        <v>3000000</v>
      </c>
      <c r="G11331" s="35">
        <v>10359109.037500009</v>
      </c>
    </row>
    <row r="11332" spans="1:7" x14ac:dyDescent="0.25">
      <c r="A11332" s="36">
        <v>0.01</v>
      </c>
      <c r="B11332" s="28" t="s">
        <v>76</v>
      </c>
      <c r="C11332" s="36">
        <v>0.02</v>
      </c>
      <c r="D11332">
        <v>331</v>
      </c>
      <c r="E11332" s="35">
        <v>4416948.4375</v>
      </c>
      <c r="F11332" s="35">
        <v>3000000</v>
      </c>
      <c r="G11332" s="35">
        <v>6584222.8125</v>
      </c>
    </row>
    <row r="11333" spans="1:7" x14ac:dyDescent="0.25">
      <c r="A11333" s="36">
        <v>0.01</v>
      </c>
      <c r="B11333" s="28" t="s">
        <v>76</v>
      </c>
      <c r="C11333" s="36">
        <v>0.02</v>
      </c>
      <c r="D11333">
        <v>332</v>
      </c>
      <c r="E11333" s="35">
        <v>3044896.9250000119</v>
      </c>
      <c r="F11333" s="35">
        <v>3000000</v>
      </c>
      <c r="G11333" s="35">
        <v>9066757.4499999881</v>
      </c>
    </row>
    <row r="11334" spans="1:7" x14ac:dyDescent="0.25">
      <c r="A11334" s="36">
        <v>0.01</v>
      </c>
      <c r="B11334" s="28" t="s">
        <v>76</v>
      </c>
      <c r="C11334" s="36">
        <v>0.02</v>
      </c>
      <c r="D11334">
        <v>333</v>
      </c>
      <c r="E11334" s="35">
        <v>2101449.587500006</v>
      </c>
      <c r="F11334" s="35">
        <v>3000000</v>
      </c>
      <c r="G11334" s="35">
        <v>12018656.662499994</v>
      </c>
    </row>
    <row r="11335" spans="1:7" x14ac:dyDescent="0.25">
      <c r="A11335" s="36">
        <v>0.01</v>
      </c>
      <c r="B11335" s="28" t="s">
        <v>76</v>
      </c>
      <c r="C11335" s="36">
        <v>0.02</v>
      </c>
      <c r="D11335">
        <v>334</v>
      </c>
      <c r="E11335" s="35">
        <v>3342181.974999994</v>
      </c>
      <c r="F11335" s="35">
        <v>3000000</v>
      </c>
      <c r="G11335" s="35">
        <v>8943045.525000006</v>
      </c>
    </row>
    <row r="11336" spans="1:7" x14ac:dyDescent="0.25">
      <c r="A11336" s="36">
        <v>0.01</v>
      </c>
      <c r="B11336" s="28" t="s">
        <v>76</v>
      </c>
      <c r="C11336" s="36">
        <v>0.02</v>
      </c>
      <c r="D11336">
        <v>335</v>
      </c>
      <c r="E11336" s="35">
        <v>2932161.9375</v>
      </c>
      <c r="F11336" s="35">
        <v>3000000</v>
      </c>
      <c r="G11336" s="35">
        <v>9367989.9375</v>
      </c>
    </row>
    <row r="11337" spans="1:7" x14ac:dyDescent="0.25">
      <c r="A11337" s="36">
        <v>0.01</v>
      </c>
      <c r="B11337" s="28" t="s">
        <v>76</v>
      </c>
      <c r="C11337" s="36">
        <v>0.02</v>
      </c>
      <c r="D11337">
        <v>336</v>
      </c>
      <c r="E11337" s="35">
        <v>2382375.150000006</v>
      </c>
      <c r="F11337" s="35">
        <v>3000000</v>
      </c>
      <c r="G11337" s="35">
        <v>11291759.849999994</v>
      </c>
    </row>
    <row r="11338" spans="1:7" x14ac:dyDescent="0.25">
      <c r="A11338" s="36">
        <v>0.01</v>
      </c>
      <c r="B11338" s="28" t="s">
        <v>76</v>
      </c>
      <c r="C11338" s="36">
        <v>0.02</v>
      </c>
      <c r="D11338">
        <v>337</v>
      </c>
      <c r="E11338" s="35">
        <v>2883560.5625</v>
      </c>
      <c r="F11338" s="35">
        <v>3000000</v>
      </c>
      <c r="G11338" s="35">
        <v>9935300.6875</v>
      </c>
    </row>
    <row r="11339" spans="1:7" x14ac:dyDescent="0.25">
      <c r="A11339" s="36">
        <v>0.01</v>
      </c>
      <c r="B11339" s="28" t="s">
        <v>76</v>
      </c>
      <c r="C11339" s="36">
        <v>0.02</v>
      </c>
      <c r="D11339">
        <v>338</v>
      </c>
      <c r="E11339" s="35">
        <v>2923540.40625</v>
      </c>
      <c r="F11339" s="35">
        <v>3000000</v>
      </c>
      <c r="G11339" s="35">
        <v>9860445.84375</v>
      </c>
    </row>
    <row r="11340" spans="1:7" x14ac:dyDescent="0.25">
      <c r="A11340" s="36">
        <v>0.01</v>
      </c>
      <c r="B11340" s="28" t="s">
        <v>76</v>
      </c>
      <c r="C11340" s="36">
        <v>0.02</v>
      </c>
      <c r="D11340">
        <v>339</v>
      </c>
      <c r="E11340" s="35">
        <v>3078631.7875000089</v>
      </c>
      <c r="F11340" s="35">
        <v>3000000</v>
      </c>
      <c r="G11340" s="35">
        <v>9734489.4624999911</v>
      </c>
    </row>
    <row r="11341" spans="1:7" x14ac:dyDescent="0.25">
      <c r="A11341" s="36">
        <v>0.01</v>
      </c>
      <c r="B11341" s="28" t="s">
        <v>76</v>
      </c>
      <c r="C11341" s="36">
        <v>0.02</v>
      </c>
      <c r="D11341">
        <v>340</v>
      </c>
      <c r="E11341" s="35">
        <v>2205668.025000006</v>
      </c>
      <c r="F11341" s="35">
        <v>3000000</v>
      </c>
      <c r="G11341" s="35">
        <v>11635149.787499994</v>
      </c>
    </row>
    <row r="11342" spans="1:7" x14ac:dyDescent="0.25">
      <c r="A11342" s="36">
        <v>0.01</v>
      </c>
      <c r="B11342" s="28" t="s">
        <v>76</v>
      </c>
      <c r="C11342" s="36">
        <v>0.02</v>
      </c>
      <c r="D11342">
        <v>341</v>
      </c>
      <c r="E11342" s="35">
        <v>3639341.5406249911</v>
      </c>
      <c r="F11342" s="35">
        <v>3000000</v>
      </c>
      <c r="G11342" s="35">
        <v>9091096.5843750089</v>
      </c>
    </row>
    <row r="11343" spans="1:7" x14ac:dyDescent="0.25">
      <c r="A11343" s="36">
        <v>0.01</v>
      </c>
      <c r="B11343" s="28" t="s">
        <v>76</v>
      </c>
      <c r="C11343" s="36">
        <v>0.02</v>
      </c>
      <c r="D11343">
        <v>342</v>
      </c>
      <c r="E11343" s="35">
        <v>3678174.301562503</v>
      </c>
      <c r="F11343" s="35">
        <v>3000000</v>
      </c>
      <c r="G11343" s="35">
        <v>8580272.573437497</v>
      </c>
    </row>
    <row r="11344" spans="1:7" x14ac:dyDescent="0.25">
      <c r="A11344" s="36">
        <v>0.01</v>
      </c>
      <c r="B11344" s="28" t="s">
        <v>76</v>
      </c>
      <c r="C11344" s="36">
        <v>0.02</v>
      </c>
      <c r="D11344">
        <v>343</v>
      </c>
      <c r="E11344" s="35">
        <v>3680765.424999997</v>
      </c>
      <c r="F11344" s="35">
        <v>3000000</v>
      </c>
      <c r="G11344" s="35">
        <v>8601044.575000003</v>
      </c>
    </row>
    <row r="11345" spans="1:7" x14ac:dyDescent="0.25">
      <c r="A11345" s="36">
        <v>0.01</v>
      </c>
      <c r="B11345" s="28" t="s">
        <v>76</v>
      </c>
      <c r="C11345" s="36">
        <v>0.02</v>
      </c>
      <c r="D11345">
        <v>344</v>
      </c>
      <c r="E11345" s="35">
        <v>2397527.871875003</v>
      </c>
      <c r="F11345" s="35">
        <v>3000000</v>
      </c>
      <c r="G11345" s="35">
        <v>11373362.128124997</v>
      </c>
    </row>
    <row r="11346" spans="1:7" x14ac:dyDescent="0.25">
      <c r="A11346" s="36">
        <v>0.01</v>
      </c>
      <c r="B11346" s="28" t="s">
        <v>76</v>
      </c>
      <c r="C11346" s="36">
        <v>0.02</v>
      </c>
      <c r="D11346">
        <v>345</v>
      </c>
      <c r="E11346" s="35">
        <v>2877582.5234375</v>
      </c>
      <c r="F11346" s="35">
        <v>3000000</v>
      </c>
      <c r="G11346" s="35">
        <v>9823459.6640625</v>
      </c>
    </row>
    <row r="11347" spans="1:7" x14ac:dyDescent="0.25">
      <c r="A11347" s="36">
        <v>0.01</v>
      </c>
      <c r="B11347" s="28" t="s">
        <v>76</v>
      </c>
      <c r="C11347" s="36">
        <v>0.02</v>
      </c>
      <c r="D11347">
        <v>346</v>
      </c>
      <c r="E11347" s="35">
        <v>1990142.21875</v>
      </c>
      <c r="F11347" s="35">
        <v>3000000</v>
      </c>
      <c r="G11347" s="35">
        <v>11989575.28125</v>
      </c>
    </row>
    <row r="11348" spans="1:7" x14ac:dyDescent="0.25">
      <c r="A11348" s="36">
        <v>0.01</v>
      </c>
      <c r="B11348" s="28" t="s">
        <v>76</v>
      </c>
      <c r="C11348" s="36">
        <v>0.02</v>
      </c>
      <c r="D11348">
        <v>347</v>
      </c>
      <c r="E11348" s="35">
        <v>2431965.581249997</v>
      </c>
      <c r="F11348" s="35">
        <v>3000000</v>
      </c>
      <c r="G11348" s="35">
        <v>11212155.668750003</v>
      </c>
    </row>
    <row r="11349" spans="1:7" x14ac:dyDescent="0.25">
      <c r="A11349" s="36">
        <v>0.01</v>
      </c>
      <c r="B11349" s="28" t="s">
        <v>76</v>
      </c>
      <c r="C11349" s="36">
        <v>0.02</v>
      </c>
      <c r="D11349">
        <v>348</v>
      </c>
      <c r="E11349" s="35">
        <v>3206548.428124994</v>
      </c>
      <c r="F11349" s="35">
        <v>3000000</v>
      </c>
      <c r="G11349" s="35">
        <v>9492604.696875006</v>
      </c>
    </row>
    <row r="11350" spans="1:7" x14ac:dyDescent="0.25">
      <c r="A11350" s="36">
        <v>0.01</v>
      </c>
      <c r="B11350" s="28" t="s">
        <v>76</v>
      </c>
      <c r="C11350" s="36">
        <v>0.02</v>
      </c>
      <c r="D11350">
        <v>349</v>
      </c>
      <c r="E11350" s="35">
        <v>3044748.212500006</v>
      </c>
      <c r="F11350" s="35">
        <v>3000000</v>
      </c>
      <c r="G11350" s="35">
        <v>9471580.537499994</v>
      </c>
    </row>
    <row r="11351" spans="1:7" x14ac:dyDescent="0.25">
      <c r="A11351" s="36">
        <v>0.01</v>
      </c>
      <c r="B11351" s="28" t="s">
        <v>76</v>
      </c>
      <c r="C11351" s="36">
        <v>0.02</v>
      </c>
      <c r="D11351">
        <v>350</v>
      </c>
      <c r="E11351" s="35">
        <v>2699359.8125</v>
      </c>
      <c r="F11351" s="35">
        <v>3000000</v>
      </c>
      <c r="G11351" s="35">
        <v>10344307.6875</v>
      </c>
    </row>
    <row r="11352" spans="1:7" x14ac:dyDescent="0.25">
      <c r="A11352" s="36">
        <v>0.01</v>
      </c>
      <c r="B11352" s="28" t="s">
        <v>76</v>
      </c>
      <c r="C11352" s="36">
        <v>0.02</v>
      </c>
      <c r="D11352">
        <v>351</v>
      </c>
      <c r="E11352" s="35">
        <v>2784438.293750003</v>
      </c>
      <c r="F11352" s="35">
        <v>3000000</v>
      </c>
      <c r="G11352" s="35">
        <v>9499801.706249997</v>
      </c>
    </row>
    <row r="11353" spans="1:7" x14ac:dyDescent="0.25">
      <c r="A11353" s="36">
        <v>0.01</v>
      </c>
      <c r="B11353" s="28" t="s">
        <v>76</v>
      </c>
      <c r="C11353" s="36">
        <v>0.02</v>
      </c>
      <c r="D11353">
        <v>352</v>
      </c>
      <c r="E11353" s="35">
        <v>2140173.696875006</v>
      </c>
      <c r="F11353" s="35">
        <v>3000000</v>
      </c>
      <c r="G11353" s="35">
        <v>11312506.928124994</v>
      </c>
    </row>
    <row r="11354" spans="1:7" x14ac:dyDescent="0.25">
      <c r="A11354" s="36">
        <v>0.01</v>
      </c>
      <c r="B11354" s="28" t="s">
        <v>76</v>
      </c>
      <c r="C11354" s="36">
        <v>0.02</v>
      </c>
      <c r="D11354">
        <v>353</v>
      </c>
      <c r="E11354" s="35">
        <v>2962089.856250003</v>
      </c>
      <c r="F11354" s="35">
        <v>3000000</v>
      </c>
      <c r="G11354" s="35">
        <v>10276348.893749997</v>
      </c>
    </row>
    <row r="11355" spans="1:7" x14ac:dyDescent="0.25">
      <c r="A11355" s="36">
        <v>0.01</v>
      </c>
      <c r="B11355" s="28" t="s">
        <v>76</v>
      </c>
      <c r="C11355" s="36">
        <v>0.02</v>
      </c>
      <c r="D11355">
        <v>354</v>
      </c>
      <c r="E11355" s="35">
        <v>3001479.875</v>
      </c>
      <c r="F11355" s="35">
        <v>3000000</v>
      </c>
      <c r="G11355" s="35">
        <v>9607925.125</v>
      </c>
    </row>
    <row r="11356" spans="1:7" x14ac:dyDescent="0.25">
      <c r="A11356" s="36">
        <v>0.01</v>
      </c>
      <c r="B11356" s="28" t="s">
        <v>76</v>
      </c>
      <c r="C11356" s="36">
        <v>0.02</v>
      </c>
      <c r="D11356">
        <v>355</v>
      </c>
      <c r="E11356" s="35">
        <v>2989078.59375</v>
      </c>
      <c r="F11356" s="35">
        <v>3000000</v>
      </c>
      <c r="G11356" s="35">
        <v>9848217.03125</v>
      </c>
    </row>
    <row r="11357" spans="1:7" x14ac:dyDescent="0.25">
      <c r="A11357" s="36">
        <v>0.01</v>
      </c>
      <c r="B11357" s="28" t="s">
        <v>76</v>
      </c>
      <c r="C11357" s="36">
        <v>0.02</v>
      </c>
      <c r="D11357">
        <v>356</v>
      </c>
      <c r="E11357" s="35">
        <v>3013824.200000003</v>
      </c>
      <c r="F11357" s="35">
        <v>3000000</v>
      </c>
      <c r="G11357" s="35">
        <v>9591204.862499997</v>
      </c>
    </row>
    <row r="11358" spans="1:7" x14ac:dyDescent="0.25">
      <c r="A11358" s="36">
        <v>0.01</v>
      </c>
      <c r="B11358" s="28" t="s">
        <v>76</v>
      </c>
      <c r="C11358" s="36">
        <v>0.02</v>
      </c>
      <c r="D11358">
        <v>357</v>
      </c>
      <c r="E11358" s="35">
        <v>2046058.293750003</v>
      </c>
      <c r="F11358" s="35">
        <v>3000000</v>
      </c>
      <c r="G11358" s="35">
        <v>11462832.956249997</v>
      </c>
    </row>
    <row r="11359" spans="1:7" x14ac:dyDescent="0.25">
      <c r="A11359" s="36">
        <v>0.01</v>
      </c>
      <c r="B11359" s="28" t="s">
        <v>76</v>
      </c>
      <c r="C11359" s="36">
        <v>0.02</v>
      </c>
      <c r="D11359">
        <v>358</v>
      </c>
      <c r="E11359" s="35">
        <v>2093021.375</v>
      </c>
      <c r="F11359" s="35">
        <v>3000000</v>
      </c>
      <c r="G11359" s="35">
        <v>11405566.4375</v>
      </c>
    </row>
    <row r="11360" spans="1:7" x14ac:dyDescent="0.25">
      <c r="A11360" s="36">
        <v>0.01</v>
      </c>
      <c r="B11360" s="28" t="s">
        <v>76</v>
      </c>
      <c r="C11360" s="36">
        <v>0.02</v>
      </c>
      <c r="D11360">
        <v>359</v>
      </c>
      <c r="E11360" s="35">
        <v>3261060.231250003</v>
      </c>
      <c r="F11360" s="35">
        <v>3000000</v>
      </c>
      <c r="G11360" s="35">
        <v>8792169.768749997</v>
      </c>
    </row>
    <row r="11361" spans="1:7" x14ac:dyDescent="0.25">
      <c r="A11361" s="36">
        <v>0.01</v>
      </c>
      <c r="B11361" s="28" t="s">
        <v>76</v>
      </c>
      <c r="C11361" s="36">
        <v>0.02</v>
      </c>
      <c r="D11361">
        <v>360</v>
      </c>
      <c r="E11361" s="35">
        <v>2324564.075000003</v>
      </c>
      <c r="F11361" s="35">
        <v>3000000</v>
      </c>
      <c r="G11361" s="35">
        <v>11078655.612499997</v>
      </c>
    </row>
    <row r="11362" spans="1:7" x14ac:dyDescent="0.25">
      <c r="A11362" s="36">
        <v>0.01</v>
      </c>
      <c r="B11362" s="28" t="s">
        <v>76</v>
      </c>
      <c r="C11362" s="36">
        <v>0.02</v>
      </c>
      <c r="D11362">
        <v>361</v>
      </c>
      <c r="E11362" s="35">
        <v>3298525.1171875</v>
      </c>
      <c r="F11362" s="35">
        <v>3000000</v>
      </c>
      <c r="G11362" s="35">
        <v>9042143.3203125</v>
      </c>
    </row>
    <row r="11363" spans="1:7" x14ac:dyDescent="0.25">
      <c r="A11363" s="36">
        <v>0.01</v>
      </c>
      <c r="B11363" s="28" t="s">
        <v>76</v>
      </c>
      <c r="C11363" s="36">
        <v>0.02</v>
      </c>
      <c r="D11363">
        <v>362</v>
      </c>
      <c r="E11363" s="35">
        <v>2589694.534374997</v>
      </c>
      <c r="F11363" s="35">
        <v>3000000</v>
      </c>
      <c r="G11363" s="35">
        <v>10876215.778125003</v>
      </c>
    </row>
    <row r="11364" spans="1:7" x14ac:dyDescent="0.25">
      <c r="A11364" s="36">
        <v>0.01</v>
      </c>
      <c r="B11364" s="28" t="s">
        <v>76</v>
      </c>
      <c r="C11364" s="36">
        <v>0.02</v>
      </c>
      <c r="D11364">
        <v>363</v>
      </c>
      <c r="E11364" s="35">
        <v>3520556.9125000089</v>
      </c>
      <c r="F11364" s="35">
        <v>3000000</v>
      </c>
      <c r="G11364" s="35">
        <v>8829125.5874999911</v>
      </c>
    </row>
    <row r="11365" spans="1:7" x14ac:dyDescent="0.25">
      <c r="A11365" s="36">
        <v>0.01</v>
      </c>
      <c r="B11365" s="28" t="s">
        <v>76</v>
      </c>
      <c r="C11365" s="36">
        <v>0.02</v>
      </c>
      <c r="D11365">
        <v>364</v>
      </c>
      <c r="E11365" s="35">
        <v>2969898.525000006</v>
      </c>
      <c r="F11365" s="35">
        <v>3000000</v>
      </c>
      <c r="G11365" s="35">
        <v>9335102.099999994</v>
      </c>
    </row>
    <row r="11366" spans="1:7" x14ac:dyDescent="0.25">
      <c r="A11366" s="36">
        <v>0.01</v>
      </c>
      <c r="B11366" s="28" t="s">
        <v>76</v>
      </c>
      <c r="C11366" s="36">
        <v>0.02</v>
      </c>
      <c r="D11366">
        <v>365</v>
      </c>
      <c r="E11366" s="35">
        <v>2854902.6875</v>
      </c>
      <c r="F11366" s="35">
        <v>3000000</v>
      </c>
      <c r="G11366" s="35">
        <v>10399413.5625</v>
      </c>
    </row>
    <row r="11367" spans="1:7" x14ac:dyDescent="0.25">
      <c r="A11367" s="36">
        <v>0.01</v>
      </c>
      <c r="B11367" s="28" t="s">
        <v>76</v>
      </c>
      <c r="C11367" s="36">
        <v>0.02</v>
      </c>
      <c r="D11367">
        <v>366</v>
      </c>
      <c r="E11367" s="35">
        <v>2075489.3125</v>
      </c>
      <c r="F11367" s="35">
        <v>3000000</v>
      </c>
      <c r="G11367" s="35">
        <v>11322454.4375</v>
      </c>
    </row>
    <row r="11368" spans="1:7" x14ac:dyDescent="0.25">
      <c r="A11368" s="36">
        <v>0.01</v>
      </c>
      <c r="B11368" s="28" t="s">
        <v>76</v>
      </c>
      <c r="C11368" s="36">
        <v>0.02</v>
      </c>
      <c r="D11368">
        <v>367</v>
      </c>
      <c r="E11368" s="35">
        <v>2961991.365624994</v>
      </c>
      <c r="F11368" s="35">
        <v>3000000</v>
      </c>
      <c r="G11368" s="35">
        <v>9746984.571875006</v>
      </c>
    </row>
    <row r="11369" spans="1:7" x14ac:dyDescent="0.25">
      <c r="A11369" s="36">
        <v>0.01</v>
      </c>
      <c r="B11369" s="28" t="s">
        <v>76</v>
      </c>
      <c r="C11369" s="36">
        <v>0.02</v>
      </c>
      <c r="D11369">
        <v>368</v>
      </c>
      <c r="E11369" s="35">
        <v>3060839.450000003</v>
      </c>
      <c r="F11369" s="35">
        <v>3000000</v>
      </c>
      <c r="G11369" s="35">
        <v>10450276.799999997</v>
      </c>
    </row>
    <row r="11370" spans="1:7" x14ac:dyDescent="0.25">
      <c r="A11370" s="36">
        <v>0.01</v>
      </c>
      <c r="B11370" s="28" t="s">
        <v>76</v>
      </c>
      <c r="C11370" s="36">
        <v>0.02</v>
      </c>
      <c r="D11370">
        <v>369</v>
      </c>
      <c r="E11370" s="35">
        <v>2474359.015625</v>
      </c>
      <c r="F11370" s="35">
        <v>3000000</v>
      </c>
      <c r="G11370" s="35">
        <v>10875391.609375</v>
      </c>
    </row>
    <row r="11371" spans="1:7" x14ac:dyDescent="0.25">
      <c r="A11371" s="36">
        <v>0.01</v>
      </c>
      <c r="B11371" s="28" t="s">
        <v>76</v>
      </c>
      <c r="C11371" s="36">
        <v>0.02</v>
      </c>
      <c r="D11371">
        <v>370</v>
      </c>
      <c r="E11371" s="35">
        <v>3046071.265625</v>
      </c>
      <c r="F11371" s="35">
        <v>3000000</v>
      </c>
      <c r="G11371" s="35">
        <v>9648959.671875</v>
      </c>
    </row>
    <row r="11372" spans="1:7" x14ac:dyDescent="0.25">
      <c r="A11372" s="36">
        <v>0.01</v>
      </c>
      <c r="B11372" s="28" t="s">
        <v>76</v>
      </c>
      <c r="C11372" s="36">
        <v>0.02</v>
      </c>
      <c r="D11372">
        <v>371</v>
      </c>
      <c r="E11372" s="35">
        <v>2703638.909374997</v>
      </c>
      <c r="F11372" s="35">
        <v>3000000</v>
      </c>
      <c r="G11372" s="35">
        <v>10557789.215625003</v>
      </c>
    </row>
    <row r="11373" spans="1:7" x14ac:dyDescent="0.25">
      <c r="A11373" s="36">
        <v>0.01</v>
      </c>
      <c r="B11373" s="28" t="s">
        <v>76</v>
      </c>
      <c r="C11373" s="36">
        <v>0.02</v>
      </c>
      <c r="D11373">
        <v>372</v>
      </c>
      <c r="E11373" s="35">
        <v>2598396.1640625</v>
      </c>
      <c r="F11373" s="35">
        <v>3000000</v>
      </c>
      <c r="G11373" s="35">
        <v>10554630.3984375</v>
      </c>
    </row>
    <row r="11374" spans="1:7" x14ac:dyDescent="0.25">
      <c r="A11374" s="36">
        <v>0.01</v>
      </c>
      <c r="B11374" s="28" t="s">
        <v>76</v>
      </c>
      <c r="C11374" s="36">
        <v>0.02</v>
      </c>
      <c r="D11374">
        <v>373</v>
      </c>
      <c r="E11374" s="35">
        <v>2718502.209374994</v>
      </c>
      <c r="F11374" s="35">
        <v>3000000</v>
      </c>
      <c r="G11374" s="35">
        <v>10533872.165625006</v>
      </c>
    </row>
    <row r="11375" spans="1:7" x14ac:dyDescent="0.25">
      <c r="A11375" s="36">
        <v>0.01</v>
      </c>
      <c r="B11375" s="28" t="s">
        <v>76</v>
      </c>
      <c r="C11375" s="36">
        <v>0.02</v>
      </c>
      <c r="D11375">
        <v>374</v>
      </c>
      <c r="E11375" s="35">
        <v>3117328.2890625</v>
      </c>
      <c r="F11375" s="35">
        <v>3000000</v>
      </c>
      <c r="G11375" s="35">
        <v>9246345.1484375</v>
      </c>
    </row>
    <row r="11376" spans="1:7" x14ac:dyDescent="0.25">
      <c r="A11376" s="36">
        <v>0.01</v>
      </c>
      <c r="B11376" s="28" t="s">
        <v>76</v>
      </c>
      <c r="C11376" s="36">
        <v>0.02</v>
      </c>
      <c r="D11376">
        <v>375</v>
      </c>
      <c r="E11376" s="35">
        <v>2695535.193749994</v>
      </c>
      <c r="F11376" s="35">
        <v>3000000</v>
      </c>
      <c r="G11376" s="35">
        <v>10559023.556250006</v>
      </c>
    </row>
    <row r="11377" spans="1:7" x14ac:dyDescent="0.25">
      <c r="A11377" s="36">
        <v>0.01</v>
      </c>
      <c r="B11377" s="28" t="s">
        <v>76</v>
      </c>
      <c r="C11377" s="36">
        <v>0.02</v>
      </c>
      <c r="D11377">
        <v>376</v>
      </c>
      <c r="E11377" s="35">
        <v>2990200.96875</v>
      </c>
      <c r="F11377" s="35">
        <v>3000000</v>
      </c>
      <c r="G11377" s="35">
        <v>9060641.53125</v>
      </c>
    </row>
    <row r="11378" spans="1:7" x14ac:dyDescent="0.25">
      <c r="A11378" s="36">
        <v>0.01</v>
      </c>
      <c r="B11378" s="28" t="s">
        <v>76</v>
      </c>
      <c r="C11378" s="36">
        <v>0.02</v>
      </c>
      <c r="D11378">
        <v>377</v>
      </c>
      <c r="E11378" s="35">
        <v>3043566.5</v>
      </c>
      <c r="F11378" s="35">
        <v>3000000</v>
      </c>
      <c r="G11378" s="35">
        <v>9684867.875</v>
      </c>
    </row>
    <row r="11379" spans="1:7" x14ac:dyDescent="0.25">
      <c r="A11379" s="36">
        <v>0.01</v>
      </c>
      <c r="B11379" s="28" t="s">
        <v>76</v>
      </c>
      <c r="C11379" s="36">
        <v>0.02</v>
      </c>
      <c r="D11379">
        <v>378</v>
      </c>
      <c r="E11379" s="35">
        <v>3662680.21875</v>
      </c>
      <c r="F11379" s="35">
        <v>3000000</v>
      </c>
      <c r="G11379" s="35">
        <v>8117288.53125</v>
      </c>
    </row>
    <row r="11380" spans="1:7" x14ac:dyDescent="0.25">
      <c r="A11380" s="36">
        <v>0.01</v>
      </c>
      <c r="B11380" s="28" t="s">
        <v>76</v>
      </c>
      <c r="C11380" s="36">
        <v>0.02</v>
      </c>
      <c r="D11380">
        <v>379</v>
      </c>
      <c r="E11380" s="35">
        <v>3381078.243750006</v>
      </c>
      <c r="F11380" s="35">
        <v>3000000</v>
      </c>
      <c r="G11380" s="35">
        <v>8936894.256249994</v>
      </c>
    </row>
    <row r="11381" spans="1:7" x14ac:dyDescent="0.25">
      <c r="A11381" s="36">
        <v>0.01</v>
      </c>
      <c r="B11381" s="28" t="s">
        <v>76</v>
      </c>
      <c r="C11381" s="36">
        <v>0.02</v>
      </c>
      <c r="D11381">
        <v>380</v>
      </c>
      <c r="E11381" s="35">
        <v>2911006.525000006</v>
      </c>
      <c r="F11381" s="35">
        <v>3000000</v>
      </c>
      <c r="G11381" s="35">
        <v>10515578.474999994</v>
      </c>
    </row>
    <row r="11382" spans="1:7" x14ac:dyDescent="0.25">
      <c r="A11382" s="36">
        <v>0.01</v>
      </c>
      <c r="B11382" s="28" t="s">
        <v>76</v>
      </c>
      <c r="C11382" s="36">
        <v>0.02</v>
      </c>
      <c r="D11382">
        <v>381</v>
      </c>
      <c r="E11382" s="35">
        <v>2162259.168750003</v>
      </c>
      <c r="F11382" s="35">
        <v>3000000</v>
      </c>
      <c r="G11382" s="35">
        <v>11571725.831249997</v>
      </c>
    </row>
    <row r="11383" spans="1:7" x14ac:dyDescent="0.25">
      <c r="A11383" s="36">
        <v>0.01</v>
      </c>
      <c r="B11383" s="28" t="s">
        <v>76</v>
      </c>
      <c r="C11383" s="36">
        <v>0.02</v>
      </c>
      <c r="D11383">
        <v>382</v>
      </c>
      <c r="E11383" s="35">
        <v>2438446.450000003</v>
      </c>
      <c r="F11383" s="35">
        <v>3000000</v>
      </c>
      <c r="G11383" s="35">
        <v>10737808.549999997</v>
      </c>
    </row>
    <row r="11384" spans="1:7" x14ac:dyDescent="0.25">
      <c r="A11384" s="36">
        <v>0.01</v>
      </c>
      <c r="B11384" s="28" t="s">
        <v>76</v>
      </c>
      <c r="C11384" s="36">
        <v>0.02</v>
      </c>
      <c r="D11384">
        <v>383</v>
      </c>
      <c r="E11384" s="35">
        <v>3090553.075000003</v>
      </c>
      <c r="F11384" s="35">
        <v>3000000</v>
      </c>
      <c r="G11384" s="35">
        <v>9388264.424999997</v>
      </c>
    </row>
    <row r="11385" spans="1:7" x14ac:dyDescent="0.25">
      <c r="A11385" s="36">
        <v>0.01</v>
      </c>
      <c r="B11385" s="28" t="s">
        <v>76</v>
      </c>
      <c r="C11385" s="36">
        <v>0.02</v>
      </c>
      <c r="D11385">
        <v>384</v>
      </c>
      <c r="E11385" s="35">
        <v>2962552.549999997</v>
      </c>
      <c r="F11385" s="35">
        <v>3000000</v>
      </c>
      <c r="G11385" s="35">
        <v>9707524.950000003</v>
      </c>
    </row>
    <row r="11386" spans="1:7" x14ac:dyDescent="0.25">
      <c r="A11386" s="36">
        <v>0.01</v>
      </c>
      <c r="B11386" s="28" t="s">
        <v>76</v>
      </c>
      <c r="C11386" s="36">
        <v>0.02</v>
      </c>
      <c r="D11386">
        <v>385</v>
      </c>
      <c r="E11386" s="35">
        <v>2396713.1875</v>
      </c>
      <c r="F11386" s="35">
        <v>3000000</v>
      </c>
      <c r="G11386" s="35">
        <v>10624808.6875</v>
      </c>
    </row>
    <row r="11387" spans="1:7" x14ac:dyDescent="0.25">
      <c r="A11387" s="36">
        <v>0.01</v>
      </c>
      <c r="B11387" s="28" t="s">
        <v>76</v>
      </c>
      <c r="C11387" s="36">
        <v>0.02</v>
      </c>
      <c r="D11387">
        <v>386</v>
      </c>
      <c r="E11387" s="35">
        <v>2120968.78125</v>
      </c>
      <c r="F11387" s="35">
        <v>3000000</v>
      </c>
      <c r="G11387" s="35">
        <v>11020606.21875</v>
      </c>
    </row>
    <row r="11388" spans="1:7" x14ac:dyDescent="0.25">
      <c r="A11388" s="36">
        <v>0.01</v>
      </c>
      <c r="B11388" s="28" t="s">
        <v>76</v>
      </c>
      <c r="C11388" s="36">
        <v>0.02</v>
      </c>
      <c r="D11388">
        <v>387</v>
      </c>
      <c r="E11388" s="35">
        <v>2017159.775000006</v>
      </c>
      <c r="F11388" s="35">
        <v>3000000</v>
      </c>
      <c r="G11388" s="35">
        <v>11425330.224999994</v>
      </c>
    </row>
    <row r="11389" spans="1:7" x14ac:dyDescent="0.25">
      <c r="A11389" s="36">
        <v>0.01</v>
      </c>
      <c r="B11389" s="28" t="s">
        <v>76</v>
      </c>
      <c r="C11389" s="36">
        <v>0.02</v>
      </c>
      <c r="D11389">
        <v>388</v>
      </c>
      <c r="E11389" s="35">
        <v>2785889.4624999911</v>
      </c>
      <c r="F11389" s="35">
        <v>3000000</v>
      </c>
      <c r="G11389" s="35">
        <v>9720193.0375000089</v>
      </c>
    </row>
    <row r="11390" spans="1:7" x14ac:dyDescent="0.25">
      <c r="A11390" s="36">
        <v>0.01</v>
      </c>
      <c r="B11390" s="28" t="s">
        <v>76</v>
      </c>
      <c r="C11390" s="36">
        <v>0.02</v>
      </c>
      <c r="D11390">
        <v>389</v>
      </c>
      <c r="E11390" s="35">
        <v>3175548.2875000089</v>
      </c>
      <c r="F11390" s="35">
        <v>3000000</v>
      </c>
      <c r="G11390" s="35">
        <v>9610124.2124999911</v>
      </c>
    </row>
    <row r="11391" spans="1:7" x14ac:dyDescent="0.25">
      <c r="A11391" s="36">
        <v>0.01</v>
      </c>
      <c r="B11391" s="28" t="s">
        <v>76</v>
      </c>
      <c r="C11391" s="36">
        <v>0.02</v>
      </c>
      <c r="D11391">
        <v>390</v>
      </c>
      <c r="E11391" s="35">
        <v>2005459.904687494</v>
      </c>
      <c r="F11391" s="35">
        <v>3000000</v>
      </c>
      <c r="G11391" s="35">
        <v>11421712.907812506</v>
      </c>
    </row>
    <row r="11392" spans="1:7" x14ac:dyDescent="0.25">
      <c r="A11392" s="36">
        <v>0.01</v>
      </c>
      <c r="B11392" s="28" t="s">
        <v>76</v>
      </c>
      <c r="C11392" s="36">
        <v>0.02</v>
      </c>
      <c r="D11392">
        <v>391</v>
      </c>
      <c r="E11392" s="35">
        <v>2378413.887500003</v>
      </c>
      <c r="F11392" s="35">
        <v>3000000</v>
      </c>
      <c r="G11392" s="35">
        <v>11152827.362499997</v>
      </c>
    </row>
    <row r="11393" spans="1:7" x14ac:dyDescent="0.25">
      <c r="A11393" s="36">
        <v>0.01</v>
      </c>
      <c r="B11393" s="28" t="s">
        <v>76</v>
      </c>
      <c r="C11393" s="36">
        <v>0.02</v>
      </c>
      <c r="D11393">
        <v>392</v>
      </c>
      <c r="E11393" s="35">
        <v>2607584.5171874911</v>
      </c>
      <c r="F11393" s="35">
        <v>3000000</v>
      </c>
      <c r="G11393" s="35">
        <v>10329086.732812509</v>
      </c>
    </row>
    <row r="11394" spans="1:7" x14ac:dyDescent="0.25">
      <c r="A11394" s="36">
        <v>0.01</v>
      </c>
      <c r="B11394" s="28" t="s">
        <v>76</v>
      </c>
      <c r="C11394" s="36">
        <v>0.02</v>
      </c>
      <c r="D11394">
        <v>393</v>
      </c>
      <c r="E11394" s="35">
        <v>2213294.667187497</v>
      </c>
      <c r="F11394" s="35">
        <v>3000000</v>
      </c>
      <c r="G11394" s="35">
        <v>11102536.582812503</v>
      </c>
    </row>
    <row r="11395" spans="1:7" x14ac:dyDescent="0.25">
      <c r="A11395" s="36">
        <v>0.01</v>
      </c>
      <c r="B11395" s="28" t="s">
        <v>76</v>
      </c>
      <c r="C11395" s="36">
        <v>0.02</v>
      </c>
      <c r="D11395">
        <v>394</v>
      </c>
      <c r="E11395" s="35">
        <v>3170723.0218750089</v>
      </c>
      <c r="F11395" s="35">
        <v>3000000</v>
      </c>
      <c r="G11395" s="35">
        <v>8879327.9156249911</v>
      </c>
    </row>
    <row r="11396" spans="1:7" x14ac:dyDescent="0.25">
      <c r="A11396" s="36">
        <v>0.01</v>
      </c>
      <c r="B11396" s="28" t="s">
        <v>76</v>
      </c>
      <c r="C11396" s="36">
        <v>0.02</v>
      </c>
      <c r="D11396">
        <v>395</v>
      </c>
      <c r="E11396" s="35">
        <v>3343538.4375</v>
      </c>
      <c r="F11396" s="35">
        <v>3000000</v>
      </c>
      <c r="G11396" s="35">
        <v>8747719.0625</v>
      </c>
    </row>
    <row r="11397" spans="1:7" x14ac:dyDescent="0.25">
      <c r="A11397" s="36">
        <v>0.01</v>
      </c>
      <c r="B11397" s="28" t="s">
        <v>76</v>
      </c>
      <c r="C11397" s="36">
        <v>0.02</v>
      </c>
      <c r="D11397">
        <v>396</v>
      </c>
      <c r="E11397" s="35">
        <v>2666805.4203125089</v>
      </c>
      <c r="F11397" s="35">
        <v>3000000</v>
      </c>
      <c r="G11397" s="35">
        <v>10290207.704687491</v>
      </c>
    </row>
    <row r="11398" spans="1:7" x14ac:dyDescent="0.25">
      <c r="A11398" s="36">
        <v>0.01</v>
      </c>
      <c r="B11398" s="28" t="s">
        <v>76</v>
      </c>
      <c r="C11398" s="36">
        <v>0.02</v>
      </c>
      <c r="D11398">
        <v>397</v>
      </c>
      <c r="E11398" s="35">
        <v>2691516.78125</v>
      </c>
      <c r="F11398" s="35">
        <v>3000000</v>
      </c>
      <c r="G11398" s="35">
        <v>10375714.46875</v>
      </c>
    </row>
    <row r="11399" spans="1:7" x14ac:dyDescent="0.25">
      <c r="A11399" s="36">
        <v>0.01</v>
      </c>
      <c r="B11399" s="28" t="s">
        <v>76</v>
      </c>
      <c r="C11399" s="36">
        <v>0.02</v>
      </c>
      <c r="D11399">
        <v>398</v>
      </c>
      <c r="E11399" s="35">
        <v>4090765.768749997</v>
      </c>
      <c r="F11399" s="35">
        <v>3000000</v>
      </c>
      <c r="G11399" s="35">
        <v>7290049.231250003</v>
      </c>
    </row>
    <row r="11400" spans="1:7" x14ac:dyDescent="0.25">
      <c r="A11400" s="36">
        <v>0.01</v>
      </c>
      <c r="B11400" s="28" t="s">
        <v>76</v>
      </c>
      <c r="C11400" s="36">
        <v>0.02</v>
      </c>
      <c r="D11400">
        <v>399</v>
      </c>
      <c r="E11400" s="35">
        <v>1872190.049999997</v>
      </c>
      <c r="F11400" s="35">
        <v>3000000</v>
      </c>
      <c r="G11400" s="35">
        <v>11738336.200000003</v>
      </c>
    </row>
    <row r="11401" spans="1:7" x14ac:dyDescent="0.25">
      <c r="A11401" s="36">
        <v>0.01</v>
      </c>
      <c r="B11401" s="28" t="s">
        <v>76</v>
      </c>
      <c r="C11401" s="36">
        <v>0.02</v>
      </c>
      <c r="D11401">
        <v>400</v>
      </c>
      <c r="E11401" s="35">
        <v>2992988.881249994</v>
      </c>
      <c r="F11401" s="35">
        <v>3000000</v>
      </c>
      <c r="G11401" s="35">
        <v>9616864.243750006</v>
      </c>
    </row>
    <row r="11402" spans="1:7" x14ac:dyDescent="0.25">
      <c r="A11402" s="36">
        <v>0.01</v>
      </c>
      <c r="B11402" s="28" t="s">
        <v>76</v>
      </c>
      <c r="C11402" s="36">
        <v>0.02</v>
      </c>
      <c r="D11402">
        <v>401</v>
      </c>
      <c r="E11402" s="35">
        <v>3298840.793750003</v>
      </c>
      <c r="F11402" s="35">
        <v>3000000</v>
      </c>
      <c r="G11402" s="35">
        <v>8370412.956249997</v>
      </c>
    </row>
    <row r="11403" spans="1:7" x14ac:dyDescent="0.25">
      <c r="A11403" s="36">
        <v>0.01</v>
      </c>
      <c r="B11403" s="28" t="s">
        <v>76</v>
      </c>
      <c r="C11403" s="36">
        <v>0.02</v>
      </c>
      <c r="D11403">
        <v>402</v>
      </c>
      <c r="E11403" s="35">
        <v>2183796.137500003</v>
      </c>
      <c r="F11403" s="35">
        <v>3000000</v>
      </c>
      <c r="G11403" s="35">
        <v>11270558.237499997</v>
      </c>
    </row>
    <row r="11404" spans="1:7" x14ac:dyDescent="0.25">
      <c r="A11404" s="36">
        <v>0.01</v>
      </c>
      <c r="B11404" s="28" t="s">
        <v>76</v>
      </c>
      <c r="C11404" s="36">
        <v>0.02</v>
      </c>
      <c r="D11404">
        <v>403</v>
      </c>
      <c r="E11404" s="35">
        <v>2716686.25</v>
      </c>
      <c r="F11404" s="35">
        <v>3000000</v>
      </c>
      <c r="G11404" s="35">
        <v>10280438.75</v>
      </c>
    </row>
    <row r="11405" spans="1:7" x14ac:dyDescent="0.25">
      <c r="A11405" s="36">
        <v>0.01</v>
      </c>
      <c r="B11405" s="28" t="s">
        <v>76</v>
      </c>
      <c r="C11405" s="36">
        <v>0.02</v>
      </c>
      <c r="D11405">
        <v>404</v>
      </c>
      <c r="E11405" s="35">
        <v>2747786.325000003</v>
      </c>
      <c r="F11405" s="35">
        <v>3000000</v>
      </c>
      <c r="G11405" s="35">
        <v>10355823.674999997</v>
      </c>
    </row>
    <row r="11406" spans="1:7" x14ac:dyDescent="0.25">
      <c r="A11406" s="36">
        <v>0.01</v>
      </c>
      <c r="B11406" s="28" t="s">
        <v>76</v>
      </c>
      <c r="C11406" s="36">
        <v>0.02</v>
      </c>
      <c r="D11406">
        <v>405</v>
      </c>
      <c r="E11406" s="35">
        <v>2911246.571875006</v>
      </c>
      <c r="F11406" s="35">
        <v>3000000</v>
      </c>
      <c r="G11406" s="35">
        <v>9970482.803124994</v>
      </c>
    </row>
    <row r="11407" spans="1:7" x14ac:dyDescent="0.25">
      <c r="A11407" s="36">
        <v>0.01</v>
      </c>
      <c r="B11407" s="28" t="s">
        <v>76</v>
      </c>
      <c r="C11407" s="36">
        <v>0.02</v>
      </c>
      <c r="D11407">
        <v>406</v>
      </c>
      <c r="E11407" s="35">
        <v>3892896.724999994</v>
      </c>
      <c r="F11407" s="35">
        <v>3000000</v>
      </c>
      <c r="G11407" s="35">
        <v>7890339.525000006</v>
      </c>
    </row>
    <row r="11408" spans="1:7" x14ac:dyDescent="0.25">
      <c r="A11408" s="36">
        <v>0.01</v>
      </c>
      <c r="B11408" s="28" t="s">
        <v>76</v>
      </c>
      <c r="C11408" s="36">
        <v>0.02</v>
      </c>
      <c r="D11408">
        <v>407</v>
      </c>
      <c r="E11408" s="35">
        <v>2250399.7937500179</v>
      </c>
      <c r="F11408" s="35">
        <v>3000000</v>
      </c>
      <c r="G11408" s="35">
        <v>10936772.706249982</v>
      </c>
    </row>
    <row r="11409" spans="1:7" x14ac:dyDescent="0.25">
      <c r="A11409" s="36">
        <v>0.01</v>
      </c>
      <c r="B11409" s="28" t="s">
        <v>76</v>
      </c>
      <c r="C11409" s="36">
        <v>0.02</v>
      </c>
      <c r="D11409">
        <v>408</v>
      </c>
      <c r="E11409" s="35">
        <v>3266857.964062497</v>
      </c>
      <c r="F11409" s="35">
        <v>3000000</v>
      </c>
      <c r="G11409" s="35">
        <v>8446722.660937503</v>
      </c>
    </row>
    <row r="11410" spans="1:7" x14ac:dyDescent="0.25">
      <c r="A11410" s="36">
        <v>0.01</v>
      </c>
      <c r="B11410" s="28" t="s">
        <v>76</v>
      </c>
      <c r="C11410" s="36">
        <v>0.02</v>
      </c>
      <c r="D11410">
        <v>409</v>
      </c>
      <c r="E11410" s="35">
        <v>2324548.3125</v>
      </c>
      <c r="F11410" s="35">
        <v>3000000</v>
      </c>
      <c r="G11410" s="35">
        <v>10753345.4375</v>
      </c>
    </row>
    <row r="11411" spans="1:7" x14ac:dyDescent="0.25">
      <c r="A11411" s="36">
        <v>0.01</v>
      </c>
      <c r="B11411" s="28" t="s">
        <v>76</v>
      </c>
      <c r="C11411" s="36">
        <v>0.02</v>
      </c>
      <c r="D11411">
        <v>410</v>
      </c>
      <c r="E11411" s="35">
        <v>3088678.0078125</v>
      </c>
      <c r="F11411" s="35">
        <v>3000000</v>
      </c>
      <c r="G11411" s="35">
        <v>9133170.4296875</v>
      </c>
    </row>
    <row r="11412" spans="1:7" x14ac:dyDescent="0.25">
      <c r="A11412" s="36">
        <v>0.01</v>
      </c>
      <c r="B11412" s="28" t="s">
        <v>76</v>
      </c>
      <c r="C11412" s="36">
        <v>0.02</v>
      </c>
      <c r="D11412">
        <v>411</v>
      </c>
      <c r="E11412" s="35">
        <v>2805263.375</v>
      </c>
      <c r="F11412" s="35">
        <v>3000000</v>
      </c>
      <c r="G11412" s="35">
        <v>10271735.375</v>
      </c>
    </row>
    <row r="11413" spans="1:7" x14ac:dyDescent="0.25">
      <c r="A11413" s="36">
        <v>0.01</v>
      </c>
      <c r="B11413" s="28" t="s">
        <v>76</v>
      </c>
      <c r="C11413" s="36">
        <v>0.02</v>
      </c>
      <c r="D11413">
        <v>412</v>
      </c>
      <c r="E11413" s="35">
        <v>2778728.068749994</v>
      </c>
      <c r="F11413" s="35">
        <v>3000000</v>
      </c>
      <c r="G11413" s="35">
        <v>9949794.431250006</v>
      </c>
    </row>
    <row r="11414" spans="1:7" x14ac:dyDescent="0.25">
      <c r="A11414" s="36">
        <v>0.01</v>
      </c>
      <c r="B11414" s="28" t="s">
        <v>76</v>
      </c>
      <c r="C11414" s="36">
        <v>0.02</v>
      </c>
      <c r="D11414">
        <v>413</v>
      </c>
      <c r="E11414" s="35">
        <v>2260167.915625006</v>
      </c>
      <c r="F11414" s="35">
        <v>3000000</v>
      </c>
      <c r="G11414" s="35">
        <v>11458215.209374994</v>
      </c>
    </row>
    <row r="11415" spans="1:7" x14ac:dyDescent="0.25">
      <c r="A11415" s="36">
        <v>0.01</v>
      </c>
      <c r="B11415" s="28" t="s">
        <v>76</v>
      </c>
      <c r="C11415" s="36">
        <v>0.02</v>
      </c>
      <c r="D11415">
        <v>414</v>
      </c>
      <c r="E11415" s="35">
        <v>3046066.299999997</v>
      </c>
      <c r="F11415" s="35">
        <v>3000000</v>
      </c>
      <c r="G11415" s="35">
        <v>9135263.700000003</v>
      </c>
    </row>
    <row r="11416" spans="1:7" x14ac:dyDescent="0.25">
      <c r="A11416" s="36">
        <v>0.01</v>
      </c>
      <c r="B11416" s="28" t="s">
        <v>76</v>
      </c>
      <c r="C11416" s="36">
        <v>0.02</v>
      </c>
      <c r="D11416">
        <v>415</v>
      </c>
      <c r="E11416" s="35">
        <v>2500659.2000000179</v>
      </c>
      <c r="F11416" s="35">
        <v>3000000</v>
      </c>
      <c r="G11416" s="35">
        <v>10529635.799999982</v>
      </c>
    </row>
    <row r="11417" spans="1:7" x14ac:dyDescent="0.25">
      <c r="A11417" s="36">
        <v>0.01</v>
      </c>
      <c r="B11417" s="28" t="s">
        <v>76</v>
      </c>
      <c r="C11417" s="36">
        <v>0.02</v>
      </c>
      <c r="D11417">
        <v>416</v>
      </c>
      <c r="E11417" s="35">
        <v>2422295.5625</v>
      </c>
      <c r="F11417" s="35">
        <v>3000000</v>
      </c>
      <c r="G11417" s="35">
        <v>10790524.4375</v>
      </c>
    </row>
    <row r="11418" spans="1:7" x14ac:dyDescent="0.25">
      <c r="A11418" s="36">
        <v>0.01</v>
      </c>
      <c r="B11418" s="28" t="s">
        <v>76</v>
      </c>
      <c r="C11418" s="36">
        <v>0.02</v>
      </c>
      <c r="D11418">
        <v>417</v>
      </c>
      <c r="E11418" s="35">
        <v>2277825.3125</v>
      </c>
      <c r="F11418" s="35">
        <v>3000000</v>
      </c>
      <c r="G11418" s="35">
        <v>11388330.9375</v>
      </c>
    </row>
    <row r="11419" spans="1:7" x14ac:dyDescent="0.25">
      <c r="A11419" s="36">
        <v>0.01</v>
      </c>
      <c r="B11419" s="28" t="s">
        <v>76</v>
      </c>
      <c r="C11419" s="36">
        <v>0.02</v>
      </c>
      <c r="D11419">
        <v>418</v>
      </c>
      <c r="E11419" s="35">
        <v>2523416.762500003</v>
      </c>
      <c r="F11419" s="35">
        <v>3000000</v>
      </c>
      <c r="G11419" s="35">
        <v>10766700.737499997</v>
      </c>
    </row>
    <row r="11420" spans="1:7" x14ac:dyDescent="0.25">
      <c r="A11420" s="36">
        <v>0.01</v>
      </c>
      <c r="B11420" s="28" t="s">
        <v>76</v>
      </c>
      <c r="C11420" s="36">
        <v>0.02</v>
      </c>
      <c r="D11420">
        <v>419</v>
      </c>
      <c r="E11420" s="35">
        <v>2476002.299999997</v>
      </c>
      <c r="F11420" s="35">
        <v>3000000</v>
      </c>
      <c r="G11420" s="35">
        <v>11080307.700000003</v>
      </c>
    </row>
    <row r="11421" spans="1:7" x14ac:dyDescent="0.25">
      <c r="A11421" s="36">
        <v>0.01</v>
      </c>
      <c r="B11421" s="28" t="s">
        <v>76</v>
      </c>
      <c r="C11421" s="36">
        <v>0.02</v>
      </c>
      <c r="D11421">
        <v>420</v>
      </c>
      <c r="E11421" s="35">
        <v>2186529.099999994</v>
      </c>
      <c r="F11421" s="35">
        <v>3000000</v>
      </c>
      <c r="G11421" s="35">
        <v>11108025.900000006</v>
      </c>
    </row>
    <row r="11422" spans="1:7" x14ac:dyDescent="0.25">
      <c r="A11422" s="36">
        <v>0.01</v>
      </c>
      <c r="B11422" s="28" t="s">
        <v>76</v>
      </c>
      <c r="C11422" s="36">
        <v>0.02</v>
      </c>
      <c r="D11422">
        <v>421</v>
      </c>
      <c r="E11422" s="35">
        <v>2261419.825000003</v>
      </c>
      <c r="F11422" s="35">
        <v>3000000</v>
      </c>
      <c r="G11422" s="35">
        <v>10903375.174999997</v>
      </c>
    </row>
    <row r="11423" spans="1:7" x14ac:dyDescent="0.25">
      <c r="A11423" s="36">
        <v>0.01</v>
      </c>
      <c r="B11423" s="28" t="s">
        <v>76</v>
      </c>
      <c r="C11423" s="36">
        <v>0.02</v>
      </c>
      <c r="D11423">
        <v>422</v>
      </c>
      <c r="E11423" s="35">
        <v>2424618.849999994</v>
      </c>
      <c r="F11423" s="35">
        <v>3000000</v>
      </c>
      <c r="G11423" s="35">
        <v>10819901.775000006</v>
      </c>
    </row>
    <row r="11424" spans="1:7" x14ac:dyDescent="0.25">
      <c r="A11424" s="36">
        <v>0.01</v>
      </c>
      <c r="B11424" s="28" t="s">
        <v>76</v>
      </c>
      <c r="C11424" s="36">
        <v>0.02</v>
      </c>
      <c r="D11424">
        <v>423</v>
      </c>
      <c r="E11424" s="35">
        <v>2818401.150000006</v>
      </c>
      <c r="F11424" s="35">
        <v>3000000</v>
      </c>
      <c r="G11424" s="35">
        <v>10089846.349999994</v>
      </c>
    </row>
    <row r="11425" spans="1:7" x14ac:dyDescent="0.25">
      <c r="A11425" s="36">
        <v>0.01</v>
      </c>
      <c r="B11425" s="28" t="s">
        <v>76</v>
      </c>
      <c r="C11425" s="36">
        <v>0.02</v>
      </c>
      <c r="D11425">
        <v>424</v>
      </c>
      <c r="E11425" s="35">
        <v>2736971.6875</v>
      </c>
      <c r="F11425" s="35">
        <v>3000000</v>
      </c>
      <c r="G11425" s="35">
        <v>9969993.3125</v>
      </c>
    </row>
    <row r="11426" spans="1:7" x14ac:dyDescent="0.25">
      <c r="A11426" s="36">
        <v>0.01</v>
      </c>
      <c r="B11426" s="28" t="s">
        <v>76</v>
      </c>
      <c r="C11426" s="36">
        <v>0.02</v>
      </c>
      <c r="D11426">
        <v>425</v>
      </c>
      <c r="E11426" s="35">
        <v>2358436.5625</v>
      </c>
      <c r="F11426" s="35">
        <v>3000000</v>
      </c>
      <c r="G11426" s="35">
        <v>11038468.4375</v>
      </c>
    </row>
    <row r="11427" spans="1:7" x14ac:dyDescent="0.25">
      <c r="A11427" s="36">
        <v>0.01</v>
      </c>
      <c r="B11427" s="28" t="s">
        <v>76</v>
      </c>
      <c r="C11427" s="36">
        <v>0.02</v>
      </c>
      <c r="D11427">
        <v>426</v>
      </c>
      <c r="E11427" s="35">
        <v>3132391.806250006</v>
      </c>
      <c r="F11427" s="35">
        <v>3000000</v>
      </c>
      <c r="G11427" s="35">
        <v>9138440.693749994</v>
      </c>
    </row>
    <row r="11428" spans="1:7" x14ac:dyDescent="0.25">
      <c r="A11428" s="36">
        <v>0.01</v>
      </c>
      <c r="B11428" s="28" t="s">
        <v>76</v>
      </c>
      <c r="C11428" s="36">
        <v>0.02</v>
      </c>
      <c r="D11428">
        <v>427</v>
      </c>
      <c r="E11428" s="35">
        <v>2740890.768749997</v>
      </c>
      <c r="F11428" s="35">
        <v>3000000</v>
      </c>
      <c r="G11428" s="35">
        <v>10486335.168750003</v>
      </c>
    </row>
    <row r="11429" spans="1:7" x14ac:dyDescent="0.25">
      <c r="A11429" s="36">
        <v>0.01</v>
      </c>
      <c r="B11429" s="28" t="s">
        <v>76</v>
      </c>
      <c r="C11429" s="36">
        <v>0.02</v>
      </c>
      <c r="D11429">
        <v>428</v>
      </c>
      <c r="E11429" s="35">
        <v>2818155.5718749911</v>
      </c>
      <c r="F11429" s="35">
        <v>3000000</v>
      </c>
      <c r="G11429" s="35">
        <v>9887862.5531250089</v>
      </c>
    </row>
    <row r="11430" spans="1:7" x14ac:dyDescent="0.25">
      <c r="A11430" s="36">
        <v>0.01</v>
      </c>
      <c r="B11430" s="28" t="s">
        <v>76</v>
      </c>
      <c r="C11430" s="36">
        <v>0.02</v>
      </c>
      <c r="D11430">
        <v>429</v>
      </c>
      <c r="E11430" s="35">
        <v>2584311.978125006</v>
      </c>
      <c r="F11430" s="35">
        <v>3000000</v>
      </c>
      <c r="G11430" s="35">
        <v>11168796.146874994</v>
      </c>
    </row>
    <row r="11431" spans="1:7" x14ac:dyDescent="0.25">
      <c r="A11431" s="36">
        <v>0.01</v>
      </c>
      <c r="B11431" s="28" t="s">
        <v>76</v>
      </c>
      <c r="C11431" s="36">
        <v>0.02</v>
      </c>
      <c r="D11431">
        <v>430</v>
      </c>
      <c r="E11431" s="35">
        <v>3554943.193749994</v>
      </c>
      <c r="F11431" s="35">
        <v>3000000</v>
      </c>
      <c r="G11431" s="35">
        <v>9141204.931250006</v>
      </c>
    </row>
    <row r="11432" spans="1:7" x14ac:dyDescent="0.25">
      <c r="A11432" s="36">
        <v>0.01</v>
      </c>
      <c r="B11432" s="28" t="s">
        <v>76</v>
      </c>
      <c r="C11432" s="36">
        <v>0.02</v>
      </c>
      <c r="D11432">
        <v>431</v>
      </c>
      <c r="E11432" s="35">
        <v>2667082.637500003</v>
      </c>
      <c r="F11432" s="35">
        <v>3000000</v>
      </c>
      <c r="G11432" s="35">
        <v>9720192.362499997</v>
      </c>
    </row>
    <row r="11433" spans="1:7" x14ac:dyDescent="0.25">
      <c r="A11433" s="36">
        <v>0.01</v>
      </c>
      <c r="B11433" s="28" t="s">
        <v>76</v>
      </c>
      <c r="C11433" s="36">
        <v>0.02</v>
      </c>
      <c r="D11433">
        <v>432</v>
      </c>
      <c r="E11433" s="35">
        <v>2759786.1875</v>
      </c>
      <c r="F11433" s="35">
        <v>3000000</v>
      </c>
      <c r="G11433" s="35">
        <v>10661400.0625</v>
      </c>
    </row>
    <row r="11434" spans="1:7" x14ac:dyDescent="0.25">
      <c r="A11434" s="36">
        <v>0.01</v>
      </c>
      <c r="B11434" s="28" t="s">
        <v>76</v>
      </c>
      <c r="C11434" s="36">
        <v>0.02</v>
      </c>
      <c r="D11434">
        <v>433</v>
      </c>
      <c r="E11434" s="35">
        <v>2833476.349999994</v>
      </c>
      <c r="F11434" s="35">
        <v>3000000</v>
      </c>
      <c r="G11434" s="35">
        <v>9654286.150000006</v>
      </c>
    </row>
    <row r="11435" spans="1:7" x14ac:dyDescent="0.25">
      <c r="A11435" s="36">
        <v>0.01</v>
      </c>
      <c r="B11435" s="28" t="s">
        <v>76</v>
      </c>
      <c r="C11435" s="36">
        <v>0.02</v>
      </c>
      <c r="D11435">
        <v>434</v>
      </c>
      <c r="E11435" s="35">
        <v>2698704.424999997</v>
      </c>
      <c r="F11435" s="35">
        <v>3000000</v>
      </c>
      <c r="G11435" s="35">
        <v>10133139.325000003</v>
      </c>
    </row>
    <row r="11436" spans="1:7" x14ac:dyDescent="0.25">
      <c r="A11436" s="36">
        <v>0.01</v>
      </c>
      <c r="B11436" s="28" t="s">
        <v>76</v>
      </c>
      <c r="C11436" s="36">
        <v>0.02</v>
      </c>
      <c r="D11436">
        <v>435</v>
      </c>
      <c r="E11436" s="35">
        <v>2377991.5625</v>
      </c>
      <c r="F11436" s="35">
        <v>3000000</v>
      </c>
      <c r="G11436" s="35">
        <v>10476633.4375</v>
      </c>
    </row>
    <row r="11437" spans="1:7" x14ac:dyDescent="0.25">
      <c r="A11437" s="36">
        <v>0.01</v>
      </c>
      <c r="B11437" s="28" t="s">
        <v>76</v>
      </c>
      <c r="C11437" s="36">
        <v>0.02</v>
      </c>
      <c r="D11437">
        <v>436</v>
      </c>
      <c r="E11437" s="35">
        <v>3165831.599999994</v>
      </c>
      <c r="F11437" s="35">
        <v>3000000</v>
      </c>
      <c r="G11437" s="35">
        <v>9705748.400000006</v>
      </c>
    </row>
    <row r="11438" spans="1:7" x14ac:dyDescent="0.25">
      <c r="A11438" s="36">
        <v>0.01</v>
      </c>
      <c r="B11438" s="28" t="s">
        <v>76</v>
      </c>
      <c r="C11438" s="36">
        <v>0.02</v>
      </c>
      <c r="D11438">
        <v>437</v>
      </c>
      <c r="E11438" s="35">
        <v>3058293.431250006</v>
      </c>
      <c r="F11438" s="35">
        <v>3000000</v>
      </c>
      <c r="G11438" s="35">
        <v>9329402.818749994</v>
      </c>
    </row>
    <row r="11439" spans="1:7" x14ac:dyDescent="0.25">
      <c r="A11439" s="36">
        <v>0.01</v>
      </c>
      <c r="B11439" s="28" t="s">
        <v>76</v>
      </c>
      <c r="C11439" s="36">
        <v>0.02</v>
      </c>
      <c r="D11439">
        <v>438</v>
      </c>
      <c r="E11439" s="35">
        <v>2947999.731250003</v>
      </c>
      <c r="F11439" s="35">
        <v>3000000</v>
      </c>
      <c r="G11439" s="35">
        <v>10146235.268749997</v>
      </c>
    </row>
    <row r="11440" spans="1:7" x14ac:dyDescent="0.25">
      <c r="A11440" s="36">
        <v>0.01</v>
      </c>
      <c r="B11440" s="28" t="s">
        <v>76</v>
      </c>
      <c r="C11440" s="36">
        <v>0.02</v>
      </c>
      <c r="D11440">
        <v>439</v>
      </c>
      <c r="E11440" s="35">
        <v>2849847.6171875</v>
      </c>
      <c r="F11440" s="35">
        <v>3000000</v>
      </c>
      <c r="G11440" s="35">
        <v>10531178.9453125</v>
      </c>
    </row>
    <row r="11441" spans="1:7" x14ac:dyDescent="0.25">
      <c r="A11441" s="36">
        <v>0.01</v>
      </c>
      <c r="B11441" s="28" t="s">
        <v>76</v>
      </c>
      <c r="C11441" s="36">
        <v>0.02</v>
      </c>
      <c r="D11441">
        <v>440</v>
      </c>
      <c r="E11441" s="35">
        <v>2939297.3500000089</v>
      </c>
      <c r="F11441" s="35">
        <v>3000000</v>
      </c>
      <c r="G11441" s="35">
        <v>9482868.8999999911</v>
      </c>
    </row>
    <row r="11442" spans="1:7" x14ac:dyDescent="0.25">
      <c r="A11442" s="36">
        <v>0.01</v>
      </c>
      <c r="B11442" s="28" t="s">
        <v>76</v>
      </c>
      <c r="C11442" s="36">
        <v>0.02</v>
      </c>
      <c r="D11442">
        <v>441</v>
      </c>
      <c r="E11442" s="35">
        <v>4064489.349999994</v>
      </c>
      <c r="F11442" s="35">
        <v>3000000</v>
      </c>
      <c r="G11442" s="35">
        <v>7556546.900000006</v>
      </c>
    </row>
    <row r="11443" spans="1:7" x14ac:dyDescent="0.25">
      <c r="A11443" s="36">
        <v>0.01</v>
      </c>
      <c r="B11443" s="28" t="s">
        <v>76</v>
      </c>
      <c r="C11443" s="36">
        <v>0.02</v>
      </c>
      <c r="D11443">
        <v>442</v>
      </c>
      <c r="E11443" s="35">
        <v>2883482.4499999881</v>
      </c>
      <c r="F11443" s="35">
        <v>3000000</v>
      </c>
      <c r="G11443" s="35">
        <v>10316543.800000012</v>
      </c>
    </row>
    <row r="11444" spans="1:7" x14ac:dyDescent="0.25">
      <c r="A11444" s="36">
        <v>0.01</v>
      </c>
      <c r="B11444" s="28" t="s">
        <v>76</v>
      </c>
      <c r="C11444" s="36">
        <v>0.02</v>
      </c>
      <c r="D11444">
        <v>443</v>
      </c>
      <c r="E11444" s="35">
        <v>3067337.125</v>
      </c>
      <c r="F11444" s="35">
        <v>3000000</v>
      </c>
      <c r="G11444" s="35">
        <v>9062120.0625</v>
      </c>
    </row>
    <row r="11445" spans="1:7" x14ac:dyDescent="0.25">
      <c r="A11445" s="36">
        <v>0.01</v>
      </c>
      <c r="B11445" s="28" t="s">
        <v>76</v>
      </c>
      <c r="C11445" s="36">
        <v>0.02</v>
      </c>
      <c r="D11445">
        <v>444</v>
      </c>
      <c r="E11445" s="35">
        <v>2685483.432812497</v>
      </c>
      <c r="F11445" s="35">
        <v>3000000</v>
      </c>
      <c r="G11445" s="35">
        <v>10233566.254687503</v>
      </c>
    </row>
    <row r="11446" spans="1:7" x14ac:dyDescent="0.25">
      <c r="A11446" s="36">
        <v>0.01</v>
      </c>
      <c r="B11446" s="28" t="s">
        <v>76</v>
      </c>
      <c r="C11446" s="36">
        <v>0.02</v>
      </c>
      <c r="D11446">
        <v>445</v>
      </c>
      <c r="E11446" s="35">
        <v>4106500.96875</v>
      </c>
      <c r="F11446" s="35">
        <v>3000000</v>
      </c>
      <c r="G11446" s="35">
        <v>7412027.78125</v>
      </c>
    </row>
    <row r="11447" spans="1:7" x14ac:dyDescent="0.25">
      <c r="A11447" s="36">
        <v>0.01</v>
      </c>
      <c r="B11447" s="28" t="s">
        <v>76</v>
      </c>
      <c r="C11447" s="36">
        <v>0.02</v>
      </c>
      <c r="D11447">
        <v>446</v>
      </c>
      <c r="E11447" s="35">
        <v>2193765.6875</v>
      </c>
      <c r="F11447" s="35">
        <v>3000000</v>
      </c>
      <c r="G11447" s="35">
        <v>11293511.8125</v>
      </c>
    </row>
    <row r="11448" spans="1:7" x14ac:dyDescent="0.25">
      <c r="A11448" s="36">
        <v>0.01</v>
      </c>
      <c r="B11448" s="28" t="s">
        <v>76</v>
      </c>
      <c r="C11448" s="36">
        <v>0.02</v>
      </c>
      <c r="D11448">
        <v>447</v>
      </c>
      <c r="E11448" s="35">
        <v>2592195.0312500149</v>
      </c>
      <c r="F11448" s="35">
        <v>3000000</v>
      </c>
      <c r="G11448" s="35">
        <v>10659419.968749985</v>
      </c>
    </row>
    <row r="11449" spans="1:7" x14ac:dyDescent="0.25">
      <c r="A11449" s="36">
        <v>0.01</v>
      </c>
      <c r="B11449" s="28" t="s">
        <v>76</v>
      </c>
      <c r="C11449" s="36">
        <v>0.02</v>
      </c>
      <c r="D11449">
        <v>448</v>
      </c>
      <c r="E11449" s="35">
        <v>3045085.0625</v>
      </c>
      <c r="F11449" s="35">
        <v>3000000</v>
      </c>
      <c r="G11449" s="35">
        <v>8887256.8125</v>
      </c>
    </row>
    <row r="11450" spans="1:7" x14ac:dyDescent="0.25">
      <c r="A11450" s="36">
        <v>0.01</v>
      </c>
      <c r="B11450" s="28" t="s">
        <v>76</v>
      </c>
      <c r="C11450" s="36">
        <v>0.02</v>
      </c>
      <c r="D11450">
        <v>449</v>
      </c>
      <c r="E11450" s="35">
        <v>2235370.375</v>
      </c>
      <c r="F11450" s="35">
        <v>3000000</v>
      </c>
      <c r="G11450" s="35">
        <v>11885650.875</v>
      </c>
    </row>
    <row r="11451" spans="1:7" x14ac:dyDescent="0.25">
      <c r="A11451" s="36">
        <v>0.01</v>
      </c>
      <c r="B11451" s="28" t="s">
        <v>76</v>
      </c>
      <c r="C11451" s="36">
        <v>0.02</v>
      </c>
      <c r="D11451">
        <v>450</v>
      </c>
      <c r="E11451" s="35">
        <v>3069093.3125</v>
      </c>
      <c r="F11451" s="35">
        <v>3000000</v>
      </c>
      <c r="G11451" s="35">
        <v>9729845.4375</v>
      </c>
    </row>
    <row r="11452" spans="1:7" x14ac:dyDescent="0.25">
      <c r="A11452" s="36">
        <v>0.01</v>
      </c>
      <c r="B11452" s="28" t="s">
        <v>76</v>
      </c>
      <c r="C11452" s="36">
        <v>0.02</v>
      </c>
      <c r="D11452">
        <v>451</v>
      </c>
      <c r="E11452" s="35">
        <v>3389976.1484375</v>
      </c>
      <c r="F11452" s="35">
        <v>3000000</v>
      </c>
      <c r="G11452" s="35">
        <v>9475128.5390625</v>
      </c>
    </row>
    <row r="11453" spans="1:7" x14ac:dyDescent="0.25">
      <c r="A11453" s="36">
        <v>0.01</v>
      </c>
      <c r="B11453" s="28" t="s">
        <v>76</v>
      </c>
      <c r="C11453" s="36">
        <v>0.02</v>
      </c>
      <c r="D11453">
        <v>452</v>
      </c>
      <c r="E11453" s="35">
        <v>2403680.237499997</v>
      </c>
      <c r="F11453" s="35">
        <v>3000000</v>
      </c>
      <c r="G11453" s="35">
        <v>11052634.762500003</v>
      </c>
    </row>
    <row r="11454" spans="1:7" x14ac:dyDescent="0.25">
      <c r="A11454" s="36">
        <v>0.01</v>
      </c>
      <c r="B11454" s="28" t="s">
        <v>76</v>
      </c>
      <c r="C11454" s="36">
        <v>0.02</v>
      </c>
      <c r="D11454">
        <v>453</v>
      </c>
      <c r="E11454" s="35">
        <v>2740331.868750006</v>
      </c>
      <c r="F11454" s="35">
        <v>3000000</v>
      </c>
      <c r="G11454" s="35">
        <v>10680199.381249994</v>
      </c>
    </row>
    <row r="11455" spans="1:7" x14ac:dyDescent="0.25">
      <c r="A11455" s="36">
        <v>0.01</v>
      </c>
      <c r="B11455" s="28" t="s">
        <v>76</v>
      </c>
      <c r="C11455" s="36">
        <v>0.02</v>
      </c>
      <c r="D11455">
        <v>454</v>
      </c>
      <c r="E11455" s="35">
        <v>2637765.512500003</v>
      </c>
      <c r="F11455" s="35">
        <v>3000000</v>
      </c>
      <c r="G11455" s="35">
        <v>10103074.487499997</v>
      </c>
    </row>
    <row r="11456" spans="1:7" x14ac:dyDescent="0.25">
      <c r="A11456" s="36">
        <v>0.01</v>
      </c>
      <c r="B11456" s="28" t="s">
        <v>76</v>
      </c>
      <c r="C11456" s="36">
        <v>0.02</v>
      </c>
      <c r="D11456">
        <v>455</v>
      </c>
      <c r="E11456" s="35">
        <v>2409016.834374994</v>
      </c>
      <c r="F11456" s="35">
        <v>3000000</v>
      </c>
      <c r="G11456" s="35">
        <v>11089993.165625006</v>
      </c>
    </row>
    <row r="11457" spans="1:7" x14ac:dyDescent="0.25">
      <c r="A11457" s="36">
        <v>0.01</v>
      </c>
      <c r="B11457" s="28" t="s">
        <v>76</v>
      </c>
      <c r="C11457" s="36">
        <v>0.02</v>
      </c>
      <c r="D11457">
        <v>456</v>
      </c>
      <c r="E11457" s="35">
        <v>3017828.875</v>
      </c>
      <c r="F11457" s="35">
        <v>3000000</v>
      </c>
      <c r="G11457" s="35">
        <v>9878076.75</v>
      </c>
    </row>
    <row r="11458" spans="1:7" x14ac:dyDescent="0.25">
      <c r="A11458" s="36">
        <v>0.01</v>
      </c>
      <c r="B11458" s="28" t="s">
        <v>76</v>
      </c>
      <c r="C11458" s="36">
        <v>0.02</v>
      </c>
      <c r="D11458">
        <v>457</v>
      </c>
      <c r="E11458" s="35">
        <v>2582181.553124994</v>
      </c>
      <c r="F11458" s="35">
        <v>3000000</v>
      </c>
      <c r="G11458" s="35">
        <v>10576562.196875006</v>
      </c>
    </row>
    <row r="11459" spans="1:7" x14ac:dyDescent="0.25">
      <c r="A11459" s="36">
        <v>0.01</v>
      </c>
      <c r="B11459" s="28" t="s">
        <v>76</v>
      </c>
      <c r="C11459" s="36">
        <v>0.02</v>
      </c>
      <c r="D11459">
        <v>458</v>
      </c>
      <c r="E11459" s="35">
        <v>3676291.3515625</v>
      </c>
      <c r="F11459" s="35">
        <v>3000000</v>
      </c>
      <c r="G11459" s="35">
        <v>8327455.5234375</v>
      </c>
    </row>
    <row r="11460" spans="1:7" x14ac:dyDescent="0.25">
      <c r="A11460" s="36">
        <v>0.01</v>
      </c>
      <c r="B11460" s="28" t="s">
        <v>76</v>
      </c>
      <c r="C11460" s="36">
        <v>0.02</v>
      </c>
      <c r="D11460">
        <v>459</v>
      </c>
      <c r="E11460" s="35">
        <v>3151391.390625</v>
      </c>
      <c r="F11460" s="35">
        <v>3000000</v>
      </c>
      <c r="G11460" s="35">
        <v>8695605.484375</v>
      </c>
    </row>
    <row r="11461" spans="1:7" x14ac:dyDescent="0.25">
      <c r="A11461" s="36">
        <v>0.01</v>
      </c>
      <c r="B11461" s="28" t="s">
        <v>76</v>
      </c>
      <c r="C11461" s="36">
        <v>0.02</v>
      </c>
      <c r="D11461">
        <v>460</v>
      </c>
      <c r="E11461" s="35">
        <v>2799945.090625003</v>
      </c>
      <c r="F11461" s="35">
        <v>3000000</v>
      </c>
      <c r="G11461" s="35">
        <v>9816581.784374997</v>
      </c>
    </row>
    <row r="11462" spans="1:7" x14ac:dyDescent="0.25">
      <c r="A11462" s="36">
        <v>0.01</v>
      </c>
      <c r="B11462" s="28" t="s">
        <v>76</v>
      </c>
      <c r="C11462" s="36">
        <v>0.02</v>
      </c>
      <c r="D11462">
        <v>461</v>
      </c>
      <c r="E11462" s="35">
        <v>2981063.875</v>
      </c>
      <c r="F11462" s="35">
        <v>3000000</v>
      </c>
      <c r="G11462" s="35">
        <v>9916624.875</v>
      </c>
    </row>
    <row r="11463" spans="1:7" x14ac:dyDescent="0.25">
      <c r="A11463" s="36">
        <v>0.01</v>
      </c>
      <c r="B11463" s="28" t="s">
        <v>76</v>
      </c>
      <c r="C11463" s="36">
        <v>0.02</v>
      </c>
      <c r="D11463">
        <v>462</v>
      </c>
      <c r="E11463" s="35">
        <v>2329882.375</v>
      </c>
      <c r="F11463" s="35">
        <v>3000000</v>
      </c>
      <c r="G11463" s="35">
        <v>10845122.625</v>
      </c>
    </row>
    <row r="11464" spans="1:7" x14ac:dyDescent="0.25">
      <c r="A11464" s="36">
        <v>0.01</v>
      </c>
      <c r="B11464" s="28" t="s">
        <v>76</v>
      </c>
      <c r="C11464" s="36">
        <v>0.02</v>
      </c>
      <c r="D11464">
        <v>463</v>
      </c>
      <c r="E11464" s="35">
        <v>3845328</v>
      </c>
      <c r="F11464" s="35">
        <v>3000000</v>
      </c>
      <c r="G11464" s="35">
        <v>8672147</v>
      </c>
    </row>
    <row r="11465" spans="1:7" x14ac:dyDescent="0.25">
      <c r="A11465" s="36">
        <v>0.01</v>
      </c>
      <c r="B11465" s="28" t="s">
        <v>76</v>
      </c>
      <c r="C11465" s="36">
        <v>0.02</v>
      </c>
      <c r="D11465">
        <v>464</v>
      </c>
      <c r="E11465" s="35">
        <v>2872522.78125</v>
      </c>
      <c r="F11465" s="35">
        <v>3000000</v>
      </c>
      <c r="G11465" s="35">
        <v>10381308.46875</v>
      </c>
    </row>
    <row r="11466" spans="1:7" x14ac:dyDescent="0.25">
      <c r="A11466" s="36">
        <v>0.01</v>
      </c>
      <c r="B11466" s="28" t="s">
        <v>76</v>
      </c>
      <c r="C11466" s="36">
        <v>0.02</v>
      </c>
      <c r="D11466">
        <v>465</v>
      </c>
      <c r="E11466" s="35">
        <v>2973906.4750000089</v>
      </c>
      <c r="F11466" s="35">
        <v>3000000</v>
      </c>
      <c r="G11466" s="35">
        <v>10120328.524999991</v>
      </c>
    </row>
    <row r="11467" spans="1:7" x14ac:dyDescent="0.25">
      <c r="A11467" s="36">
        <v>0.01</v>
      </c>
      <c r="B11467" s="28" t="s">
        <v>76</v>
      </c>
      <c r="C11467" s="36">
        <v>0.02</v>
      </c>
      <c r="D11467">
        <v>466</v>
      </c>
      <c r="E11467" s="35">
        <v>3068986.1750000119</v>
      </c>
      <c r="F11467" s="35">
        <v>3000000</v>
      </c>
      <c r="G11467" s="35">
        <v>9590251.3249999881</v>
      </c>
    </row>
    <row r="11468" spans="1:7" x14ac:dyDescent="0.25">
      <c r="A11468" s="36">
        <v>0.01</v>
      </c>
      <c r="B11468" s="28" t="s">
        <v>76</v>
      </c>
      <c r="C11468" s="36">
        <v>0.02</v>
      </c>
      <c r="D11468">
        <v>467</v>
      </c>
      <c r="E11468" s="35">
        <v>2471264.087500006</v>
      </c>
      <c r="F11468" s="35">
        <v>3000000</v>
      </c>
      <c r="G11468" s="35">
        <v>11061483.412499994</v>
      </c>
    </row>
    <row r="11469" spans="1:7" x14ac:dyDescent="0.25">
      <c r="A11469" s="36">
        <v>0.01</v>
      </c>
      <c r="B11469" s="28" t="s">
        <v>76</v>
      </c>
      <c r="C11469" s="36">
        <v>0.02</v>
      </c>
      <c r="D11469">
        <v>468</v>
      </c>
      <c r="E11469" s="35">
        <v>3364874.1843749881</v>
      </c>
      <c r="F11469" s="35">
        <v>3000000</v>
      </c>
      <c r="G11469" s="35">
        <v>9330168.9406250119</v>
      </c>
    </row>
    <row r="11470" spans="1:7" x14ac:dyDescent="0.25">
      <c r="A11470" s="36">
        <v>0.01</v>
      </c>
      <c r="B11470" s="28" t="s">
        <v>76</v>
      </c>
      <c r="C11470" s="36">
        <v>0.02</v>
      </c>
      <c r="D11470">
        <v>469</v>
      </c>
      <c r="E11470" s="35">
        <v>2266702.1999999881</v>
      </c>
      <c r="F11470" s="35">
        <v>3000000</v>
      </c>
      <c r="G11470" s="35">
        <v>11157827.800000012</v>
      </c>
    </row>
    <row r="11471" spans="1:7" x14ac:dyDescent="0.25">
      <c r="A11471" s="36">
        <v>0.01</v>
      </c>
      <c r="B11471" s="28" t="s">
        <v>76</v>
      </c>
      <c r="C11471" s="36">
        <v>0.02</v>
      </c>
      <c r="D11471">
        <v>470</v>
      </c>
      <c r="E11471" s="35">
        <v>2808122.215625003</v>
      </c>
      <c r="F11471" s="35">
        <v>3000000</v>
      </c>
      <c r="G11471" s="35">
        <v>9344973.721874997</v>
      </c>
    </row>
    <row r="11472" spans="1:7" x14ac:dyDescent="0.25">
      <c r="A11472" s="36">
        <v>0.01</v>
      </c>
      <c r="B11472" s="28" t="s">
        <v>76</v>
      </c>
      <c r="C11472" s="36">
        <v>0.02</v>
      </c>
      <c r="D11472">
        <v>471</v>
      </c>
      <c r="E11472" s="35">
        <v>2911857.6812499911</v>
      </c>
      <c r="F11472" s="35">
        <v>3000000</v>
      </c>
      <c r="G11472" s="35">
        <v>9635412.3187500089</v>
      </c>
    </row>
    <row r="11473" spans="1:7" x14ac:dyDescent="0.25">
      <c r="A11473" s="36">
        <v>0.01</v>
      </c>
      <c r="B11473" s="28" t="s">
        <v>76</v>
      </c>
      <c r="C11473" s="36">
        <v>0.02</v>
      </c>
      <c r="D11473">
        <v>472</v>
      </c>
      <c r="E11473" s="35">
        <v>2347226.21875</v>
      </c>
      <c r="F11473" s="35">
        <v>3000000</v>
      </c>
      <c r="G11473" s="35">
        <v>11778677.53125</v>
      </c>
    </row>
    <row r="11474" spans="1:7" x14ac:dyDescent="0.25">
      <c r="A11474" s="36">
        <v>0.01</v>
      </c>
      <c r="B11474" s="28" t="s">
        <v>76</v>
      </c>
      <c r="C11474" s="36">
        <v>0.02</v>
      </c>
      <c r="D11474">
        <v>473</v>
      </c>
      <c r="E11474" s="35">
        <v>2910443.584374994</v>
      </c>
      <c r="F11474" s="35">
        <v>3000000</v>
      </c>
      <c r="G11474" s="35">
        <v>10398809.540625006</v>
      </c>
    </row>
    <row r="11475" spans="1:7" x14ac:dyDescent="0.25">
      <c r="A11475" s="36">
        <v>0.01</v>
      </c>
      <c r="B11475" s="28" t="s">
        <v>76</v>
      </c>
      <c r="C11475" s="36">
        <v>0.02</v>
      </c>
      <c r="D11475">
        <v>474</v>
      </c>
      <c r="E11475" s="35">
        <v>2627594.728125006</v>
      </c>
      <c r="F11475" s="35">
        <v>3000000</v>
      </c>
      <c r="G11475" s="35">
        <v>10329418.396874994</v>
      </c>
    </row>
    <row r="11476" spans="1:7" x14ac:dyDescent="0.25">
      <c r="A11476" s="36">
        <v>0.01</v>
      </c>
      <c r="B11476" s="28" t="s">
        <v>76</v>
      </c>
      <c r="C11476" s="36">
        <v>0.02</v>
      </c>
      <c r="D11476">
        <v>475</v>
      </c>
      <c r="E11476" s="35">
        <v>2642548.549999997</v>
      </c>
      <c r="F11476" s="35">
        <v>3000000</v>
      </c>
      <c r="G11476" s="35">
        <v>10269591.450000003</v>
      </c>
    </row>
    <row r="11477" spans="1:7" x14ac:dyDescent="0.25">
      <c r="A11477" s="36">
        <v>0.01</v>
      </c>
      <c r="B11477" s="28" t="s">
        <v>76</v>
      </c>
      <c r="C11477" s="36">
        <v>0.02</v>
      </c>
      <c r="D11477">
        <v>476</v>
      </c>
      <c r="E11477" s="35">
        <v>3020126.2749999911</v>
      </c>
      <c r="F11477" s="35">
        <v>3000000</v>
      </c>
      <c r="G11477" s="35">
        <v>9446876.2250000089</v>
      </c>
    </row>
    <row r="11478" spans="1:7" x14ac:dyDescent="0.25">
      <c r="A11478" s="36">
        <v>0.01</v>
      </c>
      <c r="B11478" s="28" t="s">
        <v>76</v>
      </c>
      <c r="C11478" s="36">
        <v>0.02</v>
      </c>
      <c r="D11478">
        <v>477</v>
      </c>
      <c r="E11478" s="35">
        <v>2004332.868750006</v>
      </c>
      <c r="F11478" s="35">
        <v>3000000</v>
      </c>
      <c r="G11478" s="35">
        <v>11672579.631249994</v>
      </c>
    </row>
    <row r="11479" spans="1:7" x14ac:dyDescent="0.25">
      <c r="A11479" s="36">
        <v>0.01</v>
      </c>
      <c r="B11479" s="28" t="s">
        <v>76</v>
      </c>
      <c r="C11479" s="36">
        <v>0.02</v>
      </c>
      <c r="D11479">
        <v>478</v>
      </c>
      <c r="E11479" s="35">
        <v>2569098.0125000179</v>
      </c>
      <c r="F11479" s="35">
        <v>3000000</v>
      </c>
      <c r="G11479" s="35">
        <v>10950384.487499982</v>
      </c>
    </row>
    <row r="11480" spans="1:7" x14ac:dyDescent="0.25">
      <c r="A11480" s="36">
        <v>0.01</v>
      </c>
      <c r="B11480" s="28" t="s">
        <v>76</v>
      </c>
      <c r="C11480" s="36">
        <v>0.02</v>
      </c>
      <c r="D11480">
        <v>479</v>
      </c>
      <c r="E11480" s="35">
        <v>4047359.099999994</v>
      </c>
      <c r="F11480" s="35">
        <v>3000000</v>
      </c>
      <c r="G11480" s="35">
        <v>6961377.150000006</v>
      </c>
    </row>
    <row r="11481" spans="1:7" x14ac:dyDescent="0.25">
      <c r="A11481" s="36">
        <v>0.01</v>
      </c>
      <c r="B11481" s="28" t="s">
        <v>76</v>
      </c>
      <c r="C11481" s="36">
        <v>0.02</v>
      </c>
      <c r="D11481">
        <v>480</v>
      </c>
      <c r="E11481" s="35">
        <v>2699676.34375</v>
      </c>
      <c r="F11481" s="35">
        <v>3000000</v>
      </c>
      <c r="G11481" s="35">
        <v>11225565.84375</v>
      </c>
    </row>
    <row r="11482" spans="1:7" x14ac:dyDescent="0.25">
      <c r="A11482" s="36">
        <v>0.01</v>
      </c>
      <c r="B11482" s="28" t="s">
        <v>76</v>
      </c>
      <c r="C11482" s="36">
        <v>0.02</v>
      </c>
      <c r="D11482">
        <v>481</v>
      </c>
      <c r="E11482" s="35">
        <v>3511828.862499997</v>
      </c>
      <c r="F11482" s="35">
        <v>3000000</v>
      </c>
      <c r="G11482" s="35">
        <v>8957788.012500003</v>
      </c>
    </row>
    <row r="11483" spans="1:7" x14ac:dyDescent="0.25">
      <c r="A11483" s="36">
        <v>0.01</v>
      </c>
      <c r="B11483" s="28" t="s">
        <v>76</v>
      </c>
      <c r="C11483" s="36">
        <v>0.02</v>
      </c>
      <c r="D11483">
        <v>482</v>
      </c>
      <c r="E11483" s="35">
        <v>2475851.200000003</v>
      </c>
      <c r="F11483" s="35">
        <v>3000000</v>
      </c>
      <c r="G11483" s="35">
        <v>10896588.799999997</v>
      </c>
    </row>
    <row r="11484" spans="1:7" x14ac:dyDescent="0.25">
      <c r="A11484" s="36">
        <v>0.01</v>
      </c>
      <c r="B11484" s="28" t="s">
        <v>76</v>
      </c>
      <c r="C11484" s="36">
        <v>0.02</v>
      </c>
      <c r="D11484">
        <v>483</v>
      </c>
      <c r="E11484" s="35">
        <v>2101456.0062500089</v>
      </c>
      <c r="F11484" s="35">
        <v>3000000</v>
      </c>
      <c r="G11484" s="35">
        <v>10646403.056249991</v>
      </c>
    </row>
    <row r="11485" spans="1:7" x14ac:dyDescent="0.25">
      <c r="A11485" s="36">
        <v>0.01</v>
      </c>
      <c r="B11485" s="28" t="s">
        <v>76</v>
      </c>
      <c r="C11485" s="36">
        <v>0.02</v>
      </c>
      <c r="D11485">
        <v>484</v>
      </c>
      <c r="E11485" s="35">
        <v>2549054.775000006</v>
      </c>
      <c r="F11485" s="35">
        <v>3000000</v>
      </c>
      <c r="G11485" s="35">
        <v>10447527.724999994</v>
      </c>
    </row>
    <row r="11486" spans="1:7" x14ac:dyDescent="0.25">
      <c r="A11486" s="36">
        <v>0.01</v>
      </c>
      <c r="B11486" s="28" t="s">
        <v>76</v>
      </c>
      <c r="C11486" s="36">
        <v>0.02</v>
      </c>
      <c r="D11486">
        <v>485</v>
      </c>
      <c r="E11486" s="35">
        <v>2413439.354687497</v>
      </c>
      <c r="F11486" s="35">
        <v>3000000</v>
      </c>
      <c r="G11486" s="35">
        <v>10681066.270312503</v>
      </c>
    </row>
    <row r="11487" spans="1:7" x14ac:dyDescent="0.25">
      <c r="A11487" s="36">
        <v>0.01</v>
      </c>
      <c r="B11487" s="28" t="s">
        <v>76</v>
      </c>
      <c r="C11487" s="36">
        <v>0.02</v>
      </c>
      <c r="D11487">
        <v>486</v>
      </c>
      <c r="E11487" s="35">
        <v>2797382.143749997</v>
      </c>
      <c r="F11487" s="35">
        <v>3000000</v>
      </c>
      <c r="G11487" s="35">
        <v>10255965.356250003</v>
      </c>
    </row>
    <row r="11488" spans="1:7" x14ac:dyDescent="0.25">
      <c r="A11488" s="36">
        <v>0.01</v>
      </c>
      <c r="B11488" s="28" t="s">
        <v>76</v>
      </c>
      <c r="C11488" s="36">
        <v>0.02</v>
      </c>
      <c r="D11488">
        <v>487</v>
      </c>
      <c r="E11488" s="35">
        <v>2378138.09375</v>
      </c>
      <c r="F11488" s="35">
        <v>3000000</v>
      </c>
      <c r="G11488" s="35">
        <v>10561183.78125</v>
      </c>
    </row>
    <row r="11489" spans="1:7" x14ac:dyDescent="0.25">
      <c r="A11489" s="36">
        <v>0.01</v>
      </c>
      <c r="B11489" s="28" t="s">
        <v>76</v>
      </c>
      <c r="C11489" s="36">
        <v>0.02</v>
      </c>
      <c r="D11489">
        <v>488</v>
      </c>
      <c r="E11489" s="35">
        <v>3227285.4375</v>
      </c>
      <c r="F11489" s="35">
        <v>3000000</v>
      </c>
      <c r="G11489" s="35">
        <v>9427639.5625</v>
      </c>
    </row>
    <row r="11490" spans="1:7" x14ac:dyDescent="0.25">
      <c r="A11490" s="36">
        <v>0.01</v>
      </c>
      <c r="B11490" s="28" t="s">
        <v>76</v>
      </c>
      <c r="C11490" s="36">
        <v>0.02</v>
      </c>
      <c r="D11490">
        <v>489</v>
      </c>
      <c r="E11490" s="35">
        <v>2454127.478125006</v>
      </c>
      <c r="F11490" s="35">
        <v>3000000</v>
      </c>
      <c r="G11490" s="35">
        <v>10592516.896874994</v>
      </c>
    </row>
    <row r="11491" spans="1:7" x14ac:dyDescent="0.25">
      <c r="A11491" s="36">
        <v>0.01</v>
      </c>
      <c r="B11491" s="28" t="s">
        <v>76</v>
      </c>
      <c r="C11491" s="36">
        <v>0.02</v>
      </c>
      <c r="D11491">
        <v>490</v>
      </c>
      <c r="E11491" s="35">
        <v>3157608.703125</v>
      </c>
      <c r="F11491" s="35">
        <v>3000000</v>
      </c>
      <c r="G11491" s="35">
        <v>8853893.796875</v>
      </c>
    </row>
    <row r="11492" spans="1:7" x14ac:dyDescent="0.25">
      <c r="A11492" s="36">
        <v>0.01</v>
      </c>
      <c r="B11492" s="28" t="s">
        <v>76</v>
      </c>
      <c r="C11492" s="36">
        <v>0.02</v>
      </c>
      <c r="D11492">
        <v>491</v>
      </c>
      <c r="E11492" s="35">
        <v>2806404.868750006</v>
      </c>
      <c r="F11492" s="35">
        <v>3000000</v>
      </c>
      <c r="G11492" s="35">
        <v>10487173.881249994</v>
      </c>
    </row>
    <row r="11493" spans="1:7" x14ac:dyDescent="0.25">
      <c r="A11493" s="36">
        <v>0.01</v>
      </c>
      <c r="B11493" s="28" t="s">
        <v>76</v>
      </c>
      <c r="C11493" s="36">
        <v>0.02</v>
      </c>
      <c r="D11493">
        <v>492</v>
      </c>
      <c r="E11493" s="35">
        <v>3186906.043750003</v>
      </c>
      <c r="F11493" s="35">
        <v>3000000</v>
      </c>
      <c r="G11493" s="35">
        <v>8753721.143749997</v>
      </c>
    </row>
    <row r="11494" spans="1:7" x14ac:dyDescent="0.25">
      <c r="A11494" s="36">
        <v>0.01</v>
      </c>
      <c r="B11494" s="28" t="s">
        <v>76</v>
      </c>
      <c r="C11494" s="36">
        <v>0.02</v>
      </c>
      <c r="D11494">
        <v>493</v>
      </c>
      <c r="E11494" s="35">
        <v>3579541.387500003</v>
      </c>
      <c r="F11494" s="35">
        <v>3000000</v>
      </c>
      <c r="G11494" s="35">
        <v>8679924.862499997</v>
      </c>
    </row>
    <row r="11495" spans="1:7" x14ac:dyDescent="0.25">
      <c r="A11495" s="36">
        <v>0.01</v>
      </c>
      <c r="B11495" s="28" t="s">
        <v>76</v>
      </c>
      <c r="C11495" s="36">
        <v>0.02</v>
      </c>
      <c r="D11495">
        <v>494</v>
      </c>
      <c r="E11495" s="35">
        <v>2593220.3031250089</v>
      </c>
      <c r="F11495" s="35">
        <v>3000000</v>
      </c>
      <c r="G11495" s="35">
        <v>10231074.071874991</v>
      </c>
    </row>
    <row r="11496" spans="1:7" x14ac:dyDescent="0.25">
      <c r="A11496" s="36">
        <v>0.01</v>
      </c>
      <c r="B11496" s="28" t="s">
        <v>76</v>
      </c>
      <c r="C11496" s="36">
        <v>0.02</v>
      </c>
      <c r="D11496">
        <v>495</v>
      </c>
      <c r="E11496" s="35">
        <v>2442238.456249997</v>
      </c>
      <c r="F11496" s="35">
        <v>3000000</v>
      </c>
      <c r="G11496" s="35">
        <v>10169384.668750003</v>
      </c>
    </row>
    <row r="11497" spans="1:7" x14ac:dyDescent="0.25">
      <c r="A11497" s="36">
        <v>0.01</v>
      </c>
      <c r="B11497" s="28" t="s">
        <v>76</v>
      </c>
      <c r="C11497" s="36">
        <v>0.02</v>
      </c>
      <c r="D11497">
        <v>496</v>
      </c>
      <c r="E11497" s="35">
        <v>2824991.462500006</v>
      </c>
      <c r="F11497" s="35">
        <v>3000000</v>
      </c>
      <c r="G11497" s="35">
        <v>10072712.287499994</v>
      </c>
    </row>
    <row r="11498" spans="1:7" x14ac:dyDescent="0.25">
      <c r="A11498" s="36">
        <v>0.01</v>
      </c>
      <c r="B11498" s="28" t="s">
        <v>76</v>
      </c>
      <c r="C11498" s="36">
        <v>0.02</v>
      </c>
      <c r="D11498">
        <v>497</v>
      </c>
      <c r="E11498" s="35">
        <v>3226302.334374994</v>
      </c>
      <c r="F11498" s="35">
        <v>3000000</v>
      </c>
      <c r="G11498" s="35">
        <v>8912808.290625006</v>
      </c>
    </row>
    <row r="11499" spans="1:7" x14ac:dyDescent="0.25">
      <c r="A11499" s="36">
        <v>0.01</v>
      </c>
      <c r="B11499" s="28" t="s">
        <v>76</v>
      </c>
      <c r="C11499" s="36">
        <v>0.02</v>
      </c>
      <c r="D11499">
        <v>498</v>
      </c>
      <c r="E11499" s="35">
        <v>2071934.287499994</v>
      </c>
      <c r="F11499" s="35">
        <v>3000000</v>
      </c>
      <c r="G11499" s="35">
        <v>10756295.712500006</v>
      </c>
    </row>
    <row r="11500" spans="1:7" x14ac:dyDescent="0.25">
      <c r="A11500" s="36">
        <v>0.01</v>
      </c>
      <c r="B11500" s="28" t="s">
        <v>76</v>
      </c>
      <c r="C11500" s="36">
        <v>0.02</v>
      </c>
      <c r="D11500">
        <v>499</v>
      </c>
      <c r="E11500" s="35">
        <v>3349417.28125</v>
      </c>
      <c r="F11500" s="35">
        <v>3000000</v>
      </c>
      <c r="G11500" s="35">
        <v>8287742.71875</v>
      </c>
    </row>
    <row r="11501" spans="1:7" x14ac:dyDescent="0.25">
      <c r="A11501" s="36">
        <v>0.01</v>
      </c>
      <c r="B11501" s="28" t="s">
        <v>76</v>
      </c>
      <c r="C11501" s="36">
        <v>0.02</v>
      </c>
      <c r="D11501">
        <v>500</v>
      </c>
      <c r="E11501" s="35">
        <v>2770055.25</v>
      </c>
      <c r="F11501" s="35">
        <v>3000000</v>
      </c>
      <c r="G11501" s="35">
        <v>10460167.25</v>
      </c>
    </row>
    <row r="11502" spans="1:7" x14ac:dyDescent="0.25">
      <c r="A11502" s="36">
        <v>0.01</v>
      </c>
      <c r="B11502" s="28" t="s">
        <v>76</v>
      </c>
      <c r="C11502" s="36">
        <v>0.02</v>
      </c>
      <c r="D11502">
        <v>501</v>
      </c>
      <c r="E11502" s="35">
        <v>2933811.7624999881</v>
      </c>
      <c r="F11502" s="35">
        <v>3000000</v>
      </c>
      <c r="G11502" s="35">
        <v>9162873.2375000119</v>
      </c>
    </row>
    <row r="11503" spans="1:7" x14ac:dyDescent="0.25">
      <c r="A11503" s="36">
        <v>0.01</v>
      </c>
      <c r="B11503" s="28" t="s">
        <v>76</v>
      </c>
      <c r="C11503" s="36">
        <v>0.02</v>
      </c>
      <c r="D11503">
        <v>502</v>
      </c>
      <c r="E11503" s="35">
        <v>2728917.09375</v>
      </c>
      <c r="F11503" s="35">
        <v>3000000</v>
      </c>
      <c r="G11503" s="35">
        <v>9530164.15625</v>
      </c>
    </row>
    <row r="11504" spans="1:7" x14ac:dyDescent="0.25">
      <c r="A11504" s="36">
        <v>0.01</v>
      </c>
      <c r="B11504" s="28" t="s">
        <v>76</v>
      </c>
      <c r="C11504" s="36">
        <v>0.02</v>
      </c>
      <c r="D11504">
        <v>503</v>
      </c>
      <c r="E11504" s="35">
        <v>2170931.168750003</v>
      </c>
      <c r="F11504" s="35">
        <v>3000000</v>
      </c>
      <c r="G11504" s="35">
        <v>11015825.706249997</v>
      </c>
    </row>
    <row r="11505" spans="1:7" x14ac:dyDescent="0.25">
      <c r="A11505" s="36">
        <v>0.01</v>
      </c>
      <c r="B11505" s="28" t="s">
        <v>76</v>
      </c>
      <c r="C11505" s="36">
        <v>0.02</v>
      </c>
      <c r="D11505">
        <v>504</v>
      </c>
      <c r="E11505" s="35">
        <v>2044647.256249994</v>
      </c>
      <c r="F11505" s="35">
        <v>3000000</v>
      </c>
      <c r="G11505" s="35">
        <v>11689212.743750006</v>
      </c>
    </row>
    <row r="11506" spans="1:7" x14ac:dyDescent="0.25">
      <c r="A11506" s="36">
        <v>0.01</v>
      </c>
      <c r="B11506" s="28" t="s">
        <v>76</v>
      </c>
      <c r="C11506" s="36">
        <v>0.02</v>
      </c>
      <c r="D11506">
        <v>505</v>
      </c>
      <c r="E11506" s="35">
        <v>2622422.25</v>
      </c>
      <c r="F11506" s="35">
        <v>3000000</v>
      </c>
      <c r="G11506" s="35">
        <v>10264710.25</v>
      </c>
    </row>
    <row r="11507" spans="1:7" x14ac:dyDescent="0.25">
      <c r="A11507" s="36">
        <v>0.01</v>
      </c>
      <c r="B11507" s="28" t="s">
        <v>76</v>
      </c>
      <c r="C11507" s="36">
        <v>0.02</v>
      </c>
      <c r="D11507">
        <v>506</v>
      </c>
      <c r="E11507" s="35">
        <v>1898908.481250003</v>
      </c>
      <c r="F11507" s="35">
        <v>3000000</v>
      </c>
      <c r="G11507" s="35">
        <v>11694804.018749997</v>
      </c>
    </row>
    <row r="11508" spans="1:7" x14ac:dyDescent="0.25">
      <c r="A11508" s="36">
        <v>0.01</v>
      </c>
      <c r="B11508" s="28" t="s">
        <v>76</v>
      </c>
      <c r="C11508" s="36">
        <v>0.02</v>
      </c>
      <c r="D11508">
        <v>507</v>
      </c>
      <c r="E11508" s="35">
        <v>3301062.6468750089</v>
      </c>
      <c r="F11508" s="35">
        <v>3000000</v>
      </c>
      <c r="G11508" s="35">
        <v>8309845.7906249911</v>
      </c>
    </row>
    <row r="11509" spans="1:7" x14ac:dyDescent="0.25">
      <c r="A11509" s="36">
        <v>0.01</v>
      </c>
      <c r="B11509" s="28" t="s">
        <v>76</v>
      </c>
      <c r="C11509" s="36">
        <v>0.02</v>
      </c>
      <c r="D11509">
        <v>508</v>
      </c>
      <c r="E11509" s="35">
        <v>2697471.981250003</v>
      </c>
      <c r="F11509" s="35">
        <v>3000000</v>
      </c>
      <c r="G11509" s="35">
        <v>10887500.206249997</v>
      </c>
    </row>
    <row r="11510" spans="1:7" x14ac:dyDescent="0.25">
      <c r="A11510" s="36">
        <v>0.01</v>
      </c>
      <c r="B11510" s="28" t="s">
        <v>76</v>
      </c>
      <c r="C11510" s="36">
        <v>0.02</v>
      </c>
      <c r="D11510">
        <v>509</v>
      </c>
      <c r="E11510" s="35">
        <v>2368316.306250006</v>
      </c>
      <c r="F11510" s="35">
        <v>3000000</v>
      </c>
      <c r="G11510" s="35">
        <v>10812528.693749994</v>
      </c>
    </row>
    <row r="11511" spans="1:7" x14ac:dyDescent="0.25">
      <c r="A11511" s="36">
        <v>0.01</v>
      </c>
      <c r="B11511" s="28" t="s">
        <v>76</v>
      </c>
      <c r="C11511" s="36">
        <v>0.02</v>
      </c>
      <c r="D11511">
        <v>510</v>
      </c>
      <c r="E11511" s="35">
        <v>2883086.190624997</v>
      </c>
      <c r="F11511" s="35">
        <v>3000000</v>
      </c>
      <c r="G11511" s="35">
        <v>10167897.559375003</v>
      </c>
    </row>
    <row r="11512" spans="1:7" x14ac:dyDescent="0.25">
      <c r="A11512" s="36">
        <v>0.01</v>
      </c>
      <c r="B11512" s="28" t="s">
        <v>76</v>
      </c>
      <c r="C11512" s="36">
        <v>0.02</v>
      </c>
      <c r="D11512">
        <v>511</v>
      </c>
      <c r="E11512" s="35">
        <v>2992206.265625</v>
      </c>
      <c r="F11512" s="35">
        <v>3000000</v>
      </c>
      <c r="G11512" s="35">
        <v>9315316.859375</v>
      </c>
    </row>
    <row r="11513" spans="1:7" x14ac:dyDescent="0.25">
      <c r="A11513" s="36">
        <v>0.01</v>
      </c>
      <c r="B11513" s="28" t="s">
        <v>76</v>
      </c>
      <c r="C11513" s="36">
        <v>0.02</v>
      </c>
      <c r="D11513">
        <v>512</v>
      </c>
      <c r="E11513" s="35">
        <v>3419771.299999997</v>
      </c>
      <c r="F11513" s="35">
        <v>3000000</v>
      </c>
      <c r="G11513" s="35">
        <v>8959181.200000003</v>
      </c>
    </row>
    <row r="11514" spans="1:7" x14ac:dyDescent="0.25">
      <c r="A11514" s="36">
        <v>0.01</v>
      </c>
      <c r="B11514" s="28" t="s">
        <v>76</v>
      </c>
      <c r="C11514" s="36">
        <v>0.02</v>
      </c>
      <c r="D11514">
        <v>513</v>
      </c>
      <c r="E11514" s="35">
        <v>3068148.200000003</v>
      </c>
      <c r="F11514" s="35">
        <v>3000000</v>
      </c>
      <c r="G11514" s="35">
        <v>9862511.799999997</v>
      </c>
    </row>
    <row r="11515" spans="1:7" x14ac:dyDescent="0.25">
      <c r="A11515" s="36">
        <v>0.01</v>
      </c>
      <c r="B11515" s="28" t="s">
        <v>76</v>
      </c>
      <c r="C11515" s="36">
        <v>0.02</v>
      </c>
      <c r="D11515">
        <v>514</v>
      </c>
      <c r="E11515" s="35">
        <v>3384977.625</v>
      </c>
      <c r="F11515" s="35">
        <v>3000000</v>
      </c>
      <c r="G11515" s="35">
        <v>8773024.875</v>
      </c>
    </row>
    <row r="11516" spans="1:7" x14ac:dyDescent="0.25">
      <c r="A11516" s="36">
        <v>0.01</v>
      </c>
      <c r="B11516" s="28" t="s">
        <v>76</v>
      </c>
      <c r="C11516" s="36">
        <v>0.02</v>
      </c>
      <c r="D11516">
        <v>515</v>
      </c>
      <c r="E11516" s="35">
        <v>3598604.75</v>
      </c>
      <c r="F11516" s="35">
        <v>3000000</v>
      </c>
      <c r="G11516" s="35">
        <v>8668125.25</v>
      </c>
    </row>
    <row r="11517" spans="1:7" x14ac:dyDescent="0.25">
      <c r="A11517" s="36">
        <v>0.01</v>
      </c>
      <c r="B11517" s="28" t="s">
        <v>76</v>
      </c>
      <c r="C11517" s="36">
        <v>0.02</v>
      </c>
      <c r="D11517">
        <v>516</v>
      </c>
      <c r="E11517" s="35">
        <v>3780251.049999997</v>
      </c>
      <c r="F11517" s="35">
        <v>3000000</v>
      </c>
      <c r="G11517" s="35">
        <v>8439280.200000003</v>
      </c>
    </row>
    <row r="11518" spans="1:7" x14ac:dyDescent="0.25">
      <c r="A11518" s="36">
        <v>0.01</v>
      </c>
      <c r="B11518" s="28" t="s">
        <v>76</v>
      </c>
      <c r="C11518" s="36">
        <v>0.02</v>
      </c>
      <c r="D11518">
        <v>517</v>
      </c>
      <c r="E11518" s="35">
        <v>2536039.950000003</v>
      </c>
      <c r="F11518" s="35">
        <v>3000000</v>
      </c>
      <c r="G11518" s="35">
        <v>10223073.799999997</v>
      </c>
    </row>
    <row r="11519" spans="1:7" x14ac:dyDescent="0.25">
      <c r="A11519" s="36">
        <v>0.01</v>
      </c>
      <c r="B11519" s="28" t="s">
        <v>76</v>
      </c>
      <c r="C11519" s="36">
        <v>0.02</v>
      </c>
      <c r="D11519">
        <v>518</v>
      </c>
      <c r="E11519" s="35">
        <v>2710817.075000003</v>
      </c>
      <c r="F11519" s="35">
        <v>3000000</v>
      </c>
      <c r="G11519" s="35">
        <v>10247855.424999997</v>
      </c>
    </row>
    <row r="11520" spans="1:7" x14ac:dyDescent="0.25">
      <c r="A11520" s="36">
        <v>0.01</v>
      </c>
      <c r="B11520" s="28" t="s">
        <v>76</v>
      </c>
      <c r="C11520" s="36">
        <v>0.02</v>
      </c>
      <c r="D11520">
        <v>519</v>
      </c>
      <c r="E11520" s="35">
        <v>3410655.737499997</v>
      </c>
      <c r="F11520" s="35">
        <v>3000000</v>
      </c>
      <c r="G11520" s="35">
        <v>8836739.887500003</v>
      </c>
    </row>
    <row r="11521" spans="1:7" x14ac:dyDescent="0.25">
      <c r="A11521" s="36">
        <v>0.01</v>
      </c>
      <c r="B11521" s="28" t="s">
        <v>76</v>
      </c>
      <c r="C11521" s="36">
        <v>0.02</v>
      </c>
      <c r="D11521">
        <v>520</v>
      </c>
      <c r="E11521" s="35">
        <v>2385350.3999999911</v>
      </c>
      <c r="F11521" s="35">
        <v>3000000</v>
      </c>
      <c r="G11521" s="35">
        <v>10953311.475000009</v>
      </c>
    </row>
    <row r="11522" spans="1:7" x14ac:dyDescent="0.25">
      <c r="A11522" s="36">
        <v>0.01</v>
      </c>
      <c r="B11522" s="28" t="s">
        <v>76</v>
      </c>
      <c r="C11522" s="36">
        <v>0.02</v>
      </c>
      <c r="D11522">
        <v>521</v>
      </c>
      <c r="E11522" s="35">
        <v>3497485.668750003</v>
      </c>
      <c r="F11522" s="35">
        <v>3000000</v>
      </c>
      <c r="G11522" s="35">
        <v>9070963.706249997</v>
      </c>
    </row>
    <row r="11523" spans="1:7" x14ac:dyDescent="0.25">
      <c r="A11523" s="36">
        <v>0.01</v>
      </c>
      <c r="B11523" s="28" t="s">
        <v>76</v>
      </c>
      <c r="C11523" s="36">
        <v>0.02</v>
      </c>
      <c r="D11523">
        <v>522</v>
      </c>
      <c r="E11523" s="35">
        <v>2943112.481250003</v>
      </c>
      <c r="F11523" s="35">
        <v>3000000</v>
      </c>
      <c r="G11523" s="35">
        <v>9589643.768749997</v>
      </c>
    </row>
    <row r="11524" spans="1:7" x14ac:dyDescent="0.25">
      <c r="A11524" s="36">
        <v>0.01</v>
      </c>
      <c r="B11524" s="28" t="s">
        <v>76</v>
      </c>
      <c r="C11524" s="36">
        <v>0.02</v>
      </c>
      <c r="D11524">
        <v>523</v>
      </c>
      <c r="E11524" s="35">
        <v>2791302.512500003</v>
      </c>
      <c r="F11524" s="35">
        <v>3000000</v>
      </c>
      <c r="G11524" s="35">
        <v>10013488.112499997</v>
      </c>
    </row>
    <row r="11525" spans="1:7" x14ac:dyDescent="0.25">
      <c r="A11525" s="36">
        <v>0.01</v>
      </c>
      <c r="B11525" s="28" t="s">
        <v>76</v>
      </c>
      <c r="C11525" s="36">
        <v>0.02</v>
      </c>
      <c r="D11525">
        <v>524</v>
      </c>
      <c r="E11525" s="35">
        <v>3043592.640625</v>
      </c>
      <c r="F11525" s="35">
        <v>3000000</v>
      </c>
      <c r="G11525" s="35">
        <v>9830198.609375</v>
      </c>
    </row>
    <row r="11526" spans="1:7" x14ac:dyDescent="0.25">
      <c r="A11526" s="36">
        <v>0.01</v>
      </c>
      <c r="B11526" s="28" t="s">
        <v>76</v>
      </c>
      <c r="C11526" s="36">
        <v>0.02</v>
      </c>
      <c r="D11526">
        <v>525</v>
      </c>
      <c r="E11526" s="35">
        <v>2711681.2749999911</v>
      </c>
      <c r="F11526" s="35">
        <v>3000000</v>
      </c>
      <c r="G11526" s="35">
        <v>10267639.350000009</v>
      </c>
    </row>
    <row r="11527" spans="1:7" x14ac:dyDescent="0.25">
      <c r="A11527" s="36">
        <v>0.01</v>
      </c>
      <c r="B11527" s="28" t="s">
        <v>76</v>
      </c>
      <c r="C11527" s="36">
        <v>0.02</v>
      </c>
      <c r="D11527">
        <v>526</v>
      </c>
      <c r="E11527" s="35">
        <v>2503854.962500006</v>
      </c>
      <c r="F11527" s="35">
        <v>3000000</v>
      </c>
      <c r="G11527" s="35">
        <v>10608821.287499994</v>
      </c>
    </row>
    <row r="11528" spans="1:7" x14ac:dyDescent="0.25">
      <c r="A11528" s="36">
        <v>0.01</v>
      </c>
      <c r="B11528" s="28" t="s">
        <v>76</v>
      </c>
      <c r="C11528" s="36">
        <v>0.02</v>
      </c>
      <c r="D11528">
        <v>527</v>
      </c>
      <c r="E11528" s="35">
        <v>3048189.721874997</v>
      </c>
      <c r="F11528" s="35">
        <v>3000000</v>
      </c>
      <c r="G11528" s="35">
        <v>9761074.653125003</v>
      </c>
    </row>
    <row r="11529" spans="1:7" x14ac:dyDescent="0.25">
      <c r="A11529" s="36">
        <v>0.01</v>
      </c>
      <c r="B11529" s="28" t="s">
        <v>76</v>
      </c>
      <c r="C11529" s="36">
        <v>0.02</v>
      </c>
      <c r="D11529">
        <v>528</v>
      </c>
      <c r="E11529" s="35">
        <v>3033546.556250006</v>
      </c>
      <c r="F11529" s="35">
        <v>3000000</v>
      </c>
      <c r="G11529" s="35">
        <v>10202892.193749994</v>
      </c>
    </row>
    <row r="11530" spans="1:7" x14ac:dyDescent="0.25">
      <c r="A11530" s="36">
        <v>0.01</v>
      </c>
      <c r="B11530" s="28" t="s">
        <v>76</v>
      </c>
      <c r="C11530" s="36">
        <v>0.02</v>
      </c>
      <c r="D11530">
        <v>529</v>
      </c>
      <c r="E11530" s="35">
        <v>2683557.174999997</v>
      </c>
      <c r="F11530" s="35">
        <v>3000000</v>
      </c>
      <c r="G11530" s="35">
        <v>10340395.325000003</v>
      </c>
    </row>
    <row r="11531" spans="1:7" x14ac:dyDescent="0.25">
      <c r="A11531" s="36">
        <v>0.01</v>
      </c>
      <c r="B11531" s="28" t="s">
        <v>76</v>
      </c>
      <c r="C11531" s="36">
        <v>0.02</v>
      </c>
      <c r="D11531">
        <v>530</v>
      </c>
      <c r="E11531" s="35">
        <v>2327278.3000000119</v>
      </c>
      <c r="F11531" s="35">
        <v>3000000</v>
      </c>
      <c r="G11531" s="35">
        <v>11292435.449999988</v>
      </c>
    </row>
    <row r="11532" spans="1:7" x14ac:dyDescent="0.25">
      <c r="A11532" s="36">
        <v>0.01</v>
      </c>
      <c r="B11532" s="28" t="s">
        <v>76</v>
      </c>
      <c r="C11532" s="36">
        <v>0.02</v>
      </c>
      <c r="D11532">
        <v>531</v>
      </c>
      <c r="E11532" s="35">
        <v>2748995.990624994</v>
      </c>
      <c r="F11532" s="35">
        <v>3000000</v>
      </c>
      <c r="G11532" s="35">
        <v>10315365.884375006</v>
      </c>
    </row>
    <row r="11533" spans="1:7" x14ac:dyDescent="0.25">
      <c r="A11533" s="36">
        <v>0.01</v>
      </c>
      <c r="B11533" s="28" t="s">
        <v>76</v>
      </c>
      <c r="C11533" s="36">
        <v>0.02</v>
      </c>
      <c r="D11533">
        <v>532</v>
      </c>
      <c r="E11533" s="35">
        <v>2660809.378124997</v>
      </c>
      <c r="F11533" s="35">
        <v>3000000</v>
      </c>
      <c r="G11533" s="35">
        <v>10583976.246875003</v>
      </c>
    </row>
    <row r="11534" spans="1:7" x14ac:dyDescent="0.25">
      <c r="A11534" s="36">
        <v>0.01</v>
      </c>
      <c r="B11534" s="28" t="s">
        <v>76</v>
      </c>
      <c r="C11534" s="36">
        <v>0.02</v>
      </c>
      <c r="D11534">
        <v>533</v>
      </c>
      <c r="E11534" s="35">
        <v>3418898.8999999911</v>
      </c>
      <c r="F11534" s="35">
        <v>3000000</v>
      </c>
      <c r="G11534" s="35">
        <v>8955353.6000000089</v>
      </c>
    </row>
    <row r="11535" spans="1:7" x14ac:dyDescent="0.25">
      <c r="A11535" s="36">
        <v>0.01</v>
      </c>
      <c r="B11535" s="28" t="s">
        <v>76</v>
      </c>
      <c r="C11535" s="36">
        <v>0.02</v>
      </c>
      <c r="D11535">
        <v>534</v>
      </c>
      <c r="E11535" s="35">
        <v>2410515.375</v>
      </c>
      <c r="F11535" s="35">
        <v>3000000</v>
      </c>
      <c r="G11535" s="35">
        <v>11439059.625</v>
      </c>
    </row>
    <row r="11536" spans="1:7" x14ac:dyDescent="0.25">
      <c r="A11536" s="36">
        <v>0.01</v>
      </c>
      <c r="B11536" s="28" t="s">
        <v>76</v>
      </c>
      <c r="C11536" s="36">
        <v>0.02</v>
      </c>
      <c r="D11536">
        <v>535</v>
      </c>
      <c r="E11536" s="35">
        <v>2910279.224999994</v>
      </c>
      <c r="F11536" s="35">
        <v>3000000</v>
      </c>
      <c r="G11536" s="35">
        <v>9507345.775000006</v>
      </c>
    </row>
    <row r="11537" spans="1:7" x14ac:dyDescent="0.25">
      <c r="A11537" s="36">
        <v>0.01</v>
      </c>
      <c r="B11537" s="28" t="s">
        <v>76</v>
      </c>
      <c r="C11537" s="36">
        <v>0.02</v>
      </c>
      <c r="D11537">
        <v>536</v>
      </c>
      <c r="E11537" s="35">
        <v>1823916.46875</v>
      </c>
      <c r="F11537" s="35">
        <v>3000000</v>
      </c>
      <c r="G11537" s="35">
        <v>12215756.03125</v>
      </c>
    </row>
    <row r="11538" spans="1:7" x14ac:dyDescent="0.25">
      <c r="A11538" s="36">
        <v>0.01</v>
      </c>
      <c r="B11538" s="28" t="s">
        <v>76</v>
      </c>
      <c r="C11538" s="36">
        <v>0.02</v>
      </c>
      <c r="D11538">
        <v>537</v>
      </c>
      <c r="E11538" s="35">
        <v>3354588.768749997</v>
      </c>
      <c r="F11538" s="35">
        <v>3000000</v>
      </c>
      <c r="G11538" s="35">
        <v>9873619.981250003</v>
      </c>
    </row>
    <row r="11539" spans="1:7" x14ac:dyDescent="0.25">
      <c r="A11539" s="36">
        <v>0.01</v>
      </c>
      <c r="B11539" s="28" t="s">
        <v>76</v>
      </c>
      <c r="C11539" s="36">
        <v>0.02</v>
      </c>
      <c r="D11539">
        <v>538</v>
      </c>
      <c r="E11539" s="35">
        <v>3354777.6875</v>
      </c>
      <c r="F11539" s="35">
        <v>3000000</v>
      </c>
      <c r="G11539" s="35">
        <v>9766134.8125</v>
      </c>
    </row>
    <row r="11540" spans="1:7" x14ac:dyDescent="0.25">
      <c r="A11540" s="36">
        <v>0.01</v>
      </c>
      <c r="B11540" s="28" t="s">
        <v>76</v>
      </c>
      <c r="C11540" s="36">
        <v>0.02</v>
      </c>
      <c r="D11540">
        <v>539</v>
      </c>
      <c r="E11540" s="35">
        <v>2443204.6625000089</v>
      </c>
      <c r="F11540" s="35">
        <v>3000000</v>
      </c>
      <c r="G11540" s="35">
        <v>10171569.712499991</v>
      </c>
    </row>
    <row r="11541" spans="1:7" x14ac:dyDescent="0.25">
      <c r="A11541" s="36">
        <v>0.01</v>
      </c>
      <c r="B11541" s="28" t="s">
        <v>76</v>
      </c>
      <c r="C11541" s="36">
        <v>0.02</v>
      </c>
      <c r="D11541">
        <v>540</v>
      </c>
      <c r="E11541" s="35">
        <v>3618400.275000006</v>
      </c>
      <c r="F11541" s="35">
        <v>3000000</v>
      </c>
      <c r="G11541" s="35">
        <v>8629684.724999994</v>
      </c>
    </row>
    <row r="11542" spans="1:7" x14ac:dyDescent="0.25">
      <c r="A11542" s="36">
        <v>0.01</v>
      </c>
      <c r="B11542" s="28" t="s">
        <v>76</v>
      </c>
      <c r="C11542" s="36">
        <v>0.02</v>
      </c>
      <c r="D11542">
        <v>541</v>
      </c>
      <c r="E11542" s="35">
        <v>2952893.581249997</v>
      </c>
      <c r="F11542" s="35">
        <v>3000000</v>
      </c>
      <c r="G11542" s="35">
        <v>10337291.418750003</v>
      </c>
    </row>
    <row r="11543" spans="1:7" x14ac:dyDescent="0.25">
      <c r="A11543" s="36">
        <v>0.01</v>
      </c>
      <c r="B11543" s="28" t="s">
        <v>76</v>
      </c>
      <c r="C11543" s="36">
        <v>0.02</v>
      </c>
      <c r="D11543">
        <v>542</v>
      </c>
      <c r="E11543" s="35">
        <v>2016981.4375</v>
      </c>
      <c r="F11543" s="35">
        <v>3000000</v>
      </c>
      <c r="G11543" s="35">
        <v>12047399.8125</v>
      </c>
    </row>
    <row r="11544" spans="1:7" x14ac:dyDescent="0.25">
      <c r="A11544" s="36">
        <v>0.01</v>
      </c>
      <c r="B11544" s="28" t="s">
        <v>76</v>
      </c>
      <c r="C11544" s="36">
        <v>0.02</v>
      </c>
      <c r="D11544">
        <v>543</v>
      </c>
      <c r="E11544" s="35">
        <v>2749032.4250000119</v>
      </c>
      <c r="F11544" s="35">
        <v>3000000</v>
      </c>
      <c r="G11544" s="35">
        <v>9874134.4499999881</v>
      </c>
    </row>
    <row r="11545" spans="1:7" x14ac:dyDescent="0.25">
      <c r="A11545" s="36">
        <v>0.01</v>
      </c>
      <c r="B11545" s="28" t="s">
        <v>76</v>
      </c>
      <c r="C11545" s="36">
        <v>0.02</v>
      </c>
      <c r="D11545">
        <v>544</v>
      </c>
      <c r="E11545" s="35">
        <v>3323947.712500006</v>
      </c>
      <c r="F11545" s="35">
        <v>3000000</v>
      </c>
      <c r="G11545" s="35">
        <v>9185302.287499994</v>
      </c>
    </row>
    <row r="11546" spans="1:7" x14ac:dyDescent="0.25">
      <c r="A11546" s="36">
        <v>0.01</v>
      </c>
      <c r="B11546" s="28" t="s">
        <v>76</v>
      </c>
      <c r="C11546" s="36">
        <v>0.02</v>
      </c>
      <c r="D11546">
        <v>545</v>
      </c>
      <c r="E11546" s="35">
        <v>2185890.4296875</v>
      </c>
      <c r="F11546" s="35">
        <v>3000000</v>
      </c>
      <c r="G11546" s="35">
        <v>10997114.8828125</v>
      </c>
    </row>
    <row r="11547" spans="1:7" x14ac:dyDescent="0.25">
      <c r="A11547" s="36">
        <v>0.01</v>
      </c>
      <c r="B11547" s="28" t="s">
        <v>76</v>
      </c>
      <c r="C11547" s="36">
        <v>0.02</v>
      </c>
      <c r="D11547">
        <v>546</v>
      </c>
      <c r="E11547" s="35">
        <v>2992738.803124994</v>
      </c>
      <c r="F11547" s="35">
        <v>3000000</v>
      </c>
      <c r="G11547" s="35">
        <v>9681989.321875006</v>
      </c>
    </row>
    <row r="11548" spans="1:7" x14ac:dyDescent="0.25">
      <c r="A11548" s="36">
        <v>0.01</v>
      </c>
      <c r="B11548" s="28" t="s">
        <v>76</v>
      </c>
      <c r="C11548" s="36">
        <v>0.02</v>
      </c>
      <c r="D11548">
        <v>547</v>
      </c>
      <c r="E11548" s="35">
        <v>3137055.625</v>
      </c>
      <c r="F11548" s="35">
        <v>3000000</v>
      </c>
      <c r="G11548" s="35">
        <v>8921844.375</v>
      </c>
    </row>
    <row r="11549" spans="1:7" x14ac:dyDescent="0.25">
      <c r="A11549" s="36">
        <v>0.01</v>
      </c>
      <c r="B11549" s="28" t="s">
        <v>76</v>
      </c>
      <c r="C11549" s="36">
        <v>0.02</v>
      </c>
      <c r="D11549">
        <v>548</v>
      </c>
      <c r="E11549" s="35">
        <v>2713840.881249994</v>
      </c>
      <c r="F11549" s="35">
        <v>3000000</v>
      </c>
      <c r="G11549" s="35">
        <v>10412395.368750006</v>
      </c>
    </row>
    <row r="11550" spans="1:7" x14ac:dyDescent="0.25">
      <c r="A11550" s="36">
        <v>0.01</v>
      </c>
      <c r="B11550" s="28" t="s">
        <v>76</v>
      </c>
      <c r="C11550" s="36">
        <v>0.02</v>
      </c>
      <c r="D11550">
        <v>549</v>
      </c>
      <c r="E11550" s="35">
        <v>2564334.8937500119</v>
      </c>
      <c r="F11550" s="35">
        <v>3000000</v>
      </c>
      <c r="G11550" s="35">
        <v>11170497.606249988</v>
      </c>
    </row>
    <row r="11551" spans="1:7" x14ac:dyDescent="0.25">
      <c r="A11551" s="36">
        <v>0.01</v>
      </c>
      <c r="B11551" s="28" t="s">
        <v>76</v>
      </c>
      <c r="C11551" s="36">
        <v>0.02</v>
      </c>
      <c r="D11551">
        <v>550</v>
      </c>
      <c r="E11551" s="35">
        <v>3573186.450000003</v>
      </c>
      <c r="F11551" s="35">
        <v>3000000</v>
      </c>
      <c r="G11551" s="35">
        <v>8271203.549999997</v>
      </c>
    </row>
    <row r="11552" spans="1:7" x14ac:dyDescent="0.25">
      <c r="A11552" s="36">
        <v>0.01</v>
      </c>
      <c r="B11552" s="28" t="s">
        <v>76</v>
      </c>
      <c r="C11552" s="36">
        <v>0.02</v>
      </c>
      <c r="D11552">
        <v>551</v>
      </c>
      <c r="E11552" s="35">
        <v>3237692.7250000089</v>
      </c>
      <c r="F11552" s="35">
        <v>3000000</v>
      </c>
      <c r="G11552" s="35">
        <v>9275330.3999999911</v>
      </c>
    </row>
    <row r="11553" spans="1:7" x14ac:dyDescent="0.25">
      <c r="A11553" s="36">
        <v>0.01</v>
      </c>
      <c r="B11553" s="28" t="s">
        <v>76</v>
      </c>
      <c r="C11553" s="36">
        <v>0.02</v>
      </c>
      <c r="D11553">
        <v>552</v>
      </c>
      <c r="E11553" s="35">
        <v>3401406.221874997</v>
      </c>
      <c r="F11553" s="35">
        <v>3000000</v>
      </c>
      <c r="G11553" s="35">
        <v>8811630.028125003</v>
      </c>
    </row>
    <row r="11554" spans="1:7" x14ac:dyDescent="0.25">
      <c r="A11554" s="36">
        <v>0.01</v>
      </c>
      <c r="B11554" s="28" t="s">
        <v>76</v>
      </c>
      <c r="C11554" s="36">
        <v>0.02</v>
      </c>
      <c r="D11554">
        <v>553</v>
      </c>
      <c r="E11554" s="35">
        <v>2768799.4468749911</v>
      </c>
      <c r="F11554" s="35">
        <v>3000000</v>
      </c>
      <c r="G11554" s="35">
        <v>10056311.803125009</v>
      </c>
    </row>
    <row r="11555" spans="1:7" x14ac:dyDescent="0.25">
      <c r="A11555" s="36">
        <v>0.01</v>
      </c>
      <c r="B11555" s="28" t="s">
        <v>76</v>
      </c>
      <c r="C11555" s="36">
        <v>0.02</v>
      </c>
      <c r="D11555">
        <v>554</v>
      </c>
      <c r="E11555" s="35">
        <v>3209607.587500006</v>
      </c>
      <c r="F11555" s="35">
        <v>3000000</v>
      </c>
      <c r="G11555" s="35">
        <v>9323929.912499994</v>
      </c>
    </row>
    <row r="11556" spans="1:7" x14ac:dyDescent="0.25">
      <c r="A11556" s="36">
        <v>0.01</v>
      </c>
      <c r="B11556" s="28" t="s">
        <v>76</v>
      </c>
      <c r="C11556" s="36">
        <v>0.02</v>
      </c>
      <c r="D11556">
        <v>555</v>
      </c>
      <c r="E11556" s="35">
        <v>2999977.1125000119</v>
      </c>
      <c r="F11556" s="35">
        <v>3000000</v>
      </c>
      <c r="G11556" s="35">
        <v>10235510.387499988</v>
      </c>
    </row>
    <row r="11557" spans="1:7" x14ac:dyDescent="0.25">
      <c r="A11557" s="36">
        <v>0.01</v>
      </c>
      <c r="B11557" s="28" t="s">
        <v>76</v>
      </c>
      <c r="C11557" s="36">
        <v>0.02</v>
      </c>
      <c r="D11557">
        <v>556</v>
      </c>
      <c r="E11557" s="35">
        <v>2663572.950000003</v>
      </c>
      <c r="F11557" s="35">
        <v>3000000</v>
      </c>
      <c r="G11557" s="35">
        <v>10710717.049999997</v>
      </c>
    </row>
    <row r="11558" spans="1:7" x14ac:dyDescent="0.25">
      <c r="A11558" s="36">
        <v>0.01</v>
      </c>
      <c r="B11558" s="28" t="s">
        <v>76</v>
      </c>
      <c r="C11558" s="36">
        <v>0.02</v>
      </c>
      <c r="D11558">
        <v>557</v>
      </c>
      <c r="E11558" s="35">
        <v>3651526.0874999911</v>
      </c>
      <c r="F11558" s="35">
        <v>3000000</v>
      </c>
      <c r="G11558" s="35">
        <v>9045581.4125000089</v>
      </c>
    </row>
    <row r="11559" spans="1:7" x14ac:dyDescent="0.25">
      <c r="A11559" s="36">
        <v>0.01</v>
      </c>
      <c r="B11559" s="28" t="s">
        <v>76</v>
      </c>
      <c r="C11559" s="36">
        <v>0.02</v>
      </c>
      <c r="D11559">
        <v>558</v>
      </c>
      <c r="E11559" s="35">
        <v>3373136.806250006</v>
      </c>
      <c r="F11559" s="35">
        <v>3000000</v>
      </c>
      <c r="G11559" s="35">
        <v>8960286.943749994</v>
      </c>
    </row>
    <row r="11560" spans="1:7" x14ac:dyDescent="0.25">
      <c r="A11560" s="36">
        <v>0.01</v>
      </c>
      <c r="B11560" s="28" t="s">
        <v>76</v>
      </c>
      <c r="C11560" s="36">
        <v>0.02</v>
      </c>
      <c r="D11560">
        <v>559</v>
      </c>
      <c r="E11560" s="35">
        <v>3355811.3125</v>
      </c>
      <c r="F11560" s="35">
        <v>3000000</v>
      </c>
      <c r="G11560" s="35">
        <v>8067756.8125</v>
      </c>
    </row>
    <row r="11561" spans="1:7" x14ac:dyDescent="0.25">
      <c r="A11561" s="36">
        <v>0.01</v>
      </c>
      <c r="B11561" s="28" t="s">
        <v>76</v>
      </c>
      <c r="C11561" s="36">
        <v>0.02</v>
      </c>
      <c r="D11561">
        <v>560</v>
      </c>
      <c r="E11561" s="35">
        <v>2332482.796875</v>
      </c>
      <c r="F11561" s="35">
        <v>3000000</v>
      </c>
      <c r="G11561" s="35">
        <v>10440807.828125</v>
      </c>
    </row>
    <row r="11562" spans="1:7" x14ac:dyDescent="0.25">
      <c r="A11562" s="36">
        <v>0.01</v>
      </c>
      <c r="B11562" s="28" t="s">
        <v>76</v>
      </c>
      <c r="C11562" s="36">
        <v>0.02</v>
      </c>
      <c r="D11562">
        <v>561</v>
      </c>
      <c r="E11562" s="35">
        <v>3320920.806250006</v>
      </c>
      <c r="F11562" s="35">
        <v>3000000</v>
      </c>
      <c r="G11562" s="35">
        <v>8554204.193749994</v>
      </c>
    </row>
    <row r="11563" spans="1:7" x14ac:dyDescent="0.25">
      <c r="A11563" s="36">
        <v>0.01</v>
      </c>
      <c r="B11563" s="28" t="s">
        <v>76</v>
      </c>
      <c r="C11563" s="36">
        <v>0.02</v>
      </c>
      <c r="D11563">
        <v>562</v>
      </c>
      <c r="E11563" s="35">
        <v>2322665.396874994</v>
      </c>
      <c r="F11563" s="35">
        <v>3000000</v>
      </c>
      <c r="G11563" s="35">
        <v>10730175.853125006</v>
      </c>
    </row>
    <row r="11564" spans="1:7" x14ac:dyDescent="0.25">
      <c r="A11564" s="36">
        <v>0.01</v>
      </c>
      <c r="B11564" s="28" t="s">
        <v>76</v>
      </c>
      <c r="C11564" s="36">
        <v>0.02</v>
      </c>
      <c r="D11564">
        <v>563</v>
      </c>
      <c r="E11564" s="35">
        <v>3232206.7937499881</v>
      </c>
      <c r="F11564" s="35">
        <v>3000000</v>
      </c>
      <c r="G11564" s="35">
        <v>9260052.8937500119</v>
      </c>
    </row>
    <row r="11565" spans="1:7" x14ac:dyDescent="0.25">
      <c r="A11565" s="36">
        <v>0.01</v>
      </c>
      <c r="B11565" s="28" t="s">
        <v>76</v>
      </c>
      <c r="C11565" s="36">
        <v>0.02</v>
      </c>
      <c r="D11565">
        <v>564</v>
      </c>
      <c r="E11565" s="35">
        <v>4026705.362499997</v>
      </c>
      <c r="F11565" s="35">
        <v>3000000</v>
      </c>
      <c r="G11565" s="35">
        <v>7206200.887500003</v>
      </c>
    </row>
    <row r="11566" spans="1:7" x14ac:dyDescent="0.25">
      <c r="A11566" s="36">
        <v>0.01</v>
      </c>
      <c r="B11566" s="28" t="s">
        <v>76</v>
      </c>
      <c r="C11566" s="36">
        <v>0.02</v>
      </c>
      <c r="D11566">
        <v>565</v>
      </c>
      <c r="E11566" s="35">
        <v>3282178.5749999881</v>
      </c>
      <c r="F11566" s="35">
        <v>3000000</v>
      </c>
      <c r="G11566" s="35">
        <v>8614926.4250000119</v>
      </c>
    </row>
    <row r="11567" spans="1:7" x14ac:dyDescent="0.25">
      <c r="A11567" s="36">
        <v>0.01</v>
      </c>
      <c r="B11567" s="28" t="s">
        <v>76</v>
      </c>
      <c r="C11567" s="36">
        <v>0.02</v>
      </c>
      <c r="D11567">
        <v>566</v>
      </c>
      <c r="E11567" s="35">
        <v>2709588.881249994</v>
      </c>
      <c r="F11567" s="35">
        <v>3000000</v>
      </c>
      <c r="G11567" s="35">
        <v>10119052.368750006</v>
      </c>
    </row>
    <row r="11568" spans="1:7" x14ac:dyDescent="0.25">
      <c r="A11568" s="36">
        <v>0.01</v>
      </c>
      <c r="B11568" s="28" t="s">
        <v>76</v>
      </c>
      <c r="C11568" s="36">
        <v>0.02</v>
      </c>
      <c r="D11568">
        <v>567</v>
      </c>
      <c r="E11568" s="35">
        <v>2474479.5734375119</v>
      </c>
      <c r="F11568" s="35">
        <v>3000000</v>
      </c>
      <c r="G11568" s="35">
        <v>10612536.989062488</v>
      </c>
    </row>
    <row r="11569" spans="1:7" x14ac:dyDescent="0.25">
      <c r="A11569" s="36">
        <v>0.01</v>
      </c>
      <c r="B11569" s="28" t="s">
        <v>76</v>
      </c>
      <c r="C11569" s="36">
        <v>0.02</v>
      </c>
      <c r="D11569">
        <v>568</v>
      </c>
      <c r="E11569" s="35">
        <v>3028369.787499994</v>
      </c>
      <c r="F11569" s="35">
        <v>3000000</v>
      </c>
      <c r="G11569" s="35">
        <v>10030263.962500006</v>
      </c>
    </row>
    <row r="11570" spans="1:7" x14ac:dyDescent="0.25">
      <c r="A11570" s="36">
        <v>0.01</v>
      </c>
      <c r="B11570" s="28" t="s">
        <v>76</v>
      </c>
      <c r="C11570" s="36">
        <v>0.02</v>
      </c>
      <c r="D11570">
        <v>569</v>
      </c>
      <c r="E11570" s="35">
        <v>3884571.025000006</v>
      </c>
      <c r="F11570" s="35">
        <v>3000000</v>
      </c>
      <c r="G11570" s="35">
        <v>8240186.474999994</v>
      </c>
    </row>
    <row r="11571" spans="1:7" x14ac:dyDescent="0.25">
      <c r="A11571" s="36">
        <v>0.01</v>
      </c>
      <c r="B11571" s="28" t="s">
        <v>76</v>
      </c>
      <c r="C11571" s="36">
        <v>0.02</v>
      </c>
      <c r="D11571">
        <v>570</v>
      </c>
      <c r="E11571" s="35">
        <v>2130492.5375000089</v>
      </c>
      <c r="F11571" s="35">
        <v>3000000</v>
      </c>
      <c r="G11571" s="35">
        <v>11743153.712499991</v>
      </c>
    </row>
    <row r="11572" spans="1:7" x14ac:dyDescent="0.25">
      <c r="A11572" s="36">
        <v>0.01</v>
      </c>
      <c r="B11572" s="28" t="s">
        <v>76</v>
      </c>
      <c r="C11572" s="36">
        <v>0.02</v>
      </c>
      <c r="D11572">
        <v>571</v>
      </c>
      <c r="E11572" s="35">
        <v>2222787.6875</v>
      </c>
      <c r="F11572" s="35">
        <v>3000000</v>
      </c>
      <c r="G11572" s="35">
        <v>11340103.5625</v>
      </c>
    </row>
    <row r="11573" spans="1:7" x14ac:dyDescent="0.25">
      <c r="A11573" s="36">
        <v>0.01</v>
      </c>
      <c r="B11573" s="28" t="s">
        <v>76</v>
      </c>
      <c r="C11573" s="36">
        <v>0.02</v>
      </c>
      <c r="D11573">
        <v>572</v>
      </c>
      <c r="E11573" s="35">
        <v>3280721.359375</v>
      </c>
      <c r="F11573" s="35">
        <v>3000000</v>
      </c>
      <c r="G11573" s="35">
        <v>8542124.265625</v>
      </c>
    </row>
    <row r="11574" spans="1:7" x14ac:dyDescent="0.25">
      <c r="A11574" s="36">
        <v>0.01</v>
      </c>
      <c r="B11574" s="28" t="s">
        <v>76</v>
      </c>
      <c r="C11574" s="36">
        <v>0.02</v>
      </c>
      <c r="D11574">
        <v>573</v>
      </c>
      <c r="E11574" s="35">
        <v>3277692.587500006</v>
      </c>
      <c r="F11574" s="35">
        <v>3000000</v>
      </c>
      <c r="G11574" s="35">
        <v>9453612.412499994</v>
      </c>
    </row>
    <row r="11575" spans="1:7" x14ac:dyDescent="0.25">
      <c r="A11575" s="36">
        <v>0.01</v>
      </c>
      <c r="B11575" s="28" t="s">
        <v>76</v>
      </c>
      <c r="C11575" s="36">
        <v>0.02</v>
      </c>
      <c r="D11575">
        <v>574</v>
      </c>
      <c r="E11575" s="35">
        <v>2989106.349999994</v>
      </c>
      <c r="F11575" s="35">
        <v>3000000</v>
      </c>
      <c r="G11575" s="35">
        <v>9767424.900000006</v>
      </c>
    </row>
    <row r="11576" spans="1:7" x14ac:dyDescent="0.25">
      <c r="A11576" s="36">
        <v>0.01</v>
      </c>
      <c r="B11576" s="28" t="s">
        <v>76</v>
      </c>
      <c r="C11576" s="36">
        <v>0.02</v>
      </c>
      <c r="D11576">
        <v>575</v>
      </c>
      <c r="E11576" s="35">
        <v>3148516.8500000089</v>
      </c>
      <c r="F11576" s="35">
        <v>3000000</v>
      </c>
      <c r="G11576" s="35">
        <v>9188491.2749999911</v>
      </c>
    </row>
    <row r="11577" spans="1:7" x14ac:dyDescent="0.25">
      <c r="A11577" s="36">
        <v>0.01</v>
      </c>
      <c r="B11577" s="28" t="s">
        <v>76</v>
      </c>
      <c r="C11577" s="36">
        <v>0.02</v>
      </c>
      <c r="D11577">
        <v>576</v>
      </c>
      <c r="E11577" s="35">
        <v>2861501.2562500089</v>
      </c>
      <c r="F11577" s="35">
        <v>3000000</v>
      </c>
      <c r="G11577" s="35">
        <v>10005494.993749991</v>
      </c>
    </row>
    <row r="11578" spans="1:7" x14ac:dyDescent="0.25">
      <c r="A11578" s="36">
        <v>0.01</v>
      </c>
      <c r="B11578" s="28" t="s">
        <v>76</v>
      </c>
      <c r="C11578" s="36">
        <v>0.02</v>
      </c>
      <c r="D11578">
        <v>577</v>
      </c>
      <c r="E11578" s="35">
        <v>2517778.3874999881</v>
      </c>
      <c r="F11578" s="35">
        <v>3000000</v>
      </c>
      <c r="G11578" s="35">
        <v>10878970.362500012</v>
      </c>
    </row>
    <row r="11579" spans="1:7" x14ac:dyDescent="0.25">
      <c r="A11579" s="36">
        <v>0.01</v>
      </c>
      <c r="B11579" s="28" t="s">
        <v>76</v>
      </c>
      <c r="C11579" s="36">
        <v>0.02</v>
      </c>
      <c r="D11579">
        <v>578</v>
      </c>
      <c r="E11579" s="35">
        <v>2534072.662499994</v>
      </c>
      <c r="F11579" s="35">
        <v>3000000</v>
      </c>
      <c r="G11579" s="35">
        <v>10615622.337500006</v>
      </c>
    </row>
    <row r="11580" spans="1:7" x14ac:dyDescent="0.25">
      <c r="A11580" s="36">
        <v>0.01</v>
      </c>
      <c r="B11580" s="28" t="s">
        <v>76</v>
      </c>
      <c r="C11580" s="36">
        <v>0.02</v>
      </c>
      <c r="D11580">
        <v>579</v>
      </c>
      <c r="E11580" s="35">
        <v>4128092.674999997</v>
      </c>
      <c r="F11580" s="35">
        <v>3000000</v>
      </c>
      <c r="G11580" s="35">
        <v>6701534.825000003</v>
      </c>
    </row>
    <row r="11581" spans="1:7" x14ac:dyDescent="0.25">
      <c r="A11581" s="36">
        <v>0.01</v>
      </c>
      <c r="B11581" s="28" t="s">
        <v>76</v>
      </c>
      <c r="C11581" s="36">
        <v>0.02</v>
      </c>
      <c r="D11581">
        <v>580</v>
      </c>
      <c r="E11581" s="35">
        <v>2787326.5749999881</v>
      </c>
      <c r="F11581" s="35">
        <v>3000000</v>
      </c>
      <c r="G11581" s="35">
        <v>9981335.9250000119</v>
      </c>
    </row>
    <row r="11582" spans="1:7" x14ac:dyDescent="0.25">
      <c r="A11582" s="36">
        <v>0.01</v>
      </c>
      <c r="B11582" s="28" t="s">
        <v>76</v>
      </c>
      <c r="C11582" s="36">
        <v>0.02</v>
      </c>
      <c r="D11582">
        <v>581</v>
      </c>
      <c r="E11582" s="35">
        <v>2719528.387500003</v>
      </c>
      <c r="F11582" s="35">
        <v>3000000</v>
      </c>
      <c r="G11582" s="35">
        <v>11283281.612499997</v>
      </c>
    </row>
    <row r="11583" spans="1:7" x14ac:dyDescent="0.25">
      <c r="A11583" s="36">
        <v>0.01</v>
      </c>
      <c r="B11583" s="28" t="s">
        <v>76</v>
      </c>
      <c r="C11583" s="36">
        <v>0.02</v>
      </c>
      <c r="D11583">
        <v>582</v>
      </c>
      <c r="E11583" s="35">
        <v>3819477.612499997</v>
      </c>
      <c r="F11583" s="35">
        <v>3000000</v>
      </c>
      <c r="G11583" s="35">
        <v>8272064.575000003</v>
      </c>
    </row>
    <row r="11584" spans="1:7" x14ac:dyDescent="0.25">
      <c r="A11584" s="36">
        <v>0.01</v>
      </c>
      <c r="B11584" s="28" t="s">
        <v>76</v>
      </c>
      <c r="C11584" s="36">
        <v>0.02</v>
      </c>
      <c r="D11584">
        <v>583</v>
      </c>
      <c r="E11584" s="35">
        <v>3510081.7562500089</v>
      </c>
      <c r="F11584" s="35">
        <v>3000000</v>
      </c>
      <c r="G11584" s="35">
        <v>8767385.1187499911</v>
      </c>
    </row>
    <row r="11585" spans="1:7" x14ac:dyDescent="0.25">
      <c r="A11585" s="36">
        <v>0.01</v>
      </c>
      <c r="B11585" s="28" t="s">
        <v>76</v>
      </c>
      <c r="C11585" s="36">
        <v>0.02</v>
      </c>
      <c r="D11585">
        <v>584</v>
      </c>
      <c r="E11585" s="35">
        <v>2799023.537499994</v>
      </c>
      <c r="F11585" s="35">
        <v>3000000</v>
      </c>
      <c r="G11585" s="35">
        <v>10017660.212500006</v>
      </c>
    </row>
    <row r="11586" spans="1:7" x14ac:dyDescent="0.25">
      <c r="A11586" s="36">
        <v>0.01</v>
      </c>
      <c r="B11586" s="28" t="s">
        <v>76</v>
      </c>
      <c r="C11586" s="36">
        <v>0.02</v>
      </c>
      <c r="D11586">
        <v>585</v>
      </c>
      <c r="E11586" s="35">
        <v>2831135.762500003</v>
      </c>
      <c r="F11586" s="35">
        <v>3000000</v>
      </c>
      <c r="G11586" s="35">
        <v>9853957.987499997</v>
      </c>
    </row>
    <row r="11587" spans="1:7" x14ac:dyDescent="0.25">
      <c r="A11587" s="36">
        <v>0.01</v>
      </c>
      <c r="B11587" s="28" t="s">
        <v>76</v>
      </c>
      <c r="C11587" s="36">
        <v>0.02</v>
      </c>
      <c r="D11587">
        <v>586</v>
      </c>
      <c r="E11587" s="35">
        <v>2479065.53125</v>
      </c>
      <c r="F11587" s="35">
        <v>3000000</v>
      </c>
      <c r="G11587" s="35">
        <v>10753290.71875</v>
      </c>
    </row>
    <row r="11588" spans="1:7" x14ac:dyDescent="0.25">
      <c r="A11588" s="36">
        <v>0.01</v>
      </c>
      <c r="B11588" s="28" t="s">
        <v>76</v>
      </c>
      <c r="C11588" s="36">
        <v>0.02</v>
      </c>
      <c r="D11588">
        <v>587</v>
      </c>
      <c r="E11588" s="35">
        <v>2657889.371875003</v>
      </c>
      <c r="F11588" s="35">
        <v>3000000</v>
      </c>
      <c r="G11588" s="35">
        <v>10604362.503124997</v>
      </c>
    </row>
    <row r="11589" spans="1:7" x14ac:dyDescent="0.25">
      <c r="A11589" s="36">
        <v>0.01</v>
      </c>
      <c r="B11589" s="28" t="s">
        <v>76</v>
      </c>
      <c r="C11589" s="36">
        <v>0.02</v>
      </c>
      <c r="D11589">
        <v>588</v>
      </c>
      <c r="E11589" s="35">
        <v>3118235.6750000119</v>
      </c>
      <c r="F11589" s="35">
        <v>3000000</v>
      </c>
      <c r="G11589" s="35">
        <v>9703884.3249999881</v>
      </c>
    </row>
    <row r="11590" spans="1:7" x14ac:dyDescent="0.25">
      <c r="A11590" s="36">
        <v>0.01</v>
      </c>
      <c r="B11590" s="28" t="s">
        <v>76</v>
      </c>
      <c r="C11590" s="36">
        <v>0.02</v>
      </c>
      <c r="D11590">
        <v>589</v>
      </c>
      <c r="E11590" s="35">
        <v>3018451.667187497</v>
      </c>
      <c r="F11590" s="35">
        <v>3000000</v>
      </c>
      <c r="G11590" s="35">
        <v>9579361.770312503</v>
      </c>
    </row>
    <row r="11591" spans="1:7" x14ac:dyDescent="0.25">
      <c r="A11591" s="36">
        <v>0.01</v>
      </c>
      <c r="B11591" s="28" t="s">
        <v>76</v>
      </c>
      <c r="C11591" s="36">
        <v>0.02</v>
      </c>
      <c r="D11591">
        <v>590</v>
      </c>
      <c r="E11591" s="35">
        <v>3593577.203125</v>
      </c>
      <c r="F11591" s="35">
        <v>3000000</v>
      </c>
      <c r="G11591" s="35">
        <v>8915344.046875</v>
      </c>
    </row>
    <row r="11592" spans="1:7" x14ac:dyDescent="0.25">
      <c r="A11592" s="36">
        <v>0.01</v>
      </c>
      <c r="B11592" s="28" t="s">
        <v>76</v>
      </c>
      <c r="C11592" s="36">
        <v>0.02</v>
      </c>
      <c r="D11592">
        <v>591</v>
      </c>
      <c r="E11592" s="35">
        <v>2997724.828125</v>
      </c>
      <c r="F11592" s="35">
        <v>3000000</v>
      </c>
      <c r="G11592" s="35">
        <v>9582740.796875</v>
      </c>
    </row>
    <row r="11593" spans="1:7" x14ac:dyDescent="0.25">
      <c r="A11593" s="36">
        <v>0.01</v>
      </c>
      <c r="B11593" s="28" t="s">
        <v>76</v>
      </c>
      <c r="C11593" s="36">
        <v>0.02</v>
      </c>
      <c r="D11593">
        <v>592</v>
      </c>
      <c r="E11593" s="35">
        <v>3147871.2062500119</v>
      </c>
      <c r="F11593" s="35">
        <v>3000000</v>
      </c>
      <c r="G11593" s="35">
        <v>8791973.7937499881</v>
      </c>
    </row>
    <row r="11594" spans="1:7" x14ac:dyDescent="0.25">
      <c r="A11594" s="36">
        <v>0.01</v>
      </c>
      <c r="B11594" s="28" t="s">
        <v>76</v>
      </c>
      <c r="C11594" s="36">
        <v>0.02</v>
      </c>
      <c r="D11594">
        <v>593</v>
      </c>
      <c r="E11594" s="35">
        <v>3156886.276562497</v>
      </c>
      <c r="F11594" s="35">
        <v>3000000</v>
      </c>
      <c r="G11594" s="35">
        <v>9509139.660937503</v>
      </c>
    </row>
    <row r="11595" spans="1:7" x14ac:dyDescent="0.25">
      <c r="A11595" s="36">
        <v>0.01</v>
      </c>
      <c r="B11595" s="28" t="s">
        <v>76</v>
      </c>
      <c r="C11595" s="36">
        <v>0.02</v>
      </c>
      <c r="D11595">
        <v>594</v>
      </c>
      <c r="E11595" s="35">
        <v>2980130.537499994</v>
      </c>
      <c r="F11595" s="35">
        <v>3000000</v>
      </c>
      <c r="G11595" s="35">
        <v>10042459.462500006</v>
      </c>
    </row>
    <row r="11596" spans="1:7" x14ac:dyDescent="0.25">
      <c r="A11596" s="36">
        <v>0.01</v>
      </c>
      <c r="B11596" s="28" t="s">
        <v>76</v>
      </c>
      <c r="C11596" s="36">
        <v>0.02</v>
      </c>
      <c r="D11596">
        <v>595</v>
      </c>
      <c r="E11596" s="35">
        <v>2332054.387500003</v>
      </c>
      <c r="F11596" s="35">
        <v>3000000</v>
      </c>
      <c r="G11596" s="35">
        <v>10807321.237499997</v>
      </c>
    </row>
    <row r="11597" spans="1:7" x14ac:dyDescent="0.25">
      <c r="A11597" s="36">
        <v>0.01</v>
      </c>
      <c r="B11597" s="28" t="s">
        <v>76</v>
      </c>
      <c r="C11597" s="36">
        <v>0.02</v>
      </c>
      <c r="D11597">
        <v>596</v>
      </c>
      <c r="E11597" s="35">
        <v>1638227.1031249911</v>
      </c>
      <c r="F11597" s="35">
        <v>3000000</v>
      </c>
      <c r="G11597" s="35">
        <v>12214394.146875009</v>
      </c>
    </row>
    <row r="11598" spans="1:7" x14ac:dyDescent="0.25">
      <c r="A11598" s="36">
        <v>0.01</v>
      </c>
      <c r="B11598" s="28" t="s">
        <v>76</v>
      </c>
      <c r="C11598" s="36">
        <v>0.02</v>
      </c>
      <c r="D11598">
        <v>597</v>
      </c>
      <c r="E11598" s="35">
        <v>2190935.875</v>
      </c>
      <c r="F11598" s="35">
        <v>3000000</v>
      </c>
      <c r="G11598" s="35">
        <v>10988398.5</v>
      </c>
    </row>
    <row r="11599" spans="1:7" x14ac:dyDescent="0.25">
      <c r="A11599" s="36">
        <v>0.01</v>
      </c>
      <c r="B11599" s="28" t="s">
        <v>76</v>
      </c>
      <c r="C11599" s="36">
        <v>0.02</v>
      </c>
      <c r="D11599">
        <v>598</v>
      </c>
      <c r="E11599" s="35">
        <v>2760637.2109375</v>
      </c>
      <c r="F11599" s="35">
        <v>3000000</v>
      </c>
      <c r="G11599" s="35">
        <v>9882750.9140625</v>
      </c>
    </row>
    <row r="11600" spans="1:7" x14ac:dyDescent="0.25">
      <c r="A11600" s="36">
        <v>0.01</v>
      </c>
      <c r="B11600" s="28" t="s">
        <v>76</v>
      </c>
      <c r="C11600" s="36">
        <v>0.02</v>
      </c>
      <c r="D11600">
        <v>599</v>
      </c>
      <c r="E11600" s="35">
        <v>2277040.5249999911</v>
      </c>
      <c r="F11600" s="35">
        <v>3000000</v>
      </c>
      <c r="G11600" s="35">
        <v>11324650.725000009</v>
      </c>
    </row>
    <row r="11601" spans="1:7" x14ac:dyDescent="0.25">
      <c r="A11601" s="36">
        <v>0.01</v>
      </c>
      <c r="B11601" s="28" t="s">
        <v>76</v>
      </c>
      <c r="C11601" s="36">
        <v>0.02</v>
      </c>
      <c r="D11601">
        <v>600</v>
      </c>
      <c r="E11601" s="35">
        <v>2172489.1343749911</v>
      </c>
      <c r="F11601" s="35">
        <v>3000000</v>
      </c>
      <c r="G11601" s="35">
        <v>11745608.678125009</v>
      </c>
    </row>
    <row r="11602" spans="1:7" x14ac:dyDescent="0.25">
      <c r="A11602" s="36">
        <v>0.01</v>
      </c>
      <c r="B11602" s="28" t="s">
        <v>76</v>
      </c>
      <c r="C11602" s="36">
        <v>0.02</v>
      </c>
      <c r="D11602">
        <v>601</v>
      </c>
      <c r="E11602" s="35">
        <v>1782951.278125003</v>
      </c>
      <c r="F11602" s="35">
        <v>3000000</v>
      </c>
      <c r="G11602" s="35">
        <v>11945102.471874997</v>
      </c>
    </row>
    <row r="11603" spans="1:7" x14ac:dyDescent="0.25">
      <c r="A11603" s="36">
        <v>0.01</v>
      </c>
      <c r="B11603" s="28" t="s">
        <v>76</v>
      </c>
      <c r="C11603" s="36">
        <v>0.02</v>
      </c>
      <c r="D11603">
        <v>602</v>
      </c>
      <c r="E11603" s="35">
        <v>3783701.03125</v>
      </c>
      <c r="F11603" s="35">
        <v>3000000</v>
      </c>
      <c r="G11603" s="35">
        <v>8178470.21875</v>
      </c>
    </row>
    <row r="11604" spans="1:7" x14ac:dyDescent="0.25">
      <c r="A11604" s="36">
        <v>0.01</v>
      </c>
      <c r="B11604" s="28" t="s">
        <v>76</v>
      </c>
      <c r="C11604" s="36">
        <v>0.02</v>
      </c>
      <c r="D11604">
        <v>603</v>
      </c>
      <c r="E11604" s="35">
        <v>2269323.7062500119</v>
      </c>
      <c r="F11604" s="35">
        <v>3000000</v>
      </c>
      <c r="G11604" s="35">
        <v>11207282.543749988</v>
      </c>
    </row>
    <row r="11605" spans="1:7" x14ac:dyDescent="0.25">
      <c r="A11605" s="36">
        <v>0.01</v>
      </c>
      <c r="B11605" s="28" t="s">
        <v>76</v>
      </c>
      <c r="C11605" s="36">
        <v>0.02</v>
      </c>
      <c r="D11605">
        <v>604</v>
      </c>
      <c r="E11605" s="35">
        <v>2834774.765625</v>
      </c>
      <c r="F11605" s="35">
        <v>3000000</v>
      </c>
      <c r="G11605" s="35">
        <v>10098626.484375</v>
      </c>
    </row>
    <row r="11606" spans="1:7" x14ac:dyDescent="0.25">
      <c r="A11606" s="36">
        <v>0.01</v>
      </c>
      <c r="B11606" s="28" t="s">
        <v>76</v>
      </c>
      <c r="C11606" s="36">
        <v>0.02</v>
      </c>
      <c r="D11606">
        <v>605</v>
      </c>
      <c r="E11606" s="35">
        <v>2480598.287499994</v>
      </c>
      <c r="F11606" s="35">
        <v>3000000</v>
      </c>
      <c r="G11606" s="35">
        <v>10703267.962500006</v>
      </c>
    </row>
    <row r="11607" spans="1:7" x14ac:dyDescent="0.25">
      <c r="A11607" s="36">
        <v>0.01</v>
      </c>
      <c r="B11607" s="28" t="s">
        <v>76</v>
      </c>
      <c r="C11607" s="36">
        <v>0.02</v>
      </c>
      <c r="D11607">
        <v>606</v>
      </c>
      <c r="E11607" s="35">
        <v>3110970.7250000089</v>
      </c>
      <c r="F11607" s="35">
        <v>3000000</v>
      </c>
      <c r="G11607" s="35">
        <v>8675339.2749999911</v>
      </c>
    </row>
    <row r="11608" spans="1:7" x14ac:dyDescent="0.25">
      <c r="A11608" s="36">
        <v>0.01</v>
      </c>
      <c r="B11608" s="28" t="s">
        <v>76</v>
      </c>
      <c r="C11608" s="36">
        <v>0.02</v>
      </c>
      <c r="D11608">
        <v>607</v>
      </c>
      <c r="E11608" s="35">
        <v>4070553.325000003</v>
      </c>
      <c r="F11608" s="35">
        <v>3000000</v>
      </c>
      <c r="G11608" s="35">
        <v>7415141.674999997</v>
      </c>
    </row>
    <row r="11609" spans="1:7" x14ac:dyDescent="0.25">
      <c r="A11609" s="36">
        <v>0.01</v>
      </c>
      <c r="B11609" s="28" t="s">
        <v>76</v>
      </c>
      <c r="C11609" s="36">
        <v>0.02</v>
      </c>
      <c r="D11609">
        <v>608</v>
      </c>
      <c r="E11609" s="35">
        <v>2622886.224999994</v>
      </c>
      <c r="F11609" s="35">
        <v>3000000</v>
      </c>
      <c r="G11609" s="35">
        <v>10296976.275000006</v>
      </c>
    </row>
    <row r="11610" spans="1:7" x14ac:dyDescent="0.25">
      <c r="A11610" s="36">
        <v>0.01</v>
      </c>
      <c r="B11610" s="28" t="s">
        <v>76</v>
      </c>
      <c r="C11610" s="36">
        <v>0.02</v>
      </c>
      <c r="D11610">
        <v>609</v>
      </c>
      <c r="E11610" s="35">
        <v>2045196.75</v>
      </c>
      <c r="F11610" s="35">
        <v>3000000</v>
      </c>
      <c r="G11610" s="35">
        <v>11319427.625</v>
      </c>
    </row>
    <row r="11611" spans="1:7" x14ac:dyDescent="0.25">
      <c r="A11611" s="36">
        <v>0.01</v>
      </c>
      <c r="B11611" s="28" t="s">
        <v>76</v>
      </c>
      <c r="C11611" s="36">
        <v>0.02</v>
      </c>
      <c r="D11611">
        <v>610</v>
      </c>
      <c r="E11611" s="35">
        <v>2913441.049999997</v>
      </c>
      <c r="F11611" s="35">
        <v>3000000</v>
      </c>
      <c r="G11611" s="35">
        <v>9856885.825000003</v>
      </c>
    </row>
    <row r="11612" spans="1:7" x14ac:dyDescent="0.25">
      <c r="A11612" s="36">
        <v>0.01</v>
      </c>
      <c r="B11612" s="28" t="s">
        <v>76</v>
      </c>
      <c r="C11612" s="36">
        <v>0.02</v>
      </c>
      <c r="D11612">
        <v>611</v>
      </c>
      <c r="E11612" s="35">
        <v>3152798.4750000089</v>
      </c>
      <c r="F11612" s="35">
        <v>3000000</v>
      </c>
      <c r="G11612" s="35">
        <v>9106746.5249999911</v>
      </c>
    </row>
    <row r="11613" spans="1:7" x14ac:dyDescent="0.25">
      <c r="A11613" s="36">
        <v>0.01</v>
      </c>
      <c r="B11613" s="28" t="s">
        <v>76</v>
      </c>
      <c r="C11613" s="36">
        <v>0.02</v>
      </c>
      <c r="D11613">
        <v>612</v>
      </c>
      <c r="E11613" s="35">
        <v>2376579.681250006</v>
      </c>
      <c r="F11613" s="35">
        <v>3000000</v>
      </c>
      <c r="G11613" s="35">
        <v>10510774.068749994</v>
      </c>
    </row>
    <row r="11614" spans="1:7" x14ac:dyDescent="0.25">
      <c r="A11614" s="36">
        <v>0.01</v>
      </c>
      <c r="B11614" s="28" t="s">
        <v>76</v>
      </c>
      <c r="C11614" s="36">
        <v>0.02</v>
      </c>
      <c r="D11614">
        <v>613</v>
      </c>
      <c r="E11614" s="35">
        <v>2146572.668750003</v>
      </c>
      <c r="F11614" s="35">
        <v>3000000</v>
      </c>
      <c r="G11614" s="35">
        <v>10704543.581249997</v>
      </c>
    </row>
    <row r="11615" spans="1:7" x14ac:dyDescent="0.25">
      <c r="A11615" s="36">
        <v>0.01</v>
      </c>
      <c r="B11615" s="28" t="s">
        <v>76</v>
      </c>
      <c r="C11615" s="36">
        <v>0.02</v>
      </c>
      <c r="D11615">
        <v>614</v>
      </c>
      <c r="E11615" s="35">
        <v>3280526.2937499881</v>
      </c>
      <c r="F11615" s="35">
        <v>3000000</v>
      </c>
      <c r="G11615" s="35">
        <v>9453428.7062500119</v>
      </c>
    </row>
    <row r="11616" spans="1:7" x14ac:dyDescent="0.25">
      <c r="A11616" s="36">
        <v>0.01</v>
      </c>
      <c r="B11616" s="28" t="s">
        <v>76</v>
      </c>
      <c r="C11616" s="36">
        <v>0.02</v>
      </c>
      <c r="D11616">
        <v>615</v>
      </c>
      <c r="E11616" s="35">
        <v>2516263.7437499911</v>
      </c>
      <c r="F11616" s="35">
        <v>3000000</v>
      </c>
      <c r="G11616" s="35">
        <v>10159050.006250009</v>
      </c>
    </row>
    <row r="11617" spans="1:7" x14ac:dyDescent="0.25">
      <c r="A11617" s="36">
        <v>0.01</v>
      </c>
      <c r="B11617" s="28" t="s">
        <v>76</v>
      </c>
      <c r="C11617" s="36">
        <v>0.02</v>
      </c>
      <c r="D11617">
        <v>616</v>
      </c>
      <c r="E11617" s="35">
        <v>3202356.4750000089</v>
      </c>
      <c r="F11617" s="35">
        <v>3000000</v>
      </c>
      <c r="G11617" s="35">
        <v>9211259.7749999911</v>
      </c>
    </row>
    <row r="11618" spans="1:7" x14ac:dyDescent="0.25">
      <c r="A11618" s="36">
        <v>0.01</v>
      </c>
      <c r="B11618" s="28" t="s">
        <v>76</v>
      </c>
      <c r="C11618" s="36">
        <v>0.02</v>
      </c>
      <c r="D11618">
        <v>617</v>
      </c>
      <c r="E11618" s="35">
        <v>3174434.787499994</v>
      </c>
      <c r="F11618" s="35">
        <v>3000000</v>
      </c>
      <c r="G11618" s="35">
        <v>10567020.212500006</v>
      </c>
    </row>
    <row r="11619" spans="1:7" x14ac:dyDescent="0.25">
      <c r="A11619" s="36">
        <v>0.01</v>
      </c>
      <c r="B11619" s="28" t="s">
        <v>76</v>
      </c>
      <c r="C11619" s="36">
        <v>0.02</v>
      </c>
      <c r="D11619">
        <v>618</v>
      </c>
      <c r="E11619" s="35">
        <v>2653813.7015625089</v>
      </c>
      <c r="F11619" s="35">
        <v>3000000</v>
      </c>
      <c r="G11619" s="35">
        <v>10460640.048437491</v>
      </c>
    </row>
    <row r="11620" spans="1:7" x14ac:dyDescent="0.25">
      <c r="A11620" s="36">
        <v>0.01</v>
      </c>
      <c r="B11620" s="28" t="s">
        <v>76</v>
      </c>
      <c r="C11620" s="36">
        <v>0.02</v>
      </c>
      <c r="D11620">
        <v>619</v>
      </c>
      <c r="E11620" s="35">
        <v>3204200.174999997</v>
      </c>
      <c r="F11620" s="35">
        <v>3000000</v>
      </c>
      <c r="G11620" s="35">
        <v>10154027.325000003</v>
      </c>
    </row>
    <row r="11621" spans="1:7" x14ac:dyDescent="0.25">
      <c r="A11621" s="36">
        <v>0.01</v>
      </c>
      <c r="B11621" s="28" t="s">
        <v>76</v>
      </c>
      <c r="C11621" s="36">
        <v>0.02</v>
      </c>
      <c r="D11621">
        <v>620</v>
      </c>
      <c r="E11621" s="35">
        <v>2838377.512500003</v>
      </c>
      <c r="F11621" s="35">
        <v>3000000</v>
      </c>
      <c r="G11621" s="35">
        <v>10712784.987499997</v>
      </c>
    </row>
    <row r="11622" spans="1:7" x14ac:dyDescent="0.25">
      <c r="A11622" s="36">
        <v>0.01</v>
      </c>
      <c r="B11622" s="28" t="s">
        <v>76</v>
      </c>
      <c r="C11622" s="36">
        <v>0.02</v>
      </c>
      <c r="D11622">
        <v>621</v>
      </c>
      <c r="E11622" s="35">
        <v>3172132.503124997</v>
      </c>
      <c r="F11622" s="35">
        <v>3000000</v>
      </c>
      <c r="G11622" s="35">
        <v>9558856.871875003</v>
      </c>
    </row>
    <row r="11623" spans="1:7" x14ac:dyDescent="0.25">
      <c r="A11623" s="36">
        <v>0.01</v>
      </c>
      <c r="B11623" s="28" t="s">
        <v>76</v>
      </c>
      <c r="C11623" s="36">
        <v>0.02</v>
      </c>
      <c r="D11623">
        <v>622</v>
      </c>
      <c r="E11623" s="35">
        <v>2952237.15625</v>
      </c>
      <c r="F11623" s="35">
        <v>3000000</v>
      </c>
      <c r="G11623" s="35">
        <v>9997626.59375</v>
      </c>
    </row>
    <row r="11624" spans="1:7" x14ac:dyDescent="0.25">
      <c r="A11624" s="36">
        <v>0.01</v>
      </c>
      <c r="B11624" s="28" t="s">
        <v>76</v>
      </c>
      <c r="C11624" s="36">
        <v>0.02</v>
      </c>
      <c r="D11624">
        <v>623</v>
      </c>
      <c r="E11624" s="35">
        <v>4034083.856250003</v>
      </c>
      <c r="F11624" s="35">
        <v>3000000</v>
      </c>
      <c r="G11624" s="35">
        <v>8401195.518749997</v>
      </c>
    </row>
    <row r="11625" spans="1:7" x14ac:dyDescent="0.25">
      <c r="A11625" s="36">
        <v>0.01</v>
      </c>
      <c r="B11625" s="28" t="s">
        <v>76</v>
      </c>
      <c r="C11625" s="36">
        <v>0.02</v>
      </c>
      <c r="D11625">
        <v>624</v>
      </c>
      <c r="E11625" s="35">
        <v>2729732.150000006</v>
      </c>
      <c r="F11625" s="35">
        <v>3000000</v>
      </c>
      <c r="G11625" s="35">
        <v>10027177.849999994</v>
      </c>
    </row>
    <row r="11626" spans="1:7" x14ac:dyDescent="0.25">
      <c r="A11626" s="36">
        <v>0.01</v>
      </c>
      <c r="B11626" s="28" t="s">
        <v>76</v>
      </c>
      <c r="C11626" s="36">
        <v>0.02</v>
      </c>
      <c r="D11626">
        <v>625</v>
      </c>
      <c r="E11626" s="35">
        <v>3038187.3250000179</v>
      </c>
      <c r="F11626" s="35">
        <v>3000000</v>
      </c>
      <c r="G11626" s="35">
        <v>9371736.4249999821</v>
      </c>
    </row>
    <row r="11627" spans="1:7" x14ac:dyDescent="0.25">
      <c r="A11627" s="36">
        <v>0.01</v>
      </c>
      <c r="B11627" s="28" t="s">
        <v>76</v>
      </c>
      <c r="C11627" s="36">
        <v>0.02</v>
      </c>
      <c r="D11627">
        <v>626</v>
      </c>
      <c r="E11627" s="35">
        <v>2811905.443749994</v>
      </c>
      <c r="F11627" s="35">
        <v>3000000</v>
      </c>
      <c r="G11627" s="35">
        <v>9778264.556250006</v>
      </c>
    </row>
    <row r="11628" spans="1:7" x14ac:dyDescent="0.25">
      <c r="A11628" s="36">
        <v>0.01</v>
      </c>
      <c r="B11628" s="28" t="s">
        <v>76</v>
      </c>
      <c r="C11628" s="36">
        <v>0.02</v>
      </c>
      <c r="D11628">
        <v>627</v>
      </c>
      <c r="E11628" s="35">
        <v>2316480.170312494</v>
      </c>
      <c r="F11628" s="35">
        <v>3000000</v>
      </c>
      <c r="G11628" s="35">
        <v>11245284.517187506</v>
      </c>
    </row>
    <row r="11629" spans="1:7" x14ac:dyDescent="0.25">
      <c r="A11629" s="36">
        <v>0.01</v>
      </c>
      <c r="B11629" s="28" t="s">
        <v>76</v>
      </c>
      <c r="C11629" s="36">
        <v>0.02</v>
      </c>
      <c r="D11629">
        <v>628</v>
      </c>
      <c r="E11629" s="35">
        <v>2541681.756249994</v>
      </c>
      <c r="F11629" s="35">
        <v>3000000</v>
      </c>
      <c r="G11629" s="35">
        <v>10412873.243750006</v>
      </c>
    </row>
    <row r="11630" spans="1:7" x14ac:dyDescent="0.25">
      <c r="A11630" s="36">
        <v>0.01</v>
      </c>
      <c r="B11630" s="28" t="s">
        <v>76</v>
      </c>
      <c r="C11630" s="36">
        <v>0.02</v>
      </c>
      <c r="D11630">
        <v>629</v>
      </c>
      <c r="E11630" s="35">
        <v>3968387.237499997</v>
      </c>
      <c r="F11630" s="35">
        <v>3000000</v>
      </c>
      <c r="G11630" s="35">
        <v>7651552.762500003</v>
      </c>
    </row>
    <row r="11631" spans="1:7" x14ac:dyDescent="0.25">
      <c r="A11631" s="36">
        <v>0.01</v>
      </c>
      <c r="B11631" s="28" t="s">
        <v>76</v>
      </c>
      <c r="C11631" s="36">
        <v>0.02</v>
      </c>
      <c r="D11631">
        <v>630</v>
      </c>
      <c r="E11631" s="35">
        <v>4304132.1999999881</v>
      </c>
      <c r="F11631" s="35">
        <v>3000000</v>
      </c>
      <c r="G11631" s="35">
        <v>6942057.1750000119</v>
      </c>
    </row>
    <row r="11632" spans="1:7" x14ac:dyDescent="0.25">
      <c r="A11632" s="36">
        <v>0.01</v>
      </c>
      <c r="B11632" s="28" t="s">
        <v>76</v>
      </c>
      <c r="C11632" s="36">
        <v>0.02</v>
      </c>
      <c r="D11632">
        <v>631</v>
      </c>
      <c r="E11632" s="35">
        <v>4075209.1125000119</v>
      </c>
      <c r="F11632" s="35">
        <v>3000000</v>
      </c>
      <c r="G11632" s="35">
        <v>7866589.0124999881</v>
      </c>
    </row>
    <row r="11633" spans="1:7" x14ac:dyDescent="0.25">
      <c r="A11633" s="36">
        <v>0.01</v>
      </c>
      <c r="B11633" s="28" t="s">
        <v>76</v>
      </c>
      <c r="C11633" s="36">
        <v>0.02</v>
      </c>
      <c r="D11633">
        <v>632</v>
      </c>
      <c r="E11633" s="35">
        <v>3051902.8671875</v>
      </c>
      <c r="F11633" s="35">
        <v>3000000</v>
      </c>
      <c r="G11633" s="35">
        <v>9220999.6328125</v>
      </c>
    </row>
    <row r="11634" spans="1:7" x14ac:dyDescent="0.25">
      <c r="A11634" s="36">
        <v>0.01</v>
      </c>
      <c r="B11634" s="28" t="s">
        <v>76</v>
      </c>
      <c r="C11634" s="36">
        <v>0.02</v>
      </c>
      <c r="D11634">
        <v>633</v>
      </c>
      <c r="E11634" s="35">
        <v>2607895.896874994</v>
      </c>
      <c r="F11634" s="35">
        <v>3000000</v>
      </c>
      <c r="G11634" s="35">
        <v>10924176.603125006</v>
      </c>
    </row>
    <row r="11635" spans="1:7" x14ac:dyDescent="0.25">
      <c r="A11635" s="36">
        <v>0.01</v>
      </c>
      <c r="B11635" s="28" t="s">
        <v>76</v>
      </c>
      <c r="C11635" s="36">
        <v>0.02</v>
      </c>
      <c r="D11635">
        <v>634</v>
      </c>
      <c r="E11635" s="35">
        <v>2940585.025000006</v>
      </c>
      <c r="F11635" s="35">
        <v>3000000</v>
      </c>
      <c r="G11635" s="35">
        <v>9974599.974999994</v>
      </c>
    </row>
    <row r="11636" spans="1:7" x14ac:dyDescent="0.25">
      <c r="A11636" s="36">
        <v>0.01</v>
      </c>
      <c r="B11636" s="28" t="s">
        <v>76</v>
      </c>
      <c r="C11636" s="36">
        <v>0.02</v>
      </c>
      <c r="D11636">
        <v>635</v>
      </c>
      <c r="E11636" s="35">
        <v>3011328.549999997</v>
      </c>
      <c r="F11636" s="35">
        <v>3000000</v>
      </c>
      <c r="G11636" s="35">
        <v>8993546.450000003</v>
      </c>
    </row>
    <row r="11637" spans="1:7" x14ac:dyDescent="0.25">
      <c r="A11637" s="36">
        <v>0.01</v>
      </c>
      <c r="B11637" s="28" t="s">
        <v>76</v>
      </c>
      <c r="C11637" s="36">
        <v>0.02</v>
      </c>
      <c r="D11637">
        <v>636</v>
      </c>
      <c r="E11637" s="35">
        <v>1742674.118750006</v>
      </c>
      <c r="F11637" s="35">
        <v>3000000</v>
      </c>
      <c r="G11637" s="35">
        <v>12354760.881249994</v>
      </c>
    </row>
    <row r="11638" spans="1:7" x14ac:dyDescent="0.25">
      <c r="A11638" s="36">
        <v>0.01</v>
      </c>
      <c r="B11638" s="28" t="s">
        <v>76</v>
      </c>
      <c r="C11638" s="36">
        <v>0.02</v>
      </c>
      <c r="D11638">
        <v>637</v>
      </c>
      <c r="E11638" s="35">
        <v>3977022.450000003</v>
      </c>
      <c r="F11638" s="35">
        <v>3000000</v>
      </c>
      <c r="G11638" s="35">
        <v>8113250.049999997</v>
      </c>
    </row>
    <row r="11639" spans="1:7" x14ac:dyDescent="0.25">
      <c r="A11639" s="36">
        <v>0.01</v>
      </c>
      <c r="B11639" s="28" t="s">
        <v>76</v>
      </c>
      <c r="C11639" s="36">
        <v>0.02</v>
      </c>
      <c r="D11639">
        <v>638</v>
      </c>
      <c r="E11639" s="35">
        <v>2431423.75</v>
      </c>
      <c r="F11639" s="35">
        <v>3000000</v>
      </c>
      <c r="G11639" s="35">
        <v>10616670</v>
      </c>
    </row>
    <row r="11640" spans="1:7" x14ac:dyDescent="0.25">
      <c r="A11640" s="36">
        <v>0.01</v>
      </c>
      <c r="B11640" s="28" t="s">
        <v>76</v>
      </c>
      <c r="C11640" s="36">
        <v>0.02</v>
      </c>
      <c r="D11640">
        <v>639</v>
      </c>
      <c r="E11640" s="35">
        <v>3056117.575000003</v>
      </c>
      <c r="F11640" s="35">
        <v>3000000</v>
      </c>
      <c r="G11640" s="35">
        <v>10025458.049999997</v>
      </c>
    </row>
    <row r="11641" spans="1:7" x14ac:dyDescent="0.25">
      <c r="A11641" s="36">
        <v>0.01</v>
      </c>
      <c r="B11641" s="28" t="s">
        <v>76</v>
      </c>
      <c r="C11641" s="36">
        <v>0.02</v>
      </c>
      <c r="D11641">
        <v>640</v>
      </c>
      <c r="E11641" s="35">
        <v>3899825.1374999881</v>
      </c>
      <c r="F11641" s="35">
        <v>3000000</v>
      </c>
      <c r="G11641" s="35">
        <v>8363967.3625000119</v>
      </c>
    </row>
    <row r="11642" spans="1:7" x14ac:dyDescent="0.25">
      <c r="A11642" s="36">
        <v>0.01</v>
      </c>
      <c r="B11642" s="28" t="s">
        <v>76</v>
      </c>
      <c r="C11642" s="36">
        <v>0.02</v>
      </c>
      <c r="D11642">
        <v>641</v>
      </c>
      <c r="E11642" s="35">
        <v>2605145.1000000089</v>
      </c>
      <c r="F11642" s="35">
        <v>3000000</v>
      </c>
      <c r="G11642" s="35">
        <v>10757644.899999991</v>
      </c>
    </row>
    <row r="11643" spans="1:7" x14ac:dyDescent="0.25">
      <c r="A11643" s="36">
        <v>0.01</v>
      </c>
      <c r="B11643" s="28" t="s">
        <v>76</v>
      </c>
      <c r="C11643" s="36">
        <v>0.02</v>
      </c>
      <c r="D11643">
        <v>642</v>
      </c>
      <c r="E11643" s="35">
        <v>2411527.775000006</v>
      </c>
      <c r="F11643" s="35">
        <v>3000000</v>
      </c>
      <c r="G11643" s="35">
        <v>10606649.724999994</v>
      </c>
    </row>
    <row r="11644" spans="1:7" x14ac:dyDescent="0.25">
      <c r="A11644" s="36">
        <v>0.01</v>
      </c>
      <c r="B11644" s="28" t="s">
        <v>76</v>
      </c>
      <c r="C11644" s="36">
        <v>0.02</v>
      </c>
      <c r="D11644">
        <v>643</v>
      </c>
      <c r="E11644" s="35">
        <v>2229100.5687500089</v>
      </c>
      <c r="F11644" s="35">
        <v>3000000</v>
      </c>
      <c r="G11644" s="35">
        <v>11649233.181249991</v>
      </c>
    </row>
    <row r="11645" spans="1:7" x14ac:dyDescent="0.25">
      <c r="A11645" s="36">
        <v>0.01</v>
      </c>
      <c r="B11645" s="28" t="s">
        <v>76</v>
      </c>
      <c r="C11645" s="36">
        <v>0.02</v>
      </c>
      <c r="D11645">
        <v>644</v>
      </c>
      <c r="E11645" s="35">
        <v>2794183.9437500089</v>
      </c>
      <c r="F11645" s="35">
        <v>3000000</v>
      </c>
      <c r="G11645" s="35">
        <v>10069723.556249991</v>
      </c>
    </row>
    <row r="11646" spans="1:7" x14ac:dyDescent="0.25">
      <c r="A11646" s="36">
        <v>0.01</v>
      </c>
      <c r="B11646" s="28" t="s">
        <v>76</v>
      </c>
      <c r="C11646" s="36">
        <v>0.02</v>
      </c>
      <c r="D11646">
        <v>645</v>
      </c>
      <c r="E11646" s="35">
        <v>3347450.443749994</v>
      </c>
      <c r="F11646" s="35">
        <v>3000000</v>
      </c>
      <c r="G11646" s="35">
        <v>8527227.056250006</v>
      </c>
    </row>
    <row r="11647" spans="1:7" x14ac:dyDescent="0.25">
      <c r="A11647" s="36">
        <v>0.01</v>
      </c>
      <c r="B11647" s="28" t="s">
        <v>76</v>
      </c>
      <c r="C11647" s="36">
        <v>0.02</v>
      </c>
      <c r="D11647">
        <v>646</v>
      </c>
      <c r="E11647" s="35">
        <v>2477332.4375</v>
      </c>
      <c r="F11647" s="35">
        <v>3000000</v>
      </c>
      <c r="G11647" s="35">
        <v>11020445.0625</v>
      </c>
    </row>
    <row r="11648" spans="1:7" x14ac:dyDescent="0.25">
      <c r="A11648" s="36">
        <v>0.01</v>
      </c>
      <c r="B11648" s="28" t="s">
        <v>76</v>
      </c>
      <c r="C11648" s="36">
        <v>0.02</v>
      </c>
      <c r="D11648">
        <v>647</v>
      </c>
      <c r="E11648" s="35">
        <v>2535729.471874997</v>
      </c>
      <c r="F11648" s="35">
        <v>3000000</v>
      </c>
      <c r="G11648" s="35">
        <v>10718312.715625003</v>
      </c>
    </row>
    <row r="11649" spans="1:7" x14ac:dyDescent="0.25">
      <c r="A11649" s="36">
        <v>0.01</v>
      </c>
      <c r="B11649" s="28" t="s">
        <v>76</v>
      </c>
      <c r="C11649" s="36">
        <v>0.02</v>
      </c>
      <c r="D11649">
        <v>648</v>
      </c>
      <c r="E11649" s="35">
        <v>2870528.3062499911</v>
      </c>
      <c r="F11649" s="35">
        <v>3000000</v>
      </c>
      <c r="G11649" s="35">
        <v>9815714.1937500089</v>
      </c>
    </row>
    <row r="11650" spans="1:7" x14ac:dyDescent="0.25">
      <c r="A11650" s="36">
        <v>0.01</v>
      </c>
      <c r="B11650" s="28" t="s">
        <v>76</v>
      </c>
      <c r="C11650" s="36">
        <v>0.02</v>
      </c>
      <c r="D11650">
        <v>649</v>
      </c>
      <c r="E11650" s="35">
        <v>3148654.5343750119</v>
      </c>
      <c r="F11650" s="35">
        <v>3000000</v>
      </c>
      <c r="G11650" s="35">
        <v>9646539.8406249881</v>
      </c>
    </row>
    <row r="11651" spans="1:7" x14ac:dyDescent="0.25">
      <c r="A11651" s="36">
        <v>0.01</v>
      </c>
      <c r="B11651" s="28" t="s">
        <v>76</v>
      </c>
      <c r="C11651" s="36">
        <v>0.02</v>
      </c>
      <c r="D11651">
        <v>650</v>
      </c>
      <c r="E11651" s="35">
        <v>2949689.3125</v>
      </c>
      <c r="F11651" s="35">
        <v>3000000</v>
      </c>
      <c r="G11651" s="35">
        <v>10860415.6875</v>
      </c>
    </row>
    <row r="11652" spans="1:7" x14ac:dyDescent="0.25">
      <c r="A11652" s="36">
        <v>0.01</v>
      </c>
      <c r="B11652" s="28" t="s">
        <v>76</v>
      </c>
      <c r="C11652" s="36">
        <v>0.02</v>
      </c>
      <c r="D11652">
        <v>651</v>
      </c>
      <c r="E11652" s="35">
        <v>3135235.9187499881</v>
      </c>
      <c r="F11652" s="35">
        <v>3000000</v>
      </c>
      <c r="G11652" s="35">
        <v>10001694.081250012</v>
      </c>
    </row>
    <row r="11653" spans="1:7" x14ac:dyDescent="0.25">
      <c r="A11653" s="36">
        <v>0.01</v>
      </c>
      <c r="B11653" s="28" t="s">
        <v>76</v>
      </c>
      <c r="C11653" s="36">
        <v>0.02</v>
      </c>
      <c r="D11653">
        <v>652</v>
      </c>
      <c r="E11653" s="35">
        <v>2978335</v>
      </c>
      <c r="F11653" s="35">
        <v>3000000</v>
      </c>
      <c r="G11653" s="35">
        <v>10446195</v>
      </c>
    </row>
    <row r="11654" spans="1:7" x14ac:dyDescent="0.25">
      <c r="A11654" s="36">
        <v>0.01</v>
      </c>
      <c r="B11654" s="28" t="s">
        <v>76</v>
      </c>
      <c r="C11654" s="36">
        <v>0.02</v>
      </c>
      <c r="D11654">
        <v>653</v>
      </c>
      <c r="E11654" s="35">
        <v>4271584.740624994</v>
      </c>
      <c r="F11654" s="35">
        <v>3000000</v>
      </c>
      <c r="G11654" s="35">
        <v>6940941.509375006</v>
      </c>
    </row>
    <row r="11655" spans="1:7" x14ac:dyDescent="0.25">
      <c r="A11655" s="36">
        <v>0.01</v>
      </c>
      <c r="B11655" s="28" t="s">
        <v>76</v>
      </c>
      <c r="C11655" s="36">
        <v>0.02</v>
      </c>
      <c r="D11655">
        <v>654</v>
      </c>
      <c r="E11655" s="35">
        <v>2530071.0703125</v>
      </c>
      <c r="F11655" s="35">
        <v>3000000</v>
      </c>
      <c r="G11655" s="35">
        <v>10708436.1171875</v>
      </c>
    </row>
    <row r="11656" spans="1:7" x14ac:dyDescent="0.25">
      <c r="A11656" s="36">
        <v>0.01</v>
      </c>
      <c r="B11656" s="28" t="s">
        <v>76</v>
      </c>
      <c r="C11656" s="36">
        <v>0.02</v>
      </c>
      <c r="D11656">
        <v>655</v>
      </c>
      <c r="E11656" s="35">
        <v>4154947.567187503</v>
      </c>
      <c r="F11656" s="35">
        <v>3000000</v>
      </c>
      <c r="G11656" s="35">
        <v>6975308.995312497</v>
      </c>
    </row>
    <row r="11657" spans="1:7" x14ac:dyDescent="0.25">
      <c r="A11657" s="36">
        <v>0.01</v>
      </c>
      <c r="B11657" s="28" t="s">
        <v>76</v>
      </c>
      <c r="C11657" s="36">
        <v>0.02</v>
      </c>
      <c r="D11657">
        <v>656</v>
      </c>
      <c r="E11657" s="35">
        <v>2999907.3625000119</v>
      </c>
      <c r="F11657" s="35">
        <v>3000000</v>
      </c>
      <c r="G11657" s="35">
        <v>9304780.1374999881</v>
      </c>
    </row>
    <row r="11658" spans="1:7" x14ac:dyDescent="0.25">
      <c r="A11658" s="36">
        <v>0.01</v>
      </c>
      <c r="B11658" s="28" t="s">
        <v>76</v>
      </c>
      <c r="C11658" s="36">
        <v>0.02</v>
      </c>
      <c r="D11658">
        <v>657</v>
      </c>
      <c r="E11658" s="35">
        <v>3051659.84375</v>
      </c>
      <c r="F11658" s="35">
        <v>3000000</v>
      </c>
      <c r="G11658" s="35">
        <v>9195028.90625</v>
      </c>
    </row>
    <row r="11659" spans="1:7" x14ac:dyDescent="0.25">
      <c r="A11659" s="36">
        <v>0.01</v>
      </c>
      <c r="B11659" s="28" t="s">
        <v>76</v>
      </c>
      <c r="C11659" s="36">
        <v>0.02</v>
      </c>
      <c r="D11659">
        <v>658</v>
      </c>
      <c r="E11659" s="35">
        <v>3138061.9375</v>
      </c>
      <c r="F11659" s="35">
        <v>3000000</v>
      </c>
      <c r="G11659" s="35">
        <v>9149284.3125</v>
      </c>
    </row>
    <row r="11660" spans="1:7" x14ac:dyDescent="0.25">
      <c r="A11660" s="36">
        <v>0.01</v>
      </c>
      <c r="B11660" s="28" t="s">
        <v>76</v>
      </c>
      <c r="C11660" s="36">
        <v>0.02</v>
      </c>
      <c r="D11660">
        <v>659</v>
      </c>
      <c r="E11660" s="35">
        <v>2836918.5546875</v>
      </c>
      <c r="F11660" s="35">
        <v>3000000</v>
      </c>
      <c r="G11660" s="35">
        <v>10047539.2578125</v>
      </c>
    </row>
    <row r="11661" spans="1:7" x14ac:dyDescent="0.25">
      <c r="A11661" s="36">
        <v>0.01</v>
      </c>
      <c r="B11661" s="28" t="s">
        <v>76</v>
      </c>
      <c r="C11661" s="36">
        <v>0.02</v>
      </c>
      <c r="D11661">
        <v>660</v>
      </c>
      <c r="E11661" s="35">
        <v>1581228.7749999911</v>
      </c>
      <c r="F11661" s="35">
        <v>3000000</v>
      </c>
      <c r="G11661" s="35">
        <v>12876822.475000009</v>
      </c>
    </row>
    <row r="11662" spans="1:7" x14ac:dyDescent="0.25">
      <c r="A11662" s="36">
        <v>0.01</v>
      </c>
      <c r="B11662" s="28" t="s">
        <v>76</v>
      </c>
      <c r="C11662" s="36">
        <v>0.02</v>
      </c>
      <c r="D11662">
        <v>661</v>
      </c>
      <c r="E11662" s="35">
        <v>3490999.5</v>
      </c>
      <c r="F11662" s="35">
        <v>3000000</v>
      </c>
      <c r="G11662" s="35">
        <v>8715070.5</v>
      </c>
    </row>
    <row r="11663" spans="1:7" x14ac:dyDescent="0.25">
      <c r="A11663" s="36">
        <v>0.01</v>
      </c>
      <c r="B11663" s="28" t="s">
        <v>76</v>
      </c>
      <c r="C11663" s="36">
        <v>0.02</v>
      </c>
      <c r="D11663">
        <v>662</v>
      </c>
      <c r="E11663" s="35">
        <v>3139935.049999997</v>
      </c>
      <c r="F11663" s="35">
        <v>3000000</v>
      </c>
      <c r="G11663" s="35">
        <v>9240299.950000003</v>
      </c>
    </row>
    <row r="11664" spans="1:7" x14ac:dyDescent="0.25">
      <c r="A11664" s="36">
        <v>0.01</v>
      </c>
      <c r="B11664" s="28" t="s">
        <v>76</v>
      </c>
      <c r="C11664" s="36">
        <v>0.02</v>
      </c>
      <c r="D11664">
        <v>663</v>
      </c>
      <c r="E11664" s="35">
        <v>3436154.5</v>
      </c>
      <c r="F11664" s="35">
        <v>3000000</v>
      </c>
      <c r="G11664" s="35">
        <v>8870779.25</v>
      </c>
    </row>
    <row r="11665" spans="1:7" x14ac:dyDescent="0.25">
      <c r="A11665" s="36">
        <v>0.01</v>
      </c>
      <c r="B11665" s="28" t="s">
        <v>76</v>
      </c>
      <c r="C11665" s="36">
        <v>0.02</v>
      </c>
      <c r="D11665">
        <v>664</v>
      </c>
      <c r="E11665" s="35">
        <v>2343746.84375</v>
      </c>
      <c r="F11665" s="35">
        <v>3000000</v>
      </c>
      <c r="G11665" s="35">
        <v>11023943.15625</v>
      </c>
    </row>
    <row r="11666" spans="1:7" x14ac:dyDescent="0.25">
      <c r="A11666" s="36">
        <v>0.01</v>
      </c>
      <c r="B11666" s="28" t="s">
        <v>76</v>
      </c>
      <c r="C11666" s="36">
        <v>0.02</v>
      </c>
      <c r="D11666">
        <v>665</v>
      </c>
      <c r="E11666" s="35">
        <v>3518829.1812499911</v>
      </c>
      <c r="F11666" s="35">
        <v>3000000</v>
      </c>
      <c r="G11666" s="35">
        <v>8240760.8187500089</v>
      </c>
    </row>
    <row r="11667" spans="1:7" x14ac:dyDescent="0.25">
      <c r="A11667" s="36">
        <v>0.01</v>
      </c>
      <c r="B11667" s="28" t="s">
        <v>76</v>
      </c>
      <c r="C11667" s="36">
        <v>0.02</v>
      </c>
      <c r="D11667">
        <v>666</v>
      </c>
      <c r="E11667" s="35">
        <v>2808114.162499994</v>
      </c>
      <c r="F11667" s="35">
        <v>3000000</v>
      </c>
      <c r="G11667" s="35">
        <v>9553229.587500006</v>
      </c>
    </row>
    <row r="11668" spans="1:7" x14ac:dyDescent="0.25">
      <c r="A11668" s="36">
        <v>0.01</v>
      </c>
      <c r="B11668" s="28" t="s">
        <v>76</v>
      </c>
      <c r="C11668" s="36">
        <v>0.02</v>
      </c>
      <c r="D11668">
        <v>667</v>
      </c>
      <c r="E11668" s="35">
        <v>2540353.575000003</v>
      </c>
      <c r="F11668" s="35">
        <v>3000000</v>
      </c>
      <c r="G11668" s="35">
        <v>10318141.424999997</v>
      </c>
    </row>
    <row r="11669" spans="1:7" x14ac:dyDescent="0.25">
      <c r="A11669" s="36">
        <v>0.01</v>
      </c>
      <c r="B11669" s="28" t="s">
        <v>76</v>
      </c>
      <c r="C11669" s="36">
        <v>0.02</v>
      </c>
      <c r="D11669">
        <v>668</v>
      </c>
      <c r="E11669" s="35">
        <v>2515124.484375</v>
      </c>
      <c r="F11669" s="35">
        <v>3000000</v>
      </c>
      <c r="G11669" s="35">
        <v>10549181.140625</v>
      </c>
    </row>
    <row r="11670" spans="1:7" x14ac:dyDescent="0.25">
      <c r="A11670" s="36">
        <v>0.01</v>
      </c>
      <c r="B11670" s="28" t="s">
        <v>76</v>
      </c>
      <c r="C11670" s="36">
        <v>0.02</v>
      </c>
      <c r="D11670">
        <v>669</v>
      </c>
      <c r="E11670" s="35">
        <v>2156645.231250003</v>
      </c>
      <c r="F11670" s="35">
        <v>3000000</v>
      </c>
      <c r="G11670" s="35">
        <v>11391217.893749997</v>
      </c>
    </row>
    <row r="11671" spans="1:7" x14ac:dyDescent="0.25">
      <c r="A11671" s="36">
        <v>0.01</v>
      </c>
      <c r="B11671" s="28" t="s">
        <v>76</v>
      </c>
      <c r="C11671" s="36">
        <v>0.02</v>
      </c>
      <c r="D11671">
        <v>670</v>
      </c>
      <c r="E11671" s="35">
        <v>2446569.9499999881</v>
      </c>
      <c r="F11671" s="35">
        <v>3000000</v>
      </c>
      <c r="G11671" s="35">
        <v>10749685.050000012</v>
      </c>
    </row>
    <row r="11672" spans="1:7" x14ac:dyDescent="0.25">
      <c r="A11672" s="36">
        <v>0.01</v>
      </c>
      <c r="B11672" s="28" t="s">
        <v>76</v>
      </c>
      <c r="C11672" s="36">
        <v>0.02</v>
      </c>
      <c r="D11672">
        <v>671</v>
      </c>
      <c r="E11672" s="35">
        <v>3242592.921875</v>
      </c>
      <c r="F11672" s="35">
        <v>3000000</v>
      </c>
      <c r="G11672" s="35">
        <v>9077061.765625</v>
      </c>
    </row>
    <row r="11673" spans="1:7" x14ac:dyDescent="0.25">
      <c r="A11673" s="36">
        <v>0.01</v>
      </c>
      <c r="B11673" s="28" t="s">
        <v>76</v>
      </c>
      <c r="C11673" s="36">
        <v>0.02</v>
      </c>
      <c r="D11673">
        <v>672</v>
      </c>
      <c r="E11673" s="35">
        <v>2676287.212500006</v>
      </c>
      <c r="F11673" s="35">
        <v>3000000</v>
      </c>
      <c r="G11673" s="35">
        <v>10779534.037499994</v>
      </c>
    </row>
    <row r="11674" spans="1:7" x14ac:dyDescent="0.25">
      <c r="A11674" s="36">
        <v>0.01</v>
      </c>
      <c r="B11674" s="28" t="s">
        <v>76</v>
      </c>
      <c r="C11674" s="36">
        <v>0.02</v>
      </c>
      <c r="D11674">
        <v>673</v>
      </c>
      <c r="E11674" s="35">
        <v>3299958.28125</v>
      </c>
      <c r="F11674" s="35">
        <v>3000000</v>
      </c>
      <c r="G11674" s="35">
        <v>9180640.46875</v>
      </c>
    </row>
    <row r="11675" spans="1:7" x14ac:dyDescent="0.25">
      <c r="A11675" s="36">
        <v>0.01</v>
      </c>
      <c r="B11675" s="28" t="s">
        <v>76</v>
      </c>
      <c r="C11675" s="36">
        <v>0.02</v>
      </c>
      <c r="D11675">
        <v>674</v>
      </c>
      <c r="E11675" s="35">
        <v>2730737.506249994</v>
      </c>
      <c r="F11675" s="35">
        <v>3000000</v>
      </c>
      <c r="G11675" s="35">
        <v>10316347.493750006</v>
      </c>
    </row>
    <row r="11676" spans="1:7" x14ac:dyDescent="0.25">
      <c r="A11676" s="36">
        <v>0.01</v>
      </c>
      <c r="B11676" s="28" t="s">
        <v>76</v>
      </c>
      <c r="C11676" s="36">
        <v>0.02</v>
      </c>
      <c r="D11676">
        <v>675</v>
      </c>
      <c r="E11676" s="35">
        <v>2676755.112499997</v>
      </c>
      <c r="F11676" s="35">
        <v>3000000</v>
      </c>
      <c r="G11676" s="35">
        <v>10768884.262500003</v>
      </c>
    </row>
    <row r="11677" spans="1:7" x14ac:dyDescent="0.25">
      <c r="A11677" s="36">
        <v>0.01</v>
      </c>
      <c r="B11677" s="28" t="s">
        <v>76</v>
      </c>
      <c r="C11677" s="36">
        <v>0.02</v>
      </c>
      <c r="D11677">
        <v>676</v>
      </c>
      <c r="E11677" s="35">
        <v>2702765.503124997</v>
      </c>
      <c r="F11677" s="35">
        <v>3000000</v>
      </c>
      <c r="G11677" s="35">
        <v>10165777.621875003</v>
      </c>
    </row>
    <row r="11678" spans="1:7" x14ac:dyDescent="0.25">
      <c r="A11678" s="36">
        <v>0.01</v>
      </c>
      <c r="B11678" s="28" t="s">
        <v>76</v>
      </c>
      <c r="C11678" s="36">
        <v>0.02</v>
      </c>
      <c r="D11678">
        <v>677</v>
      </c>
      <c r="E11678" s="35">
        <v>2660531.271874994</v>
      </c>
      <c r="F11678" s="35">
        <v>3000000</v>
      </c>
      <c r="G11678" s="35">
        <v>9987749.978125006</v>
      </c>
    </row>
    <row r="11679" spans="1:7" x14ac:dyDescent="0.25">
      <c r="A11679" s="36">
        <v>0.01</v>
      </c>
      <c r="B11679" s="28" t="s">
        <v>76</v>
      </c>
      <c r="C11679" s="36">
        <v>0.02</v>
      </c>
      <c r="D11679">
        <v>678</v>
      </c>
      <c r="E11679" s="35">
        <v>2712982.375</v>
      </c>
      <c r="F11679" s="35">
        <v>3000000</v>
      </c>
      <c r="G11679" s="35">
        <v>9814730.125</v>
      </c>
    </row>
    <row r="11680" spans="1:7" x14ac:dyDescent="0.25">
      <c r="A11680" s="36">
        <v>0.01</v>
      </c>
      <c r="B11680" s="28" t="s">
        <v>76</v>
      </c>
      <c r="C11680" s="36">
        <v>0.02</v>
      </c>
      <c r="D11680">
        <v>679</v>
      </c>
      <c r="E11680" s="35">
        <v>2132187.231250003</v>
      </c>
      <c r="F11680" s="35">
        <v>3000000</v>
      </c>
      <c r="G11680" s="35">
        <v>11440422.768749997</v>
      </c>
    </row>
    <row r="11681" spans="1:7" x14ac:dyDescent="0.25">
      <c r="A11681" s="36">
        <v>0.01</v>
      </c>
      <c r="B11681" s="28" t="s">
        <v>76</v>
      </c>
      <c r="C11681" s="36">
        <v>0.02</v>
      </c>
      <c r="D11681">
        <v>680</v>
      </c>
      <c r="E11681" s="35">
        <v>3372695.78125</v>
      </c>
      <c r="F11681" s="35">
        <v>3000000</v>
      </c>
      <c r="G11681" s="35">
        <v>9015449.21875</v>
      </c>
    </row>
    <row r="11682" spans="1:7" x14ac:dyDescent="0.25">
      <c r="A11682" s="36">
        <v>0.01</v>
      </c>
      <c r="B11682" s="28" t="s">
        <v>76</v>
      </c>
      <c r="C11682" s="36">
        <v>0.02</v>
      </c>
      <c r="D11682">
        <v>681</v>
      </c>
      <c r="E11682" s="35">
        <v>2604931.8000000119</v>
      </c>
      <c r="F11682" s="35">
        <v>3000000</v>
      </c>
      <c r="G11682" s="35">
        <v>10761168.199999988</v>
      </c>
    </row>
    <row r="11683" spans="1:7" x14ac:dyDescent="0.25">
      <c r="A11683" s="36">
        <v>0.01</v>
      </c>
      <c r="B11683" s="28" t="s">
        <v>76</v>
      </c>
      <c r="C11683" s="36">
        <v>0.02</v>
      </c>
      <c r="D11683">
        <v>682</v>
      </c>
      <c r="E11683" s="35">
        <v>3481478.806250006</v>
      </c>
      <c r="F11683" s="35">
        <v>3000000</v>
      </c>
      <c r="G11683" s="35">
        <v>8321366.818749994</v>
      </c>
    </row>
    <row r="11684" spans="1:7" x14ac:dyDescent="0.25">
      <c r="A11684" s="36">
        <v>0.01</v>
      </c>
      <c r="B11684" s="28" t="s">
        <v>76</v>
      </c>
      <c r="C11684" s="36">
        <v>0.02</v>
      </c>
      <c r="D11684">
        <v>683</v>
      </c>
      <c r="E11684" s="35">
        <v>2003017.793750003</v>
      </c>
      <c r="F11684" s="35">
        <v>3000000</v>
      </c>
      <c r="G11684" s="35">
        <v>11476414.081249997</v>
      </c>
    </row>
    <row r="11685" spans="1:7" x14ac:dyDescent="0.25">
      <c r="A11685" s="36">
        <v>0.01</v>
      </c>
      <c r="B11685" s="28" t="s">
        <v>76</v>
      </c>
      <c r="C11685" s="36">
        <v>0.02</v>
      </c>
      <c r="D11685">
        <v>684</v>
      </c>
      <c r="E11685" s="35">
        <v>2897254.65625</v>
      </c>
      <c r="F11685" s="35">
        <v>3000000</v>
      </c>
      <c r="G11685" s="35">
        <v>9329577.84375</v>
      </c>
    </row>
    <row r="11686" spans="1:7" x14ac:dyDescent="0.25">
      <c r="A11686" s="36">
        <v>0.01</v>
      </c>
      <c r="B11686" s="28" t="s">
        <v>76</v>
      </c>
      <c r="C11686" s="36">
        <v>0.02</v>
      </c>
      <c r="D11686">
        <v>685</v>
      </c>
      <c r="E11686" s="35">
        <v>2109488.428124994</v>
      </c>
      <c r="F11686" s="35">
        <v>3000000</v>
      </c>
      <c r="G11686" s="35">
        <v>11549607.196875006</v>
      </c>
    </row>
    <row r="11687" spans="1:7" x14ac:dyDescent="0.25">
      <c r="A11687" s="36">
        <v>0.01</v>
      </c>
      <c r="B11687" s="28" t="s">
        <v>76</v>
      </c>
      <c r="C11687" s="36">
        <v>0.02</v>
      </c>
      <c r="D11687">
        <v>686</v>
      </c>
      <c r="E11687" s="35">
        <v>2012049.5625</v>
      </c>
      <c r="F11687" s="35">
        <v>3000000</v>
      </c>
      <c r="G11687" s="35">
        <v>11462077.9375</v>
      </c>
    </row>
    <row r="11688" spans="1:7" x14ac:dyDescent="0.25">
      <c r="A11688" s="36">
        <v>0.01</v>
      </c>
      <c r="B11688" s="28" t="s">
        <v>76</v>
      </c>
      <c r="C11688" s="36">
        <v>0.02</v>
      </c>
      <c r="D11688">
        <v>687</v>
      </c>
      <c r="E11688" s="35">
        <v>2971917.224999994</v>
      </c>
      <c r="F11688" s="35">
        <v>3000000</v>
      </c>
      <c r="G11688" s="35">
        <v>10434476.525000006</v>
      </c>
    </row>
    <row r="11689" spans="1:7" x14ac:dyDescent="0.25">
      <c r="A11689" s="36">
        <v>0.01</v>
      </c>
      <c r="B11689" s="28" t="s">
        <v>76</v>
      </c>
      <c r="C11689" s="36">
        <v>0.02</v>
      </c>
      <c r="D11689">
        <v>688</v>
      </c>
      <c r="E11689" s="35">
        <v>2924066.9312499911</v>
      </c>
      <c r="F11689" s="35">
        <v>3000000</v>
      </c>
      <c r="G11689" s="35">
        <v>9659596.8187500089</v>
      </c>
    </row>
    <row r="11690" spans="1:7" x14ac:dyDescent="0.25">
      <c r="A11690" s="36">
        <v>0.01</v>
      </c>
      <c r="B11690" s="28" t="s">
        <v>76</v>
      </c>
      <c r="C11690" s="36">
        <v>0.02</v>
      </c>
      <c r="D11690">
        <v>689</v>
      </c>
      <c r="E11690" s="35">
        <v>2866366.3000000119</v>
      </c>
      <c r="F11690" s="35">
        <v>3000000</v>
      </c>
      <c r="G11690" s="35">
        <v>10640952.449999988</v>
      </c>
    </row>
    <row r="11691" spans="1:7" x14ac:dyDescent="0.25">
      <c r="A11691" s="36">
        <v>0.01</v>
      </c>
      <c r="B11691" s="28" t="s">
        <v>76</v>
      </c>
      <c r="C11691" s="36">
        <v>0.02</v>
      </c>
      <c r="D11691">
        <v>690</v>
      </c>
      <c r="E11691" s="35">
        <v>3481988.2437499911</v>
      </c>
      <c r="F11691" s="35">
        <v>3000000</v>
      </c>
      <c r="G11691" s="35">
        <v>8442342.3812500089</v>
      </c>
    </row>
    <row r="11692" spans="1:7" x14ac:dyDescent="0.25">
      <c r="A11692" s="36">
        <v>0.01</v>
      </c>
      <c r="B11692" s="28" t="s">
        <v>76</v>
      </c>
      <c r="C11692" s="36">
        <v>0.02</v>
      </c>
      <c r="D11692">
        <v>691</v>
      </c>
      <c r="E11692" s="35">
        <v>2711000.7937499881</v>
      </c>
      <c r="F11692" s="35">
        <v>3000000</v>
      </c>
      <c r="G11692" s="35">
        <v>9582147.9562500119</v>
      </c>
    </row>
    <row r="11693" spans="1:7" x14ac:dyDescent="0.25">
      <c r="A11693" s="36">
        <v>0.01</v>
      </c>
      <c r="B11693" s="28" t="s">
        <v>76</v>
      </c>
      <c r="C11693" s="36">
        <v>0.02</v>
      </c>
      <c r="D11693">
        <v>692</v>
      </c>
      <c r="E11693" s="35">
        <v>2848414.400000006</v>
      </c>
      <c r="F11693" s="35">
        <v>3000000</v>
      </c>
      <c r="G11693" s="35">
        <v>10610633.099999994</v>
      </c>
    </row>
    <row r="11694" spans="1:7" x14ac:dyDescent="0.25">
      <c r="A11694" s="36">
        <v>0.01</v>
      </c>
      <c r="B11694" s="28" t="s">
        <v>76</v>
      </c>
      <c r="C11694" s="36">
        <v>0.02</v>
      </c>
      <c r="D11694">
        <v>693</v>
      </c>
      <c r="E11694" s="35">
        <v>4195447.162499994</v>
      </c>
      <c r="F11694" s="35">
        <v>3000000</v>
      </c>
      <c r="G11694" s="35">
        <v>6882807.837500006</v>
      </c>
    </row>
    <row r="11695" spans="1:7" x14ac:dyDescent="0.25">
      <c r="A11695" s="36">
        <v>0.01</v>
      </c>
      <c r="B11695" s="28" t="s">
        <v>76</v>
      </c>
      <c r="C11695" s="36">
        <v>0.02</v>
      </c>
      <c r="D11695">
        <v>694</v>
      </c>
      <c r="E11695" s="35">
        <v>2726393.674999997</v>
      </c>
      <c r="F11695" s="35">
        <v>3000000</v>
      </c>
      <c r="G11695" s="35">
        <v>10170030.700000003</v>
      </c>
    </row>
    <row r="11696" spans="1:7" x14ac:dyDescent="0.25">
      <c r="A11696" s="36">
        <v>0.01</v>
      </c>
      <c r="B11696" s="28" t="s">
        <v>76</v>
      </c>
      <c r="C11696" s="36">
        <v>0.02</v>
      </c>
      <c r="D11696">
        <v>695</v>
      </c>
      <c r="E11696" s="35">
        <v>2770926.3937500119</v>
      </c>
      <c r="F11696" s="35">
        <v>3000000</v>
      </c>
      <c r="G11696" s="35">
        <v>10072684.231249988</v>
      </c>
    </row>
    <row r="11697" spans="1:7" x14ac:dyDescent="0.25">
      <c r="A11697" s="36">
        <v>0.01</v>
      </c>
      <c r="B11697" s="28" t="s">
        <v>76</v>
      </c>
      <c r="C11697" s="36">
        <v>0.02</v>
      </c>
      <c r="D11697">
        <v>696</v>
      </c>
      <c r="E11697" s="35">
        <v>3535081.6750000119</v>
      </c>
      <c r="F11697" s="35">
        <v>3000000</v>
      </c>
      <c r="G11697" s="35">
        <v>7530053.3249999881</v>
      </c>
    </row>
    <row r="11698" spans="1:7" x14ac:dyDescent="0.25">
      <c r="A11698" s="36">
        <v>0.01</v>
      </c>
      <c r="B11698" s="28" t="s">
        <v>76</v>
      </c>
      <c r="C11698" s="36">
        <v>0.02</v>
      </c>
      <c r="D11698">
        <v>697</v>
      </c>
      <c r="E11698" s="35">
        <v>2579478.200000003</v>
      </c>
      <c r="F11698" s="35">
        <v>3000000</v>
      </c>
      <c r="G11698" s="35">
        <v>10237061.799999997</v>
      </c>
    </row>
    <row r="11699" spans="1:7" x14ac:dyDescent="0.25">
      <c r="A11699" s="36">
        <v>0.01</v>
      </c>
      <c r="B11699" s="28" t="s">
        <v>76</v>
      </c>
      <c r="C11699" s="36">
        <v>0.02</v>
      </c>
      <c r="D11699">
        <v>698</v>
      </c>
      <c r="E11699" s="35">
        <v>2341487.1875</v>
      </c>
      <c r="F11699" s="35">
        <v>3000000</v>
      </c>
      <c r="G11699" s="35">
        <v>10895431.5625</v>
      </c>
    </row>
    <row r="11700" spans="1:7" x14ac:dyDescent="0.25">
      <c r="A11700" s="36">
        <v>0.01</v>
      </c>
      <c r="B11700" s="28" t="s">
        <v>76</v>
      </c>
      <c r="C11700" s="36">
        <v>0.02</v>
      </c>
      <c r="D11700">
        <v>699</v>
      </c>
      <c r="E11700" s="35">
        <v>3552609.025000006</v>
      </c>
      <c r="F11700" s="35">
        <v>3000000</v>
      </c>
      <c r="G11700" s="35">
        <v>8220845.974999994</v>
      </c>
    </row>
    <row r="11701" spans="1:7" x14ac:dyDescent="0.25">
      <c r="A11701" s="36">
        <v>0.01</v>
      </c>
      <c r="B11701" s="28" t="s">
        <v>76</v>
      </c>
      <c r="C11701" s="36">
        <v>0.02</v>
      </c>
      <c r="D11701">
        <v>700</v>
      </c>
      <c r="E11701" s="35">
        <v>3121951.121875003</v>
      </c>
      <c r="F11701" s="35">
        <v>3000000</v>
      </c>
      <c r="G11701" s="35">
        <v>8821283.253124997</v>
      </c>
    </row>
    <row r="11702" spans="1:7" x14ac:dyDescent="0.25">
      <c r="A11702" s="36">
        <v>0.01</v>
      </c>
      <c r="B11702" s="28" t="s">
        <v>76</v>
      </c>
      <c r="C11702" s="36">
        <v>0.02</v>
      </c>
      <c r="D11702">
        <v>701</v>
      </c>
      <c r="E11702" s="35">
        <v>2653325.8125</v>
      </c>
      <c r="F11702" s="35">
        <v>3000000</v>
      </c>
      <c r="G11702" s="35">
        <v>10706229.1875</v>
      </c>
    </row>
    <row r="11703" spans="1:7" x14ac:dyDescent="0.25">
      <c r="A11703" s="36">
        <v>0.01</v>
      </c>
      <c r="B11703" s="28" t="s">
        <v>76</v>
      </c>
      <c r="C11703" s="36">
        <v>0.02</v>
      </c>
      <c r="D11703">
        <v>702</v>
      </c>
      <c r="E11703" s="35">
        <v>2193687.3984375</v>
      </c>
      <c r="F11703" s="35">
        <v>3000000</v>
      </c>
      <c r="G11703" s="35">
        <v>11566792.2890625</v>
      </c>
    </row>
    <row r="11704" spans="1:7" x14ac:dyDescent="0.25">
      <c r="A11704" s="36">
        <v>0.01</v>
      </c>
      <c r="B11704" s="28" t="s">
        <v>76</v>
      </c>
      <c r="C11704" s="36">
        <v>0.02</v>
      </c>
      <c r="D11704">
        <v>703</v>
      </c>
      <c r="E11704" s="35">
        <v>3396231.474999994</v>
      </c>
      <c r="F11704" s="35">
        <v>3000000</v>
      </c>
      <c r="G11704" s="35">
        <v>8235593.525000006</v>
      </c>
    </row>
    <row r="11705" spans="1:7" x14ac:dyDescent="0.25">
      <c r="A11705" s="36">
        <v>0.01</v>
      </c>
      <c r="B11705" s="28" t="s">
        <v>76</v>
      </c>
      <c r="C11705" s="36">
        <v>0.02</v>
      </c>
      <c r="D11705">
        <v>704</v>
      </c>
      <c r="E11705" s="35">
        <v>3025751.440624997</v>
      </c>
      <c r="F11705" s="35">
        <v>3000000</v>
      </c>
      <c r="G11705" s="35">
        <v>9640982.309375003</v>
      </c>
    </row>
    <row r="11706" spans="1:7" x14ac:dyDescent="0.25">
      <c r="A11706" s="36">
        <v>0.01</v>
      </c>
      <c r="B11706" s="28" t="s">
        <v>76</v>
      </c>
      <c r="C11706" s="36">
        <v>0.02</v>
      </c>
      <c r="D11706">
        <v>705</v>
      </c>
      <c r="E11706" s="35">
        <v>2371411.142187506</v>
      </c>
      <c r="F11706" s="35">
        <v>3000000</v>
      </c>
      <c r="G11706" s="35">
        <v>10957605.732812494</v>
      </c>
    </row>
    <row r="11707" spans="1:7" x14ac:dyDescent="0.25">
      <c r="A11707" s="36">
        <v>0.01</v>
      </c>
      <c r="B11707" s="28" t="s">
        <v>76</v>
      </c>
      <c r="C11707" s="36">
        <v>0.02</v>
      </c>
      <c r="D11707">
        <v>706</v>
      </c>
      <c r="E11707" s="35">
        <v>2711526.4375</v>
      </c>
      <c r="F11707" s="35">
        <v>3000000</v>
      </c>
      <c r="G11707" s="35">
        <v>10398576.0625</v>
      </c>
    </row>
    <row r="11708" spans="1:7" x14ac:dyDescent="0.25">
      <c r="A11708" s="36">
        <v>0.01</v>
      </c>
      <c r="B11708" s="28" t="s">
        <v>76</v>
      </c>
      <c r="C11708" s="36">
        <v>0.02</v>
      </c>
      <c r="D11708">
        <v>707</v>
      </c>
      <c r="E11708" s="35">
        <v>3602053.543750003</v>
      </c>
      <c r="F11708" s="35">
        <v>3000000</v>
      </c>
      <c r="G11708" s="35">
        <v>8382022.706249997</v>
      </c>
    </row>
    <row r="11709" spans="1:7" x14ac:dyDescent="0.25">
      <c r="A11709" s="36">
        <v>0.01</v>
      </c>
      <c r="B11709" s="28" t="s">
        <v>76</v>
      </c>
      <c r="C11709" s="36">
        <v>0.02</v>
      </c>
      <c r="D11709">
        <v>708</v>
      </c>
      <c r="E11709" s="35">
        <v>2378510.746875003</v>
      </c>
      <c r="F11709" s="35">
        <v>3000000</v>
      </c>
      <c r="G11709" s="35">
        <v>11246170.503124997</v>
      </c>
    </row>
    <row r="11710" spans="1:7" x14ac:dyDescent="0.25">
      <c r="A11710" s="36">
        <v>0.01</v>
      </c>
      <c r="B11710" s="28" t="s">
        <v>76</v>
      </c>
      <c r="C11710" s="36">
        <v>0.02</v>
      </c>
      <c r="D11710">
        <v>709</v>
      </c>
      <c r="E11710" s="35">
        <v>2698335.5625</v>
      </c>
      <c r="F11710" s="35">
        <v>3000000</v>
      </c>
      <c r="G11710" s="35">
        <v>10584366.9375</v>
      </c>
    </row>
    <row r="11711" spans="1:7" x14ac:dyDescent="0.25">
      <c r="A11711" s="36">
        <v>0.01</v>
      </c>
      <c r="B11711" s="28" t="s">
        <v>76</v>
      </c>
      <c r="C11711" s="36">
        <v>0.02</v>
      </c>
      <c r="D11711">
        <v>710</v>
      </c>
      <c r="E11711" s="35">
        <v>3895321.3999999911</v>
      </c>
      <c r="F11711" s="35">
        <v>3000000</v>
      </c>
      <c r="G11711" s="35">
        <v>8328568.6000000089</v>
      </c>
    </row>
    <row r="11712" spans="1:7" x14ac:dyDescent="0.25">
      <c r="A11712" s="36">
        <v>0.01</v>
      </c>
      <c r="B11712" s="28" t="s">
        <v>76</v>
      </c>
      <c r="C11712" s="36">
        <v>0.02</v>
      </c>
      <c r="D11712">
        <v>711</v>
      </c>
      <c r="E11712" s="35">
        <v>3432570.518749997</v>
      </c>
      <c r="F11712" s="35">
        <v>3000000</v>
      </c>
      <c r="G11712" s="35">
        <v>8045825.731250003</v>
      </c>
    </row>
    <row r="11713" spans="1:7" x14ac:dyDescent="0.25">
      <c r="A11713" s="36">
        <v>0.01</v>
      </c>
      <c r="B11713" s="28" t="s">
        <v>76</v>
      </c>
      <c r="C11713" s="36">
        <v>0.02</v>
      </c>
      <c r="D11713">
        <v>712</v>
      </c>
      <c r="E11713" s="35">
        <v>4123266.162499994</v>
      </c>
      <c r="F11713" s="35">
        <v>3000000</v>
      </c>
      <c r="G11713" s="35">
        <v>8062050.087500006</v>
      </c>
    </row>
    <row r="11714" spans="1:7" x14ac:dyDescent="0.25">
      <c r="A11714" s="36">
        <v>0.01</v>
      </c>
      <c r="B11714" s="28" t="s">
        <v>76</v>
      </c>
      <c r="C11714" s="36">
        <v>0.02</v>
      </c>
      <c r="D11714">
        <v>713</v>
      </c>
      <c r="E11714" s="35">
        <v>3480141.737499997</v>
      </c>
      <c r="F11714" s="35">
        <v>3000000</v>
      </c>
      <c r="G11714" s="35">
        <v>9251677.012500003</v>
      </c>
    </row>
    <row r="11715" spans="1:7" x14ac:dyDescent="0.25">
      <c r="A11715" s="36">
        <v>0.01</v>
      </c>
      <c r="B11715" s="28" t="s">
        <v>76</v>
      </c>
      <c r="C11715" s="36">
        <v>0.02</v>
      </c>
      <c r="D11715">
        <v>714</v>
      </c>
      <c r="E11715" s="35">
        <v>2765481.2875000089</v>
      </c>
      <c r="F11715" s="35">
        <v>3000000</v>
      </c>
      <c r="G11715" s="35">
        <v>10558073.712499991</v>
      </c>
    </row>
    <row r="11716" spans="1:7" x14ac:dyDescent="0.25">
      <c r="A11716" s="36">
        <v>0.01</v>
      </c>
      <c r="B11716" s="28" t="s">
        <v>76</v>
      </c>
      <c r="C11716" s="36">
        <v>0.02</v>
      </c>
      <c r="D11716">
        <v>715</v>
      </c>
      <c r="E11716" s="35">
        <v>3423869.271874994</v>
      </c>
      <c r="F11716" s="35">
        <v>3000000</v>
      </c>
      <c r="G11716" s="35">
        <v>9027136.353125006</v>
      </c>
    </row>
    <row r="11717" spans="1:7" x14ac:dyDescent="0.25">
      <c r="A11717" s="36">
        <v>0.01</v>
      </c>
      <c r="B11717" s="28" t="s">
        <v>76</v>
      </c>
      <c r="C11717" s="36">
        <v>0.02</v>
      </c>
      <c r="D11717">
        <v>716</v>
      </c>
      <c r="E11717" s="35">
        <v>2558739.243750006</v>
      </c>
      <c r="F11717" s="35">
        <v>3000000</v>
      </c>
      <c r="G11717" s="35">
        <v>10107376.068749994</v>
      </c>
    </row>
    <row r="11718" spans="1:7" x14ac:dyDescent="0.25">
      <c r="A11718" s="36">
        <v>0.01</v>
      </c>
      <c r="B11718" s="28" t="s">
        <v>76</v>
      </c>
      <c r="C11718" s="36">
        <v>0.02</v>
      </c>
      <c r="D11718">
        <v>717</v>
      </c>
      <c r="E11718" s="35">
        <v>2666017.565624997</v>
      </c>
      <c r="F11718" s="35">
        <v>3000000</v>
      </c>
      <c r="G11718" s="35">
        <v>10607185.559375003</v>
      </c>
    </row>
    <row r="11719" spans="1:7" x14ac:dyDescent="0.25">
      <c r="A11719" s="36">
        <v>0.01</v>
      </c>
      <c r="B11719" s="28" t="s">
        <v>76</v>
      </c>
      <c r="C11719" s="36">
        <v>0.02</v>
      </c>
      <c r="D11719">
        <v>718</v>
      </c>
      <c r="E11719" s="35">
        <v>1863780.587500006</v>
      </c>
      <c r="F11719" s="35">
        <v>3000000</v>
      </c>
      <c r="G11719" s="35">
        <v>11780126.287499994</v>
      </c>
    </row>
    <row r="11720" spans="1:7" x14ac:dyDescent="0.25">
      <c r="A11720" s="36">
        <v>0.01</v>
      </c>
      <c r="B11720" s="28" t="s">
        <v>76</v>
      </c>
      <c r="C11720" s="36">
        <v>0.02</v>
      </c>
      <c r="D11720">
        <v>719</v>
      </c>
      <c r="E11720" s="35">
        <v>2389186.34375</v>
      </c>
      <c r="F11720" s="35">
        <v>3000000</v>
      </c>
      <c r="G11720" s="35">
        <v>11242986.15625</v>
      </c>
    </row>
    <row r="11721" spans="1:7" x14ac:dyDescent="0.25">
      <c r="A11721" s="36">
        <v>0.01</v>
      </c>
      <c r="B11721" s="28" t="s">
        <v>76</v>
      </c>
      <c r="C11721" s="36">
        <v>0.02</v>
      </c>
      <c r="D11721">
        <v>720</v>
      </c>
      <c r="E11721" s="35">
        <v>3162223.3000000119</v>
      </c>
      <c r="F11721" s="35">
        <v>3000000</v>
      </c>
      <c r="G11721" s="35">
        <v>9448751.6999999881</v>
      </c>
    </row>
    <row r="11722" spans="1:7" x14ac:dyDescent="0.25">
      <c r="A11722" s="36">
        <v>0.01</v>
      </c>
      <c r="B11722" s="28" t="s">
        <v>76</v>
      </c>
      <c r="C11722" s="36">
        <v>0.02</v>
      </c>
      <c r="D11722">
        <v>721</v>
      </c>
      <c r="E11722" s="35">
        <v>3282802.996875003</v>
      </c>
      <c r="F11722" s="35">
        <v>3000000</v>
      </c>
      <c r="G11722" s="35">
        <v>9156178.878124997</v>
      </c>
    </row>
    <row r="11723" spans="1:7" x14ac:dyDescent="0.25">
      <c r="A11723" s="36">
        <v>0.01</v>
      </c>
      <c r="B11723" s="28" t="s">
        <v>76</v>
      </c>
      <c r="C11723" s="36">
        <v>0.02</v>
      </c>
      <c r="D11723">
        <v>722</v>
      </c>
      <c r="E11723" s="35">
        <v>3168061.637500003</v>
      </c>
      <c r="F11723" s="35">
        <v>3000000</v>
      </c>
      <c r="G11723" s="35">
        <v>10160792.112499997</v>
      </c>
    </row>
    <row r="11724" spans="1:7" x14ac:dyDescent="0.25">
      <c r="A11724" s="36">
        <v>0.01</v>
      </c>
      <c r="B11724" s="28" t="s">
        <v>76</v>
      </c>
      <c r="C11724" s="36">
        <v>0.02</v>
      </c>
      <c r="D11724">
        <v>723</v>
      </c>
      <c r="E11724" s="35">
        <v>3203681.665625006</v>
      </c>
      <c r="F11724" s="35">
        <v>3000000</v>
      </c>
      <c r="G11724" s="35">
        <v>9094450.834374994</v>
      </c>
    </row>
    <row r="11725" spans="1:7" x14ac:dyDescent="0.25">
      <c r="A11725" s="36">
        <v>0.01</v>
      </c>
      <c r="B11725" s="28" t="s">
        <v>76</v>
      </c>
      <c r="C11725" s="36">
        <v>0.02</v>
      </c>
      <c r="D11725">
        <v>724</v>
      </c>
      <c r="E11725" s="35">
        <v>3424352.6000000089</v>
      </c>
      <c r="F11725" s="35">
        <v>3000000</v>
      </c>
      <c r="G11725" s="35">
        <v>8375994.8999999911</v>
      </c>
    </row>
    <row r="11726" spans="1:7" x14ac:dyDescent="0.25">
      <c r="A11726" s="36">
        <v>0.01</v>
      </c>
      <c r="B11726" s="28" t="s">
        <v>76</v>
      </c>
      <c r="C11726" s="36">
        <v>0.02</v>
      </c>
      <c r="D11726">
        <v>725</v>
      </c>
      <c r="E11726" s="35">
        <v>3712717.712500006</v>
      </c>
      <c r="F11726" s="35">
        <v>3000000</v>
      </c>
      <c r="G11726" s="35">
        <v>8418474.787499994</v>
      </c>
    </row>
    <row r="11727" spans="1:7" x14ac:dyDescent="0.25">
      <c r="A11727" s="36">
        <v>0.01</v>
      </c>
      <c r="B11727" s="28" t="s">
        <v>76</v>
      </c>
      <c r="C11727" s="36">
        <v>0.02</v>
      </c>
      <c r="D11727">
        <v>726</v>
      </c>
      <c r="E11727" s="35">
        <v>3192403.778125003</v>
      </c>
      <c r="F11727" s="35">
        <v>3000000</v>
      </c>
      <c r="G11727" s="35">
        <v>10121729.971874997</v>
      </c>
    </row>
    <row r="11728" spans="1:7" x14ac:dyDescent="0.25">
      <c r="A11728" s="36">
        <v>0.01</v>
      </c>
      <c r="B11728" s="28" t="s">
        <v>76</v>
      </c>
      <c r="C11728" s="36">
        <v>0.02</v>
      </c>
      <c r="D11728">
        <v>727</v>
      </c>
      <c r="E11728" s="35">
        <v>3619368.924999997</v>
      </c>
      <c r="F11728" s="35">
        <v>3000000</v>
      </c>
      <c r="G11728" s="35">
        <v>8134266.075000003</v>
      </c>
    </row>
    <row r="11729" spans="1:7" x14ac:dyDescent="0.25">
      <c r="A11729" s="36">
        <v>0.01</v>
      </c>
      <c r="B11729" s="28" t="s">
        <v>76</v>
      </c>
      <c r="C11729" s="36">
        <v>0.02</v>
      </c>
      <c r="D11729">
        <v>728</v>
      </c>
      <c r="E11729" s="35">
        <v>2786350.650000006</v>
      </c>
      <c r="F11729" s="35">
        <v>3000000</v>
      </c>
      <c r="G11729" s="35">
        <v>10769124.974999994</v>
      </c>
    </row>
    <row r="11730" spans="1:7" x14ac:dyDescent="0.25">
      <c r="A11730" s="36">
        <v>0.01</v>
      </c>
      <c r="B11730" s="28" t="s">
        <v>76</v>
      </c>
      <c r="C11730" s="36">
        <v>0.02</v>
      </c>
      <c r="D11730">
        <v>729</v>
      </c>
      <c r="E11730" s="35">
        <v>2684060.625</v>
      </c>
      <c r="F11730" s="35">
        <v>3000000</v>
      </c>
      <c r="G11730" s="35">
        <v>10072359.375</v>
      </c>
    </row>
    <row r="11731" spans="1:7" x14ac:dyDescent="0.25">
      <c r="A11731" s="36">
        <v>0.01</v>
      </c>
      <c r="B11731" s="28" t="s">
        <v>76</v>
      </c>
      <c r="C11731" s="36">
        <v>0.02</v>
      </c>
      <c r="D11731">
        <v>730</v>
      </c>
      <c r="E11731" s="35">
        <v>3255099.365624994</v>
      </c>
      <c r="F11731" s="35">
        <v>3000000</v>
      </c>
      <c r="G11731" s="35">
        <v>9282817.509375006</v>
      </c>
    </row>
    <row r="11732" spans="1:7" x14ac:dyDescent="0.25">
      <c r="A11732" s="36">
        <v>0.01</v>
      </c>
      <c r="B11732" s="28" t="s">
        <v>76</v>
      </c>
      <c r="C11732" s="36">
        <v>0.02</v>
      </c>
      <c r="D11732">
        <v>731</v>
      </c>
      <c r="E11732" s="35">
        <v>3152894.818749994</v>
      </c>
      <c r="F11732" s="35">
        <v>3000000</v>
      </c>
      <c r="G11732" s="35">
        <v>9780338.306250006</v>
      </c>
    </row>
    <row r="11733" spans="1:7" x14ac:dyDescent="0.25">
      <c r="A11733" s="36">
        <v>0.01</v>
      </c>
      <c r="B11733" s="28" t="s">
        <v>76</v>
      </c>
      <c r="C11733" s="36">
        <v>0.02</v>
      </c>
      <c r="D11733">
        <v>732</v>
      </c>
      <c r="E11733" s="35">
        <v>2740243.9187499881</v>
      </c>
      <c r="F11733" s="35">
        <v>3000000</v>
      </c>
      <c r="G11733" s="35">
        <v>9985749.8312500119</v>
      </c>
    </row>
    <row r="11734" spans="1:7" x14ac:dyDescent="0.25">
      <c r="A11734" s="36">
        <v>0.01</v>
      </c>
      <c r="B11734" s="28" t="s">
        <v>76</v>
      </c>
      <c r="C11734" s="36">
        <v>0.02</v>
      </c>
      <c r="D11734">
        <v>733</v>
      </c>
      <c r="E11734" s="35">
        <v>3050947.075000003</v>
      </c>
      <c r="F11734" s="35">
        <v>3000000</v>
      </c>
      <c r="G11734" s="35">
        <v>9090046.049999997</v>
      </c>
    </row>
    <row r="11735" spans="1:7" x14ac:dyDescent="0.25">
      <c r="A11735" s="36">
        <v>0.01</v>
      </c>
      <c r="B11735" s="28" t="s">
        <v>76</v>
      </c>
      <c r="C11735" s="36">
        <v>0.02</v>
      </c>
      <c r="D11735">
        <v>734</v>
      </c>
      <c r="E11735" s="35">
        <v>2982169.267187506</v>
      </c>
      <c r="F11735" s="35">
        <v>3000000</v>
      </c>
      <c r="G11735" s="35">
        <v>9509972.607812494</v>
      </c>
    </row>
    <row r="11736" spans="1:7" x14ac:dyDescent="0.25">
      <c r="A11736" s="36">
        <v>0.01</v>
      </c>
      <c r="B11736" s="28" t="s">
        <v>76</v>
      </c>
      <c r="C11736" s="36">
        <v>0.02</v>
      </c>
      <c r="D11736">
        <v>735</v>
      </c>
      <c r="E11736" s="35">
        <v>2769247.400000006</v>
      </c>
      <c r="F11736" s="35">
        <v>3000000</v>
      </c>
      <c r="G11736" s="35">
        <v>9753087.599999994</v>
      </c>
    </row>
    <row r="11737" spans="1:7" x14ac:dyDescent="0.25">
      <c r="A11737" s="36">
        <v>0.01</v>
      </c>
      <c r="B11737" s="28" t="s">
        <v>76</v>
      </c>
      <c r="C11737" s="36">
        <v>0.02</v>
      </c>
      <c r="D11737">
        <v>736</v>
      </c>
      <c r="E11737" s="35">
        <v>2159042.325000003</v>
      </c>
      <c r="F11737" s="35">
        <v>3000000</v>
      </c>
      <c r="G11737" s="35">
        <v>10881188.924999997</v>
      </c>
    </row>
    <row r="11738" spans="1:7" x14ac:dyDescent="0.25">
      <c r="A11738" s="36">
        <v>0.01</v>
      </c>
      <c r="B11738" s="28" t="s">
        <v>76</v>
      </c>
      <c r="C11738" s="36">
        <v>0.02</v>
      </c>
      <c r="D11738">
        <v>737</v>
      </c>
      <c r="E11738" s="35">
        <v>3377490.299999997</v>
      </c>
      <c r="F11738" s="35">
        <v>3000000</v>
      </c>
      <c r="G11738" s="35">
        <v>9166319.700000003</v>
      </c>
    </row>
    <row r="11739" spans="1:7" x14ac:dyDescent="0.25">
      <c r="A11739" s="36">
        <v>0.01</v>
      </c>
      <c r="B11739" s="28" t="s">
        <v>76</v>
      </c>
      <c r="C11739" s="36">
        <v>0.02</v>
      </c>
      <c r="D11739">
        <v>738</v>
      </c>
      <c r="E11739" s="35">
        <v>2687663.431250006</v>
      </c>
      <c r="F11739" s="35">
        <v>3000000</v>
      </c>
      <c r="G11739" s="35">
        <v>10503066.568749994</v>
      </c>
    </row>
    <row r="11740" spans="1:7" x14ac:dyDescent="0.25">
      <c r="A11740" s="36">
        <v>0.01</v>
      </c>
      <c r="B11740" s="28" t="s">
        <v>76</v>
      </c>
      <c r="C11740" s="36">
        <v>0.02</v>
      </c>
      <c r="D11740">
        <v>739</v>
      </c>
      <c r="E11740" s="35">
        <v>2320798.731250003</v>
      </c>
      <c r="F11740" s="35">
        <v>3000000</v>
      </c>
      <c r="G11740" s="35">
        <v>11073552.518749997</v>
      </c>
    </row>
    <row r="11741" spans="1:7" x14ac:dyDescent="0.25">
      <c r="A11741" s="36">
        <v>0.01</v>
      </c>
      <c r="B11741" s="28" t="s">
        <v>76</v>
      </c>
      <c r="C11741" s="36">
        <v>0.02</v>
      </c>
      <c r="D11741">
        <v>740</v>
      </c>
      <c r="E11741" s="35">
        <v>2663513.6875</v>
      </c>
      <c r="F11741" s="35">
        <v>3000000</v>
      </c>
      <c r="G11741" s="35">
        <v>10202525.0625</v>
      </c>
    </row>
    <row r="11742" spans="1:7" x14ac:dyDescent="0.25">
      <c r="A11742" s="36">
        <v>0.01</v>
      </c>
      <c r="B11742" s="28" t="s">
        <v>76</v>
      </c>
      <c r="C11742" s="36">
        <v>0.02</v>
      </c>
      <c r="D11742">
        <v>741</v>
      </c>
      <c r="E11742" s="35">
        <v>2999025.3000000119</v>
      </c>
      <c r="F11742" s="35">
        <v>3000000</v>
      </c>
      <c r="G11742" s="35">
        <v>9670554.0749999881</v>
      </c>
    </row>
    <row r="11743" spans="1:7" x14ac:dyDescent="0.25">
      <c r="A11743" s="36">
        <v>0.01</v>
      </c>
      <c r="B11743" s="28" t="s">
        <v>76</v>
      </c>
      <c r="C11743" s="36">
        <v>0.02</v>
      </c>
      <c r="D11743">
        <v>742</v>
      </c>
      <c r="E11743" s="35">
        <v>3161862.5</v>
      </c>
      <c r="F11743" s="35">
        <v>3000000</v>
      </c>
      <c r="G11743" s="35">
        <v>9445243.125</v>
      </c>
    </row>
    <row r="11744" spans="1:7" x14ac:dyDescent="0.25">
      <c r="A11744" s="36">
        <v>0.01</v>
      </c>
      <c r="B11744" s="28" t="s">
        <v>76</v>
      </c>
      <c r="C11744" s="36">
        <v>0.02</v>
      </c>
      <c r="D11744">
        <v>743</v>
      </c>
      <c r="E11744" s="35">
        <v>2787282.9499999881</v>
      </c>
      <c r="F11744" s="35">
        <v>3000000</v>
      </c>
      <c r="G11744" s="35">
        <v>9853121.4250000119</v>
      </c>
    </row>
    <row r="11745" spans="1:7" x14ac:dyDescent="0.25">
      <c r="A11745" s="36">
        <v>0.01</v>
      </c>
      <c r="B11745" s="28" t="s">
        <v>76</v>
      </c>
      <c r="C11745" s="36">
        <v>0.02</v>
      </c>
      <c r="D11745">
        <v>744</v>
      </c>
      <c r="E11745" s="35">
        <v>2490458.875</v>
      </c>
      <c r="F11745" s="35">
        <v>3000000</v>
      </c>
      <c r="G11745" s="35">
        <v>10282521.125</v>
      </c>
    </row>
    <row r="11746" spans="1:7" x14ac:dyDescent="0.25">
      <c r="A11746" s="36">
        <v>0.01</v>
      </c>
      <c r="B11746" s="28" t="s">
        <v>76</v>
      </c>
      <c r="C11746" s="36">
        <v>0.02</v>
      </c>
      <c r="D11746">
        <v>745</v>
      </c>
      <c r="E11746" s="35">
        <v>2326434.137500003</v>
      </c>
      <c r="F11746" s="35">
        <v>3000000</v>
      </c>
      <c r="G11746" s="35">
        <v>10633253.362499997</v>
      </c>
    </row>
    <row r="11747" spans="1:7" x14ac:dyDescent="0.25">
      <c r="A11747" s="36">
        <v>0.01</v>
      </c>
      <c r="B11747" s="28" t="s">
        <v>76</v>
      </c>
      <c r="C11747" s="36">
        <v>0.02</v>
      </c>
      <c r="D11747">
        <v>746</v>
      </c>
      <c r="E11747" s="35">
        <v>2544029.0625</v>
      </c>
      <c r="F11747" s="35">
        <v>3000000</v>
      </c>
      <c r="G11747" s="35">
        <v>10246349.375</v>
      </c>
    </row>
    <row r="11748" spans="1:7" x14ac:dyDescent="0.25">
      <c r="A11748" s="36">
        <v>0.01</v>
      </c>
      <c r="B11748" s="28" t="s">
        <v>76</v>
      </c>
      <c r="C11748" s="36">
        <v>0.02</v>
      </c>
      <c r="D11748">
        <v>747</v>
      </c>
      <c r="E11748" s="35">
        <v>3463414.706249997</v>
      </c>
      <c r="F11748" s="35">
        <v>3000000</v>
      </c>
      <c r="G11748" s="35">
        <v>9254926.856250003</v>
      </c>
    </row>
    <row r="11749" spans="1:7" x14ac:dyDescent="0.25">
      <c r="A11749" s="36">
        <v>0.01</v>
      </c>
      <c r="B11749" s="28" t="s">
        <v>76</v>
      </c>
      <c r="C11749" s="36">
        <v>0.02</v>
      </c>
      <c r="D11749">
        <v>748</v>
      </c>
      <c r="E11749" s="35">
        <v>2608976.875</v>
      </c>
      <c r="F11749" s="35">
        <v>3000000</v>
      </c>
      <c r="G11749" s="35">
        <v>10319612.5</v>
      </c>
    </row>
    <row r="11750" spans="1:7" x14ac:dyDescent="0.25">
      <c r="A11750" s="36">
        <v>0.01</v>
      </c>
      <c r="B11750" s="28" t="s">
        <v>76</v>
      </c>
      <c r="C11750" s="36">
        <v>0.02</v>
      </c>
      <c r="D11750">
        <v>749</v>
      </c>
      <c r="E11750" s="35">
        <v>2458390.943749994</v>
      </c>
      <c r="F11750" s="35">
        <v>3000000</v>
      </c>
      <c r="G11750" s="35">
        <v>10472537.806250006</v>
      </c>
    </row>
    <row r="11751" spans="1:7" x14ac:dyDescent="0.25">
      <c r="A11751" s="36">
        <v>0.01</v>
      </c>
      <c r="B11751" s="28" t="s">
        <v>76</v>
      </c>
      <c r="C11751" s="36">
        <v>0.02</v>
      </c>
      <c r="D11751">
        <v>750</v>
      </c>
      <c r="E11751" s="35">
        <v>2843692.1625000089</v>
      </c>
      <c r="F11751" s="35">
        <v>3000000</v>
      </c>
      <c r="G11751" s="35">
        <v>10608910.337499991</v>
      </c>
    </row>
    <row r="11752" spans="1:7" x14ac:dyDescent="0.25">
      <c r="A11752" s="36">
        <v>0.01</v>
      </c>
      <c r="B11752" s="28" t="s">
        <v>76</v>
      </c>
      <c r="C11752" s="36">
        <v>0.02</v>
      </c>
      <c r="D11752">
        <v>751</v>
      </c>
      <c r="E11752" s="35">
        <v>2253068.412499994</v>
      </c>
      <c r="F11752" s="35">
        <v>3000000</v>
      </c>
      <c r="G11752" s="35">
        <v>11757777.212500006</v>
      </c>
    </row>
    <row r="11753" spans="1:7" x14ac:dyDescent="0.25">
      <c r="A11753" s="36">
        <v>0.01</v>
      </c>
      <c r="B11753" s="28" t="s">
        <v>76</v>
      </c>
      <c r="C11753" s="36">
        <v>0.02</v>
      </c>
      <c r="D11753">
        <v>752</v>
      </c>
      <c r="E11753" s="35">
        <v>1818539.462500006</v>
      </c>
      <c r="F11753" s="35">
        <v>3000000</v>
      </c>
      <c r="G11753" s="35">
        <v>12073595.537499994</v>
      </c>
    </row>
    <row r="11754" spans="1:7" x14ac:dyDescent="0.25">
      <c r="A11754" s="36">
        <v>0.01</v>
      </c>
      <c r="B11754" s="28" t="s">
        <v>76</v>
      </c>
      <c r="C11754" s="36">
        <v>0.02</v>
      </c>
      <c r="D11754">
        <v>753</v>
      </c>
      <c r="E11754" s="35">
        <v>2816053.200000003</v>
      </c>
      <c r="F11754" s="35">
        <v>3000000</v>
      </c>
      <c r="G11754" s="35">
        <v>9939016.799999997</v>
      </c>
    </row>
    <row r="11755" spans="1:7" x14ac:dyDescent="0.25">
      <c r="A11755" s="36">
        <v>0.01</v>
      </c>
      <c r="B11755" s="28" t="s">
        <v>76</v>
      </c>
      <c r="C11755" s="36">
        <v>0.02</v>
      </c>
      <c r="D11755">
        <v>754</v>
      </c>
      <c r="E11755" s="35">
        <v>3224923.375</v>
      </c>
      <c r="F11755" s="35">
        <v>3000000</v>
      </c>
      <c r="G11755" s="35">
        <v>9379804.125</v>
      </c>
    </row>
    <row r="11756" spans="1:7" x14ac:dyDescent="0.25">
      <c r="A11756" s="36">
        <v>0.01</v>
      </c>
      <c r="B11756" s="28" t="s">
        <v>76</v>
      </c>
      <c r="C11756" s="36">
        <v>0.02</v>
      </c>
      <c r="D11756">
        <v>755</v>
      </c>
      <c r="E11756" s="35">
        <v>3082281.1875</v>
      </c>
      <c r="F11756" s="35">
        <v>3000000</v>
      </c>
      <c r="G11756" s="35">
        <v>9402171.3125</v>
      </c>
    </row>
    <row r="11757" spans="1:7" x14ac:dyDescent="0.25">
      <c r="A11757" s="36">
        <v>0.01</v>
      </c>
      <c r="B11757" s="28" t="s">
        <v>76</v>
      </c>
      <c r="C11757" s="36">
        <v>0.02</v>
      </c>
      <c r="D11757">
        <v>756</v>
      </c>
      <c r="E11757" s="35">
        <v>3561875.40625</v>
      </c>
      <c r="F11757" s="35">
        <v>3000000</v>
      </c>
      <c r="G11757" s="35">
        <v>8964413.34375</v>
      </c>
    </row>
    <row r="11758" spans="1:7" x14ac:dyDescent="0.25">
      <c r="A11758" s="36">
        <v>0.01</v>
      </c>
      <c r="B11758" s="28" t="s">
        <v>76</v>
      </c>
      <c r="C11758" s="36">
        <v>0.02</v>
      </c>
      <c r="D11758">
        <v>757</v>
      </c>
      <c r="E11758" s="35">
        <v>3807208.849999994</v>
      </c>
      <c r="F11758" s="35">
        <v>3000000</v>
      </c>
      <c r="G11758" s="35">
        <v>8209141.150000006</v>
      </c>
    </row>
    <row r="11759" spans="1:7" x14ac:dyDescent="0.25">
      <c r="A11759" s="36">
        <v>0.01</v>
      </c>
      <c r="B11759" s="28" t="s">
        <v>76</v>
      </c>
      <c r="C11759" s="36">
        <v>0.02</v>
      </c>
      <c r="D11759">
        <v>758</v>
      </c>
      <c r="E11759" s="35">
        <v>3029341.446875006</v>
      </c>
      <c r="F11759" s="35">
        <v>3000000</v>
      </c>
      <c r="G11759" s="35">
        <v>9739837.928124994</v>
      </c>
    </row>
    <row r="11760" spans="1:7" x14ac:dyDescent="0.25">
      <c r="A11760" s="36">
        <v>0.01</v>
      </c>
      <c r="B11760" s="28" t="s">
        <v>76</v>
      </c>
      <c r="C11760" s="36">
        <v>0.02</v>
      </c>
      <c r="D11760">
        <v>759</v>
      </c>
      <c r="E11760" s="35">
        <v>2756878.668750003</v>
      </c>
      <c r="F11760" s="35">
        <v>3000000</v>
      </c>
      <c r="G11760" s="35">
        <v>10114173.831249997</v>
      </c>
    </row>
    <row r="11761" spans="1:7" x14ac:dyDescent="0.25">
      <c r="A11761" s="36">
        <v>0.01</v>
      </c>
      <c r="B11761" s="28" t="s">
        <v>76</v>
      </c>
      <c r="C11761" s="36">
        <v>0.02</v>
      </c>
      <c r="D11761">
        <v>760</v>
      </c>
      <c r="E11761" s="35">
        <v>3106214.950000003</v>
      </c>
      <c r="F11761" s="35">
        <v>3000000</v>
      </c>
      <c r="G11761" s="35">
        <v>8757357.549999997</v>
      </c>
    </row>
    <row r="11762" spans="1:7" x14ac:dyDescent="0.25">
      <c r="A11762" s="36">
        <v>0.01</v>
      </c>
      <c r="B11762" s="28" t="s">
        <v>76</v>
      </c>
      <c r="C11762" s="36">
        <v>0.02</v>
      </c>
      <c r="D11762">
        <v>761</v>
      </c>
      <c r="E11762" s="35">
        <v>2509972.020312503</v>
      </c>
      <c r="F11762" s="35">
        <v>3000000</v>
      </c>
      <c r="G11762" s="35">
        <v>10417682.979687497</v>
      </c>
    </row>
    <row r="11763" spans="1:7" x14ac:dyDescent="0.25">
      <c r="A11763" s="36">
        <v>0.01</v>
      </c>
      <c r="B11763" s="28" t="s">
        <v>76</v>
      </c>
      <c r="C11763" s="36">
        <v>0.02</v>
      </c>
      <c r="D11763">
        <v>762</v>
      </c>
      <c r="E11763" s="35">
        <v>2837030.556250006</v>
      </c>
      <c r="F11763" s="35">
        <v>3000000</v>
      </c>
      <c r="G11763" s="35">
        <v>10150571.318749994</v>
      </c>
    </row>
    <row r="11764" spans="1:7" x14ac:dyDescent="0.25">
      <c r="A11764" s="36">
        <v>0.01</v>
      </c>
      <c r="B11764" s="28" t="s">
        <v>76</v>
      </c>
      <c r="C11764" s="36">
        <v>0.02</v>
      </c>
      <c r="D11764">
        <v>763</v>
      </c>
      <c r="E11764" s="35">
        <v>2963326.387500003</v>
      </c>
      <c r="F11764" s="35">
        <v>3000000</v>
      </c>
      <c r="G11764" s="35">
        <v>10093033.612499997</v>
      </c>
    </row>
    <row r="11765" spans="1:7" x14ac:dyDescent="0.25">
      <c r="A11765" s="36">
        <v>0.01</v>
      </c>
      <c r="B11765" s="28" t="s">
        <v>76</v>
      </c>
      <c r="C11765" s="36">
        <v>0.02</v>
      </c>
      <c r="D11765">
        <v>764</v>
      </c>
      <c r="E11765" s="35">
        <v>3689291.9624999911</v>
      </c>
      <c r="F11765" s="35">
        <v>3000000</v>
      </c>
      <c r="G11765" s="35">
        <v>8314054.2875000089</v>
      </c>
    </row>
    <row r="11766" spans="1:7" x14ac:dyDescent="0.25">
      <c r="A11766" s="36">
        <v>0.01</v>
      </c>
      <c r="B11766" s="28" t="s">
        <v>76</v>
      </c>
      <c r="C11766" s="36">
        <v>0.02</v>
      </c>
      <c r="D11766">
        <v>765</v>
      </c>
      <c r="E11766" s="35">
        <v>3279789.170312494</v>
      </c>
      <c r="F11766" s="35">
        <v>3000000</v>
      </c>
      <c r="G11766" s="35">
        <v>8531563.954687506</v>
      </c>
    </row>
    <row r="11767" spans="1:7" x14ac:dyDescent="0.25">
      <c r="A11767" s="36">
        <v>0.01</v>
      </c>
      <c r="B11767" s="28" t="s">
        <v>76</v>
      </c>
      <c r="C11767" s="36">
        <v>0.02</v>
      </c>
      <c r="D11767">
        <v>766</v>
      </c>
      <c r="E11767" s="35">
        <v>3967090.525000006</v>
      </c>
      <c r="F11767" s="35">
        <v>3000000</v>
      </c>
      <c r="G11767" s="35">
        <v>7426160.724999994</v>
      </c>
    </row>
    <row r="11768" spans="1:7" x14ac:dyDescent="0.25">
      <c r="A11768" s="36">
        <v>0.01</v>
      </c>
      <c r="B11768" s="28" t="s">
        <v>76</v>
      </c>
      <c r="C11768" s="36">
        <v>0.02</v>
      </c>
      <c r="D11768">
        <v>767</v>
      </c>
      <c r="E11768" s="35">
        <v>2258252.721874997</v>
      </c>
      <c r="F11768" s="35">
        <v>3000000</v>
      </c>
      <c r="G11768" s="35">
        <v>10323565.403125003</v>
      </c>
    </row>
    <row r="11769" spans="1:7" x14ac:dyDescent="0.25">
      <c r="A11769" s="36">
        <v>0.01</v>
      </c>
      <c r="B11769" s="28" t="s">
        <v>76</v>
      </c>
      <c r="C11769" s="36">
        <v>0.02</v>
      </c>
      <c r="D11769">
        <v>768</v>
      </c>
      <c r="E11769" s="35">
        <v>3077011.3374999911</v>
      </c>
      <c r="F11769" s="35">
        <v>3000000</v>
      </c>
      <c r="G11769" s="35">
        <v>9338731.1625000089</v>
      </c>
    </row>
    <row r="11770" spans="1:7" x14ac:dyDescent="0.25">
      <c r="A11770" s="36">
        <v>0.01</v>
      </c>
      <c r="B11770" s="28" t="s">
        <v>76</v>
      </c>
      <c r="C11770" s="36">
        <v>0.02</v>
      </c>
      <c r="D11770">
        <v>769</v>
      </c>
      <c r="E11770" s="35">
        <v>3622777.212500006</v>
      </c>
      <c r="F11770" s="35">
        <v>3000000</v>
      </c>
      <c r="G11770" s="35">
        <v>8790010.287499994</v>
      </c>
    </row>
    <row r="11771" spans="1:7" x14ac:dyDescent="0.25">
      <c r="A11771" s="36">
        <v>0.01</v>
      </c>
      <c r="B11771" s="28" t="s">
        <v>76</v>
      </c>
      <c r="C11771" s="36">
        <v>0.02</v>
      </c>
      <c r="D11771">
        <v>770</v>
      </c>
      <c r="E11771" s="35">
        <v>2250845.7875000089</v>
      </c>
      <c r="F11771" s="35">
        <v>3000000</v>
      </c>
      <c r="G11771" s="35">
        <v>11513136.712499991</v>
      </c>
    </row>
    <row r="11772" spans="1:7" x14ac:dyDescent="0.25">
      <c r="A11772" s="36">
        <v>0.01</v>
      </c>
      <c r="B11772" s="28" t="s">
        <v>76</v>
      </c>
      <c r="C11772" s="36">
        <v>0.02</v>
      </c>
      <c r="D11772">
        <v>771</v>
      </c>
      <c r="E11772" s="35">
        <v>2639014.21875</v>
      </c>
      <c r="F11772" s="35">
        <v>3000000</v>
      </c>
      <c r="G11772" s="35">
        <v>10834958.28125</v>
      </c>
    </row>
    <row r="11773" spans="1:7" x14ac:dyDescent="0.25">
      <c r="A11773" s="36">
        <v>0.01</v>
      </c>
      <c r="B11773" s="28" t="s">
        <v>76</v>
      </c>
      <c r="C11773" s="36">
        <v>0.02</v>
      </c>
      <c r="D11773">
        <v>772</v>
      </c>
      <c r="E11773" s="35">
        <v>3425837.606250003</v>
      </c>
      <c r="F11773" s="35">
        <v>3000000</v>
      </c>
      <c r="G11773" s="35">
        <v>9037793.643749997</v>
      </c>
    </row>
    <row r="11774" spans="1:7" x14ac:dyDescent="0.25">
      <c r="A11774" s="36">
        <v>0.01</v>
      </c>
      <c r="B11774" s="28" t="s">
        <v>76</v>
      </c>
      <c r="C11774" s="36">
        <v>0.02</v>
      </c>
      <c r="D11774">
        <v>773</v>
      </c>
      <c r="E11774" s="35">
        <v>3127348.278125003</v>
      </c>
      <c r="F11774" s="35">
        <v>3000000</v>
      </c>
      <c r="G11774" s="35">
        <v>9464843.284374997</v>
      </c>
    </row>
    <row r="11775" spans="1:7" x14ac:dyDescent="0.25">
      <c r="A11775" s="36">
        <v>0.01</v>
      </c>
      <c r="B11775" s="28" t="s">
        <v>76</v>
      </c>
      <c r="C11775" s="36">
        <v>0.02</v>
      </c>
      <c r="D11775">
        <v>774</v>
      </c>
      <c r="E11775" s="35">
        <v>3177026.9125000089</v>
      </c>
      <c r="F11775" s="35">
        <v>3000000</v>
      </c>
      <c r="G11775" s="35">
        <v>9504088.0874999911</v>
      </c>
    </row>
    <row r="11776" spans="1:7" x14ac:dyDescent="0.25">
      <c r="A11776" s="36">
        <v>0.01</v>
      </c>
      <c r="B11776" s="28" t="s">
        <v>76</v>
      </c>
      <c r="C11776" s="36">
        <v>0.02</v>
      </c>
      <c r="D11776">
        <v>775</v>
      </c>
      <c r="E11776" s="35">
        <v>2821739.496875003</v>
      </c>
      <c r="F11776" s="35">
        <v>3000000</v>
      </c>
      <c r="G11776" s="35">
        <v>10633076.753124997</v>
      </c>
    </row>
    <row r="11777" spans="1:7" x14ac:dyDescent="0.25">
      <c r="A11777" s="36">
        <v>0.01</v>
      </c>
      <c r="B11777" s="28" t="s">
        <v>76</v>
      </c>
      <c r="C11777" s="36">
        <v>0.02</v>
      </c>
      <c r="D11777">
        <v>776</v>
      </c>
      <c r="E11777" s="35">
        <v>3183582.643749997</v>
      </c>
      <c r="F11777" s="35">
        <v>3000000</v>
      </c>
      <c r="G11777" s="35">
        <v>9649343.606250003</v>
      </c>
    </row>
    <row r="11778" spans="1:7" x14ac:dyDescent="0.25">
      <c r="A11778" s="36">
        <v>0.01</v>
      </c>
      <c r="B11778" s="28" t="s">
        <v>76</v>
      </c>
      <c r="C11778" s="36">
        <v>0.02</v>
      </c>
      <c r="D11778">
        <v>777</v>
      </c>
      <c r="E11778" s="35">
        <v>2548866.15625</v>
      </c>
      <c r="F11778" s="35">
        <v>3000000</v>
      </c>
      <c r="G11778" s="35">
        <v>10234911.34375</v>
      </c>
    </row>
    <row r="11779" spans="1:7" x14ac:dyDescent="0.25">
      <c r="A11779" s="36">
        <v>0.01</v>
      </c>
      <c r="B11779" s="28" t="s">
        <v>76</v>
      </c>
      <c r="C11779" s="36">
        <v>0.02</v>
      </c>
      <c r="D11779">
        <v>778</v>
      </c>
      <c r="E11779" s="35">
        <v>3494436.625</v>
      </c>
      <c r="F11779" s="35">
        <v>3000000</v>
      </c>
      <c r="G11779" s="35">
        <v>8397310.875</v>
      </c>
    </row>
    <row r="11780" spans="1:7" x14ac:dyDescent="0.25">
      <c r="A11780" s="36">
        <v>0.01</v>
      </c>
      <c r="B11780" s="28" t="s">
        <v>76</v>
      </c>
      <c r="C11780" s="36">
        <v>0.02</v>
      </c>
      <c r="D11780">
        <v>779</v>
      </c>
      <c r="E11780" s="35">
        <v>2713056.515625</v>
      </c>
      <c r="F11780" s="35">
        <v>3000000</v>
      </c>
      <c r="G11780" s="35">
        <v>9893485.984375</v>
      </c>
    </row>
    <row r="11781" spans="1:7" x14ac:dyDescent="0.25">
      <c r="A11781" s="36">
        <v>0.01</v>
      </c>
      <c r="B11781" s="28" t="s">
        <v>76</v>
      </c>
      <c r="C11781" s="36">
        <v>0.02</v>
      </c>
      <c r="D11781">
        <v>780</v>
      </c>
      <c r="E11781" s="35">
        <v>2729007.7250000089</v>
      </c>
      <c r="F11781" s="35">
        <v>3000000</v>
      </c>
      <c r="G11781" s="35">
        <v>10751686.649999991</v>
      </c>
    </row>
    <row r="11782" spans="1:7" x14ac:dyDescent="0.25">
      <c r="A11782" s="36">
        <v>0.01</v>
      </c>
      <c r="B11782" s="28" t="s">
        <v>76</v>
      </c>
      <c r="C11782" s="36">
        <v>0.02</v>
      </c>
      <c r="D11782">
        <v>781</v>
      </c>
      <c r="E11782" s="35">
        <v>1843417.956249997</v>
      </c>
      <c r="F11782" s="35">
        <v>3000000</v>
      </c>
      <c r="G11782" s="35">
        <v>11950479.543750003</v>
      </c>
    </row>
    <row r="11783" spans="1:7" x14ac:dyDescent="0.25">
      <c r="A11783" s="36">
        <v>0.01</v>
      </c>
      <c r="B11783" s="28" t="s">
        <v>76</v>
      </c>
      <c r="C11783" s="36">
        <v>0.02</v>
      </c>
      <c r="D11783">
        <v>782</v>
      </c>
      <c r="E11783" s="35">
        <v>2615780.818749994</v>
      </c>
      <c r="F11783" s="35">
        <v>3000000</v>
      </c>
      <c r="G11783" s="35">
        <v>10794589.181250006</v>
      </c>
    </row>
    <row r="11784" spans="1:7" x14ac:dyDescent="0.25">
      <c r="A11784" s="36">
        <v>0.01</v>
      </c>
      <c r="B11784" s="28" t="s">
        <v>76</v>
      </c>
      <c r="C11784" s="36">
        <v>0.02</v>
      </c>
      <c r="D11784">
        <v>783</v>
      </c>
      <c r="E11784" s="35">
        <v>4190264.956249997</v>
      </c>
      <c r="F11784" s="35">
        <v>3000000</v>
      </c>
      <c r="G11784" s="35">
        <v>7648883.793750003</v>
      </c>
    </row>
    <row r="11785" spans="1:7" x14ac:dyDescent="0.25">
      <c r="A11785" s="36">
        <v>0.01</v>
      </c>
      <c r="B11785" s="28" t="s">
        <v>76</v>
      </c>
      <c r="C11785" s="36">
        <v>0.02</v>
      </c>
      <c r="D11785">
        <v>784</v>
      </c>
      <c r="E11785" s="35">
        <v>2471473.174999997</v>
      </c>
      <c r="F11785" s="35">
        <v>3000000</v>
      </c>
      <c r="G11785" s="35">
        <v>10328943.075000003</v>
      </c>
    </row>
    <row r="11786" spans="1:7" x14ac:dyDescent="0.25">
      <c r="A11786" s="36">
        <v>0.01</v>
      </c>
      <c r="B11786" s="28" t="s">
        <v>76</v>
      </c>
      <c r="C11786" s="36">
        <v>0.02</v>
      </c>
      <c r="D11786">
        <v>785</v>
      </c>
      <c r="E11786" s="35">
        <v>3626281.174999997</v>
      </c>
      <c r="F11786" s="35">
        <v>3000000</v>
      </c>
      <c r="G11786" s="35">
        <v>8232005.700000003</v>
      </c>
    </row>
    <row r="11787" spans="1:7" x14ac:dyDescent="0.25">
      <c r="A11787" s="36">
        <v>0.01</v>
      </c>
      <c r="B11787" s="28" t="s">
        <v>76</v>
      </c>
      <c r="C11787" s="36">
        <v>0.02</v>
      </c>
      <c r="D11787">
        <v>786</v>
      </c>
      <c r="E11787" s="35">
        <v>3208158.457812503</v>
      </c>
      <c r="F11787" s="35">
        <v>3000000</v>
      </c>
      <c r="G11787" s="35">
        <v>9653643.417187497</v>
      </c>
    </row>
    <row r="11788" spans="1:7" x14ac:dyDescent="0.25">
      <c r="A11788" s="36">
        <v>0.01</v>
      </c>
      <c r="B11788" s="28" t="s">
        <v>76</v>
      </c>
      <c r="C11788" s="36">
        <v>0.02</v>
      </c>
      <c r="D11788">
        <v>787</v>
      </c>
      <c r="E11788" s="35">
        <v>3117686.724999994</v>
      </c>
      <c r="F11788" s="35">
        <v>3000000</v>
      </c>
      <c r="G11788" s="35">
        <v>9868049.525000006</v>
      </c>
    </row>
    <row r="11789" spans="1:7" x14ac:dyDescent="0.25">
      <c r="A11789" s="36">
        <v>0.01</v>
      </c>
      <c r="B11789" s="28" t="s">
        <v>76</v>
      </c>
      <c r="C11789" s="36">
        <v>0.02</v>
      </c>
      <c r="D11789">
        <v>788</v>
      </c>
      <c r="E11789" s="35">
        <v>2888345.6125000119</v>
      </c>
      <c r="F11789" s="35">
        <v>3000000</v>
      </c>
      <c r="G11789" s="35">
        <v>9646847.5124999881</v>
      </c>
    </row>
    <row r="11790" spans="1:7" x14ac:dyDescent="0.25">
      <c r="A11790" s="36">
        <v>0.01</v>
      </c>
      <c r="B11790" s="28" t="s">
        <v>76</v>
      </c>
      <c r="C11790" s="36">
        <v>0.02</v>
      </c>
      <c r="D11790">
        <v>789</v>
      </c>
      <c r="E11790" s="35">
        <v>2641869.743750006</v>
      </c>
      <c r="F11790" s="35">
        <v>3000000</v>
      </c>
      <c r="G11790" s="35">
        <v>10107501.506249994</v>
      </c>
    </row>
    <row r="11791" spans="1:7" x14ac:dyDescent="0.25">
      <c r="A11791" s="36">
        <v>0.01</v>
      </c>
      <c r="B11791" s="28" t="s">
        <v>76</v>
      </c>
      <c r="C11791" s="36">
        <v>0.02</v>
      </c>
      <c r="D11791">
        <v>790</v>
      </c>
      <c r="E11791" s="35">
        <v>2513416.525000006</v>
      </c>
      <c r="F11791" s="35">
        <v>3000000</v>
      </c>
      <c r="G11791" s="35">
        <v>10130768.474999994</v>
      </c>
    </row>
    <row r="11792" spans="1:7" x14ac:dyDescent="0.25">
      <c r="A11792" s="36">
        <v>0.01</v>
      </c>
      <c r="B11792" s="28" t="s">
        <v>76</v>
      </c>
      <c r="C11792" s="36">
        <v>0.02</v>
      </c>
      <c r="D11792">
        <v>791</v>
      </c>
      <c r="E11792" s="35">
        <v>2051988.900000006</v>
      </c>
      <c r="F11792" s="35">
        <v>3000000</v>
      </c>
      <c r="G11792" s="35">
        <v>11480781.099999994</v>
      </c>
    </row>
    <row r="11793" spans="1:7" x14ac:dyDescent="0.25">
      <c r="A11793" s="36">
        <v>0.01</v>
      </c>
      <c r="B11793" s="28" t="s">
        <v>76</v>
      </c>
      <c r="C11793" s="36">
        <v>0.02</v>
      </c>
      <c r="D11793">
        <v>792</v>
      </c>
      <c r="E11793" s="35">
        <v>3292328.935937494</v>
      </c>
      <c r="F11793" s="35">
        <v>3000000</v>
      </c>
      <c r="G11793" s="35">
        <v>9509343.251562506</v>
      </c>
    </row>
    <row r="11794" spans="1:7" x14ac:dyDescent="0.25">
      <c r="A11794" s="36">
        <v>0.01</v>
      </c>
      <c r="B11794" s="28" t="s">
        <v>76</v>
      </c>
      <c r="C11794" s="36">
        <v>0.02</v>
      </c>
      <c r="D11794">
        <v>793</v>
      </c>
      <c r="E11794" s="35">
        <v>3493170.7624999881</v>
      </c>
      <c r="F11794" s="35">
        <v>3000000</v>
      </c>
      <c r="G11794" s="35">
        <v>8611111.7375000119</v>
      </c>
    </row>
    <row r="11795" spans="1:7" x14ac:dyDescent="0.25">
      <c r="A11795" s="36">
        <v>0.01</v>
      </c>
      <c r="B11795" s="28" t="s">
        <v>76</v>
      </c>
      <c r="C11795" s="36">
        <v>0.02</v>
      </c>
      <c r="D11795">
        <v>794</v>
      </c>
      <c r="E11795" s="35">
        <v>2811908.200000003</v>
      </c>
      <c r="F11795" s="35">
        <v>3000000</v>
      </c>
      <c r="G11795" s="35">
        <v>9993688.049999997</v>
      </c>
    </row>
    <row r="11796" spans="1:7" x14ac:dyDescent="0.25">
      <c r="A11796" s="36">
        <v>0.01</v>
      </c>
      <c r="B11796" s="28" t="s">
        <v>76</v>
      </c>
      <c r="C11796" s="36">
        <v>0.02</v>
      </c>
      <c r="D11796">
        <v>795</v>
      </c>
      <c r="E11796" s="35">
        <v>2430214.096874997</v>
      </c>
      <c r="F11796" s="35">
        <v>3000000</v>
      </c>
      <c r="G11796" s="35">
        <v>10030296.528125003</v>
      </c>
    </row>
    <row r="11797" spans="1:7" x14ac:dyDescent="0.25">
      <c r="A11797" s="36">
        <v>0.01</v>
      </c>
      <c r="B11797" s="28" t="s">
        <v>76</v>
      </c>
      <c r="C11797" s="36">
        <v>0.02</v>
      </c>
      <c r="D11797">
        <v>796</v>
      </c>
      <c r="E11797" s="35">
        <v>3340377.3812500089</v>
      </c>
      <c r="F11797" s="35">
        <v>3000000</v>
      </c>
      <c r="G11797" s="35">
        <v>9334724.4937499911</v>
      </c>
    </row>
    <row r="11798" spans="1:7" x14ac:dyDescent="0.25">
      <c r="A11798" s="36">
        <v>0.01</v>
      </c>
      <c r="B11798" s="28" t="s">
        <v>76</v>
      </c>
      <c r="C11798" s="36">
        <v>0.02</v>
      </c>
      <c r="D11798">
        <v>797</v>
      </c>
      <c r="E11798" s="35">
        <v>2903906.762500003</v>
      </c>
      <c r="F11798" s="35">
        <v>3000000</v>
      </c>
      <c r="G11798" s="35">
        <v>9807433.237499997</v>
      </c>
    </row>
    <row r="11799" spans="1:7" x14ac:dyDescent="0.25">
      <c r="A11799" s="36">
        <v>0.01</v>
      </c>
      <c r="B11799" s="28" t="s">
        <v>76</v>
      </c>
      <c r="C11799" s="36">
        <v>0.02</v>
      </c>
      <c r="D11799">
        <v>798</v>
      </c>
      <c r="E11799" s="35">
        <v>2220341.7624999881</v>
      </c>
      <c r="F11799" s="35">
        <v>3000000</v>
      </c>
      <c r="G11799" s="35">
        <v>11458681.987500012</v>
      </c>
    </row>
    <row r="11800" spans="1:7" x14ac:dyDescent="0.25">
      <c r="A11800" s="36">
        <v>0.01</v>
      </c>
      <c r="B11800" s="28" t="s">
        <v>76</v>
      </c>
      <c r="C11800" s="36">
        <v>0.02</v>
      </c>
      <c r="D11800">
        <v>799</v>
      </c>
      <c r="E11800" s="35">
        <v>2904924.393749997</v>
      </c>
      <c r="F11800" s="35">
        <v>3000000</v>
      </c>
      <c r="G11800" s="35">
        <v>9676760.606250003</v>
      </c>
    </row>
    <row r="11801" spans="1:7" x14ac:dyDescent="0.25">
      <c r="A11801" s="36">
        <v>0.01</v>
      </c>
      <c r="B11801" s="28" t="s">
        <v>76</v>
      </c>
      <c r="C11801" s="36">
        <v>0.02</v>
      </c>
      <c r="D11801">
        <v>800</v>
      </c>
      <c r="E11801" s="35">
        <v>3200460.006249994</v>
      </c>
      <c r="F11801" s="35">
        <v>3000000</v>
      </c>
      <c r="G11801" s="35">
        <v>9153906.243750006</v>
      </c>
    </row>
    <row r="11802" spans="1:7" x14ac:dyDescent="0.25">
      <c r="A11802" s="36">
        <v>0.01</v>
      </c>
      <c r="B11802" s="28" t="s">
        <v>76</v>
      </c>
      <c r="C11802" s="36">
        <v>0.02</v>
      </c>
      <c r="D11802">
        <v>801</v>
      </c>
      <c r="E11802" s="35">
        <v>2626098.612499997</v>
      </c>
      <c r="F11802" s="35">
        <v>3000000</v>
      </c>
      <c r="G11802" s="35">
        <v>10126640.137500003</v>
      </c>
    </row>
    <row r="11803" spans="1:7" x14ac:dyDescent="0.25">
      <c r="A11803" s="36">
        <v>0.01</v>
      </c>
      <c r="B11803" s="28" t="s">
        <v>76</v>
      </c>
      <c r="C11803" s="36">
        <v>0.02</v>
      </c>
      <c r="D11803">
        <v>802</v>
      </c>
      <c r="E11803" s="35">
        <v>2753217.5750000179</v>
      </c>
      <c r="F11803" s="35">
        <v>3000000</v>
      </c>
      <c r="G11803" s="35">
        <v>10459017.424999982</v>
      </c>
    </row>
    <row r="11804" spans="1:7" x14ac:dyDescent="0.25">
      <c r="A11804" s="36">
        <v>0.01</v>
      </c>
      <c r="B11804" s="28" t="s">
        <v>76</v>
      </c>
      <c r="C11804" s="36">
        <v>0.02</v>
      </c>
      <c r="D11804">
        <v>803</v>
      </c>
      <c r="E11804" s="35">
        <v>3112541.575000003</v>
      </c>
      <c r="F11804" s="35">
        <v>3000000</v>
      </c>
      <c r="G11804" s="35">
        <v>8828515.299999997</v>
      </c>
    </row>
    <row r="11805" spans="1:7" x14ac:dyDescent="0.25">
      <c r="A11805" s="36">
        <v>0.01</v>
      </c>
      <c r="B11805" s="28" t="s">
        <v>76</v>
      </c>
      <c r="C11805" s="36">
        <v>0.02</v>
      </c>
      <c r="D11805">
        <v>804</v>
      </c>
      <c r="E11805" s="35">
        <v>1852912.224999994</v>
      </c>
      <c r="F11805" s="35">
        <v>3000000</v>
      </c>
      <c r="G11805" s="35">
        <v>11901775.275000006</v>
      </c>
    </row>
    <row r="11806" spans="1:7" x14ac:dyDescent="0.25">
      <c r="A11806" s="36">
        <v>0.01</v>
      </c>
      <c r="B11806" s="28" t="s">
        <v>76</v>
      </c>
      <c r="C11806" s="36">
        <v>0.02</v>
      </c>
      <c r="D11806">
        <v>805</v>
      </c>
      <c r="E11806" s="35">
        <v>2443544.28125</v>
      </c>
      <c r="F11806" s="35">
        <v>3000000</v>
      </c>
      <c r="G11806" s="35">
        <v>10555515.09375</v>
      </c>
    </row>
    <row r="11807" spans="1:7" x14ac:dyDescent="0.25">
      <c r="A11807" s="36">
        <v>0.01</v>
      </c>
      <c r="B11807" s="28" t="s">
        <v>76</v>
      </c>
      <c r="C11807" s="36">
        <v>0.02</v>
      </c>
      <c r="D11807">
        <v>806</v>
      </c>
      <c r="E11807" s="35">
        <v>3152135.849999994</v>
      </c>
      <c r="F11807" s="35">
        <v>3000000</v>
      </c>
      <c r="G11807" s="35">
        <v>9637545.400000006</v>
      </c>
    </row>
    <row r="11808" spans="1:7" x14ac:dyDescent="0.25">
      <c r="A11808" s="36">
        <v>0.01</v>
      </c>
      <c r="B11808" s="28" t="s">
        <v>76</v>
      </c>
      <c r="C11808" s="36">
        <v>0.02</v>
      </c>
      <c r="D11808">
        <v>807</v>
      </c>
      <c r="E11808" s="35">
        <v>2849022.037499994</v>
      </c>
      <c r="F11808" s="35">
        <v>3000000</v>
      </c>
      <c r="G11808" s="35">
        <v>10191679.212500006</v>
      </c>
    </row>
    <row r="11809" spans="1:7" x14ac:dyDescent="0.25">
      <c r="A11809" s="36">
        <v>0.01</v>
      </c>
      <c r="B11809" s="28" t="s">
        <v>76</v>
      </c>
      <c r="C11809" s="36">
        <v>0.02</v>
      </c>
      <c r="D11809">
        <v>808</v>
      </c>
      <c r="E11809" s="35">
        <v>3286851.28125</v>
      </c>
      <c r="F11809" s="35">
        <v>3000000</v>
      </c>
      <c r="G11809" s="35">
        <v>9109512.46875</v>
      </c>
    </row>
    <row r="11810" spans="1:7" x14ac:dyDescent="0.25">
      <c r="A11810" s="36">
        <v>0.01</v>
      </c>
      <c r="B11810" s="28" t="s">
        <v>76</v>
      </c>
      <c r="C11810" s="36">
        <v>0.02</v>
      </c>
      <c r="D11810">
        <v>809</v>
      </c>
      <c r="E11810" s="35">
        <v>4657275.099999994</v>
      </c>
      <c r="F11810" s="35">
        <v>3000000</v>
      </c>
      <c r="G11810" s="35">
        <v>6041474.900000006</v>
      </c>
    </row>
    <row r="11811" spans="1:7" x14ac:dyDescent="0.25">
      <c r="A11811" s="36">
        <v>0.01</v>
      </c>
      <c r="B11811" s="28" t="s">
        <v>76</v>
      </c>
      <c r="C11811" s="36">
        <v>0.02</v>
      </c>
      <c r="D11811">
        <v>810</v>
      </c>
      <c r="E11811" s="35">
        <v>3093848.2749999911</v>
      </c>
      <c r="F11811" s="35">
        <v>3000000</v>
      </c>
      <c r="G11811" s="35">
        <v>9184729.2250000089</v>
      </c>
    </row>
    <row r="11812" spans="1:7" x14ac:dyDescent="0.25">
      <c r="A11812" s="36">
        <v>0.01</v>
      </c>
      <c r="B11812" s="28" t="s">
        <v>76</v>
      </c>
      <c r="C11812" s="36">
        <v>0.02</v>
      </c>
      <c r="D11812">
        <v>811</v>
      </c>
      <c r="E11812" s="35">
        <v>3330199.104687497</v>
      </c>
      <c r="F11812" s="35">
        <v>3000000</v>
      </c>
      <c r="G11812" s="35">
        <v>9000266.520312503</v>
      </c>
    </row>
    <row r="11813" spans="1:7" x14ac:dyDescent="0.25">
      <c r="A11813" s="36">
        <v>0.01</v>
      </c>
      <c r="B11813" s="28" t="s">
        <v>76</v>
      </c>
      <c r="C11813" s="36">
        <v>0.02</v>
      </c>
      <c r="D11813">
        <v>812</v>
      </c>
      <c r="E11813" s="35">
        <v>3040482.243750006</v>
      </c>
      <c r="F11813" s="35">
        <v>3000000</v>
      </c>
      <c r="G11813" s="35">
        <v>9472625.881249994</v>
      </c>
    </row>
    <row r="11814" spans="1:7" x14ac:dyDescent="0.25">
      <c r="A11814" s="36">
        <v>0.01</v>
      </c>
      <c r="B11814" s="28" t="s">
        <v>76</v>
      </c>
      <c r="C11814" s="36">
        <v>0.02</v>
      </c>
      <c r="D11814">
        <v>813</v>
      </c>
      <c r="E11814" s="35">
        <v>3922117.737499997</v>
      </c>
      <c r="F11814" s="35">
        <v>3000000</v>
      </c>
      <c r="G11814" s="35">
        <v>7831639.762500003</v>
      </c>
    </row>
    <row r="11815" spans="1:7" x14ac:dyDescent="0.25">
      <c r="A11815" s="36">
        <v>0.01</v>
      </c>
      <c r="B11815" s="28" t="s">
        <v>76</v>
      </c>
      <c r="C11815" s="36">
        <v>0.02</v>
      </c>
      <c r="D11815">
        <v>814</v>
      </c>
      <c r="E11815" s="35">
        <v>3033424.2749999911</v>
      </c>
      <c r="F11815" s="35">
        <v>3000000</v>
      </c>
      <c r="G11815" s="35">
        <v>9418855.1000000089</v>
      </c>
    </row>
    <row r="11816" spans="1:7" x14ac:dyDescent="0.25">
      <c r="A11816" s="36">
        <v>0.01</v>
      </c>
      <c r="B11816" s="28" t="s">
        <v>76</v>
      </c>
      <c r="C11816" s="36">
        <v>0.02</v>
      </c>
      <c r="D11816">
        <v>815</v>
      </c>
      <c r="E11816" s="35">
        <v>2211568.415625006</v>
      </c>
      <c r="F11816" s="35">
        <v>3000000</v>
      </c>
      <c r="G11816" s="35">
        <v>11276190.334374994</v>
      </c>
    </row>
    <row r="11817" spans="1:7" x14ac:dyDescent="0.25">
      <c r="A11817" s="36">
        <v>0.01</v>
      </c>
      <c r="B11817" s="28" t="s">
        <v>76</v>
      </c>
      <c r="C11817" s="36">
        <v>0.02</v>
      </c>
      <c r="D11817">
        <v>816</v>
      </c>
      <c r="E11817" s="35">
        <v>3186128.1000000089</v>
      </c>
      <c r="F11817" s="35">
        <v>3000000</v>
      </c>
      <c r="G11817" s="35">
        <v>8843505.6499999911</v>
      </c>
    </row>
    <row r="11818" spans="1:7" x14ac:dyDescent="0.25">
      <c r="A11818" s="36">
        <v>0.01</v>
      </c>
      <c r="B11818" s="28" t="s">
        <v>76</v>
      </c>
      <c r="C11818" s="36">
        <v>0.02</v>
      </c>
      <c r="D11818">
        <v>817</v>
      </c>
      <c r="E11818" s="35">
        <v>2020993.890625</v>
      </c>
      <c r="F11818" s="35">
        <v>3000000</v>
      </c>
      <c r="G11818" s="35">
        <v>12021762.359375</v>
      </c>
    </row>
    <row r="11819" spans="1:7" x14ac:dyDescent="0.25">
      <c r="A11819" s="36">
        <v>0.01</v>
      </c>
      <c r="B11819" s="28" t="s">
        <v>76</v>
      </c>
      <c r="C11819" s="36">
        <v>0.02</v>
      </c>
      <c r="D11819">
        <v>818</v>
      </c>
      <c r="E11819" s="35">
        <v>2967216.599999994</v>
      </c>
      <c r="F11819" s="35">
        <v>3000000</v>
      </c>
      <c r="G11819" s="35">
        <v>10089332.150000006</v>
      </c>
    </row>
    <row r="11820" spans="1:7" x14ac:dyDescent="0.25">
      <c r="A11820" s="36">
        <v>0.01</v>
      </c>
      <c r="B11820" s="28" t="s">
        <v>76</v>
      </c>
      <c r="C11820" s="36">
        <v>0.02</v>
      </c>
      <c r="D11820">
        <v>819</v>
      </c>
      <c r="E11820" s="35">
        <v>4007783.1625000089</v>
      </c>
      <c r="F11820" s="35">
        <v>3000000</v>
      </c>
      <c r="G11820" s="35">
        <v>7597026.8374999911</v>
      </c>
    </row>
    <row r="11821" spans="1:7" x14ac:dyDescent="0.25">
      <c r="A11821" s="36">
        <v>0.01</v>
      </c>
      <c r="B11821" s="28" t="s">
        <v>76</v>
      </c>
      <c r="C11821" s="36">
        <v>0.02</v>
      </c>
      <c r="D11821">
        <v>820</v>
      </c>
      <c r="E11821" s="35">
        <v>3587367.174999997</v>
      </c>
      <c r="F11821" s="35">
        <v>3000000</v>
      </c>
      <c r="G11821" s="35">
        <v>9468290.325000003</v>
      </c>
    </row>
    <row r="11822" spans="1:7" x14ac:dyDescent="0.25">
      <c r="A11822" s="36">
        <v>0.01</v>
      </c>
      <c r="B11822" s="28" t="s">
        <v>76</v>
      </c>
      <c r="C11822" s="36">
        <v>0.02</v>
      </c>
      <c r="D11822">
        <v>821</v>
      </c>
      <c r="E11822" s="35">
        <v>2615326.395312503</v>
      </c>
      <c r="F11822" s="35">
        <v>3000000</v>
      </c>
      <c r="G11822" s="35">
        <v>11299783.604687497</v>
      </c>
    </row>
    <row r="11823" spans="1:7" x14ac:dyDescent="0.25">
      <c r="A11823" s="36">
        <v>0.01</v>
      </c>
      <c r="B11823" s="28" t="s">
        <v>76</v>
      </c>
      <c r="C11823" s="36">
        <v>0.02</v>
      </c>
      <c r="D11823">
        <v>822</v>
      </c>
      <c r="E11823" s="35">
        <v>3737129.4750000089</v>
      </c>
      <c r="F11823" s="35">
        <v>3000000</v>
      </c>
      <c r="G11823" s="35">
        <v>8158924.2749999911</v>
      </c>
    </row>
    <row r="11824" spans="1:7" x14ac:dyDescent="0.25">
      <c r="A11824" s="36">
        <v>0.01</v>
      </c>
      <c r="B11824" s="28" t="s">
        <v>76</v>
      </c>
      <c r="C11824" s="36">
        <v>0.02</v>
      </c>
      <c r="D11824">
        <v>823</v>
      </c>
      <c r="E11824" s="35">
        <v>2838704.818749994</v>
      </c>
      <c r="F11824" s="35">
        <v>3000000</v>
      </c>
      <c r="G11824" s="35">
        <v>10141613.931250006</v>
      </c>
    </row>
    <row r="11825" spans="1:7" x14ac:dyDescent="0.25">
      <c r="A11825" s="36">
        <v>0.01</v>
      </c>
      <c r="B11825" s="28" t="s">
        <v>76</v>
      </c>
      <c r="C11825" s="36">
        <v>0.02</v>
      </c>
      <c r="D11825">
        <v>824</v>
      </c>
      <c r="E11825" s="35">
        <v>2624377.825000003</v>
      </c>
      <c r="F11825" s="35">
        <v>3000000</v>
      </c>
      <c r="G11825" s="35">
        <v>9980404.674999997</v>
      </c>
    </row>
    <row r="11826" spans="1:7" x14ac:dyDescent="0.25">
      <c r="A11826" s="36">
        <v>0.01</v>
      </c>
      <c r="B11826" s="28" t="s">
        <v>76</v>
      </c>
      <c r="C11826" s="36">
        <v>0.02</v>
      </c>
      <c r="D11826">
        <v>825</v>
      </c>
      <c r="E11826" s="35">
        <v>4160517.625</v>
      </c>
      <c r="F11826" s="35">
        <v>3000000</v>
      </c>
      <c r="G11826" s="35">
        <v>7382254.875</v>
      </c>
    </row>
    <row r="11827" spans="1:7" x14ac:dyDescent="0.25">
      <c r="A11827" s="36">
        <v>0.01</v>
      </c>
      <c r="B11827" s="28" t="s">
        <v>76</v>
      </c>
      <c r="C11827" s="36">
        <v>0.02</v>
      </c>
      <c r="D11827">
        <v>826</v>
      </c>
      <c r="E11827" s="35">
        <v>3199468.8687499911</v>
      </c>
      <c r="F11827" s="35">
        <v>3000000</v>
      </c>
      <c r="G11827" s="35">
        <v>9702014.8812500089</v>
      </c>
    </row>
    <row r="11828" spans="1:7" x14ac:dyDescent="0.25">
      <c r="A11828" s="36">
        <v>0.01</v>
      </c>
      <c r="B11828" s="28" t="s">
        <v>76</v>
      </c>
      <c r="C11828" s="36">
        <v>0.02</v>
      </c>
      <c r="D11828">
        <v>827</v>
      </c>
      <c r="E11828" s="35">
        <v>2539796.306250006</v>
      </c>
      <c r="F11828" s="35">
        <v>3000000</v>
      </c>
      <c r="G11828" s="35">
        <v>10110214.631249994</v>
      </c>
    </row>
    <row r="11829" spans="1:7" x14ac:dyDescent="0.25">
      <c r="A11829" s="36">
        <v>0.01</v>
      </c>
      <c r="B11829" s="28" t="s">
        <v>76</v>
      </c>
      <c r="C11829" s="36">
        <v>0.02</v>
      </c>
      <c r="D11829">
        <v>828</v>
      </c>
      <c r="E11829" s="35">
        <v>3133567.6875</v>
      </c>
      <c r="F11829" s="35">
        <v>3000000</v>
      </c>
      <c r="G11829" s="35">
        <v>8713444.8125</v>
      </c>
    </row>
    <row r="11830" spans="1:7" x14ac:dyDescent="0.25">
      <c r="A11830" s="36">
        <v>0.01</v>
      </c>
      <c r="B11830" s="28" t="s">
        <v>76</v>
      </c>
      <c r="C11830" s="36">
        <v>0.02</v>
      </c>
      <c r="D11830">
        <v>829</v>
      </c>
      <c r="E11830" s="35">
        <v>3257964.0749999881</v>
      </c>
      <c r="F11830" s="35">
        <v>3000000</v>
      </c>
      <c r="G11830" s="35">
        <v>9358312.8000000119</v>
      </c>
    </row>
    <row r="11831" spans="1:7" x14ac:dyDescent="0.25">
      <c r="A11831" s="36">
        <v>0.01</v>
      </c>
      <c r="B11831" s="28" t="s">
        <v>76</v>
      </c>
      <c r="C11831" s="36">
        <v>0.02</v>
      </c>
      <c r="D11831">
        <v>830</v>
      </c>
      <c r="E11831" s="35">
        <v>1992857.9687499851</v>
      </c>
      <c r="F11831" s="35">
        <v>3000000</v>
      </c>
      <c r="G11831" s="35">
        <v>11757893.281250015</v>
      </c>
    </row>
    <row r="11832" spans="1:7" x14ac:dyDescent="0.25">
      <c r="A11832" s="36">
        <v>0.01</v>
      </c>
      <c r="B11832" s="28" t="s">
        <v>76</v>
      </c>
      <c r="C11832" s="36">
        <v>0.02</v>
      </c>
      <c r="D11832">
        <v>831</v>
      </c>
      <c r="E11832" s="35">
        <v>2337469.3203125</v>
      </c>
      <c r="F11832" s="35">
        <v>3000000</v>
      </c>
      <c r="G11832" s="35">
        <v>11261428.4921875</v>
      </c>
    </row>
    <row r="11833" spans="1:7" x14ac:dyDescent="0.25">
      <c r="A11833" s="36">
        <v>0.01</v>
      </c>
      <c r="B11833" s="28" t="s">
        <v>76</v>
      </c>
      <c r="C11833" s="36">
        <v>0.02</v>
      </c>
      <c r="D11833">
        <v>832</v>
      </c>
      <c r="E11833" s="35">
        <v>3386580.049999997</v>
      </c>
      <c r="F11833" s="35">
        <v>3000000</v>
      </c>
      <c r="G11833" s="35">
        <v>8681058.075000003</v>
      </c>
    </row>
    <row r="11834" spans="1:7" x14ac:dyDescent="0.25">
      <c r="A11834" s="36">
        <v>0.01</v>
      </c>
      <c r="B11834" s="28" t="s">
        <v>76</v>
      </c>
      <c r="C11834" s="36">
        <v>0.02</v>
      </c>
      <c r="D11834">
        <v>833</v>
      </c>
      <c r="E11834" s="35">
        <v>2375898.9500000179</v>
      </c>
      <c r="F11834" s="35">
        <v>3000000</v>
      </c>
      <c r="G11834" s="35">
        <v>11609536.049999982</v>
      </c>
    </row>
    <row r="11835" spans="1:7" x14ac:dyDescent="0.25">
      <c r="A11835" s="36">
        <v>0.01</v>
      </c>
      <c r="B11835" s="28" t="s">
        <v>76</v>
      </c>
      <c r="C11835" s="36">
        <v>0.02</v>
      </c>
      <c r="D11835">
        <v>834</v>
      </c>
      <c r="E11835" s="35">
        <v>2227172.862499997</v>
      </c>
      <c r="F11835" s="35">
        <v>3000000</v>
      </c>
      <c r="G11835" s="35">
        <v>10845269.637500003</v>
      </c>
    </row>
    <row r="11836" spans="1:7" x14ac:dyDescent="0.25">
      <c r="A11836" s="36">
        <v>0.01</v>
      </c>
      <c r="B11836" s="28" t="s">
        <v>76</v>
      </c>
      <c r="C11836" s="36">
        <v>0.02</v>
      </c>
      <c r="D11836">
        <v>835</v>
      </c>
      <c r="E11836" s="35">
        <v>3769941.775000006</v>
      </c>
      <c r="F11836" s="35">
        <v>3000000</v>
      </c>
      <c r="G11836" s="35">
        <v>8633358.224999994</v>
      </c>
    </row>
    <row r="11837" spans="1:7" x14ac:dyDescent="0.25">
      <c r="A11837" s="36">
        <v>0.01</v>
      </c>
      <c r="B11837" s="28" t="s">
        <v>76</v>
      </c>
      <c r="C11837" s="36">
        <v>0.02</v>
      </c>
      <c r="D11837">
        <v>836</v>
      </c>
      <c r="E11837" s="35">
        <v>2974747.587500006</v>
      </c>
      <c r="F11837" s="35">
        <v>3000000</v>
      </c>
      <c r="G11837" s="35">
        <v>9897196.162499994</v>
      </c>
    </row>
    <row r="11838" spans="1:7" x14ac:dyDescent="0.25">
      <c r="A11838" s="36">
        <v>0.01</v>
      </c>
      <c r="B11838" s="28" t="s">
        <v>76</v>
      </c>
      <c r="C11838" s="36">
        <v>0.02</v>
      </c>
      <c r="D11838">
        <v>837</v>
      </c>
      <c r="E11838" s="35">
        <v>3401468.1374999881</v>
      </c>
      <c r="F11838" s="35">
        <v>3000000</v>
      </c>
      <c r="G11838" s="35">
        <v>9092493.1125000119</v>
      </c>
    </row>
    <row r="11839" spans="1:7" x14ac:dyDescent="0.25">
      <c r="A11839" s="36">
        <v>0.01</v>
      </c>
      <c r="B11839" s="28" t="s">
        <v>76</v>
      </c>
      <c r="C11839" s="36">
        <v>0.02</v>
      </c>
      <c r="D11839">
        <v>838</v>
      </c>
      <c r="E11839" s="35">
        <v>3606032.862499997</v>
      </c>
      <c r="F11839" s="35">
        <v>3000000</v>
      </c>
      <c r="G11839" s="35">
        <v>7980572.137500003</v>
      </c>
    </row>
    <row r="11840" spans="1:7" x14ac:dyDescent="0.25">
      <c r="A11840" s="36">
        <v>0.01</v>
      </c>
      <c r="B11840" s="28" t="s">
        <v>76</v>
      </c>
      <c r="C11840" s="36">
        <v>0.02</v>
      </c>
      <c r="D11840">
        <v>839</v>
      </c>
      <c r="E11840" s="35">
        <v>2827308.115624994</v>
      </c>
      <c r="F11840" s="35">
        <v>3000000</v>
      </c>
      <c r="G11840" s="35">
        <v>10138507.509375006</v>
      </c>
    </row>
    <row r="11841" spans="1:7" x14ac:dyDescent="0.25">
      <c r="A11841" s="36">
        <v>0.01</v>
      </c>
      <c r="B11841" s="28" t="s">
        <v>76</v>
      </c>
      <c r="C11841" s="36">
        <v>0.02</v>
      </c>
      <c r="D11841">
        <v>840</v>
      </c>
      <c r="E11841" s="35">
        <v>2233100.1875</v>
      </c>
      <c r="F11841" s="35">
        <v>3000000</v>
      </c>
      <c r="G11841" s="35">
        <v>11130443.5625</v>
      </c>
    </row>
    <row r="11842" spans="1:7" x14ac:dyDescent="0.25">
      <c r="A11842" s="36">
        <v>0.01</v>
      </c>
      <c r="B11842" s="28" t="s">
        <v>76</v>
      </c>
      <c r="C11842" s="36">
        <v>0.02</v>
      </c>
      <c r="D11842">
        <v>841</v>
      </c>
      <c r="E11842" s="35">
        <v>2215992.150000006</v>
      </c>
      <c r="F11842" s="35">
        <v>3000000</v>
      </c>
      <c r="G11842" s="35">
        <v>11024420.349999994</v>
      </c>
    </row>
    <row r="11843" spans="1:7" x14ac:dyDescent="0.25">
      <c r="A11843" s="36">
        <v>0.01</v>
      </c>
      <c r="B11843" s="28" t="s">
        <v>76</v>
      </c>
      <c r="C11843" s="36">
        <v>0.02</v>
      </c>
      <c r="D11843">
        <v>842</v>
      </c>
      <c r="E11843" s="35">
        <v>3008078.078125</v>
      </c>
      <c r="F11843" s="35">
        <v>3000000</v>
      </c>
      <c r="G11843" s="35">
        <v>9404356.296875</v>
      </c>
    </row>
    <row r="11844" spans="1:7" x14ac:dyDescent="0.25">
      <c r="A11844" s="36">
        <v>0.01</v>
      </c>
      <c r="B11844" s="28" t="s">
        <v>76</v>
      </c>
      <c r="C11844" s="36">
        <v>0.02</v>
      </c>
      <c r="D11844">
        <v>843</v>
      </c>
      <c r="E11844" s="35">
        <v>3294066.4125000089</v>
      </c>
      <c r="F11844" s="35">
        <v>3000000</v>
      </c>
      <c r="G11844" s="35">
        <v>9604059.8374999911</v>
      </c>
    </row>
    <row r="11845" spans="1:7" x14ac:dyDescent="0.25">
      <c r="A11845" s="36">
        <v>0.01</v>
      </c>
      <c r="B11845" s="28" t="s">
        <v>76</v>
      </c>
      <c r="C11845" s="36">
        <v>0.02</v>
      </c>
      <c r="D11845">
        <v>844</v>
      </c>
      <c r="E11845" s="35">
        <v>3201833.790625006</v>
      </c>
      <c r="F11845" s="35">
        <v>3000000</v>
      </c>
      <c r="G11845" s="35">
        <v>9378514.959374994</v>
      </c>
    </row>
    <row r="11846" spans="1:7" x14ac:dyDescent="0.25">
      <c r="A11846" s="36">
        <v>0.01</v>
      </c>
      <c r="B11846" s="28" t="s">
        <v>76</v>
      </c>
      <c r="C11846" s="36">
        <v>0.02</v>
      </c>
      <c r="D11846">
        <v>845</v>
      </c>
      <c r="E11846" s="35">
        <v>2075059.612499997</v>
      </c>
      <c r="F11846" s="35">
        <v>3000000</v>
      </c>
      <c r="G11846" s="35">
        <v>11424017.887500003</v>
      </c>
    </row>
    <row r="11847" spans="1:7" x14ac:dyDescent="0.25">
      <c r="A11847" s="36">
        <v>0.01</v>
      </c>
      <c r="B11847" s="28" t="s">
        <v>76</v>
      </c>
      <c r="C11847" s="36">
        <v>0.02</v>
      </c>
      <c r="D11847">
        <v>846</v>
      </c>
      <c r="E11847" s="35">
        <v>2384388.924999997</v>
      </c>
      <c r="F11847" s="35">
        <v>3000000</v>
      </c>
      <c r="G11847" s="35">
        <v>11061468.887500003</v>
      </c>
    </row>
    <row r="11848" spans="1:7" x14ac:dyDescent="0.25">
      <c r="A11848" s="36">
        <v>0.01</v>
      </c>
      <c r="B11848" s="28" t="s">
        <v>76</v>
      </c>
      <c r="C11848" s="36">
        <v>0.02</v>
      </c>
      <c r="D11848">
        <v>847</v>
      </c>
      <c r="E11848" s="35">
        <v>3235550.174999997</v>
      </c>
      <c r="F11848" s="35">
        <v>3000000</v>
      </c>
      <c r="G11848" s="35">
        <v>9413377.325000003</v>
      </c>
    </row>
    <row r="11849" spans="1:7" x14ac:dyDescent="0.25">
      <c r="A11849" s="36">
        <v>0.01</v>
      </c>
      <c r="B11849" s="28" t="s">
        <v>76</v>
      </c>
      <c r="C11849" s="36">
        <v>0.02</v>
      </c>
      <c r="D11849">
        <v>848</v>
      </c>
      <c r="E11849" s="35">
        <v>2963597.793750003</v>
      </c>
      <c r="F11849" s="35">
        <v>3000000</v>
      </c>
      <c r="G11849" s="35">
        <v>9775999.706249997</v>
      </c>
    </row>
    <row r="11850" spans="1:7" x14ac:dyDescent="0.25">
      <c r="A11850" s="36">
        <v>0.01</v>
      </c>
      <c r="B11850" s="28" t="s">
        <v>76</v>
      </c>
      <c r="C11850" s="36">
        <v>0.02</v>
      </c>
      <c r="D11850">
        <v>849</v>
      </c>
      <c r="E11850" s="35">
        <v>3555732.415625006</v>
      </c>
      <c r="F11850" s="35">
        <v>3000000</v>
      </c>
      <c r="G11850" s="35">
        <v>8343598.834374994</v>
      </c>
    </row>
    <row r="11851" spans="1:7" x14ac:dyDescent="0.25">
      <c r="A11851" s="36">
        <v>0.01</v>
      </c>
      <c r="B11851" s="28" t="s">
        <v>76</v>
      </c>
      <c r="C11851" s="36">
        <v>0.02</v>
      </c>
      <c r="D11851">
        <v>850</v>
      </c>
      <c r="E11851" s="35">
        <v>3504540.512500003</v>
      </c>
      <c r="F11851" s="35">
        <v>3000000</v>
      </c>
      <c r="G11851" s="35">
        <v>8802549.487499997</v>
      </c>
    </row>
    <row r="11852" spans="1:7" x14ac:dyDescent="0.25">
      <c r="A11852" s="36">
        <v>0.01</v>
      </c>
      <c r="B11852" s="28" t="s">
        <v>76</v>
      </c>
      <c r="C11852" s="36">
        <v>0.02</v>
      </c>
      <c r="D11852">
        <v>851</v>
      </c>
      <c r="E11852" s="35">
        <v>2326046.237499997</v>
      </c>
      <c r="F11852" s="35">
        <v>3000000</v>
      </c>
      <c r="G11852" s="35">
        <v>11355886.262500003</v>
      </c>
    </row>
    <row r="11853" spans="1:7" x14ac:dyDescent="0.25">
      <c r="A11853" s="36">
        <v>0.01</v>
      </c>
      <c r="B11853" s="28" t="s">
        <v>76</v>
      </c>
      <c r="C11853" s="36">
        <v>0.02</v>
      </c>
      <c r="D11853">
        <v>852</v>
      </c>
      <c r="E11853" s="35">
        <v>3349898.2875000089</v>
      </c>
      <c r="F11853" s="35">
        <v>3000000</v>
      </c>
      <c r="G11853" s="35">
        <v>9804831.7124999911</v>
      </c>
    </row>
    <row r="11854" spans="1:7" x14ac:dyDescent="0.25">
      <c r="A11854" s="36">
        <v>0.01</v>
      </c>
      <c r="B11854" s="28" t="s">
        <v>76</v>
      </c>
      <c r="C11854" s="36">
        <v>0.02</v>
      </c>
      <c r="D11854">
        <v>853</v>
      </c>
      <c r="E11854" s="35">
        <v>2341913.962500006</v>
      </c>
      <c r="F11854" s="35">
        <v>3000000</v>
      </c>
      <c r="G11854" s="35">
        <v>11086374.787499994</v>
      </c>
    </row>
    <row r="11855" spans="1:7" x14ac:dyDescent="0.25">
      <c r="A11855" s="36">
        <v>0.01</v>
      </c>
      <c r="B11855" s="28" t="s">
        <v>76</v>
      </c>
      <c r="C11855" s="36">
        <v>0.02</v>
      </c>
      <c r="D11855">
        <v>854</v>
      </c>
      <c r="E11855" s="35">
        <v>3679759.424999997</v>
      </c>
      <c r="F11855" s="35">
        <v>3000000</v>
      </c>
      <c r="G11855" s="35">
        <v>8587319.325000003</v>
      </c>
    </row>
    <row r="11856" spans="1:7" x14ac:dyDescent="0.25">
      <c r="A11856" s="36">
        <v>0.01</v>
      </c>
      <c r="B11856" s="28" t="s">
        <v>76</v>
      </c>
      <c r="C11856" s="36">
        <v>0.02</v>
      </c>
      <c r="D11856">
        <v>855</v>
      </c>
      <c r="E11856" s="35">
        <v>2852265.918750003</v>
      </c>
      <c r="F11856" s="35">
        <v>3000000</v>
      </c>
      <c r="G11856" s="35">
        <v>9971886.893749997</v>
      </c>
    </row>
    <row r="11857" spans="1:7" x14ac:dyDescent="0.25">
      <c r="A11857" s="36">
        <v>0.01</v>
      </c>
      <c r="B11857" s="28" t="s">
        <v>76</v>
      </c>
      <c r="C11857" s="36">
        <v>0.02</v>
      </c>
      <c r="D11857">
        <v>856</v>
      </c>
      <c r="E11857" s="35">
        <v>2530853.924999997</v>
      </c>
      <c r="F11857" s="35">
        <v>3000000</v>
      </c>
      <c r="G11857" s="35">
        <v>10153891.075000003</v>
      </c>
    </row>
    <row r="11858" spans="1:7" x14ac:dyDescent="0.25">
      <c r="A11858" s="36">
        <v>0.01</v>
      </c>
      <c r="B11858" s="28" t="s">
        <v>76</v>
      </c>
      <c r="C11858" s="36">
        <v>0.02</v>
      </c>
      <c r="D11858">
        <v>857</v>
      </c>
      <c r="E11858" s="35">
        <v>2847851.509375006</v>
      </c>
      <c r="F11858" s="35">
        <v>3000000</v>
      </c>
      <c r="G11858" s="35">
        <v>9756184.115624994</v>
      </c>
    </row>
    <row r="11859" spans="1:7" x14ac:dyDescent="0.25">
      <c r="A11859" s="36">
        <v>0.01</v>
      </c>
      <c r="B11859" s="28" t="s">
        <v>76</v>
      </c>
      <c r="C11859" s="36">
        <v>0.02</v>
      </c>
      <c r="D11859">
        <v>858</v>
      </c>
      <c r="E11859" s="35">
        <v>2701912.075000003</v>
      </c>
      <c r="F11859" s="35">
        <v>3000000</v>
      </c>
      <c r="G11859" s="35">
        <v>10158187.924999997</v>
      </c>
    </row>
    <row r="11860" spans="1:7" x14ac:dyDescent="0.25">
      <c r="A11860" s="36">
        <v>0.01</v>
      </c>
      <c r="B11860" s="28" t="s">
        <v>76</v>
      </c>
      <c r="C11860" s="36">
        <v>0.02</v>
      </c>
      <c r="D11860">
        <v>859</v>
      </c>
      <c r="E11860" s="35">
        <v>2627509.140625</v>
      </c>
      <c r="F11860" s="35">
        <v>3000000</v>
      </c>
      <c r="G11860" s="35">
        <v>10519268.984375</v>
      </c>
    </row>
    <row r="11861" spans="1:7" x14ac:dyDescent="0.25">
      <c r="A11861" s="36">
        <v>0.01</v>
      </c>
      <c r="B11861" s="28" t="s">
        <v>76</v>
      </c>
      <c r="C11861" s="36">
        <v>0.02</v>
      </c>
      <c r="D11861">
        <v>860</v>
      </c>
      <c r="E11861" s="35">
        <v>2712622.7624999881</v>
      </c>
      <c r="F11861" s="35">
        <v>3000000</v>
      </c>
      <c r="G11861" s="35">
        <v>10177832.237500012</v>
      </c>
    </row>
    <row r="11862" spans="1:7" x14ac:dyDescent="0.25">
      <c r="A11862" s="36">
        <v>0.01</v>
      </c>
      <c r="B11862" s="28" t="s">
        <v>76</v>
      </c>
      <c r="C11862" s="36">
        <v>0.02</v>
      </c>
      <c r="D11862">
        <v>861</v>
      </c>
      <c r="E11862" s="35">
        <v>3055707.1875</v>
      </c>
      <c r="F11862" s="35">
        <v>3000000</v>
      </c>
      <c r="G11862" s="35">
        <v>10022687.8125</v>
      </c>
    </row>
    <row r="11863" spans="1:7" x14ac:dyDescent="0.25">
      <c r="A11863" s="36">
        <v>0.01</v>
      </c>
      <c r="B11863" s="28" t="s">
        <v>76</v>
      </c>
      <c r="C11863" s="36">
        <v>0.02</v>
      </c>
      <c r="D11863">
        <v>862</v>
      </c>
      <c r="E11863" s="35">
        <v>2099736.493750006</v>
      </c>
      <c r="F11863" s="35">
        <v>3000000</v>
      </c>
      <c r="G11863" s="35">
        <v>11426799.131249994</v>
      </c>
    </row>
    <row r="11864" spans="1:7" x14ac:dyDescent="0.25">
      <c r="A11864" s="36">
        <v>0.01</v>
      </c>
      <c r="B11864" s="28" t="s">
        <v>76</v>
      </c>
      <c r="C11864" s="36">
        <v>0.02</v>
      </c>
      <c r="D11864">
        <v>863</v>
      </c>
      <c r="E11864" s="35">
        <v>3335272.25</v>
      </c>
      <c r="F11864" s="35">
        <v>3000000</v>
      </c>
      <c r="G11864" s="35">
        <v>8598385.25</v>
      </c>
    </row>
    <row r="11865" spans="1:7" x14ac:dyDescent="0.25">
      <c r="A11865" s="36">
        <v>0.01</v>
      </c>
      <c r="B11865" s="28" t="s">
        <v>76</v>
      </c>
      <c r="C11865" s="36">
        <v>0.02</v>
      </c>
      <c r="D11865">
        <v>864</v>
      </c>
      <c r="E11865" s="35">
        <v>3504476.037499994</v>
      </c>
      <c r="F11865" s="35">
        <v>3000000</v>
      </c>
      <c r="G11865" s="35">
        <v>8379847.712500006</v>
      </c>
    </row>
    <row r="11866" spans="1:7" x14ac:dyDescent="0.25">
      <c r="A11866" s="36">
        <v>0.01</v>
      </c>
      <c r="B11866" s="28" t="s">
        <v>76</v>
      </c>
      <c r="C11866" s="36">
        <v>0.02</v>
      </c>
      <c r="D11866">
        <v>865</v>
      </c>
      <c r="E11866" s="35">
        <v>3772127.5</v>
      </c>
      <c r="F11866" s="35">
        <v>3000000</v>
      </c>
      <c r="G11866" s="35">
        <v>8036028.75</v>
      </c>
    </row>
    <row r="11867" spans="1:7" x14ac:dyDescent="0.25">
      <c r="A11867" s="36">
        <v>0.01</v>
      </c>
      <c r="B11867" s="28" t="s">
        <v>76</v>
      </c>
      <c r="C11867" s="36">
        <v>0.02</v>
      </c>
      <c r="D11867">
        <v>866</v>
      </c>
      <c r="E11867" s="35">
        <v>2699709.424999997</v>
      </c>
      <c r="F11867" s="35">
        <v>3000000</v>
      </c>
      <c r="G11867" s="35">
        <v>10116830.575000003</v>
      </c>
    </row>
    <row r="11868" spans="1:7" x14ac:dyDescent="0.25">
      <c r="A11868" s="36">
        <v>0.01</v>
      </c>
      <c r="B11868" s="28" t="s">
        <v>76</v>
      </c>
      <c r="C11868" s="36">
        <v>0.02</v>
      </c>
      <c r="D11868">
        <v>867</v>
      </c>
      <c r="E11868" s="35">
        <v>2947095.035937503</v>
      </c>
      <c r="F11868" s="35">
        <v>3000000</v>
      </c>
      <c r="G11868" s="35">
        <v>10116454.026562497</v>
      </c>
    </row>
    <row r="11869" spans="1:7" x14ac:dyDescent="0.25">
      <c r="A11869" s="36">
        <v>0.01</v>
      </c>
      <c r="B11869" s="28" t="s">
        <v>76</v>
      </c>
      <c r="C11869" s="36">
        <v>0.02</v>
      </c>
      <c r="D11869">
        <v>868</v>
      </c>
      <c r="E11869" s="35">
        <v>2826147.362499997</v>
      </c>
      <c r="F11869" s="35">
        <v>3000000</v>
      </c>
      <c r="G11869" s="35">
        <v>9666512.637500003</v>
      </c>
    </row>
    <row r="11870" spans="1:7" x14ac:dyDescent="0.25">
      <c r="A11870" s="36">
        <v>0.01</v>
      </c>
      <c r="B11870" s="28" t="s">
        <v>76</v>
      </c>
      <c r="C11870" s="36">
        <v>0.02</v>
      </c>
      <c r="D11870">
        <v>869</v>
      </c>
      <c r="E11870" s="35">
        <v>1806716.21875</v>
      </c>
      <c r="F11870" s="35">
        <v>3000000</v>
      </c>
      <c r="G11870" s="35">
        <v>12379963.78125</v>
      </c>
    </row>
    <row r="11871" spans="1:7" x14ac:dyDescent="0.25">
      <c r="A11871" s="36">
        <v>0.01</v>
      </c>
      <c r="B11871" s="28" t="s">
        <v>76</v>
      </c>
      <c r="C11871" s="36">
        <v>0.02</v>
      </c>
      <c r="D11871">
        <v>870</v>
      </c>
      <c r="E11871" s="35">
        <v>2935154.484375</v>
      </c>
      <c r="F11871" s="35">
        <v>3000000</v>
      </c>
      <c r="G11871" s="35">
        <v>9075073.640625</v>
      </c>
    </row>
    <row r="11872" spans="1:7" x14ac:dyDescent="0.25">
      <c r="A11872" s="36">
        <v>0.01</v>
      </c>
      <c r="B11872" s="28" t="s">
        <v>76</v>
      </c>
      <c r="C11872" s="36">
        <v>0.02</v>
      </c>
      <c r="D11872">
        <v>871</v>
      </c>
      <c r="E11872" s="35">
        <v>2333721.506249994</v>
      </c>
      <c r="F11872" s="35">
        <v>3000000</v>
      </c>
      <c r="G11872" s="35">
        <v>11463169.118750006</v>
      </c>
    </row>
    <row r="11873" spans="1:7" x14ac:dyDescent="0.25">
      <c r="A11873" s="36">
        <v>0.01</v>
      </c>
      <c r="B11873" s="28" t="s">
        <v>76</v>
      </c>
      <c r="C11873" s="36">
        <v>0.02</v>
      </c>
      <c r="D11873">
        <v>872</v>
      </c>
      <c r="E11873" s="35">
        <v>3226279.296875</v>
      </c>
      <c r="F11873" s="35">
        <v>3000000</v>
      </c>
      <c r="G11873" s="35">
        <v>9761741.015625</v>
      </c>
    </row>
    <row r="11874" spans="1:7" x14ac:dyDescent="0.25">
      <c r="A11874" s="36">
        <v>0.01</v>
      </c>
      <c r="B11874" s="28" t="s">
        <v>76</v>
      </c>
      <c r="C11874" s="36">
        <v>0.02</v>
      </c>
      <c r="D11874">
        <v>873</v>
      </c>
      <c r="E11874" s="35">
        <v>2724184.1374999881</v>
      </c>
      <c r="F11874" s="35">
        <v>3000000</v>
      </c>
      <c r="G11874" s="35">
        <v>9916003.6750000119</v>
      </c>
    </row>
    <row r="11875" spans="1:7" x14ac:dyDescent="0.25">
      <c r="A11875" s="36">
        <v>0.01</v>
      </c>
      <c r="B11875" s="28" t="s">
        <v>76</v>
      </c>
      <c r="C11875" s="36">
        <v>0.02</v>
      </c>
      <c r="D11875">
        <v>874</v>
      </c>
      <c r="E11875" s="35">
        <v>2341041.8625000119</v>
      </c>
      <c r="F11875" s="35">
        <v>3000000</v>
      </c>
      <c r="G11875" s="35">
        <v>11294295.637499988</v>
      </c>
    </row>
    <row r="11876" spans="1:7" x14ac:dyDescent="0.25">
      <c r="A11876" s="36">
        <v>0.01</v>
      </c>
      <c r="B11876" s="28" t="s">
        <v>76</v>
      </c>
      <c r="C11876" s="36">
        <v>0.02</v>
      </c>
      <c r="D11876">
        <v>875</v>
      </c>
      <c r="E11876" s="35">
        <v>3299858.106250003</v>
      </c>
      <c r="F11876" s="35">
        <v>3000000</v>
      </c>
      <c r="G11876" s="35">
        <v>9174886.893749997</v>
      </c>
    </row>
    <row r="11877" spans="1:7" x14ac:dyDescent="0.25">
      <c r="A11877" s="36">
        <v>0.01</v>
      </c>
      <c r="B11877" s="28" t="s">
        <v>76</v>
      </c>
      <c r="C11877" s="36">
        <v>0.02</v>
      </c>
      <c r="D11877">
        <v>876</v>
      </c>
      <c r="E11877" s="35">
        <v>3078645.59375</v>
      </c>
      <c r="F11877" s="35">
        <v>3000000</v>
      </c>
      <c r="G11877" s="35">
        <v>8661420.03125</v>
      </c>
    </row>
    <row r="11878" spans="1:7" x14ac:dyDescent="0.25">
      <c r="A11878" s="36">
        <v>0.01</v>
      </c>
      <c r="B11878" s="28" t="s">
        <v>76</v>
      </c>
      <c r="C11878" s="36">
        <v>0.02</v>
      </c>
      <c r="D11878">
        <v>877</v>
      </c>
      <c r="E11878" s="35">
        <v>3614720.9375</v>
      </c>
      <c r="F11878" s="35">
        <v>3000000</v>
      </c>
      <c r="G11878" s="35">
        <v>8739953.4375</v>
      </c>
    </row>
    <row r="11879" spans="1:7" x14ac:dyDescent="0.25">
      <c r="A11879" s="36">
        <v>0.01</v>
      </c>
      <c r="B11879" s="28" t="s">
        <v>76</v>
      </c>
      <c r="C11879" s="36">
        <v>0.02</v>
      </c>
      <c r="D11879">
        <v>878</v>
      </c>
      <c r="E11879" s="35">
        <v>3785868.724999994</v>
      </c>
      <c r="F11879" s="35">
        <v>3000000</v>
      </c>
      <c r="G11879" s="35">
        <v>8533943.775000006</v>
      </c>
    </row>
    <row r="11880" spans="1:7" x14ac:dyDescent="0.25">
      <c r="A11880" s="36">
        <v>0.01</v>
      </c>
      <c r="B11880" s="28" t="s">
        <v>76</v>
      </c>
      <c r="C11880" s="36">
        <v>0.02</v>
      </c>
      <c r="D11880">
        <v>879</v>
      </c>
      <c r="E11880" s="35">
        <v>1832350.275000006</v>
      </c>
      <c r="F11880" s="35">
        <v>3000000</v>
      </c>
      <c r="G11880" s="35">
        <v>12024735.974999994</v>
      </c>
    </row>
    <row r="11881" spans="1:7" x14ac:dyDescent="0.25">
      <c r="A11881" s="36">
        <v>0.01</v>
      </c>
      <c r="B11881" s="28" t="s">
        <v>76</v>
      </c>
      <c r="C11881" s="36">
        <v>0.02</v>
      </c>
      <c r="D11881">
        <v>880</v>
      </c>
      <c r="E11881" s="35">
        <v>2529392.0625</v>
      </c>
      <c r="F11881" s="35">
        <v>3000000</v>
      </c>
      <c r="G11881" s="35">
        <v>10495819.1875</v>
      </c>
    </row>
    <row r="11882" spans="1:7" x14ac:dyDescent="0.25">
      <c r="A11882" s="36">
        <v>0.01</v>
      </c>
      <c r="B11882" s="28" t="s">
        <v>76</v>
      </c>
      <c r="C11882" s="36">
        <v>0.02</v>
      </c>
      <c r="D11882">
        <v>881</v>
      </c>
      <c r="E11882" s="35">
        <v>2773352.8874999881</v>
      </c>
      <c r="F11882" s="35">
        <v>3000000</v>
      </c>
      <c r="G11882" s="35">
        <v>10092377.112500012</v>
      </c>
    </row>
    <row r="11883" spans="1:7" x14ac:dyDescent="0.25">
      <c r="A11883" s="36">
        <v>0.01</v>
      </c>
      <c r="B11883" s="28" t="s">
        <v>76</v>
      </c>
      <c r="C11883" s="36">
        <v>0.02</v>
      </c>
      <c r="D11883">
        <v>882</v>
      </c>
      <c r="E11883" s="35">
        <v>3453431.75</v>
      </c>
      <c r="F11883" s="35">
        <v>3000000</v>
      </c>
      <c r="G11883" s="35">
        <v>8172228.875</v>
      </c>
    </row>
    <row r="11884" spans="1:7" x14ac:dyDescent="0.25">
      <c r="A11884" s="36">
        <v>0.01</v>
      </c>
      <c r="B11884" s="28" t="s">
        <v>76</v>
      </c>
      <c r="C11884" s="36">
        <v>0.02</v>
      </c>
      <c r="D11884">
        <v>883</v>
      </c>
      <c r="E11884" s="35">
        <v>2382636.887500003</v>
      </c>
      <c r="F11884" s="35">
        <v>3000000</v>
      </c>
      <c r="G11884" s="35">
        <v>10820348.112499997</v>
      </c>
    </row>
    <row r="11885" spans="1:7" x14ac:dyDescent="0.25">
      <c r="A11885" s="36">
        <v>0.01</v>
      </c>
      <c r="B11885" s="28" t="s">
        <v>76</v>
      </c>
      <c r="C11885" s="36">
        <v>0.02</v>
      </c>
      <c r="D11885">
        <v>884</v>
      </c>
      <c r="E11885" s="35">
        <v>3347159.715625003</v>
      </c>
      <c r="F11885" s="35">
        <v>3000000</v>
      </c>
      <c r="G11885" s="35">
        <v>8747247.784374997</v>
      </c>
    </row>
    <row r="11886" spans="1:7" x14ac:dyDescent="0.25">
      <c r="A11886" s="36">
        <v>0.01</v>
      </c>
      <c r="B11886" s="28" t="s">
        <v>76</v>
      </c>
      <c r="C11886" s="36">
        <v>0.02</v>
      </c>
      <c r="D11886">
        <v>885</v>
      </c>
      <c r="E11886" s="35">
        <v>3311476.709374994</v>
      </c>
      <c r="F11886" s="35">
        <v>3000000</v>
      </c>
      <c r="G11886" s="35">
        <v>9287071.415625006</v>
      </c>
    </row>
    <row r="11887" spans="1:7" x14ac:dyDescent="0.25">
      <c r="A11887" s="36">
        <v>0.01</v>
      </c>
      <c r="B11887" s="28" t="s">
        <v>76</v>
      </c>
      <c r="C11887" s="36">
        <v>0.02</v>
      </c>
      <c r="D11887">
        <v>886</v>
      </c>
      <c r="E11887" s="35">
        <v>3424369.849999994</v>
      </c>
      <c r="F11887" s="35">
        <v>3000000</v>
      </c>
      <c r="G11887" s="35">
        <v>9249875.775000006</v>
      </c>
    </row>
    <row r="11888" spans="1:7" x14ac:dyDescent="0.25">
      <c r="A11888" s="36">
        <v>0.01</v>
      </c>
      <c r="B11888" s="28" t="s">
        <v>76</v>
      </c>
      <c r="C11888" s="36">
        <v>0.02</v>
      </c>
      <c r="D11888">
        <v>887</v>
      </c>
      <c r="E11888" s="35">
        <v>3755618.3531249911</v>
      </c>
      <c r="F11888" s="35">
        <v>3000000</v>
      </c>
      <c r="G11888" s="35">
        <v>8581362.5843750089</v>
      </c>
    </row>
    <row r="11889" spans="1:7" x14ac:dyDescent="0.25">
      <c r="A11889" s="36">
        <v>0.01</v>
      </c>
      <c r="B11889" s="28" t="s">
        <v>76</v>
      </c>
      <c r="C11889" s="36">
        <v>0.02</v>
      </c>
      <c r="D11889">
        <v>888</v>
      </c>
      <c r="E11889" s="35">
        <v>2079039.71875</v>
      </c>
      <c r="F11889" s="35">
        <v>3000000</v>
      </c>
      <c r="G11889" s="35">
        <v>11769626.53125</v>
      </c>
    </row>
    <row r="11890" spans="1:7" x14ac:dyDescent="0.25">
      <c r="A11890" s="36">
        <v>0.01</v>
      </c>
      <c r="B11890" s="28" t="s">
        <v>76</v>
      </c>
      <c r="C11890" s="36">
        <v>0.02</v>
      </c>
      <c r="D11890">
        <v>889</v>
      </c>
      <c r="E11890" s="35">
        <v>3472861.450000003</v>
      </c>
      <c r="F11890" s="35">
        <v>3000000</v>
      </c>
      <c r="G11890" s="35">
        <v>8347591.049999997</v>
      </c>
    </row>
    <row r="11891" spans="1:7" x14ac:dyDescent="0.25">
      <c r="A11891" s="36">
        <v>0.01</v>
      </c>
      <c r="B11891" s="28" t="s">
        <v>76</v>
      </c>
      <c r="C11891" s="36">
        <v>0.02</v>
      </c>
      <c r="D11891">
        <v>890</v>
      </c>
      <c r="E11891" s="35">
        <v>2164509.6499999911</v>
      </c>
      <c r="F11891" s="35">
        <v>3000000</v>
      </c>
      <c r="G11891" s="35">
        <v>11134005.350000009</v>
      </c>
    </row>
    <row r="11892" spans="1:7" x14ac:dyDescent="0.25">
      <c r="A11892" s="36">
        <v>0.01</v>
      </c>
      <c r="B11892" s="28" t="s">
        <v>76</v>
      </c>
      <c r="C11892" s="36">
        <v>0.02</v>
      </c>
      <c r="D11892">
        <v>891</v>
      </c>
      <c r="E11892" s="35">
        <v>3298985.5</v>
      </c>
      <c r="F11892" s="35">
        <v>3000000</v>
      </c>
      <c r="G11892" s="35">
        <v>9559917</v>
      </c>
    </row>
    <row r="11893" spans="1:7" x14ac:dyDescent="0.25">
      <c r="A11893" s="36">
        <v>0.01</v>
      </c>
      <c r="B11893" s="28" t="s">
        <v>76</v>
      </c>
      <c r="C11893" s="36">
        <v>0.02</v>
      </c>
      <c r="D11893">
        <v>892</v>
      </c>
      <c r="E11893" s="35">
        <v>2810905.049999997</v>
      </c>
      <c r="F11893" s="35">
        <v>3000000</v>
      </c>
      <c r="G11893" s="35">
        <v>10151642.450000003</v>
      </c>
    </row>
    <row r="11894" spans="1:7" x14ac:dyDescent="0.25">
      <c r="A11894" s="36">
        <v>0.01</v>
      </c>
      <c r="B11894" s="28" t="s">
        <v>76</v>
      </c>
      <c r="C11894" s="36">
        <v>0.02</v>
      </c>
      <c r="D11894">
        <v>893</v>
      </c>
      <c r="E11894" s="35">
        <v>2761928.6749999821</v>
      </c>
      <c r="F11894" s="35">
        <v>3000000</v>
      </c>
      <c r="G11894" s="35">
        <v>9875538.8250000179</v>
      </c>
    </row>
    <row r="11895" spans="1:7" x14ac:dyDescent="0.25">
      <c r="A11895" s="36">
        <v>0.01</v>
      </c>
      <c r="B11895" s="28" t="s">
        <v>76</v>
      </c>
      <c r="C11895" s="36">
        <v>0.02</v>
      </c>
      <c r="D11895">
        <v>894</v>
      </c>
      <c r="E11895" s="35">
        <v>3382887.481250003</v>
      </c>
      <c r="F11895" s="35">
        <v>3000000</v>
      </c>
      <c r="G11895" s="35">
        <v>8528648.768749997</v>
      </c>
    </row>
    <row r="11896" spans="1:7" x14ac:dyDescent="0.25">
      <c r="A11896" s="36">
        <v>0.01</v>
      </c>
      <c r="B11896" s="28" t="s">
        <v>76</v>
      </c>
      <c r="C11896" s="36">
        <v>0.02</v>
      </c>
      <c r="D11896">
        <v>895</v>
      </c>
      <c r="E11896" s="35">
        <v>2174279.400000006</v>
      </c>
      <c r="F11896" s="35">
        <v>3000000</v>
      </c>
      <c r="G11896" s="35">
        <v>11549468.099999994</v>
      </c>
    </row>
    <row r="11897" spans="1:7" x14ac:dyDescent="0.25">
      <c r="A11897" s="36">
        <v>0.01</v>
      </c>
      <c r="B11897" s="28" t="s">
        <v>76</v>
      </c>
      <c r="C11897" s="36">
        <v>0.02</v>
      </c>
      <c r="D11897">
        <v>896</v>
      </c>
      <c r="E11897" s="35">
        <v>2511130.4125000089</v>
      </c>
      <c r="F11897" s="35">
        <v>3000000</v>
      </c>
      <c r="G11897" s="35">
        <v>11170990.837499991</v>
      </c>
    </row>
    <row r="11898" spans="1:7" x14ac:dyDescent="0.25">
      <c r="A11898" s="36">
        <v>0.01</v>
      </c>
      <c r="B11898" s="28" t="s">
        <v>76</v>
      </c>
      <c r="C11898" s="36">
        <v>0.02</v>
      </c>
      <c r="D11898">
        <v>897</v>
      </c>
      <c r="E11898" s="35">
        <v>2887701.231250003</v>
      </c>
      <c r="F11898" s="35">
        <v>3000000</v>
      </c>
      <c r="G11898" s="35">
        <v>10477008.768749997</v>
      </c>
    </row>
    <row r="11899" spans="1:7" x14ac:dyDescent="0.25">
      <c r="A11899" s="36">
        <v>0.01</v>
      </c>
      <c r="B11899" s="28" t="s">
        <v>76</v>
      </c>
      <c r="C11899" s="36">
        <v>0.02</v>
      </c>
      <c r="D11899">
        <v>898</v>
      </c>
      <c r="E11899" s="35">
        <v>3742993.515625</v>
      </c>
      <c r="F11899" s="35">
        <v>3000000</v>
      </c>
      <c r="G11899" s="35">
        <v>8415490.859375</v>
      </c>
    </row>
    <row r="11900" spans="1:7" x14ac:dyDescent="0.25">
      <c r="A11900" s="36">
        <v>0.01</v>
      </c>
      <c r="B11900" s="28" t="s">
        <v>76</v>
      </c>
      <c r="C11900" s="36">
        <v>0.02</v>
      </c>
      <c r="D11900">
        <v>899</v>
      </c>
      <c r="E11900" s="35">
        <v>3784128.525000006</v>
      </c>
      <c r="F11900" s="35">
        <v>3000000</v>
      </c>
      <c r="G11900" s="35">
        <v>8191491.474999994</v>
      </c>
    </row>
    <row r="11901" spans="1:7" x14ac:dyDescent="0.25">
      <c r="A11901" s="36">
        <v>0.01</v>
      </c>
      <c r="B11901" s="28" t="s">
        <v>76</v>
      </c>
      <c r="C11901" s="36">
        <v>0.02</v>
      </c>
      <c r="D11901">
        <v>900</v>
      </c>
      <c r="E11901" s="35">
        <v>2101940.8062499911</v>
      </c>
      <c r="F11901" s="35">
        <v>3000000</v>
      </c>
      <c r="G11901" s="35">
        <v>11723680.443750009</v>
      </c>
    </row>
    <row r="11902" spans="1:7" x14ac:dyDescent="0.25">
      <c r="A11902" s="36">
        <v>0.01</v>
      </c>
      <c r="B11902" s="28" t="s">
        <v>76</v>
      </c>
      <c r="C11902" s="36">
        <v>0.02</v>
      </c>
      <c r="D11902">
        <v>901</v>
      </c>
      <c r="E11902" s="35">
        <v>2465943.8125</v>
      </c>
      <c r="F11902" s="35">
        <v>3000000</v>
      </c>
      <c r="G11902" s="35">
        <v>10290966.1875</v>
      </c>
    </row>
    <row r="11903" spans="1:7" x14ac:dyDescent="0.25">
      <c r="A11903" s="36">
        <v>0.01</v>
      </c>
      <c r="B11903" s="28" t="s">
        <v>76</v>
      </c>
      <c r="C11903" s="36">
        <v>0.02</v>
      </c>
      <c r="D11903">
        <v>902</v>
      </c>
      <c r="E11903" s="35">
        <v>3415007.150000006</v>
      </c>
      <c r="F11903" s="35">
        <v>3000000</v>
      </c>
      <c r="G11903" s="35">
        <v>8468187.849999994</v>
      </c>
    </row>
    <row r="11904" spans="1:7" x14ac:dyDescent="0.25">
      <c r="A11904" s="36">
        <v>0.01</v>
      </c>
      <c r="B11904" s="28" t="s">
        <v>76</v>
      </c>
      <c r="C11904" s="36">
        <v>0.02</v>
      </c>
      <c r="D11904">
        <v>903</v>
      </c>
      <c r="E11904" s="35">
        <v>3709345.03125</v>
      </c>
      <c r="F11904" s="35">
        <v>3000000</v>
      </c>
      <c r="G11904" s="35">
        <v>8406045.59375</v>
      </c>
    </row>
    <row r="11905" spans="1:7" x14ac:dyDescent="0.25">
      <c r="A11905" s="36">
        <v>0.01</v>
      </c>
      <c r="B11905" s="28" t="s">
        <v>76</v>
      </c>
      <c r="C11905" s="36">
        <v>0.02</v>
      </c>
      <c r="D11905">
        <v>904</v>
      </c>
      <c r="E11905" s="35">
        <v>2153336.731250003</v>
      </c>
      <c r="F11905" s="35">
        <v>3000000</v>
      </c>
      <c r="G11905" s="35">
        <v>11700698.268749997</v>
      </c>
    </row>
    <row r="11906" spans="1:7" x14ac:dyDescent="0.25">
      <c r="A11906" s="36">
        <v>0.01</v>
      </c>
      <c r="B11906" s="28" t="s">
        <v>76</v>
      </c>
      <c r="C11906" s="36">
        <v>0.02</v>
      </c>
      <c r="D11906">
        <v>905</v>
      </c>
      <c r="E11906" s="35">
        <v>3725774.0124999881</v>
      </c>
      <c r="F11906" s="35">
        <v>3000000</v>
      </c>
      <c r="G11906" s="35">
        <v>8208674.7375000119</v>
      </c>
    </row>
    <row r="11907" spans="1:7" x14ac:dyDescent="0.25">
      <c r="A11907" s="36">
        <v>0.01</v>
      </c>
      <c r="B11907" s="28" t="s">
        <v>76</v>
      </c>
      <c r="C11907" s="36">
        <v>0.02</v>
      </c>
      <c r="D11907">
        <v>906</v>
      </c>
      <c r="E11907" s="35">
        <v>2679985.775000006</v>
      </c>
      <c r="F11907" s="35">
        <v>3000000</v>
      </c>
      <c r="G11907" s="35">
        <v>10758187.974999994</v>
      </c>
    </row>
    <row r="11908" spans="1:7" x14ac:dyDescent="0.25">
      <c r="A11908" s="36">
        <v>0.01</v>
      </c>
      <c r="B11908" s="28" t="s">
        <v>76</v>
      </c>
      <c r="C11908" s="36">
        <v>0.02</v>
      </c>
      <c r="D11908">
        <v>907</v>
      </c>
      <c r="E11908" s="35">
        <v>2416951.6156250089</v>
      </c>
      <c r="F11908" s="35">
        <v>3000000</v>
      </c>
      <c r="G11908" s="35">
        <v>10306390.259374991</v>
      </c>
    </row>
    <row r="11909" spans="1:7" x14ac:dyDescent="0.25">
      <c r="A11909" s="36">
        <v>0.01</v>
      </c>
      <c r="B11909" s="28" t="s">
        <v>76</v>
      </c>
      <c r="C11909" s="36">
        <v>0.02</v>
      </c>
      <c r="D11909">
        <v>908</v>
      </c>
      <c r="E11909" s="35">
        <v>3210097.424999997</v>
      </c>
      <c r="F11909" s="35">
        <v>3000000</v>
      </c>
      <c r="G11909" s="35">
        <v>9063578.512500003</v>
      </c>
    </row>
    <row r="11910" spans="1:7" x14ac:dyDescent="0.25">
      <c r="A11910" s="36">
        <v>0.01</v>
      </c>
      <c r="B11910" s="28" t="s">
        <v>76</v>
      </c>
      <c r="C11910" s="36">
        <v>0.02</v>
      </c>
      <c r="D11910">
        <v>909</v>
      </c>
      <c r="E11910" s="35">
        <v>3730837.162499994</v>
      </c>
      <c r="F11910" s="35">
        <v>3000000</v>
      </c>
      <c r="G11910" s="35">
        <v>8540470.962500006</v>
      </c>
    </row>
    <row r="11911" spans="1:7" x14ac:dyDescent="0.25">
      <c r="A11911" s="36">
        <v>0.01</v>
      </c>
      <c r="B11911" s="28" t="s">
        <v>76</v>
      </c>
      <c r="C11911" s="36">
        <v>0.02</v>
      </c>
      <c r="D11911">
        <v>910</v>
      </c>
      <c r="E11911" s="35">
        <v>2771408.0562499911</v>
      </c>
      <c r="F11911" s="35">
        <v>3000000</v>
      </c>
      <c r="G11911" s="35">
        <v>10306791.318750009</v>
      </c>
    </row>
    <row r="11912" spans="1:7" x14ac:dyDescent="0.25">
      <c r="A11912" s="36">
        <v>0.01</v>
      </c>
      <c r="B11912" s="28" t="s">
        <v>76</v>
      </c>
      <c r="C11912" s="36">
        <v>0.02</v>
      </c>
      <c r="D11912">
        <v>911</v>
      </c>
      <c r="E11912" s="35">
        <v>2795425.453125</v>
      </c>
      <c r="F11912" s="35">
        <v>3000000</v>
      </c>
      <c r="G11912" s="35">
        <v>9912109.546875</v>
      </c>
    </row>
    <row r="11913" spans="1:7" x14ac:dyDescent="0.25">
      <c r="A11913" s="36">
        <v>0.01</v>
      </c>
      <c r="B11913" s="28" t="s">
        <v>76</v>
      </c>
      <c r="C11913" s="36">
        <v>0.02</v>
      </c>
      <c r="D11913">
        <v>912</v>
      </c>
      <c r="E11913" s="35">
        <v>2279926.934375003</v>
      </c>
      <c r="F11913" s="35">
        <v>3000000</v>
      </c>
      <c r="G11913" s="35">
        <v>11330996.190624997</v>
      </c>
    </row>
    <row r="11914" spans="1:7" x14ac:dyDescent="0.25">
      <c r="A11914" s="36">
        <v>0.01</v>
      </c>
      <c r="B11914" s="28" t="s">
        <v>76</v>
      </c>
      <c r="C11914" s="36">
        <v>0.02</v>
      </c>
      <c r="D11914">
        <v>913</v>
      </c>
      <c r="E11914" s="35">
        <v>2629506.390625</v>
      </c>
      <c r="F11914" s="35">
        <v>3000000</v>
      </c>
      <c r="G11914" s="35">
        <v>10330578.921875</v>
      </c>
    </row>
    <row r="11915" spans="1:7" x14ac:dyDescent="0.25">
      <c r="A11915" s="36">
        <v>0.01</v>
      </c>
      <c r="B11915" s="28" t="s">
        <v>76</v>
      </c>
      <c r="C11915" s="36">
        <v>0.02</v>
      </c>
      <c r="D11915">
        <v>914</v>
      </c>
      <c r="E11915" s="35">
        <v>2095716.6281250119</v>
      </c>
      <c r="F11915" s="35">
        <v>3000000</v>
      </c>
      <c r="G11915" s="35">
        <v>10986571.496874988</v>
      </c>
    </row>
    <row r="11916" spans="1:7" x14ac:dyDescent="0.25">
      <c r="A11916" s="36">
        <v>0.01</v>
      </c>
      <c r="B11916" s="28" t="s">
        <v>76</v>
      </c>
      <c r="C11916" s="36">
        <v>0.02</v>
      </c>
      <c r="D11916">
        <v>915</v>
      </c>
      <c r="E11916" s="35">
        <v>2946966.849999994</v>
      </c>
      <c r="F11916" s="35">
        <v>3000000</v>
      </c>
      <c r="G11916" s="35">
        <v>9558883.150000006</v>
      </c>
    </row>
    <row r="11917" spans="1:7" x14ac:dyDescent="0.25">
      <c r="A11917" s="36">
        <v>0.01</v>
      </c>
      <c r="B11917" s="28" t="s">
        <v>76</v>
      </c>
      <c r="C11917" s="36">
        <v>0.02</v>
      </c>
      <c r="D11917">
        <v>916</v>
      </c>
      <c r="E11917" s="35">
        <v>3042692.7749999911</v>
      </c>
      <c r="F11917" s="35">
        <v>3000000</v>
      </c>
      <c r="G11917" s="35">
        <v>9474062.2250000089</v>
      </c>
    </row>
    <row r="11918" spans="1:7" x14ac:dyDescent="0.25">
      <c r="A11918" s="36">
        <v>0.01</v>
      </c>
      <c r="B11918" s="28" t="s">
        <v>76</v>
      </c>
      <c r="C11918" s="36">
        <v>0.02</v>
      </c>
      <c r="D11918">
        <v>917</v>
      </c>
      <c r="E11918" s="35">
        <v>2832998.5625</v>
      </c>
      <c r="F11918" s="35">
        <v>3000000</v>
      </c>
      <c r="G11918" s="35">
        <v>10490216.4375</v>
      </c>
    </row>
    <row r="11919" spans="1:7" x14ac:dyDescent="0.25">
      <c r="A11919" s="36">
        <v>0.01</v>
      </c>
      <c r="B11919" s="28" t="s">
        <v>76</v>
      </c>
      <c r="C11919" s="36">
        <v>0.02</v>
      </c>
      <c r="D11919">
        <v>918</v>
      </c>
      <c r="E11919" s="35">
        <v>2942342.150000006</v>
      </c>
      <c r="F11919" s="35">
        <v>3000000</v>
      </c>
      <c r="G11919" s="35">
        <v>9874197.849999994</v>
      </c>
    </row>
    <row r="11920" spans="1:7" x14ac:dyDescent="0.25">
      <c r="A11920" s="36">
        <v>0.01</v>
      </c>
      <c r="B11920" s="28" t="s">
        <v>76</v>
      </c>
      <c r="C11920" s="36">
        <v>0.02</v>
      </c>
      <c r="D11920">
        <v>919</v>
      </c>
      <c r="E11920" s="35">
        <v>2722730.118750006</v>
      </c>
      <c r="F11920" s="35">
        <v>3000000</v>
      </c>
      <c r="G11920" s="35">
        <v>10593013.318749994</v>
      </c>
    </row>
    <row r="11921" spans="1:7" x14ac:dyDescent="0.25">
      <c r="A11921" s="36">
        <v>0.01</v>
      </c>
      <c r="B11921" s="28" t="s">
        <v>76</v>
      </c>
      <c r="C11921" s="36">
        <v>0.02</v>
      </c>
      <c r="D11921">
        <v>920</v>
      </c>
      <c r="E11921" s="35">
        <v>3800395.639062494</v>
      </c>
      <c r="F11921" s="35">
        <v>3000000</v>
      </c>
      <c r="G11921" s="35">
        <v>8070780.298437506</v>
      </c>
    </row>
    <row r="11922" spans="1:7" x14ac:dyDescent="0.25">
      <c r="A11922" s="36">
        <v>0.01</v>
      </c>
      <c r="B11922" s="28" t="s">
        <v>76</v>
      </c>
      <c r="C11922" s="36">
        <v>0.02</v>
      </c>
      <c r="D11922">
        <v>921</v>
      </c>
      <c r="E11922" s="35">
        <v>2597197.3796874881</v>
      </c>
      <c r="F11922" s="35">
        <v>3000000</v>
      </c>
      <c r="G11922" s="35">
        <v>10120370.745312512</v>
      </c>
    </row>
    <row r="11923" spans="1:7" x14ac:dyDescent="0.25">
      <c r="A11923" s="36">
        <v>0.01</v>
      </c>
      <c r="B11923" s="28" t="s">
        <v>76</v>
      </c>
      <c r="C11923" s="36">
        <v>0.02</v>
      </c>
      <c r="D11923">
        <v>922</v>
      </c>
      <c r="E11923" s="35">
        <v>3139453.174999997</v>
      </c>
      <c r="F11923" s="35">
        <v>3000000</v>
      </c>
      <c r="G11923" s="35">
        <v>10718484.325000003</v>
      </c>
    </row>
    <row r="11924" spans="1:7" x14ac:dyDescent="0.25">
      <c r="A11924" s="36">
        <v>0.01</v>
      </c>
      <c r="B11924" s="28" t="s">
        <v>76</v>
      </c>
      <c r="C11924" s="36">
        <v>0.02</v>
      </c>
      <c r="D11924">
        <v>923</v>
      </c>
      <c r="E11924" s="35">
        <v>2175812.168750003</v>
      </c>
      <c r="F11924" s="35">
        <v>3000000</v>
      </c>
      <c r="G11924" s="35">
        <v>11403579.081249997</v>
      </c>
    </row>
    <row r="11925" spans="1:7" x14ac:dyDescent="0.25">
      <c r="A11925" s="36">
        <v>0.01</v>
      </c>
      <c r="B11925" s="28" t="s">
        <v>76</v>
      </c>
      <c r="C11925" s="36">
        <v>0.02</v>
      </c>
      <c r="D11925">
        <v>924</v>
      </c>
      <c r="E11925" s="35">
        <v>2414487.193749994</v>
      </c>
      <c r="F11925" s="35">
        <v>3000000</v>
      </c>
      <c r="G11925" s="35">
        <v>10977374.056250006</v>
      </c>
    </row>
    <row r="11926" spans="1:7" x14ac:dyDescent="0.25">
      <c r="A11926" s="36">
        <v>0.01</v>
      </c>
      <c r="B11926" s="28" t="s">
        <v>76</v>
      </c>
      <c r="C11926" s="36">
        <v>0.02</v>
      </c>
      <c r="D11926">
        <v>925</v>
      </c>
      <c r="E11926" s="35">
        <v>3426536.0874999911</v>
      </c>
      <c r="F11926" s="35">
        <v>3000000</v>
      </c>
      <c r="G11926" s="35">
        <v>8418250.1625000089</v>
      </c>
    </row>
    <row r="11927" spans="1:7" x14ac:dyDescent="0.25">
      <c r="A11927" s="36">
        <v>0.01</v>
      </c>
      <c r="B11927" s="28" t="s">
        <v>76</v>
      </c>
      <c r="C11927" s="36">
        <v>0.02</v>
      </c>
      <c r="D11927">
        <v>926</v>
      </c>
      <c r="E11927" s="35">
        <v>2856715.334374994</v>
      </c>
      <c r="F11927" s="35">
        <v>3000000</v>
      </c>
      <c r="G11927" s="35">
        <v>9636522.478125006</v>
      </c>
    </row>
    <row r="11928" spans="1:7" x14ac:dyDescent="0.25">
      <c r="A11928" s="36">
        <v>0.01</v>
      </c>
      <c r="B11928" s="28" t="s">
        <v>76</v>
      </c>
      <c r="C11928" s="36">
        <v>0.02</v>
      </c>
      <c r="D11928">
        <v>927</v>
      </c>
      <c r="E11928" s="35">
        <v>2531326.625</v>
      </c>
      <c r="F11928" s="35">
        <v>3000000</v>
      </c>
      <c r="G11928" s="35">
        <v>10476972.75</v>
      </c>
    </row>
    <row r="11929" spans="1:7" x14ac:dyDescent="0.25">
      <c r="A11929" s="36">
        <v>0.01</v>
      </c>
      <c r="B11929" s="28" t="s">
        <v>76</v>
      </c>
      <c r="C11929" s="36">
        <v>0.02</v>
      </c>
      <c r="D11929">
        <v>928</v>
      </c>
      <c r="E11929" s="35">
        <v>3580813.650000006</v>
      </c>
      <c r="F11929" s="35">
        <v>3000000</v>
      </c>
      <c r="G11929" s="35">
        <v>8874473.849999994</v>
      </c>
    </row>
    <row r="11930" spans="1:7" x14ac:dyDescent="0.25">
      <c r="A11930" s="36">
        <v>0.01</v>
      </c>
      <c r="B11930" s="28" t="s">
        <v>76</v>
      </c>
      <c r="C11930" s="36">
        <v>0.02</v>
      </c>
      <c r="D11930">
        <v>929</v>
      </c>
      <c r="E11930" s="35">
        <v>2034937.887500003</v>
      </c>
      <c r="F11930" s="35">
        <v>3000000</v>
      </c>
      <c r="G11930" s="35">
        <v>11733394.612499997</v>
      </c>
    </row>
    <row r="11931" spans="1:7" x14ac:dyDescent="0.25">
      <c r="A11931" s="36">
        <v>0.01</v>
      </c>
      <c r="B11931" s="28" t="s">
        <v>76</v>
      </c>
      <c r="C11931" s="36">
        <v>0.02</v>
      </c>
      <c r="D11931">
        <v>930</v>
      </c>
      <c r="E11931" s="35">
        <v>2719950.799999997</v>
      </c>
      <c r="F11931" s="35">
        <v>3000000</v>
      </c>
      <c r="G11931" s="35">
        <v>10326854.200000003</v>
      </c>
    </row>
    <row r="11932" spans="1:7" x14ac:dyDescent="0.25">
      <c r="A11932" s="36">
        <v>0.01</v>
      </c>
      <c r="B11932" s="28" t="s">
        <v>76</v>
      </c>
      <c r="C11932" s="36">
        <v>0.02</v>
      </c>
      <c r="D11932">
        <v>931</v>
      </c>
      <c r="E11932" s="35">
        <v>4188819.549999997</v>
      </c>
      <c r="F11932" s="35">
        <v>3000000</v>
      </c>
      <c r="G11932" s="35">
        <v>7714364.825000003</v>
      </c>
    </row>
    <row r="11933" spans="1:7" x14ac:dyDescent="0.25">
      <c r="A11933" s="36">
        <v>0.01</v>
      </c>
      <c r="B11933" s="28" t="s">
        <v>76</v>
      </c>
      <c r="C11933" s="36">
        <v>0.02</v>
      </c>
      <c r="D11933">
        <v>932</v>
      </c>
      <c r="E11933" s="35">
        <v>2112143.650000006</v>
      </c>
      <c r="F11933" s="35">
        <v>3000000</v>
      </c>
      <c r="G11933" s="35">
        <v>11380246.349999994</v>
      </c>
    </row>
    <row r="11934" spans="1:7" x14ac:dyDescent="0.25">
      <c r="A11934" s="36">
        <v>0.01</v>
      </c>
      <c r="B11934" s="28" t="s">
        <v>76</v>
      </c>
      <c r="C11934" s="36">
        <v>0.02</v>
      </c>
      <c r="D11934">
        <v>933</v>
      </c>
      <c r="E11934" s="35">
        <v>2988384.543750003</v>
      </c>
      <c r="F11934" s="35">
        <v>3000000</v>
      </c>
      <c r="G11934" s="35">
        <v>9203871.081249997</v>
      </c>
    </row>
    <row r="11935" spans="1:7" x14ac:dyDescent="0.25">
      <c r="A11935" s="36">
        <v>0.01</v>
      </c>
      <c r="B11935" s="28" t="s">
        <v>76</v>
      </c>
      <c r="C11935" s="36">
        <v>0.02</v>
      </c>
      <c r="D11935">
        <v>934</v>
      </c>
      <c r="E11935" s="35">
        <v>3118796.650000006</v>
      </c>
      <c r="F11935" s="35">
        <v>3000000</v>
      </c>
      <c r="G11935" s="35">
        <v>9483864.599999994</v>
      </c>
    </row>
    <row r="11936" spans="1:7" x14ac:dyDescent="0.25">
      <c r="A11936" s="36">
        <v>0.01</v>
      </c>
      <c r="B11936" s="28" t="s">
        <v>76</v>
      </c>
      <c r="C11936" s="36">
        <v>0.02</v>
      </c>
      <c r="D11936">
        <v>935</v>
      </c>
      <c r="E11936" s="35">
        <v>3013355.9375</v>
      </c>
      <c r="F11936" s="35">
        <v>3000000</v>
      </c>
      <c r="G11936" s="35">
        <v>10036179.0625</v>
      </c>
    </row>
    <row r="11937" spans="1:7" x14ac:dyDescent="0.25">
      <c r="A11937" s="36">
        <v>0.01</v>
      </c>
      <c r="B11937" s="28" t="s">
        <v>76</v>
      </c>
      <c r="C11937" s="36">
        <v>0.02</v>
      </c>
      <c r="D11937">
        <v>936</v>
      </c>
      <c r="E11937" s="35">
        <v>2266893.8312500119</v>
      </c>
      <c r="F11937" s="35">
        <v>3000000</v>
      </c>
      <c r="G11937" s="35">
        <v>11366587.418749988</v>
      </c>
    </row>
    <row r="11938" spans="1:7" x14ac:dyDescent="0.25">
      <c r="A11938" s="36">
        <v>0.01</v>
      </c>
      <c r="B11938" s="28" t="s">
        <v>76</v>
      </c>
      <c r="C11938" s="36">
        <v>0.02</v>
      </c>
      <c r="D11938">
        <v>937</v>
      </c>
      <c r="E11938" s="35">
        <v>2857953.237499997</v>
      </c>
      <c r="F11938" s="35">
        <v>3000000</v>
      </c>
      <c r="G11938" s="35">
        <v>9851605.512500003</v>
      </c>
    </row>
    <row r="11939" spans="1:7" x14ac:dyDescent="0.25">
      <c r="A11939" s="36">
        <v>0.01</v>
      </c>
      <c r="B11939" s="28" t="s">
        <v>76</v>
      </c>
      <c r="C11939" s="36">
        <v>0.02</v>
      </c>
      <c r="D11939">
        <v>938</v>
      </c>
      <c r="E11939" s="35">
        <v>2815149.496875003</v>
      </c>
      <c r="F11939" s="35">
        <v>3000000</v>
      </c>
      <c r="G11939" s="35">
        <v>9706279.253124997</v>
      </c>
    </row>
    <row r="11940" spans="1:7" x14ac:dyDescent="0.25">
      <c r="A11940" s="36">
        <v>0.01</v>
      </c>
      <c r="B11940" s="28" t="s">
        <v>76</v>
      </c>
      <c r="C11940" s="36">
        <v>0.02</v>
      </c>
      <c r="D11940">
        <v>939</v>
      </c>
      <c r="E11940" s="35">
        <v>2216917.25</v>
      </c>
      <c r="F11940" s="35">
        <v>3000000</v>
      </c>
      <c r="G11940" s="35">
        <v>11078690.25</v>
      </c>
    </row>
    <row r="11941" spans="1:7" x14ac:dyDescent="0.25">
      <c r="A11941" s="36">
        <v>0.01</v>
      </c>
      <c r="B11941" s="28" t="s">
        <v>76</v>
      </c>
      <c r="C11941" s="36">
        <v>0.02</v>
      </c>
      <c r="D11941">
        <v>940</v>
      </c>
      <c r="E11941" s="35">
        <v>3139152.112499997</v>
      </c>
      <c r="F11941" s="35">
        <v>3000000</v>
      </c>
      <c r="G11941" s="35">
        <v>9826801.012500003</v>
      </c>
    </row>
    <row r="11942" spans="1:7" x14ac:dyDescent="0.25">
      <c r="A11942" s="36">
        <v>0.01</v>
      </c>
      <c r="B11942" s="28" t="s">
        <v>76</v>
      </c>
      <c r="C11942" s="36">
        <v>0.02</v>
      </c>
      <c r="D11942">
        <v>941</v>
      </c>
      <c r="E11942" s="35">
        <v>2415552.0125000179</v>
      </c>
      <c r="F11942" s="35">
        <v>3000000</v>
      </c>
      <c r="G11942" s="35">
        <v>10841261.737499982</v>
      </c>
    </row>
    <row r="11943" spans="1:7" x14ac:dyDescent="0.25">
      <c r="A11943" s="36">
        <v>0.01</v>
      </c>
      <c r="B11943" s="28" t="s">
        <v>76</v>
      </c>
      <c r="C11943" s="36">
        <v>0.02</v>
      </c>
      <c r="D11943">
        <v>942</v>
      </c>
      <c r="E11943" s="35">
        <v>2050315.40625</v>
      </c>
      <c r="F11943" s="35">
        <v>3000000</v>
      </c>
      <c r="G11943" s="35">
        <v>11202333.34375</v>
      </c>
    </row>
    <row r="11944" spans="1:7" x14ac:dyDescent="0.25">
      <c r="A11944" s="36">
        <v>0.01</v>
      </c>
      <c r="B11944" s="28" t="s">
        <v>76</v>
      </c>
      <c r="C11944" s="36">
        <v>0.02</v>
      </c>
      <c r="D11944">
        <v>943</v>
      </c>
      <c r="E11944" s="35">
        <v>3281448.434375003</v>
      </c>
      <c r="F11944" s="35">
        <v>3000000</v>
      </c>
      <c r="G11944" s="35">
        <v>8826887.815624997</v>
      </c>
    </row>
    <row r="11945" spans="1:7" x14ac:dyDescent="0.25">
      <c r="A11945" s="36">
        <v>0.01</v>
      </c>
      <c r="B11945" s="28" t="s">
        <v>76</v>
      </c>
      <c r="C11945" s="36">
        <v>0.02</v>
      </c>
      <c r="D11945">
        <v>944</v>
      </c>
      <c r="E11945" s="35">
        <v>2839989.825000003</v>
      </c>
      <c r="F11945" s="35">
        <v>3000000</v>
      </c>
      <c r="G11945" s="35">
        <v>9955535.174999997</v>
      </c>
    </row>
    <row r="11946" spans="1:7" x14ac:dyDescent="0.25">
      <c r="A11946" s="36">
        <v>0.01</v>
      </c>
      <c r="B11946" s="28" t="s">
        <v>76</v>
      </c>
      <c r="C11946" s="36">
        <v>0.02</v>
      </c>
      <c r="D11946">
        <v>945</v>
      </c>
      <c r="E11946" s="35">
        <v>3522471.517187506</v>
      </c>
      <c r="F11946" s="35">
        <v>3000000</v>
      </c>
      <c r="G11946" s="35">
        <v>8518791.295312494</v>
      </c>
    </row>
    <row r="11947" spans="1:7" x14ac:dyDescent="0.25">
      <c r="A11947" s="36">
        <v>0.01</v>
      </c>
      <c r="B11947" s="28" t="s">
        <v>76</v>
      </c>
      <c r="C11947" s="36">
        <v>0.02</v>
      </c>
      <c r="D11947">
        <v>946</v>
      </c>
      <c r="E11947" s="35">
        <v>2238398.8874999881</v>
      </c>
      <c r="F11947" s="35">
        <v>3000000</v>
      </c>
      <c r="G11947" s="35">
        <v>10618062.362500012</v>
      </c>
    </row>
    <row r="11948" spans="1:7" x14ac:dyDescent="0.25">
      <c r="A11948" s="36">
        <v>0.01</v>
      </c>
      <c r="B11948" s="28" t="s">
        <v>76</v>
      </c>
      <c r="C11948" s="36">
        <v>0.02</v>
      </c>
      <c r="D11948">
        <v>947</v>
      </c>
      <c r="E11948" s="35">
        <v>2429262.128124997</v>
      </c>
      <c r="F11948" s="35">
        <v>3000000</v>
      </c>
      <c r="G11948" s="35">
        <v>10649962.246875003</v>
      </c>
    </row>
    <row r="11949" spans="1:7" x14ac:dyDescent="0.25">
      <c r="A11949" s="36">
        <v>0.01</v>
      </c>
      <c r="B11949" s="28" t="s">
        <v>76</v>
      </c>
      <c r="C11949" s="36">
        <v>0.02</v>
      </c>
      <c r="D11949">
        <v>948</v>
      </c>
      <c r="E11949" s="35">
        <v>2837283.0687500089</v>
      </c>
      <c r="F11949" s="35">
        <v>3000000</v>
      </c>
      <c r="G11949" s="35">
        <v>9570740.6812499911</v>
      </c>
    </row>
    <row r="11950" spans="1:7" x14ac:dyDescent="0.25">
      <c r="A11950" s="36">
        <v>0.01</v>
      </c>
      <c r="B11950" s="28" t="s">
        <v>76</v>
      </c>
      <c r="C11950" s="36">
        <v>0.02</v>
      </c>
      <c r="D11950">
        <v>949</v>
      </c>
      <c r="E11950" s="35">
        <v>1888605.231250003</v>
      </c>
      <c r="F11950" s="35">
        <v>3000000</v>
      </c>
      <c r="G11950" s="35">
        <v>12347972.268749997</v>
      </c>
    </row>
    <row r="11951" spans="1:7" x14ac:dyDescent="0.25">
      <c r="A11951" s="36">
        <v>0.01</v>
      </c>
      <c r="B11951" s="28" t="s">
        <v>76</v>
      </c>
      <c r="C11951" s="36">
        <v>0.02</v>
      </c>
      <c r="D11951">
        <v>950</v>
      </c>
      <c r="E11951" s="35">
        <v>2748088.6499999911</v>
      </c>
      <c r="F11951" s="35">
        <v>3000000</v>
      </c>
      <c r="G11951" s="35">
        <v>11126785.100000009</v>
      </c>
    </row>
    <row r="11952" spans="1:7" x14ac:dyDescent="0.25">
      <c r="A11952" s="36">
        <v>0.01</v>
      </c>
      <c r="B11952" s="28" t="s">
        <v>76</v>
      </c>
      <c r="C11952" s="36">
        <v>0.02</v>
      </c>
      <c r="D11952">
        <v>951</v>
      </c>
      <c r="E11952" s="35">
        <v>2424978.568749994</v>
      </c>
      <c r="F11952" s="35">
        <v>3000000</v>
      </c>
      <c r="G11952" s="35">
        <v>10881068.931250006</v>
      </c>
    </row>
    <row r="11953" spans="1:7" x14ac:dyDescent="0.25">
      <c r="A11953" s="36">
        <v>0.01</v>
      </c>
      <c r="B11953" s="28" t="s">
        <v>76</v>
      </c>
      <c r="C11953" s="36">
        <v>0.02</v>
      </c>
      <c r="D11953">
        <v>952</v>
      </c>
      <c r="E11953" s="35">
        <v>2754150.212500006</v>
      </c>
      <c r="F11953" s="35">
        <v>3000000</v>
      </c>
      <c r="G11953" s="35">
        <v>10155249.787499994</v>
      </c>
    </row>
    <row r="11954" spans="1:7" x14ac:dyDescent="0.25">
      <c r="A11954" s="36">
        <v>0.01</v>
      </c>
      <c r="B11954" s="28" t="s">
        <v>76</v>
      </c>
      <c r="C11954" s="36">
        <v>0.02</v>
      </c>
      <c r="D11954">
        <v>953</v>
      </c>
      <c r="E11954" s="35">
        <v>4013133.4375</v>
      </c>
      <c r="F11954" s="35">
        <v>3000000</v>
      </c>
      <c r="G11954" s="35">
        <v>8278319.0625</v>
      </c>
    </row>
    <row r="11955" spans="1:7" x14ac:dyDescent="0.25">
      <c r="A11955" s="36">
        <v>0.01</v>
      </c>
      <c r="B11955" s="28" t="s">
        <v>76</v>
      </c>
      <c r="C11955" s="36">
        <v>0.02</v>
      </c>
      <c r="D11955">
        <v>954</v>
      </c>
      <c r="E11955" s="35">
        <v>3091577.59375</v>
      </c>
      <c r="F11955" s="35">
        <v>3000000</v>
      </c>
      <c r="G11955" s="35">
        <v>9331148.03125</v>
      </c>
    </row>
    <row r="11956" spans="1:7" x14ac:dyDescent="0.25">
      <c r="A11956" s="36">
        <v>0.01</v>
      </c>
      <c r="B11956" s="28" t="s">
        <v>76</v>
      </c>
      <c r="C11956" s="36">
        <v>0.02</v>
      </c>
      <c r="D11956">
        <v>955</v>
      </c>
      <c r="E11956" s="35">
        <v>3281463.25</v>
      </c>
      <c r="F11956" s="35">
        <v>3000000</v>
      </c>
      <c r="G11956" s="35">
        <v>8905548</v>
      </c>
    </row>
    <row r="11957" spans="1:7" x14ac:dyDescent="0.25">
      <c r="A11957" s="36">
        <v>0.01</v>
      </c>
      <c r="B11957" s="28" t="s">
        <v>76</v>
      </c>
      <c r="C11957" s="36">
        <v>0.02</v>
      </c>
      <c r="D11957">
        <v>956</v>
      </c>
      <c r="E11957" s="35">
        <v>2971469.974999994</v>
      </c>
      <c r="F11957" s="35">
        <v>3000000</v>
      </c>
      <c r="G11957" s="35">
        <v>9733451.275000006</v>
      </c>
    </row>
    <row r="11958" spans="1:7" x14ac:dyDescent="0.25">
      <c r="A11958" s="36">
        <v>0.01</v>
      </c>
      <c r="B11958" s="28" t="s">
        <v>76</v>
      </c>
      <c r="C11958" s="36">
        <v>0.02</v>
      </c>
      <c r="D11958">
        <v>957</v>
      </c>
      <c r="E11958" s="35">
        <v>2401652.390625</v>
      </c>
      <c r="F11958" s="35">
        <v>3000000</v>
      </c>
      <c r="G11958" s="35">
        <v>11300982.609375</v>
      </c>
    </row>
    <row r="11959" spans="1:7" x14ac:dyDescent="0.25">
      <c r="A11959" s="36">
        <v>0.01</v>
      </c>
      <c r="B11959" s="28" t="s">
        <v>76</v>
      </c>
      <c r="C11959" s="36">
        <v>0.02</v>
      </c>
      <c r="D11959">
        <v>958</v>
      </c>
      <c r="E11959" s="35">
        <v>2700685.237499997</v>
      </c>
      <c r="F11959" s="35">
        <v>3000000</v>
      </c>
      <c r="G11959" s="35">
        <v>10541542.262500003</v>
      </c>
    </row>
    <row r="11960" spans="1:7" x14ac:dyDescent="0.25">
      <c r="A11960" s="36">
        <v>0.01</v>
      </c>
      <c r="B11960" s="28" t="s">
        <v>76</v>
      </c>
      <c r="C11960" s="36">
        <v>0.02</v>
      </c>
      <c r="D11960">
        <v>959</v>
      </c>
      <c r="E11960" s="35">
        <v>1667472.006249994</v>
      </c>
      <c r="F11960" s="35">
        <v>3000000</v>
      </c>
      <c r="G11960" s="35">
        <v>12714841.743750006</v>
      </c>
    </row>
    <row r="11961" spans="1:7" x14ac:dyDescent="0.25">
      <c r="A11961" s="36">
        <v>0.01</v>
      </c>
      <c r="B11961" s="28" t="s">
        <v>76</v>
      </c>
      <c r="C11961" s="36">
        <v>0.02</v>
      </c>
      <c r="D11961">
        <v>960</v>
      </c>
      <c r="E11961" s="35">
        <v>2656075.984375</v>
      </c>
      <c r="F11961" s="35">
        <v>3000000</v>
      </c>
      <c r="G11961" s="35">
        <v>10028156.828125</v>
      </c>
    </row>
    <row r="11962" spans="1:7" x14ac:dyDescent="0.25">
      <c r="A11962" s="36">
        <v>0.01</v>
      </c>
      <c r="B11962" s="28" t="s">
        <v>76</v>
      </c>
      <c r="C11962" s="36">
        <v>0.02</v>
      </c>
      <c r="D11962">
        <v>961</v>
      </c>
      <c r="E11962" s="35">
        <v>2875514.162499994</v>
      </c>
      <c r="F11962" s="35">
        <v>3000000</v>
      </c>
      <c r="G11962" s="35">
        <v>9817420.837500006</v>
      </c>
    </row>
    <row r="11963" spans="1:7" x14ac:dyDescent="0.25">
      <c r="A11963" s="36">
        <v>0.01</v>
      </c>
      <c r="B11963" s="28" t="s">
        <v>76</v>
      </c>
      <c r="C11963" s="36">
        <v>0.02</v>
      </c>
      <c r="D11963">
        <v>962</v>
      </c>
      <c r="E11963" s="35">
        <v>2770090.825000003</v>
      </c>
      <c r="F11963" s="35">
        <v>3000000</v>
      </c>
      <c r="G11963" s="35">
        <v>10397935.424999997</v>
      </c>
    </row>
    <row r="11964" spans="1:7" x14ac:dyDescent="0.25">
      <c r="A11964" s="36">
        <v>0.01</v>
      </c>
      <c r="B11964" s="28" t="s">
        <v>76</v>
      </c>
      <c r="C11964" s="36">
        <v>0.02</v>
      </c>
      <c r="D11964">
        <v>963</v>
      </c>
      <c r="E11964" s="35">
        <v>2244737.525000006</v>
      </c>
      <c r="F11964" s="35">
        <v>3000000</v>
      </c>
      <c r="G11964" s="35">
        <v>10519027.474999994</v>
      </c>
    </row>
    <row r="11965" spans="1:7" x14ac:dyDescent="0.25">
      <c r="A11965" s="36">
        <v>0.01</v>
      </c>
      <c r="B11965" s="28" t="s">
        <v>76</v>
      </c>
      <c r="C11965" s="36">
        <v>0.02</v>
      </c>
      <c r="D11965">
        <v>964</v>
      </c>
      <c r="E11965" s="35">
        <v>3106219.049999997</v>
      </c>
      <c r="F11965" s="35">
        <v>3000000</v>
      </c>
      <c r="G11965" s="35">
        <v>9266792.200000003</v>
      </c>
    </row>
    <row r="11966" spans="1:7" x14ac:dyDescent="0.25">
      <c r="A11966" s="36">
        <v>0.01</v>
      </c>
      <c r="B11966" s="28" t="s">
        <v>76</v>
      </c>
      <c r="C11966" s="36">
        <v>0.02</v>
      </c>
      <c r="D11966">
        <v>965</v>
      </c>
      <c r="E11966" s="35">
        <v>3288658.674999997</v>
      </c>
      <c r="F11966" s="35">
        <v>3000000</v>
      </c>
      <c r="G11966" s="35">
        <v>8731488.825000003</v>
      </c>
    </row>
    <row r="11967" spans="1:7" x14ac:dyDescent="0.25">
      <c r="A11967" s="36">
        <v>0.01</v>
      </c>
      <c r="B11967" s="28" t="s">
        <v>76</v>
      </c>
      <c r="C11967" s="36">
        <v>0.02</v>
      </c>
      <c r="D11967">
        <v>966</v>
      </c>
      <c r="E11967" s="35">
        <v>3213732.415625006</v>
      </c>
      <c r="F11967" s="35">
        <v>3000000</v>
      </c>
      <c r="G11967" s="35">
        <v>8814643.834374994</v>
      </c>
    </row>
    <row r="11968" spans="1:7" x14ac:dyDescent="0.25">
      <c r="A11968" s="36">
        <v>0.01</v>
      </c>
      <c r="B11968" s="28" t="s">
        <v>76</v>
      </c>
      <c r="C11968" s="36">
        <v>0.02</v>
      </c>
      <c r="D11968">
        <v>967</v>
      </c>
      <c r="E11968" s="35">
        <v>2160449.6000000089</v>
      </c>
      <c r="F11968" s="35">
        <v>3000000</v>
      </c>
      <c r="G11968" s="35">
        <v>11067618.524999991</v>
      </c>
    </row>
    <row r="11969" spans="1:7" x14ac:dyDescent="0.25">
      <c r="A11969" s="36">
        <v>0.01</v>
      </c>
      <c r="B11969" s="28" t="s">
        <v>76</v>
      </c>
      <c r="C11969" s="36">
        <v>0.02</v>
      </c>
      <c r="D11969">
        <v>968</v>
      </c>
      <c r="E11969" s="35">
        <v>3158776.5718749911</v>
      </c>
      <c r="F11969" s="35">
        <v>3000000</v>
      </c>
      <c r="G11969" s="35">
        <v>9429051.8656250089</v>
      </c>
    </row>
    <row r="11970" spans="1:7" x14ac:dyDescent="0.25">
      <c r="A11970" s="36">
        <v>0.01</v>
      </c>
      <c r="B11970" s="28" t="s">
        <v>76</v>
      </c>
      <c r="C11970" s="36">
        <v>0.02</v>
      </c>
      <c r="D11970">
        <v>969</v>
      </c>
      <c r="E11970" s="35">
        <v>2599822.612499997</v>
      </c>
      <c r="F11970" s="35">
        <v>3000000</v>
      </c>
      <c r="G11970" s="35">
        <v>10191364.262500003</v>
      </c>
    </row>
    <row r="11971" spans="1:7" x14ac:dyDescent="0.25">
      <c r="A11971" s="36">
        <v>0.01</v>
      </c>
      <c r="B11971" s="28" t="s">
        <v>76</v>
      </c>
      <c r="C11971" s="36">
        <v>0.02</v>
      </c>
      <c r="D11971">
        <v>970</v>
      </c>
      <c r="E11971" s="35">
        <v>2665650.599999994</v>
      </c>
      <c r="F11971" s="35">
        <v>3000000</v>
      </c>
      <c r="G11971" s="35">
        <v>10309261.900000006</v>
      </c>
    </row>
    <row r="11972" spans="1:7" x14ac:dyDescent="0.25">
      <c r="A11972" s="36">
        <v>0.01</v>
      </c>
      <c r="B11972" s="28" t="s">
        <v>76</v>
      </c>
      <c r="C11972" s="36">
        <v>0.02</v>
      </c>
      <c r="D11972">
        <v>971</v>
      </c>
      <c r="E11972" s="35">
        <v>2218582.743750006</v>
      </c>
      <c r="F11972" s="35">
        <v>3000000</v>
      </c>
      <c r="G11972" s="35">
        <v>11130912.256249994</v>
      </c>
    </row>
    <row r="11973" spans="1:7" x14ac:dyDescent="0.25">
      <c r="A11973" s="36">
        <v>0.01</v>
      </c>
      <c r="B11973" s="28" t="s">
        <v>76</v>
      </c>
      <c r="C11973" s="36">
        <v>0.02</v>
      </c>
      <c r="D11973">
        <v>972</v>
      </c>
      <c r="E11973" s="35">
        <v>2289890.59375</v>
      </c>
      <c r="F11973" s="35">
        <v>3000000</v>
      </c>
      <c r="G11973" s="35">
        <v>11323519.40625</v>
      </c>
    </row>
    <row r="11974" spans="1:7" x14ac:dyDescent="0.25">
      <c r="A11974" s="36">
        <v>0.01</v>
      </c>
      <c r="B11974" s="28" t="s">
        <v>76</v>
      </c>
      <c r="C11974" s="36">
        <v>0.02</v>
      </c>
      <c r="D11974">
        <v>973</v>
      </c>
      <c r="E11974" s="35">
        <v>2924555.856250003</v>
      </c>
      <c r="F11974" s="35">
        <v>3000000</v>
      </c>
      <c r="G11974" s="35">
        <v>10104341.018749997</v>
      </c>
    </row>
    <row r="11975" spans="1:7" x14ac:dyDescent="0.25">
      <c r="A11975" s="36">
        <v>0.01</v>
      </c>
      <c r="B11975" s="28" t="s">
        <v>76</v>
      </c>
      <c r="C11975" s="36">
        <v>0.02</v>
      </c>
      <c r="D11975">
        <v>974</v>
      </c>
      <c r="E11975" s="35">
        <v>2632067.8999999911</v>
      </c>
      <c r="F11975" s="35">
        <v>3000000</v>
      </c>
      <c r="G11975" s="35">
        <v>10086315.850000009</v>
      </c>
    </row>
    <row r="11976" spans="1:7" x14ac:dyDescent="0.25">
      <c r="A11976" s="36">
        <v>0.01</v>
      </c>
      <c r="B11976" s="28" t="s">
        <v>76</v>
      </c>
      <c r="C11976" s="36">
        <v>0.02</v>
      </c>
      <c r="D11976">
        <v>975</v>
      </c>
      <c r="E11976" s="35">
        <v>2411194.137500003</v>
      </c>
      <c r="F11976" s="35">
        <v>3000000</v>
      </c>
      <c r="G11976" s="35">
        <v>10434825.237499997</v>
      </c>
    </row>
    <row r="11977" spans="1:7" x14ac:dyDescent="0.25">
      <c r="A11977" s="36">
        <v>0.01</v>
      </c>
      <c r="B11977" s="28" t="s">
        <v>76</v>
      </c>
      <c r="C11977" s="36">
        <v>0.02</v>
      </c>
      <c r="D11977">
        <v>976</v>
      </c>
      <c r="E11977" s="35">
        <v>2955829.900000006</v>
      </c>
      <c r="F11977" s="35">
        <v>3000000</v>
      </c>
      <c r="G11977" s="35">
        <v>9339613.849999994</v>
      </c>
    </row>
    <row r="11978" spans="1:7" x14ac:dyDescent="0.25">
      <c r="A11978" s="36">
        <v>0.01</v>
      </c>
      <c r="B11978" s="28" t="s">
        <v>76</v>
      </c>
      <c r="C11978" s="36">
        <v>0.02</v>
      </c>
      <c r="D11978">
        <v>977</v>
      </c>
      <c r="E11978" s="35">
        <v>3485982.9593750089</v>
      </c>
      <c r="F11978" s="35">
        <v>3000000</v>
      </c>
      <c r="G11978" s="35">
        <v>8652002.0406249911</v>
      </c>
    </row>
    <row r="11979" spans="1:7" x14ac:dyDescent="0.25">
      <c r="A11979" s="36">
        <v>0.01</v>
      </c>
      <c r="B11979" s="28" t="s">
        <v>76</v>
      </c>
      <c r="C11979" s="36">
        <v>0.02</v>
      </c>
      <c r="D11979">
        <v>978</v>
      </c>
      <c r="E11979" s="35">
        <v>2503319.375</v>
      </c>
      <c r="F11979" s="35">
        <v>3000000</v>
      </c>
      <c r="G11979" s="35">
        <v>11108053.125</v>
      </c>
    </row>
    <row r="11980" spans="1:7" x14ac:dyDescent="0.25">
      <c r="A11980" s="36">
        <v>0.01</v>
      </c>
      <c r="B11980" s="28" t="s">
        <v>76</v>
      </c>
      <c r="C11980" s="36">
        <v>0.02</v>
      </c>
      <c r="D11980">
        <v>979</v>
      </c>
      <c r="E11980" s="35">
        <v>2480441.637500003</v>
      </c>
      <c r="F11980" s="35">
        <v>3000000</v>
      </c>
      <c r="G11980" s="35">
        <v>10864814.612499997</v>
      </c>
    </row>
    <row r="11981" spans="1:7" x14ac:dyDescent="0.25">
      <c r="A11981" s="36">
        <v>0.01</v>
      </c>
      <c r="B11981" s="28" t="s">
        <v>76</v>
      </c>
      <c r="C11981" s="36">
        <v>0.02</v>
      </c>
      <c r="D11981">
        <v>980</v>
      </c>
      <c r="E11981" s="35">
        <v>2308457.737499997</v>
      </c>
      <c r="F11981" s="35">
        <v>3000000</v>
      </c>
      <c r="G11981" s="35">
        <v>10939563.200000003</v>
      </c>
    </row>
    <row r="11982" spans="1:7" x14ac:dyDescent="0.25">
      <c r="A11982" s="36">
        <v>0.01</v>
      </c>
      <c r="B11982" s="28" t="s">
        <v>76</v>
      </c>
      <c r="C11982" s="36">
        <v>0.02</v>
      </c>
      <c r="D11982">
        <v>981</v>
      </c>
      <c r="E11982" s="35">
        <v>3146123.049999997</v>
      </c>
      <c r="F11982" s="35">
        <v>3000000</v>
      </c>
      <c r="G11982" s="35">
        <v>10016323.200000003</v>
      </c>
    </row>
    <row r="11983" spans="1:7" x14ac:dyDescent="0.25">
      <c r="A11983" s="36">
        <v>0.01</v>
      </c>
      <c r="B11983" s="28" t="s">
        <v>76</v>
      </c>
      <c r="C11983" s="36">
        <v>0.02</v>
      </c>
      <c r="D11983">
        <v>982</v>
      </c>
      <c r="E11983" s="35">
        <v>2389771.5546875</v>
      </c>
      <c r="F11983" s="35">
        <v>3000000</v>
      </c>
      <c r="G11983" s="35">
        <v>10785145.6328125</v>
      </c>
    </row>
    <row r="11984" spans="1:7" x14ac:dyDescent="0.25">
      <c r="A11984" s="36">
        <v>0.01</v>
      </c>
      <c r="B11984" s="28" t="s">
        <v>76</v>
      </c>
      <c r="C11984" s="36">
        <v>0.02</v>
      </c>
      <c r="D11984">
        <v>983</v>
      </c>
      <c r="E11984" s="35">
        <v>2551544.6015625</v>
      </c>
      <c r="F11984" s="35">
        <v>3000000</v>
      </c>
      <c r="G11984" s="35">
        <v>10336956.3359375</v>
      </c>
    </row>
    <row r="11985" spans="1:7" x14ac:dyDescent="0.25">
      <c r="A11985" s="36">
        <v>0.01</v>
      </c>
      <c r="B11985" s="28" t="s">
        <v>76</v>
      </c>
      <c r="C11985" s="36">
        <v>0.02</v>
      </c>
      <c r="D11985">
        <v>984</v>
      </c>
      <c r="E11985" s="35">
        <v>2435358.084374994</v>
      </c>
      <c r="F11985" s="35">
        <v>3000000</v>
      </c>
      <c r="G11985" s="35">
        <v>10867957.540625006</v>
      </c>
    </row>
    <row r="11986" spans="1:7" x14ac:dyDescent="0.25">
      <c r="A11986" s="36">
        <v>0.01</v>
      </c>
      <c r="B11986" s="28" t="s">
        <v>76</v>
      </c>
      <c r="C11986" s="36">
        <v>0.02</v>
      </c>
      <c r="D11986">
        <v>985</v>
      </c>
      <c r="E11986" s="35">
        <v>2645467.099999994</v>
      </c>
      <c r="F11986" s="35">
        <v>3000000</v>
      </c>
      <c r="G11986" s="35">
        <v>10252695.400000006</v>
      </c>
    </row>
    <row r="11987" spans="1:7" x14ac:dyDescent="0.25">
      <c r="A11987" s="36">
        <v>0.01</v>
      </c>
      <c r="B11987" s="28" t="s">
        <v>76</v>
      </c>
      <c r="C11987" s="36">
        <v>0.02</v>
      </c>
      <c r="D11987">
        <v>986</v>
      </c>
      <c r="E11987" s="35">
        <v>3452658.1875</v>
      </c>
      <c r="F11987" s="35">
        <v>3000000</v>
      </c>
      <c r="G11987" s="35">
        <v>9044674.3125</v>
      </c>
    </row>
    <row r="11988" spans="1:7" x14ac:dyDescent="0.25">
      <c r="A11988" s="36">
        <v>0.01</v>
      </c>
      <c r="B11988" s="28" t="s">
        <v>76</v>
      </c>
      <c r="C11988" s="36">
        <v>0.02</v>
      </c>
      <c r="D11988">
        <v>987</v>
      </c>
      <c r="E11988" s="35">
        <v>2504164.571875006</v>
      </c>
      <c r="F11988" s="35">
        <v>3000000</v>
      </c>
      <c r="G11988" s="35">
        <v>10250077.303124994</v>
      </c>
    </row>
    <row r="11989" spans="1:7" x14ac:dyDescent="0.25">
      <c r="A11989" s="36">
        <v>0.01</v>
      </c>
      <c r="B11989" s="28" t="s">
        <v>76</v>
      </c>
      <c r="C11989" s="36">
        <v>0.02</v>
      </c>
      <c r="D11989">
        <v>988</v>
      </c>
      <c r="E11989" s="35">
        <v>1647336.153125003</v>
      </c>
      <c r="F11989" s="35">
        <v>3000000</v>
      </c>
      <c r="G11989" s="35">
        <v>12386290.721874997</v>
      </c>
    </row>
    <row r="11990" spans="1:7" x14ac:dyDescent="0.25">
      <c r="A11990" s="36">
        <v>0.01</v>
      </c>
      <c r="B11990" s="28" t="s">
        <v>76</v>
      </c>
      <c r="C11990" s="36">
        <v>0.02</v>
      </c>
      <c r="D11990">
        <v>989</v>
      </c>
      <c r="E11990" s="35">
        <v>2891243.1000000089</v>
      </c>
      <c r="F11990" s="35">
        <v>3000000</v>
      </c>
      <c r="G11990" s="35">
        <v>9712686.8999999911</v>
      </c>
    </row>
    <row r="11991" spans="1:7" x14ac:dyDescent="0.25">
      <c r="A11991" s="36">
        <v>0.01</v>
      </c>
      <c r="B11991" s="28" t="s">
        <v>76</v>
      </c>
      <c r="C11991" s="36">
        <v>0.02</v>
      </c>
      <c r="D11991">
        <v>990</v>
      </c>
      <c r="E11991" s="35">
        <v>2708877.540625006</v>
      </c>
      <c r="F11991" s="35">
        <v>3000000</v>
      </c>
      <c r="G11991" s="35">
        <v>10812445.584374994</v>
      </c>
    </row>
    <row r="11992" spans="1:7" x14ac:dyDescent="0.25">
      <c r="A11992" s="36">
        <v>0.01</v>
      </c>
      <c r="B11992" s="28" t="s">
        <v>76</v>
      </c>
      <c r="C11992" s="36">
        <v>0.02</v>
      </c>
      <c r="D11992">
        <v>991</v>
      </c>
      <c r="E11992" s="35">
        <v>3096536.615624994</v>
      </c>
      <c r="F11992" s="35">
        <v>3000000</v>
      </c>
      <c r="G11992" s="35">
        <v>9422657.759375006</v>
      </c>
    </row>
    <row r="11993" spans="1:7" x14ac:dyDescent="0.25">
      <c r="A11993" s="36">
        <v>0.01</v>
      </c>
      <c r="B11993" s="28" t="s">
        <v>76</v>
      </c>
      <c r="C11993" s="36">
        <v>0.02</v>
      </c>
      <c r="D11993">
        <v>992</v>
      </c>
      <c r="E11993" s="35">
        <v>3968577.700000003</v>
      </c>
      <c r="F11993" s="35">
        <v>3000000</v>
      </c>
      <c r="G11993" s="35">
        <v>7888304.487499997</v>
      </c>
    </row>
    <row r="11994" spans="1:7" x14ac:dyDescent="0.25">
      <c r="A11994" s="36">
        <v>0.01</v>
      </c>
      <c r="B11994" s="28" t="s">
        <v>76</v>
      </c>
      <c r="C11994" s="36">
        <v>0.02</v>
      </c>
      <c r="D11994">
        <v>993</v>
      </c>
      <c r="E11994" s="35">
        <v>3137642.4203125089</v>
      </c>
      <c r="F11994" s="35">
        <v>3000000</v>
      </c>
      <c r="G11994" s="35">
        <v>9847478.5171874911</v>
      </c>
    </row>
    <row r="11995" spans="1:7" x14ac:dyDescent="0.25">
      <c r="A11995" s="36">
        <v>0.01</v>
      </c>
      <c r="B11995" s="28" t="s">
        <v>76</v>
      </c>
      <c r="C11995" s="36">
        <v>0.02</v>
      </c>
      <c r="D11995">
        <v>994</v>
      </c>
      <c r="E11995" s="35">
        <v>2537680.400000006</v>
      </c>
      <c r="F11995" s="35">
        <v>3000000</v>
      </c>
      <c r="G11995" s="35">
        <v>10923372.099999994</v>
      </c>
    </row>
    <row r="11996" spans="1:7" x14ac:dyDescent="0.25">
      <c r="A11996" s="36">
        <v>0.01</v>
      </c>
      <c r="B11996" s="28" t="s">
        <v>76</v>
      </c>
      <c r="C11996" s="36">
        <v>0.02</v>
      </c>
      <c r="D11996">
        <v>995</v>
      </c>
      <c r="E11996" s="35">
        <v>3941137.8999999911</v>
      </c>
      <c r="F11996" s="35">
        <v>3000000</v>
      </c>
      <c r="G11996" s="35">
        <v>8351498.3500000089</v>
      </c>
    </row>
    <row r="11997" spans="1:7" x14ac:dyDescent="0.25">
      <c r="A11997" s="36">
        <v>0.01</v>
      </c>
      <c r="B11997" s="28" t="s">
        <v>76</v>
      </c>
      <c r="C11997" s="36">
        <v>0.02</v>
      </c>
      <c r="D11997">
        <v>996</v>
      </c>
      <c r="E11997" s="35">
        <v>3070902.625</v>
      </c>
      <c r="F11997" s="35">
        <v>3000000</v>
      </c>
      <c r="G11997" s="35">
        <v>9322777.375</v>
      </c>
    </row>
    <row r="11998" spans="1:7" x14ac:dyDescent="0.25">
      <c r="A11998" s="36">
        <v>0.01</v>
      </c>
      <c r="B11998" s="28" t="s">
        <v>76</v>
      </c>
      <c r="C11998" s="36">
        <v>0.02</v>
      </c>
      <c r="D11998">
        <v>997</v>
      </c>
      <c r="E11998" s="35">
        <v>2806158.318749994</v>
      </c>
      <c r="F11998" s="35">
        <v>3000000</v>
      </c>
      <c r="G11998" s="35">
        <v>9735975.431250006</v>
      </c>
    </row>
    <row r="11999" spans="1:7" x14ac:dyDescent="0.25">
      <c r="A11999" s="36">
        <v>0.01</v>
      </c>
      <c r="B11999" s="28" t="s">
        <v>76</v>
      </c>
      <c r="C11999" s="36">
        <v>0.02</v>
      </c>
      <c r="D11999">
        <v>998</v>
      </c>
      <c r="E11999" s="35">
        <v>4224844.450000003</v>
      </c>
      <c r="F11999" s="35">
        <v>3000000</v>
      </c>
      <c r="G11999" s="35">
        <v>7903558.049999997</v>
      </c>
    </row>
    <row r="12000" spans="1:7" x14ac:dyDescent="0.25">
      <c r="A12000" s="36">
        <v>0.01</v>
      </c>
      <c r="B12000" s="28" t="s">
        <v>76</v>
      </c>
      <c r="C12000" s="36">
        <v>0.02</v>
      </c>
      <c r="D12000">
        <v>999</v>
      </c>
      <c r="E12000" s="35">
        <v>2560437.1875000149</v>
      </c>
      <c r="F12000" s="35">
        <v>3000000</v>
      </c>
      <c r="G12000" s="35">
        <v>11433022.812499985</v>
      </c>
    </row>
    <row r="12001" spans="1:7" x14ac:dyDescent="0.25">
      <c r="A12001" s="36">
        <v>0.01</v>
      </c>
      <c r="B12001" s="28" t="s">
        <v>76</v>
      </c>
      <c r="C12001" s="36">
        <v>0.02</v>
      </c>
      <c r="D12001">
        <v>1000</v>
      </c>
      <c r="E12001" s="35">
        <v>3366739.731250003</v>
      </c>
      <c r="F12001" s="35">
        <v>3000000</v>
      </c>
      <c r="G12001" s="35">
        <v>9245814.018749997</v>
      </c>
    </row>
    <row r="12002" spans="1:7" x14ac:dyDescent="0.25">
      <c r="A12002" s="36">
        <v>0.01</v>
      </c>
      <c r="B12002" s="28" t="s">
        <v>76</v>
      </c>
      <c r="C12002" s="36">
        <v>2.5000000000000001E-2</v>
      </c>
      <c r="D12002">
        <v>1</v>
      </c>
      <c r="E12002" s="35">
        <v>3473180.4296875</v>
      </c>
      <c r="F12002" s="35">
        <v>3000000</v>
      </c>
      <c r="G12002" s="35">
        <v>9621667.3828125</v>
      </c>
    </row>
    <row r="12003" spans="1:7" x14ac:dyDescent="0.25">
      <c r="A12003" s="36">
        <v>0.01</v>
      </c>
      <c r="B12003" s="28" t="s">
        <v>76</v>
      </c>
      <c r="C12003" s="36">
        <v>2.5000000000000001E-2</v>
      </c>
      <c r="D12003">
        <v>2</v>
      </c>
      <c r="E12003" s="35">
        <v>3832213.549999997</v>
      </c>
      <c r="F12003" s="35">
        <v>3000000</v>
      </c>
      <c r="G12003" s="35">
        <v>8203718.325000003</v>
      </c>
    </row>
    <row r="12004" spans="1:7" x14ac:dyDescent="0.25">
      <c r="A12004" s="36">
        <v>0.01</v>
      </c>
      <c r="B12004" s="28" t="s">
        <v>76</v>
      </c>
      <c r="C12004" s="36">
        <v>2.5000000000000001E-2</v>
      </c>
      <c r="D12004">
        <v>3</v>
      </c>
      <c r="E12004" s="35">
        <v>3395147.496875003</v>
      </c>
      <c r="F12004" s="35">
        <v>3000000</v>
      </c>
      <c r="G12004" s="35">
        <v>9185661.878124997</v>
      </c>
    </row>
    <row r="12005" spans="1:7" x14ac:dyDescent="0.25">
      <c r="A12005" s="36">
        <v>0.01</v>
      </c>
      <c r="B12005" s="28" t="s">
        <v>76</v>
      </c>
      <c r="C12005" s="36">
        <v>2.5000000000000001E-2</v>
      </c>
      <c r="D12005">
        <v>4</v>
      </c>
      <c r="E12005" s="35">
        <v>4600369.7578125</v>
      </c>
      <c r="F12005" s="35">
        <v>3000000</v>
      </c>
      <c r="G12005" s="35">
        <v>7648554.3046875</v>
      </c>
    </row>
    <row r="12006" spans="1:7" x14ac:dyDescent="0.25">
      <c r="A12006" s="36">
        <v>0.01</v>
      </c>
      <c r="B12006" s="28" t="s">
        <v>76</v>
      </c>
      <c r="C12006" s="36">
        <v>2.5000000000000001E-2</v>
      </c>
      <c r="D12006">
        <v>5</v>
      </c>
      <c r="E12006" s="35">
        <v>3830286.5</v>
      </c>
      <c r="F12006" s="35">
        <v>3000000</v>
      </c>
      <c r="G12006" s="35">
        <v>8187865.0625</v>
      </c>
    </row>
    <row r="12007" spans="1:7" x14ac:dyDescent="0.25">
      <c r="A12007" s="36">
        <v>0.01</v>
      </c>
      <c r="B12007" s="28" t="s">
        <v>76</v>
      </c>
      <c r="C12007" s="36">
        <v>2.5000000000000001E-2</v>
      </c>
      <c r="D12007">
        <v>6</v>
      </c>
      <c r="E12007" s="35">
        <v>4766815.7999999821</v>
      </c>
      <c r="F12007" s="35">
        <v>3065537.7999999821</v>
      </c>
      <c r="G12007" s="35">
        <v>6311502</v>
      </c>
    </row>
    <row r="12008" spans="1:7" x14ac:dyDescent="0.25">
      <c r="A12008" s="36">
        <v>0.01</v>
      </c>
      <c r="B12008" s="28" t="s">
        <v>76</v>
      </c>
      <c r="C12008" s="36">
        <v>2.5000000000000001E-2</v>
      </c>
      <c r="D12008">
        <v>7</v>
      </c>
      <c r="E12008" s="35">
        <v>4031028.681250006</v>
      </c>
      <c r="F12008" s="35">
        <v>3000000</v>
      </c>
      <c r="G12008" s="35">
        <v>8307762.568749994</v>
      </c>
    </row>
    <row r="12009" spans="1:7" x14ac:dyDescent="0.25">
      <c r="A12009" s="36">
        <v>0.01</v>
      </c>
      <c r="B12009" s="28" t="s">
        <v>76</v>
      </c>
      <c r="C12009" s="36">
        <v>2.5000000000000001E-2</v>
      </c>
      <c r="D12009">
        <v>8</v>
      </c>
      <c r="E12009" s="35">
        <v>3498247.224999994</v>
      </c>
      <c r="F12009" s="35">
        <v>3000000</v>
      </c>
      <c r="G12009" s="35">
        <v>8722892.775000006</v>
      </c>
    </row>
    <row r="12010" spans="1:7" x14ac:dyDescent="0.25">
      <c r="A12010" s="36">
        <v>0.01</v>
      </c>
      <c r="B12010" s="28" t="s">
        <v>76</v>
      </c>
      <c r="C12010" s="36">
        <v>2.5000000000000001E-2</v>
      </c>
      <c r="D12010">
        <v>9</v>
      </c>
      <c r="E12010" s="35">
        <v>3473381.087500006</v>
      </c>
      <c r="F12010" s="35">
        <v>3000000</v>
      </c>
      <c r="G12010" s="35">
        <v>8890570.162499994</v>
      </c>
    </row>
    <row r="12011" spans="1:7" x14ac:dyDescent="0.25">
      <c r="A12011" s="36">
        <v>0.01</v>
      </c>
      <c r="B12011" s="28" t="s">
        <v>76</v>
      </c>
      <c r="C12011" s="36">
        <v>2.5000000000000001E-2</v>
      </c>
      <c r="D12011">
        <v>10</v>
      </c>
      <c r="E12011" s="35">
        <v>2485403.137500003</v>
      </c>
      <c r="F12011" s="35">
        <v>3000000</v>
      </c>
      <c r="G12011" s="35">
        <v>11224959.362499997</v>
      </c>
    </row>
    <row r="12012" spans="1:7" x14ac:dyDescent="0.25">
      <c r="A12012" s="36">
        <v>0.01</v>
      </c>
      <c r="B12012" s="28" t="s">
        <v>76</v>
      </c>
      <c r="C12012" s="36">
        <v>2.5000000000000001E-2</v>
      </c>
      <c r="D12012">
        <v>11</v>
      </c>
      <c r="E12012" s="35">
        <v>3654044.1328125</v>
      </c>
      <c r="F12012" s="35">
        <v>3000000</v>
      </c>
      <c r="G12012" s="35">
        <v>8135636.8046875</v>
      </c>
    </row>
    <row r="12013" spans="1:7" x14ac:dyDescent="0.25">
      <c r="A12013" s="36">
        <v>0.01</v>
      </c>
      <c r="B12013" s="28" t="s">
        <v>76</v>
      </c>
      <c r="C12013" s="36">
        <v>2.5000000000000001E-2</v>
      </c>
      <c r="D12013">
        <v>12</v>
      </c>
      <c r="E12013" s="35">
        <v>4241372.549999997</v>
      </c>
      <c r="F12013" s="35">
        <v>3000000</v>
      </c>
      <c r="G12013" s="35">
        <v>7256368.700000003</v>
      </c>
    </row>
    <row r="12014" spans="1:7" x14ac:dyDescent="0.25">
      <c r="A12014" s="36">
        <v>0.01</v>
      </c>
      <c r="B12014" s="28" t="s">
        <v>76</v>
      </c>
      <c r="C12014" s="36">
        <v>2.5000000000000001E-2</v>
      </c>
      <c r="D12014">
        <v>13</v>
      </c>
      <c r="E12014" s="35">
        <v>3317153.487499997</v>
      </c>
      <c r="F12014" s="35">
        <v>3000000</v>
      </c>
      <c r="G12014" s="35">
        <v>10028700.262500003</v>
      </c>
    </row>
    <row r="12015" spans="1:7" x14ac:dyDescent="0.25">
      <c r="A12015" s="36">
        <v>0.01</v>
      </c>
      <c r="B12015" s="28" t="s">
        <v>76</v>
      </c>
      <c r="C12015" s="36">
        <v>2.5000000000000001E-2</v>
      </c>
      <c r="D12015">
        <v>14</v>
      </c>
      <c r="E12015" s="35">
        <v>2682178.8125</v>
      </c>
      <c r="F12015" s="35">
        <v>3000000</v>
      </c>
      <c r="G12015" s="35">
        <v>11030163.375</v>
      </c>
    </row>
    <row r="12016" spans="1:7" x14ac:dyDescent="0.25">
      <c r="A12016" s="36">
        <v>0.01</v>
      </c>
      <c r="B12016" s="28" t="s">
        <v>76</v>
      </c>
      <c r="C12016" s="36">
        <v>2.5000000000000001E-2</v>
      </c>
      <c r="D12016">
        <v>15</v>
      </c>
      <c r="E12016" s="35">
        <v>3690312.1875</v>
      </c>
      <c r="F12016" s="35">
        <v>3000000</v>
      </c>
      <c r="G12016" s="35">
        <v>8523975.3125</v>
      </c>
    </row>
    <row r="12017" spans="1:7" x14ac:dyDescent="0.25">
      <c r="A12017" s="36">
        <v>0.01</v>
      </c>
      <c r="B12017" s="28" t="s">
        <v>76</v>
      </c>
      <c r="C12017" s="36">
        <v>2.5000000000000001E-2</v>
      </c>
      <c r="D12017">
        <v>16</v>
      </c>
      <c r="E12017" s="35">
        <v>3697049.0749999881</v>
      </c>
      <c r="F12017" s="35">
        <v>3000000</v>
      </c>
      <c r="G12017" s="35">
        <v>9471038.7375000119</v>
      </c>
    </row>
    <row r="12018" spans="1:7" x14ac:dyDescent="0.25">
      <c r="A12018" s="36">
        <v>0.01</v>
      </c>
      <c r="B12018" s="28" t="s">
        <v>76</v>
      </c>
      <c r="C12018" s="36">
        <v>2.5000000000000001E-2</v>
      </c>
      <c r="D12018">
        <v>17</v>
      </c>
      <c r="E12018" s="35">
        <v>4276336.512500003</v>
      </c>
      <c r="F12018" s="35">
        <v>3000000</v>
      </c>
      <c r="G12018" s="35">
        <v>7485079.737499997</v>
      </c>
    </row>
    <row r="12019" spans="1:7" x14ac:dyDescent="0.25">
      <c r="A12019" s="36">
        <v>0.01</v>
      </c>
      <c r="B12019" s="28" t="s">
        <v>76</v>
      </c>
      <c r="C12019" s="36">
        <v>2.5000000000000001E-2</v>
      </c>
      <c r="D12019">
        <v>18</v>
      </c>
      <c r="E12019" s="35">
        <v>3577450.575000003</v>
      </c>
      <c r="F12019" s="35">
        <v>3000000</v>
      </c>
      <c r="G12019" s="35">
        <v>8370874.424999997</v>
      </c>
    </row>
    <row r="12020" spans="1:7" x14ac:dyDescent="0.25">
      <c r="A12020" s="36">
        <v>0.01</v>
      </c>
      <c r="B12020" s="28" t="s">
        <v>76</v>
      </c>
      <c r="C12020" s="36">
        <v>2.5000000000000001E-2</v>
      </c>
      <c r="D12020">
        <v>19</v>
      </c>
      <c r="E12020" s="35">
        <v>3318295.287499994</v>
      </c>
      <c r="F12020" s="35">
        <v>3000000</v>
      </c>
      <c r="G12020" s="35">
        <v>9006904.712500006</v>
      </c>
    </row>
    <row r="12021" spans="1:7" x14ac:dyDescent="0.25">
      <c r="A12021" s="36">
        <v>0.01</v>
      </c>
      <c r="B12021" s="28" t="s">
        <v>76</v>
      </c>
      <c r="C12021" s="36">
        <v>2.5000000000000001E-2</v>
      </c>
      <c r="D12021">
        <v>20</v>
      </c>
      <c r="E12021" s="35">
        <v>4563513.1625000089</v>
      </c>
      <c r="F12021" s="35">
        <v>3000000</v>
      </c>
      <c r="G12021" s="35">
        <v>7422308.0874999911</v>
      </c>
    </row>
    <row r="12022" spans="1:7" x14ac:dyDescent="0.25">
      <c r="A12022" s="36">
        <v>0.01</v>
      </c>
      <c r="B12022" s="28" t="s">
        <v>76</v>
      </c>
      <c r="C12022" s="36">
        <v>2.5000000000000001E-2</v>
      </c>
      <c r="D12022">
        <v>21</v>
      </c>
      <c r="E12022" s="35">
        <v>2613863.181250006</v>
      </c>
      <c r="F12022" s="35">
        <v>3000000</v>
      </c>
      <c r="G12022" s="35">
        <v>9980624.943749994</v>
      </c>
    </row>
    <row r="12023" spans="1:7" x14ac:dyDescent="0.25">
      <c r="A12023" s="36">
        <v>0.01</v>
      </c>
      <c r="B12023" s="28" t="s">
        <v>76</v>
      </c>
      <c r="C12023" s="36">
        <v>2.5000000000000001E-2</v>
      </c>
      <c r="D12023">
        <v>22</v>
      </c>
      <c r="E12023" s="35">
        <v>2994902.131249994</v>
      </c>
      <c r="F12023" s="35">
        <v>3000000</v>
      </c>
      <c r="G12023" s="35">
        <v>9753258.493750006</v>
      </c>
    </row>
    <row r="12024" spans="1:7" x14ac:dyDescent="0.25">
      <c r="A12024" s="36">
        <v>0.01</v>
      </c>
      <c r="B12024" s="28" t="s">
        <v>76</v>
      </c>
      <c r="C12024" s="36">
        <v>2.5000000000000001E-2</v>
      </c>
      <c r="D12024">
        <v>23</v>
      </c>
      <c r="E12024" s="35">
        <v>3336208.043750003</v>
      </c>
      <c r="F12024" s="35">
        <v>3000000</v>
      </c>
      <c r="G12024" s="35">
        <v>9572367.581249997</v>
      </c>
    </row>
    <row r="12025" spans="1:7" x14ac:dyDescent="0.25">
      <c r="A12025" s="36">
        <v>0.01</v>
      </c>
      <c r="B12025" s="28" t="s">
        <v>76</v>
      </c>
      <c r="C12025" s="36">
        <v>2.5000000000000001E-2</v>
      </c>
      <c r="D12025">
        <v>24</v>
      </c>
      <c r="E12025" s="35">
        <v>3299970.837500006</v>
      </c>
      <c r="F12025" s="35">
        <v>3000000</v>
      </c>
      <c r="G12025" s="35">
        <v>9185584.162499994</v>
      </c>
    </row>
    <row r="12026" spans="1:7" x14ac:dyDescent="0.25">
      <c r="A12026" s="36">
        <v>0.01</v>
      </c>
      <c r="B12026" s="28" t="s">
        <v>76</v>
      </c>
      <c r="C12026" s="36">
        <v>2.5000000000000001E-2</v>
      </c>
      <c r="D12026">
        <v>25</v>
      </c>
      <c r="E12026" s="35">
        <v>2865012.487499997</v>
      </c>
      <c r="F12026" s="35">
        <v>3000000</v>
      </c>
      <c r="G12026" s="35">
        <v>10947891.262500003</v>
      </c>
    </row>
    <row r="12027" spans="1:7" x14ac:dyDescent="0.25">
      <c r="A12027" s="36">
        <v>0.01</v>
      </c>
      <c r="B12027" s="28" t="s">
        <v>76</v>
      </c>
      <c r="C12027" s="36">
        <v>2.5000000000000001E-2</v>
      </c>
      <c r="D12027">
        <v>26</v>
      </c>
      <c r="E12027" s="35">
        <v>3230163.762500003</v>
      </c>
      <c r="F12027" s="35">
        <v>3000000</v>
      </c>
      <c r="G12027" s="35">
        <v>9712058.737499997</v>
      </c>
    </row>
    <row r="12028" spans="1:7" x14ac:dyDescent="0.25">
      <c r="A12028" s="36">
        <v>0.01</v>
      </c>
      <c r="B12028" s="28" t="s">
        <v>76</v>
      </c>
      <c r="C12028" s="36">
        <v>2.5000000000000001E-2</v>
      </c>
      <c r="D12028">
        <v>27</v>
      </c>
      <c r="E12028" s="35">
        <v>3364255.5249999911</v>
      </c>
      <c r="F12028" s="35">
        <v>3000000</v>
      </c>
      <c r="G12028" s="35">
        <v>9684734.4750000089</v>
      </c>
    </row>
    <row r="12029" spans="1:7" x14ac:dyDescent="0.25">
      <c r="A12029" s="36">
        <v>0.01</v>
      </c>
      <c r="B12029" s="28" t="s">
        <v>76</v>
      </c>
      <c r="C12029" s="36">
        <v>2.5000000000000001E-2</v>
      </c>
      <c r="D12029">
        <v>28</v>
      </c>
      <c r="E12029" s="35">
        <v>4200242.59375</v>
      </c>
      <c r="F12029" s="35">
        <v>3000000</v>
      </c>
      <c r="G12029" s="35">
        <v>7546629.28125</v>
      </c>
    </row>
    <row r="12030" spans="1:7" x14ac:dyDescent="0.25">
      <c r="A12030" s="36">
        <v>0.01</v>
      </c>
      <c r="B12030" s="28" t="s">
        <v>76</v>
      </c>
      <c r="C12030" s="36">
        <v>2.5000000000000001E-2</v>
      </c>
      <c r="D12030">
        <v>29</v>
      </c>
      <c r="E12030" s="35">
        <v>2803993.112499997</v>
      </c>
      <c r="F12030" s="35">
        <v>3000000</v>
      </c>
      <c r="G12030" s="35">
        <v>10207331.887500003</v>
      </c>
    </row>
    <row r="12031" spans="1:7" x14ac:dyDescent="0.25">
      <c r="A12031" s="36">
        <v>0.01</v>
      </c>
      <c r="B12031" s="28" t="s">
        <v>76</v>
      </c>
      <c r="C12031" s="36">
        <v>2.5000000000000001E-2</v>
      </c>
      <c r="D12031">
        <v>30</v>
      </c>
      <c r="E12031" s="35">
        <v>4507464.1875</v>
      </c>
      <c r="F12031" s="35">
        <v>3000000</v>
      </c>
      <c r="G12031" s="35">
        <v>6745007.0625</v>
      </c>
    </row>
    <row r="12032" spans="1:7" x14ac:dyDescent="0.25">
      <c r="A12032" s="36">
        <v>0.01</v>
      </c>
      <c r="B12032" s="28" t="s">
        <v>76</v>
      </c>
      <c r="C12032" s="36">
        <v>2.5000000000000001E-2</v>
      </c>
      <c r="D12032">
        <v>31</v>
      </c>
      <c r="E12032" s="35">
        <v>3743431.109375</v>
      </c>
      <c r="F12032" s="35">
        <v>3000000</v>
      </c>
      <c r="G12032" s="35">
        <v>8625889.203125</v>
      </c>
    </row>
    <row r="12033" spans="1:7" x14ac:dyDescent="0.25">
      <c r="A12033" s="36">
        <v>0.01</v>
      </c>
      <c r="B12033" s="28" t="s">
        <v>76</v>
      </c>
      <c r="C12033" s="36">
        <v>2.5000000000000001E-2</v>
      </c>
      <c r="D12033">
        <v>32</v>
      </c>
      <c r="E12033" s="35">
        <v>3838461.650000006</v>
      </c>
      <c r="F12033" s="35">
        <v>3000000</v>
      </c>
      <c r="G12033" s="35">
        <v>8053813.349999994</v>
      </c>
    </row>
    <row r="12034" spans="1:7" x14ac:dyDescent="0.25">
      <c r="A12034" s="36">
        <v>0.01</v>
      </c>
      <c r="B12034" s="28" t="s">
        <v>76</v>
      </c>
      <c r="C12034" s="36">
        <v>2.5000000000000001E-2</v>
      </c>
      <c r="D12034">
        <v>33</v>
      </c>
      <c r="E12034" s="35">
        <v>3688063.346874997</v>
      </c>
      <c r="F12034" s="35">
        <v>3000000</v>
      </c>
      <c r="G12034" s="35">
        <v>9235974.778125003</v>
      </c>
    </row>
    <row r="12035" spans="1:7" x14ac:dyDescent="0.25">
      <c r="A12035" s="36">
        <v>0.01</v>
      </c>
      <c r="B12035" s="28" t="s">
        <v>76</v>
      </c>
      <c r="C12035" s="36">
        <v>2.5000000000000001E-2</v>
      </c>
      <c r="D12035">
        <v>34</v>
      </c>
      <c r="E12035" s="35">
        <v>5260749.599999994</v>
      </c>
      <c r="F12035" s="35">
        <v>3526926.599999994</v>
      </c>
      <c r="G12035" s="35">
        <v>6604407</v>
      </c>
    </row>
    <row r="12036" spans="1:7" x14ac:dyDescent="0.25">
      <c r="A12036" s="36">
        <v>0.01</v>
      </c>
      <c r="B12036" s="28" t="s">
        <v>76</v>
      </c>
      <c r="C12036" s="36">
        <v>2.5000000000000001E-2</v>
      </c>
      <c r="D12036">
        <v>35</v>
      </c>
      <c r="E12036" s="35">
        <v>3593465.375</v>
      </c>
      <c r="F12036" s="35">
        <v>3000000</v>
      </c>
      <c r="G12036" s="35">
        <v>8393458.375</v>
      </c>
    </row>
    <row r="12037" spans="1:7" x14ac:dyDescent="0.25">
      <c r="A12037" s="36">
        <v>0.01</v>
      </c>
      <c r="B12037" s="28" t="s">
        <v>76</v>
      </c>
      <c r="C12037" s="36">
        <v>2.5000000000000001E-2</v>
      </c>
      <c r="D12037">
        <v>36</v>
      </c>
      <c r="E12037" s="35">
        <v>3429554.424999997</v>
      </c>
      <c r="F12037" s="35">
        <v>3000000</v>
      </c>
      <c r="G12037" s="35">
        <v>9147731.825000003</v>
      </c>
    </row>
    <row r="12038" spans="1:7" x14ac:dyDescent="0.25">
      <c r="A12038" s="36">
        <v>0.01</v>
      </c>
      <c r="B12038" s="28" t="s">
        <v>76</v>
      </c>
      <c r="C12038" s="36">
        <v>2.5000000000000001E-2</v>
      </c>
      <c r="D12038">
        <v>37</v>
      </c>
      <c r="E12038" s="35">
        <v>3674648.490624994</v>
      </c>
      <c r="F12038" s="35">
        <v>3000000</v>
      </c>
      <c r="G12038" s="35">
        <v>8411473.696875006</v>
      </c>
    </row>
    <row r="12039" spans="1:7" x14ac:dyDescent="0.25">
      <c r="A12039" s="36">
        <v>0.01</v>
      </c>
      <c r="B12039" s="28" t="s">
        <v>76</v>
      </c>
      <c r="C12039" s="36">
        <v>2.5000000000000001E-2</v>
      </c>
      <c r="D12039">
        <v>38</v>
      </c>
      <c r="E12039" s="35">
        <v>3307062.8125000149</v>
      </c>
      <c r="F12039" s="35">
        <v>3000000</v>
      </c>
      <c r="G12039" s="35">
        <v>9231765.9374999851</v>
      </c>
    </row>
    <row r="12040" spans="1:7" x14ac:dyDescent="0.25">
      <c r="A12040" s="36">
        <v>0.01</v>
      </c>
      <c r="B12040" s="28" t="s">
        <v>76</v>
      </c>
      <c r="C12040" s="36">
        <v>2.5000000000000001E-2</v>
      </c>
      <c r="D12040">
        <v>39</v>
      </c>
      <c r="E12040" s="35">
        <v>3810271.28125</v>
      </c>
      <c r="F12040" s="35">
        <v>3000000</v>
      </c>
      <c r="G12040" s="35">
        <v>8261973.71875</v>
      </c>
    </row>
    <row r="12041" spans="1:7" x14ac:dyDescent="0.25">
      <c r="A12041" s="36">
        <v>0.01</v>
      </c>
      <c r="B12041" s="28" t="s">
        <v>76</v>
      </c>
      <c r="C12041" s="36">
        <v>2.5000000000000001E-2</v>
      </c>
      <c r="D12041">
        <v>40</v>
      </c>
      <c r="E12041" s="35">
        <v>2820231.15625</v>
      </c>
      <c r="F12041" s="35">
        <v>3000000</v>
      </c>
      <c r="G12041" s="35">
        <v>10394316.34375</v>
      </c>
    </row>
    <row r="12042" spans="1:7" x14ac:dyDescent="0.25">
      <c r="A12042" s="36">
        <v>0.01</v>
      </c>
      <c r="B12042" s="28" t="s">
        <v>76</v>
      </c>
      <c r="C12042" s="36">
        <v>2.5000000000000001E-2</v>
      </c>
      <c r="D12042">
        <v>41</v>
      </c>
      <c r="E12042" s="35">
        <v>3176792.1625000089</v>
      </c>
      <c r="F12042" s="35">
        <v>3000000</v>
      </c>
      <c r="G12042" s="35">
        <v>9791952.8374999911</v>
      </c>
    </row>
    <row r="12043" spans="1:7" x14ac:dyDescent="0.25">
      <c r="A12043" s="36">
        <v>0.01</v>
      </c>
      <c r="B12043" s="28" t="s">
        <v>76</v>
      </c>
      <c r="C12043" s="36">
        <v>2.5000000000000001E-2</v>
      </c>
      <c r="D12043">
        <v>42</v>
      </c>
      <c r="E12043" s="35">
        <v>3587209.537499994</v>
      </c>
      <c r="F12043" s="35">
        <v>3000000</v>
      </c>
      <c r="G12043" s="35">
        <v>8643716.712500006</v>
      </c>
    </row>
    <row r="12044" spans="1:7" x14ac:dyDescent="0.25">
      <c r="A12044" s="36">
        <v>0.01</v>
      </c>
      <c r="B12044" s="28" t="s">
        <v>76</v>
      </c>
      <c r="C12044" s="36">
        <v>2.5000000000000001E-2</v>
      </c>
      <c r="D12044">
        <v>43</v>
      </c>
      <c r="E12044" s="35">
        <v>3087761.6499999911</v>
      </c>
      <c r="F12044" s="35">
        <v>3000000</v>
      </c>
      <c r="G12044" s="35">
        <v>10023343.350000009</v>
      </c>
    </row>
    <row r="12045" spans="1:7" x14ac:dyDescent="0.25">
      <c r="A12045" s="36">
        <v>0.01</v>
      </c>
      <c r="B12045" s="28" t="s">
        <v>76</v>
      </c>
      <c r="C12045" s="36">
        <v>2.5000000000000001E-2</v>
      </c>
      <c r="D12045">
        <v>44</v>
      </c>
      <c r="E12045" s="35">
        <v>3599254.84375</v>
      </c>
      <c r="F12045" s="35">
        <v>3000000</v>
      </c>
      <c r="G12045" s="35">
        <v>8942421.40625</v>
      </c>
    </row>
    <row r="12046" spans="1:7" x14ac:dyDescent="0.25">
      <c r="A12046" s="36">
        <v>0.01</v>
      </c>
      <c r="B12046" s="28" t="s">
        <v>76</v>
      </c>
      <c r="C12046" s="36">
        <v>2.5000000000000001E-2</v>
      </c>
      <c r="D12046">
        <v>45</v>
      </c>
      <c r="E12046" s="35">
        <v>3877292.431250006</v>
      </c>
      <c r="F12046" s="35">
        <v>3000000</v>
      </c>
      <c r="G12046" s="35">
        <v>8799946.318749994</v>
      </c>
    </row>
    <row r="12047" spans="1:7" x14ac:dyDescent="0.25">
      <c r="A12047" s="36">
        <v>0.01</v>
      </c>
      <c r="B12047" s="28" t="s">
        <v>76</v>
      </c>
      <c r="C12047" s="36">
        <v>2.5000000000000001E-2</v>
      </c>
      <c r="D12047">
        <v>46</v>
      </c>
      <c r="E12047" s="35">
        <v>3075496.5124999881</v>
      </c>
      <c r="F12047" s="35">
        <v>3000000</v>
      </c>
      <c r="G12047" s="35">
        <v>9905619.7375000119</v>
      </c>
    </row>
    <row r="12048" spans="1:7" x14ac:dyDescent="0.25">
      <c r="A12048" s="36">
        <v>0.01</v>
      </c>
      <c r="B12048" s="28" t="s">
        <v>76</v>
      </c>
      <c r="C12048" s="36">
        <v>2.5000000000000001E-2</v>
      </c>
      <c r="D12048">
        <v>47</v>
      </c>
      <c r="E12048" s="35">
        <v>3732911.887500003</v>
      </c>
      <c r="F12048" s="35">
        <v>3000000</v>
      </c>
      <c r="G12048" s="35">
        <v>8973123.112499997</v>
      </c>
    </row>
    <row r="12049" spans="1:7" x14ac:dyDescent="0.25">
      <c r="A12049" s="36">
        <v>0.01</v>
      </c>
      <c r="B12049" s="28" t="s">
        <v>76</v>
      </c>
      <c r="C12049" s="36">
        <v>2.5000000000000001E-2</v>
      </c>
      <c r="D12049">
        <v>48</v>
      </c>
      <c r="E12049" s="35">
        <v>2997135.896874994</v>
      </c>
      <c r="F12049" s="35">
        <v>3000000</v>
      </c>
      <c r="G12049" s="35">
        <v>10009087.228125006</v>
      </c>
    </row>
    <row r="12050" spans="1:7" x14ac:dyDescent="0.25">
      <c r="A12050" s="36">
        <v>0.01</v>
      </c>
      <c r="B12050" s="28" t="s">
        <v>76</v>
      </c>
      <c r="C12050" s="36">
        <v>2.5000000000000001E-2</v>
      </c>
      <c r="D12050">
        <v>49</v>
      </c>
      <c r="E12050" s="35">
        <v>3459138.443749994</v>
      </c>
      <c r="F12050" s="35">
        <v>3000000</v>
      </c>
      <c r="G12050" s="35">
        <v>9282355.306250006</v>
      </c>
    </row>
    <row r="12051" spans="1:7" x14ac:dyDescent="0.25">
      <c r="A12051" s="36">
        <v>0.01</v>
      </c>
      <c r="B12051" s="28" t="s">
        <v>76</v>
      </c>
      <c r="C12051" s="36">
        <v>2.5000000000000001E-2</v>
      </c>
      <c r="D12051">
        <v>50</v>
      </c>
      <c r="E12051" s="35">
        <v>3698247.653125003</v>
      </c>
      <c r="F12051" s="35">
        <v>3000000</v>
      </c>
      <c r="G12051" s="35">
        <v>8414477.971874997</v>
      </c>
    </row>
    <row r="12052" spans="1:7" x14ac:dyDescent="0.25">
      <c r="A12052" s="36">
        <v>0.01</v>
      </c>
      <c r="B12052" s="28" t="s">
        <v>76</v>
      </c>
      <c r="C12052" s="36">
        <v>2.5000000000000001E-2</v>
      </c>
      <c r="D12052">
        <v>51</v>
      </c>
      <c r="E12052" s="35">
        <v>3088971.75</v>
      </c>
      <c r="F12052" s="35">
        <v>3000000</v>
      </c>
      <c r="G12052" s="35">
        <v>9664253.25</v>
      </c>
    </row>
    <row r="12053" spans="1:7" x14ac:dyDescent="0.25">
      <c r="A12053" s="36">
        <v>0.01</v>
      </c>
      <c r="B12053" s="28" t="s">
        <v>76</v>
      </c>
      <c r="C12053" s="36">
        <v>2.5000000000000001E-2</v>
      </c>
      <c r="D12053">
        <v>52</v>
      </c>
      <c r="E12053" s="35">
        <v>3303842.871875003</v>
      </c>
      <c r="F12053" s="35">
        <v>3000000</v>
      </c>
      <c r="G12053" s="35">
        <v>9560732.753124997</v>
      </c>
    </row>
    <row r="12054" spans="1:7" x14ac:dyDescent="0.25">
      <c r="A12054" s="36">
        <v>0.01</v>
      </c>
      <c r="B12054" s="28" t="s">
        <v>76</v>
      </c>
      <c r="C12054" s="36">
        <v>2.5000000000000001E-2</v>
      </c>
      <c r="D12054">
        <v>53</v>
      </c>
      <c r="E12054" s="35">
        <v>4250727.493750006</v>
      </c>
      <c r="F12054" s="35">
        <v>3000000</v>
      </c>
      <c r="G12054" s="35">
        <v>7723796.256249994</v>
      </c>
    </row>
    <row r="12055" spans="1:7" x14ac:dyDescent="0.25">
      <c r="A12055" s="36">
        <v>0.01</v>
      </c>
      <c r="B12055" s="28" t="s">
        <v>76</v>
      </c>
      <c r="C12055" s="36">
        <v>2.5000000000000001E-2</v>
      </c>
      <c r="D12055">
        <v>54</v>
      </c>
      <c r="E12055" s="35">
        <v>4171655.987499997</v>
      </c>
      <c r="F12055" s="35">
        <v>3000000</v>
      </c>
      <c r="G12055" s="35">
        <v>7725626.512500003</v>
      </c>
    </row>
    <row r="12056" spans="1:7" x14ac:dyDescent="0.25">
      <c r="A12056" s="36">
        <v>0.01</v>
      </c>
      <c r="B12056" s="28" t="s">
        <v>76</v>
      </c>
      <c r="C12056" s="36">
        <v>2.5000000000000001E-2</v>
      </c>
      <c r="D12056">
        <v>55</v>
      </c>
      <c r="E12056" s="35">
        <v>4538464.646874994</v>
      </c>
      <c r="F12056" s="35">
        <v>3000000</v>
      </c>
      <c r="G12056" s="35">
        <v>6912503.478125006</v>
      </c>
    </row>
    <row r="12057" spans="1:7" x14ac:dyDescent="0.25">
      <c r="A12057" s="36">
        <v>0.01</v>
      </c>
      <c r="B12057" s="28" t="s">
        <v>76</v>
      </c>
      <c r="C12057" s="36">
        <v>2.5000000000000001E-2</v>
      </c>
      <c r="D12057">
        <v>56</v>
      </c>
      <c r="E12057" s="35">
        <v>3750683.90625</v>
      </c>
      <c r="F12057" s="35">
        <v>3000000</v>
      </c>
      <c r="G12057" s="35">
        <v>8218539.21875</v>
      </c>
    </row>
    <row r="12058" spans="1:7" x14ac:dyDescent="0.25">
      <c r="A12058" s="36">
        <v>0.01</v>
      </c>
      <c r="B12058" s="28" t="s">
        <v>76</v>
      </c>
      <c r="C12058" s="36">
        <v>2.5000000000000001E-2</v>
      </c>
      <c r="D12058">
        <v>57</v>
      </c>
      <c r="E12058" s="35">
        <v>3925613.825000003</v>
      </c>
      <c r="F12058" s="35">
        <v>3000000</v>
      </c>
      <c r="G12058" s="35">
        <v>8589171.799999997</v>
      </c>
    </row>
    <row r="12059" spans="1:7" x14ac:dyDescent="0.25">
      <c r="A12059" s="36">
        <v>0.01</v>
      </c>
      <c r="B12059" s="28" t="s">
        <v>76</v>
      </c>
      <c r="C12059" s="36">
        <v>2.5000000000000001E-2</v>
      </c>
      <c r="D12059">
        <v>58</v>
      </c>
      <c r="E12059" s="35">
        <v>3253928.212500006</v>
      </c>
      <c r="F12059" s="35">
        <v>3000000</v>
      </c>
      <c r="G12059" s="35">
        <v>9569673.037499994</v>
      </c>
    </row>
    <row r="12060" spans="1:7" x14ac:dyDescent="0.25">
      <c r="A12060" s="36">
        <v>0.01</v>
      </c>
      <c r="B12060" s="28" t="s">
        <v>76</v>
      </c>
      <c r="C12060" s="36">
        <v>2.5000000000000001E-2</v>
      </c>
      <c r="D12060">
        <v>59</v>
      </c>
      <c r="E12060" s="35">
        <v>3361136.299999997</v>
      </c>
      <c r="F12060" s="35">
        <v>3000000</v>
      </c>
      <c r="G12060" s="35">
        <v>9316502.450000003</v>
      </c>
    </row>
    <row r="12061" spans="1:7" x14ac:dyDescent="0.25">
      <c r="A12061" s="36">
        <v>0.01</v>
      </c>
      <c r="B12061" s="28" t="s">
        <v>76</v>
      </c>
      <c r="C12061" s="36">
        <v>2.5000000000000001E-2</v>
      </c>
      <c r="D12061">
        <v>60</v>
      </c>
      <c r="E12061" s="35">
        <v>2846581</v>
      </c>
      <c r="F12061" s="35">
        <v>3000000</v>
      </c>
      <c r="G12061" s="35">
        <v>10397069</v>
      </c>
    </row>
    <row r="12062" spans="1:7" x14ac:dyDescent="0.25">
      <c r="A12062" s="36">
        <v>0.01</v>
      </c>
      <c r="B12062" s="28" t="s">
        <v>76</v>
      </c>
      <c r="C12062" s="36">
        <v>2.5000000000000001E-2</v>
      </c>
      <c r="D12062">
        <v>61</v>
      </c>
      <c r="E12062" s="35">
        <v>2923039.2562500089</v>
      </c>
      <c r="F12062" s="35">
        <v>3000000</v>
      </c>
      <c r="G12062" s="35">
        <v>10240651.993749991</v>
      </c>
    </row>
    <row r="12063" spans="1:7" x14ac:dyDescent="0.25">
      <c r="A12063" s="36">
        <v>0.01</v>
      </c>
      <c r="B12063" s="28" t="s">
        <v>76</v>
      </c>
      <c r="C12063" s="36">
        <v>2.5000000000000001E-2</v>
      </c>
      <c r="D12063">
        <v>62</v>
      </c>
      <c r="E12063" s="35">
        <v>4023071.1875</v>
      </c>
      <c r="F12063" s="35">
        <v>3000000</v>
      </c>
      <c r="G12063" s="35">
        <v>8237597.25</v>
      </c>
    </row>
    <row r="12064" spans="1:7" x14ac:dyDescent="0.25">
      <c r="A12064" s="36">
        <v>0.01</v>
      </c>
      <c r="B12064" s="28" t="s">
        <v>76</v>
      </c>
      <c r="C12064" s="36">
        <v>2.5000000000000001E-2</v>
      </c>
      <c r="D12064">
        <v>63</v>
      </c>
      <c r="E12064" s="35">
        <v>3158156.596874997</v>
      </c>
      <c r="F12064" s="35">
        <v>3000000</v>
      </c>
      <c r="G12064" s="35">
        <v>9632634.028125003</v>
      </c>
    </row>
    <row r="12065" spans="1:7" x14ac:dyDescent="0.25">
      <c r="A12065" s="36">
        <v>0.01</v>
      </c>
      <c r="B12065" s="28" t="s">
        <v>76</v>
      </c>
      <c r="C12065" s="36">
        <v>2.5000000000000001E-2</v>
      </c>
      <c r="D12065">
        <v>64</v>
      </c>
      <c r="E12065" s="35">
        <v>4308854.012500003</v>
      </c>
      <c r="F12065" s="35">
        <v>3000000</v>
      </c>
      <c r="G12065" s="35">
        <v>7594654.737499997</v>
      </c>
    </row>
    <row r="12066" spans="1:7" x14ac:dyDescent="0.25">
      <c r="A12066" s="36">
        <v>0.01</v>
      </c>
      <c r="B12066" s="28" t="s">
        <v>76</v>
      </c>
      <c r="C12066" s="36">
        <v>2.5000000000000001E-2</v>
      </c>
      <c r="D12066">
        <v>65</v>
      </c>
      <c r="E12066" s="35">
        <v>3452544.681250006</v>
      </c>
      <c r="F12066" s="35">
        <v>3000000</v>
      </c>
      <c r="G12066" s="35">
        <v>9932452.818749994</v>
      </c>
    </row>
    <row r="12067" spans="1:7" x14ac:dyDescent="0.25">
      <c r="A12067" s="36">
        <v>0.01</v>
      </c>
      <c r="B12067" s="28" t="s">
        <v>76</v>
      </c>
      <c r="C12067" s="36">
        <v>2.5000000000000001E-2</v>
      </c>
      <c r="D12067">
        <v>66</v>
      </c>
      <c r="E12067" s="35">
        <v>3437399.59375</v>
      </c>
      <c r="F12067" s="35">
        <v>3000000</v>
      </c>
      <c r="G12067" s="35">
        <v>9619029.15625</v>
      </c>
    </row>
    <row r="12068" spans="1:7" x14ac:dyDescent="0.25">
      <c r="A12068" s="36">
        <v>0.01</v>
      </c>
      <c r="B12068" s="28" t="s">
        <v>76</v>
      </c>
      <c r="C12068" s="36">
        <v>2.5000000000000001E-2</v>
      </c>
      <c r="D12068">
        <v>67</v>
      </c>
      <c r="E12068" s="35">
        <v>3256085.237499997</v>
      </c>
      <c r="F12068" s="35">
        <v>3000000</v>
      </c>
      <c r="G12068" s="35">
        <v>9735569.762500003</v>
      </c>
    </row>
    <row r="12069" spans="1:7" x14ac:dyDescent="0.25">
      <c r="A12069" s="36">
        <v>0.01</v>
      </c>
      <c r="B12069" s="28" t="s">
        <v>76</v>
      </c>
      <c r="C12069" s="36">
        <v>2.5000000000000001E-2</v>
      </c>
      <c r="D12069">
        <v>68</v>
      </c>
      <c r="E12069" s="35">
        <v>3868161.125</v>
      </c>
      <c r="F12069" s="35">
        <v>3000000</v>
      </c>
      <c r="G12069" s="35">
        <v>8300158.875</v>
      </c>
    </row>
    <row r="12070" spans="1:7" x14ac:dyDescent="0.25">
      <c r="A12070" s="36">
        <v>0.01</v>
      </c>
      <c r="B12070" s="28" t="s">
        <v>76</v>
      </c>
      <c r="C12070" s="36">
        <v>2.5000000000000001E-2</v>
      </c>
      <c r="D12070">
        <v>69</v>
      </c>
      <c r="E12070" s="35">
        <v>3345386.390625</v>
      </c>
      <c r="F12070" s="35">
        <v>3000000</v>
      </c>
      <c r="G12070" s="35">
        <v>9544972.984375</v>
      </c>
    </row>
    <row r="12071" spans="1:7" x14ac:dyDescent="0.25">
      <c r="A12071" s="36">
        <v>0.01</v>
      </c>
      <c r="B12071" s="28" t="s">
        <v>76</v>
      </c>
      <c r="C12071" s="36">
        <v>2.5000000000000001E-2</v>
      </c>
      <c r="D12071">
        <v>70</v>
      </c>
      <c r="E12071" s="35">
        <v>3712197.0874999911</v>
      </c>
      <c r="F12071" s="35">
        <v>3000000</v>
      </c>
      <c r="G12071" s="35">
        <v>8701289.1625000089</v>
      </c>
    </row>
    <row r="12072" spans="1:7" x14ac:dyDescent="0.25">
      <c r="A12072" s="36">
        <v>0.01</v>
      </c>
      <c r="B12072" s="28" t="s">
        <v>76</v>
      </c>
      <c r="C12072" s="36">
        <v>2.5000000000000001E-2</v>
      </c>
      <c r="D12072">
        <v>71</v>
      </c>
      <c r="E12072" s="35">
        <v>2895877.965625003</v>
      </c>
      <c r="F12072" s="35">
        <v>3000000</v>
      </c>
      <c r="G12072" s="35">
        <v>10051449.534374997</v>
      </c>
    </row>
    <row r="12073" spans="1:7" x14ac:dyDescent="0.25">
      <c r="A12073" s="36">
        <v>0.01</v>
      </c>
      <c r="B12073" s="28" t="s">
        <v>76</v>
      </c>
      <c r="C12073" s="36">
        <v>2.5000000000000001E-2</v>
      </c>
      <c r="D12073">
        <v>72</v>
      </c>
      <c r="E12073" s="35">
        <v>3431648.2265625</v>
      </c>
      <c r="F12073" s="35">
        <v>3000000</v>
      </c>
      <c r="G12073" s="35">
        <v>8857686.1484375</v>
      </c>
    </row>
    <row r="12074" spans="1:7" x14ac:dyDescent="0.25">
      <c r="A12074" s="36">
        <v>0.01</v>
      </c>
      <c r="B12074" s="28" t="s">
        <v>76</v>
      </c>
      <c r="C12074" s="36">
        <v>2.5000000000000001E-2</v>
      </c>
      <c r="D12074">
        <v>73</v>
      </c>
      <c r="E12074" s="35">
        <v>4380603.9125000089</v>
      </c>
      <c r="F12074" s="35">
        <v>3000000</v>
      </c>
      <c r="G12074" s="35">
        <v>7008184.8374999911</v>
      </c>
    </row>
    <row r="12075" spans="1:7" x14ac:dyDescent="0.25">
      <c r="A12075" s="36">
        <v>0.01</v>
      </c>
      <c r="B12075" s="28" t="s">
        <v>76</v>
      </c>
      <c r="C12075" s="36">
        <v>2.5000000000000001E-2</v>
      </c>
      <c r="D12075">
        <v>74</v>
      </c>
      <c r="E12075" s="35">
        <v>3062792.3750000149</v>
      </c>
      <c r="F12075" s="35">
        <v>3000000</v>
      </c>
      <c r="G12075" s="35">
        <v>9688151.9999999851</v>
      </c>
    </row>
    <row r="12076" spans="1:7" x14ac:dyDescent="0.25">
      <c r="A12076" s="36">
        <v>0.01</v>
      </c>
      <c r="B12076" s="28" t="s">
        <v>76</v>
      </c>
      <c r="C12076" s="36">
        <v>2.5000000000000001E-2</v>
      </c>
      <c r="D12076">
        <v>75</v>
      </c>
      <c r="E12076" s="35">
        <v>3420424.6625000089</v>
      </c>
      <c r="F12076" s="35">
        <v>3000000</v>
      </c>
      <c r="G12076" s="35">
        <v>8921736.5874999911</v>
      </c>
    </row>
    <row r="12077" spans="1:7" x14ac:dyDescent="0.25">
      <c r="A12077" s="36">
        <v>0.01</v>
      </c>
      <c r="B12077" s="28" t="s">
        <v>76</v>
      </c>
      <c r="C12077" s="36">
        <v>2.5000000000000001E-2</v>
      </c>
      <c r="D12077">
        <v>76</v>
      </c>
      <c r="E12077" s="35">
        <v>3476743.950000003</v>
      </c>
      <c r="F12077" s="35">
        <v>3000000</v>
      </c>
      <c r="G12077" s="35">
        <v>10093059.799999997</v>
      </c>
    </row>
    <row r="12078" spans="1:7" x14ac:dyDescent="0.25">
      <c r="A12078" s="36">
        <v>0.01</v>
      </c>
      <c r="B12078" s="28" t="s">
        <v>76</v>
      </c>
      <c r="C12078" s="36">
        <v>2.5000000000000001E-2</v>
      </c>
      <c r="D12078">
        <v>77</v>
      </c>
      <c r="E12078" s="35">
        <v>3290088.025000006</v>
      </c>
      <c r="F12078" s="35">
        <v>3000000</v>
      </c>
      <c r="G12078" s="35">
        <v>9366625.724999994</v>
      </c>
    </row>
    <row r="12079" spans="1:7" x14ac:dyDescent="0.25">
      <c r="A12079" s="36">
        <v>0.01</v>
      </c>
      <c r="B12079" s="28" t="s">
        <v>76</v>
      </c>
      <c r="C12079" s="36">
        <v>2.5000000000000001E-2</v>
      </c>
      <c r="D12079">
        <v>78</v>
      </c>
      <c r="E12079" s="35">
        <v>2949075.893749997</v>
      </c>
      <c r="F12079" s="35">
        <v>3000000</v>
      </c>
      <c r="G12079" s="35">
        <v>9996032.856250003</v>
      </c>
    </row>
    <row r="12080" spans="1:7" x14ac:dyDescent="0.25">
      <c r="A12080" s="36">
        <v>0.01</v>
      </c>
      <c r="B12080" s="28" t="s">
        <v>76</v>
      </c>
      <c r="C12080" s="36">
        <v>2.5000000000000001E-2</v>
      </c>
      <c r="D12080">
        <v>79</v>
      </c>
      <c r="E12080" s="35">
        <v>3911508.4750000089</v>
      </c>
      <c r="F12080" s="35">
        <v>3000000</v>
      </c>
      <c r="G12080" s="35">
        <v>8243961.5249999911</v>
      </c>
    </row>
    <row r="12081" spans="1:7" x14ac:dyDescent="0.25">
      <c r="A12081" s="36">
        <v>0.01</v>
      </c>
      <c r="B12081" s="28" t="s">
        <v>76</v>
      </c>
      <c r="C12081" s="36">
        <v>2.5000000000000001E-2</v>
      </c>
      <c r="D12081">
        <v>80</v>
      </c>
      <c r="E12081" s="35">
        <v>2918360.325000003</v>
      </c>
      <c r="F12081" s="35">
        <v>3000000</v>
      </c>
      <c r="G12081" s="35">
        <v>10199645.924999997</v>
      </c>
    </row>
    <row r="12082" spans="1:7" x14ac:dyDescent="0.25">
      <c r="A12082" s="36">
        <v>0.01</v>
      </c>
      <c r="B12082" s="28" t="s">
        <v>76</v>
      </c>
      <c r="C12082" s="36">
        <v>2.5000000000000001E-2</v>
      </c>
      <c r="D12082">
        <v>81</v>
      </c>
      <c r="E12082" s="35">
        <v>3586532.056250006</v>
      </c>
      <c r="F12082" s="35">
        <v>3000000</v>
      </c>
      <c r="G12082" s="35">
        <v>9253588.256249994</v>
      </c>
    </row>
    <row r="12083" spans="1:7" x14ac:dyDescent="0.25">
      <c r="A12083" s="36">
        <v>0.01</v>
      </c>
      <c r="B12083" s="28" t="s">
        <v>76</v>
      </c>
      <c r="C12083" s="36">
        <v>2.5000000000000001E-2</v>
      </c>
      <c r="D12083">
        <v>82</v>
      </c>
      <c r="E12083" s="35">
        <v>3869820.715625003</v>
      </c>
      <c r="F12083" s="35">
        <v>3000000</v>
      </c>
      <c r="G12083" s="35">
        <v>8733117.409374997</v>
      </c>
    </row>
    <row r="12084" spans="1:7" x14ac:dyDescent="0.25">
      <c r="A12084" s="36">
        <v>0.01</v>
      </c>
      <c r="B12084" s="28" t="s">
        <v>76</v>
      </c>
      <c r="C12084" s="36">
        <v>2.5000000000000001E-2</v>
      </c>
      <c r="D12084">
        <v>83</v>
      </c>
      <c r="E12084" s="35">
        <v>3826502.6875</v>
      </c>
      <c r="F12084" s="35">
        <v>3000000</v>
      </c>
      <c r="G12084" s="35">
        <v>9239604.8125</v>
      </c>
    </row>
    <row r="12085" spans="1:7" x14ac:dyDescent="0.25">
      <c r="A12085" s="36">
        <v>0.01</v>
      </c>
      <c r="B12085" s="28" t="s">
        <v>76</v>
      </c>
      <c r="C12085" s="36">
        <v>2.5000000000000001E-2</v>
      </c>
      <c r="D12085">
        <v>84</v>
      </c>
      <c r="E12085" s="35">
        <v>4162210.7078124881</v>
      </c>
      <c r="F12085" s="35">
        <v>3000000</v>
      </c>
      <c r="G12085" s="35">
        <v>7473878.9796875119</v>
      </c>
    </row>
    <row r="12086" spans="1:7" x14ac:dyDescent="0.25">
      <c r="A12086" s="36">
        <v>0.01</v>
      </c>
      <c r="B12086" s="28" t="s">
        <v>76</v>
      </c>
      <c r="C12086" s="36">
        <v>2.5000000000000001E-2</v>
      </c>
      <c r="D12086">
        <v>85</v>
      </c>
      <c r="E12086" s="35">
        <v>3522423.28125</v>
      </c>
      <c r="F12086" s="35">
        <v>3000000</v>
      </c>
      <c r="G12086" s="35">
        <v>8816616.71875</v>
      </c>
    </row>
    <row r="12087" spans="1:7" x14ac:dyDescent="0.25">
      <c r="A12087" s="36">
        <v>0.01</v>
      </c>
      <c r="B12087" s="28" t="s">
        <v>76</v>
      </c>
      <c r="C12087" s="36">
        <v>2.5000000000000001E-2</v>
      </c>
      <c r="D12087">
        <v>86</v>
      </c>
      <c r="E12087" s="35">
        <v>3070063.246875003</v>
      </c>
      <c r="F12087" s="35">
        <v>3000000</v>
      </c>
      <c r="G12087" s="35">
        <v>10154118.003124997</v>
      </c>
    </row>
    <row r="12088" spans="1:7" x14ac:dyDescent="0.25">
      <c r="A12088" s="36">
        <v>0.01</v>
      </c>
      <c r="B12088" s="28" t="s">
        <v>76</v>
      </c>
      <c r="C12088" s="36">
        <v>2.5000000000000001E-2</v>
      </c>
      <c r="D12088">
        <v>87</v>
      </c>
      <c r="E12088" s="35">
        <v>2988107.025000006</v>
      </c>
      <c r="F12088" s="35">
        <v>3000000</v>
      </c>
      <c r="G12088" s="35">
        <v>10488112.974999994</v>
      </c>
    </row>
    <row r="12089" spans="1:7" x14ac:dyDescent="0.25">
      <c r="A12089" s="36">
        <v>0.01</v>
      </c>
      <c r="B12089" s="28" t="s">
        <v>76</v>
      </c>
      <c r="C12089" s="36">
        <v>2.5000000000000001E-2</v>
      </c>
      <c r="D12089">
        <v>88</v>
      </c>
      <c r="E12089" s="35">
        <v>3811981.962500006</v>
      </c>
      <c r="F12089" s="35">
        <v>3000000</v>
      </c>
      <c r="G12089" s="35">
        <v>8149815.224999994</v>
      </c>
    </row>
    <row r="12090" spans="1:7" x14ac:dyDescent="0.25">
      <c r="A12090" s="36">
        <v>0.01</v>
      </c>
      <c r="B12090" s="28" t="s">
        <v>76</v>
      </c>
      <c r="C12090" s="36">
        <v>2.5000000000000001E-2</v>
      </c>
      <c r="D12090">
        <v>89</v>
      </c>
      <c r="E12090" s="35">
        <v>3098739.559375003</v>
      </c>
      <c r="F12090" s="35">
        <v>3000000</v>
      </c>
      <c r="G12090" s="35">
        <v>9874001.690624997</v>
      </c>
    </row>
    <row r="12091" spans="1:7" x14ac:dyDescent="0.25">
      <c r="A12091" s="36">
        <v>0.01</v>
      </c>
      <c r="B12091" s="28" t="s">
        <v>76</v>
      </c>
      <c r="C12091" s="36">
        <v>2.5000000000000001E-2</v>
      </c>
      <c r="D12091">
        <v>90</v>
      </c>
      <c r="E12091" s="35">
        <v>3339731.9125000089</v>
      </c>
      <c r="F12091" s="35">
        <v>3000000</v>
      </c>
      <c r="G12091" s="35">
        <v>9026750.5874999911</v>
      </c>
    </row>
    <row r="12092" spans="1:7" x14ac:dyDescent="0.25">
      <c r="A12092" s="36">
        <v>0.01</v>
      </c>
      <c r="B12092" s="28" t="s">
        <v>76</v>
      </c>
      <c r="C12092" s="36">
        <v>2.5000000000000001E-2</v>
      </c>
      <c r="D12092">
        <v>91</v>
      </c>
      <c r="E12092" s="35">
        <v>3623172.049999997</v>
      </c>
      <c r="F12092" s="35">
        <v>3000000</v>
      </c>
      <c r="G12092" s="35">
        <v>8792177.950000003</v>
      </c>
    </row>
    <row r="12093" spans="1:7" x14ac:dyDescent="0.25">
      <c r="A12093" s="36">
        <v>0.01</v>
      </c>
      <c r="B12093" s="28" t="s">
        <v>76</v>
      </c>
      <c r="C12093" s="36">
        <v>2.5000000000000001E-2</v>
      </c>
      <c r="D12093">
        <v>92</v>
      </c>
      <c r="E12093" s="35">
        <v>3234938.387500003</v>
      </c>
      <c r="F12093" s="35">
        <v>3000000</v>
      </c>
      <c r="G12093" s="35">
        <v>9479421.612499997</v>
      </c>
    </row>
    <row r="12094" spans="1:7" x14ac:dyDescent="0.25">
      <c r="A12094" s="36">
        <v>0.01</v>
      </c>
      <c r="B12094" s="28" t="s">
        <v>76</v>
      </c>
      <c r="C12094" s="36">
        <v>2.5000000000000001E-2</v>
      </c>
      <c r="D12094">
        <v>93</v>
      </c>
      <c r="E12094" s="35">
        <v>3951762.099999994</v>
      </c>
      <c r="F12094" s="35">
        <v>3000000</v>
      </c>
      <c r="G12094" s="35">
        <v>8589580.400000006</v>
      </c>
    </row>
    <row r="12095" spans="1:7" x14ac:dyDescent="0.25">
      <c r="A12095" s="36">
        <v>0.01</v>
      </c>
      <c r="B12095" s="28" t="s">
        <v>76</v>
      </c>
      <c r="C12095" s="36">
        <v>2.5000000000000001E-2</v>
      </c>
      <c r="D12095">
        <v>94</v>
      </c>
      <c r="E12095" s="35">
        <v>3001663.200000003</v>
      </c>
      <c r="F12095" s="35">
        <v>3000000</v>
      </c>
      <c r="G12095" s="35">
        <v>9814719.299999997</v>
      </c>
    </row>
    <row r="12096" spans="1:7" x14ac:dyDescent="0.25">
      <c r="A12096" s="36">
        <v>0.01</v>
      </c>
      <c r="B12096" s="28" t="s">
        <v>76</v>
      </c>
      <c r="C12096" s="36">
        <v>2.5000000000000001E-2</v>
      </c>
      <c r="D12096">
        <v>95</v>
      </c>
      <c r="E12096" s="35">
        <v>3890147.150000006</v>
      </c>
      <c r="F12096" s="35">
        <v>3000000</v>
      </c>
      <c r="G12096" s="35">
        <v>8677089.099999994</v>
      </c>
    </row>
    <row r="12097" spans="1:7" x14ac:dyDescent="0.25">
      <c r="A12097" s="36">
        <v>0.01</v>
      </c>
      <c r="B12097" s="28" t="s">
        <v>76</v>
      </c>
      <c r="C12097" s="36">
        <v>2.5000000000000001E-2</v>
      </c>
      <c r="D12097">
        <v>96</v>
      </c>
      <c r="E12097" s="35">
        <v>3188152.150000006</v>
      </c>
      <c r="F12097" s="35">
        <v>3000000</v>
      </c>
      <c r="G12097" s="35">
        <v>10288157.849999994</v>
      </c>
    </row>
    <row r="12098" spans="1:7" x14ac:dyDescent="0.25">
      <c r="A12098" s="36">
        <v>0.01</v>
      </c>
      <c r="B12098" s="28" t="s">
        <v>76</v>
      </c>
      <c r="C12098" s="36">
        <v>2.5000000000000001E-2</v>
      </c>
      <c r="D12098">
        <v>97</v>
      </c>
      <c r="E12098" s="35">
        <v>3691226.84375</v>
      </c>
      <c r="F12098" s="35">
        <v>3000000</v>
      </c>
      <c r="G12098" s="35">
        <v>8500373.15625</v>
      </c>
    </row>
    <row r="12099" spans="1:7" x14ac:dyDescent="0.25">
      <c r="A12099" s="36">
        <v>0.01</v>
      </c>
      <c r="B12099" s="28" t="s">
        <v>76</v>
      </c>
      <c r="C12099" s="36">
        <v>2.5000000000000001E-2</v>
      </c>
      <c r="D12099">
        <v>98</v>
      </c>
      <c r="E12099" s="35">
        <v>2622515.6875</v>
      </c>
      <c r="F12099" s="35">
        <v>3000000</v>
      </c>
      <c r="G12099" s="35">
        <v>10991310.5625</v>
      </c>
    </row>
    <row r="12100" spans="1:7" x14ac:dyDescent="0.25">
      <c r="A12100" s="36">
        <v>0.01</v>
      </c>
      <c r="B12100" s="28" t="s">
        <v>76</v>
      </c>
      <c r="C12100" s="36">
        <v>2.5000000000000001E-2</v>
      </c>
      <c r="D12100">
        <v>99</v>
      </c>
      <c r="E12100" s="35">
        <v>3357975.450000003</v>
      </c>
      <c r="F12100" s="35">
        <v>3000000</v>
      </c>
      <c r="G12100" s="35">
        <v>8944310.799999997</v>
      </c>
    </row>
    <row r="12101" spans="1:7" x14ac:dyDescent="0.25">
      <c r="A12101" s="36">
        <v>0.01</v>
      </c>
      <c r="B12101" s="28" t="s">
        <v>76</v>
      </c>
      <c r="C12101" s="36">
        <v>2.5000000000000001E-2</v>
      </c>
      <c r="D12101">
        <v>100</v>
      </c>
      <c r="E12101" s="35">
        <v>3852030.034374997</v>
      </c>
      <c r="F12101" s="35">
        <v>3000000</v>
      </c>
      <c r="G12101" s="35">
        <v>8249096.840625003</v>
      </c>
    </row>
    <row r="12102" spans="1:7" x14ac:dyDescent="0.25">
      <c r="A12102" s="36">
        <v>0.01</v>
      </c>
      <c r="B12102" s="28" t="s">
        <v>76</v>
      </c>
      <c r="C12102" s="36">
        <v>2.5000000000000001E-2</v>
      </c>
      <c r="D12102">
        <v>101</v>
      </c>
      <c r="E12102" s="35">
        <v>3974315.674999997</v>
      </c>
      <c r="F12102" s="35">
        <v>3000000</v>
      </c>
      <c r="G12102" s="35">
        <v>8748618.075000003</v>
      </c>
    </row>
    <row r="12103" spans="1:7" x14ac:dyDescent="0.25">
      <c r="A12103" s="36">
        <v>0.01</v>
      </c>
      <c r="B12103" s="28" t="s">
        <v>76</v>
      </c>
      <c r="C12103" s="36">
        <v>2.5000000000000001E-2</v>
      </c>
      <c r="D12103">
        <v>102</v>
      </c>
      <c r="E12103" s="35">
        <v>3675222.456249997</v>
      </c>
      <c r="F12103" s="35">
        <v>3000000</v>
      </c>
      <c r="G12103" s="35">
        <v>8662576.293750003</v>
      </c>
    </row>
    <row r="12104" spans="1:7" x14ac:dyDescent="0.25">
      <c r="A12104" s="36">
        <v>0.01</v>
      </c>
      <c r="B12104" s="28" t="s">
        <v>76</v>
      </c>
      <c r="C12104" s="36">
        <v>2.5000000000000001E-2</v>
      </c>
      <c r="D12104">
        <v>103</v>
      </c>
      <c r="E12104" s="35">
        <v>3185654.181250006</v>
      </c>
      <c r="F12104" s="35">
        <v>3000000</v>
      </c>
      <c r="G12104" s="35">
        <v>9686457.068749994</v>
      </c>
    </row>
    <row r="12105" spans="1:7" x14ac:dyDescent="0.25">
      <c r="A12105" s="36">
        <v>0.01</v>
      </c>
      <c r="B12105" s="28" t="s">
        <v>76</v>
      </c>
      <c r="C12105" s="36">
        <v>2.5000000000000001E-2</v>
      </c>
      <c r="D12105">
        <v>104</v>
      </c>
      <c r="E12105" s="35">
        <v>3128273.340625003</v>
      </c>
      <c r="F12105" s="35">
        <v>3000000</v>
      </c>
      <c r="G12105" s="35">
        <v>10517557.284374997</v>
      </c>
    </row>
    <row r="12106" spans="1:7" x14ac:dyDescent="0.25">
      <c r="A12106" s="36">
        <v>0.01</v>
      </c>
      <c r="B12106" s="28" t="s">
        <v>76</v>
      </c>
      <c r="C12106" s="36">
        <v>2.5000000000000001E-2</v>
      </c>
      <c r="D12106">
        <v>105</v>
      </c>
      <c r="E12106" s="35">
        <v>4574054.125</v>
      </c>
      <c r="F12106" s="35">
        <v>3000000</v>
      </c>
      <c r="G12106" s="35">
        <v>6987430.875</v>
      </c>
    </row>
    <row r="12107" spans="1:7" x14ac:dyDescent="0.25">
      <c r="A12107" s="36">
        <v>0.01</v>
      </c>
      <c r="B12107" s="28" t="s">
        <v>76</v>
      </c>
      <c r="C12107" s="36">
        <v>2.5000000000000001E-2</v>
      </c>
      <c r="D12107">
        <v>106</v>
      </c>
      <c r="E12107" s="35">
        <v>3817371.581249997</v>
      </c>
      <c r="F12107" s="35">
        <v>3000000</v>
      </c>
      <c r="G12107" s="35">
        <v>7830002.793750003</v>
      </c>
    </row>
    <row r="12108" spans="1:7" x14ac:dyDescent="0.25">
      <c r="A12108" s="36">
        <v>0.01</v>
      </c>
      <c r="B12108" s="28" t="s">
        <v>76</v>
      </c>
      <c r="C12108" s="36">
        <v>2.5000000000000001E-2</v>
      </c>
      <c r="D12108">
        <v>107</v>
      </c>
      <c r="E12108" s="35">
        <v>3387444.012500003</v>
      </c>
      <c r="F12108" s="35">
        <v>3000000</v>
      </c>
      <c r="G12108" s="35">
        <v>9235981.612499997</v>
      </c>
    </row>
    <row r="12109" spans="1:7" x14ac:dyDescent="0.25">
      <c r="A12109" s="36">
        <v>0.01</v>
      </c>
      <c r="B12109" s="28" t="s">
        <v>76</v>
      </c>
      <c r="C12109" s="36">
        <v>2.5000000000000001E-2</v>
      </c>
      <c r="D12109">
        <v>108</v>
      </c>
      <c r="E12109" s="35">
        <v>3534520.6750000119</v>
      </c>
      <c r="F12109" s="35">
        <v>3000000</v>
      </c>
      <c r="G12109" s="35">
        <v>9189211.8249999881</v>
      </c>
    </row>
    <row r="12110" spans="1:7" x14ac:dyDescent="0.25">
      <c r="A12110" s="36">
        <v>0.01</v>
      </c>
      <c r="B12110" s="28" t="s">
        <v>76</v>
      </c>
      <c r="C12110" s="36">
        <v>2.5000000000000001E-2</v>
      </c>
      <c r="D12110">
        <v>109</v>
      </c>
      <c r="E12110" s="35">
        <v>4520791.3000000119</v>
      </c>
      <c r="F12110" s="35">
        <v>3000000</v>
      </c>
      <c r="G12110" s="35">
        <v>7111253.6999999881</v>
      </c>
    </row>
    <row r="12111" spans="1:7" x14ac:dyDescent="0.25">
      <c r="A12111" s="36">
        <v>0.01</v>
      </c>
      <c r="B12111" s="28" t="s">
        <v>76</v>
      </c>
      <c r="C12111" s="36">
        <v>2.5000000000000001E-2</v>
      </c>
      <c r="D12111">
        <v>110</v>
      </c>
      <c r="E12111" s="35">
        <v>3312759.900000006</v>
      </c>
      <c r="F12111" s="35">
        <v>3000000</v>
      </c>
      <c r="G12111" s="35">
        <v>10263941.349999994</v>
      </c>
    </row>
    <row r="12112" spans="1:7" x14ac:dyDescent="0.25">
      <c r="A12112" s="36">
        <v>0.01</v>
      </c>
      <c r="B12112" s="28" t="s">
        <v>76</v>
      </c>
      <c r="C12112" s="36">
        <v>2.5000000000000001E-2</v>
      </c>
      <c r="D12112">
        <v>111</v>
      </c>
      <c r="E12112" s="35">
        <v>2608232.1875</v>
      </c>
      <c r="F12112" s="35">
        <v>3000000</v>
      </c>
      <c r="G12112" s="35">
        <v>11253324.0625</v>
      </c>
    </row>
    <row r="12113" spans="1:7" x14ac:dyDescent="0.25">
      <c r="A12113" s="36">
        <v>0.01</v>
      </c>
      <c r="B12113" s="28" t="s">
        <v>76</v>
      </c>
      <c r="C12113" s="36">
        <v>2.5000000000000001E-2</v>
      </c>
      <c r="D12113">
        <v>112</v>
      </c>
      <c r="E12113" s="35">
        <v>3283788.171875</v>
      </c>
      <c r="F12113" s="35">
        <v>3000000</v>
      </c>
      <c r="G12113" s="35">
        <v>9514477.140625</v>
      </c>
    </row>
    <row r="12114" spans="1:7" x14ac:dyDescent="0.25">
      <c r="A12114" s="36">
        <v>0.01</v>
      </c>
      <c r="B12114" s="28" t="s">
        <v>76</v>
      </c>
      <c r="C12114" s="36">
        <v>2.5000000000000001E-2</v>
      </c>
      <c r="D12114">
        <v>113</v>
      </c>
      <c r="E12114" s="35">
        <v>4077630.3500000089</v>
      </c>
      <c r="F12114" s="35">
        <v>3000000</v>
      </c>
      <c r="G12114" s="35">
        <v>8320095.8999999911</v>
      </c>
    </row>
    <row r="12115" spans="1:7" x14ac:dyDescent="0.25">
      <c r="A12115" s="36">
        <v>0.01</v>
      </c>
      <c r="B12115" s="28" t="s">
        <v>76</v>
      </c>
      <c r="C12115" s="36">
        <v>2.5000000000000001E-2</v>
      </c>
      <c r="D12115">
        <v>114</v>
      </c>
      <c r="E12115" s="35">
        <v>3302989.762500003</v>
      </c>
      <c r="F12115" s="35">
        <v>3000000</v>
      </c>
      <c r="G12115" s="35">
        <v>9714192.737499997</v>
      </c>
    </row>
    <row r="12116" spans="1:7" x14ac:dyDescent="0.25">
      <c r="A12116" s="36">
        <v>0.01</v>
      </c>
      <c r="B12116" s="28" t="s">
        <v>76</v>
      </c>
      <c r="C12116" s="36">
        <v>2.5000000000000001E-2</v>
      </c>
      <c r="D12116">
        <v>115</v>
      </c>
      <c r="E12116" s="35">
        <v>3023661.8500000089</v>
      </c>
      <c r="F12116" s="35">
        <v>3000000</v>
      </c>
      <c r="G12116" s="35">
        <v>9732966.8999999911</v>
      </c>
    </row>
    <row r="12117" spans="1:7" x14ac:dyDescent="0.25">
      <c r="A12117" s="36">
        <v>0.01</v>
      </c>
      <c r="B12117" s="28" t="s">
        <v>76</v>
      </c>
      <c r="C12117" s="36">
        <v>2.5000000000000001E-2</v>
      </c>
      <c r="D12117">
        <v>116</v>
      </c>
      <c r="E12117" s="35">
        <v>3518806.587500006</v>
      </c>
      <c r="F12117" s="35">
        <v>3000000</v>
      </c>
      <c r="G12117" s="35">
        <v>8835740.912499994</v>
      </c>
    </row>
    <row r="12118" spans="1:7" x14ac:dyDescent="0.25">
      <c r="A12118" s="36">
        <v>0.01</v>
      </c>
      <c r="B12118" s="28" t="s">
        <v>76</v>
      </c>
      <c r="C12118" s="36">
        <v>2.5000000000000001E-2</v>
      </c>
      <c r="D12118">
        <v>117</v>
      </c>
      <c r="E12118" s="35">
        <v>4107913.924999997</v>
      </c>
      <c r="F12118" s="35">
        <v>3000000</v>
      </c>
      <c r="G12118" s="35">
        <v>8293662.950000003</v>
      </c>
    </row>
    <row r="12119" spans="1:7" x14ac:dyDescent="0.25">
      <c r="A12119" s="36">
        <v>0.01</v>
      </c>
      <c r="B12119" s="28" t="s">
        <v>76</v>
      </c>
      <c r="C12119" s="36">
        <v>2.5000000000000001E-2</v>
      </c>
      <c r="D12119">
        <v>118</v>
      </c>
      <c r="E12119" s="35">
        <v>3216746.25</v>
      </c>
      <c r="F12119" s="35">
        <v>3000000</v>
      </c>
      <c r="G12119" s="35">
        <v>9391098.125</v>
      </c>
    </row>
    <row r="12120" spans="1:7" x14ac:dyDescent="0.25">
      <c r="A12120" s="36">
        <v>0.01</v>
      </c>
      <c r="B12120" s="28" t="s">
        <v>76</v>
      </c>
      <c r="C12120" s="36">
        <v>2.5000000000000001E-2</v>
      </c>
      <c r="D12120">
        <v>119</v>
      </c>
      <c r="E12120" s="35">
        <v>3219749.40625</v>
      </c>
      <c r="F12120" s="35">
        <v>3000000</v>
      </c>
      <c r="G12120" s="35">
        <v>9473865.59375</v>
      </c>
    </row>
    <row r="12121" spans="1:7" x14ac:dyDescent="0.25">
      <c r="A12121" s="36">
        <v>0.01</v>
      </c>
      <c r="B12121" s="28" t="s">
        <v>76</v>
      </c>
      <c r="C12121" s="36">
        <v>2.5000000000000001E-2</v>
      </c>
      <c r="D12121">
        <v>120</v>
      </c>
      <c r="E12121" s="35">
        <v>3376535.5625</v>
      </c>
      <c r="F12121" s="35">
        <v>3000000</v>
      </c>
      <c r="G12121" s="35">
        <v>8961451.9375</v>
      </c>
    </row>
    <row r="12122" spans="1:7" x14ac:dyDescent="0.25">
      <c r="A12122" s="36">
        <v>0.01</v>
      </c>
      <c r="B12122" s="28" t="s">
        <v>76</v>
      </c>
      <c r="C12122" s="36">
        <v>2.5000000000000001E-2</v>
      </c>
      <c r="D12122">
        <v>121</v>
      </c>
      <c r="E12122" s="35">
        <v>4588415.5749999881</v>
      </c>
      <c r="F12122" s="35">
        <v>3000000</v>
      </c>
      <c r="G12122" s="35">
        <v>7302039.4250000119</v>
      </c>
    </row>
    <row r="12123" spans="1:7" x14ac:dyDescent="0.25">
      <c r="A12123" s="36">
        <v>0.01</v>
      </c>
      <c r="B12123" s="28" t="s">
        <v>76</v>
      </c>
      <c r="C12123" s="36">
        <v>2.5000000000000001E-2</v>
      </c>
      <c r="D12123">
        <v>122</v>
      </c>
      <c r="E12123" s="35">
        <v>3334494.3124999851</v>
      </c>
      <c r="F12123" s="35">
        <v>3000000</v>
      </c>
      <c r="G12123" s="35">
        <v>9456896.9375000149</v>
      </c>
    </row>
    <row r="12124" spans="1:7" x14ac:dyDescent="0.25">
      <c r="A12124" s="36">
        <v>0.01</v>
      </c>
      <c r="B12124" s="28" t="s">
        <v>76</v>
      </c>
      <c r="C12124" s="36">
        <v>2.5000000000000001E-2</v>
      </c>
      <c r="D12124">
        <v>123</v>
      </c>
      <c r="E12124" s="35">
        <v>3795135.424999997</v>
      </c>
      <c r="F12124" s="35">
        <v>3000000</v>
      </c>
      <c r="G12124" s="35">
        <v>8530036.450000003</v>
      </c>
    </row>
    <row r="12125" spans="1:7" x14ac:dyDescent="0.25">
      <c r="A12125" s="36">
        <v>0.01</v>
      </c>
      <c r="B12125" s="28" t="s">
        <v>76</v>
      </c>
      <c r="C12125" s="36">
        <v>2.5000000000000001E-2</v>
      </c>
      <c r="D12125">
        <v>124</v>
      </c>
      <c r="E12125" s="35">
        <v>3684505.204687506</v>
      </c>
      <c r="F12125" s="35">
        <v>3000000</v>
      </c>
      <c r="G12125" s="35">
        <v>9154890.732812494</v>
      </c>
    </row>
    <row r="12126" spans="1:7" x14ac:dyDescent="0.25">
      <c r="A12126" s="36">
        <v>0.01</v>
      </c>
      <c r="B12126" s="28" t="s">
        <v>76</v>
      </c>
      <c r="C12126" s="36">
        <v>2.5000000000000001E-2</v>
      </c>
      <c r="D12126">
        <v>125</v>
      </c>
      <c r="E12126" s="35">
        <v>3701578.0515624881</v>
      </c>
      <c r="F12126" s="35">
        <v>3000000</v>
      </c>
      <c r="G12126" s="35">
        <v>9045696.3234375119</v>
      </c>
    </row>
    <row r="12127" spans="1:7" x14ac:dyDescent="0.25">
      <c r="A12127" s="36">
        <v>0.01</v>
      </c>
      <c r="B12127" s="28" t="s">
        <v>76</v>
      </c>
      <c r="C12127" s="36">
        <v>2.5000000000000001E-2</v>
      </c>
      <c r="D12127">
        <v>126</v>
      </c>
      <c r="E12127" s="35">
        <v>4228778.443749994</v>
      </c>
      <c r="F12127" s="35">
        <v>3000000</v>
      </c>
      <c r="G12127" s="35">
        <v>7872479.056250006</v>
      </c>
    </row>
    <row r="12128" spans="1:7" x14ac:dyDescent="0.25">
      <c r="A12128" s="36">
        <v>0.01</v>
      </c>
      <c r="B12128" s="28" t="s">
        <v>76</v>
      </c>
      <c r="C12128" s="36">
        <v>2.5000000000000001E-2</v>
      </c>
      <c r="D12128">
        <v>127</v>
      </c>
      <c r="E12128" s="35">
        <v>3138939.5187500119</v>
      </c>
      <c r="F12128" s="35">
        <v>3000000</v>
      </c>
      <c r="G12128" s="35">
        <v>9618046.1062499881</v>
      </c>
    </row>
    <row r="12129" spans="1:7" x14ac:dyDescent="0.25">
      <c r="A12129" s="36">
        <v>0.01</v>
      </c>
      <c r="B12129" s="28" t="s">
        <v>76</v>
      </c>
      <c r="C12129" s="36">
        <v>2.5000000000000001E-2</v>
      </c>
      <c r="D12129">
        <v>128</v>
      </c>
      <c r="E12129" s="35">
        <v>3239165.575000003</v>
      </c>
      <c r="F12129" s="35">
        <v>3000000</v>
      </c>
      <c r="G12129" s="35">
        <v>9714259.424999997</v>
      </c>
    </row>
    <row r="12130" spans="1:7" x14ac:dyDescent="0.25">
      <c r="A12130" s="36">
        <v>0.01</v>
      </c>
      <c r="B12130" s="28" t="s">
        <v>76</v>
      </c>
      <c r="C12130" s="36">
        <v>2.5000000000000001E-2</v>
      </c>
      <c r="D12130">
        <v>129</v>
      </c>
      <c r="E12130" s="35">
        <v>3556352.599999994</v>
      </c>
      <c r="F12130" s="35">
        <v>3000000</v>
      </c>
      <c r="G12130" s="35">
        <v>9355875.525000006</v>
      </c>
    </row>
    <row r="12131" spans="1:7" x14ac:dyDescent="0.25">
      <c r="A12131" s="36">
        <v>0.01</v>
      </c>
      <c r="B12131" s="28" t="s">
        <v>76</v>
      </c>
      <c r="C12131" s="36">
        <v>2.5000000000000001E-2</v>
      </c>
      <c r="D12131">
        <v>130</v>
      </c>
      <c r="E12131" s="35">
        <v>4707817</v>
      </c>
      <c r="F12131" s="35">
        <v>3000000</v>
      </c>
      <c r="G12131" s="35">
        <v>6600005.5</v>
      </c>
    </row>
    <row r="12132" spans="1:7" x14ac:dyDescent="0.25">
      <c r="A12132" s="36">
        <v>0.01</v>
      </c>
      <c r="B12132" s="28" t="s">
        <v>76</v>
      </c>
      <c r="C12132" s="36">
        <v>2.5000000000000001E-2</v>
      </c>
      <c r="D12132">
        <v>131</v>
      </c>
      <c r="E12132" s="35">
        <v>4617105.9031249881</v>
      </c>
      <c r="F12132" s="35">
        <v>3000000</v>
      </c>
      <c r="G12132" s="35">
        <v>6852635.0343750119</v>
      </c>
    </row>
    <row r="12133" spans="1:7" x14ac:dyDescent="0.25">
      <c r="A12133" s="36">
        <v>0.01</v>
      </c>
      <c r="B12133" s="28" t="s">
        <v>76</v>
      </c>
      <c r="C12133" s="36">
        <v>2.5000000000000001E-2</v>
      </c>
      <c r="D12133">
        <v>132</v>
      </c>
      <c r="E12133" s="35">
        <v>3987436.518749997</v>
      </c>
      <c r="F12133" s="35">
        <v>3000000</v>
      </c>
      <c r="G12133" s="35">
        <v>7753916.606250003</v>
      </c>
    </row>
    <row r="12134" spans="1:7" x14ac:dyDescent="0.25">
      <c r="A12134" s="36">
        <v>0.01</v>
      </c>
      <c r="B12134" s="28" t="s">
        <v>76</v>
      </c>
      <c r="C12134" s="36">
        <v>2.5000000000000001E-2</v>
      </c>
      <c r="D12134">
        <v>133</v>
      </c>
      <c r="E12134" s="35">
        <v>3227485</v>
      </c>
      <c r="F12134" s="35">
        <v>3000000</v>
      </c>
      <c r="G12134" s="35">
        <v>9246125</v>
      </c>
    </row>
    <row r="12135" spans="1:7" x14ac:dyDescent="0.25">
      <c r="A12135" s="36">
        <v>0.01</v>
      </c>
      <c r="B12135" s="28" t="s">
        <v>76</v>
      </c>
      <c r="C12135" s="36">
        <v>2.5000000000000001E-2</v>
      </c>
      <c r="D12135">
        <v>134</v>
      </c>
      <c r="E12135" s="35">
        <v>3666764.234375</v>
      </c>
      <c r="F12135" s="35">
        <v>3000000</v>
      </c>
      <c r="G12135" s="35">
        <v>8418554.515625</v>
      </c>
    </row>
    <row r="12136" spans="1:7" x14ac:dyDescent="0.25">
      <c r="A12136" s="36">
        <v>0.01</v>
      </c>
      <c r="B12136" s="28" t="s">
        <v>76</v>
      </c>
      <c r="C12136" s="36">
        <v>2.5000000000000001E-2</v>
      </c>
      <c r="D12136">
        <v>135</v>
      </c>
      <c r="E12136" s="35">
        <v>3219658.653125003</v>
      </c>
      <c r="F12136" s="35">
        <v>3000000</v>
      </c>
      <c r="G12136" s="35">
        <v>9790350.721874997</v>
      </c>
    </row>
    <row r="12137" spans="1:7" x14ac:dyDescent="0.25">
      <c r="A12137" s="36">
        <v>0.01</v>
      </c>
      <c r="B12137" s="28" t="s">
        <v>76</v>
      </c>
      <c r="C12137" s="36">
        <v>2.5000000000000001E-2</v>
      </c>
      <c r="D12137">
        <v>136</v>
      </c>
      <c r="E12137" s="35">
        <v>3700960.420312494</v>
      </c>
      <c r="F12137" s="35">
        <v>3000000</v>
      </c>
      <c r="G12137" s="35">
        <v>8682987.392187506</v>
      </c>
    </row>
    <row r="12138" spans="1:7" x14ac:dyDescent="0.25">
      <c r="A12138" s="36">
        <v>0.01</v>
      </c>
      <c r="B12138" s="28" t="s">
        <v>76</v>
      </c>
      <c r="C12138" s="36">
        <v>2.5000000000000001E-2</v>
      </c>
      <c r="D12138">
        <v>137</v>
      </c>
      <c r="E12138" s="35">
        <v>2457069.421875</v>
      </c>
      <c r="F12138" s="35">
        <v>3000000</v>
      </c>
      <c r="G12138" s="35">
        <v>11144494.328125</v>
      </c>
    </row>
    <row r="12139" spans="1:7" x14ac:dyDescent="0.25">
      <c r="A12139" s="36">
        <v>0.01</v>
      </c>
      <c r="B12139" s="28" t="s">
        <v>76</v>
      </c>
      <c r="C12139" s="36">
        <v>2.5000000000000001E-2</v>
      </c>
      <c r="D12139">
        <v>138</v>
      </c>
      <c r="E12139" s="35">
        <v>4340231.231250003</v>
      </c>
      <c r="F12139" s="35">
        <v>3000000</v>
      </c>
      <c r="G12139" s="35">
        <v>7220165.018749997</v>
      </c>
    </row>
    <row r="12140" spans="1:7" x14ac:dyDescent="0.25">
      <c r="A12140" s="36">
        <v>0.01</v>
      </c>
      <c r="B12140" s="28" t="s">
        <v>76</v>
      </c>
      <c r="C12140" s="36">
        <v>2.5000000000000001E-2</v>
      </c>
      <c r="D12140">
        <v>139</v>
      </c>
      <c r="E12140" s="35">
        <v>3352126.390625</v>
      </c>
      <c r="F12140" s="35">
        <v>3000000</v>
      </c>
      <c r="G12140" s="35">
        <v>9293720.484375</v>
      </c>
    </row>
    <row r="12141" spans="1:7" x14ac:dyDescent="0.25">
      <c r="A12141" s="36">
        <v>0.01</v>
      </c>
      <c r="B12141" s="28" t="s">
        <v>76</v>
      </c>
      <c r="C12141" s="36">
        <v>2.5000000000000001E-2</v>
      </c>
      <c r="D12141">
        <v>140</v>
      </c>
      <c r="E12141" s="35">
        <v>3242342.3000000119</v>
      </c>
      <c r="F12141" s="35">
        <v>3000000</v>
      </c>
      <c r="G12141" s="35">
        <v>9532302.6999999881</v>
      </c>
    </row>
    <row r="12142" spans="1:7" x14ac:dyDescent="0.25">
      <c r="A12142" s="36">
        <v>0.01</v>
      </c>
      <c r="B12142" s="28" t="s">
        <v>76</v>
      </c>
      <c r="C12142" s="36">
        <v>2.5000000000000001E-2</v>
      </c>
      <c r="D12142">
        <v>141</v>
      </c>
      <c r="E12142" s="35">
        <v>3657809.924999997</v>
      </c>
      <c r="F12142" s="35">
        <v>3000000</v>
      </c>
      <c r="G12142" s="35">
        <v>8639304.450000003</v>
      </c>
    </row>
    <row r="12143" spans="1:7" x14ac:dyDescent="0.25">
      <c r="A12143" s="36">
        <v>0.01</v>
      </c>
      <c r="B12143" s="28" t="s">
        <v>76</v>
      </c>
      <c r="C12143" s="36">
        <v>2.5000000000000001E-2</v>
      </c>
      <c r="D12143">
        <v>142</v>
      </c>
      <c r="E12143" s="35">
        <v>4461385.924999997</v>
      </c>
      <c r="F12143" s="35">
        <v>3000000</v>
      </c>
      <c r="G12143" s="35">
        <v>7764600.950000003</v>
      </c>
    </row>
    <row r="12144" spans="1:7" x14ac:dyDescent="0.25">
      <c r="A12144" s="36">
        <v>0.01</v>
      </c>
      <c r="B12144" s="28" t="s">
        <v>76</v>
      </c>
      <c r="C12144" s="36">
        <v>2.5000000000000001E-2</v>
      </c>
      <c r="D12144">
        <v>143</v>
      </c>
      <c r="E12144" s="35">
        <v>3302542.337500006</v>
      </c>
      <c r="F12144" s="35">
        <v>3000000</v>
      </c>
      <c r="G12144" s="35">
        <v>9596575.162499994</v>
      </c>
    </row>
    <row r="12145" spans="1:7" x14ac:dyDescent="0.25">
      <c r="A12145" s="36">
        <v>0.01</v>
      </c>
      <c r="B12145" s="28" t="s">
        <v>76</v>
      </c>
      <c r="C12145" s="36">
        <v>2.5000000000000001E-2</v>
      </c>
      <c r="D12145">
        <v>144</v>
      </c>
      <c r="E12145" s="35">
        <v>3359797.5</v>
      </c>
      <c r="F12145" s="35">
        <v>3000000</v>
      </c>
      <c r="G12145" s="35">
        <v>9171324.375</v>
      </c>
    </row>
    <row r="12146" spans="1:7" x14ac:dyDescent="0.25">
      <c r="A12146" s="36">
        <v>0.01</v>
      </c>
      <c r="B12146" s="28" t="s">
        <v>76</v>
      </c>
      <c r="C12146" s="36">
        <v>2.5000000000000001E-2</v>
      </c>
      <c r="D12146">
        <v>145</v>
      </c>
      <c r="E12146" s="35">
        <v>3509178.415625006</v>
      </c>
      <c r="F12146" s="35">
        <v>3000000</v>
      </c>
      <c r="G12146" s="35">
        <v>8953862.834374994</v>
      </c>
    </row>
    <row r="12147" spans="1:7" x14ac:dyDescent="0.25">
      <c r="A12147" s="36">
        <v>0.01</v>
      </c>
      <c r="B12147" s="28" t="s">
        <v>76</v>
      </c>
      <c r="C12147" s="36">
        <v>2.5000000000000001E-2</v>
      </c>
      <c r="D12147">
        <v>146</v>
      </c>
      <c r="E12147" s="35">
        <v>2991758.1999999881</v>
      </c>
      <c r="F12147" s="35">
        <v>3000000</v>
      </c>
      <c r="G12147" s="35">
        <v>10097581.800000012</v>
      </c>
    </row>
    <row r="12148" spans="1:7" x14ac:dyDescent="0.25">
      <c r="A12148" s="36">
        <v>0.01</v>
      </c>
      <c r="B12148" s="28" t="s">
        <v>76</v>
      </c>
      <c r="C12148" s="36">
        <v>2.5000000000000001E-2</v>
      </c>
      <c r="D12148">
        <v>147</v>
      </c>
      <c r="E12148" s="35">
        <v>3802955.1999999881</v>
      </c>
      <c r="F12148" s="35">
        <v>3000000</v>
      </c>
      <c r="G12148" s="35">
        <v>8818354.8000000119</v>
      </c>
    </row>
    <row r="12149" spans="1:7" x14ac:dyDescent="0.25">
      <c r="A12149" s="36">
        <v>0.01</v>
      </c>
      <c r="B12149" s="28" t="s">
        <v>76</v>
      </c>
      <c r="C12149" s="36">
        <v>2.5000000000000001E-2</v>
      </c>
      <c r="D12149">
        <v>148</v>
      </c>
      <c r="E12149" s="35">
        <v>3328291.306250006</v>
      </c>
      <c r="F12149" s="35">
        <v>3000000</v>
      </c>
      <c r="G12149" s="35">
        <v>9283311.193749994</v>
      </c>
    </row>
    <row r="12150" spans="1:7" x14ac:dyDescent="0.25">
      <c r="A12150" s="36">
        <v>0.01</v>
      </c>
      <c r="B12150" s="28" t="s">
        <v>76</v>
      </c>
      <c r="C12150" s="36">
        <v>2.5000000000000001E-2</v>
      </c>
      <c r="D12150">
        <v>149</v>
      </c>
      <c r="E12150" s="35">
        <v>4772759.912499994</v>
      </c>
      <c r="F12150" s="35">
        <v>3047031.412499994</v>
      </c>
      <c r="G12150" s="35">
        <v>6531556.5</v>
      </c>
    </row>
    <row r="12151" spans="1:7" x14ac:dyDescent="0.25">
      <c r="A12151" s="36">
        <v>0.01</v>
      </c>
      <c r="B12151" s="28" t="s">
        <v>76</v>
      </c>
      <c r="C12151" s="36">
        <v>2.5000000000000001E-2</v>
      </c>
      <c r="D12151">
        <v>150</v>
      </c>
      <c r="E12151" s="35">
        <v>3652388.950000003</v>
      </c>
      <c r="F12151" s="35">
        <v>3000000</v>
      </c>
      <c r="G12151" s="35">
        <v>9539311.049999997</v>
      </c>
    </row>
    <row r="12152" spans="1:7" x14ac:dyDescent="0.25">
      <c r="A12152" s="36">
        <v>0.01</v>
      </c>
      <c r="B12152" s="28" t="s">
        <v>76</v>
      </c>
      <c r="C12152" s="36">
        <v>2.5000000000000001E-2</v>
      </c>
      <c r="D12152">
        <v>151</v>
      </c>
      <c r="E12152" s="35">
        <v>3994032.2062500119</v>
      </c>
      <c r="F12152" s="35">
        <v>3000000</v>
      </c>
      <c r="G12152" s="35">
        <v>8080171.5437499881</v>
      </c>
    </row>
    <row r="12153" spans="1:7" x14ac:dyDescent="0.25">
      <c r="A12153" s="36">
        <v>0.01</v>
      </c>
      <c r="B12153" s="28" t="s">
        <v>76</v>
      </c>
      <c r="C12153" s="36">
        <v>2.5000000000000001E-2</v>
      </c>
      <c r="D12153">
        <v>152</v>
      </c>
      <c r="E12153" s="35">
        <v>2916989.25</v>
      </c>
      <c r="F12153" s="35">
        <v>3000000</v>
      </c>
      <c r="G12153" s="35">
        <v>10224157</v>
      </c>
    </row>
    <row r="12154" spans="1:7" x14ac:dyDescent="0.25">
      <c r="A12154" s="36">
        <v>0.01</v>
      </c>
      <c r="B12154" s="28" t="s">
        <v>76</v>
      </c>
      <c r="C12154" s="36">
        <v>2.5000000000000001E-2</v>
      </c>
      <c r="D12154">
        <v>153</v>
      </c>
      <c r="E12154" s="35">
        <v>3498496.318749994</v>
      </c>
      <c r="F12154" s="35">
        <v>3000000</v>
      </c>
      <c r="G12154" s="35">
        <v>8804646.806250006</v>
      </c>
    </row>
    <row r="12155" spans="1:7" x14ac:dyDescent="0.25">
      <c r="A12155" s="36">
        <v>0.01</v>
      </c>
      <c r="B12155" s="28" t="s">
        <v>76</v>
      </c>
      <c r="C12155" s="36">
        <v>2.5000000000000001E-2</v>
      </c>
      <c r="D12155">
        <v>154</v>
      </c>
      <c r="E12155" s="35">
        <v>4341909.450000003</v>
      </c>
      <c r="F12155" s="35">
        <v>3000000</v>
      </c>
      <c r="G12155" s="35">
        <v>8298631.799999997</v>
      </c>
    </row>
    <row r="12156" spans="1:7" x14ac:dyDescent="0.25">
      <c r="A12156" s="36">
        <v>0.01</v>
      </c>
      <c r="B12156" s="28" t="s">
        <v>76</v>
      </c>
      <c r="C12156" s="36">
        <v>2.5000000000000001E-2</v>
      </c>
      <c r="D12156">
        <v>155</v>
      </c>
      <c r="E12156" s="35">
        <v>4237233.3125</v>
      </c>
      <c r="F12156" s="35">
        <v>3000000</v>
      </c>
      <c r="G12156" s="35">
        <v>7365339.1875</v>
      </c>
    </row>
    <row r="12157" spans="1:7" x14ac:dyDescent="0.25">
      <c r="A12157" s="36">
        <v>0.01</v>
      </c>
      <c r="B12157" s="28" t="s">
        <v>76</v>
      </c>
      <c r="C12157" s="36">
        <v>2.5000000000000001E-2</v>
      </c>
      <c r="D12157">
        <v>156</v>
      </c>
      <c r="E12157" s="35">
        <v>3574098.0625</v>
      </c>
      <c r="F12157" s="35">
        <v>3000000</v>
      </c>
      <c r="G12157" s="35">
        <v>9003756.9375</v>
      </c>
    </row>
    <row r="12158" spans="1:7" x14ac:dyDescent="0.25">
      <c r="A12158" s="36">
        <v>0.01</v>
      </c>
      <c r="B12158" s="28" t="s">
        <v>76</v>
      </c>
      <c r="C12158" s="36">
        <v>2.5000000000000001E-2</v>
      </c>
      <c r="D12158">
        <v>157</v>
      </c>
      <c r="E12158" s="35">
        <v>3962104.787499994</v>
      </c>
      <c r="F12158" s="35">
        <v>3000000</v>
      </c>
      <c r="G12158" s="35">
        <v>8374763.962500006</v>
      </c>
    </row>
    <row r="12159" spans="1:7" x14ac:dyDescent="0.25">
      <c r="A12159" s="36">
        <v>0.01</v>
      </c>
      <c r="B12159" s="28" t="s">
        <v>76</v>
      </c>
      <c r="C12159" s="36">
        <v>2.5000000000000001E-2</v>
      </c>
      <c r="D12159">
        <v>158</v>
      </c>
      <c r="E12159" s="35">
        <v>4134371.3374999911</v>
      </c>
      <c r="F12159" s="35">
        <v>3000000</v>
      </c>
      <c r="G12159" s="35">
        <v>8037344.9125000089</v>
      </c>
    </row>
    <row r="12160" spans="1:7" x14ac:dyDescent="0.25">
      <c r="A12160" s="36">
        <v>0.01</v>
      </c>
      <c r="B12160" s="28" t="s">
        <v>76</v>
      </c>
      <c r="C12160" s="36">
        <v>2.5000000000000001E-2</v>
      </c>
      <c r="D12160">
        <v>159</v>
      </c>
      <c r="E12160" s="35">
        <v>4188069.1374999881</v>
      </c>
      <c r="F12160" s="35">
        <v>3000000</v>
      </c>
      <c r="G12160" s="35">
        <v>8304624.9250000119</v>
      </c>
    </row>
    <row r="12161" spans="1:7" x14ac:dyDescent="0.25">
      <c r="A12161" s="36">
        <v>0.01</v>
      </c>
      <c r="B12161" s="28" t="s">
        <v>76</v>
      </c>
      <c r="C12161" s="36">
        <v>2.5000000000000001E-2</v>
      </c>
      <c r="D12161">
        <v>160</v>
      </c>
      <c r="E12161" s="35">
        <v>3770374.912499994</v>
      </c>
      <c r="F12161" s="35">
        <v>3000000</v>
      </c>
      <c r="G12161" s="35">
        <v>8551052.587500006</v>
      </c>
    </row>
    <row r="12162" spans="1:7" x14ac:dyDescent="0.25">
      <c r="A12162" s="36">
        <v>0.01</v>
      </c>
      <c r="B12162" s="28" t="s">
        <v>76</v>
      </c>
      <c r="C12162" s="36">
        <v>2.5000000000000001E-2</v>
      </c>
      <c r="D12162">
        <v>161</v>
      </c>
      <c r="E12162" s="35">
        <v>3074712.450000003</v>
      </c>
      <c r="F12162" s="35">
        <v>3000000</v>
      </c>
      <c r="G12162" s="35">
        <v>9728329.424999997</v>
      </c>
    </row>
    <row r="12163" spans="1:7" x14ac:dyDescent="0.25">
      <c r="A12163" s="36">
        <v>0.01</v>
      </c>
      <c r="B12163" s="28" t="s">
        <v>76</v>
      </c>
      <c r="C12163" s="36">
        <v>2.5000000000000001E-2</v>
      </c>
      <c r="D12163">
        <v>162</v>
      </c>
      <c r="E12163" s="35">
        <v>4317789.349999994</v>
      </c>
      <c r="F12163" s="35">
        <v>3000000</v>
      </c>
      <c r="G12163" s="35">
        <v>7541965.650000006</v>
      </c>
    </row>
    <row r="12164" spans="1:7" x14ac:dyDescent="0.25">
      <c r="A12164" s="36">
        <v>0.01</v>
      </c>
      <c r="B12164" s="28" t="s">
        <v>76</v>
      </c>
      <c r="C12164" s="36">
        <v>2.5000000000000001E-2</v>
      </c>
      <c r="D12164">
        <v>163</v>
      </c>
      <c r="E12164" s="35">
        <v>2559657.568749994</v>
      </c>
      <c r="F12164" s="35">
        <v>3000000</v>
      </c>
      <c r="G12164" s="35">
        <v>11607038.681250006</v>
      </c>
    </row>
    <row r="12165" spans="1:7" x14ac:dyDescent="0.25">
      <c r="A12165" s="36">
        <v>0.01</v>
      </c>
      <c r="B12165" s="28" t="s">
        <v>76</v>
      </c>
      <c r="C12165" s="36">
        <v>2.5000000000000001E-2</v>
      </c>
      <c r="D12165">
        <v>164</v>
      </c>
      <c r="E12165" s="35">
        <v>3017548.631249994</v>
      </c>
      <c r="F12165" s="35">
        <v>3000000</v>
      </c>
      <c r="G12165" s="35">
        <v>10220510.118750006</v>
      </c>
    </row>
    <row r="12166" spans="1:7" x14ac:dyDescent="0.25">
      <c r="A12166" s="36">
        <v>0.01</v>
      </c>
      <c r="B12166" s="28" t="s">
        <v>76</v>
      </c>
      <c r="C12166" s="36">
        <v>2.5000000000000001E-2</v>
      </c>
      <c r="D12166">
        <v>165</v>
      </c>
      <c r="E12166" s="35">
        <v>3420173.606250003</v>
      </c>
      <c r="F12166" s="35">
        <v>3000000</v>
      </c>
      <c r="G12166" s="35">
        <v>8993902.018749997</v>
      </c>
    </row>
    <row r="12167" spans="1:7" x14ac:dyDescent="0.25">
      <c r="A12167" s="36">
        <v>0.01</v>
      </c>
      <c r="B12167" s="28" t="s">
        <v>76</v>
      </c>
      <c r="C12167" s="36">
        <v>2.5000000000000001E-2</v>
      </c>
      <c r="D12167">
        <v>166</v>
      </c>
      <c r="E12167" s="35">
        <v>3959022.4375</v>
      </c>
      <c r="F12167" s="35">
        <v>3000000</v>
      </c>
      <c r="G12167" s="35">
        <v>8037170.0625</v>
      </c>
    </row>
    <row r="12168" spans="1:7" x14ac:dyDescent="0.25">
      <c r="A12168" s="36">
        <v>0.01</v>
      </c>
      <c r="B12168" s="28" t="s">
        <v>76</v>
      </c>
      <c r="C12168" s="36">
        <v>2.5000000000000001E-2</v>
      </c>
      <c r="D12168">
        <v>167</v>
      </c>
      <c r="E12168" s="35">
        <v>4557404.2359374911</v>
      </c>
      <c r="F12168" s="35">
        <v>3000000</v>
      </c>
      <c r="G12168" s="35">
        <v>6490718.5765625089</v>
      </c>
    </row>
    <row r="12169" spans="1:7" x14ac:dyDescent="0.25">
      <c r="A12169" s="36">
        <v>0.01</v>
      </c>
      <c r="B12169" s="28" t="s">
        <v>76</v>
      </c>
      <c r="C12169" s="36">
        <v>2.5000000000000001E-2</v>
      </c>
      <c r="D12169">
        <v>168</v>
      </c>
      <c r="E12169" s="35">
        <v>3593210.037499994</v>
      </c>
      <c r="F12169" s="35">
        <v>3000000</v>
      </c>
      <c r="G12169" s="35">
        <v>9192541.212500006</v>
      </c>
    </row>
    <row r="12170" spans="1:7" x14ac:dyDescent="0.25">
      <c r="A12170" s="36">
        <v>0.01</v>
      </c>
      <c r="B12170" s="28" t="s">
        <v>76</v>
      </c>
      <c r="C12170" s="36">
        <v>2.5000000000000001E-2</v>
      </c>
      <c r="D12170">
        <v>169</v>
      </c>
      <c r="E12170" s="35">
        <v>3788426.953125</v>
      </c>
      <c r="F12170" s="35">
        <v>3000000</v>
      </c>
      <c r="G12170" s="35">
        <v>8801371.484375</v>
      </c>
    </row>
    <row r="12171" spans="1:7" x14ac:dyDescent="0.25">
      <c r="A12171" s="36">
        <v>0.01</v>
      </c>
      <c r="B12171" s="28" t="s">
        <v>76</v>
      </c>
      <c r="C12171" s="36">
        <v>2.5000000000000001E-2</v>
      </c>
      <c r="D12171">
        <v>170</v>
      </c>
      <c r="E12171" s="35">
        <v>4042506.7562500089</v>
      </c>
      <c r="F12171" s="35">
        <v>3000000</v>
      </c>
      <c r="G12171" s="35">
        <v>7918565.7437499911</v>
      </c>
    </row>
    <row r="12172" spans="1:7" x14ac:dyDescent="0.25">
      <c r="A12172" s="36">
        <v>0.01</v>
      </c>
      <c r="B12172" s="28" t="s">
        <v>76</v>
      </c>
      <c r="C12172" s="36">
        <v>2.5000000000000001E-2</v>
      </c>
      <c r="D12172">
        <v>171</v>
      </c>
      <c r="E12172" s="35">
        <v>3139492.909374997</v>
      </c>
      <c r="F12172" s="35">
        <v>3000000</v>
      </c>
      <c r="G12172" s="35">
        <v>9847093.340625003</v>
      </c>
    </row>
    <row r="12173" spans="1:7" x14ac:dyDescent="0.25">
      <c r="A12173" s="36">
        <v>0.01</v>
      </c>
      <c r="B12173" s="28" t="s">
        <v>76</v>
      </c>
      <c r="C12173" s="36">
        <v>2.5000000000000001E-2</v>
      </c>
      <c r="D12173">
        <v>172</v>
      </c>
      <c r="E12173" s="35">
        <v>3942557.65625</v>
      </c>
      <c r="F12173" s="35">
        <v>3000000</v>
      </c>
      <c r="G12173" s="35">
        <v>8444429.84375</v>
      </c>
    </row>
    <row r="12174" spans="1:7" x14ac:dyDescent="0.25">
      <c r="A12174" s="36">
        <v>0.01</v>
      </c>
      <c r="B12174" s="28" t="s">
        <v>76</v>
      </c>
      <c r="C12174" s="36">
        <v>2.5000000000000001E-2</v>
      </c>
      <c r="D12174">
        <v>173</v>
      </c>
      <c r="E12174" s="35">
        <v>2611627.337500006</v>
      </c>
      <c r="F12174" s="35">
        <v>3000000</v>
      </c>
      <c r="G12174" s="35">
        <v>10325621.412499994</v>
      </c>
    </row>
    <row r="12175" spans="1:7" x14ac:dyDescent="0.25">
      <c r="A12175" s="36">
        <v>0.01</v>
      </c>
      <c r="B12175" s="28" t="s">
        <v>76</v>
      </c>
      <c r="C12175" s="36">
        <v>2.5000000000000001E-2</v>
      </c>
      <c r="D12175">
        <v>174</v>
      </c>
      <c r="E12175" s="35">
        <v>2744260.09375</v>
      </c>
      <c r="F12175" s="35">
        <v>3000000</v>
      </c>
      <c r="G12175" s="35">
        <v>10511772.40625</v>
      </c>
    </row>
    <row r="12176" spans="1:7" x14ac:dyDescent="0.25">
      <c r="A12176" s="36">
        <v>0.01</v>
      </c>
      <c r="B12176" s="28" t="s">
        <v>76</v>
      </c>
      <c r="C12176" s="36">
        <v>2.5000000000000001E-2</v>
      </c>
      <c r="D12176">
        <v>175</v>
      </c>
      <c r="E12176" s="35">
        <v>3208838.125</v>
      </c>
      <c r="F12176" s="35">
        <v>3000000</v>
      </c>
      <c r="G12176" s="35">
        <v>10076799.375</v>
      </c>
    </row>
    <row r="12177" spans="1:7" x14ac:dyDescent="0.25">
      <c r="A12177" s="36">
        <v>0.01</v>
      </c>
      <c r="B12177" s="28" t="s">
        <v>76</v>
      </c>
      <c r="C12177" s="36">
        <v>2.5000000000000001E-2</v>
      </c>
      <c r="D12177">
        <v>176</v>
      </c>
      <c r="E12177" s="35">
        <v>3664967.8000000119</v>
      </c>
      <c r="F12177" s="35">
        <v>3000000</v>
      </c>
      <c r="G12177" s="35">
        <v>9145089.6999999881</v>
      </c>
    </row>
    <row r="12178" spans="1:7" x14ac:dyDescent="0.25">
      <c r="A12178" s="36">
        <v>0.01</v>
      </c>
      <c r="B12178" s="28" t="s">
        <v>76</v>
      </c>
      <c r="C12178" s="36">
        <v>2.5000000000000001E-2</v>
      </c>
      <c r="D12178">
        <v>177</v>
      </c>
      <c r="E12178" s="35">
        <v>3220205.693749994</v>
      </c>
      <c r="F12178" s="35">
        <v>3000000</v>
      </c>
      <c r="G12178" s="35">
        <v>9424213.056250006</v>
      </c>
    </row>
    <row r="12179" spans="1:7" x14ac:dyDescent="0.25">
      <c r="A12179" s="36">
        <v>0.01</v>
      </c>
      <c r="B12179" s="28" t="s">
        <v>76</v>
      </c>
      <c r="C12179" s="36">
        <v>2.5000000000000001E-2</v>
      </c>
      <c r="D12179">
        <v>178</v>
      </c>
      <c r="E12179" s="35">
        <v>3659313.598437503</v>
      </c>
      <c r="F12179" s="35">
        <v>3000000</v>
      </c>
      <c r="G12179" s="35">
        <v>9299983.276562497</v>
      </c>
    </row>
    <row r="12180" spans="1:7" x14ac:dyDescent="0.25">
      <c r="A12180" s="36">
        <v>0.01</v>
      </c>
      <c r="B12180" s="28" t="s">
        <v>76</v>
      </c>
      <c r="C12180" s="36">
        <v>2.5000000000000001E-2</v>
      </c>
      <c r="D12180">
        <v>179</v>
      </c>
      <c r="E12180" s="35">
        <v>2722517</v>
      </c>
      <c r="F12180" s="35">
        <v>3000000</v>
      </c>
      <c r="G12180" s="35">
        <v>10194756.4375</v>
      </c>
    </row>
    <row r="12181" spans="1:7" x14ac:dyDescent="0.25">
      <c r="A12181" s="36">
        <v>0.01</v>
      </c>
      <c r="B12181" s="28" t="s">
        <v>76</v>
      </c>
      <c r="C12181" s="36">
        <v>2.5000000000000001E-2</v>
      </c>
      <c r="D12181">
        <v>180</v>
      </c>
      <c r="E12181" s="35">
        <v>2455598.1750000119</v>
      </c>
      <c r="F12181" s="35">
        <v>3000000</v>
      </c>
      <c r="G12181" s="35">
        <v>11464876.824999988</v>
      </c>
    </row>
    <row r="12182" spans="1:7" x14ac:dyDescent="0.25">
      <c r="A12182" s="36">
        <v>0.01</v>
      </c>
      <c r="B12182" s="28" t="s">
        <v>76</v>
      </c>
      <c r="C12182" s="36">
        <v>2.5000000000000001E-2</v>
      </c>
      <c r="D12182">
        <v>181</v>
      </c>
      <c r="E12182" s="35">
        <v>3431129.576562494</v>
      </c>
      <c r="F12182" s="35">
        <v>3000000</v>
      </c>
      <c r="G12182" s="35">
        <v>8762669.485937506</v>
      </c>
    </row>
    <row r="12183" spans="1:7" x14ac:dyDescent="0.25">
      <c r="A12183" s="36">
        <v>0.01</v>
      </c>
      <c r="B12183" s="28" t="s">
        <v>76</v>
      </c>
      <c r="C12183" s="36">
        <v>2.5000000000000001E-2</v>
      </c>
      <c r="D12183">
        <v>182</v>
      </c>
      <c r="E12183" s="35">
        <v>3568184.6125000119</v>
      </c>
      <c r="F12183" s="35">
        <v>3000000</v>
      </c>
      <c r="G12183" s="35">
        <v>8534004.1374999881</v>
      </c>
    </row>
    <row r="12184" spans="1:7" x14ac:dyDescent="0.25">
      <c r="A12184" s="36">
        <v>0.01</v>
      </c>
      <c r="B12184" s="28" t="s">
        <v>76</v>
      </c>
      <c r="C12184" s="36">
        <v>2.5000000000000001E-2</v>
      </c>
      <c r="D12184">
        <v>183</v>
      </c>
      <c r="E12184" s="35">
        <v>4451137.5187500119</v>
      </c>
      <c r="F12184" s="35">
        <v>3000000</v>
      </c>
      <c r="G12184" s="35">
        <v>7827123.7312499881</v>
      </c>
    </row>
    <row r="12185" spans="1:7" x14ac:dyDescent="0.25">
      <c r="A12185" s="36">
        <v>0.01</v>
      </c>
      <c r="B12185" s="28" t="s">
        <v>76</v>
      </c>
      <c r="C12185" s="36">
        <v>2.5000000000000001E-2</v>
      </c>
      <c r="D12185">
        <v>184</v>
      </c>
      <c r="E12185" s="35">
        <v>3410389.962500006</v>
      </c>
      <c r="F12185" s="35">
        <v>3000000</v>
      </c>
      <c r="G12185" s="35">
        <v>9724502.537499994</v>
      </c>
    </row>
    <row r="12186" spans="1:7" x14ac:dyDescent="0.25">
      <c r="A12186" s="36">
        <v>0.01</v>
      </c>
      <c r="B12186" s="28" t="s">
        <v>76</v>
      </c>
      <c r="C12186" s="36">
        <v>2.5000000000000001E-2</v>
      </c>
      <c r="D12186">
        <v>185</v>
      </c>
      <c r="E12186" s="35">
        <v>4107775.542187497</v>
      </c>
      <c r="F12186" s="35">
        <v>3000000</v>
      </c>
      <c r="G12186" s="35">
        <v>8281463.832812503</v>
      </c>
    </row>
    <row r="12187" spans="1:7" x14ac:dyDescent="0.25">
      <c r="A12187" s="36">
        <v>0.01</v>
      </c>
      <c r="B12187" s="28" t="s">
        <v>76</v>
      </c>
      <c r="C12187" s="36">
        <v>2.5000000000000001E-2</v>
      </c>
      <c r="D12187">
        <v>186</v>
      </c>
      <c r="E12187" s="35">
        <v>3603394</v>
      </c>
      <c r="F12187" s="35">
        <v>3000000</v>
      </c>
      <c r="G12187" s="35">
        <v>9340887.25</v>
      </c>
    </row>
    <row r="12188" spans="1:7" x14ac:dyDescent="0.25">
      <c r="A12188" s="36">
        <v>0.01</v>
      </c>
      <c r="B12188" s="28" t="s">
        <v>76</v>
      </c>
      <c r="C12188" s="36">
        <v>2.5000000000000001E-2</v>
      </c>
      <c r="D12188">
        <v>187</v>
      </c>
      <c r="E12188" s="35">
        <v>4062807.306250006</v>
      </c>
      <c r="F12188" s="35">
        <v>3000000</v>
      </c>
      <c r="G12188" s="35">
        <v>8034522.693749994</v>
      </c>
    </row>
    <row r="12189" spans="1:7" x14ac:dyDescent="0.25">
      <c r="A12189" s="36">
        <v>0.01</v>
      </c>
      <c r="B12189" s="28" t="s">
        <v>76</v>
      </c>
      <c r="C12189" s="36">
        <v>2.5000000000000001E-2</v>
      </c>
      <c r="D12189">
        <v>188</v>
      </c>
      <c r="E12189" s="35">
        <v>3438004.396874994</v>
      </c>
      <c r="F12189" s="35">
        <v>3000000</v>
      </c>
      <c r="G12189" s="35">
        <v>9467564.353125006</v>
      </c>
    </row>
    <row r="12190" spans="1:7" x14ac:dyDescent="0.25">
      <c r="A12190" s="36">
        <v>0.01</v>
      </c>
      <c r="B12190" s="28" t="s">
        <v>76</v>
      </c>
      <c r="C12190" s="36">
        <v>2.5000000000000001E-2</v>
      </c>
      <c r="D12190">
        <v>189</v>
      </c>
      <c r="E12190" s="35">
        <v>3670223.9500000179</v>
      </c>
      <c r="F12190" s="35">
        <v>3000000</v>
      </c>
      <c r="G12190" s="35">
        <v>8800931.0499999821</v>
      </c>
    </row>
    <row r="12191" spans="1:7" x14ac:dyDescent="0.25">
      <c r="A12191" s="36">
        <v>0.01</v>
      </c>
      <c r="B12191" s="28" t="s">
        <v>76</v>
      </c>
      <c r="C12191" s="36">
        <v>2.5000000000000001E-2</v>
      </c>
      <c r="D12191">
        <v>190</v>
      </c>
      <c r="E12191" s="35">
        <v>3981280.746875003</v>
      </c>
      <c r="F12191" s="35">
        <v>3000000</v>
      </c>
      <c r="G12191" s="35">
        <v>7123893.628124997</v>
      </c>
    </row>
    <row r="12192" spans="1:7" x14ac:dyDescent="0.25">
      <c r="A12192" s="36">
        <v>0.01</v>
      </c>
      <c r="B12192" s="28" t="s">
        <v>76</v>
      </c>
      <c r="C12192" s="36">
        <v>2.5000000000000001E-2</v>
      </c>
      <c r="D12192">
        <v>191</v>
      </c>
      <c r="E12192" s="35">
        <v>3881263.8125</v>
      </c>
      <c r="F12192" s="35">
        <v>3000000</v>
      </c>
      <c r="G12192" s="35">
        <v>8384649.9375</v>
      </c>
    </row>
    <row r="12193" spans="1:7" x14ac:dyDescent="0.25">
      <c r="A12193" s="36">
        <v>0.01</v>
      </c>
      <c r="B12193" s="28" t="s">
        <v>76</v>
      </c>
      <c r="C12193" s="36">
        <v>2.5000000000000001E-2</v>
      </c>
      <c r="D12193">
        <v>192</v>
      </c>
      <c r="E12193" s="35">
        <v>3747391.7124999911</v>
      </c>
      <c r="F12193" s="35">
        <v>3000000</v>
      </c>
      <c r="G12193" s="35">
        <v>8477018.2875000089</v>
      </c>
    </row>
    <row r="12194" spans="1:7" x14ac:dyDescent="0.25">
      <c r="A12194" s="36">
        <v>0.01</v>
      </c>
      <c r="B12194" s="28" t="s">
        <v>76</v>
      </c>
      <c r="C12194" s="36">
        <v>2.5000000000000001E-2</v>
      </c>
      <c r="D12194">
        <v>193</v>
      </c>
      <c r="E12194" s="35">
        <v>3099201.8687499911</v>
      </c>
      <c r="F12194" s="35">
        <v>3000000</v>
      </c>
      <c r="G12194" s="35">
        <v>9551642.5062500089</v>
      </c>
    </row>
    <row r="12195" spans="1:7" x14ac:dyDescent="0.25">
      <c r="A12195" s="36">
        <v>0.01</v>
      </c>
      <c r="B12195" s="28" t="s">
        <v>76</v>
      </c>
      <c r="C12195" s="36">
        <v>2.5000000000000001E-2</v>
      </c>
      <c r="D12195">
        <v>194</v>
      </c>
      <c r="E12195" s="35">
        <v>3259757.6562500149</v>
      </c>
      <c r="F12195" s="35">
        <v>3000000</v>
      </c>
      <c r="G12195" s="35">
        <v>9927185.4687499851</v>
      </c>
    </row>
    <row r="12196" spans="1:7" x14ac:dyDescent="0.25">
      <c r="A12196" s="36">
        <v>0.01</v>
      </c>
      <c r="B12196" s="28" t="s">
        <v>76</v>
      </c>
      <c r="C12196" s="36">
        <v>2.5000000000000001E-2</v>
      </c>
      <c r="D12196">
        <v>195</v>
      </c>
      <c r="E12196" s="35">
        <v>3217640.959374994</v>
      </c>
      <c r="F12196" s="35">
        <v>3000000</v>
      </c>
      <c r="G12196" s="35">
        <v>10308380.915625006</v>
      </c>
    </row>
    <row r="12197" spans="1:7" x14ac:dyDescent="0.25">
      <c r="A12197" s="36">
        <v>0.01</v>
      </c>
      <c r="B12197" s="28" t="s">
        <v>76</v>
      </c>
      <c r="C12197" s="36">
        <v>2.5000000000000001E-2</v>
      </c>
      <c r="D12197">
        <v>196</v>
      </c>
      <c r="E12197" s="35">
        <v>3704812.6218749881</v>
      </c>
      <c r="F12197" s="35">
        <v>3000000</v>
      </c>
      <c r="G12197" s="35">
        <v>8009830.5031250119</v>
      </c>
    </row>
    <row r="12198" spans="1:7" x14ac:dyDescent="0.25">
      <c r="A12198" s="36">
        <v>0.01</v>
      </c>
      <c r="B12198" s="28" t="s">
        <v>76</v>
      </c>
      <c r="C12198" s="36">
        <v>2.5000000000000001E-2</v>
      </c>
      <c r="D12198">
        <v>197</v>
      </c>
      <c r="E12198" s="35">
        <v>3654119.25</v>
      </c>
      <c r="F12198" s="35">
        <v>3000000</v>
      </c>
      <c r="G12198" s="35">
        <v>8996740.125</v>
      </c>
    </row>
    <row r="12199" spans="1:7" x14ac:dyDescent="0.25">
      <c r="A12199" s="36">
        <v>0.01</v>
      </c>
      <c r="B12199" s="28" t="s">
        <v>76</v>
      </c>
      <c r="C12199" s="36">
        <v>2.5000000000000001E-2</v>
      </c>
      <c r="D12199">
        <v>198</v>
      </c>
      <c r="E12199" s="35">
        <v>3770371.599999994</v>
      </c>
      <c r="F12199" s="35">
        <v>3000000</v>
      </c>
      <c r="G12199" s="35">
        <v>8386342.775000006</v>
      </c>
    </row>
    <row r="12200" spans="1:7" x14ac:dyDescent="0.25">
      <c r="A12200" s="36">
        <v>0.01</v>
      </c>
      <c r="B12200" s="28" t="s">
        <v>76</v>
      </c>
      <c r="C12200" s="36">
        <v>2.5000000000000001E-2</v>
      </c>
      <c r="D12200">
        <v>199</v>
      </c>
      <c r="E12200" s="35">
        <v>4160246.6437500119</v>
      </c>
      <c r="F12200" s="35">
        <v>3000000</v>
      </c>
      <c r="G12200" s="35">
        <v>8003138.9812499881</v>
      </c>
    </row>
    <row r="12201" spans="1:7" x14ac:dyDescent="0.25">
      <c r="A12201" s="36">
        <v>0.01</v>
      </c>
      <c r="B12201" s="28" t="s">
        <v>76</v>
      </c>
      <c r="C12201" s="36">
        <v>2.5000000000000001E-2</v>
      </c>
      <c r="D12201">
        <v>200</v>
      </c>
      <c r="E12201" s="35">
        <v>3851564.0874999911</v>
      </c>
      <c r="F12201" s="35">
        <v>3000000</v>
      </c>
      <c r="G12201" s="35">
        <v>8288491.5375000089</v>
      </c>
    </row>
    <row r="12202" spans="1:7" x14ac:dyDescent="0.25">
      <c r="A12202" s="36">
        <v>0.01</v>
      </c>
      <c r="B12202" s="28" t="s">
        <v>76</v>
      </c>
      <c r="C12202" s="36">
        <v>2.5000000000000001E-2</v>
      </c>
      <c r="D12202">
        <v>201</v>
      </c>
      <c r="E12202" s="35">
        <v>3506930.09375</v>
      </c>
      <c r="F12202" s="35">
        <v>3000000</v>
      </c>
      <c r="G12202" s="35">
        <v>9256181.15625</v>
      </c>
    </row>
    <row r="12203" spans="1:7" x14ac:dyDescent="0.25">
      <c r="A12203" s="36">
        <v>0.01</v>
      </c>
      <c r="B12203" s="28" t="s">
        <v>76</v>
      </c>
      <c r="C12203" s="36">
        <v>2.5000000000000001E-2</v>
      </c>
      <c r="D12203">
        <v>202</v>
      </c>
      <c r="E12203" s="35">
        <v>3563080.65625</v>
      </c>
      <c r="F12203" s="35">
        <v>3000000</v>
      </c>
      <c r="G12203" s="35">
        <v>8944118.09375</v>
      </c>
    </row>
    <row r="12204" spans="1:7" x14ac:dyDescent="0.25">
      <c r="A12204" s="36">
        <v>0.01</v>
      </c>
      <c r="B12204" s="28" t="s">
        <v>76</v>
      </c>
      <c r="C12204" s="36">
        <v>2.5000000000000001E-2</v>
      </c>
      <c r="D12204">
        <v>203</v>
      </c>
      <c r="E12204" s="35">
        <v>4053218.349999994</v>
      </c>
      <c r="F12204" s="35">
        <v>3000000</v>
      </c>
      <c r="G12204" s="35">
        <v>8007184.150000006</v>
      </c>
    </row>
    <row r="12205" spans="1:7" x14ac:dyDescent="0.25">
      <c r="A12205" s="36">
        <v>0.01</v>
      </c>
      <c r="B12205" s="28" t="s">
        <v>76</v>
      </c>
      <c r="C12205" s="36">
        <v>2.5000000000000001E-2</v>
      </c>
      <c r="D12205">
        <v>204</v>
      </c>
      <c r="E12205" s="35">
        <v>4056450.625</v>
      </c>
      <c r="F12205" s="35">
        <v>3000000</v>
      </c>
      <c r="G12205" s="35">
        <v>7735486.875</v>
      </c>
    </row>
    <row r="12206" spans="1:7" x14ac:dyDescent="0.25">
      <c r="A12206" s="36">
        <v>0.01</v>
      </c>
      <c r="B12206" s="28" t="s">
        <v>76</v>
      </c>
      <c r="C12206" s="36">
        <v>2.5000000000000001E-2</v>
      </c>
      <c r="D12206">
        <v>205</v>
      </c>
      <c r="E12206" s="35">
        <v>3386574.006249994</v>
      </c>
      <c r="F12206" s="35">
        <v>3000000</v>
      </c>
      <c r="G12206" s="35">
        <v>9289212.243750006</v>
      </c>
    </row>
    <row r="12207" spans="1:7" x14ac:dyDescent="0.25">
      <c r="A12207" s="36">
        <v>0.01</v>
      </c>
      <c r="B12207" s="28" t="s">
        <v>76</v>
      </c>
      <c r="C12207" s="36">
        <v>2.5000000000000001E-2</v>
      </c>
      <c r="D12207">
        <v>206</v>
      </c>
      <c r="E12207" s="35">
        <v>3199766.168750003</v>
      </c>
      <c r="F12207" s="35">
        <v>3000000</v>
      </c>
      <c r="G12207" s="35">
        <v>9630241.331249997</v>
      </c>
    </row>
    <row r="12208" spans="1:7" x14ac:dyDescent="0.25">
      <c r="A12208" s="36">
        <v>0.01</v>
      </c>
      <c r="B12208" s="28" t="s">
        <v>76</v>
      </c>
      <c r="C12208" s="36">
        <v>2.5000000000000001E-2</v>
      </c>
      <c r="D12208">
        <v>207</v>
      </c>
      <c r="E12208" s="35">
        <v>3645085.049999997</v>
      </c>
      <c r="F12208" s="35">
        <v>3000000</v>
      </c>
      <c r="G12208" s="35">
        <v>9227474.950000003</v>
      </c>
    </row>
    <row r="12209" spans="1:7" x14ac:dyDescent="0.25">
      <c r="A12209" s="36">
        <v>0.01</v>
      </c>
      <c r="B12209" s="28" t="s">
        <v>76</v>
      </c>
      <c r="C12209" s="36">
        <v>2.5000000000000001E-2</v>
      </c>
      <c r="D12209">
        <v>208</v>
      </c>
      <c r="E12209" s="35">
        <v>3247343.5625</v>
      </c>
      <c r="F12209" s="35">
        <v>3000000</v>
      </c>
      <c r="G12209" s="35">
        <v>9515873.3125</v>
      </c>
    </row>
    <row r="12210" spans="1:7" x14ac:dyDescent="0.25">
      <c r="A12210" s="36">
        <v>0.01</v>
      </c>
      <c r="B12210" s="28" t="s">
        <v>76</v>
      </c>
      <c r="C12210" s="36">
        <v>2.5000000000000001E-2</v>
      </c>
      <c r="D12210">
        <v>209</v>
      </c>
      <c r="E12210" s="35">
        <v>3590808.2687499821</v>
      </c>
      <c r="F12210" s="35">
        <v>3000000</v>
      </c>
      <c r="G12210" s="35">
        <v>8681352.9812500179</v>
      </c>
    </row>
    <row r="12211" spans="1:7" x14ac:dyDescent="0.25">
      <c r="A12211" s="36">
        <v>0.01</v>
      </c>
      <c r="B12211" s="28" t="s">
        <v>76</v>
      </c>
      <c r="C12211" s="36">
        <v>2.5000000000000001E-2</v>
      </c>
      <c r="D12211">
        <v>210</v>
      </c>
      <c r="E12211" s="35">
        <v>3789934.921875</v>
      </c>
      <c r="F12211" s="35">
        <v>3000000</v>
      </c>
      <c r="G12211" s="35">
        <v>8110172.890625</v>
      </c>
    </row>
    <row r="12212" spans="1:7" x14ac:dyDescent="0.25">
      <c r="A12212" s="36">
        <v>0.01</v>
      </c>
      <c r="B12212" s="28" t="s">
        <v>76</v>
      </c>
      <c r="C12212" s="36">
        <v>2.5000000000000001E-2</v>
      </c>
      <c r="D12212">
        <v>211</v>
      </c>
      <c r="E12212" s="35">
        <v>3148459.853125006</v>
      </c>
      <c r="F12212" s="35">
        <v>3000000</v>
      </c>
      <c r="G12212" s="35">
        <v>9207375.771874994</v>
      </c>
    </row>
    <row r="12213" spans="1:7" x14ac:dyDescent="0.25">
      <c r="A12213" s="36">
        <v>0.01</v>
      </c>
      <c r="B12213" s="28" t="s">
        <v>76</v>
      </c>
      <c r="C12213" s="36">
        <v>2.5000000000000001E-2</v>
      </c>
      <c r="D12213">
        <v>212</v>
      </c>
      <c r="E12213" s="35">
        <v>2735333.912499994</v>
      </c>
      <c r="F12213" s="35">
        <v>3000000</v>
      </c>
      <c r="G12213" s="35">
        <v>10034346.087500006</v>
      </c>
    </row>
    <row r="12214" spans="1:7" x14ac:dyDescent="0.25">
      <c r="A12214" s="36">
        <v>0.01</v>
      </c>
      <c r="B12214" s="28" t="s">
        <v>76</v>
      </c>
      <c r="C12214" s="36">
        <v>2.5000000000000001E-2</v>
      </c>
      <c r="D12214">
        <v>213</v>
      </c>
      <c r="E12214" s="35">
        <v>3767923.5124999881</v>
      </c>
      <c r="F12214" s="35">
        <v>3000000</v>
      </c>
      <c r="G12214" s="35">
        <v>8089756.4875000119</v>
      </c>
    </row>
    <row r="12215" spans="1:7" x14ac:dyDescent="0.25">
      <c r="A12215" s="36">
        <v>0.01</v>
      </c>
      <c r="B12215" s="28" t="s">
        <v>76</v>
      </c>
      <c r="C12215" s="36">
        <v>2.5000000000000001E-2</v>
      </c>
      <c r="D12215">
        <v>214</v>
      </c>
      <c r="E12215" s="35">
        <v>5014282.034374997</v>
      </c>
      <c r="F12215" s="35">
        <v>3290687.971874997</v>
      </c>
      <c r="G12215" s="35">
        <v>6512346.5625</v>
      </c>
    </row>
    <row r="12216" spans="1:7" x14ac:dyDescent="0.25">
      <c r="A12216" s="36">
        <v>0.01</v>
      </c>
      <c r="B12216" s="28" t="s">
        <v>76</v>
      </c>
      <c r="C12216" s="36">
        <v>2.5000000000000001E-2</v>
      </c>
      <c r="D12216">
        <v>215</v>
      </c>
      <c r="E12216" s="35">
        <v>3478185.081249997</v>
      </c>
      <c r="F12216" s="35">
        <v>3000000</v>
      </c>
      <c r="G12216" s="35">
        <v>9371436.168750003</v>
      </c>
    </row>
    <row r="12217" spans="1:7" x14ac:dyDescent="0.25">
      <c r="A12217" s="36">
        <v>0.01</v>
      </c>
      <c r="B12217" s="28" t="s">
        <v>76</v>
      </c>
      <c r="C12217" s="36">
        <v>2.5000000000000001E-2</v>
      </c>
      <c r="D12217">
        <v>216</v>
      </c>
      <c r="E12217" s="35">
        <v>3200904.212500006</v>
      </c>
      <c r="F12217" s="35">
        <v>3000000</v>
      </c>
      <c r="G12217" s="35">
        <v>8890411.724999994</v>
      </c>
    </row>
    <row r="12218" spans="1:7" x14ac:dyDescent="0.25">
      <c r="A12218" s="36">
        <v>0.01</v>
      </c>
      <c r="B12218" s="28" t="s">
        <v>76</v>
      </c>
      <c r="C12218" s="36">
        <v>2.5000000000000001E-2</v>
      </c>
      <c r="D12218">
        <v>217</v>
      </c>
      <c r="E12218" s="35">
        <v>4734409.700000003</v>
      </c>
      <c r="F12218" s="35">
        <v>3000000</v>
      </c>
      <c r="G12218" s="35">
        <v>7161730.299999997</v>
      </c>
    </row>
    <row r="12219" spans="1:7" x14ac:dyDescent="0.25">
      <c r="A12219" s="36">
        <v>0.01</v>
      </c>
      <c r="B12219" s="28" t="s">
        <v>76</v>
      </c>
      <c r="C12219" s="36">
        <v>2.5000000000000001E-2</v>
      </c>
      <c r="D12219">
        <v>218</v>
      </c>
      <c r="E12219" s="35">
        <v>4081451.950000003</v>
      </c>
      <c r="F12219" s="35">
        <v>3000000</v>
      </c>
      <c r="G12219" s="35">
        <v>8209706.174999997</v>
      </c>
    </row>
    <row r="12220" spans="1:7" x14ac:dyDescent="0.25">
      <c r="A12220" s="36">
        <v>0.01</v>
      </c>
      <c r="B12220" s="28" t="s">
        <v>76</v>
      </c>
      <c r="C12220" s="36">
        <v>2.5000000000000001E-2</v>
      </c>
      <c r="D12220">
        <v>219</v>
      </c>
      <c r="E12220" s="35">
        <v>3514429.887500003</v>
      </c>
      <c r="F12220" s="35">
        <v>3000000</v>
      </c>
      <c r="G12220" s="35">
        <v>9329730.112499997</v>
      </c>
    </row>
    <row r="12221" spans="1:7" x14ac:dyDescent="0.25">
      <c r="A12221" s="36">
        <v>0.01</v>
      </c>
      <c r="B12221" s="28" t="s">
        <v>76</v>
      </c>
      <c r="C12221" s="36">
        <v>2.5000000000000001E-2</v>
      </c>
      <c r="D12221">
        <v>220</v>
      </c>
      <c r="E12221" s="35">
        <v>2514042.703125</v>
      </c>
      <c r="F12221" s="35">
        <v>3000000</v>
      </c>
      <c r="G12221" s="35">
        <v>10655476.046875</v>
      </c>
    </row>
    <row r="12222" spans="1:7" x14ac:dyDescent="0.25">
      <c r="A12222" s="36">
        <v>0.01</v>
      </c>
      <c r="B12222" s="28" t="s">
        <v>76</v>
      </c>
      <c r="C12222" s="36">
        <v>2.5000000000000001E-2</v>
      </c>
      <c r="D12222">
        <v>221</v>
      </c>
      <c r="E12222" s="35">
        <v>3352590.106250003</v>
      </c>
      <c r="F12222" s="35">
        <v>3000000</v>
      </c>
      <c r="G12222" s="35">
        <v>9173621.143749997</v>
      </c>
    </row>
    <row r="12223" spans="1:7" x14ac:dyDescent="0.25">
      <c r="A12223" s="36">
        <v>0.01</v>
      </c>
      <c r="B12223" s="28" t="s">
        <v>76</v>
      </c>
      <c r="C12223" s="36">
        <v>2.5000000000000001E-2</v>
      </c>
      <c r="D12223">
        <v>222</v>
      </c>
      <c r="E12223" s="35">
        <v>4213749.756249994</v>
      </c>
      <c r="F12223" s="35">
        <v>3000000</v>
      </c>
      <c r="G12223" s="35">
        <v>7793009.618750006</v>
      </c>
    </row>
    <row r="12224" spans="1:7" x14ac:dyDescent="0.25">
      <c r="A12224" s="36">
        <v>0.01</v>
      </c>
      <c r="B12224" s="28" t="s">
        <v>76</v>
      </c>
      <c r="C12224" s="36">
        <v>2.5000000000000001E-2</v>
      </c>
      <c r="D12224">
        <v>223</v>
      </c>
      <c r="E12224" s="35">
        <v>3970425.4375</v>
      </c>
      <c r="F12224" s="35">
        <v>3000000</v>
      </c>
      <c r="G12224" s="35">
        <v>8235819.5625</v>
      </c>
    </row>
    <row r="12225" spans="1:7" x14ac:dyDescent="0.25">
      <c r="A12225" s="36">
        <v>0.01</v>
      </c>
      <c r="B12225" s="28" t="s">
        <v>76</v>
      </c>
      <c r="C12225" s="36">
        <v>2.5000000000000001E-2</v>
      </c>
      <c r="D12225">
        <v>224</v>
      </c>
      <c r="E12225" s="35">
        <v>3154754.362499997</v>
      </c>
      <c r="F12225" s="35">
        <v>3000000</v>
      </c>
      <c r="G12225" s="35">
        <v>9964499.387500003</v>
      </c>
    </row>
    <row r="12226" spans="1:7" x14ac:dyDescent="0.25">
      <c r="A12226" s="36">
        <v>0.01</v>
      </c>
      <c r="B12226" s="28" t="s">
        <v>76</v>
      </c>
      <c r="C12226" s="36">
        <v>2.5000000000000001E-2</v>
      </c>
      <c r="D12226">
        <v>225</v>
      </c>
      <c r="E12226" s="35">
        <v>4690428.315624997</v>
      </c>
      <c r="F12226" s="35">
        <v>3000000</v>
      </c>
      <c r="G12226" s="35">
        <v>7004987.934375003</v>
      </c>
    </row>
    <row r="12227" spans="1:7" x14ac:dyDescent="0.25">
      <c r="A12227" s="36">
        <v>0.01</v>
      </c>
      <c r="B12227" s="28" t="s">
        <v>76</v>
      </c>
      <c r="C12227" s="36">
        <v>2.5000000000000001E-2</v>
      </c>
      <c r="D12227">
        <v>226</v>
      </c>
      <c r="E12227" s="35">
        <v>2816108.528125003</v>
      </c>
      <c r="F12227" s="35">
        <v>3000000</v>
      </c>
      <c r="G12227" s="35">
        <v>10243150.221874997</v>
      </c>
    </row>
    <row r="12228" spans="1:7" x14ac:dyDescent="0.25">
      <c r="A12228" s="36">
        <v>0.01</v>
      </c>
      <c r="B12228" s="28" t="s">
        <v>76</v>
      </c>
      <c r="C12228" s="36">
        <v>2.5000000000000001E-2</v>
      </c>
      <c r="D12228">
        <v>227</v>
      </c>
      <c r="E12228" s="35">
        <v>3801349.984375</v>
      </c>
      <c r="F12228" s="35">
        <v>3000000</v>
      </c>
      <c r="G12228" s="35">
        <v>8706413.765625</v>
      </c>
    </row>
    <row r="12229" spans="1:7" x14ac:dyDescent="0.25">
      <c r="A12229" s="36">
        <v>0.01</v>
      </c>
      <c r="B12229" s="28" t="s">
        <v>76</v>
      </c>
      <c r="C12229" s="36">
        <v>2.5000000000000001E-2</v>
      </c>
      <c r="D12229">
        <v>228</v>
      </c>
      <c r="E12229" s="35">
        <v>3355826.306250006</v>
      </c>
      <c r="F12229" s="35">
        <v>3000000</v>
      </c>
      <c r="G12229" s="35">
        <v>8942524.943749994</v>
      </c>
    </row>
    <row r="12230" spans="1:7" x14ac:dyDescent="0.25">
      <c r="A12230" s="36">
        <v>0.01</v>
      </c>
      <c r="B12230" s="28" t="s">
        <v>76</v>
      </c>
      <c r="C12230" s="36">
        <v>2.5000000000000001E-2</v>
      </c>
      <c r="D12230">
        <v>229</v>
      </c>
      <c r="E12230" s="35">
        <v>3739432.612499997</v>
      </c>
      <c r="F12230" s="35">
        <v>3000000</v>
      </c>
      <c r="G12230" s="35">
        <v>8649556.762500003</v>
      </c>
    </row>
    <row r="12231" spans="1:7" x14ac:dyDescent="0.25">
      <c r="A12231" s="36">
        <v>0.01</v>
      </c>
      <c r="B12231" s="28" t="s">
        <v>76</v>
      </c>
      <c r="C12231" s="36">
        <v>2.5000000000000001E-2</v>
      </c>
      <c r="D12231">
        <v>230</v>
      </c>
      <c r="E12231" s="35">
        <v>4160000.0468750149</v>
      </c>
      <c r="F12231" s="35">
        <v>3000000</v>
      </c>
      <c r="G12231" s="35">
        <v>7518734.9531249851</v>
      </c>
    </row>
    <row r="12232" spans="1:7" x14ac:dyDescent="0.25">
      <c r="A12232" s="36">
        <v>0.01</v>
      </c>
      <c r="B12232" s="28" t="s">
        <v>76</v>
      </c>
      <c r="C12232" s="36">
        <v>2.5000000000000001E-2</v>
      </c>
      <c r="D12232">
        <v>231</v>
      </c>
      <c r="E12232" s="35">
        <v>3539454.025000006</v>
      </c>
      <c r="F12232" s="35">
        <v>3000000</v>
      </c>
      <c r="G12232" s="35">
        <v>8676480.974999994</v>
      </c>
    </row>
    <row r="12233" spans="1:7" x14ac:dyDescent="0.25">
      <c r="A12233" s="36">
        <v>0.01</v>
      </c>
      <c r="B12233" s="28" t="s">
        <v>76</v>
      </c>
      <c r="C12233" s="36">
        <v>2.5000000000000001E-2</v>
      </c>
      <c r="D12233">
        <v>232</v>
      </c>
      <c r="E12233" s="35">
        <v>3485803.625</v>
      </c>
      <c r="F12233" s="35">
        <v>3000000</v>
      </c>
      <c r="G12233" s="35">
        <v>8901616.375</v>
      </c>
    </row>
    <row r="12234" spans="1:7" x14ac:dyDescent="0.25">
      <c r="A12234" s="36">
        <v>0.01</v>
      </c>
      <c r="B12234" s="28" t="s">
        <v>76</v>
      </c>
      <c r="C12234" s="36">
        <v>2.5000000000000001E-2</v>
      </c>
      <c r="D12234">
        <v>233</v>
      </c>
      <c r="E12234" s="35">
        <v>3716081.40625</v>
      </c>
      <c r="F12234" s="35">
        <v>3000000</v>
      </c>
      <c r="G12234" s="35">
        <v>8249353.59375</v>
      </c>
    </row>
    <row r="12235" spans="1:7" x14ac:dyDescent="0.25">
      <c r="A12235" s="36">
        <v>0.01</v>
      </c>
      <c r="B12235" s="28" t="s">
        <v>76</v>
      </c>
      <c r="C12235" s="36">
        <v>2.5000000000000001E-2</v>
      </c>
      <c r="D12235">
        <v>234</v>
      </c>
      <c r="E12235" s="35">
        <v>3580168.028125003</v>
      </c>
      <c r="F12235" s="35">
        <v>3000000</v>
      </c>
      <c r="G12235" s="35">
        <v>9777403.221874997</v>
      </c>
    </row>
    <row r="12236" spans="1:7" x14ac:dyDescent="0.25">
      <c r="A12236" s="36">
        <v>0.01</v>
      </c>
      <c r="B12236" s="28" t="s">
        <v>76</v>
      </c>
      <c r="C12236" s="36">
        <v>2.5000000000000001E-2</v>
      </c>
      <c r="D12236">
        <v>235</v>
      </c>
      <c r="E12236" s="35">
        <v>3663194.575000003</v>
      </c>
      <c r="F12236" s="35">
        <v>3000000</v>
      </c>
      <c r="G12236" s="35">
        <v>9002722.299999997</v>
      </c>
    </row>
    <row r="12237" spans="1:7" x14ac:dyDescent="0.25">
      <c r="A12237" s="36">
        <v>0.01</v>
      </c>
      <c r="B12237" s="28" t="s">
        <v>76</v>
      </c>
      <c r="C12237" s="36">
        <v>2.5000000000000001E-2</v>
      </c>
      <c r="D12237">
        <v>236</v>
      </c>
      <c r="E12237" s="35">
        <v>3790809.681250006</v>
      </c>
      <c r="F12237" s="35">
        <v>3000000</v>
      </c>
      <c r="G12237" s="35">
        <v>7961291.568749994</v>
      </c>
    </row>
    <row r="12238" spans="1:7" x14ac:dyDescent="0.25">
      <c r="A12238" s="36">
        <v>0.01</v>
      </c>
      <c r="B12238" s="28" t="s">
        <v>76</v>
      </c>
      <c r="C12238" s="36">
        <v>2.5000000000000001E-2</v>
      </c>
      <c r="D12238">
        <v>237</v>
      </c>
      <c r="E12238" s="35">
        <v>3199868.1812499911</v>
      </c>
      <c r="F12238" s="35">
        <v>3000000</v>
      </c>
      <c r="G12238" s="35">
        <v>9478828.0687500089</v>
      </c>
    </row>
    <row r="12239" spans="1:7" x14ac:dyDescent="0.25">
      <c r="A12239" s="36">
        <v>0.01</v>
      </c>
      <c r="B12239" s="28" t="s">
        <v>76</v>
      </c>
      <c r="C12239" s="36">
        <v>2.5000000000000001E-2</v>
      </c>
      <c r="D12239">
        <v>238</v>
      </c>
      <c r="E12239" s="35">
        <v>2735358.887500003</v>
      </c>
      <c r="F12239" s="35">
        <v>3000000</v>
      </c>
      <c r="G12239" s="35">
        <v>10292211.112499997</v>
      </c>
    </row>
    <row r="12240" spans="1:7" x14ac:dyDescent="0.25">
      <c r="A12240" s="36">
        <v>0.01</v>
      </c>
      <c r="B12240" s="28" t="s">
        <v>76</v>
      </c>
      <c r="C12240" s="36">
        <v>2.5000000000000001E-2</v>
      </c>
      <c r="D12240">
        <v>239</v>
      </c>
      <c r="E12240" s="35">
        <v>3369030.8046875</v>
      </c>
      <c r="F12240" s="35">
        <v>3000000</v>
      </c>
      <c r="G12240" s="35">
        <v>9090516.3828125</v>
      </c>
    </row>
    <row r="12241" spans="1:7" x14ac:dyDescent="0.25">
      <c r="A12241" s="36">
        <v>0.01</v>
      </c>
      <c r="B12241" s="28" t="s">
        <v>76</v>
      </c>
      <c r="C12241" s="36">
        <v>2.5000000000000001E-2</v>
      </c>
      <c r="D12241">
        <v>240</v>
      </c>
      <c r="E12241" s="35">
        <v>3104155</v>
      </c>
      <c r="F12241" s="35">
        <v>3000000</v>
      </c>
      <c r="G12241" s="35">
        <v>9582972.5</v>
      </c>
    </row>
    <row r="12242" spans="1:7" x14ac:dyDescent="0.25">
      <c r="A12242" s="36">
        <v>0.01</v>
      </c>
      <c r="B12242" s="28" t="s">
        <v>76</v>
      </c>
      <c r="C12242" s="36">
        <v>2.5000000000000001E-2</v>
      </c>
      <c r="D12242">
        <v>241</v>
      </c>
      <c r="E12242" s="35">
        <v>5013390.4890625179</v>
      </c>
      <c r="F12242" s="35">
        <v>3313056.0515625179</v>
      </c>
      <c r="G12242" s="35">
        <v>6303009.9375</v>
      </c>
    </row>
    <row r="12243" spans="1:7" x14ac:dyDescent="0.25">
      <c r="A12243" s="36">
        <v>0.01</v>
      </c>
      <c r="B12243" s="28" t="s">
        <v>76</v>
      </c>
      <c r="C12243" s="36">
        <v>2.5000000000000001E-2</v>
      </c>
      <c r="D12243">
        <v>242</v>
      </c>
      <c r="E12243" s="35">
        <v>3057768.8874999881</v>
      </c>
      <c r="F12243" s="35">
        <v>3000000</v>
      </c>
      <c r="G12243" s="35">
        <v>10022018.612500012</v>
      </c>
    </row>
    <row r="12244" spans="1:7" x14ac:dyDescent="0.25">
      <c r="A12244" s="36">
        <v>0.01</v>
      </c>
      <c r="B12244" s="28" t="s">
        <v>76</v>
      </c>
      <c r="C12244" s="36">
        <v>2.5000000000000001E-2</v>
      </c>
      <c r="D12244">
        <v>243</v>
      </c>
      <c r="E12244" s="35">
        <v>3423115.09375</v>
      </c>
      <c r="F12244" s="35">
        <v>3000000</v>
      </c>
      <c r="G12244" s="35">
        <v>8433779.90625</v>
      </c>
    </row>
    <row r="12245" spans="1:7" x14ac:dyDescent="0.25">
      <c r="A12245" s="36">
        <v>0.01</v>
      </c>
      <c r="B12245" s="28" t="s">
        <v>76</v>
      </c>
      <c r="C12245" s="36">
        <v>2.5000000000000001E-2</v>
      </c>
      <c r="D12245">
        <v>244</v>
      </c>
      <c r="E12245" s="35">
        <v>3836583.4312499911</v>
      </c>
      <c r="F12245" s="35">
        <v>3000000</v>
      </c>
      <c r="G12245" s="35">
        <v>9047944.0687500089</v>
      </c>
    </row>
    <row r="12246" spans="1:7" x14ac:dyDescent="0.25">
      <c r="A12246" s="36">
        <v>0.01</v>
      </c>
      <c r="B12246" s="28" t="s">
        <v>76</v>
      </c>
      <c r="C12246" s="36">
        <v>2.5000000000000001E-2</v>
      </c>
      <c r="D12246">
        <v>245</v>
      </c>
      <c r="E12246" s="35">
        <v>3511594.167187497</v>
      </c>
      <c r="F12246" s="35">
        <v>3000000</v>
      </c>
      <c r="G12246" s="35">
        <v>8774871.145312503</v>
      </c>
    </row>
    <row r="12247" spans="1:7" x14ac:dyDescent="0.25">
      <c r="A12247" s="36">
        <v>0.01</v>
      </c>
      <c r="B12247" s="28" t="s">
        <v>76</v>
      </c>
      <c r="C12247" s="36">
        <v>2.5000000000000001E-2</v>
      </c>
      <c r="D12247">
        <v>246</v>
      </c>
      <c r="E12247" s="35">
        <v>2697787.253124997</v>
      </c>
      <c r="F12247" s="35">
        <v>3000000</v>
      </c>
      <c r="G12247" s="35">
        <v>10447477.746875003</v>
      </c>
    </row>
    <row r="12248" spans="1:7" x14ac:dyDescent="0.25">
      <c r="A12248" s="36">
        <v>0.01</v>
      </c>
      <c r="B12248" s="28" t="s">
        <v>76</v>
      </c>
      <c r="C12248" s="36">
        <v>2.5000000000000001E-2</v>
      </c>
      <c r="D12248">
        <v>247</v>
      </c>
      <c r="E12248" s="35">
        <v>3018619.8749999851</v>
      </c>
      <c r="F12248" s="35">
        <v>3000000</v>
      </c>
      <c r="G12248" s="35">
        <v>10000957.625000015</v>
      </c>
    </row>
    <row r="12249" spans="1:7" x14ac:dyDescent="0.25">
      <c r="A12249" s="36">
        <v>0.01</v>
      </c>
      <c r="B12249" s="28" t="s">
        <v>76</v>
      </c>
      <c r="C12249" s="36">
        <v>2.5000000000000001E-2</v>
      </c>
      <c r="D12249">
        <v>248</v>
      </c>
      <c r="E12249" s="35">
        <v>2729747.78125</v>
      </c>
      <c r="F12249" s="35">
        <v>3000000</v>
      </c>
      <c r="G12249" s="35">
        <v>10469662.21875</v>
      </c>
    </row>
    <row r="12250" spans="1:7" x14ac:dyDescent="0.25">
      <c r="A12250" s="36">
        <v>0.01</v>
      </c>
      <c r="B12250" s="28" t="s">
        <v>76</v>
      </c>
      <c r="C12250" s="36">
        <v>2.5000000000000001E-2</v>
      </c>
      <c r="D12250">
        <v>249</v>
      </c>
      <c r="E12250" s="35">
        <v>4131692.0500000119</v>
      </c>
      <c r="F12250" s="35">
        <v>3000000</v>
      </c>
      <c r="G12250" s="35">
        <v>7307040.4499999881</v>
      </c>
    </row>
    <row r="12251" spans="1:7" x14ac:dyDescent="0.25">
      <c r="A12251" s="36">
        <v>0.01</v>
      </c>
      <c r="B12251" s="28" t="s">
        <v>76</v>
      </c>
      <c r="C12251" s="36">
        <v>2.5000000000000001E-2</v>
      </c>
      <c r="D12251">
        <v>250</v>
      </c>
      <c r="E12251" s="35">
        <v>3355714.612499997</v>
      </c>
      <c r="F12251" s="35">
        <v>3000000</v>
      </c>
      <c r="G12251" s="35">
        <v>9749845.387500003</v>
      </c>
    </row>
    <row r="12252" spans="1:7" x14ac:dyDescent="0.25">
      <c r="A12252" s="36">
        <v>0.01</v>
      </c>
      <c r="B12252" s="28" t="s">
        <v>76</v>
      </c>
      <c r="C12252" s="36">
        <v>2.5000000000000001E-2</v>
      </c>
      <c r="D12252">
        <v>251</v>
      </c>
      <c r="E12252" s="35">
        <v>3786167.0500000119</v>
      </c>
      <c r="F12252" s="35">
        <v>3000000</v>
      </c>
      <c r="G12252" s="35">
        <v>8650084.1999999881</v>
      </c>
    </row>
    <row r="12253" spans="1:7" x14ac:dyDescent="0.25">
      <c r="A12253" s="36">
        <v>0.01</v>
      </c>
      <c r="B12253" s="28" t="s">
        <v>76</v>
      </c>
      <c r="C12253" s="36">
        <v>2.5000000000000001E-2</v>
      </c>
      <c r="D12253">
        <v>252</v>
      </c>
      <c r="E12253" s="35">
        <v>4085793.737499997</v>
      </c>
      <c r="F12253" s="35">
        <v>3000000</v>
      </c>
      <c r="G12253" s="35">
        <v>8190531.262500003</v>
      </c>
    </row>
    <row r="12254" spans="1:7" x14ac:dyDescent="0.25">
      <c r="A12254" s="36">
        <v>0.01</v>
      </c>
      <c r="B12254" s="28" t="s">
        <v>76</v>
      </c>
      <c r="C12254" s="36">
        <v>2.5000000000000001E-2</v>
      </c>
      <c r="D12254">
        <v>253</v>
      </c>
      <c r="E12254" s="35">
        <v>3083169.837500006</v>
      </c>
      <c r="F12254" s="35">
        <v>3000000</v>
      </c>
      <c r="G12254" s="35">
        <v>9886640.162499994</v>
      </c>
    </row>
    <row r="12255" spans="1:7" x14ac:dyDescent="0.25">
      <c r="A12255" s="36">
        <v>0.01</v>
      </c>
      <c r="B12255" s="28" t="s">
        <v>76</v>
      </c>
      <c r="C12255" s="36">
        <v>2.5000000000000001E-2</v>
      </c>
      <c r="D12255">
        <v>254</v>
      </c>
      <c r="E12255" s="35">
        <v>2429861.875</v>
      </c>
      <c r="F12255" s="35">
        <v>3000000</v>
      </c>
      <c r="G12255" s="35">
        <v>11313658.125</v>
      </c>
    </row>
    <row r="12256" spans="1:7" x14ac:dyDescent="0.25">
      <c r="A12256" s="36">
        <v>0.01</v>
      </c>
      <c r="B12256" s="28" t="s">
        <v>76</v>
      </c>
      <c r="C12256" s="36">
        <v>2.5000000000000001E-2</v>
      </c>
      <c r="D12256">
        <v>255</v>
      </c>
      <c r="E12256" s="35">
        <v>3107514.25</v>
      </c>
      <c r="F12256" s="35">
        <v>3000000</v>
      </c>
      <c r="G12256" s="35">
        <v>10039755.75</v>
      </c>
    </row>
    <row r="12257" spans="1:7" x14ac:dyDescent="0.25">
      <c r="A12257" s="36">
        <v>0.01</v>
      </c>
      <c r="B12257" s="28" t="s">
        <v>76</v>
      </c>
      <c r="C12257" s="36">
        <v>2.5000000000000001E-2</v>
      </c>
      <c r="D12257">
        <v>256</v>
      </c>
      <c r="E12257" s="35">
        <v>2787084.4375</v>
      </c>
      <c r="F12257" s="35">
        <v>3000000</v>
      </c>
      <c r="G12257" s="35">
        <v>10436850.5625</v>
      </c>
    </row>
    <row r="12258" spans="1:7" x14ac:dyDescent="0.25">
      <c r="A12258" s="36">
        <v>0.01</v>
      </c>
      <c r="B12258" s="28" t="s">
        <v>76</v>
      </c>
      <c r="C12258" s="36">
        <v>2.5000000000000001E-2</v>
      </c>
      <c r="D12258">
        <v>257</v>
      </c>
      <c r="E12258" s="35">
        <v>4022094.940624997</v>
      </c>
      <c r="F12258" s="35">
        <v>3000000</v>
      </c>
      <c r="G12258" s="35">
        <v>8419016.934375003</v>
      </c>
    </row>
    <row r="12259" spans="1:7" x14ac:dyDescent="0.25">
      <c r="A12259" s="36">
        <v>0.01</v>
      </c>
      <c r="B12259" s="28" t="s">
        <v>76</v>
      </c>
      <c r="C12259" s="36">
        <v>2.5000000000000001E-2</v>
      </c>
      <c r="D12259">
        <v>258</v>
      </c>
      <c r="E12259" s="35">
        <v>4371434.806250006</v>
      </c>
      <c r="F12259" s="35">
        <v>3000000</v>
      </c>
      <c r="G12259" s="35">
        <v>7596006.443749994</v>
      </c>
    </row>
    <row r="12260" spans="1:7" x14ac:dyDescent="0.25">
      <c r="A12260" s="36">
        <v>0.01</v>
      </c>
      <c r="B12260" s="28" t="s">
        <v>76</v>
      </c>
      <c r="C12260" s="36">
        <v>2.5000000000000001E-2</v>
      </c>
      <c r="D12260">
        <v>259</v>
      </c>
      <c r="E12260" s="35">
        <v>3273282.393749997</v>
      </c>
      <c r="F12260" s="35">
        <v>3000000</v>
      </c>
      <c r="G12260" s="35">
        <v>9386845.106250003</v>
      </c>
    </row>
    <row r="12261" spans="1:7" x14ac:dyDescent="0.25">
      <c r="A12261" s="36">
        <v>0.01</v>
      </c>
      <c r="B12261" s="28" t="s">
        <v>76</v>
      </c>
      <c r="C12261" s="36">
        <v>2.5000000000000001E-2</v>
      </c>
      <c r="D12261">
        <v>260</v>
      </c>
      <c r="E12261" s="35">
        <v>3711079.268749997</v>
      </c>
      <c r="F12261" s="35">
        <v>3000000</v>
      </c>
      <c r="G12261" s="35">
        <v>8209884.168750003</v>
      </c>
    </row>
    <row r="12262" spans="1:7" x14ac:dyDescent="0.25">
      <c r="A12262" s="36">
        <v>0.01</v>
      </c>
      <c r="B12262" s="28" t="s">
        <v>76</v>
      </c>
      <c r="C12262" s="36">
        <v>2.5000000000000001E-2</v>
      </c>
      <c r="D12262">
        <v>261</v>
      </c>
      <c r="E12262" s="35">
        <v>3554801.868750006</v>
      </c>
      <c r="F12262" s="35">
        <v>3000000</v>
      </c>
      <c r="G12262" s="35">
        <v>8622645.631249994</v>
      </c>
    </row>
    <row r="12263" spans="1:7" x14ac:dyDescent="0.25">
      <c r="A12263" s="36">
        <v>0.01</v>
      </c>
      <c r="B12263" s="28" t="s">
        <v>76</v>
      </c>
      <c r="C12263" s="36">
        <v>2.5000000000000001E-2</v>
      </c>
      <c r="D12263">
        <v>262</v>
      </c>
      <c r="E12263" s="35">
        <v>3270215.153125003</v>
      </c>
      <c r="F12263" s="35">
        <v>3000000</v>
      </c>
      <c r="G12263" s="35">
        <v>9273218.596874997</v>
      </c>
    </row>
    <row r="12264" spans="1:7" x14ac:dyDescent="0.25">
      <c r="A12264" s="36">
        <v>0.01</v>
      </c>
      <c r="B12264" s="28" t="s">
        <v>76</v>
      </c>
      <c r="C12264" s="36">
        <v>2.5000000000000001E-2</v>
      </c>
      <c r="D12264">
        <v>263</v>
      </c>
      <c r="E12264" s="35">
        <v>3528716.4250000119</v>
      </c>
      <c r="F12264" s="35">
        <v>3000000</v>
      </c>
      <c r="G12264" s="35">
        <v>9354811.0749999881</v>
      </c>
    </row>
    <row r="12265" spans="1:7" x14ac:dyDescent="0.25">
      <c r="A12265" s="36">
        <v>0.01</v>
      </c>
      <c r="B12265" s="28" t="s">
        <v>76</v>
      </c>
      <c r="C12265" s="36">
        <v>2.5000000000000001E-2</v>
      </c>
      <c r="D12265">
        <v>264</v>
      </c>
      <c r="E12265" s="35">
        <v>3246234.9281250089</v>
      </c>
      <c r="F12265" s="35">
        <v>3000000</v>
      </c>
      <c r="G12265" s="35">
        <v>9096933.1968749911</v>
      </c>
    </row>
    <row r="12266" spans="1:7" x14ac:dyDescent="0.25">
      <c r="A12266" s="36">
        <v>0.01</v>
      </c>
      <c r="B12266" s="28" t="s">
        <v>76</v>
      </c>
      <c r="C12266" s="36">
        <v>2.5000000000000001E-2</v>
      </c>
      <c r="D12266">
        <v>265</v>
      </c>
      <c r="E12266" s="35">
        <v>3163535.349999994</v>
      </c>
      <c r="F12266" s="35">
        <v>3000000</v>
      </c>
      <c r="G12266" s="35">
        <v>9376772.150000006</v>
      </c>
    </row>
    <row r="12267" spans="1:7" x14ac:dyDescent="0.25">
      <c r="A12267" s="36">
        <v>0.01</v>
      </c>
      <c r="B12267" s="28" t="s">
        <v>76</v>
      </c>
      <c r="C12267" s="36">
        <v>2.5000000000000001E-2</v>
      </c>
      <c r="D12267">
        <v>266</v>
      </c>
      <c r="E12267" s="35">
        <v>4146577.087500006</v>
      </c>
      <c r="F12267" s="35">
        <v>3000000</v>
      </c>
      <c r="G12267" s="35">
        <v>8582786.662499994</v>
      </c>
    </row>
    <row r="12268" spans="1:7" x14ac:dyDescent="0.25">
      <c r="A12268" s="36">
        <v>0.01</v>
      </c>
      <c r="B12268" s="28" t="s">
        <v>76</v>
      </c>
      <c r="C12268" s="36">
        <v>2.5000000000000001E-2</v>
      </c>
      <c r="D12268">
        <v>267</v>
      </c>
      <c r="E12268" s="35">
        <v>3454803.884375006</v>
      </c>
      <c r="F12268" s="35">
        <v>3000000</v>
      </c>
      <c r="G12268" s="35">
        <v>9016577.990624994</v>
      </c>
    </row>
    <row r="12269" spans="1:7" x14ac:dyDescent="0.25">
      <c r="A12269" s="36">
        <v>0.01</v>
      </c>
      <c r="B12269" s="28" t="s">
        <v>76</v>
      </c>
      <c r="C12269" s="36">
        <v>2.5000000000000001E-2</v>
      </c>
      <c r="D12269">
        <v>268</v>
      </c>
      <c r="E12269" s="35">
        <v>2660093.9250000119</v>
      </c>
      <c r="F12269" s="35">
        <v>3000000</v>
      </c>
      <c r="G12269" s="35">
        <v>10087551.074999988</v>
      </c>
    </row>
    <row r="12270" spans="1:7" x14ac:dyDescent="0.25">
      <c r="A12270" s="36">
        <v>0.01</v>
      </c>
      <c r="B12270" s="28" t="s">
        <v>76</v>
      </c>
      <c r="C12270" s="36">
        <v>2.5000000000000001E-2</v>
      </c>
      <c r="D12270">
        <v>269</v>
      </c>
      <c r="E12270" s="35">
        <v>4174763.546875</v>
      </c>
      <c r="F12270" s="35">
        <v>3000000</v>
      </c>
      <c r="G12270" s="35">
        <v>8381368.328125</v>
      </c>
    </row>
    <row r="12271" spans="1:7" x14ac:dyDescent="0.25">
      <c r="A12271" s="36">
        <v>0.01</v>
      </c>
      <c r="B12271" s="28" t="s">
        <v>76</v>
      </c>
      <c r="C12271" s="36">
        <v>2.5000000000000001E-2</v>
      </c>
      <c r="D12271">
        <v>270</v>
      </c>
      <c r="E12271" s="35">
        <v>3952763.118750006</v>
      </c>
      <c r="F12271" s="35">
        <v>3000000</v>
      </c>
      <c r="G12271" s="35">
        <v>8807043.131249994</v>
      </c>
    </row>
    <row r="12272" spans="1:7" x14ac:dyDescent="0.25">
      <c r="A12272" s="36">
        <v>0.01</v>
      </c>
      <c r="B12272" s="28" t="s">
        <v>76</v>
      </c>
      <c r="C12272" s="36">
        <v>2.5000000000000001E-2</v>
      </c>
      <c r="D12272">
        <v>271</v>
      </c>
      <c r="E12272" s="35">
        <v>2607397.737499997</v>
      </c>
      <c r="F12272" s="35">
        <v>3000000</v>
      </c>
      <c r="G12272" s="35">
        <v>11018881.012500003</v>
      </c>
    </row>
    <row r="12273" spans="1:7" x14ac:dyDescent="0.25">
      <c r="A12273" s="36">
        <v>0.01</v>
      </c>
      <c r="B12273" s="28" t="s">
        <v>76</v>
      </c>
      <c r="C12273" s="36">
        <v>2.5000000000000001E-2</v>
      </c>
      <c r="D12273">
        <v>272</v>
      </c>
      <c r="E12273" s="35">
        <v>3594942.293750003</v>
      </c>
      <c r="F12273" s="35">
        <v>3000000</v>
      </c>
      <c r="G12273" s="35">
        <v>9010417.706249997</v>
      </c>
    </row>
    <row r="12274" spans="1:7" x14ac:dyDescent="0.25">
      <c r="A12274" s="36">
        <v>0.01</v>
      </c>
      <c r="B12274" s="28" t="s">
        <v>76</v>
      </c>
      <c r="C12274" s="36">
        <v>2.5000000000000001E-2</v>
      </c>
      <c r="D12274">
        <v>273</v>
      </c>
      <c r="E12274" s="35">
        <v>3325307.075000003</v>
      </c>
      <c r="F12274" s="35">
        <v>3000000</v>
      </c>
      <c r="G12274" s="35">
        <v>9153010.424999997</v>
      </c>
    </row>
    <row r="12275" spans="1:7" x14ac:dyDescent="0.25">
      <c r="A12275" s="36">
        <v>0.01</v>
      </c>
      <c r="B12275" s="28" t="s">
        <v>76</v>
      </c>
      <c r="C12275" s="36">
        <v>2.5000000000000001E-2</v>
      </c>
      <c r="D12275">
        <v>274</v>
      </c>
      <c r="E12275" s="35">
        <v>4119829.853125006</v>
      </c>
      <c r="F12275" s="35">
        <v>3000000</v>
      </c>
      <c r="G12275" s="35">
        <v>8239180.771874994</v>
      </c>
    </row>
    <row r="12276" spans="1:7" x14ac:dyDescent="0.25">
      <c r="A12276" s="36">
        <v>0.01</v>
      </c>
      <c r="B12276" s="28" t="s">
        <v>76</v>
      </c>
      <c r="C12276" s="36">
        <v>2.5000000000000001E-2</v>
      </c>
      <c r="D12276">
        <v>275</v>
      </c>
      <c r="E12276" s="35">
        <v>3499088.606250003</v>
      </c>
      <c r="F12276" s="35">
        <v>3000000</v>
      </c>
      <c r="G12276" s="35">
        <v>8894177.643749997</v>
      </c>
    </row>
    <row r="12277" spans="1:7" x14ac:dyDescent="0.25">
      <c r="A12277" s="36">
        <v>0.01</v>
      </c>
      <c r="B12277" s="28" t="s">
        <v>76</v>
      </c>
      <c r="C12277" s="36">
        <v>2.5000000000000001E-2</v>
      </c>
      <c r="D12277">
        <v>276</v>
      </c>
      <c r="E12277" s="35">
        <v>3926597.125</v>
      </c>
      <c r="F12277" s="35">
        <v>3000000</v>
      </c>
      <c r="G12277" s="35">
        <v>8138827.875</v>
      </c>
    </row>
    <row r="12278" spans="1:7" x14ac:dyDescent="0.25">
      <c r="A12278" s="36">
        <v>0.01</v>
      </c>
      <c r="B12278" s="28" t="s">
        <v>76</v>
      </c>
      <c r="C12278" s="36">
        <v>2.5000000000000001E-2</v>
      </c>
      <c r="D12278">
        <v>277</v>
      </c>
      <c r="E12278" s="35">
        <v>4262778.200000003</v>
      </c>
      <c r="F12278" s="35">
        <v>3000000</v>
      </c>
      <c r="G12278" s="35">
        <v>7831216.799999997</v>
      </c>
    </row>
    <row r="12279" spans="1:7" x14ac:dyDescent="0.25">
      <c r="A12279" s="36">
        <v>0.01</v>
      </c>
      <c r="B12279" s="28" t="s">
        <v>76</v>
      </c>
      <c r="C12279" s="36">
        <v>2.5000000000000001E-2</v>
      </c>
      <c r="D12279">
        <v>278</v>
      </c>
      <c r="E12279" s="35">
        <v>3243014.162499994</v>
      </c>
      <c r="F12279" s="35">
        <v>3000000</v>
      </c>
      <c r="G12279" s="35">
        <v>9253488.337500006</v>
      </c>
    </row>
    <row r="12280" spans="1:7" x14ac:dyDescent="0.25">
      <c r="A12280" s="36">
        <v>0.01</v>
      </c>
      <c r="B12280" s="28" t="s">
        <v>76</v>
      </c>
      <c r="C12280" s="36">
        <v>2.5000000000000001E-2</v>
      </c>
      <c r="D12280">
        <v>279</v>
      </c>
      <c r="E12280" s="35">
        <v>2706283.015625</v>
      </c>
      <c r="F12280" s="35">
        <v>3000000</v>
      </c>
      <c r="G12280" s="35">
        <v>10326663.234375</v>
      </c>
    </row>
    <row r="12281" spans="1:7" x14ac:dyDescent="0.25">
      <c r="A12281" s="36">
        <v>0.01</v>
      </c>
      <c r="B12281" s="28" t="s">
        <v>76</v>
      </c>
      <c r="C12281" s="36">
        <v>2.5000000000000001E-2</v>
      </c>
      <c r="D12281">
        <v>280</v>
      </c>
      <c r="E12281" s="35">
        <v>4067803.974999994</v>
      </c>
      <c r="F12281" s="35">
        <v>3000000</v>
      </c>
      <c r="G12281" s="35">
        <v>7204177.275000006</v>
      </c>
    </row>
    <row r="12282" spans="1:7" x14ac:dyDescent="0.25">
      <c r="A12282" s="36">
        <v>0.01</v>
      </c>
      <c r="B12282" s="28" t="s">
        <v>76</v>
      </c>
      <c r="C12282" s="36">
        <v>2.5000000000000001E-2</v>
      </c>
      <c r="D12282">
        <v>281</v>
      </c>
      <c r="E12282" s="35">
        <v>3109760.25</v>
      </c>
      <c r="F12282" s="35">
        <v>3000000</v>
      </c>
      <c r="G12282" s="35">
        <v>9811392.25</v>
      </c>
    </row>
    <row r="12283" spans="1:7" x14ac:dyDescent="0.25">
      <c r="A12283" s="36">
        <v>0.01</v>
      </c>
      <c r="B12283" s="28" t="s">
        <v>76</v>
      </c>
      <c r="C12283" s="36">
        <v>2.5000000000000001E-2</v>
      </c>
      <c r="D12283">
        <v>282</v>
      </c>
      <c r="E12283" s="35">
        <v>4127774.881249994</v>
      </c>
      <c r="F12283" s="35">
        <v>3000000</v>
      </c>
      <c r="G12283" s="35">
        <v>7370193.868750006</v>
      </c>
    </row>
    <row r="12284" spans="1:7" x14ac:dyDescent="0.25">
      <c r="A12284" s="36">
        <v>0.01</v>
      </c>
      <c r="B12284" s="28" t="s">
        <v>76</v>
      </c>
      <c r="C12284" s="36">
        <v>2.5000000000000001E-2</v>
      </c>
      <c r="D12284">
        <v>283</v>
      </c>
      <c r="E12284" s="35">
        <v>3241066.0500000119</v>
      </c>
      <c r="F12284" s="35">
        <v>3000000</v>
      </c>
      <c r="G12284" s="35">
        <v>9174347.6999999881</v>
      </c>
    </row>
    <row r="12285" spans="1:7" x14ac:dyDescent="0.25">
      <c r="A12285" s="36">
        <v>0.01</v>
      </c>
      <c r="B12285" s="28" t="s">
        <v>76</v>
      </c>
      <c r="C12285" s="36">
        <v>2.5000000000000001E-2</v>
      </c>
      <c r="D12285">
        <v>284</v>
      </c>
      <c r="E12285" s="35">
        <v>3528784.962500006</v>
      </c>
      <c r="F12285" s="35">
        <v>3000000</v>
      </c>
      <c r="G12285" s="35">
        <v>9181186.912499994</v>
      </c>
    </row>
    <row r="12286" spans="1:7" x14ac:dyDescent="0.25">
      <c r="A12286" s="36">
        <v>0.01</v>
      </c>
      <c r="B12286" s="28" t="s">
        <v>76</v>
      </c>
      <c r="C12286" s="36">
        <v>2.5000000000000001E-2</v>
      </c>
      <c r="D12286">
        <v>285</v>
      </c>
      <c r="E12286" s="35">
        <v>3807751.150000006</v>
      </c>
      <c r="F12286" s="35">
        <v>3000000</v>
      </c>
      <c r="G12286" s="35">
        <v>8926118.849999994</v>
      </c>
    </row>
    <row r="12287" spans="1:7" x14ac:dyDescent="0.25">
      <c r="A12287" s="36">
        <v>0.01</v>
      </c>
      <c r="B12287" s="28" t="s">
        <v>76</v>
      </c>
      <c r="C12287" s="36">
        <v>2.5000000000000001E-2</v>
      </c>
      <c r="D12287">
        <v>286</v>
      </c>
      <c r="E12287" s="35">
        <v>3263303.037499994</v>
      </c>
      <c r="F12287" s="35">
        <v>3000000</v>
      </c>
      <c r="G12287" s="35">
        <v>9194124.462500006</v>
      </c>
    </row>
    <row r="12288" spans="1:7" x14ac:dyDescent="0.25">
      <c r="A12288" s="36">
        <v>0.01</v>
      </c>
      <c r="B12288" s="28" t="s">
        <v>76</v>
      </c>
      <c r="C12288" s="36">
        <v>2.5000000000000001E-2</v>
      </c>
      <c r="D12288">
        <v>287</v>
      </c>
      <c r="E12288" s="35">
        <v>2225989.118750006</v>
      </c>
      <c r="F12288" s="35">
        <v>3000000</v>
      </c>
      <c r="G12288" s="35">
        <v>11559021.506249994</v>
      </c>
    </row>
    <row r="12289" spans="1:7" x14ac:dyDescent="0.25">
      <c r="A12289" s="36">
        <v>0.01</v>
      </c>
      <c r="B12289" s="28" t="s">
        <v>76</v>
      </c>
      <c r="C12289" s="36">
        <v>2.5000000000000001E-2</v>
      </c>
      <c r="D12289">
        <v>288</v>
      </c>
      <c r="E12289" s="35">
        <v>3288400.1812499911</v>
      </c>
      <c r="F12289" s="35">
        <v>3000000</v>
      </c>
      <c r="G12289" s="35">
        <v>8729394.5062500089</v>
      </c>
    </row>
    <row r="12290" spans="1:7" x14ac:dyDescent="0.25">
      <c r="A12290" s="36">
        <v>0.01</v>
      </c>
      <c r="B12290" s="28" t="s">
        <v>76</v>
      </c>
      <c r="C12290" s="36">
        <v>2.5000000000000001E-2</v>
      </c>
      <c r="D12290">
        <v>289</v>
      </c>
      <c r="E12290" s="35">
        <v>3046696.978125006</v>
      </c>
      <c r="F12290" s="35">
        <v>3000000</v>
      </c>
      <c r="G12290" s="35">
        <v>9996541.771874994</v>
      </c>
    </row>
    <row r="12291" spans="1:7" x14ac:dyDescent="0.25">
      <c r="A12291" s="36">
        <v>0.01</v>
      </c>
      <c r="B12291" s="28" t="s">
        <v>76</v>
      </c>
      <c r="C12291" s="36">
        <v>2.5000000000000001E-2</v>
      </c>
      <c r="D12291">
        <v>290</v>
      </c>
      <c r="E12291" s="35">
        <v>3918812.674999997</v>
      </c>
      <c r="F12291" s="35">
        <v>3000000</v>
      </c>
      <c r="G12291" s="35">
        <v>7982187.325000003</v>
      </c>
    </row>
    <row r="12292" spans="1:7" x14ac:dyDescent="0.25">
      <c r="A12292" s="36">
        <v>0.01</v>
      </c>
      <c r="B12292" s="28" t="s">
        <v>76</v>
      </c>
      <c r="C12292" s="36">
        <v>2.5000000000000001E-2</v>
      </c>
      <c r="D12292">
        <v>291</v>
      </c>
      <c r="E12292" s="35">
        <v>3491999.049999997</v>
      </c>
      <c r="F12292" s="35">
        <v>3000000</v>
      </c>
      <c r="G12292" s="35">
        <v>9673073.762500003</v>
      </c>
    </row>
    <row r="12293" spans="1:7" x14ac:dyDescent="0.25">
      <c r="A12293" s="36">
        <v>0.01</v>
      </c>
      <c r="B12293" s="28" t="s">
        <v>76</v>
      </c>
      <c r="C12293" s="36">
        <v>2.5000000000000001E-2</v>
      </c>
      <c r="D12293">
        <v>292</v>
      </c>
      <c r="E12293" s="35">
        <v>3607276.381249994</v>
      </c>
      <c r="F12293" s="35">
        <v>3000000</v>
      </c>
      <c r="G12293" s="35">
        <v>9331599.243750006</v>
      </c>
    </row>
    <row r="12294" spans="1:7" x14ac:dyDescent="0.25">
      <c r="A12294" s="36">
        <v>0.01</v>
      </c>
      <c r="B12294" s="28" t="s">
        <v>76</v>
      </c>
      <c r="C12294" s="36">
        <v>2.5000000000000001E-2</v>
      </c>
      <c r="D12294">
        <v>293</v>
      </c>
      <c r="E12294" s="35">
        <v>2934249.96875</v>
      </c>
      <c r="F12294" s="35">
        <v>3000000</v>
      </c>
      <c r="G12294" s="35">
        <v>10489551.28125</v>
      </c>
    </row>
    <row r="12295" spans="1:7" x14ac:dyDescent="0.25">
      <c r="A12295" s="36">
        <v>0.01</v>
      </c>
      <c r="B12295" s="28" t="s">
        <v>76</v>
      </c>
      <c r="C12295" s="36">
        <v>2.5000000000000001E-2</v>
      </c>
      <c r="D12295">
        <v>294</v>
      </c>
      <c r="E12295" s="35">
        <v>3310180.9250000119</v>
      </c>
      <c r="F12295" s="35">
        <v>3000000</v>
      </c>
      <c r="G12295" s="35">
        <v>9199834.6999999881</v>
      </c>
    </row>
    <row r="12296" spans="1:7" x14ac:dyDescent="0.25">
      <c r="A12296" s="36">
        <v>0.01</v>
      </c>
      <c r="B12296" s="28" t="s">
        <v>76</v>
      </c>
      <c r="C12296" s="36">
        <v>2.5000000000000001E-2</v>
      </c>
      <c r="D12296">
        <v>295</v>
      </c>
      <c r="E12296" s="35">
        <v>2886624.1281250119</v>
      </c>
      <c r="F12296" s="35">
        <v>3000000</v>
      </c>
      <c r="G12296" s="35">
        <v>9846292.7468749881</v>
      </c>
    </row>
    <row r="12297" spans="1:7" x14ac:dyDescent="0.25">
      <c r="A12297" s="36">
        <v>0.01</v>
      </c>
      <c r="B12297" s="28" t="s">
        <v>76</v>
      </c>
      <c r="C12297" s="36">
        <v>2.5000000000000001E-2</v>
      </c>
      <c r="D12297">
        <v>296</v>
      </c>
      <c r="E12297" s="35">
        <v>4285567.8125</v>
      </c>
      <c r="F12297" s="35">
        <v>3000000</v>
      </c>
      <c r="G12297" s="35">
        <v>7599718.4375</v>
      </c>
    </row>
    <row r="12298" spans="1:7" x14ac:dyDescent="0.25">
      <c r="A12298" s="36">
        <v>0.01</v>
      </c>
      <c r="B12298" s="28" t="s">
        <v>76</v>
      </c>
      <c r="C12298" s="36">
        <v>2.5000000000000001E-2</v>
      </c>
      <c r="D12298">
        <v>297</v>
      </c>
      <c r="E12298" s="35">
        <v>4094508.8125</v>
      </c>
      <c r="F12298" s="35">
        <v>3000000</v>
      </c>
      <c r="G12298" s="35">
        <v>8172319.3125</v>
      </c>
    </row>
    <row r="12299" spans="1:7" x14ac:dyDescent="0.25">
      <c r="A12299" s="36">
        <v>0.01</v>
      </c>
      <c r="B12299" s="28" t="s">
        <v>76</v>
      </c>
      <c r="C12299" s="36">
        <v>2.5000000000000001E-2</v>
      </c>
      <c r="D12299">
        <v>298</v>
      </c>
      <c r="E12299" s="35">
        <v>3861279.4937499911</v>
      </c>
      <c r="F12299" s="35">
        <v>3000000</v>
      </c>
      <c r="G12299" s="35">
        <v>8310956.7562500089</v>
      </c>
    </row>
    <row r="12300" spans="1:7" x14ac:dyDescent="0.25">
      <c r="A12300" s="36">
        <v>0.01</v>
      </c>
      <c r="B12300" s="28" t="s">
        <v>76</v>
      </c>
      <c r="C12300" s="36">
        <v>2.5000000000000001E-2</v>
      </c>
      <c r="D12300">
        <v>299</v>
      </c>
      <c r="E12300" s="35">
        <v>3866397.3999999911</v>
      </c>
      <c r="F12300" s="35">
        <v>3000000</v>
      </c>
      <c r="G12300" s="35">
        <v>8535155.1000000089</v>
      </c>
    </row>
    <row r="12301" spans="1:7" x14ac:dyDescent="0.25">
      <c r="A12301" s="36">
        <v>0.01</v>
      </c>
      <c r="B12301" s="28" t="s">
        <v>76</v>
      </c>
      <c r="C12301" s="36">
        <v>2.5000000000000001E-2</v>
      </c>
      <c r="D12301">
        <v>300</v>
      </c>
      <c r="E12301" s="35">
        <v>4756039.6875</v>
      </c>
      <c r="F12301" s="35">
        <v>3029649.375</v>
      </c>
      <c r="G12301" s="35">
        <v>6537512.8125</v>
      </c>
    </row>
    <row r="12302" spans="1:7" x14ac:dyDescent="0.25">
      <c r="A12302" s="36">
        <v>0.01</v>
      </c>
      <c r="B12302" s="28" t="s">
        <v>76</v>
      </c>
      <c r="C12302" s="36">
        <v>2.5000000000000001E-2</v>
      </c>
      <c r="D12302">
        <v>301</v>
      </c>
      <c r="E12302" s="35">
        <v>3609807.243750006</v>
      </c>
      <c r="F12302" s="35">
        <v>3000000</v>
      </c>
      <c r="G12302" s="35">
        <v>9028429.006249994</v>
      </c>
    </row>
    <row r="12303" spans="1:7" x14ac:dyDescent="0.25">
      <c r="A12303" s="36">
        <v>0.01</v>
      </c>
      <c r="B12303" s="28" t="s">
        <v>76</v>
      </c>
      <c r="C12303" s="36">
        <v>2.5000000000000001E-2</v>
      </c>
      <c r="D12303">
        <v>302</v>
      </c>
      <c r="E12303" s="35">
        <v>3952750.818749994</v>
      </c>
      <c r="F12303" s="35">
        <v>3000000</v>
      </c>
      <c r="G12303" s="35">
        <v>8037392.931250006</v>
      </c>
    </row>
    <row r="12304" spans="1:7" x14ac:dyDescent="0.25">
      <c r="A12304" s="36">
        <v>0.01</v>
      </c>
      <c r="B12304" s="28" t="s">
        <v>76</v>
      </c>
      <c r="C12304" s="36">
        <v>2.5000000000000001E-2</v>
      </c>
      <c r="D12304">
        <v>303</v>
      </c>
      <c r="E12304" s="35">
        <v>4846689.625</v>
      </c>
      <c r="F12304" s="35">
        <v>3181521.1875</v>
      </c>
      <c r="G12304" s="35">
        <v>5986515.9375</v>
      </c>
    </row>
    <row r="12305" spans="1:7" x14ac:dyDescent="0.25">
      <c r="A12305" s="36">
        <v>0.01</v>
      </c>
      <c r="B12305" s="28" t="s">
        <v>76</v>
      </c>
      <c r="C12305" s="36">
        <v>2.5000000000000001E-2</v>
      </c>
      <c r="D12305">
        <v>304</v>
      </c>
      <c r="E12305" s="35">
        <v>3709087.0249999911</v>
      </c>
      <c r="F12305" s="35">
        <v>3000000</v>
      </c>
      <c r="G12305" s="35">
        <v>9086817.9750000089</v>
      </c>
    </row>
    <row r="12306" spans="1:7" x14ac:dyDescent="0.25">
      <c r="A12306" s="36">
        <v>0.01</v>
      </c>
      <c r="B12306" s="28" t="s">
        <v>76</v>
      </c>
      <c r="C12306" s="36">
        <v>2.5000000000000001E-2</v>
      </c>
      <c r="D12306">
        <v>305</v>
      </c>
      <c r="E12306" s="35">
        <v>3380229.3187500089</v>
      </c>
      <c r="F12306" s="35">
        <v>3000000</v>
      </c>
      <c r="G12306" s="35">
        <v>9537241.6187499911</v>
      </c>
    </row>
    <row r="12307" spans="1:7" x14ac:dyDescent="0.25">
      <c r="A12307" s="36">
        <v>0.01</v>
      </c>
      <c r="B12307" s="28" t="s">
        <v>76</v>
      </c>
      <c r="C12307" s="36">
        <v>2.5000000000000001E-2</v>
      </c>
      <c r="D12307">
        <v>306</v>
      </c>
      <c r="E12307" s="35">
        <v>2287250.987499997</v>
      </c>
      <c r="F12307" s="35">
        <v>3000000</v>
      </c>
      <c r="G12307" s="35">
        <v>11495651.512500003</v>
      </c>
    </row>
    <row r="12308" spans="1:7" x14ac:dyDescent="0.25">
      <c r="A12308" s="36">
        <v>0.01</v>
      </c>
      <c r="B12308" s="28" t="s">
        <v>76</v>
      </c>
      <c r="C12308" s="36">
        <v>2.5000000000000001E-2</v>
      </c>
      <c r="D12308">
        <v>307</v>
      </c>
      <c r="E12308" s="35">
        <v>3334985.190624997</v>
      </c>
      <c r="F12308" s="35">
        <v>3000000</v>
      </c>
      <c r="G12308" s="35">
        <v>9456496.059375003</v>
      </c>
    </row>
    <row r="12309" spans="1:7" x14ac:dyDescent="0.25">
      <c r="A12309" s="36">
        <v>0.01</v>
      </c>
      <c r="B12309" s="28" t="s">
        <v>76</v>
      </c>
      <c r="C12309" s="36">
        <v>2.5000000000000001E-2</v>
      </c>
      <c r="D12309">
        <v>308</v>
      </c>
      <c r="E12309" s="35">
        <v>3289545.25</v>
      </c>
      <c r="F12309" s="35">
        <v>3000000</v>
      </c>
      <c r="G12309" s="35">
        <v>9771234.75</v>
      </c>
    </row>
    <row r="12310" spans="1:7" x14ac:dyDescent="0.25">
      <c r="A12310" s="36">
        <v>0.01</v>
      </c>
      <c r="B12310" s="28" t="s">
        <v>76</v>
      </c>
      <c r="C12310" s="36">
        <v>2.5000000000000001E-2</v>
      </c>
      <c r="D12310">
        <v>309</v>
      </c>
      <c r="E12310" s="35">
        <v>3510017.7890625</v>
      </c>
      <c r="F12310" s="35">
        <v>3000000</v>
      </c>
      <c r="G12310" s="35">
        <v>8596361.8984375</v>
      </c>
    </row>
    <row r="12311" spans="1:7" x14ac:dyDescent="0.25">
      <c r="A12311" s="36">
        <v>0.01</v>
      </c>
      <c r="B12311" s="28" t="s">
        <v>76</v>
      </c>
      <c r="C12311" s="36">
        <v>2.5000000000000001E-2</v>
      </c>
      <c r="D12311">
        <v>310</v>
      </c>
      <c r="E12311" s="35">
        <v>3416950.0625</v>
      </c>
      <c r="F12311" s="35">
        <v>3000000</v>
      </c>
      <c r="G12311" s="35">
        <v>8850050.5625</v>
      </c>
    </row>
    <row r="12312" spans="1:7" x14ac:dyDescent="0.25">
      <c r="A12312" s="36">
        <v>0.01</v>
      </c>
      <c r="B12312" s="28" t="s">
        <v>76</v>
      </c>
      <c r="C12312" s="36">
        <v>2.5000000000000001E-2</v>
      </c>
      <c r="D12312">
        <v>311</v>
      </c>
      <c r="E12312" s="35">
        <v>3612918.875</v>
      </c>
      <c r="F12312" s="35">
        <v>3000000</v>
      </c>
      <c r="G12312" s="35">
        <v>9172869.875</v>
      </c>
    </row>
    <row r="12313" spans="1:7" x14ac:dyDescent="0.25">
      <c r="A12313" s="36">
        <v>0.01</v>
      </c>
      <c r="B12313" s="28" t="s">
        <v>76</v>
      </c>
      <c r="C12313" s="36">
        <v>2.5000000000000001E-2</v>
      </c>
      <c r="D12313">
        <v>312</v>
      </c>
      <c r="E12313" s="35">
        <v>3602813.875</v>
      </c>
      <c r="F12313" s="35">
        <v>3000000</v>
      </c>
      <c r="G12313" s="35">
        <v>9007106.125</v>
      </c>
    </row>
    <row r="12314" spans="1:7" x14ac:dyDescent="0.25">
      <c r="A12314" s="36">
        <v>0.01</v>
      </c>
      <c r="B12314" s="28" t="s">
        <v>76</v>
      </c>
      <c r="C12314" s="36">
        <v>2.5000000000000001E-2</v>
      </c>
      <c r="D12314">
        <v>313</v>
      </c>
      <c r="E12314" s="35">
        <v>3282375.6437500119</v>
      </c>
      <c r="F12314" s="35">
        <v>3000000</v>
      </c>
      <c r="G12314" s="35">
        <v>9212906.8562499881</v>
      </c>
    </row>
    <row r="12315" spans="1:7" x14ac:dyDescent="0.25">
      <c r="A12315" s="36">
        <v>0.01</v>
      </c>
      <c r="B12315" s="28" t="s">
        <v>76</v>
      </c>
      <c r="C12315" s="36">
        <v>2.5000000000000001E-2</v>
      </c>
      <c r="D12315">
        <v>314</v>
      </c>
      <c r="E12315" s="35">
        <v>3480415.3406249881</v>
      </c>
      <c r="F12315" s="35">
        <v>3000000</v>
      </c>
      <c r="G12315" s="35">
        <v>9476292.7843750119</v>
      </c>
    </row>
    <row r="12316" spans="1:7" x14ac:dyDescent="0.25">
      <c r="A12316" s="36">
        <v>0.01</v>
      </c>
      <c r="B12316" s="28" t="s">
        <v>76</v>
      </c>
      <c r="C12316" s="36">
        <v>2.5000000000000001E-2</v>
      </c>
      <c r="D12316">
        <v>315</v>
      </c>
      <c r="E12316" s="35">
        <v>3266484.099999994</v>
      </c>
      <c r="F12316" s="35">
        <v>3000000</v>
      </c>
      <c r="G12316" s="35">
        <v>9574703.400000006</v>
      </c>
    </row>
    <row r="12317" spans="1:7" x14ac:dyDescent="0.25">
      <c r="A12317" s="36">
        <v>0.01</v>
      </c>
      <c r="B12317" s="28" t="s">
        <v>76</v>
      </c>
      <c r="C12317" s="36">
        <v>2.5000000000000001E-2</v>
      </c>
      <c r="D12317">
        <v>316</v>
      </c>
      <c r="E12317" s="35">
        <v>3460503.306250006</v>
      </c>
      <c r="F12317" s="35">
        <v>3000000</v>
      </c>
      <c r="G12317" s="35">
        <v>9530260.443749994</v>
      </c>
    </row>
    <row r="12318" spans="1:7" x14ac:dyDescent="0.25">
      <c r="A12318" s="36">
        <v>0.01</v>
      </c>
      <c r="B12318" s="28" t="s">
        <v>76</v>
      </c>
      <c r="C12318" s="36">
        <v>2.5000000000000001E-2</v>
      </c>
      <c r="D12318">
        <v>317</v>
      </c>
      <c r="E12318" s="35">
        <v>4013327.237499997</v>
      </c>
      <c r="F12318" s="35">
        <v>3000000</v>
      </c>
      <c r="G12318" s="35">
        <v>8607922.137500003</v>
      </c>
    </row>
    <row r="12319" spans="1:7" x14ac:dyDescent="0.25">
      <c r="A12319" s="36">
        <v>0.01</v>
      </c>
      <c r="B12319" s="28" t="s">
        <v>76</v>
      </c>
      <c r="C12319" s="36">
        <v>2.5000000000000001E-2</v>
      </c>
      <c r="D12319">
        <v>318</v>
      </c>
      <c r="E12319" s="35">
        <v>3797307.599999994</v>
      </c>
      <c r="F12319" s="35">
        <v>3000000</v>
      </c>
      <c r="G12319" s="35">
        <v>8447217.400000006</v>
      </c>
    </row>
    <row r="12320" spans="1:7" x14ac:dyDescent="0.25">
      <c r="A12320" s="36">
        <v>0.01</v>
      </c>
      <c r="B12320" s="28" t="s">
        <v>76</v>
      </c>
      <c r="C12320" s="36">
        <v>2.5000000000000001E-2</v>
      </c>
      <c r="D12320">
        <v>319</v>
      </c>
      <c r="E12320" s="35">
        <v>3705625.1218749881</v>
      </c>
      <c r="F12320" s="35">
        <v>3000000</v>
      </c>
      <c r="G12320" s="35">
        <v>8165591.1281250119</v>
      </c>
    </row>
    <row r="12321" spans="1:7" x14ac:dyDescent="0.25">
      <c r="A12321" s="36">
        <v>0.01</v>
      </c>
      <c r="B12321" s="28" t="s">
        <v>76</v>
      </c>
      <c r="C12321" s="36">
        <v>2.5000000000000001E-2</v>
      </c>
      <c r="D12321">
        <v>320</v>
      </c>
      <c r="E12321" s="35">
        <v>4747734.212500006</v>
      </c>
      <c r="F12321" s="35">
        <v>3038427.337500006</v>
      </c>
      <c r="G12321" s="35">
        <v>6383761.875</v>
      </c>
    </row>
    <row r="12322" spans="1:7" x14ac:dyDescent="0.25">
      <c r="A12322" s="36">
        <v>0.01</v>
      </c>
      <c r="B12322" s="28" t="s">
        <v>76</v>
      </c>
      <c r="C12322" s="36">
        <v>2.5000000000000001E-2</v>
      </c>
      <c r="D12322">
        <v>321</v>
      </c>
      <c r="E12322" s="35">
        <v>3576994.162499994</v>
      </c>
      <c r="F12322" s="35">
        <v>3000000</v>
      </c>
      <c r="G12322" s="35">
        <v>8639674.587500006</v>
      </c>
    </row>
    <row r="12323" spans="1:7" x14ac:dyDescent="0.25">
      <c r="A12323" s="36">
        <v>0.01</v>
      </c>
      <c r="B12323" s="28" t="s">
        <v>76</v>
      </c>
      <c r="C12323" s="36">
        <v>2.5000000000000001E-2</v>
      </c>
      <c r="D12323">
        <v>322</v>
      </c>
      <c r="E12323" s="35">
        <v>3139802.1187499911</v>
      </c>
      <c r="F12323" s="35">
        <v>3000000</v>
      </c>
      <c r="G12323" s="35">
        <v>9990964.7562500089</v>
      </c>
    </row>
    <row r="12324" spans="1:7" x14ac:dyDescent="0.25">
      <c r="A12324" s="36">
        <v>0.01</v>
      </c>
      <c r="B12324" s="28" t="s">
        <v>76</v>
      </c>
      <c r="C12324" s="36">
        <v>2.5000000000000001E-2</v>
      </c>
      <c r="D12324">
        <v>323</v>
      </c>
      <c r="E12324" s="35">
        <v>3351699.271874994</v>
      </c>
      <c r="F12324" s="35">
        <v>3000000</v>
      </c>
      <c r="G12324" s="35">
        <v>9460049.478125006</v>
      </c>
    </row>
    <row r="12325" spans="1:7" x14ac:dyDescent="0.25">
      <c r="A12325" s="36">
        <v>0.01</v>
      </c>
      <c r="B12325" s="28" t="s">
        <v>76</v>
      </c>
      <c r="C12325" s="36">
        <v>2.5000000000000001E-2</v>
      </c>
      <c r="D12325">
        <v>324</v>
      </c>
      <c r="E12325" s="35">
        <v>3802827.887500003</v>
      </c>
      <c r="F12325" s="35">
        <v>3000000</v>
      </c>
      <c r="G12325" s="35">
        <v>8904944.612499997</v>
      </c>
    </row>
    <row r="12326" spans="1:7" x14ac:dyDescent="0.25">
      <c r="A12326" s="36">
        <v>0.01</v>
      </c>
      <c r="B12326" s="28" t="s">
        <v>76</v>
      </c>
      <c r="C12326" s="36">
        <v>2.5000000000000001E-2</v>
      </c>
      <c r="D12326">
        <v>325</v>
      </c>
      <c r="E12326" s="35">
        <v>3287808.900000006</v>
      </c>
      <c r="F12326" s="35">
        <v>3000000</v>
      </c>
      <c r="G12326" s="35">
        <v>9848181.099999994</v>
      </c>
    </row>
    <row r="12327" spans="1:7" x14ac:dyDescent="0.25">
      <c r="A12327" s="36">
        <v>0.01</v>
      </c>
      <c r="B12327" s="28" t="s">
        <v>76</v>
      </c>
      <c r="C12327" s="36">
        <v>2.5000000000000001E-2</v>
      </c>
      <c r="D12327">
        <v>326</v>
      </c>
      <c r="E12327" s="35">
        <v>3768323.650000006</v>
      </c>
      <c r="F12327" s="35">
        <v>3000000</v>
      </c>
      <c r="G12327" s="35">
        <v>8206798.224999994</v>
      </c>
    </row>
    <row r="12328" spans="1:7" x14ac:dyDescent="0.25">
      <c r="A12328" s="36">
        <v>0.01</v>
      </c>
      <c r="B12328" s="28" t="s">
        <v>76</v>
      </c>
      <c r="C12328" s="36">
        <v>2.5000000000000001E-2</v>
      </c>
      <c r="D12328">
        <v>327</v>
      </c>
      <c r="E12328" s="35">
        <v>4430885.951562494</v>
      </c>
      <c r="F12328" s="35">
        <v>3000000</v>
      </c>
      <c r="G12328" s="35">
        <v>7233000.298437506</v>
      </c>
    </row>
    <row r="12329" spans="1:7" x14ac:dyDescent="0.25">
      <c r="A12329" s="36">
        <v>0.01</v>
      </c>
      <c r="B12329" s="28" t="s">
        <v>76</v>
      </c>
      <c r="C12329" s="36">
        <v>2.5000000000000001E-2</v>
      </c>
      <c r="D12329">
        <v>328</v>
      </c>
      <c r="E12329" s="35">
        <v>3372038.525000006</v>
      </c>
      <c r="F12329" s="35">
        <v>3000000</v>
      </c>
      <c r="G12329" s="35">
        <v>9145502.099999994</v>
      </c>
    </row>
    <row r="12330" spans="1:7" x14ac:dyDescent="0.25">
      <c r="A12330" s="36">
        <v>0.01</v>
      </c>
      <c r="B12330" s="28" t="s">
        <v>76</v>
      </c>
      <c r="C12330" s="36">
        <v>2.5000000000000001E-2</v>
      </c>
      <c r="D12330">
        <v>329</v>
      </c>
      <c r="E12330" s="35">
        <v>2813179.224999994</v>
      </c>
      <c r="F12330" s="35">
        <v>3000000</v>
      </c>
      <c r="G12330" s="35">
        <v>10509605.775000006</v>
      </c>
    </row>
    <row r="12331" spans="1:7" x14ac:dyDescent="0.25">
      <c r="A12331" s="36">
        <v>0.01</v>
      </c>
      <c r="B12331" s="28" t="s">
        <v>76</v>
      </c>
      <c r="C12331" s="36">
        <v>2.5000000000000001E-2</v>
      </c>
      <c r="D12331">
        <v>330</v>
      </c>
      <c r="E12331" s="35">
        <v>4421439.299999997</v>
      </c>
      <c r="F12331" s="35">
        <v>3000000</v>
      </c>
      <c r="G12331" s="35">
        <v>7399975.700000003</v>
      </c>
    </row>
    <row r="12332" spans="1:7" x14ac:dyDescent="0.25">
      <c r="A12332" s="36">
        <v>0.01</v>
      </c>
      <c r="B12332" s="28" t="s">
        <v>76</v>
      </c>
      <c r="C12332" s="36">
        <v>2.5000000000000001E-2</v>
      </c>
      <c r="D12332">
        <v>331</v>
      </c>
      <c r="E12332" s="35">
        <v>3884452.737499997</v>
      </c>
      <c r="F12332" s="35">
        <v>3000000</v>
      </c>
      <c r="G12332" s="35">
        <v>8377134.762500003</v>
      </c>
    </row>
    <row r="12333" spans="1:7" x14ac:dyDescent="0.25">
      <c r="A12333" s="36">
        <v>0.01</v>
      </c>
      <c r="B12333" s="28" t="s">
        <v>76</v>
      </c>
      <c r="C12333" s="36">
        <v>2.5000000000000001E-2</v>
      </c>
      <c r="D12333">
        <v>332</v>
      </c>
      <c r="E12333" s="35">
        <v>2972833.037499994</v>
      </c>
      <c r="F12333" s="35">
        <v>3000000</v>
      </c>
      <c r="G12333" s="35">
        <v>9685879.462500006</v>
      </c>
    </row>
    <row r="12334" spans="1:7" x14ac:dyDescent="0.25">
      <c r="A12334" s="36">
        <v>0.01</v>
      </c>
      <c r="B12334" s="28" t="s">
        <v>76</v>
      </c>
      <c r="C12334" s="36">
        <v>2.5000000000000001E-2</v>
      </c>
      <c r="D12334">
        <v>333</v>
      </c>
      <c r="E12334" s="35">
        <v>3196429.637500003</v>
      </c>
      <c r="F12334" s="35">
        <v>3000000</v>
      </c>
      <c r="G12334" s="35">
        <v>10234609.112499997</v>
      </c>
    </row>
    <row r="12335" spans="1:7" x14ac:dyDescent="0.25">
      <c r="A12335" s="36">
        <v>0.01</v>
      </c>
      <c r="B12335" s="28" t="s">
        <v>76</v>
      </c>
      <c r="C12335" s="36">
        <v>2.5000000000000001E-2</v>
      </c>
      <c r="D12335">
        <v>334</v>
      </c>
      <c r="E12335" s="35">
        <v>4067674.915625006</v>
      </c>
      <c r="F12335" s="35">
        <v>3000000</v>
      </c>
      <c r="G12335" s="35">
        <v>8747838.834374994</v>
      </c>
    </row>
    <row r="12336" spans="1:7" x14ac:dyDescent="0.25">
      <c r="A12336" s="36">
        <v>0.01</v>
      </c>
      <c r="B12336" s="28" t="s">
        <v>76</v>
      </c>
      <c r="C12336" s="36">
        <v>2.5000000000000001E-2</v>
      </c>
      <c r="D12336">
        <v>335</v>
      </c>
      <c r="E12336" s="35">
        <v>3137561.243750006</v>
      </c>
      <c r="F12336" s="35">
        <v>3000000</v>
      </c>
      <c r="G12336" s="35">
        <v>9538943.131249994</v>
      </c>
    </row>
    <row r="12337" spans="1:7" x14ac:dyDescent="0.25">
      <c r="A12337" s="36">
        <v>0.01</v>
      </c>
      <c r="B12337" s="28" t="s">
        <v>76</v>
      </c>
      <c r="C12337" s="36">
        <v>2.5000000000000001E-2</v>
      </c>
      <c r="D12337">
        <v>336</v>
      </c>
      <c r="E12337" s="35">
        <v>3848251.5249999911</v>
      </c>
      <c r="F12337" s="35">
        <v>3000000</v>
      </c>
      <c r="G12337" s="35">
        <v>8544958.4750000089</v>
      </c>
    </row>
    <row r="12338" spans="1:7" x14ac:dyDescent="0.25">
      <c r="A12338" s="36">
        <v>0.01</v>
      </c>
      <c r="B12338" s="28" t="s">
        <v>76</v>
      </c>
      <c r="C12338" s="36">
        <v>2.5000000000000001E-2</v>
      </c>
      <c r="D12338">
        <v>337</v>
      </c>
      <c r="E12338" s="35">
        <v>4259650.393749997</v>
      </c>
      <c r="F12338" s="35">
        <v>3000000</v>
      </c>
      <c r="G12338" s="35">
        <v>8293708.356250003</v>
      </c>
    </row>
    <row r="12339" spans="1:7" x14ac:dyDescent="0.25">
      <c r="A12339" s="36">
        <v>0.01</v>
      </c>
      <c r="B12339" s="28" t="s">
        <v>76</v>
      </c>
      <c r="C12339" s="36">
        <v>2.5000000000000001E-2</v>
      </c>
      <c r="D12339">
        <v>338</v>
      </c>
      <c r="E12339" s="35">
        <v>3397432.212500006</v>
      </c>
      <c r="F12339" s="35">
        <v>3000000</v>
      </c>
      <c r="G12339" s="35">
        <v>9197660.287499994</v>
      </c>
    </row>
    <row r="12340" spans="1:7" x14ac:dyDescent="0.25">
      <c r="A12340" s="36">
        <v>0.01</v>
      </c>
      <c r="B12340" s="28" t="s">
        <v>76</v>
      </c>
      <c r="C12340" s="36">
        <v>2.5000000000000001E-2</v>
      </c>
      <c r="D12340">
        <v>339</v>
      </c>
      <c r="E12340" s="35">
        <v>3926153.504687503</v>
      </c>
      <c r="F12340" s="35">
        <v>3000000</v>
      </c>
      <c r="G12340" s="35">
        <v>8143716.182812497</v>
      </c>
    </row>
    <row r="12341" spans="1:7" x14ac:dyDescent="0.25">
      <c r="A12341" s="36">
        <v>0.01</v>
      </c>
      <c r="B12341" s="28" t="s">
        <v>76</v>
      </c>
      <c r="C12341" s="36">
        <v>2.5000000000000001E-2</v>
      </c>
      <c r="D12341">
        <v>340</v>
      </c>
      <c r="E12341" s="35">
        <v>3750302.293750003</v>
      </c>
      <c r="F12341" s="35">
        <v>3000000</v>
      </c>
      <c r="G12341" s="35">
        <v>8964395.831249997</v>
      </c>
    </row>
    <row r="12342" spans="1:7" x14ac:dyDescent="0.25">
      <c r="A12342" s="36">
        <v>0.01</v>
      </c>
      <c r="B12342" s="28" t="s">
        <v>76</v>
      </c>
      <c r="C12342" s="36">
        <v>2.5000000000000001E-2</v>
      </c>
      <c r="D12342">
        <v>341</v>
      </c>
      <c r="E12342" s="35">
        <v>3075257.857812494</v>
      </c>
      <c r="F12342" s="35">
        <v>3000000</v>
      </c>
      <c r="G12342" s="35">
        <v>9316225.267187506</v>
      </c>
    </row>
    <row r="12343" spans="1:7" x14ac:dyDescent="0.25">
      <c r="A12343" s="36">
        <v>0.01</v>
      </c>
      <c r="B12343" s="28" t="s">
        <v>76</v>
      </c>
      <c r="C12343" s="36">
        <v>2.5000000000000001E-2</v>
      </c>
      <c r="D12343">
        <v>342</v>
      </c>
      <c r="E12343" s="35">
        <v>4354023.228125006</v>
      </c>
      <c r="F12343" s="35">
        <v>3000000</v>
      </c>
      <c r="G12343" s="35">
        <v>7432528.959374994</v>
      </c>
    </row>
    <row r="12344" spans="1:7" x14ac:dyDescent="0.25">
      <c r="A12344" s="36">
        <v>0.01</v>
      </c>
      <c r="B12344" s="28" t="s">
        <v>76</v>
      </c>
      <c r="C12344" s="36">
        <v>2.5000000000000001E-2</v>
      </c>
      <c r="D12344">
        <v>343</v>
      </c>
      <c r="E12344" s="35">
        <v>3079394.724999994</v>
      </c>
      <c r="F12344" s="35">
        <v>3000000</v>
      </c>
      <c r="G12344" s="35">
        <v>9865069.025000006</v>
      </c>
    </row>
    <row r="12345" spans="1:7" x14ac:dyDescent="0.25">
      <c r="A12345" s="36">
        <v>0.01</v>
      </c>
      <c r="B12345" s="28" t="s">
        <v>76</v>
      </c>
      <c r="C12345" s="36">
        <v>2.5000000000000001E-2</v>
      </c>
      <c r="D12345">
        <v>344</v>
      </c>
      <c r="E12345" s="35">
        <v>3312744.4375</v>
      </c>
      <c r="F12345" s="35">
        <v>3000000</v>
      </c>
      <c r="G12345" s="35">
        <v>9386888.0625</v>
      </c>
    </row>
    <row r="12346" spans="1:7" x14ac:dyDescent="0.25">
      <c r="A12346" s="36">
        <v>0.01</v>
      </c>
      <c r="B12346" s="28" t="s">
        <v>76</v>
      </c>
      <c r="C12346" s="36">
        <v>2.5000000000000001E-2</v>
      </c>
      <c r="D12346">
        <v>345</v>
      </c>
      <c r="E12346" s="35">
        <v>3401847.1874999851</v>
      </c>
      <c r="F12346" s="35">
        <v>3000000</v>
      </c>
      <c r="G12346" s="35">
        <v>8968720.3125000149</v>
      </c>
    </row>
    <row r="12347" spans="1:7" x14ac:dyDescent="0.25">
      <c r="A12347" s="36">
        <v>0.01</v>
      </c>
      <c r="B12347" s="28" t="s">
        <v>76</v>
      </c>
      <c r="C12347" s="36">
        <v>2.5000000000000001E-2</v>
      </c>
      <c r="D12347">
        <v>346</v>
      </c>
      <c r="E12347" s="35">
        <v>2168571.770312503</v>
      </c>
      <c r="F12347" s="35">
        <v>3000000</v>
      </c>
      <c r="G12347" s="35">
        <v>11192183.542187497</v>
      </c>
    </row>
    <row r="12348" spans="1:7" x14ac:dyDescent="0.25">
      <c r="A12348" s="36">
        <v>0.01</v>
      </c>
      <c r="B12348" s="28" t="s">
        <v>76</v>
      </c>
      <c r="C12348" s="36">
        <v>2.5000000000000001E-2</v>
      </c>
      <c r="D12348">
        <v>347</v>
      </c>
      <c r="E12348" s="35">
        <v>2760115.9968749881</v>
      </c>
      <c r="F12348" s="35">
        <v>3000000</v>
      </c>
      <c r="G12348" s="35">
        <v>10726617.753125012</v>
      </c>
    </row>
    <row r="12349" spans="1:7" x14ac:dyDescent="0.25">
      <c r="A12349" s="36">
        <v>0.01</v>
      </c>
      <c r="B12349" s="28" t="s">
        <v>76</v>
      </c>
      <c r="C12349" s="36">
        <v>2.5000000000000001E-2</v>
      </c>
      <c r="D12349">
        <v>348</v>
      </c>
      <c r="E12349" s="35">
        <v>3794090.4984375089</v>
      </c>
      <c r="F12349" s="35">
        <v>3000000</v>
      </c>
      <c r="G12349" s="35">
        <v>8008984.8140624911</v>
      </c>
    </row>
    <row r="12350" spans="1:7" x14ac:dyDescent="0.25">
      <c r="A12350" s="36">
        <v>0.01</v>
      </c>
      <c r="B12350" s="28" t="s">
        <v>76</v>
      </c>
      <c r="C12350" s="36">
        <v>2.5000000000000001E-2</v>
      </c>
      <c r="D12350">
        <v>349</v>
      </c>
      <c r="E12350" s="35">
        <v>3323854.299999997</v>
      </c>
      <c r="F12350" s="35">
        <v>3000000</v>
      </c>
      <c r="G12350" s="35">
        <v>10688983.200000003</v>
      </c>
    </row>
    <row r="12351" spans="1:7" x14ac:dyDescent="0.25">
      <c r="A12351" s="36">
        <v>0.01</v>
      </c>
      <c r="B12351" s="28" t="s">
        <v>76</v>
      </c>
      <c r="C12351" s="36">
        <v>2.5000000000000001E-2</v>
      </c>
      <c r="D12351">
        <v>350</v>
      </c>
      <c r="E12351" s="35">
        <v>3501416.724999994</v>
      </c>
      <c r="F12351" s="35">
        <v>3000000</v>
      </c>
      <c r="G12351" s="35">
        <v>9354920.150000006</v>
      </c>
    </row>
    <row r="12352" spans="1:7" x14ac:dyDescent="0.25">
      <c r="A12352" s="36">
        <v>0.01</v>
      </c>
      <c r="B12352" s="28" t="s">
        <v>76</v>
      </c>
      <c r="C12352" s="36">
        <v>2.5000000000000001E-2</v>
      </c>
      <c r="D12352">
        <v>351</v>
      </c>
      <c r="E12352" s="35">
        <v>3244148.393749997</v>
      </c>
      <c r="F12352" s="35">
        <v>3000000</v>
      </c>
      <c r="G12352" s="35">
        <v>9963974.418750003</v>
      </c>
    </row>
    <row r="12353" spans="1:7" x14ac:dyDescent="0.25">
      <c r="A12353" s="36">
        <v>0.01</v>
      </c>
      <c r="B12353" s="28" t="s">
        <v>76</v>
      </c>
      <c r="C12353" s="36">
        <v>2.5000000000000001E-2</v>
      </c>
      <c r="D12353">
        <v>352</v>
      </c>
      <c r="E12353" s="35">
        <v>4138209.5874999911</v>
      </c>
      <c r="F12353" s="35">
        <v>3000000</v>
      </c>
      <c r="G12353" s="35">
        <v>7155582.9125000089</v>
      </c>
    </row>
    <row r="12354" spans="1:7" x14ac:dyDescent="0.25">
      <c r="A12354" s="36">
        <v>0.01</v>
      </c>
      <c r="B12354" s="28" t="s">
        <v>76</v>
      </c>
      <c r="C12354" s="36">
        <v>2.5000000000000001E-2</v>
      </c>
      <c r="D12354">
        <v>353</v>
      </c>
      <c r="E12354" s="35">
        <v>3564376.299999997</v>
      </c>
      <c r="F12354" s="35">
        <v>3000000</v>
      </c>
      <c r="G12354" s="35">
        <v>8679578.700000003</v>
      </c>
    </row>
    <row r="12355" spans="1:7" x14ac:dyDescent="0.25">
      <c r="A12355" s="36">
        <v>0.01</v>
      </c>
      <c r="B12355" s="28" t="s">
        <v>76</v>
      </c>
      <c r="C12355" s="36">
        <v>2.5000000000000001E-2</v>
      </c>
      <c r="D12355">
        <v>354</v>
      </c>
      <c r="E12355" s="35">
        <v>4302282.628124997</v>
      </c>
      <c r="F12355" s="35">
        <v>3000000</v>
      </c>
      <c r="G12355" s="35">
        <v>7710384.246875003</v>
      </c>
    </row>
    <row r="12356" spans="1:7" x14ac:dyDescent="0.25">
      <c r="A12356" s="36">
        <v>0.01</v>
      </c>
      <c r="B12356" s="28" t="s">
        <v>76</v>
      </c>
      <c r="C12356" s="36">
        <v>2.5000000000000001E-2</v>
      </c>
      <c r="D12356">
        <v>355</v>
      </c>
      <c r="E12356" s="35">
        <v>3332464.799999997</v>
      </c>
      <c r="F12356" s="35">
        <v>3000000</v>
      </c>
      <c r="G12356" s="35">
        <v>9159873.325000003</v>
      </c>
    </row>
    <row r="12357" spans="1:7" x14ac:dyDescent="0.25">
      <c r="A12357" s="36">
        <v>0.01</v>
      </c>
      <c r="B12357" s="28" t="s">
        <v>76</v>
      </c>
      <c r="C12357" s="36">
        <v>2.5000000000000001E-2</v>
      </c>
      <c r="D12357">
        <v>356</v>
      </c>
      <c r="E12357" s="35">
        <v>3642181.9375</v>
      </c>
      <c r="F12357" s="35">
        <v>3000000</v>
      </c>
      <c r="G12357" s="35">
        <v>8737980.5625</v>
      </c>
    </row>
    <row r="12358" spans="1:7" x14ac:dyDescent="0.25">
      <c r="A12358" s="36">
        <v>0.01</v>
      </c>
      <c r="B12358" s="28" t="s">
        <v>76</v>
      </c>
      <c r="C12358" s="36">
        <v>2.5000000000000001E-2</v>
      </c>
      <c r="D12358">
        <v>357</v>
      </c>
      <c r="E12358" s="35">
        <v>3575402.356250003</v>
      </c>
      <c r="F12358" s="35">
        <v>3000000</v>
      </c>
      <c r="G12358" s="35">
        <v>8653256.393749997</v>
      </c>
    </row>
    <row r="12359" spans="1:7" x14ac:dyDescent="0.25">
      <c r="A12359" s="36">
        <v>0.01</v>
      </c>
      <c r="B12359" s="28" t="s">
        <v>76</v>
      </c>
      <c r="C12359" s="36">
        <v>2.5000000000000001E-2</v>
      </c>
      <c r="D12359">
        <v>358</v>
      </c>
      <c r="E12359" s="35">
        <v>2971103.6875</v>
      </c>
      <c r="F12359" s="35">
        <v>3000000</v>
      </c>
      <c r="G12359" s="35">
        <v>10249468.8125</v>
      </c>
    </row>
    <row r="12360" spans="1:7" x14ac:dyDescent="0.25">
      <c r="A12360" s="36">
        <v>0.01</v>
      </c>
      <c r="B12360" s="28" t="s">
        <v>76</v>
      </c>
      <c r="C12360" s="36">
        <v>2.5000000000000001E-2</v>
      </c>
      <c r="D12360">
        <v>359</v>
      </c>
      <c r="E12360" s="35">
        <v>2751406.90625</v>
      </c>
      <c r="F12360" s="35">
        <v>3000000</v>
      </c>
      <c r="G12360" s="35">
        <v>9910206.84375</v>
      </c>
    </row>
    <row r="12361" spans="1:7" x14ac:dyDescent="0.25">
      <c r="A12361" s="36">
        <v>0.01</v>
      </c>
      <c r="B12361" s="28" t="s">
        <v>76</v>
      </c>
      <c r="C12361" s="36">
        <v>2.5000000000000001E-2</v>
      </c>
      <c r="D12361">
        <v>360</v>
      </c>
      <c r="E12361" s="35">
        <v>3633669.706249997</v>
      </c>
      <c r="F12361" s="35">
        <v>3000000</v>
      </c>
      <c r="G12361" s="35">
        <v>8048179.043750003</v>
      </c>
    </row>
    <row r="12362" spans="1:7" x14ac:dyDescent="0.25">
      <c r="A12362" s="36">
        <v>0.01</v>
      </c>
      <c r="B12362" s="28" t="s">
        <v>76</v>
      </c>
      <c r="C12362" s="36">
        <v>2.5000000000000001E-2</v>
      </c>
      <c r="D12362">
        <v>361</v>
      </c>
      <c r="E12362" s="35">
        <v>3474215.3999999911</v>
      </c>
      <c r="F12362" s="35">
        <v>3000000</v>
      </c>
      <c r="G12362" s="35">
        <v>8561955.8500000089</v>
      </c>
    </row>
    <row r="12363" spans="1:7" x14ac:dyDescent="0.25">
      <c r="A12363" s="36">
        <v>0.01</v>
      </c>
      <c r="B12363" s="28" t="s">
        <v>76</v>
      </c>
      <c r="C12363" s="36">
        <v>2.5000000000000001E-2</v>
      </c>
      <c r="D12363">
        <v>362</v>
      </c>
      <c r="E12363" s="35">
        <v>4380318.537499994</v>
      </c>
      <c r="F12363" s="35">
        <v>3000000</v>
      </c>
      <c r="G12363" s="35">
        <v>7745725.212500006</v>
      </c>
    </row>
    <row r="12364" spans="1:7" x14ac:dyDescent="0.25">
      <c r="A12364" s="36">
        <v>0.01</v>
      </c>
      <c r="B12364" s="28" t="s">
        <v>76</v>
      </c>
      <c r="C12364" s="36">
        <v>2.5000000000000001E-2</v>
      </c>
      <c r="D12364">
        <v>363</v>
      </c>
      <c r="E12364" s="35">
        <v>4000835.6875</v>
      </c>
      <c r="F12364" s="35">
        <v>3000000</v>
      </c>
      <c r="G12364" s="35">
        <v>8806406.8125</v>
      </c>
    </row>
    <row r="12365" spans="1:7" x14ac:dyDescent="0.25">
      <c r="A12365" s="36">
        <v>0.01</v>
      </c>
      <c r="B12365" s="28" t="s">
        <v>76</v>
      </c>
      <c r="C12365" s="36">
        <v>2.5000000000000001E-2</v>
      </c>
      <c r="D12365">
        <v>364</v>
      </c>
      <c r="E12365" s="35">
        <v>4031827.6000000089</v>
      </c>
      <c r="F12365" s="35">
        <v>3000000</v>
      </c>
      <c r="G12365" s="35">
        <v>7698708.0249999911</v>
      </c>
    </row>
    <row r="12366" spans="1:7" x14ac:dyDescent="0.25">
      <c r="A12366" s="36">
        <v>0.01</v>
      </c>
      <c r="B12366" s="28" t="s">
        <v>76</v>
      </c>
      <c r="C12366" s="36">
        <v>2.5000000000000001E-2</v>
      </c>
      <c r="D12366">
        <v>365</v>
      </c>
      <c r="E12366" s="35">
        <v>3280176.1625000089</v>
      </c>
      <c r="F12366" s="35">
        <v>3000000</v>
      </c>
      <c r="G12366" s="35">
        <v>9030997.5874999911</v>
      </c>
    </row>
    <row r="12367" spans="1:7" x14ac:dyDescent="0.25">
      <c r="A12367" s="36">
        <v>0.01</v>
      </c>
      <c r="B12367" s="28" t="s">
        <v>76</v>
      </c>
      <c r="C12367" s="36">
        <v>2.5000000000000001E-2</v>
      </c>
      <c r="D12367">
        <v>366</v>
      </c>
      <c r="E12367" s="35">
        <v>3372119.875</v>
      </c>
      <c r="F12367" s="35">
        <v>3000000</v>
      </c>
      <c r="G12367" s="35">
        <v>8942395.125</v>
      </c>
    </row>
    <row r="12368" spans="1:7" x14ac:dyDescent="0.25">
      <c r="A12368" s="36">
        <v>0.01</v>
      </c>
      <c r="B12368" s="28" t="s">
        <v>76</v>
      </c>
      <c r="C12368" s="36">
        <v>2.5000000000000001E-2</v>
      </c>
      <c r="D12368">
        <v>367</v>
      </c>
      <c r="E12368" s="35">
        <v>3319973.474999994</v>
      </c>
      <c r="F12368" s="35">
        <v>3000000</v>
      </c>
      <c r="G12368" s="35">
        <v>9820415.275000006</v>
      </c>
    </row>
    <row r="12369" spans="1:7" x14ac:dyDescent="0.25">
      <c r="A12369" s="36">
        <v>0.01</v>
      </c>
      <c r="B12369" s="28" t="s">
        <v>76</v>
      </c>
      <c r="C12369" s="36">
        <v>2.5000000000000001E-2</v>
      </c>
      <c r="D12369">
        <v>368</v>
      </c>
      <c r="E12369" s="35">
        <v>3274408.2062500119</v>
      </c>
      <c r="F12369" s="35">
        <v>3000000</v>
      </c>
      <c r="G12369" s="35">
        <v>10057324.293749988</v>
      </c>
    </row>
    <row r="12370" spans="1:7" x14ac:dyDescent="0.25">
      <c r="A12370" s="36">
        <v>0.01</v>
      </c>
      <c r="B12370" s="28" t="s">
        <v>76</v>
      </c>
      <c r="C12370" s="36">
        <v>2.5000000000000001E-2</v>
      </c>
      <c r="D12370">
        <v>369</v>
      </c>
      <c r="E12370" s="35">
        <v>4352346.3500000089</v>
      </c>
      <c r="F12370" s="35">
        <v>3000000</v>
      </c>
      <c r="G12370" s="35">
        <v>6598661.1499999911</v>
      </c>
    </row>
    <row r="12371" spans="1:7" x14ac:dyDescent="0.25">
      <c r="A12371" s="36">
        <v>0.01</v>
      </c>
      <c r="B12371" s="28" t="s">
        <v>76</v>
      </c>
      <c r="C12371" s="36">
        <v>2.5000000000000001E-2</v>
      </c>
      <c r="D12371">
        <v>370</v>
      </c>
      <c r="E12371" s="35">
        <v>3812927.5375000089</v>
      </c>
      <c r="F12371" s="35">
        <v>3000000</v>
      </c>
      <c r="G12371" s="35">
        <v>9031366.8374999911</v>
      </c>
    </row>
    <row r="12372" spans="1:7" x14ac:dyDescent="0.25">
      <c r="A12372" s="36">
        <v>0.01</v>
      </c>
      <c r="B12372" s="28" t="s">
        <v>76</v>
      </c>
      <c r="C12372" s="36">
        <v>2.5000000000000001E-2</v>
      </c>
      <c r="D12372">
        <v>371</v>
      </c>
      <c r="E12372" s="35">
        <v>3576177.400000006</v>
      </c>
      <c r="F12372" s="35">
        <v>3000000</v>
      </c>
      <c r="G12372" s="35">
        <v>8762352.599999994</v>
      </c>
    </row>
    <row r="12373" spans="1:7" x14ac:dyDescent="0.25">
      <c r="A12373" s="36">
        <v>0.01</v>
      </c>
      <c r="B12373" s="28" t="s">
        <v>76</v>
      </c>
      <c r="C12373" s="36">
        <v>2.5000000000000001E-2</v>
      </c>
      <c r="D12373">
        <v>372</v>
      </c>
      <c r="E12373" s="35">
        <v>3704023.224999994</v>
      </c>
      <c r="F12373" s="35">
        <v>3000000</v>
      </c>
      <c r="G12373" s="35">
        <v>8713491.775000006</v>
      </c>
    </row>
    <row r="12374" spans="1:7" x14ac:dyDescent="0.25">
      <c r="A12374" s="36">
        <v>0.01</v>
      </c>
      <c r="B12374" s="28" t="s">
        <v>76</v>
      </c>
      <c r="C12374" s="36">
        <v>2.5000000000000001E-2</v>
      </c>
      <c r="D12374">
        <v>373</v>
      </c>
      <c r="E12374" s="35">
        <v>4353909.8312500119</v>
      </c>
      <c r="F12374" s="35">
        <v>3000000</v>
      </c>
      <c r="G12374" s="35">
        <v>7478702.0437499881</v>
      </c>
    </row>
    <row r="12375" spans="1:7" x14ac:dyDescent="0.25">
      <c r="A12375" s="36">
        <v>0.01</v>
      </c>
      <c r="B12375" s="28" t="s">
        <v>76</v>
      </c>
      <c r="C12375" s="36">
        <v>2.5000000000000001E-2</v>
      </c>
      <c r="D12375">
        <v>374</v>
      </c>
      <c r="E12375" s="35">
        <v>4138153.353125006</v>
      </c>
      <c r="F12375" s="35">
        <v>3000000</v>
      </c>
      <c r="G12375" s="35">
        <v>8132882.896874994</v>
      </c>
    </row>
    <row r="12376" spans="1:7" x14ac:dyDescent="0.25">
      <c r="A12376" s="36">
        <v>0.01</v>
      </c>
      <c r="B12376" s="28" t="s">
        <v>76</v>
      </c>
      <c r="C12376" s="36">
        <v>2.5000000000000001E-2</v>
      </c>
      <c r="D12376">
        <v>375</v>
      </c>
      <c r="E12376" s="35">
        <v>3349141.9593750089</v>
      </c>
      <c r="F12376" s="35">
        <v>3000000</v>
      </c>
      <c r="G12376" s="35">
        <v>8563184.2906249911</v>
      </c>
    </row>
    <row r="12377" spans="1:7" x14ac:dyDescent="0.25">
      <c r="A12377" s="36">
        <v>0.01</v>
      </c>
      <c r="B12377" s="28" t="s">
        <v>76</v>
      </c>
      <c r="C12377" s="36">
        <v>2.5000000000000001E-2</v>
      </c>
      <c r="D12377">
        <v>376</v>
      </c>
      <c r="E12377" s="35">
        <v>4273052.174999997</v>
      </c>
      <c r="F12377" s="35">
        <v>3000000</v>
      </c>
      <c r="G12377" s="35">
        <v>6839890.950000003</v>
      </c>
    </row>
    <row r="12378" spans="1:7" x14ac:dyDescent="0.25">
      <c r="A12378" s="36">
        <v>0.01</v>
      </c>
      <c r="B12378" s="28" t="s">
        <v>76</v>
      </c>
      <c r="C12378" s="36">
        <v>2.5000000000000001E-2</v>
      </c>
      <c r="D12378">
        <v>377</v>
      </c>
      <c r="E12378" s="35">
        <v>3431712.568749994</v>
      </c>
      <c r="F12378" s="35">
        <v>3000000</v>
      </c>
      <c r="G12378" s="35">
        <v>8523679.931250006</v>
      </c>
    </row>
    <row r="12379" spans="1:7" x14ac:dyDescent="0.25">
      <c r="A12379" s="36">
        <v>0.01</v>
      </c>
      <c r="B12379" s="28" t="s">
        <v>76</v>
      </c>
      <c r="C12379" s="36">
        <v>2.5000000000000001E-2</v>
      </c>
      <c r="D12379">
        <v>378</v>
      </c>
      <c r="E12379" s="35">
        <v>3754270.987499997</v>
      </c>
      <c r="F12379" s="35">
        <v>3000000</v>
      </c>
      <c r="G12379" s="35">
        <v>8830539.325000003</v>
      </c>
    </row>
    <row r="12380" spans="1:7" x14ac:dyDescent="0.25">
      <c r="A12380" s="36">
        <v>0.01</v>
      </c>
      <c r="B12380" s="28" t="s">
        <v>76</v>
      </c>
      <c r="C12380" s="36">
        <v>2.5000000000000001E-2</v>
      </c>
      <c r="D12380">
        <v>379</v>
      </c>
      <c r="E12380" s="35">
        <v>3434314.137500003</v>
      </c>
      <c r="F12380" s="35">
        <v>3000000</v>
      </c>
      <c r="G12380" s="35">
        <v>9697688.362499997</v>
      </c>
    </row>
    <row r="12381" spans="1:7" x14ac:dyDescent="0.25">
      <c r="A12381" s="36">
        <v>0.01</v>
      </c>
      <c r="B12381" s="28" t="s">
        <v>76</v>
      </c>
      <c r="C12381" s="36">
        <v>2.5000000000000001E-2</v>
      </c>
      <c r="D12381">
        <v>380</v>
      </c>
      <c r="E12381" s="35">
        <v>4282933.7749999911</v>
      </c>
      <c r="F12381" s="35">
        <v>3000000</v>
      </c>
      <c r="G12381" s="35">
        <v>7048476.2250000089</v>
      </c>
    </row>
    <row r="12382" spans="1:7" x14ac:dyDescent="0.25">
      <c r="A12382" s="36">
        <v>0.01</v>
      </c>
      <c r="B12382" s="28" t="s">
        <v>76</v>
      </c>
      <c r="C12382" s="36">
        <v>2.5000000000000001E-2</v>
      </c>
      <c r="D12382">
        <v>381</v>
      </c>
      <c r="E12382" s="35">
        <v>4082495.987499997</v>
      </c>
      <c r="F12382" s="35">
        <v>3000000</v>
      </c>
      <c r="G12382" s="35">
        <v>8462947.762500003</v>
      </c>
    </row>
    <row r="12383" spans="1:7" x14ac:dyDescent="0.25">
      <c r="A12383" s="36">
        <v>0.01</v>
      </c>
      <c r="B12383" s="28" t="s">
        <v>76</v>
      </c>
      <c r="C12383" s="36">
        <v>2.5000000000000001E-2</v>
      </c>
      <c r="D12383">
        <v>382</v>
      </c>
      <c r="E12383" s="35">
        <v>4016369.5500000119</v>
      </c>
      <c r="F12383" s="35">
        <v>3000000</v>
      </c>
      <c r="G12383" s="35">
        <v>7647382.9499999881</v>
      </c>
    </row>
    <row r="12384" spans="1:7" x14ac:dyDescent="0.25">
      <c r="A12384" s="36">
        <v>0.01</v>
      </c>
      <c r="B12384" s="28" t="s">
        <v>76</v>
      </c>
      <c r="C12384" s="36">
        <v>2.5000000000000001E-2</v>
      </c>
      <c r="D12384">
        <v>383</v>
      </c>
      <c r="E12384" s="35">
        <v>3946575.46875</v>
      </c>
      <c r="F12384" s="35">
        <v>3000000</v>
      </c>
      <c r="G12384" s="35">
        <v>8607698.28125</v>
      </c>
    </row>
    <row r="12385" spans="1:7" x14ac:dyDescent="0.25">
      <c r="A12385" s="36">
        <v>0.01</v>
      </c>
      <c r="B12385" s="28" t="s">
        <v>76</v>
      </c>
      <c r="C12385" s="36">
        <v>2.5000000000000001E-2</v>
      </c>
      <c r="D12385">
        <v>384</v>
      </c>
      <c r="E12385" s="35">
        <v>3293599.125</v>
      </c>
      <c r="F12385" s="35">
        <v>3000000</v>
      </c>
      <c r="G12385" s="35">
        <v>9504248.375</v>
      </c>
    </row>
    <row r="12386" spans="1:7" x14ac:dyDescent="0.25">
      <c r="A12386" s="36">
        <v>0.01</v>
      </c>
      <c r="B12386" s="28" t="s">
        <v>76</v>
      </c>
      <c r="C12386" s="36">
        <v>2.5000000000000001E-2</v>
      </c>
      <c r="D12386">
        <v>385</v>
      </c>
      <c r="E12386" s="35">
        <v>3498190.5249999911</v>
      </c>
      <c r="F12386" s="35">
        <v>3000000</v>
      </c>
      <c r="G12386" s="35">
        <v>8724269.4750000089</v>
      </c>
    </row>
    <row r="12387" spans="1:7" x14ac:dyDescent="0.25">
      <c r="A12387" s="36">
        <v>0.01</v>
      </c>
      <c r="B12387" s="28" t="s">
        <v>76</v>
      </c>
      <c r="C12387" s="36">
        <v>2.5000000000000001E-2</v>
      </c>
      <c r="D12387">
        <v>386</v>
      </c>
      <c r="E12387" s="35">
        <v>3030066.0687500089</v>
      </c>
      <c r="F12387" s="35">
        <v>3000000</v>
      </c>
      <c r="G12387" s="35">
        <v>9352594.5562499911</v>
      </c>
    </row>
    <row r="12388" spans="1:7" x14ac:dyDescent="0.25">
      <c r="A12388" s="36">
        <v>0.01</v>
      </c>
      <c r="B12388" s="28" t="s">
        <v>76</v>
      </c>
      <c r="C12388" s="36">
        <v>2.5000000000000001E-2</v>
      </c>
      <c r="D12388">
        <v>387</v>
      </c>
      <c r="E12388" s="35">
        <v>3487036.681250006</v>
      </c>
      <c r="F12388" s="35">
        <v>3000000</v>
      </c>
      <c r="G12388" s="35">
        <v>9220912.068749994</v>
      </c>
    </row>
    <row r="12389" spans="1:7" x14ac:dyDescent="0.25">
      <c r="A12389" s="36">
        <v>0.01</v>
      </c>
      <c r="B12389" s="28" t="s">
        <v>76</v>
      </c>
      <c r="C12389" s="36">
        <v>2.5000000000000001E-2</v>
      </c>
      <c r="D12389">
        <v>388</v>
      </c>
      <c r="E12389" s="35">
        <v>4243724.625</v>
      </c>
      <c r="F12389" s="35">
        <v>3000000</v>
      </c>
      <c r="G12389" s="35">
        <v>8041993.5</v>
      </c>
    </row>
    <row r="12390" spans="1:7" x14ac:dyDescent="0.25">
      <c r="A12390" s="36">
        <v>0.01</v>
      </c>
      <c r="B12390" s="28" t="s">
        <v>76</v>
      </c>
      <c r="C12390" s="36">
        <v>2.5000000000000001E-2</v>
      </c>
      <c r="D12390">
        <v>389</v>
      </c>
      <c r="E12390" s="35">
        <v>2931045.125</v>
      </c>
      <c r="F12390" s="35">
        <v>3000000</v>
      </c>
      <c r="G12390" s="35">
        <v>9746401.125</v>
      </c>
    </row>
    <row r="12391" spans="1:7" x14ac:dyDescent="0.25">
      <c r="A12391" s="36">
        <v>0.01</v>
      </c>
      <c r="B12391" s="28" t="s">
        <v>76</v>
      </c>
      <c r="C12391" s="36">
        <v>2.5000000000000001E-2</v>
      </c>
      <c r="D12391">
        <v>390</v>
      </c>
      <c r="E12391" s="35">
        <v>3290841.903125003</v>
      </c>
      <c r="F12391" s="35">
        <v>3000000</v>
      </c>
      <c r="G12391" s="35">
        <v>9241552.471874997</v>
      </c>
    </row>
    <row r="12392" spans="1:7" x14ac:dyDescent="0.25">
      <c r="A12392" s="36">
        <v>0.01</v>
      </c>
      <c r="B12392" s="28" t="s">
        <v>76</v>
      </c>
      <c r="C12392" s="36">
        <v>2.5000000000000001E-2</v>
      </c>
      <c r="D12392">
        <v>391</v>
      </c>
      <c r="E12392" s="35">
        <v>4054940.837500006</v>
      </c>
      <c r="F12392" s="35">
        <v>3000000</v>
      </c>
      <c r="G12392" s="35">
        <v>7590285.412499994</v>
      </c>
    </row>
    <row r="12393" spans="1:7" x14ac:dyDescent="0.25">
      <c r="A12393" s="36">
        <v>0.01</v>
      </c>
      <c r="B12393" s="28" t="s">
        <v>76</v>
      </c>
      <c r="C12393" s="36">
        <v>2.5000000000000001E-2</v>
      </c>
      <c r="D12393">
        <v>392</v>
      </c>
      <c r="E12393" s="35">
        <v>3883950.1812499911</v>
      </c>
      <c r="F12393" s="35">
        <v>3000000</v>
      </c>
      <c r="G12393" s="35">
        <v>7749934.5062500089</v>
      </c>
    </row>
    <row r="12394" spans="1:7" x14ac:dyDescent="0.25">
      <c r="A12394" s="36">
        <v>0.01</v>
      </c>
      <c r="B12394" s="28" t="s">
        <v>76</v>
      </c>
      <c r="C12394" s="36">
        <v>2.5000000000000001E-2</v>
      </c>
      <c r="D12394">
        <v>393</v>
      </c>
      <c r="E12394" s="35">
        <v>3184512.831249997</v>
      </c>
      <c r="F12394" s="35">
        <v>3000000</v>
      </c>
      <c r="G12394" s="35">
        <v>8860406.543750003</v>
      </c>
    </row>
    <row r="12395" spans="1:7" x14ac:dyDescent="0.25">
      <c r="A12395" s="36">
        <v>0.01</v>
      </c>
      <c r="B12395" s="28" t="s">
        <v>76</v>
      </c>
      <c r="C12395" s="36">
        <v>2.5000000000000001E-2</v>
      </c>
      <c r="D12395">
        <v>394</v>
      </c>
      <c r="E12395" s="35">
        <v>4033331</v>
      </c>
      <c r="F12395" s="35">
        <v>3000000</v>
      </c>
      <c r="G12395" s="35">
        <v>8479675.25</v>
      </c>
    </row>
    <row r="12396" spans="1:7" x14ac:dyDescent="0.25">
      <c r="A12396" s="36">
        <v>0.01</v>
      </c>
      <c r="B12396" s="28" t="s">
        <v>76</v>
      </c>
      <c r="C12396" s="36">
        <v>2.5000000000000001E-2</v>
      </c>
      <c r="D12396">
        <v>395</v>
      </c>
      <c r="E12396" s="35">
        <v>2957778.875</v>
      </c>
      <c r="F12396" s="35">
        <v>3000000</v>
      </c>
      <c r="G12396" s="35">
        <v>10056311.125</v>
      </c>
    </row>
    <row r="12397" spans="1:7" x14ac:dyDescent="0.25">
      <c r="A12397" s="36">
        <v>0.01</v>
      </c>
      <c r="B12397" s="28" t="s">
        <v>76</v>
      </c>
      <c r="C12397" s="36">
        <v>2.5000000000000001E-2</v>
      </c>
      <c r="D12397">
        <v>396</v>
      </c>
      <c r="E12397" s="35">
        <v>3608916.849999994</v>
      </c>
      <c r="F12397" s="35">
        <v>3000000</v>
      </c>
      <c r="G12397" s="35">
        <v>9296448.150000006</v>
      </c>
    </row>
    <row r="12398" spans="1:7" x14ac:dyDescent="0.25">
      <c r="A12398" s="36">
        <v>0.01</v>
      </c>
      <c r="B12398" s="28" t="s">
        <v>76</v>
      </c>
      <c r="C12398" s="36">
        <v>2.5000000000000001E-2</v>
      </c>
      <c r="D12398">
        <v>397</v>
      </c>
      <c r="E12398" s="35">
        <v>3362833</v>
      </c>
      <c r="F12398" s="35">
        <v>3000000</v>
      </c>
      <c r="G12398" s="35">
        <v>9274860.75</v>
      </c>
    </row>
    <row r="12399" spans="1:7" x14ac:dyDescent="0.25">
      <c r="A12399" s="36">
        <v>0.01</v>
      </c>
      <c r="B12399" s="28" t="s">
        <v>76</v>
      </c>
      <c r="C12399" s="36">
        <v>2.5000000000000001E-2</v>
      </c>
      <c r="D12399">
        <v>398</v>
      </c>
      <c r="E12399" s="35">
        <v>4233488.698437497</v>
      </c>
      <c r="F12399" s="35">
        <v>3000000</v>
      </c>
      <c r="G12399" s="35">
        <v>7726711.614062503</v>
      </c>
    </row>
    <row r="12400" spans="1:7" x14ac:dyDescent="0.25">
      <c r="A12400" s="36">
        <v>0.01</v>
      </c>
      <c r="B12400" s="28" t="s">
        <v>76</v>
      </c>
      <c r="C12400" s="36">
        <v>2.5000000000000001E-2</v>
      </c>
      <c r="D12400">
        <v>399</v>
      </c>
      <c r="E12400" s="35">
        <v>3938445.6625000089</v>
      </c>
      <c r="F12400" s="35">
        <v>3000000</v>
      </c>
      <c r="G12400" s="35">
        <v>7964196.8374999911</v>
      </c>
    </row>
    <row r="12401" spans="1:7" x14ac:dyDescent="0.25">
      <c r="A12401" s="36">
        <v>0.01</v>
      </c>
      <c r="B12401" s="28" t="s">
        <v>76</v>
      </c>
      <c r="C12401" s="36">
        <v>2.5000000000000001E-2</v>
      </c>
      <c r="D12401">
        <v>400</v>
      </c>
      <c r="E12401" s="35">
        <v>3256495.825000003</v>
      </c>
      <c r="F12401" s="35">
        <v>3000000</v>
      </c>
      <c r="G12401" s="35">
        <v>10005656.674999997</v>
      </c>
    </row>
    <row r="12402" spans="1:7" x14ac:dyDescent="0.25">
      <c r="A12402" s="36">
        <v>0.01</v>
      </c>
      <c r="B12402" s="28" t="s">
        <v>76</v>
      </c>
      <c r="C12402" s="36">
        <v>2.5000000000000001E-2</v>
      </c>
      <c r="D12402">
        <v>401</v>
      </c>
      <c r="E12402" s="35">
        <v>3386128.3750000149</v>
      </c>
      <c r="F12402" s="35">
        <v>3000000</v>
      </c>
      <c r="G12402" s="35">
        <v>9270889.1249999851</v>
      </c>
    </row>
    <row r="12403" spans="1:7" x14ac:dyDescent="0.25">
      <c r="A12403" s="36">
        <v>0.01</v>
      </c>
      <c r="B12403" s="28" t="s">
        <v>76</v>
      </c>
      <c r="C12403" s="36">
        <v>2.5000000000000001E-2</v>
      </c>
      <c r="D12403">
        <v>402</v>
      </c>
      <c r="E12403" s="35">
        <v>2863321.106250003</v>
      </c>
      <c r="F12403" s="35">
        <v>3000000</v>
      </c>
      <c r="G12403" s="35">
        <v>10190226.393749997</v>
      </c>
    </row>
    <row r="12404" spans="1:7" x14ac:dyDescent="0.25">
      <c r="A12404" s="36">
        <v>0.01</v>
      </c>
      <c r="B12404" s="28" t="s">
        <v>76</v>
      </c>
      <c r="C12404" s="36">
        <v>2.5000000000000001E-2</v>
      </c>
      <c r="D12404">
        <v>403</v>
      </c>
      <c r="E12404" s="35">
        <v>3476342.643749997</v>
      </c>
      <c r="F12404" s="35">
        <v>3000000</v>
      </c>
      <c r="G12404" s="35">
        <v>9347203.606250003</v>
      </c>
    </row>
    <row r="12405" spans="1:7" x14ac:dyDescent="0.25">
      <c r="A12405" s="36">
        <v>0.01</v>
      </c>
      <c r="B12405" s="28" t="s">
        <v>76</v>
      </c>
      <c r="C12405" s="36">
        <v>2.5000000000000001E-2</v>
      </c>
      <c r="D12405">
        <v>404</v>
      </c>
      <c r="E12405" s="35">
        <v>4485051.224999994</v>
      </c>
      <c r="F12405" s="35">
        <v>3000000</v>
      </c>
      <c r="G12405" s="35">
        <v>6558970.025000006</v>
      </c>
    </row>
    <row r="12406" spans="1:7" x14ac:dyDescent="0.25">
      <c r="A12406" s="36">
        <v>0.01</v>
      </c>
      <c r="B12406" s="28" t="s">
        <v>76</v>
      </c>
      <c r="C12406" s="36">
        <v>2.5000000000000001E-2</v>
      </c>
      <c r="D12406">
        <v>405</v>
      </c>
      <c r="E12406" s="35">
        <v>3481474.8312500119</v>
      </c>
      <c r="F12406" s="35">
        <v>3000000</v>
      </c>
      <c r="G12406" s="35">
        <v>9316761.4187499881</v>
      </c>
    </row>
    <row r="12407" spans="1:7" x14ac:dyDescent="0.25">
      <c r="A12407" s="36">
        <v>0.01</v>
      </c>
      <c r="B12407" s="28" t="s">
        <v>76</v>
      </c>
      <c r="C12407" s="36">
        <v>2.5000000000000001E-2</v>
      </c>
      <c r="D12407">
        <v>406</v>
      </c>
      <c r="E12407" s="35">
        <v>2778254.243750006</v>
      </c>
      <c r="F12407" s="35">
        <v>3000000</v>
      </c>
      <c r="G12407" s="35">
        <v>10431604.506249994</v>
      </c>
    </row>
    <row r="12408" spans="1:7" x14ac:dyDescent="0.25">
      <c r="A12408" s="36">
        <v>0.01</v>
      </c>
      <c r="B12408" s="28" t="s">
        <v>76</v>
      </c>
      <c r="C12408" s="36">
        <v>2.5000000000000001E-2</v>
      </c>
      <c r="D12408">
        <v>407</v>
      </c>
      <c r="E12408" s="35">
        <v>4400493.8249999881</v>
      </c>
      <c r="F12408" s="35">
        <v>3000000</v>
      </c>
      <c r="G12408" s="35">
        <v>7451800.2375000119</v>
      </c>
    </row>
    <row r="12409" spans="1:7" x14ac:dyDescent="0.25">
      <c r="A12409" s="36">
        <v>0.01</v>
      </c>
      <c r="B12409" s="28" t="s">
        <v>76</v>
      </c>
      <c r="C12409" s="36">
        <v>2.5000000000000001E-2</v>
      </c>
      <c r="D12409">
        <v>408</v>
      </c>
      <c r="E12409" s="35">
        <v>2967064.875</v>
      </c>
      <c r="F12409" s="35">
        <v>3000000</v>
      </c>
      <c r="G12409" s="35">
        <v>9829810.125</v>
      </c>
    </row>
    <row r="12410" spans="1:7" x14ac:dyDescent="0.25">
      <c r="A12410" s="36">
        <v>0.01</v>
      </c>
      <c r="B12410" s="28" t="s">
        <v>76</v>
      </c>
      <c r="C12410" s="36">
        <v>2.5000000000000001E-2</v>
      </c>
      <c r="D12410">
        <v>409</v>
      </c>
      <c r="E12410" s="35">
        <v>4083385.6750000119</v>
      </c>
      <c r="F12410" s="35">
        <v>3000000</v>
      </c>
      <c r="G12410" s="35">
        <v>8064591.8249999881</v>
      </c>
    </row>
    <row r="12411" spans="1:7" x14ac:dyDescent="0.25">
      <c r="A12411" s="36">
        <v>0.01</v>
      </c>
      <c r="B12411" s="28" t="s">
        <v>76</v>
      </c>
      <c r="C12411" s="36">
        <v>2.5000000000000001E-2</v>
      </c>
      <c r="D12411">
        <v>410</v>
      </c>
      <c r="E12411" s="35">
        <v>2868141.015625</v>
      </c>
      <c r="F12411" s="35">
        <v>3000000</v>
      </c>
      <c r="G12411" s="35">
        <v>10424527.734375</v>
      </c>
    </row>
    <row r="12412" spans="1:7" x14ac:dyDescent="0.25">
      <c r="A12412" s="36">
        <v>0.01</v>
      </c>
      <c r="B12412" s="28" t="s">
        <v>76</v>
      </c>
      <c r="C12412" s="36">
        <v>2.5000000000000001E-2</v>
      </c>
      <c r="D12412">
        <v>411</v>
      </c>
      <c r="E12412" s="35">
        <v>3419576.40625</v>
      </c>
      <c r="F12412" s="35">
        <v>3000000</v>
      </c>
      <c r="G12412" s="35">
        <v>8550756.09375</v>
      </c>
    </row>
    <row r="12413" spans="1:7" x14ac:dyDescent="0.25">
      <c r="A12413" s="36">
        <v>0.01</v>
      </c>
      <c r="B12413" s="28" t="s">
        <v>76</v>
      </c>
      <c r="C12413" s="36">
        <v>2.5000000000000001E-2</v>
      </c>
      <c r="D12413">
        <v>412</v>
      </c>
      <c r="E12413" s="35">
        <v>3825017.474999994</v>
      </c>
      <c r="F12413" s="35">
        <v>3000000</v>
      </c>
      <c r="G12413" s="35">
        <v>8473257.525000006</v>
      </c>
    </row>
    <row r="12414" spans="1:7" x14ac:dyDescent="0.25">
      <c r="A12414" s="36">
        <v>0.01</v>
      </c>
      <c r="B12414" s="28" t="s">
        <v>76</v>
      </c>
      <c r="C12414" s="36">
        <v>2.5000000000000001E-2</v>
      </c>
      <c r="D12414">
        <v>413</v>
      </c>
      <c r="E12414" s="35">
        <v>4504303.612499997</v>
      </c>
      <c r="F12414" s="35">
        <v>3000000</v>
      </c>
      <c r="G12414" s="35">
        <v>7034286.387500003</v>
      </c>
    </row>
    <row r="12415" spans="1:7" x14ac:dyDescent="0.25">
      <c r="A12415" s="36">
        <v>0.01</v>
      </c>
      <c r="B12415" s="28" t="s">
        <v>76</v>
      </c>
      <c r="C12415" s="36">
        <v>2.5000000000000001E-2</v>
      </c>
      <c r="D12415">
        <v>414</v>
      </c>
      <c r="E12415" s="35">
        <v>3330399.8218749911</v>
      </c>
      <c r="F12415" s="35">
        <v>3000000</v>
      </c>
      <c r="G12415" s="35">
        <v>9330453.9281250089</v>
      </c>
    </row>
    <row r="12416" spans="1:7" x14ac:dyDescent="0.25">
      <c r="A12416" s="36">
        <v>0.01</v>
      </c>
      <c r="B12416" s="28" t="s">
        <v>76</v>
      </c>
      <c r="C12416" s="36">
        <v>2.5000000000000001E-2</v>
      </c>
      <c r="D12416">
        <v>415</v>
      </c>
      <c r="E12416" s="35">
        <v>4404724.9562500119</v>
      </c>
      <c r="F12416" s="35">
        <v>3000000</v>
      </c>
      <c r="G12416" s="35">
        <v>7285201.2937499881</v>
      </c>
    </row>
    <row r="12417" spans="1:7" x14ac:dyDescent="0.25">
      <c r="A12417" s="36">
        <v>0.01</v>
      </c>
      <c r="B12417" s="28" t="s">
        <v>76</v>
      </c>
      <c r="C12417" s="36">
        <v>2.5000000000000001E-2</v>
      </c>
      <c r="D12417">
        <v>416</v>
      </c>
      <c r="E12417" s="35">
        <v>4069891.512500003</v>
      </c>
      <c r="F12417" s="35">
        <v>3000000</v>
      </c>
      <c r="G12417" s="35">
        <v>7407785.362499997</v>
      </c>
    </row>
    <row r="12418" spans="1:7" x14ac:dyDescent="0.25">
      <c r="A12418" s="36">
        <v>0.01</v>
      </c>
      <c r="B12418" s="28" t="s">
        <v>76</v>
      </c>
      <c r="C12418" s="36">
        <v>2.5000000000000001E-2</v>
      </c>
      <c r="D12418">
        <v>417</v>
      </c>
      <c r="E12418" s="35">
        <v>3307908.9750000089</v>
      </c>
      <c r="F12418" s="35">
        <v>3000000</v>
      </c>
      <c r="G12418" s="35">
        <v>8821548.5249999911</v>
      </c>
    </row>
    <row r="12419" spans="1:7" x14ac:dyDescent="0.25">
      <c r="A12419" s="36">
        <v>0.01</v>
      </c>
      <c r="B12419" s="28" t="s">
        <v>76</v>
      </c>
      <c r="C12419" s="36">
        <v>2.5000000000000001E-2</v>
      </c>
      <c r="D12419">
        <v>418</v>
      </c>
      <c r="E12419" s="35">
        <v>4578304.674999997</v>
      </c>
      <c r="F12419" s="35">
        <v>3000000</v>
      </c>
      <c r="G12419" s="35">
        <v>7392477.512500003</v>
      </c>
    </row>
    <row r="12420" spans="1:7" x14ac:dyDescent="0.25">
      <c r="A12420" s="36">
        <v>0.01</v>
      </c>
      <c r="B12420" s="28" t="s">
        <v>76</v>
      </c>
      <c r="C12420" s="36">
        <v>2.5000000000000001E-2</v>
      </c>
      <c r="D12420">
        <v>419</v>
      </c>
      <c r="E12420" s="35">
        <v>3666107.6687499881</v>
      </c>
      <c r="F12420" s="35">
        <v>3000000</v>
      </c>
      <c r="G12420" s="35">
        <v>8847292.3312500119</v>
      </c>
    </row>
    <row r="12421" spans="1:7" x14ac:dyDescent="0.25">
      <c r="A12421" s="36">
        <v>0.01</v>
      </c>
      <c r="B12421" s="28" t="s">
        <v>76</v>
      </c>
      <c r="C12421" s="36">
        <v>2.5000000000000001E-2</v>
      </c>
      <c r="D12421">
        <v>420</v>
      </c>
      <c r="E12421" s="35">
        <v>3218268.5625</v>
      </c>
      <c r="F12421" s="35">
        <v>3000000</v>
      </c>
      <c r="G12421" s="35">
        <v>9425043.9375</v>
      </c>
    </row>
    <row r="12422" spans="1:7" x14ac:dyDescent="0.25">
      <c r="A12422" s="36">
        <v>0.01</v>
      </c>
      <c r="B12422" s="28" t="s">
        <v>76</v>
      </c>
      <c r="C12422" s="36">
        <v>2.5000000000000001E-2</v>
      </c>
      <c r="D12422">
        <v>421</v>
      </c>
      <c r="E12422" s="35">
        <v>3363764.439062506</v>
      </c>
      <c r="F12422" s="35">
        <v>3000000</v>
      </c>
      <c r="G12422" s="35">
        <v>9232513.373437494</v>
      </c>
    </row>
    <row r="12423" spans="1:7" x14ac:dyDescent="0.25">
      <c r="A12423" s="36">
        <v>0.01</v>
      </c>
      <c r="B12423" s="28" t="s">
        <v>76</v>
      </c>
      <c r="C12423" s="36">
        <v>2.5000000000000001E-2</v>
      </c>
      <c r="D12423">
        <v>422</v>
      </c>
      <c r="E12423" s="35">
        <v>3958356.714062497</v>
      </c>
      <c r="F12423" s="35">
        <v>3000000</v>
      </c>
      <c r="G12423" s="35">
        <v>8107537.973437503</v>
      </c>
    </row>
    <row r="12424" spans="1:7" x14ac:dyDescent="0.25">
      <c r="A12424" s="36">
        <v>0.01</v>
      </c>
      <c r="B12424" s="28" t="s">
        <v>76</v>
      </c>
      <c r="C12424" s="36">
        <v>2.5000000000000001E-2</v>
      </c>
      <c r="D12424">
        <v>423</v>
      </c>
      <c r="E12424" s="35">
        <v>2942927.403125003</v>
      </c>
      <c r="F12424" s="35">
        <v>3000000</v>
      </c>
      <c r="G12424" s="35">
        <v>10245241.346874997</v>
      </c>
    </row>
    <row r="12425" spans="1:7" x14ac:dyDescent="0.25">
      <c r="A12425" s="36">
        <v>0.01</v>
      </c>
      <c r="B12425" s="28" t="s">
        <v>76</v>
      </c>
      <c r="C12425" s="36">
        <v>2.5000000000000001E-2</v>
      </c>
      <c r="D12425">
        <v>424</v>
      </c>
      <c r="E12425" s="35">
        <v>3203949.943749994</v>
      </c>
      <c r="F12425" s="35">
        <v>3000000</v>
      </c>
      <c r="G12425" s="35">
        <v>9649528.181250006</v>
      </c>
    </row>
    <row r="12426" spans="1:7" x14ac:dyDescent="0.25">
      <c r="A12426" s="36">
        <v>0.01</v>
      </c>
      <c r="B12426" s="28" t="s">
        <v>76</v>
      </c>
      <c r="C12426" s="36">
        <v>2.5000000000000001E-2</v>
      </c>
      <c r="D12426">
        <v>425</v>
      </c>
      <c r="E12426" s="35">
        <v>4980839</v>
      </c>
      <c r="F12426" s="35">
        <v>3304813.875</v>
      </c>
      <c r="G12426" s="35">
        <v>6084226.125</v>
      </c>
    </row>
    <row r="12427" spans="1:7" x14ac:dyDescent="0.25">
      <c r="A12427" s="36">
        <v>0.01</v>
      </c>
      <c r="B12427" s="28" t="s">
        <v>76</v>
      </c>
      <c r="C12427" s="36">
        <v>2.5000000000000001E-2</v>
      </c>
      <c r="D12427">
        <v>426</v>
      </c>
      <c r="E12427" s="35">
        <v>2853359.650000006</v>
      </c>
      <c r="F12427" s="35">
        <v>3000000</v>
      </c>
      <c r="G12427" s="35">
        <v>10519195.349999994</v>
      </c>
    </row>
    <row r="12428" spans="1:7" x14ac:dyDescent="0.25">
      <c r="A12428" s="36">
        <v>0.01</v>
      </c>
      <c r="B12428" s="28" t="s">
        <v>76</v>
      </c>
      <c r="C12428" s="36">
        <v>2.5000000000000001E-2</v>
      </c>
      <c r="D12428">
        <v>427</v>
      </c>
      <c r="E12428" s="35">
        <v>3173859.6499999911</v>
      </c>
      <c r="F12428" s="35">
        <v>3000000</v>
      </c>
      <c r="G12428" s="35">
        <v>9477833.4750000089</v>
      </c>
    </row>
    <row r="12429" spans="1:7" x14ac:dyDescent="0.25">
      <c r="A12429" s="36">
        <v>0.01</v>
      </c>
      <c r="B12429" s="28" t="s">
        <v>76</v>
      </c>
      <c r="C12429" s="36">
        <v>2.5000000000000001E-2</v>
      </c>
      <c r="D12429">
        <v>428</v>
      </c>
      <c r="E12429" s="35">
        <v>4455080.875</v>
      </c>
      <c r="F12429" s="35">
        <v>3000000</v>
      </c>
      <c r="G12429" s="35">
        <v>7170534.125</v>
      </c>
    </row>
    <row r="12430" spans="1:7" x14ac:dyDescent="0.25">
      <c r="A12430" s="36">
        <v>0.01</v>
      </c>
      <c r="B12430" s="28" t="s">
        <v>76</v>
      </c>
      <c r="C12430" s="36">
        <v>2.5000000000000001E-2</v>
      </c>
      <c r="D12430">
        <v>429</v>
      </c>
      <c r="E12430" s="35">
        <v>3357240.174999997</v>
      </c>
      <c r="F12430" s="35">
        <v>3000000</v>
      </c>
      <c r="G12430" s="35">
        <v>9804502.950000003</v>
      </c>
    </row>
    <row r="12431" spans="1:7" x14ac:dyDescent="0.25">
      <c r="A12431" s="36">
        <v>0.01</v>
      </c>
      <c r="B12431" s="28" t="s">
        <v>76</v>
      </c>
      <c r="C12431" s="36">
        <v>2.5000000000000001E-2</v>
      </c>
      <c r="D12431">
        <v>430</v>
      </c>
      <c r="E12431" s="35">
        <v>3999731.4312499911</v>
      </c>
      <c r="F12431" s="35">
        <v>3000000</v>
      </c>
      <c r="G12431" s="35">
        <v>7641482.3187500089</v>
      </c>
    </row>
    <row r="12432" spans="1:7" x14ac:dyDescent="0.25">
      <c r="A12432" s="36">
        <v>0.01</v>
      </c>
      <c r="B12432" s="28" t="s">
        <v>76</v>
      </c>
      <c r="C12432" s="36">
        <v>2.5000000000000001E-2</v>
      </c>
      <c r="D12432">
        <v>431</v>
      </c>
      <c r="E12432" s="35">
        <v>2799992.862499997</v>
      </c>
      <c r="F12432" s="35">
        <v>3000000</v>
      </c>
      <c r="G12432" s="35">
        <v>10587751.512500003</v>
      </c>
    </row>
    <row r="12433" spans="1:7" x14ac:dyDescent="0.25">
      <c r="A12433" s="36">
        <v>0.01</v>
      </c>
      <c r="B12433" s="28" t="s">
        <v>76</v>
      </c>
      <c r="C12433" s="36">
        <v>2.5000000000000001E-2</v>
      </c>
      <c r="D12433">
        <v>432</v>
      </c>
      <c r="E12433" s="35">
        <v>3481886.424999997</v>
      </c>
      <c r="F12433" s="35">
        <v>3000000</v>
      </c>
      <c r="G12433" s="35">
        <v>9183404.825000003</v>
      </c>
    </row>
    <row r="12434" spans="1:7" x14ac:dyDescent="0.25">
      <c r="A12434" s="36">
        <v>0.01</v>
      </c>
      <c r="B12434" s="28" t="s">
        <v>76</v>
      </c>
      <c r="C12434" s="36">
        <v>2.5000000000000001E-2</v>
      </c>
      <c r="D12434">
        <v>433</v>
      </c>
      <c r="E12434" s="35">
        <v>3719961.28125</v>
      </c>
      <c r="F12434" s="35">
        <v>3000000</v>
      </c>
      <c r="G12434" s="35">
        <v>9018346.21875</v>
      </c>
    </row>
    <row r="12435" spans="1:7" x14ac:dyDescent="0.25">
      <c r="A12435" s="36">
        <v>0.01</v>
      </c>
      <c r="B12435" s="28" t="s">
        <v>76</v>
      </c>
      <c r="C12435" s="36">
        <v>2.5000000000000001E-2</v>
      </c>
      <c r="D12435">
        <v>434</v>
      </c>
      <c r="E12435" s="35">
        <v>3501946.400000006</v>
      </c>
      <c r="F12435" s="35">
        <v>3000000</v>
      </c>
      <c r="G12435" s="35">
        <v>9401093.599999994</v>
      </c>
    </row>
    <row r="12436" spans="1:7" x14ac:dyDescent="0.25">
      <c r="A12436" s="36">
        <v>0.01</v>
      </c>
      <c r="B12436" s="28" t="s">
        <v>76</v>
      </c>
      <c r="C12436" s="36">
        <v>2.5000000000000001E-2</v>
      </c>
      <c r="D12436">
        <v>435</v>
      </c>
      <c r="E12436" s="35">
        <v>3161018.849999994</v>
      </c>
      <c r="F12436" s="35">
        <v>3000000</v>
      </c>
      <c r="G12436" s="35">
        <v>9344831.150000006</v>
      </c>
    </row>
    <row r="12437" spans="1:7" x14ac:dyDescent="0.25">
      <c r="A12437" s="36">
        <v>0.01</v>
      </c>
      <c r="B12437" s="28" t="s">
        <v>76</v>
      </c>
      <c r="C12437" s="36">
        <v>2.5000000000000001E-2</v>
      </c>
      <c r="D12437">
        <v>436</v>
      </c>
      <c r="E12437" s="35">
        <v>5088579.575000003</v>
      </c>
      <c r="F12437" s="35">
        <v>3342551.075000003</v>
      </c>
      <c r="G12437" s="35">
        <v>6714256.5</v>
      </c>
    </row>
    <row r="12438" spans="1:7" x14ac:dyDescent="0.25">
      <c r="A12438" s="36">
        <v>0.01</v>
      </c>
      <c r="B12438" s="28" t="s">
        <v>76</v>
      </c>
      <c r="C12438" s="36">
        <v>2.5000000000000001E-2</v>
      </c>
      <c r="D12438">
        <v>437</v>
      </c>
      <c r="E12438" s="35">
        <v>3894463.220312506</v>
      </c>
      <c r="F12438" s="35">
        <v>3000000</v>
      </c>
      <c r="G12438" s="35">
        <v>8049656.154687494</v>
      </c>
    </row>
    <row r="12439" spans="1:7" x14ac:dyDescent="0.25">
      <c r="A12439" s="36">
        <v>0.01</v>
      </c>
      <c r="B12439" s="28" t="s">
        <v>76</v>
      </c>
      <c r="C12439" s="36">
        <v>2.5000000000000001E-2</v>
      </c>
      <c r="D12439">
        <v>438</v>
      </c>
      <c r="E12439" s="35">
        <v>3588700.049999997</v>
      </c>
      <c r="F12439" s="35">
        <v>3000000</v>
      </c>
      <c r="G12439" s="35">
        <v>9801119.950000003</v>
      </c>
    </row>
    <row r="12440" spans="1:7" x14ac:dyDescent="0.25">
      <c r="A12440" s="36">
        <v>0.01</v>
      </c>
      <c r="B12440" s="28" t="s">
        <v>76</v>
      </c>
      <c r="C12440" s="36">
        <v>2.5000000000000001E-2</v>
      </c>
      <c r="D12440">
        <v>439</v>
      </c>
      <c r="E12440" s="35">
        <v>4109853.1375000179</v>
      </c>
      <c r="F12440" s="35">
        <v>3000000</v>
      </c>
      <c r="G12440" s="35">
        <v>8080735.6124999821</v>
      </c>
    </row>
    <row r="12441" spans="1:7" x14ac:dyDescent="0.25">
      <c r="A12441" s="36">
        <v>0.01</v>
      </c>
      <c r="B12441" s="28" t="s">
        <v>76</v>
      </c>
      <c r="C12441" s="36">
        <v>2.5000000000000001E-2</v>
      </c>
      <c r="D12441">
        <v>440</v>
      </c>
      <c r="E12441" s="35">
        <v>4174806.268749997</v>
      </c>
      <c r="F12441" s="35">
        <v>3000000</v>
      </c>
      <c r="G12441" s="35">
        <v>7760587.481250003</v>
      </c>
    </row>
    <row r="12442" spans="1:7" x14ac:dyDescent="0.25">
      <c r="A12442" s="36">
        <v>0.01</v>
      </c>
      <c r="B12442" s="28" t="s">
        <v>76</v>
      </c>
      <c r="C12442" s="36">
        <v>2.5000000000000001E-2</v>
      </c>
      <c r="D12442">
        <v>441</v>
      </c>
      <c r="E12442" s="35">
        <v>3567504.450000003</v>
      </c>
      <c r="F12442" s="35">
        <v>3000000</v>
      </c>
      <c r="G12442" s="35">
        <v>8961035.549999997</v>
      </c>
    </row>
    <row r="12443" spans="1:7" x14ac:dyDescent="0.25">
      <c r="A12443" s="36">
        <v>0.01</v>
      </c>
      <c r="B12443" s="28" t="s">
        <v>76</v>
      </c>
      <c r="C12443" s="36">
        <v>2.5000000000000001E-2</v>
      </c>
      <c r="D12443">
        <v>442</v>
      </c>
      <c r="E12443" s="35">
        <v>3839209.65625</v>
      </c>
      <c r="F12443" s="35">
        <v>3000000</v>
      </c>
      <c r="G12443" s="35">
        <v>8793814.71875</v>
      </c>
    </row>
    <row r="12444" spans="1:7" x14ac:dyDescent="0.25">
      <c r="A12444" s="36">
        <v>0.01</v>
      </c>
      <c r="B12444" s="28" t="s">
        <v>76</v>
      </c>
      <c r="C12444" s="36">
        <v>2.5000000000000001E-2</v>
      </c>
      <c r="D12444">
        <v>443</v>
      </c>
      <c r="E12444" s="35">
        <v>3870500.0562499911</v>
      </c>
      <c r="F12444" s="35">
        <v>3000000</v>
      </c>
      <c r="G12444" s="35">
        <v>8767592.4437500089</v>
      </c>
    </row>
    <row r="12445" spans="1:7" x14ac:dyDescent="0.25">
      <c r="A12445" s="36">
        <v>0.01</v>
      </c>
      <c r="B12445" s="28" t="s">
        <v>76</v>
      </c>
      <c r="C12445" s="36">
        <v>2.5000000000000001E-2</v>
      </c>
      <c r="D12445">
        <v>444</v>
      </c>
      <c r="E12445" s="35">
        <v>4328180.181250006</v>
      </c>
      <c r="F12445" s="35">
        <v>3000000</v>
      </c>
      <c r="G12445" s="35">
        <v>7068418.568749994</v>
      </c>
    </row>
    <row r="12446" spans="1:7" x14ac:dyDescent="0.25">
      <c r="A12446" s="36">
        <v>0.01</v>
      </c>
      <c r="B12446" s="28" t="s">
        <v>76</v>
      </c>
      <c r="C12446" s="36">
        <v>2.5000000000000001E-2</v>
      </c>
      <c r="D12446">
        <v>445</v>
      </c>
      <c r="E12446" s="35">
        <v>3421394.4750000089</v>
      </c>
      <c r="F12446" s="35">
        <v>3000000</v>
      </c>
      <c r="G12446" s="35">
        <v>9041153.0249999911</v>
      </c>
    </row>
    <row r="12447" spans="1:7" x14ac:dyDescent="0.25">
      <c r="A12447" s="36">
        <v>0.01</v>
      </c>
      <c r="B12447" s="28" t="s">
        <v>76</v>
      </c>
      <c r="C12447" s="36">
        <v>2.5000000000000001E-2</v>
      </c>
      <c r="D12447">
        <v>446</v>
      </c>
      <c r="E12447" s="35">
        <v>3885506.256249994</v>
      </c>
      <c r="F12447" s="35">
        <v>3000000</v>
      </c>
      <c r="G12447" s="35">
        <v>9222203.743750006</v>
      </c>
    </row>
    <row r="12448" spans="1:7" x14ac:dyDescent="0.25">
      <c r="A12448" s="36">
        <v>0.01</v>
      </c>
      <c r="B12448" s="28" t="s">
        <v>76</v>
      </c>
      <c r="C12448" s="36">
        <v>2.5000000000000001E-2</v>
      </c>
      <c r="D12448">
        <v>447</v>
      </c>
      <c r="E12448" s="35">
        <v>4342192.974999994</v>
      </c>
      <c r="F12448" s="35">
        <v>3000000</v>
      </c>
      <c r="G12448" s="35">
        <v>8268097.025000006</v>
      </c>
    </row>
    <row r="12449" spans="1:7" x14ac:dyDescent="0.25">
      <c r="A12449" s="36">
        <v>0.01</v>
      </c>
      <c r="B12449" s="28" t="s">
        <v>76</v>
      </c>
      <c r="C12449" s="36">
        <v>2.5000000000000001E-2</v>
      </c>
      <c r="D12449">
        <v>448</v>
      </c>
      <c r="E12449" s="35">
        <v>2918437.400000006</v>
      </c>
      <c r="F12449" s="35">
        <v>3000000</v>
      </c>
      <c r="G12449" s="35">
        <v>9480046.974999994</v>
      </c>
    </row>
    <row r="12450" spans="1:7" x14ac:dyDescent="0.25">
      <c r="A12450" s="36">
        <v>0.01</v>
      </c>
      <c r="B12450" s="28" t="s">
        <v>76</v>
      </c>
      <c r="C12450" s="36">
        <v>2.5000000000000001E-2</v>
      </c>
      <c r="D12450">
        <v>449</v>
      </c>
      <c r="E12450" s="35">
        <v>3702788.3999999911</v>
      </c>
      <c r="F12450" s="35">
        <v>3000000</v>
      </c>
      <c r="G12450" s="35">
        <v>8817057.8500000089</v>
      </c>
    </row>
    <row r="12451" spans="1:7" x14ac:dyDescent="0.25">
      <c r="A12451" s="36">
        <v>0.01</v>
      </c>
      <c r="B12451" s="28" t="s">
        <v>76</v>
      </c>
      <c r="C12451" s="36">
        <v>2.5000000000000001E-2</v>
      </c>
      <c r="D12451">
        <v>450</v>
      </c>
      <c r="E12451" s="35">
        <v>3550409.637500003</v>
      </c>
      <c r="F12451" s="35">
        <v>3000000</v>
      </c>
      <c r="G12451" s="35">
        <v>9704046.612499997</v>
      </c>
    </row>
    <row r="12452" spans="1:7" x14ac:dyDescent="0.25">
      <c r="A12452" s="36">
        <v>0.01</v>
      </c>
      <c r="B12452" s="28" t="s">
        <v>76</v>
      </c>
      <c r="C12452" s="36">
        <v>2.5000000000000001E-2</v>
      </c>
      <c r="D12452">
        <v>451</v>
      </c>
      <c r="E12452" s="35">
        <v>2631284.081249997</v>
      </c>
      <c r="F12452" s="35">
        <v>3000000</v>
      </c>
      <c r="G12452" s="35">
        <v>11363897.168750003</v>
      </c>
    </row>
    <row r="12453" spans="1:7" x14ac:dyDescent="0.25">
      <c r="A12453" s="36">
        <v>0.01</v>
      </c>
      <c r="B12453" s="28" t="s">
        <v>76</v>
      </c>
      <c r="C12453" s="36">
        <v>2.5000000000000001E-2</v>
      </c>
      <c r="D12453">
        <v>452</v>
      </c>
      <c r="E12453" s="35">
        <v>3930327.3500000089</v>
      </c>
      <c r="F12453" s="35">
        <v>3000000</v>
      </c>
      <c r="G12453" s="35">
        <v>8065373.8999999911</v>
      </c>
    </row>
    <row r="12454" spans="1:7" x14ac:dyDescent="0.25">
      <c r="A12454" s="36">
        <v>0.01</v>
      </c>
      <c r="B12454" s="28" t="s">
        <v>76</v>
      </c>
      <c r="C12454" s="36">
        <v>2.5000000000000001E-2</v>
      </c>
      <c r="D12454">
        <v>453</v>
      </c>
      <c r="E12454" s="35">
        <v>3612783.731250003</v>
      </c>
      <c r="F12454" s="35">
        <v>3000000</v>
      </c>
      <c r="G12454" s="35">
        <v>9765660.018749997</v>
      </c>
    </row>
    <row r="12455" spans="1:7" x14ac:dyDescent="0.25">
      <c r="A12455" s="36">
        <v>0.01</v>
      </c>
      <c r="B12455" s="28" t="s">
        <v>76</v>
      </c>
      <c r="C12455" s="36">
        <v>2.5000000000000001E-2</v>
      </c>
      <c r="D12455">
        <v>454</v>
      </c>
      <c r="E12455" s="35">
        <v>2998996.5375000089</v>
      </c>
      <c r="F12455" s="35">
        <v>3000000</v>
      </c>
      <c r="G12455" s="35">
        <v>10497735.337499991</v>
      </c>
    </row>
    <row r="12456" spans="1:7" x14ac:dyDescent="0.25">
      <c r="A12456" s="36">
        <v>0.01</v>
      </c>
      <c r="B12456" s="28" t="s">
        <v>76</v>
      </c>
      <c r="C12456" s="36">
        <v>2.5000000000000001E-2</v>
      </c>
      <c r="D12456">
        <v>455</v>
      </c>
      <c r="E12456" s="35">
        <v>3151549.025000006</v>
      </c>
      <c r="F12456" s="35">
        <v>3000000</v>
      </c>
      <c r="G12456" s="35">
        <v>10342713.474999994</v>
      </c>
    </row>
    <row r="12457" spans="1:7" x14ac:dyDescent="0.25">
      <c r="A12457" s="36">
        <v>0.01</v>
      </c>
      <c r="B12457" s="28" t="s">
        <v>76</v>
      </c>
      <c r="C12457" s="36">
        <v>2.5000000000000001E-2</v>
      </c>
      <c r="D12457">
        <v>456</v>
      </c>
      <c r="E12457" s="35">
        <v>3613126.340625003</v>
      </c>
      <c r="F12457" s="35">
        <v>3000000</v>
      </c>
      <c r="G12457" s="35">
        <v>8620538.034374997</v>
      </c>
    </row>
    <row r="12458" spans="1:7" x14ac:dyDescent="0.25">
      <c r="A12458" s="36">
        <v>0.01</v>
      </c>
      <c r="B12458" s="28" t="s">
        <v>76</v>
      </c>
      <c r="C12458" s="36">
        <v>2.5000000000000001E-2</v>
      </c>
      <c r="D12458">
        <v>457</v>
      </c>
      <c r="E12458" s="35">
        <v>3813016.3999999911</v>
      </c>
      <c r="F12458" s="35">
        <v>3000000</v>
      </c>
      <c r="G12458" s="35">
        <v>8551848.6000000089</v>
      </c>
    </row>
    <row r="12459" spans="1:7" x14ac:dyDescent="0.25">
      <c r="A12459" s="36">
        <v>0.01</v>
      </c>
      <c r="B12459" s="28" t="s">
        <v>76</v>
      </c>
      <c r="C12459" s="36">
        <v>2.5000000000000001E-2</v>
      </c>
      <c r="D12459">
        <v>458</v>
      </c>
      <c r="E12459" s="35">
        <v>3719269.534374997</v>
      </c>
      <c r="F12459" s="35">
        <v>3000000</v>
      </c>
      <c r="G12459" s="35">
        <v>8053576.715625003</v>
      </c>
    </row>
    <row r="12460" spans="1:7" x14ac:dyDescent="0.25">
      <c r="A12460" s="36">
        <v>0.01</v>
      </c>
      <c r="B12460" s="28" t="s">
        <v>76</v>
      </c>
      <c r="C12460" s="36">
        <v>2.5000000000000001E-2</v>
      </c>
      <c r="D12460">
        <v>459</v>
      </c>
      <c r="E12460" s="35">
        <v>2984963.546875</v>
      </c>
      <c r="F12460" s="35">
        <v>3000000</v>
      </c>
      <c r="G12460" s="35">
        <v>9614327.078125</v>
      </c>
    </row>
    <row r="12461" spans="1:7" x14ac:dyDescent="0.25">
      <c r="A12461" s="36">
        <v>0.01</v>
      </c>
      <c r="B12461" s="28" t="s">
        <v>76</v>
      </c>
      <c r="C12461" s="36">
        <v>2.5000000000000001E-2</v>
      </c>
      <c r="D12461">
        <v>460</v>
      </c>
      <c r="E12461" s="35">
        <v>4246062.396874994</v>
      </c>
      <c r="F12461" s="35">
        <v>3000000</v>
      </c>
      <c r="G12461" s="35">
        <v>7549168.228125006</v>
      </c>
    </row>
    <row r="12462" spans="1:7" x14ac:dyDescent="0.25">
      <c r="A12462" s="36">
        <v>0.01</v>
      </c>
      <c r="B12462" s="28" t="s">
        <v>76</v>
      </c>
      <c r="C12462" s="36">
        <v>2.5000000000000001E-2</v>
      </c>
      <c r="D12462">
        <v>461</v>
      </c>
      <c r="E12462" s="35">
        <v>3325425.700000003</v>
      </c>
      <c r="F12462" s="35">
        <v>3000000</v>
      </c>
      <c r="G12462" s="35">
        <v>8878329.299999997</v>
      </c>
    </row>
    <row r="12463" spans="1:7" x14ac:dyDescent="0.25">
      <c r="A12463" s="36">
        <v>0.01</v>
      </c>
      <c r="B12463" s="28" t="s">
        <v>76</v>
      </c>
      <c r="C12463" s="36">
        <v>2.5000000000000001E-2</v>
      </c>
      <c r="D12463">
        <v>462</v>
      </c>
      <c r="E12463" s="35">
        <v>3175115.424999997</v>
      </c>
      <c r="F12463" s="35">
        <v>3000000</v>
      </c>
      <c r="G12463" s="35">
        <v>9322301.450000003</v>
      </c>
    </row>
    <row r="12464" spans="1:7" x14ac:dyDescent="0.25">
      <c r="A12464" s="36">
        <v>0.01</v>
      </c>
      <c r="B12464" s="28" t="s">
        <v>76</v>
      </c>
      <c r="C12464" s="36">
        <v>2.5000000000000001E-2</v>
      </c>
      <c r="D12464">
        <v>463</v>
      </c>
      <c r="E12464" s="35">
        <v>3341405.012500003</v>
      </c>
      <c r="F12464" s="35">
        <v>3000000</v>
      </c>
      <c r="G12464" s="35">
        <v>9705797.487499997</v>
      </c>
    </row>
    <row r="12465" spans="1:7" x14ac:dyDescent="0.25">
      <c r="A12465" s="36">
        <v>0.01</v>
      </c>
      <c r="B12465" s="28" t="s">
        <v>76</v>
      </c>
      <c r="C12465" s="36">
        <v>2.5000000000000001E-2</v>
      </c>
      <c r="D12465">
        <v>464</v>
      </c>
      <c r="E12465" s="35">
        <v>4255224.0124999881</v>
      </c>
      <c r="F12465" s="35">
        <v>3000000</v>
      </c>
      <c r="G12465" s="35">
        <v>7254127.8625000119</v>
      </c>
    </row>
    <row r="12466" spans="1:7" x14ac:dyDescent="0.25">
      <c r="A12466" s="36">
        <v>0.01</v>
      </c>
      <c r="B12466" s="28" t="s">
        <v>76</v>
      </c>
      <c r="C12466" s="36">
        <v>2.5000000000000001E-2</v>
      </c>
      <c r="D12466">
        <v>465</v>
      </c>
      <c r="E12466" s="35">
        <v>3338413.0218750089</v>
      </c>
      <c r="F12466" s="35">
        <v>3000000</v>
      </c>
      <c r="G12466" s="35">
        <v>8596725.1031249911</v>
      </c>
    </row>
    <row r="12467" spans="1:7" x14ac:dyDescent="0.25">
      <c r="A12467" s="36">
        <v>0.01</v>
      </c>
      <c r="B12467" s="28" t="s">
        <v>76</v>
      </c>
      <c r="C12467" s="36">
        <v>2.5000000000000001E-2</v>
      </c>
      <c r="D12467">
        <v>466</v>
      </c>
      <c r="E12467" s="35">
        <v>3163051.118750006</v>
      </c>
      <c r="F12467" s="35">
        <v>3000000</v>
      </c>
      <c r="G12467" s="35">
        <v>9449540.131249994</v>
      </c>
    </row>
    <row r="12468" spans="1:7" x14ac:dyDescent="0.25">
      <c r="A12468" s="36">
        <v>0.01</v>
      </c>
      <c r="B12468" s="28" t="s">
        <v>76</v>
      </c>
      <c r="C12468" s="36">
        <v>2.5000000000000001E-2</v>
      </c>
      <c r="D12468">
        <v>467</v>
      </c>
      <c r="E12468" s="35">
        <v>3834040.0124999881</v>
      </c>
      <c r="F12468" s="35">
        <v>3000000</v>
      </c>
      <c r="G12468" s="35">
        <v>8574661.8625000119</v>
      </c>
    </row>
    <row r="12469" spans="1:7" x14ac:dyDescent="0.25">
      <c r="A12469" s="36">
        <v>0.01</v>
      </c>
      <c r="B12469" s="28" t="s">
        <v>76</v>
      </c>
      <c r="C12469" s="36">
        <v>2.5000000000000001E-2</v>
      </c>
      <c r="D12469">
        <v>468</v>
      </c>
      <c r="E12469" s="35">
        <v>3149928.8749999851</v>
      </c>
      <c r="F12469" s="35">
        <v>3000000</v>
      </c>
      <c r="G12469" s="35">
        <v>9555801.7500000149</v>
      </c>
    </row>
    <row r="12470" spans="1:7" x14ac:dyDescent="0.25">
      <c r="A12470" s="36">
        <v>0.01</v>
      </c>
      <c r="B12470" s="28" t="s">
        <v>76</v>
      </c>
      <c r="C12470" s="36">
        <v>2.5000000000000001E-2</v>
      </c>
      <c r="D12470">
        <v>469</v>
      </c>
      <c r="E12470" s="35">
        <v>4011867.240624994</v>
      </c>
      <c r="F12470" s="35">
        <v>3000000</v>
      </c>
      <c r="G12470" s="35">
        <v>8421344.634375006</v>
      </c>
    </row>
    <row r="12471" spans="1:7" x14ac:dyDescent="0.25">
      <c r="A12471" s="36">
        <v>0.01</v>
      </c>
      <c r="B12471" s="28" t="s">
        <v>76</v>
      </c>
      <c r="C12471" s="36">
        <v>2.5000000000000001E-2</v>
      </c>
      <c r="D12471">
        <v>470</v>
      </c>
      <c r="E12471" s="35">
        <v>2720005.950000003</v>
      </c>
      <c r="F12471" s="35">
        <v>3000000</v>
      </c>
      <c r="G12471" s="35">
        <v>10711906.549999997</v>
      </c>
    </row>
    <row r="12472" spans="1:7" x14ac:dyDescent="0.25">
      <c r="A12472" s="36">
        <v>0.01</v>
      </c>
      <c r="B12472" s="28" t="s">
        <v>76</v>
      </c>
      <c r="C12472" s="36">
        <v>2.5000000000000001E-2</v>
      </c>
      <c r="D12472">
        <v>471</v>
      </c>
      <c r="E12472" s="35">
        <v>4117256.787499994</v>
      </c>
      <c r="F12472" s="35">
        <v>3000000</v>
      </c>
      <c r="G12472" s="35">
        <v>7437154.462500006</v>
      </c>
    </row>
    <row r="12473" spans="1:7" x14ac:dyDescent="0.25">
      <c r="A12473" s="36">
        <v>0.01</v>
      </c>
      <c r="B12473" s="28" t="s">
        <v>76</v>
      </c>
      <c r="C12473" s="36">
        <v>2.5000000000000001E-2</v>
      </c>
      <c r="D12473">
        <v>472</v>
      </c>
      <c r="E12473" s="35">
        <v>4436583.700000003</v>
      </c>
      <c r="F12473" s="35">
        <v>3000000</v>
      </c>
      <c r="G12473" s="35">
        <v>7808891.924999997</v>
      </c>
    </row>
    <row r="12474" spans="1:7" x14ac:dyDescent="0.25">
      <c r="A12474" s="36">
        <v>0.01</v>
      </c>
      <c r="B12474" s="28" t="s">
        <v>76</v>
      </c>
      <c r="C12474" s="36">
        <v>2.5000000000000001E-2</v>
      </c>
      <c r="D12474">
        <v>473</v>
      </c>
      <c r="E12474" s="35">
        <v>2928675.181250006</v>
      </c>
      <c r="F12474" s="35">
        <v>3000000</v>
      </c>
      <c r="G12474" s="35">
        <v>10634064.818749994</v>
      </c>
    </row>
    <row r="12475" spans="1:7" x14ac:dyDescent="0.25">
      <c r="A12475" s="36">
        <v>0.01</v>
      </c>
      <c r="B12475" s="28" t="s">
        <v>76</v>
      </c>
      <c r="C12475" s="36">
        <v>2.5000000000000001E-2</v>
      </c>
      <c r="D12475">
        <v>474</v>
      </c>
      <c r="E12475" s="35">
        <v>2869183.637500003</v>
      </c>
      <c r="F12475" s="35">
        <v>3000000</v>
      </c>
      <c r="G12475" s="35">
        <v>10929003.862499997</v>
      </c>
    </row>
    <row r="12476" spans="1:7" x14ac:dyDescent="0.25">
      <c r="A12476" s="36">
        <v>0.01</v>
      </c>
      <c r="B12476" s="28" t="s">
        <v>76</v>
      </c>
      <c r="C12476" s="36">
        <v>2.5000000000000001E-2</v>
      </c>
      <c r="D12476">
        <v>475</v>
      </c>
      <c r="E12476" s="35">
        <v>3289694.481250003</v>
      </c>
      <c r="F12476" s="35">
        <v>3000000</v>
      </c>
      <c r="G12476" s="35">
        <v>9487390.518749997</v>
      </c>
    </row>
    <row r="12477" spans="1:7" x14ac:dyDescent="0.25">
      <c r="A12477" s="36">
        <v>0.01</v>
      </c>
      <c r="B12477" s="28" t="s">
        <v>76</v>
      </c>
      <c r="C12477" s="36">
        <v>2.5000000000000001E-2</v>
      </c>
      <c r="D12477">
        <v>476</v>
      </c>
      <c r="E12477" s="35">
        <v>4483298.450000003</v>
      </c>
      <c r="F12477" s="35">
        <v>3000000</v>
      </c>
      <c r="G12477" s="35">
        <v>7256621.549999997</v>
      </c>
    </row>
    <row r="12478" spans="1:7" x14ac:dyDescent="0.25">
      <c r="A12478" s="36">
        <v>0.01</v>
      </c>
      <c r="B12478" s="28" t="s">
        <v>76</v>
      </c>
      <c r="C12478" s="36">
        <v>2.5000000000000001E-2</v>
      </c>
      <c r="D12478">
        <v>477</v>
      </c>
      <c r="E12478" s="35">
        <v>3186107.875</v>
      </c>
      <c r="F12478" s="35">
        <v>3000000</v>
      </c>
      <c r="G12478" s="35">
        <v>9767632.125</v>
      </c>
    </row>
    <row r="12479" spans="1:7" x14ac:dyDescent="0.25">
      <c r="A12479" s="36">
        <v>0.01</v>
      </c>
      <c r="B12479" s="28" t="s">
        <v>76</v>
      </c>
      <c r="C12479" s="36">
        <v>2.5000000000000001E-2</v>
      </c>
      <c r="D12479">
        <v>478</v>
      </c>
      <c r="E12479" s="35">
        <v>3678781.049999997</v>
      </c>
      <c r="F12479" s="35">
        <v>3000000</v>
      </c>
      <c r="G12479" s="35">
        <v>8289598.950000003</v>
      </c>
    </row>
    <row r="12480" spans="1:7" x14ac:dyDescent="0.25">
      <c r="A12480" s="36">
        <v>0.01</v>
      </c>
      <c r="B12480" s="28" t="s">
        <v>76</v>
      </c>
      <c r="C12480" s="36">
        <v>2.5000000000000001E-2</v>
      </c>
      <c r="D12480">
        <v>479</v>
      </c>
      <c r="E12480" s="35">
        <v>4212757.5625</v>
      </c>
      <c r="F12480" s="35">
        <v>3000000</v>
      </c>
      <c r="G12480" s="35">
        <v>7711974.9375</v>
      </c>
    </row>
    <row r="12481" spans="1:7" x14ac:dyDescent="0.25">
      <c r="A12481" s="36">
        <v>0.01</v>
      </c>
      <c r="B12481" s="28" t="s">
        <v>76</v>
      </c>
      <c r="C12481" s="36">
        <v>2.5000000000000001E-2</v>
      </c>
      <c r="D12481">
        <v>480</v>
      </c>
      <c r="E12481" s="35">
        <v>4036430.224999994</v>
      </c>
      <c r="F12481" s="35">
        <v>3000000</v>
      </c>
      <c r="G12481" s="35">
        <v>8146686.025000006</v>
      </c>
    </row>
    <row r="12482" spans="1:7" x14ac:dyDescent="0.25">
      <c r="A12482" s="36">
        <v>0.01</v>
      </c>
      <c r="B12482" s="28" t="s">
        <v>76</v>
      </c>
      <c r="C12482" s="36">
        <v>2.5000000000000001E-2</v>
      </c>
      <c r="D12482">
        <v>481</v>
      </c>
      <c r="E12482" s="35">
        <v>3556156.650000006</v>
      </c>
      <c r="F12482" s="35">
        <v>3000000</v>
      </c>
      <c r="G12482" s="35">
        <v>8236838.349999994</v>
      </c>
    </row>
    <row r="12483" spans="1:7" x14ac:dyDescent="0.25">
      <c r="A12483" s="36">
        <v>0.01</v>
      </c>
      <c r="B12483" s="28" t="s">
        <v>76</v>
      </c>
      <c r="C12483" s="36">
        <v>2.5000000000000001E-2</v>
      </c>
      <c r="D12483">
        <v>482</v>
      </c>
      <c r="E12483" s="35">
        <v>3231068.1250000149</v>
      </c>
      <c r="F12483" s="35">
        <v>3000000</v>
      </c>
      <c r="G12483" s="35">
        <v>9592966.8749999851</v>
      </c>
    </row>
    <row r="12484" spans="1:7" x14ac:dyDescent="0.25">
      <c r="A12484" s="36">
        <v>0.01</v>
      </c>
      <c r="B12484" s="28" t="s">
        <v>76</v>
      </c>
      <c r="C12484" s="36">
        <v>2.5000000000000001E-2</v>
      </c>
      <c r="D12484">
        <v>483</v>
      </c>
      <c r="E12484" s="35">
        <v>4282032.125</v>
      </c>
      <c r="F12484" s="35">
        <v>3000000</v>
      </c>
      <c r="G12484" s="35">
        <v>7163561.625</v>
      </c>
    </row>
    <row r="12485" spans="1:7" x14ac:dyDescent="0.25">
      <c r="A12485" s="36">
        <v>0.01</v>
      </c>
      <c r="B12485" s="28" t="s">
        <v>76</v>
      </c>
      <c r="C12485" s="36">
        <v>2.5000000000000001E-2</v>
      </c>
      <c r="D12485">
        <v>484</v>
      </c>
      <c r="E12485" s="35">
        <v>3062412.2812499851</v>
      </c>
      <c r="F12485" s="35">
        <v>3000000</v>
      </c>
      <c r="G12485" s="35">
        <v>10259571.468750015</v>
      </c>
    </row>
    <row r="12486" spans="1:7" x14ac:dyDescent="0.25">
      <c r="A12486" s="36">
        <v>0.01</v>
      </c>
      <c r="B12486" s="28" t="s">
        <v>76</v>
      </c>
      <c r="C12486" s="36">
        <v>2.5000000000000001E-2</v>
      </c>
      <c r="D12486">
        <v>485</v>
      </c>
      <c r="E12486" s="35">
        <v>3400457.224999994</v>
      </c>
      <c r="F12486" s="35">
        <v>3000000</v>
      </c>
      <c r="G12486" s="35">
        <v>9572680.275000006</v>
      </c>
    </row>
    <row r="12487" spans="1:7" x14ac:dyDescent="0.25">
      <c r="A12487" s="36">
        <v>0.01</v>
      </c>
      <c r="B12487" s="28" t="s">
        <v>76</v>
      </c>
      <c r="C12487" s="36">
        <v>2.5000000000000001E-2</v>
      </c>
      <c r="D12487">
        <v>486</v>
      </c>
      <c r="E12487" s="35">
        <v>3699667.0500000119</v>
      </c>
      <c r="F12487" s="35">
        <v>3000000</v>
      </c>
      <c r="G12487" s="35">
        <v>9047809.1999999881</v>
      </c>
    </row>
    <row r="12488" spans="1:7" x14ac:dyDescent="0.25">
      <c r="A12488" s="36">
        <v>0.01</v>
      </c>
      <c r="B12488" s="28" t="s">
        <v>76</v>
      </c>
      <c r="C12488" s="36">
        <v>2.5000000000000001E-2</v>
      </c>
      <c r="D12488">
        <v>487</v>
      </c>
      <c r="E12488" s="35">
        <v>2677875.375</v>
      </c>
      <c r="F12488" s="35">
        <v>3000000</v>
      </c>
      <c r="G12488" s="35">
        <v>10603037.125</v>
      </c>
    </row>
    <row r="12489" spans="1:7" x14ac:dyDescent="0.25">
      <c r="A12489" s="36">
        <v>0.01</v>
      </c>
      <c r="B12489" s="28" t="s">
        <v>76</v>
      </c>
      <c r="C12489" s="36">
        <v>2.5000000000000001E-2</v>
      </c>
      <c r="D12489">
        <v>488</v>
      </c>
      <c r="E12489" s="35">
        <v>3223064.9999999851</v>
      </c>
      <c r="F12489" s="35">
        <v>3000000</v>
      </c>
      <c r="G12489" s="35">
        <v>9588143.7500000149</v>
      </c>
    </row>
    <row r="12490" spans="1:7" x14ac:dyDescent="0.25">
      <c r="A12490" s="36">
        <v>0.01</v>
      </c>
      <c r="B12490" s="28" t="s">
        <v>76</v>
      </c>
      <c r="C12490" s="36">
        <v>2.5000000000000001E-2</v>
      </c>
      <c r="D12490">
        <v>489</v>
      </c>
      <c r="E12490" s="35">
        <v>3723686.662499994</v>
      </c>
      <c r="F12490" s="35">
        <v>3000000</v>
      </c>
      <c r="G12490" s="35">
        <v>8033597.712500006</v>
      </c>
    </row>
    <row r="12491" spans="1:7" x14ac:dyDescent="0.25">
      <c r="A12491" s="36">
        <v>0.01</v>
      </c>
      <c r="B12491" s="28" t="s">
        <v>76</v>
      </c>
      <c r="C12491" s="36">
        <v>2.5000000000000001E-2</v>
      </c>
      <c r="D12491">
        <v>490</v>
      </c>
      <c r="E12491" s="35">
        <v>3855729.162499994</v>
      </c>
      <c r="F12491" s="35">
        <v>3000000</v>
      </c>
      <c r="G12491" s="35">
        <v>8349050.837500006</v>
      </c>
    </row>
    <row r="12492" spans="1:7" x14ac:dyDescent="0.25">
      <c r="A12492" s="36">
        <v>0.01</v>
      </c>
      <c r="B12492" s="28" t="s">
        <v>76</v>
      </c>
      <c r="C12492" s="36">
        <v>2.5000000000000001E-2</v>
      </c>
      <c r="D12492">
        <v>491</v>
      </c>
      <c r="E12492" s="35">
        <v>3179266.315624997</v>
      </c>
      <c r="F12492" s="35">
        <v>3000000</v>
      </c>
      <c r="G12492" s="35">
        <v>9787345.559375003</v>
      </c>
    </row>
    <row r="12493" spans="1:7" x14ac:dyDescent="0.25">
      <c r="A12493" s="36">
        <v>0.01</v>
      </c>
      <c r="B12493" s="28" t="s">
        <v>76</v>
      </c>
      <c r="C12493" s="36">
        <v>2.5000000000000001E-2</v>
      </c>
      <c r="D12493">
        <v>492</v>
      </c>
      <c r="E12493" s="35">
        <v>3193320.7749999911</v>
      </c>
      <c r="F12493" s="35">
        <v>3000000</v>
      </c>
      <c r="G12493" s="35">
        <v>9339017.9750000089</v>
      </c>
    </row>
    <row r="12494" spans="1:7" x14ac:dyDescent="0.25">
      <c r="A12494" s="36">
        <v>0.01</v>
      </c>
      <c r="B12494" s="28" t="s">
        <v>76</v>
      </c>
      <c r="C12494" s="36">
        <v>2.5000000000000001E-2</v>
      </c>
      <c r="D12494">
        <v>493</v>
      </c>
      <c r="E12494" s="35">
        <v>2511032.256249994</v>
      </c>
      <c r="F12494" s="35">
        <v>3000000</v>
      </c>
      <c r="G12494" s="35">
        <v>11517645.243750006</v>
      </c>
    </row>
    <row r="12495" spans="1:7" x14ac:dyDescent="0.25">
      <c r="A12495" s="36">
        <v>0.01</v>
      </c>
      <c r="B12495" s="28" t="s">
        <v>76</v>
      </c>
      <c r="C12495" s="36">
        <v>2.5000000000000001E-2</v>
      </c>
      <c r="D12495">
        <v>494</v>
      </c>
      <c r="E12495" s="35">
        <v>3678068.231250003</v>
      </c>
      <c r="F12495" s="35">
        <v>3000000</v>
      </c>
      <c r="G12495" s="35">
        <v>8185483.018749997</v>
      </c>
    </row>
    <row r="12496" spans="1:7" x14ac:dyDescent="0.25">
      <c r="A12496" s="36">
        <v>0.01</v>
      </c>
      <c r="B12496" s="28" t="s">
        <v>76</v>
      </c>
      <c r="C12496" s="36">
        <v>2.5000000000000001E-2</v>
      </c>
      <c r="D12496">
        <v>495</v>
      </c>
      <c r="E12496" s="35">
        <v>3827395.721874997</v>
      </c>
      <c r="F12496" s="35">
        <v>3000000</v>
      </c>
      <c r="G12496" s="35">
        <v>8393189.903125003</v>
      </c>
    </row>
    <row r="12497" spans="1:7" x14ac:dyDescent="0.25">
      <c r="A12497" s="36">
        <v>0.01</v>
      </c>
      <c r="B12497" s="28" t="s">
        <v>76</v>
      </c>
      <c r="C12497" s="36">
        <v>2.5000000000000001E-2</v>
      </c>
      <c r="D12497">
        <v>496</v>
      </c>
      <c r="E12497" s="35">
        <v>4462473.787499994</v>
      </c>
      <c r="F12497" s="35">
        <v>3000000</v>
      </c>
      <c r="G12497" s="35">
        <v>6896734.962500006</v>
      </c>
    </row>
    <row r="12498" spans="1:7" x14ac:dyDescent="0.25">
      <c r="A12498" s="36">
        <v>0.01</v>
      </c>
      <c r="B12498" s="28" t="s">
        <v>76</v>
      </c>
      <c r="C12498" s="36">
        <v>2.5000000000000001E-2</v>
      </c>
      <c r="D12498">
        <v>497</v>
      </c>
      <c r="E12498" s="35">
        <v>3031581.581249997</v>
      </c>
      <c r="F12498" s="35">
        <v>3000000</v>
      </c>
      <c r="G12498" s="35">
        <v>9557382.793750003</v>
      </c>
    </row>
    <row r="12499" spans="1:7" x14ac:dyDescent="0.25">
      <c r="A12499" s="36">
        <v>0.01</v>
      </c>
      <c r="B12499" s="28" t="s">
        <v>76</v>
      </c>
      <c r="C12499" s="36">
        <v>2.5000000000000001E-2</v>
      </c>
      <c r="D12499">
        <v>498</v>
      </c>
      <c r="E12499" s="35">
        <v>3213476.6687499881</v>
      </c>
      <c r="F12499" s="35">
        <v>3000000</v>
      </c>
      <c r="G12499" s="35">
        <v>9706039.5812500119</v>
      </c>
    </row>
    <row r="12500" spans="1:7" x14ac:dyDescent="0.25">
      <c r="A12500" s="36">
        <v>0.01</v>
      </c>
      <c r="B12500" s="28" t="s">
        <v>76</v>
      </c>
      <c r="C12500" s="36">
        <v>2.5000000000000001E-2</v>
      </c>
      <c r="D12500">
        <v>499</v>
      </c>
      <c r="E12500" s="35">
        <v>2855342.275000006</v>
      </c>
      <c r="F12500" s="35">
        <v>3000000</v>
      </c>
      <c r="G12500" s="35">
        <v>10412488.974999994</v>
      </c>
    </row>
    <row r="12501" spans="1:7" x14ac:dyDescent="0.25">
      <c r="A12501" s="36">
        <v>0.01</v>
      </c>
      <c r="B12501" s="28" t="s">
        <v>76</v>
      </c>
      <c r="C12501" s="36">
        <v>2.5000000000000001E-2</v>
      </c>
      <c r="D12501">
        <v>500</v>
      </c>
      <c r="E12501" s="35">
        <v>4790817.887500003</v>
      </c>
      <c r="F12501" s="35">
        <v>3078480.637500003</v>
      </c>
      <c r="G12501" s="35">
        <v>6411035.25</v>
      </c>
    </row>
    <row r="12502" spans="1:7" x14ac:dyDescent="0.25">
      <c r="A12502" s="36">
        <v>0.01</v>
      </c>
      <c r="B12502" s="28" t="s">
        <v>76</v>
      </c>
      <c r="C12502" s="36">
        <v>2.5000000000000001E-2</v>
      </c>
      <c r="D12502">
        <v>501</v>
      </c>
      <c r="E12502" s="35">
        <v>3142164.596874997</v>
      </c>
      <c r="F12502" s="35">
        <v>3000000</v>
      </c>
      <c r="G12502" s="35">
        <v>9480083.840625003</v>
      </c>
    </row>
    <row r="12503" spans="1:7" x14ac:dyDescent="0.25">
      <c r="A12503" s="36">
        <v>0.01</v>
      </c>
      <c r="B12503" s="28" t="s">
        <v>76</v>
      </c>
      <c r="C12503" s="36">
        <v>2.5000000000000001E-2</v>
      </c>
      <c r="D12503">
        <v>502</v>
      </c>
      <c r="E12503" s="35">
        <v>2938043.081249997</v>
      </c>
      <c r="F12503" s="35">
        <v>3000000</v>
      </c>
      <c r="G12503" s="35">
        <v>9697655.043750003</v>
      </c>
    </row>
    <row r="12504" spans="1:7" x14ac:dyDescent="0.25">
      <c r="A12504" s="36">
        <v>0.01</v>
      </c>
      <c r="B12504" s="28" t="s">
        <v>76</v>
      </c>
      <c r="C12504" s="36">
        <v>2.5000000000000001E-2</v>
      </c>
      <c r="D12504">
        <v>503</v>
      </c>
      <c r="E12504" s="35">
        <v>3631020.5874999911</v>
      </c>
      <c r="F12504" s="35">
        <v>3000000</v>
      </c>
      <c r="G12504" s="35">
        <v>8803706.9125000089</v>
      </c>
    </row>
    <row r="12505" spans="1:7" x14ac:dyDescent="0.25">
      <c r="A12505" s="36">
        <v>0.01</v>
      </c>
      <c r="B12505" s="28" t="s">
        <v>76</v>
      </c>
      <c r="C12505" s="36">
        <v>2.5000000000000001E-2</v>
      </c>
      <c r="D12505">
        <v>504</v>
      </c>
      <c r="E12505" s="35">
        <v>3124465.65625</v>
      </c>
      <c r="F12505" s="35">
        <v>3000000</v>
      </c>
      <c r="G12505" s="35">
        <v>9968804.34375</v>
      </c>
    </row>
    <row r="12506" spans="1:7" x14ac:dyDescent="0.25">
      <c r="A12506" s="36">
        <v>0.01</v>
      </c>
      <c r="B12506" s="28" t="s">
        <v>76</v>
      </c>
      <c r="C12506" s="36">
        <v>2.5000000000000001E-2</v>
      </c>
      <c r="D12506">
        <v>505</v>
      </c>
      <c r="E12506" s="35">
        <v>3719026.287499994</v>
      </c>
      <c r="F12506" s="35">
        <v>3000000</v>
      </c>
      <c r="G12506" s="35">
        <v>8460704.962500006</v>
      </c>
    </row>
    <row r="12507" spans="1:7" x14ac:dyDescent="0.25">
      <c r="A12507" s="36">
        <v>0.01</v>
      </c>
      <c r="B12507" s="28" t="s">
        <v>76</v>
      </c>
      <c r="C12507" s="36">
        <v>2.5000000000000001E-2</v>
      </c>
      <c r="D12507">
        <v>506</v>
      </c>
      <c r="E12507" s="35">
        <v>2881012.381249994</v>
      </c>
      <c r="F12507" s="35">
        <v>3000000</v>
      </c>
      <c r="G12507" s="35">
        <v>10068208.868750006</v>
      </c>
    </row>
    <row r="12508" spans="1:7" x14ac:dyDescent="0.25">
      <c r="A12508" s="36">
        <v>0.01</v>
      </c>
      <c r="B12508" s="28" t="s">
        <v>76</v>
      </c>
      <c r="C12508" s="36">
        <v>2.5000000000000001E-2</v>
      </c>
      <c r="D12508">
        <v>507</v>
      </c>
      <c r="E12508" s="35">
        <v>3750933.099999994</v>
      </c>
      <c r="F12508" s="35">
        <v>3000000</v>
      </c>
      <c r="G12508" s="35">
        <v>8437688.775000006</v>
      </c>
    </row>
    <row r="12509" spans="1:7" x14ac:dyDescent="0.25">
      <c r="A12509" s="36">
        <v>0.01</v>
      </c>
      <c r="B12509" s="28" t="s">
        <v>76</v>
      </c>
      <c r="C12509" s="36">
        <v>2.5000000000000001E-2</v>
      </c>
      <c r="D12509">
        <v>508</v>
      </c>
      <c r="E12509" s="35">
        <v>3563010.056250006</v>
      </c>
      <c r="F12509" s="35">
        <v>3000000</v>
      </c>
      <c r="G12509" s="35">
        <v>8458908.693749994</v>
      </c>
    </row>
    <row r="12510" spans="1:7" x14ac:dyDescent="0.25">
      <c r="A12510" s="36">
        <v>0.01</v>
      </c>
      <c r="B12510" s="28" t="s">
        <v>76</v>
      </c>
      <c r="C12510" s="36">
        <v>2.5000000000000001E-2</v>
      </c>
      <c r="D12510">
        <v>509</v>
      </c>
      <c r="E12510" s="35">
        <v>2980138.0625</v>
      </c>
      <c r="F12510" s="35">
        <v>3000000</v>
      </c>
      <c r="G12510" s="35">
        <v>10018365.0625</v>
      </c>
    </row>
    <row r="12511" spans="1:7" x14ac:dyDescent="0.25">
      <c r="A12511" s="36">
        <v>0.01</v>
      </c>
      <c r="B12511" s="28" t="s">
        <v>76</v>
      </c>
      <c r="C12511" s="36">
        <v>2.5000000000000001E-2</v>
      </c>
      <c r="D12511">
        <v>510</v>
      </c>
      <c r="E12511" s="35">
        <v>2756631.46875</v>
      </c>
      <c r="F12511" s="35">
        <v>3000000</v>
      </c>
      <c r="G12511" s="35">
        <v>10962059.78125</v>
      </c>
    </row>
    <row r="12512" spans="1:7" x14ac:dyDescent="0.25">
      <c r="A12512" s="36">
        <v>0.01</v>
      </c>
      <c r="B12512" s="28" t="s">
        <v>76</v>
      </c>
      <c r="C12512" s="36">
        <v>2.5000000000000001E-2</v>
      </c>
      <c r="D12512">
        <v>511</v>
      </c>
      <c r="E12512" s="35">
        <v>4608396.712500006</v>
      </c>
      <c r="F12512" s="35">
        <v>3000000</v>
      </c>
      <c r="G12512" s="35">
        <v>7500392.037499994</v>
      </c>
    </row>
    <row r="12513" spans="1:7" x14ac:dyDescent="0.25">
      <c r="A12513" s="36">
        <v>0.01</v>
      </c>
      <c r="B12513" s="28" t="s">
        <v>76</v>
      </c>
      <c r="C12513" s="36">
        <v>2.5000000000000001E-2</v>
      </c>
      <c r="D12513">
        <v>512</v>
      </c>
      <c r="E12513" s="35">
        <v>2610426.924999997</v>
      </c>
      <c r="F12513" s="35">
        <v>3000000</v>
      </c>
      <c r="G12513" s="35">
        <v>10628630.575000003</v>
      </c>
    </row>
    <row r="12514" spans="1:7" x14ac:dyDescent="0.25">
      <c r="A12514" s="36">
        <v>0.01</v>
      </c>
      <c r="B12514" s="28" t="s">
        <v>76</v>
      </c>
      <c r="C12514" s="36">
        <v>2.5000000000000001E-2</v>
      </c>
      <c r="D12514">
        <v>513</v>
      </c>
      <c r="E12514" s="35">
        <v>3708523.25</v>
      </c>
      <c r="F12514" s="35">
        <v>3000000</v>
      </c>
      <c r="G12514" s="35">
        <v>8296521.75</v>
      </c>
    </row>
    <row r="12515" spans="1:7" x14ac:dyDescent="0.25">
      <c r="A12515" s="36">
        <v>0.01</v>
      </c>
      <c r="B12515" s="28" t="s">
        <v>76</v>
      </c>
      <c r="C12515" s="36">
        <v>2.5000000000000001E-2</v>
      </c>
      <c r="D12515">
        <v>514</v>
      </c>
      <c r="E12515" s="35">
        <v>3532842.3062499911</v>
      </c>
      <c r="F12515" s="35">
        <v>3000000</v>
      </c>
      <c r="G12515" s="35">
        <v>9316216.4437500089</v>
      </c>
    </row>
    <row r="12516" spans="1:7" x14ac:dyDescent="0.25">
      <c r="A12516" s="36">
        <v>0.01</v>
      </c>
      <c r="B12516" s="28" t="s">
        <v>76</v>
      </c>
      <c r="C12516" s="36">
        <v>2.5000000000000001E-2</v>
      </c>
      <c r="D12516">
        <v>515</v>
      </c>
      <c r="E12516" s="35">
        <v>3884194.056250006</v>
      </c>
      <c r="F12516" s="35">
        <v>3000000</v>
      </c>
      <c r="G12516" s="35">
        <v>8890594.693749994</v>
      </c>
    </row>
    <row r="12517" spans="1:7" x14ac:dyDescent="0.25">
      <c r="A12517" s="36">
        <v>0.01</v>
      </c>
      <c r="B12517" s="28" t="s">
        <v>76</v>
      </c>
      <c r="C12517" s="36">
        <v>2.5000000000000001E-2</v>
      </c>
      <c r="D12517">
        <v>516</v>
      </c>
      <c r="E12517" s="35">
        <v>4274188.314062506</v>
      </c>
      <c r="F12517" s="35">
        <v>3000000</v>
      </c>
      <c r="G12517" s="35">
        <v>7111541.998437494</v>
      </c>
    </row>
    <row r="12518" spans="1:7" x14ac:dyDescent="0.25">
      <c r="A12518" s="36">
        <v>0.01</v>
      </c>
      <c r="B12518" s="28" t="s">
        <v>76</v>
      </c>
      <c r="C12518" s="36">
        <v>2.5000000000000001E-2</v>
      </c>
      <c r="D12518">
        <v>517</v>
      </c>
      <c r="E12518" s="35">
        <v>2917944.2375000119</v>
      </c>
      <c r="F12518" s="35">
        <v>3000000</v>
      </c>
      <c r="G12518" s="35">
        <v>9648680.7624999881</v>
      </c>
    </row>
    <row r="12519" spans="1:7" x14ac:dyDescent="0.25">
      <c r="A12519" s="36">
        <v>0.01</v>
      </c>
      <c r="B12519" s="28" t="s">
        <v>76</v>
      </c>
      <c r="C12519" s="36">
        <v>2.5000000000000001E-2</v>
      </c>
      <c r="D12519">
        <v>518</v>
      </c>
      <c r="E12519" s="35">
        <v>3715190.78125</v>
      </c>
      <c r="F12519" s="35">
        <v>3000000</v>
      </c>
      <c r="G12519" s="35">
        <v>8135100.46875</v>
      </c>
    </row>
    <row r="12520" spans="1:7" x14ac:dyDescent="0.25">
      <c r="A12520" s="36">
        <v>0.01</v>
      </c>
      <c r="B12520" s="28" t="s">
        <v>76</v>
      </c>
      <c r="C12520" s="36">
        <v>2.5000000000000001E-2</v>
      </c>
      <c r="D12520">
        <v>519</v>
      </c>
      <c r="E12520" s="35">
        <v>3137540.6437500119</v>
      </c>
      <c r="F12520" s="35">
        <v>3000000</v>
      </c>
      <c r="G12520" s="35">
        <v>9800735.6062499881</v>
      </c>
    </row>
    <row r="12521" spans="1:7" x14ac:dyDescent="0.25">
      <c r="A12521" s="36">
        <v>0.01</v>
      </c>
      <c r="B12521" s="28" t="s">
        <v>76</v>
      </c>
      <c r="C12521" s="36">
        <v>2.5000000000000001E-2</v>
      </c>
      <c r="D12521">
        <v>520</v>
      </c>
      <c r="E12521" s="35">
        <v>3480512.287499994</v>
      </c>
      <c r="F12521" s="35">
        <v>3000000</v>
      </c>
      <c r="G12521" s="35">
        <v>8633757.712500006</v>
      </c>
    </row>
    <row r="12522" spans="1:7" x14ac:dyDescent="0.25">
      <c r="A12522" s="36">
        <v>0.01</v>
      </c>
      <c r="B12522" s="28" t="s">
        <v>76</v>
      </c>
      <c r="C12522" s="36">
        <v>2.5000000000000001E-2</v>
      </c>
      <c r="D12522">
        <v>521</v>
      </c>
      <c r="E12522" s="35">
        <v>3823571.359375</v>
      </c>
      <c r="F12522" s="35">
        <v>3000000</v>
      </c>
      <c r="G12522" s="35">
        <v>8761684.890625</v>
      </c>
    </row>
    <row r="12523" spans="1:7" x14ac:dyDescent="0.25">
      <c r="A12523" s="36">
        <v>0.01</v>
      </c>
      <c r="B12523" s="28" t="s">
        <v>76</v>
      </c>
      <c r="C12523" s="36">
        <v>2.5000000000000001E-2</v>
      </c>
      <c r="D12523">
        <v>522</v>
      </c>
      <c r="E12523" s="35">
        <v>3425966.321875006</v>
      </c>
      <c r="F12523" s="35">
        <v>3000000</v>
      </c>
      <c r="G12523" s="35">
        <v>9064219.303124994</v>
      </c>
    </row>
    <row r="12524" spans="1:7" x14ac:dyDescent="0.25">
      <c r="A12524" s="36">
        <v>0.01</v>
      </c>
      <c r="B12524" s="28" t="s">
        <v>76</v>
      </c>
      <c r="C12524" s="36">
        <v>2.5000000000000001E-2</v>
      </c>
      <c r="D12524">
        <v>523</v>
      </c>
      <c r="E12524" s="35">
        <v>4467136.4125000089</v>
      </c>
      <c r="F12524" s="35">
        <v>3000000</v>
      </c>
      <c r="G12524" s="35">
        <v>6399211.0874999911</v>
      </c>
    </row>
    <row r="12525" spans="1:7" x14ac:dyDescent="0.25">
      <c r="A12525" s="36">
        <v>0.01</v>
      </c>
      <c r="B12525" s="28" t="s">
        <v>76</v>
      </c>
      <c r="C12525" s="36">
        <v>2.5000000000000001E-2</v>
      </c>
      <c r="D12525">
        <v>524</v>
      </c>
      <c r="E12525" s="35">
        <v>2255507.793750003</v>
      </c>
      <c r="F12525" s="35">
        <v>3000000</v>
      </c>
      <c r="G12525" s="35">
        <v>11768050.956249997</v>
      </c>
    </row>
    <row r="12526" spans="1:7" x14ac:dyDescent="0.25">
      <c r="A12526" s="36">
        <v>0.01</v>
      </c>
      <c r="B12526" s="28" t="s">
        <v>76</v>
      </c>
      <c r="C12526" s="36">
        <v>2.5000000000000001E-2</v>
      </c>
      <c r="D12526">
        <v>525</v>
      </c>
      <c r="E12526" s="35">
        <v>3928004.068749994</v>
      </c>
      <c r="F12526" s="35">
        <v>3000000</v>
      </c>
      <c r="G12526" s="35">
        <v>8670449.056250006</v>
      </c>
    </row>
    <row r="12527" spans="1:7" x14ac:dyDescent="0.25">
      <c r="A12527" s="36">
        <v>0.01</v>
      </c>
      <c r="B12527" s="28" t="s">
        <v>76</v>
      </c>
      <c r="C12527" s="36">
        <v>2.5000000000000001E-2</v>
      </c>
      <c r="D12527">
        <v>526</v>
      </c>
      <c r="E12527" s="35">
        <v>3765823.049999997</v>
      </c>
      <c r="F12527" s="35">
        <v>3000000</v>
      </c>
      <c r="G12527" s="35">
        <v>7922176.950000003</v>
      </c>
    </row>
    <row r="12528" spans="1:7" x14ac:dyDescent="0.25">
      <c r="A12528" s="36">
        <v>0.01</v>
      </c>
      <c r="B12528" s="28" t="s">
        <v>76</v>
      </c>
      <c r="C12528" s="36">
        <v>2.5000000000000001E-2</v>
      </c>
      <c r="D12528">
        <v>527</v>
      </c>
      <c r="E12528" s="35">
        <v>4059215.481250003</v>
      </c>
      <c r="F12528" s="35">
        <v>3000000</v>
      </c>
      <c r="G12528" s="35">
        <v>7085350.768749997</v>
      </c>
    </row>
    <row r="12529" spans="1:7" x14ac:dyDescent="0.25">
      <c r="A12529" s="36">
        <v>0.01</v>
      </c>
      <c r="B12529" s="28" t="s">
        <v>76</v>
      </c>
      <c r="C12529" s="36">
        <v>2.5000000000000001E-2</v>
      </c>
      <c r="D12529">
        <v>528</v>
      </c>
      <c r="E12529" s="35">
        <v>2612170.9499999881</v>
      </c>
      <c r="F12529" s="35">
        <v>3000000</v>
      </c>
      <c r="G12529" s="35">
        <v>10945979.050000012</v>
      </c>
    </row>
    <row r="12530" spans="1:7" x14ac:dyDescent="0.25">
      <c r="A12530" s="36">
        <v>0.01</v>
      </c>
      <c r="B12530" s="28" t="s">
        <v>76</v>
      </c>
      <c r="C12530" s="36">
        <v>2.5000000000000001E-2</v>
      </c>
      <c r="D12530">
        <v>529</v>
      </c>
      <c r="E12530" s="35">
        <v>4288389.9375</v>
      </c>
      <c r="F12530" s="35">
        <v>3000000</v>
      </c>
      <c r="G12530" s="35">
        <v>8386203.1875</v>
      </c>
    </row>
    <row r="12531" spans="1:7" x14ac:dyDescent="0.25">
      <c r="A12531" s="36">
        <v>0.01</v>
      </c>
      <c r="B12531" s="28" t="s">
        <v>76</v>
      </c>
      <c r="C12531" s="36">
        <v>2.5000000000000001E-2</v>
      </c>
      <c r="D12531">
        <v>530</v>
      </c>
      <c r="E12531" s="35">
        <v>2732409.075000003</v>
      </c>
      <c r="F12531" s="35">
        <v>3000000</v>
      </c>
      <c r="G12531" s="35">
        <v>9933905.924999997</v>
      </c>
    </row>
    <row r="12532" spans="1:7" x14ac:dyDescent="0.25">
      <c r="A12532" s="36">
        <v>0.01</v>
      </c>
      <c r="B12532" s="28" t="s">
        <v>76</v>
      </c>
      <c r="C12532" s="36">
        <v>2.5000000000000001E-2</v>
      </c>
      <c r="D12532">
        <v>531</v>
      </c>
      <c r="E12532" s="35">
        <v>3476508.015625</v>
      </c>
      <c r="F12532" s="35">
        <v>3000000</v>
      </c>
      <c r="G12532" s="35">
        <v>9246103.859375</v>
      </c>
    </row>
    <row r="12533" spans="1:7" x14ac:dyDescent="0.25">
      <c r="A12533" s="36">
        <v>0.01</v>
      </c>
      <c r="B12533" s="28" t="s">
        <v>76</v>
      </c>
      <c r="C12533" s="36">
        <v>2.5000000000000001E-2</v>
      </c>
      <c r="D12533">
        <v>532</v>
      </c>
      <c r="E12533" s="35">
        <v>2873406.0593749881</v>
      </c>
      <c r="F12533" s="35">
        <v>3000000</v>
      </c>
      <c r="G12533" s="35">
        <v>10437959.565625012</v>
      </c>
    </row>
    <row r="12534" spans="1:7" x14ac:dyDescent="0.25">
      <c r="A12534" s="36">
        <v>0.01</v>
      </c>
      <c r="B12534" s="28" t="s">
        <v>76</v>
      </c>
      <c r="C12534" s="36">
        <v>2.5000000000000001E-2</v>
      </c>
      <c r="D12534">
        <v>533</v>
      </c>
      <c r="E12534" s="35">
        <v>3440053.481250003</v>
      </c>
      <c r="F12534" s="35">
        <v>3000000</v>
      </c>
      <c r="G12534" s="35">
        <v>9322970.268749997</v>
      </c>
    </row>
    <row r="12535" spans="1:7" x14ac:dyDescent="0.25">
      <c r="A12535" s="36">
        <v>0.01</v>
      </c>
      <c r="B12535" s="28" t="s">
        <v>76</v>
      </c>
      <c r="C12535" s="36">
        <v>2.5000000000000001E-2</v>
      </c>
      <c r="D12535">
        <v>534</v>
      </c>
      <c r="E12535" s="35">
        <v>5219514.599999994</v>
      </c>
      <c r="F12535" s="35">
        <v>3517077.162499994</v>
      </c>
      <c r="G12535" s="35">
        <v>6321936.9375</v>
      </c>
    </row>
    <row r="12536" spans="1:7" x14ac:dyDescent="0.25">
      <c r="A12536" s="36">
        <v>0.01</v>
      </c>
      <c r="B12536" s="28" t="s">
        <v>76</v>
      </c>
      <c r="C12536" s="36">
        <v>2.5000000000000001E-2</v>
      </c>
      <c r="D12536">
        <v>535</v>
      </c>
      <c r="E12536" s="35">
        <v>3649477.799999997</v>
      </c>
      <c r="F12536" s="35">
        <v>3000000</v>
      </c>
      <c r="G12536" s="35">
        <v>8354257.200000003</v>
      </c>
    </row>
    <row r="12537" spans="1:7" x14ac:dyDescent="0.25">
      <c r="A12537" s="36">
        <v>0.01</v>
      </c>
      <c r="B12537" s="28" t="s">
        <v>76</v>
      </c>
      <c r="C12537" s="36">
        <v>2.5000000000000001E-2</v>
      </c>
      <c r="D12537">
        <v>536</v>
      </c>
      <c r="E12537" s="35">
        <v>3074683.012500003</v>
      </c>
      <c r="F12537" s="35">
        <v>3000000</v>
      </c>
      <c r="G12537" s="35">
        <v>10286564.487499997</v>
      </c>
    </row>
    <row r="12538" spans="1:7" x14ac:dyDescent="0.25">
      <c r="A12538" s="36">
        <v>0.01</v>
      </c>
      <c r="B12538" s="28" t="s">
        <v>76</v>
      </c>
      <c r="C12538" s="36">
        <v>2.5000000000000001E-2</v>
      </c>
      <c r="D12538">
        <v>537</v>
      </c>
      <c r="E12538" s="35">
        <v>3770648.818749994</v>
      </c>
      <c r="F12538" s="35">
        <v>3000000</v>
      </c>
      <c r="G12538" s="35">
        <v>8378135.556250006</v>
      </c>
    </row>
    <row r="12539" spans="1:7" x14ac:dyDescent="0.25">
      <c r="A12539" s="36">
        <v>0.01</v>
      </c>
      <c r="B12539" s="28" t="s">
        <v>76</v>
      </c>
      <c r="C12539" s="36">
        <v>2.5000000000000001E-2</v>
      </c>
      <c r="D12539">
        <v>538</v>
      </c>
      <c r="E12539" s="35">
        <v>3264035.424999997</v>
      </c>
      <c r="F12539" s="35">
        <v>3000000</v>
      </c>
      <c r="G12539" s="35">
        <v>9344657.075000003</v>
      </c>
    </row>
    <row r="12540" spans="1:7" x14ac:dyDescent="0.25">
      <c r="A12540" s="36">
        <v>0.01</v>
      </c>
      <c r="B12540" s="28" t="s">
        <v>76</v>
      </c>
      <c r="C12540" s="36">
        <v>2.5000000000000001E-2</v>
      </c>
      <c r="D12540">
        <v>539</v>
      </c>
      <c r="E12540" s="35">
        <v>3975663.0874999911</v>
      </c>
      <c r="F12540" s="35">
        <v>3000000</v>
      </c>
      <c r="G12540" s="35">
        <v>7887788.1625000089</v>
      </c>
    </row>
    <row r="12541" spans="1:7" x14ac:dyDescent="0.25">
      <c r="A12541" s="36">
        <v>0.01</v>
      </c>
      <c r="B12541" s="28" t="s">
        <v>76</v>
      </c>
      <c r="C12541" s="36">
        <v>2.5000000000000001E-2</v>
      </c>
      <c r="D12541">
        <v>540</v>
      </c>
      <c r="E12541" s="35">
        <v>3405668.275000006</v>
      </c>
      <c r="F12541" s="35">
        <v>3000000</v>
      </c>
      <c r="G12541" s="35">
        <v>9434934.224999994</v>
      </c>
    </row>
    <row r="12542" spans="1:7" x14ac:dyDescent="0.25">
      <c r="A12542" s="36">
        <v>0.01</v>
      </c>
      <c r="B12542" s="28" t="s">
        <v>76</v>
      </c>
      <c r="C12542" s="36">
        <v>2.5000000000000001E-2</v>
      </c>
      <c r="D12542">
        <v>541</v>
      </c>
      <c r="E12542" s="35">
        <v>3506355.984375</v>
      </c>
      <c r="F12542" s="35">
        <v>3000000</v>
      </c>
      <c r="G12542" s="35">
        <v>9005733.703125</v>
      </c>
    </row>
    <row r="12543" spans="1:7" x14ac:dyDescent="0.25">
      <c r="A12543" s="36">
        <v>0.01</v>
      </c>
      <c r="B12543" s="28" t="s">
        <v>76</v>
      </c>
      <c r="C12543" s="36">
        <v>2.5000000000000001E-2</v>
      </c>
      <c r="D12543">
        <v>542</v>
      </c>
      <c r="E12543" s="35">
        <v>3911325.075000003</v>
      </c>
      <c r="F12543" s="35">
        <v>3000000</v>
      </c>
      <c r="G12543" s="35">
        <v>7301999.924999997</v>
      </c>
    </row>
    <row r="12544" spans="1:7" x14ac:dyDescent="0.25">
      <c r="A12544" s="36">
        <v>0.01</v>
      </c>
      <c r="B12544" s="28" t="s">
        <v>76</v>
      </c>
      <c r="C12544" s="36">
        <v>2.5000000000000001E-2</v>
      </c>
      <c r="D12544">
        <v>543</v>
      </c>
      <c r="E12544" s="35">
        <v>3755973.9499999881</v>
      </c>
      <c r="F12544" s="35">
        <v>3000000</v>
      </c>
      <c r="G12544" s="35">
        <v>8655499.8000000119</v>
      </c>
    </row>
    <row r="12545" spans="1:7" x14ac:dyDescent="0.25">
      <c r="A12545" s="36">
        <v>0.01</v>
      </c>
      <c r="B12545" s="28" t="s">
        <v>76</v>
      </c>
      <c r="C12545" s="36">
        <v>2.5000000000000001E-2</v>
      </c>
      <c r="D12545">
        <v>544</v>
      </c>
      <c r="E12545" s="35">
        <v>3706349.349999994</v>
      </c>
      <c r="F12545" s="35">
        <v>3000000</v>
      </c>
      <c r="G12545" s="35">
        <v>8301321.900000006</v>
      </c>
    </row>
    <row r="12546" spans="1:7" x14ac:dyDescent="0.25">
      <c r="A12546" s="36">
        <v>0.01</v>
      </c>
      <c r="B12546" s="28" t="s">
        <v>76</v>
      </c>
      <c r="C12546" s="36">
        <v>2.5000000000000001E-2</v>
      </c>
      <c r="D12546">
        <v>545</v>
      </c>
      <c r="E12546" s="35">
        <v>4506199.849999994</v>
      </c>
      <c r="F12546" s="35">
        <v>3000000</v>
      </c>
      <c r="G12546" s="35">
        <v>6942655.150000006</v>
      </c>
    </row>
    <row r="12547" spans="1:7" x14ac:dyDescent="0.25">
      <c r="A12547" s="36">
        <v>0.01</v>
      </c>
      <c r="B12547" s="28" t="s">
        <v>76</v>
      </c>
      <c r="C12547" s="36">
        <v>2.5000000000000001E-2</v>
      </c>
      <c r="D12547">
        <v>546</v>
      </c>
      <c r="E12547" s="35">
        <v>3633217.2421875</v>
      </c>
      <c r="F12547" s="35">
        <v>3000000</v>
      </c>
      <c r="G12547" s="35">
        <v>8684180.2578125</v>
      </c>
    </row>
    <row r="12548" spans="1:7" x14ac:dyDescent="0.25">
      <c r="A12548" s="36">
        <v>0.01</v>
      </c>
      <c r="B12548" s="28" t="s">
        <v>76</v>
      </c>
      <c r="C12548" s="36">
        <v>2.5000000000000001E-2</v>
      </c>
      <c r="D12548">
        <v>547</v>
      </c>
      <c r="E12548" s="35">
        <v>3351412.731250003</v>
      </c>
      <c r="F12548" s="35">
        <v>3000000</v>
      </c>
      <c r="G12548" s="35">
        <v>9164061.643749997</v>
      </c>
    </row>
    <row r="12549" spans="1:7" x14ac:dyDescent="0.25">
      <c r="A12549" s="36">
        <v>0.01</v>
      </c>
      <c r="B12549" s="28" t="s">
        <v>76</v>
      </c>
      <c r="C12549" s="36">
        <v>2.5000000000000001E-2</v>
      </c>
      <c r="D12549">
        <v>548</v>
      </c>
      <c r="E12549" s="35">
        <v>3610724.362499997</v>
      </c>
      <c r="F12549" s="35">
        <v>3000000</v>
      </c>
      <c r="G12549" s="35">
        <v>8970085.012500003</v>
      </c>
    </row>
    <row r="12550" spans="1:7" x14ac:dyDescent="0.25">
      <c r="A12550" s="36">
        <v>0.01</v>
      </c>
      <c r="B12550" s="28" t="s">
        <v>76</v>
      </c>
      <c r="C12550" s="36">
        <v>2.5000000000000001E-2</v>
      </c>
      <c r="D12550">
        <v>549</v>
      </c>
      <c r="E12550" s="35">
        <v>4790284.7937499881</v>
      </c>
      <c r="F12550" s="35">
        <v>3000000</v>
      </c>
      <c r="G12550" s="35">
        <v>7322453.9562500119</v>
      </c>
    </row>
    <row r="12551" spans="1:7" x14ac:dyDescent="0.25">
      <c r="A12551" s="36">
        <v>0.01</v>
      </c>
      <c r="B12551" s="28" t="s">
        <v>76</v>
      </c>
      <c r="C12551" s="36">
        <v>2.5000000000000001E-2</v>
      </c>
      <c r="D12551">
        <v>550</v>
      </c>
      <c r="E12551" s="35">
        <v>3605537.700000003</v>
      </c>
      <c r="F12551" s="35">
        <v>3000000</v>
      </c>
      <c r="G12551" s="35">
        <v>9031253.549999997</v>
      </c>
    </row>
    <row r="12552" spans="1:7" x14ac:dyDescent="0.25">
      <c r="A12552" s="36">
        <v>0.01</v>
      </c>
      <c r="B12552" s="28" t="s">
        <v>76</v>
      </c>
      <c r="C12552" s="36">
        <v>2.5000000000000001E-2</v>
      </c>
      <c r="D12552">
        <v>551</v>
      </c>
      <c r="E12552" s="35">
        <v>3253709.9375</v>
      </c>
      <c r="F12552" s="35">
        <v>3000000</v>
      </c>
      <c r="G12552" s="35">
        <v>9883842.5625</v>
      </c>
    </row>
    <row r="12553" spans="1:7" x14ac:dyDescent="0.25">
      <c r="A12553" s="36">
        <v>0.01</v>
      </c>
      <c r="B12553" s="28" t="s">
        <v>76</v>
      </c>
      <c r="C12553" s="36">
        <v>2.5000000000000001E-2</v>
      </c>
      <c r="D12553">
        <v>552</v>
      </c>
      <c r="E12553" s="35">
        <v>2886162.700000003</v>
      </c>
      <c r="F12553" s="35">
        <v>3000000</v>
      </c>
      <c r="G12553" s="35">
        <v>9848311.049999997</v>
      </c>
    </row>
    <row r="12554" spans="1:7" x14ac:dyDescent="0.25">
      <c r="A12554" s="36">
        <v>0.01</v>
      </c>
      <c r="B12554" s="28" t="s">
        <v>76</v>
      </c>
      <c r="C12554" s="36">
        <v>2.5000000000000001E-2</v>
      </c>
      <c r="D12554">
        <v>553</v>
      </c>
      <c r="E12554" s="35">
        <v>3650210.825000003</v>
      </c>
      <c r="F12554" s="35">
        <v>3000000</v>
      </c>
      <c r="G12554" s="35">
        <v>8702663.549999997</v>
      </c>
    </row>
    <row r="12555" spans="1:7" x14ac:dyDescent="0.25">
      <c r="A12555" s="36">
        <v>0.01</v>
      </c>
      <c r="B12555" s="28" t="s">
        <v>76</v>
      </c>
      <c r="C12555" s="36">
        <v>2.5000000000000001E-2</v>
      </c>
      <c r="D12555">
        <v>554</v>
      </c>
      <c r="E12555" s="35">
        <v>3349411.881249994</v>
      </c>
      <c r="F12555" s="35">
        <v>3000000</v>
      </c>
      <c r="G12555" s="35">
        <v>9499663.118750006</v>
      </c>
    </row>
    <row r="12556" spans="1:7" x14ac:dyDescent="0.25">
      <c r="A12556" s="36">
        <v>0.01</v>
      </c>
      <c r="B12556" s="28" t="s">
        <v>76</v>
      </c>
      <c r="C12556" s="36">
        <v>2.5000000000000001E-2</v>
      </c>
      <c r="D12556">
        <v>555</v>
      </c>
      <c r="E12556" s="35">
        <v>4222963.009375006</v>
      </c>
      <c r="F12556" s="35">
        <v>3000000</v>
      </c>
      <c r="G12556" s="35">
        <v>6973731.990624994</v>
      </c>
    </row>
    <row r="12557" spans="1:7" x14ac:dyDescent="0.25">
      <c r="A12557" s="36">
        <v>0.01</v>
      </c>
      <c r="B12557" s="28" t="s">
        <v>76</v>
      </c>
      <c r="C12557" s="36">
        <v>2.5000000000000001E-2</v>
      </c>
      <c r="D12557">
        <v>556</v>
      </c>
      <c r="E12557" s="35">
        <v>3716845.512500003</v>
      </c>
      <c r="F12557" s="35">
        <v>3000000</v>
      </c>
      <c r="G12557" s="35">
        <v>8648916.987499997</v>
      </c>
    </row>
    <row r="12558" spans="1:7" x14ac:dyDescent="0.25">
      <c r="A12558" s="36">
        <v>0.01</v>
      </c>
      <c r="B12558" s="28" t="s">
        <v>76</v>
      </c>
      <c r="C12558" s="36">
        <v>2.5000000000000001E-2</v>
      </c>
      <c r="D12558">
        <v>557</v>
      </c>
      <c r="E12558" s="35">
        <v>4103108.950000003</v>
      </c>
      <c r="F12558" s="35">
        <v>3000000</v>
      </c>
      <c r="G12558" s="35">
        <v>7816403.549999997</v>
      </c>
    </row>
    <row r="12559" spans="1:7" x14ac:dyDescent="0.25">
      <c r="A12559" s="36">
        <v>0.01</v>
      </c>
      <c r="B12559" s="28" t="s">
        <v>76</v>
      </c>
      <c r="C12559" s="36">
        <v>2.5000000000000001E-2</v>
      </c>
      <c r="D12559">
        <v>558</v>
      </c>
      <c r="E12559" s="35">
        <v>4277843.090625003</v>
      </c>
      <c r="F12559" s="35">
        <v>3000000</v>
      </c>
      <c r="G12559" s="35">
        <v>7625130.346874997</v>
      </c>
    </row>
    <row r="12560" spans="1:7" x14ac:dyDescent="0.25">
      <c r="A12560" s="36">
        <v>0.01</v>
      </c>
      <c r="B12560" s="28" t="s">
        <v>76</v>
      </c>
      <c r="C12560" s="36">
        <v>2.5000000000000001E-2</v>
      </c>
      <c r="D12560">
        <v>559</v>
      </c>
      <c r="E12560" s="35">
        <v>3694865.375</v>
      </c>
      <c r="F12560" s="35">
        <v>3000000</v>
      </c>
      <c r="G12560" s="35">
        <v>8703753.375</v>
      </c>
    </row>
    <row r="12561" spans="1:7" x14ac:dyDescent="0.25">
      <c r="A12561" s="36">
        <v>0.01</v>
      </c>
      <c r="B12561" s="28" t="s">
        <v>76</v>
      </c>
      <c r="C12561" s="36">
        <v>2.5000000000000001E-2</v>
      </c>
      <c r="D12561">
        <v>560</v>
      </c>
      <c r="E12561" s="35">
        <v>3133231.599999994</v>
      </c>
      <c r="F12561" s="35">
        <v>3000000</v>
      </c>
      <c r="G12561" s="35">
        <v>9312248.400000006</v>
      </c>
    </row>
    <row r="12562" spans="1:7" x14ac:dyDescent="0.25">
      <c r="A12562" s="36">
        <v>0.01</v>
      </c>
      <c r="B12562" s="28" t="s">
        <v>76</v>
      </c>
      <c r="C12562" s="36">
        <v>2.5000000000000001E-2</v>
      </c>
      <c r="D12562">
        <v>561</v>
      </c>
      <c r="E12562" s="35">
        <v>3931426.090625003</v>
      </c>
      <c r="F12562" s="35">
        <v>3000000</v>
      </c>
      <c r="G12562" s="35">
        <v>8375362.034374997</v>
      </c>
    </row>
    <row r="12563" spans="1:7" x14ac:dyDescent="0.25">
      <c r="A12563" s="36">
        <v>0.01</v>
      </c>
      <c r="B12563" s="28" t="s">
        <v>76</v>
      </c>
      <c r="C12563" s="36">
        <v>2.5000000000000001E-2</v>
      </c>
      <c r="D12563">
        <v>562</v>
      </c>
      <c r="E12563" s="35">
        <v>3056293.5656250119</v>
      </c>
      <c r="F12563" s="35">
        <v>3000000</v>
      </c>
      <c r="G12563" s="35">
        <v>9479494.5593749881</v>
      </c>
    </row>
    <row r="12564" spans="1:7" x14ac:dyDescent="0.25">
      <c r="A12564" s="36">
        <v>0.01</v>
      </c>
      <c r="B12564" s="28" t="s">
        <v>76</v>
      </c>
      <c r="C12564" s="36">
        <v>2.5000000000000001E-2</v>
      </c>
      <c r="D12564">
        <v>563</v>
      </c>
      <c r="E12564" s="35">
        <v>3387218.03125</v>
      </c>
      <c r="F12564" s="35">
        <v>3000000</v>
      </c>
      <c r="G12564" s="35">
        <v>9430721.96875</v>
      </c>
    </row>
    <row r="12565" spans="1:7" x14ac:dyDescent="0.25">
      <c r="A12565" s="36">
        <v>0.01</v>
      </c>
      <c r="B12565" s="28" t="s">
        <v>76</v>
      </c>
      <c r="C12565" s="36">
        <v>2.5000000000000001E-2</v>
      </c>
      <c r="D12565">
        <v>564</v>
      </c>
      <c r="E12565" s="35">
        <v>3085563.443749994</v>
      </c>
      <c r="F12565" s="35">
        <v>3000000</v>
      </c>
      <c r="G12565" s="35">
        <v>9726697.806250006</v>
      </c>
    </row>
    <row r="12566" spans="1:7" x14ac:dyDescent="0.25">
      <c r="A12566" s="36">
        <v>0.01</v>
      </c>
      <c r="B12566" s="28" t="s">
        <v>76</v>
      </c>
      <c r="C12566" s="36">
        <v>2.5000000000000001E-2</v>
      </c>
      <c r="D12566">
        <v>565</v>
      </c>
      <c r="E12566" s="35">
        <v>2765635.503124997</v>
      </c>
      <c r="F12566" s="35">
        <v>3000000</v>
      </c>
      <c r="G12566" s="35">
        <v>10368062.309375003</v>
      </c>
    </row>
    <row r="12567" spans="1:7" x14ac:dyDescent="0.25">
      <c r="A12567" s="36">
        <v>0.01</v>
      </c>
      <c r="B12567" s="28" t="s">
        <v>76</v>
      </c>
      <c r="C12567" s="36">
        <v>2.5000000000000001E-2</v>
      </c>
      <c r="D12567">
        <v>566</v>
      </c>
      <c r="E12567" s="35">
        <v>3586048.256249994</v>
      </c>
      <c r="F12567" s="35">
        <v>3000000</v>
      </c>
      <c r="G12567" s="35">
        <v>8895846.431250006</v>
      </c>
    </row>
    <row r="12568" spans="1:7" x14ac:dyDescent="0.25">
      <c r="A12568" s="36">
        <v>0.01</v>
      </c>
      <c r="B12568" s="28" t="s">
        <v>76</v>
      </c>
      <c r="C12568" s="36">
        <v>2.5000000000000001E-2</v>
      </c>
      <c r="D12568">
        <v>567</v>
      </c>
      <c r="E12568" s="35">
        <v>3309176.174999997</v>
      </c>
      <c r="F12568" s="35">
        <v>3000000</v>
      </c>
      <c r="G12568" s="35">
        <v>9108935.700000003</v>
      </c>
    </row>
    <row r="12569" spans="1:7" x14ac:dyDescent="0.25">
      <c r="A12569" s="36">
        <v>0.01</v>
      </c>
      <c r="B12569" s="28" t="s">
        <v>76</v>
      </c>
      <c r="C12569" s="36">
        <v>2.5000000000000001E-2</v>
      </c>
      <c r="D12569">
        <v>568</v>
      </c>
      <c r="E12569" s="35">
        <v>3266987.375</v>
      </c>
      <c r="F12569" s="35">
        <v>3000000</v>
      </c>
      <c r="G12569" s="35">
        <v>9610133.875</v>
      </c>
    </row>
    <row r="12570" spans="1:7" x14ac:dyDescent="0.25">
      <c r="A12570" s="36">
        <v>0.01</v>
      </c>
      <c r="B12570" s="28" t="s">
        <v>76</v>
      </c>
      <c r="C12570" s="36">
        <v>2.5000000000000001E-2</v>
      </c>
      <c r="D12570">
        <v>569</v>
      </c>
      <c r="E12570" s="35">
        <v>3625125.775000006</v>
      </c>
      <c r="F12570" s="35">
        <v>3000000</v>
      </c>
      <c r="G12570" s="35">
        <v>8897994.224999994</v>
      </c>
    </row>
    <row r="12571" spans="1:7" x14ac:dyDescent="0.25">
      <c r="A12571" s="36">
        <v>0.01</v>
      </c>
      <c r="B12571" s="28" t="s">
        <v>76</v>
      </c>
      <c r="C12571" s="36">
        <v>2.5000000000000001E-2</v>
      </c>
      <c r="D12571">
        <v>570</v>
      </c>
      <c r="E12571" s="35">
        <v>3576475.421875</v>
      </c>
      <c r="F12571" s="35">
        <v>3000000</v>
      </c>
      <c r="G12571" s="35">
        <v>8345797.078125</v>
      </c>
    </row>
    <row r="12572" spans="1:7" x14ac:dyDescent="0.25">
      <c r="A12572" s="36">
        <v>0.01</v>
      </c>
      <c r="B12572" s="28" t="s">
        <v>76</v>
      </c>
      <c r="C12572" s="36">
        <v>2.5000000000000001E-2</v>
      </c>
      <c r="D12572">
        <v>571</v>
      </c>
      <c r="E12572" s="35">
        <v>3548081.09375</v>
      </c>
      <c r="F12572" s="35">
        <v>3000000</v>
      </c>
      <c r="G12572" s="35">
        <v>9207787.65625</v>
      </c>
    </row>
    <row r="12573" spans="1:7" x14ac:dyDescent="0.25">
      <c r="A12573" s="36">
        <v>0.01</v>
      </c>
      <c r="B12573" s="28" t="s">
        <v>76</v>
      </c>
      <c r="C12573" s="36">
        <v>2.5000000000000001E-2</v>
      </c>
      <c r="D12573">
        <v>572</v>
      </c>
      <c r="E12573" s="35">
        <v>3722070.362499997</v>
      </c>
      <c r="F12573" s="35">
        <v>3000000</v>
      </c>
      <c r="G12573" s="35">
        <v>8359194.637500003</v>
      </c>
    </row>
    <row r="12574" spans="1:7" x14ac:dyDescent="0.25">
      <c r="A12574" s="36">
        <v>0.01</v>
      </c>
      <c r="B12574" s="28" t="s">
        <v>76</v>
      </c>
      <c r="C12574" s="36">
        <v>2.5000000000000001E-2</v>
      </c>
      <c r="D12574">
        <v>573</v>
      </c>
      <c r="E12574" s="35">
        <v>4042360.084374994</v>
      </c>
      <c r="F12574" s="35">
        <v>3000000</v>
      </c>
      <c r="G12574" s="35">
        <v>7650251.165625006</v>
      </c>
    </row>
    <row r="12575" spans="1:7" x14ac:dyDescent="0.25">
      <c r="A12575" s="36">
        <v>0.01</v>
      </c>
      <c r="B12575" s="28" t="s">
        <v>76</v>
      </c>
      <c r="C12575" s="36">
        <v>2.5000000000000001E-2</v>
      </c>
      <c r="D12575">
        <v>574</v>
      </c>
      <c r="E12575" s="35">
        <v>3238569.450000003</v>
      </c>
      <c r="F12575" s="35">
        <v>3000000</v>
      </c>
      <c r="G12575" s="35">
        <v>9588718.674999997</v>
      </c>
    </row>
    <row r="12576" spans="1:7" x14ac:dyDescent="0.25">
      <c r="A12576" s="36">
        <v>0.01</v>
      </c>
      <c r="B12576" s="28" t="s">
        <v>76</v>
      </c>
      <c r="C12576" s="36">
        <v>2.5000000000000001E-2</v>
      </c>
      <c r="D12576">
        <v>575</v>
      </c>
      <c r="E12576" s="35">
        <v>4165372.5</v>
      </c>
      <c r="F12576" s="35">
        <v>3000000</v>
      </c>
      <c r="G12576" s="35">
        <v>7670337.5</v>
      </c>
    </row>
    <row r="12577" spans="1:7" x14ac:dyDescent="0.25">
      <c r="A12577" s="36">
        <v>0.01</v>
      </c>
      <c r="B12577" s="28" t="s">
        <v>76</v>
      </c>
      <c r="C12577" s="36">
        <v>2.5000000000000001E-2</v>
      </c>
      <c r="D12577">
        <v>576</v>
      </c>
      <c r="E12577" s="35">
        <v>4014857.0249999911</v>
      </c>
      <c r="F12577" s="35">
        <v>3000000</v>
      </c>
      <c r="G12577" s="35">
        <v>7876397.9750000089</v>
      </c>
    </row>
    <row r="12578" spans="1:7" x14ac:dyDescent="0.25">
      <c r="A12578" s="36">
        <v>0.01</v>
      </c>
      <c r="B12578" s="28" t="s">
        <v>76</v>
      </c>
      <c r="C12578" s="36">
        <v>2.5000000000000001E-2</v>
      </c>
      <c r="D12578">
        <v>577</v>
      </c>
      <c r="E12578" s="35">
        <v>2787590.9375</v>
      </c>
      <c r="F12578" s="35">
        <v>3000000</v>
      </c>
      <c r="G12578" s="35">
        <v>10169055.9375</v>
      </c>
    </row>
    <row r="12579" spans="1:7" x14ac:dyDescent="0.25">
      <c r="A12579" s="36">
        <v>0.01</v>
      </c>
      <c r="B12579" s="28" t="s">
        <v>76</v>
      </c>
      <c r="C12579" s="36">
        <v>2.5000000000000001E-2</v>
      </c>
      <c r="D12579">
        <v>578</v>
      </c>
      <c r="E12579" s="35">
        <v>2879768.362499997</v>
      </c>
      <c r="F12579" s="35">
        <v>3000000</v>
      </c>
      <c r="G12579" s="35">
        <v>10074109.137500003</v>
      </c>
    </row>
    <row r="12580" spans="1:7" x14ac:dyDescent="0.25">
      <c r="A12580" s="36">
        <v>0.01</v>
      </c>
      <c r="B12580" s="28" t="s">
        <v>76</v>
      </c>
      <c r="C12580" s="36">
        <v>2.5000000000000001E-2</v>
      </c>
      <c r="D12580">
        <v>579</v>
      </c>
      <c r="E12580" s="35">
        <v>3752238.5390625</v>
      </c>
      <c r="F12580" s="35">
        <v>3000000</v>
      </c>
      <c r="G12580" s="35">
        <v>8832571.7734375</v>
      </c>
    </row>
    <row r="12581" spans="1:7" x14ac:dyDescent="0.25">
      <c r="A12581" s="36">
        <v>0.01</v>
      </c>
      <c r="B12581" s="28" t="s">
        <v>76</v>
      </c>
      <c r="C12581" s="36">
        <v>2.5000000000000001E-2</v>
      </c>
      <c r="D12581">
        <v>580</v>
      </c>
      <c r="E12581" s="35">
        <v>4047025.924999997</v>
      </c>
      <c r="F12581" s="35">
        <v>3000000</v>
      </c>
      <c r="G12581" s="35">
        <v>8353596.575000003</v>
      </c>
    </row>
    <row r="12582" spans="1:7" x14ac:dyDescent="0.25">
      <c r="A12582" s="36">
        <v>0.01</v>
      </c>
      <c r="B12582" s="28" t="s">
        <v>76</v>
      </c>
      <c r="C12582" s="36">
        <v>2.5000000000000001E-2</v>
      </c>
      <c r="D12582">
        <v>581</v>
      </c>
      <c r="E12582" s="35">
        <v>4072020.40625</v>
      </c>
      <c r="F12582" s="35">
        <v>3000000</v>
      </c>
      <c r="G12582" s="35">
        <v>8924553.03125</v>
      </c>
    </row>
    <row r="12583" spans="1:7" x14ac:dyDescent="0.25">
      <c r="A12583" s="36">
        <v>0.01</v>
      </c>
      <c r="B12583" s="28" t="s">
        <v>76</v>
      </c>
      <c r="C12583" s="36">
        <v>2.5000000000000001E-2</v>
      </c>
      <c r="D12583">
        <v>582</v>
      </c>
      <c r="E12583" s="35">
        <v>3960571.4609375</v>
      </c>
      <c r="F12583" s="35">
        <v>3000000</v>
      </c>
      <c r="G12583" s="35">
        <v>8893026.0390625</v>
      </c>
    </row>
    <row r="12584" spans="1:7" x14ac:dyDescent="0.25">
      <c r="A12584" s="36">
        <v>0.01</v>
      </c>
      <c r="B12584" s="28" t="s">
        <v>76</v>
      </c>
      <c r="C12584" s="36">
        <v>2.5000000000000001E-2</v>
      </c>
      <c r="D12584">
        <v>583</v>
      </c>
      <c r="E12584" s="35">
        <v>3226961.668750003</v>
      </c>
      <c r="F12584" s="35">
        <v>3000000</v>
      </c>
      <c r="G12584" s="35">
        <v>9766283.956249997</v>
      </c>
    </row>
    <row r="12585" spans="1:7" x14ac:dyDescent="0.25">
      <c r="A12585" s="36">
        <v>0.01</v>
      </c>
      <c r="B12585" s="28" t="s">
        <v>76</v>
      </c>
      <c r="C12585" s="36">
        <v>2.5000000000000001E-2</v>
      </c>
      <c r="D12585">
        <v>584</v>
      </c>
      <c r="E12585" s="35">
        <v>3356455.96875</v>
      </c>
      <c r="F12585" s="35">
        <v>3000000</v>
      </c>
      <c r="G12585" s="35">
        <v>9361065.90625</v>
      </c>
    </row>
    <row r="12586" spans="1:7" x14ac:dyDescent="0.25">
      <c r="A12586" s="36">
        <v>0.01</v>
      </c>
      <c r="B12586" s="28" t="s">
        <v>76</v>
      </c>
      <c r="C12586" s="36">
        <v>2.5000000000000001E-2</v>
      </c>
      <c r="D12586">
        <v>585</v>
      </c>
      <c r="E12586" s="35">
        <v>3705493.306250006</v>
      </c>
      <c r="F12586" s="35">
        <v>3000000</v>
      </c>
      <c r="G12586" s="35">
        <v>8633353.568749994</v>
      </c>
    </row>
    <row r="12587" spans="1:7" x14ac:dyDescent="0.25">
      <c r="A12587" s="36">
        <v>0.01</v>
      </c>
      <c r="B12587" s="28" t="s">
        <v>76</v>
      </c>
      <c r="C12587" s="36">
        <v>2.5000000000000001E-2</v>
      </c>
      <c r="D12587">
        <v>586</v>
      </c>
      <c r="E12587" s="35">
        <v>3294558.4750000089</v>
      </c>
      <c r="F12587" s="35">
        <v>3000000</v>
      </c>
      <c r="G12587" s="35">
        <v>10096715.274999991</v>
      </c>
    </row>
    <row r="12588" spans="1:7" x14ac:dyDescent="0.25">
      <c r="A12588" s="36">
        <v>0.01</v>
      </c>
      <c r="B12588" s="28" t="s">
        <v>76</v>
      </c>
      <c r="C12588" s="36">
        <v>2.5000000000000001E-2</v>
      </c>
      <c r="D12588">
        <v>587</v>
      </c>
      <c r="E12588" s="35">
        <v>4317444.700000003</v>
      </c>
      <c r="F12588" s="35">
        <v>3000000</v>
      </c>
      <c r="G12588" s="35">
        <v>7857532.799999997</v>
      </c>
    </row>
    <row r="12589" spans="1:7" x14ac:dyDescent="0.25">
      <c r="A12589" s="36">
        <v>0.01</v>
      </c>
      <c r="B12589" s="28" t="s">
        <v>76</v>
      </c>
      <c r="C12589" s="36">
        <v>2.5000000000000001E-2</v>
      </c>
      <c r="D12589">
        <v>588</v>
      </c>
      <c r="E12589" s="35">
        <v>3302958.7843750119</v>
      </c>
      <c r="F12589" s="35">
        <v>3000000</v>
      </c>
      <c r="G12589" s="35">
        <v>9290511.2156249881</v>
      </c>
    </row>
    <row r="12590" spans="1:7" x14ac:dyDescent="0.25">
      <c r="A12590" s="36">
        <v>0.01</v>
      </c>
      <c r="B12590" s="28" t="s">
        <v>76</v>
      </c>
      <c r="C12590" s="36">
        <v>2.5000000000000001E-2</v>
      </c>
      <c r="D12590">
        <v>589</v>
      </c>
      <c r="E12590" s="35">
        <v>3574479.206249997</v>
      </c>
      <c r="F12590" s="35">
        <v>3000000</v>
      </c>
      <c r="G12590" s="35">
        <v>8476417.043750003</v>
      </c>
    </row>
    <row r="12591" spans="1:7" x14ac:dyDescent="0.25">
      <c r="A12591" s="36">
        <v>0.01</v>
      </c>
      <c r="B12591" s="28" t="s">
        <v>76</v>
      </c>
      <c r="C12591" s="36">
        <v>2.5000000000000001E-2</v>
      </c>
      <c r="D12591">
        <v>590</v>
      </c>
      <c r="E12591" s="35">
        <v>3434847.275000006</v>
      </c>
      <c r="F12591" s="35">
        <v>3000000</v>
      </c>
      <c r="G12591" s="35">
        <v>9273827.724999994</v>
      </c>
    </row>
    <row r="12592" spans="1:7" x14ac:dyDescent="0.25">
      <c r="A12592" s="36">
        <v>0.01</v>
      </c>
      <c r="B12592" s="28" t="s">
        <v>76</v>
      </c>
      <c r="C12592" s="36">
        <v>2.5000000000000001E-2</v>
      </c>
      <c r="D12592">
        <v>591</v>
      </c>
      <c r="E12592" s="35">
        <v>3130672.643749997</v>
      </c>
      <c r="F12592" s="35">
        <v>3000000</v>
      </c>
      <c r="G12592" s="35">
        <v>9886649.543750003</v>
      </c>
    </row>
    <row r="12593" spans="1:7" x14ac:dyDescent="0.25">
      <c r="A12593" s="36">
        <v>0.01</v>
      </c>
      <c r="B12593" s="28" t="s">
        <v>76</v>
      </c>
      <c r="C12593" s="36">
        <v>2.5000000000000001E-2</v>
      </c>
      <c r="D12593">
        <v>592</v>
      </c>
      <c r="E12593" s="35">
        <v>3223969.103125006</v>
      </c>
      <c r="F12593" s="35">
        <v>3000000</v>
      </c>
      <c r="G12593" s="35">
        <v>9590662.459374994</v>
      </c>
    </row>
    <row r="12594" spans="1:7" x14ac:dyDescent="0.25">
      <c r="A12594" s="36">
        <v>0.01</v>
      </c>
      <c r="B12594" s="28" t="s">
        <v>76</v>
      </c>
      <c r="C12594" s="36">
        <v>2.5000000000000001E-2</v>
      </c>
      <c r="D12594">
        <v>593</v>
      </c>
      <c r="E12594" s="35">
        <v>3974767.712500006</v>
      </c>
      <c r="F12594" s="35">
        <v>3000000</v>
      </c>
      <c r="G12594" s="35">
        <v>8262706.974999994</v>
      </c>
    </row>
    <row r="12595" spans="1:7" x14ac:dyDescent="0.25">
      <c r="A12595" s="36">
        <v>0.01</v>
      </c>
      <c r="B12595" s="28" t="s">
        <v>76</v>
      </c>
      <c r="C12595" s="36">
        <v>2.5000000000000001E-2</v>
      </c>
      <c r="D12595">
        <v>594</v>
      </c>
      <c r="E12595" s="35">
        <v>4117942.596874997</v>
      </c>
      <c r="F12595" s="35">
        <v>3000000</v>
      </c>
      <c r="G12595" s="35">
        <v>8250007.715625003</v>
      </c>
    </row>
    <row r="12596" spans="1:7" x14ac:dyDescent="0.25">
      <c r="A12596" s="36">
        <v>0.01</v>
      </c>
      <c r="B12596" s="28" t="s">
        <v>76</v>
      </c>
      <c r="C12596" s="36">
        <v>2.5000000000000001E-2</v>
      </c>
      <c r="D12596">
        <v>595</v>
      </c>
      <c r="E12596" s="35">
        <v>4322986.875</v>
      </c>
      <c r="F12596" s="35">
        <v>3000000</v>
      </c>
      <c r="G12596" s="35">
        <v>7356943.125</v>
      </c>
    </row>
    <row r="12597" spans="1:7" x14ac:dyDescent="0.25">
      <c r="A12597" s="36">
        <v>0.01</v>
      </c>
      <c r="B12597" s="28" t="s">
        <v>76</v>
      </c>
      <c r="C12597" s="36">
        <v>2.5000000000000001E-2</v>
      </c>
      <c r="D12597">
        <v>596</v>
      </c>
      <c r="E12597" s="35">
        <v>3619311.4375</v>
      </c>
      <c r="F12597" s="35">
        <v>3000000</v>
      </c>
      <c r="G12597" s="35">
        <v>9372321.0625</v>
      </c>
    </row>
    <row r="12598" spans="1:7" x14ac:dyDescent="0.25">
      <c r="A12598" s="36">
        <v>0.01</v>
      </c>
      <c r="B12598" s="28" t="s">
        <v>76</v>
      </c>
      <c r="C12598" s="36">
        <v>2.5000000000000001E-2</v>
      </c>
      <c r="D12598">
        <v>597</v>
      </c>
      <c r="E12598" s="35">
        <v>2555421.296875</v>
      </c>
      <c r="F12598" s="35">
        <v>3000000</v>
      </c>
      <c r="G12598" s="35">
        <v>10858884.328125</v>
      </c>
    </row>
    <row r="12599" spans="1:7" x14ac:dyDescent="0.25">
      <c r="A12599" s="36">
        <v>0.01</v>
      </c>
      <c r="B12599" s="28" t="s">
        <v>76</v>
      </c>
      <c r="C12599" s="36">
        <v>2.5000000000000001E-2</v>
      </c>
      <c r="D12599">
        <v>598</v>
      </c>
      <c r="E12599" s="35">
        <v>3497812.0750000179</v>
      </c>
      <c r="F12599" s="35">
        <v>3000000</v>
      </c>
      <c r="G12599" s="35">
        <v>8750222.9249999821</v>
      </c>
    </row>
    <row r="12600" spans="1:7" x14ac:dyDescent="0.25">
      <c r="A12600" s="36">
        <v>0.01</v>
      </c>
      <c r="B12600" s="28" t="s">
        <v>76</v>
      </c>
      <c r="C12600" s="36">
        <v>2.5000000000000001E-2</v>
      </c>
      <c r="D12600">
        <v>599</v>
      </c>
      <c r="E12600" s="35">
        <v>3959697.878124997</v>
      </c>
      <c r="F12600" s="35">
        <v>3000000</v>
      </c>
      <c r="G12600" s="35">
        <v>7450692.121875003</v>
      </c>
    </row>
    <row r="12601" spans="1:7" x14ac:dyDescent="0.25">
      <c r="A12601" s="36">
        <v>0.01</v>
      </c>
      <c r="B12601" s="28" t="s">
        <v>76</v>
      </c>
      <c r="C12601" s="36">
        <v>2.5000000000000001E-2</v>
      </c>
      <c r="D12601">
        <v>600</v>
      </c>
      <c r="E12601" s="35">
        <v>3525161.575000003</v>
      </c>
      <c r="F12601" s="35">
        <v>3000000</v>
      </c>
      <c r="G12601" s="35">
        <v>9073478.424999997</v>
      </c>
    </row>
    <row r="12602" spans="1:7" x14ac:dyDescent="0.25">
      <c r="A12602" s="36">
        <v>0.01</v>
      </c>
      <c r="B12602" s="28" t="s">
        <v>76</v>
      </c>
      <c r="C12602" s="36">
        <v>2.5000000000000001E-2</v>
      </c>
      <c r="D12602">
        <v>601</v>
      </c>
      <c r="E12602" s="35">
        <v>3078400.3125</v>
      </c>
      <c r="F12602" s="35">
        <v>3000000</v>
      </c>
      <c r="G12602" s="35">
        <v>9818451.5625</v>
      </c>
    </row>
    <row r="12603" spans="1:7" x14ac:dyDescent="0.25">
      <c r="A12603" s="36">
        <v>0.01</v>
      </c>
      <c r="B12603" s="28" t="s">
        <v>76</v>
      </c>
      <c r="C12603" s="36">
        <v>2.5000000000000001E-2</v>
      </c>
      <c r="D12603">
        <v>602</v>
      </c>
      <c r="E12603" s="35">
        <v>3944870.453125</v>
      </c>
      <c r="F12603" s="35">
        <v>3000000</v>
      </c>
      <c r="G12603" s="35">
        <v>7931840.484375</v>
      </c>
    </row>
    <row r="12604" spans="1:7" x14ac:dyDescent="0.25">
      <c r="A12604" s="36">
        <v>0.01</v>
      </c>
      <c r="B12604" s="28" t="s">
        <v>76</v>
      </c>
      <c r="C12604" s="36">
        <v>2.5000000000000001E-2</v>
      </c>
      <c r="D12604">
        <v>603</v>
      </c>
      <c r="E12604" s="35">
        <v>3353627.1203125119</v>
      </c>
      <c r="F12604" s="35">
        <v>3000000</v>
      </c>
      <c r="G12604" s="35">
        <v>9727187.2546874881</v>
      </c>
    </row>
    <row r="12605" spans="1:7" x14ac:dyDescent="0.25">
      <c r="A12605" s="36">
        <v>0.01</v>
      </c>
      <c r="B12605" s="28" t="s">
        <v>76</v>
      </c>
      <c r="C12605" s="36">
        <v>2.5000000000000001E-2</v>
      </c>
      <c r="D12605">
        <v>604</v>
      </c>
      <c r="E12605" s="35">
        <v>4572660.5640624911</v>
      </c>
      <c r="F12605" s="35">
        <v>3000000</v>
      </c>
      <c r="G12605" s="35">
        <v>7287607.5609375089</v>
      </c>
    </row>
    <row r="12606" spans="1:7" x14ac:dyDescent="0.25">
      <c r="A12606" s="36">
        <v>0.01</v>
      </c>
      <c r="B12606" s="28" t="s">
        <v>76</v>
      </c>
      <c r="C12606" s="36">
        <v>2.5000000000000001E-2</v>
      </c>
      <c r="D12606">
        <v>605</v>
      </c>
      <c r="E12606" s="35">
        <v>3987042.118750006</v>
      </c>
      <c r="F12606" s="35">
        <v>3000000</v>
      </c>
      <c r="G12606" s="35">
        <v>7524549.131249994</v>
      </c>
    </row>
    <row r="12607" spans="1:7" x14ac:dyDescent="0.25">
      <c r="A12607" s="36">
        <v>0.01</v>
      </c>
      <c r="B12607" s="28" t="s">
        <v>76</v>
      </c>
      <c r="C12607" s="36">
        <v>2.5000000000000001E-2</v>
      </c>
      <c r="D12607">
        <v>606</v>
      </c>
      <c r="E12607" s="35">
        <v>3964478.6499999911</v>
      </c>
      <c r="F12607" s="35">
        <v>3000000</v>
      </c>
      <c r="G12607" s="35">
        <v>8267101.3500000089</v>
      </c>
    </row>
    <row r="12608" spans="1:7" x14ac:dyDescent="0.25">
      <c r="A12608" s="36">
        <v>0.01</v>
      </c>
      <c r="B12608" s="28" t="s">
        <v>76</v>
      </c>
      <c r="C12608" s="36">
        <v>2.5000000000000001E-2</v>
      </c>
      <c r="D12608">
        <v>607</v>
      </c>
      <c r="E12608" s="35">
        <v>4106428.037499994</v>
      </c>
      <c r="F12608" s="35">
        <v>3000000</v>
      </c>
      <c r="G12608" s="35">
        <v>8215053.212500006</v>
      </c>
    </row>
    <row r="12609" spans="1:7" x14ac:dyDescent="0.25">
      <c r="A12609" s="36">
        <v>0.01</v>
      </c>
      <c r="B12609" s="28" t="s">
        <v>76</v>
      </c>
      <c r="C12609" s="36">
        <v>2.5000000000000001E-2</v>
      </c>
      <c r="D12609">
        <v>608</v>
      </c>
      <c r="E12609" s="35">
        <v>3688491.325000003</v>
      </c>
      <c r="F12609" s="35">
        <v>3000000</v>
      </c>
      <c r="G12609" s="35">
        <v>8486038.674999997</v>
      </c>
    </row>
    <row r="12610" spans="1:7" x14ac:dyDescent="0.25">
      <c r="A12610" s="36">
        <v>0.01</v>
      </c>
      <c r="B12610" s="28" t="s">
        <v>76</v>
      </c>
      <c r="C12610" s="36">
        <v>2.5000000000000001E-2</v>
      </c>
      <c r="D12610">
        <v>609</v>
      </c>
      <c r="E12610" s="35">
        <v>3386734.924999997</v>
      </c>
      <c r="F12610" s="35">
        <v>3000000</v>
      </c>
      <c r="G12610" s="35">
        <v>9365500.075000003</v>
      </c>
    </row>
    <row r="12611" spans="1:7" x14ac:dyDescent="0.25">
      <c r="A12611" s="36">
        <v>0.01</v>
      </c>
      <c r="B12611" s="28" t="s">
        <v>76</v>
      </c>
      <c r="C12611" s="36">
        <v>2.5000000000000001E-2</v>
      </c>
      <c r="D12611">
        <v>610</v>
      </c>
      <c r="E12611" s="35">
        <v>2713351.275000006</v>
      </c>
      <c r="F12611" s="35">
        <v>3000000</v>
      </c>
      <c r="G12611" s="35">
        <v>10599471.849999994</v>
      </c>
    </row>
    <row r="12612" spans="1:7" x14ac:dyDescent="0.25">
      <c r="A12612" s="36">
        <v>0.01</v>
      </c>
      <c r="B12612" s="28" t="s">
        <v>76</v>
      </c>
      <c r="C12612" s="36">
        <v>2.5000000000000001E-2</v>
      </c>
      <c r="D12612">
        <v>611</v>
      </c>
      <c r="E12612" s="35">
        <v>3523107.743750006</v>
      </c>
      <c r="F12612" s="35">
        <v>3000000</v>
      </c>
      <c r="G12612" s="35">
        <v>9729352.256249994</v>
      </c>
    </row>
    <row r="12613" spans="1:7" x14ac:dyDescent="0.25">
      <c r="A12613" s="36">
        <v>0.01</v>
      </c>
      <c r="B12613" s="28" t="s">
        <v>76</v>
      </c>
      <c r="C12613" s="36">
        <v>2.5000000000000001E-2</v>
      </c>
      <c r="D12613">
        <v>612</v>
      </c>
      <c r="E12613" s="35">
        <v>3448642.768749997</v>
      </c>
      <c r="F12613" s="35">
        <v>3000000</v>
      </c>
      <c r="G12613" s="35">
        <v>9145757.231250003</v>
      </c>
    </row>
    <row r="12614" spans="1:7" x14ac:dyDescent="0.25">
      <c r="A12614" s="36">
        <v>0.01</v>
      </c>
      <c r="B12614" s="28" t="s">
        <v>76</v>
      </c>
      <c r="C12614" s="36">
        <v>2.5000000000000001E-2</v>
      </c>
      <c r="D12614">
        <v>613</v>
      </c>
      <c r="E12614" s="35">
        <v>4036868.2875000089</v>
      </c>
      <c r="F12614" s="35">
        <v>3000000</v>
      </c>
      <c r="G12614" s="35">
        <v>8685198.5874999911</v>
      </c>
    </row>
    <row r="12615" spans="1:7" x14ac:dyDescent="0.25">
      <c r="A12615" s="36">
        <v>0.01</v>
      </c>
      <c r="B12615" s="28" t="s">
        <v>76</v>
      </c>
      <c r="C12615" s="36">
        <v>2.5000000000000001E-2</v>
      </c>
      <c r="D12615">
        <v>614</v>
      </c>
      <c r="E12615" s="35">
        <v>4207137.678124994</v>
      </c>
      <c r="F12615" s="35">
        <v>3000000</v>
      </c>
      <c r="G12615" s="35">
        <v>7371791.696875006</v>
      </c>
    </row>
    <row r="12616" spans="1:7" x14ac:dyDescent="0.25">
      <c r="A12616" s="36">
        <v>0.01</v>
      </c>
      <c r="B12616" s="28" t="s">
        <v>76</v>
      </c>
      <c r="C12616" s="36">
        <v>2.5000000000000001E-2</v>
      </c>
      <c r="D12616">
        <v>615</v>
      </c>
      <c r="E12616" s="35">
        <v>3767648.825000003</v>
      </c>
      <c r="F12616" s="35">
        <v>3000000</v>
      </c>
      <c r="G12616" s="35">
        <v>8406088.674999997</v>
      </c>
    </row>
    <row r="12617" spans="1:7" x14ac:dyDescent="0.25">
      <c r="A12617" s="36">
        <v>0.01</v>
      </c>
      <c r="B12617" s="28" t="s">
        <v>76</v>
      </c>
      <c r="C12617" s="36">
        <v>2.5000000000000001E-2</v>
      </c>
      <c r="D12617">
        <v>616</v>
      </c>
      <c r="E12617" s="35">
        <v>3333880.299999997</v>
      </c>
      <c r="F12617" s="35">
        <v>3000000</v>
      </c>
      <c r="G12617" s="35">
        <v>10119861.262500003</v>
      </c>
    </row>
    <row r="12618" spans="1:7" x14ac:dyDescent="0.25">
      <c r="A12618" s="36">
        <v>0.01</v>
      </c>
      <c r="B12618" s="28" t="s">
        <v>76</v>
      </c>
      <c r="C12618" s="36">
        <v>2.5000000000000001E-2</v>
      </c>
      <c r="D12618">
        <v>617</v>
      </c>
      <c r="E12618" s="35">
        <v>3765134.934375003</v>
      </c>
      <c r="F12618" s="35">
        <v>3000000</v>
      </c>
      <c r="G12618" s="35">
        <v>9209098.503124997</v>
      </c>
    </row>
    <row r="12619" spans="1:7" x14ac:dyDescent="0.25">
      <c r="A12619" s="36">
        <v>0.01</v>
      </c>
      <c r="B12619" s="28" t="s">
        <v>76</v>
      </c>
      <c r="C12619" s="36">
        <v>2.5000000000000001E-2</v>
      </c>
      <c r="D12619">
        <v>618</v>
      </c>
      <c r="E12619" s="35">
        <v>3869446.825000003</v>
      </c>
      <c r="F12619" s="35">
        <v>3000000</v>
      </c>
      <c r="G12619" s="35">
        <v>8378108.174999997</v>
      </c>
    </row>
    <row r="12620" spans="1:7" x14ac:dyDescent="0.25">
      <c r="A12620" s="36">
        <v>0.01</v>
      </c>
      <c r="B12620" s="28" t="s">
        <v>76</v>
      </c>
      <c r="C12620" s="36">
        <v>2.5000000000000001E-2</v>
      </c>
      <c r="D12620">
        <v>619</v>
      </c>
      <c r="E12620" s="35">
        <v>4434465.359375</v>
      </c>
      <c r="F12620" s="35">
        <v>3000000</v>
      </c>
      <c r="G12620" s="35">
        <v>7790916.515625</v>
      </c>
    </row>
    <row r="12621" spans="1:7" x14ac:dyDescent="0.25">
      <c r="A12621" s="36">
        <v>0.01</v>
      </c>
      <c r="B12621" s="28" t="s">
        <v>76</v>
      </c>
      <c r="C12621" s="36">
        <v>2.5000000000000001E-2</v>
      </c>
      <c r="D12621">
        <v>620</v>
      </c>
      <c r="E12621" s="35">
        <v>3606739.8359375</v>
      </c>
      <c r="F12621" s="35">
        <v>3000000</v>
      </c>
      <c r="G12621" s="35">
        <v>8837096.1015625</v>
      </c>
    </row>
    <row r="12622" spans="1:7" x14ac:dyDescent="0.25">
      <c r="A12622" s="36">
        <v>0.01</v>
      </c>
      <c r="B12622" s="28" t="s">
        <v>76</v>
      </c>
      <c r="C12622" s="36">
        <v>2.5000000000000001E-2</v>
      </c>
      <c r="D12622">
        <v>621</v>
      </c>
      <c r="E12622" s="35">
        <v>3795708.512500003</v>
      </c>
      <c r="F12622" s="35">
        <v>3000000</v>
      </c>
      <c r="G12622" s="35">
        <v>7688590.237499997</v>
      </c>
    </row>
    <row r="12623" spans="1:7" x14ac:dyDescent="0.25">
      <c r="A12623" s="36">
        <v>0.01</v>
      </c>
      <c r="B12623" s="28" t="s">
        <v>76</v>
      </c>
      <c r="C12623" s="36">
        <v>2.5000000000000001E-2</v>
      </c>
      <c r="D12623">
        <v>622</v>
      </c>
      <c r="E12623" s="35">
        <v>3832692.512500003</v>
      </c>
      <c r="F12623" s="35">
        <v>3000000</v>
      </c>
      <c r="G12623" s="35">
        <v>8660045.612499997</v>
      </c>
    </row>
    <row r="12624" spans="1:7" x14ac:dyDescent="0.25">
      <c r="A12624" s="36">
        <v>0.01</v>
      </c>
      <c r="B12624" s="28" t="s">
        <v>76</v>
      </c>
      <c r="C12624" s="36">
        <v>2.5000000000000001E-2</v>
      </c>
      <c r="D12624">
        <v>623</v>
      </c>
      <c r="E12624" s="35">
        <v>3194603.224999994</v>
      </c>
      <c r="F12624" s="35">
        <v>3000000</v>
      </c>
      <c r="G12624" s="35">
        <v>9169665.525000006</v>
      </c>
    </row>
    <row r="12625" spans="1:7" x14ac:dyDescent="0.25">
      <c r="A12625" s="36">
        <v>0.01</v>
      </c>
      <c r="B12625" s="28" t="s">
        <v>76</v>
      </c>
      <c r="C12625" s="36">
        <v>2.5000000000000001E-2</v>
      </c>
      <c r="D12625">
        <v>624</v>
      </c>
      <c r="E12625" s="35">
        <v>3301288.453125</v>
      </c>
      <c r="F12625" s="35">
        <v>3000000</v>
      </c>
      <c r="G12625" s="35">
        <v>9474925.296875</v>
      </c>
    </row>
    <row r="12626" spans="1:7" x14ac:dyDescent="0.25">
      <c r="A12626" s="36">
        <v>0.01</v>
      </c>
      <c r="B12626" s="28" t="s">
        <v>76</v>
      </c>
      <c r="C12626" s="36">
        <v>2.5000000000000001E-2</v>
      </c>
      <c r="D12626">
        <v>625</v>
      </c>
      <c r="E12626" s="35">
        <v>3205953.446875006</v>
      </c>
      <c r="F12626" s="35">
        <v>3000000</v>
      </c>
      <c r="G12626" s="35">
        <v>10341475.303124994</v>
      </c>
    </row>
    <row r="12627" spans="1:7" x14ac:dyDescent="0.25">
      <c r="A12627" s="36">
        <v>0.01</v>
      </c>
      <c r="B12627" s="28" t="s">
        <v>76</v>
      </c>
      <c r="C12627" s="36">
        <v>2.5000000000000001E-2</v>
      </c>
      <c r="D12627">
        <v>626</v>
      </c>
      <c r="E12627" s="35">
        <v>3986042.387500003</v>
      </c>
      <c r="F12627" s="35">
        <v>3000000</v>
      </c>
      <c r="G12627" s="35">
        <v>8419923.862499997</v>
      </c>
    </row>
    <row r="12628" spans="1:7" x14ac:dyDescent="0.25">
      <c r="A12628" s="36">
        <v>0.01</v>
      </c>
      <c r="B12628" s="28" t="s">
        <v>76</v>
      </c>
      <c r="C12628" s="36">
        <v>2.5000000000000001E-2</v>
      </c>
      <c r="D12628">
        <v>627</v>
      </c>
      <c r="E12628" s="35">
        <v>4326845.825000003</v>
      </c>
      <c r="F12628" s="35">
        <v>3000000</v>
      </c>
      <c r="G12628" s="35">
        <v>6824851.674999997</v>
      </c>
    </row>
    <row r="12629" spans="1:7" x14ac:dyDescent="0.25">
      <c r="A12629" s="36">
        <v>0.01</v>
      </c>
      <c r="B12629" s="28" t="s">
        <v>76</v>
      </c>
      <c r="C12629" s="36">
        <v>2.5000000000000001E-2</v>
      </c>
      <c r="D12629">
        <v>628</v>
      </c>
      <c r="E12629" s="35">
        <v>3742558.181250006</v>
      </c>
      <c r="F12629" s="35">
        <v>3000000</v>
      </c>
      <c r="G12629" s="35">
        <v>8590838.693749994</v>
      </c>
    </row>
    <row r="12630" spans="1:7" x14ac:dyDescent="0.25">
      <c r="A12630" s="36">
        <v>0.01</v>
      </c>
      <c r="B12630" s="28" t="s">
        <v>76</v>
      </c>
      <c r="C12630" s="36">
        <v>2.5000000000000001E-2</v>
      </c>
      <c r="D12630">
        <v>629</v>
      </c>
      <c r="E12630" s="35">
        <v>4052561.6937500089</v>
      </c>
      <c r="F12630" s="35">
        <v>3000000</v>
      </c>
      <c r="G12630" s="35">
        <v>8353140.1812499911</v>
      </c>
    </row>
    <row r="12631" spans="1:7" x14ac:dyDescent="0.25">
      <c r="A12631" s="36">
        <v>0.01</v>
      </c>
      <c r="B12631" s="28" t="s">
        <v>76</v>
      </c>
      <c r="C12631" s="36">
        <v>2.5000000000000001E-2</v>
      </c>
      <c r="D12631">
        <v>630</v>
      </c>
      <c r="E12631" s="35">
        <v>2998172.5125000179</v>
      </c>
      <c r="F12631" s="35">
        <v>3000000</v>
      </c>
      <c r="G12631" s="35">
        <v>10081787.487499982</v>
      </c>
    </row>
    <row r="12632" spans="1:7" x14ac:dyDescent="0.25">
      <c r="A12632" s="36">
        <v>0.01</v>
      </c>
      <c r="B12632" s="28" t="s">
        <v>76</v>
      </c>
      <c r="C12632" s="36">
        <v>2.5000000000000001E-2</v>
      </c>
      <c r="D12632">
        <v>631</v>
      </c>
      <c r="E12632" s="35">
        <v>3426634.7312499881</v>
      </c>
      <c r="F12632" s="35">
        <v>3000000</v>
      </c>
      <c r="G12632" s="35">
        <v>8887729.0187500119</v>
      </c>
    </row>
    <row r="12633" spans="1:7" x14ac:dyDescent="0.25">
      <c r="A12633" s="36">
        <v>0.01</v>
      </c>
      <c r="B12633" s="28" t="s">
        <v>76</v>
      </c>
      <c r="C12633" s="36">
        <v>2.5000000000000001E-2</v>
      </c>
      <c r="D12633">
        <v>632</v>
      </c>
      <c r="E12633" s="35">
        <v>3430349.71875</v>
      </c>
      <c r="F12633" s="35">
        <v>3000000</v>
      </c>
      <c r="G12633" s="35">
        <v>9470996.53125</v>
      </c>
    </row>
    <row r="12634" spans="1:7" x14ac:dyDescent="0.25">
      <c r="A12634" s="36">
        <v>0.01</v>
      </c>
      <c r="B12634" s="28" t="s">
        <v>76</v>
      </c>
      <c r="C12634" s="36">
        <v>2.5000000000000001E-2</v>
      </c>
      <c r="D12634">
        <v>633</v>
      </c>
      <c r="E12634" s="35">
        <v>3630346.5531250089</v>
      </c>
      <c r="F12634" s="35">
        <v>3000000</v>
      </c>
      <c r="G12634" s="35">
        <v>9275182.1968749911</v>
      </c>
    </row>
    <row r="12635" spans="1:7" x14ac:dyDescent="0.25">
      <c r="A12635" s="36">
        <v>0.01</v>
      </c>
      <c r="B12635" s="28" t="s">
        <v>76</v>
      </c>
      <c r="C12635" s="36">
        <v>2.5000000000000001E-2</v>
      </c>
      <c r="D12635">
        <v>634</v>
      </c>
      <c r="E12635" s="35">
        <v>3850392.3374999911</v>
      </c>
      <c r="F12635" s="35">
        <v>3000000</v>
      </c>
      <c r="G12635" s="35">
        <v>8404112.6625000089</v>
      </c>
    </row>
    <row r="12636" spans="1:7" x14ac:dyDescent="0.25">
      <c r="A12636" s="36">
        <v>0.01</v>
      </c>
      <c r="B12636" s="28" t="s">
        <v>76</v>
      </c>
      <c r="C12636" s="36">
        <v>2.5000000000000001E-2</v>
      </c>
      <c r="D12636">
        <v>635</v>
      </c>
      <c r="E12636" s="35">
        <v>3988105.7875000089</v>
      </c>
      <c r="F12636" s="35">
        <v>3000000</v>
      </c>
      <c r="G12636" s="35">
        <v>8218211.7124999911</v>
      </c>
    </row>
    <row r="12637" spans="1:7" x14ac:dyDescent="0.25">
      <c r="A12637" s="36">
        <v>0.01</v>
      </c>
      <c r="B12637" s="28" t="s">
        <v>76</v>
      </c>
      <c r="C12637" s="36">
        <v>2.5000000000000001E-2</v>
      </c>
      <c r="D12637">
        <v>636</v>
      </c>
      <c r="E12637" s="35">
        <v>3084228.681250006</v>
      </c>
      <c r="F12637" s="35">
        <v>3000000</v>
      </c>
      <c r="G12637" s="35">
        <v>9967791.318749994</v>
      </c>
    </row>
    <row r="12638" spans="1:7" x14ac:dyDescent="0.25">
      <c r="A12638" s="36">
        <v>0.01</v>
      </c>
      <c r="B12638" s="28" t="s">
        <v>76</v>
      </c>
      <c r="C12638" s="36">
        <v>2.5000000000000001E-2</v>
      </c>
      <c r="D12638">
        <v>637</v>
      </c>
      <c r="E12638" s="35">
        <v>3482589.568749994</v>
      </c>
      <c r="F12638" s="35">
        <v>3000000</v>
      </c>
      <c r="G12638" s="35">
        <v>8804554.181250006</v>
      </c>
    </row>
    <row r="12639" spans="1:7" x14ac:dyDescent="0.25">
      <c r="A12639" s="36">
        <v>0.01</v>
      </c>
      <c r="B12639" s="28" t="s">
        <v>76</v>
      </c>
      <c r="C12639" s="36">
        <v>2.5000000000000001E-2</v>
      </c>
      <c r="D12639">
        <v>638</v>
      </c>
      <c r="E12639" s="35">
        <v>3511185.1875</v>
      </c>
      <c r="F12639" s="35">
        <v>3000000</v>
      </c>
      <c r="G12639" s="35">
        <v>9136064.8125</v>
      </c>
    </row>
    <row r="12640" spans="1:7" x14ac:dyDescent="0.25">
      <c r="A12640" s="36">
        <v>0.01</v>
      </c>
      <c r="B12640" s="28" t="s">
        <v>76</v>
      </c>
      <c r="C12640" s="36">
        <v>2.5000000000000001E-2</v>
      </c>
      <c r="D12640">
        <v>639</v>
      </c>
      <c r="E12640" s="35">
        <v>3554960.900000006</v>
      </c>
      <c r="F12640" s="35">
        <v>3000000</v>
      </c>
      <c r="G12640" s="35">
        <v>9478852.849999994</v>
      </c>
    </row>
    <row r="12641" spans="1:7" x14ac:dyDescent="0.25">
      <c r="A12641" s="36">
        <v>0.01</v>
      </c>
      <c r="B12641" s="28" t="s">
        <v>76</v>
      </c>
      <c r="C12641" s="36">
        <v>2.5000000000000001E-2</v>
      </c>
      <c r="D12641">
        <v>640</v>
      </c>
      <c r="E12641" s="35">
        <v>3282003.8625000119</v>
      </c>
      <c r="F12641" s="35">
        <v>3000000</v>
      </c>
      <c r="G12641" s="35">
        <v>9370489.8874999881</v>
      </c>
    </row>
    <row r="12642" spans="1:7" x14ac:dyDescent="0.25">
      <c r="A12642" s="36">
        <v>0.01</v>
      </c>
      <c r="B12642" s="28" t="s">
        <v>76</v>
      </c>
      <c r="C12642" s="36">
        <v>2.5000000000000001E-2</v>
      </c>
      <c r="D12642">
        <v>641</v>
      </c>
      <c r="E12642" s="35">
        <v>3068379.6875</v>
      </c>
      <c r="F12642" s="35">
        <v>3000000</v>
      </c>
      <c r="G12642" s="35">
        <v>9812457.8125</v>
      </c>
    </row>
    <row r="12643" spans="1:7" x14ac:dyDescent="0.25">
      <c r="A12643" s="36">
        <v>0.01</v>
      </c>
      <c r="B12643" s="28" t="s">
        <v>76</v>
      </c>
      <c r="C12643" s="36">
        <v>2.5000000000000001E-2</v>
      </c>
      <c r="D12643">
        <v>642</v>
      </c>
      <c r="E12643" s="35">
        <v>4700249.1875</v>
      </c>
      <c r="F12643" s="35">
        <v>3000000</v>
      </c>
      <c r="G12643" s="35">
        <v>6489638.3125</v>
      </c>
    </row>
    <row r="12644" spans="1:7" x14ac:dyDescent="0.25">
      <c r="A12644" s="36">
        <v>0.01</v>
      </c>
      <c r="B12644" s="28" t="s">
        <v>76</v>
      </c>
      <c r="C12644" s="36">
        <v>2.5000000000000001E-2</v>
      </c>
      <c r="D12644">
        <v>643</v>
      </c>
      <c r="E12644" s="35">
        <v>4074559.599999994</v>
      </c>
      <c r="F12644" s="35">
        <v>3000000</v>
      </c>
      <c r="G12644" s="35">
        <v>8392926.650000006</v>
      </c>
    </row>
    <row r="12645" spans="1:7" x14ac:dyDescent="0.25">
      <c r="A12645" s="36">
        <v>0.01</v>
      </c>
      <c r="B12645" s="28" t="s">
        <v>76</v>
      </c>
      <c r="C12645" s="36">
        <v>2.5000000000000001E-2</v>
      </c>
      <c r="D12645">
        <v>644</v>
      </c>
      <c r="E12645" s="35">
        <v>3767341.0375000089</v>
      </c>
      <c r="F12645" s="35">
        <v>3000000</v>
      </c>
      <c r="G12645" s="35">
        <v>8108251.4624999911</v>
      </c>
    </row>
    <row r="12646" spans="1:7" x14ac:dyDescent="0.25">
      <c r="A12646" s="36">
        <v>0.01</v>
      </c>
      <c r="B12646" s="28" t="s">
        <v>76</v>
      </c>
      <c r="C12646" s="36">
        <v>2.5000000000000001E-2</v>
      </c>
      <c r="D12646">
        <v>645</v>
      </c>
      <c r="E12646" s="35">
        <v>3699258.754687503</v>
      </c>
      <c r="F12646" s="35">
        <v>3000000</v>
      </c>
      <c r="G12646" s="35">
        <v>9657880.620312497</v>
      </c>
    </row>
    <row r="12647" spans="1:7" x14ac:dyDescent="0.25">
      <c r="A12647" s="36">
        <v>0.01</v>
      </c>
      <c r="B12647" s="28" t="s">
        <v>76</v>
      </c>
      <c r="C12647" s="36">
        <v>2.5000000000000001E-2</v>
      </c>
      <c r="D12647">
        <v>646</v>
      </c>
      <c r="E12647" s="35">
        <v>3111133.9812499881</v>
      </c>
      <c r="F12647" s="35">
        <v>3000000</v>
      </c>
      <c r="G12647" s="35">
        <v>9697987.2687500119</v>
      </c>
    </row>
    <row r="12648" spans="1:7" x14ac:dyDescent="0.25">
      <c r="A12648" s="36">
        <v>0.01</v>
      </c>
      <c r="B12648" s="28" t="s">
        <v>76</v>
      </c>
      <c r="C12648" s="36">
        <v>2.5000000000000001E-2</v>
      </c>
      <c r="D12648">
        <v>647</v>
      </c>
      <c r="E12648" s="35">
        <v>3792800.3000000119</v>
      </c>
      <c r="F12648" s="35">
        <v>3000000</v>
      </c>
      <c r="G12648" s="35">
        <v>8532244.6999999881</v>
      </c>
    </row>
    <row r="12649" spans="1:7" x14ac:dyDescent="0.25">
      <c r="A12649" s="36">
        <v>0.01</v>
      </c>
      <c r="B12649" s="28" t="s">
        <v>76</v>
      </c>
      <c r="C12649" s="36">
        <v>2.5000000000000001E-2</v>
      </c>
      <c r="D12649">
        <v>648</v>
      </c>
      <c r="E12649" s="35">
        <v>3301581.165625006</v>
      </c>
      <c r="F12649" s="35">
        <v>3000000</v>
      </c>
      <c r="G12649" s="35">
        <v>10098050.084374994</v>
      </c>
    </row>
    <row r="12650" spans="1:7" x14ac:dyDescent="0.25">
      <c r="A12650" s="36">
        <v>0.01</v>
      </c>
      <c r="B12650" s="28" t="s">
        <v>76</v>
      </c>
      <c r="C12650" s="36">
        <v>2.5000000000000001E-2</v>
      </c>
      <c r="D12650">
        <v>649</v>
      </c>
      <c r="E12650" s="35">
        <v>3616135.0687500089</v>
      </c>
      <c r="F12650" s="35">
        <v>3000000</v>
      </c>
      <c r="G12650" s="35">
        <v>9065206.1812499911</v>
      </c>
    </row>
    <row r="12651" spans="1:7" x14ac:dyDescent="0.25">
      <c r="A12651" s="36">
        <v>0.01</v>
      </c>
      <c r="B12651" s="28" t="s">
        <v>76</v>
      </c>
      <c r="C12651" s="36">
        <v>2.5000000000000001E-2</v>
      </c>
      <c r="D12651">
        <v>650</v>
      </c>
      <c r="E12651" s="35">
        <v>2612667.0031250119</v>
      </c>
      <c r="F12651" s="35">
        <v>3000000</v>
      </c>
      <c r="G12651" s="35">
        <v>10724446.746874988</v>
      </c>
    </row>
    <row r="12652" spans="1:7" x14ac:dyDescent="0.25">
      <c r="A12652" s="36">
        <v>0.01</v>
      </c>
      <c r="B12652" s="28" t="s">
        <v>76</v>
      </c>
      <c r="C12652" s="36">
        <v>2.5000000000000001E-2</v>
      </c>
      <c r="D12652">
        <v>651</v>
      </c>
      <c r="E12652" s="35">
        <v>2925066.090625003</v>
      </c>
      <c r="F12652" s="35">
        <v>3000000</v>
      </c>
      <c r="G12652" s="35">
        <v>10407145.159374997</v>
      </c>
    </row>
    <row r="12653" spans="1:7" x14ac:dyDescent="0.25">
      <c r="A12653" s="36">
        <v>0.01</v>
      </c>
      <c r="B12653" s="28" t="s">
        <v>76</v>
      </c>
      <c r="C12653" s="36">
        <v>2.5000000000000001E-2</v>
      </c>
      <c r="D12653">
        <v>652</v>
      </c>
      <c r="E12653" s="35">
        <v>4206182.150000006</v>
      </c>
      <c r="F12653" s="35">
        <v>3000000</v>
      </c>
      <c r="G12653" s="35">
        <v>7635221.599999994</v>
      </c>
    </row>
    <row r="12654" spans="1:7" x14ac:dyDescent="0.25">
      <c r="A12654" s="36">
        <v>0.01</v>
      </c>
      <c r="B12654" s="28" t="s">
        <v>76</v>
      </c>
      <c r="C12654" s="36">
        <v>2.5000000000000001E-2</v>
      </c>
      <c r="D12654">
        <v>653</v>
      </c>
      <c r="E12654" s="35">
        <v>3568028.831249997</v>
      </c>
      <c r="F12654" s="35">
        <v>3000000</v>
      </c>
      <c r="G12654" s="35">
        <v>9279703.356250003</v>
      </c>
    </row>
    <row r="12655" spans="1:7" x14ac:dyDescent="0.25">
      <c r="A12655" s="36">
        <v>0.01</v>
      </c>
      <c r="B12655" s="28" t="s">
        <v>76</v>
      </c>
      <c r="C12655" s="36">
        <v>2.5000000000000001E-2</v>
      </c>
      <c r="D12655">
        <v>654</v>
      </c>
      <c r="E12655" s="35">
        <v>4251876.162499994</v>
      </c>
      <c r="F12655" s="35">
        <v>3000000</v>
      </c>
      <c r="G12655" s="35">
        <v>7251652.587500006</v>
      </c>
    </row>
    <row r="12656" spans="1:7" x14ac:dyDescent="0.25">
      <c r="A12656" s="36">
        <v>0.01</v>
      </c>
      <c r="B12656" s="28" t="s">
        <v>76</v>
      </c>
      <c r="C12656" s="36">
        <v>2.5000000000000001E-2</v>
      </c>
      <c r="D12656">
        <v>655</v>
      </c>
      <c r="E12656" s="35">
        <v>3507243.515625</v>
      </c>
      <c r="F12656" s="35">
        <v>3000000</v>
      </c>
      <c r="G12656" s="35">
        <v>9696663.359375</v>
      </c>
    </row>
    <row r="12657" spans="1:7" x14ac:dyDescent="0.25">
      <c r="A12657" s="36">
        <v>0.01</v>
      </c>
      <c r="B12657" s="28" t="s">
        <v>76</v>
      </c>
      <c r="C12657" s="36">
        <v>2.5000000000000001E-2</v>
      </c>
      <c r="D12657">
        <v>656</v>
      </c>
      <c r="E12657" s="35">
        <v>4552058.3125</v>
      </c>
      <c r="F12657" s="35">
        <v>3000000</v>
      </c>
      <c r="G12657" s="35">
        <v>7243312.9375</v>
      </c>
    </row>
    <row r="12658" spans="1:7" x14ac:dyDescent="0.25">
      <c r="A12658" s="36">
        <v>0.01</v>
      </c>
      <c r="B12658" s="28" t="s">
        <v>76</v>
      </c>
      <c r="C12658" s="36">
        <v>2.5000000000000001E-2</v>
      </c>
      <c r="D12658">
        <v>657</v>
      </c>
      <c r="E12658" s="35">
        <v>3208666.568749994</v>
      </c>
      <c r="F12658" s="35">
        <v>3000000</v>
      </c>
      <c r="G12658" s="35">
        <v>9699957.181250006</v>
      </c>
    </row>
    <row r="12659" spans="1:7" x14ac:dyDescent="0.25">
      <c r="A12659" s="36">
        <v>0.01</v>
      </c>
      <c r="B12659" s="28" t="s">
        <v>76</v>
      </c>
      <c r="C12659" s="36">
        <v>2.5000000000000001E-2</v>
      </c>
      <c r="D12659">
        <v>658</v>
      </c>
      <c r="E12659" s="35">
        <v>2977404.299999997</v>
      </c>
      <c r="F12659" s="35">
        <v>3000000</v>
      </c>
      <c r="G12659" s="35">
        <v>9719579.450000003</v>
      </c>
    </row>
    <row r="12660" spans="1:7" x14ac:dyDescent="0.25">
      <c r="A12660" s="36">
        <v>0.01</v>
      </c>
      <c r="B12660" s="28" t="s">
        <v>76</v>
      </c>
      <c r="C12660" s="36">
        <v>2.5000000000000001E-2</v>
      </c>
      <c r="D12660">
        <v>659</v>
      </c>
      <c r="E12660" s="35">
        <v>4362292.859375</v>
      </c>
      <c r="F12660" s="35">
        <v>3000000</v>
      </c>
      <c r="G12660" s="35">
        <v>7637092.765625</v>
      </c>
    </row>
    <row r="12661" spans="1:7" x14ac:dyDescent="0.25">
      <c r="A12661" s="36">
        <v>0.01</v>
      </c>
      <c r="B12661" s="28" t="s">
        <v>76</v>
      </c>
      <c r="C12661" s="36">
        <v>2.5000000000000001E-2</v>
      </c>
      <c r="D12661">
        <v>660</v>
      </c>
      <c r="E12661" s="35">
        <v>4169281.4187499881</v>
      </c>
      <c r="F12661" s="35">
        <v>3000000</v>
      </c>
      <c r="G12661" s="35">
        <v>8821957.3312500119</v>
      </c>
    </row>
    <row r="12662" spans="1:7" x14ac:dyDescent="0.25">
      <c r="A12662" s="36">
        <v>0.01</v>
      </c>
      <c r="B12662" s="28" t="s">
        <v>76</v>
      </c>
      <c r="C12662" s="36">
        <v>2.5000000000000001E-2</v>
      </c>
      <c r="D12662">
        <v>661</v>
      </c>
      <c r="E12662" s="35">
        <v>3595082.618750006</v>
      </c>
      <c r="F12662" s="35">
        <v>3000000</v>
      </c>
      <c r="G12662" s="35">
        <v>9185134.881249994</v>
      </c>
    </row>
    <row r="12663" spans="1:7" x14ac:dyDescent="0.25">
      <c r="A12663" s="36">
        <v>0.01</v>
      </c>
      <c r="B12663" s="28" t="s">
        <v>76</v>
      </c>
      <c r="C12663" s="36">
        <v>2.5000000000000001E-2</v>
      </c>
      <c r="D12663">
        <v>662</v>
      </c>
      <c r="E12663" s="35">
        <v>3560924.8937500119</v>
      </c>
      <c r="F12663" s="35">
        <v>3000000</v>
      </c>
      <c r="G12663" s="35">
        <v>9503227.6062499881</v>
      </c>
    </row>
    <row r="12664" spans="1:7" x14ac:dyDescent="0.25">
      <c r="A12664" s="36">
        <v>0.01</v>
      </c>
      <c r="B12664" s="28" t="s">
        <v>76</v>
      </c>
      <c r="C12664" s="36">
        <v>2.5000000000000001E-2</v>
      </c>
      <c r="D12664">
        <v>663</v>
      </c>
      <c r="E12664" s="35">
        <v>3910544.125</v>
      </c>
      <c r="F12664" s="35">
        <v>3000000</v>
      </c>
      <c r="G12664" s="35">
        <v>7838355.875</v>
      </c>
    </row>
    <row r="12665" spans="1:7" x14ac:dyDescent="0.25">
      <c r="A12665" s="36">
        <v>0.01</v>
      </c>
      <c r="B12665" s="28" t="s">
        <v>76</v>
      </c>
      <c r="C12665" s="36">
        <v>2.5000000000000001E-2</v>
      </c>
      <c r="D12665">
        <v>664</v>
      </c>
      <c r="E12665" s="35">
        <v>2803986.5</v>
      </c>
      <c r="F12665" s="35">
        <v>3000000</v>
      </c>
      <c r="G12665" s="35">
        <v>10515501</v>
      </c>
    </row>
    <row r="12666" spans="1:7" x14ac:dyDescent="0.25">
      <c r="A12666" s="36">
        <v>0.01</v>
      </c>
      <c r="B12666" s="28" t="s">
        <v>76</v>
      </c>
      <c r="C12666" s="36">
        <v>2.5000000000000001E-2</v>
      </c>
      <c r="D12666">
        <v>665</v>
      </c>
      <c r="E12666" s="35">
        <v>3077625.3750000149</v>
      </c>
      <c r="F12666" s="35">
        <v>3000000</v>
      </c>
      <c r="G12666" s="35">
        <v>10323987.749999985</v>
      </c>
    </row>
    <row r="12667" spans="1:7" x14ac:dyDescent="0.25">
      <c r="A12667" s="36">
        <v>0.01</v>
      </c>
      <c r="B12667" s="28" t="s">
        <v>76</v>
      </c>
      <c r="C12667" s="36">
        <v>2.5000000000000001E-2</v>
      </c>
      <c r="D12667">
        <v>666</v>
      </c>
      <c r="E12667" s="35">
        <v>2638455.2875000089</v>
      </c>
      <c r="F12667" s="35">
        <v>3000000</v>
      </c>
      <c r="G12667" s="35">
        <v>10747467.212499991</v>
      </c>
    </row>
    <row r="12668" spans="1:7" x14ac:dyDescent="0.25">
      <c r="A12668" s="36">
        <v>0.01</v>
      </c>
      <c r="B12668" s="28" t="s">
        <v>76</v>
      </c>
      <c r="C12668" s="36">
        <v>2.5000000000000001E-2</v>
      </c>
      <c r="D12668">
        <v>667</v>
      </c>
      <c r="E12668" s="35">
        <v>4495903.075000003</v>
      </c>
      <c r="F12668" s="35">
        <v>3000000</v>
      </c>
      <c r="G12668" s="35">
        <v>6328341.924999997</v>
      </c>
    </row>
    <row r="12669" spans="1:7" x14ac:dyDescent="0.25">
      <c r="A12669" s="36">
        <v>0.01</v>
      </c>
      <c r="B12669" s="28" t="s">
        <v>76</v>
      </c>
      <c r="C12669" s="36">
        <v>2.5000000000000001E-2</v>
      </c>
      <c r="D12669">
        <v>668</v>
      </c>
      <c r="E12669" s="35">
        <v>3801497.087500006</v>
      </c>
      <c r="F12669" s="35">
        <v>3000000</v>
      </c>
      <c r="G12669" s="35">
        <v>9203886.037499994</v>
      </c>
    </row>
    <row r="12670" spans="1:7" x14ac:dyDescent="0.25">
      <c r="A12670" s="36">
        <v>0.01</v>
      </c>
      <c r="B12670" s="28" t="s">
        <v>76</v>
      </c>
      <c r="C12670" s="36">
        <v>2.5000000000000001E-2</v>
      </c>
      <c r="D12670">
        <v>669</v>
      </c>
      <c r="E12670" s="35">
        <v>3271679.0625000149</v>
      </c>
      <c r="F12670" s="35">
        <v>3000000</v>
      </c>
      <c r="G12670" s="35">
        <v>8952534.6874999851</v>
      </c>
    </row>
    <row r="12671" spans="1:7" x14ac:dyDescent="0.25">
      <c r="A12671" s="36">
        <v>0.01</v>
      </c>
      <c r="B12671" s="28" t="s">
        <v>76</v>
      </c>
      <c r="C12671" s="36">
        <v>2.5000000000000001E-2</v>
      </c>
      <c r="D12671">
        <v>670</v>
      </c>
      <c r="E12671" s="35">
        <v>3540588.2749999911</v>
      </c>
      <c r="F12671" s="35">
        <v>3000000</v>
      </c>
      <c r="G12671" s="35">
        <v>9020107.9750000089</v>
      </c>
    </row>
    <row r="12672" spans="1:7" x14ac:dyDescent="0.25">
      <c r="A12672" s="36">
        <v>0.01</v>
      </c>
      <c r="B12672" s="28" t="s">
        <v>76</v>
      </c>
      <c r="C12672" s="36">
        <v>2.5000000000000001E-2</v>
      </c>
      <c r="D12672">
        <v>671</v>
      </c>
      <c r="E12672" s="35">
        <v>3471091.75</v>
      </c>
      <c r="F12672" s="35">
        <v>3000000</v>
      </c>
      <c r="G12672" s="35">
        <v>9100097.625</v>
      </c>
    </row>
    <row r="12673" spans="1:7" x14ac:dyDescent="0.25">
      <c r="A12673" s="36">
        <v>0.01</v>
      </c>
      <c r="B12673" s="28" t="s">
        <v>76</v>
      </c>
      <c r="C12673" s="36">
        <v>2.5000000000000001E-2</v>
      </c>
      <c r="D12673">
        <v>672</v>
      </c>
      <c r="E12673" s="35">
        <v>3594703.4250000119</v>
      </c>
      <c r="F12673" s="35">
        <v>3000000</v>
      </c>
      <c r="G12673" s="35">
        <v>9879129.0749999881</v>
      </c>
    </row>
    <row r="12674" spans="1:7" x14ac:dyDescent="0.25">
      <c r="A12674" s="36">
        <v>0.01</v>
      </c>
      <c r="B12674" s="28" t="s">
        <v>76</v>
      </c>
      <c r="C12674" s="36">
        <v>2.5000000000000001E-2</v>
      </c>
      <c r="D12674">
        <v>673</v>
      </c>
      <c r="E12674" s="35">
        <v>4834807.893749997</v>
      </c>
      <c r="F12674" s="35">
        <v>3110467.706249997</v>
      </c>
      <c r="G12674" s="35">
        <v>6519061.6875</v>
      </c>
    </row>
    <row r="12675" spans="1:7" x14ac:dyDescent="0.25">
      <c r="A12675" s="36">
        <v>0.01</v>
      </c>
      <c r="B12675" s="28" t="s">
        <v>76</v>
      </c>
      <c r="C12675" s="36">
        <v>2.5000000000000001E-2</v>
      </c>
      <c r="D12675">
        <v>674</v>
      </c>
      <c r="E12675" s="35">
        <v>3350555.243750006</v>
      </c>
      <c r="F12675" s="35">
        <v>3000000</v>
      </c>
      <c r="G12675" s="35">
        <v>9206064.443749994</v>
      </c>
    </row>
    <row r="12676" spans="1:7" x14ac:dyDescent="0.25">
      <c r="A12676" s="36">
        <v>0.01</v>
      </c>
      <c r="B12676" s="28" t="s">
        <v>76</v>
      </c>
      <c r="C12676" s="36">
        <v>2.5000000000000001E-2</v>
      </c>
      <c r="D12676">
        <v>675</v>
      </c>
      <c r="E12676" s="35">
        <v>4460272.424999997</v>
      </c>
      <c r="F12676" s="35">
        <v>3000000</v>
      </c>
      <c r="G12676" s="35">
        <v>7377686.325000003</v>
      </c>
    </row>
    <row r="12677" spans="1:7" x14ac:dyDescent="0.25">
      <c r="A12677" s="36">
        <v>0.01</v>
      </c>
      <c r="B12677" s="28" t="s">
        <v>76</v>
      </c>
      <c r="C12677" s="36">
        <v>2.5000000000000001E-2</v>
      </c>
      <c r="D12677">
        <v>676</v>
      </c>
      <c r="E12677" s="35">
        <v>3027299.1000000089</v>
      </c>
      <c r="F12677" s="35">
        <v>3000000</v>
      </c>
      <c r="G12677" s="35">
        <v>9885172.1499999911</v>
      </c>
    </row>
    <row r="12678" spans="1:7" x14ac:dyDescent="0.25">
      <c r="A12678" s="36">
        <v>0.01</v>
      </c>
      <c r="B12678" s="28" t="s">
        <v>76</v>
      </c>
      <c r="C12678" s="36">
        <v>2.5000000000000001E-2</v>
      </c>
      <c r="D12678">
        <v>677</v>
      </c>
      <c r="E12678" s="35">
        <v>3457773.25</v>
      </c>
      <c r="F12678" s="35">
        <v>3000000</v>
      </c>
      <c r="G12678" s="35">
        <v>9304901.75</v>
      </c>
    </row>
    <row r="12679" spans="1:7" x14ac:dyDescent="0.25">
      <c r="A12679" s="36">
        <v>0.01</v>
      </c>
      <c r="B12679" s="28" t="s">
        <v>76</v>
      </c>
      <c r="C12679" s="36">
        <v>2.5000000000000001E-2</v>
      </c>
      <c r="D12679">
        <v>678</v>
      </c>
      <c r="E12679" s="35">
        <v>3031393.434375003</v>
      </c>
      <c r="F12679" s="35">
        <v>3000000</v>
      </c>
      <c r="G12679" s="35">
        <v>9637414.690624997</v>
      </c>
    </row>
    <row r="12680" spans="1:7" x14ac:dyDescent="0.25">
      <c r="A12680" s="36">
        <v>0.01</v>
      </c>
      <c r="B12680" s="28" t="s">
        <v>76</v>
      </c>
      <c r="C12680" s="36">
        <v>2.5000000000000001E-2</v>
      </c>
      <c r="D12680">
        <v>679</v>
      </c>
      <c r="E12680" s="35">
        <v>3472753.5</v>
      </c>
      <c r="F12680" s="35">
        <v>3000000</v>
      </c>
      <c r="G12680" s="35">
        <v>9465614.625</v>
      </c>
    </row>
    <row r="12681" spans="1:7" x14ac:dyDescent="0.25">
      <c r="A12681" s="36">
        <v>0.01</v>
      </c>
      <c r="B12681" s="28" t="s">
        <v>76</v>
      </c>
      <c r="C12681" s="36">
        <v>2.5000000000000001E-2</v>
      </c>
      <c r="D12681">
        <v>680</v>
      </c>
      <c r="E12681" s="35">
        <v>3210109.268749997</v>
      </c>
      <c r="F12681" s="35">
        <v>3000000</v>
      </c>
      <c r="G12681" s="35">
        <v>9795539.481250003</v>
      </c>
    </row>
    <row r="12682" spans="1:7" x14ac:dyDescent="0.25">
      <c r="A12682" s="36">
        <v>0.01</v>
      </c>
      <c r="B12682" s="28" t="s">
        <v>76</v>
      </c>
      <c r="C12682" s="36">
        <v>2.5000000000000001E-2</v>
      </c>
      <c r="D12682">
        <v>681</v>
      </c>
      <c r="E12682" s="35">
        <v>3368517.099999994</v>
      </c>
      <c r="F12682" s="35">
        <v>3000000</v>
      </c>
      <c r="G12682" s="35">
        <v>9267696.650000006</v>
      </c>
    </row>
    <row r="12683" spans="1:7" x14ac:dyDescent="0.25">
      <c r="A12683" s="36">
        <v>0.01</v>
      </c>
      <c r="B12683" s="28" t="s">
        <v>76</v>
      </c>
      <c r="C12683" s="36">
        <v>2.5000000000000001E-2</v>
      </c>
      <c r="D12683">
        <v>682</v>
      </c>
      <c r="E12683" s="35">
        <v>4088816.154687494</v>
      </c>
      <c r="F12683" s="35">
        <v>3000000</v>
      </c>
      <c r="G12683" s="35">
        <v>7919305.407812506</v>
      </c>
    </row>
    <row r="12684" spans="1:7" x14ac:dyDescent="0.25">
      <c r="A12684" s="36">
        <v>0.01</v>
      </c>
      <c r="B12684" s="28" t="s">
        <v>76</v>
      </c>
      <c r="C12684" s="36">
        <v>2.5000000000000001E-2</v>
      </c>
      <c r="D12684">
        <v>683</v>
      </c>
      <c r="E12684" s="35">
        <v>4845190.09375</v>
      </c>
      <c r="F12684" s="35">
        <v>3097285.46875</v>
      </c>
      <c r="G12684" s="35">
        <v>6731141.625</v>
      </c>
    </row>
    <row r="12685" spans="1:7" x14ac:dyDescent="0.25">
      <c r="A12685" s="36">
        <v>0.01</v>
      </c>
      <c r="B12685" s="28" t="s">
        <v>76</v>
      </c>
      <c r="C12685" s="36">
        <v>2.5000000000000001E-2</v>
      </c>
      <c r="D12685">
        <v>684</v>
      </c>
      <c r="E12685" s="35">
        <v>2833700.7375000119</v>
      </c>
      <c r="F12685" s="35">
        <v>3000000</v>
      </c>
      <c r="G12685" s="35">
        <v>9822069.2624999881</v>
      </c>
    </row>
    <row r="12686" spans="1:7" x14ac:dyDescent="0.25">
      <c r="A12686" s="36">
        <v>0.01</v>
      </c>
      <c r="B12686" s="28" t="s">
        <v>76</v>
      </c>
      <c r="C12686" s="36">
        <v>2.5000000000000001E-2</v>
      </c>
      <c r="D12686">
        <v>685</v>
      </c>
      <c r="E12686" s="35">
        <v>4204829.418750003</v>
      </c>
      <c r="F12686" s="35">
        <v>3000000</v>
      </c>
      <c r="G12686" s="35">
        <v>7219632.456249997</v>
      </c>
    </row>
    <row r="12687" spans="1:7" x14ac:dyDescent="0.25">
      <c r="A12687" s="36">
        <v>0.01</v>
      </c>
      <c r="B12687" s="28" t="s">
        <v>76</v>
      </c>
      <c r="C12687" s="36">
        <v>2.5000000000000001E-2</v>
      </c>
      <c r="D12687">
        <v>686</v>
      </c>
      <c r="E12687" s="35">
        <v>4351124.7578125</v>
      </c>
      <c r="F12687" s="35">
        <v>3000000</v>
      </c>
      <c r="G12687" s="35">
        <v>7801728.3671875</v>
      </c>
    </row>
    <row r="12688" spans="1:7" x14ac:dyDescent="0.25">
      <c r="A12688" s="36">
        <v>0.01</v>
      </c>
      <c r="B12688" s="28" t="s">
        <v>76</v>
      </c>
      <c r="C12688" s="36">
        <v>2.5000000000000001E-2</v>
      </c>
      <c r="D12688">
        <v>687</v>
      </c>
      <c r="E12688" s="35">
        <v>2567321.606250003</v>
      </c>
      <c r="F12688" s="35">
        <v>3000000</v>
      </c>
      <c r="G12688" s="35">
        <v>10661792.143749997</v>
      </c>
    </row>
    <row r="12689" spans="1:7" x14ac:dyDescent="0.25">
      <c r="A12689" s="36">
        <v>0.01</v>
      </c>
      <c r="B12689" s="28" t="s">
        <v>76</v>
      </c>
      <c r="C12689" s="36">
        <v>2.5000000000000001E-2</v>
      </c>
      <c r="D12689">
        <v>688</v>
      </c>
      <c r="E12689" s="35">
        <v>3553731.390625</v>
      </c>
      <c r="F12689" s="35">
        <v>3000000</v>
      </c>
      <c r="G12689" s="35">
        <v>9038365.484375</v>
      </c>
    </row>
    <row r="12690" spans="1:7" x14ac:dyDescent="0.25">
      <c r="A12690" s="36">
        <v>0.01</v>
      </c>
      <c r="B12690" s="28" t="s">
        <v>76</v>
      </c>
      <c r="C12690" s="36">
        <v>2.5000000000000001E-2</v>
      </c>
      <c r="D12690">
        <v>689</v>
      </c>
      <c r="E12690" s="35">
        <v>4228920.140625</v>
      </c>
      <c r="F12690" s="35">
        <v>3000000</v>
      </c>
      <c r="G12690" s="35">
        <v>8270906.109375</v>
      </c>
    </row>
    <row r="12691" spans="1:7" x14ac:dyDescent="0.25">
      <c r="A12691" s="36">
        <v>0.01</v>
      </c>
      <c r="B12691" s="28" t="s">
        <v>76</v>
      </c>
      <c r="C12691" s="36">
        <v>2.5000000000000001E-2</v>
      </c>
      <c r="D12691">
        <v>690</v>
      </c>
      <c r="E12691" s="35">
        <v>3312780.681250006</v>
      </c>
      <c r="F12691" s="35">
        <v>3000000</v>
      </c>
      <c r="G12691" s="35">
        <v>9392988.068749994</v>
      </c>
    </row>
    <row r="12692" spans="1:7" x14ac:dyDescent="0.25">
      <c r="A12692" s="36">
        <v>0.01</v>
      </c>
      <c r="B12692" s="28" t="s">
        <v>76</v>
      </c>
      <c r="C12692" s="36">
        <v>2.5000000000000001E-2</v>
      </c>
      <c r="D12692">
        <v>691</v>
      </c>
      <c r="E12692" s="35">
        <v>3168382.575000003</v>
      </c>
      <c r="F12692" s="35">
        <v>3000000</v>
      </c>
      <c r="G12692" s="35">
        <v>9761658.987499997</v>
      </c>
    </row>
    <row r="12693" spans="1:7" x14ac:dyDescent="0.25">
      <c r="A12693" s="36">
        <v>0.01</v>
      </c>
      <c r="B12693" s="28" t="s">
        <v>76</v>
      </c>
      <c r="C12693" s="36">
        <v>2.5000000000000001E-2</v>
      </c>
      <c r="D12693">
        <v>692</v>
      </c>
      <c r="E12693" s="35">
        <v>3806400.987499997</v>
      </c>
      <c r="F12693" s="35">
        <v>3000000</v>
      </c>
      <c r="G12693" s="35">
        <v>9052673.387500003</v>
      </c>
    </row>
    <row r="12694" spans="1:7" x14ac:dyDescent="0.25">
      <c r="A12694" s="36">
        <v>0.01</v>
      </c>
      <c r="B12694" s="28" t="s">
        <v>76</v>
      </c>
      <c r="C12694" s="36">
        <v>2.5000000000000001E-2</v>
      </c>
      <c r="D12694">
        <v>693</v>
      </c>
      <c r="E12694" s="35">
        <v>3397949.4593750089</v>
      </c>
      <c r="F12694" s="35">
        <v>3000000</v>
      </c>
      <c r="G12694" s="35">
        <v>9043227.4156249911</v>
      </c>
    </row>
    <row r="12695" spans="1:7" x14ac:dyDescent="0.25">
      <c r="A12695" s="36">
        <v>0.01</v>
      </c>
      <c r="B12695" s="28" t="s">
        <v>76</v>
      </c>
      <c r="C12695" s="36">
        <v>2.5000000000000001E-2</v>
      </c>
      <c r="D12695">
        <v>694</v>
      </c>
      <c r="E12695" s="35">
        <v>3410104.8249999881</v>
      </c>
      <c r="F12695" s="35">
        <v>3000000</v>
      </c>
      <c r="G12695" s="35">
        <v>9412640.1750000119</v>
      </c>
    </row>
    <row r="12696" spans="1:7" x14ac:dyDescent="0.25">
      <c r="A12696" s="36">
        <v>0.01</v>
      </c>
      <c r="B12696" s="28" t="s">
        <v>76</v>
      </c>
      <c r="C12696" s="36">
        <v>2.5000000000000001E-2</v>
      </c>
      <c r="D12696">
        <v>695</v>
      </c>
      <c r="E12696" s="35">
        <v>3440384.325000003</v>
      </c>
      <c r="F12696" s="35">
        <v>3000000</v>
      </c>
      <c r="G12696" s="35">
        <v>9088549.424999997</v>
      </c>
    </row>
    <row r="12697" spans="1:7" x14ac:dyDescent="0.25">
      <c r="A12697" s="36">
        <v>0.01</v>
      </c>
      <c r="B12697" s="28" t="s">
        <v>76</v>
      </c>
      <c r="C12697" s="36">
        <v>2.5000000000000001E-2</v>
      </c>
      <c r="D12697">
        <v>696</v>
      </c>
      <c r="E12697" s="35">
        <v>3245501.7500000149</v>
      </c>
      <c r="F12697" s="35">
        <v>3000000</v>
      </c>
      <c r="G12697" s="35">
        <v>9210042.6249999851</v>
      </c>
    </row>
    <row r="12698" spans="1:7" x14ac:dyDescent="0.25">
      <c r="A12698" s="36">
        <v>0.01</v>
      </c>
      <c r="B12698" s="28" t="s">
        <v>76</v>
      </c>
      <c r="C12698" s="36">
        <v>2.5000000000000001E-2</v>
      </c>
      <c r="D12698">
        <v>697</v>
      </c>
      <c r="E12698" s="35">
        <v>2835411.012500003</v>
      </c>
      <c r="F12698" s="35">
        <v>3000000</v>
      </c>
      <c r="G12698" s="35">
        <v>9857361.487499997</v>
      </c>
    </row>
    <row r="12699" spans="1:7" x14ac:dyDescent="0.25">
      <c r="A12699" s="36">
        <v>0.01</v>
      </c>
      <c r="B12699" s="28" t="s">
        <v>76</v>
      </c>
      <c r="C12699" s="36">
        <v>2.5000000000000001E-2</v>
      </c>
      <c r="D12699">
        <v>698</v>
      </c>
      <c r="E12699" s="35">
        <v>2557041.993750006</v>
      </c>
      <c r="F12699" s="35">
        <v>3000000</v>
      </c>
      <c r="G12699" s="35">
        <v>10814692.381249994</v>
      </c>
    </row>
    <row r="12700" spans="1:7" x14ac:dyDescent="0.25">
      <c r="A12700" s="36">
        <v>0.01</v>
      </c>
      <c r="B12700" s="28" t="s">
        <v>76</v>
      </c>
      <c r="C12700" s="36">
        <v>2.5000000000000001E-2</v>
      </c>
      <c r="D12700">
        <v>699</v>
      </c>
      <c r="E12700" s="35">
        <v>4064381.7624999881</v>
      </c>
      <c r="F12700" s="35">
        <v>3000000</v>
      </c>
      <c r="G12700" s="35">
        <v>8166191.9875000119</v>
      </c>
    </row>
    <row r="12701" spans="1:7" x14ac:dyDescent="0.25">
      <c r="A12701" s="36">
        <v>0.01</v>
      </c>
      <c r="B12701" s="28" t="s">
        <v>76</v>
      </c>
      <c r="C12701" s="36">
        <v>2.5000000000000001E-2</v>
      </c>
      <c r="D12701">
        <v>700</v>
      </c>
      <c r="E12701" s="35">
        <v>3920324.223437503</v>
      </c>
      <c r="F12701" s="35">
        <v>3000000</v>
      </c>
      <c r="G12701" s="35">
        <v>7768722.651562497</v>
      </c>
    </row>
    <row r="12702" spans="1:7" x14ac:dyDescent="0.25">
      <c r="A12702" s="36">
        <v>0.01</v>
      </c>
      <c r="B12702" s="28" t="s">
        <v>76</v>
      </c>
      <c r="C12702" s="36">
        <v>2.5000000000000001E-2</v>
      </c>
      <c r="D12702">
        <v>701</v>
      </c>
      <c r="E12702" s="35">
        <v>4069562.967187494</v>
      </c>
      <c r="F12702" s="35">
        <v>3000000</v>
      </c>
      <c r="G12702" s="35">
        <v>8196778.907812506</v>
      </c>
    </row>
    <row r="12703" spans="1:7" x14ac:dyDescent="0.25">
      <c r="A12703" s="36">
        <v>0.01</v>
      </c>
      <c r="B12703" s="28" t="s">
        <v>76</v>
      </c>
      <c r="C12703" s="36">
        <v>2.5000000000000001E-2</v>
      </c>
      <c r="D12703">
        <v>702</v>
      </c>
      <c r="E12703" s="35">
        <v>3287038.2250000089</v>
      </c>
      <c r="F12703" s="35">
        <v>3000000</v>
      </c>
      <c r="G12703" s="35">
        <v>9577571.7749999911</v>
      </c>
    </row>
    <row r="12704" spans="1:7" x14ac:dyDescent="0.25">
      <c r="A12704" s="36">
        <v>0.01</v>
      </c>
      <c r="B12704" s="28" t="s">
        <v>76</v>
      </c>
      <c r="C12704" s="36">
        <v>2.5000000000000001E-2</v>
      </c>
      <c r="D12704">
        <v>703</v>
      </c>
      <c r="E12704" s="35">
        <v>3035879.9734374881</v>
      </c>
      <c r="F12704" s="35">
        <v>3000000</v>
      </c>
      <c r="G12704" s="35">
        <v>10590164.714062512</v>
      </c>
    </row>
    <row r="12705" spans="1:7" x14ac:dyDescent="0.25">
      <c r="A12705" s="36">
        <v>0.01</v>
      </c>
      <c r="B12705" s="28" t="s">
        <v>76</v>
      </c>
      <c r="C12705" s="36">
        <v>2.5000000000000001E-2</v>
      </c>
      <c r="D12705">
        <v>704</v>
      </c>
      <c r="E12705" s="35">
        <v>3030583.5625</v>
      </c>
      <c r="F12705" s="35">
        <v>3000000</v>
      </c>
      <c r="G12705" s="35">
        <v>9618328.9375</v>
      </c>
    </row>
    <row r="12706" spans="1:7" x14ac:dyDescent="0.25">
      <c r="A12706" s="36">
        <v>0.01</v>
      </c>
      <c r="B12706" s="28" t="s">
        <v>76</v>
      </c>
      <c r="C12706" s="36">
        <v>2.5000000000000001E-2</v>
      </c>
      <c r="D12706">
        <v>705</v>
      </c>
      <c r="E12706" s="35">
        <v>3424629.637500003</v>
      </c>
      <c r="F12706" s="35">
        <v>3000000</v>
      </c>
      <c r="G12706" s="35">
        <v>9491267.862499997</v>
      </c>
    </row>
    <row r="12707" spans="1:7" x14ac:dyDescent="0.25">
      <c r="A12707" s="36">
        <v>0.01</v>
      </c>
      <c r="B12707" s="28" t="s">
        <v>76</v>
      </c>
      <c r="C12707" s="36">
        <v>2.5000000000000001E-2</v>
      </c>
      <c r="D12707">
        <v>706</v>
      </c>
      <c r="E12707" s="35">
        <v>2767534.1031249911</v>
      </c>
      <c r="F12707" s="35">
        <v>3000000</v>
      </c>
      <c r="G12707" s="35">
        <v>10360787.146875009</v>
      </c>
    </row>
    <row r="12708" spans="1:7" x14ac:dyDescent="0.25">
      <c r="A12708" s="36">
        <v>0.01</v>
      </c>
      <c r="B12708" s="28" t="s">
        <v>76</v>
      </c>
      <c r="C12708" s="36">
        <v>2.5000000000000001E-2</v>
      </c>
      <c r="D12708">
        <v>707</v>
      </c>
      <c r="E12708" s="35">
        <v>3487339.131249994</v>
      </c>
      <c r="F12708" s="35">
        <v>3000000</v>
      </c>
      <c r="G12708" s="35">
        <v>8991768.368750006</v>
      </c>
    </row>
    <row r="12709" spans="1:7" x14ac:dyDescent="0.25">
      <c r="A12709" s="36">
        <v>0.01</v>
      </c>
      <c r="B12709" s="28" t="s">
        <v>76</v>
      </c>
      <c r="C12709" s="36">
        <v>2.5000000000000001E-2</v>
      </c>
      <c r="D12709">
        <v>708</v>
      </c>
      <c r="E12709" s="35">
        <v>3370479.493750006</v>
      </c>
      <c r="F12709" s="35">
        <v>3000000</v>
      </c>
      <c r="G12709" s="35">
        <v>9341840.506249994</v>
      </c>
    </row>
    <row r="12710" spans="1:7" x14ac:dyDescent="0.25">
      <c r="A12710" s="36">
        <v>0.01</v>
      </c>
      <c r="B12710" s="28" t="s">
        <v>76</v>
      </c>
      <c r="C12710" s="36">
        <v>2.5000000000000001E-2</v>
      </c>
      <c r="D12710">
        <v>709</v>
      </c>
      <c r="E12710" s="35">
        <v>3081241.087500006</v>
      </c>
      <c r="F12710" s="35">
        <v>3000000</v>
      </c>
      <c r="G12710" s="35">
        <v>9816946.412499994</v>
      </c>
    </row>
    <row r="12711" spans="1:7" x14ac:dyDescent="0.25">
      <c r="A12711" s="36">
        <v>0.01</v>
      </c>
      <c r="B12711" s="28" t="s">
        <v>76</v>
      </c>
      <c r="C12711" s="36">
        <v>2.5000000000000001E-2</v>
      </c>
      <c r="D12711">
        <v>710</v>
      </c>
      <c r="E12711" s="35">
        <v>3223857.9750000089</v>
      </c>
      <c r="F12711" s="35">
        <v>3000000</v>
      </c>
      <c r="G12711" s="35">
        <v>9746882.0249999911</v>
      </c>
    </row>
    <row r="12712" spans="1:7" x14ac:dyDescent="0.25">
      <c r="A12712" s="36">
        <v>0.01</v>
      </c>
      <c r="B12712" s="28" t="s">
        <v>76</v>
      </c>
      <c r="C12712" s="36">
        <v>2.5000000000000001E-2</v>
      </c>
      <c r="D12712">
        <v>711</v>
      </c>
      <c r="E12712" s="35">
        <v>3627114.496875003</v>
      </c>
      <c r="F12712" s="35">
        <v>3000000</v>
      </c>
      <c r="G12712" s="35">
        <v>9220526.753124997</v>
      </c>
    </row>
    <row r="12713" spans="1:7" x14ac:dyDescent="0.25">
      <c r="A12713" s="36">
        <v>0.01</v>
      </c>
      <c r="B12713" s="28" t="s">
        <v>76</v>
      </c>
      <c r="C12713" s="36">
        <v>2.5000000000000001E-2</v>
      </c>
      <c r="D12713">
        <v>712</v>
      </c>
      <c r="E12713" s="35">
        <v>3617330.762500003</v>
      </c>
      <c r="F12713" s="35">
        <v>3000000</v>
      </c>
      <c r="G12713" s="35">
        <v>8583681.737499997</v>
      </c>
    </row>
    <row r="12714" spans="1:7" x14ac:dyDescent="0.25">
      <c r="A12714" s="36">
        <v>0.01</v>
      </c>
      <c r="B12714" s="28" t="s">
        <v>76</v>
      </c>
      <c r="C12714" s="36">
        <v>2.5000000000000001E-2</v>
      </c>
      <c r="D12714">
        <v>713</v>
      </c>
      <c r="E12714" s="35">
        <v>2943601.356250003</v>
      </c>
      <c r="F12714" s="35">
        <v>3000000</v>
      </c>
      <c r="G12714" s="35">
        <v>9911196.143749997</v>
      </c>
    </row>
    <row r="12715" spans="1:7" x14ac:dyDescent="0.25">
      <c r="A12715" s="36">
        <v>0.01</v>
      </c>
      <c r="B12715" s="28" t="s">
        <v>76</v>
      </c>
      <c r="C12715" s="36">
        <v>2.5000000000000001E-2</v>
      </c>
      <c r="D12715">
        <v>714</v>
      </c>
      <c r="E12715" s="35">
        <v>3380516.599999994</v>
      </c>
      <c r="F12715" s="35">
        <v>3000000</v>
      </c>
      <c r="G12715" s="35">
        <v>9056763.400000006</v>
      </c>
    </row>
    <row r="12716" spans="1:7" x14ac:dyDescent="0.25">
      <c r="A12716" s="36">
        <v>0.01</v>
      </c>
      <c r="B12716" s="28" t="s">
        <v>76</v>
      </c>
      <c r="C12716" s="36">
        <v>2.5000000000000001E-2</v>
      </c>
      <c r="D12716">
        <v>715</v>
      </c>
      <c r="E12716" s="35">
        <v>3280490.387500003</v>
      </c>
      <c r="F12716" s="35">
        <v>3000000</v>
      </c>
      <c r="G12716" s="35">
        <v>9751637.112499997</v>
      </c>
    </row>
    <row r="12717" spans="1:7" x14ac:dyDescent="0.25">
      <c r="A12717" s="36">
        <v>0.01</v>
      </c>
      <c r="B12717" s="28" t="s">
        <v>76</v>
      </c>
      <c r="C12717" s="36">
        <v>2.5000000000000001E-2</v>
      </c>
      <c r="D12717">
        <v>716</v>
      </c>
      <c r="E12717" s="35">
        <v>3665037.4499999881</v>
      </c>
      <c r="F12717" s="35">
        <v>3000000</v>
      </c>
      <c r="G12717" s="35">
        <v>8104830.0500000119</v>
      </c>
    </row>
    <row r="12718" spans="1:7" x14ac:dyDescent="0.25">
      <c r="A12718" s="36">
        <v>0.01</v>
      </c>
      <c r="B12718" s="28" t="s">
        <v>76</v>
      </c>
      <c r="C12718" s="36">
        <v>2.5000000000000001E-2</v>
      </c>
      <c r="D12718">
        <v>717</v>
      </c>
      <c r="E12718" s="35">
        <v>3612884.462500006</v>
      </c>
      <c r="F12718" s="35">
        <v>3000000</v>
      </c>
      <c r="G12718" s="35">
        <v>8556030.537499994</v>
      </c>
    </row>
    <row r="12719" spans="1:7" x14ac:dyDescent="0.25">
      <c r="A12719" s="36">
        <v>0.01</v>
      </c>
      <c r="B12719" s="28" t="s">
        <v>76</v>
      </c>
      <c r="C12719" s="36">
        <v>2.5000000000000001E-2</v>
      </c>
      <c r="D12719">
        <v>718</v>
      </c>
      <c r="E12719" s="35">
        <v>3416444.974999994</v>
      </c>
      <c r="F12719" s="35">
        <v>3000000</v>
      </c>
      <c r="G12719" s="35">
        <v>9246763.150000006</v>
      </c>
    </row>
    <row r="12720" spans="1:7" x14ac:dyDescent="0.25">
      <c r="A12720" s="36">
        <v>0.01</v>
      </c>
      <c r="B12720" s="28" t="s">
        <v>76</v>
      </c>
      <c r="C12720" s="36">
        <v>2.5000000000000001E-2</v>
      </c>
      <c r="D12720">
        <v>719</v>
      </c>
      <c r="E12720" s="35">
        <v>4013787.090625003</v>
      </c>
      <c r="F12720" s="35">
        <v>3000000</v>
      </c>
      <c r="G12720" s="35">
        <v>7559290.096874997</v>
      </c>
    </row>
    <row r="12721" spans="1:7" x14ac:dyDescent="0.25">
      <c r="A12721" s="36">
        <v>0.01</v>
      </c>
      <c r="B12721" s="28" t="s">
        <v>76</v>
      </c>
      <c r="C12721" s="36">
        <v>2.5000000000000001E-2</v>
      </c>
      <c r="D12721">
        <v>720</v>
      </c>
      <c r="E12721" s="35">
        <v>3641173.674999997</v>
      </c>
      <c r="F12721" s="35">
        <v>3000000</v>
      </c>
      <c r="G12721" s="35">
        <v>8501901.325000003</v>
      </c>
    </row>
    <row r="12722" spans="1:7" x14ac:dyDescent="0.25">
      <c r="A12722" s="36">
        <v>0.01</v>
      </c>
      <c r="B12722" s="28" t="s">
        <v>76</v>
      </c>
      <c r="C12722" s="36">
        <v>2.5000000000000001E-2</v>
      </c>
      <c r="D12722">
        <v>721</v>
      </c>
      <c r="E12722" s="35">
        <v>3496242.875</v>
      </c>
      <c r="F12722" s="35">
        <v>3000000</v>
      </c>
      <c r="G12722" s="35">
        <v>8857982.125</v>
      </c>
    </row>
    <row r="12723" spans="1:7" x14ac:dyDescent="0.25">
      <c r="A12723" s="36">
        <v>0.01</v>
      </c>
      <c r="B12723" s="28" t="s">
        <v>76</v>
      </c>
      <c r="C12723" s="36">
        <v>2.5000000000000001E-2</v>
      </c>
      <c r="D12723">
        <v>722</v>
      </c>
      <c r="E12723" s="35">
        <v>3963509.2250000089</v>
      </c>
      <c r="F12723" s="35">
        <v>3000000</v>
      </c>
      <c r="G12723" s="35">
        <v>8432080.7749999911</v>
      </c>
    </row>
    <row r="12724" spans="1:7" x14ac:dyDescent="0.25">
      <c r="A12724" s="36">
        <v>0.01</v>
      </c>
      <c r="B12724" s="28" t="s">
        <v>76</v>
      </c>
      <c r="C12724" s="36">
        <v>2.5000000000000001E-2</v>
      </c>
      <c r="D12724">
        <v>723</v>
      </c>
      <c r="E12724" s="35">
        <v>2558295.8937500119</v>
      </c>
      <c r="F12724" s="35">
        <v>3000000</v>
      </c>
      <c r="G12724" s="35">
        <v>10817491.293749988</v>
      </c>
    </row>
    <row r="12725" spans="1:7" x14ac:dyDescent="0.25">
      <c r="A12725" s="36">
        <v>0.01</v>
      </c>
      <c r="B12725" s="28" t="s">
        <v>76</v>
      </c>
      <c r="C12725" s="36">
        <v>2.5000000000000001E-2</v>
      </c>
      <c r="D12725">
        <v>724</v>
      </c>
      <c r="E12725" s="35">
        <v>2874359.7390624881</v>
      </c>
      <c r="F12725" s="35">
        <v>3000000</v>
      </c>
      <c r="G12725" s="35">
        <v>10308504.010937512</v>
      </c>
    </row>
    <row r="12726" spans="1:7" x14ac:dyDescent="0.25">
      <c r="A12726" s="36">
        <v>0.01</v>
      </c>
      <c r="B12726" s="28" t="s">
        <v>76</v>
      </c>
      <c r="C12726" s="36">
        <v>2.5000000000000001E-2</v>
      </c>
      <c r="D12726">
        <v>725</v>
      </c>
      <c r="E12726" s="35">
        <v>3035507.3374999911</v>
      </c>
      <c r="F12726" s="35">
        <v>3000000</v>
      </c>
      <c r="G12726" s="35">
        <v>10116542.037500009</v>
      </c>
    </row>
    <row r="12727" spans="1:7" x14ac:dyDescent="0.25">
      <c r="A12727" s="36">
        <v>0.01</v>
      </c>
      <c r="B12727" s="28" t="s">
        <v>76</v>
      </c>
      <c r="C12727" s="36">
        <v>2.5000000000000001E-2</v>
      </c>
      <c r="D12727">
        <v>726</v>
      </c>
      <c r="E12727" s="35">
        <v>4599328.121875003</v>
      </c>
      <c r="F12727" s="35">
        <v>3000000</v>
      </c>
      <c r="G12727" s="35">
        <v>7298577.190624997</v>
      </c>
    </row>
    <row r="12728" spans="1:7" x14ac:dyDescent="0.25">
      <c r="A12728" s="36">
        <v>0.01</v>
      </c>
      <c r="B12728" s="28" t="s">
        <v>76</v>
      </c>
      <c r="C12728" s="36">
        <v>2.5000000000000001E-2</v>
      </c>
      <c r="D12728">
        <v>727</v>
      </c>
      <c r="E12728" s="35">
        <v>4569476.75</v>
      </c>
      <c r="F12728" s="35">
        <v>3000000</v>
      </c>
      <c r="G12728" s="35">
        <v>7554985.75</v>
      </c>
    </row>
    <row r="12729" spans="1:7" x14ac:dyDescent="0.25">
      <c r="A12729" s="36">
        <v>0.01</v>
      </c>
      <c r="B12729" s="28" t="s">
        <v>76</v>
      </c>
      <c r="C12729" s="36">
        <v>2.5000000000000001E-2</v>
      </c>
      <c r="D12729">
        <v>728</v>
      </c>
      <c r="E12729" s="35">
        <v>3519398.637500003</v>
      </c>
      <c r="F12729" s="35">
        <v>3000000</v>
      </c>
      <c r="G12729" s="35">
        <v>8994040.112499997</v>
      </c>
    </row>
    <row r="12730" spans="1:7" x14ac:dyDescent="0.25">
      <c r="A12730" s="36">
        <v>0.01</v>
      </c>
      <c r="B12730" s="28" t="s">
        <v>76</v>
      </c>
      <c r="C12730" s="36">
        <v>2.5000000000000001E-2</v>
      </c>
      <c r="D12730">
        <v>729</v>
      </c>
      <c r="E12730" s="35">
        <v>3741723.924999997</v>
      </c>
      <c r="F12730" s="35">
        <v>3000000</v>
      </c>
      <c r="G12730" s="35">
        <v>9227233.575000003</v>
      </c>
    </row>
    <row r="12731" spans="1:7" x14ac:dyDescent="0.25">
      <c r="A12731" s="36">
        <v>0.01</v>
      </c>
      <c r="B12731" s="28" t="s">
        <v>76</v>
      </c>
      <c r="C12731" s="36">
        <v>2.5000000000000001E-2</v>
      </c>
      <c r="D12731">
        <v>730</v>
      </c>
      <c r="E12731" s="35">
        <v>3391104.521874994</v>
      </c>
      <c r="F12731" s="35">
        <v>3000000</v>
      </c>
      <c r="G12731" s="35">
        <v>9468239.228125006</v>
      </c>
    </row>
    <row r="12732" spans="1:7" x14ac:dyDescent="0.25">
      <c r="A12732" s="36">
        <v>0.01</v>
      </c>
      <c r="B12732" s="28" t="s">
        <v>76</v>
      </c>
      <c r="C12732" s="36">
        <v>2.5000000000000001E-2</v>
      </c>
      <c r="D12732">
        <v>731</v>
      </c>
      <c r="E12732" s="35">
        <v>2648260.809375003</v>
      </c>
      <c r="F12732" s="35">
        <v>3000000</v>
      </c>
      <c r="G12732" s="35">
        <v>10376998.253124997</v>
      </c>
    </row>
    <row r="12733" spans="1:7" x14ac:dyDescent="0.25">
      <c r="A12733" s="36">
        <v>0.01</v>
      </c>
      <c r="B12733" s="28" t="s">
        <v>76</v>
      </c>
      <c r="C12733" s="36">
        <v>2.5000000000000001E-2</v>
      </c>
      <c r="D12733">
        <v>732</v>
      </c>
      <c r="E12733" s="35">
        <v>3504992.9499999881</v>
      </c>
      <c r="F12733" s="35">
        <v>3000000</v>
      </c>
      <c r="G12733" s="35">
        <v>9198959.5500000119</v>
      </c>
    </row>
    <row r="12734" spans="1:7" x14ac:dyDescent="0.25">
      <c r="A12734" s="36">
        <v>0.01</v>
      </c>
      <c r="B12734" s="28" t="s">
        <v>76</v>
      </c>
      <c r="C12734" s="36">
        <v>2.5000000000000001E-2</v>
      </c>
      <c r="D12734">
        <v>733</v>
      </c>
      <c r="E12734" s="35">
        <v>3085157.212500006</v>
      </c>
      <c r="F12734" s="35">
        <v>3000000</v>
      </c>
      <c r="G12734" s="35">
        <v>10072844.037499994</v>
      </c>
    </row>
    <row r="12735" spans="1:7" x14ac:dyDescent="0.25">
      <c r="A12735" s="36">
        <v>0.01</v>
      </c>
      <c r="B12735" s="28" t="s">
        <v>76</v>
      </c>
      <c r="C12735" s="36">
        <v>2.5000000000000001E-2</v>
      </c>
      <c r="D12735">
        <v>734</v>
      </c>
      <c r="E12735" s="35">
        <v>4040464.743750006</v>
      </c>
      <c r="F12735" s="35">
        <v>3000000</v>
      </c>
      <c r="G12735" s="35">
        <v>7550017.756249994</v>
      </c>
    </row>
    <row r="12736" spans="1:7" x14ac:dyDescent="0.25">
      <c r="A12736" s="36">
        <v>0.01</v>
      </c>
      <c r="B12736" s="28" t="s">
        <v>76</v>
      </c>
      <c r="C12736" s="36">
        <v>2.5000000000000001E-2</v>
      </c>
      <c r="D12736">
        <v>735</v>
      </c>
      <c r="E12736" s="35">
        <v>3194657.5</v>
      </c>
      <c r="F12736" s="35">
        <v>3000000</v>
      </c>
      <c r="G12736" s="35">
        <v>9091588.125</v>
      </c>
    </row>
    <row r="12737" spans="1:7" x14ac:dyDescent="0.25">
      <c r="A12737" s="36">
        <v>0.01</v>
      </c>
      <c r="B12737" s="28" t="s">
        <v>76</v>
      </c>
      <c r="C12737" s="36">
        <v>2.5000000000000001E-2</v>
      </c>
      <c r="D12737">
        <v>736</v>
      </c>
      <c r="E12737" s="35">
        <v>3425440.424999997</v>
      </c>
      <c r="F12737" s="35">
        <v>3000000</v>
      </c>
      <c r="G12737" s="35">
        <v>9606278.325000003</v>
      </c>
    </row>
    <row r="12738" spans="1:7" x14ac:dyDescent="0.25">
      <c r="A12738" s="36">
        <v>0.01</v>
      </c>
      <c r="B12738" s="28" t="s">
        <v>76</v>
      </c>
      <c r="C12738" s="36">
        <v>2.5000000000000001E-2</v>
      </c>
      <c r="D12738">
        <v>737</v>
      </c>
      <c r="E12738" s="35">
        <v>3430459.262500003</v>
      </c>
      <c r="F12738" s="35">
        <v>3000000</v>
      </c>
      <c r="G12738" s="35">
        <v>9184410.737499997</v>
      </c>
    </row>
    <row r="12739" spans="1:7" x14ac:dyDescent="0.25">
      <c r="A12739" s="36">
        <v>0.01</v>
      </c>
      <c r="B12739" s="28" t="s">
        <v>76</v>
      </c>
      <c r="C12739" s="36">
        <v>2.5000000000000001E-2</v>
      </c>
      <c r="D12739">
        <v>738</v>
      </c>
      <c r="E12739" s="35">
        <v>3016737.525000006</v>
      </c>
      <c r="F12739" s="35">
        <v>3000000</v>
      </c>
      <c r="G12739" s="35">
        <v>10412572.474999994</v>
      </c>
    </row>
    <row r="12740" spans="1:7" x14ac:dyDescent="0.25">
      <c r="A12740" s="36">
        <v>0.01</v>
      </c>
      <c r="B12740" s="28" t="s">
        <v>76</v>
      </c>
      <c r="C12740" s="36">
        <v>2.5000000000000001E-2</v>
      </c>
      <c r="D12740">
        <v>739</v>
      </c>
      <c r="E12740" s="35">
        <v>3484495.440624997</v>
      </c>
      <c r="F12740" s="35">
        <v>3000000</v>
      </c>
      <c r="G12740" s="35">
        <v>9140989.246875003</v>
      </c>
    </row>
    <row r="12741" spans="1:7" x14ac:dyDescent="0.25">
      <c r="A12741" s="36">
        <v>0.01</v>
      </c>
      <c r="B12741" s="28" t="s">
        <v>76</v>
      </c>
      <c r="C12741" s="36">
        <v>2.5000000000000001E-2</v>
      </c>
      <c r="D12741">
        <v>740</v>
      </c>
      <c r="E12741" s="35">
        <v>3333566</v>
      </c>
      <c r="F12741" s="35">
        <v>3000000</v>
      </c>
      <c r="G12741" s="35">
        <v>9510754</v>
      </c>
    </row>
    <row r="12742" spans="1:7" x14ac:dyDescent="0.25">
      <c r="A12742" s="36">
        <v>0.01</v>
      </c>
      <c r="B12742" s="28" t="s">
        <v>76</v>
      </c>
      <c r="C12742" s="36">
        <v>2.5000000000000001E-2</v>
      </c>
      <c r="D12742">
        <v>741</v>
      </c>
      <c r="E12742" s="35">
        <v>3850971.868750006</v>
      </c>
      <c r="F12742" s="35">
        <v>3000000</v>
      </c>
      <c r="G12742" s="35">
        <v>8225523.131249994</v>
      </c>
    </row>
    <row r="12743" spans="1:7" x14ac:dyDescent="0.25">
      <c r="A12743" s="36">
        <v>0.01</v>
      </c>
      <c r="B12743" s="28" t="s">
        <v>76</v>
      </c>
      <c r="C12743" s="36">
        <v>2.5000000000000001E-2</v>
      </c>
      <c r="D12743">
        <v>742</v>
      </c>
      <c r="E12743" s="35">
        <v>3200772.418750003</v>
      </c>
      <c r="F12743" s="35">
        <v>3000000</v>
      </c>
      <c r="G12743" s="35">
        <v>8974588.206249997</v>
      </c>
    </row>
    <row r="12744" spans="1:7" x14ac:dyDescent="0.25">
      <c r="A12744" s="36">
        <v>0.01</v>
      </c>
      <c r="B12744" s="28" t="s">
        <v>76</v>
      </c>
      <c r="C12744" s="36">
        <v>2.5000000000000001E-2</v>
      </c>
      <c r="D12744">
        <v>743</v>
      </c>
      <c r="E12744" s="35">
        <v>3903411.987499997</v>
      </c>
      <c r="F12744" s="35">
        <v>3000000</v>
      </c>
      <c r="G12744" s="35">
        <v>8021261.762500003</v>
      </c>
    </row>
    <row r="12745" spans="1:7" x14ac:dyDescent="0.25">
      <c r="A12745" s="36">
        <v>0.01</v>
      </c>
      <c r="B12745" s="28" t="s">
        <v>76</v>
      </c>
      <c r="C12745" s="36">
        <v>2.5000000000000001E-2</v>
      </c>
      <c r="D12745">
        <v>744</v>
      </c>
      <c r="E12745" s="35">
        <v>3263117.65625</v>
      </c>
      <c r="F12745" s="35">
        <v>3000000</v>
      </c>
      <c r="G12745" s="35">
        <v>9187793.59375</v>
      </c>
    </row>
    <row r="12746" spans="1:7" x14ac:dyDescent="0.25">
      <c r="A12746" s="36">
        <v>0.01</v>
      </c>
      <c r="B12746" s="28" t="s">
        <v>76</v>
      </c>
      <c r="C12746" s="36">
        <v>2.5000000000000001E-2</v>
      </c>
      <c r="D12746">
        <v>745</v>
      </c>
      <c r="E12746" s="35">
        <v>3428752.700000003</v>
      </c>
      <c r="F12746" s="35">
        <v>3000000</v>
      </c>
      <c r="G12746" s="35">
        <v>9955087.299999997</v>
      </c>
    </row>
    <row r="12747" spans="1:7" x14ac:dyDescent="0.25">
      <c r="A12747" s="36">
        <v>0.01</v>
      </c>
      <c r="B12747" s="28" t="s">
        <v>76</v>
      </c>
      <c r="C12747" s="36">
        <v>2.5000000000000001E-2</v>
      </c>
      <c r="D12747">
        <v>746</v>
      </c>
      <c r="E12747" s="35">
        <v>3966571.331249997</v>
      </c>
      <c r="F12747" s="35">
        <v>3000000</v>
      </c>
      <c r="G12747" s="35">
        <v>8423446.793750003</v>
      </c>
    </row>
    <row r="12748" spans="1:7" x14ac:dyDescent="0.25">
      <c r="A12748" s="36">
        <v>0.01</v>
      </c>
      <c r="B12748" s="28" t="s">
        <v>76</v>
      </c>
      <c r="C12748" s="36">
        <v>2.5000000000000001E-2</v>
      </c>
      <c r="D12748">
        <v>747</v>
      </c>
      <c r="E12748" s="35">
        <v>3317242.196875006</v>
      </c>
      <c r="F12748" s="35">
        <v>3000000</v>
      </c>
      <c r="G12748" s="35">
        <v>9290427.178124994</v>
      </c>
    </row>
    <row r="12749" spans="1:7" x14ac:dyDescent="0.25">
      <c r="A12749" s="36">
        <v>0.01</v>
      </c>
      <c r="B12749" s="28" t="s">
        <v>76</v>
      </c>
      <c r="C12749" s="36">
        <v>2.5000000000000001E-2</v>
      </c>
      <c r="D12749">
        <v>748</v>
      </c>
      <c r="E12749" s="35">
        <v>3297083.121875003</v>
      </c>
      <c r="F12749" s="35">
        <v>3000000</v>
      </c>
      <c r="G12749" s="35">
        <v>9127423.753124997</v>
      </c>
    </row>
    <row r="12750" spans="1:7" x14ac:dyDescent="0.25">
      <c r="A12750" s="36">
        <v>0.01</v>
      </c>
      <c r="B12750" s="28" t="s">
        <v>76</v>
      </c>
      <c r="C12750" s="36">
        <v>2.5000000000000001E-2</v>
      </c>
      <c r="D12750">
        <v>749</v>
      </c>
      <c r="E12750" s="35">
        <v>3776628.556250006</v>
      </c>
      <c r="F12750" s="35">
        <v>3000000</v>
      </c>
      <c r="G12750" s="35">
        <v>8380400.193749994</v>
      </c>
    </row>
    <row r="12751" spans="1:7" x14ac:dyDescent="0.25">
      <c r="A12751" s="36">
        <v>0.01</v>
      </c>
      <c r="B12751" s="28" t="s">
        <v>76</v>
      </c>
      <c r="C12751" s="36">
        <v>2.5000000000000001E-2</v>
      </c>
      <c r="D12751">
        <v>750</v>
      </c>
      <c r="E12751" s="35">
        <v>2746817.109375</v>
      </c>
      <c r="F12751" s="35">
        <v>3000000</v>
      </c>
      <c r="G12751" s="35">
        <v>10501856.328125</v>
      </c>
    </row>
    <row r="12752" spans="1:7" x14ac:dyDescent="0.25">
      <c r="A12752" s="36">
        <v>0.01</v>
      </c>
      <c r="B12752" s="28" t="s">
        <v>76</v>
      </c>
      <c r="C12752" s="36">
        <v>2.5000000000000001E-2</v>
      </c>
      <c r="D12752">
        <v>751</v>
      </c>
      <c r="E12752" s="35">
        <v>4421858.4250000119</v>
      </c>
      <c r="F12752" s="35">
        <v>3000000</v>
      </c>
      <c r="G12752" s="35">
        <v>7351936.5749999881</v>
      </c>
    </row>
    <row r="12753" spans="1:7" x14ac:dyDescent="0.25">
      <c r="A12753" s="36">
        <v>0.01</v>
      </c>
      <c r="B12753" s="28" t="s">
        <v>76</v>
      </c>
      <c r="C12753" s="36">
        <v>2.5000000000000001E-2</v>
      </c>
      <c r="D12753">
        <v>752</v>
      </c>
      <c r="E12753" s="35">
        <v>4019411.724999994</v>
      </c>
      <c r="F12753" s="35">
        <v>3000000</v>
      </c>
      <c r="G12753" s="35">
        <v>7742973.275000006</v>
      </c>
    </row>
    <row r="12754" spans="1:7" x14ac:dyDescent="0.25">
      <c r="A12754" s="36">
        <v>0.01</v>
      </c>
      <c r="B12754" s="28" t="s">
        <v>76</v>
      </c>
      <c r="C12754" s="36">
        <v>2.5000000000000001E-2</v>
      </c>
      <c r="D12754">
        <v>753</v>
      </c>
      <c r="E12754" s="35">
        <v>4502627.856250003</v>
      </c>
      <c r="F12754" s="35">
        <v>3000000</v>
      </c>
      <c r="G12754" s="35">
        <v>7035749.643749997</v>
      </c>
    </row>
    <row r="12755" spans="1:7" x14ac:dyDescent="0.25">
      <c r="A12755" s="36">
        <v>0.01</v>
      </c>
      <c r="B12755" s="28" t="s">
        <v>76</v>
      </c>
      <c r="C12755" s="36">
        <v>2.5000000000000001E-2</v>
      </c>
      <c r="D12755">
        <v>754</v>
      </c>
      <c r="E12755" s="35">
        <v>3719584.692187503</v>
      </c>
      <c r="F12755" s="35">
        <v>3000000</v>
      </c>
      <c r="G12755" s="35">
        <v>8447089.370312497</v>
      </c>
    </row>
    <row r="12756" spans="1:7" x14ac:dyDescent="0.25">
      <c r="A12756" s="36">
        <v>0.01</v>
      </c>
      <c r="B12756" s="28" t="s">
        <v>76</v>
      </c>
      <c r="C12756" s="36">
        <v>2.5000000000000001E-2</v>
      </c>
      <c r="D12756">
        <v>755</v>
      </c>
      <c r="E12756" s="35">
        <v>4244409.150000006</v>
      </c>
      <c r="F12756" s="35">
        <v>3000000</v>
      </c>
      <c r="G12756" s="35">
        <v>7455218.349999994</v>
      </c>
    </row>
    <row r="12757" spans="1:7" x14ac:dyDescent="0.25">
      <c r="A12757" s="36">
        <v>0.01</v>
      </c>
      <c r="B12757" s="28" t="s">
        <v>76</v>
      </c>
      <c r="C12757" s="36">
        <v>2.5000000000000001E-2</v>
      </c>
      <c r="D12757">
        <v>756</v>
      </c>
      <c r="E12757" s="35">
        <v>3431039.162499994</v>
      </c>
      <c r="F12757" s="35">
        <v>3000000</v>
      </c>
      <c r="G12757" s="35">
        <v>10115565.837500006</v>
      </c>
    </row>
    <row r="12758" spans="1:7" x14ac:dyDescent="0.25">
      <c r="A12758" s="36">
        <v>0.01</v>
      </c>
      <c r="B12758" s="28" t="s">
        <v>76</v>
      </c>
      <c r="C12758" s="36">
        <v>2.5000000000000001E-2</v>
      </c>
      <c r="D12758">
        <v>757</v>
      </c>
      <c r="E12758" s="35">
        <v>4086707.912499994</v>
      </c>
      <c r="F12758" s="35">
        <v>3000000</v>
      </c>
      <c r="G12758" s="35">
        <v>7644852.087500006</v>
      </c>
    </row>
    <row r="12759" spans="1:7" x14ac:dyDescent="0.25">
      <c r="A12759" s="36">
        <v>0.01</v>
      </c>
      <c r="B12759" s="28" t="s">
        <v>76</v>
      </c>
      <c r="C12759" s="36">
        <v>2.5000000000000001E-2</v>
      </c>
      <c r="D12759">
        <v>758</v>
      </c>
      <c r="E12759" s="35">
        <v>3865468.068749994</v>
      </c>
      <c r="F12759" s="35">
        <v>3000000</v>
      </c>
      <c r="G12759" s="35">
        <v>8401737.556250006</v>
      </c>
    </row>
    <row r="12760" spans="1:7" x14ac:dyDescent="0.25">
      <c r="A12760" s="36">
        <v>0.01</v>
      </c>
      <c r="B12760" s="28" t="s">
        <v>76</v>
      </c>
      <c r="C12760" s="36">
        <v>2.5000000000000001E-2</v>
      </c>
      <c r="D12760">
        <v>759</v>
      </c>
      <c r="E12760" s="35">
        <v>3652638.803124994</v>
      </c>
      <c r="F12760" s="35">
        <v>3000000</v>
      </c>
      <c r="G12760" s="35">
        <v>8466938.071875006</v>
      </c>
    </row>
    <row r="12761" spans="1:7" x14ac:dyDescent="0.25">
      <c r="A12761" s="36">
        <v>0.01</v>
      </c>
      <c r="B12761" s="28" t="s">
        <v>76</v>
      </c>
      <c r="C12761" s="36">
        <v>2.5000000000000001E-2</v>
      </c>
      <c r="D12761">
        <v>760</v>
      </c>
      <c r="E12761" s="35">
        <v>3478794.6125000119</v>
      </c>
      <c r="F12761" s="35">
        <v>3000000</v>
      </c>
      <c r="G12761" s="35">
        <v>9173294.1374999881</v>
      </c>
    </row>
    <row r="12762" spans="1:7" x14ac:dyDescent="0.25">
      <c r="A12762" s="36">
        <v>0.01</v>
      </c>
      <c r="B12762" s="28" t="s">
        <v>76</v>
      </c>
      <c r="C12762" s="36">
        <v>2.5000000000000001E-2</v>
      </c>
      <c r="D12762">
        <v>761</v>
      </c>
      <c r="E12762" s="35">
        <v>3028726.025000006</v>
      </c>
      <c r="F12762" s="35">
        <v>3000000</v>
      </c>
      <c r="G12762" s="35">
        <v>10063032.724999994</v>
      </c>
    </row>
    <row r="12763" spans="1:7" x14ac:dyDescent="0.25">
      <c r="A12763" s="36">
        <v>0.01</v>
      </c>
      <c r="B12763" s="28" t="s">
        <v>76</v>
      </c>
      <c r="C12763" s="36">
        <v>2.5000000000000001E-2</v>
      </c>
      <c r="D12763">
        <v>762</v>
      </c>
      <c r="E12763" s="35">
        <v>4924637.237499997</v>
      </c>
      <c r="F12763" s="35">
        <v>3155361.862499997</v>
      </c>
      <c r="G12763" s="35">
        <v>6923478.375</v>
      </c>
    </row>
    <row r="12764" spans="1:7" x14ac:dyDescent="0.25">
      <c r="A12764" s="36">
        <v>0.01</v>
      </c>
      <c r="B12764" s="28" t="s">
        <v>76</v>
      </c>
      <c r="C12764" s="36">
        <v>2.5000000000000001E-2</v>
      </c>
      <c r="D12764">
        <v>763</v>
      </c>
      <c r="E12764" s="35">
        <v>3756929.775000006</v>
      </c>
      <c r="F12764" s="35">
        <v>3000000</v>
      </c>
      <c r="G12764" s="35">
        <v>8712930.224999994</v>
      </c>
    </row>
    <row r="12765" spans="1:7" x14ac:dyDescent="0.25">
      <c r="A12765" s="36">
        <v>0.01</v>
      </c>
      <c r="B12765" s="28" t="s">
        <v>76</v>
      </c>
      <c r="C12765" s="36">
        <v>2.5000000000000001E-2</v>
      </c>
      <c r="D12765">
        <v>764</v>
      </c>
      <c r="E12765" s="35">
        <v>3154994.4250000119</v>
      </c>
      <c r="F12765" s="35">
        <v>3000000</v>
      </c>
      <c r="G12765" s="35">
        <v>10181800.574999988</v>
      </c>
    </row>
    <row r="12766" spans="1:7" x14ac:dyDescent="0.25">
      <c r="A12766" s="36">
        <v>0.01</v>
      </c>
      <c r="B12766" s="28" t="s">
        <v>76</v>
      </c>
      <c r="C12766" s="36">
        <v>2.5000000000000001E-2</v>
      </c>
      <c r="D12766">
        <v>765</v>
      </c>
      <c r="E12766" s="35">
        <v>3596900.650000006</v>
      </c>
      <c r="F12766" s="35">
        <v>3000000</v>
      </c>
      <c r="G12766" s="35">
        <v>9017494.349999994</v>
      </c>
    </row>
    <row r="12767" spans="1:7" x14ac:dyDescent="0.25">
      <c r="A12767" s="36">
        <v>0.01</v>
      </c>
      <c r="B12767" s="28" t="s">
        <v>76</v>
      </c>
      <c r="C12767" s="36">
        <v>2.5000000000000001E-2</v>
      </c>
      <c r="D12767">
        <v>766</v>
      </c>
      <c r="E12767" s="35">
        <v>3455397.731250003</v>
      </c>
      <c r="F12767" s="35">
        <v>3000000</v>
      </c>
      <c r="G12767" s="35">
        <v>8863633.518749997</v>
      </c>
    </row>
    <row r="12768" spans="1:7" x14ac:dyDescent="0.25">
      <c r="A12768" s="36">
        <v>0.01</v>
      </c>
      <c r="B12768" s="28" t="s">
        <v>76</v>
      </c>
      <c r="C12768" s="36">
        <v>2.5000000000000001E-2</v>
      </c>
      <c r="D12768">
        <v>767</v>
      </c>
      <c r="E12768" s="35">
        <v>3679930.262500003</v>
      </c>
      <c r="F12768" s="35">
        <v>3000000</v>
      </c>
      <c r="G12768" s="35">
        <v>8865033.487499997</v>
      </c>
    </row>
    <row r="12769" spans="1:7" x14ac:dyDescent="0.25">
      <c r="A12769" s="36">
        <v>0.01</v>
      </c>
      <c r="B12769" s="28" t="s">
        <v>76</v>
      </c>
      <c r="C12769" s="36">
        <v>2.5000000000000001E-2</v>
      </c>
      <c r="D12769">
        <v>768</v>
      </c>
      <c r="E12769" s="35">
        <v>3031356.8874999881</v>
      </c>
      <c r="F12769" s="35">
        <v>3000000</v>
      </c>
      <c r="G12769" s="35">
        <v>9771524.3625000119</v>
      </c>
    </row>
    <row r="12770" spans="1:7" x14ac:dyDescent="0.25">
      <c r="A12770" s="36">
        <v>0.01</v>
      </c>
      <c r="B12770" s="28" t="s">
        <v>76</v>
      </c>
      <c r="C12770" s="36">
        <v>2.5000000000000001E-2</v>
      </c>
      <c r="D12770">
        <v>769</v>
      </c>
      <c r="E12770" s="35">
        <v>2932362.025000006</v>
      </c>
      <c r="F12770" s="35">
        <v>3000000</v>
      </c>
      <c r="G12770" s="35">
        <v>10928690.474999994</v>
      </c>
    </row>
    <row r="12771" spans="1:7" x14ac:dyDescent="0.25">
      <c r="A12771" s="36">
        <v>0.01</v>
      </c>
      <c r="B12771" s="28" t="s">
        <v>76</v>
      </c>
      <c r="C12771" s="36">
        <v>2.5000000000000001E-2</v>
      </c>
      <c r="D12771">
        <v>770</v>
      </c>
      <c r="E12771" s="35">
        <v>3583755.2875000089</v>
      </c>
      <c r="F12771" s="35">
        <v>3000000</v>
      </c>
      <c r="G12771" s="35">
        <v>8438717.2124999911</v>
      </c>
    </row>
    <row r="12772" spans="1:7" x14ac:dyDescent="0.25">
      <c r="A12772" s="36">
        <v>0.01</v>
      </c>
      <c r="B12772" s="28" t="s">
        <v>76</v>
      </c>
      <c r="C12772" s="36">
        <v>2.5000000000000001E-2</v>
      </c>
      <c r="D12772">
        <v>771</v>
      </c>
      <c r="E12772" s="35">
        <v>3634089.231250003</v>
      </c>
      <c r="F12772" s="35">
        <v>3000000</v>
      </c>
      <c r="G12772" s="35">
        <v>8646664.518749997</v>
      </c>
    </row>
    <row r="12773" spans="1:7" x14ac:dyDescent="0.25">
      <c r="A12773" s="36">
        <v>0.01</v>
      </c>
      <c r="B12773" s="28" t="s">
        <v>76</v>
      </c>
      <c r="C12773" s="36">
        <v>2.5000000000000001E-2</v>
      </c>
      <c r="D12773">
        <v>772</v>
      </c>
      <c r="E12773" s="35">
        <v>4524277.803124994</v>
      </c>
      <c r="F12773" s="35">
        <v>3000000</v>
      </c>
      <c r="G12773" s="35">
        <v>6949512.821875006</v>
      </c>
    </row>
    <row r="12774" spans="1:7" x14ac:dyDescent="0.25">
      <c r="A12774" s="36">
        <v>0.01</v>
      </c>
      <c r="B12774" s="28" t="s">
        <v>76</v>
      </c>
      <c r="C12774" s="36">
        <v>2.5000000000000001E-2</v>
      </c>
      <c r="D12774">
        <v>773</v>
      </c>
      <c r="E12774" s="35">
        <v>3027220.474999994</v>
      </c>
      <c r="F12774" s="35">
        <v>3000000</v>
      </c>
      <c r="G12774" s="35">
        <v>10047332.025000006</v>
      </c>
    </row>
    <row r="12775" spans="1:7" x14ac:dyDescent="0.25">
      <c r="A12775" s="36">
        <v>0.01</v>
      </c>
      <c r="B12775" s="28" t="s">
        <v>76</v>
      </c>
      <c r="C12775" s="36">
        <v>2.5000000000000001E-2</v>
      </c>
      <c r="D12775">
        <v>774</v>
      </c>
      <c r="E12775" s="35">
        <v>2945034.2421875</v>
      </c>
      <c r="F12775" s="35">
        <v>3000000</v>
      </c>
      <c r="G12775" s="35">
        <v>10027173.5703125</v>
      </c>
    </row>
    <row r="12776" spans="1:7" x14ac:dyDescent="0.25">
      <c r="A12776" s="36">
        <v>0.01</v>
      </c>
      <c r="B12776" s="28" t="s">
        <v>76</v>
      </c>
      <c r="C12776" s="36">
        <v>2.5000000000000001E-2</v>
      </c>
      <c r="D12776">
        <v>775</v>
      </c>
      <c r="E12776" s="35">
        <v>3609287.987499997</v>
      </c>
      <c r="F12776" s="35">
        <v>3000000</v>
      </c>
      <c r="G12776" s="35">
        <v>9295199.512500003</v>
      </c>
    </row>
    <row r="12777" spans="1:7" x14ac:dyDescent="0.25">
      <c r="A12777" s="36">
        <v>0.01</v>
      </c>
      <c r="B12777" s="28" t="s">
        <v>76</v>
      </c>
      <c r="C12777" s="36">
        <v>2.5000000000000001E-2</v>
      </c>
      <c r="D12777">
        <v>776</v>
      </c>
      <c r="E12777" s="35">
        <v>3982516.46875</v>
      </c>
      <c r="F12777" s="35">
        <v>3000000</v>
      </c>
      <c r="G12777" s="35">
        <v>8102666.03125</v>
      </c>
    </row>
    <row r="12778" spans="1:7" x14ac:dyDescent="0.25">
      <c r="A12778" s="36">
        <v>0.01</v>
      </c>
      <c r="B12778" s="28" t="s">
        <v>76</v>
      </c>
      <c r="C12778" s="36">
        <v>2.5000000000000001E-2</v>
      </c>
      <c r="D12778">
        <v>777</v>
      </c>
      <c r="E12778" s="35">
        <v>3135020.2578125</v>
      </c>
      <c r="F12778" s="35">
        <v>3000000</v>
      </c>
      <c r="G12778" s="35">
        <v>9361109.7421875</v>
      </c>
    </row>
    <row r="12779" spans="1:7" x14ac:dyDescent="0.25">
      <c r="A12779" s="36">
        <v>0.01</v>
      </c>
      <c r="B12779" s="28" t="s">
        <v>76</v>
      </c>
      <c r="C12779" s="36">
        <v>2.5000000000000001E-2</v>
      </c>
      <c r="D12779">
        <v>778</v>
      </c>
      <c r="E12779" s="35">
        <v>3591656.887500003</v>
      </c>
      <c r="F12779" s="35">
        <v>3000000</v>
      </c>
      <c r="G12779" s="35">
        <v>8650333.112499997</v>
      </c>
    </row>
    <row r="12780" spans="1:7" x14ac:dyDescent="0.25">
      <c r="A12780" s="36">
        <v>0.01</v>
      </c>
      <c r="B12780" s="28" t="s">
        <v>76</v>
      </c>
      <c r="C12780" s="36">
        <v>2.5000000000000001E-2</v>
      </c>
      <c r="D12780">
        <v>779</v>
      </c>
      <c r="E12780" s="35">
        <v>3493064.506249994</v>
      </c>
      <c r="F12780" s="35">
        <v>3000000</v>
      </c>
      <c r="G12780" s="35">
        <v>9102187.993750006</v>
      </c>
    </row>
    <row r="12781" spans="1:7" x14ac:dyDescent="0.25">
      <c r="A12781" s="36">
        <v>0.01</v>
      </c>
      <c r="B12781" s="28" t="s">
        <v>76</v>
      </c>
      <c r="C12781" s="36">
        <v>2.5000000000000001E-2</v>
      </c>
      <c r="D12781">
        <v>780</v>
      </c>
      <c r="E12781" s="35">
        <v>3455069.125</v>
      </c>
      <c r="F12781" s="35">
        <v>3000000</v>
      </c>
      <c r="G12781" s="35">
        <v>9582554.625</v>
      </c>
    </row>
    <row r="12782" spans="1:7" x14ac:dyDescent="0.25">
      <c r="A12782" s="36">
        <v>0.01</v>
      </c>
      <c r="B12782" s="28" t="s">
        <v>76</v>
      </c>
      <c r="C12782" s="36">
        <v>2.5000000000000001E-2</v>
      </c>
      <c r="D12782">
        <v>781</v>
      </c>
      <c r="E12782" s="35">
        <v>3493640.943749994</v>
      </c>
      <c r="F12782" s="35">
        <v>3000000</v>
      </c>
      <c r="G12782" s="35">
        <v>8980639.056250006</v>
      </c>
    </row>
    <row r="12783" spans="1:7" x14ac:dyDescent="0.25">
      <c r="A12783" s="36">
        <v>0.01</v>
      </c>
      <c r="B12783" s="28" t="s">
        <v>76</v>
      </c>
      <c r="C12783" s="36">
        <v>2.5000000000000001E-2</v>
      </c>
      <c r="D12783">
        <v>782</v>
      </c>
      <c r="E12783" s="35">
        <v>2919077.828125</v>
      </c>
      <c r="F12783" s="35">
        <v>3000000</v>
      </c>
      <c r="G12783" s="35">
        <v>10484879.046875</v>
      </c>
    </row>
    <row r="12784" spans="1:7" x14ac:dyDescent="0.25">
      <c r="A12784" s="36">
        <v>0.01</v>
      </c>
      <c r="B12784" s="28" t="s">
        <v>76</v>
      </c>
      <c r="C12784" s="36">
        <v>2.5000000000000001E-2</v>
      </c>
      <c r="D12784">
        <v>783</v>
      </c>
      <c r="E12784" s="35">
        <v>4631526.90625</v>
      </c>
      <c r="F12784" s="35">
        <v>3000000</v>
      </c>
      <c r="G12784" s="35">
        <v>6413001.21875</v>
      </c>
    </row>
    <row r="12785" spans="1:7" x14ac:dyDescent="0.25">
      <c r="A12785" s="36">
        <v>0.01</v>
      </c>
      <c r="B12785" s="28" t="s">
        <v>76</v>
      </c>
      <c r="C12785" s="36">
        <v>2.5000000000000001E-2</v>
      </c>
      <c r="D12785">
        <v>784</v>
      </c>
      <c r="E12785" s="35">
        <v>3969411.5749999881</v>
      </c>
      <c r="F12785" s="35">
        <v>3000000</v>
      </c>
      <c r="G12785" s="35">
        <v>8210330.9250000119</v>
      </c>
    </row>
    <row r="12786" spans="1:7" x14ac:dyDescent="0.25">
      <c r="A12786" s="36">
        <v>0.01</v>
      </c>
      <c r="B12786" s="28" t="s">
        <v>76</v>
      </c>
      <c r="C12786" s="36">
        <v>2.5000000000000001E-2</v>
      </c>
      <c r="D12786">
        <v>785</v>
      </c>
      <c r="E12786" s="35">
        <v>3361535.59375</v>
      </c>
      <c r="F12786" s="35">
        <v>3000000</v>
      </c>
      <c r="G12786" s="35">
        <v>8650810.34375</v>
      </c>
    </row>
    <row r="12787" spans="1:7" x14ac:dyDescent="0.25">
      <c r="A12787" s="36">
        <v>0.01</v>
      </c>
      <c r="B12787" s="28" t="s">
        <v>76</v>
      </c>
      <c r="C12787" s="36">
        <v>2.5000000000000001E-2</v>
      </c>
      <c r="D12787">
        <v>786</v>
      </c>
      <c r="E12787" s="35">
        <v>3954774.290625006</v>
      </c>
      <c r="F12787" s="35">
        <v>3000000</v>
      </c>
      <c r="G12787" s="35">
        <v>7962746.959374994</v>
      </c>
    </row>
    <row r="12788" spans="1:7" x14ac:dyDescent="0.25">
      <c r="A12788" s="36">
        <v>0.01</v>
      </c>
      <c r="B12788" s="28" t="s">
        <v>76</v>
      </c>
      <c r="C12788" s="36">
        <v>2.5000000000000001E-2</v>
      </c>
      <c r="D12788">
        <v>787</v>
      </c>
      <c r="E12788" s="35">
        <v>3922658.635937497</v>
      </c>
      <c r="F12788" s="35">
        <v>3000000</v>
      </c>
      <c r="G12788" s="35">
        <v>8072756.676562503</v>
      </c>
    </row>
    <row r="12789" spans="1:7" x14ac:dyDescent="0.25">
      <c r="A12789" s="36">
        <v>0.01</v>
      </c>
      <c r="B12789" s="28" t="s">
        <v>76</v>
      </c>
      <c r="C12789" s="36">
        <v>2.5000000000000001E-2</v>
      </c>
      <c r="D12789">
        <v>788</v>
      </c>
      <c r="E12789" s="35">
        <v>3351986.198437497</v>
      </c>
      <c r="F12789" s="35">
        <v>3000000</v>
      </c>
      <c r="G12789" s="35">
        <v>10042008.489062503</v>
      </c>
    </row>
    <row r="12790" spans="1:7" x14ac:dyDescent="0.25">
      <c r="A12790" s="36">
        <v>0.01</v>
      </c>
      <c r="B12790" s="28" t="s">
        <v>76</v>
      </c>
      <c r="C12790" s="36">
        <v>2.5000000000000001E-2</v>
      </c>
      <c r="D12790">
        <v>789</v>
      </c>
      <c r="E12790" s="35">
        <v>3975106.8625000119</v>
      </c>
      <c r="F12790" s="35">
        <v>3000000</v>
      </c>
      <c r="G12790" s="35">
        <v>8590373.1374999881</v>
      </c>
    </row>
    <row r="12791" spans="1:7" x14ac:dyDescent="0.25">
      <c r="A12791" s="36">
        <v>0.01</v>
      </c>
      <c r="B12791" s="28" t="s">
        <v>76</v>
      </c>
      <c r="C12791" s="36">
        <v>2.5000000000000001E-2</v>
      </c>
      <c r="D12791">
        <v>790</v>
      </c>
      <c r="E12791" s="35">
        <v>3908940.037499994</v>
      </c>
      <c r="F12791" s="35">
        <v>3000000</v>
      </c>
      <c r="G12791" s="35">
        <v>8172933.712500006</v>
      </c>
    </row>
    <row r="12792" spans="1:7" x14ac:dyDescent="0.25">
      <c r="A12792" s="36">
        <v>0.01</v>
      </c>
      <c r="B12792" s="28" t="s">
        <v>76</v>
      </c>
      <c r="C12792" s="36">
        <v>2.5000000000000001E-2</v>
      </c>
      <c r="D12792">
        <v>791</v>
      </c>
      <c r="E12792" s="35">
        <v>3494329.03125</v>
      </c>
      <c r="F12792" s="35">
        <v>3000000</v>
      </c>
      <c r="G12792" s="35">
        <v>8840314.71875</v>
      </c>
    </row>
    <row r="12793" spans="1:7" x14ac:dyDescent="0.25">
      <c r="A12793" s="36">
        <v>0.01</v>
      </c>
      <c r="B12793" s="28" t="s">
        <v>76</v>
      </c>
      <c r="C12793" s="36">
        <v>2.5000000000000001E-2</v>
      </c>
      <c r="D12793">
        <v>792</v>
      </c>
      <c r="E12793" s="35">
        <v>3832003.068749994</v>
      </c>
      <c r="F12793" s="35">
        <v>3000000</v>
      </c>
      <c r="G12793" s="35">
        <v>8065745.681250006</v>
      </c>
    </row>
    <row r="12794" spans="1:7" x14ac:dyDescent="0.25">
      <c r="A12794" s="36">
        <v>0.01</v>
      </c>
      <c r="B12794" s="28" t="s">
        <v>76</v>
      </c>
      <c r="C12794" s="36">
        <v>2.5000000000000001E-2</v>
      </c>
      <c r="D12794">
        <v>793</v>
      </c>
      <c r="E12794" s="35">
        <v>3473906.4125000089</v>
      </c>
      <c r="F12794" s="35">
        <v>3000000</v>
      </c>
      <c r="G12794" s="35">
        <v>9941403.5874999911</v>
      </c>
    </row>
    <row r="12795" spans="1:7" x14ac:dyDescent="0.25">
      <c r="A12795" s="36">
        <v>0.01</v>
      </c>
      <c r="B12795" s="28" t="s">
        <v>76</v>
      </c>
      <c r="C12795" s="36">
        <v>2.5000000000000001E-2</v>
      </c>
      <c r="D12795">
        <v>794</v>
      </c>
      <c r="E12795" s="35">
        <v>4340042.6312500089</v>
      </c>
      <c r="F12795" s="35">
        <v>3000000</v>
      </c>
      <c r="G12795" s="35">
        <v>8040464.8687499911</v>
      </c>
    </row>
    <row r="12796" spans="1:7" x14ac:dyDescent="0.25">
      <c r="A12796" s="36">
        <v>0.01</v>
      </c>
      <c r="B12796" s="28" t="s">
        <v>76</v>
      </c>
      <c r="C12796" s="36">
        <v>2.5000000000000001E-2</v>
      </c>
      <c r="D12796">
        <v>795</v>
      </c>
      <c r="E12796" s="35">
        <v>3703132.993750006</v>
      </c>
      <c r="F12796" s="35">
        <v>3000000</v>
      </c>
      <c r="G12796" s="35">
        <v>8544935.756249994</v>
      </c>
    </row>
    <row r="12797" spans="1:7" x14ac:dyDescent="0.25">
      <c r="A12797" s="36">
        <v>0.01</v>
      </c>
      <c r="B12797" s="28" t="s">
        <v>76</v>
      </c>
      <c r="C12797" s="36">
        <v>2.5000000000000001E-2</v>
      </c>
      <c r="D12797">
        <v>796</v>
      </c>
      <c r="E12797" s="35">
        <v>3902983.0625</v>
      </c>
      <c r="F12797" s="35">
        <v>3000000</v>
      </c>
      <c r="G12797" s="35">
        <v>7824779.4375</v>
      </c>
    </row>
    <row r="12798" spans="1:7" x14ac:dyDescent="0.25">
      <c r="A12798" s="36">
        <v>0.01</v>
      </c>
      <c r="B12798" s="28" t="s">
        <v>76</v>
      </c>
      <c r="C12798" s="36">
        <v>2.5000000000000001E-2</v>
      </c>
      <c r="D12798">
        <v>797</v>
      </c>
      <c r="E12798" s="35">
        <v>3775939.950000003</v>
      </c>
      <c r="F12798" s="35">
        <v>3000000</v>
      </c>
      <c r="G12798" s="35">
        <v>8765368.799999997</v>
      </c>
    </row>
    <row r="12799" spans="1:7" x14ac:dyDescent="0.25">
      <c r="A12799" s="36">
        <v>0.01</v>
      </c>
      <c r="B12799" s="28" t="s">
        <v>76</v>
      </c>
      <c r="C12799" s="36">
        <v>2.5000000000000001E-2</v>
      </c>
      <c r="D12799">
        <v>798</v>
      </c>
      <c r="E12799" s="35">
        <v>3922927.393749997</v>
      </c>
      <c r="F12799" s="35">
        <v>3000000</v>
      </c>
      <c r="G12799" s="35">
        <v>7641722.606250003</v>
      </c>
    </row>
    <row r="12800" spans="1:7" x14ac:dyDescent="0.25">
      <c r="A12800" s="36">
        <v>0.01</v>
      </c>
      <c r="B12800" s="28" t="s">
        <v>76</v>
      </c>
      <c r="C12800" s="36">
        <v>2.5000000000000001E-2</v>
      </c>
      <c r="D12800">
        <v>799</v>
      </c>
      <c r="E12800" s="35">
        <v>3415450.6484375</v>
      </c>
      <c r="F12800" s="35">
        <v>3000000</v>
      </c>
      <c r="G12800" s="35">
        <v>8863566.5390625</v>
      </c>
    </row>
    <row r="12801" spans="1:7" x14ac:dyDescent="0.25">
      <c r="A12801" s="36">
        <v>0.01</v>
      </c>
      <c r="B12801" s="28" t="s">
        <v>76</v>
      </c>
      <c r="C12801" s="36">
        <v>2.5000000000000001E-2</v>
      </c>
      <c r="D12801">
        <v>800</v>
      </c>
      <c r="E12801" s="35">
        <v>4054596.212500006</v>
      </c>
      <c r="F12801" s="35">
        <v>3000000</v>
      </c>
      <c r="G12801" s="35">
        <v>8056535.037499994</v>
      </c>
    </row>
    <row r="12802" spans="1:7" x14ac:dyDescent="0.25">
      <c r="A12802" s="36">
        <v>0.01</v>
      </c>
      <c r="B12802" s="28" t="s">
        <v>76</v>
      </c>
      <c r="C12802" s="36">
        <v>2.5000000000000001E-2</v>
      </c>
      <c r="D12802">
        <v>801</v>
      </c>
      <c r="E12802" s="35">
        <v>3478216.53125</v>
      </c>
      <c r="F12802" s="35">
        <v>3000000</v>
      </c>
      <c r="G12802" s="35">
        <v>8481217.84375</v>
      </c>
    </row>
    <row r="12803" spans="1:7" x14ac:dyDescent="0.25">
      <c r="A12803" s="36">
        <v>0.01</v>
      </c>
      <c r="B12803" s="28" t="s">
        <v>76</v>
      </c>
      <c r="C12803" s="36">
        <v>2.5000000000000001E-2</v>
      </c>
      <c r="D12803">
        <v>802</v>
      </c>
      <c r="E12803" s="35">
        <v>3244522.337500006</v>
      </c>
      <c r="F12803" s="35">
        <v>3000000</v>
      </c>
      <c r="G12803" s="35">
        <v>9207741.412499994</v>
      </c>
    </row>
    <row r="12804" spans="1:7" x14ac:dyDescent="0.25">
      <c r="A12804" s="36">
        <v>0.01</v>
      </c>
      <c r="B12804" s="28" t="s">
        <v>76</v>
      </c>
      <c r="C12804" s="36">
        <v>2.5000000000000001E-2</v>
      </c>
      <c r="D12804">
        <v>803</v>
      </c>
      <c r="E12804" s="35">
        <v>2804403.643749997</v>
      </c>
      <c r="F12804" s="35">
        <v>3000000</v>
      </c>
      <c r="G12804" s="35">
        <v>10869401.981250003</v>
      </c>
    </row>
    <row r="12805" spans="1:7" x14ac:dyDescent="0.25">
      <c r="A12805" s="36">
        <v>0.01</v>
      </c>
      <c r="B12805" s="28" t="s">
        <v>76</v>
      </c>
      <c r="C12805" s="36">
        <v>2.5000000000000001E-2</v>
      </c>
      <c r="D12805">
        <v>804</v>
      </c>
      <c r="E12805" s="35">
        <v>3779260.8625000119</v>
      </c>
      <c r="F12805" s="35">
        <v>3000000</v>
      </c>
      <c r="G12805" s="35">
        <v>9101765.3874999881</v>
      </c>
    </row>
    <row r="12806" spans="1:7" x14ac:dyDescent="0.25">
      <c r="A12806" s="36">
        <v>0.01</v>
      </c>
      <c r="B12806" s="28" t="s">
        <v>76</v>
      </c>
      <c r="C12806" s="36">
        <v>2.5000000000000001E-2</v>
      </c>
      <c r="D12806">
        <v>805</v>
      </c>
      <c r="E12806" s="35">
        <v>3591180.443749994</v>
      </c>
      <c r="F12806" s="35">
        <v>3000000</v>
      </c>
      <c r="G12806" s="35">
        <v>9121372.056250006</v>
      </c>
    </row>
    <row r="12807" spans="1:7" x14ac:dyDescent="0.25">
      <c r="A12807" s="36">
        <v>0.01</v>
      </c>
      <c r="B12807" s="28" t="s">
        <v>76</v>
      </c>
      <c r="C12807" s="36">
        <v>2.5000000000000001E-2</v>
      </c>
      <c r="D12807">
        <v>806</v>
      </c>
      <c r="E12807" s="35">
        <v>3402099.549999997</v>
      </c>
      <c r="F12807" s="35">
        <v>3000000</v>
      </c>
      <c r="G12807" s="35">
        <v>9066540.450000003</v>
      </c>
    </row>
    <row r="12808" spans="1:7" x14ac:dyDescent="0.25">
      <c r="A12808" s="36">
        <v>0.01</v>
      </c>
      <c r="B12808" s="28" t="s">
        <v>76</v>
      </c>
      <c r="C12808" s="36">
        <v>2.5000000000000001E-2</v>
      </c>
      <c r="D12808">
        <v>807</v>
      </c>
      <c r="E12808" s="35">
        <v>3301694.200000003</v>
      </c>
      <c r="F12808" s="35">
        <v>3000000</v>
      </c>
      <c r="G12808" s="35">
        <v>9667983.299999997</v>
      </c>
    </row>
    <row r="12809" spans="1:7" x14ac:dyDescent="0.25">
      <c r="A12809" s="36">
        <v>0.01</v>
      </c>
      <c r="B12809" s="28" t="s">
        <v>76</v>
      </c>
      <c r="C12809" s="36">
        <v>2.5000000000000001E-2</v>
      </c>
      <c r="D12809">
        <v>808</v>
      </c>
      <c r="E12809" s="35">
        <v>3040710.974999994</v>
      </c>
      <c r="F12809" s="35">
        <v>3000000</v>
      </c>
      <c r="G12809" s="35">
        <v>9985076.525000006</v>
      </c>
    </row>
    <row r="12810" spans="1:7" x14ac:dyDescent="0.25">
      <c r="A12810" s="36">
        <v>0.01</v>
      </c>
      <c r="B12810" s="28" t="s">
        <v>76</v>
      </c>
      <c r="C12810" s="36">
        <v>2.5000000000000001E-2</v>
      </c>
      <c r="D12810">
        <v>809</v>
      </c>
      <c r="E12810" s="35">
        <v>3496540.490624994</v>
      </c>
      <c r="F12810" s="35">
        <v>3000000</v>
      </c>
      <c r="G12810" s="35">
        <v>9489630.759375006</v>
      </c>
    </row>
    <row r="12811" spans="1:7" x14ac:dyDescent="0.25">
      <c r="A12811" s="36">
        <v>0.01</v>
      </c>
      <c r="B12811" s="28" t="s">
        <v>76</v>
      </c>
      <c r="C12811" s="36">
        <v>2.5000000000000001E-2</v>
      </c>
      <c r="D12811">
        <v>810</v>
      </c>
      <c r="E12811" s="35">
        <v>3056201.959374994</v>
      </c>
      <c r="F12811" s="35">
        <v>3000000</v>
      </c>
      <c r="G12811" s="35">
        <v>10791744.290625006</v>
      </c>
    </row>
    <row r="12812" spans="1:7" x14ac:dyDescent="0.25">
      <c r="A12812" s="36">
        <v>0.01</v>
      </c>
      <c r="B12812" s="28" t="s">
        <v>76</v>
      </c>
      <c r="C12812" s="36">
        <v>2.5000000000000001E-2</v>
      </c>
      <c r="D12812">
        <v>811</v>
      </c>
      <c r="E12812" s="35">
        <v>3168056.674999997</v>
      </c>
      <c r="F12812" s="35">
        <v>3000000</v>
      </c>
      <c r="G12812" s="35">
        <v>10045666.137500003</v>
      </c>
    </row>
    <row r="12813" spans="1:7" x14ac:dyDescent="0.25">
      <c r="A12813" s="36">
        <v>0.01</v>
      </c>
      <c r="B12813" s="28" t="s">
        <v>76</v>
      </c>
      <c r="C12813" s="36">
        <v>2.5000000000000001E-2</v>
      </c>
      <c r="D12813">
        <v>812</v>
      </c>
      <c r="E12813" s="35">
        <v>3078407.628124997</v>
      </c>
      <c r="F12813" s="35">
        <v>3000000</v>
      </c>
      <c r="G12813" s="35">
        <v>9671316.121875003</v>
      </c>
    </row>
    <row r="12814" spans="1:7" x14ac:dyDescent="0.25">
      <c r="A12814" s="36">
        <v>0.01</v>
      </c>
      <c r="B12814" s="28" t="s">
        <v>76</v>
      </c>
      <c r="C12814" s="36">
        <v>2.5000000000000001E-2</v>
      </c>
      <c r="D12814">
        <v>813</v>
      </c>
      <c r="E12814" s="35">
        <v>3647892.259375006</v>
      </c>
      <c r="F12814" s="35">
        <v>3000000</v>
      </c>
      <c r="G12814" s="35">
        <v>8953883.990624994</v>
      </c>
    </row>
    <row r="12815" spans="1:7" x14ac:dyDescent="0.25">
      <c r="A12815" s="36">
        <v>0.01</v>
      </c>
      <c r="B12815" s="28" t="s">
        <v>76</v>
      </c>
      <c r="C12815" s="36">
        <v>2.5000000000000001E-2</v>
      </c>
      <c r="D12815">
        <v>814</v>
      </c>
      <c r="E12815" s="35">
        <v>3606855.90625</v>
      </c>
      <c r="F12815" s="35">
        <v>3000000</v>
      </c>
      <c r="G12815" s="35">
        <v>8958049.09375</v>
      </c>
    </row>
    <row r="12816" spans="1:7" x14ac:dyDescent="0.25">
      <c r="A12816" s="36">
        <v>0.01</v>
      </c>
      <c r="B12816" s="28" t="s">
        <v>76</v>
      </c>
      <c r="C12816" s="36">
        <v>2.5000000000000001E-2</v>
      </c>
      <c r="D12816">
        <v>815</v>
      </c>
      <c r="E12816" s="35">
        <v>3323396.134375006</v>
      </c>
      <c r="F12816" s="35">
        <v>3000000</v>
      </c>
      <c r="G12816" s="35">
        <v>9347705.740624994</v>
      </c>
    </row>
    <row r="12817" spans="1:7" x14ac:dyDescent="0.25">
      <c r="A12817" s="36">
        <v>0.01</v>
      </c>
      <c r="B12817" s="28" t="s">
        <v>76</v>
      </c>
      <c r="C12817" s="36">
        <v>2.5000000000000001E-2</v>
      </c>
      <c r="D12817">
        <v>816</v>
      </c>
      <c r="E12817" s="35">
        <v>3134348.200000003</v>
      </c>
      <c r="F12817" s="35">
        <v>3000000</v>
      </c>
      <c r="G12817" s="35">
        <v>9297174.299999997</v>
      </c>
    </row>
    <row r="12818" spans="1:7" x14ac:dyDescent="0.25">
      <c r="A12818" s="36">
        <v>0.01</v>
      </c>
      <c r="B12818" s="28" t="s">
        <v>76</v>
      </c>
      <c r="C12818" s="36">
        <v>2.5000000000000001E-2</v>
      </c>
      <c r="D12818">
        <v>817</v>
      </c>
      <c r="E12818" s="35">
        <v>4385248.46875</v>
      </c>
      <c r="F12818" s="35">
        <v>3000000</v>
      </c>
      <c r="G12818" s="35">
        <v>6725899.65625</v>
      </c>
    </row>
    <row r="12819" spans="1:7" x14ac:dyDescent="0.25">
      <c r="A12819" s="36">
        <v>0.01</v>
      </c>
      <c r="B12819" s="28" t="s">
        <v>76</v>
      </c>
      <c r="C12819" s="36">
        <v>2.5000000000000001E-2</v>
      </c>
      <c r="D12819">
        <v>818</v>
      </c>
      <c r="E12819" s="35">
        <v>2733496.799999997</v>
      </c>
      <c r="F12819" s="35">
        <v>3000000</v>
      </c>
      <c r="G12819" s="35">
        <v>10250172.575000003</v>
      </c>
    </row>
    <row r="12820" spans="1:7" x14ac:dyDescent="0.25">
      <c r="A12820" s="36">
        <v>0.01</v>
      </c>
      <c r="B12820" s="28" t="s">
        <v>76</v>
      </c>
      <c r="C12820" s="36">
        <v>2.5000000000000001E-2</v>
      </c>
      <c r="D12820">
        <v>819</v>
      </c>
      <c r="E12820" s="35">
        <v>3268545.987499997</v>
      </c>
      <c r="F12820" s="35">
        <v>3000000</v>
      </c>
      <c r="G12820" s="35">
        <v>8970984.012500003</v>
      </c>
    </row>
    <row r="12821" spans="1:7" x14ac:dyDescent="0.25">
      <c r="A12821" s="36">
        <v>0.01</v>
      </c>
      <c r="B12821" s="28" t="s">
        <v>76</v>
      </c>
      <c r="C12821" s="36">
        <v>2.5000000000000001E-2</v>
      </c>
      <c r="D12821">
        <v>820</v>
      </c>
      <c r="E12821" s="35">
        <v>3543428.424999997</v>
      </c>
      <c r="F12821" s="35">
        <v>3000000</v>
      </c>
      <c r="G12821" s="35">
        <v>8951804.075000003</v>
      </c>
    </row>
    <row r="12822" spans="1:7" x14ac:dyDescent="0.25">
      <c r="A12822" s="36">
        <v>0.01</v>
      </c>
      <c r="B12822" s="28" t="s">
        <v>76</v>
      </c>
      <c r="C12822" s="36">
        <v>2.5000000000000001E-2</v>
      </c>
      <c r="D12822">
        <v>821</v>
      </c>
      <c r="E12822" s="35">
        <v>4145099.762500003</v>
      </c>
      <c r="F12822" s="35">
        <v>3000000</v>
      </c>
      <c r="G12822" s="35">
        <v>8051297.737499997</v>
      </c>
    </row>
    <row r="12823" spans="1:7" x14ac:dyDescent="0.25">
      <c r="A12823" s="36">
        <v>0.01</v>
      </c>
      <c r="B12823" s="28" t="s">
        <v>76</v>
      </c>
      <c r="C12823" s="36">
        <v>2.5000000000000001E-2</v>
      </c>
      <c r="D12823">
        <v>822</v>
      </c>
      <c r="E12823" s="35">
        <v>3245345.53125</v>
      </c>
      <c r="F12823" s="35">
        <v>3000000</v>
      </c>
      <c r="G12823" s="35">
        <v>9987098.21875</v>
      </c>
    </row>
    <row r="12824" spans="1:7" x14ac:dyDescent="0.25">
      <c r="A12824" s="36">
        <v>0.01</v>
      </c>
      <c r="B12824" s="28" t="s">
        <v>76</v>
      </c>
      <c r="C12824" s="36">
        <v>2.5000000000000001E-2</v>
      </c>
      <c r="D12824">
        <v>823</v>
      </c>
      <c r="E12824" s="35">
        <v>3654513.0062500089</v>
      </c>
      <c r="F12824" s="35">
        <v>3000000</v>
      </c>
      <c r="G12824" s="35">
        <v>9290534.4937499911</v>
      </c>
    </row>
    <row r="12825" spans="1:7" x14ac:dyDescent="0.25">
      <c r="A12825" s="36">
        <v>0.01</v>
      </c>
      <c r="B12825" s="28" t="s">
        <v>76</v>
      </c>
      <c r="C12825" s="36">
        <v>2.5000000000000001E-2</v>
      </c>
      <c r="D12825">
        <v>824</v>
      </c>
      <c r="E12825" s="35">
        <v>3128569.5750000179</v>
      </c>
      <c r="F12825" s="35">
        <v>3000000</v>
      </c>
      <c r="G12825" s="35">
        <v>9928360.4249999821</v>
      </c>
    </row>
    <row r="12826" spans="1:7" x14ac:dyDescent="0.25">
      <c r="A12826" s="36">
        <v>0.01</v>
      </c>
      <c r="B12826" s="28" t="s">
        <v>76</v>
      </c>
      <c r="C12826" s="36">
        <v>2.5000000000000001E-2</v>
      </c>
      <c r="D12826">
        <v>825</v>
      </c>
      <c r="E12826" s="35">
        <v>4212397.46875</v>
      </c>
      <c r="F12826" s="35">
        <v>3000000</v>
      </c>
      <c r="G12826" s="35">
        <v>6741081.28125</v>
      </c>
    </row>
    <row r="12827" spans="1:7" x14ac:dyDescent="0.25">
      <c r="A12827" s="36">
        <v>0.01</v>
      </c>
      <c r="B12827" s="28" t="s">
        <v>76</v>
      </c>
      <c r="C12827" s="36">
        <v>2.5000000000000001E-2</v>
      </c>
      <c r="D12827">
        <v>826</v>
      </c>
      <c r="E12827" s="35">
        <v>2550419.3937500119</v>
      </c>
      <c r="F12827" s="35">
        <v>3000000</v>
      </c>
      <c r="G12827" s="35">
        <v>10904097.481249988</v>
      </c>
    </row>
    <row r="12828" spans="1:7" x14ac:dyDescent="0.25">
      <c r="A12828" s="36">
        <v>0.01</v>
      </c>
      <c r="B12828" s="28" t="s">
        <v>76</v>
      </c>
      <c r="C12828" s="36">
        <v>2.5000000000000001E-2</v>
      </c>
      <c r="D12828">
        <v>827</v>
      </c>
      <c r="E12828" s="35">
        <v>4467499.0249999911</v>
      </c>
      <c r="F12828" s="35">
        <v>3000000</v>
      </c>
      <c r="G12828" s="35">
        <v>7444736.2875000089</v>
      </c>
    </row>
    <row r="12829" spans="1:7" x14ac:dyDescent="0.25">
      <c r="A12829" s="36">
        <v>0.01</v>
      </c>
      <c r="B12829" s="28" t="s">
        <v>76</v>
      </c>
      <c r="C12829" s="36">
        <v>2.5000000000000001E-2</v>
      </c>
      <c r="D12829">
        <v>828</v>
      </c>
      <c r="E12829" s="35">
        <v>3511713.4375</v>
      </c>
      <c r="F12829" s="35">
        <v>3000000</v>
      </c>
      <c r="G12829" s="35">
        <v>8962986.5625</v>
      </c>
    </row>
    <row r="12830" spans="1:7" x14ac:dyDescent="0.25">
      <c r="A12830" s="36">
        <v>0.01</v>
      </c>
      <c r="B12830" s="28" t="s">
        <v>76</v>
      </c>
      <c r="C12830" s="36">
        <v>2.5000000000000001E-2</v>
      </c>
      <c r="D12830">
        <v>829</v>
      </c>
      <c r="E12830" s="35">
        <v>3785778.921875</v>
      </c>
      <c r="F12830" s="35">
        <v>3000000</v>
      </c>
      <c r="G12830" s="35">
        <v>9025909.203125</v>
      </c>
    </row>
    <row r="12831" spans="1:7" x14ac:dyDescent="0.25">
      <c r="A12831" s="36">
        <v>0.01</v>
      </c>
      <c r="B12831" s="28" t="s">
        <v>76</v>
      </c>
      <c r="C12831" s="36">
        <v>2.5000000000000001E-2</v>
      </c>
      <c r="D12831">
        <v>830</v>
      </c>
      <c r="E12831" s="35">
        <v>3580813.3125</v>
      </c>
      <c r="F12831" s="35">
        <v>3000000</v>
      </c>
      <c r="G12831" s="35">
        <v>9042008.5625</v>
      </c>
    </row>
    <row r="12832" spans="1:7" x14ac:dyDescent="0.25">
      <c r="A12832" s="36">
        <v>0.01</v>
      </c>
      <c r="B12832" s="28" t="s">
        <v>76</v>
      </c>
      <c r="C12832" s="36">
        <v>2.5000000000000001E-2</v>
      </c>
      <c r="D12832">
        <v>831</v>
      </c>
      <c r="E12832" s="35">
        <v>3520029.418750003</v>
      </c>
      <c r="F12832" s="35">
        <v>3000000</v>
      </c>
      <c r="G12832" s="35">
        <v>8987538.081249997</v>
      </c>
    </row>
    <row r="12833" spans="1:7" x14ac:dyDescent="0.25">
      <c r="A12833" s="36">
        <v>0.01</v>
      </c>
      <c r="B12833" s="28" t="s">
        <v>76</v>
      </c>
      <c r="C12833" s="36">
        <v>2.5000000000000001E-2</v>
      </c>
      <c r="D12833">
        <v>832</v>
      </c>
      <c r="E12833" s="35">
        <v>4172159.875</v>
      </c>
      <c r="F12833" s="35">
        <v>3000000</v>
      </c>
      <c r="G12833" s="35">
        <v>8160790.125</v>
      </c>
    </row>
    <row r="12834" spans="1:7" x14ac:dyDescent="0.25">
      <c r="A12834" s="36">
        <v>0.01</v>
      </c>
      <c r="B12834" s="28" t="s">
        <v>76</v>
      </c>
      <c r="C12834" s="36">
        <v>2.5000000000000001E-2</v>
      </c>
      <c r="D12834">
        <v>833</v>
      </c>
      <c r="E12834" s="35">
        <v>3718208.793750003</v>
      </c>
      <c r="F12834" s="35">
        <v>3000000</v>
      </c>
      <c r="G12834" s="35">
        <v>8564147.456249997</v>
      </c>
    </row>
    <row r="12835" spans="1:7" x14ac:dyDescent="0.25">
      <c r="A12835" s="36">
        <v>0.01</v>
      </c>
      <c r="B12835" s="28" t="s">
        <v>76</v>
      </c>
      <c r="C12835" s="36">
        <v>2.5000000000000001E-2</v>
      </c>
      <c r="D12835">
        <v>834</v>
      </c>
      <c r="E12835" s="35">
        <v>3483136.5687500089</v>
      </c>
      <c r="F12835" s="35">
        <v>3000000</v>
      </c>
      <c r="G12835" s="35">
        <v>9296098.4312499911</v>
      </c>
    </row>
    <row r="12836" spans="1:7" x14ac:dyDescent="0.25">
      <c r="A12836" s="36">
        <v>0.01</v>
      </c>
      <c r="B12836" s="28" t="s">
        <v>76</v>
      </c>
      <c r="C12836" s="36">
        <v>2.5000000000000001E-2</v>
      </c>
      <c r="D12836">
        <v>835</v>
      </c>
      <c r="E12836" s="35">
        <v>4823291.599999994</v>
      </c>
      <c r="F12836" s="35">
        <v>3041653.287499994</v>
      </c>
      <c r="G12836" s="35">
        <v>7034744.8125</v>
      </c>
    </row>
    <row r="12837" spans="1:7" x14ac:dyDescent="0.25">
      <c r="A12837" s="36">
        <v>0.01</v>
      </c>
      <c r="B12837" s="28" t="s">
        <v>76</v>
      </c>
      <c r="C12837" s="36">
        <v>2.5000000000000001E-2</v>
      </c>
      <c r="D12837">
        <v>836</v>
      </c>
      <c r="E12837" s="35">
        <v>3714249.371875003</v>
      </c>
      <c r="F12837" s="35">
        <v>3000000</v>
      </c>
      <c r="G12837" s="35">
        <v>8409889.378124997</v>
      </c>
    </row>
    <row r="12838" spans="1:7" x14ac:dyDescent="0.25">
      <c r="A12838" s="36">
        <v>0.01</v>
      </c>
      <c r="B12838" s="28" t="s">
        <v>76</v>
      </c>
      <c r="C12838" s="36">
        <v>2.5000000000000001E-2</v>
      </c>
      <c r="D12838">
        <v>837</v>
      </c>
      <c r="E12838" s="35">
        <v>3603773.8000000119</v>
      </c>
      <c r="F12838" s="35">
        <v>3000000</v>
      </c>
      <c r="G12838" s="35">
        <v>9286407.1374999881</v>
      </c>
    </row>
    <row r="12839" spans="1:7" x14ac:dyDescent="0.25">
      <c r="A12839" s="36">
        <v>0.01</v>
      </c>
      <c r="B12839" s="28" t="s">
        <v>76</v>
      </c>
      <c r="C12839" s="36">
        <v>2.5000000000000001E-2</v>
      </c>
      <c r="D12839">
        <v>838</v>
      </c>
      <c r="E12839" s="35">
        <v>2478821.3999999911</v>
      </c>
      <c r="F12839" s="35">
        <v>3000000</v>
      </c>
      <c r="G12839" s="35">
        <v>10930129.850000009</v>
      </c>
    </row>
    <row r="12840" spans="1:7" x14ac:dyDescent="0.25">
      <c r="A12840" s="36">
        <v>0.01</v>
      </c>
      <c r="B12840" s="28" t="s">
        <v>76</v>
      </c>
      <c r="C12840" s="36">
        <v>2.5000000000000001E-2</v>
      </c>
      <c r="D12840">
        <v>839</v>
      </c>
      <c r="E12840" s="35">
        <v>3301436.387500003</v>
      </c>
      <c r="F12840" s="35">
        <v>3000000</v>
      </c>
      <c r="G12840" s="35">
        <v>8775308.612499997</v>
      </c>
    </row>
    <row r="12841" spans="1:7" x14ac:dyDescent="0.25">
      <c r="A12841" s="36">
        <v>0.01</v>
      </c>
      <c r="B12841" s="28" t="s">
        <v>76</v>
      </c>
      <c r="C12841" s="36">
        <v>2.5000000000000001E-2</v>
      </c>
      <c r="D12841">
        <v>840</v>
      </c>
      <c r="E12841" s="35">
        <v>4235929.4624999911</v>
      </c>
      <c r="F12841" s="35">
        <v>3000000</v>
      </c>
      <c r="G12841" s="35">
        <v>7722750.5375000089</v>
      </c>
    </row>
    <row r="12842" spans="1:7" x14ac:dyDescent="0.25">
      <c r="A12842" s="36">
        <v>0.01</v>
      </c>
      <c r="B12842" s="28" t="s">
        <v>76</v>
      </c>
      <c r="C12842" s="36">
        <v>2.5000000000000001E-2</v>
      </c>
      <c r="D12842">
        <v>841</v>
      </c>
      <c r="E12842" s="35">
        <v>4038081.700000003</v>
      </c>
      <c r="F12842" s="35">
        <v>3000000</v>
      </c>
      <c r="G12842" s="35">
        <v>8020800.799999997</v>
      </c>
    </row>
    <row r="12843" spans="1:7" x14ac:dyDescent="0.25">
      <c r="A12843" s="36">
        <v>0.01</v>
      </c>
      <c r="B12843" s="28" t="s">
        <v>76</v>
      </c>
      <c r="C12843" s="36">
        <v>2.5000000000000001E-2</v>
      </c>
      <c r="D12843">
        <v>842</v>
      </c>
      <c r="E12843" s="35">
        <v>2948232.450000003</v>
      </c>
      <c r="F12843" s="35">
        <v>3000000</v>
      </c>
      <c r="G12843" s="35">
        <v>9852482.549999997</v>
      </c>
    </row>
    <row r="12844" spans="1:7" x14ac:dyDescent="0.25">
      <c r="A12844" s="36">
        <v>0.01</v>
      </c>
      <c r="B12844" s="28" t="s">
        <v>76</v>
      </c>
      <c r="C12844" s="36">
        <v>2.5000000000000001E-2</v>
      </c>
      <c r="D12844">
        <v>843</v>
      </c>
      <c r="E12844" s="35">
        <v>3815979.943749994</v>
      </c>
      <c r="F12844" s="35">
        <v>3000000</v>
      </c>
      <c r="G12844" s="35">
        <v>8544141.306250006</v>
      </c>
    </row>
    <row r="12845" spans="1:7" x14ac:dyDescent="0.25">
      <c r="A12845" s="36">
        <v>0.01</v>
      </c>
      <c r="B12845" s="28" t="s">
        <v>76</v>
      </c>
      <c r="C12845" s="36">
        <v>2.5000000000000001E-2</v>
      </c>
      <c r="D12845">
        <v>844</v>
      </c>
      <c r="E12845" s="35">
        <v>2696741.1625000089</v>
      </c>
      <c r="F12845" s="35">
        <v>3000000</v>
      </c>
      <c r="G12845" s="35">
        <v>10718506.337499991</v>
      </c>
    </row>
    <row r="12846" spans="1:7" x14ac:dyDescent="0.25">
      <c r="A12846" s="36">
        <v>0.01</v>
      </c>
      <c r="B12846" s="28" t="s">
        <v>76</v>
      </c>
      <c r="C12846" s="36">
        <v>2.5000000000000001E-2</v>
      </c>
      <c r="D12846">
        <v>845</v>
      </c>
      <c r="E12846" s="35">
        <v>3473950.012500003</v>
      </c>
      <c r="F12846" s="35">
        <v>3000000</v>
      </c>
      <c r="G12846" s="35">
        <v>9457577.487499997</v>
      </c>
    </row>
    <row r="12847" spans="1:7" x14ac:dyDescent="0.25">
      <c r="A12847" s="36">
        <v>0.01</v>
      </c>
      <c r="B12847" s="28" t="s">
        <v>76</v>
      </c>
      <c r="C12847" s="36">
        <v>2.5000000000000001E-2</v>
      </c>
      <c r="D12847">
        <v>846</v>
      </c>
      <c r="E12847" s="35">
        <v>4279127.462500006</v>
      </c>
      <c r="F12847" s="35">
        <v>3000000</v>
      </c>
      <c r="G12847" s="35">
        <v>7140442.537499994</v>
      </c>
    </row>
    <row r="12848" spans="1:7" x14ac:dyDescent="0.25">
      <c r="A12848" s="36">
        <v>0.01</v>
      </c>
      <c r="B12848" s="28" t="s">
        <v>76</v>
      </c>
      <c r="C12848" s="36">
        <v>2.5000000000000001E-2</v>
      </c>
      <c r="D12848">
        <v>847</v>
      </c>
      <c r="E12848" s="35">
        <v>3605246.260937497</v>
      </c>
      <c r="F12848" s="35">
        <v>3000000</v>
      </c>
      <c r="G12848" s="35">
        <v>8518332.176562503</v>
      </c>
    </row>
    <row r="12849" spans="1:7" x14ac:dyDescent="0.25">
      <c r="A12849" s="36">
        <v>0.01</v>
      </c>
      <c r="B12849" s="28" t="s">
        <v>76</v>
      </c>
      <c r="C12849" s="36">
        <v>2.5000000000000001E-2</v>
      </c>
      <c r="D12849">
        <v>848</v>
      </c>
      <c r="E12849" s="35">
        <v>3517936.21875</v>
      </c>
      <c r="F12849" s="35">
        <v>3000000</v>
      </c>
      <c r="G12849" s="35">
        <v>8936385.65625</v>
      </c>
    </row>
    <row r="12850" spans="1:7" x14ac:dyDescent="0.25">
      <c r="A12850" s="36">
        <v>0.01</v>
      </c>
      <c r="B12850" s="28" t="s">
        <v>76</v>
      </c>
      <c r="C12850" s="36">
        <v>2.5000000000000001E-2</v>
      </c>
      <c r="D12850">
        <v>849</v>
      </c>
      <c r="E12850" s="35">
        <v>2634563.098437503</v>
      </c>
      <c r="F12850" s="35">
        <v>3000000</v>
      </c>
      <c r="G12850" s="35">
        <v>10483539.714062497</v>
      </c>
    </row>
    <row r="12851" spans="1:7" x14ac:dyDescent="0.25">
      <c r="A12851" s="36">
        <v>0.01</v>
      </c>
      <c r="B12851" s="28" t="s">
        <v>76</v>
      </c>
      <c r="C12851" s="36">
        <v>2.5000000000000001E-2</v>
      </c>
      <c r="D12851">
        <v>850</v>
      </c>
      <c r="E12851" s="35">
        <v>3777069.193749994</v>
      </c>
      <c r="F12851" s="35">
        <v>3000000</v>
      </c>
      <c r="G12851" s="35">
        <v>8603042.681250006</v>
      </c>
    </row>
    <row r="12852" spans="1:7" x14ac:dyDescent="0.25">
      <c r="A12852" s="36">
        <v>0.01</v>
      </c>
      <c r="B12852" s="28" t="s">
        <v>76</v>
      </c>
      <c r="C12852" s="36">
        <v>2.5000000000000001E-2</v>
      </c>
      <c r="D12852">
        <v>851</v>
      </c>
      <c r="E12852" s="35">
        <v>3884253.9250000119</v>
      </c>
      <c r="F12852" s="35">
        <v>3000000</v>
      </c>
      <c r="G12852" s="35">
        <v>8305121.0749999881</v>
      </c>
    </row>
    <row r="12853" spans="1:7" x14ac:dyDescent="0.25">
      <c r="A12853" s="36">
        <v>0.01</v>
      </c>
      <c r="B12853" s="28" t="s">
        <v>76</v>
      </c>
      <c r="C12853" s="36">
        <v>2.5000000000000001E-2</v>
      </c>
      <c r="D12853">
        <v>852</v>
      </c>
      <c r="E12853" s="35">
        <v>4250480.224999994</v>
      </c>
      <c r="F12853" s="35">
        <v>3000000</v>
      </c>
      <c r="G12853" s="35">
        <v>7258194.775000006</v>
      </c>
    </row>
    <row r="12854" spans="1:7" x14ac:dyDescent="0.25">
      <c r="A12854" s="36">
        <v>0.01</v>
      </c>
      <c r="B12854" s="28" t="s">
        <v>76</v>
      </c>
      <c r="C12854" s="36">
        <v>2.5000000000000001E-2</v>
      </c>
      <c r="D12854">
        <v>853</v>
      </c>
      <c r="E12854" s="35">
        <v>3263878.3125</v>
      </c>
      <c r="F12854" s="35">
        <v>3000000</v>
      </c>
      <c r="G12854" s="35">
        <v>9435346.6875</v>
      </c>
    </row>
    <row r="12855" spans="1:7" x14ac:dyDescent="0.25">
      <c r="A12855" s="36">
        <v>0.01</v>
      </c>
      <c r="B12855" s="28" t="s">
        <v>76</v>
      </c>
      <c r="C12855" s="36">
        <v>2.5000000000000001E-2</v>
      </c>
      <c r="D12855">
        <v>854</v>
      </c>
      <c r="E12855" s="35">
        <v>3228628.8250000179</v>
      </c>
      <c r="F12855" s="35">
        <v>3000000</v>
      </c>
      <c r="G12855" s="35">
        <v>9718574.9249999821</v>
      </c>
    </row>
    <row r="12856" spans="1:7" x14ac:dyDescent="0.25">
      <c r="A12856" s="36">
        <v>0.01</v>
      </c>
      <c r="B12856" s="28" t="s">
        <v>76</v>
      </c>
      <c r="C12856" s="36">
        <v>2.5000000000000001E-2</v>
      </c>
      <c r="D12856">
        <v>855</v>
      </c>
      <c r="E12856" s="35">
        <v>3410166.6750000119</v>
      </c>
      <c r="F12856" s="35">
        <v>3000000</v>
      </c>
      <c r="G12856" s="35">
        <v>9457590.8249999881</v>
      </c>
    </row>
    <row r="12857" spans="1:7" x14ac:dyDescent="0.25">
      <c r="A12857" s="36">
        <v>0.01</v>
      </c>
      <c r="B12857" s="28" t="s">
        <v>76</v>
      </c>
      <c r="C12857" s="36">
        <v>2.5000000000000001E-2</v>
      </c>
      <c r="D12857">
        <v>856</v>
      </c>
      <c r="E12857" s="35">
        <v>2882450.940624997</v>
      </c>
      <c r="F12857" s="35">
        <v>3000000</v>
      </c>
      <c r="G12857" s="35">
        <v>10293939.684375003</v>
      </c>
    </row>
    <row r="12858" spans="1:7" x14ac:dyDescent="0.25">
      <c r="A12858" s="36">
        <v>0.01</v>
      </c>
      <c r="B12858" s="28" t="s">
        <v>76</v>
      </c>
      <c r="C12858" s="36">
        <v>2.5000000000000001E-2</v>
      </c>
      <c r="D12858">
        <v>857</v>
      </c>
      <c r="E12858" s="35">
        <v>3077837.724999994</v>
      </c>
      <c r="F12858" s="35">
        <v>3000000</v>
      </c>
      <c r="G12858" s="35">
        <v>9540267.275000006</v>
      </c>
    </row>
    <row r="12859" spans="1:7" x14ac:dyDescent="0.25">
      <c r="A12859" s="36">
        <v>0.01</v>
      </c>
      <c r="B12859" s="28" t="s">
        <v>76</v>
      </c>
      <c r="C12859" s="36">
        <v>2.5000000000000001E-2</v>
      </c>
      <c r="D12859">
        <v>858</v>
      </c>
      <c r="E12859" s="35">
        <v>2843644.625</v>
      </c>
      <c r="F12859" s="35">
        <v>3000000</v>
      </c>
      <c r="G12859" s="35">
        <v>10786799.125</v>
      </c>
    </row>
    <row r="12860" spans="1:7" x14ac:dyDescent="0.25">
      <c r="A12860" s="36">
        <v>0.01</v>
      </c>
      <c r="B12860" s="28" t="s">
        <v>76</v>
      </c>
      <c r="C12860" s="36">
        <v>2.5000000000000001E-2</v>
      </c>
      <c r="D12860">
        <v>859</v>
      </c>
      <c r="E12860" s="35">
        <v>3794393.415625006</v>
      </c>
      <c r="F12860" s="35">
        <v>3000000</v>
      </c>
      <c r="G12860" s="35">
        <v>8379460.334374994</v>
      </c>
    </row>
    <row r="12861" spans="1:7" x14ac:dyDescent="0.25">
      <c r="A12861" s="36">
        <v>0.01</v>
      </c>
      <c r="B12861" s="28" t="s">
        <v>76</v>
      </c>
      <c r="C12861" s="36">
        <v>2.5000000000000001E-2</v>
      </c>
      <c r="D12861">
        <v>860</v>
      </c>
      <c r="E12861" s="35">
        <v>4704252.724999994</v>
      </c>
      <c r="F12861" s="35">
        <v>3000000</v>
      </c>
      <c r="G12861" s="35">
        <v>7085168.525000006</v>
      </c>
    </row>
    <row r="12862" spans="1:7" x14ac:dyDescent="0.25">
      <c r="A12862" s="36">
        <v>0.01</v>
      </c>
      <c r="B12862" s="28" t="s">
        <v>76</v>
      </c>
      <c r="C12862" s="36">
        <v>2.5000000000000001E-2</v>
      </c>
      <c r="D12862">
        <v>861</v>
      </c>
      <c r="E12862" s="35">
        <v>4038495.65625</v>
      </c>
      <c r="F12862" s="35">
        <v>3000000</v>
      </c>
      <c r="G12862" s="35">
        <v>7956671.53125</v>
      </c>
    </row>
    <row r="12863" spans="1:7" x14ac:dyDescent="0.25">
      <c r="A12863" s="36">
        <v>0.01</v>
      </c>
      <c r="B12863" s="28" t="s">
        <v>76</v>
      </c>
      <c r="C12863" s="36">
        <v>2.5000000000000001E-2</v>
      </c>
      <c r="D12863">
        <v>862</v>
      </c>
      <c r="E12863" s="35">
        <v>3778113.474999994</v>
      </c>
      <c r="F12863" s="35">
        <v>3000000</v>
      </c>
      <c r="G12863" s="35">
        <v>8486047.775000006</v>
      </c>
    </row>
    <row r="12864" spans="1:7" x14ac:dyDescent="0.25">
      <c r="A12864" s="36">
        <v>0.01</v>
      </c>
      <c r="B12864" s="28" t="s">
        <v>76</v>
      </c>
      <c r="C12864" s="36">
        <v>2.5000000000000001E-2</v>
      </c>
      <c r="D12864">
        <v>863</v>
      </c>
      <c r="E12864" s="35">
        <v>3588729.7624999881</v>
      </c>
      <c r="F12864" s="35">
        <v>3000000</v>
      </c>
      <c r="G12864" s="35">
        <v>8863377.7375000119</v>
      </c>
    </row>
    <row r="12865" spans="1:7" x14ac:dyDescent="0.25">
      <c r="A12865" s="36">
        <v>0.01</v>
      </c>
      <c r="B12865" s="28" t="s">
        <v>76</v>
      </c>
      <c r="C12865" s="36">
        <v>2.5000000000000001E-2</v>
      </c>
      <c r="D12865">
        <v>864</v>
      </c>
      <c r="E12865" s="35">
        <v>3906452.184375003</v>
      </c>
      <c r="F12865" s="35">
        <v>3000000</v>
      </c>
      <c r="G12865" s="35">
        <v>8218771.565624997</v>
      </c>
    </row>
    <row r="12866" spans="1:7" x14ac:dyDescent="0.25">
      <c r="A12866" s="36">
        <v>0.01</v>
      </c>
      <c r="B12866" s="28" t="s">
        <v>76</v>
      </c>
      <c r="C12866" s="36">
        <v>2.5000000000000001E-2</v>
      </c>
      <c r="D12866">
        <v>865</v>
      </c>
      <c r="E12866" s="35">
        <v>4526186.125</v>
      </c>
      <c r="F12866" s="35">
        <v>3000000</v>
      </c>
      <c r="G12866" s="35">
        <v>7334063.875</v>
      </c>
    </row>
    <row r="12867" spans="1:7" x14ac:dyDescent="0.25">
      <c r="A12867" s="36">
        <v>0.01</v>
      </c>
      <c r="B12867" s="28" t="s">
        <v>76</v>
      </c>
      <c r="C12867" s="36">
        <v>2.5000000000000001E-2</v>
      </c>
      <c r="D12867">
        <v>866</v>
      </c>
      <c r="E12867" s="35">
        <v>4364398.837500006</v>
      </c>
      <c r="F12867" s="35">
        <v>3000000</v>
      </c>
      <c r="G12867" s="35">
        <v>7402964.287499994</v>
      </c>
    </row>
    <row r="12868" spans="1:7" x14ac:dyDescent="0.25">
      <c r="A12868" s="36">
        <v>0.01</v>
      </c>
      <c r="B12868" s="28" t="s">
        <v>76</v>
      </c>
      <c r="C12868" s="36">
        <v>2.5000000000000001E-2</v>
      </c>
      <c r="D12868">
        <v>867</v>
      </c>
      <c r="E12868" s="35">
        <v>2804371.299999997</v>
      </c>
      <c r="F12868" s="35">
        <v>3000000</v>
      </c>
      <c r="G12868" s="35">
        <v>10568183.700000003</v>
      </c>
    </row>
    <row r="12869" spans="1:7" x14ac:dyDescent="0.25">
      <c r="A12869" s="36">
        <v>0.01</v>
      </c>
      <c r="B12869" s="28" t="s">
        <v>76</v>
      </c>
      <c r="C12869" s="36">
        <v>2.5000000000000001E-2</v>
      </c>
      <c r="D12869">
        <v>868</v>
      </c>
      <c r="E12869" s="35">
        <v>3643973.868750006</v>
      </c>
      <c r="F12869" s="35">
        <v>3000000</v>
      </c>
      <c r="G12869" s="35">
        <v>9147644.256249994</v>
      </c>
    </row>
    <row r="12870" spans="1:7" x14ac:dyDescent="0.25">
      <c r="A12870" s="36">
        <v>0.01</v>
      </c>
      <c r="B12870" s="28" t="s">
        <v>76</v>
      </c>
      <c r="C12870" s="36">
        <v>2.5000000000000001E-2</v>
      </c>
      <c r="D12870">
        <v>869</v>
      </c>
      <c r="E12870" s="35">
        <v>2980973.0625</v>
      </c>
      <c r="F12870" s="35">
        <v>3000000</v>
      </c>
      <c r="G12870" s="35">
        <v>9624539.4375</v>
      </c>
    </row>
    <row r="12871" spans="1:7" x14ac:dyDescent="0.25">
      <c r="A12871" s="36">
        <v>0.01</v>
      </c>
      <c r="B12871" s="28" t="s">
        <v>76</v>
      </c>
      <c r="C12871" s="36">
        <v>2.5000000000000001E-2</v>
      </c>
      <c r="D12871">
        <v>870</v>
      </c>
      <c r="E12871" s="35">
        <v>3005350.9281250089</v>
      </c>
      <c r="F12871" s="35">
        <v>3000000</v>
      </c>
      <c r="G12871" s="35">
        <v>9648072.8218749911</v>
      </c>
    </row>
    <row r="12872" spans="1:7" x14ac:dyDescent="0.25">
      <c r="A12872" s="36">
        <v>0.01</v>
      </c>
      <c r="B12872" s="28" t="s">
        <v>76</v>
      </c>
      <c r="C12872" s="36">
        <v>2.5000000000000001E-2</v>
      </c>
      <c r="D12872">
        <v>871</v>
      </c>
      <c r="E12872" s="35">
        <v>3908613.893749997</v>
      </c>
      <c r="F12872" s="35">
        <v>3000000</v>
      </c>
      <c r="G12872" s="35">
        <v>7975639.231250003</v>
      </c>
    </row>
    <row r="12873" spans="1:7" x14ac:dyDescent="0.25">
      <c r="A12873" s="36">
        <v>0.01</v>
      </c>
      <c r="B12873" s="28" t="s">
        <v>76</v>
      </c>
      <c r="C12873" s="36">
        <v>2.5000000000000001E-2</v>
      </c>
      <c r="D12873">
        <v>872</v>
      </c>
      <c r="E12873" s="35">
        <v>3027441.2000000179</v>
      </c>
      <c r="F12873" s="35">
        <v>3000000</v>
      </c>
      <c r="G12873" s="35">
        <v>10366491.299999982</v>
      </c>
    </row>
    <row r="12874" spans="1:7" x14ac:dyDescent="0.25">
      <c r="A12874" s="36">
        <v>0.01</v>
      </c>
      <c r="B12874" s="28" t="s">
        <v>76</v>
      </c>
      <c r="C12874" s="36">
        <v>2.5000000000000001E-2</v>
      </c>
      <c r="D12874">
        <v>873</v>
      </c>
      <c r="E12874" s="35">
        <v>3677275.543750003</v>
      </c>
      <c r="F12874" s="35">
        <v>3000000</v>
      </c>
      <c r="G12874" s="35">
        <v>9231741.956249997</v>
      </c>
    </row>
    <row r="12875" spans="1:7" x14ac:dyDescent="0.25">
      <c r="A12875" s="36">
        <v>0.01</v>
      </c>
      <c r="B12875" s="28" t="s">
        <v>76</v>
      </c>
      <c r="C12875" s="36">
        <v>2.5000000000000001E-2</v>
      </c>
      <c r="D12875">
        <v>874</v>
      </c>
      <c r="E12875" s="35">
        <v>3684127.606250003</v>
      </c>
      <c r="F12875" s="35">
        <v>3000000</v>
      </c>
      <c r="G12875" s="35">
        <v>9347306.143749997</v>
      </c>
    </row>
    <row r="12876" spans="1:7" x14ac:dyDescent="0.25">
      <c r="A12876" s="36">
        <v>0.01</v>
      </c>
      <c r="B12876" s="28" t="s">
        <v>76</v>
      </c>
      <c r="C12876" s="36">
        <v>2.5000000000000001E-2</v>
      </c>
      <c r="D12876">
        <v>875</v>
      </c>
      <c r="E12876" s="35">
        <v>2636205.290625006</v>
      </c>
      <c r="F12876" s="35">
        <v>3000000</v>
      </c>
      <c r="G12876" s="35">
        <v>10950575.959374994</v>
      </c>
    </row>
    <row r="12877" spans="1:7" x14ac:dyDescent="0.25">
      <c r="A12877" s="36">
        <v>0.01</v>
      </c>
      <c r="B12877" s="28" t="s">
        <v>76</v>
      </c>
      <c r="C12877" s="36">
        <v>2.5000000000000001E-2</v>
      </c>
      <c r="D12877">
        <v>876</v>
      </c>
      <c r="E12877" s="35">
        <v>4106089.362499997</v>
      </c>
      <c r="F12877" s="35">
        <v>3000000</v>
      </c>
      <c r="G12877" s="35">
        <v>7729874.387500003</v>
      </c>
    </row>
    <row r="12878" spans="1:7" x14ac:dyDescent="0.25">
      <c r="A12878" s="36">
        <v>0.01</v>
      </c>
      <c r="B12878" s="28" t="s">
        <v>76</v>
      </c>
      <c r="C12878" s="36">
        <v>2.5000000000000001E-2</v>
      </c>
      <c r="D12878">
        <v>877</v>
      </c>
      <c r="E12878" s="35">
        <v>2519319.2749999911</v>
      </c>
      <c r="F12878" s="35">
        <v>3000000</v>
      </c>
      <c r="G12878" s="35">
        <v>10580450.725000009</v>
      </c>
    </row>
    <row r="12879" spans="1:7" x14ac:dyDescent="0.25">
      <c r="A12879" s="36">
        <v>0.01</v>
      </c>
      <c r="B12879" s="28" t="s">
        <v>76</v>
      </c>
      <c r="C12879" s="36">
        <v>2.5000000000000001E-2</v>
      </c>
      <c r="D12879">
        <v>878</v>
      </c>
      <c r="E12879" s="35">
        <v>3903874.921875</v>
      </c>
      <c r="F12879" s="35">
        <v>3000000</v>
      </c>
      <c r="G12879" s="35">
        <v>7508032.265625</v>
      </c>
    </row>
    <row r="12880" spans="1:7" x14ac:dyDescent="0.25">
      <c r="A12880" s="36">
        <v>0.01</v>
      </c>
      <c r="B12880" s="28" t="s">
        <v>76</v>
      </c>
      <c r="C12880" s="36">
        <v>2.5000000000000001E-2</v>
      </c>
      <c r="D12880">
        <v>879</v>
      </c>
      <c r="E12880" s="35">
        <v>4129168.356250003</v>
      </c>
      <c r="F12880" s="35">
        <v>3000000</v>
      </c>
      <c r="G12880" s="35">
        <v>7299454.143749997</v>
      </c>
    </row>
    <row r="12881" spans="1:7" x14ac:dyDescent="0.25">
      <c r="A12881" s="36">
        <v>0.01</v>
      </c>
      <c r="B12881" s="28" t="s">
        <v>76</v>
      </c>
      <c r="C12881" s="36">
        <v>2.5000000000000001E-2</v>
      </c>
      <c r="D12881">
        <v>880</v>
      </c>
      <c r="E12881" s="35">
        <v>3679312.5343750119</v>
      </c>
      <c r="F12881" s="35">
        <v>3000000</v>
      </c>
      <c r="G12881" s="35">
        <v>8233136.8406249881</v>
      </c>
    </row>
    <row r="12882" spans="1:7" x14ac:dyDescent="0.25">
      <c r="A12882" s="36">
        <v>0.01</v>
      </c>
      <c r="B12882" s="28" t="s">
        <v>76</v>
      </c>
      <c r="C12882" s="36">
        <v>2.5000000000000001E-2</v>
      </c>
      <c r="D12882">
        <v>881</v>
      </c>
      <c r="E12882" s="35">
        <v>4189385.962500006</v>
      </c>
      <c r="F12882" s="35">
        <v>3000000</v>
      </c>
      <c r="G12882" s="35">
        <v>6707650.287499994</v>
      </c>
    </row>
    <row r="12883" spans="1:7" x14ac:dyDescent="0.25">
      <c r="A12883" s="36">
        <v>0.01</v>
      </c>
      <c r="B12883" s="28" t="s">
        <v>76</v>
      </c>
      <c r="C12883" s="36">
        <v>2.5000000000000001E-2</v>
      </c>
      <c r="D12883">
        <v>882</v>
      </c>
      <c r="E12883" s="35">
        <v>3094478.581249997</v>
      </c>
      <c r="F12883" s="35">
        <v>3000000</v>
      </c>
      <c r="G12883" s="35">
        <v>10081517.043750003</v>
      </c>
    </row>
    <row r="12884" spans="1:7" x14ac:dyDescent="0.25">
      <c r="A12884" s="36">
        <v>0.01</v>
      </c>
      <c r="B12884" s="28" t="s">
        <v>76</v>
      </c>
      <c r="C12884" s="36">
        <v>2.5000000000000001E-2</v>
      </c>
      <c r="D12884">
        <v>883</v>
      </c>
      <c r="E12884" s="35">
        <v>4096983.256249994</v>
      </c>
      <c r="F12884" s="35">
        <v>3000000</v>
      </c>
      <c r="G12884" s="35">
        <v>7487360.493750006</v>
      </c>
    </row>
    <row r="12885" spans="1:7" x14ac:dyDescent="0.25">
      <c r="A12885" s="36">
        <v>0.01</v>
      </c>
      <c r="B12885" s="28" t="s">
        <v>76</v>
      </c>
      <c r="C12885" s="36">
        <v>2.5000000000000001E-2</v>
      </c>
      <c r="D12885">
        <v>884</v>
      </c>
      <c r="E12885" s="35">
        <v>3540131.043750003</v>
      </c>
      <c r="F12885" s="35">
        <v>3000000</v>
      </c>
      <c r="G12885" s="35">
        <v>9033530.206249997</v>
      </c>
    </row>
    <row r="12886" spans="1:7" x14ac:dyDescent="0.25">
      <c r="A12886" s="36">
        <v>0.01</v>
      </c>
      <c r="B12886" s="28" t="s">
        <v>76</v>
      </c>
      <c r="C12886" s="36">
        <v>2.5000000000000001E-2</v>
      </c>
      <c r="D12886">
        <v>885</v>
      </c>
      <c r="E12886" s="35">
        <v>3708305.424999997</v>
      </c>
      <c r="F12886" s="35">
        <v>3000000</v>
      </c>
      <c r="G12886" s="35">
        <v>8428962.700000003</v>
      </c>
    </row>
    <row r="12887" spans="1:7" x14ac:dyDescent="0.25">
      <c r="A12887" s="36">
        <v>0.01</v>
      </c>
      <c r="B12887" s="28" t="s">
        <v>76</v>
      </c>
      <c r="C12887" s="36">
        <v>2.5000000000000001E-2</v>
      </c>
      <c r="D12887">
        <v>886</v>
      </c>
      <c r="E12887" s="35">
        <v>4166007.456249997</v>
      </c>
      <c r="F12887" s="35">
        <v>3000000</v>
      </c>
      <c r="G12887" s="35">
        <v>7756705.043750003</v>
      </c>
    </row>
    <row r="12888" spans="1:7" x14ac:dyDescent="0.25">
      <c r="A12888" s="36">
        <v>0.01</v>
      </c>
      <c r="B12888" s="28" t="s">
        <v>76</v>
      </c>
      <c r="C12888" s="36">
        <v>2.5000000000000001E-2</v>
      </c>
      <c r="D12888">
        <v>887</v>
      </c>
      <c r="E12888" s="35">
        <v>3535842.7890625</v>
      </c>
      <c r="F12888" s="35">
        <v>3000000</v>
      </c>
      <c r="G12888" s="35">
        <v>8832006.8984375</v>
      </c>
    </row>
    <row r="12889" spans="1:7" x14ac:dyDescent="0.25">
      <c r="A12889" s="36">
        <v>0.01</v>
      </c>
      <c r="B12889" s="28" t="s">
        <v>76</v>
      </c>
      <c r="C12889" s="36">
        <v>2.5000000000000001E-2</v>
      </c>
      <c r="D12889">
        <v>888</v>
      </c>
      <c r="E12889" s="35">
        <v>2665308.4375</v>
      </c>
      <c r="F12889" s="35">
        <v>3000000</v>
      </c>
      <c r="G12889" s="35">
        <v>10670426.5625</v>
      </c>
    </row>
    <row r="12890" spans="1:7" x14ac:dyDescent="0.25">
      <c r="A12890" s="36">
        <v>0.01</v>
      </c>
      <c r="B12890" s="28" t="s">
        <v>76</v>
      </c>
      <c r="C12890" s="36">
        <v>2.5000000000000001E-2</v>
      </c>
      <c r="D12890">
        <v>889</v>
      </c>
      <c r="E12890" s="35">
        <v>4247437.7531250119</v>
      </c>
      <c r="F12890" s="35">
        <v>3000000</v>
      </c>
      <c r="G12890" s="35">
        <v>8396718.4968749881</v>
      </c>
    </row>
    <row r="12891" spans="1:7" x14ac:dyDescent="0.25">
      <c r="A12891" s="36">
        <v>0.01</v>
      </c>
      <c r="B12891" s="28" t="s">
        <v>76</v>
      </c>
      <c r="C12891" s="36">
        <v>2.5000000000000001E-2</v>
      </c>
      <c r="D12891">
        <v>890</v>
      </c>
      <c r="E12891" s="35">
        <v>4101741.362499997</v>
      </c>
      <c r="F12891" s="35">
        <v>3000000</v>
      </c>
      <c r="G12891" s="35">
        <v>7167326.137500003</v>
      </c>
    </row>
    <row r="12892" spans="1:7" x14ac:dyDescent="0.25">
      <c r="A12892" s="36">
        <v>0.01</v>
      </c>
      <c r="B12892" s="28" t="s">
        <v>76</v>
      </c>
      <c r="C12892" s="36">
        <v>2.5000000000000001E-2</v>
      </c>
      <c r="D12892">
        <v>891</v>
      </c>
      <c r="E12892" s="35">
        <v>3305243.2218750119</v>
      </c>
      <c r="F12892" s="35">
        <v>3000000</v>
      </c>
      <c r="G12892" s="35">
        <v>9648035.5281249881</v>
      </c>
    </row>
    <row r="12893" spans="1:7" x14ac:dyDescent="0.25">
      <c r="A12893" s="36">
        <v>0.01</v>
      </c>
      <c r="B12893" s="28" t="s">
        <v>76</v>
      </c>
      <c r="C12893" s="36">
        <v>2.5000000000000001E-2</v>
      </c>
      <c r="D12893">
        <v>892</v>
      </c>
      <c r="E12893" s="35">
        <v>3998241.412499994</v>
      </c>
      <c r="F12893" s="35">
        <v>3000000</v>
      </c>
      <c r="G12893" s="35">
        <v>7642904.212500006</v>
      </c>
    </row>
    <row r="12894" spans="1:7" x14ac:dyDescent="0.25">
      <c r="A12894" s="36">
        <v>0.01</v>
      </c>
      <c r="B12894" s="28" t="s">
        <v>76</v>
      </c>
      <c r="C12894" s="36">
        <v>2.5000000000000001E-2</v>
      </c>
      <c r="D12894">
        <v>893</v>
      </c>
      <c r="E12894" s="35">
        <v>4520923.287499994</v>
      </c>
      <c r="F12894" s="35">
        <v>3000000</v>
      </c>
      <c r="G12894" s="35">
        <v>7096987.962500006</v>
      </c>
    </row>
    <row r="12895" spans="1:7" x14ac:dyDescent="0.25">
      <c r="A12895" s="36">
        <v>0.01</v>
      </c>
      <c r="B12895" s="28" t="s">
        <v>76</v>
      </c>
      <c r="C12895" s="36">
        <v>2.5000000000000001E-2</v>
      </c>
      <c r="D12895">
        <v>894</v>
      </c>
      <c r="E12895" s="35">
        <v>3778940.224999994</v>
      </c>
      <c r="F12895" s="35">
        <v>3000000</v>
      </c>
      <c r="G12895" s="35">
        <v>8727988.525000006</v>
      </c>
    </row>
    <row r="12896" spans="1:7" x14ac:dyDescent="0.25">
      <c r="A12896" s="36">
        <v>0.01</v>
      </c>
      <c r="B12896" s="28" t="s">
        <v>76</v>
      </c>
      <c r="C12896" s="36">
        <v>2.5000000000000001E-2</v>
      </c>
      <c r="D12896">
        <v>895</v>
      </c>
      <c r="E12896" s="35">
        <v>3910221.4624999911</v>
      </c>
      <c r="F12896" s="35">
        <v>3000000</v>
      </c>
      <c r="G12896" s="35">
        <v>7725690.4125000089</v>
      </c>
    </row>
    <row r="12897" spans="1:7" x14ac:dyDescent="0.25">
      <c r="A12897" s="36">
        <v>0.01</v>
      </c>
      <c r="B12897" s="28" t="s">
        <v>76</v>
      </c>
      <c r="C12897" s="36">
        <v>2.5000000000000001E-2</v>
      </c>
      <c r="D12897">
        <v>896</v>
      </c>
      <c r="E12897" s="35">
        <v>2891874.799999997</v>
      </c>
      <c r="F12897" s="35">
        <v>3000000</v>
      </c>
      <c r="G12897" s="35">
        <v>10193027.700000003</v>
      </c>
    </row>
    <row r="12898" spans="1:7" x14ac:dyDescent="0.25">
      <c r="A12898" s="36">
        <v>0.01</v>
      </c>
      <c r="B12898" s="28" t="s">
        <v>76</v>
      </c>
      <c r="C12898" s="36">
        <v>2.5000000000000001E-2</v>
      </c>
      <c r="D12898">
        <v>897</v>
      </c>
      <c r="E12898" s="35">
        <v>4167533.126562506</v>
      </c>
      <c r="F12898" s="35">
        <v>3000000</v>
      </c>
      <c r="G12898" s="35">
        <v>7164789.685937494</v>
      </c>
    </row>
    <row r="12899" spans="1:7" x14ac:dyDescent="0.25">
      <c r="A12899" s="36">
        <v>0.01</v>
      </c>
      <c r="B12899" s="28" t="s">
        <v>76</v>
      </c>
      <c r="C12899" s="36">
        <v>2.5000000000000001E-2</v>
      </c>
      <c r="D12899">
        <v>898</v>
      </c>
      <c r="E12899" s="35">
        <v>4594599.9375</v>
      </c>
      <c r="F12899" s="35">
        <v>3000000</v>
      </c>
      <c r="G12899" s="35">
        <v>6945287.5625</v>
      </c>
    </row>
    <row r="12900" spans="1:7" x14ac:dyDescent="0.25">
      <c r="A12900" s="36">
        <v>0.01</v>
      </c>
      <c r="B12900" s="28" t="s">
        <v>76</v>
      </c>
      <c r="C12900" s="36">
        <v>2.5000000000000001E-2</v>
      </c>
      <c r="D12900">
        <v>899</v>
      </c>
      <c r="E12900" s="35">
        <v>3358538.256249994</v>
      </c>
      <c r="F12900" s="35">
        <v>3000000</v>
      </c>
      <c r="G12900" s="35">
        <v>9050161.743750006</v>
      </c>
    </row>
    <row r="12901" spans="1:7" x14ac:dyDescent="0.25">
      <c r="A12901" s="36">
        <v>0.01</v>
      </c>
      <c r="B12901" s="28" t="s">
        <v>76</v>
      </c>
      <c r="C12901" s="36">
        <v>2.5000000000000001E-2</v>
      </c>
      <c r="D12901">
        <v>900</v>
      </c>
      <c r="E12901" s="35">
        <v>4956167.224999994</v>
      </c>
      <c r="F12901" s="35">
        <v>3169260.787499994</v>
      </c>
      <c r="G12901" s="35">
        <v>7082157.9375</v>
      </c>
    </row>
    <row r="12902" spans="1:7" x14ac:dyDescent="0.25">
      <c r="A12902" s="36">
        <v>0.01</v>
      </c>
      <c r="B12902" s="28" t="s">
        <v>76</v>
      </c>
      <c r="C12902" s="36">
        <v>2.5000000000000001E-2</v>
      </c>
      <c r="D12902">
        <v>901</v>
      </c>
      <c r="E12902" s="35">
        <v>3769020.034374997</v>
      </c>
      <c r="F12902" s="35">
        <v>3000000</v>
      </c>
      <c r="G12902" s="35">
        <v>8007201.215625003</v>
      </c>
    </row>
    <row r="12903" spans="1:7" x14ac:dyDescent="0.25">
      <c r="A12903" s="36">
        <v>0.01</v>
      </c>
      <c r="B12903" s="28" t="s">
        <v>76</v>
      </c>
      <c r="C12903" s="36">
        <v>2.5000000000000001E-2</v>
      </c>
      <c r="D12903">
        <v>902</v>
      </c>
      <c r="E12903" s="35">
        <v>3280077.90625</v>
      </c>
      <c r="F12903" s="35">
        <v>3000000</v>
      </c>
      <c r="G12903" s="35">
        <v>9976772.09375</v>
      </c>
    </row>
    <row r="12904" spans="1:7" x14ac:dyDescent="0.25">
      <c r="A12904" s="36">
        <v>0.01</v>
      </c>
      <c r="B12904" s="28" t="s">
        <v>76</v>
      </c>
      <c r="C12904" s="36">
        <v>2.5000000000000001E-2</v>
      </c>
      <c r="D12904">
        <v>903</v>
      </c>
      <c r="E12904" s="35">
        <v>3669872.368750006</v>
      </c>
      <c r="F12904" s="35">
        <v>3000000</v>
      </c>
      <c r="G12904" s="35">
        <v>8933513.881249994</v>
      </c>
    </row>
    <row r="12905" spans="1:7" x14ac:dyDescent="0.25">
      <c r="A12905" s="36">
        <v>0.01</v>
      </c>
      <c r="B12905" s="28" t="s">
        <v>76</v>
      </c>
      <c r="C12905" s="36">
        <v>2.5000000000000001E-2</v>
      </c>
      <c r="D12905">
        <v>904</v>
      </c>
      <c r="E12905" s="35">
        <v>3776393.318749994</v>
      </c>
      <c r="F12905" s="35">
        <v>3000000</v>
      </c>
      <c r="G12905" s="35">
        <v>9209074.181250006</v>
      </c>
    </row>
    <row r="12906" spans="1:7" x14ac:dyDescent="0.25">
      <c r="A12906" s="36">
        <v>0.01</v>
      </c>
      <c r="B12906" s="28" t="s">
        <v>76</v>
      </c>
      <c r="C12906" s="36">
        <v>2.5000000000000001E-2</v>
      </c>
      <c r="D12906">
        <v>905</v>
      </c>
      <c r="E12906" s="35">
        <v>4222111.712500006</v>
      </c>
      <c r="F12906" s="35">
        <v>3000000</v>
      </c>
      <c r="G12906" s="35">
        <v>7353708.287499994</v>
      </c>
    </row>
    <row r="12907" spans="1:7" x14ac:dyDescent="0.25">
      <c r="A12907" s="36">
        <v>0.01</v>
      </c>
      <c r="B12907" s="28" t="s">
        <v>76</v>
      </c>
      <c r="C12907" s="36">
        <v>2.5000000000000001E-2</v>
      </c>
      <c r="D12907">
        <v>906</v>
      </c>
      <c r="E12907" s="35">
        <v>4082932.637500003</v>
      </c>
      <c r="F12907" s="35">
        <v>3000000</v>
      </c>
      <c r="G12907" s="35">
        <v>7904642.362499997</v>
      </c>
    </row>
    <row r="12908" spans="1:7" x14ac:dyDescent="0.25">
      <c r="A12908" s="36">
        <v>0.01</v>
      </c>
      <c r="B12908" s="28" t="s">
        <v>76</v>
      </c>
      <c r="C12908" s="36">
        <v>2.5000000000000001E-2</v>
      </c>
      <c r="D12908">
        <v>907</v>
      </c>
      <c r="E12908" s="35">
        <v>3522330.112499997</v>
      </c>
      <c r="F12908" s="35">
        <v>3000000</v>
      </c>
      <c r="G12908" s="35">
        <v>9231244.887500003</v>
      </c>
    </row>
    <row r="12909" spans="1:7" x14ac:dyDescent="0.25">
      <c r="A12909" s="36">
        <v>0.01</v>
      </c>
      <c r="B12909" s="28" t="s">
        <v>76</v>
      </c>
      <c r="C12909" s="36">
        <v>2.5000000000000001E-2</v>
      </c>
      <c r="D12909">
        <v>908</v>
      </c>
      <c r="E12909" s="35">
        <v>3410274.328125</v>
      </c>
      <c r="F12909" s="35">
        <v>3000000</v>
      </c>
      <c r="G12909" s="35">
        <v>9146309.421875</v>
      </c>
    </row>
    <row r="12910" spans="1:7" x14ac:dyDescent="0.25">
      <c r="A12910" s="36">
        <v>0.01</v>
      </c>
      <c r="B12910" s="28" t="s">
        <v>76</v>
      </c>
      <c r="C12910" s="36">
        <v>2.5000000000000001E-2</v>
      </c>
      <c r="D12910">
        <v>909</v>
      </c>
      <c r="E12910" s="35">
        <v>4237081.112499997</v>
      </c>
      <c r="F12910" s="35">
        <v>3000000</v>
      </c>
      <c r="G12910" s="35">
        <v>7504566.387500003</v>
      </c>
    </row>
    <row r="12911" spans="1:7" x14ac:dyDescent="0.25">
      <c r="A12911" s="36">
        <v>0.01</v>
      </c>
      <c r="B12911" s="28" t="s">
        <v>76</v>
      </c>
      <c r="C12911" s="36">
        <v>2.5000000000000001E-2</v>
      </c>
      <c r="D12911">
        <v>910</v>
      </c>
      <c r="E12911" s="35">
        <v>3382419.3125</v>
      </c>
      <c r="F12911" s="35">
        <v>3000000</v>
      </c>
      <c r="G12911" s="35">
        <v>9450788.1875</v>
      </c>
    </row>
    <row r="12912" spans="1:7" x14ac:dyDescent="0.25">
      <c r="A12912" s="36">
        <v>0.01</v>
      </c>
      <c r="B12912" s="28" t="s">
        <v>76</v>
      </c>
      <c r="C12912" s="36">
        <v>2.5000000000000001E-2</v>
      </c>
      <c r="D12912">
        <v>911</v>
      </c>
      <c r="E12912" s="35">
        <v>4239219.037499994</v>
      </c>
      <c r="F12912" s="35">
        <v>3000000</v>
      </c>
      <c r="G12912" s="35">
        <v>7542673.462500006</v>
      </c>
    </row>
    <row r="12913" spans="1:7" x14ac:dyDescent="0.25">
      <c r="A12913" s="36">
        <v>0.01</v>
      </c>
      <c r="B12913" s="28" t="s">
        <v>76</v>
      </c>
      <c r="C12913" s="36">
        <v>2.5000000000000001E-2</v>
      </c>
      <c r="D12913">
        <v>912</v>
      </c>
      <c r="E12913" s="35">
        <v>3248290.362499997</v>
      </c>
      <c r="F12913" s="35">
        <v>3000000</v>
      </c>
      <c r="G12913" s="35">
        <v>10021082.137500003</v>
      </c>
    </row>
    <row r="12914" spans="1:7" x14ac:dyDescent="0.25">
      <c r="A12914" s="36">
        <v>0.01</v>
      </c>
      <c r="B12914" s="28" t="s">
        <v>76</v>
      </c>
      <c r="C12914" s="36">
        <v>2.5000000000000001E-2</v>
      </c>
      <c r="D12914">
        <v>913</v>
      </c>
      <c r="E12914" s="35">
        <v>3681581.8374999911</v>
      </c>
      <c r="F12914" s="35">
        <v>3000000</v>
      </c>
      <c r="G12914" s="35">
        <v>8421695.6625000089</v>
      </c>
    </row>
    <row r="12915" spans="1:7" x14ac:dyDescent="0.25">
      <c r="A12915" s="36">
        <v>0.01</v>
      </c>
      <c r="B12915" s="28" t="s">
        <v>76</v>
      </c>
      <c r="C12915" s="36">
        <v>2.5000000000000001E-2</v>
      </c>
      <c r="D12915">
        <v>914</v>
      </c>
      <c r="E12915" s="35">
        <v>3377562.234375</v>
      </c>
      <c r="F12915" s="35">
        <v>3000000</v>
      </c>
      <c r="G12915" s="35">
        <v>8789053.390625</v>
      </c>
    </row>
    <row r="12916" spans="1:7" x14ac:dyDescent="0.25">
      <c r="A12916" s="36">
        <v>0.01</v>
      </c>
      <c r="B12916" s="28" t="s">
        <v>76</v>
      </c>
      <c r="C12916" s="36">
        <v>2.5000000000000001E-2</v>
      </c>
      <c r="D12916">
        <v>915</v>
      </c>
      <c r="E12916" s="35">
        <v>3359554.3421875089</v>
      </c>
      <c r="F12916" s="35">
        <v>3000000</v>
      </c>
      <c r="G12916" s="35">
        <v>9574020.0328124911</v>
      </c>
    </row>
    <row r="12917" spans="1:7" x14ac:dyDescent="0.25">
      <c r="A12917" s="36">
        <v>0.01</v>
      </c>
      <c r="B12917" s="28" t="s">
        <v>76</v>
      </c>
      <c r="C12917" s="36">
        <v>2.5000000000000001E-2</v>
      </c>
      <c r="D12917">
        <v>916</v>
      </c>
      <c r="E12917" s="35">
        <v>3868289.901562497</v>
      </c>
      <c r="F12917" s="35">
        <v>3000000</v>
      </c>
      <c r="G12917" s="35">
        <v>8328966.035937503</v>
      </c>
    </row>
    <row r="12918" spans="1:7" x14ac:dyDescent="0.25">
      <c r="A12918" s="36">
        <v>0.01</v>
      </c>
      <c r="B12918" s="28" t="s">
        <v>76</v>
      </c>
      <c r="C12918" s="36">
        <v>2.5000000000000001E-2</v>
      </c>
      <c r="D12918">
        <v>917</v>
      </c>
      <c r="E12918" s="35">
        <v>3545199.3999999911</v>
      </c>
      <c r="F12918" s="35">
        <v>3000000</v>
      </c>
      <c r="G12918" s="35">
        <v>9078449.9750000089</v>
      </c>
    </row>
    <row r="12919" spans="1:7" x14ac:dyDescent="0.25">
      <c r="A12919" s="36">
        <v>0.01</v>
      </c>
      <c r="B12919" s="28" t="s">
        <v>76</v>
      </c>
      <c r="C12919" s="36">
        <v>2.5000000000000001E-2</v>
      </c>
      <c r="D12919">
        <v>918</v>
      </c>
      <c r="E12919" s="35">
        <v>5039726.237499997</v>
      </c>
      <c r="F12919" s="35">
        <v>3363710.737499997</v>
      </c>
      <c r="G12919" s="35">
        <v>6084139.5</v>
      </c>
    </row>
    <row r="12920" spans="1:7" x14ac:dyDescent="0.25">
      <c r="A12920" s="36">
        <v>0.01</v>
      </c>
      <c r="B12920" s="28" t="s">
        <v>76</v>
      </c>
      <c r="C12920" s="36">
        <v>2.5000000000000001E-2</v>
      </c>
      <c r="D12920">
        <v>919</v>
      </c>
      <c r="E12920" s="35">
        <v>3125141</v>
      </c>
      <c r="F12920" s="35">
        <v>3000000</v>
      </c>
      <c r="G12920" s="35">
        <v>10163232.75</v>
      </c>
    </row>
    <row r="12921" spans="1:7" x14ac:dyDescent="0.25">
      <c r="A12921" s="36">
        <v>0.01</v>
      </c>
      <c r="B12921" s="28" t="s">
        <v>76</v>
      </c>
      <c r="C12921" s="36">
        <v>2.5000000000000001E-2</v>
      </c>
      <c r="D12921">
        <v>920</v>
      </c>
      <c r="E12921" s="35">
        <v>3474343.2250000089</v>
      </c>
      <c r="F12921" s="35">
        <v>3000000</v>
      </c>
      <c r="G12921" s="35">
        <v>9173745.5249999911</v>
      </c>
    </row>
    <row r="12922" spans="1:7" x14ac:dyDescent="0.25">
      <c r="A12922" s="36">
        <v>0.01</v>
      </c>
      <c r="B12922" s="28" t="s">
        <v>76</v>
      </c>
      <c r="C12922" s="36">
        <v>2.5000000000000001E-2</v>
      </c>
      <c r="D12922">
        <v>921</v>
      </c>
      <c r="E12922" s="35">
        <v>3103310.381249994</v>
      </c>
      <c r="F12922" s="35">
        <v>3000000</v>
      </c>
      <c r="G12922" s="35">
        <v>9429210.243750006</v>
      </c>
    </row>
    <row r="12923" spans="1:7" x14ac:dyDescent="0.25">
      <c r="A12923" s="36">
        <v>0.01</v>
      </c>
      <c r="B12923" s="28" t="s">
        <v>76</v>
      </c>
      <c r="C12923" s="36">
        <v>2.5000000000000001E-2</v>
      </c>
      <c r="D12923">
        <v>922</v>
      </c>
      <c r="E12923" s="35">
        <v>3869317.587500006</v>
      </c>
      <c r="F12923" s="35">
        <v>3000000</v>
      </c>
      <c r="G12923" s="35">
        <v>7698877.412499994</v>
      </c>
    </row>
    <row r="12924" spans="1:7" x14ac:dyDescent="0.25">
      <c r="A12924" s="36">
        <v>0.01</v>
      </c>
      <c r="B12924" s="28" t="s">
        <v>76</v>
      </c>
      <c r="C12924" s="36">
        <v>2.5000000000000001E-2</v>
      </c>
      <c r="D12924">
        <v>923</v>
      </c>
      <c r="E12924" s="35">
        <v>2780826.375</v>
      </c>
      <c r="F12924" s="35">
        <v>3000000</v>
      </c>
      <c r="G12924" s="35">
        <v>9935988.625</v>
      </c>
    </row>
    <row r="12925" spans="1:7" x14ac:dyDescent="0.25">
      <c r="A12925" s="36">
        <v>0.01</v>
      </c>
      <c r="B12925" s="28" t="s">
        <v>76</v>
      </c>
      <c r="C12925" s="36">
        <v>2.5000000000000001E-2</v>
      </c>
      <c r="D12925">
        <v>924</v>
      </c>
      <c r="E12925" s="35">
        <v>3581524.637500003</v>
      </c>
      <c r="F12925" s="35">
        <v>3000000</v>
      </c>
      <c r="G12925" s="35">
        <v>7971376.612499997</v>
      </c>
    </row>
    <row r="12926" spans="1:7" x14ac:dyDescent="0.25">
      <c r="A12926" s="36">
        <v>0.01</v>
      </c>
      <c r="B12926" s="28" t="s">
        <v>76</v>
      </c>
      <c r="C12926" s="36">
        <v>2.5000000000000001E-2</v>
      </c>
      <c r="D12926">
        <v>925</v>
      </c>
      <c r="E12926" s="35">
        <v>3919096.640625</v>
      </c>
      <c r="F12926" s="35">
        <v>3000000</v>
      </c>
      <c r="G12926" s="35">
        <v>8779757.109375</v>
      </c>
    </row>
    <row r="12927" spans="1:7" x14ac:dyDescent="0.25">
      <c r="A12927" s="36">
        <v>0.01</v>
      </c>
      <c r="B12927" s="28" t="s">
        <v>76</v>
      </c>
      <c r="C12927" s="36">
        <v>2.5000000000000001E-2</v>
      </c>
      <c r="D12927">
        <v>926</v>
      </c>
      <c r="E12927" s="35">
        <v>2766192.849999994</v>
      </c>
      <c r="F12927" s="35">
        <v>3000000</v>
      </c>
      <c r="G12927" s="35">
        <v>10620646.525000006</v>
      </c>
    </row>
    <row r="12928" spans="1:7" x14ac:dyDescent="0.25">
      <c r="A12928" s="36">
        <v>0.01</v>
      </c>
      <c r="B12928" s="28" t="s">
        <v>76</v>
      </c>
      <c r="C12928" s="36">
        <v>2.5000000000000001E-2</v>
      </c>
      <c r="D12928">
        <v>927</v>
      </c>
      <c r="E12928" s="35">
        <v>2450320.3000000119</v>
      </c>
      <c r="F12928" s="35">
        <v>3000000</v>
      </c>
      <c r="G12928" s="35">
        <v>10745370.949999988</v>
      </c>
    </row>
    <row r="12929" spans="1:7" x14ac:dyDescent="0.25">
      <c r="A12929" s="36">
        <v>0.01</v>
      </c>
      <c r="B12929" s="28" t="s">
        <v>76</v>
      </c>
      <c r="C12929" s="36">
        <v>2.5000000000000001E-2</v>
      </c>
      <c r="D12929">
        <v>928</v>
      </c>
      <c r="E12929" s="35">
        <v>3188106.125</v>
      </c>
      <c r="F12929" s="35">
        <v>3000000</v>
      </c>
      <c r="G12929" s="35">
        <v>9860164.5</v>
      </c>
    </row>
    <row r="12930" spans="1:7" x14ac:dyDescent="0.25">
      <c r="A12930" s="36">
        <v>0.01</v>
      </c>
      <c r="B12930" s="28" t="s">
        <v>76</v>
      </c>
      <c r="C12930" s="36">
        <v>2.5000000000000001E-2</v>
      </c>
      <c r="D12930">
        <v>929</v>
      </c>
      <c r="E12930" s="35">
        <v>3746368.375</v>
      </c>
      <c r="F12930" s="35">
        <v>3000000</v>
      </c>
      <c r="G12930" s="35">
        <v>8941212.875</v>
      </c>
    </row>
    <row r="12931" spans="1:7" x14ac:dyDescent="0.25">
      <c r="A12931" s="36">
        <v>0.01</v>
      </c>
      <c r="B12931" s="28" t="s">
        <v>76</v>
      </c>
      <c r="C12931" s="36">
        <v>2.5000000000000001E-2</v>
      </c>
      <c r="D12931">
        <v>930</v>
      </c>
      <c r="E12931" s="35">
        <v>2853609.174999997</v>
      </c>
      <c r="F12931" s="35">
        <v>3000000</v>
      </c>
      <c r="G12931" s="35">
        <v>9744180.825000003</v>
      </c>
    </row>
    <row r="12932" spans="1:7" x14ac:dyDescent="0.25">
      <c r="A12932" s="36">
        <v>0.01</v>
      </c>
      <c r="B12932" s="28" t="s">
        <v>76</v>
      </c>
      <c r="C12932" s="36">
        <v>2.5000000000000001E-2</v>
      </c>
      <c r="D12932">
        <v>931</v>
      </c>
      <c r="E12932" s="35">
        <v>3521524.481250003</v>
      </c>
      <c r="F12932" s="35">
        <v>3000000</v>
      </c>
      <c r="G12932" s="35">
        <v>8463904.268749997</v>
      </c>
    </row>
    <row r="12933" spans="1:7" x14ac:dyDescent="0.25">
      <c r="A12933" s="36">
        <v>0.01</v>
      </c>
      <c r="B12933" s="28" t="s">
        <v>76</v>
      </c>
      <c r="C12933" s="36">
        <v>2.5000000000000001E-2</v>
      </c>
      <c r="D12933">
        <v>932</v>
      </c>
      <c r="E12933" s="35">
        <v>3865618.137500003</v>
      </c>
      <c r="F12933" s="35">
        <v>3000000</v>
      </c>
      <c r="G12933" s="35">
        <v>7508631.862499997</v>
      </c>
    </row>
    <row r="12934" spans="1:7" x14ac:dyDescent="0.25">
      <c r="A12934" s="36">
        <v>0.01</v>
      </c>
      <c r="B12934" s="28" t="s">
        <v>76</v>
      </c>
      <c r="C12934" s="36">
        <v>2.5000000000000001E-2</v>
      </c>
      <c r="D12934">
        <v>933</v>
      </c>
      <c r="E12934" s="35">
        <v>4639287.6187499911</v>
      </c>
      <c r="F12934" s="35">
        <v>3000000</v>
      </c>
      <c r="G12934" s="35">
        <v>6916438.6312500089</v>
      </c>
    </row>
    <row r="12935" spans="1:7" x14ac:dyDescent="0.25">
      <c r="A12935" s="36">
        <v>0.01</v>
      </c>
      <c r="B12935" s="28" t="s">
        <v>76</v>
      </c>
      <c r="C12935" s="36">
        <v>2.5000000000000001E-2</v>
      </c>
      <c r="D12935">
        <v>934</v>
      </c>
      <c r="E12935" s="35">
        <v>4773686.575000003</v>
      </c>
      <c r="F12935" s="35">
        <v>3005504.450000003</v>
      </c>
      <c r="G12935" s="35">
        <v>6913639.125</v>
      </c>
    </row>
    <row r="12936" spans="1:7" x14ac:dyDescent="0.25">
      <c r="A12936" s="36">
        <v>0.01</v>
      </c>
      <c r="B12936" s="28" t="s">
        <v>76</v>
      </c>
      <c r="C12936" s="36">
        <v>2.5000000000000001E-2</v>
      </c>
      <c r="D12936">
        <v>935</v>
      </c>
      <c r="E12936" s="35">
        <v>3828466.650000006</v>
      </c>
      <c r="F12936" s="35">
        <v>3000000</v>
      </c>
      <c r="G12936" s="35">
        <v>8234247.099999994</v>
      </c>
    </row>
    <row r="12937" spans="1:7" x14ac:dyDescent="0.25">
      <c r="A12937" s="36">
        <v>0.01</v>
      </c>
      <c r="B12937" s="28" t="s">
        <v>76</v>
      </c>
      <c r="C12937" s="36">
        <v>2.5000000000000001E-2</v>
      </c>
      <c r="D12937">
        <v>936</v>
      </c>
      <c r="E12937" s="35">
        <v>3690838.5</v>
      </c>
      <c r="F12937" s="35">
        <v>3000000</v>
      </c>
      <c r="G12937" s="35">
        <v>8413684</v>
      </c>
    </row>
    <row r="12938" spans="1:7" x14ac:dyDescent="0.25">
      <c r="A12938" s="36">
        <v>0.01</v>
      </c>
      <c r="B12938" s="28" t="s">
        <v>76</v>
      </c>
      <c r="C12938" s="36">
        <v>2.5000000000000001E-2</v>
      </c>
      <c r="D12938">
        <v>937</v>
      </c>
      <c r="E12938" s="35">
        <v>3856951.262500003</v>
      </c>
      <c r="F12938" s="35">
        <v>3000000</v>
      </c>
      <c r="G12938" s="35">
        <v>8577687.487499997</v>
      </c>
    </row>
    <row r="12939" spans="1:7" x14ac:dyDescent="0.25">
      <c r="A12939" s="36">
        <v>0.01</v>
      </c>
      <c r="B12939" s="28" t="s">
        <v>76</v>
      </c>
      <c r="C12939" s="36">
        <v>2.5000000000000001E-2</v>
      </c>
      <c r="D12939">
        <v>938</v>
      </c>
      <c r="E12939" s="35">
        <v>3540272.009375006</v>
      </c>
      <c r="F12939" s="35">
        <v>3000000</v>
      </c>
      <c r="G12939" s="35">
        <v>8424810.803124994</v>
      </c>
    </row>
    <row r="12940" spans="1:7" x14ac:dyDescent="0.25">
      <c r="A12940" s="36">
        <v>0.01</v>
      </c>
      <c r="B12940" s="28" t="s">
        <v>76</v>
      </c>
      <c r="C12940" s="36">
        <v>2.5000000000000001E-2</v>
      </c>
      <c r="D12940">
        <v>939</v>
      </c>
      <c r="E12940" s="35">
        <v>4462282.153125003</v>
      </c>
      <c r="F12940" s="35">
        <v>3000000</v>
      </c>
      <c r="G12940" s="35">
        <v>7209094.409374997</v>
      </c>
    </row>
    <row r="12941" spans="1:7" x14ac:dyDescent="0.25">
      <c r="A12941" s="36">
        <v>0.01</v>
      </c>
      <c r="B12941" s="28" t="s">
        <v>76</v>
      </c>
      <c r="C12941" s="36">
        <v>2.5000000000000001E-2</v>
      </c>
      <c r="D12941">
        <v>940</v>
      </c>
      <c r="E12941" s="35">
        <v>3913062.1515625119</v>
      </c>
      <c r="F12941" s="35">
        <v>3000000</v>
      </c>
      <c r="G12941" s="35">
        <v>7772120.9734374881</v>
      </c>
    </row>
    <row r="12942" spans="1:7" x14ac:dyDescent="0.25">
      <c r="A12942" s="36">
        <v>0.01</v>
      </c>
      <c r="B12942" s="28" t="s">
        <v>76</v>
      </c>
      <c r="C12942" s="36">
        <v>2.5000000000000001E-2</v>
      </c>
      <c r="D12942">
        <v>941</v>
      </c>
      <c r="E12942" s="35">
        <v>3372919.334374994</v>
      </c>
      <c r="F12942" s="35">
        <v>3000000</v>
      </c>
      <c r="G12942" s="35">
        <v>9111284.728125006</v>
      </c>
    </row>
    <row r="12943" spans="1:7" x14ac:dyDescent="0.25">
      <c r="A12943" s="36">
        <v>0.01</v>
      </c>
      <c r="B12943" s="28" t="s">
        <v>76</v>
      </c>
      <c r="C12943" s="36">
        <v>2.5000000000000001E-2</v>
      </c>
      <c r="D12943">
        <v>942</v>
      </c>
      <c r="E12943" s="35">
        <v>2552591.785937503</v>
      </c>
      <c r="F12943" s="35">
        <v>3000000</v>
      </c>
      <c r="G12943" s="35">
        <v>11032456.964062497</v>
      </c>
    </row>
    <row r="12944" spans="1:7" x14ac:dyDescent="0.25">
      <c r="A12944" s="36">
        <v>0.01</v>
      </c>
      <c r="B12944" s="28" t="s">
        <v>76</v>
      </c>
      <c r="C12944" s="36">
        <v>2.5000000000000001E-2</v>
      </c>
      <c r="D12944">
        <v>943</v>
      </c>
      <c r="E12944" s="35">
        <v>3829019.71875</v>
      </c>
      <c r="F12944" s="35">
        <v>3000000</v>
      </c>
      <c r="G12944" s="35">
        <v>8329092.78125</v>
      </c>
    </row>
    <row r="12945" spans="1:7" x14ac:dyDescent="0.25">
      <c r="A12945" s="36">
        <v>0.01</v>
      </c>
      <c r="B12945" s="28" t="s">
        <v>76</v>
      </c>
      <c r="C12945" s="36">
        <v>2.5000000000000001E-2</v>
      </c>
      <c r="D12945">
        <v>944</v>
      </c>
      <c r="E12945" s="35">
        <v>2773188.6531249881</v>
      </c>
      <c r="F12945" s="35">
        <v>3000000</v>
      </c>
      <c r="G12945" s="35">
        <v>10264724.159375012</v>
      </c>
    </row>
    <row r="12946" spans="1:7" x14ac:dyDescent="0.25">
      <c r="A12946" s="36">
        <v>0.01</v>
      </c>
      <c r="B12946" s="28" t="s">
        <v>76</v>
      </c>
      <c r="C12946" s="36">
        <v>2.5000000000000001E-2</v>
      </c>
      <c r="D12946">
        <v>945</v>
      </c>
      <c r="E12946" s="35">
        <v>2763803.28125</v>
      </c>
      <c r="F12946" s="35">
        <v>3000000</v>
      </c>
      <c r="G12946" s="35">
        <v>10266574.21875</v>
      </c>
    </row>
    <row r="12947" spans="1:7" x14ac:dyDescent="0.25">
      <c r="A12947" s="36">
        <v>0.01</v>
      </c>
      <c r="B12947" s="28" t="s">
        <v>76</v>
      </c>
      <c r="C12947" s="36">
        <v>2.5000000000000001E-2</v>
      </c>
      <c r="D12947">
        <v>946</v>
      </c>
      <c r="E12947" s="35">
        <v>3652611.615624994</v>
      </c>
      <c r="F12947" s="35">
        <v>3000000</v>
      </c>
      <c r="G12947" s="35">
        <v>8536183.696875006</v>
      </c>
    </row>
    <row r="12948" spans="1:7" x14ac:dyDescent="0.25">
      <c r="A12948" s="36">
        <v>0.01</v>
      </c>
      <c r="B12948" s="28" t="s">
        <v>76</v>
      </c>
      <c r="C12948" s="36">
        <v>2.5000000000000001E-2</v>
      </c>
      <c r="D12948">
        <v>947</v>
      </c>
      <c r="E12948" s="35">
        <v>3517667.387500003</v>
      </c>
      <c r="F12948" s="35">
        <v>3000000</v>
      </c>
      <c r="G12948" s="35">
        <v>9275152.612499997</v>
      </c>
    </row>
    <row r="12949" spans="1:7" x14ac:dyDescent="0.25">
      <c r="A12949" s="36">
        <v>0.01</v>
      </c>
      <c r="B12949" s="28" t="s">
        <v>76</v>
      </c>
      <c r="C12949" s="36">
        <v>2.5000000000000001E-2</v>
      </c>
      <c r="D12949">
        <v>948</v>
      </c>
      <c r="E12949" s="35">
        <v>2706646.243750006</v>
      </c>
      <c r="F12949" s="35">
        <v>3000000</v>
      </c>
      <c r="G12949" s="35">
        <v>10243242.506249994</v>
      </c>
    </row>
    <row r="12950" spans="1:7" x14ac:dyDescent="0.25">
      <c r="A12950" s="36">
        <v>0.01</v>
      </c>
      <c r="B12950" s="28" t="s">
        <v>76</v>
      </c>
      <c r="C12950" s="36">
        <v>2.5000000000000001E-2</v>
      </c>
      <c r="D12950">
        <v>949</v>
      </c>
      <c r="E12950" s="35">
        <v>4238442.5062500089</v>
      </c>
      <c r="F12950" s="35">
        <v>3000000</v>
      </c>
      <c r="G12950" s="35">
        <v>7871418.7437499911</v>
      </c>
    </row>
    <row r="12951" spans="1:7" x14ac:dyDescent="0.25">
      <c r="A12951" s="36">
        <v>0.01</v>
      </c>
      <c r="B12951" s="28" t="s">
        <v>76</v>
      </c>
      <c r="C12951" s="36">
        <v>2.5000000000000001E-2</v>
      </c>
      <c r="D12951">
        <v>950</v>
      </c>
      <c r="E12951" s="35">
        <v>3209081.9250000119</v>
      </c>
      <c r="F12951" s="35">
        <v>3000000</v>
      </c>
      <c r="G12951" s="35">
        <v>9035913.0749999881</v>
      </c>
    </row>
    <row r="12952" spans="1:7" x14ac:dyDescent="0.25">
      <c r="A12952" s="36">
        <v>0.01</v>
      </c>
      <c r="B12952" s="28" t="s">
        <v>76</v>
      </c>
      <c r="C12952" s="36">
        <v>2.5000000000000001E-2</v>
      </c>
      <c r="D12952">
        <v>951</v>
      </c>
      <c r="E12952" s="35">
        <v>3970704.9250000119</v>
      </c>
      <c r="F12952" s="35">
        <v>3000000</v>
      </c>
      <c r="G12952" s="35">
        <v>8696190.0749999881</v>
      </c>
    </row>
    <row r="12953" spans="1:7" x14ac:dyDescent="0.25">
      <c r="A12953" s="36">
        <v>0.01</v>
      </c>
      <c r="B12953" s="28" t="s">
        <v>76</v>
      </c>
      <c r="C12953" s="36">
        <v>2.5000000000000001E-2</v>
      </c>
      <c r="D12953">
        <v>952</v>
      </c>
      <c r="E12953" s="35">
        <v>3342620.8125</v>
      </c>
      <c r="F12953" s="35">
        <v>3000000</v>
      </c>
      <c r="G12953" s="35">
        <v>9507434.1875</v>
      </c>
    </row>
    <row r="12954" spans="1:7" x14ac:dyDescent="0.25">
      <c r="A12954" s="36">
        <v>0.01</v>
      </c>
      <c r="B12954" s="28" t="s">
        <v>76</v>
      </c>
      <c r="C12954" s="36">
        <v>2.5000000000000001E-2</v>
      </c>
      <c r="D12954">
        <v>953</v>
      </c>
      <c r="E12954" s="35">
        <v>4362706.987499997</v>
      </c>
      <c r="F12954" s="35">
        <v>3000000</v>
      </c>
      <c r="G12954" s="35">
        <v>7171351.762500003</v>
      </c>
    </row>
    <row r="12955" spans="1:7" x14ac:dyDescent="0.25">
      <c r="A12955" s="36">
        <v>0.01</v>
      </c>
      <c r="B12955" s="28" t="s">
        <v>76</v>
      </c>
      <c r="C12955" s="36">
        <v>2.5000000000000001E-2</v>
      </c>
      <c r="D12955">
        <v>954</v>
      </c>
      <c r="E12955" s="35">
        <v>4472025.290625006</v>
      </c>
      <c r="F12955" s="35">
        <v>3000000</v>
      </c>
      <c r="G12955" s="35">
        <v>7087201.271874994</v>
      </c>
    </row>
    <row r="12956" spans="1:7" x14ac:dyDescent="0.25">
      <c r="A12956" s="36">
        <v>0.01</v>
      </c>
      <c r="B12956" s="28" t="s">
        <v>76</v>
      </c>
      <c r="C12956" s="36">
        <v>2.5000000000000001E-2</v>
      </c>
      <c r="D12956">
        <v>955</v>
      </c>
      <c r="E12956" s="35">
        <v>3915800.806250006</v>
      </c>
      <c r="F12956" s="35">
        <v>3000000</v>
      </c>
      <c r="G12956" s="35">
        <v>8154661.693749994</v>
      </c>
    </row>
    <row r="12957" spans="1:7" x14ac:dyDescent="0.25">
      <c r="A12957" s="36">
        <v>0.01</v>
      </c>
      <c r="B12957" s="28" t="s">
        <v>76</v>
      </c>
      <c r="C12957" s="36">
        <v>2.5000000000000001E-2</v>
      </c>
      <c r="D12957">
        <v>956</v>
      </c>
      <c r="E12957" s="35">
        <v>3528874.8249999881</v>
      </c>
      <c r="F12957" s="35">
        <v>3000000</v>
      </c>
      <c r="G12957" s="35">
        <v>8865710.1750000119</v>
      </c>
    </row>
    <row r="12958" spans="1:7" x14ac:dyDescent="0.25">
      <c r="A12958" s="36">
        <v>0.01</v>
      </c>
      <c r="B12958" s="28" t="s">
        <v>76</v>
      </c>
      <c r="C12958" s="36">
        <v>2.5000000000000001E-2</v>
      </c>
      <c r="D12958">
        <v>957</v>
      </c>
      <c r="E12958" s="35">
        <v>5036247.181250006</v>
      </c>
      <c r="F12958" s="35">
        <v>3331901.181250006</v>
      </c>
      <c r="G12958" s="35">
        <v>6339114</v>
      </c>
    </row>
    <row r="12959" spans="1:7" x14ac:dyDescent="0.25">
      <c r="A12959" s="36">
        <v>0.01</v>
      </c>
      <c r="B12959" s="28" t="s">
        <v>76</v>
      </c>
      <c r="C12959" s="36">
        <v>2.5000000000000001E-2</v>
      </c>
      <c r="D12959">
        <v>958</v>
      </c>
      <c r="E12959" s="35">
        <v>4635809.299999997</v>
      </c>
      <c r="F12959" s="35">
        <v>3000000</v>
      </c>
      <c r="G12959" s="35">
        <v>7651140.700000003</v>
      </c>
    </row>
    <row r="12960" spans="1:7" x14ac:dyDescent="0.25">
      <c r="A12960" s="36">
        <v>0.01</v>
      </c>
      <c r="B12960" s="28" t="s">
        <v>76</v>
      </c>
      <c r="C12960" s="36">
        <v>2.5000000000000001E-2</v>
      </c>
      <c r="D12960">
        <v>959</v>
      </c>
      <c r="E12960" s="35">
        <v>3908851.8953125179</v>
      </c>
      <c r="F12960" s="35">
        <v>3000000</v>
      </c>
      <c r="G12960" s="35">
        <v>7545533.4171874821</v>
      </c>
    </row>
    <row r="12961" spans="1:7" x14ac:dyDescent="0.25">
      <c r="A12961" s="36">
        <v>0.01</v>
      </c>
      <c r="B12961" s="28" t="s">
        <v>76</v>
      </c>
      <c r="C12961" s="36">
        <v>2.5000000000000001E-2</v>
      </c>
      <c r="D12961">
        <v>960</v>
      </c>
      <c r="E12961" s="35">
        <v>3677848.5</v>
      </c>
      <c r="F12961" s="35">
        <v>3000000</v>
      </c>
      <c r="G12961" s="35">
        <v>8774916.5</v>
      </c>
    </row>
    <row r="12962" spans="1:7" x14ac:dyDescent="0.25">
      <c r="A12962" s="36">
        <v>0.01</v>
      </c>
      <c r="B12962" s="28" t="s">
        <v>76</v>
      </c>
      <c r="C12962" s="36">
        <v>2.5000000000000001E-2</v>
      </c>
      <c r="D12962">
        <v>961</v>
      </c>
      <c r="E12962" s="35">
        <v>3318617.293750003</v>
      </c>
      <c r="F12962" s="35">
        <v>3000000</v>
      </c>
      <c r="G12962" s="35">
        <v>9826801.143749997</v>
      </c>
    </row>
    <row r="12963" spans="1:7" x14ac:dyDescent="0.25">
      <c r="A12963" s="36">
        <v>0.01</v>
      </c>
      <c r="B12963" s="28" t="s">
        <v>76</v>
      </c>
      <c r="C12963" s="36">
        <v>2.5000000000000001E-2</v>
      </c>
      <c r="D12963">
        <v>962</v>
      </c>
      <c r="E12963" s="35">
        <v>3634847.378124997</v>
      </c>
      <c r="F12963" s="35">
        <v>3000000</v>
      </c>
      <c r="G12963" s="35">
        <v>8453958.246875003</v>
      </c>
    </row>
    <row r="12964" spans="1:7" x14ac:dyDescent="0.25">
      <c r="A12964" s="36">
        <v>0.01</v>
      </c>
      <c r="B12964" s="28" t="s">
        <v>76</v>
      </c>
      <c r="C12964" s="36">
        <v>2.5000000000000001E-2</v>
      </c>
      <c r="D12964">
        <v>963</v>
      </c>
      <c r="E12964" s="35">
        <v>4966224.006249994</v>
      </c>
      <c r="F12964" s="35">
        <v>3238541.381249994</v>
      </c>
      <c r="G12964" s="35">
        <v>6549143.625</v>
      </c>
    </row>
    <row r="12965" spans="1:7" x14ac:dyDescent="0.25">
      <c r="A12965" s="36">
        <v>0.01</v>
      </c>
      <c r="B12965" s="28" t="s">
        <v>76</v>
      </c>
      <c r="C12965" s="36">
        <v>2.5000000000000001E-2</v>
      </c>
      <c r="D12965">
        <v>964</v>
      </c>
      <c r="E12965" s="35">
        <v>3809104.1312500089</v>
      </c>
      <c r="F12965" s="35">
        <v>3000000</v>
      </c>
      <c r="G12965" s="35">
        <v>9073313.3687499911</v>
      </c>
    </row>
    <row r="12966" spans="1:7" x14ac:dyDescent="0.25">
      <c r="A12966" s="36">
        <v>0.01</v>
      </c>
      <c r="B12966" s="28" t="s">
        <v>76</v>
      </c>
      <c r="C12966" s="36">
        <v>2.5000000000000001E-2</v>
      </c>
      <c r="D12966">
        <v>965</v>
      </c>
      <c r="E12966" s="35">
        <v>3528773.868750006</v>
      </c>
      <c r="F12966" s="35">
        <v>3000000</v>
      </c>
      <c r="G12966" s="35">
        <v>8697079.881249994</v>
      </c>
    </row>
    <row r="12967" spans="1:7" x14ac:dyDescent="0.25">
      <c r="A12967" s="36">
        <v>0.01</v>
      </c>
      <c r="B12967" s="28" t="s">
        <v>76</v>
      </c>
      <c r="C12967" s="36">
        <v>2.5000000000000001E-2</v>
      </c>
      <c r="D12967">
        <v>966</v>
      </c>
      <c r="E12967" s="35">
        <v>3143492.7124999911</v>
      </c>
      <c r="F12967" s="35">
        <v>3000000</v>
      </c>
      <c r="G12967" s="35">
        <v>9902880.1000000089</v>
      </c>
    </row>
    <row r="12968" spans="1:7" x14ac:dyDescent="0.25">
      <c r="A12968" s="36">
        <v>0.01</v>
      </c>
      <c r="B12968" s="28" t="s">
        <v>76</v>
      </c>
      <c r="C12968" s="36">
        <v>2.5000000000000001E-2</v>
      </c>
      <c r="D12968">
        <v>967</v>
      </c>
      <c r="E12968" s="35">
        <v>4001448.9203125089</v>
      </c>
      <c r="F12968" s="35">
        <v>3000000</v>
      </c>
      <c r="G12968" s="35">
        <v>8434860.1421874911</v>
      </c>
    </row>
    <row r="12969" spans="1:7" x14ac:dyDescent="0.25">
      <c r="A12969" s="36">
        <v>0.01</v>
      </c>
      <c r="B12969" s="28" t="s">
        <v>76</v>
      </c>
      <c r="C12969" s="36">
        <v>2.5000000000000001E-2</v>
      </c>
      <c r="D12969">
        <v>968</v>
      </c>
      <c r="E12969" s="35">
        <v>3857388.587500006</v>
      </c>
      <c r="F12969" s="35">
        <v>3000000</v>
      </c>
      <c r="G12969" s="35">
        <v>7835946.412499994</v>
      </c>
    </row>
    <row r="12970" spans="1:7" x14ac:dyDescent="0.25">
      <c r="A12970" s="36">
        <v>0.01</v>
      </c>
      <c r="B12970" s="28" t="s">
        <v>76</v>
      </c>
      <c r="C12970" s="36">
        <v>2.5000000000000001E-2</v>
      </c>
      <c r="D12970">
        <v>969</v>
      </c>
      <c r="E12970" s="35">
        <v>3196718.8374999911</v>
      </c>
      <c r="F12970" s="35">
        <v>3000000</v>
      </c>
      <c r="G12970" s="35">
        <v>9114246.1625000089</v>
      </c>
    </row>
    <row r="12971" spans="1:7" x14ac:dyDescent="0.25">
      <c r="A12971" s="36">
        <v>0.01</v>
      </c>
      <c r="B12971" s="28" t="s">
        <v>76</v>
      </c>
      <c r="C12971" s="36">
        <v>2.5000000000000001E-2</v>
      </c>
      <c r="D12971">
        <v>970</v>
      </c>
      <c r="E12971" s="35">
        <v>3050738.212500006</v>
      </c>
      <c r="F12971" s="35">
        <v>3000000</v>
      </c>
      <c r="G12971" s="35">
        <v>10029971.787499994</v>
      </c>
    </row>
    <row r="12972" spans="1:7" x14ac:dyDescent="0.25">
      <c r="A12972" s="36">
        <v>0.01</v>
      </c>
      <c r="B12972" s="28" t="s">
        <v>76</v>
      </c>
      <c r="C12972" s="36">
        <v>2.5000000000000001E-2</v>
      </c>
      <c r="D12972">
        <v>971</v>
      </c>
      <c r="E12972" s="35">
        <v>3881527.0500000119</v>
      </c>
      <c r="F12972" s="35">
        <v>3000000</v>
      </c>
      <c r="G12972" s="35">
        <v>8513042.3249999881</v>
      </c>
    </row>
    <row r="12973" spans="1:7" x14ac:dyDescent="0.25">
      <c r="A12973" s="36">
        <v>0.01</v>
      </c>
      <c r="B12973" s="28" t="s">
        <v>76</v>
      </c>
      <c r="C12973" s="36">
        <v>2.5000000000000001E-2</v>
      </c>
      <c r="D12973">
        <v>972</v>
      </c>
      <c r="E12973" s="35">
        <v>4358639.125</v>
      </c>
      <c r="F12973" s="35">
        <v>3000000</v>
      </c>
      <c r="G12973" s="35">
        <v>7543233.375</v>
      </c>
    </row>
    <row r="12974" spans="1:7" x14ac:dyDescent="0.25">
      <c r="A12974" s="36">
        <v>0.01</v>
      </c>
      <c r="B12974" s="28" t="s">
        <v>76</v>
      </c>
      <c r="C12974" s="36">
        <v>2.5000000000000001E-2</v>
      </c>
      <c r="D12974">
        <v>973</v>
      </c>
      <c r="E12974" s="35">
        <v>4423430.0390625</v>
      </c>
      <c r="F12974" s="35">
        <v>3000000</v>
      </c>
      <c r="G12974" s="35">
        <v>7340841.8359375</v>
      </c>
    </row>
    <row r="12975" spans="1:7" x14ac:dyDescent="0.25">
      <c r="A12975" s="36">
        <v>0.01</v>
      </c>
      <c r="B12975" s="28" t="s">
        <v>76</v>
      </c>
      <c r="C12975" s="36">
        <v>2.5000000000000001E-2</v>
      </c>
      <c r="D12975">
        <v>974</v>
      </c>
      <c r="E12975" s="35">
        <v>2456747.200000003</v>
      </c>
      <c r="F12975" s="35">
        <v>3000000</v>
      </c>
      <c r="G12975" s="35">
        <v>10704705.299999997</v>
      </c>
    </row>
    <row r="12976" spans="1:7" x14ac:dyDescent="0.25">
      <c r="A12976" s="36">
        <v>0.01</v>
      </c>
      <c r="B12976" s="28" t="s">
        <v>76</v>
      </c>
      <c r="C12976" s="36">
        <v>2.5000000000000001E-2</v>
      </c>
      <c r="D12976">
        <v>975</v>
      </c>
      <c r="E12976" s="35">
        <v>3651687.325000003</v>
      </c>
      <c r="F12976" s="35">
        <v>3000000</v>
      </c>
      <c r="G12976" s="35">
        <v>8523290.174999997</v>
      </c>
    </row>
    <row r="12977" spans="1:7" x14ac:dyDescent="0.25">
      <c r="A12977" s="36">
        <v>0.01</v>
      </c>
      <c r="B12977" s="28" t="s">
        <v>76</v>
      </c>
      <c r="C12977" s="36">
        <v>2.5000000000000001E-2</v>
      </c>
      <c r="D12977">
        <v>976</v>
      </c>
      <c r="E12977" s="35">
        <v>4076576.4562500119</v>
      </c>
      <c r="F12977" s="35">
        <v>3000000</v>
      </c>
      <c r="G12977" s="35">
        <v>8402633.5437499881</v>
      </c>
    </row>
    <row r="12978" spans="1:7" x14ac:dyDescent="0.25">
      <c r="A12978" s="36">
        <v>0.01</v>
      </c>
      <c r="B12978" s="28" t="s">
        <v>76</v>
      </c>
      <c r="C12978" s="36">
        <v>2.5000000000000001E-2</v>
      </c>
      <c r="D12978">
        <v>977</v>
      </c>
      <c r="E12978" s="35">
        <v>4393106.700000003</v>
      </c>
      <c r="F12978" s="35">
        <v>3000000</v>
      </c>
      <c r="G12978" s="35">
        <v>8091923.299999997</v>
      </c>
    </row>
    <row r="12979" spans="1:7" x14ac:dyDescent="0.25">
      <c r="A12979" s="36">
        <v>0.01</v>
      </c>
      <c r="B12979" s="28" t="s">
        <v>76</v>
      </c>
      <c r="C12979" s="36">
        <v>2.5000000000000001E-2</v>
      </c>
      <c r="D12979">
        <v>978</v>
      </c>
      <c r="E12979" s="35">
        <v>3171326.8750000149</v>
      </c>
      <c r="F12979" s="35">
        <v>3000000</v>
      </c>
      <c r="G12979" s="35">
        <v>9891183.1249999851</v>
      </c>
    </row>
    <row r="12980" spans="1:7" x14ac:dyDescent="0.25">
      <c r="A12980" s="36">
        <v>0.01</v>
      </c>
      <c r="B12980" s="28" t="s">
        <v>76</v>
      </c>
      <c r="C12980" s="36">
        <v>2.5000000000000001E-2</v>
      </c>
      <c r="D12980">
        <v>979</v>
      </c>
      <c r="E12980" s="35">
        <v>3523334.275000006</v>
      </c>
      <c r="F12980" s="35">
        <v>3000000</v>
      </c>
      <c r="G12980" s="35">
        <v>8955960.724999994</v>
      </c>
    </row>
    <row r="12981" spans="1:7" x14ac:dyDescent="0.25">
      <c r="A12981" s="36">
        <v>0.01</v>
      </c>
      <c r="B12981" s="28" t="s">
        <v>76</v>
      </c>
      <c r="C12981" s="36">
        <v>2.5000000000000001E-2</v>
      </c>
      <c r="D12981">
        <v>980</v>
      </c>
      <c r="E12981" s="35">
        <v>4012655.084374994</v>
      </c>
      <c r="F12981" s="35">
        <v>3000000</v>
      </c>
      <c r="G12981" s="35">
        <v>8632118.040625006</v>
      </c>
    </row>
    <row r="12982" spans="1:7" x14ac:dyDescent="0.25">
      <c r="A12982" s="36">
        <v>0.01</v>
      </c>
      <c r="B12982" s="28" t="s">
        <v>76</v>
      </c>
      <c r="C12982" s="36">
        <v>2.5000000000000001E-2</v>
      </c>
      <c r="D12982">
        <v>981</v>
      </c>
      <c r="E12982" s="35">
        <v>4063662.2875000089</v>
      </c>
      <c r="F12982" s="35">
        <v>3000000</v>
      </c>
      <c r="G12982" s="35">
        <v>7520527.7124999911</v>
      </c>
    </row>
    <row r="12983" spans="1:7" x14ac:dyDescent="0.25">
      <c r="A12983" s="36">
        <v>0.01</v>
      </c>
      <c r="B12983" s="28" t="s">
        <v>76</v>
      </c>
      <c r="C12983" s="36">
        <v>2.5000000000000001E-2</v>
      </c>
      <c r="D12983">
        <v>982</v>
      </c>
      <c r="E12983" s="35">
        <v>3077952.5874999911</v>
      </c>
      <c r="F12983" s="35">
        <v>3000000</v>
      </c>
      <c r="G12983" s="35">
        <v>9906554.9125000089</v>
      </c>
    </row>
    <row r="12984" spans="1:7" x14ac:dyDescent="0.25">
      <c r="A12984" s="36">
        <v>0.01</v>
      </c>
      <c r="B12984" s="28" t="s">
        <v>76</v>
      </c>
      <c r="C12984" s="36">
        <v>2.5000000000000001E-2</v>
      </c>
      <c r="D12984">
        <v>983</v>
      </c>
      <c r="E12984" s="35">
        <v>3724290.8687499911</v>
      </c>
      <c r="F12984" s="35">
        <v>3000000</v>
      </c>
      <c r="G12984" s="35">
        <v>8602294.7562500089</v>
      </c>
    </row>
    <row r="12985" spans="1:7" x14ac:dyDescent="0.25">
      <c r="A12985" s="36">
        <v>0.01</v>
      </c>
      <c r="B12985" s="28" t="s">
        <v>76</v>
      </c>
      <c r="C12985" s="36">
        <v>2.5000000000000001E-2</v>
      </c>
      <c r="D12985">
        <v>984</v>
      </c>
      <c r="E12985" s="35">
        <v>3414704.2156249881</v>
      </c>
      <c r="F12985" s="35">
        <v>3000000</v>
      </c>
      <c r="G12985" s="35">
        <v>9127282.0343750119</v>
      </c>
    </row>
    <row r="12986" spans="1:7" x14ac:dyDescent="0.25">
      <c r="A12986" s="36">
        <v>0.01</v>
      </c>
      <c r="B12986" s="28" t="s">
        <v>76</v>
      </c>
      <c r="C12986" s="36">
        <v>2.5000000000000001E-2</v>
      </c>
      <c r="D12986">
        <v>985</v>
      </c>
      <c r="E12986" s="35">
        <v>3756266.525000006</v>
      </c>
      <c r="F12986" s="35">
        <v>3000000</v>
      </c>
      <c r="G12986" s="35">
        <v>8240265.974999994</v>
      </c>
    </row>
    <row r="12987" spans="1:7" x14ac:dyDescent="0.25">
      <c r="A12987" s="36">
        <v>0.01</v>
      </c>
      <c r="B12987" s="28" t="s">
        <v>76</v>
      </c>
      <c r="C12987" s="36">
        <v>2.5000000000000001E-2</v>
      </c>
      <c r="D12987">
        <v>986</v>
      </c>
      <c r="E12987" s="35">
        <v>3363163.668750003</v>
      </c>
      <c r="F12987" s="35">
        <v>3000000</v>
      </c>
      <c r="G12987" s="35">
        <v>9859293.831249997</v>
      </c>
    </row>
    <row r="12988" spans="1:7" x14ac:dyDescent="0.25">
      <c r="A12988" s="36">
        <v>0.01</v>
      </c>
      <c r="B12988" s="28" t="s">
        <v>76</v>
      </c>
      <c r="C12988" s="36">
        <v>2.5000000000000001E-2</v>
      </c>
      <c r="D12988">
        <v>987</v>
      </c>
      <c r="E12988" s="35">
        <v>2541321.8125</v>
      </c>
      <c r="F12988" s="35">
        <v>3000000</v>
      </c>
      <c r="G12988" s="35">
        <v>10842288.8125</v>
      </c>
    </row>
    <row r="12989" spans="1:7" x14ac:dyDescent="0.25">
      <c r="A12989" s="36">
        <v>0.01</v>
      </c>
      <c r="B12989" s="28" t="s">
        <v>76</v>
      </c>
      <c r="C12989" s="36">
        <v>2.5000000000000001E-2</v>
      </c>
      <c r="D12989">
        <v>988</v>
      </c>
      <c r="E12989" s="35">
        <v>3371521.871875003</v>
      </c>
      <c r="F12989" s="35">
        <v>3000000</v>
      </c>
      <c r="G12989" s="35">
        <v>9184301.253124997</v>
      </c>
    </row>
    <row r="12990" spans="1:7" x14ac:dyDescent="0.25">
      <c r="A12990" s="36">
        <v>0.01</v>
      </c>
      <c r="B12990" s="28" t="s">
        <v>76</v>
      </c>
      <c r="C12990" s="36">
        <v>2.5000000000000001E-2</v>
      </c>
      <c r="D12990">
        <v>989</v>
      </c>
      <c r="E12990" s="35">
        <v>3721883.582812503</v>
      </c>
      <c r="F12990" s="35">
        <v>3000000</v>
      </c>
      <c r="G12990" s="35">
        <v>8962969.542187497</v>
      </c>
    </row>
    <row r="12991" spans="1:7" x14ac:dyDescent="0.25">
      <c r="A12991" s="36">
        <v>0.01</v>
      </c>
      <c r="B12991" s="28" t="s">
        <v>76</v>
      </c>
      <c r="C12991" s="36">
        <v>2.5000000000000001E-2</v>
      </c>
      <c r="D12991">
        <v>990</v>
      </c>
      <c r="E12991" s="35">
        <v>4223064.162499994</v>
      </c>
      <c r="F12991" s="35">
        <v>3000000</v>
      </c>
      <c r="G12991" s="35">
        <v>7037534.587500006</v>
      </c>
    </row>
    <row r="12992" spans="1:7" x14ac:dyDescent="0.25">
      <c r="A12992" s="36">
        <v>0.01</v>
      </c>
      <c r="B12992" s="28" t="s">
        <v>76</v>
      </c>
      <c r="C12992" s="36">
        <v>2.5000000000000001E-2</v>
      </c>
      <c r="D12992">
        <v>991</v>
      </c>
      <c r="E12992" s="35">
        <v>3529754.875</v>
      </c>
      <c r="F12992" s="35">
        <v>3000000</v>
      </c>
      <c r="G12992" s="35">
        <v>9522495.125</v>
      </c>
    </row>
    <row r="12993" spans="1:7" x14ac:dyDescent="0.25">
      <c r="A12993" s="36">
        <v>0.01</v>
      </c>
      <c r="B12993" s="28" t="s">
        <v>76</v>
      </c>
      <c r="C12993" s="36">
        <v>2.5000000000000001E-2</v>
      </c>
      <c r="D12993">
        <v>992</v>
      </c>
      <c r="E12993" s="35">
        <v>2867249.599999994</v>
      </c>
      <c r="F12993" s="35">
        <v>3000000</v>
      </c>
      <c r="G12993" s="35">
        <v>10249587.900000006</v>
      </c>
    </row>
    <row r="12994" spans="1:7" x14ac:dyDescent="0.25">
      <c r="A12994" s="36">
        <v>0.01</v>
      </c>
      <c r="B12994" s="28" t="s">
        <v>76</v>
      </c>
      <c r="C12994" s="36">
        <v>2.5000000000000001E-2</v>
      </c>
      <c r="D12994">
        <v>993</v>
      </c>
      <c r="E12994" s="35">
        <v>2794909.0375000089</v>
      </c>
      <c r="F12994" s="35">
        <v>3000000</v>
      </c>
      <c r="G12994" s="35">
        <v>9791743.4624999911</v>
      </c>
    </row>
    <row r="12995" spans="1:7" x14ac:dyDescent="0.25">
      <c r="A12995" s="36">
        <v>0.01</v>
      </c>
      <c r="B12995" s="28" t="s">
        <v>76</v>
      </c>
      <c r="C12995" s="36">
        <v>2.5000000000000001E-2</v>
      </c>
      <c r="D12995">
        <v>994</v>
      </c>
      <c r="E12995" s="35">
        <v>3123071.025000006</v>
      </c>
      <c r="F12995" s="35">
        <v>3000000</v>
      </c>
      <c r="G12995" s="35">
        <v>10053144.599999994</v>
      </c>
    </row>
    <row r="12996" spans="1:7" x14ac:dyDescent="0.25">
      <c r="A12996" s="36">
        <v>0.01</v>
      </c>
      <c r="B12996" s="28" t="s">
        <v>76</v>
      </c>
      <c r="C12996" s="36">
        <v>2.5000000000000001E-2</v>
      </c>
      <c r="D12996">
        <v>995</v>
      </c>
      <c r="E12996" s="35">
        <v>2593854.4624999911</v>
      </c>
      <c r="F12996" s="35">
        <v>3000000</v>
      </c>
      <c r="G12996" s="35">
        <v>10774835.537500009</v>
      </c>
    </row>
    <row r="12997" spans="1:7" x14ac:dyDescent="0.25">
      <c r="A12997" s="36">
        <v>0.01</v>
      </c>
      <c r="B12997" s="28" t="s">
        <v>76</v>
      </c>
      <c r="C12997" s="36">
        <v>2.5000000000000001E-2</v>
      </c>
      <c r="D12997">
        <v>996</v>
      </c>
      <c r="E12997" s="35">
        <v>3142872.985937506</v>
      </c>
      <c r="F12997" s="35">
        <v>3000000</v>
      </c>
      <c r="G12997" s="35">
        <v>10273085.764062494</v>
      </c>
    </row>
    <row r="12998" spans="1:7" x14ac:dyDescent="0.25">
      <c r="A12998" s="36">
        <v>0.01</v>
      </c>
      <c r="B12998" s="28" t="s">
        <v>76</v>
      </c>
      <c r="C12998" s="36">
        <v>2.5000000000000001E-2</v>
      </c>
      <c r="D12998">
        <v>997</v>
      </c>
      <c r="E12998" s="35">
        <v>3213228.484375</v>
      </c>
      <c r="F12998" s="35">
        <v>3000000</v>
      </c>
      <c r="G12998" s="35">
        <v>9426807.140625</v>
      </c>
    </row>
    <row r="12999" spans="1:7" x14ac:dyDescent="0.25">
      <c r="A12999" s="36">
        <v>0.01</v>
      </c>
      <c r="B12999" s="28" t="s">
        <v>76</v>
      </c>
      <c r="C12999" s="36">
        <v>2.5000000000000001E-2</v>
      </c>
      <c r="D12999">
        <v>998</v>
      </c>
      <c r="E12999" s="35">
        <v>3086069.7312499881</v>
      </c>
      <c r="F12999" s="35">
        <v>3000000</v>
      </c>
      <c r="G12999" s="35">
        <v>9644960.2687500119</v>
      </c>
    </row>
    <row r="13000" spans="1:7" x14ac:dyDescent="0.25">
      <c r="A13000" s="36">
        <v>0.01</v>
      </c>
      <c r="B13000" s="28" t="s">
        <v>76</v>
      </c>
      <c r="C13000" s="36">
        <v>2.5000000000000001E-2</v>
      </c>
      <c r="D13000">
        <v>999</v>
      </c>
      <c r="E13000" s="35">
        <v>3613312.518749997</v>
      </c>
      <c r="F13000" s="35">
        <v>3000000</v>
      </c>
      <c r="G13000" s="35">
        <v>9035697.481250003</v>
      </c>
    </row>
    <row r="13001" spans="1:7" x14ac:dyDescent="0.25">
      <c r="A13001" s="36">
        <v>0.01</v>
      </c>
      <c r="B13001" s="28" t="s">
        <v>76</v>
      </c>
      <c r="C13001" s="36">
        <v>2.5000000000000001E-2</v>
      </c>
      <c r="D13001">
        <v>1000</v>
      </c>
      <c r="E13001" s="35">
        <v>2615486.375</v>
      </c>
      <c r="F13001" s="35">
        <v>3000000</v>
      </c>
      <c r="G13001" s="35">
        <v>10681253.625</v>
      </c>
    </row>
    <row r="13002" spans="1:7" x14ac:dyDescent="0.25">
      <c r="A13002" s="36">
        <v>0.01</v>
      </c>
      <c r="B13002" s="28" t="s">
        <v>76</v>
      </c>
      <c r="C13002" s="36">
        <v>0.03</v>
      </c>
      <c r="D13002">
        <v>1</v>
      </c>
      <c r="E13002" s="35">
        <v>5156470.215625003</v>
      </c>
      <c r="F13002" s="35">
        <v>3446488.778125003</v>
      </c>
      <c r="G13002" s="35">
        <v>6389832.9375</v>
      </c>
    </row>
    <row r="13003" spans="1:7" x14ac:dyDescent="0.25">
      <c r="A13003" s="36">
        <v>0.01</v>
      </c>
      <c r="B13003" s="28" t="s">
        <v>76</v>
      </c>
      <c r="C13003" s="36">
        <v>0.03</v>
      </c>
      <c r="D13003">
        <v>2</v>
      </c>
      <c r="E13003" s="35">
        <v>3497077.087500006</v>
      </c>
      <c r="F13003" s="35">
        <v>3000000</v>
      </c>
      <c r="G13003" s="35">
        <v>9652046.662499994</v>
      </c>
    </row>
    <row r="13004" spans="1:7" x14ac:dyDescent="0.25">
      <c r="A13004" s="36">
        <v>0.01</v>
      </c>
      <c r="B13004" s="28" t="s">
        <v>76</v>
      </c>
      <c r="C13004" s="36">
        <v>0.03</v>
      </c>
      <c r="D13004">
        <v>3</v>
      </c>
      <c r="E13004" s="35">
        <v>4554785.625</v>
      </c>
      <c r="F13004" s="35">
        <v>3000000</v>
      </c>
      <c r="G13004" s="35">
        <v>7423313.125</v>
      </c>
    </row>
    <row r="13005" spans="1:7" x14ac:dyDescent="0.25">
      <c r="A13005" s="36">
        <v>0.01</v>
      </c>
      <c r="B13005" s="28" t="s">
        <v>76</v>
      </c>
      <c r="C13005" s="36">
        <v>0.03</v>
      </c>
      <c r="D13005">
        <v>4</v>
      </c>
      <c r="E13005" s="35">
        <v>4036510.3812500089</v>
      </c>
      <c r="F13005" s="35">
        <v>3000000</v>
      </c>
      <c r="G13005" s="35">
        <v>8199462.1187499911</v>
      </c>
    </row>
    <row r="13006" spans="1:7" x14ac:dyDescent="0.25">
      <c r="A13006" s="36">
        <v>0.01</v>
      </c>
      <c r="B13006" s="28" t="s">
        <v>76</v>
      </c>
      <c r="C13006" s="36">
        <v>0.03</v>
      </c>
      <c r="D13006">
        <v>5</v>
      </c>
      <c r="E13006" s="35">
        <v>5662833.875</v>
      </c>
      <c r="F13006" s="35">
        <v>3961087</v>
      </c>
      <c r="G13006" s="35">
        <v>6315721.875</v>
      </c>
    </row>
    <row r="13007" spans="1:7" x14ac:dyDescent="0.25">
      <c r="A13007" s="36">
        <v>0.01</v>
      </c>
      <c r="B13007" s="28" t="s">
        <v>76</v>
      </c>
      <c r="C13007" s="36">
        <v>0.03</v>
      </c>
      <c r="D13007">
        <v>6</v>
      </c>
      <c r="E13007" s="35">
        <v>3447840.6875</v>
      </c>
      <c r="F13007" s="35">
        <v>3000000</v>
      </c>
      <c r="G13007" s="35">
        <v>10043180.5625</v>
      </c>
    </row>
    <row r="13008" spans="1:7" x14ac:dyDescent="0.25">
      <c r="A13008" s="36">
        <v>0.01</v>
      </c>
      <c r="B13008" s="28" t="s">
        <v>76</v>
      </c>
      <c r="C13008" s="36">
        <v>0.03</v>
      </c>
      <c r="D13008">
        <v>7</v>
      </c>
      <c r="E13008" s="35">
        <v>5968559.450000003</v>
      </c>
      <c r="F13008" s="35">
        <v>4328111.200000003</v>
      </c>
      <c r="G13008" s="35">
        <v>5764034.25</v>
      </c>
    </row>
    <row r="13009" spans="1:7" x14ac:dyDescent="0.25">
      <c r="A13009" s="36">
        <v>0.01</v>
      </c>
      <c r="B13009" s="28" t="s">
        <v>76</v>
      </c>
      <c r="C13009" s="36">
        <v>0.03</v>
      </c>
      <c r="D13009">
        <v>8</v>
      </c>
      <c r="E13009" s="35">
        <v>4050770.200000003</v>
      </c>
      <c r="F13009" s="35">
        <v>3000000</v>
      </c>
      <c r="G13009" s="35">
        <v>7993477.299999997</v>
      </c>
    </row>
    <row r="13010" spans="1:7" x14ac:dyDescent="0.25">
      <c r="A13010" s="36">
        <v>0.01</v>
      </c>
      <c r="B13010" s="28" t="s">
        <v>76</v>
      </c>
      <c r="C13010" s="36">
        <v>0.03</v>
      </c>
      <c r="D13010">
        <v>9</v>
      </c>
      <c r="E13010" s="35">
        <v>4285118.34375</v>
      </c>
      <c r="F13010" s="35">
        <v>3000000</v>
      </c>
      <c r="G13010" s="35">
        <v>7737082.90625</v>
      </c>
    </row>
    <row r="13011" spans="1:7" x14ac:dyDescent="0.25">
      <c r="A13011" s="36">
        <v>0.01</v>
      </c>
      <c r="B13011" s="28" t="s">
        <v>76</v>
      </c>
      <c r="C13011" s="36">
        <v>0.03</v>
      </c>
      <c r="D13011">
        <v>10</v>
      </c>
      <c r="E13011" s="35">
        <v>2999631.0375000089</v>
      </c>
      <c r="F13011" s="35">
        <v>3000000</v>
      </c>
      <c r="G13011" s="35">
        <v>10117753.962499991</v>
      </c>
    </row>
    <row r="13012" spans="1:7" x14ac:dyDescent="0.25">
      <c r="A13012" s="36">
        <v>0.01</v>
      </c>
      <c r="B13012" s="28" t="s">
        <v>76</v>
      </c>
      <c r="C13012" s="36">
        <v>0.03</v>
      </c>
      <c r="D13012">
        <v>11</v>
      </c>
      <c r="E13012" s="35">
        <v>4066342.087500006</v>
      </c>
      <c r="F13012" s="35">
        <v>3000000</v>
      </c>
      <c r="G13012" s="35">
        <v>8486256.037499994</v>
      </c>
    </row>
    <row r="13013" spans="1:7" x14ac:dyDescent="0.25">
      <c r="A13013" s="36">
        <v>0.01</v>
      </c>
      <c r="B13013" s="28" t="s">
        <v>76</v>
      </c>
      <c r="C13013" s="36">
        <v>0.03</v>
      </c>
      <c r="D13013">
        <v>12</v>
      </c>
      <c r="E13013" s="35">
        <v>4907999.9125000089</v>
      </c>
      <c r="F13013" s="35">
        <v>3185869.4750000089</v>
      </c>
      <c r="G13013" s="35">
        <v>6499173.9375</v>
      </c>
    </row>
    <row r="13014" spans="1:7" x14ac:dyDescent="0.25">
      <c r="A13014" s="36">
        <v>0.01</v>
      </c>
      <c r="B13014" s="28" t="s">
        <v>76</v>
      </c>
      <c r="C13014" s="36">
        <v>0.03</v>
      </c>
      <c r="D13014">
        <v>13</v>
      </c>
      <c r="E13014" s="35">
        <v>4025050.7937499881</v>
      </c>
      <c r="F13014" s="35">
        <v>3000000</v>
      </c>
      <c r="G13014" s="35">
        <v>7984097.3312500119</v>
      </c>
    </row>
    <row r="13015" spans="1:7" x14ac:dyDescent="0.25">
      <c r="A13015" s="36">
        <v>0.01</v>
      </c>
      <c r="B13015" s="28" t="s">
        <v>76</v>
      </c>
      <c r="C13015" s="36">
        <v>0.03</v>
      </c>
      <c r="D13015">
        <v>14</v>
      </c>
      <c r="E13015" s="35">
        <v>4285735.4125000089</v>
      </c>
      <c r="F13015" s="35">
        <v>3000000</v>
      </c>
      <c r="G13015" s="35">
        <v>7524662.0874999911</v>
      </c>
    </row>
    <row r="13016" spans="1:7" x14ac:dyDescent="0.25">
      <c r="A13016" s="36">
        <v>0.01</v>
      </c>
      <c r="B13016" s="28" t="s">
        <v>76</v>
      </c>
      <c r="C13016" s="36">
        <v>0.03</v>
      </c>
      <c r="D13016">
        <v>15</v>
      </c>
      <c r="E13016" s="35">
        <v>5043946.084374994</v>
      </c>
      <c r="F13016" s="35">
        <v>3367973.146874994</v>
      </c>
      <c r="G13016" s="35">
        <v>6083756.4375</v>
      </c>
    </row>
    <row r="13017" spans="1:7" x14ac:dyDescent="0.25">
      <c r="A13017" s="36">
        <v>0.01</v>
      </c>
      <c r="B13017" s="28" t="s">
        <v>76</v>
      </c>
      <c r="C13017" s="36">
        <v>0.03</v>
      </c>
      <c r="D13017">
        <v>16</v>
      </c>
      <c r="E13017" s="35">
        <v>4809209.768749997</v>
      </c>
      <c r="F13017" s="35">
        <v>3101788.518749997</v>
      </c>
      <c r="G13017" s="35">
        <v>6366791.25</v>
      </c>
    </row>
    <row r="13018" spans="1:7" x14ac:dyDescent="0.25">
      <c r="A13018" s="36">
        <v>0.01</v>
      </c>
      <c r="B13018" s="28" t="s">
        <v>76</v>
      </c>
      <c r="C13018" s="36">
        <v>0.03</v>
      </c>
      <c r="D13018">
        <v>17</v>
      </c>
      <c r="E13018" s="35">
        <v>4039896.224999994</v>
      </c>
      <c r="F13018" s="35">
        <v>3000000</v>
      </c>
      <c r="G13018" s="35">
        <v>8620291.275000006</v>
      </c>
    </row>
    <row r="13019" spans="1:7" x14ac:dyDescent="0.25">
      <c r="A13019" s="36">
        <v>0.01</v>
      </c>
      <c r="B13019" s="28" t="s">
        <v>76</v>
      </c>
      <c r="C13019" s="36">
        <v>0.03</v>
      </c>
      <c r="D13019">
        <v>18</v>
      </c>
      <c r="E13019" s="35">
        <v>3572984.700000003</v>
      </c>
      <c r="F13019" s="35">
        <v>3000000</v>
      </c>
      <c r="G13019" s="35">
        <v>8971697.799999997</v>
      </c>
    </row>
    <row r="13020" spans="1:7" x14ac:dyDescent="0.25">
      <c r="A13020" s="36">
        <v>0.01</v>
      </c>
      <c r="B13020" s="28" t="s">
        <v>76</v>
      </c>
      <c r="C13020" s="36">
        <v>0.03</v>
      </c>
      <c r="D13020">
        <v>19</v>
      </c>
      <c r="E13020" s="35">
        <v>5166098.3515625</v>
      </c>
      <c r="F13020" s="35">
        <v>3383954.1015625</v>
      </c>
      <c r="G13020" s="35">
        <v>7039298.25</v>
      </c>
    </row>
    <row r="13021" spans="1:7" x14ac:dyDescent="0.25">
      <c r="A13021" s="36">
        <v>0.01</v>
      </c>
      <c r="B13021" s="28" t="s">
        <v>76</v>
      </c>
      <c r="C13021" s="36">
        <v>0.03</v>
      </c>
      <c r="D13021">
        <v>20</v>
      </c>
      <c r="E13021" s="35">
        <v>4456536.096874997</v>
      </c>
      <c r="F13021" s="35">
        <v>3000000</v>
      </c>
      <c r="G13021" s="35">
        <v>7093658.903125003</v>
      </c>
    </row>
    <row r="13022" spans="1:7" x14ac:dyDescent="0.25">
      <c r="A13022" s="36">
        <v>0.01</v>
      </c>
      <c r="B13022" s="28" t="s">
        <v>76</v>
      </c>
      <c r="C13022" s="36">
        <v>0.03</v>
      </c>
      <c r="D13022">
        <v>21</v>
      </c>
      <c r="E13022" s="35">
        <v>4554194.15625</v>
      </c>
      <c r="F13022" s="35">
        <v>3000000</v>
      </c>
      <c r="G13022" s="35">
        <v>7264096.46875</v>
      </c>
    </row>
    <row r="13023" spans="1:7" x14ac:dyDescent="0.25">
      <c r="A13023" s="36">
        <v>0.01</v>
      </c>
      <c r="B13023" s="28" t="s">
        <v>76</v>
      </c>
      <c r="C13023" s="36">
        <v>0.03</v>
      </c>
      <c r="D13023">
        <v>22</v>
      </c>
      <c r="E13023" s="35">
        <v>4559990.5625</v>
      </c>
      <c r="F13023" s="35">
        <v>3000000</v>
      </c>
      <c r="G13023" s="35">
        <v>6810981.9375</v>
      </c>
    </row>
    <row r="13024" spans="1:7" x14ac:dyDescent="0.25">
      <c r="A13024" s="36">
        <v>0.01</v>
      </c>
      <c r="B13024" s="28" t="s">
        <v>76</v>
      </c>
      <c r="C13024" s="36">
        <v>0.03</v>
      </c>
      <c r="D13024">
        <v>23</v>
      </c>
      <c r="E13024" s="35">
        <v>4304979.09375</v>
      </c>
      <c r="F13024" s="35">
        <v>3000000</v>
      </c>
      <c r="G13024" s="35">
        <v>7888882.46875</v>
      </c>
    </row>
    <row r="13025" spans="1:7" x14ac:dyDescent="0.25">
      <c r="A13025" s="36">
        <v>0.01</v>
      </c>
      <c r="B13025" s="28" t="s">
        <v>76</v>
      </c>
      <c r="C13025" s="36">
        <v>0.03</v>
      </c>
      <c r="D13025">
        <v>24</v>
      </c>
      <c r="E13025" s="35">
        <v>4656048.0874999911</v>
      </c>
      <c r="F13025" s="35">
        <v>3000000</v>
      </c>
      <c r="G13025" s="35">
        <v>7522509.4125000089</v>
      </c>
    </row>
    <row r="13026" spans="1:7" x14ac:dyDescent="0.25">
      <c r="A13026" s="36">
        <v>0.01</v>
      </c>
      <c r="B13026" s="28" t="s">
        <v>76</v>
      </c>
      <c r="C13026" s="36">
        <v>0.03</v>
      </c>
      <c r="D13026">
        <v>25</v>
      </c>
      <c r="E13026" s="35">
        <v>4314047.546875</v>
      </c>
      <c r="F13026" s="35">
        <v>3000000</v>
      </c>
      <c r="G13026" s="35">
        <v>7438959.328125</v>
      </c>
    </row>
    <row r="13027" spans="1:7" x14ac:dyDescent="0.25">
      <c r="A13027" s="36">
        <v>0.01</v>
      </c>
      <c r="B13027" s="28" t="s">
        <v>76</v>
      </c>
      <c r="C13027" s="36">
        <v>0.03</v>
      </c>
      <c r="D13027">
        <v>26</v>
      </c>
      <c r="E13027" s="35">
        <v>3903230.4765625</v>
      </c>
      <c r="F13027" s="35">
        <v>3000000</v>
      </c>
      <c r="G13027" s="35">
        <v>8170423.8984375</v>
      </c>
    </row>
    <row r="13028" spans="1:7" x14ac:dyDescent="0.25">
      <c r="A13028" s="36">
        <v>0.01</v>
      </c>
      <c r="B13028" s="28" t="s">
        <v>76</v>
      </c>
      <c r="C13028" s="36">
        <v>0.03</v>
      </c>
      <c r="D13028">
        <v>27</v>
      </c>
      <c r="E13028" s="35">
        <v>3982001.578125</v>
      </c>
      <c r="F13028" s="35">
        <v>3000000</v>
      </c>
      <c r="G13028" s="35">
        <v>8757458.421875</v>
      </c>
    </row>
    <row r="13029" spans="1:7" x14ac:dyDescent="0.25">
      <c r="A13029" s="36">
        <v>0.01</v>
      </c>
      <c r="B13029" s="28" t="s">
        <v>76</v>
      </c>
      <c r="C13029" s="36">
        <v>0.03</v>
      </c>
      <c r="D13029">
        <v>28</v>
      </c>
      <c r="E13029" s="35">
        <v>3573999.6281250119</v>
      </c>
      <c r="F13029" s="35">
        <v>3000000</v>
      </c>
      <c r="G13029" s="35">
        <v>9171162.5593749881</v>
      </c>
    </row>
    <row r="13030" spans="1:7" x14ac:dyDescent="0.25">
      <c r="A13030" s="36">
        <v>0.01</v>
      </c>
      <c r="B13030" s="28" t="s">
        <v>76</v>
      </c>
      <c r="C13030" s="36">
        <v>0.03</v>
      </c>
      <c r="D13030">
        <v>29</v>
      </c>
      <c r="E13030" s="35">
        <v>4280536.512500003</v>
      </c>
      <c r="F13030" s="35">
        <v>3000000</v>
      </c>
      <c r="G13030" s="35">
        <v>8047120.987499997</v>
      </c>
    </row>
    <row r="13031" spans="1:7" x14ac:dyDescent="0.25">
      <c r="A13031" s="36">
        <v>0.01</v>
      </c>
      <c r="B13031" s="28" t="s">
        <v>76</v>
      </c>
      <c r="C13031" s="36">
        <v>0.03</v>
      </c>
      <c r="D13031">
        <v>30</v>
      </c>
      <c r="E13031" s="35">
        <v>4488607.549999997</v>
      </c>
      <c r="F13031" s="35">
        <v>3000000</v>
      </c>
      <c r="G13031" s="35">
        <v>7514671.200000003</v>
      </c>
    </row>
    <row r="13032" spans="1:7" x14ac:dyDescent="0.25">
      <c r="A13032" s="36">
        <v>0.01</v>
      </c>
      <c r="B13032" s="28" t="s">
        <v>76</v>
      </c>
      <c r="C13032" s="36">
        <v>0.03</v>
      </c>
      <c r="D13032">
        <v>31</v>
      </c>
      <c r="E13032" s="35">
        <v>3852056.831249997</v>
      </c>
      <c r="F13032" s="35">
        <v>3000000</v>
      </c>
      <c r="G13032" s="35">
        <v>9136514.418750003</v>
      </c>
    </row>
    <row r="13033" spans="1:7" x14ac:dyDescent="0.25">
      <c r="A13033" s="36">
        <v>0.01</v>
      </c>
      <c r="B13033" s="28" t="s">
        <v>76</v>
      </c>
      <c r="C13033" s="36">
        <v>0.03</v>
      </c>
      <c r="D13033">
        <v>32</v>
      </c>
      <c r="E13033" s="35">
        <v>4949368.762500003</v>
      </c>
      <c r="F13033" s="35">
        <v>3127472.762500003</v>
      </c>
      <c r="G13033" s="35">
        <v>7397064</v>
      </c>
    </row>
    <row r="13034" spans="1:7" x14ac:dyDescent="0.25">
      <c r="A13034" s="36">
        <v>0.01</v>
      </c>
      <c r="B13034" s="28" t="s">
        <v>76</v>
      </c>
      <c r="C13034" s="36">
        <v>0.03</v>
      </c>
      <c r="D13034">
        <v>33</v>
      </c>
      <c r="E13034" s="35">
        <v>4480133.8000000119</v>
      </c>
      <c r="F13034" s="35">
        <v>3000000</v>
      </c>
      <c r="G13034" s="35">
        <v>7521648.6999999881</v>
      </c>
    </row>
    <row r="13035" spans="1:7" x14ac:dyDescent="0.25">
      <c r="A13035" s="36">
        <v>0.01</v>
      </c>
      <c r="B13035" s="28" t="s">
        <v>76</v>
      </c>
      <c r="C13035" s="36">
        <v>0.03</v>
      </c>
      <c r="D13035">
        <v>34</v>
      </c>
      <c r="E13035" s="35">
        <v>4549765.674999997</v>
      </c>
      <c r="F13035" s="35">
        <v>3000000</v>
      </c>
      <c r="G13035" s="35">
        <v>7646149.325000003</v>
      </c>
    </row>
    <row r="13036" spans="1:7" x14ac:dyDescent="0.25">
      <c r="A13036" s="36">
        <v>0.01</v>
      </c>
      <c r="B13036" s="28" t="s">
        <v>76</v>
      </c>
      <c r="C13036" s="36">
        <v>0.03</v>
      </c>
      <c r="D13036">
        <v>35</v>
      </c>
      <c r="E13036" s="35">
        <v>4136216.75</v>
      </c>
      <c r="F13036" s="35">
        <v>3000000</v>
      </c>
      <c r="G13036" s="35">
        <v>8878523.25</v>
      </c>
    </row>
    <row r="13037" spans="1:7" x14ac:dyDescent="0.25">
      <c r="A13037" s="36">
        <v>0.01</v>
      </c>
      <c r="B13037" s="28" t="s">
        <v>76</v>
      </c>
      <c r="C13037" s="36">
        <v>0.03</v>
      </c>
      <c r="D13037">
        <v>36</v>
      </c>
      <c r="E13037" s="35">
        <v>3307831.487499997</v>
      </c>
      <c r="F13037" s="35">
        <v>3000000</v>
      </c>
      <c r="G13037" s="35">
        <v>9886036.012500003</v>
      </c>
    </row>
    <row r="13038" spans="1:7" x14ac:dyDescent="0.25">
      <c r="A13038" s="36">
        <v>0.01</v>
      </c>
      <c r="B13038" s="28" t="s">
        <v>76</v>
      </c>
      <c r="C13038" s="36">
        <v>0.03</v>
      </c>
      <c r="D13038">
        <v>37</v>
      </c>
      <c r="E13038" s="35">
        <v>4126527.4624999911</v>
      </c>
      <c r="F13038" s="35">
        <v>3000000</v>
      </c>
      <c r="G13038" s="35">
        <v>7685477.5375000089</v>
      </c>
    </row>
    <row r="13039" spans="1:7" x14ac:dyDescent="0.25">
      <c r="A13039" s="36">
        <v>0.01</v>
      </c>
      <c r="B13039" s="28" t="s">
        <v>76</v>
      </c>
      <c r="C13039" s="36">
        <v>0.03</v>
      </c>
      <c r="D13039">
        <v>38</v>
      </c>
      <c r="E13039" s="35">
        <v>3988425.4296875</v>
      </c>
      <c r="F13039" s="35">
        <v>3000000</v>
      </c>
      <c r="G13039" s="35">
        <v>8239798.0078125</v>
      </c>
    </row>
    <row r="13040" spans="1:7" x14ac:dyDescent="0.25">
      <c r="A13040" s="36">
        <v>0.01</v>
      </c>
      <c r="B13040" s="28" t="s">
        <v>76</v>
      </c>
      <c r="C13040" s="36">
        <v>0.03</v>
      </c>
      <c r="D13040">
        <v>39</v>
      </c>
      <c r="E13040" s="35">
        <v>4464354.240624994</v>
      </c>
      <c r="F13040" s="35">
        <v>3000000</v>
      </c>
      <c r="G13040" s="35">
        <v>7441627.009375006</v>
      </c>
    </row>
    <row r="13041" spans="1:7" x14ac:dyDescent="0.25">
      <c r="A13041" s="36">
        <v>0.01</v>
      </c>
      <c r="B13041" s="28" t="s">
        <v>76</v>
      </c>
      <c r="C13041" s="36">
        <v>0.03</v>
      </c>
      <c r="D13041">
        <v>40</v>
      </c>
      <c r="E13041" s="35">
        <v>3418443.017187506</v>
      </c>
      <c r="F13041" s="35">
        <v>3000000</v>
      </c>
      <c r="G13041" s="35">
        <v>9377080.420312494</v>
      </c>
    </row>
    <row r="13042" spans="1:7" x14ac:dyDescent="0.25">
      <c r="A13042" s="36">
        <v>0.01</v>
      </c>
      <c r="B13042" s="28" t="s">
        <v>76</v>
      </c>
      <c r="C13042" s="36">
        <v>0.03</v>
      </c>
      <c r="D13042">
        <v>41</v>
      </c>
      <c r="E13042" s="35">
        <v>3889418.950000003</v>
      </c>
      <c r="F13042" s="35">
        <v>3000000</v>
      </c>
      <c r="G13042" s="35">
        <v>8242191.049999997</v>
      </c>
    </row>
    <row r="13043" spans="1:7" x14ac:dyDescent="0.25">
      <c r="A13043" s="36">
        <v>0.01</v>
      </c>
      <c r="B13043" s="28" t="s">
        <v>76</v>
      </c>
      <c r="C13043" s="36">
        <v>0.03</v>
      </c>
      <c r="D13043">
        <v>42</v>
      </c>
      <c r="E13043" s="35">
        <v>5197458.8625000119</v>
      </c>
      <c r="F13043" s="35">
        <v>3463863.7375000119</v>
      </c>
      <c r="G13043" s="35">
        <v>6602356.125</v>
      </c>
    </row>
    <row r="13044" spans="1:7" x14ac:dyDescent="0.25">
      <c r="A13044" s="36">
        <v>0.01</v>
      </c>
      <c r="B13044" s="28" t="s">
        <v>76</v>
      </c>
      <c r="C13044" s="36">
        <v>0.03</v>
      </c>
      <c r="D13044">
        <v>43</v>
      </c>
      <c r="E13044" s="35">
        <v>4470246.450000003</v>
      </c>
      <c r="F13044" s="35">
        <v>3000000</v>
      </c>
      <c r="G13044" s="35">
        <v>7357766.049999997</v>
      </c>
    </row>
    <row r="13045" spans="1:7" x14ac:dyDescent="0.25">
      <c r="A13045" s="36">
        <v>0.01</v>
      </c>
      <c r="B13045" s="28" t="s">
        <v>76</v>
      </c>
      <c r="C13045" s="36">
        <v>0.03</v>
      </c>
      <c r="D13045">
        <v>44</v>
      </c>
      <c r="E13045" s="35">
        <v>4036854.924999997</v>
      </c>
      <c r="F13045" s="35">
        <v>3000000</v>
      </c>
      <c r="G13045" s="35">
        <v>8043030.075000003</v>
      </c>
    </row>
    <row r="13046" spans="1:7" x14ac:dyDescent="0.25">
      <c r="A13046" s="36">
        <v>0.01</v>
      </c>
      <c r="B13046" s="28" t="s">
        <v>76</v>
      </c>
      <c r="C13046" s="36">
        <v>0.03</v>
      </c>
      <c r="D13046">
        <v>45</v>
      </c>
      <c r="E13046" s="35">
        <v>4319515.174999997</v>
      </c>
      <c r="F13046" s="35">
        <v>3000000</v>
      </c>
      <c r="G13046" s="35">
        <v>7988952.325000003</v>
      </c>
    </row>
    <row r="13047" spans="1:7" x14ac:dyDescent="0.25">
      <c r="A13047" s="36">
        <v>0.01</v>
      </c>
      <c r="B13047" s="28" t="s">
        <v>76</v>
      </c>
      <c r="C13047" s="36">
        <v>0.03</v>
      </c>
      <c r="D13047">
        <v>46</v>
      </c>
      <c r="E13047" s="35">
        <v>4856872.881249994</v>
      </c>
      <c r="F13047" s="35">
        <v>3062073.381249994</v>
      </c>
      <c r="G13047" s="35">
        <v>7153195.5</v>
      </c>
    </row>
    <row r="13048" spans="1:7" x14ac:dyDescent="0.25">
      <c r="A13048" s="36">
        <v>0.01</v>
      </c>
      <c r="B13048" s="28" t="s">
        <v>76</v>
      </c>
      <c r="C13048" s="36">
        <v>0.03</v>
      </c>
      <c r="D13048">
        <v>47</v>
      </c>
      <c r="E13048" s="35">
        <v>3869547.296875</v>
      </c>
      <c r="F13048" s="35">
        <v>3000000</v>
      </c>
      <c r="G13048" s="35">
        <v>8917066.765625</v>
      </c>
    </row>
    <row r="13049" spans="1:7" x14ac:dyDescent="0.25">
      <c r="A13049" s="36">
        <v>0.01</v>
      </c>
      <c r="B13049" s="28" t="s">
        <v>76</v>
      </c>
      <c r="C13049" s="36">
        <v>0.03</v>
      </c>
      <c r="D13049">
        <v>48</v>
      </c>
      <c r="E13049" s="35">
        <v>3382861.203125</v>
      </c>
      <c r="F13049" s="35">
        <v>3000000</v>
      </c>
      <c r="G13049" s="35">
        <v>9496526.296875</v>
      </c>
    </row>
    <row r="13050" spans="1:7" x14ac:dyDescent="0.25">
      <c r="A13050" s="36">
        <v>0.01</v>
      </c>
      <c r="B13050" s="28" t="s">
        <v>76</v>
      </c>
      <c r="C13050" s="36">
        <v>0.03</v>
      </c>
      <c r="D13050">
        <v>49</v>
      </c>
      <c r="E13050" s="35">
        <v>3532668.720312506</v>
      </c>
      <c r="F13050" s="35">
        <v>3000000</v>
      </c>
      <c r="G13050" s="35">
        <v>9411910.654687494</v>
      </c>
    </row>
    <row r="13051" spans="1:7" x14ac:dyDescent="0.25">
      <c r="A13051" s="36">
        <v>0.01</v>
      </c>
      <c r="B13051" s="28" t="s">
        <v>76</v>
      </c>
      <c r="C13051" s="36">
        <v>0.03</v>
      </c>
      <c r="D13051">
        <v>50</v>
      </c>
      <c r="E13051" s="35">
        <v>4418375.0390625</v>
      </c>
      <c r="F13051" s="35">
        <v>3000000</v>
      </c>
      <c r="G13051" s="35">
        <v>7401398.3984375</v>
      </c>
    </row>
    <row r="13052" spans="1:7" x14ac:dyDescent="0.25">
      <c r="A13052" s="36">
        <v>0.01</v>
      </c>
      <c r="B13052" s="28" t="s">
        <v>76</v>
      </c>
      <c r="C13052" s="36">
        <v>0.03</v>
      </c>
      <c r="D13052">
        <v>51</v>
      </c>
      <c r="E13052" s="35">
        <v>4597555.275000006</v>
      </c>
      <c r="F13052" s="35">
        <v>3000000</v>
      </c>
      <c r="G13052" s="35">
        <v>7594633.474999994</v>
      </c>
    </row>
    <row r="13053" spans="1:7" x14ac:dyDescent="0.25">
      <c r="A13053" s="36">
        <v>0.01</v>
      </c>
      <c r="B13053" s="28" t="s">
        <v>76</v>
      </c>
      <c r="C13053" s="36">
        <v>0.03</v>
      </c>
      <c r="D13053">
        <v>52</v>
      </c>
      <c r="E13053" s="35">
        <v>4120478.787499994</v>
      </c>
      <c r="F13053" s="35">
        <v>3000000</v>
      </c>
      <c r="G13053" s="35">
        <v>8059888.712500006</v>
      </c>
    </row>
    <row r="13054" spans="1:7" x14ac:dyDescent="0.25">
      <c r="A13054" s="36">
        <v>0.01</v>
      </c>
      <c r="B13054" s="28" t="s">
        <v>76</v>
      </c>
      <c r="C13054" s="36">
        <v>0.03</v>
      </c>
      <c r="D13054">
        <v>53</v>
      </c>
      <c r="E13054" s="35">
        <v>3666849.174999997</v>
      </c>
      <c r="F13054" s="35">
        <v>3000000</v>
      </c>
      <c r="G13054" s="35">
        <v>9444483.325000003</v>
      </c>
    </row>
    <row r="13055" spans="1:7" x14ac:dyDescent="0.25">
      <c r="A13055" s="36">
        <v>0.01</v>
      </c>
      <c r="B13055" s="28" t="s">
        <v>76</v>
      </c>
      <c r="C13055" s="36">
        <v>0.03</v>
      </c>
      <c r="D13055">
        <v>54</v>
      </c>
      <c r="E13055" s="35">
        <v>4371602.6499999911</v>
      </c>
      <c r="F13055" s="35">
        <v>3000000</v>
      </c>
      <c r="G13055" s="35">
        <v>8648499.2250000089</v>
      </c>
    </row>
    <row r="13056" spans="1:7" x14ac:dyDescent="0.25">
      <c r="A13056" s="36">
        <v>0.01</v>
      </c>
      <c r="B13056" s="28" t="s">
        <v>76</v>
      </c>
      <c r="C13056" s="36">
        <v>0.03</v>
      </c>
      <c r="D13056">
        <v>55</v>
      </c>
      <c r="E13056" s="35">
        <v>4834966.950000003</v>
      </c>
      <c r="F13056" s="35">
        <v>3014491.387500003</v>
      </c>
      <c r="G13056" s="35">
        <v>7384280.0625</v>
      </c>
    </row>
    <row r="13057" spans="1:7" x14ac:dyDescent="0.25">
      <c r="A13057" s="36">
        <v>0.01</v>
      </c>
      <c r="B13057" s="28" t="s">
        <v>76</v>
      </c>
      <c r="C13057" s="36">
        <v>0.03</v>
      </c>
      <c r="D13057">
        <v>56</v>
      </c>
      <c r="E13057" s="35">
        <v>3973409.099999994</v>
      </c>
      <c r="F13057" s="35">
        <v>3000000</v>
      </c>
      <c r="G13057" s="35">
        <v>8265082.775000006</v>
      </c>
    </row>
    <row r="13058" spans="1:7" x14ac:dyDescent="0.25">
      <c r="A13058" s="36">
        <v>0.01</v>
      </c>
      <c r="B13058" s="28" t="s">
        <v>76</v>
      </c>
      <c r="C13058" s="36">
        <v>0.03</v>
      </c>
      <c r="D13058">
        <v>57</v>
      </c>
      <c r="E13058" s="35">
        <v>4386181.448437497</v>
      </c>
      <c r="F13058" s="35">
        <v>3000000</v>
      </c>
      <c r="G13058" s="35">
        <v>8410147.926562503</v>
      </c>
    </row>
    <row r="13059" spans="1:7" x14ac:dyDescent="0.25">
      <c r="A13059" s="36">
        <v>0.01</v>
      </c>
      <c r="B13059" s="28" t="s">
        <v>76</v>
      </c>
      <c r="C13059" s="36">
        <v>0.03</v>
      </c>
      <c r="D13059">
        <v>58</v>
      </c>
      <c r="E13059" s="35">
        <v>4042873.674999997</v>
      </c>
      <c r="F13059" s="35">
        <v>3000000</v>
      </c>
      <c r="G13059" s="35">
        <v>8415431.325000003</v>
      </c>
    </row>
    <row r="13060" spans="1:7" x14ac:dyDescent="0.25">
      <c r="A13060" s="36">
        <v>0.01</v>
      </c>
      <c r="B13060" s="28" t="s">
        <v>76</v>
      </c>
      <c r="C13060" s="36">
        <v>0.03</v>
      </c>
      <c r="D13060">
        <v>59</v>
      </c>
      <c r="E13060" s="35">
        <v>4490471.674999997</v>
      </c>
      <c r="F13060" s="35">
        <v>3000000</v>
      </c>
      <c r="G13060" s="35">
        <v>7805620.825000003</v>
      </c>
    </row>
    <row r="13061" spans="1:7" x14ac:dyDescent="0.25">
      <c r="A13061" s="36">
        <v>0.01</v>
      </c>
      <c r="B13061" s="28" t="s">
        <v>76</v>
      </c>
      <c r="C13061" s="36">
        <v>0.03</v>
      </c>
      <c r="D13061">
        <v>60</v>
      </c>
      <c r="E13061" s="35">
        <v>4137628.96875</v>
      </c>
      <c r="F13061" s="35">
        <v>3000000</v>
      </c>
      <c r="G13061" s="35">
        <v>8256046.03125</v>
      </c>
    </row>
    <row r="13062" spans="1:7" x14ac:dyDescent="0.25">
      <c r="A13062" s="36">
        <v>0.01</v>
      </c>
      <c r="B13062" s="28" t="s">
        <v>76</v>
      </c>
      <c r="C13062" s="36">
        <v>0.03</v>
      </c>
      <c r="D13062">
        <v>61</v>
      </c>
      <c r="E13062" s="35">
        <v>4695645.775000006</v>
      </c>
      <c r="F13062" s="35">
        <v>3000000</v>
      </c>
      <c r="G13062" s="35">
        <v>6905720.474999994</v>
      </c>
    </row>
    <row r="13063" spans="1:7" x14ac:dyDescent="0.25">
      <c r="A13063" s="36">
        <v>0.01</v>
      </c>
      <c r="B13063" s="28" t="s">
        <v>76</v>
      </c>
      <c r="C13063" s="36">
        <v>0.03</v>
      </c>
      <c r="D13063">
        <v>62</v>
      </c>
      <c r="E13063" s="35">
        <v>4176820.078125</v>
      </c>
      <c r="F13063" s="35">
        <v>3000000</v>
      </c>
      <c r="G13063" s="35">
        <v>7952090.859375</v>
      </c>
    </row>
    <row r="13064" spans="1:7" x14ac:dyDescent="0.25">
      <c r="A13064" s="36">
        <v>0.01</v>
      </c>
      <c r="B13064" s="28" t="s">
        <v>76</v>
      </c>
      <c r="C13064" s="36">
        <v>0.03</v>
      </c>
      <c r="D13064">
        <v>63</v>
      </c>
      <c r="E13064" s="35">
        <v>4203635.415625006</v>
      </c>
      <c r="F13064" s="35">
        <v>3000000</v>
      </c>
      <c r="G13064" s="35">
        <v>8275290.834374994</v>
      </c>
    </row>
    <row r="13065" spans="1:7" x14ac:dyDescent="0.25">
      <c r="A13065" s="36">
        <v>0.01</v>
      </c>
      <c r="B13065" s="28" t="s">
        <v>76</v>
      </c>
      <c r="C13065" s="36">
        <v>0.03</v>
      </c>
      <c r="D13065">
        <v>64</v>
      </c>
      <c r="E13065" s="35">
        <v>4081876.987499997</v>
      </c>
      <c r="F13065" s="35">
        <v>3000000</v>
      </c>
      <c r="G13065" s="35">
        <v>8387988.012500003</v>
      </c>
    </row>
    <row r="13066" spans="1:7" x14ac:dyDescent="0.25">
      <c r="A13066" s="36">
        <v>0.01</v>
      </c>
      <c r="B13066" s="28" t="s">
        <v>76</v>
      </c>
      <c r="C13066" s="36">
        <v>0.03</v>
      </c>
      <c r="D13066">
        <v>65</v>
      </c>
      <c r="E13066" s="35">
        <v>3669463.509375006</v>
      </c>
      <c r="F13066" s="35">
        <v>3000000</v>
      </c>
      <c r="G13066" s="35">
        <v>8405254.615624994</v>
      </c>
    </row>
    <row r="13067" spans="1:7" x14ac:dyDescent="0.25">
      <c r="A13067" s="36">
        <v>0.01</v>
      </c>
      <c r="B13067" s="28" t="s">
        <v>76</v>
      </c>
      <c r="C13067" s="36">
        <v>0.03</v>
      </c>
      <c r="D13067">
        <v>66</v>
      </c>
      <c r="E13067" s="35">
        <v>5075147.2562500089</v>
      </c>
      <c r="F13067" s="35">
        <v>3284211.8187500089</v>
      </c>
      <c r="G13067" s="35">
        <v>7118418.9375</v>
      </c>
    </row>
    <row r="13068" spans="1:7" x14ac:dyDescent="0.25">
      <c r="A13068" s="36">
        <v>0.01</v>
      </c>
      <c r="B13068" s="28" t="s">
        <v>76</v>
      </c>
      <c r="C13068" s="36">
        <v>0.03</v>
      </c>
      <c r="D13068">
        <v>67</v>
      </c>
      <c r="E13068" s="35">
        <v>4825289.421875</v>
      </c>
      <c r="F13068" s="35">
        <v>3051336.734375</v>
      </c>
      <c r="G13068" s="35">
        <v>6965574.1875</v>
      </c>
    </row>
    <row r="13069" spans="1:7" x14ac:dyDescent="0.25">
      <c r="A13069" s="36">
        <v>0.01</v>
      </c>
      <c r="B13069" s="28" t="s">
        <v>76</v>
      </c>
      <c r="C13069" s="36">
        <v>0.03</v>
      </c>
      <c r="D13069">
        <v>68</v>
      </c>
      <c r="E13069" s="35">
        <v>3307486.8625000119</v>
      </c>
      <c r="F13069" s="35">
        <v>3000000</v>
      </c>
      <c r="G13069" s="35">
        <v>9630325.6374999881</v>
      </c>
    </row>
    <row r="13070" spans="1:7" x14ac:dyDescent="0.25">
      <c r="A13070" s="36">
        <v>0.01</v>
      </c>
      <c r="B13070" s="28" t="s">
        <v>76</v>
      </c>
      <c r="C13070" s="36">
        <v>0.03</v>
      </c>
      <c r="D13070">
        <v>69</v>
      </c>
      <c r="E13070" s="35">
        <v>4915708.9750000089</v>
      </c>
      <c r="F13070" s="35">
        <v>3139443.8500000089</v>
      </c>
      <c r="G13070" s="35">
        <v>6986386.125</v>
      </c>
    </row>
    <row r="13071" spans="1:7" x14ac:dyDescent="0.25">
      <c r="A13071" s="36">
        <v>0.01</v>
      </c>
      <c r="B13071" s="28" t="s">
        <v>76</v>
      </c>
      <c r="C13071" s="36">
        <v>0.03</v>
      </c>
      <c r="D13071">
        <v>70</v>
      </c>
      <c r="E13071" s="35">
        <v>4423583.609375</v>
      </c>
      <c r="F13071" s="35">
        <v>3000000</v>
      </c>
      <c r="G13071" s="35">
        <v>6771196.390625</v>
      </c>
    </row>
    <row r="13072" spans="1:7" x14ac:dyDescent="0.25">
      <c r="A13072" s="36">
        <v>0.01</v>
      </c>
      <c r="B13072" s="28" t="s">
        <v>76</v>
      </c>
      <c r="C13072" s="36">
        <v>0.03</v>
      </c>
      <c r="D13072">
        <v>71</v>
      </c>
      <c r="E13072" s="35">
        <v>3317742.203125</v>
      </c>
      <c r="F13072" s="35">
        <v>3000000</v>
      </c>
      <c r="G13072" s="35">
        <v>10609374.046875</v>
      </c>
    </row>
    <row r="13073" spans="1:7" x14ac:dyDescent="0.25">
      <c r="A13073" s="36">
        <v>0.01</v>
      </c>
      <c r="B13073" s="28" t="s">
        <v>76</v>
      </c>
      <c r="C13073" s="36">
        <v>0.03</v>
      </c>
      <c r="D13073">
        <v>72</v>
      </c>
      <c r="E13073" s="35">
        <v>3864860.162499994</v>
      </c>
      <c r="F13073" s="35">
        <v>3000000</v>
      </c>
      <c r="G13073" s="35">
        <v>8896054.837500006</v>
      </c>
    </row>
    <row r="13074" spans="1:7" x14ac:dyDescent="0.25">
      <c r="A13074" s="36">
        <v>0.01</v>
      </c>
      <c r="B13074" s="28" t="s">
        <v>76</v>
      </c>
      <c r="C13074" s="36">
        <v>0.03</v>
      </c>
      <c r="D13074">
        <v>73</v>
      </c>
      <c r="E13074" s="35">
        <v>3892926.987499997</v>
      </c>
      <c r="F13074" s="35">
        <v>3000000</v>
      </c>
      <c r="G13074" s="35">
        <v>8846701.137500003</v>
      </c>
    </row>
    <row r="13075" spans="1:7" x14ac:dyDescent="0.25">
      <c r="A13075" s="36">
        <v>0.01</v>
      </c>
      <c r="B13075" s="28" t="s">
        <v>76</v>
      </c>
      <c r="C13075" s="36">
        <v>0.03</v>
      </c>
      <c r="D13075">
        <v>74</v>
      </c>
      <c r="E13075" s="35">
        <v>4727827.209374994</v>
      </c>
      <c r="F13075" s="35">
        <v>3000000</v>
      </c>
      <c r="G13075" s="35">
        <v>7270538.415625006</v>
      </c>
    </row>
    <row r="13076" spans="1:7" x14ac:dyDescent="0.25">
      <c r="A13076" s="36">
        <v>0.01</v>
      </c>
      <c r="B13076" s="28" t="s">
        <v>76</v>
      </c>
      <c r="C13076" s="36">
        <v>0.03</v>
      </c>
      <c r="D13076">
        <v>75</v>
      </c>
      <c r="E13076" s="35">
        <v>5120697.674999997</v>
      </c>
      <c r="F13076" s="35">
        <v>3431553.924999997</v>
      </c>
      <c r="G13076" s="35">
        <v>6202293.75</v>
      </c>
    </row>
    <row r="13077" spans="1:7" x14ac:dyDescent="0.25">
      <c r="A13077" s="36">
        <v>0.01</v>
      </c>
      <c r="B13077" s="28" t="s">
        <v>76</v>
      </c>
      <c r="C13077" s="36">
        <v>0.03</v>
      </c>
      <c r="D13077">
        <v>76</v>
      </c>
      <c r="E13077" s="35">
        <v>3232052.787499994</v>
      </c>
      <c r="F13077" s="35">
        <v>3000000</v>
      </c>
      <c r="G13077" s="35">
        <v>9317017.837500006</v>
      </c>
    </row>
    <row r="13078" spans="1:7" x14ac:dyDescent="0.25">
      <c r="A13078" s="36">
        <v>0.01</v>
      </c>
      <c r="B13078" s="28" t="s">
        <v>76</v>
      </c>
      <c r="C13078" s="36">
        <v>0.03</v>
      </c>
      <c r="D13078">
        <v>77</v>
      </c>
      <c r="E13078" s="35">
        <v>3943696.950000003</v>
      </c>
      <c r="F13078" s="35">
        <v>3000000</v>
      </c>
      <c r="G13078" s="35">
        <v>8444215.549999997</v>
      </c>
    </row>
    <row r="13079" spans="1:7" x14ac:dyDescent="0.25">
      <c r="A13079" s="36">
        <v>0.01</v>
      </c>
      <c r="B13079" s="28" t="s">
        <v>76</v>
      </c>
      <c r="C13079" s="36">
        <v>0.03</v>
      </c>
      <c r="D13079">
        <v>78</v>
      </c>
      <c r="E13079" s="35">
        <v>5222785.825000003</v>
      </c>
      <c r="F13079" s="35">
        <v>3581308.950000003</v>
      </c>
      <c r="G13079" s="35">
        <v>5773291.875</v>
      </c>
    </row>
    <row r="13080" spans="1:7" x14ac:dyDescent="0.25">
      <c r="A13080" s="36">
        <v>0.01</v>
      </c>
      <c r="B13080" s="28" t="s">
        <v>76</v>
      </c>
      <c r="C13080" s="36">
        <v>0.03</v>
      </c>
      <c r="D13080">
        <v>79</v>
      </c>
      <c r="E13080" s="35">
        <v>4401917.984375</v>
      </c>
      <c r="F13080" s="35">
        <v>3000000</v>
      </c>
      <c r="G13080" s="35">
        <v>7097922.640625</v>
      </c>
    </row>
    <row r="13081" spans="1:7" x14ac:dyDescent="0.25">
      <c r="A13081" s="36">
        <v>0.01</v>
      </c>
      <c r="B13081" s="28" t="s">
        <v>76</v>
      </c>
      <c r="C13081" s="36">
        <v>0.03</v>
      </c>
      <c r="D13081">
        <v>80</v>
      </c>
      <c r="E13081" s="35">
        <v>2914511.950000003</v>
      </c>
      <c r="F13081" s="35">
        <v>3000000</v>
      </c>
      <c r="G13081" s="35">
        <v>10346473.049999997</v>
      </c>
    </row>
    <row r="13082" spans="1:7" x14ac:dyDescent="0.25">
      <c r="A13082" s="36">
        <v>0.01</v>
      </c>
      <c r="B13082" s="28" t="s">
        <v>76</v>
      </c>
      <c r="C13082" s="36">
        <v>0.03</v>
      </c>
      <c r="D13082">
        <v>81</v>
      </c>
      <c r="E13082" s="35">
        <v>4041738.556250006</v>
      </c>
      <c r="F13082" s="35">
        <v>3000000</v>
      </c>
      <c r="G13082" s="35">
        <v>8843662.693749994</v>
      </c>
    </row>
    <row r="13083" spans="1:7" x14ac:dyDescent="0.25">
      <c r="A13083" s="36">
        <v>0.01</v>
      </c>
      <c r="B13083" s="28" t="s">
        <v>76</v>
      </c>
      <c r="C13083" s="36">
        <v>0.03</v>
      </c>
      <c r="D13083">
        <v>82</v>
      </c>
      <c r="E13083" s="35">
        <v>5333179.099999994</v>
      </c>
      <c r="F13083" s="35">
        <v>3526594.849999994</v>
      </c>
      <c r="G13083" s="35">
        <v>7259258.25</v>
      </c>
    </row>
    <row r="13084" spans="1:7" x14ac:dyDescent="0.25">
      <c r="A13084" s="36">
        <v>0.01</v>
      </c>
      <c r="B13084" s="28" t="s">
        <v>76</v>
      </c>
      <c r="C13084" s="36">
        <v>0.03</v>
      </c>
      <c r="D13084">
        <v>83</v>
      </c>
      <c r="E13084" s="35">
        <v>3965392.549999997</v>
      </c>
      <c r="F13084" s="35">
        <v>3000000</v>
      </c>
      <c r="G13084" s="35">
        <v>8681539.325000003</v>
      </c>
    </row>
    <row r="13085" spans="1:7" x14ac:dyDescent="0.25">
      <c r="A13085" s="36">
        <v>0.01</v>
      </c>
      <c r="B13085" s="28" t="s">
        <v>76</v>
      </c>
      <c r="C13085" s="36">
        <v>0.03</v>
      </c>
      <c r="D13085">
        <v>84</v>
      </c>
      <c r="E13085" s="35">
        <v>3193550.159374997</v>
      </c>
      <c r="F13085" s="35">
        <v>3000000</v>
      </c>
      <c r="G13085" s="35">
        <v>9487676.090625003</v>
      </c>
    </row>
    <row r="13086" spans="1:7" x14ac:dyDescent="0.25">
      <c r="A13086" s="36">
        <v>0.01</v>
      </c>
      <c r="B13086" s="28" t="s">
        <v>76</v>
      </c>
      <c r="C13086" s="36">
        <v>0.03</v>
      </c>
      <c r="D13086">
        <v>85</v>
      </c>
      <c r="E13086" s="35">
        <v>4212997.1750000119</v>
      </c>
      <c r="F13086" s="35">
        <v>3000000</v>
      </c>
      <c r="G13086" s="35">
        <v>8360692.8249999881</v>
      </c>
    </row>
    <row r="13087" spans="1:7" x14ac:dyDescent="0.25">
      <c r="A13087" s="36">
        <v>0.01</v>
      </c>
      <c r="B13087" s="28" t="s">
        <v>76</v>
      </c>
      <c r="C13087" s="36">
        <v>0.03</v>
      </c>
      <c r="D13087">
        <v>86</v>
      </c>
      <c r="E13087" s="35">
        <v>4077835.424999997</v>
      </c>
      <c r="F13087" s="35">
        <v>3000000</v>
      </c>
      <c r="G13087" s="35">
        <v>8395040.200000003</v>
      </c>
    </row>
    <row r="13088" spans="1:7" x14ac:dyDescent="0.25">
      <c r="A13088" s="36">
        <v>0.01</v>
      </c>
      <c r="B13088" s="28" t="s">
        <v>76</v>
      </c>
      <c r="C13088" s="36">
        <v>0.03</v>
      </c>
      <c r="D13088">
        <v>87</v>
      </c>
      <c r="E13088" s="35">
        <v>4406716.825000003</v>
      </c>
      <c r="F13088" s="35">
        <v>3000000</v>
      </c>
      <c r="G13088" s="35">
        <v>7772243.174999997</v>
      </c>
    </row>
    <row r="13089" spans="1:7" x14ac:dyDescent="0.25">
      <c r="A13089" s="36">
        <v>0.01</v>
      </c>
      <c r="B13089" s="28" t="s">
        <v>76</v>
      </c>
      <c r="C13089" s="36">
        <v>0.03</v>
      </c>
      <c r="D13089">
        <v>88</v>
      </c>
      <c r="E13089" s="35">
        <v>4061151.506249994</v>
      </c>
      <c r="F13089" s="35">
        <v>3000000</v>
      </c>
      <c r="G13089" s="35">
        <v>8898630.993750006</v>
      </c>
    </row>
    <row r="13090" spans="1:7" x14ac:dyDescent="0.25">
      <c r="A13090" s="36">
        <v>0.01</v>
      </c>
      <c r="B13090" s="28" t="s">
        <v>76</v>
      </c>
      <c r="C13090" s="36">
        <v>0.03</v>
      </c>
      <c r="D13090">
        <v>89</v>
      </c>
      <c r="E13090" s="35">
        <v>4227429.0249999911</v>
      </c>
      <c r="F13090" s="35">
        <v>3000000</v>
      </c>
      <c r="G13090" s="35">
        <v>7871990.9750000089</v>
      </c>
    </row>
    <row r="13091" spans="1:7" x14ac:dyDescent="0.25">
      <c r="A13091" s="36">
        <v>0.01</v>
      </c>
      <c r="B13091" s="28" t="s">
        <v>76</v>
      </c>
      <c r="C13091" s="36">
        <v>0.03</v>
      </c>
      <c r="D13091">
        <v>90</v>
      </c>
      <c r="E13091" s="35">
        <v>4302183.90625</v>
      </c>
      <c r="F13091" s="35">
        <v>3000000</v>
      </c>
      <c r="G13091" s="35">
        <v>7513617.96875</v>
      </c>
    </row>
    <row r="13092" spans="1:7" x14ac:dyDescent="0.25">
      <c r="A13092" s="36">
        <v>0.01</v>
      </c>
      <c r="B13092" s="28" t="s">
        <v>76</v>
      </c>
      <c r="C13092" s="36">
        <v>0.03</v>
      </c>
      <c r="D13092">
        <v>91</v>
      </c>
      <c r="E13092" s="35">
        <v>3934744.900000006</v>
      </c>
      <c r="F13092" s="35">
        <v>3000000</v>
      </c>
      <c r="G13092" s="35">
        <v>8476220.099999994</v>
      </c>
    </row>
    <row r="13093" spans="1:7" x14ac:dyDescent="0.25">
      <c r="A13093" s="36">
        <v>0.01</v>
      </c>
      <c r="B13093" s="28" t="s">
        <v>76</v>
      </c>
      <c r="C13093" s="36">
        <v>0.03</v>
      </c>
      <c r="D13093">
        <v>92</v>
      </c>
      <c r="E13093" s="35">
        <v>3673093.956249997</v>
      </c>
      <c r="F13093" s="35">
        <v>3000000</v>
      </c>
      <c r="G13093" s="35">
        <v>9158689.793750003</v>
      </c>
    </row>
    <row r="13094" spans="1:7" x14ac:dyDescent="0.25">
      <c r="A13094" s="36">
        <v>0.01</v>
      </c>
      <c r="B13094" s="28" t="s">
        <v>76</v>
      </c>
      <c r="C13094" s="36">
        <v>0.03</v>
      </c>
      <c r="D13094">
        <v>93</v>
      </c>
      <c r="E13094" s="35">
        <v>3991525.631249994</v>
      </c>
      <c r="F13094" s="35">
        <v>3000000</v>
      </c>
      <c r="G13094" s="35">
        <v>8253023.743750006</v>
      </c>
    </row>
    <row r="13095" spans="1:7" x14ac:dyDescent="0.25">
      <c r="A13095" s="36">
        <v>0.01</v>
      </c>
      <c r="B13095" s="28" t="s">
        <v>76</v>
      </c>
      <c r="C13095" s="36">
        <v>0.03</v>
      </c>
      <c r="D13095">
        <v>94</v>
      </c>
      <c r="E13095" s="35">
        <v>4104302.21875</v>
      </c>
      <c r="F13095" s="35">
        <v>3000000</v>
      </c>
      <c r="G13095" s="35">
        <v>7786835.28125</v>
      </c>
    </row>
    <row r="13096" spans="1:7" x14ac:dyDescent="0.25">
      <c r="A13096" s="36">
        <v>0.01</v>
      </c>
      <c r="B13096" s="28" t="s">
        <v>76</v>
      </c>
      <c r="C13096" s="36">
        <v>0.03</v>
      </c>
      <c r="D13096">
        <v>95</v>
      </c>
      <c r="E13096" s="35">
        <v>3768069.568749994</v>
      </c>
      <c r="F13096" s="35">
        <v>3000000</v>
      </c>
      <c r="G13096" s="35">
        <v>8517147.931250006</v>
      </c>
    </row>
    <row r="13097" spans="1:7" x14ac:dyDescent="0.25">
      <c r="A13097" s="36">
        <v>0.01</v>
      </c>
      <c r="B13097" s="28" t="s">
        <v>76</v>
      </c>
      <c r="C13097" s="36">
        <v>0.03</v>
      </c>
      <c r="D13097">
        <v>96</v>
      </c>
      <c r="E13097" s="35">
        <v>3773216.481250003</v>
      </c>
      <c r="F13097" s="35">
        <v>3000000</v>
      </c>
      <c r="G13097" s="35">
        <v>8703293.831249997</v>
      </c>
    </row>
    <row r="13098" spans="1:7" x14ac:dyDescent="0.25">
      <c r="A13098" s="36">
        <v>0.01</v>
      </c>
      <c r="B13098" s="28" t="s">
        <v>76</v>
      </c>
      <c r="C13098" s="36">
        <v>0.03</v>
      </c>
      <c r="D13098">
        <v>97</v>
      </c>
      <c r="E13098" s="35">
        <v>3777900.109375</v>
      </c>
      <c r="F13098" s="35">
        <v>3000000</v>
      </c>
      <c r="G13098" s="35">
        <v>8655636.140625</v>
      </c>
    </row>
    <row r="13099" spans="1:7" x14ac:dyDescent="0.25">
      <c r="A13099" s="36">
        <v>0.01</v>
      </c>
      <c r="B13099" s="28" t="s">
        <v>76</v>
      </c>
      <c r="C13099" s="36">
        <v>0.03</v>
      </c>
      <c r="D13099">
        <v>98</v>
      </c>
      <c r="E13099" s="35">
        <v>3390894.4499999881</v>
      </c>
      <c r="F13099" s="35">
        <v>3000000</v>
      </c>
      <c r="G13099" s="35">
        <v>9659523.0500000119</v>
      </c>
    </row>
    <row r="13100" spans="1:7" x14ac:dyDescent="0.25">
      <c r="A13100" s="36">
        <v>0.01</v>
      </c>
      <c r="B13100" s="28" t="s">
        <v>76</v>
      </c>
      <c r="C13100" s="36">
        <v>0.03</v>
      </c>
      <c r="D13100">
        <v>99</v>
      </c>
      <c r="E13100" s="35">
        <v>3543380.0874999911</v>
      </c>
      <c r="F13100" s="35">
        <v>3000000</v>
      </c>
      <c r="G13100" s="35">
        <v>9557014.9125000089</v>
      </c>
    </row>
    <row r="13101" spans="1:7" x14ac:dyDescent="0.25">
      <c r="A13101" s="36">
        <v>0.01</v>
      </c>
      <c r="B13101" s="28" t="s">
        <v>76</v>
      </c>
      <c r="C13101" s="36">
        <v>0.03</v>
      </c>
      <c r="D13101">
        <v>100</v>
      </c>
      <c r="E13101" s="35">
        <v>3989148.434375003</v>
      </c>
      <c r="F13101" s="35">
        <v>3000000</v>
      </c>
      <c r="G13101" s="35">
        <v>8312540.315624997</v>
      </c>
    </row>
    <row r="13102" spans="1:7" x14ac:dyDescent="0.25">
      <c r="A13102" s="36">
        <v>0.01</v>
      </c>
      <c r="B13102" s="28" t="s">
        <v>76</v>
      </c>
      <c r="C13102" s="36">
        <v>0.03</v>
      </c>
      <c r="D13102">
        <v>101</v>
      </c>
      <c r="E13102" s="35">
        <v>4135318.043750003</v>
      </c>
      <c r="F13102" s="35">
        <v>3000000</v>
      </c>
      <c r="G13102" s="35">
        <v>8643316.956249997</v>
      </c>
    </row>
    <row r="13103" spans="1:7" x14ac:dyDescent="0.25">
      <c r="A13103" s="36">
        <v>0.01</v>
      </c>
      <c r="B13103" s="28" t="s">
        <v>76</v>
      </c>
      <c r="C13103" s="36">
        <v>0.03</v>
      </c>
      <c r="D13103">
        <v>102</v>
      </c>
      <c r="E13103" s="35">
        <v>5104099.206249997</v>
      </c>
      <c r="F13103" s="35">
        <v>3389580.674999997</v>
      </c>
      <c r="G13103" s="35">
        <v>6430666.78125</v>
      </c>
    </row>
    <row r="13104" spans="1:7" x14ac:dyDescent="0.25">
      <c r="A13104" s="36">
        <v>0.01</v>
      </c>
      <c r="B13104" s="28" t="s">
        <v>76</v>
      </c>
      <c r="C13104" s="36">
        <v>0.03</v>
      </c>
      <c r="D13104">
        <v>103</v>
      </c>
      <c r="E13104" s="35">
        <v>4738298.142187506</v>
      </c>
      <c r="F13104" s="35">
        <v>3000000</v>
      </c>
      <c r="G13104" s="35">
        <v>6687973.420312494</v>
      </c>
    </row>
    <row r="13105" spans="1:7" x14ac:dyDescent="0.25">
      <c r="A13105" s="36">
        <v>0.01</v>
      </c>
      <c r="B13105" s="28" t="s">
        <v>76</v>
      </c>
      <c r="C13105" s="36">
        <v>0.03</v>
      </c>
      <c r="D13105">
        <v>104</v>
      </c>
      <c r="E13105" s="35">
        <v>3979903.215625003</v>
      </c>
      <c r="F13105" s="35">
        <v>3000000</v>
      </c>
      <c r="G13105" s="35">
        <v>9006699.909374997</v>
      </c>
    </row>
    <row r="13106" spans="1:7" x14ac:dyDescent="0.25">
      <c r="A13106" s="36">
        <v>0.01</v>
      </c>
      <c r="B13106" s="28" t="s">
        <v>76</v>
      </c>
      <c r="C13106" s="36">
        <v>0.03</v>
      </c>
      <c r="D13106">
        <v>105</v>
      </c>
      <c r="E13106" s="35">
        <v>3300488.7906249911</v>
      </c>
      <c r="F13106" s="35">
        <v>3000000</v>
      </c>
      <c r="G13106" s="35">
        <v>9992788.7093750089</v>
      </c>
    </row>
    <row r="13107" spans="1:7" x14ac:dyDescent="0.25">
      <c r="A13107" s="36">
        <v>0.01</v>
      </c>
      <c r="B13107" s="28" t="s">
        <v>76</v>
      </c>
      <c r="C13107" s="36">
        <v>0.03</v>
      </c>
      <c r="D13107">
        <v>106</v>
      </c>
      <c r="E13107" s="35">
        <v>4743100.049999997</v>
      </c>
      <c r="F13107" s="35">
        <v>3000000</v>
      </c>
      <c r="G13107" s="35">
        <v>7389334.950000003</v>
      </c>
    </row>
    <row r="13108" spans="1:7" x14ac:dyDescent="0.25">
      <c r="A13108" s="36">
        <v>0.01</v>
      </c>
      <c r="B13108" s="28" t="s">
        <v>76</v>
      </c>
      <c r="C13108" s="36">
        <v>0.03</v>
      </c>
      <c r="D13108">
        <v>107</v>
      </c>
      <c r="E13108" s="35">
        <v>4531993.849999994</v>
      </c>
      <c r="F13108" s="35">
        <v>3000000</v>
      </c>
      <c r="G13108" s="35">
        <v>7811428.650000006</v>
      </c>
    </row>
    <row r="13109" spans="1:7" x14ac:dyDescent="0.25">
      <c r="A13109" s="36">
        <v>0.01</v>
      </c>
      <c r="B13109" s="28" t="s">
        <v>76</v>
      </c>
      <c r="C13109" s="36">
        <v>0.03</v>
      </c>
      <c r="D13109">
        <v>108</v>
      </c>
      <c r="E13109" s="35">
        <v>4139429.012500003</v>
      </c>
      <c r="F13109" s="35">
        <v>3000000</v>
      </c>
      <c r="G13109" s="35">
        <v>8818555.987499997</v>
      </c>
    </row>
    <row r="13110" spans="1:7" x14ac:dyDescent="0.25">
      <c r="A13110" s="36">
        <v>0.01</v>
      </c>
      <c r="B13110" s="28" t="s">
        <v>76</v>
      </c>
      <c r="C13110" s="36">
        <v>0.03</v>
      </c>
      <c r="D13110">
        <v>109</v>
      </c>
      <c r="E13110" s="35">
        <v>4147125.3687499911</v>
      </c>
      <c r="F13110" s="35">
        <v>3000000</v>
      </c>
      <c r="G13110" s="35">
        <v>8502529.6312500089</v>
      </c>
    </row>
    <row r="13111" spans="1:7" x14ac:dyDescent="0.25">
      <c r="A13111" s="36">
        <v>0.01</v>
      </c>
      <c r="B13111" s="28" t="s">
        <v>76</v>
      </c>
      <c r="C13111" s="36">
        <v>0.03</v>
      </c>
      <c r="D13111">
        <v>110</v>
      </c>
      <c r="E13111" s="35">
        <v>5487235.643749997</v>
      </c>
      <c r="F13111" s="35">
        <v>3792501.018749997</v>
      </c>
      <c r="G13111" s="35">
        <v>6252611.625</v>
      </c>
    </row>
    <row r="13112" spans="1:7" x14ac:dyDescent="0.25">
      <c r="A13112" s="36">
        <v>0.01</v>
      </c>
      <c r="B13112" s="28" t="s">
        <v>76</v>
      </c>
      <c r="C13112" s="36">
        <v>0.03</v>
      </c>
      <c r="D13112">
        <v>111</v>
      </c>
      <c r="E13112" s="35">
        <v>3792572.625</v>
      </c>
      <c r="F13112" s="35">
        <v>3000000</v>
      </c>
      <c r="G13112" s="35">
        <v>8900234.875</v>
      </c>
    </row>
    <row r="13113" spans="1:7" x14ac:dyDescent="0.25">
      <c r="A13113" s="36">
        <v>0.01</v>
      </c>
      <c r="B13113" s="28" t="s">
        <v>76</v>
      </c>
      <c r="C13113" s="36">
        <v>0.03</v>
      </c>
      <c r="D13113">
        <v>112</v>
      </c>
      <c r="E13113" s="35">
        <v>4013706.775000006</v>
      </c>
      <c r="F13113" s="35">
        <v>3000000</v>
      </c>
      <c r="G13113" s="35">
        <v>8051988.224999994</v>
      </c>
    </row>
    <row r="13114" spans="1:7" x14ac:dyDescent="0.25">
      <c r="A13114" s="36">
        <v>0.01</v>
      </c>
      <c r="B13114" s="28" t="s">
        <v>76</v>
      </c>
      <c r="C13114" s="36">
        <v>0.03</v>
      </c>
      <c r="D13114">
        <v>113</v>
      </c>
      <c r="E13114" s="35">
        <v>4480084</v>
      </c>
      <c r="F13114" s="35">
        <v>3000000</v>
      </c>
      <c r="G13114" s="35">
        <v>7815206</v>
      </c>
    </row>
    <row r="13115" spans="1:7" x14ac:dyDescent="0.25">
      <c r="A13115" s="36">
        <v>0.01</v>
      </c>
      <c r="B13115" s="28" t="s">
        <v>76</v>
      </c>
      <c r="C13115" s="36">
        <v>0.03</v>
      </c>
      <c r="D13115">
        <v>114</v>
      </c>
      <c r="E13115" s="35">
        <v>3430205.506249994</v>
      </c>
      <c r="F13115" s="35">
        <v>3000000</v>
      </c>
      <c r="G13115" s="35">
        <v>9882299.493750006</v>
      </c>
    </row>
    <row r="13116" spans="1:7" x14ac:dyDescent="0.25">
      <c r="A13116" s="36">
        <v>0.01</v>
      </c>
      <c r="B13116" s="28" t="s">
        <v>76</v>
      </c>
      <c r="C13116" s="36">
        <v>0.03</v>
      </c>
      <c r="D13116">
        <v>115</v>
      </c>
      <c r="E13116" s="35">
        <v>3857367.6250000149</v>
      </c>
      <c r="F13116" s="35">
        <v>3000000</v>
      </c>
      <c r="G13116" s="35">
        <v>8365601.7499999851</v>
      </c>
    </row>
    <row r="13117" spans="1:7" x14ac:dyDescent="0.25">
      <c r="A13117" s="36">
        <v>0.01</v>
      </c>
      <c r="B13117" s="28" t="s">
        <v>76</v>
      </c>
      <c r="C13117" s="36">
        <v>0.03</v>
      </c>
      <c r="D13117">
        <v>116</v>
      </c>
      <c r="E13117" s="35">
        <v>4523576.525000006</v>
      </c>
      <c r="F13117" s="35">
        <v>3000000</v>
      </c>
      <c r="G13117" s="35">
        <v>7402476.599999994</v>
      </c>
    </row>
    <row r="13118" spans="1:7" x14ac:dyDescent="0.25">
      <c r="A13118" s="36">
        <v>0.01</v>
      </c>
      <c r="B13118" s="28" t="s">
        <v>76</v>
      </c>
      <c r="C13118" s="36">
        <v>0.03</v>
      </c>
      <c r="D13118">
        <v>117</v>
      </c>
      <c r="E13118" s="35">
        <v>4817950.6499999911</v>
      </c>
      <c r="F13118" s="35">
        <v>3000000</v>
      </c>
      <c r="G13118" s="35">
        <v>7410179.3500000089</v>
      </c>
    </row>
    <row r="13119" spans="1:7" x14ac:dyDescent="0.25">
      <c r="A13119" s="36">
        <v>0.01</v>
      </c>
      <c r="B13119" s="28" t="s">
        <v>76</v>
      </c>
      <c r="C13119" s="36">
        <v>0.03</v>
      </c>
      <c r="D13119">
        <v>118</v>
      </c>
      <c r="E13119" s="35">
        <v>4349951.5</v>
      </c>
      <c r="F13119" s="35">
        <v>3000000</v>
      </c>
      <c r="G13119" s="35">
        <v>7744266</v>
      </c>
    </row>
    <row r="13120" spans="1:7" x14ac:dyDescent="0.25">
      <c r="A13120" s="36">
        <v>0.01</v>
      </c>
      <c r="B13120" s="28" t="s">
        <v>76</v>
      </c>
      <c r="C13120" s="36">
        <v>0.03</v>
      </c>
      <c r="D13120">
        <v>119</v>
      </c>
      <c r="E13120" s="35">
        <v>4008968.799999997</v>
      </c>
      <c r="F13120" s="35">
        <v>3000000</v>
      </c>
      <c r="G13120" s="35">
        <v>8995986.200000003</v>
      </c>
    </row>
    <row r="13121" spans="1:7" x14ac:dyDescent="0.25">
      <c r="A13121" s="36">
        <v>0.01</v>
      </c>
      <c r="B13121" s="28" t="s">
        <v>76</v>
      </c>
      <c r="C13121" s="36">
        <v>0.03</v>
      </c>
      <c r="D13121">
        <v>120</v>
      </c>
      <c r="E13121" s="35">
        <v>3701718.212500006</v>
      </c>
      <c r="F13121" s="35">
        <v>3000000</v>
      </c>
      <c r="G13121" s="35">
        <v>8942364.287499994</v>
      </c>
    </row>
    <row r="13122" spans="1:7" x14ac:dyDescent="0.25">
      <c r="A13122" s="36">
        <v>0.01</v>
      </c>
      <c r="B13122" s="28" t="s">
        <v>76</v>
      </c>
      <c r="C13122" s="36">
        <v>0.03</v>
      </c>
      <c r="D13122">
        <v>121</v>
      </c>
      <c r="E13122" s="35">
        <v>4388624.40625</v>
      </c>
      <c r="F13122" s="35">
        <v>3000000</v>
      </c>
      <c r="G13122" s="35">
        <v>7583513.09375</v>
      </c>
    </row>
    <row r="13123" spans="1:7" x14ac:dyDescent="0.25">
      <c r="A13123" s="36">
        <v>0.01</v>
      </c>
      <c r="B13123" s="28" t="s">
        <v>76</v>
      </c>
      <c r="C13123" s="36">
        <v>0.03</v>
      </c>
      <c r="D13123">
        <v>122</v>
      </c>
      <c r="E13123" s="35">
        <v>4258374.7671874911</v>
      </c>
      <c r="F13123" s="35">
        <v>3000000</v>
      </c>
      <c r="G13123" s="35">
        <v>8248751.1703125089</v>
      </c>
    </row>
    <row r="13124" spans="1:7" x14ac:dyDescent="0.25">
      <c r="A13124" s="36">
        <v>0.01</v>
      </c>
      <c r="B13124" s="28" t="s">
        <v>76</v>
      </c>
      <c r="C13124" s="36">
        <v>0.03</v>
      </c>
      <c r="D13124">
        <v>123</v>
      </c>
      <c r="E13124" s="35">
        <v>3557699.950000003</v>
      </c>
      <c r="F13124" s="35">
        <v>3000000</v>
      </c>
      <c r="G13124" s="35">
        <v>9575798.174999997</v>
      </c>
    </row>
    <row r="13125" spans="1:7" x14ac:dyDescent="0.25">
      <c r="A13125" s="36">
        <v>0.01</v>
      </c>
      <c r="B13125" s="28" t="s">
        <v>76</v>
      </c>
      <c r="C13125" s="36">
        <v>0.03</v>
      </c>
      <c r="D13125">
        <v>124</v>
      </c>
      <c r="E13125" s="35">
        <v>3733162.75</v>
      </c>
      <c r="F13125" s="35">
        <v>3000000</v>
      </c>
      <c r="G13125" s="35">
        <v>9106502.25</v>
      </c>
    </row>
    <row r="13126" spans="1:7" x14ac:dyDescent="0.25">
      <c r="A13126" s="36">
        <v>0.01</v>
      </c>
      <c r="B13126" s="28" t="s">
        <v>76</v>
      </c>
      <c r="C13126" s="36">
        <v>0.03</v>
      </c>
      <c r="D13126">
        <v>125</v>
      </c>
      <c r="E13126" s="35">
        <v>3089216.356250003</v>
      </c>
      <c r="F13126" s="35">
        <v>3000000</v>
      </c>
      <c r="G13126" s="35">
        <v>9917847.393749997</v>
      </c>
    </row>
    <row r="13127" spans="1:7" x14ac:dyDescent="0.25">
      <c r="A13127" s="36">
        <v>0.01</v>
      </c>
      <c r="B13127" s="28" t="s">
        <v>76</v>
      </c>
      <c r="C13127" s="36">
        <v>0.03</v>
      </c>
      <c r="D13127">
        <v>126</v>
      </c>
      <c r="E13127" s="35">
        <v>5394186.268749997</v>
      </c>
      <c r="F13127" s="35">
        <v>3688750.643749997</v>
      </c>
      <c r="G13127" s="35">
        <v>6348920.625</v>
      </c>
    </row>
    <row r="13128" spans="1:7" x14ac:dyDescent="0.25">
      <c r="A13128" s="36">
        <v>0.01</v>
      </c>
      <c r="B13128" s="28" t="s">
        <v>76</v>
      </c>
      <c r="C13128" s="36">
        <v>0.03</v>
      </c>
      <c r="D13128">
        <v>127</v>
      </c>
      <c r="E13128" s="35">
        <v>4741573.818749994</v>
      </c>
      <c r="F13128" s="35">
        <v>3000000</v>
      </c>
      <c r="G13128" s="35">
        <v>7109421.806250006</v>
      </c>
    </row>
    <row r="13129" spans="1:7" x14ac:dyDescent="0.25">
      <c r="A13129" s="36">
        <v>0.01</v>
      </c>
      <c r="B13129" s="28" t="s">
        <v>76</v>
      </c>
      <c r="C13129" s="36">
        <v>0.03</v>
      </c>
      <c r="D13129">
        <v>128</v>
      </c>
      <c r="E13129" s="35">
        <v>4197244.571875006</v>
      </c>
      <c r="F13129" s="35">
        <v>3000000</v>
      </c>
      <c r="G13129" s="35">
        <v>7649231.053124994</v>
      </c>
    </row>
    <row r="13130" spans="1:7" x14ac:dyDescent="0.25">
      <c r="A13130" s="36">
        <v>0.01</v>
      </c>
      <c r="B13130" s="28" t="s">
        <v>76</v>
      </c>
      <c r="C13130" s="36">
        <v>0.03</v>
      </c>
      <c r="D13130">
        <v>129</v>
      </c>
      <c r="E13130" s="35">
        <v>4016927.150000006</v>
      </c>
      <c r="F13130" s="35">
        <v>3000000</v>
      </c>
      <c r="G13130" s="35">
        <v>8267717.849999994</v>
      </c>
    </row>
    <row r="13131" spans="1:7" x14ac:dyDescent="0.25">
      <c r="A13131" s="36">
        <v>0.01</v>
      </c>
      <c r="B13131" s="28" t="s">
        <v>76</v>
      </c>
      <c r="C13131" s="36">
        <v>0.03</v>
      </c>
      <c r="D13131">
        <v>130</v>
      </c>
      <c r="E13131" s="35">
        <v>3570078.650000006</v>
      </c>
      <c r="F13131" s="35">
        <v>3000000</v>
      </c>
      <c r="G13131" s="35">
        <v>9457311.037499994</v>
      </c>
    </row>
    <row r="13132" spans="1:7" x14ac:dyDescent="0.25">
      <c r="A13132" s="36">
        <v>0.01</v>
      </c>
      <c r="B13132" s="28" t="s">
        <v>76</v>
      </c>
      <c r="C13132" s="36">
        <v>0.03</v>
      </c>
      <c r="D13132">
        <v>131</v>
      </c>
      <c r="E13132" s="35">
        <v>4616529.981250003</v>
      </c>
      <c r="F13132" s="35">
        <v>3000000</v>
      </c>
      <c r="G13132" s="35">
        <v>7075338.768749997</v>
      </c>
    </row>
    <row r="13133" spans="1:7" x14ac:dyDescent="0.25">
      <c r="A13133" s="36">
        <v>0.01</v>
      </c>
      <c r="B13133" s="28" t="s">
        <v>76</v>
      </c>
      <c r="C13133" s="36">
        <v>0.03</v>
      </c>
      <c r="D13133">
        <v>132</v>
      </c>
      <c r="E13133" s="35">
        <v>3465938.228125006</v>
      </c>
      <c r="F13133" s="35">
        <v>3000000</v>
      </c>
      <c r="G13133" s="35">
        <v>9782578.021874994</v>
      </c>
    </row>
    <row r="13134" spans="1:7" x14ac:dyDescent="0.25">
      <c r="A13134" s="36">
        <v>0.01</v>
      </c>
      <c r="B13134" s="28" t="s">
        <v>76</v>
      </c>
      <c r="C13134" s="36">
        <v>0.03</v>
      </c>
      <c r="D13134">
        <v>133</v>
      </c>
      <c r="E13134" s="35">
        <v>4903877.200000003</v>
      </c>
      <c r="F13134" s="35">
        <v>3157209.450000003</v>
      </c>
      <c r="G13134" s="35">
        <v>6720009.75</v>
      </c>
    </row>
    <row r="13135" spans="1:7" x14ac:dyDescent="0.25">
      <c r="A13135" s="36">
        <v>0.01</v>
      </c>
      <c r="B13135" s="28" t="s">
        <v>76</v>
      </c>
      <c r="C13135" s="36">
        <v>0.03</v>
      </c>
      <c r="D13135">
        <v>134</v>
      </c>
      <c r="E13135" s="35">
        <v>4533985.4375</v>
      </c>
      <c r="F13135" s="35">
        <v>3000000</v>
      </c>
      <c r="G13135" s="35">
        <v>7092188.3125</v>
      </c>
    </row>
    <row r="13136" spans="1:7" x14ac:dyDescent="0.25">
      <c r="A13136" s="36">
        <v>0.01</v>
      </c>
      <c r="B13136" s="28" t="s">
        <v>76</v>
      </c>
      <c r="C13136" s="36">
        <v>0.03</v>
      </c>
      <c r="D13136">
        <v>135</v>
      </c>
      <c r="E13136" s="35">
        <v>3897068.3125</v>
      </c>
      <c r="F13136" s="35">
        <v>3000000</v>
      </c>
      <c r="G13136" s="35">
        <v>8862645.4375</v>
      </c>
    </row>
    <row r="13137" spans="1:7" x14ac:dyDescent="0.25">
      <c r="A13137" s="36">
        <v>0.01</v>
      </c>
      <c r="B13137" s="28" t="s">
        <v>76</v>
      </c>
      <c r="C13137" s="36">
        <v>0.03</v>
      </c>
      <c r="D13137">
        <v>136</v>
      </c>
      <c r="E13137" s="35">
        <v>3707170.724999994</v>
      </c>
      <c r="F13137" s="35">
        <v>3000000</v>
      </c>
      <c r="G13137" s="35">
        <v>8778484.275000006</v>
      </c>
    </row>
    <row r="13138" spans="1:7" x14ac:dyDescent="0.25">
      <c r="A13138" s="36">
        <v>0.01</v>
      </c>
      <c r="B13138" s="28" t="s">
        <v>76</v>
      </c>
      <c r="C13138" s="36">
        <v>0.03</v>
      </c>
      <c r="D13138">
        <v>137</v>
      </c>
      <c r="E13138" s="35">
        <v>4512615.662499994</v>
      </c>
      <c r="F13138" s="35">
        <v>3000000</v>
      </c>
      <c r="G13138" s="35">
        <v>8363360.587500006</v>
      </c>
    </row>
    <row r="13139" spans="1:7" x14ac:dyDescent="0.25">
      <c r="A13139" s="36">
        <v>0.01</v>
      </c>
      <c r="B13139" s="28" t="s">
        <v>76</v>
      </c>
      <c r="C13139" s="36">
        <v>0.03</v>
      </c>
      <c r="D13139">
        <v>138</v>
      </c>
      <c r="E13139" s="35">
        <v>5544367.4750000089</v>
      </c>
      <c r="F13139" s="35">
        <v>3894505.2250000089</v>
      </c>
      <c r="G13139" s="35">
        <v>5848760.25</v>
      </c>
    </row>
    <row r="13140" spans="1:7" x14ac:dyDescent="0.25">
      <c r="A13140" s="36">
        <v>0.01</v>
      </c>
      <c r="B13140" s="28" t="s">
        <v>76</v>
      </c>
      <c r="C13140" s="36">
        <v>0.03</v>
      </c>
      <c r="D13140">
        <v>139</v>
      </c>
      <c r="E13140" s="35">
        <v>3951584.737499997</v>
      </c>
      <c r="F13140" s="35">
        <v>3000000</v>
      </c>
      <c r="G13140" s="35">
        <v>8908813.075000003</v>
      </c>
    </row>
    <row r="13141" spans="1:7" x14ac:dyDescent="0.25">
      <c r="A13141" s="36">
        <v>0.01</v>
      </c>
      <c r="B13141" s="28" t="s">
        <v>76</v>
      </c>
      <c r="C13141" s="36">
        <v>0.03</v>
      </c>
      <c r="D13141">
        <v>140</v>
      </c>
      <c r="E13141" s="35">
        <v>4851661.78125</v>
      </c>
      <c r="F13141" s="35">
        <v>3138099.09375</v>
      </c>
      <c r="G13141" s="35">
        <v>6422064.1875</v>
      </c>
    </row>
    <row r="13142" spans="1:7" x14ac:dyDescent="0.25">
      <c r="A13142" s="36">
        <v>0.01</v>
      </c>
      <c r="B13142" s="28" t="s">
        <v>76</v>
      </c>
      <c r="C13142" s="36">
        <v>0.03</v>
      </c>
      <c r="D13142">
        <v>141</v>
      </c>
      <c r="E13142" s="35">
        <v>4275556.571875006</v>
      </c>
      <c r="F13142" s="35">
        <v>3000000</v>
      </c>
      <c r="G13142" s="35">
        <v>8419562.178124994</v>
      </c>
    </row>
    <row r="13143" spans="1:7" x14ac:dyDescent="0.25">
      <c r="A13143" s="36">
        <v>0.01</v>
      </c>
      <c r="B13143" s="28" t="s">
        <v>76</v>
      </c>
      <c r="C13143" s="36">
        <v>0.03</v>
      </c>
      <c r="D13143">
        <v>142</v>
      </c>
      <c r="E13143" s="35">
        <v>4632394.299999997</v>
      </c>
      <c r="F13143" s="35">
        <v>3000000</v>
      </c>
      <c r="G13143" s="35">
        <v>6949910.700000003</v>
      </c>
    </row>
    <row r="13144" spans="1:7" x14ac:dyDescent="0.25">
      <c r="A13144" s="36">
        <v>0.01</v>
      </c>
      <c r="B13144" s="28" t="s">
        <v>76</v>
      </c>
      <c r="C13144" s="36">
        <v>0.03</v>
      </c>
      <c r="D13144">
        <v>143</v>
      </c>
      <c r="E13144" s="35">
        <v>5380407.893749997</v>
      </c>
      <c r="F13144" s="35">
        <v>3672902.206249997</v>
      </c>
      <c r="G13144" s="35">
        <v>6367551.1875</v>
      </c>
    </row>
    <row r="13145" spans="1:7" x14ac:dyDescent="0.25">
      <c r="A13145" s="36">
        <v>0.01</v>
      </c>
      <c r="B13145" s="28" t="s">
        <v>76</v>
      </c>
      <c r="C13145" s="36">
        <v>0.03</v>
      </c>
      <c r="D13145">
        <v>144</v>
      </c>
      <c r="E13145" s="35">
        <v>4158064.174999997</v>
      </c>
      <c r="F13145" s="35">
        <v>3000000</v>
      </c>
      <c r="G13145" s="35">
        <v>8124970.825000003</v>
      </c>
    </row>
    <row r="13146" spans="1:7" x14ac:dyDescent="0.25">
      <c r="A13146" s="36">
        <v>0.01</v>
      </c>
      <c r="B13146" s="28" t="s">
        <v>76</v>
      </c>
      <c r="C13146" s="36">
        <v>0.03</v>
      </c>
      <c r="D13146">
        <v>145</v>
      </c>
      <c r="E13146" s="35">
        <v>4045311.325000003</v>
      </c>
      <c r="F13146" s="35">
        <v>3000000</v>
      </c>
      <c r="G13146" s="35">
        <v>8198351.799999997</v>
      </c>
    </row>
    <row r="13147" spans="1:7" x14ac:dyDescent="0.25">
      <c r="A13147" s="36">
        <v>0.01</v>
      </c>
      <c r="B13147" s="28" t="s">
        <v>76</v>
      </c>
      <c r="C13147" s="36">
        <v>0.03</v>
      </c>
      <c r="D13147">
        <v>146</v>
      </c>
      <c r="E13147" s="35">
        <v>4285645.015625</v>
      </c>
      <c r="F13147" s="35">
        <v>3000000</v>
      </c>
      <c r="G13147" s="35">
        <v>7153226.234375</v>
      </c>
    </row>
    <row r="13148" spans="1:7" x14ac:dyDescent="0.25">
      <c r="A13148" s="36">
        <v>0.01</v>
      </c>
      <c r="B13148" s="28" t="s">
        <v>76</v>
      </c>
      <c r="C13148" s="36">
        <v>0.03</v>
      </c>
      <c r="D13148">
        <v>147</v>
      </c>
      <c r="E13148" s="35">
        <v>3622781.037499994</v>
      </c>
      <c r="F13148" s="35">
        <v>3000000</v>
      </c>
      <c r="G13148" s="35">
        <v>8994915.212500006</v>
      </c>
    </row>
    <row r="13149" spans="1:7" x14ac:dyDescent="0.25">
      <c r="A13149" s="36">
        <v>0.01</v>
      </c>
      <c r="B13149" s="28" t="s">
        <v>76</v>
      </c>
      <c r="C13149" s="36">
        <v>0.03</v>
      </c>
      <c r="D13149">
        <v>148</v>
      </c>
      <c r="E13149" s="35">
        <v>3975400.384375006</v>
      </c>
      <c r="F13149" s="35">
        <v>3000000</v>
      </c>
      <c r="G13149" s="35">
        <v>8323495.865624994</v>
      </c>
    </row>
    <row r="13150" spans="1:7" x14ac:dyDescent="0.25">
      <c r="A13150" s="36">
        <v>0.01</v>
      </c>
      <c r="B13150" s="28" t="s">
        <v>76</v>
      </c>
      <c r="C13150" s="36">
        <v>0.03</v>
      </c>
      <c r="D13150">
        <v>149</v>
      </c>
      <c r="E13150" s="35">
        <v>4261954.962500006</v>
      </c>
      <c r="F13150" s="35">
        <v>3000000</v>
      </c>
      <c r="G13150" s="35">
        <v>8001907.537499994</v>
      </c>
    </row>
    <row r="13151" spans="1:7" x14ac:dyDescent="0.25">
      <c r="A13151" s="36">
        <v>0.01</v>
      </c>
      <c r="B13151" s="28" t="s">
        <v>76</v>
      </c>
      <c r="C13151" s="36">
        <v>0.03</v>
      </c>
      <c r="D13151">
        <v>150</v>
      </c>
      <c r="E13151" s="35">
        <v>3701327.2937499881</v>
      </c>
      <c r="F13151" s="35">
        <v>3000000</v>
      </c>
      <c r="G13151" s="35">
        <v>9031121.4562500119</v>
      </c>
    </row>
    <row r="13152" spans="1:7" x14ac:dyDescent="0.25">
      <c r="A13152" s="36">
        <v>0.01</v>
      </c>
      <c r="B13152" s="28" t="s">
        <v>76</v>
      </c>
      <c r="C13152" s="36">
        <v>0.03</v>
      </c>
      <c r="D13152">
        <v>151</v>
      </c>
      <c r="E13152" s="35">
        <v>4743225.278125003</v>
      </c>
      <c r="F13152" s="35">
        <v>3000000</v>
      </c>
      <c r="G13152" s="35">
        <v>6849485.971874997</v>
      </c>
    </row>
    <row r="13153" spans="1:7" x14ac:dyDescent="0.25">
      <c r="A13153" s="36">
        <v>0.01</v>
      </c>
      <c r="B13153" s="28" t="s">
        <v>76</v>
      </c>
      <c r="C13153" s="36">
        <v>0.03</v>
      </c>
      <c r="D13153">
        <v>152</v>
      </c>
      <c r="E13153" s="35">
        <v>3916946.950000003</v>
      </c>
      <c r="F13153" s="35">
        <v>3000000</v>
      </c>
      <c r="G13153" s="35">
        <v>8189198.049999997</v>
      </c>
    </row>
    <row r="13154" spans="1:7" x14ac:dyDescent="0.25">
      <c r="A13154" s="36">
        <v>0.01</v>
      </c>
      <c r="B13154" s="28" t="s">
        <v>76</v>
      </c>
      <c r="C13154" s="36">
        <v>0.03</v>
      </c>
      <c r="D13154">
        <v>153</v>
      </c>
      <c r="E13154" s="35">
        <v>4203908.825000003</v>
      </c>
      <c r="F13154" s="35">
        <v>3000000</v>
      </c>
      <c r="G13154" s="35">
        <v>8918971.174999997</v>
      </c>
    </row>
    <row r="13155" spans="1:7" x14ac:dyDescent="0.25">
      <c r="A13155" s="36">
        <v>0.01</v>
      </c>
      <c r="B13155" s="28" t="s">
        <v>76</v>
      </c>
      <c r="C13155" s="36">
        <v>0.03</v>
      </c>
      <c r="D13155">
        <v>154</v>
      </c>
      <c r="E13155" s="35">
        <v>3838836.5812499821</v>
      </c>
      <c r="F13155" s="35">
        <v>3000000</v>
      </c>
      <c r="G13155" s="35">
        <v>8131042.1687500179</v>
      </c>
    </row>
    <row r="13156" spans="1:7" x14ac:dyDescent="0.25">
      <c r="A13156" s="36">
        <v>0.01</v>
      </c>
      <c r="B13156" s="28" t="s">
        <v>76</v>
      </c>
      <c r="C13156" s="36">
        <v>0.03</v>
      </c>
      <c r="D13156">
        <v>155</v>
      </c>
      <c r="E13156" s="35">
        <v>3664070.306250006</v>
      </c>
      <c r="F13156" s="35">
        <v>3000000</v>
      </c>
      <c r="G13156" s="35">
        <v>9280509.068749994</v>
      </c>
    </row>
    <row r="13157" spans="1:7" x14ac:dyDescent="0.25">
      <c r="A13157" s="36">
        <v>0.01</v>
      </c>
      <c r="B13157" s="28" t="s">
        <v>76</v>
      </c>
      <c r="C13157" s="36">
        <v>0.03</v>
      </c>
      <c r="D13157">
        <v>156</v>
      </c>
      <c r="E13157" s="35">
        <v>4094177.318749994</v>
      </c>
      <c r="F13157" s="35">
        <v>3000000</v>
      </c>
      <c r="G13157" s="35">
        <v>8988456.431250006</v>
      </c>
    </row>
    <row r="13158" spans="1:7" x14ac:dyDescent="0.25">
      <c r="A13158" s="36">
        <v>0.01</v>
      </c>
      <c r="B13158" s="28" t="s">
        <v>76</v>
      </c>
      <c r="C13158" s="36">
        <v>0.03</v>
      </c>
      <c r="D13158">
        <v>157</v>
      </c>
      <c r="E13158" s="35">
        <v>3457950.849999994</v>
      </c>
      <c r="F13158" s="35">
        <v>3000000</v>
      </c>
      <c r="G13158" s="35">
        <v>8967805.400000006</v>
      </c>
    </row>
    <row r="13159" spans="1:7" x14ac:dyDescent="0.25">
      <c r="A13159" s="36">
        <v>0.01</v>
      </c>
      <c r="B13159" s="28" t="s">
        <v>76</v>
      </c>
      <c r="C13159" s="36">
        <v>0.03</v>
      </c>
      <c r="D13159">
        <v>158</v>
      </c>
      <c r="E13159" s="35">
        <v>3799219.2250000089</v>
      </c>
      <c r="F13159" s="35">
        <v>3000000</v>
      </c>
      <c r="G13159" s="35">
        <v>8753363.2749999911</v>
      </c>
    </row>
    <row r="13160" spans="1:7" x14ac:dyDescent="0.25">
      <c r="A13160" s="36">
        <v>0.01</v>
      </c>
      <c r="B13160" s="28" t="s">
        <v>76</v>
      </c>
      <c r="C13160" s="36">
        <v>0.03</v>
      </c>
      <c r="D13160">
        <v>159</v>
      </c>
      <c r="E13160" s="35">
        <v>3337495.1937500089</v>
      </c>
      <c r="F13160" s="35">
        <v>3000000</v>
      </c>
      <c r="G13160" s="35">
        <v>9407071.0562499911</v>
      </c>
    </row>
    <row r="13161" spans="1:7" x14ac:dyDescent="0.25">
      <c r="A13161" s="36">
        <v>0.01</v>
      </c>
      <c r="B13161" s="28" t="s">
        <v>76</v>
      </c>
      <c r="C13161" s="36">
        <v>0.03</v>
      </c>
      <c r="D13161">
        <v>160</v>
      </c>
      <c r="E13161" s="35">
        <v>4012956.40625</v>
      </c>
      <c r="F13161" s="35">
        <v>3000000</v>
      </c>
      <c r="G13161" s="35">
        <v>8953984.84375</v>
      </c>
    </row>
    <row r="13162" spans="1:7" x14ac:dyDescent="0.25">
      <c r="A13162" s="36">
        <v>0.01</v>
      </c>
      <c r="B13162" s="28" t="s">
        <v>76</v>
      </c>
      <c r="C13162" s="36">
        <v>0.03</v>
      </c>
      <c r="D13162">
        <v>161</v>
      </c>
      <c r="E13162" s="35">
        <v>3716076.3624999821</v>
      </c>
      <c r="F13162" s="35">
        <v>3000000</v>
      </c>
      <c r="G13162" s="35">
        <v>8840977.3875000179</v>
      </c>
    </row>
    <row r="13163" spans="1:7" x14ac:dyDescent="0.25">
      <c r="A13163" s="36">
        <v>0.01</v>
      </c>
      <c r="B13163" s="28" t="s">
        <v>76</v>
      </c>
      <c r="C13163" s="36">
        <v>0.03</v>
      </c>
      <c r="D13163">
        <v>162</v>
      </c>
      <c r="E13163" s="35">
        <v>4399957.1703125089</v>
      </c>
      <c r="F13163" s="35">
        <v>3000000</v>
      </c>
      <c r="G13163" s="35">
        <v>7105055.9546874911</v>
      </c>
    </row>
    <row r="13164" spans="1:7" x14ac:dyDescent="0.25">
      <c r="A13164" s="36">
        <v>0.01</v>
      </c>
      <c r="B13164" s="28" t="s">
        <v>76</v>
      </c>
      <c r="C13164" s="36">
        <v>0.03</v>
      </c>
      <c r="D13164">
        <v>163</v>
      </c>
      <c r="E13164" s="35">
        <v>4217274.828125</v>
      </c>
      <c r="F13164" s="35">
        <v>3000000</v>
      </c>
      <c r="G13164" s="35">
        <v>7847315.796875</v>
      </c>
    </row>
    <row r="13165" spans="1:7" x14ac:dyDescent="0.25">
      <c r="A13165" s="36">
        <v>0.01</v>
      </c>
      <c r="B13165" s="28" t="s">
        <v>76</v>
      </c>
      <c r="C13165" s="36">
        <v>0.03</v>
      </c>
      <c r="D13165">
        <v>164</v>
      </c>
      <c r="E13165" s="35">
        <v>4949820.628124997</v>
      </c>
      <c r="F13165" s="35">
        <v>3183865.565624997</v>
      </c>
      <c r="G13165" s="35">
        <v>6893595.5625</v>
      </c>
    </row>
    <row r="13166" spans="1:7" x14ac:dyDescent="0.25">
      <c r="A13166" s="36">
        <v>0.01</v>
      </c>
      <c r="B13166" s="28" t="s">
        <v>76</v>
      </c>
      <c r="C13166" s="36">
        <v>0.03</v>
      </c>
      <c r="D13166">
        <v>165</v>
      </c>
      <c r="E13166" s="35">
        <v>5112345.831249997</v>
      </c>
      <c r="F13166" s="35">
        <v>3320468.549999997</v>
      </c>
      <c r="G13166" s="35">
        <v>7126895.53125</v>
      </c>
    </row>
    <row r="13167" spans="1:7" x14ac:dyDescent="0.25">
      <c r="A13167" s="36">
        <v>0.01</v>
      </c>
      <c r="B13167" s="28" t="s">
        <v>76</v>
      </c>
      <c r="C13167" s="36">
        <v>0.03</v>
      </c>
      <c r="D13167">
        <v>166</v>
      </c>
      <c r="E13167" s="35">
        <v>4065013.856250003</v>
      </c>
      <c r="F13167" s="35">
        <v>3000000</v>
      </c>
      <c r="G13167" s="35">
        <v>8335603.643749997</v>
      </c>
    </row>
    <row r="13168" spans="1:7" x14ac:dyDescent="0.25">
      <c r="A13168" s="36">
        <v>0.01</v>
      </c>
      <c r="B13168" s="28" t="s">
        <v>76</v>
      </c>
      <c r="C13168" s="36">
        <v>0.03</v>
      </c>
      <c r="D13168">
        <v>167</v>
      </c>
      <c r="E13168" s="35">
        <v>3601832.6281250119</v>
      </c>
      <c r="F13168" s="35">
        <v>3000000</v>
      </c>
      <c r="G13168" s="35">
        <v>9327100.4968749881</v>
      </c>
    </row>
    <row r="13169" spans="1:7" x14ac:dyDescent="0.25">
      <c r="A13169" s="36">
        <v>0.01</v>
      </c>
      <c r="B13169" s="28" t="s">
        <v>76</v>
      </c>
      <c r="C13169" s="36">
        <v>0.03</v>
      </c>
      <c r="D13169">
        <v>168</v>
      </c>
      <c r="E13169" s="35">
        <v>4326601.200000003</v>
      </c>
      <c r="F13169" s="35">
        <v>3000000</v>
      </c>
      <c r="G13169" s="35">
        <v>7968688.799999997</v>
      </c>
    </row>
    <row r="13170" spans="1:7" x14ac:dyDescent="0.25">
      <c r="A13170" s="36">
        <v>0.01</v>
      </c>
      <c r="B13170" s="28" t="s">
        <v>76</v>
      </c>
      <c r="C13170" s="36">
        <v>0.03</v>
      </c>
      <c r="D13170">
        <v>169</v>
      </c>
      <c r="E13170" s="35">
        <v>4325716.025000006</v>
      </c>
      <c r="F13170" s="35">
        <v>3000000</v>
      </c>
      <c r="G13170" s="35">
        <v>7906790.849999994</v>
      </c>
    </row>
    <row r="13171" spans="1:7" x14ac:dyDescent="0.25">
      <c r="A13171" s="36">
        <v>0.01</v>
      </c>
      <c r="B13171" s="28" t="s">
        <v>76</v>
      </c>
      <c r="C13171" s="36">
        <v>0.03</v>
      </c>
      <c r="D13171">
        <v>170</v>
      </c>
      <c r="E13171" s="35">
        <v>3292557.887500003</v>
      </c>
      <c r="F13171" s="35">
        <v>3000000</v>
      </c>
      <c r="G13171" s="35">
        <v>10023365.862499997</v>
      </c>
    </row>
    <row r="13172" spans="1:7" x14ac:dyDescent="0.25">
      <c r="A13172" s="36">
        <v>0.01</v>
      </c>
      <c r="B13172" s="28" t="s">
        <v>76</v>
      </c>
      <c r="C13172" s="36">
        <v>0.03</v>
      </c>
      <c r="D13172">
        <v>171</v>
      </c>
      <c r="E13172" s="35">
        <v>3653207.981250003</v>
      </c>
      <c r="F13172" s="35">
        <v>3000000</v>
      </c>
      <c r="G13172" s="35">
        <v>8926513.268749997</v>
      </c>
    </row>
    <row r="13173" spans="1:7" x14ac:dyDescent="0.25">
      <c r="A13173" s="36">
        <v>0.01</v>
      </c>
      <c r="B13173" s="28" t="s">
        <v>76</v>
      </c>
      <c r="C13173" s="36">
        <v>0.03</v>
      </c>
      <c r="D13173">
        <v>172</v>
      </c>
      <c r="E13173" s="35">
        <v>4397556.65625</v>
      </c>
      <c r="F13173" s="35">
        <v>3000000</v>
      </c>
      <c r="G13173" s="35">
        <v>7181949.59375</v>
      </c>
    </row>
    <row r="13174" spans="1:7" x14ac:dyDescent="0.25">
      <c r="A13174" s="36">
        <v>0.01</v>
      </c>
      <c r="B13174" s="28" t="s">
        <v>76</v>
      </c>
      <c r="C13174" s="36">
        <v>0.03</v>
      </c>
      <c r="D13174">
        <v>173</v>
      </c>
      <c r="E13174" s="35">
        <v>4080469.2421875</v>
      </c>
      <c r="F13174" s="35">
        <v>3000000</v>
      </c>
      <c r="G13174" s="35">
        <v>8119988.5703125</v>
      </c>
    </row>
    <row r="13175" spans="1:7" x14ac:dyDescent="0.25">
      <c r="A13175" s="36">
        <v>0.01</v>
      </c>
      <c r="B13175" s="28" t="s">
        <v>76</v>
      </c>
      <c r="C13175" s="36">
        <v>0.03</v>
      </c>
      <c r="D13175">
        <v>174</v>
      </c>
      <c r="E13175" s="35">
        <v>4283226.1374999881</v>
      </c>
      <c r="F13175" s="35">
        <v>3000000</v>
      </c>
      <c r="G13175" s="35">
        <v>8290665.1125000119</v>
      </c>
    </row>
    <row r="13176" spans="1:7" x14ac:dyDescent="0.25">
      <c r="A13176" s="36">
        <v>0.01</v>
      </c>
      <c r="B13176" s="28" t="s">
        <v>76</v>
      </c>
      <c r="C13176" s="36">
        <v>0.03</v>
      </c>
      <c r="D13176">
        <v>175</v>
      </c>
      <c r="E13176" s="35">
        <v>3816657.1437500119</v>
      </c>
      <c r="F13176" s="35">
        <v>3000000</v>
      </c>
      <c r="G13176" s="35">
        <v>8298476.6062499881</v>
      </c>
    </row>
    <row r="13177" spans="1:7" x14ac:dyDescent="0.25">
      <c r="A13177" s="36">
        <v>0.01</v>
      </c>
      <c r="B13177" s="28" t="s">
        <v>76</v>
      </c>
      <c r="C13177" s="36">
        <v>0.03</v>
      </c>
      <c r="D13177">
        <v>176</v>
      </c>
      <c r="E13177" s="35">
        <v>4279960.424999997</v>
      </c>
      <c r="F13177" s="35">
        <v>3000000</v>
      </c>
      <c r="G13177" s="35">
        <v>8110330.825000003</v>
      </c>
    </row>
    <row r="13178" spans="1:7" x14ac:dyDescent="0.25">
      <c r="A13178" s="36">
        <v>0.01</v>
      </c>
      <c r="B13178" s="28" t="s">
        <v>76</v>
      </c>
      <c r="C13178" s="36">
        <v>0.03</v>
      </c>
      <c r="D13178">
        <v>177</v>
      </c>
      <c r="E13178" s="35">
        <v>4393242.671875</v>
      </c>
      <c r="F13178" s="35">
        <v>3000000</v>
      </c>
      <c r="G13178" s="35">
        <v>7710465.140625</v>
      </c>
    </row>
    <row r="13179" spans="1:7" x14ac:dyDescent="0.25">
      <c r="A13179" s="36">
        <v>0.01</v>
      </c>
      <c r="B13179" s="28" t="s">
        <v>76</v>
      </c>
      <c r="C13179" s="36">
        <v>0.03</v>
      </c>
      <c r="D13179">
        <v>178</v>
      </c>
      <c r="E13179" s="35">
        <v>4266528.432812497</v>
      </c>
      <c r="F13179" s="35">
        <v>3000000</v>
      </c>
      <c r="G13179" s="35">
        <v>7825185.004687503</v>
      </c>
    </row>
    <row r="13180" spans="1:7" x14ac:dyDescent="0.25">
      <c r="A13180" s="36">
        <v>0.01</v>
      </c>
      <c r="B13180" s="28" t="s">
        <v>76</v>
      </c>
      <c r="C13180" s="36">
        <v>0.03</v>
      </c>
      <c r="D13180">
        <v>179</v>
      </c>
      <c r="E13180" s="35">
        <v>5008502.825000003</v>
      </c>
      <c r="F13180" s="35">
        <v>3137656.325000003</v>
      </c>
      <c r="G13180" s="35">
        <v>7837618.5</v>
      </c>
    </row>
    <row r="13181" spans="1:7" x14ac:dyDescent="0.25">
      <c r="A13181" s="36">
        <v>0.01</v>
      </c>
      <c r="B13181" s="28" t="s">
        <v>76</v>
      </c>
      <c r="C13181" s="36">
        <v>0.03</v>
      </c>
      <c r="D13181">
        <v>180</v>
      </c>
      <c r="E13181" s="35">
        <v>3709291.778125003</v>
      </c>
      <c r="F13181" s="35">
        <v>3000000</v>
      </c>
      <c r="G13181" s="35">
        <v>8452187.596874997</v>
      </c>
    </row>
    <row r="13182" spans="1:7" x14ac:dyDescent="0.25">
      <c r="A13182" s="36">
        <v>0.01</v>
      </c>
      <c r="B13182" s="28" t="s">
        <v>76</v>
      </c>
      <c r="C13182" s="36">
        <v>0.03</v>
      </c>
      <c r="D13182">
        <v>181</v>
      </c>
      <c r="E13182" s="35">
        <v>4222111</v>
      </c>
      <c r="F13182" s="35">
        <v>3000000</v>
      </c>
      <c r="G13182" s="35">
        <v>8290370.25</v>
      </c>
    </row>
    <row r="13183" spans="1:7" x14ac:dyDescent="0.25">
      <c r="A13183" s="36">
        <v>0.01</v>
      </c>
      <c r="B13183" s="28" t="s">
        <v>76</v>
      </c>
      <c r="C13183" s="36">
        <v>0.03</v>
      </c>
      <c r="D13183">
        <v>182</v>
      </c>
      <c r="E13183" s="35">
        <v>4212906.503124997</v>
      </c>
      <c r="F13183" s="35">
        <v>3000000</v>
      </c>
      <c r="G13183" s="35">
        <v>8682654.746875003</v>
      </c>
    </row>
    <row r="13184" spans="1:7" x14ac:dyDescent="0.25">
      <c r="A13184" s="36">
        <v>0.01</v>
      </c>
      <c r="B13184" s="28" t="s">
        <v>76</v>
      </c>
      <c r="C13184" s="36">
        <v>0.03</v>
      </c>
      <c r="D13184">
        <v>183</v>
      </c>
      <c r="E13184" s="35">
        <v>5137071.8249999881</v>
      </c>
      <c r="F13184" s="35">
        <v>3434798.8249999881</v>
      </c>
      <c r="G13184" s="35">
        <v>6320457</v>
      </c>
    </row>
    <row r="13185" spans="1:7" x14ac:dyDescent="0.25">
      <c r="A13185" s="36">
        <v>0.01</v>
      </c>
      <c r="B13185" s="28" t="s">
        <v>76</v>
      </c>
      <c r="C13185" s="36">
        <v>0.03</v>
      </c>
      <c r="D13185">
        <v>184</v>
      </c>
      <c r="E13185" s="35">
        <v>4534076.962500006</v>
      </c>
      <c r="F13185" s="35">
        <v>3000000</v>
      </c>
      <c r="G13185" s="35">
        <v>7318438.037499994</v>
      </c>
    </row>
    <row r="13186" spans="1:7" x14ac:dyDescent="0.25">
      <c r="A13186" s="36">
        <v>0.01</v>
      </c>
      <c r="B13186" s="28" t="s">
        <v>76</v>
      </c>
      <c r="C13186" s="36">
        <v>0.03</v>
      </c>
      <c r="D13186">
        <v>185</v>
      </c>
      <c r="E13186" s="35">
        <v>3473842.40625</v>
      </c>
      <c r="F13186" s="35">
        <v>3000000</v>
      </c>
      <c r="G13186" s="35">
        <v>9856202.90625</v>
      </c>
    </row>
    <row r="13187" spans="1:7" x14ac:dyDescent="0.25">
      <c r="A13187" s="36">
        <v>0.01</v>
      </c>
      <c r="B13187" s="28" t="s">
        <v>76</v>
      </c>
      <c r="C13187" s="36">
        <v>0.03</v>
      </c>
      <c r="D13187">
        <v>186</v>
      </c>
      <c r="E13187" s="35">
        <v>4174532.849999994</v>
      </c>
      <c r="F13187" s="35">
        <v>3000000</v>
      </c>
      <c r="G13187" s="35">
        <v>8387684.650000006</v>
      </c>
    </row>
    <row r="13188" spans="1:7" x14ac:dyDescent="0.25">
      <c r="A13188" s="36">
        <v>0.01</v>
      </c>
      <c r="B13188" s="28" t="s">
        <v>76</v>
      </c>
      <c r="C13188" s="36">
        <v>0.03</v>
      </c>
      <c r="D13188">
        <v>187</v>
      </c>
      <c r="E13188" s="35">
        <v>4098007.337500006</v>
      </c>
      <c r="F13188" s="35">
        <v>3000000</v>
      </c>
      <c r="G13188" s="35">
        <v>8228600.162499994</v>
      </c>
    </row>
    <row r="13189" spans="1:7" x14ac:dyDescent="0.25">
      <c r="A13189" s="36">
        <v>0.01</v>
      </c>
      <c r="B13189" s="28" t="s">
        <v>76</v>
      </c>
      <c r="C13189" s="36">
        <v>0.03</v>
      </c>
      <c r="D13189">
        <v>188</v>
      </c>
      <c r="E13189" s="35">
        <v>4356600.900000006</v>
      </c>
      <c r="F13189" s="35">
        <v>3000000</v>
      </c>
      <c r="G13189" s="35">
        <v>8092261.599999994</v>
      </c>
    </row>
    <row r="13190" spans="1:7" x14ac:dyDescent="0.25">
      <c r="A13190" s="36">
        <v>0.01</v>
      </c>
      <c r="B13190" s="28" t="s">
        <v>76</v>
      </c>
      <c r="C13190" s="36">
        <v>0.03</v>
      </c>
      <c r="D13190">
        <v>189</v>
      </c>
      <c r="E13190" s="35">
        <v>3879624.674999997</v>
      </c>
      <c r="F13190" s="35">
        <v>3000000</v>
      </c>
      <c r="G13190" s="35">
        <v>8748952.825000003</v>
      </c>
    </row>
    <row r="13191" spans="1:7" x14ac:dyDescent="0.25">
      <c r="A13191" s="36">
        <v>0.01</v>
      </c>
      <c r="B13191" s="28" t="s">
        <v>76</v>
      </c>
      <c r="C13191" s="36">
        <v>0.03</v>
      </c>
      <c r="D13191">
        <v>190</v>
      </c>
      <c r="E13191" s="35">
        <v>4095216.0749999881</v>
      </c>
      <c r="F13191" s="35">
        <v>3000000</v>
      </c>
      <c r="G13191" s="35">
        <v>8483137.0500000119</v>
      </c>
    </row>
    <row r="13192" spans="1:7" x14ac:dyDescent="0.25">
      <c r="A13192" s="36">
        <v>0.01</v>
      </c>
      <c r="B13192" s="28" t="s">
        <v>76</v>
      </c>
      <c r="C13192" s="36">
        <v>0.03</v>
      </c>
      <c r="D13192">
        <v>191</v>
      </c>
      <c r="E13192" s="35">
        <v>3954208.912499994</v>
      </c>
      <c r="F13192" s="35">
        <v>3000000</v>
      </c>
      <c r="G13192" s="35">
        <v>8325007.337500006</v>
      </c>
    </row>
    <row r="13193" spans="1:7" x14ac:dyDescent="0.25">
      <c r="A13193" s="36">
        <v>0.01</v>
      </c>
      <c r="B13193" s="28" t="s">
        <v>76</v>
      </c>
      <c r="C13193" s="36">
        <v>0.03</v>
      </c>
      <c r="D13193">
        <v>192</v>
      </c>
      <c r="E13193" s="35">
        <v>4710271.474999994</v>
      </c>
      <c r="F13193" s="35">
        <v>3000000</v>
      </c>
      <c r="G13193" s="35">
        <v>7682838.525000006</v>
      </c>
    </row>
    <row r="13194" spans="1:7" x14ac:dyDescent="0.25">
      <c r="A13194" s="36">
        <v>0.01</v>
      </c>
      <c r="B13194" s="28" t="s">
        <v>76</v>
      </c>
      <c r="C13194" s="36">
        <v>0.03</v>
      </c>
      <c r="D13194">
        <v>193</v>
      </c>
      <c r="E13194" s="35">
        <v>3095896.900000006</v>
      </c>
      <c r="F13194" s="35">
        <v>3000000</v>
      </c>
      <c r="G13194" s="35">
        <v>10200838.099999994</v>
      </c>
    </row>
    <row r="13195" spans="1:7" x14ac:dyDescent="0.25">
      <c r="A13195" s="36">
        <v>0.01</v>
      </c>
      <c r="B13195" s="28" t="s">
        <v>76</v>
      </c>
      <c r="C13195" s="36">
        <v>0.03</v>
      </c>
      <c r="D13195">
        <v>194</v>
      </c>
      <c r="E13195" s="35">
        <v>4950105.2375000119</v>
      </c>
      <c r="F13195" s="35">
        <v>3220333.8625000119</v>
      </c>
      <c r="G13195" s="35">
        <v>6567942.375</v>
      </c>
    </row>
    <row r="13196" spans="1:7" x14ac:dyDescent="0.25">
      <c r="A13196" s="36">
        <v>0.01</v>
      </c>
      <c r="B13196" s="28" t="s">
        <v>76</v>
      </c>
      <c r="C13196" s="36">
        <v>0.03</v>
      </c>
      <c r="D13196">
        <v>195</v>
      </c>
      <c r="E13196" s="35">
        <v>4486389.6875</v>
      </c>
      <c r="F13196" s="35">
        <v>3000000</v>
      </c>
      <c r="G13196" s="35">
        <v>7873325.3125</v>
      </c>
    </row>
    <row r="13197" spans="1:7" x14ac:dyDescent="0.25">
      <c r="A13197" s="36">
        <v>0.01</v>
      </c>
      <c r="B13197" s="28" t="s">
        <v>76</v>
      </c>
      <c r="C13197" s="36">
        <v>0.03</v>
      </c>
      <c r="D13197">
        <v>196</v>
      </c>
      <c r="E13197" s="35">
        <v>4245695.259375006</v>
      </c>
      <c r="F13197" s="35">
        <v>3000000</v>
      </c>
      <c r="G13197" s="35">
        <v>7787872.865624994</v>
      </c>
    </row>
    <row r="13198" spans="1:7" x14ac:dyDescent="0.25">
      <c r="A13198" s="36">
        <v>0.01</v>
      </c>
      <c r="B13198" s="28" t="s">
        <v>76</v>
      </c>
      <c r="C13198" s="36">
        <v>0.03</v>
      </c>
      <c r="D13198">
        <v>197</v>
      </c>
      <c r="E13198" s="35">
        <v>4326886.825000003</v>
      </c>
      <c r="F13198" s="35">
        <v>3000000</v>
      </c>
      <c r="G13198" s="35">
        <v>7775303.174999997</v>
      </c>
    </row>
    <row r="13199" spans="1:7" x14ac:dyDescent="0.25">
      <c r="A13199" s="36">
        <v>0.01</v>
      </c>
      <c r="B13199" s="28" t="s">
        <v>76</v>
      </c>
      <c r="C13199" s="36">
        <v>0.03</v>
      </c>
      <c r="D13199">
        <v>198</v>
      </c>
      <c r="E13199" s="35">
        <v>5007085.8187500089</v>
      </c>
      <c r="F13199" s="35">
        <v>3327337.2562500089</v>
      </c>
      <c r="G13199" s="35">
        <v>6117737.0625</v>
      </c>
    </row>
    <row r="13200" spans="1:7" x14ac:dyDescent="0.25">
      <c r="A13200" s="36">
        <v>0.01</v>
      </c>
      <c r="B13200" s="28" t="s">
        <v>76</v>
      </c>
      <c r="C13200" s="36">
        <v>0.03</v>
      </c>
      <c r="D13200">
        <v>199</v>
      </c>
      <c r="E13200" s="35">
        <v>5050280.200000003</v>
      </c>
      <c r="F13200" s="35">
        <v>3235598.825000003</v>
      </c>
      <c r="G13200" s="35">
        <v>7332132.375</v>
      </c>
    </row>
    <row r="13201" spans="1:7" x14ac:dyDescent="0.25">
      <c r="A13201" s="36">
        <v>0.01</v>
      </c>
      <c r="B13201" s="28" t="s">
        <v>76</v>
      </c>
      <c r="C13201" s="36">
        <v>0.03</v>
      </c>
      <c r="D13201">
        <v>200</v>
      </c>
      <c r="E13201" s="35">
        <v>3667411.287499994</v>
      </c>
      <c r="F13201" s="35">
        <v>3000000</v>
      </c>
      <c r="G13201" s="35">
        <v>8846306.212500006</v>
      </c>
    </row>
    <row r="13202" spans="1:7" x14ac:dyDescent="0.25">
      <c r="A13202" s="36">
        <v>0.01</v>
      </c>
      <c r="B13202" s="28" t="s">
        <v>76</v>
      </c>
      <c r="C13202" s="36">
        <v>0.03</v>
      </c>
      <c r="D13202">
        <v>201</v>
      </c>
      <c r="E13202" s="35">
        <v>4503258.099999994</v>
      </c>
      <c r="F13202" s="35">
        <v>3000000</v>
      </c>
      <c r="G13202" s="35">
        <v>7082585.650000006</v>
      </c>
    </row>
    <row r="13203" spans="1:7" x14ac:dyDescent="0.25">
      <c r="A13203" s="36">
        <v>0.01</v>
      </c>
      <c r="B13203" s="28" t="s">
        <v>76</v>
      </c>
      <c r="C13203" s="36">
        <v>0.03</v>
      </c>
      <c r="D13203">
        <v>202</v>
      </c>
      <c r="E13203" s="35">
        <v>3217905.7109375</v>
      </c>
      <c r="F13203" s="35">
        <v>3000000</v>
      </c>
      <c r="G13203" s="35">
        <v>9993428.3515625</v>
      </c>
    </row>
    <row r="13204" spans="1:7" x14ac:dyDescent="0.25">
      <c r="A13204" s="36">
        <v>0.01</v>
      </c>
      <c r="B13204" s="28" t="s">
        <v>76</v>
      </c>
      <c r="C13204" s="36">
        <v>0.03</v>
      </c>
      <c r="D13204">
        <v>203</v>
      </c>
      <c r="E13204" s="35">
        <v>4274328.418750003</v>
      </c>
      <c r="F13204" s="35">
        <v>3000000</v>
      </c>
      <c r="G13204" s="35">
        <v>7676912.831249997</v>
      </c>
    </row>
    <row r="13205" spans="1:7" x14ac:dyDescent="0.25">
      <c r="A13205" s="36">
        <v>0.01</v>
      </c>
      <c r="B13205" s="28" t="s">
        <v>76</v>
      </c>
      <c r="C13205" s="36">
        <v>0.03</v>
      </c>
      <c r="D13205">
        <v>204</v>
      </c>
      <c r="E13205" s="35">
        <v>4918122.237499997</v>
      </c>
      <c r="F13205" s="35">
        <v>3131826.049999997</v>
      </c>
      <c r="G13205" s="35">
        <v>7076665.6875</v>
      </c>
    </row>
    <row r="13206" spans="1:7" x14ac:dyDescent="0.25">
      <c r="A13206" s="36">
        <v>0.01</v>
      </c>
      <c r="B13206" s="28" t="s">
        <v>76</v>
      </c>
      <c r="C13206" s="36">
        <v>0.03</v>
      </c>
      <c r="D13206">
        <v>205</v>
      </c>
      <c r="E13206" s="35">
        <v>4055712.674999997</v>
      </c>
      <c r="F13206" s="35">
        <v>3000000</v>
      </c>
      <c r="G13206" s="35">
        <v>8341652.950000003</v>
      </c>
    </row>
    <row r="13207" spans="1:7" x14ac:dyDescent="0.25">
      <c r="A13207" s="36">
        <v>0.01</v>
      </c>
      <c r="B13207" s="28" t="s">
        <v>76</v>
      </c>
      <c r="C13207" s="36">
        <v>0.03</v>
      </c>
      <c r="D13207">
        <v>206</v>
      </c>
      <c r="E13207" s="35">
        <v>3389046.1250000149</v>
      </c>
      <c r="F13207" s="35">
        <v>3000000</v>
      </c>
      <c r="G13207" s="35">
        <v>9063542.6249999851</v>
      </c>
    </row>
    <row r="13208" spans="1:7" x14ac:dyDescent="0.25">
      <c r="A13208" s="36">
        <v>0.01</v>
      </c>
      <c r="B13208" s="28" t="s">
        <v>76</v>
      </c>
      <c r="C13208" s="36">
        <v>0.03</v>
      </c>
      <c r="D13208">
        <v>207</v>
      </c>
      <c r="E13208" s="35">
        <v>4077225.275000006</v>
      </c>
      <c r="F13208" s="35">
        <v>3000000</v>
      </c>
      <c r="G13208" s="35">
        <v>8713737.224999994</v>
      </c>
    </row>
    <row r="13209" spans="1:7" x14ac:dyDescent="0.25">
      <c r="A13209" s="36">
        <v>0.01</v>
      </c>
      <c r="B13209" s="28" t="s">
        <v>76</v>
      </c>
      <c r="C13209" s="36">
        <v>0.03</v>
      </c>
      <c r="D13209">
        <v>208</v>
      </c>
      <c r="E13209" s="35">
        <v>4080346.2250000089</v>
      </c>
      <c r="F13209" s="35">
        <v>3000000</v>
      </c>
      <c r="G13209" s="35">
        <v>8106920.0249999911</v>
      </c>
    </row>
    <row r="13210" spans="1:7" x14ac:dyDescent="0.25">
      <c r="A13210" s="36">
        <v>0.01</v>
      </c>
      <c r="B13210" s="28" t="s">
        <v>76</v>
      </c>
      <c r="C13210" s="36">
        <v>0.03</v>
      </c>
      <c r="D13210">
        <v>209</v>
      </c>
      <c r="E13210" s="35">
        <v>4972173.684375003</v>
      </c>
      <c r="F13210" s="35">
        <v>3284522.809375003</v>
      </c>
      <c r="G13210" s="35">
        <v>6188857.875</v>
      </c>
    </row>
    <row r="13211" spans="1:7" x14ac:dyDescent="0.25">
      <c r="A13211" s="36">
        <v>0.01</v>
      </c>
      <c r="B13211" s="28" t="s">
        <v>76</v>
      </c>
      <c r="C13211" s="36">
        <v>0.03</v>
      </c>
      <c r="D13211">
        <v>210</v>
      </c>
      <c r="E13211" s="35">
        <v>3343929.262500003</v>
      </c>
      <c r="F13211" s="35">
        <v>3000000</v>
      </c>
      <c r="G13211" s="35">
        <v>9223951.987499997</v>
      </c>
    </row>
    <row r="13212" spans="1:7" x14ac:dyDescent="0.25">
      <c r="A13212" s="36">
        <v>0.01</v>
      </c>
      <c r="B13212" s="28" t="s">
        <v>76</v>
      </c>
      <c r="C13212" s="36">
        <v>0.03</v>
      </c>
      <c r="D13212">
        <v>211</v>
      </c>
      <c r="E13212" s="35">
        <v>4674375.137500003</v>
      </c>
      <c r="F13212" s="35">
        <v>3000000</v>
      </c>
      <c r="G13212" s="35">
        <v>7080474.862499997</v>
      </c>
    </row>
    <row r="13213" spans="1:7" x14ac:dyDescent="0.25">
      <c r="A13213" s="36">
        <v>0.01</v>
      </c>
      <c r="B13213" s="28" t="s">
        <v>76</v>
      </c>
      <c r="C13213" s="36">
        <v>0.03</v>
      </c>
      <c r="D13213">
        <v>212</v>
      </c>
      <c r="E13213" s="35">
        <v>2970539.875</v>
      </c>
      <c r="F13213" s="35">
        <v>3000000</v>
      </c>
      <c r="G13213" s="35">
        <v>10559218.875</v>
      </c>
    </row>
    <row r="13214" spans="1:7" x14ac:dyDescent="0.25">
      <c r="A13214" s="36">
        <v>0.01</v>
      </c>
      <c r="B13214" s="28" t="s">
        <v>76</v>
      </c>
      <c r="C13214" s="36">
        <v>0.03</v>
      </c>
      <c r="D13214">
        <v>213</v>
      </c>
      <c r="E13214" s="35">
        <v>3919575.5703125</v>
      </c>
      <c r="F13214" s="35">
        <v>3000000</v>
      </c>
      <c r="G13214" s="35">
        <v>9061817.2421875</v>
      </c>
    </row>
    <row r="13215" spans="1:7" x14ac:dyDescent="0.25">
      <c r="A13215" s="36">
        <v>0.01</v>
      </c>
      <c r="B13215" s="28" t="s">
        <v>76</v>
      </c>
      <c r="C13215" s="36">
        <v>0.03</v>
      </c>
      <c r="D13215">
        <v>214</v>
      </c>
      <c r="E13215" s="35">
        <v>4035953.4624999911</v>
      </c>
      <c r="F13215" s="35">
        <v>3000000</v>
      </c>
      <c r="G13215" s="35">
        <v>8026066.5375000089</v>
      </c>
    </row>
    <row r="13216" spans="1:7" x14ac:dyDescent="0.25">
      <c r="A13216" s="36">
        <v>0.01</v>
      </c>
      <c r="B13216" s="28" t="s">
        <v>76</v>
      </c>
      <c r="C13216" s="36">
        <v>0.03</v>
      </c>
      <c r="D13216">
        <v>215</v>
      </c>
      <c r="E13216" s="35">
        <v>3663696.1999999881</v>
      </c>
      <c r="F13216" s="35">
        <v>3000000</v>
      </c>
      <c r="G13216" s="35">
        <v>9214221.3000000119</v>
      </c>
    </row>
    <row r="13217" spans="1:7" x14ac:dyDescent="0.25">
      <c r="A13217" s="36">
        <v>0.01</v>
      </c>
      <c r="B13217" s="28" t="s">
        <v>76</v>
      </c>
      <c r="C13217" s="36">
        <v>0.03</v>
      </c>
      <c r="D13217">
        <v>216</v>
      </c>
      <c r="E13217" s="35">
        <v>4374386.012500003</v>
      </c>
      <c r="F13217" s="35">
        <v>3000000</v>
      </c>
      <c r="G13217" s="35">
        <v>7812473.987499997</v>
      </c>
    </row>
    <row r="13218" spans="1:7" x14ac:dyDescent="0.25">
      <c r="A13218" s="36">
        <v>0.01</v>
      </c>
      <c r="B13218" s="28" t="s">
        <v>76</v>
      </c>
      <c r="C13218" s="36">
        <v>0.03</v>
      </c>
      <c r="D13218">
        <v>217</v>
      </c>
      <c r="E13218" s="35">
        <v>3581157.371875003</v>
      </c>
      <c r="F13218" s="35">
        <v>3000000</v>
      </c>
      <c r="G13218" s="35">
        <v>9267946.378124997</v>
      </c>
    </row>
    <row r="13219" spans="1:7" x14ac:dyDescent="0.25">
      <c r="A13219" s="36">
        <v>0.01</v>
      </c>
      <c r="B13219" s="28" t="s">
        <v>76</v>
      </c>
      <c r="C13219" s="36">
        <v>0.03</v>
      </c>
      <c r="D13219">
        <v>218</v>
      </c>
      <c r="E13219" s="35">
        <v>4592364.2875000089</v>
      </c>
      <c r="F13219" s="35">
        <v>3000000</v>
      </c>
      <c r="G13219" s="35">
        <v>6843778.2124999911</v>
      </c>
    </row>
    <row r="13220" spans="1:7" x14ac:dyDescent="0.25">
      <c r="A13220" s="36">
        <v>0.01</v>
      </c>
      <c r="B13220" s="28" t="s">
        <v>76</v>
      </c>
      <c r="C13220" s="36">
        <v>0.03</v>
      </c>
      <c r="D13220">
        <v>219</v>
      </c>
      <c r="E13220" s="35">
        <v>3505904.621875003</v>
      </c>
      <c r="F13220" s="35">
        <v>3000000</v>
      </c>
      <c r="G13220" s="35">
        <v>10005621.628124997</v>
      </c>
    </row>
    <row r="13221" spans="1:7" x14ac:dyDescent="0.25">
      <c r="A13221" s="36">
        <v>0.01</v>
      </c>
      <c r="B13221" s="28" t="s">
        <v>76</v>
      </c>
      <c r="C13221" s="36">
        <v>0.03</v>
      </c>
      <c r="D13221">
        <v>220</v>
      </c>
      <c r="E13221" s="35">
        <v>4490537.5</v>
      </c>
      <c r="F13221" s="35">
        <v>3000000</v>
      </c>
      <c r="G13221" s="35">
        <v>7426951.875</v>
      </c>
    </row>
    <row r="13222" spans="1:7" x14ac:dyDescent="0.25">
      <c r="A13222" s="36">
        <v>0.01</v>
      </c>
      <c r="B13222" s="28" t="s">
        <v>76</v>
      </c>
      <c r="C13222" s="36">
        <v>0.03</v>
      </c>
      <c r="D13222">
        <v>221</v>
      </c>
      <c r="E13222" s="35">
        <v>3907947.1312500089</v>
      </c>
      <c r="F13222" s="35">
        <v>3000000</v>
      </c>
      <c r="G13222" s="35">
        <v>8236561.6187499911</v>
      </c>
    </row>
    <row r="13223" spans="1:7" x14ac:dyDescent="0.25">
      <c r="A13223" s="36">
        <v>0.01</v>
      </c>
      <c r="B13223" s="28" t="s">
        <v>76</v>
      </c>
      <c r="C13223" s="36">
        <v>0.03</v>
      </c>
      <c r="D13223">
        <v>222</v>
      </c>
      <c r="E13223" s="35">
        <v>4922517.189062506</v>
      </c>
      <c r="F13223" s="35">
        <v>3169168.626562506</v>
      </c>
      <c r="G13223" s="35">
        <v>6780137.0625</v>
      </c>
    </row>
    <row r="13224" spans="1:7" x14ac:dyDescent="0.25">
      <c r="A13224" s="36">
        <v>0.01</v>
      </c>
      <c r="B13224" s="28" t="s">
        <v>76</v>
      </c>
      <c r="C13224" s="36">
        <v>0.03</v>
      </c>
      <c r="D13224">
        <v>223</v>
      </c>
      <c r="E13224" s="35">
        <v>4460417.575000003</v>
      </c>
      <c r="F13224" s="35">
        <v>3000000</v>
      </c>
      <c r="G13224" s="35">
        <v>7961489.924999997</v>
      </c>
    </row>
    <row r="13225" spans="1:7" x14ac:dyDescent="0.25">
      <c r="A13225" s="36">
        <v>0.01</v>
      </c>
      <c r="B13225" s="28" t="s">
        <v>76</v>
      </c>
      <c r="C13225" s="36">
        <v>0.03</v>
      </c>
      <c r="D13225">
        <v>224</v>
      </c>
      <c r="E13225" s="35">
        <v>5121426.1218749881</v>
      </c>
      <c r="F13225" s="35">
        <v>3409709.9968749881</v>
      </c>
      <c r="G13225" s="35">
        <v>6405445.125</v>
      </c>
    </row>
    <row r="13226" spans="1:7" x14ac:dyDescent="0.25">
      <c r="A13226" s="36">
        <v>0.01</v>
      </c>
      <c r="B13226" s="28" t="s">
        <v>76</v>
      </c>
      <c r="C13226" s="36">
        <v>0.03</v>
      </c>
      <c r="D13226">
        <v>225</v>
      </c>
      <c r="E13226" s="35">
        <v>5081061.271874994</v>
      </c>
      <c r="F13226" s="35">
        <v>3360300.709374994</v>
      </c>
      <c r="G13226" s="35">
        <v>6486845.0625</v>
      </c>
    </row>
    <row r="13227" spans="1:7" x14ac:dyDescent="0.25">
      <c r="A13227" s="36">
        <v>0.01</v>
      </c>
      <c r="B13227" s="28" t="s">
        <v>76</v>
      </c>
      <c r="C13227" s="36">
        <v>0.03</v>
      </c>
      <c r="D13227">
        <v>226</v>
      </c>
      <c r="E13227" s="35">
        <v>5238126.8187500089</v>
      </c>
      <c r="F13227" s="35">
        <v>3493933.1937500089</v>
      </c>
      <c r="G13227" s="35">
        <v>6697742.625</v>
      </c>
    </row>
    <row r="13228" spans="1:7" x14ac:dyDescent="0.25">
      <c r="A13228" s="36">
        <v>0.01</v>
      </c>
      <c r="B13228" s="28" t="s">
        <v>76</v>
      </c>
      <c r="C13228" s="36">
        <v>0.03</v>
      </c>
      <c r="D13228">
        <v>227</v>
      </c>
      <c r="E13228" s="35">
        <v>4252745.9375</v>
      </c>
      <c r="F13228" s="35">
        <v>3000000</v>
      </c>
      <c r="G13228" s="35">
        <v>8764115.9375</v>
      </c>
    </row>
    <row r="13229" spans="1:7" x14ac:dyDescent="0.25">
      <c r="A13229" s="36">
        <v>0.01</v>
      </c>
      <c r="B13229" s="28" t="s">
        <v>76</v>
      </c>
      <c r="C13229" s="36">
        <v>0.03</v>
      </c>
      <c r="D13229">
        <v>228</v>
      </c>
      <c r="E13229" s="35">
        <v>3823731.0453125089</v>
      </c>
      <c r="F13229" s="35">
        <v>3000000</v>
      </c>
      <c r="G13229" s="35">
        <v>8478628.6421874911</v>
      </c>
    </row>
    <row r="13230" spans="1:7" x14ac:dyDescent="0.25">
      <c r="A13230" s="36">
        <v>0.01</v>
      </c>
      <c r="B13230" s="28" t="s">
        <v>76</v>
      </c>
      <c r="C13230" s="36">
        <v>0.03</v>
      </c>
      <c r="D13230">
        <v>229</v>
      </c>
      <c r="E13230" s="35">
        <v>3896951.599999994</v>
      </c>
      <c r="F13230" s="35">
        <v>3000000</v>
      </c>
      <c r="G13230" s="35">
        <v>8484679.650000006</v>
      </c>
    </row>
    <row r="13231" spans="1:7" x14ac:dyDescent="0.25">
      <c r="A13231" s="36">
        <v>0.01</v>
      </c>
      <c r="B13231" s="28" t="s">
        <v>76</v>
      </c>
      <c r="C13231" s="36">
        <v>0.03</v>
      </c>
      <c r="D13231">
        <v>230</v>
      </c>
      <c r="E13231" s="35">
        <v>3670142.034374997</v>
      </c>
      <c r="F13231" s="35">
        <v>3000000</v>
      </c>
      <c r="G13231" s="35">
        <v>9094980.778125003</v>
      </c>
    </row>
    <row r="13232" spans="1:7" x14ac:dyDescent="0.25">
      <c r="A13232" s="36">
        <v>0.01</v>
      </c>
      <c r="B13232" s="28" t="s">
        <v>76</v>
      </c>
      <c r="C13232" s="36">
        <v>0.03</v>
      </c>
      <c r="D13232">
        <v>231</v>
      </c>
      <c r="E13232" s="35">
        <v>3434260.131249994</v>
      </c>
      <c r="F13232" s="35">
        <v>3000000</v>
      </c>
      <c r="G13232" s="35">
        <v>9538319.868750006</v>
      </c>
    </row>
    <row r="13233" spans="1:7" x14ac:dyDescent="0.25">
      <c r="A13233" s="36">
        <v>0.01</v>
      </c>
      <c r="B13233" s="28" t="s">
        <v>76</v>
      </c>
      <c r="C13233" s="36">
        <v>0.03</v>
      </c>
      <c r="D13233">
        <v>232</v>
      </c>
      <c r="E13233" s="35">
        <v>4227184.075000003</v>
      </c>
      <c r="F13233" s="35">
        <v>3000000</v>
      </c>
      <c r="G13233" s="35">
        <v>8385530.924999997</v>
      </c>
    </row>
    <row r="13234" spans="1:7" x14ac:dyDescent="0.25">
      <c r="A13234" s="36">
        <v>0.01</v>
      </c>
      <c r="B13234" s="28" t="s">
        <v>76</v>
      </c>
      <c r="C13234" s="36">
        <v>0.03</v>
      </c>
      <c r="D13234">
        <v>233</v>
      </c>
      <c r="E13234" s="35">
        <v>3671651.84375</v>
      </c>
      <c r="F13234" s="35">
        <v>3000000</v>
      </c>
      <c r="G13234" s="35">
        <v>8765439.40625</v>
      </c>
    </row>
    <row r="13235" spans="1:7" x14ac:dyDescent="0.25">
      <c r="A13235" s="36">
        <v>0.01</v>
      </c>
      <c r="B13235" s="28" t="s">
        <v>76</v>
      </c>
      <c r="C13235" s="36">
        <v>0.03</v>
      </c>
      <c r="D13235">
        <v>234</v>
      </c>
      <c r="E13235" s="35">
        <v>3948009.6875</v>
      </c>
      <c r="F13235" s="35">
        <v>3000000</v>
      </c>
      <c r="G13235" s="35">
        <v>8514007.8125</v>
      </c>
    </row>
    <row r="13236" spans="1:7" x14ac:dyDescent="0.25">
      <c r="A13236" s="36">
        <v>0.01</v>
      </c>
      <c r="B13236" s="28" t="s">
        <v>76</v>
      </c>
      <c r="C13236" s="36">
        <v>0.03</v>
      </c>
      <c r="D13236">
        <v>235</v>
      </c>
      <c r="E13236" s="35">
        <v>4138925.6875</v>
      </c>
      <c r="F13236" s="35">
        <v>3000000</v>
      </c>
      <c r="G13236" s="35">
        <v>8187743.0625</v>
      </c>
    </row>
    <row r="13237" spans="1:7" x14ac:dyDescent="0.25">
      <c r="A13237" s="36">
        <v>0.01</v>
      </c>
      <c r="B13237" s="28" t="s">
        <v>76</v>
      </c>
      <c r="C13237" s="36">
        <v>0.03</v>
      </c>
      <c r="D13237">
        <v>236</v>
      </c>
      <c r="E13237" s="35">
        <v>4479291.287499994</v>
      </c>
      <c r="F13237" s="35">
        <v>3000000</v>
      </c>
      <c r="G13237" s="35">
        <v>7172099.962500006</v>
      </c>
    </row>
    <row r="13238" spans="1:7" x14ac:dyDescent="0.25">
      <c r="A13238" s="36">
        <v>0.01</v>
      </c>
      <c r="B13238" s="28" t="s">
        <v>76</v>
      </c>
      <c r="C13238" s="36">
        <v>0.03</v>
      </c>
      <c r="D13238">
        <v>237</v>
      </c>
      <c r="E13238" s="35">
        <v>5065832.525000006</v>
      </c>
      <c r="F13238" s="35">
        <v>3333583.025000006</v>
      </c>
      <c r="G13238" s="35">
        <v>6590245.5</v>
      </c>
    </row>
    <row r="13239" spans="1:7" x14ac:dyDescent="0.25">
      <c r="A13239" s="36">
        <v>0.01</v>
      </c>
      <c r="B13239" s="28" t="s">
        <v>76</v>
      </c>
      <c r="C13239" s="36">
        <v>0.03</v>
      </c>
      <c r="D13239">
        <v>238</v>
      </c>
      <c r="E13239" s="35">
        <v>4651373.724999994</v>
      </c>
      <c r="F13239" s="35">
        <v>3000000</v>
      </c>
      <c r="G13239" s="35">
        <v>7241707.525000006</v>
      </c>
    </row>
    <row r="13240" spans="1:7" x14ac:dyDescent="0.25">
      <c r="A13240" s="36">
        <v>0.01</v>
      </c>
      <c r="B13240" s="28" t="s">
        <v>76</v>
      </c>
      <c r="C13240" s="36">
        <v>0.03</v>
      </c>
      <c r="D13240">
        <v>239</v>
      </c>
      <c r="E13240" s="35">
        <v>3162620.215625003</v>
      </c>
      <c r="F13240" s="35">
        <v>3000000</v>
      </c>
      <c r="G13240" s="35">
        <v>9640956.034374997</v>
      </c>
    </row>
    <row r="13241" spans="1:7" x14ac:dyDescent="0.25">
      <c r="A13241" s="36">
        <v>0.01</v>
      </c>
      <c r="B13241" s="28" t="s">
        <v>76</v>
      </c>
      <c r="C13241" s="36">
        <v>0.03</v>
      </c>
      <c r="D13241">
        <v>240</v>
      </c>
      <c r="E13241" s="35">
        <v>5940088.131249994</v>
      </c>
      <c r="F13241" s="35">
        <v>4246582.818749994</v>
      </c>
      <c r="G13241" s="35">
        <v>6241547.8125</v>
      </c>
    </row>
    <row r="13242" spans="1:7" x14ac:dyDescent="0.25">
      <c r="A13242" s="36">
        <v>0.01</v>
      </c>
      <c r="B13242" s="28" t="s">
        <v>76</v>
      </c>
      <c r="C13242" s="36">
        <v>0.03</v>
      </c>
      <c r="D13242">
        <v>241</v>
      </c>
      <c r="E13242" s="35">
        <v>3708757.9453125</v>
      </c>
      <c r="F13242" s="35">
        <v>3000000</v>
      </c>
      <c r="G13242" s="35">
        <v>8983271.7421875</v>
      </c>
    </row>
    <row r="13243" spans="1:7" x14ac:dyDescent="0.25">
      <c r="A13243" s="36">
        <v>0.01</v>
      </c>
      <c r="B13243" s="28" t="s">
        <v>76</v>
      </c>
      <c r="C13243" s="36">
        <v>0.03</v>
      </c>
      <c r="D13243">
        <v>242</v>
      </c>
      <c r="E13243" s="35">
        <v>5586566.75</v>
      </c>
      <c r="F13243" s="35">
        <v>3835810.125</v>
      </c>
      <c r="G13243" s="35">
        <v>6756809.625</v>
      </c>
    </row>
    <row r="13244" spans="1:7" x14ac:dyDescent="0.25">
      <c r="A13244" s="36">
        <v>0.01</v>
      </c>
      <c r="B13244" s="28" t="s">
        <v>76</v>
      </c>
      <c r="C13244" s="36">
        <v>0.03</v>
      </c>
      <c r="D13244">
        <v>243</v>
      </c>
      <c r="E13244" s="35">
        <v>5051128.025000006</v>
      </c>
      <c r="F13244" s="35">
        <v>3333148.525000006</v>
      </c>
      <c r="G13244" s="35">
        <v>6461815.5</v>
      </c>
    </row>
    <row r="13245" spans="1:7" x14ac:dyDescent="0.25">
      <c r="A13245" s="36">
        <v>0.01</v>
      </c>
      <c r="B13245" s="28" t="s">
        <v>76</v>
      </c>
      <c r="C13245" s="36">
        <v>0.03</v>
      </c>
      <c r="D13245">
        <v>244</v>
      </c>
      <c r="E13245" s="35">
        <v>4357501.806250006</v>
      </c>
      <c r="F13245" s="35">
        <v>3000000</v>
      </c>
      <c r="G13245" s="35">
        <v>7774681.943749994</v>
      </c>
    </row>
    <row r="13246" spans="1:7" x14ac:dyDescent="0.25">
      <c r="A13246" s="36">
        <v>0.01</v>
      </c>
      <c r="B13246" s="28" t="s">
        <v>76</v>
      </c>
      <c r="C13246" s="36">
        <v>0.03</v>
      </c>
      <c r="D13246">
        <v>245</v>
      </c>
      <c r="E13246" s="35">
        <v>4516489.8500000089</v>
      </c>
      <c r="F13246" s="35">
        <v>3000000</v>
      </c>
      <c r="G13246" s="35">
        <v>7326495.1499999911</v>
      </c>
    </row>
    <row r="13247" spans="1:7" x14ac:dyDescent="0.25">
      <c r="A13247" s="36">
        <v>0.01</v>
      </c>
      <c r="B13247" s="28" t="s">
        <v>76</v>
      </c>
      <c r="C13247" s="36">
        <v>0.03</v>
      </c>
      <c r="D13247">
        <v>246</v>
      </c>
      <c r="E13247" s="35">
        <v>4283488.8046875</v>
      </c>
      <c r="F13247" s="35">
        <v>3000000</v>
      </c>
      <c r="G13247" s="35">
        <v>8393205.5703125</v>
      </c>
    </row>
    <row r="13248" spans="1:7" x14ac:dyDescent="0.25">
      <c r="A13248" s="36">
        <v>0.01</v>
      </c>
      <c r="B13248" s="28" t="s">
        <v>76</v>
      </c>
      <c r="C13248" s="36">
        <v>0.03</v>
      </c>
      <c r="D13248">
        <v>247</v>
      </c>
      <c r="E13248" s="35">
        <v>4301722.46875</v>
      </c>
      <c r="F13248" s="35">
        <v>3000000</v>
      </c>
      <c r="G13248" s="35">
        <v>8145952.53125</v>
      </c>
    </row>
    <row r="13249" spans="1:7" x14ac:dyDescent="0.25">
      <c r="A13249" s="36">
        <v>0.01</v>
      </c>
      <c r="B13249" s="28" t="s">
        <v>76</v>
      </c>
      <c r="C13249" s="36">
        <v>0.03</v>
      </c>
      <c r="D13249">
        <v>248</v>
      </c>
      <c r="E13249" s="35">
        <v>3914651.581249997</v>
      </c>
      <c r="F13249" s="35">
        <v>3000000</v>
      </c>
      <c r="G13249" s="35">
        <v>8452000.918750003</v>
      </c>
    </row>
    <row r="13250" spans="1:7" x14ac:dyDescent="0.25">
      <c r="A13250" s="36">
        <v>0.01</v>
      </c>
      <c r="B13250" s="28" t="s">
        <v>76</v>
      </c>
      <c r="C13250" s="36">
        <v>0.03</v>
      </c>
      <c r="D13250">
        <v>249</v>
      </c>
      <c r="E13250" s="35">
        <v>4465950.125</v>
      </c>
      <c r="F13250" s="35">
        <v>3000000</v>
      </c>
      <c r="G13250" s="35">
        <v>7347428</v>
      </c>
    </row>
    <row r="13251" spans="1:7" x14ac:dyDescent="0.25">
      <c r="A13251" s="36">
        <v>0.01</v>
      </c>
      <c r="B13251" s="28" t="s">
        <v>76</v>
      </c>
      <c r="C13251" s="36">
        <v>0.03</v>
      </c>
      <c r="D13251">
        <v>250</v>
      </c>
      <c r="E13251" s="35">
        <v>4713943.0625</v>
      </c>
      <c r="F13251" s="35">
        <v>3000000</v>
      </c>
      <c r="G13251" s="35">
        <v>6618154.4375</v>
      </c>
    </row>
    <row r="13252" spans="1:7" x14ac:dyDescent="0.25">
      <c r="A13252" s="36">
        <v>0.01</v>
      </c>
      <c r="B13252" s="28" t="s">
        <v>76</v>
      </c>
      <c r="C13252" s="36">
        <v>0.03</v>
      </c>
      <c r="D13252">
        <v>251</v>
      </c>
      <c r="E13252" s="35">
        <v>4670544.637500003</v>
      </c>
      <c r="F13252" s="35">
        <v>3000000</v>
      </c>
      <c r="G13252" s="35">
        <v>7303310.362499997</v>
      </c>
    </row>
    <row r="13253" spans="1:7" x14ac:dyDescent="0.25">
      <c r="A13253" s="36">
        <v>0.01</v>
      </c>
      <c r="B13253" s="28" t="s">
        <v>76</v>
      </c>
      <c r="C13253" s="36">
        <v>0.03</v>
      </c>
      <c r="D13253">
        <v>252</v>
      </c>
      <c r="E13253" s="35">
        <v>4344504.1750000119</v>
      </c>
      <c r="F13253" s="35">
        <v>3000000</v>
      </c>
      <c r="G13253" s="35">
        <v>8152890.8249999881</v>
      </c>
    </row>
    <row r="13254" spans="1:7" x14ac:dyDescent="0.25">
      <c r="A13254" s="36">
        <v>0.01</v>
      </c>
      <c r="B13254" s="28" t="s">
        <v>76</v>
      </c>
      <c r="C13254" s="36">
        <v>0.03</v>
      </c>
      <c r="D13254">
        <v>253</v>
      </c>
      <c r="E13254" s="35">
        <v>4757742.493750006</v>
      </c>
      <c r="F13254" s="35">
        <v>3000000</v>
      </c>
      <c r="G13254" s="35">
        <v>7031250.631249994</v>
      </c>
    </row>
    <row r="13255" spans="1:7" x14ac:dyDescent="0.25">
      <c r="A13255" s="36">
        <v>0.01</v>
      </c>
      <c r="B13255" s="28" t="s">
        <v>76</v>
      </c>
      <c r="C13255" s="36">
        <v>0.03</v>
      </c>
      <c r="D13255">
        <v>254</v>
      </c>
      <c r="E13255" s="35">
        <v>3865640.0843750089</v>
      </c>
      <c r="F13255" s="35">
        <v>3000000</v>
      </c>
      <c r="G13255" s="35">
        <v>8675121.1656249911</v>
      </c>
    </row>
    <row r="13256" spans="1:7" x14ac:dyDescent="0.25">
      <c r="A13256" s="36">
        <v>0.01</v>
      </c>
      <c r="B13256" s="28" t="s">
        <v>76</v>
      </c>
      <c r="C13256" s="36">
        <v>0.03</v>
      </c>
      <c r="D13256">
        <v>255</v>
      </c>
      <c r="E13256" s="35">
        <v>4600905.442187503</v>
      </c>
      <c r="F13256" s="35">
        <v>3000000</v>
      </c>
      <c r="G13256" s="35">
        <v>7383705.182812497</v>
      </c>
    </row>
    <row r="13257" spans="1:7" x14ac:dyDescent="0.25">
      <c r="A13257" s="36">
        <v>0.01</v>
      </c>
      <c r="B13257" s="28" t="s">
        <v>76</v>
      </c>
      <c r="C13257" s="36">
        <v>0.03</v>
      </c>
      <c r="D13257">
        <v>256</v>
      </c>
      <c r="E13257" s="35">
        <v>4259359.450000003</v>
      </c>
      <c r="F13257" s="35">
        <v>3000000</v>
      </c>
      <c r="G13257" s="35">
        <v>7867153.049999997</v>
      </c>
    </row>
    <row r="13258" spans="1:7" x14ac:dyDescent="0.25">
      <c r="A13258" s="36">
        <v>0.01</v>
      </c>
      <c r="B13258" s="28" t="s">
        <v>76</v>
      </c>
      <c r="C13258" s="36">
        <v>0.03</v>
      </c>
      <c r="D13258">
        <v>257</v>
      </c>
      <c r="E13258" s="35">
        <v>4573487.900000006</v>
      </c>
      <c r="F13258" s="35">
        <v>3000000</v>
      </c>
      <c r="G13258" s="35">
        <v>7533891.474999994</v>
      </c>
    </row>
    <row r="13259" spans="1:7" x14ac:dyDescent="0.25">
      <c r="A13259" s="36">
        <v>0.01</v>
      </c>
      <c r="B13259" s="28" t="s">
        <v>76</v>
      </c>
      <c r="C13259" s="36">
        <v>0.03</v>
      </c>
      <c r="D13259">
        <v>258</v>
      </c>
      <c r="E13259" s="35">
        <v>5055157.075000003</v>
      </c>
      <c r="F13259" s="35">
        <v>3318317.325000003</v>
      </c>
      <c r="G13259" s="35">
        <v>6631557.75</v>
      </c>
    </row>
    <row r="13260" spans="1:7" x14ac:dyDescent="0.25">
      <c r="A13260" s="36">
        <v>0.01</v>
      </c>
      <c r="B13260" s="28" t="s">
        <v>76</v>
      </c>
      <c r="C13260" s="36">
        <v>0.03</v>
      </c>
      <c r="D13260">
        <v>259</v>
      </c>
      <c r="E13260" s="35">
        <v>5279828.700000003</v>
      </c>
      <c r="F13260" s="35">
        <v>3611774.700000003</v>
      </c>
      <c r="G13260" s="35">
        <v>6012486</v>
      </c>
    </row>
    <row r="13261" spans="1:7" x14ac:dyDescent="0.25">
      <c r="A13261" s="36">
        <v>0.01</v>
      </c>
      <c r="B13261" s="28" t="s">
        <v>76</v>
      </c>
      <c r="C13261" s="36">
        <v>0.03</v>
      </c>
      <c r="D13261">
        <v>260</v>
      </c>
      <c r="E13261" s="35">
        <v>3981000.9375</v>
      </c>
      <c r="F13261" s="35">
        <v>3000000</v>
      </c>
      <c r="G13261" s="35">
        <v>8304489.0625</v>
      </c>
    </row>
    <row r="13262" spans="1:7" x14ac:dyDescent="0.25">
      <c r="A13262" s="36">
        <v>0.01</v>
      </c>
      <c r="B13262" s="28" t="s">
        <v>76</v>
      </c>
      <c r="C13262" s="36">
        <v>0.03</v>
      </c>
      <c r="D13262">
        <v>261</v>
      </c>
      <c r="E13262" s="35">
        <v>3793105.349999994</v>
      </c>
      <c r="F13262" s="35">
        <v>3000000</v>
      </c>
      <c r="G13262" s="35">
        <v>8753659.650000006</v>
      </c>
    </row>
    <row r="13263" spans="1:7" x14ac:dyDescent="0.25">
      <c r="A13263" s="36">
        <v>0.01</v>
      </c>
      <c r="B13263" s="28" t="s">
        <v>76</v>
      </c>
      <c r="C13263" s="36">
        <v>0.03</v>
      </c>
      <c r="D13263">
        <v>262</v>
      </c>
      <c r="E13263" s="35">
        <v>4558913.293750003</v>
      </c>
      <c r="F13263" s="35">
        <v>3000000</v>
      </c>
      <c r="G13263" s="35">
        <v>7042097.018749997</v>
      </c>
    </row>
    <row r="13264" spans="1:7" x14ac:dyDescent="0.25">
      <c r="A13264" s="36">
        <v>0.01</v>
      </c>
      <c r="B13264" s="28" t="s">
        <v>76</v>
      </c>
      <c r="C13264" s="36">
        <v>0.03</v>
      </c>
      <c r="D13264">
        <v>263</v>
      </c>
      <c r="E13264" s="35">
        <v>4486397.5</v>
      </c>
      <c r="F13264" s="35">
        <v>3000000</v>
      </c>
      <c r="G13264" s="35">
        <v>8048657.5</v>
      </c>
    </row>
    <row r="13265" spans="1:7" x14ac:dyDescent="0.25">
      <c r="A13265" s="36">
        <v>0.01</v>
      </c>
      <c r="B13265" s="28" t="s">
        <v>76</v>
      </c>
      <c r="C13265" s="36">
        <v>0.03</v>
      </c>
      <c r="D13265">
        <v>264</v>
      </c>
      <c r="E13265" s="35">
        <v>3931371.834374994</v>
      </c>
      <c r="F13265" s="35">
        <v>3000000</v>
      </c>
      <c r="G13265" s="35">
        <v>8207958.790625006</v>
      </c>
    </row>
    <row r="13266" spans="1:7" x14ac:dyDescent="0.25">
      <c r="A13266" s="36">
        <v>0.01</v>
      </c>
      <c r="B13266" s="28" t="s">
        <v>76</v>
      </c>
      <c r="C13266" s="36">
        <v>0.03</v>
      </c>
      <c r="D13266">
        <v>265</v>
      </c>
      <c r="E13266" s="35">
        <v>4258946.896874994</v>
      </c>
      <c r="F13266" s="35">
        <v>3000000</v>
      </c>
      <c r="G13266" s="35">
        <v>7637364.978125006</v>
      </c>
    </row>
    <row r="13267" spans="1:7" x14ac:dyDescent="0.25">
      <c r="A13267" s="36">
        <v>0.01</v>
      </c>
      <c r="B13267" s="28" t="s">
        <v>76</v>
      </c>
      <c r="C13267" s="36">
        <v>0.03</v>
      </c>
      <c r="D13267">
        <v>266</v>
      </c>
      <c r="E13267" s="35">
        <v>4829174.5249999911</v>
      </c>
      <c r="F13267" s="35">
        <v>3012436.3062499911</v>
      </c>
      <c r="G13267" s="35">
        <v>7350643.96875</v>
      </c>
    </row>
    <row r="13268" spans="1:7" x14ac:dyDescent="0.25">
      <c r="A13268" s="36">
        <v>0.01</v>
      </c>
      <c r="B13268" s="28" t="s">
        <v>76</v>
      </c>
      <c r="C13268" s="36">
        <v>0.03</v>
      </c>
      <c r="D13268">
        <v>267</v>
      </c>
      <c r="E13268" s="35">
        <v>4644453.614062503</v>
      </c>
      <c r="F13268" s="35">
        <v>3000000</v>
      </c>
      <c r="G13268" s="35">
        <v>6788382.948437497</v>
      </c>
    </row>
    <row r="13269" spans="1:7" x14ac:dyDescent="0.25">
      <c r="A13269" s="36">
        <v>0.01</v>
      </c>
      <c r="B13269" s="28" t="s">
        <v>76</v>
      </c>
      <c r="C13269" s="36">
        <v>0.03</v>
      </c>
      <c r="D13269">
        <v>268</v>
      </c>
      <c r="E13269" s="35">
        <v>3885446.715625003</v>
      </c>
      <c r="F13269" s="35">
        <v>3000000</v>
      </c>
      <c r="G13269" s="35">
        <v>8349164.534374997</v>
      </c>
    </row>
    <row r="13270" spans="1:7" x14ac:dyDescent="0.25">
      <c r="A13270" s="36">
        <v>0.01</v>
      </c>
      <c r="B13270" s="28" t="s">
        <v>76</v>
      </c>
      <c r="C13270" s="36">
        <v>0.03</v>
      </c>
      <c r="D13270">
        <v>269</v>
      </c>
      <c r="E13270" s="35">
        <v>4519464.5187500119</v>
      </c>
      <c r="F13270" s="35">
        <v>3000000</v>
      </c>
      <c r="G13270" s="35">
        <v>6980310.1687499881</v>
      </c>
    </row>
    <row r="13271" spans="1:7" x14ac:dyDescent="0.25">
      <c r="A13271" s="36">
        <v>0.01</v>
      </c>
      <c r="B13271" s="28" t="s">
        <v>76</v>
      </c>
      <c r="C13271" s="36">
        <v>0.03</v>
      </c>
      <c r="D13271">
        <v>270</v>
      </c>
      <c r="E13271" s="35">
        <v>2767970.299999997</v>
      </c>
      <c r="F13271" s="35">
        <v>3000000</v>
      </c>
      <c r="G13271" s="35">
        <v>11192622.200000003</v>
      </c>
    </row>
    <row r="13272" spans="1:7" x14ac:dyDescent="0.25">
      <c r="A13272" s="36">
        <v>0.01</v>
      </c>
      <c r="B13272" s="28" t="s">
        <v>76</v>
      </c>
      <c r="C13272" s="36">
        <v>0.03</v>
      </c>
      <c r="D13272">
        <v>271</v>
      </c>
      <c r="E13272" s="35">
        <v>3499614.8812500089</v>
      </c>
      <c r="F13272" s="35">
        <v>3000000</v>
      </c>
      <c r="G13272" s="35">
        <v>9015905.7437499911</v>
      </c>
    </row>
    <row r="13273" spans="1:7" x14ac:dyDescent="0.25">
      <c r="A13273" s="36">
        <v>0.01</v>
      </c>
      <c r="B13273" s="28" t="s">
        <v>76</v>
      </c>
      <c r="C13273" s="36">
        <v>0.03</v>
      </c>
      <c r="D13273">
        <v>272</v>
      </c>
      <c r="E13273" s="35">
        <v>4325809.645312503</v>
      </c>
      <c r="F13273" s="35">
        <v>3000000</v>
      </c>
      <c r="G13273" s="35">
        <v>8407925.354687497</v>
      </c>
    </row>
    <row r="13274" spans="1:7" x14ac:dyDescent="0.25">
      <c r="A13274" s="36">
        <v>0.01</v>
      </c>
      <c r="B13274" s="28" t="s">
        <v>76</v>
      </c>
      <c r="C13274" s="36">
        <v>0.03</v>
      </c>
      <c r="D13274">
        <v>273</v>
      </c>
      <c r="E13274" s="35">
        <v>4546856.612499997</v>
      </c>
      <c r="F13274" s="35">
        <v>3000000</v>
      </c>
      <c r="G13274" s="35">
        <v>7691979.637500003</v>
      </c>
    </row>
    <row r="13275" spans="1:7" x14ac:dyDescent="0.25">
      <c r="A13275" s="36">
        <v>0.01</v>
      </c>
      <c r="B13275" s="28" t="s">
        <v>76</v>
      </c>
      <c r="C13275" s="36">
        <v>0.03</v>
      </c>
      <c r="D13275">
        <v>274</v>
      </c>
      <c r="E13275" s="35">
        <v>4915672.418750003</v>
      </c>
      <c r="F13275" s="35">
        <v>3065833.043750003</v>
      </c>
      <c r="G13275" s="35">
        <v>7648554.375</v>
      </c>
    </row>
    <row r="13276" spans="1:7" x14ac:dyDescent="0.25">
      <c r="A13276" s="36">
        <v>0.01</v>
      </c>
      <c r="B13276" s="28" t="s">
        <v>76</v>
      </c>
      <c r="C13276" s="36">
        <v>0.03</v>
      </c>
      <c r="D13276">
        <v>275</v>
      </c>
      <c r="E13276" s="35">
        <v>3467518.125</v>
      </c>
      <c r="F13276" s="35">
        <v>3000000</v>
      </c>
      <c r="G13276" s="35">
        <v>9546811.875</v>
      </c>
    </row>
    <row r="13277" spans="1:7" x14ac:dyDescent="0.25">
      <c r="A13277" s="36">
        <v>0.01</v>
      </c>
      <c r="B13277" s="28" t="s">
        <v>76</v>
      </c>
      <c r="C13277" s="36">
        <v>0.03</v>
      </c>
      <c r="D13277">
        <v>276</v>
      </c>
      <c r="E13277" s="35">
        <v>4187590.290625006</v>
      </c>
      <c r="F13277" s="35">
        <v>3000000</v>
      </c>
      <c r="G13277" s="35">
        <v>7660297.209374994</v>
      </c>
    </row>
    <row r="13278" spans="1:7" x14ac:dyDescent="0.25">
      <c r="A13278" s="36">
        <v>0.01</v>
      </c>
      <c r="B13278" s="28" t="s">
        <v>76</v>
      </c>
      <c r="C13278" s="36">
        <v>0.03</v>
      </c>
      <c r="D13278">
        <v>277</v>
      </c>
      <c r="E13278" s="35">
        <v>3659832.0812500119</v>
      </c>
      <c r="F13278" s="35">
        <v>3000000</v>
      </c>
      <c r="G13278" s="35">
        <v>8792224.1687499881</v>
      </c>
    </row>
    <row r="13279" spans="1:7" x14ac:dyDescent="0.25">
      <c r="A13279" s="36">
        <v>0.01</v>
      </c>
      <c r="B13279" s="28" t="s">
        <v>76</v>
      </c>
      <c r="C13279" s="36">
        <v>0.03</v>
      </c>
      <c r="D13279">
        <v>278</v>
      </c>
      <c r="E13279" s="35">
        <v>3015604.875</v>
      </c>
      <c r="F13279" s="35">
        <v>3000000</v>
      </c>
      <c r="G13279" s="35">
        <v>10721440.125</v>
      </c>
    </row>
    <row r="13280" spans="1:7" x14ac:dyDescent="0.25">
      <c r="A13280" s="36">
        <v>0.01</v>
      </c>
      <c r="B13280" s="28" t="s">
        <v>76</v>
      </c>
      <c r="C13280" s="36">
        <v>0.03</v>
      </c>
      <c r="D13280">
        <v>279</v>
      </c>
      <c r="E13280" s="35">
        <v>3963518.8046875</v>
      </c>
      <c r="F13280" s="35">
        <v>3000000</v>
      </c>
      <c r="G13280" s="35">
        <v>8804174.3203125</v>
      </c>
    </row>
    <row r="13281" spans="1:7" x14ac:dyDescent="0.25">
      <c r="A13281" s="36">
        <v>0.01</v>
      </c>
      <c r="B13281" s="28" t="s">
        <v>76</v>
      </c>
      <c r="C13281" s="36">
        <v>0.03</v>
      </c>
      <c r="D13281">
        <v>280</v>
      </c>
      <c r="E13281" s="35">
        <v>3374034.650000006</v>
      </c>
      <c r="F13281" s="35">
        <v>3000000</v>
      </c>
      <c r="G13281" s="35">
        <v>9686241.599999994</v>
      </c>
    </row>
    <row r="13282" spans="1:7" x14ac:dyDescent="0.25">
      <c r="A13282" s="36">
        <v>0.01</v>
      </c>
      <c r="B13282" s="28" t="s">
        <v>76</v>
      </c>
      <c r="C13282" s="36">
        <v>0.03</v>
      </c>
      <c r="D13282">
        <v>281</v>
      </c>
      <c r="E13282" s="35">
        <v>4106300.171875</v>
      </c>
      <c r="F13282" s="35">
        <v>3000000</v>
      </c>
      <c r="G13282" s="35">
        <v>8080338.578125</v>
      </c>
    </row>
    <row r="13283" spans="1:7" x14ac:dyDescent="0.25">
      <c r="A13283" s="36">
        <v>0.01</v>
      </c>
      <c r="B13283" s="28" t="s">
        <v>76</v>
      </c>
      <c r="C13283" s="36">
        <v>0.03</v>
      </c>
      <c r="D13283">
        <v>282</v>
      </c>
      <c r="E13283" s="35">
        <v>5411390.635937497</v>
      </c>
      <c r="F13283" s="35">
        <v>3680557.292187497</v>
      </c>
      <c r="G13283" s="35">
        <v>6577500.09375</v>
      </c>
    </row>
    <row r="13284" spans="1:7" x14ac:dyDescent="0.25">
      <c r="A13284" s="36">
        <v>0.01</v>
      </c>
      <c r="B13284" s="28" t="s">
        <v>76</v>
      </c>
      <c r="C13284" s="36">
        <v>0.03</v>
      </c>
      <c r="D13284">
        <v>283</v>
      </c>
      <c r="E13284" s="35">
        <v>4638687.3812500089</v>
      </c>
      <c r="F13284" s="35">
        <v>3000000</v>
      </c>
      <c r="G13284" s="35">
        <v>7445047.6187499911</v>
      </c>
    </row>
    <row r="13285" spans="1:7" x14ac:dyDescent="0.25">
      <c r="A13285" s="36">
        <v>0.01</v>
      </c>
      <c r="B13285" s="28" t="s">
        <v>76</v>
      </c>
      <c r="C13285" s="36">
        <v>0.03</v>
      </c>
      <c r="D13285">
        <v>284</v>
      </c>
      <c r="E13285" s="35">
        <v>4589489.849999994</v>
      </c>
      <c r="F13285" s="35">
        <v>3000000</v>
      </c>
      <c r="G13285" s="35">
        <v>7326614.525000006</v>
      </c>
    </row>
    <row r="13286" spans="1:7" x14ac:dyDescent="0.25">
      <c r="A13286" s="36">
        <v>0.01</v>
      </c>
      <c r="B13286" s="28" t="s">
        <v>76</v>
      </c>
      <c r="C13286" s="36">
        <v>0.03</v>
      </c>
      <c r="D13286">
        <v>285</v>
      </c>
      <c r="E13286" s="35">
        <v>3498484.9500000179</v>
      </c>
      <c r="F13286" s="35">
        <v>3000000</v>
      </c>
      <c r="G13286" s="35">
        <v>9399357.5499999821</v>
      </c>
    </row>
    <row r="13287" spans="1:7" x14ac:dyDescent="0.25">
      <c r="A13287" s="36">
        <v>0.01</v>
      </c>
      <c r="B13287" s="28" t="s">
        <v>76</v>
      </c>
      <c r="C13287" s="36">
        <v>0.03</v>
      </c>
      <c r="D13287">
        <v>286</v>
      </c>
      <c r="E13287" s="35">
        <v>4163738.400000006</v>
      </c>
      <c r="F13287" s="35">
        <v>3000000</v>
      </c>
      <c r="G13287" s="35">
        <v>7821319.099999994</v>
      </c>
    </row>
    <row r="13288" spans="1:7" x14ac:dyDescent="0.25">
      <c r="A13288" s="36">
        <v>0.01</v>
      </c>
      <c r="B13288" s="28" t="s">
        <v>76</v>
      </c>
      <c r="C13288" s="36">
        <v>0.03</v>
      </c>
      <c r="D13288">
        <v>287</v>
      </c>
      <c r="E13288" s="35">
        <v>4337530.049999997</v>
      </c>
      <c r="F13288" s="35">
        <v>3000000</v>
      </c>
      <c r="G13288" s="35">
        <v>7642448.700000003</v>
      </c>
    </row>
    <row r="13289" spans="1:7" x14ac:dyDescent="0.25">
      <c r="A13289" s="36">
        <v>0.01</v>
      </c>
      <c r="B13289" s="28" t="s">
        <v>76</v>
      </c>
      <c r="C13289" s="36">
        <v>0.03</v>
      </c>
      <c r="D13289">
        <v>288</v>
      </c>
      <c r="E13289" s="35">
        <v>4328589.674999997</v>
      </c>
      <c r="F13289" s="35">
        <v>3000000</v>
      </c>
      <c r="G13289" s="35">
        <v>8010182.825000003</v>
      </c>
    </row>
    <row r="13290" spans="1:7" x14ac:dyDescent="0.25">
      <c r="A13290" s="36">
        <v>0.01</v>
      </c>
      <c r="B13290" s="28" t="s">
        <v>76</v>
      </c>
      <c r="C13290" s="36">
        <v>0.03</v>
      </c>
      <c r="D13290">
        <v>289</v>
      </c>
      <c r="E13290" s="35">
        <v>3434646.2124999911</v>
      </c>
      <c r="F13290" s="35">
        <v>3000000</v>
      </c>
      <c r="G13290" s="35">
        <v>9016890.0375000089</v>
      </c>
    </row>
    <row r="13291" spans="1:7" x14ac:dyDescent="0.25">
      <c r="A13291" s="36">
        <v>0.01</v>
      </c>
      <c r="B13291" s="28" t="s">
        <v>76</v>
      </c>
      <c r="C13291" s="36">
        <v>0.03</v>
      </c>
      <c r="D13291">
        <v>290</v>
      </c>
      <c r="E13291" s="35">
        <v>3852659.1875</v>
      </c>
      <c r="F13291" s="35">
        <v>3000000</v>
      </c>
      <c r="G13291" s="35">
        <v>8606985.8125</v>
      </c>
    </row>
    <row r="13292" spans="1:7" x14ac:dyDescent="0.25">
      <c r="A13292" s="36">
        <v>0.01</v>
      </c>
      <c r="B13292" s="28" t="s">
        <v>76</v>
      </c>
      <c r="C13292" s="36">
        <v>0.03</v>
      </c>
      <c r="D13292">
        <v>291</v>
      </c>
      <c r="E13292" s="35">
        <v>4769438.5000000149</v>
      </c>
      <c r="F13292" s="35">
        <v>3000000</v>
      </c>
      <c r="G13292" s="35">
        <v>7248806.4999999851</v>
      </c>
    </row>
    <row r="13293" spans="1:7" x14ac:dyDescent="0.25">
      <c r="A13293" s="36">
        <v>0.01</v>
      </c>
      <c r="B13293" s="28" t="s">
        <v>76</v>
      </c>
      <c r="C13293" s="36">
        <v>0.03</v>
      </c>
      <c r="D13293">
        <v>292</v>
      </c>
      <c r="E13293" s="35">
        <v>4787045.681250006</v>
      </c>
      <c r="F13293" s="35">
        <v>3014186.306250006</v>
      </c>
      <c r="G13293" s="35">
        <v>6955734.375</v>
      </c>
    </row>
    <row r="13294" spans="1:7" x14ac:dyDescent="0.25">
      <c r="A13294" s="36">
        <v>0.01</v>
      </c>
      <c r="B13294" s="28" t="s">
        <v>76</v>
      </c>
      <c r="C13294" s="36">
        <v>0.03</v>
      </c>
      <c r="D13294">
        <v>293</v>
      </c>
      <c r="E13294" s="35">
        <v>4480410.212500006</v>
      </c>
      <c r="F13294" s="35">
        <v>3000000</v>
      </c>
      <c r="G13294" s="35">
        <v>7188448.537499994</v>
      </c>
    </row>
    <row r="13295" spans="1:7" x14ac:dyDescent="0.25">
      <c r="A13295" s="36">
        <v>0.01</v>
      </c>
      <c r="B13295" s="28" t="s">
        <v>76</v>
      </c>
      <c r="C13295" s="36">
        <v>0.03</v>
      </c>
      <c r="D13295">
        <v>294</v>
      </c>
      <c r="E13295" s="35">
        <v>3093823.4624999911</v>
      </c>
      <c r="F13295" s="35">
        <v>3000000</v>
      </c>
      <c r="G13295" s="35">
        <v>10323349.037500009</v>
      </c>
    </row>
    <row r="13296" spans="1:7" x14ac:dyDescent="0.25">
      <c r="A13296" s="36">
        <v>0.01</v>
      </c>
      <c r="B13296" s="28" t="s">
        <v>76</v>
      </c>
      <c r="C13296" s="36">
        <v>0.03</v>
      </c>
      <c r="D13296">
        <v>295</v>
      </c>
      <c r="E13296" s="35">
        <v>4213028.525000006</v>
      </c>
      <c r="F13296" s="35">
        <v>3000000</v>
      </c>
      <c r="G13296" s="35">
        <v>7470640.224999994</v>
      </c>
    </row>
    <row r="13297" spans="1:7" x14ac:dyDescent="0.25">
      <c r="A13297" s="36">
        <v>0.01</v>
      </c>
      <c r="B13297" s="28" t="s">
        <v>76</v>
      </c>
      <c r="C13297" s="36">
        <v>0.03</v>
      </c>
      <c r="D13297">
        <v>296</v>
      </c>
      <c r="E13297" s="35">
        <v>4140805.7062500119</v>
      </c>
      <c r="F13297" s="35">
        <v>3000000</v>
      </c>
      <c r="G13297" s="35">
        <v>8230125.5437499881</v>
      </c>
    </row>
    <row r="13298" spans="1:7" x14ac:dyDescent="0.25">
      <c r="A13298" s="36">
        <v>0.01</v>
      </c>
      <c r="B13298" s="28" t="s">
        <v>76</v>
      </c>
      <c r="C13298" s="36">
        <v>0.03</v>
      </c>
      <c r="D13298">
        <v>297</v>
      </c>
      <c r="E13298" s="35">
        <v>3533017.525000006</v>
      </c>
      <c r="F13298" s="35">
        <v>3000000</v>
      </c>
      <c r="G13298" s="35">
        <v>9216233.724999994</v>
      </c>
    </row>
    <row r="13299" spans="1:7" x14ac:dyDescent="0.25">
      <c r="A13299" s="36">
        <v>0.01</v>
      </c>
      <c r="B13299" s="28" t="s">
        <v>76</v>
      </c>
      <c r="C13299" s="36">
        <v>0.03</v>
      </c>
      <c r="D13299">
        <v>298</v>
      </c>
      <c r="E13299" s="35">
        <v>5015574.712500006</v>
      </c>
      <c r="F13299" s="35">
        <v>3227801.525000006</v>
      </c>
      <c r="G13299" s="35">
        <v>7089958.6875</v>
      </c>
    </row>
    <row r="13300" spans="1:7" x14ac:dyDescent="0.25">
      <c r="A13300" s="36">
        <v>0.01</v>
      </c>
      <c r="B13300" s="28" t="s">
        <v>76</v>
      </c>
      <c r="C13300" s="36">
        <v>0.03</v>
      </c>
      <c r="D13300">
        <v>299</v>
      </c>
      <c r="E13300" s="35">
        <v>4959141.15625</v>
      </c>
      <c r="F13300" s="35">
        <v>3151574.21875</v>
      </c>
      <c r="G13300" s="35">
        <v>7268102.4375</v>
      </c>
    </row>
    <row r="13301" spans="1:7" x14ac:dyDescent="0.25">
      <c r="A13301" s="36">
        <v>0.01</v>
      </c>
      <c r="B13301" s="28" t="s">
        <v>76</v>
      </c>
      <c r="C13301" s="36">
        <v>0.03</v>
      </c>
      <c r="D13301">
        <v>300</v>
      </c>
      <c r="E13301" s="35">
        <v>3309877.565624997</v>
      </c>
      <c r="F13301" s="35">
        <v>3000000</v>
      </c>
      <c r="G13301" s="35">
        <v>9581003.996875003</v>
      </c>
    </row>
    <row r="13302" spans="1:7" x14ac:dyDescent="0.25">
      <c r="A13302" s="36">
        <v>0.01</v>
      </c>
      <c r="B13302" s="28" t="s">
        <v>76</v>
      </c>
      <c r="C13302" s="36">
        <v>0.03</v>
      </c>
      <c r="D13302">
        <v>301</v>
      </c>
      <c r="E13302" s="35">
        <v>4631441.724999994</v>
      </c>
      <c r="F13302" s="35">
        <v>3000000</v>
      </c>
      <c r="G13302" s="35">
        <v>6589461.712500006</v>
      </c>
    </row>
    <row r="13303" spans="1:7" x14ac:dyDescent="0.25">
      <c r="A13303" s="36">
        <v>0.01</v>
      </c>
      <c r="B13303" s="28" t="s">
        <v>76</v>
      </c>
      <c r="C13303" s="36">
        <v>0.03</v>
      </c>
      <c r="D13303">
        <v>302</v>
      </c>
      <c r="E13303" s="35">
        <v>4327460.556250006</v>
      </c>
      <c r="F13303" s="35">
        <v>3000000</v>
      </c>
      <c r="G13303" s="35">
        <v>8128246.943749994</v>
      </c>
    </row>
    <row r="13304" spans="1:7" x14ac:dyDescent="0.25">
      <c r="A13304" s="36">
        <v>0.01</v>
      </c>
      <c r="B13304" s="28" t="s">
        <v>76</v>
      </c>
      <c r="C13304" s="36">
        <v>0.03</v>
      </c>
      <c r="D13304">
        <v>303</v>
      </c>
      <c r="E13304" s="35">
        <v>4044435.6875</v>
      </c>
      <c r="F13304" s="35">
        <v>3000000</v>
      </c>
      <c r="G13304" s="35">
        <v>8474806.8125</v>
      </c>
    </row>
    <row r="13305" spans="1:7" x14ac:dyDescent="0.25">
      <c r="A13305" s="36">
        <v>0.01</v>
      </c>
      <c r="B13305" s="28" t="s">
        <v>76</v>
      </c>
      <c r="C13305" s="36">
        <v>0.03</v>
      </c>
      <c r="D13305">
        <v>304</v>
      </c>
      <c r="E13305" s="35">
        <v>3638809.3312500119</v>
      </c>
      <c r="F13305" s="35">
        <v>3000000</v>
      </c>
      <c r="G13305" s="35">
        <v>8728296.9187499881</v>
      </c>
    </row>
    <row r="13306" spans="1:7" x14ac:dyDescent="0.25">
      <c r="A13306" s="36">
        <v>0.01</v>
      </c>
      <c r="B13306" s="28" t="s">
        <v>76</v>
      </c>
      <c r="C13306" s="36">
        <v>0.03</v>
      </c>
      <c r="D13306">
        <v>305</v>
      </c>
      <c r="E13306" s="35">
        <v>3916856.849999994</v>
      </c>
      <c r="F13306" s="35">
        <v>3000000</v>
      </c>
      <c r="G13306" s="35">
        <v>8189442.525000006</v>
      </c>
    </row>
    <row r="13307" spans="1:7" x14ac:dyDescent="0.25">
      <c r="A13307" s="36">
        <v>0.01</v>
      </c>
      <c r="B13307" s="28" t="s">
        <v>76</v>
      </c>
      <c r="C13307" s="36">
        <v>0.03</v>
      </c>
      <c r="D13307">
        <v>306</v>
      </c>
      <c r="E13307" s="35">
        <v>4094541.549999997</v>
      </c>
      <c r="F13307" s="35">
        <v>3000000</v>
      </c>
      <c r="G13307" s="35">
        <v>8368585.950000003</v>
      </c>
    </row>
    <row r="13308" spans="1:7" x14ac:dyDescent="0.25">
      <c r="A13308" s="36">
        <v>0.01</v>
      </c>
      <c r="B13308" s="28" t="s">
        <v>76</v>
      </c>
      <c r="C13308" s="36">
        <v>0.03</v>
      </c>
      <c r="D13308">
        <v>307</v>
      </c>
      <c r="E13308" s="35">
        <v>4229497.075000003</v>
      </c>
      <c r="F13308" s="35">
        <v>3000000</v>
      </c>
      <c r="G13308" s="35">
        <v>7852465.424999997</v>
      </c>
    </row>
    <row r="13309" spans="1:7" x14ac:dyDescent="0.25">
      <c r="A13309" s="36">
        <v>0.01</v>
      </c>
      <c r="B13309" s="28" t="s">
        <v>76</v>
      </c>
      <c r="C13309" s="36">
        <v>0.03</v>
      </c>
      <c r="D13309">
        <v>308</v>
      </c>
      <c r="E13309" s="35">
        <v>4330207.2437499911</v>
      </c>
      <c r="F13309" s="35">
        <v>3000000</v>
      </c>
      <c r="G13309" s="35">
        <v>7572548.3812500089</v>
      </c>
    </row>
    <row r="13310" spans="1:7" x14ac:dyDescent="0.25">
      <c r="A13310" s="36">
        <v>0.01</v>
      </c>
      <c r="B13310" s="28" t="s">
        <v>76</v>
      </c>
      <c r="C13310" s="36">
        <v>0.03</v>
      </c>
      <c r="D13310">
        <v>309</v>
      </c>
      <c r="E13310" s="35">
        <v>4806215.612499997</v>
      </c>
      <c r="F13310" s="35">
        <v>3062505.362499997</v>
      </c>
      <c r="G13310" s="35">
        <v>6693392.25</v>
      </c>
    </row>
    <row r="13311" spans="1:7" x14ac:dyDescent="0.25">
      <c r="A13311" s="36">
        <v>0.01</v>
      </c>
      <c r="B13311" s="28" t="s">
        <v>76</v>
      </c>
      <c r="C13311" s="36">
        <v>0.03</v>
      </c>
      <c r="D13311">
        <v>310</v>
      </c>
      <c r="E13311" s="35">
        <v>2949634.75</v>
      </c>
      <c r="F13311" s="35">
        <v>3000000</v>
      </c>
      <c r="G13311" s="35">
        <v>10345090.25</v>
      </c>
    </row>
    <row r="13312" spans="1:7" x14ac:dyDescent="0.25">
      <c r="A13312" s="36">
        <v>0.01</v>
      </c>
      <c r="B13312" s="28" t="s">
        <v>76</v>
      </c>
      <c r="C13312" s="36">
        <v>0.03</v>
      </c>
      <c r="D13312">
        <v>311</v>
      </c>
      <c r="E13312" s="35">
        <v>4271288.987499997</v>
      </c>
      <c r="F13312" s="35">
        <v>3000000</v>
      </c>
      <c r="G13312" s="35">
        <v>8165413.512500003</v>
      </c>
    </row>
    <row r="13313" spans="1:7" x14ac:dyDescent="0.25">
      <c r="A13313" s="36">
        <v>0.01</v>
      </c>
      <c r="B13313" s="28" t="s">
        <v>76</v>
      </c>
      <c r="C13313" s="36">
        <v>0.03</v>
      </c>
      <c r="D13313">
        <v>312</v>
      </c>
      <c r="E13313" s="35">
        <v>3978391.284374997</v>
      </c>
      <c r="F13313" s="35">
        <v>3000000</v>
      </c>
      <c r="G13313" s="35">
        <v>9043770.590625003</v>
      </c>
    </row>
    <row r="13314" spans="1:7" x14ac:dyDescent="0.25">
      <c r="A13314" s="36">
        <v>0.01</v>
      </c>
      <c r="B13314" s="28" t="s">
        <v>76</v>
      </c>
      <c r="C13314" s="36">
        <v>0.03</v>
      </c>
      <c r="D13314">
        <v>313</v>
      </c>
      <c r="E13314" s="35">
        <v>4549348.268749997</v>
      </c>
      <c r="F13314" s="35">
        <v>3000000</v>
      </c>
      <c r="G13314" s="35">
        <v>7704788.606250003</v>
      </c>
    </row>
    <row r="13315" spans="1:7" x14ac:dyDescent="0.25">
      <c r="A13315" s="36">
        <v>0.01</v>
      </c>
      <c r="B13315" s="28" t="s">
        <v>76</v>
      </c>
      <c r="C13315" s="36">
        <v>0.03</v>
      </c>
      <c r="D13315">
        <v>314</v>
      </c>
      <c r="E13315" s="35">
        <v>3987318.712500006</v>
      </c>
      <c r="F13315" s="35">
        <v>3000000</v>
      </c>
      <c r="G13315" s="35">
        <v>8327047.537499994</v>
      </c>
    </row>
    <row r="13316" spans="1:7" x14ac:dyDescent="0.25">
      <c r="A13316" s="36">
        <v>0.01</v>
      </c>
      <c r="B13316" s="28" t="s">
        <v>76</v>
      </c>
      <c r="C13316" s="36">
        <v>0.03</v>
      </c>
      <c r="D13316">
        <v>315</v>
      </c>
      <c r="E13316" s="35">
        <v>4103794.1875</v>
      </c>
      <c r="F13316" s="35">
        <v>3000000</v>
      </c>
      <c r="G13316" s="35">
        <v>8094847.0625</v>
      </c>
    </row>
    <row r="13317" spans="1:7" x14ac:dyDescent="0.25">
      <c r="A13317" s="36">
        <v>0.01</v>
      </c>
      <c r="B13317" s="28" t="s">
        <v>76</v>
      </c>
      <c r="C13317" s="36">
        <v>0.03</v>
      </c>
      <c r="D13317">
        <v>316</v>
      </c>
      <c r="E13317" s="35">
        <v>4197800.1499999911</v>
      </c>
      <c r="F13317" s="35">
        <v>3000000</v>
      </c>
      <c r="G13317" s="35">
        <v>7839267.3500000089</v>
      </c>
    </row>
    <row r="13318" spans="1:7" x14ac:dyDescent="0.25">
      <c r="A13318" s="36">
        <v>0.01</v>
      </c>
      <c r="B13318" s="28" t="s">
        <v>76</v>
      </c>
      <c r="C13318" s="36">
        <v>0.03</v>
      </c>
      <c r="D13318">
        <v>317</v>
      </c>
      <c r="E13318" s="35">
        <v>4797807</v>
      </c>
      <c r="F13318" s="35">
        <v>3026031</v>
      </c>
      <c r="G13318" s="35">
        <v>6945984</v>
      </c>
    </row>
    <row r="13319" spans="1:7" x14ac:dyDescent="0.25">
      <c r="A13319" s="36">
        <v>0.01</v>
      </c>
      <c r="B13319" s="28" t="s">
        <v>76</v>
      </c>
      <c r="C13319" s="36">
        <v>0.03</v>
      </c>
      <c r="D13319">
        <v>318</v>
      </c>
      <c r="E13319" s="35">
        <v>4164944.474999994</v>
      </c>
      <c r="F13319" s="35">
        <v>3000000</v>
      </c>
      <c r="G13319" s="35">
        <v>7982685.525000006</v>
      </c>
    </row>
    <row r="13320" spans="1:7" x14ac:dyDescent="0.25">
      <c r="A13320" s="36">
        <v>0.01</v>
      </c>
      <c r="B13320" s="28" t="s">
        <v>76</v>
      </c>
      <c r="C13320" s="36">
        <v>0.03</v>
      </c>
      <c r="D13320">
        <v>319</v>
      </c>
      <c r="E13320" s="35">
        <v>3305470.78125</v>
      </c>
      <c r="F13320" s="35">
        <v>3000000</v>
      </c>
      <c r="G13320" s="35">
        <v>10147554.21875</v>
      </c>
    </row>
    <row r="13321" spans="1:7" x14ac:dyDescent="0.25">
      <c r="A13321" s="36">
        <v>0.01</v>
      </c>
      <c r="B13321" s="28" t="s">
        <v>76</v>
      </c>
      <c r="C13321" s="36">
        <v>0.03</v>
      </c>
      <c r="D13321">
        <v>320</v>
      </c>
      <c r="E13321" s="35">
        <v>4659106.707812503</v>
      </c>
      <c r="F13321" s="35">
        <v>3000000</v>
      </c>
      <c r="G13321" s="35">
        <v>7792315.167187497</v>
      </c>
    </row>
    <row r="13322" spans="1:7" x14ac:dyDescent="0.25">
      <c r="A13322" s="36">
        <v>0.01</v>
      </c>
      <c r="B13322" s="28" t="s">
        <v>76</v>
      </c>
      <c r="C13322" s="36">
        <v>0.03</v>
      </c>
      <c r="D13322">
        <v>321</v>
      </c>
      <c r="E13322" s="35">
        <v>4904331.446875006</v>
      </c>
      <c r="F13322" s="35">
        <v>3073400.259375006</v>
      </c>
      <c r="G13322" s="35">
        <v>7478380.6875</v>
      </c>
    </row>
    <row r="13323" spans="1:7" x14ac:dyDescent="0.25">
      <c r="A13323" s="36">
        <v>0.01</v>
      </c>
      <c r="B13323" s="28" t="s">
        <v>76</v>
      </c>
      <c r="C13323" s="36">
        <v>0.03</v>
      </c>
      <c r="D13323">
        <v>322</v>
      </c>
      <c r="E13323" s="35">
        <v>3749904.293750003</v>
      </c>
      <c r="F13323" s="35">
        <v>3000000</v>
      </c>
      <c r="G13323" s="35">
        <v>8702405.081249997</v>
      </c>
    </row>
    <row r="13324" spans="1:7" x14ac:dyDescent="0.25">
      <c r="A13324" s="36">
        <v>0.01</v>
      </c>
      <c r="B13324" s="28" t="s">
        <v>76</v>
      </c>
      <c r="C13324" s="36">
        <v>0.03</v>
      </c>
      <c r="D13324">
        <v>323</v>
      </c>
      <c r="E13324" s="35">
        <v>4100068.481250003</v>
      </c>
      <c r="F13324" s="35">
        <v>3000000</v>
      </c>
      <c r="G13324" s="35">
        <v>8142928.393749997</v>
      </c>
    </row>
    <row r="13325" spans="1:7" x14ac:dyDescent="0.25">
      <c r="A13325" s="36">
        <v>0.01</v>
      </c>
      <c r="B13325" s="28" t="s">
        <v>76</v>
      </c>
      <c r="C13325" s="36">
        <v>0.03</v>
      </c>
      <c r="D13325">
        <v>324</v>
      </c>
      <c r="E13325" s="35">
        <v>4628650.5624999851</v>
      </c>
      <c r="F13325" s="35">
        <v>3000000</v>
      </c>
      <c r="G13325" s="35">
        <v>7768021.9375000149</v>
      </c>
    </row>
    <row r="13326" spans="1:7" x14ac:dyDescent="0.25">
      <c r="A13326" s="36">
        <v>0.01</v>
      </c>
      <c r="B13326" s="28" t="s">
        <v>76</v>
      </c>
      <c r="C13326" s="36">
        <v>0.03</v>
      </c>
      <c r="D13326">
        <v>325</v>
      </c>
      <c r="E13326" s="35">
        <v>4856723.387500003</v>
      </c>
      <c r="F13326" s="35">
        <v>3037965.387500003</v>
      </c>
      <c r="G13326" s="35">
        <v>7368822</v>
      </c>
    </row>
    <row r="13327" spans="1:7" x14ac:dyDescent="0.25">
      <c r="A13327" s="36">
        <v>0.01</v>
      </c>
      <c r="B13327" s="28" t="s">
        <v>76</v>
      </c>
      <c r="C13327" s="36">
        <v>0.03</v>
      </c>
      <c r="D13327">
        <v>326</v>
      </c>
      <c r="E13327" s="35">
        <v>4127607.329687506</v>
      </c>
      <c r="F13327" s="35">
        <v>3000000</v>
      </c>
      <c r="G13327" s="35">
        <v>7738293.295312494</v>
      </c>
    </row>
    <row r="13328" spans="1:7" x14ac:dyDescent="0.25">
      <c r="A13328" s="36">
        <v>0.01</v>
      </c>
      <c r="B13328" s="28" t="s">
        <v>76</v>
      </c>
      <c r="C13328" s="36">
        <v>0.03</v>
      </c>
      <c r="D13328">
        <v>327</v>
      </c>
      <c r="E13328" s="35">
        <v>4128402.206249997</v>
      </c>
      <c r="F13328" s="35">
        <v>3000000</v>
      </c>
      <c r="G13328" s="35">
        <v>7863566.856250003</v>
      </c>
    </row>
    <row r="13329" spans="1:7" x14ac:dyDescent="0.25">
      <c r="A13329" s="36">
        <v>0.01</v>
      </c>
      <c r="B13329" s="28" t="s">
        <v>76</v>
      </c>
      <c r="C13329" s="36">
        <v>0.03</v>
      </c>
      <c r="D13329">
        <v>328</v>
      </c>
      <c r="E13329" s="35">
        <v>3970737.96875</v>
      </c>
      <c r="F13329" s="35">
        <v>3000000</v>
      </c>
      <c r="G13329" s="35">
        <v>7959291.40625</v>
      </c>
    </row>
    <row r="13330" spans="1:7" x14ac:dyDescent="0.25">
      <c r="A13330" s="36">
        <v>0.01</v>
      </c>
      <c r="B13330" s="28" t="s">
        <v>76</v>
      </c>
      <c r="C13330" s="36">
        <v>0.03</v>
      </c>
      <c r="D13330">
        <v>329</v>
      </c>
      <c r="E13330" s="35">
        <v>4443223.0234375</v>
      </c>
      <c r="F13330" s="35">
        <v>3000000</v>
      </c>
      <c r="G13330" s="35">
        <v>8117242.9140625</v>
      </c>
    </row>
    <row r="13331" spans="1:7" x14ac:dyDescent="0.25">
      <c r="A13331" s="36">
        <v>0.01</v>
      </c>
      <c r="B13331" s="28" t="s">
        <v>76</v>
      </c>
      <c r="C13331" s="36">
        <v>0.03</v>
      </c>
      <c r="D13331">
        <v>330</v>
      </c>
      <c r="E13331" s="35">
        <v>4359593.950000003</v>
      </c>
      <c r="F13331" s="35">
        <v>3000000</v>
      </c>
      <c r="G13331" s="35">
        <v>7750339.799999997</v>
      </c>
    </row>
    <row r="13332" spans="1:7" x14ac:dyDescent="0.25">
      <c r="A13332" s="36">
        <v>0.01</v>
      </c>
      <c r="B13332" s="28" t="s">
        <v>76</v>
      </c>
      <c r="C13332" s="36">
        <v>0.03</v>
      </c>
      <c r="D13332">
        <v>331</v>
      </c>
      <c r="E13332" s="35">
        <v>3958388.1374999881</v>
      </c>
      <c r="F13332" s="35">
        <v>3000000</v>
      </c>
      <c r="G13332" s="35">
        <v>8537791.8625000119</v>
      </c>
    </row>
    <row r="13333" spans="1:7" x14ac:dyDescent="0.25">
      <c r="A13333" s="36">
        <v>0.01</v>
      </c>
      <c r="B13333" s="28" t="s">
        <v>76</v>
      </c>
      <c r="C13333" s="36">
        <v>0.03</v>
      </c>
      <c r="D13333">
        <v>332</v>
      </c>
      <c r="E13333" s="35">
        <v>4235483.862499997</v>
      </c>
      <c r="F13333" s="35">
        <v>3000000</v>
      </c>
      <c r="G13333" s="35">
        <v>7456623.637500003</v>
      </c>
    </row>
    <row r="13334" spans="1:7" x14ac:dyDescent="0.25">
      <c r="A13334" s="36">
        <v>0.01</v>
      </c>
      <c r="B13334" s="28" t="s">
        <v>76</v>
      </c>
      <c r="C13334" s="36">
        <v>0.03</v>
      </c>
      <c r="D13334">
        <v>333</v>
      </c>
      <c r="E13334" s="35">
        <v>4294480.278125003</v>
      </c>
      <c r="F13334" s="35">
        <v>3000000</v>
      </c>
      <c r="G13334" s="35">
        <v>7768807.846874997</v>
      </c>
    </row>
    <row r="13335" spans="1:7" x14ac:dyDescent="0.25">
      <c r="A13335" s="36">
        <v>0.01</v>
      </c>
      <c r="B13335" s="28" t="s">
        <v>76</v>
      </c>
      <c r="C13335" s="36">
        <v>0.03</v>
      </c>
      <c r="D13335">
        <v>334</v>
      </c>
      <c r="E13335" s="35">
        <v>4169656.700000003</v>
      </c>
      <c r="F13335" s="35">
        <v>3000000</v>
      </c>
      <c r="G13335" s="35">
        <v>8215824.549999997</v>
      </c>
    </row>
    <row r="13336" spans="1:7" x14ac:dyDescent="0.25">
      <c r="A13336" s="36">
        <v>0.01</v>
      </c>
      <c r="B13336" s="28" t="s">
        <v>76</v>
      </c>
      <c r="C13336" s="36">
        <v>0.03</v>
      </c>
      <c r="D13336">
        <v>335</v>
      </c>
      <c r="E13336" s="35">
        <v>3692562.073437497</v>
      </c>
      <c r="F13336" s="35">
        <v>3000000</v>
      </c>
      <c r="G13336" s="35">
        <v>9080389.176562503</v>
      </c>
    </row>
    <row r="13337" spans="1:7" x14ac:dyDescent="0.25">
      <c r="A13337" s="36">
        <v>0.01</v>
      </c>
      <c r="B13337" s="28" t="s">
        <v>76</v>
      </c>
      <c r="C13337" s="36">
        <v>0.03</v>
      </c>
      <c r="D13337">
        <v>336</v>
      </c>
      <c r="E13337" s="35">
        <v>4995825.662499994</v>
      </c>
      <c r="F13337" s="35">
        <v>3168256.537499994</v>
      </c>
      <c r="G13337" s="35">
        <v>7448122.125</v>
      </c>
    </row>
    <row r="13338" spans="1:7" x14ac:dyDescent="0.25">
      <c r="A13338" s="36">
        <v>0.01</v>
      </c>
      <c r="B13338" s="28" t="s">
        <v>76</v>
      </c>
      <c r="C13338" s="36">
        <v>0.03</v>
      </c>
      <c r="D13338">
        <v>337</v>
      </c>
      <c r="E13338" s="35">
        <v>3776634.849999994</v>
      </c>
      <c r="F13338" s="35">
        <v>3000000</v>
      </c>
      <c r="G13338" s="35">
        <v>8984355.150000006</v>
      </c>
    </row>
    <row r="13339" spans="1:7" x14ac:dyDescent="0.25">
      <c r="A13339" s="36">
        <v>0.01</v>
      </c>
      <c r="B13339" s="28" t="s">
        <v>76</v>
      </c>
      <c r="C13339" s="36">
        <v>0.03</v>
      </c>
      <c r="D13339">
        <v>338</v>
      </c>
      <c r="E13339" s="35">
        <v>5427557.865624994</v>
      </c>
      <c r="F13339" s="35">
        <v>3783611.803124994</v>
      </c>
      <c r="G13339" s="35">
        <v>5795514.5625</v>
      </c>
    </row>
    <row r="13340" spans="1:7" x14ac:dyDescent="0.25">
      <c r="A13340" s="36">
        <v>0.01</v>
      </c>
      <c r="B13340" s="28" t="s">
        <v>76</v>
      </c>
      <c r="C13340" s="36">
        <v>0.03</v>
      </c>
      <c r="D13340">
        <v>339</v>
      </c>
      <c r="E13340" s="35">
        <v>5415484.75</v>
      </c>
      <c r="F13340" s="35">
        <v>3752607</v>
      </c>
      <c r="G13340" s="35">
        <v>5965899.75</v>
      </c>
    </row>
    <row r="13341" spans="1:7" x14ac:dyDescent="0.25">
      <c r="A13341" s="36">
        <v>0.01</v>
      </c>
      <c r="B13341" s="28" t="s">
        <v>76</v>
      </c>
      <c r="C13341" s="36">
        <v>0.03</v>
      </c>
      <c r="D13341">
        <v>340</v>
      </c>
      <c r="E13341" s="35">
        <v>3259500.215625003</v>
      </c>
      <c r="F13341" s="35">
        <v>3000000</v>
      </c>
      <c r="G13341" s="35">
        <v>9704624.471874997</v>
      </c>
    </row>
    <row r="13342" spans="1:7" x14ac:dyDescent="0.25">
      <c r="A13342" s="36">
        <v>0.01</v>
      </c>
      <c r="B13342" s="28" t="s">
        <v>76</v>
      </c>
      <c r="C13342" s="36">
        <v>0.03</v>
      </c>
      <c r="D13342">
        <v>341</v>
      </c>
      <c r="E13342" s="35">
        <v>4663131.700000003</v>
      </c>
      <c r="F13342" s="35">
        <v>3000000</v>
      </c>
      <c r="G13342" s="35">
        <v>7071070.799999997</v>
      </c>
    </row>
    <row r="13343" spans="1:7" x14ac:dyDescent="0.25">
      <c r="A13343" s="36">
        <v>0.01</v>
      </c>
      <c r="B13343" s="28" t="s">
        <v>76</v>
      </c>
      <c r="C13343" s="36">
        <v>0.03</v>
      </c>
      <c r="D13343">
        <v>342</v>
      </c>
      <c r="E13343" s="35">
        <v>4455774.325000003</v>
      </c>
      <c r="F13343" s="35">
        <v>3000000</v>
      </c>
      <c r="G13343" s="35">
        <v>7596156.299999997</v>
      </c>
    </row>
    <row r="13344" spans="1:7" x14ac:dyDescent="0.25">
      <c r="A13344" s="36">
        <v>0.01</v>
      </c>
      <c r="B13344" s="28" t="s">
        <v>76</v>
      </c>
      <c r="C13344" s="36">
        <v>0.03</v>
      </c>
      <c r="D13344">
        <v>343</v>
      </c>
      <c r="E13344" s="35">
        <v>3581719.96875</v>
      </c>
      <c r="F13344" s="35">
        <v>3000000</v>
      </c>
      <c r="G13344" s="35">
        <v>9297715.65625</v>
      </c>
    </row>
    <row r="13345" spans="1:7" x14ac:dyDescent="0.25">
      <c r="A13345" s="36">
        <v>0.01</v>
      </c>
      <c r="B13345" s="28" t="s">
        <v>76</v>
      </c>
      <c r="C13345" s="36">
        <v>0.03</v>
      </c>
      <c r="D13345">
        <v>344</v>
      </c>
      <c r="E13345" s="35">
        <v>4672535.275000006</v>
      </c>
      <c r="F13345" s="35">
        <v>3000000</v>
      </c>
      <c r="G13345" s="35">
        <v>7572417.224999994</v>
      </c>
    </row>
    <row r="13346" spans="1:7" x14ac:dyDescent="0.25">
      <c r="A13346" s="36">
        <v>0.01</v>
      </c>
      <c r="B13346" s="28" t="s">
        <v>76</v>
      </c>
      <c r="C13346" s="36">
        <v>0.03</v>
      </c>
      <c r="D13346">
        <v>345</v>
      </c>
      <c r="E13346" s="35">
        <v>4020628.375</v>
      </c>
      <c r="F13346" s="35">
        <v>3000000</v>
      </c>
      <c r="G13346" s="35">
        <v>9181265.375</v>
      </c>
    </row>
    <row r="13347" spans="1:7" x14ac:dyDescent="0.25">
      <c r="A13347" s="36">
        <v>0.01</v>
      </c>
      <c r="B13347" s="28" t="s">
        <v>76</v>
      </c>
      <c r="C13347" s="36">
        <v>0.03</v>
      </c>
      <c r="D13347">
        <v>346</v>
      </c>
      <c r="E13347" s="35">
        <v>3968758.881249994</v>
      </c>
      <c r="F13347" s="35">
        <v>3000000</v>
      </c>
      <c r="G13347" s="35">
        <v>8417172.368750006</v>
      </c>
    </row>
    <row r="13348" spans="1:7" x14ac:dyDescent="0.25">
      <c r="A13348" s="36">
        <v>0.01</v>
      </c>
      <c r="B13348" s="28" t="s">
        <v>76</v>
      </c>
      <c r="C13348" s="36">
        <v>0.03</v>
      </c>
      <c r="D13348">
        <v>347</v>
      </c>
      <c r="E13348" s="35">
        <v>4001029.474999994</v>
      </c>
      <c r="F13348" s="35">
        <v>3000000</v>
      </c>
      <c r="G13348" s="35">
        <v>8097544.275000006</v>
      </c>
    </row>
    <row r="13349" spans="1:7" x14ac:dyDescent="0.25">
      <c r="A13349" s="36">
        <v>0.01</v>
      </c>
      <c r="B13349" s="28" t="s">
        <v>76</v>
      </c>
      <c r="C13349" s="36">
        <v>0.03</v>
      </c>
      <c r="D13349">
        <v>348</v>
      </c>
      <c r="E13349" s="35">
        <v>4879629.493750006</v>
      </c>
      <c r="F13349" s="35">
        <v>3050740.743750006</v>
      </c>
      <c r="G13349" s="35">
        <v>7459998.75</v>
      </c>
    </row>
    <row r="13350" spans="1:7" x14ac:dyDescent="0.25">
      <c r="A13350" s="36">
        <v>0.01</v>
      </c>
      <c r="B13350" s="28" t="s">
        <v>76</v>
      </c>
      <c r="C13350" s="36">
        <v>0.03</v>
      </c>
      <c r="D13350">
        <v>349</v>
      </c>
      <c r="E13350" s="35">
        <v>4915106.8890625089</v>
      </c>
      <c r="F13350" s="35">
        <v>3161135.4515625089</v>
      </c>
      <c r="G13350" s="35">
        <v>6785742.9375</v>
      </c>
    </row>
    <row r="13351" spans="1:7" x14ac:dyDescent="0.25">
      <c r="A13351" s="36">
        <v>0.01</v>
      </c>
      <c r="B13351" s="28" t="s">
        <v>76</v>
      </c>
      <c r="C13351" s="36">
        <v>0.03</v>
      </c>
      <c r="D13351">
        <v>350</v>
      </c>
      <c r="E13351" s="35">
        <v>4413084.431250006</v>
      </c>
      <c r="F13351" s="35">
        <v>3000000</v>
      </c>
      <c r="G13351" s="35">
        <v>7299279.318749994</v>
      </c>
    </row>
    <row r="13352" spans="1:7" x14ac:dyDescent="0.25">
      <c r="A13352" s="36">
        <v>0.01</v>
      </c>
      <c r="B13352" s="28" t="s">
        <v>76</v>
      </c>
      <c r="C13352" s="36">
        <v>0.03</v>
      </c>
      <c r="D13352">
        <v>351</v>
      </c>
      <c r="E13352" s="35">
        <v>3831103.400000006</v>
      </c>
      <c r="F13352" s="35">
        <v>3000000</v>
      </c>
      <c r="G13352" s="35">
        <v>8355436.599999994</v>
      </c>
    </row>
    <row r="13353" spans="1:7" x14ac:dyDescent="0.25">
      <c r="A13353" s="36">
        <v>0.01</v>
      </c>
      <c r="B13353" s="28" t="s">
        <v>76</v>
      </c>
      <c r="C13353" s="36">
        <v>0.03</v>
      </c>
      <c r="D13353">
        <v>352</v>
      </c>
      <c r="E13353" s="35">
        <v>4679833.7624999881</v>
      </c>
      <c r="F13353" s="35">
        <v>3000000</v>
      </c>
      <c r="G13353" s="35">
        <v>7369993.7375000119</v>
      </c>
    </row>
    <row r="13354" spans="1:7" x14ac:dyDescent="0.25">
      <c r="A13354" s="36">
        <v>0.01</v>
      </c>
      <c r="B13354" s="28" t="s">
        <v>76</v>
      </c>
      <c r="C13354" s="36">
        <v>0.03</v>
      </c>
      <c r="D13354">
        <v>353</v>
      </c>
      <c r="E13354" s="35">
        <v>4222329.831249997</v>
      </c>
      <c r="F13354" s="35">
        <v>3000000</v>
      </c>
      <c r="G13354" s="35">
        <v>7291122.668750003</v>
      </c>
    </row>
    <row r="13355" spans="1:7" x14ac:dyDescent="0.25">
      <c r="A13355" s="36">
        <v>0.01</v>
      </c>
      <c r="B13355" s="28" t="s">
        <v>76</v>
      </c>
      <c r="C13355" s="36">
        <v>0.03</v>
      </c>
      <c r="D13355">
        <v>354</v>
      </c>
      <c r="E13355" s="35">
        <v>4290952.875</v>
      </c>
      <c r="F13355" s="35">
        <v>3000000</v>
      </c>
      <c r="G13355" s="35">
        <v>7525519.625</v>
      </c>
    </row>
    <row r="13356" spans="1:7" x14ac:dyDescent="0.25">
      <c r="A13356" s="36">
        <v>0.01</v>
      </c>
      <c r="B13356" s="28" t="s">
        <v>76</v>
      </c>
      <c r="C13356" s="36">
        <v>0.03</v>
      </c>
      <c r="D13356">
        <v>355</v>
      </c>
      <c r="E13356" s="35">
        <v>3893352.900000006</v>
      </c>
      <c r="F13356" s="35">
        <v>3000000</v>
      </c>
      <c r="G13356" s="35">
        <v>8287607.099999994</v>
      </c>
    </row>
    <row r="13357" spans="1:7" x14ac:dyDescent="0.25">
      <c r="A13357" s="36">
        <v>0.01</v>
      </c>
      <c r="B13357" s="28" t="s">
        <v>76</v>
      </c>
      <c r="C13357" s="36">
        <v>0.03</v>
      </c>
      <c r="D13357">
        <v>356</v>
      </c>
      <c r="E13357" s="35">
        <v>4614325.375</v>
      </c>
      <c r="F13357" s="35">
        <v>3000000</v>
      </c>
      <c r="G13357" s="35">
        <v>7235112.125</v>
      </c>
    </row>
    <row r="13358" spans="1:7" x14ac:dyDescent="0.25">
      <c r="A13358" s="36">
        <v>0.01</v>
      </c>
      <c r="B13358" s="28" t="s">
        <v>76</v>
      </c>
      <c r="C13358" s="36">
        <v>0.03</v>
      </c>
      <c r="D13358">
        <v>357</v>
      </c>
      <c r="E13358" s="35">
        <v>4623211.262500003</v>
      </c>
      <c r="F13358" s="35">
        <v>3000000</v>
      </c>
      <c r="G13358" s="35">
        <v>7952486.237499997</v>
      </c>
    </row>
    <row r="13359" spans="1:7" x14ac:dyDescent="0.25">
      <c r="A13359" s="36">
        <v>0.01</v>
      </c>
      <c r="B13359" s="28" t="s">
        <v>76</v>
      </c>
      <c r="C13359" s="36">
        <v>0.03</v>
      </c>
      <c r="D13359">
        <v>358</v>
      </c>
      <c r="E13359" s="35">
        <v>4635644.3125</v>
      </c>
      <c r="F13359" s="35">
        <v>3000000</v>
      </c>
      <c r="G13359" s="35">
        <v>6222183.1875</v>
      </c>
    </row>
    <row r="13360" spans="1:7" x14ac:dyDescent="0.25">
      <c r="A13360" s="36">
        <v>0.01</v>
      </c>
      <c r="B13360" s="28" t="s">
        <v>76</v>
      </c>
      <c r="C13360" s="36">
        <v>0.03</v>
      </c>
      <c r="D13360">
        <v>359</v>
      </c>
      <c r="E13360" s="35">
        <v>4348906.450000003</v>
      </c>
      <c r="F13360" s="35">
        <v>3000000</v>
      </c>
      <c r="G13360" s="35">
        <v>7838143.549999997</v>
      </c>
    </row>
    <row r="13361" spans="1:7" x14ac:dyDescent="0.25">
      <c r="A13361" s="36">
        <v>0.01</v>
      </c>
      <c r="B13361" s="28" t="s">
        <v>76</v>
      </c>
      <c r="C13361" s="36">
        <v>0.03</v>
      </c>
      <c r="D13361">
        <v>360</v>
      </c>
      <c r="E13361" s="35">
        <v>4118818.7937499881</v>
      </c>
      <c r="F13361" s="35">
        <v>3000000</v>
      </c>
      <c r="G13361" s="35">
        <v>8250142.4562500119</v>
      </c>
    </row>
    <row r="13362" spans="1:7" x14ac:dyDescent="0.25">
      <c r="A13362" s="36">
        <v>0.01</v>
      </c>
      <c r="B13362" s="28" t="s">
        <v>76</v>
      </c>
      <c r="C13362" s="36">
        <v>0.03</v>
      </c>
      <c r="D13362">
        <v>361</v>
      </c>
      <c r="E13362" s="35">
        <v>3864546.682812497</v>
      </c>
      <c r="F13362" s="35">
        <v>3000000</v>
      </c>
      <c r="G13362" s="35">
        <v>8780470.192187503</v>
      </c>
    </row>
    <row r="13363" spans="1:7" x14ac:dyDescent="0.25">
      <c r="A13363" s="36">
        <v>0.01</v>
      </c>
      <c r="B13363" s="28" t="s">
        <v>76</v>
      </c>
      <c r="C13363" s="36">
        <v>0.03</v>
      </c>
      <c r="D13363">
        <v>362</v>
      </c>
      <c r="E13363" s="35">
        <v>5076117.125</v>
      </c>
      <c r="F13363" s="35">
        <v>3307003.6875</v>
      </c>
      <c r="G13363" s="35">
        <v>6922020.9375</v>
      </c>
    </row>
    <row r="13364" spans="1:7" x14ac:dyDescent="0.25">
      <c r="A13364" s="36">
        <v>0.01</v>
      </c>
      <c r="B13364" s="28" t="s">
        <v>76</v>
      </c>
      <c r="C13364" s="36">
        <v>0.03</v>
      </c>
      <c r="D13364">
        <v>363</v>
      </c>
      <c r="E13364" s="35">
        <v>3802745.881249994</v>
      </c>
      <c r="F13364" s="35">
        <v>3000000</v>
      </c>
      <c r="G13364" s="35">
        <v>8810524.743750006</v>
      </c>
    </row>
    <row r="13365" spans="1:7" x14ac:dyDescent="0.25">
      <c r="A13365" s="36">
        <v>0.01</v>
      </c>
      <c r="B13365" s="28" t="s">
        <v>76</v>
      </c>
      <c r="C13365" s="36">
        <v>0.03</v>
      </c>
      <c r="D13365">
        <v>364</v>
      </c>
      <c r="E13365" s="35">
        <v>3976928.950000003</v>
      </c>
      <c r="F13365" s="35">
        <v>3000000</v>
      </c>
      <c r="G13365" s="35">
        <v>8854758.549999997</v>
      </c>
    </row>
    <row r="13366" spans="1:7" x14ac:dyDescent="0.25">
      <c r="A13366" s="36">
        <v>0.01</v>
      </c>
      <c r="B13366" s="28" t="s">
        <v>76</v>
      </c>
      <c r="C13366" s="36">
        <v>0.03</v>
      </c>
      <c r="D13366">
        <v>365</v>
      </c>
      <c r="E13366" s="35">
        <v>4979900.3843749911</v>
      </c>
      <c r="F13366" s="35">
        <v>3239936.0406249911</v>
      </c>
      <c r="G13366" s="35">
        <v>6659679.09375</v>
      </c>
    </row>
    <row r="13367" spans="1:7" x14ac:dyDescent="0.25">
      <c r="A13367" s="36">
        <v>0.01</v>
      </c>
      <c r="B13367" s="28" t="s">
        <v>76</v>
      </c>
      <c r="C13367" s="36">
        <v>0.03</v>
      </c>
      <c r="D13367">
        <v>366</v>
      </c>
      <c r="E13367" s="35">
        <v>5012646.53125</v>
      </c>
      <c r="F13367" s="35">
        <v>3271123.28125</v>
      </c>
      <c r="G13367" s="35">
        <v>6673709.25</v>
      </c>
    </row>
    <row r="13368" spans="1:7" x14ac:dyDescent="0.25">
      <c r="A13368" s="36">
        <v>0.01</v>
      </c>
      <c r="B13368" s="28" t="s">
        <v>76</v>
      </c>
      <c r="C13368" s="36">
        <v>0.03</v>
      </c>
      <c r="D13368">
        <v>367</v>
      </c>
      <c r="E13368" s="35">
        <v>5071461.806250006</v>
      </c>
      <c r="F13368" s="35">
        <v>3271950.306250006</v>
      </c>
      <c r="G13368" s="35">
        <v>7195603.5</v>
      </c>
    </row>
    <row r="13369" spans="1:7" x14ac:dyDescent="0.25">
      <c r="A13369" s="36">
        <v>0.01</v>
      </c>
      <c r="B13369" s="28" t="s">
        <v>76</v>
      </c>
      <c r="C13369" s="36">
        <v>0.03</v>
      </c>
      <c r="D13369">
        <v>368</v>
      </c>
      <c r="E13369" s="35">
        <v>3773468.775000006</v>
      </c>
      <c r="F13369" s="35">
        <v>3000000</v>
      </c>
      <c r="G13369" s="35">
        <v>9250608.724999994</v>
      </c>
    </row>
    <row r="13370" spans="1:7" x14ac:dyDescent="0.25">
      <c r="A13370" s="36">
        <v>0.01</v>
      </c>
      <c r="B13370" s="28" t="s">
        <v>76</v>
      </c>
      <c r="C13370" s="36">
        <v>0.03</v>
      </c>
      <c r="D13370">
        <v>369</v>
      </c>
      <c r="E13370" s="35">
        <v>3959266.525000006</v>
      </c>
      <c r="F13370" s="35">
        <v>3000000</v>
      </c>
      <c r="G13370" s="35">
        <v>8291562.224999994</v>
      </c>
    </row>
    <row r="13371" spans="1:7" x14ac:dyDescent="0.25">
      <c r="A13371" s="36">
        <v>0.01</v>
      </c>
      <c r="B13371" s="28" t="s">
        <v>76</v>
      </c>
      <c r="C13371" s="36">
        <v>0.03</v>
      </c>
      <c r="D13371">
        <v>370</v>
      </c>
      <c r="E13371" s="35">
        <v>4716336.59375</v>
      </c>
      <c r="F13371" s="35">
        <v>3028300.875</v>
      </c>
      <c r="G13371" s="35">
        <v>6192321.46875</v>
      </c>
    </row>
    <row r="13372" spans="1:7" x14ac:dyDescent="0.25">
      <c r="A13372" s="36">
        <v>0.01</v>
      </c>
      <c r="B13372" s="28" t="s">
        <v>76</v>
      </c>
      <c r="C13372" s="36">
        <v>0.03</v>
      </c>
      <c r="D13372">
        <v>371</v>
      </c>
      <c r="E13372" s="35">
        <v>4117626.7875000089</v>
      </c>
      <c r="F13372" s="35">
        <v>3000000</v>
      </c>
      <c r="G13372" s="35">
        <v>8852463.2124999911</v>
      </c>
    </row>
    <row r="13373" spans="1:7" x14ac:dyDescent="0.25">
      <c r="A13373" s="36">
        <v>0.01</v>
      </c>
      <c r="B13373" s="28" t="s">
        <v>76</v>
      </c>
      <c r="C13373" s="36">
        <v>0.03</v>
      </c>
      <c r="D13373">
        <v>372</v>
      </c>
      <c r="E13373" s="35">
        <v>4350435.787499994</v>
      </c>
      <c r="F13373" s="35">
        <v>3000000</v>
      </c>
      <c r="G13373" s="35">
        <v>7664397.337500006</v>
      </c>
    </row>
    <row r="13374" spans="1:7" x14ac:dyDescent="0.25">
      <c r="A13374" s="36">
        <v>0.01</v>
      </c>
      <c r="B13374" s="28" t="s">
        <v>76</v>
      </c>
      <c r="C13374" s="36">
        <v>0.03</v>
      </c>
      <c r="D13374">
        <v>373</v>
      </c>
      <c r="E13374" s="35">
        <v>3515793.200000003</v>
      </c>
      <c r="F13374" s="35">
        <v>3000000</v>
      </c>
      <c r="G13374" s="35">
        <v>9688641.799999997</v>
      </c>
    </row>
    <row r="13375" spans="1:7" x14ac:dyDescent="0.25">
      <c r="A13375" s="36">
        <v>0.01</v>
      </c>
      <c r="B13375" s="28" t="s">
        <v>76</v>
      </c>
      <c r="C13375" s="36">
        <v>0.03</v>
      </c>
      <c r="D13375">
        <v>374</v>
      </c>
      <c r="E13375" s="35">
        <v>3555512.931250006</v>
      </c>
      <c r="F13375" s="35">
        <v>3000000</v>
      </c>
      <c r="G13375" s="35">
        <v>9736658.318749994</v>
      </c>
    </row>
    <row r="13376" spans="1:7" x14ac:dyDescent="0.25">
      <c r="A13376" s="36">
        <v>0.01</v>
      </c>
      <c r="B13376" s="28" t="s">
        <v>76</v>
      </c>
      <c r="C13376" s="36">
        <v>0.03</v>
      </c>
      <c r="D13376">
        <v>375</v>
      </c>
      <c r="E13376" s="35">
        <v>4533497.5375000089</v>
      </c>
      <c r="F13376" s="35">
        <v>3000000</v>
      </c>
      <c r="G13376" s="35">
        <v>7047338.7124999911</v>
      </c>
    </row>
    <row r="13377" spans="1:7" x14ac:dyDescent="0.25">
      <c r="A13377" s="36">
        <v>0.01</v>
      </c>
      <c r="B13377" s="28" t="s">
        <v>76</v>
      </c>
      <c r="C13377" s="36">
        <v>0.03</v>
      </c>
      <c r="D13377">
        <v>376</v>
      </c>
      <c r="E13377" s="35">
        <v>3986924.7437499911</v>
      </c>
      <c r="F13377" s="35">
        <v>3000000</v>
      </c>
      <c r="G13377" s="35">
        <v>8707784.9437500089</v>
      </c>
    </row>
    <row r="13378" spans="1:7" x14ac:dyDescent="0.25">
      <c r="A13378" s="36">
        <v>0.01</v>
      </c>
      <c r="B13378" s="28" t="s">
        <v>76</v>
      </c>
      <c r="C13378" s="36">
        <v>0.03</v>
      </c>
      <c r="D13378">
        <v>377</v>
      </c>
      <c r="E13378" s="35">
        <v>4407965.212500006</v>
      </c>
      <c r="F13378" s="35">
        <v>3000000</v>
      </c>
      <c r="G13378" s="35">
        <v>7808255.412499994</v>
      </c>
    </row>
    <row r="13379" spans="1:7" x14ac:dyDescent="0.25">
      <c r="A13379" s="36">
        <v>0.01</v>
      </c>
      <c r="B13379" s="28" t="s">
        <v>76</v>
      </c>
      <c r="C13379" s="36">
        <v>0.03</v>
      </c>
      <c r="D13379">
        <v>378</v>
      </c>
      <c r="E13379" s="35">
        <v>4633359.643749997</v>
      </c>
      <c r="F13379" s="35">
        <v>3000000</v>
      </c>
      <c r="G13379" s="35">
        <v>7183335.356250003</v>
      </c>
    </row>
    <row r="13380" spans="1:7" x14ac:dyDescent="0.25">
      <c r="A13380" s="36">
        <v>0.01</v>
      </c>
      <c r="B13380" s="28" t="s">
        <v>76</v>
      </c>
      <c r="C13380" s="36">
        <v>0.03</v>
      </c>
      <c r="D13380">
        <v>379</v>
      </c>
      <c r="E13380" s="35">
        <v>3954228.8781250119</v>
      </c>
      <c r="F13380" s="35">
        <v>3000000</v>
      </c>
      <c r="G13380" s="35">
        <v>8110202.3718749881</v>
      </c>
    </row>
    <row r="13381" spans="1:7" x14ac:dyDescent="0.25">
      <c r="A13381" s="36">
        <v>0.01</v>
      </c>
      <c r="B13381" s="28" t="s">
        <v>76</v>
      </c>
      <c r="C13381" s="36">
        <v>0.03</v>
      </c>
      <c r="D13381">
        <v>380</v>
      </c>
      <c r="E13381" s="35">
        <v>5683640.359375</v>
      </c>
      <c r="F13381" s="35">
        <v>4018754.421875</v>
      </c>
      <c r="G13381" s="35">
        <v>5983973.4375</v>
      </c>
    </row>
    <row r="13382" spans="1:7" x14ac:dyDescent="0.25">
      <c r="A13382" s="36">
        <v>0.01</v>
      </c>
      <c r="B13382" s="28" t="s">
        <v>76</v>
      </c>
      <c r="C13382" s="36">
        <v>0.03</v>
      </c>
      <c r="D13382">
        <v>381</v>
      </c>
      <c r="E13382" s="35">
        <v>3943351.5749999881</v>
      </c>
      <c r="F13382" s="35">
        <v>3000000</v>
      </c>
      <c r="G13382" s="35">
        <v>8461184.6750000119</v>
      </c>
    </row>
    <row r="13383" spans="1:7" x14ac:dyDescent="0.25">
      <c r="A13383" s="36">
        <v>0.01</v>
      </c>
      <c r="B13383" s="28" t="s">
        <v>76</v>
      </c>
      <c r="C13383" s="36">
        <v>0.03</v>
      </c>
      <c r="D13383">
        <v>382</v>
      </c>
      <c r="E13383" s="35">
        <v>3889248.240624994</v>
      </c>
      <c r="F13383" s="35">
        <v>3000000</v>
      </c>
      <c r="G13383" s="35">
        <v>8637209.884375006</v>
      </c>
    </row>
    <row r="13384" spans="1:7" x14ac:dyDescent="0.25">
      <c r="A13384" s="36">
        <v>0.01</v>
      </c>
      <c r="B13384" s="28" t="s">
        <v>76</v>
      </c>
      <c r="C13384" s="36">
        <v>0.03</v>
      </c>
      <c r="D13384">
        <v>383</v>
      </c>
      <c r="E13384" s="35">
        <v>4174816.900000006</v>
      </c>
      <c r="F13384" s="35">
        <v>3000000</v>
      </c>
      <c r="G13384" s="35">
        <v>7642768.099999994</v>
      </c>
    </row>
    <row r="13385" spans="1:7" x14ac:dyDescent="0.25">
      <c r="A13385" s="36">
        <v>0.01</v>
      </c>
      <c r="B13385" s="28" t="s">
        <v>76</v>
      </c>
      <c r="C13385" s="36">
        <v>0.03</v>
      </c>
      <c r="D13385">
        <v>384</v>
      </c>
      <c r="E13385" s="35">
        <v>5445102.4375</v>
      </c>
      <c r="F13385" s="35">
        <v>3780818.375</v>
      </c>
      <c r="G13385" s="35">
        <v>5978556.5625</v>
      </c>
    </row>
    <row r="13386" spans="1:7" x14ac:dyDescent="0.25">
      <c r="A13386" s="36">
        <v>0.01</v>
      </c>
      <c r="B13386" s="28" t="s">
        <v>76</v>
      </c>
      <c r="C13386" s="36">
        <v>0.03</v>
      </c>
      <c r="D13386">
        <v>385</v>
      </c>
      <c r="E13386" s="35">
        <v>3752402.25</v>
      </c>
      <c r="F13386" s="35">
        <v>3000000</v>
      </c>
      <c r="G13386" s="35">
        <v>8914466.5</v>
      </c>
    </row>
    <row r="13387" spans="1:7" x14ac:dyDescent="0.25">
      <c r="A13387" s="36">
        <v>0.01</v>
      </c>
      <c r="B13387" s="28" t="s">
        <v>76</v>
      </c>
      <c r="C13387" s="36">
        <v>0.03</v>
      </c>
      <c r="D13387">
        <v>386</v>
      </c>
      <c r="E13387" s="35">
        <v>5141565.771874994</v>
      </c>
      <c r="F13387" s="35">
        <v>3380974.209374994</v>
      </c>
      <c r="G13387" s="35">
        <v>6845324.0625</v>
      </c>
    </row>
    <row r="13388" spans="1:7" x14ac:dyDescent="0.25">
      <c r="A13388" s="36">
        <v>0.01</v>
      </c>
      <c r="B13388" s="28" t="s">
        <v>76</v>
      </c>
      <c r="C13388" s="36">
        <v>0.03</v>
      </c>
      <c r="D13388">
        <v>387</v>
      </c>
      <c r="E13388" s="35">
        <v>3694541.3124999851</v>
      </c>
      <c r="F13388" s="35">
        <v>3000000</v>
      </c>
      <c r="G13388" s="35">
        <v>9073065.8750000149</v>
      </c>
    </row>
    <row r="13389" spans="1:7" x14ac:dyDescent="0.25">
      <c r="A13389" s="36">
        <v>0.01</v>
      </c>
      <c r="B13389" s="28" t="s">
        <v>76</v>
      </c>
      <c r="C13389" s="36">
        <v>0.03</v>
      </c>
      <c r="D13389">
        <v>388</v>
      </c>
      <c r="E13389" s="35">
        <v>3782496.556250006</v>
      </c>
      <c r="F13389" s="35">
        <v>3000000</v>
      </c>
      <c r="G13389" s="35">
        <v>8821555.006249994</v>
      </c>
    </row>
    <row r="13390" spans="1:7" x14ac:dyDescent="0.25">
      <c r="A13390" s="36">
        <v>0.01</v>
      </c>
      <c r="B13390" s="28" t="s">
        <v>76</v>
      </c>
      <c r="C13390" s="36">
        <v>0.03</v>
      </c>
      <c r="D13390">
        <v>389</v>
      </c>
      <c r="E13390" s="35">
        <v>4373340.331249997</v>
      </c>
      <c r="F13390" s="35">
        <v>3000000</v>
      </c>
      <c r="G13390" s="35">
        <v>7815455.918750003</v>
      </c>
    </row>
    <row r="13391" spans="1:7" x14ac:dyDescent="0.25">
      <c r="A13391" s="36">
        <v>0.01</v>
      </c>
      <c r="B13391" s="28" t="s">
        <v>76</v>
      </c>
      <c r="C13391" s="36">
        <v>0.03</v>
      </c>
      <c r="D13391">
        <v>390</v>
      </c>
      <c r="E13391" s="35">
        <v>5351784.650000006</v>
      </c>
      <c r="F13391" s="35">
        <v>3698190.150000006</v>
      </c>
      <c r="G13391" s="35">
        <v>5882350.5</v>
      </c>
    </row>
    <row r="13392" spans="1:7" x14ac:dyDescent="0.25">
      <c r="A13392" s="36">
        <v>0.01</v>
      </c>
      <c r="B13392" s="28" t="s">
        <v>76</v>
      </c>
      <c r="C13392" s="36">
        <v>0.03</v>
      </c>
      <c r="D13392">
        <v>391</v>
      </c>
      <c r="E13392" s="35">
        <v>3538369.5</v>
      </c>
      <c r="F13392" s="35">
        <v>3000000</v>
      </c>
      <c r="G13392" s="35">
        <v>9279868</v>
      </c>
    </row>
    <row r="13393" spans="1:7" x14ac:dyDescent="0.25">
      <c r="A13393" s="36">
        <v>0.01</v>
      </c>
      <c r="B13393" s="28" t="s">
        <v>76</v>
      </c>
      <c r="C13393" s="36">
        <v>0.03</v>
      </c>
      <c r="D13393">
        <v>392</v>
      </c>
      <c r="E13393" s="35">
        <v>4504282.28125</v>
      </c>
      <c r="F13393" s="35">
        <v>3000000</v>
      </c>
      <c r="G13393" s="35">
        <v>7745263.96875</v>
      </c>
    </row>
    <row r="13394" spans="1:7" x14ac:dyDescent="0.25">
      <c r="A13394" s="36">
        <v>0.01</v>
      </c>
      <c r="B13394" s="28" t="s">
        <v>76</v>
      </c>
      <c r="C13394" s="36">
        <v>0.03</v>
      </c>
      <c r="D13394">
        <v>393</v>
      </c>
      <c r="E13394" s="35">
        <v>4915636.0187500119</v>
      </c>
      <c r="F13394" s="35">
        <v>3162968.0812500119</v>
      </c>
      <c r="G13394" s="35">
        <v>6774011.4375</v>
      </c>
    </row>
    <row r="13395" spans="1:7" x14ac:dyDescent="0.25">
      <c r="A13395" s="36">
        <v>0.01</v>
      </c>
      <c r="B13395" s="28" t="s">
        <v>76</v>
      </c>
      <c r="C13395" s="36">
        <v>0.03</v>
      </c>
      <c r="D13395">
        <v>394</v>
      </c>
      <c r="E13395" s="35">
        <v>4992494.8500000089</v>
      </c>
      <c r="F13395" s="35">
        <v>3295988.3812500089</v>
      </c>
      <c r="G13395" s="35">
        <v>6268558.21875</v>
      </c>
    </row>
    <row r="13396" spans="1:7" x14ac:dyDescent="0.25">
      <c r="A13396" s="36">
        <v>0.01</v>
      </c>
      <c r="B13396" s="28" t="s">
        <v>76</v>
      </c>
      <c r="C13396" s="36">
        <v>0.03</v>
      </c>
      <c r="D13396">
        <v>395</v>
      </c>
      <c r="E13396" s="35">
        <v>4688030.4375000149</v>
      </c>
      <c r="F13396" s="35">
        <v>3000000</v>
      </c>
      <c r="G13396" s="35">
        <v>6544710.8124999851</v>
      </c>
    </row>
    <row r="13397" spans="1:7" x14ac:dyDescent="0.25">
      <c r="A13397" s="36">
        <v>0.01</v>
      </c>
      <c r="B13397" s="28" t="s">
        <v>76</v>
      </c>
      <c r="C13397" s="36">
        <v>0.03</v>
      </c>
      <c r="D13397">
        <v>396</v>
      </c>
      <c r="E13397" s="35">
        <v>3647233.012500003</v>
      </c>
      <c r="F13397" s="35">
        <v>3000000</v>
      </c>
      <c r="G13397" s="35">
        <v>9252519.487499997</v>
      </c>
    </row>
    <row r="13398" spans="1:7" x14ac:dyDescent="0.25">
      <c r="A13398" s="36">
        <v>0.01</v>
      </c>
      <c r="B13398" s="28" t="s">
        <v>76</v>
      </c>
      <c r="C13398" s="36">
        <v>0.03</v>
      </c>
      <c r="D13398">
        <v>397</v>
      </c>
      <c r="E13398" s="35">
        <v>5554568.2374999821</v>
      </c>
      <c r="F13398" s="35">
        <v>3791621.6124999821</v>
      </c>
      <c r="G13398" s="35">
        <v>6866519.625</v>
      </c>
    </row>
    <row r="13399" spans="1:7" x14ac:dyDescent="0.25">
      <c r="A13399" s="36">
        <v>0.01</v>
      </c>
      <c r="B13399" s="28" t="s">
        <v>76</v>
      </c>
      <c r="C13399" s="36">
        <v>0.03</v>
      </c>
      <c r="D13399">
        <v>398</v>
      </c>
      <c r="E13399" s="35">
        <v>4522654.165625006</v>
      </c>
      <c r="F13399" s="35">
        <v>3000000</v>
      </c>
      <c r="G13399" s="35">
        <v>7676437.084374994</v>
      </c>
    </row>
    <row r="13400" spans="1:7" x14ac:dyDescent="0.25">
      <c r="A13400" s="36">
        <v>0.01</v>
      </c>
      <c r="B13400" s="28" t="s">
        <v>76</v>
      </c>
      <c r="C13400" s="36">
        <v>0.03</v>
      </c>
      <c r="D13400">
        <v>399</v>
      </c>
      <c r="E13400" s="35">
        <v>4531527</v>
      </c>
      <c r="F13400" s="35">
        <v>3000000</v>
      </c>
      <c r="G13400" s="35">
        <v>7113438</v>
      </c>
    </row>
    <row r="13401" spans="1:7" x14ac:dyDescent="0.25">
      <c r="A13401" s="36">
        <v>0.01</v>
      </c>
      <c r="B13401" s="28" t="s">
        <v>76</v>
      </c>
      <c r="C13401" s="36">
        <v>0.03</v>
      </c>
      <c r="D13401">
        <v>400</v>
      </c>
      <c r="E13401" s="35">
        <v>5156552.6875</v>
      </c>
      <c r="F13401" s="35">
        <v>3349350.4375</v>
      </c>
      <c r="G13401" s="35">
        <v>7264820.25</v>
      </c>
    </row>
    <row r="13402" spans="1:7" x14ac:dyDescent="0.25">
      <c r="A13402" s="36">
        <v>0.01</v>
      </c>
      <c r="B13402" s="28" t="s">
        <v>76</v>
      </c>
      <c r="C13402" s="36">
        <v>0.03</v>
      </c>
      <c r="D13402">
        <v>401</v>
      </c>
      <c r="E13402" s="35">
        <v>3874133.40625</v>
      </c>
      <c r="F13402" s="35">
        <v>3000000</v>
      </c>
      <c r="G13402" s="35">
        <v>8400539.09375</v>
      </c>
    </row>
    <row r="13403" spans="1:7" x14ac:dyDescent="0.25">
      <c r="A13403" s="36">
        <v>0.01</v>
      </c>
      <c r="B13403" s="28" t="s">
        <v>76</v>
      </c>
      <c r="C13403" s="36">
        <v>0.03</v>
      </c>
      <c r="D13403">
        <v>402</v>
      </c>
      <c r="E13403" s="35">
        <v>5037033.587500006</v>
      </c>
      <c r="F13403" s="35">
        <v>3324281.900000006</v>
      </c>
      <c r="G13403" s="35">
        <v>6414765.1875</v>
      </c>
    </row>
    <row r="13404" spans="1:7" x14ac:dyDescent="0.25">
      <c r="A13404" s="36">
        <v>0.01</v>
      </c>
      <c r="B13404" s="28" t="s">
        <v>76</v>
      </c>
      <c r="C13404" s="36">
        <v>0.03</v>
      </c>
      <c r="D13404">
        <v>403</v>
      </c>
      <c r="E13404" s="35">
        <v>4316928.1125000119</v>
      </c>
      <c r="F13404" s="35">
        <v>3000000</v>
      </c>
      <c r="G13404" s="35">
        <v>7301245.6374999881</v>
      </c>
    </row>
    <row r="13405" spans="1:7" x14ac:dyDescent="0.25">
      <c r="A13405" s="36">
        <v>0.01</v>
      </c>
      <c r="B13405" s="28" t="s">
        <v>76</v>
      </c>
      <c r="C13405" s="36">
        <v>0.03</v>
      </c>
      <c r="D13405">
        <v>404</v>
      </c>
      <c r="E13405" s="35">
        <v>3811751.875</v>
      </c>
      <c r="F13405" s="35">
        <v>3000000</v>
      </c>
      <c r="G13405" s="35">
        <v>9151891.25</v>
      </c>
    </row>
    <row r="13406" spans="1:7" x14ac:dyDescent="0.25">
      <c r="A13406" s="36">
        <v>0.01</v>
      </c>
      <c r="B13406" s="28" t="s">
        <v>76</v>
      </c>
      <c r="C13406" s="36">
        <v>0.03</v>
      </c>
      <c r="D13406">
        <v>405</v>
      </c>
      <c r="E13406" s="35">
        <v>3616812.212500006</v>
      </c>
      <c r="F13406" s="35">
        <v>3000000</v>
      </c>
      <c r="G13406" s="35">
        <v>9262189.037499994</v>
      </c>
    </row>
    <row r="13407" spans="1:7" x14ac:dyDescent="0.25">
      <c r="A13407" s="36">
        <v>0.01</v>
      </c>
      <c r="B13407" s="28" t="s">
        <v>76</v>
      </c>
      <c r="C13407" s="36">
        <v>0.03</v>
      </c>
      <c r="D13407">
        <v>406</v>
      </c>
      <c r="E13407" s="35">
        <v>4442236.806250006</v>
      </c>
      <c r="F13407" s="35">
        <v>3000000</v>
      </c>
      <c r="G13407" s="35">
        <v>7150489.443749994</v>
      </c>
    </row>
    <row r="13408" spans="1:7" x14ac:dyDescent="0.25">
      <c r="A13408" s="36">
        <v>0.01</v>
      </c>
      <c r="B13408" s="28" t="s">
        <v>76</v>
      </c>
      <c r="C13408" s="36">
        <v>0.03</v>
      </c>
      <c r="D13408">
        <v>407</v>
      </c>
      <c r="E13408" s="35">
        <v>4739341.532812506</v>
      </c>
      <c r="F13408" s="35">
        <v>3000000</v>
      </c>
      <c r="G13408" s="35">
        <v>7027322.529687494</v>
      </c>
    </row>
    <row r="13409" spans="1:7" x14ac:dyDescent="0.25">
      <c r="A13409" s="36">
        <v>0.01</v>
      </c>
      <c r="B13409" s="28" t="s">
        <v>76</v>
      </c>
      <c r="C13409" s="36">
        <v>0.03</v>
      </c>
      <c r="D13409">
        <v>408</v>
      </c>
      <c r="E13409" s="35">
        <v>4496685.0500000119</v>
      </c>
      <c r="F13409" s="35">
        <v>3000000</v>
      </c>
      <c r="G13409" s="35">
        <v>7381206.8249999881</v>
      </c>
    </row>
    <row r="13410" spans="1:7" x14ac:dyDescent="0.25">
      <c r="A13410" s="36">
        <v>0.01</v>
      </c>
      <c r="B13410" s="28" t="s">
        <v>76</v>
      </c>
      <c r="C13410" s="36">
        <v>0.03</v>
      </c>
      <c r="D13410">
        <v>409</v>
      </c>
      <c r="E13410" s="35">
        <v>4741759.287499994</v>
      </c>
      <c r="F13410" s="35">
        <v>3000000</v>
      </c>
      <c r="G13410" s="35">
        <v>7308228.212500006</v>
      </c>
    </row>
    <row r="13411" spans="1:7" x14ac:dyDescent="0.25">
      <c r="A13411" s="36">
        <v>0.01</v>
      </c>
      <c r="B13411" s="28" t="s">
        <v>76</v>
      </c>
      <c r="C13411" s="36">
        <v>0.03</v>
      </c>
      <c r="D13411">
        <v>410</v>
      </c>
      <c r="E13411" s="35">
        <v>4674853.431250006</v>
      </c>
      <c r="F13411" s="35">
        <v>3000000</v>
      </c>
      <c r="G13411" s="35">
        <v>7066993.443749994</v>
      </c>
    </row>
    <row r="13412" spans="1:7" x14ac:dyDescent="0.25">
      <c r="A13412" s="36">
        <v>0.01</v>
      </c>
      <c r="B13412" s="28" t="s">
        <v>76</v>
      </c>
      <c r="C13412" s="36">
        <v>0.03</v>
      </c>
      <c r="D13412">
        <v>411</v>
      </c>
      <c r="E13412" s="35">
        <v>4092352.487499997</v>
      </c>
      <c r="F13412" s="35">
        <v>3000000</v>
      </c>
      <c r="G13412" s="35">
        <v>7792358.762500003</v>
      </c>
    </row>
    <row r="13413" spans="1:7" x14ac:dyDescent="0.25">
      <c r="A13413" s="36">
        <v>0.01</v>
      </c>
      <c r="B13413" s="28" t="s">
        <v>76</v>
      </c>
      <c r="C13413" s="36">
        <v>0.03</v>
      </c>
      <c r="D13413">
        <v>412</v>
      </c>
      <c r="E13413" s="35">
        <v>3399064.075000003</v>
      </c>
      <c r="F13413" s="35">
        <v>3000000</v>
      </c>
      <c r="G13413" s="35">
        <v>9632077.174999997</v>
      </c>
    </row>
    <row r="13414" spans="1:7" x14ac:dyDescent="0.25">
      <c r="A13414" s="36">
        <v>0.01</v>
      </c>
      <c r="B13414" s="28" t="s">
        <v>76</v>
      </c>
      <c r="C13414" s="36">
        <v>0.03</v>
      </c>
      <c r="D13414">
        <v>413</v>
      </c>
      <c r="E13414" s="35">
        <v>4233356.215625003</v>
      </c>
      <c r="F13414" s="35">
        <v>3000000</v>
      </c>
      <c r="G13414" s="35">
        <v>8073885.034374997</v>
      </c>
    </row>
    <row r="13415" spans="1:7" x14ac:dyDescent="0.25">
      <c r="A13415" s="36">
        <v>0.01</v>
      </c>
      <c r="B13415" s="28" t="s">
        <v>76</v>
      </c>
      <c r="C13415" s="36">
        <v>0.03</v>
      </c>
      <c r="D13415">
        <v>414</v>
      </c>
      <c r="E13415" s="35">
        <v>5007776.546875</v>
      </c>
      <c r="F13415" s="35">
        <v>3228396.609375</v>
      </c>
      <c r="G13415" s="35">
        <v>7014419.4375</v>
      </c>
    </row>
    <row r="13416" spans="1:7" x14ac:dyDescent="0.25">
      <c r="A13416" s="36">
        <v>0.01</v>
      </c>
      <c r="B13416" s="28" t="s">
        <v>76</v>
      </c>
      <c r="C13416" s="36">
        <v>0.03</v>
      </c>
      <c r="D13416">
        <v>415</v>
      </c>
      <c r="E13416" s="35">
        <v>4415042.887500003</v>
      </c>
      <c r="F13416" s="35">
        <v>3000000</v>
      </c>
      <c r="G13416" s="35">
        <v>7156042.112499997</v>
      </c>
    </row>
    <row r="13417" spans="1:7" x14ac:dyDescent="0.25">
      <c r="A13417" s="36">
        <v>0.01</v>
      </c>
      <c r="B13417" s="28" t="s">
        <v>76</v>
      </c>
      <c r="C13417" s="36">
        <v>0.03</v>
      </c>
      <c r="D13417">
        <v>416</v>
      </c>
      <c r="E13417" s="35">
        <v>4654387.25</v>
      </c>
      <c r="F13417" s="35">
        <v>3000000</v>
      </c>
      <c r="G13417" s="35">
        <v>7155006.5</v>
      </c>
    </row>
    <row r="13418" spans="1:7" x14ac:dyDescent="0.25">
      <c r="A13418" s="36">
        <v>0.01</v>
      </c>
      <c r="B13418" s="28" t="s">
        <v>76</v>
      </c>
      <c r="C13418" s="36">
        <v>0.03</v>
      </c>
      <c r="D13418">
        <v>417</v>
      </c>
      <c r="E13418" s="35">
        <v>4386870.0375000089</v>
      </c>
      <c r="F13418" s="35">
        <v>3000000</v>
      </c>
      <c r="G13418" s="35">
        <v>8054882.1499999911</v>
      </c>
    </row>
    <row r="13419" spans="1:7" x14ac:dyDescent="0.25">
      <c r="A13419" s="36">
        <v>0.01</v>
      </c>
      <c r="B13419" s="28" t="s">
        <v>76</v>
      </c>
      <c r="C13419" s="36">
        <v>0.03</v>
      </c>
      <c r="D13419">
        <v>418</v>
      </c>
      <c r="E13419" s="35">
        <v>3641460.825000003</v>
      </c>
      <c r="F13419" s="35">
        <v>3000000</v>
      </c>
      <c r="G13419" s="35">
        <v>9094889.174999997</v>
      </c>
    </row>
    <row r="13420" spans="1:7" x14ac:dyDescent="0.25">
      <c r="A13420" s="36">
        <v>0.01</v>
      </c>
      <c r="B13420" s="28" t="s">
        <v>76</v>
      </c>
      <c r="C13420" s="36">
        <v>0.03</v>
      </c>
      <c r="D13420">
        <v>419</v>
      </c>
      <c r="E13420" s="35">
        <v>4674265.375</v>
      </c>
      <c r="F13420" s="35">
        <v>3000000</v>
      </c>
      <c r="G13420" s="35">
        <v>7125459.625</v>
      </c>
    </row>
    <row r="13421" spans="1:7" x14ac:dyDescent="0.25">
      <c r="A13421" s="36">
        <v>0.01</v>
      </c>
      <c r="B13421" s="28" t="s">
        <v>76</v>
      </c>
      <c r="C13421" s="36">
        <v>0.03</v>
      </c>
      <c r="D13421">
        <v>420</v>
      </c>
      <c r="E13421" s="35">
        <v>5409513.724999994</v>
      </c>
      <c r="F13421" s="35">
        <v>3765838.974999994</v>
      </c>
      <c r="G13421" s="35">
        <v>5793072.75</v>
      </c>
    </row>
    <row r="13422" spans="1:7" x14ac:dyDescent="0.25">
      <c r="A13422" s="36">
        <v>0.01</v>
      </c>
      <c r="B13422" s="28" t="s">
        <v>76</v>
      </c>
      <c r="C13422" s="36">
        <v>0.03</v>
      </c>
      <c r="D13422">
        <v>421</v>
      </c>
      <c r="E13422" s="35">
        <v>5505568.037499994</v>
      </c>
      <c r="F13422" s="35">
        <v>3791241.037499994</v>
      </c>
      <c r="G13422" s="35">
        <v>6428943</v>
      </c>
    </row>
    <row r="13423" spans="1:7" x14ac:dyDescent="0.25">
      <c r="A13423" s="36">
        <v>0.01</v>
      </c>
      <c r="B13423" s="28" t="s">
        <v>76</v>
      </c>
      <c r="C13423" s="36">
        <v>0.03</v>
      </c>
      <c r="D13423">
        <v>422</v>
      </c>
      <c r="E13423" s="35">
        <v>3787525.2624999881</v>
      </c>
      <c r="F13423" s="35">
        <v>3000000</v>
      </c>
      <c r="G13423" s="35">
        <v>8578407.2375000119</v>
      </c>
    </row>
    <row r="13424" spans="1:7" x14ac:dyDescent="0.25">
      <c r="A13424" s="36">
        <v>0.01</v>
      </c>
      <c r="B13424" s="28" t="s">
        <v>76</v>
      </c>
      <c r="C13424" s="36">
        <v>0.03</v>
      </c>
      <c r="D13424">
        <v>423</v>
      </c>
      <c r="E13424" s="35">
        <v>3419383.587500006</v>
      </c>
      <c r="F13424" s="35">
        <v>3000000</v>
      </c>
      <c r="G13424" s="35">
        <v>9188016.412499994</v>
      </c>
    </row>
    <row r="13425" spans="1:7" x14ac:dyDescent="0.25">
      <c r="A13425" s="36">
        <v>0.01</v>
      </c>
      <c r="B13425" s="28" t="s">
        <v>76</v>
      </c>
      <c r="C13425" s="36">
        <v>0.03</v>
      </c>
      <c r="D13425">
        <v>424</v>
      </c>
      <c r="E13425" s="35">
        <v>5418310.4812499881</v>
      </c>
      <c r="F13425" s="35">
        <v>3703717.0124999881</v>
      </c>
      <c r="G13425" s="35">
        <v>6431341.21875</v>
      </c>
    </row>
    <row r="13426" spans="1:7" x14ac:dyDescent="0.25">
      <c r="A13426" s="36">
        <v>0.01</v>
      </c>
      <c r="B13426" s="28" t="s">
        <v>76</v>
      </c>
      <c r="C13426" s="36">
        <v>0.03</v>
      </c>
      <c r="D13426">
        <v>425</v>
      </c>
      <c r="E13426" s="35">
        <v>3998041.7000000179</v>
      </c>
      <c r="F13426" s="35">
        <v>3000000</v>
      </c>
      <c r="G13426" s="35">
        <v>8662928.2999999821</v>
      </c>
    </row>
    <row r="13427" spans="1:7" x14ac:dyDescent="0.25">
      <c r="A13427" s="36">
        <v>0.01</v>
      </c>
      <c r="B13427" s="28" t="s">
        <v>76</v>
      </c>
      <c r="C13427" s="36">
        <v>0.03</v>
      </c>
      <c r="D13427">
        <v>426</v>
      </c>
      <c r="E13427" s="35">
        <v>3865428.5625</v>
      </c>
      <c r="F13427" s="35">
        <v>3000000</v>
      </c>
      <c r="G13427" s="35">
        <v>9038051.4375</v>
      </c>
    </row>
    <row r="13428" spans="1:7" x14ac:dyDescent="0.25">
      <c r="A13428" s="36">
        <v>0.01</v>
      </c>
      <c r="B13428" s="28" t="s">
        <v>76</v>
      </c>
      <c r="C13428" s="36">
        <v>0.03</v>
      </c>
      <c r="D13428">
        <v>427</v>
      </c>
      <c r="E13428" s="35">
        <v>5203855.424999997</v>
      </c>
      <c r="F13428" s="35">
        <v>3443904.174999997</v>
      </c>
      <c r="G13428" s="35">
        <v>6839561.25</v>
      </c>
    </row>
    <row r="13429" spans="1:7" x14ac:dyDescent="0.25">
      <c r="A13429" s="36">
        <v>0.01</v>
      </c>
      <c r="B13429" s="28" t="s">
        <v>76</v>
      </c>
      <c r="C13429" s="36">
        <v>0.03</v>
      </c>
      <c r="D13429">
        <v>428</v>
      </c>
      <c r="E13429" s="35">
        <v>4761206.912499994</v>
      </c>
      <c r="F13429" s="35">
        <v>3000000</v>
      </c>
      <c r="G13429" s="35">
        <v>7747035.587500006</v>
      </c>
    </row>
    <row r="13430" spans="1:7" x14ac:dyDescent="0.25">
      <c r="A13430" s="36">
        <v>0.01</v>
      </c>
      <c r="B13430" s="28" t="s">
        <v>76</v>
      </c>
      <c r="C13430" s="36">
        <v>0.03</v>
      </c>
      <c r="D13430">
        <v>429</v>
      </c>
      <c r="E13430" s="35">
        <v>4602437.650000006</v>
      </c>
      <c r="F13430" s="35">
        <v>3000000</v>
      </c>
      <c r="G13430" s="35">
        <v>7493949.849999994</v>
      </c>
    </row>
    <row r="13431" spans="1:7" x14ac:dyDescent="0.25">
      <c r="A13431" s="36">
        <v>0.01</v>
      </c>
      <c r="B13431" s="28" t="s">
        <v>76</v>
      </c>
      <c r="C13431" s="36">
        <v>0.03</v>
      </c>
      <c r="D13431">
        <v>430</v>
      </c>
      <c r="E13431" s="35">
        <v>4099806.887500003</v>
      </c>
      <c r="F13431" s="35">
        <v>3000000</v>
      </c>
      <c r="G13431" s="35">
        <v>8463900.612499997</v>
      </c>
    </row>
    <row r="13432" spans="1:7" x14ac:dyDescent="0.25">
      <c r="A13432" s="36">
        <v>0.01</v>
      </c>
      <c r="B13432" s="28" t="s">
        <v>76</v>
      </c>
      <c r="C13432" s="36">
        <v>0.03</v>
      </c>
      <c r="D13432">
        <v>431</v>
      </c>
      <c r="E13432" s="35">
        <v>4212724.5062500089</v>
      </c>
      <c r="F13432" s="35">
        <v>3000000</v>
      </c>
      <c r="G13432" s="35">
        <v>8258851.7437499911</v>
      </c>
    </row>
    <row r="13433" spans="1:7" x14ac:dyDescent="0.25">
      <c r="A13433" s="36">
        <v>0.01</v>
      </c>
      <c r="B13433" s="28" t="s">
        <v>76</v>
      </c>
      <c r="C13433" s="36">
        <v>0.03</v>
      </c>
      <c r="D13433">
        <v>432</v>
      </c>
      <c r="E13433" s="35">
        <v>4105385.650000006</v>
      </c>
      <c r="F13433" s="35">
        <v>3000000</v>
      </c>
      <c r="G13433" s="35">
        <v>8251967.474999994</v>
      </c>
    </row>
    <row r="13434" spans="1:7" x14ac:dyDescent="0.25">
      <c r="A13434" s="36">
        <v>0.01</v>
      </c>
      <c r="B13434" s="28" t="s">
        <v>76</v>
      </c>
      <c r="C13434" s="36">
        <v>0.03</v>
      </c>
      <c r="D13434">
        <v>433</v>
      </c>
      <c r="E13434" s="35">
        <v>3843988.237499997</v>
      </c>
      <c r="F13434" s="35">
        <v>3000000</v>
      </c>
      <c r="G13434" s="35">
        <v>9018133.012500003</v>
      </c>
    </row>
    <row r="13435" spans="1:7" x14ac:dyDescent="0.25">
      <c r="A13435" s="36">
        <v>0.01</v>
      </c>
      <c r="B13435" s="28" t="s">
        <v>76</v>
      </c>
      <c r="C13435" s="36">
        <v>0.03</v>
      </c>
      <c r="D13435">
        <v>434</v>
      </c>
      <c r="E13435" s="35">
        <v>3940418.4999999851</v>
      </c>
      <c r="F13435" s="35">
        <v>3000000</v>
      </c>
      <c r="G13435" s="35">
        <v>8427351.5000000149</v>
      </c>
    </row>
    <row r="13436" spans="1:7" x14ac:dyDescent="0.25">
      <c r="A13436" s="36">
        <v>0.01</v>
      </c>
      <c r="B13436" s="28" t="s">
        <v>76</v>
      </c>
      <c r="C13436" s="36">
        <v>0.03</v>
      </c>
      <c r="D13436">
        <v>435</v>
      </c>
      <c r="E13436" s="35">
        <v>4389534.950000003</v>
      </c>
      <c r="F13436" s="35">
        <v>3000000</v>
      </c>
      <c r="G13436" s="35">
        <v>7713887.549999997</v>
      </c>
    </row>
    <row r="13437" spans="1:7" x14ac:dyDescent="0.25">
      <c r="A13437" s="36">
        <v>0.01</v>
      </c>
      <c r="B13437" s="28" t="s">
        <v>76</v>
      </c>
      <c r="C13437" s="36">
        <v>0.03</v>
      </c>
      <c r="D13437">
        <v>436</v>
      </c>
      <c r="E13437" s="35">
        <v>4116308.734375</v>
      </c>
      <c r="F13437" s="35">
        <v>3000000</v>
      </c>
      <c r="G13437" s="35">
        <v>8807072.515625</v>
      </c>
    </row>
    <row r="13438" spans="1:7" x14ac:dyDescent="0.25">
      <c r="A13438" s="36">
        <v>0.01</v>
      </c>
      <c r="B13438" s="28" t="s">
        <v>76</v>
      </c>
      <c r="C13438" s="36">
        <v>0.03</v>
      </c>
      <c r="D13438">
        <v>437</v>
      </c>
      <c r="E13438" s="35">
        <v>4978634.981250003</v>
      </c>
      <c r="F13438" s="35">
        <v>3217315.543750003</v>
      </c>
      <c r="G13438" s="35">
        <v>6851874.9375</v>
      </c>
    </row>
    <row r="13439" spans="1:7" x14ac:dyDescent="0.25">
      <c r="A13439" s="36">
        <v>0.01</v>
      </c>
      <c r="B13439" s="28" t="s">
        <v>76</v>
      </c>
      <c r="C13439" s="36">
        <v>0.03</v>
      </c>
      <c r="D13439">
        <v>438</v>
      </c>
      <c r="E13439" s="35">
        <v>5281038.887500003</v>
      </c>
      <c r="F13439" s="35">
        <v>3600201.637500003</v>
      </c>
      <c r="G13439" s="35">
        <v>6127535.25</v>
      </c>
    </row>
    <row r="13440" spans="1:7" x14ac:dyDescent="0.25">
      <c r="A13440" s="36">
        <v>0.01</v>
      </c>
      <c r="B13440" s="28" t="s">
        <v>76</v>
      </c>
      <c r="C13440" s="36">
        <v>0.03</v>
      </c>
      <c r="D13440">
        <v>439</v>
      </c>
      <c r="E13440" s="35">
        <v>4158302.650000006</v>
      </c>
      <c r="F13440" s="35">
        <v>3000000</v>
      </c>
      <c r="G13440" s="35">
        <v>8567619.849999994</v>
      </c>
    </row>
    <row r="13441" spans="1:7" x14ac:dyDescent="0.25">
      <c r="A13441" s="36">
        <v>0.01</v>
      </c>
      <c r="B13441" s="28" t="s">
        <v>76</v>
      </c>
      <c r="C13441" s="36">
        <v>0.03</v>
      </c>
      <c r="D13441">
        <v>440</v>
      </c>
      <c r="E13441" s="35">
        <v>4297773.8500000089</v>
      </c>
      <c r="F13441" s="35">
        <v>3000000</v>
      </c>
      <c r="G13441" s="35">
        <v>7362313.6499999911</v>
      </c>
    </row>
    <row r="13442" spans="1:7" x14ac:dyDescent="0.25">
      <c r="A13442" s="36">
        <v>0.01</v>
      </c>
      <c r="B13442" s="28" t="s">
        <v>76</v>
      </c>
      <c r="C13442" s="36">
        <v>0.03</v>
      </c>
      <c r="D13442">
        <v>441</v>
      </c>
      <c r="E13442" s="35">
        <v>4637845.0375000089</v>
      </c>
      <c r="F13442" s="35">
        <v>3000000</v>
      </c>
      <c r="G13442" s="35">
        <v>7117777.4624999911</v>
      </c>
    </row>
    <row r="13443" spans="1:7" x14ac:dyDescent="0.25">
      <c r="A13443" s="36">
        <v>0.01</v>
      </c>
      <c r="B13443" s="28" t="s">
        <v>76</v>
      </c>
      <c r="C13443" s="36">
        <v>0.03</v>
      </c>
      <c r="D13443">
        <v>442</v>
      </c>
      <c r="E13443" s="35">
        <v>6188413.150000006</v>
      </c>
      <c r="F13443" s="35">
        <v>4547805.650000006</v>
      </c>
      <c r="G13443" s="35">
        <v>5765467.5</v>
      </c>
    </row>
    <row r="13444" spans="1:7" x14ac:dyDescent="0.25">
      <c r="A13444" s="36">
        <v>0.01</v>
      </c>
      <c r="B13444" s="28" t="s">
        <v>76</v>
      </c>
      <c r="C13444" s="36">
        <v>0.03</v>
      </c>
      <c r="D13444">
        <v>443</v>
      </c>
      <c r="E13444" s="35">
        <v>4339018.487499997</v>
      </c>
      <c r="F13444" s="35">
        <v>3000000</v>
      </c>
      <c r="G13444" s="35">
        <v>7923011.512500003</v>
      </c>
    </row>
    <row r="13445" spans="1:7" x14ac:dyDescent="0.25">
      <c r="A13445" s="36">
        <v>0.01</v>
      </c>
      <c r="B13445" s="28" t="s">
        <v>76</v>
      </c>
      <c r="C13445" s="36">
        <v>0.03</v>
      </c>
      <c r="D13445">
        <v>444</v>
      </c>
      <c r="E13445" s="35">
        <v>4559871.5546875</v>
      </c>
      <c r="F13445" s="35">
        <v>3000000</v>
      </c>
      <c r="G13445" s="35">
        <v>7218630.0078125</v>
      </c>
    </row>
    <row r="13446" spans="1:7" x14ac:dyDescent="0.25">
      <c r="A13446" s="36">
        <v>0.01</v>
      </c>
      <c r="B13446" s="28" t="s">
        <v>76</v>
      </c>
      <c r="C13446" s="36">
        <v>0.03</v>
      </c>
      <c r="D13446">
        <v>445</v>
      </c>
      <c r="E13446" s="35">
        <v>4400794.465625003</v>
      </c>
      <c r="F13446" s="35">
        <v>3000000</v>
      </c>
      <c r="G13446" s="35">
        <v>8439428.346874997</v>
      </c>
    </row>
    <row r="13447" spans="1:7" x14ac:dyDescent="0.25">
      <c r="A13447" s="36">
        <v>0.01</v>
      </c>
      <c r="B13447" s="28" t="s">
        <v>76</v>
      </c>
      <c r="C13447" s="36">
        <v>0.03</v>
      </c>
      <c r="D13447">
        <v>446</v>
      </c>
      <c r="E13447" s="35">
        <v>4419710.974999994</v>
      </c>
      <c r="F13447" s="35">
        <v>3000000</v>
      </c>
      <c r="G13447" s="35">
        <v>7622979.650000006</v>
      </c>
    </row>
    <row r="13448" spans="1:7" x14ac:dyDescent="0.25">
      <c r="A13448" s="36">
        <v>0.01</v>
      </c>
      <c r="B13448" s="28" t="s">
        <v>76</v>
      </c>
      <c r="C13448" s="36">
        <v>0.03</v>
      </c>
      <c r="D13448">
        <v>447</v>
      </c>
      <c r="E13448" s="35">
        <v>4565381.4375</v>
      </c>
      <c r="F13448" s="35">
        <v>3000000</v>
      </c>
      <c r="G13448" s="35">
        <v>7418696.0625</v>
      </c>
    </row>
    <row r="13449" spans="1:7" x14ac:dyDescent="0.25">
      <c r="A13449" s="36">
        <v>0.01</v>
      </c>
      <c r="B13449" s="28" t="s">
        <v>76</v>
      </c>
      <c r="C13449" s="36">
        <v>0.03</v>
      </c>
      <c r="D13449">
        <v>448</v>
      </c>
      <c r="E13449" s="35">
        <v>4080730.192187503</v>
      </c>
      <c r="F13449" s="35">
        <v>3000000</v>
      </c>
      <c r="G13449" s="35">
        <v>8335884.182812497</v>
      </c>
    </row>
    <row r="13450" spans="1:7" x14ac:dyDescent="0.25">
      <c r="A13450" s="36">
        <v>0.01</v>
      </c>
      <c r="B13450" s="28" t="s">
        <v>76</v>
      </c>
      <c r="C13450" s="36">
        <v>0.03</v>
      </c>
      <c r="D13450">
        <v>449</v>
      </c>
      <c r="E13450" s="35">
        <v>3910263.237499997</v>
      </c>
      <c r="F13450" s="35">
        <v>3000000</v>
      </c>
      <c r="G13450" s="35">
        <v>8921146.762500003</v>
      </c>
    </row>
    <row r="13451" spans="1:7" x14ac:dyDescent="0.25">
      <c r="A13451" s="36">
        <v>0.01</v>
      </c>
      <c r="B13451" s="28" t="s">
        <v>76</v>
      </c>
      <c r="C13451" s="36">
        <v>0.03</v>
      </c>
      <c r="D13451">
        <v>450</v>
      </c>
      <c r="E13451" s="35">
        <v>4022735.0249999911</v>
      </c>
      <c r="F13451" s="35">
        <v>3000000</v>
      </c>
      <c r="G13451" s="35">
        <v>8294617.4750000089</v>
      </c>
    </row>
    <row r="13452" spans="1:7" x14ac:dyDescent="0.25">
      <c r="A13452" s="36">
        <v>0.01</v>
      </c>
      <c r="B13452" s="28" t="s">
        <v>76</v>
      </c>
      <c r="C13452" s="36">
        <v>0.03</v>
      </c>
      <c r="D13452">
        <v>451</v>
      </c>
      <c r="E13452" s="35">
        <v>3396046.0000000149</v>
      </c>
      <c r="F13452" s="35">
        <v>3000000</v>
      </c>
      <c r="G13452" s="35">
        <v>9465038.9999999851</v>
      </c>
    </row>
    <row r="13453" spans="1:7" x14ac:dyDescent="0.25">
      <c r="A13453" s="36">
        <v>0.01</v>
      </c>
      <c r="B13453" s="28" t="s">
        <v>76</v>
      </c>
      <c r="C13453" s="36">
        <v>0.03</v>
      </c>
      <c r="D13453">
        <v>452</v>
      </c>
      <c r="E13453" s="35">
        <v>4355212.212500006</v>
      </c>
      <c r="F13453" s="35">
        <v>3000000</v>
      </c>
      <c r="G13453" s="35">
        <v>7878139.037499994</v>
      </c>
    </row>
    <row r="13454" spans="1:7" x14ac:dyDescent="0.25">
      <c r="A13454" s="36">
        <v>0.01</v>
      </c>
      <c r="B13454" s="28" t="s">
        <v>76</v>
      </c>
      <c r="C13454" s="36">
        <v>0.03</v>
      </c>
      <c r="D13454">
        <v>453</v>
      </c>
      <c r="E13454" s="35">
        <v>4787440.9375</v>
      </c>
      <c r="F13454" s="35">
        <v>3082198.8125</v>
      </c>
      <c r="G13454" s="35">
        <v>6347179.125</v>
      </c>
    </row>
    <row r="13455" spans="1:7" x14ac:dyDescent="0.25">
      <c r="A13455" s="36">
        <v>0.01</v>
      </c>
      <c r="B13455" s="28" t="s">
        <v>76</v>
      </c>
      <c r="C13455" s="36">
        <v>0.03</v>
      </c>
      <c r="D13455">
        <v>454</v>
      </c>
      <c r="E13455" s="35">
        <v>4468919.7624999881</v>
      </c>
      <c r="F13455" s="35">
        <v>3000000</v>
      </c>
      <c r="G13455" s="35">
        <v>7510891.4875000119</v>
      </c>
    </row>
    <row r="13456" spans="1:7" x14ac:dyDescent="0.25">
      <c r="A13456" s="36">
        <v>0.01</v>
      </c>
      <c r="B13456" s="28" t="s">
        <v>76</v>
      </c>
      <c r="C13456" s="36">
        <v>0.03</v>
      </c>
      <c r="D13456">
        <v>455</v>
      </c>
      <c r="E13456" s="35">
        <v>4798005.525000006</v>
      </c>
      <c r="F13456" s="35">
        <v>3080824.275000006</v>
      </c>
      <c r="G13456" s="35">
        <v>6454631.25</v>
      </c>
    </row>
    <row r="13457" spans="1:7" x14ac:dyDescent="0.25">
      <c r="A13457" s="36">
        <v>0.01</v>
      </c>
      <c r="B13457" s="28" t="s">
        <v>76</v>
      </c>
      <c r="C13457" s="36">
        <v>0.03</v>
      </c>
      <c r="D13457">
        <v>456</v>
      </c>
      <c r="E13457" s="35">
        <v>4205321.643749997</v>
      </c>
      <c r="F13457" s="35">
        <v>3000000</v>
      </c>
      <c r="G13457" s="35">
        <v>7600907.106250003</v>
      </c>
    </row>
    <row r="13458" spans="1:7" x14ac:dyDescent="0.25">
      <c r="A13458" s="36">
        <v>0.01</v>
      </c>
      <c r="B13458" s="28" t="s">
        <v>76</v>
      </c>
      <c r="C13458" s="36">
        <v>0.03</v>
      </c>
      <c r="D13458">
        <v>457</v>
      </c>
      <c r="E13458" s="35">
        <v>4324036.484375</v>
      </c>
      <c r="F13458" s="35">
        <v>3000000</v>
      </c>
      <c r="G13458" s="35">
        <v>7768137.578125</v>
      </c>
    </row>
    <row r="13459" spans="1:7" x14ac:dyDescent="0.25">
      <c r="A13459" s="36">
        <v>0.01</v>
      </c>
      <c r="B13459" s="28" t="s">
        <v>76</v>
      </c>
      <c r="C13459" s="36">
        <v>0.03</v>
      </c>
      <c r="D13459">
        <v>458</v>
      </c>
      <c r="E13459" s="35">
        <v>4060430.474999994</v>
      </c>
      <c r="F13459" s="35">
        <v>3000000</v>
      </c>
      <c r="G13459" s="35">
        <v>8170874.525000006</v>
      </c>
    </row>
    <row r="13460" spans="1:7" x14ac:dyDescent="0.25">
      <c r="A13460" s="36">
        <v>0.01</v>
      </c>
      <c r="B13460" s="28" t="s">
        <v>76</v>
      </c>
      <c r="C13460" s="36">
        <v>0.03</v>
      </c>
      <c r="D13460">
        <v>459</v>
      </c>
      <c r="E13460" s="35">
        <v>3944358.3000000119</v>
      </c>
      <c r="F13460" s="35">
        <v>3000000</v>
      </c>
      <c r="G13460" s="35">
        <v>8893011.6999999881</v>
      </c>
    </row>
    <row r="13461" spans="1:7" x14ac:dyDescent="0.25">
      <c r="A13461" s="36">
        <v>0.01</v>
      </c>
      <c r="B13461" s="28" t="s">
        <v>76</v>
      </c>
      <c r="C13461" s="36">
        <v>0.03</v>
      </c>
      <c r="D13461">
        <v>460</v>
      </c>
      <c r="E13461" s="35">
        <v>3865920.6000000089</v>
      </c>
      <c r="F13461" s="35">
        <v>3000000</v>
      </c>
      <c r="G13461" s="35">
        <v>8838999.3999999911</v>
      </c>
    </row>
    <row r="13462" spans="1:7" x14ac:dyDescent="0.25">
      <c r="A13462" s="36">
        <v>0.01</v>
      </c>
      <c r="B13462" s="28" t="s">
        <v>76</v>
      </c>
      <c r="C13462" s="36">
        <v>0.03</v>
      </c>
      <c r="D13462">
        <v>461</v>
      </c>
      <c r="E13462" s="35">
        <v>3965703.587500006</v>
      </c>
      <c r="F13462" s="35">
        <v>3000000</v>
      </c>
      <c r="G13462" s="35">
        <v>7922613.599999994</v>
      </c>
    </row>
    <row r="13463" spans="1:7" x14ac:dyDescent="0.25">
      <c r="A13463" s="36">
        <v>0.01</v>
      </c>
      <c r="B13463" s="28" t="s">
        <v>76</v>
      </c>
      <c r="C13463" s="36">
        <v>0.03</v>
      </c>
      <c r="D13463">
        <v>462</v>
      </c>
      <c r="E13463" s="35">
        <v>4147632.0375000089</v>
      </c>
      <c r="F13463" s="35">
        <v>3000000</v>
      </c>
      <c r="G13463" s="35">
        <v>8160982.9624999911</v>
      </c>
    </row>
    <row r="13464" spans="1:7" x14ac:dyDescent="0.25">
      <c r="A13464" s="36">
        <v>0.01</v>
      </c>
      <c r="B13464" s="28" t="s">
        <v>76</v>
      </c>
      <c r="C13464" s="36">
        <v>0.03</v>
      </c>
      <c r="D13464">
        <v>463</v>
      </c>
      <c r="E13464" s="35">
        <v>4688600.5</v>
      </c>
      <c r="F13464" s="35">
        <v>3000000</v>
      </c>
      <c r="G13464" s="35">
        <v>6941619.5</v>
      </c>
    </row>
    <row r="13465" spans="1:7" x14ac:dyDescent="0.25">
      <c r="A13465" s="36">
        <v>0.01</v>
      </c>
      <c r="B13465" s="28" t="s">
        <v>76</v>
      </c>
      <c r="C13465" s="36">
        <v>0.03</v>
      </c>
      <c r="D13465">
        <v>464</v>
      </c>
      <c r="E13465" s="35">
        <v>4675312.1328125</v>
      </c>
      <c r="F13465" s="35">
        <v>3000000</v>
      </c>
      <c r="G13465" s="35">
        <v>7214184.1171875</v>
      </c>
    </row>
    <row r="13466" spans="1:7" x14ac:dyDescent="0.25">
      <c r="A13466" s="36">
        <v>0.01</v>
      </c>
      <c r="B13466" s="28" t="s">
        <v>76</v>
      </c>
      <c r="C13466" s="36">
        <v>0.03</v>
      </c>
      <c r="D13466">
        <v>465</v>
      </c>
      <c r="E13466" s="35">
        <v>4717894.0874999911</v>
      </c>
      <c r="F13466" s="35">
        <v>3000000</v>
      </c>
      <c r="G13466" s="35">
        <v>6951483.4125000089</v>
      </c>
    </row>
    <row r="13467" spans="1:7" x14ac:dyDescent="0.25">
      <c r="A13467" s="36">
        <v>0.01</v>
      </c>
      <c r="B13467" s="28" t="s">
        <v>76</v>
      </c>
      <c r="C13467" s="36">
        <v>0.03</v>
      </c>
      <c r="D13467">
        <v>466</v>
      </c>
      <c r="E13467" s="35">
        <v>4640591.706249997</v>
      </c>
      <c r="F13467" s="35">
        <v>3000000</v>
      </c>
      <c r="G13467" s="35">
        <v>7547882.668750003</v>
      </c>
    </row>
    <row r="13468" spans="1:7" x14ac:dyDescent="0.25">
      <c r="A13468" s="36">
        <v>0.01</v>
      </c>
      <c r="B13468" s="28" t="s">
        <v>76</v>
      </c>
      <c r="C13468" s="36">
        <v>0.03</v>
      </c>
      <c r="D13468">
        <v>467</v>
      </c>
      <c r="E13468" s="35">
        <v>4045940.275000006</v>
      </c>
      <c r="F13468" s="35">
        <v>3000000</v>
      </c>
      <c r="G13468" s="35">
        <v>8707534.724999994</v>
      </c>
    </row>
    <row r="13469" spans="1:7" x14ac:dyDescent="0.25">
      <c r="A13469" s="36">
        <v>0.01</v>
      </c>
      <c r="B13469" s="28" t="s">
        <v>76</v>
      </c>
      <c r="C13469" s="36">
        <v>0.03</v>
      </c>
      <c r="D13469">
        <v>468</v>
      </c>
      <c r="E13469" s="35">
        <v>4212182.571875006</v>
      </c>
      <c r="F13469" s="35">
        <v>3000000</v>
      </c>
      <c r="G13469" s="35">
        <v>8326206.178124994</v>
      </c>
    </row>
    <row r="13470" spans="1:7" x14ac:dyDescent="0.25">
      <c r="A13470" s="36">
        <v>0.01</v>
      </c>
      <c r="B13470" s="28" t="s">
        <v>76</v>
      </c>
      <c r="C13470" s="36">
        <v>0.03</v>
      </c>
      <c r="D13470">
        <v>469</v>
      </c>
      <c r="E13470" s="35">
        <v>4059130.514062494</v>
      </c>
      <c r="F13470" s="35">
        <v>3000000</v>
      </c>
      <c r="G13470" s="35">
        <v>7958338.235937506</v>
      </c>
    </row>
    <row r="13471" spans="1:7" x14ac:dyDescent="0.25">
      <c r="A13471" s="36">
        <v>0.01</v>
      </c>
      <c r="B13471" s="28" t="s">
        <v>76</v>
      </c>
      <c r="C13471" s="36">
        <v>0.03</v>
      </c>
      <c r="D13471">
        <v>470</v>
      </c>
      <c r="E13471" s="35">
        <v>4179355.681250006</v>
      </c>
      <c r="F13471" s="35">
        <v>3000000</v>
      </c>
      <c r="G13471" s="35">
        <v>7905445.568749994</v>
      </c>
    </row>
    <row r="13472" spans="1:7" x14ac:dyDescent="0.25">
      <c r="A13472" s="36">
        <v>0.01</v>
      </c>
      <c r="B13472" s="28" t="s">
        <v>76</v>
      </c>
      <c r="C13472" s="36">
        <v>0.03</v>
      </c>
      <c r="D13472">
        <v>471</v>
      </c>
      <c r="E13472" s="35">
        <v>3314314.825000003</v>
      </c>
      <c r="F13472" s="35">
        <v>3000000</v>
      </c>
      <c r="G13472" s="35">
        <v>9830360.174999997</v>
      </c>
    </row>
    <row r="13473" spans="1:7" x14ac:dyDescent="0.25">
      <c r="A13473" s="36">
        <v>0.01</v>
      </c>
      <c r="B13473" s="28" t="s">
        <v>76</v>
      </c>
      <c r="C13473" s="36">
        <v>0.03</v>
      </c>
      <c r="D13473">
        <v>472</v>
      </c>
      <c r="E13473" s="35">
        <v>4926999.193749994</v>
      </c>
      <c r="F13473" s="35">
        <v>3124704.568749994</v>
      </c>
      <c r="G13473" s="35">
        <v>7220651.625</v>
      </c>
    </row>
    <row r="13474" spans="1:7" x14ac:dyDescent="0.25">
      <c r="A13474" s="36">
        <v>0.01</v>
      </c>
      <c r="B13474" s="28" t="s">
        <v>76</v>
      </c>
      <c r="C13474" s="36">
        <v>0.03</v>
      </c>
      <c r="D13474">
        <v>473</v>
      </c>
      <c r="E13474" s="35">
        <v>3470803.796875</v>
      </c>
      <c r="F13474" s="35">
        <v>3000000</v>
      </c>
      <c r="G13474" s="35">
        <v>9037607.140625</v>
      </c>
    </row>
    <row r="13475" spans="1:7" x14ac:dyDescent="0.25">
      <c r="A13475" s="36">
        <v>0.01</v>
      </c>
      <c r="B13475" s="28" t="s">
        <v>76</v>
      </c>
      <c r="C13475" s="36">
        <v>0.03</v>
      </c>
      <c r="D13475">
        <v>474</v>
      </c>
      <c r="E13475" s="35">
        <v>3919688.1937500089</v>
      </c>
      <c r="F13475" s="35">
        <v>3000000</v>
      </c>
      <c r="G13475" s="35">
        <v>8596514.3062499911</v>
      </c>
    </row>
    <row r="13476" spans="1:7" x14ac:dyDescent="0.25">
      <c r="A13476" s="36">
        <v>0.01</v>
      </c>
      <c r="B13476" s="28" t="s">
        <v>76</v>
      </c>
      <c r="C13476" s="36">
        <v>0.03</v>
      </c>
      <c r="D13476">
        <v>475</v>
      </c>
      <c r="E13476" s="35">
        <v>5191970.315624997</v>
      </c>
      <c r="F13476" s="35">
        <v>3487786.003124997</v>
      </c>
      <c r="G13476" s="35">
        <v>6337658.8125</v>
      </c>
    </row>
    <row r="13477" spans="1:7" x14ac:dyDescent="0.25">
      <c r="A13477" s="36">
        <v>0.01</v>
      </c>
      <c r="B13477" s="28" t="s">
        <v>76</v>
      </c>
      <c r="C13477" s="36">
        <v>0.03</v>
      </c>
      <c r="D13477">
        <v>476</v>
      </c>
      <c r="E13477" s="35">
        <v>4249940.643749997</v>
      </c>
      <c r="F13477" s="35">
        <v>3000000</v>
      </c>
      <c r="G13477" s="35">
        <v>8182775.606250003</v>
      </c>
    </row>
    <row r="13478" spans="1:7" x14ac:dyDescent="0.25">
      <c r="A13478" s="36">
        <v>0.01</v>
      </c>
      <c r="B13478" s="28" t="s">
        <v>76</v>
      </c>
      <c r="C13478" s="36">
        <v>0.03</v>
      </c>
      <c r="D13478">
        <v>477</v>
      </c>
      <c r="E13478" s="35">
        <v>4195975.168750003</v>
      </c>
      <c r="F13478" s="35">
        <v>3000000</v>
      </c>
      <c r="G13478" s="35">
        <v>7960484.831249997</v>
      </c>
    </row>
    <row r="13479" spans="1:7" x14ac:dyDescent="0.25">
      <c r="A13479" s="36">
        <v>0.01</v>
      </c>
      <c r="B13479" s="28" t="s">
        <v>76</v>
      </c>
      <c r="C13479" s="36">
        <v>0.03</v>
      </c>
      <c r="D13479">
        <v>478</v>
      </c>
      <c r="E13479" s="35">
        <v>4232610.625</v>
      </c>
      <c r="F13479" s="35">
        <v>3000000</v>
      </c>
      <c r="G13479" s="35">
        <v>8296876.875</v>
      </c>
    </row>
    <row r="13480" spans="1:7" x14ac:dyDescent="0.25">
      <c r="A13480" s="36">
        <v>0.01</v>
      </c>
      <c r="B13480" s="28" t="s">
        <v>76</v>
      </c>
      <c r="C13480" s="36">
        <v>0.03</v>
      </c>
      <c r="D13480">
        <v>479</v>
      </c>
      <c r="E13480" s="35">
        <v>5231171.3125</v>
      </c>
      <c r="F13480" s="35">
        <v>3521633.0625</v>
      </c>
      <c r="G13480" s="35">
        <v>6385844.25</v>
      </c>
    </row>
    <row r="13481" spans="1:7" x14ac:dyDescent="0.25">
      <c r="A13481" s="36">
        <v>0.01</v>
      </c>
      <c r="B13481" s="28" t="s">
        <v>76</v>
      </c>
      <c r="C13481" s="36">
        <v>0.03</v>
      </c>
      <c r="D13481">
        <v>480</v>
      </c>
      <c r="E13481" s="35">
        <v>3701522.512500003</v>
      </c>
      <c r="F13481" s="35">
        <v>3000000</v>
      </c>
      <c r="G13481" s="35">
        <v>8945006.237499997</v>
      </c>
    </row>
    <row r="13482" spans="1:7" x14ac:dyDescent="0.25">
      <c r="A13482" s="36">
        <v>0.01</v>
      </c>
      <c r="B13482" s="28" t="s">
        <v>76</v>
      </c>
      <c r="C13482" s="36">
        <v>0.03</v>
      </c>
      <c r="D13482">
        <v>481</v>
      </c>
      <c r="E13482" s="35">
        <v>3604578.9624999911</v>
      </c>
      <c r="F13482" s="35">
        <v>3000000</v>
      </c>
      <c r="G13482" s="35">
        <v>8734907.2875000089</v>
      </c>
    </row>
    <row r="13483" spans="1:7" x14ac:dyDescent="0.25">
      <c r="A13483" s="36">
        <v>0.01</v>
      </c>
      <c r="B13483" s="28" t="s">
        <v>76</v>
      </c>
      <c r="C13483" s="36">
        <v>0.03</v>
      </c>
      <c r="D13483">
        <v>482</v>
      </c>
      <c r="E13483" s="35">
        <v>4840699.465625003</v>
      </c>
      <c r="F13483" s="35">
        <v>3128608.653125003</v>
      </c>
      <c r="G13483" s="35">
        <v>6408817.3125</v>
      </c>
    </row>
    <row r="13484" spans="1:7" x14ac:dyDescent="0.25">
      <c r="A13484" s="36">
        <v>0.01</v>
      </c>
      <c r="B13484" s="28" t="s">
        <v>76</v>
      </c>
      <c r="C13484" s="36">
        <v>0.03</v>
      </c>
      <c r="D13484">
        <v>483</v>
      </c>
      <c r="E13484" s="35">
        <v>4356470.243750006</v>
      </c>
      <c r="F13484" s="35">
        <v>3000000</v>
      </c>
      <c r="G13484" s="35">
        <v>7853549.131249994</v>
      </c>
    </row>
    <row r="13485" spans="1:7" x14ac:dyDescent="0.25">
      <c r="A13485" s="36">
        <v>0.01</v>
      </c>
      <c r="B13485" s="28" t="s">
        <v>76</v>
      </c>
      <c r="C13485" s="36">
        <v>0.03</v>
      </c>
      <c r="D13485">
        <v>484</v>
      </c>
      <c r="E13485" s="35">
        <v>3906869.0500000119</v>
      </c>
      <c r="F13485" s="35">
        <v>3000000</v>
      </c>
      <c r="G13485" s="35">
        <v>8309064.6999999881</v>
      </c>
    </row>
    <row r="13486" spans="1:7" x14ac:dyDescent="0.25">
      <c r="A13486" s="36">
        <v>0.01</v>
      </c>
      <c r="B13486" s="28" t="s">
        <v>76</v>
      </c>
      <c r="C13486" s="36">
        <v>0.03</v>
      </c>
      <c r="D13486">
        <v>485</v>
      </c>
      <c r="E13486" s="35">
        <v>5920638.849999994</v>
      </c>
      <c r="F13486" s="35">
        <v>4262328.849999994</v>
      </c>
      <c r="G13486" s="35">
        <v>5924790</v>
      </c>
    </row>
    <row r="13487" spans="1:7" x14ac:dyDescent="0.25">
      <c r="A13487" s="36">
        <v>0.01</v>
      </c>
      <c r="B13487" s="28" t="s">
        <v>76</v>
      </c>
      <c r="C13487" s="36">
        <v>0.03</v>
      </c>
      <c r="D13487">
        <v>486</v>
      </c>
      <c r="E13487" s="35">
        <v>4636716.237499997</v>
      </c>
      <c r="F13487" s="35">
        <v>3000000</v>
      </c>
      <c r="G13487" s="35">
        <v>6686851.262500003</v>
      </c>
    </row>
    <row r="13488" spans="1:7" x14ac:dyDescent="0.25">
      <c r="A13488" s="36">
        <v>0.01</v>
      </c>
      <c r="B13488" s="28" t="s">
        <v>76</v>
      </c>
      <c r="C13488" s="36">
        <v>0.03</v>
      </c>
      <c r="D13488">
        <v>487</v>
      </c>
      <c r="E13488" s="35">
        <v>4192836.862499997</v>
      </c>
      <c r="F13488" s="35">
        <v>3000000</v>
      </c>
      <c r="G13488" s="35">
        <v>7561729.387500003</v>
      </c>
    </row>
    <row r="13489" spans="1:7" x14ac:dyDescent="0.25">
      <c r="A13489" s="36">
        <v>0.01</v>
      </c>
      <c r="B13489" s="28" t="s">
        <v>76</v>
      </c>
      <c r="C13489" s="36">
        <v>0.03</v>
      </c>
      <c r="D13489">
        <v>488</v>
      </c>
      <c r="E13489" s="35">
        <v>4213245.650000006</v>
      </c>
      <c r="F13489" s="35">
        <v>3000000</v>
      </c>
      <c r="G13489" s="35">
        <v>7994714.349999994</v>
      </c>
    </row>
    <row r="13490" spans="1:7" x14ac:dyDescent="0.25">
      <c r="A13490" s="36">
        <v>0.01</v>
      </c>
      <c r="B13490" s="28" t="s">
        <v>76</v>
      </c>
      <c r="C13490" s="36">
        <v>0.03</v>
      </c>
      <c r="D13490">
        <v>489</v>
      </c>
      <c r="E13490" s="35">
        <v>3824819.96875</v>
      </c>
      <c r="F13490" s="35">
        <v>3000000</v>
      </c>
      <c r="G13490" s="35">
        <v>8830285.96875</v>
      </c>
    </row>
    <row r="13491" spans="1:7" x14ac:dyDescent="0.25">
      <c r="A13491" s="36">
        <v>0.01</v>
      </c>
      <c r="B13491" s="28" t="s">
        <v>76</v>
      </c>
      <c r="C13491" s="36">
        <v>0.03</v>
      </c>
      <c r="D13491">
        <v>490</v>
      </c>
      <c r="E13491" s="35">
        <v>4160766.868750006</v>
      </c>
      <c r="F13491" s="35">
        <v>3000000</v>
      </c>
      <c r="G13491" s="35">
        <v>8258657.818749994</v>
      </c>
    </row>
    <row r="13492" spans="1:7" x14ac:dyDescent="0.25">
      <c r="A13492" s="36">
        <v>0.01</v>
      </c>
      <c r="B13492" s="28" t="s">
        <v>76</v>
      </c>
      <c r="C13492" s="36">
        <v>0.03</v>
      </c>
      <c r="D13492">
        <v>491</v>
      </c>
      <c r="E13492" s="35">
        <v>4696848.724999994</v>
      </c>
      <c r="F13492" s="35">
        <v>3000000</v>
      </c>
      <c r="G13492" s="35">
        <v>7427606.275000006</v>
      </c>
    </row>
    <row r="13493" spans="1:7" x14ac:dyDescent="0.25">
      <c r="A13493" s="36">
        <v>0.01</v>
      </c>
      <c r="B13493" s="28" t="s">
        <v>76</v>
      </c>
      <c r="C13493" s="36">
        <v>0.03</v>
      </c>
      <c r="D13493">
        <v>492</v>
      </c>
      <c r="E13493" s="35">
        <v>3932476.862499997</v>
      </c>
      <c r="F13493" s="35">
        <v>3000000</v>
      </c>
      <c r="G13493" s="35">
        <v>8867867.512500003</v>
      </c>
    </row>
    <row r="13494" spans="1:7" x14ac:dyDescent="0.25">
      <c r="A13494" s="36">
        <v>0.01</v>
      </c>
      <c r="B13494" s="28" t="s">
        <v>76</v>
      </c>
      <c r="C13494" s="36">
        <v>0.03</v>
      </c>
      <c r="D13494">
        <v>493</v>
      </c>
      <c r="E13494" s="35">
        <v>3033228.4375</v>
      </c>
      <c r="F13494" s="35">
        <v>3000000</v>
      </c>
      <c r="G13494" s="35">
        <v>10020404.0625</v>
      </c>
    </row>
    <row r="13495" spans="1:7" x14ac:dyDescent="0.25">
      <c r="A13495" s="36">
        <v>0.01</v>
      </c>
      <c r="B13495" s="28" t="s">
        <v>76</v>
      </c>
      <c r="C13495" s="36">
        <v>0.03</v>
      </c>
      <c r="D13495">
        <v>494</v>
      </c>
      <c r="E13495" s="35">
        <v>3820991.775000006</v>
      </c>
      <c r="F13495" s="35">
        <v>3000000</v>
      </c>
      <c r="G13495" s="35">
        <v>8801885.099999994</v>
      </c>
    </row>
    <row r="13496" spans="1:7" x14ac:dyDescent="0.25">
      <c r="A13496" s="36">
        <v>0.01</v>
      </c>
      <c r="B13496" s="28" t="s">
        <v>76</v>
      </c>
      <c r="C13496" s="36">
        <v>0.03</v>
      </c>
      <c r="D13496">
        <v>495</v>
      </c>
      <c r="E13496" s="35">
        <v>4849440.6750000119</v>
      </c>
      <c r="F13496" s="35">
        <v>3053104.9250000119</v>
      </c>
      <c r="G13496" s="35">
        <v>7167021.75</v>
      </c>
    </row>
    <row r="13497" spans="1:7" x14ac:dyDescent="0.25">
      <c r="A13497" s="36">
        <v>0.01</v>
      </c>
      <c r="B13497" s="28" t="s">
        <v>76</v>
      </c>
      <c r="C13497" s="36">
        <v>0.03</v>
      </c>
      <c r="D13497">
        <v>496</v>
      </c>
      <c r="E13497" s="35">
        <v>4200908.700000003</v>
      </c>
      <c r="F13497" s="35">
        <v>3000000</v>
      </c>
      <c r="G13497" s="35">
        <v>8165122.237499997</v>
      </c>
    </row>
    <row r="13498" spans="1:7" x14ac:dyDescent="0.25">
      <c r="A13498" s="36">
        <v>0.01</v>
      </c>
      <c r="B13498" s="28" t="s">
        <v>76</v>
      </c>
      <c r="C13498" s="36">
        <v>0.03</v>
      </c>
      <c r="D13498">
        <v>497</v>
      </c>
      <c r="E13498" s="35">
        <v>4147218.96875</v>
      </c>
      <c r="F13498" s="35">
        <v>3000000</v>
      </c>
      <c r="G13498" s="35">
        <v>8332856.03125</v>
      </c>
    </row>
    <row r="13499" spans="1:7" x14ac:dyDescent="0.25">
      <c r="A13499" s="36">
        <v>0.01</v>
      </c>
      <c r="B13499" s="28" t="s">
        <v>76</v>
      </c>
      <c r="C13499" s="36">
        <v>0.03</v>
      </c>
      <c r="D13499">
        <v>498</v>
      </c>
      <c r="E13499" s="35">
        <v>4256780.953125</v>
      </c>
      <c r="F13499" s="35">
        <v>3000000</v>
      </c>
      <c r="G13499" s="35">
        <v>8223392.796875</v>
      </c>
    </row>
    <row r="13500" spans="1:7" x14ac:dyDescent="0.25">
      <c r="A13500" s="36">
        <v>0.01</v>
      </c>
      <c r="B13500" s="28" t="s">
        <v>76</v>
      </c>
      <c r="C13500" s="36">
        <v>0.03</v>
      </c>
      <c r="D13500">
        <v>499</v>
      </c>
      <c r="E13500" s="35">
        <v>3765634.3093749881</v>
      </c>
      <c r="F13500" s="35">
        <v>3000000</v>
      </c>
      <c r="G13500" s="35">
        <v>8971548.5031250119</v>
      </c>
    </row>
    <row r="13501" spans="1:7" x14ac:dyDescent="0.25">
      <c r="A13501" s="36">
        <v>0.01</v>
      </c>
      <c r="B13501" s="28" t="s">
        <v>76</v>
      </c>
      <c r="C13501" s="36">
        <v>0.03</v>
      </c>
      <c r="D13501">
        <v>500</v>
      </c>
      <c r="E13501" s="35">
        <v>3863364.400000006</v>
      </c>
      <c r="F13501" s="35">
        <v>3000000</v>
      </c>
      <c r="G13501" s="35">
        <v>8504463.099999994</v>
      </c>
    </row>
    <row r="13502" spans="1:7" x14ac:dyDescent="0.25">
      <c r="A13502" s="36">
        <v>0.01</v>
      </c>
      <c r="B13502" s="28" t="s">
        <v>76</v>
      </c>
      <c r="C13502" s="36">
        <v>0.03</v>
      </c>
      <c r="D13502">
        <v>501</v>
      </c>
      <c r="E13502" s="35">
        <v>3521300.2624999881</v>
      </c>
      <c r="F13502" s="35">
        <v>3000000</v>
      </c>
      <c r="G13502" s="35">
        <v>9579589.1125000119</v>
      </c>
    </row>
    <row r="13503" spans="1:7" x14ac:dyDescent="0.25">
      <c r="A13503" s="36">
        <v>0.01</v>
      </c>
      <c r="B13503" s="28" t="s">
        <v>76</v>
      </c>
      <c r="C13503" s="36">
        <v>0.03</v>
      </c>
      <c r="D13503">
        <v>502</v>
      </c>
      <c r="E13503" s="35">
        <v>3582588.784374997</v>
      </c>
      <c r="F13503" s="35">
        <v>3000000</v>
      </c>
      <c r="G13503" s="35">
        <v>9806159.965625003</v>
      </c>
    </row>
    <row r="13504" spans="1:7" x14ac:dyDescent="0.25">
      <c r="A13504" s="36">
        <v>0.01</v>
      </c>
      <c r="B13504" s="28" t="s">
        <v>76</v>
      </c>
      <c r="C13504" s="36">
        <v>0.03</v>
      </c>
      <c r="D13504">
        <v>503</v>
      </c>
      <c r="E13504" s="35">
        <v>3759205.712500006</v>
      </c>
      <c r="F13504" s="35">
        <v>3000000</v>
      </c>
      <c r="G13504" s="35">
        <v>8724871.787499994</v>
      </c>
    </row>
    <row r="13505" spans="1:7" x14ac:dyDescent="0.25">
      <c r="A13505" s="36">
        <v>0.01</v>
      </c>
      <c r="B13505" s="28" t="s">
        <v>76</v>
      </c>
      <c r="C13505" s="36">
        <v>0.03</v>
      </c>
      <c r="D13505">
        <v>504</v>
      </c>
      <c r="E13505" s="35">
        <v>3458682.474999994</v>
      </c>
      <c r="F13505" s="35">
        <v>3000000</v>
      </c>
      <c r="G13505" s="35">
        <v>9900123.150000006</v>
      </c>
    </row>
    <row r="13506" spans="1:7" x14ac:dyDescent="0.25">
      <c r="A13506" s="36">
        <v>0.01</v>
      </c>
      <c r="B13506" s="28" t="s">
        <v>76</v>
      </c>
      <c r="C13506" s="36">
        <v>0.03</v>
      </c>
      <c r="D13506">
        <v>505</v>
      </c>
      <c r="E13506" s="35">
        <v>3906593.009375006</v>
      </c>
      <c r="F13506" s="35">
        <v>3000000</v>
      </c>
      <c r="G13506" s="35">
        <v>8673195.115624994</v>
      </c>
    </row>
    <row r="13507" spans="1:7" x14ac:dyDescent="0.25">
      <c r="A13507" s="36">
        <v>0.01</v>
      </c>
      <c r="B13507" s="28" t="s">
        <v>76</v>
      </c>
      <c r="C13507" s="36">
        <v>0.03</v>
      </c>
      <c r="D13507">
        <v>506</v>
      </c>
      <c r="E13507" s="35">
        <v>4348938.674999997</v>
      </c>
      <c r="F13507" s="35">
        <v>3000000</v>
      </c>
      <c r="G13507" s="35">
        <v>7455863.825000003</v>
      </c>
    </row>
    <row r="13508" spans="1:7" x14ac:dyDescent="0.25">
      <c r="A13508" s="36">
        <v>0.01</v>
      </c>
      <c r="B13508" s="28" t="s">
        <v>76</v>
      </c>
      <c r="C13508" s="36">
        <v>0.03</v>
      </c>
      <c r="D13508">
        <v>507</v>
      </c>
      <c r="E13508" s="35">
        <v>3817227.8500000089</v>
      </c>
      <c r="F13508" s="35">
        <v>3000000</v>
      </c>
      <c r="G13508" s="35">
        <v>8797000.8999999911</v>
      </c>
    </row>
    <row r="13509" spans="1:7" x14ac:dyDescent="0.25">
      <c r="A13509" s="36">
        <v>0.01</v>
      </c>
      <c r="B13509" s="28" t="s">
        <v>76</v>
      </c>
      <c r="C13509" s="36">
        <v>0.03</v>
      </c>
      <c r="D13509">
        <v>508</v>
      </c>
      <c r="E13509" s="35">
        <v>3930163.806250006</v>
      </c>
      <c r="F13509" s="35">
        <v>3000000</v>
      </c>
      <c r="G13509" s="35">
        <v>8274819.318749994</v>
      </c>
    </row>
    <row r="13510" spans="1:7" x14ac:dyDescent="0.25">
      <c r="A13510" s="36">
        <v>0.01</v>
      </c>
      <c r="B13510" s="28" t="s">
        <v>76</v>
      </c>
      <c r="C13510" s="36">
        <v>0.03</v>
      </c>
      <c r="D13510">
        <v>509</v>
      </c>
      <c r="E13510" s="35">
        <v>5292441.4375</v>
      </c>
      <c r="F13510" s="35">
        <v>3607051.8125</v>
      </c>
      <c r="G13510" s="35">
        <v>6168506.625</v>
      </c>
    </row>
    <row r="13511" spans="1:7" x14ac:dyDescent="0.25">
      <c r="A13511" s="36">
        <v>0.01</v>
      </c>
      <c r="B13511" s="28" t="s">
        <v>76</v>
      </c>
      <c r="C13511" s="36">
        <v>0.03</v>
      </c>
      <c r="D13511">
        <v>510</v>
      </c>
      <c r="E13511" s="35">
        <v>3099554.71875</v>
      </c>
      <c r="F13511" s="35">
        <v>3000000</v>
      </c>
      <c r="G13511" s="35">
        <v>9790839.03125</v>
      </c>
    </row>
    <row r="13512" spans="1:7" x14ac:dyDescent="0.25">
      <c r="A13512" s="36">
        <v>0.01</v>
      </c>
      <c r="B13512" s="28" t="s">
        <v>76</v>
      </c>
      <c r="C13512" s="36">
        <v>0.03</v>
      </c>
      <c r="D13512">
        <v>511</v>
      </c>
      <c r="E13512" s="35">
        <v>4446143.137500003</v>
      </c>
      <c r="F13512" s="35">
        <v>3000000</v>
      </c>
      <c r="G13512" s="35">
        <v>7298261.862499997</v>
      </c>
    </row>
    <row r="13513" spans="1:7" x14ac:dyDescent="0.25">
      <c r="A13513" s="36">
        <v>0.01</v>
      </c>
      <c r="B13513" s="28" t="s">
        <v>76</v>
      </c>
      <c r="C13513" s="36">
        <v>0.03</v>
      </c>
      <c r="D13513">
        <v>512</v>
      </c>
      <c r="E13513" s="35">
        <v>4597968.581249997</v>
      </c>
      <c r="F13513" s="35">
        <v>3000000</v>
      </c>
      <c r="G13513" s="35">
        <v>7807365.793750003</v>
      </c>
    </row>
    <row r="13514" spans="1:7" x14ac:dyDescent="0.25">
      <c r="A13514" s="36">
        <v>0.01</v>
      </c>
      <c r="B13514" s="28" t="s">
        <v>76</v>
      </c>
      <c r="C13514" s="36">
        <v>0.03</v>
      </c>
      <c r="D13514">
        <v>513</v>
      </c>
      <c r="E13514" s="35">
        <v>4514177.171875</v>
      </c>
      <c r="F13514" s="35">
        <v>3000000</v>
      </c>
      <c r="G13514" s="35">
        <v>7172210.953125</v>
      </c>
    </row>
    <row r="13515" spans="1:7" x14ac:dyDescent="0.25">
      <c r="A13515" s="36">
        <v>0.01</v>
      </c>
      <c r="B13515" s="28" t="s">
        <v>76</v>
      </c>
      <c r="C13515" s="36">
        <v>0.03</v>
      </c>
      <c r="D13515">
        <v>514</v>
      </c>
      <c r="E13515" s="35">
        <v>2849268.125</v>
      </c>
      <c r="F13515" s="35">
        <v>3000000</v>
      </c>
      <c r="G13515" s="35">
        <v>10531549.375</v>
      </c>
    </row>
    <row r="13516" spans="1:7" x14ac:dyDescent="0.25">
      <c r="A13516" s="36">
        <v>0.01</v>
      </c>
      <c r="B13516" s="28" t="s">
        <v>76</v>
      </c>
      <c r="C13516" s="36">
        <v>0.03</v>
      </c>
      <c r="D13516">
        <v>515</v>
      </c>
      <c r="E13516" s="35">
        <v>5227218.3843749911</v>
      </c>
      <c r="F13516" s="35">
        <v>3501384.0718749911</v>
      </c>
      <c r="G13516" s="35">
        <v>6532508.8125</v>
      </c>
    </row>
    <row r="13517" spans="1:7" x14ac:dyDescent="0.25">
      <c r="A13517" s="36">
        <v>0.01</v>
      </c>
      <c r="B13517" s="28" t="s">
        <v>76</v>
      </c>
      <c r="C13517" s="36">
        <v>0.03</v>
      </c>
      <c r="D13517">
        <v>516</v>
      </c>
      <c r="E13517" s="35">
        <v>3977439.6906250119</v>
      </c>
      <c r="F13517" s="35">
        <v>3000000</v>
      </c>
      <c r="G13517" s="35">
        <v>7715639.0593749881</v>
      </c>
    </row>
    <row r="13518" spans="1:7" x14ac:dyDescent="0.25">
      <c r="A13518" s="36">
        <v>0.01</v>
      </c>
      <c r="B13518" s="28" t="s">
        <v>76</v>
      </c>
      <c r="C13518" s="36">
        <v>0.03</v>
      </c>
      <c r="D13518">
        <v>517</v>
      </c>
      <c r="E13518" s="35">
        <v>5287582.256249994</v>
      </c>
      <c r="F13518" s="35">
        <v>3566986.381249994</v>
      </c>
      <c r="G13518" s="35">
        <v>6485362.875</v>
      </c>
    </row>
    <row r="13519" spans="1:7" x14ac:dyDescent="0.25">
      <c r="A13519" s="36">
        <v>0.01</v>
      </c>
      <c r="B13519" s="28" t="s">
        <v>76</v>
      </c>
      <c r="C13519" s="36">
        <v>0.03</v>
      </c>
      <c r="D13519">
        <v>518</v>
      </c>
      <c r="E13519" s="35">
        <v>3708778.3671875</v>
      </c>
      <c r="F13519" s="35">
        <v>3000000</v>
      </c>
      <c r="G13519" s="35">
        <v>9016784.4453125</v>
      </c>
    </row>
    <row r="13520" spans="1:7" x14ac:dyDescent="0.25">
      <c r="A13520" s="36">
        <v>0.01</v>
      </c>
      <c r="B13520" s="28" t="s">
        <v>76</v>
      </c>
      <c r="C13520" s="36">
        <v>0.03</v>
      </c>
      <c r="D13520">
        <v>519</v>
      </c>
      <c r="E13520" s="35">
        <v>4031615.118750006</v>
      </c>
      <c r="F13520" s="35">
        <v>3000000</v>
      </c>
      <c r="G13520" s="35">
        <v>8283497.381249994</v>
      </c>
    </row>
    <row r="13521" spans="1:7" x14ac:dyDescent="0.25">
      <c r="A13521" s="36">
        <v>0.01</v>
      </c>
      <c r="B13521" s="28" t="s">
        <v>76</v>
      </c>
      <c r="C13521" s="36">
        <v>0.03</v>
      </c>
      <c r="D13521">
        <v>520</v>
      </c>
      <c r="E13521" s="35">
        <v>4268346.8687499911</v>
      </c>
      <c r="F13521" s="35">
        <v>3000000</v>
      </c>
      <c r="G13521" s="35">
        <v>8175139.3812500089</v>
      </c>
    </row>
    <row r="13522" spans="1:7" x14ac:dyDescent="0.25">
      <c r="A13522" s="36">
        <v>0.01</v>
      </c>
      <c r="B13522" s="28" t="s">
        <v>76</v>
      </c>
      <c r="C13522" s="36">
        <v>0.03</v>
      </c>
      <c r="D13522">
        <v>521</v>
      </c>
      <c r="E13522" s="35">
        <v>4681876.637500003</v>
      </c>
      <c r="F13522" s="35">
        <v>3000000</v>
      </c>
      <c r="G13522" s="35">
        <v>7129973.362499997</v>
      </c>
    </row>
    <row r="13523" spans="1:7" x14ac:dyDescent="0.25">
      <c r="A13523" s="36">
        <v>0.01</v>
      </c>
      <c r="B13523" s="28" t="s">
        <v>76</v>
      </c>
      <c r="C13523" s="36">
        <v>0.03</v>
      </c>
      <c r="D13523">
        <v>522</v>
      </c>
      <c r="E13523" s="35">
        <v>3880345.359375</v>
      </c>
      <c r="F13523" s="35">
        <v>3000000</v>
      </c>
      <c r="G13523" s="35">
        <v>8779334.328125</v>
      </c>
    </row>
    <row r="13524" spans="1:7" x14ac:dyDescent="0.25">
      <c r="A13524" s="36">
        <v>0.01</v>
      </c>
      <c r="B13524" s="28" t="s">
        <v>76</v>
      </c>
      <c r="C13524" s="36">
        <v>0.03</v>
      </c>
      <c r="D13524">
        <v>523</v>
      </c>
      <c r="E13524" s="35">
        <v>3836104.859375</v>
      </c>
      <c r="F13524" s="35">
        <v>3000000</v>
      </c>
      <c r="G13524" s="35">
        <v>8662106.078125</v>
      </c>
    </row>
    <row r="13525" spans="1:7" x14ac:dyDescent="0.25">
      <c r="A13525" s="36">
        <v>0.01</v>
      </c>
      <c r="B13525" s="28" t="s">
        <v>76</v>
      </c>
      <c r="C13525" s="36">
        <v>0.03</v>
      </c>
      <c r="D13525">
        <v>524</v>
      </c>
      <c r="E13525" s="35">
        <v>4690303.162499994</v>
      </c>
      <c r="F13525" s="35">
        <v>3000000</v>
      </c>
      <c r="G13525" s="35">
        <v>7330690.900000006</v>
      </c>
    </row>
    <row r="13526" spans="1:7" x14ac:dyDescent="0.25">
      <c r="A13526" s="36">
        <v>0.01</v>
      </c>
      <c r="B13526" s="28" t="s">
        <v>76</v>
      </c>
      <c r="C13526" s="36">
        <v>0.03</v>
      </c>
      <c r="D13526">
        <v>525</v>
      </c>
      <c r="E13526" s="35">
        <v>4413688.8812500089</v>
      </c>
      <c r="F13526" s="35">
        <v>3000000</v>
      </c>
      <c r="G13526" s="35">
        <v>7293972.9937499911</v>
      </c>
    </row>
    <row r="13527" spans="1:7" x14ac:dyDescent="0.25">
      <c r="A13527" s="36">
        <v>0.01</v>
      </c>
      <c r="B13527" s="28" t="s">
        <v>76</v>
      </c>
      <c r="C13527" s="36">
        <v>0.03</v>
      </c>
      <c r="D13527">
        <v>526</v>
      </c>
      <c r="E13527" s="35">
        <v>4003434.2687500119</v>
      </c>
      <c r="F13527" s="35">
        <v>3000000</v>
      </c>
      <c r="G13527" s="35">
        <v>8810048.2312499881</v>
      </c>
    </row>
    <row r="13528" spans="1:7" x14ac:dyDescent="0.25">
      <c r="A13528" s="36">
        <v>0.01</v>
      </c>
      <c r="B13528" s="28" t="s">
        <v>76</v>
      </c>
      <c r="C13528" s="36">
        <v>0.03</v>
      </c>
      <c r="D13528">
        <v>527</v>
      </c>
      <c r="E13528" s="35">
        <v>4038868.318749994</v>
      </c>
      <c r="F13528" s="35">
        <v>3000000</v>
      </c>
      <c r="G13528" s="35">
        <v>7509705.431250006</v>
      </c>
    </row>
    <row r="13529" spans="1:7" x14ac:dyDescent="0.25">
      <c r="A13529" s="36">
        <v>0.01</v>
      </c>
      <c r="B13529" s="28" t="s">
        <v>76</v>
      </c>
      <c r="C13529" s="36">
        <v>0.03</v>
      </c>
      <c r="D13529">
        <v>528</v>
      </c>
      <c r="E13529" s="35">
        <v>4832263.3000000119</v>
      </c>
      <c r="F13529" s="35">
        <v>3095816.3000000119</v>
      </c>
      <c r="G13529" s="35">
        <v>6628023</v>
      </c>
    </row>
    <row r="13530" spans="1:7" x14ac:dyDescent="0.25">
      <c r="A13530" s="36">
        <v>0.01</v>
      </c>
      <c r="B13530" s="28" t="s">
        <v>76</v>
      </c>
      <c r="C13530" s="36">
        <v>0.03</v>
      </c>
      <c r="D13530">
        <v>529</v>
      </c>
      <c r="E13530" s="35">
        <v>4238332.771874994</v>
      </c>
      <c r="F13530" s="35">
        <v>3000000</v>
      </c>
      <c r="G13530" s="35">
        <v>7522675.353125006</v>
      </c>
    </row>
    <row r="13531" spans="1:7" x14ac:dyDescent="0.25">
      <c r="A13531" s="36">
        <v>0.01</v>
      </c>
      <c r="B13531" s="28" t="s">
        <v>76</v>
      </c>
      <c r="C13531" s="36">
        <v>0.03</v>
      </c>
      <c r="D13531">
        <v>530</v>
      </c>
      <c r="E13531" s="35">
        <v>4386865.03125</v>
      </c>
      <c r="F13531" s="35">
        <v>3000000</v>
      </c>
      <c r="G13531" s="35">
        <v>7373918.71875</v>
      </c>
    </row>
    <row r="13532" spans="1:7" x14ac:dyDescent="0.25">
      <c r="A13532" s="36">
        <v>0.01</v>
      </c>
      <c r="B13532" s="28" t="s">
        <v>76</v>
      </c>
      <c r="C13532" s="36">
        <v>0.03</v>
      </c>
      <c r="D13532">
        <v>531</v>
      </c>
      <c r="E13532" s="35">
        <v>3888776.700000003</v>
      </c>
      <c r="F13532" s="35">
        <v>3000000</v>
      </c>
      <c r="G13532" s="35">
        <v>8602905.799999997</v>
      </c>
    </row>
    <row r="13533" spans="1:7" x14ac:dyDescent="0.25">
      <c r="A13533" s="36">
        <v>0.01</v>
      </c>
      <c r="B13533" s="28" t="s">
        <v>76</v>
      </c>
      <c r="C13533" s="36">
        <v>0.03</v>
      </c>
      <c r="D13533">
        <v>532</v>
      </c>
      <c r="E13533" s="35">
        <v>4664417.375</v>
      </c>
      <c r="F13533" s="35">
        <v>3000000</v>
      </c>
      <c r="G13533" s="35">
        <v>6983292.625</v>
      </c>
    </row>
    <row r="13534" spans="1:7" x14ac:dyDescent="0.25">
      <c r="A13534" s="36">
        <v>0.01</v>
      </c>
      <c r="B13534" s="28" t="s">
        <v>76</v>
      </c>
      <c r="C13534" s="36">
        <v>0.03</v>
      </c>
      <c r="D13534">
        <v>533</v>
      </c>
      <c r="E13534" s="35">
        <v>5222520.1796875</v>
      </c>
      <c r="F13534" s="35">
        <v>3460682.2421875</v>
      </c>
      <c r="G13534" s="35">
        <v>6856541.4375</v>
      </c>
    </row>
    <row r="13535" spans="1:7" x14ac:dyDescent="0.25">
      <c r="A13535" s="36">
        <v>0.01</v>
      </c>
      <c r="B13535" s="28" t="s">
        <v>76</v>
      </c>
      <c r="C13535" s="36">
        <v>0.03</v>
      </c>
      <c r="D13535">
        <v>534</v>
      </c>
      <c r="E13535" s="35">
        <v>3779535.9125000089</v>
      </c>
      <c r="F13535" s="35">
        <v>3000000</v>
      </c>
      <c r="G13535" s="35">
        <v>9353141.5874999911</v>
      </c>
    </row>
    <row r="13536" spans="1:7" x14ac:dyDescent="0.25">
      <c r="A13536" s="36">
        <v>0.01</v>
      </c>
      <c r="B13536" s="28" t="s">
        <v>76</v>
      </c>
      <c r="C13536" s="36">
        <v>0.03</v>
      </c>
      <c r="D13536">
        <v>535</v>
      </c>
      <c r="E13536" s="35">
        <v>4310486.3031250089</v>
      </c>
      <c r="F13536" s="35">
        <v>3000000</v>
      </c>
      <c r="G13536" s="35">
        <v>8002948.6968749911</v>
      </c>
    </row>
    <row r="13537" spans="1:7" x14ac:dyDescent="0.25">
      <c r="A13537" s="36">
        <v>0.01</v>
      </c>
      <c r="B13537" s="28" t="s">
        <v>76</v>
      </c>
      <c r="C13537" s="36">
        <v>0.03</v>
      </c>
      <c r="D13537">
        <v>536</v>
      </c>
      <c r="E13537" s="35">
        <v>4627843.25</v>
      </c>
      <c r="F13537" s="35">
        <v>3000000</v>
      </c>
      <c r="G13537" s="35">
        <v>6871366.75</v>
      </c>
    </row>
    <row r="13538" spans="1:7" x14ac:dyDescent="0.25">
      <c r="A13538" s="36">
        <v>0.01</v>
      </c>
      <c r="B13538" s="28" t="s">
        <v>76</v>
      </c>
      <c r="C13538" s="36">
        <v>0.03</v>
      </c>
      <c r="D13538">
        <v>537</v>
      </c>
      <c r="E13538" s="35">
        <v>4120624.775000006</v>
      </c>
      <c r="F13538" s="35">
        <v>3000000</v>
      </c>
      <c r="G13538" s="35">
        <v>8300050.224999994</v>
      </c>
    </row>
    <row r="13539" spans="1:7" x14ac:dyDescent="0.25">
      <c r="A13539" s="36">
        <v>0.01</v>
      </c>
      <c r="B13539" s="28" t="s">
        <v>76</v>
      </c>
      <c r="C13539" s="36">
        <v>0.03</v>
      </c>
      <c r="D13539">
        <v>538</v>
      </c>
      <c r="E13539" s="35">
        <v>3592939.349999994</v>
      </c>
      <c r="F13539" s="35">
        <v>3000000</v>
      </c>
      <c r="G13539" s="35">
        <v>9372293.150000006</v>
      </c>
    </row>
    <row r="13540" spans="1:7" x14ac:dyDescent="0.25">
      <c r="A13540" s="36">
        <v>0.01</v>
      </c>
      <c r="B13540" s="28" t="s">
        <v>76</v>
      </c>
      <c r="C13540" s="36">
        <v>0.03</v>
      </c>
      <c r="D13540">
        <v>539</v>
      </c>
      <c r="E13540" s="35">
        <v>3735324.6437499821</v>
      </c>
      <c r="F13540" s="35">
        <v>3000000</v>
      </c>
      <c r="G13540" s="35">
        <v>8462096.6062500179</v>
      </c>
    </row>
    <row r="13541" spans="1:7" x14ac:dyDescent="0.25">
      <c r="A13541" s="36">
        <v>0.01</v>
      </c>
      <c r="B13541" s="28" t="s">
        <v>76</v>
      </c>
      <c r="C13541" s="36">
        <v>0.03</v>
      </c>
      <c r="D13541">
        <v>540</v>
      </c>
      <c r="E13541" s="35">
        <v>4221141.518749997</v>
      </c>
      <c r="F13541" s="35">
        <v>3000000</v>
      </c>
      <c r="G13541" s="35">
        <v>7891659.731250003</v>
      </c>
    </row>
    <row r="13542" spans="1:7" x14ac:dyDescent="0.25">
      <c r="A13542" s="36">
        <v>0.01</v>
      </c>
      <c r="B13542" s="28" t="s">
        <v>76</v>
      </c>
      <c r="C13542" s="36">
        <v>0.03</v>
      </c>
      <c r="D13542">
        <v>541</v>
      </c>
      <c r="E13542" s="35">
        <v>4293292.665625006</v>
      </c>
      <c r="F13542" s="35">
        <v>3000000</v>
      </c>
      <c r="G13542" s="35">
        <v>7157948.584374994</v>
      </c>
    </row>
    <row r="13543" spans="1:7" x14ac:dyDescent="0.25">
      <c r="A13543" s="36">
        <v>0.01</v>
      </c>
      <c r="B13543" s="28" t="s">
        <v>76</v>
      </c>
      <c r="C13543" s="36">
        <v>0.03</v>
      </c>
      <c r="D13543">
        <v>542</v>
      </c>
      <c r="E13543" s="35">
        <v>4772940.362499997</v>
      </c>
      <c r="F13543" s="35">
        <v>3017367.362499997</v>
      </c>
      <c r="G13543" s="35">
        <v>6800157</v>
      </c>
    </row>
    <row r="13544" spans="1:7" x14ac:dyDescent="0.25">
      <c r="A13544" s="36">
        <v>0.01</v>
      </c>
      <c r="B13544" s="28" t="s">
        <v>76</v>
      </c>
      <c r="C13544" s="36">
        <v>0.03</v>
      </c>
      <c r="D13544">
        <v>543</v>
      </c>
      <c r="E13544" s="35">
        <v>4635611.0874999911</v>
      </c>
      <c r="F13544" s="35">
        <v>3000000</v>
      </c>
      <c r="G13544" s="35">
        <v>7441697.0375000089</v>
      </c>
    </row>
    <row r="13545" spans="1:7" x14ac:dyDescent="0.25">
      <c r="A13545" s="36">
        <v>0.01</v>
      </c>
      <c r="B13545" s="28" t="s">
        <v>76</v>
      </c>
      <c r="C13545" s="36">
        <v>0.03</v>
      </c>
      <c r="D13545">
        <v>544</v>
      </c>
      <c r="E13545" s="35">
        <v>3769752.1625000089</v>
      </c>
      <c r="F13545" s="35">
        <v>3000000</v>
      </c>
      <c r="G13545" s="35">
        <v>8769420.3374999911</v>
      </c>
    </row>
    <row r="13546" spans="1:7" x14ac:dyDescent="0.25">
      <c r="A13546" s="36">
        <v>0.01</v>
      </c>
      <c r="B13546" s="28" t="s">
        <v>76</v>
      </c>
      <c r="C13546" s="36">
        <v>0.03</v>
      </c>
      <c r="D13546">
        <v>545</v>
      </c>
      <c r="E13546" s="35">
        <v>3321725.987499997</v>
      </c>
      <c r="F13546" s="35">
        <v>3000000</v>
      </c>
      <c r="G13546" s="35">
        <v>9420850.887500003</v>
      </c>
    </row>
    <row r="13547" spans="1:7" x14ac:dyDescent="0.25">
      <c r="A13547" s="36">
        <v>0.01</v>
      </c>
      <c r="B13547" s="28" t="s">
        <v>76</v>
      </c>
      <c r="C13547" s="36">
        <v>0.03</v>
      </c>
      <c r="D13547">
        <v>546</v>
      </c>
      <c r="E13547" s="35">
        <v>3779238.571875006</v>
      </c>
      <c r="F13547" s="35">
        <v>3000000</v>
      </c>
      <c r="G13547" s="35">
        <v>9150890.178124994</v>
      </c>
    </row>
    <row r="13548" spans="1:7" x14ac:dyDescent="0.25">
      <c r="A13548" s="36">
        <v>0.01</v>
      </c>
      <c r="B13548" s="28" t="s">
        <v>76</v>
      </c>
      <c r="C13548" s="36">
        <v>0.03</v>
      </c>
      <c r="D13548">
        <v>547</v>
      </c>
      <c r="E13548" s="35">
        <v>4028699.021874994</v>
      </c>
      <c r="F13548" s="35">
        <v>3000000</v>
      </c>
      <c r="G13548" s="35">
        <v>8192511.603125006</v>
      </c>
    </row>
    <row r="13549" spans="1:7" x14ac:dyDescent="0.25">
      <c r="A13549" s="36">
        <v>0.01</v>
      </c>
      <c r="B13549" s="28" t="s">
        <v>76</v>
      </c>
      <c r="C13549" s="36">
        <v>0.03</v>
      </c>
      <c r="D13549">
        <v>548</v>
      </c>
      <c r="E13549" s="35">
        <v>5298150.474999994</v>
      </c>
      <c r="F13549" s="35">
        <v>3597935.599999994</v>
      </c>
      <c r="G13549" s="35">
        <v>6301933.875</v>
      </c>
    </row>
    <row r="13550" spans="1:7" x14ac:dyDescent="0.25">
      <c r="A13550" s="36">
        <v>0.01</v>
      </c>
      <c r="B13550" s="28" t="s">
        <v>76</v>
      </c>
      <c r="C13550" s="36">
        <v>0.03</v>
      </c>
      <c r="D13550">
        <v>549</v>
      </c>
      <c r="E13550" s="35">
        <v>5135577.099999994</v>
      </c>
      <c r="F13550" s="35">
        <v>3405831.599999994</v>
      </c>
      <c r="G13550" s="35">
        <v>6567709.5</v>
      </c>
    </row>
    <row r="13551" spans="1:7" x14ac:dyDescent="0.25">
      <c r="A13551" s="36">
        <v>0.01</v>
      </c>
      <c r="B13551" s="28" t="s">
        <v>76</v>
      </c>
      <c r="C13551" s="36">
        <v>0.03</v>
      </c>
      <c r="D13551">
        <v>550</v>
      </c>
      <c r="E13551" s="35">
        <v>3842917.540625006</v>
      </c>
      <c r="F13551" s="35">
        <v>3000000</v>
      </c>
      <c r="G13551" s="35">
        <v>8999548.709374994</v>
      </c>
    </row>
    <row r="13552" spans="1:7" x14ac:dyDescent="0.25">
      <c r="A13552" s="36">
        <v>0.01</v>
      </c>
      <c r="B13552" s="28" t="s">
        <v>76</v>
      </c>
      <c r="C13552" s="36">
        <v>0.03</v>
      </c>
      <c r="D13552">
        <v>551</v>
      </c>
      <c r="E13552" s="35">
        <v>3871011.671875</v>
      </c>
      <c r="F13552" s="35">
        <v>3000000</v>
      </c>
      <c r="G13552" s="35">
        <v>9238267.078125</v>
      </c>
    </row>
    <row r="13553" spans="1:7" x14ac:dyDescent="0.25">
      <c r="A13553" s="36">
        <v>0.01</v>
      </c>
      <c r="B13553" s="28" t="s">
        <v>76</v>
      </c>
      <c r="C13553" s="36">
        <v>0.03</v>
      </c>
      <c r="D13553">
        <v>552</v>
      </c>
      <c r="E13553" s="35">
        <v>5639984.0187500119</v>
      </c>
      <c r="F13553" s="35">
        <v>3995229.1437500119</v>
      </c>
      <c r="G13553" s="35">
        <v>5802793.875</v>
      </c>
    </row>
    <row r="13554" spans="1:7" x14ac:dyDescent="0.25">
      <c r="A13554" s="36">
        <v>0.01</v>
      </c>
      <c r="B13554" s="28" t="s">
        <v>76</v>
      </c>
      <c r="C13554" s="36">
        <v>0.03</v>
      </c>
      <c r="D13554">
        <v>553</v>
      </c>
      <c r="E13554" s="35">
        <v>4031804.3500000089</v>
      </c>
      <c r="F13554" s="35">
        <v>3000000</v>
      </c>
      <c r="G13554" s="35">
        <v>8514960.6499999911</v>
      </c>
    </row>
    <row r="13555" spans="1:7" x14ac:dyDescent="0.25">
      <c r="A13555" s="36">
        <v>0.01</v>
      </c>
      <c r="B13555" s="28" t="s">
        <v>76</v>
      </c>
      <c r="C13555" s="36">
        <v>0.03</v>
      </c>
      <c r="D13555">
        <v>554</v>
      </c>
      <c r="E13555" s="35">
        <v>4619906.924999997</v>
      </c>
      <c r="F13555" s="35">
        <v>3000000</v>
      </c>
      <c r="G13555" s="35">
        <v>7851089.325000003</v>
      </c>
    </row>
    <row r="13556" spans="1:7" x14ac:dyDescent="0.25">
      <c r="A13556" s="36">
        <v>0.01</v>
      </c>
      <c r="B13556" s="28" t="s">
        <v>76</v>
      </c>
      <c r="C13556" s="36">
        <v>0.03</v>
      </c>
      <c r="D13556">
        <v>555</v>
      </c>
      <c r="E13556" s="35">
        <v>4235848.8203125</v>
      </c>
      <c r="F13556" s="35">
        <v>3000000</v>
      </c>
      <c r="G13556" s="35">
        <v>8020893.9921875</v>
      </c>
    </row>
    <row r="13557" spans="1:7" x14ac:dyDescent="0.25">
      <c r="A13557" s="36">
        <v>0.01</v>
      </c>
      <c r="B13557" s="28" t="s">
        <v>76</v>
      </c>
      <c r="C13557" s="36">
        <v>0.03</v>
      </c>
      <c r="D13557">
        <v>556</v>
      </c>
      <c r="E13557" s="35">
        <v>3349869.078125</v>
      </c>
      <c r="F13557" s="35">
        <v>3000000</v>
      </c>
      <c r="G13557" s="35">
        <v>9639844.671875</v>
      </c>
    </row>
    <row r="13558" spans="1:7" x14ac:dyDescent="0.25">
      <c r="A13558" s="36">
        <v>0.01</v>
      </c>
      <c r="B13558" s="28" t="s">
        <v>76</v>
      </c>
      <c r="C13558" s="36">
        <v>0.03</v>
      </c>
      <c r="D13558">
        <v>557</v>
      </c>
      <c r="E13558" s="35">
        <v>4424497.556250006</v>
      </c>
      <c r="F13558" s="35">
        <v>3000000</v>
      </c>
      <c r="G13558" s="35">
        <v>6818247.443749994</v>
      </c>
    </row>
    <row r="13559" spans="1:7" x14ac:dyDescent="0.25">
      <c r="A13559" s="36">
        <v>0.01</v>
      </c>
      <c r="B13559" s="28" t="s">
        <v>76</v>
      </c>
      <c r="C13559" s="36">
        <v>0.03</v>
      </c>
      <c r="D13559">
        <v>558</v>
      </c>
      <c r="E13559" s="35">
        <v>3933585.615624994</v>
      </c>
      <c r="F13559" s="35">
        <v>3000000</v>
      </c>
      <c r="G13559" s="35">
        <v>8263585.634375006</v>
      </c>
    </row>
    <row r="13560" spans="1:7" x14ac:dyDescent="0.25">
      <c r="A13560" s="36">
        <v>0.01</v>
      </c>
      <c r="B13560" s="28" t="s">
        <v>76</v>
      </c>
      <c r="C13560" s="36">
        <v>0.03</v>
      </c>
      <c r="D13560">
        <v>559</v>
      </c>
      <c r="E13560" s="35">
        <v>4814284.28125</v>
      </c>
      <c r="F13560" s="35">
        <v>3025511.15625</v>
      </c>
      <c r="G13560" s="35">
        <v>7098958.125</v>
      </c>
    </row>
    <row r="13561" spans="1:7" x14ac:dyDescent="0.25">
      <c r="A13561" s="36">
        <v>0.01</v>
      </c>
      <c r="B13561" s="28" t="s">
        <v>76</v>
      </c>
      <c r="C13561" s="36">
        <v>0.03</v>
      </c>
      <c r="D13561">
        <v>560</v>
      </c>
      <c r="E13561" s="35">
        <v>3874564.628124997</v>
      </c>
      <c r="F13561" s="35">
        <v>3000000</v>
      </c>
      <c r="G13561" s="35">
        <v>9201139.121875003</v>
      </c>
    </row>
    <row r="13562" spans="1:7" x14ac:dyDescent="0.25">
      <c r="A13562" s="36">
        <v>0.01</v>
      </c>
      <c r="B13562" s="28" t="s">
        <v>76</v>
      </c>
      <c r="C13562" s="36">
        <v>0.03</v>
      </c>
      <c r="D13562">
        <v>561</v>
      </c>
      <c r="E13562" s="35">
        <v>4662693.7250000089</v>
      </c>
      <c r="F13562" s="35">
        <v>3000000</v>
      </c>
      <c r="G13562" s="35">
        <v>7556288.7749999911</v>
      </c>
    </row>
    <row r="13563" spans="1:7" x14ac:dyDescent="0.25">
      <c r="A13563" s="36">
        <v>0.01</v>
      </c>
      <c r="B13563" s="28" t="s">
        <v>76</v>
      </c>
      <c r="C13563" s="36">
        <v>0.03</v>
      </c>
      <c r="D13563">
        <v>562</v>
      </c>
      <c r="E13563" s="35">
        <v>4859026.28125</v>
      </c>
      <c r="F13563" s="35">
        <v>3022306.90625</v>
      </c>
      <c r="G13563" s="35">
        <v>7530474.375</v>
      </c>
    </row>
    <row r="13564" spans="1:7" x14ac:dyDescent="0.25">
      <c r="A13564" s="36">
        <v>0.01</v>
      </c>
      <c r="B13564" s="28" t="s">
        <v>76</v>
      </c>
      <c r="C13564" s="36">
        <v>0.03</v>
      </c>
      <c r="D13564">
        <v>563</v>
      </c>
      <c r="E13564" s="35">
        <v>5133483.087500006</v>
      </c>
      <c r="F13564" s="35">
        <v>3413160.712500006</v>
      </c>
      <c r="G13564" s="35">
        <v>6482901.375</v>
      </c>
    </row>
    <row r="13565" spans="1:7" x14ac:dyDescent="0.25">
      <c r="A13565" s="36">
        <v>0.01</v>
      </c>
      <c r="B13565" s="28" t="s">
        <v>76</v>
      </c>
      <c r="C13565" s="36">
        <v>0.03</v>
      </c>
      <c r="D13565">
        <v>564</v>
      </c>
      <c r="E13565" s="35">
        <v>4134096.278125003</v>
      </c>
      <c r="F13565" s="35">
        <v>3000000</v>
      </c>
      <c r="G13565" s="35">
        <v>8293708.096874997</v>
      </c>
    </row>
    <row r="13566" spans="1:7" x14ac:dyDescent="0.25">
      <c r="A13566" s="36">
        <v>0.01</v>
      </c>
      <c r="B13566" s="28" t="s">
        <v>76</v>
      </c>
      <c r="C13566" s="36">
        <v>0.03</v>
      </c>
      <c r="D13566">
        <v>565</v>
      </c>
      <c r="E13566" s="35">
        <v>3516030.931250006</v>
      </c>
      <c r="F13566" s="35">
        <v>3000000</v>
      </c>
      <c r="G13566" s="35">
        <v>9497717.193749994</v>
      </c>
    </row>
    <row r="13567" spans="1:7" x14ac:dyDescent="0.25">
      <c r="A13567" s="36">
        <v>0.01</v>
      </c>
      <c r="B13567" s="28" t="s">
        <v>76</v>
      </c>
      <c r="C13567" s="36">
        <v>0.03</v>
      </c>
      <c r="D13567">
        <v>566</v>
      </c>
      <c r="E13567" s="35">
        <v>4315123.625</v>
      </c>
      <c r="F13567" s="35">
        <v>3000000</v>
      </c>
      <c r="G13567" s="35">
        <v>7930391.375</v>
      </c>
    </row>
    <row r="13568" spans="1:7" x14ac:dyDescent="0.25">
      <c r="A13568" s="36">
        <v>0.01</v>
      </c>
      <c r="B13568" s="28" t="s">
        <v>76</v>
      </c>
      <c r="C13568" s="36">
        <v>0.03</v>
      </c>
      <c r="D13568">
        <v>567</v>
      </c>
      <c r="E13568" s="35">
        <v>4475515.924999997</v>
      </c>
      <c r="F13568" s="35">
        <v>3000000</v>
      </c>
      <c r="G13568" s="35">
        <v>7883024.075000003</v>
      </c>
    </row>
    <row r="13569" spans="1:7" x14ac:dyDescent="0.25">
      <c r="A13569" s="36">
        <v>0.01</v>
      </c>
      <c r="B13569" s="28" t="s">
        <v>76</v>
      </c>
      <c r="C13569" s="36">
        <v>0.03</v>
      </c>
      <c r="D13569">
        <v>568</v>
      </c>
      <c r="E13569" s="35">
        <v>4685764.34375</v>
      </c>
      <c r="F13569" s="35">
        <v>3000000</v>
      </c>
      <c r="G13569" s="35">
        <v>7126750.03125</v>
      </c>
    </row>
    <row r="13570" spans="1:7" x14ac:dyDescent="0.25">
      <c r="A13570" s="36">
        <v>0.01</v>
      </c>
      <c r="B13570" s="28" t="s">
        <v>76</v>
      </c>
      <c r="C13570" s="36">
        <v>0.03</v>
      </c>
      <c r="D13570">
        <v>569</v>
      </c>
      <c r="E13570" s="35">
        <v>4293536.6750000119</v>
      </c>
      <c r="F13570" s="35">
        <v>3000000</v>
      </c>
      <c r="G13570" s="35">
        <v>7838828.3249999881</v>
      </c>
    </row>
    <row r="13571" spans="1:7" x14ac:dyDescent="0.25">
      <c r="A13571" s="36">
        <v>0.01</v>
      </c>
      <c r="B13571" s="28" t="s">
        <v>76</v>
      </c>
      <c r="C13571" s="36">
        <v>0.03</v>
      </c>
      <c r="D13571">
        <v>570</v>
      </c>
      <c r="E13571" s="35">
        <v>4142952.125</v>
      </c>
      <c r="F13571" s="35">
        <v>3000000</v>
      </c>
      <c r="G13571" s="35">
        <v>8565190.0625</v>
      </c>
    </row>
    <row r="13572" spans="1:7" x14ac:dyDescent="0.25">
      <c r="A13572" s="36">
        <v>0.01</v>
      </c>
      <c r="B13572" s="28" t="s">
        <v>76</v>
      </c>
      <c r="C13572" s="36">
        <v>0.03</v>
      </c>
      <c r="D13572">
        <v>571</v>
      </c>
      <c r="E13572" s="35">
        <v>3026072.112499997</v>
      </c>
      <c r="F13572" s="35">
        <v>3000000</v>
      </c>
      <c r="G13572" s="35">
        <v>10096852.887500003</v>
      </c>
    </row>
    <row r="13573" spans="1:7" x14ac:dyDescent="0.25">
      <c r="A13573" s="36">
        <v>0.01</v>
      </c>
      <c r="B13573" s="28" t="s">
        <v>76</v>
      </c>
      <c r="C13573" s="36">
        <v>0.03</v>
      </c>
      <c r="D13573">
        <v>572</v>
      </c>
      <c r="E13573" s="35">
        <v>4673007.049999997</v>
      </c>
      <c r="F13573" s="35">
        <v>3000000</v>
      </c>
      <c r="G13573" s="35">
        <v>6609197.950000003</v>
      </c>
    </row>
    <row r="13574" spans="1:7" x14ac:dyDescent="0.25">
      <c r="A13574" s="36">
        <v>0.01</v>
      </c>
      <c r="B13574" s="28" t="s">
        <v>76</v>
      </c>
      <c r="C13574" s="36">
        <v>0.03</v>
      </c>
      <c r="D13574">
        <v>573</v>
      </c>
      <c r="E13574" s="35">
        <v>4551149.700000003</v>
      </c>
      <c r="F13574" s="35">
        <v>3000000</v>
      </c>
      <c r="G13574" s="35">
        <v>6845713.424999997</v>
      </c>
    </row>
    <row r="13575" spans="1:7" x14ac:dyDescent="0.25">
      <c r="A13575" s="36">
        <v>0.01</v>
      </c>
      <c r="B13575" s="28" t="s">
        <v>76</v>
      </c>
      <c r="C13575" s="36">
        <v>0.03</v>
      </c>
      <c r="D13575">
        <v>574</v>
      </c>
      <c r="E13575" s="35">
        <v>5647611.424999997</v>
      </c>
      <c r="F13575" s="35">
        <v>3965395.549999997</v>
      </c>
      <c r="G13575" s="35">
        <v>6139942.875</v>
      </c>
    </row>
    <row r="13576" spans="1:7" x14ac:dyDescent="0.25">
      <c r="A13576" s="36">
        <v>0.01</v>
      </c>
      <c r="B13576" s="28" t="s">
        <v>76</v>
      </c>
      <c r="C13576" s="36">
        <v>0.03</v>
      </c>
      <c r="D13576">
        <v>575</v>
      </c>
      <c r="E13576" s="35">
        <v>5056650.7375000119</v>
      </c>
      <c r="F13576" s="35">
        <v>3320149.9875000119</v>
      </c>
      <c r="G13576" s="35">
        <v>6628506.75</v>
      </c>
    </row>
    <row r="13577" spans="1:7" x14ac:dyDescent="0.25">
      <c r="A13577" s="36">
        <v>0.01</v>
      </c>
      <c r="B13577" s="28" t="s">
        <v>76</v>
      </c>
      <c r="C13577" s="36">
        <v>0.03</v>
      </c>
      <c r="D13577">
        <v>576</v>
      </c>
      <c r="E13577" s="35">
        <v>4313206.681250006</v>
      </c>
      <c r="F13577" s="35">
        <v>3000000</v>
      </c>
      <c r="G13577" s="35">
        <v>8108399.568749994</v>
      </c>
    </row>
    <row r="13578" spans="1:7" x14ac:dyDescent="0.25">
      <c r="A13578" s="36">
        <v>0.01</v>
      </c>
      <c r="B13578" s="28" t="s">
        <v>76</v>
      </c>
      <c r="C13578" s="36">
        <v>0.03</v>
      </c>
      <c r="D13578">
        <v>577</v>
      </c>
      <c r="E13578" s="35">
        <v>4234191.775000006</v>
      </c>
      <c r="F13578" s="35">
        <v>3000000</v>
      </c>
      <c r="G13578" s="35">
        <v>8527258.224999994</v>
      </c>
    </row>
    <row r="13579" spans="1:7" x14ac:dyDescent="0.25">
      <c r="A13579" s="36">
        <v>0.01</v>
      </c>
      <c r="B13579" s="28" t="s">
        <v>76</v>
      </c>
      <c r="C13579" s="36">
        <v>0.03</v>
      </c>
      <c r="D13579">
        <v>578</v>
      </c>
      <c r="E13579" s="35">
        <v>4096283.112499997</v>
      </c>
      <c r="F13579" s="35">
        <v>3000000</v>
      </c>
      <c r="G13579" s="35">
        <v>8416133.137500003</v>
      </c>
    </row>
    <row r="13580" spans="1:7" x14ac:dyDescent="0.25">
      <c r="A13580" s="36">
        <v>0.01</v>
      </c>
      <c r="B13580" s="28" t="s">
        <v>76</v>
      </c>
      <c r="C13580" s="36">
        <v>0.03</v>
      </c>
      <c r="D13580">
        <v>579</v>
      </c>
      <c r="E13580" s="35">
        <v>3731716.821875006</v>
      </c>
      <c r="F13580" s="35">
        <v>3000000</v>
      </c>
      <c r="G13580" s="35">
        <v>9247503.178124994</v>
      </c>
    </row>
    <row r="13581" spans="1:7" x14ac:dyDescent="0.25">
      <c r="A13581" s="36">
        <v>0.01</v>
      </c>
      <c r="B13581" s="28" t="s">
        <v>76</v>
      </c>
      <c r="C13581" s="36">
        <v>0.03</v>
      </c>
      <c r="D13581">
        <v>580</v>
      </c>
      <c r="E13581" s="35">
        <v>4338526.8874999881</v>
      </c>
      <c r="F13581" s="35">
        <v>3000000</v>
      </c>
      <c r="G13581" s="35">
        <v>7677471.8625000119</v>
      </c>
    </row>
    <row r="13582" spans="1:7" x14ac:dyDescent="0.25">
      <c r="A13582" s="36">
        <v>0.01</v>
      </c>
      <c r="B13582" s="28" t="s">
        <v>76</v>
      </c>
      <c r="C13582" s="36">
        <v>0.03</v>
      </c>
      <c r="D13582">
        <v>581</v>
      </c>
      <c r="E13582" s="35">
        <v>5229488.4093750119</v>
      </c>
      <c r="F13582" s="35">
        <v>3487587.0343750119</v>
      </c>
      <c r="G13582" s="35">
        <v>6677112.375</v>
      </c>
    </row>
    <row r="13583" spans="1:7" x14ac:dyDescent="0.25">
      <c r="A13583" s="36">
        <v>0.01</v>
      </c>
      <c r="B13583" s="28" t="s">
        <v>76</v>
      </c>
      <c r="C13583" s="36">
        <v>0.03</v>
      </c>
      <c r="D13583">
        <v>582</v>
      </c>
      <c r="E13583" s="35">
        <v>5326653.681250006</v>
      </c>
      <c r="F13583" s="35">
        <v>3567622.650000006</v>
      </c>
      <c r="G13583" s="35">
        <v>6831279.28125</v>
      </c>
    </row>
    <row r="13584" spans="1:7" x14ac:dyDescent="0.25">
      <c r="A13584" s="36">
        <v>0.01</v>
      </c>
      <c r="B13584" s="28" t="s">
        <v>76</v>
      </c>
      <c r="C13584" s="36">
        <v>0.03</v>
      </c>
      <c r="D13584">
        <v>583</v>
      </c>
      <c r="E13584" s="35">
        <v>3645861.662499994</v>
      </c>
      <c r="F13584" s="35">
        <v>3000000</v>
      </c>
      <c r="G13584" s="35">
        <v>8495262.712500006</v>
      </c>
    </row>
    <row r="13585" spans="1:7" x14ac:dyDescent="0.25">
      <c r="A13585" s="36">
        <v>0.01</v>
      </c>
      <c r="B13585" s="28" t="s">
        <v>76</v>
      </c>
      <c r="C13585" s="36">
        <v>0.03</v>
      </c>
      <c r="D13585">
        <v>584</v>
      </c>
      <c r="E13585" s="35">
        <v>4820813.875</v>
      </c>
      <c r="F13585" s="35">
        <v>3116807.625</v>
      </c>
      <c r="G13585" s="35">
        <v>6336056.25</v>
      </c>
    </row>
    <row r="13586" spans="1:7" x14ac:dyDescent="0.25">
      <c r="A13586" s="36">
        <v>0.01</v>
      </c>
      <c r="B13586" s="28" t="s">
        <v>76</v>
      </c>
      <c r="C13586" s="36">
        <v>0.03</v>
      </c>
      <c r="D13586">
        <v>585</v>
      </c>
      <c r="E13586" s="35">
        <v>3682730.4437500089</v>
      </c>
      <c r="F13586" s="35">
        <v>3000000</v>
      </c>
      <c r="G13586" s="35">
        <v>8854760.8062499911</v>
      </c>
    </row>
    <row r="13587" spans="1:7" x14ac:dyDescent="0.25">
      <c r="A13587" s="36">
        <v>0.01</v>
      </c>
      <c r="B13587" s="28" t="s">
        <v>76</v>
      </c>
      <c r="C13587" s="36">
        <v>0.03</v>
      </c>
      <c r="D13587">
        <v>586</v>
      </c>
      <c r="E13587" s="35">
        <v>3908038.125</v>
      </c>
      <c r="F13587" s="35">
        <v>3000000</v>
      </c>
      <c r="G13587" s="35">
        <v>9156163.125</v>
      </c>
    </row>
    <row r="13588" spans="1:7" x14ac:dyDescent="0.25">
      <c r="A13588" s="36">
        <v>0.01</v>
      </c>
      <c r="B13588" s="28" t="s">
        <v>76</v>
      </c>
      <c r="C13588" s="36">
        <v>0.03</v>
      </c>
      <c r="D13588">
        <v>587</v>
      </c>
      <c r="E13588" s="35">
        <v>3858568.049999997</v>
      </c>
      <c r="F13588" s="35">
        <v>3000000</v>
      </c>
      <c r="G13588" s="35">
        <v>8998401.950000003</v>
      </c>
    </row>
    <row r="13589" spans="1:7" x14ac:dyDescent="0.25">
      <c r="A13589" s="36">
        <v>0.01</v>
      </c>
      <c r="B13589" s="28" t="s">
        <v>76</v>
      </c>
      <c r="C13589" s="36">
        <v>0.03</v>
      </c>
      <c r="D13589">
        <v>588</v>
      </c>
      <c r="E13589" s="35">
        <v>3591424.4624999911</v>
      </c>
      <c r="F13589" s="35">
        <v>3000000</v>
      </c>
      <c r="G13589" s="35">
        <v>10084298.037500009</v>
      </c>
    </row>
    <row r="13590" spans="1:7" x14ac:dyDescent="0.25">
      <c r="A13590" s="36">
        <v>0.01</v>
      </c>
      <c r="B13590" s="28" t="s">
        <v>76</v>
      </c>
      <c r="C13590" s="36">
        <v>0.03</v>
      </c>
      <c r="D13590">
        <v>589</v>
      </c>
      <c r="E13590" s="35">
        <v>3365721.2687499821</v>
      </c>
      <c r="F13590" s="35">
        <v>3000000</v>
      </c>
      <c r="G13590" s="35">
        <v>9590981.2312500179</v>
      </c>
    </row>
    <row r="13591" spans="1:7" x14ac:dyDescent="0.25">
      <c r="A13591" s="36">
        <v>0.01</v>
      </c>
      <c r="B13591" s="28" t="s">
        <v>76</v>
      </c>
      <c r="C13591" s="36">
        <v>0.03</v>
      </c>
      <c r="D13591">
        <v>590</v>
      </c>
      <c r="E13591" s="35">
        <v>4179097.331249997</v>
      </c>
      <c r="F13591" s="35">
        <v>3000000</v>
      </c>
      <c r="G13591" s="35">
        <v>8700723.918750003</v>
      </c>
    </row>
    <row r="13592" spans="1:7" x14ac:dyDescent="0.25">
      <c r="A13592" s="36">
        <v>0.01</v>
      </c>
      <c r="B13592" s="28" t="s">
        <v>76</v>
      </c>
      <c r="C13592" s="36">
        <v>0.03</v>
      </c>
      <c r="D13592">
        <v>591</v>
      </c>
      <c r="E13592" s="35">
        <v>3839132.424999997</v>
      </c>
      <c r="F13592" s="35">
        <v>3000000</v>
      </c>
      <c r="G13592" s="35">
        <v>8775247.575000003</v>
      </c>
    </row>
    <row r="13593" spans="1:7" x14ac:dyDescent="0.25">
      <c r="A13593" s="36">
        <v>0.01</v>
      </c>
      <c r="B13593" s="28" t="s">
        <v>76</v>
      </c>
      <c r="C13593" s="36">
        <v>0.03</v>
      </c>
      <c r="D13593">
        <v>592</v>
      </c>
      <c r="E13593" s="35">
        <v>4694913.525000006</v>
      </c>
      <c r="F13593" s="35">
        <v>3000000</v>
      </c>
      <c r="G13593" s="35">
        <v>7468510.224999994</v>
      </c>
    </row>
    <row r="13594" spans="1:7" x14ac:dyDescent="0.25">
      <c r="A13594" s="36">
        <v>0.01</v>
      </c>
      <c r="B13594" s="28" t="s">
        <v>76</v>
      </c>
      <c r="C13594" s="36">
        <v>0.03</v>
      </c>
      <c r="D13594">
        <v>593</v>
      </c>
      <c r="E13594" s="35">
        <v>3579583.28125</v>
      </c>
      <c r="F13594" s="35">
        <v>3000000</v>
      </c>
      <c r="G13594" s="35">
        <v>9235977.96875</v>
      </c>
    </row>
    <row r="13595" spans="1:7" x14ac:dyDescent="0.25">
      <c r="A13595" s="36">
        <v>0.01</v>
      </c>
      <c r="B13595" s="28" t="s">
        <v>76</v>
      </c>
      <c r="C13595" s="36">
        <v>0.03</v>
      </c>
      <c r="D13595">
        <v>594</v>
      </c>
      <c r="E13595" s="35">
        <v>4495524.034374997</v>
      </c>
      <c r="F13595" s="35">
        <v>3000000</v>
      </c>
      <c r="G13595" s="35">
        <v>7487843.465625003</v>
      </c>
    </row>
    <row r="13596" spans="1:7" x14ac:dyDescent="0.25">
      <c r="A13596" s="36">
        <v>0.01</v>
      </c>
      <c r="B13596" s="28" t="s">
        <v>76</v>
      </c>
      <c r="C13596" s="36">
        <v>0.03</v>
      </c>
      <c r="D13596">
        <v>595</v>
      </c>
      <c r="E13596" s="35">
        <v>4336825.224999994</v>
      </c>
      <c r="F13596" s="35">
        <v>3000000</v>
      </c>
      <c r="G13596" s="35">
        <v>8222013.525000006</v>
      </c>
    </row>
    <row r="13597" spans="1:7" x14ac:dyDescent="0.25">
      <c r="A13597" s="36">
        <v>0.01</v>
      </c>
      <c r="B13597" s="28" t="s">
        <v>76</v>
      </c>
      <c r="C13597" s="36">
        <v>0.03</v>
      </c>
      <c r="D13597">
        <v>596</v>
      </c>
      <c r="E13597" s="35">
        <v>5119280.525000006</v>
      </c>
      <c r="F13597" s="35">
        <v>3343339.025000006</v>
      </c>
      <c r="G13597" s="35">
        <v>6983473.5</v>
      </c>
    </row>
    <row r="13598" spans="1:7" x14ac:dyDescent="0.25">
      <c r="A13598" s="36">
        <v>0.01</v>
      </c>
      <c r="B13598" s="28" t="s">
        <v>76</v>
      </c>
      <c r="C13598" s="36">
        <v>0.03</v>
      </c>
      <c r="D13598">
        <v>597</v>
      </c>
      <c r="E13598" s="35">
        <v>3786680.785937503</v>
      </c>
      <c r="F13598" s="35">
        <v>3000000</v>
      </c>
      <c r="G13598" s="35">
        <v>8244062.339062497</v>
      </c>
    </row>
    <row r="13599" spans="1:7" x14ac:dyDescent="0.25">
      <c r="A13599" s="36">
        <v>0.01</v>
      </c>
      <c r="B13599" s="28" t="s">
        <v>76</v>
      </c>
      <c r="C13599" s="36">
        <v>0.03</v>
      </c>
      <c r="D13599">
        <v>598</v>
      </c>
      <c r="E13599" s="35">
        <v>4710657.462500006</v>
      </c>
      <c r="F13599" s="35">
        <v>3000000</v>
      </c>
      <c r="G13599" s="35">
        <v>6675013.787499994</v>
      </c>
    </row>
    <row r="13600" spans="1:7" x14ac:dyDescent="0.25">
      <c r="A13600" s="36">
        <v>0.01</v>
      </c>
      <c r="B13600" s="28" t="s">
        <v>76</v>
      </c>
      <c r="C13600" s="36">
        <v>0.03</v>
      </c>
      <c r="D13600">
        <v>599</v>
      </c>
      <c r="E13600" s="35">
        <v>3555997.375</v>
      </c>
      <c r="F13600" s="35">
        <v>3000000</v>
      </c>
      <c r="G13600" s="35">
        <v>8853880.125</v>
      </c>
    </row>
    <row r="13601" spans="1:7" x14ac:dyDescent="0.25">
      <c r="A13601" s="36">
        <v>0.01</v>
      </c>
      <c r="B13601" s="28" t="s">
        <v>76</v>
      </c>
      <c r="C13601" s="36">
        <v>0.03</v>
      </c>
      <c r="D13601">
        <v>600</v>
      </c>
      <c r="E13601" s="35">
        <v>4079677.362499997</v>
      </c>
      <c r="F13601" s="35">
        <v>3000000</v>
      </c>
      <c r="G13601" s="35">
        <v>8652200.137500003</v>
      </c>
    </row>
    <row r="13602" spans="1:7" x14ac:dyDescent="0.25">
      <c r="A13602" s="36">
        <v>0.01</v>
      </c>
      <c r="B13602" s="28" t="s">
        <v>76</v>
      </c>
      <c r="C13602" s="36">
        <v>0.03</v>
      </c>
      <c r="D13602">
        <v>601</v>
      </c>
      <c r="E13602" s="35">
        <v>5357152.393749997</v>
      </c>
      <c r="F13602" s="35">
        <v>3626060.893749997</v>
      </c>
      <c r="G13602" s="35">
        <v>6579823.5</v>
      </c>
    </row>
    <row r="13603" spans="1:7" x14ac:dyDescent="0.25">
      <c r="A13603" s="36">
        <v>0.01</v>
      </c>
      <c r="B13603" s="28" t="s">
        <v>76</v>
      </c>
      <c r="C13603" s="36">
        <v>0.03</v>
      </c>
      <c r="D13603">
        <v>602</v>
      </c>
      <c r="E13603" s="35">
        <v>5235172.4624999911</v>
      </c>
      <c r="F13603" s="35">
        <v>3508183.3062499911</v>
      </c>
      <c r="G13603" s="35">
        <v>6542902.40625</v>
      </c>
    </row>
    <row r="13604" spans="1:7" x14ac:dyDescent="0.25">
      <c r="A13604" s="36">
        <v>0.01</v>
      </c>
      <c r="B13604" s="28" t="s">
        <v>76</v>
      </c>
      <c r="C13604" s="36">
        <v>0.03</v>
      </c>
      <c r="D13604">
        <v>603</v>
      </c>
      <c r="E13604" s="35">
        <v>4686435.543750003</v>
      </c>
      <c r="F13604" s="35">
        <v>3000000</v>
      </c>
      <c r="G13604" s="35">
        <v>7212038.206249997</v>
      </c>
    </row>
    <row r="13605" spans="1:7" x14ac:dyDescent="0.25">
      <c r="A13605" s="36">
        <v>0.01</v>
      </c>
      <c r="B13605" s="28" t="s">
        <v>76</v>
      </c>
      <c r="C13605" s="36">
        <v>0.03</v>
      </c>
      <c r="D13605">
        <v>604</v>
      </c>
      <c r="E13605" s="35">
        <v>3449276.681250006</v>
      </c>
      <c r="F13605" s="35">
        <v>3000000</v>
      </c>
      <c r="G13605" s="35">
        <v>9914068.318749994</v>
      </c>
    </row>
    <row r="13606" spans="1:7" x14ac:dyDescent="0.25">
      <c r="A13606" s="36">
        <v>0.01</v>
      </c>
      <c r="B13606" s="28" t="s">
        <v>76</v>
      </c>
      <c r="C13606" s="36">
        <v>0.03</v>
      </c>
      <c r="D13606">
        <v>605</v>
      </c>
      <c r="E13606" s="35">
        <v>5282129.809375003</v>
      </c>
      <c r="F13606" s="35">
        <v>3583801.246875003</v>
      </c>
      <c r="G13606" s="35">
        <v>6284957.0625</v>
      </c>
    </row>
    <row r="13607" spans="1:7" x14ac:dyDescent="0.25">
      <c r="A13607" s="36">
        <v>0.01</v>
      </c>
      <c r="B13607" s="28" t="s">
        <v>76</v>
      </c>
      <c r="C13607" s="36">
        <v>0.03</v>
      </c>
      <c r="D13607">
        <v>606</v>
      </c>
      <c r="E13607" s="35">
        <v>3973362.7749999911</v>
      </c>
      <c r="F13607" s="35">
        <v>3000000</v>
      </c>
      <c r="G13607" s="35">
        <v>8508317.2250000089</v>
      </c>
    </row>
    <row r="13608" spans="1:7" x14ac:dyDescent="0.25">
      <c r="A13608" s="36">
        <v>0.01</v>
      </c>
      <c r="B13608" s="28" t="s">
        <v>76</v>
      </c>
      <c r="C13608" s="36">
        <v>0.03</v>
      </c>
      <c r="D13608">
        <v>607</v>
      </c>
      <c r="E13608" s="35">
        <v>3952721.8656250089</v>
      </c>
      <c r="F13608" s="35">
        <v>3000000</v>
      </c>
      <c r="G13608" s="35">
        <v>7256468.1343749911</v>
      </c>
    </row>
    <row r="13609" spans="1:7" x14ac:dyDescent="0.25">
      <c r="A13609" s="36">
        <v>0.01</v>
      </c>
      <c r="B13609" s="28" t="s">
        <v>76</v>
      </c>
      <c r="C13609" s="36">
        <v>0.03</v>
      </c>
      <c r="D13609">
        <v>608</v>
      </c>
      <c r="E13609" s="35">
        <v>4318115.8000000119</v>
      </c>
      <c r="F13609" s="35">
        <v>3000000</v>
      </c>
      <c r="G13609" s="35">
        <v>7678369.1999999881</v>
      </c>
    </row>
    <row r="13610" spans="1:7" x14ac:dyDescent="0.25">
      <c r="A13610" s="36">
        <v>0.01</v>
      </c>
      <c r="B13610" s="28" t="s">
        <v>76</v>
      </c>
      <c r="C13610" s="36">
        <v>0.03</v>
      </c>
      <c r="D13610">
        <v>609</v>
      </c>
      <c r="E13610" s="35">
        <v>4726463.181250006</v>
      </c>
      <c r="F13610" s="35">
        <v>3018430.556250006</v>
      </c>
      <c r="G13610" s="35">
        <v>6372293.625</v>
      </c>
    </row>
    <row r="13611" spans="1:7" x14ac:dyDescent="0.25">
      <c r="A13611" s="36">
        <v>0.01</v>
      </c>
      <c r="B13611" s="28" t="s">
        <v>76</v>
      </c>
      <c r="C13611" s="36">
        <v>0.03</v>
      </c>
      <c r="D13611">
        <v>610</v>
      </c>
      <c r="E13611" s="35">
        <v>4471376.3249999881</v>
      </c>
      <c r="F13611" s="35">
        <v>3000000</v>
      </c>
      <c r="G13611" s="35">
        <v>7068163.6750000119</v>
      </c>
    </row>
    <row r="13612" spans="1:7" x14ac:dyDescent="0.25">
      <c r="A13612" s="36">
        <v>0.01</v>
      </c>
      <c r="B13612" s="28" t="s">
        <v>76</v>
      </c>
      <c r="C13612" s="36">
        <v>0.03</v>
      </c>
      <c r="D13612">
        <v>611</v>
      </c>
      <c r="E13612" s="35">
        <v>4270698.728125006</v>
      </c>
      <c r="F13612" s="35">
        <v>3000000</v>
      </c>
      <c r="G13612" s="35">
        <v>7660488.146874994</v>
      </c>
    </row>
    <row r="13613" spans="1:7" x14ac:dyDescent="0.25">
      <c r="A13613" s="36">
        <v>0.01</v>
      </c>
      <c r="B13613" s="28" t="s">
        <v>76</v>
      </c>
      <c r="C13613" s="36">
        <v>0.03</v>
      </c>
      <c r="D13613">
        <v>612</v>
      </c>
      <c r="E13613" s="35">
        <v>3981008.421875</v>
      </c>
      <c r="F13613" s="35">
        <v>3000000</v>
      </c>
      <c r="G13613" s="35">
        <v>8469045.328125</v>
      </c>
    </row>
    <row r="13614" spans="1:7" x14ac:dyDescent="0.25">
      <c r="A13614" s="36">
        <v>0.01</v>
      </c>
      <c r="B13614" s="28" t="s">
        <v>76</v>
      </c>
      <c r="C13614" s="36">
        <v>0.03</v>
      </c>
      <c r="D13614">
        <v>613</v>
      </c>
      <c r="E13614" s="35">
        <v>3866325.0874999911</v>
      </c>
      <c r="F13614" s="35">
        <v>3000000</v>
      </c>
      <c r="G13614" s="35">
        <v>8542578.6625000089</v>
      </c>
    </row>
    <row r="13615" spans="1:7" x14ac:dyDescent="0.25">
      <c r="A13615" s="36">
        <v>0.01</v>
      </c>
      <c r="B13615" s="28" t="s">
        <v>76</v>
      </c>
      <c r="C13615" s="36">
        <v>0.03</v>
      </c>
      <c r="D13615">
        <v>614</v>
      </c>
      <c r="E13615" s="35">
        <v>5639562.075000003</v>
      </c>
      <c r="F13615" s="35">
        <v>3946489.575000003</v>
      </c>
      <c r="G13615" s="35">
        <v>6237652.5</v>
      </c>
    </row>
    <row r="13616" spans="1:7" x14ac:dyDescent="0.25">
      <c r="A13616" s="36">
        <v>0.01</v>
      </c>
      <c r="B13616" s="28" t="s">
        <v>76</v>
      </c>
      <c r="C13616" s="36">
        <v>0.03</v>
      </c>
      <c r="D13616">
        <v>615</v>
      </c>
      <c r="E13616" s="35">
        <v>4433398.5625</v>
      </c>
      <c r="F13616" s="35">
        <v>3000000</v>
      </c>
      <c r="G13616" s="35">
        <v>7511532.6875</v>
      </c>
    </row>
    <row r="13617" spans="1:7" x14ac:dyDescent="0.25">
      <c r="A13617" s="36">
        <v>0.01</v>
      </c>
      <c r="B13617" s="28" t="s">
        <v>76</v>
      </c>
      <c r="C13617" s="36">
        <v>0.03</v>
      </c>
      <c r="D13617">
        <v>616</v>
      </c>
      <c r="E13617" s="35">
        <v>4005145.53125</v>
      </c>
      <c r="F13617" s="35">
        <v>3000000</v>
      </c>
      <c r="G13617" s="35">
        <v>9052723.21875</v>
      </c>
    </row>
    <row r="13618" spans="1:7" x14ac:dyDescent="0.25">
      <c r="A13618" s="36">
        <v>0.01</v>
      </c>
      <c r="B13618" s="28" t="s">
        <v>76</v>
      </c>
      <c r="C13618" s="36">
        <v>0.03</v>
      </c>
      <c r="D13618">
        <v>617</v>
      </c>
      <c r="E13618" s="35">
        <v>4387877.5687500089</v>
      </c>
      <c r="F13618" s="35">
        <v>3000000</v>
      </c>
      <c r="G13618" s="35">
        <v>7759176.1812499911</v>
      </c>
    </row>
    <row r="13619" spans="1:7" x14ac:dyDescent="0.25">
      <c r="A13619" s="36">
        <v>0.01</v>
      </c>
      <c r="B13619" s="28" t="s">
        <v>76</v>
      </c>
      <c r="C13619" s="36">
        <v>0.03</v>
      </c>
      <c r="D13619">
        <v>618</v>
      </c>
      <c r="E13619" s="35">
        <v>4227735.799999997</v>
      </c>
      <c r="F13619" s="35">
        <v>3000000</v>
      </c>
      <c r="G13619" s="35">
        <v>7925339.200000003</v>
      </c>
    </row>
    <row r="13620" spans="1:7" x14ac:dyDescent="0.25">
      <c r="A13620" s="36">
        <v>0.01</v>
      </c>
      <c r="B13620" s="28" t="s">
        <v>76</v>
      </c>
      <c r="C13620" s="36">
        <v>0.03</v>
      </c>
      <c r="D13620">
        <v>619</v>
      </c>
      <c r="E13620" s="35">
        <v>3626428.037499994</v>
      </c>
      <c r="F13620" s="35">
        <v>3000000</v>
      </c>
      <c r="G13620" s="35">
        <v>9694815.712500006</v>
      </c>
    </row>
    <row r="13621" spans="1:7" x14ac:dyDescent="0.25">
      <c r="A13621" s="36">
        <v>0.01</v>
      </c>
      <c r="B13621" s="28" t="s">
        <v>76</v>
      </c>
      <c r="C13621" s="36">
        <v>0.03</v>
      </c>
      <c r="D13621">
        <v>620</v>
      </c>
      <c r="E13621" s="35">
        <v>3528340.7124999911</v>
      </c>
      <c r="F13621" s="35">
        <v>3000000</v>
      </c>
      <c r="G13621" s="35">
        <v>9039274.2875000089</v>
      </c>
    </row>
    <row r="13622" spans="1:7" x14ac:dyDescent="0.25">
      <c r="A13622" s="36">
        <v>0.01</v>
      </c>
      <c r="B13622" s="28" t="s">
        <v>76</v>
      </c>
      <c r="C13622" s="36">
        <v>0.03</v>
      </c>
      <c r="D13622">
        <v>621</v>
      </c>
      <c r="E13622" s="35">
        <v>4788822</v>
      </c>
      <c r="F13622" s="35">
        <v>3085888.5</v>
      </c>
      <c r="G13622" s="35">
        <v>6326401.5</v>
      </c>
    </row>
    <row r="13623" spans="1:7" x14ac:dyDescent="0.25">
      <c r="A13623" s="36">
        <v>0.01</v>
      </c>
      <c r="B13623" s="28" t="s">
        <v>76</v>
      </c>
      <c r="C13623" s="36">
        <v>0.03</v>
      </c>
      <c r="D13623">
        <v>622</v>
      </c>
      <c r="E13623" s="35">
        <v>4002765.362499997</v>
      </c>
      <c r="F13623" s="35">
        <v>3000000</v>
      </c>
      <c r="G13623" s="35">
        <v>8306546.512500003</v>
      </c>
    </row>
    <row r="13624" spans="1:7" x14ac:dyDescent="0.25">
      <c r="A13624" s="36">
        <v>0.01</v>
      </c>
      <c r="B13624" s="28" t="s">
        <v>76</v>
      </c>
      <c r="C13624" s="36">
        <v>0.03</v>
      </c>
      <c r="D13624">
        <v>623</v>
      </c>
      <c r="E13624" s="35">
        <v>3818216.40625</v>
      </c>
      <c r="F13624" s="35">
        <v>3000000</v>
      </c>
      <c r="G13624" s="35">
        <v>8862493.59375</v>
      </c>
    </row>
    <row r="13625" spans="1:7" x14ac:dyDescent="0.25">
      <c r="A13625" s="36">
        <v>0.01</v>
      </c>
      <c r="B13625" s="28" t="s">
        <v>76</v>
      </c>
      <c r="C13625" s="36">
        <v>0.03</v>
      </c>
      <c r="D13625">
        <v>624</v>
      </c>
      <c r="E13625" s="35">
        <v>4897769.375</v>
      </c>
      <c r="F13625" s="35">
        <v>3211304.125</v>
      </c>
      <c r="G13625" s="35">
        <v>6178187.25</v>
      </c>
    </row>
    <row r="13626" spans="1:7" x14ac:dyDescent="0.25">
      <c r="A13626" s="36">
        <v>0.01</v>
      </c>
      <c r="B13626" s="28" t="s">
        <v>76</v>
      </c>
      <c r="C13626" s="36">
        <v>0.03</v>
      </c>
      <c r="D13626">
        <v>625</v>
      </c>
      <c r="E13626" s="35">
        <v>5757412.4125000089</v>
      </c>
      <c r="F13626" s="35">
        <v>4043566.6000000089</v>
      </c>
      <c r="G13626" s="35">
        <v>6424612.3125</v>
      </c>
    </row>
    <row r="13627" spans="1:7" x14ac:dyDescent="0.25">
      <c r="A13627" s="36">
        <v>0.01</v>
      </c>
      <c r="B13627" s="28" t="s">
        <v>76</v>
      </c>
      <c r="C13627" s="36">
        <v>0.03</v>
      </c>
      <c r="D13627">
        <v>626</v>
      </c>
      <c r="E13627" s="35">
        <v>4020836.4624999911</v>
      </c>
      <c r="F13627" s="35">
        <v>3000000</v>
      </c>
      <c r="G13627" s="35">
        <v>8335341.0375000089</v>
      </c>
    </row>
    <row r="13628" spans="1:7" x14ac:dyDescent="0.25">
      <c r="A13628" s="36">
        <v>0.01</v>
      </c>
      <c r="B13628" s="28" t="s">
        <v>76</v>
      </c>
      <c r="C13628" s="36">
        <v>0.03</v>
      </c>
      <c r="D13628">
        <v>627</v>
      </c>
      <c r="E13628" s="35">
        <v>4542030.706249997</v>
      </c>
      <c r="F13628" s="35">
        <v>3000000</v>
      </c>
      <c r="G13628" s="35">
        <v>7709281.168750003</v>
      </c>
    </row>
    <row r="13629" spans="1:7" x14ac:dyDescent="0.25">
      <c r="A13629" s="36">
        <v>0.01</v>
      </c>
      <c r="B13629" s="28" t="s">
        <v>76</v>
      </c>
      <c r="C13629" s="36">
        <v>0.03</v>
      </c>
      <c r="D13629">
        <v>628</v>
      </c>
      <c r="E13629" s="35">
        <v>4626438.654687494</v>
      </c>
      <c r="F13629" s="35">
        <v>3000000</v>
      </c>
      <c r="G13629" s="35">
        <v>7112204.782812506</v>
      </c>
    </row>
    <row r="13630" spans="1:7" x14ac:dyDescent="0.25">
      <c r="A13630" s="36">
        <v>0.01</v>
      </c>
      <c r="B13630" s="28" t="s">
        <v>76</v>
      </c>
      <c r="C13630" s="36">
        <v>0.03</v>
      </c>
      <c r="D13630">
        <v>629</v>
      </c>
      <c r="E13630" s="35">
        <v>5241255.112499997</v>
      </c>
      <c r="F13630" s="35">
        <v>3505418.612499997</v>
      </c>
      <c r="G13630" s="35">
        <v>6622528.5</v>
      </c>
    </row>
    <row r="13631" spans="1:7" x14ac:dyDescent="0.25">
      <c r="A13631" s="36">
        <v>0.01</v>
      </c>
      <c r="B13631" s="28" t="s">
        <v>76</v>
      </c>
      <c r="C13631" s="36">
        <v>0.03</v>
      </c>
      <c r="D13631">
        <v>630</v>
      </c>
      <c r="E13631" s="35">
        <v>4484185.818749994</v>
      </c>
      <c r="F13631" s="35">
        <v>3000000</v>
      </c>
      <c r="G13631" s="35">
        <v>7953260.431250006</v>
      </c>
    </row>
    <row r="13632" spans="1:7" x14ac:dyDescent="0.25">
      <c r="A13632" s="36">
        <v>0.01</v>
      </c>
      <c r="B13632" s="28" t="s">
        <v>76</v>
      </c>
      <c r="C13632" s="36">
        <v>0.03</v>
      </c>
      <c r="D13632">
        <v>631</v>
      </c>
      <c r="E13632" s="35">
        <v>4657123.112499997</v>
      </c>
      <c r="F13632" s="35">
        <v>3000000</v>
      </c>
      <c r="G13632" s="35">
        <v>7099489.387500003</v>
      </c>
    </row>
    <row r="13633" spans="1:7" x14ac:dyDescent="0.25">
      <c r="A13633" s="36">
        <v>0.01</v>
      </c>
      <c r="B13633" s="28" t="s">
        <v>76</v>
      </c>
      <c r="C13633" s="36">
        <v>0.03</v>
      </c>
      <c r="D13633">
        <v>632</v>
      </c>
      <c r="E13633" s="35">
        <v>4060626.681250006</v>
      </c>
      <c r="F13633" s="35">
        <v>3000000</v>
      </c>
      <c r="G13633" s="35">
        <v>8257490.818749994</v>
      </c>
    </row>
    <row r="13634" spans="1:7" x14ac:dyDescent="0.25">
      <c r="A13634" s="36">
        <v>0.01</v>
      </c>
      <c r="B13634" s="28" t="s">
        <v>76</v>
      </c>
      <c r="C13634" s="36">
        <v>0.03</v>
      </c>
      <c r="D13634">
        <v>633</v>
      </c>
      <c r="E13634" s="35">
        <v>4169574.2546874881</v>
      </c>
      <c r="F13634" s="35">
        <v>3000000</v>
      </c>
      <c r="G13634" s="35">
        <v>8616879.1828125119</v>
      </c>
    </row>
    <row r="13635" spans="1:7" x14ac:dyDescent="0.25">
      <c r="A13635" s="36">
        <v>0.01</v>
      </c>
      <c r="B13635" s="28" t="s">
        <v>76</v>
      </c>
      <c r="C13635" s="36">
        <v>0.03</v>
      </c>
      <c r="D13635">
        <v>634</v>
      </c>
      <c r="E13635" s="35">
        <v>4342584.9156249911</v>
      </c>
      <c r="F13635" s="35">
        <v>3000000</v>
      </c>
      <c r="G13635" s="35">
        <v>7296545.7093750089</v>
      </c>
    </row>
    <row r="13636" spans="1:7" x14ac:dyDescent="0.25">
      <c r="A13636" s="36">
        <v>0.01</v>
      </c>
      <c r="B13636" s="28" t="s">
        <v>76</v>
      </c>
      <c r="C13636" s="36">
        <v>0.03</v>
      </c>
      <c r="D13636">
        <v>635</v>
      </c>
      <c r="E13636" s="35">
        <v>4178958.224999994</v>
      </c>
      <c r="F13636" s="35">
        <v>3000000</v>
      </c>
      <c r="G13636" s="35">
        <v>8345241.775000006</v>
      </c>
    </row>
    <row r="13637" spans="1:7" x14ac:dyDescent="0.25">
      <c r="A13637" s="36">
        <v>0.01</v>
      </c>
      <c r="B13637" s="28" t="s">
        <v>76</v>
      </c>
      <c r="C13637" s="36">
        <v>0.03</v>
      </c>
      <c r="D13637">
        <v>636</v>
      </c>
      <c r="E13637" s="35">
        <v>4034931.806250006</v>
      </c>
      <c r="F13637" s="35">
        <v>3000000</v>
      </c>
      <c r="G13637" s="35">
        <v>8439566.943749994</v>
      </c>
    </row>
    <row r="13638" spans="1:7" x14ac:dyDescent="0.25">
      <c r="A13638" s="36">
        <v>0.01</v>
      </c>
      <c r="B13638" s="28" t="s">
        <v>76</v>
      </c>
      <c r="C13638" s="36">
        <v>0.03</v>
      </c>
      <c r="D13638">
        <v>637</v>
      </c>
      <c r="E13638" s="35">
        <v>4051840.881249994</v>
      </c>
      <c r="F13638" s="35">
        <v>3000000</v>
      </c>
      <c r="G13638" s="35">
        <v>7982249.118750006</v>
      </c>
    </row>
    <row r="13639" spans="1:7" x14ac:dyDescent="0.25">
      <c r="A13639" s="36">
        <v>0.01</v>
      </c>
      <c r="B13639" s="28" t="s">
        <v>76</v>
      </c>
      <c r="C13639" s="36">
        <v>0.03</v>
      </c>
      <c r="D13639">
        <v>638</v>
      </c>
      <c r="E13639" s="35">
        <v>4063423.0625</v>
      </c>
      <c r="F13639" s="35">
        <v>3000000</v>
      </c>
      <c r="G13639" s="35">
        <v>8537386.9375</v>
      </c>
    </row>
    <row r="13640" spans="1:7" x14ac:dyDescent="0.25">
      <c r="A13640" s="36">
        <v>0.01</v>
      </c>
      <c r="B13640" s="28" t="s">
        <v>76</v>
      </c>
      <c r="C13640" s="36">
        <v>0.03</v>
      </c>
      <c r="D13640">
        <v>639</v>
      </c>
      <c r="E13640" s="35">
        <v>4296465.737499997</v>
      </c>
      <c r="F13640" s="35">
        <v>3000000</v>
      </c>
      <c r="G13640" s="35">
        <v>8751324.262500003</v>
      </c>
    </row>
    <row r="13641" spans="1:7" x14ac:dyDescent="0.25">
      <c r="A13641" s="36">
        <v>0.01</v>
      </c>
      <c r="B13641" s="28" t="s">
        <v>76</v>
      </c>
      <c r="C13641" s="36">
        <v>0.03</v>
      </c>
      <c r="D13641">
        <v>640</v>
      </c>
      <c r="E13641" s="35">
        <v>4269670.442187503</v>
      </c>
      <c r="F13641" s="35">
        <v>3000000</v>
      </c>
      <c r="G13641" s="35">
        <v>7591004.557812497</v>
      </c>
    </row>
    <row r="13642" spans="1:7" x14ac:dyDescent="0.25">
      <c r="A13642" s="36">
        <v>0.01</v>
      </c>
      <c r="B13642" s="28" t="s">
        <v>76</v>
      </c>
      <c r="C13642" s="36">
        <v>0.03</v>
      </c>
      <c r="D13642">
        <v>641</v>
      </c>
      <c r="E13642" s="35">
        <v>4205866.546875</v>
      </c>
      <c r="F13642" s="35">
        <v>3000000</v>
      </c>
      <c r="G13642" s="35">
        <v>7941084.703125</v>
      </c>
    </row>
    <row r="13643" spans="1:7" x14ac:dyDescent="0.25">
      <c r="A13643" s="36">
        <v>0.01</v>
      </c>
      <c r="B13643" s="28" t="s">
        <v>76</v>
      </c>
      <c r="C13643" s="36">
        <v>0.03</v>
      </c>
      <c r="D13643">
        <v>642</v>
      </c>
      <c r="E13643" s="35">
        <v>4518571.84375</v>
      </c>
      <c r="F13643" s="35">
        <v>3000000</v>
      </c>
      <c r="G13643" s="35">
        <v>6908025.65625</v>
      </c>
    </row>
    <row r="13644" spans="1:7" x14ac:dyDescent="0.25">
      <c r="A13644" s="36">
        <v>0.01</v>
      </c>
      <c r="B13644" s="28" t="s">
        <v>76</v>
      </c>
      <c r="C13644" s="36">
        <v>0.03</v>
      </c>
      <c r="D13644">
        <v>643</v>
      </c>
      <c r="E13644" s="35">
        <v>3793976.5</v>
      </c>
      <c r="F13644" s="35">
        <v>3000000</v>
      </c>
      <c r="G13644" s="35">
        <v>8490298.5</v>
      </c>
    </row>
    <row r="13645" spans="1:7" x14ac:dyDescent="0.25">
      <c r="A13645" s="36">
        <v>0.01</v>
      </c>
      <c r="B13645" s="28" t="s">
        <v>76</v>
      </c>
      <c r="C13645" s="36">
        <v>0.03</v>
      </c>
      <c r="D13645">
        <v>644</v>
      </c>
      <c r="E13645" s="35">
        <v>4605128.856250003</v>
      </c>
      <c r="F13645" s="35">
        <v>3000000</v>
      </c>
      <c r="G13645" s="35">
        <v>7320576.143749997</v>
      </c>
    </row>
    <row r="13646" spans="1:7" x14ac:dyDescent="0.25">
      <c r="A13646" s="36">
        <v>0.01</v>
      </c>
      <c r="B13646" s="28" t="s">
        <v>76</v>
      </c>
      <c r="C13646" s="36">
        <v>0.03</v>
      </c>
      <c r="D13646">
        <v>645</v>
      </c>
      <c r="E13646" s="35">
        <v>5173416.590625003</v>
      </c>
      <c r="F13646" s="35">
        <v>3420865.246875003</v>
      </c>
      <c r="G13646" s="35">
        <v>6772962.09375</v>
      </c>
    </row>
    <row r="13647" spans="1:7" x14ac:dyDescent="0.25">
      <c r="A13647" s="36">
        <v>0.01</v>
      </c>
      <c r="B13647" s="28" t="s">
        <v>76</v>
      </c>
      <c r="C13647" s="36">
        <v>0.03</v>
      </c>
      <c r="D13647">
        <v>646</v>
      </c>
      <c r="E13647" s="35">
        <v>4307226.487499997</v>
      </c>
      <c r="F13647" s="35">
        <v>3000000</v>
      </c>
      <c r="G13647" s="35">
        <v>8100027.262500003</v>
      </c>
    </row>
    <row r="13648" spans="1:7" x14ac:dyDescent="0.25">
      <c r="A13648" s="36">
        <v>0.01</v>
      </c>
      <c r="B13648" s="28" t="s">
        <v>76</v>
      </c>
      <c r="C13648" s="36">
        <v>0.03</v>
      </c>
      <c r="D13648">
        <v>647</v>
      </c>
      <c r="E13648" s="35">
        <v>3989557.674999997</v>
      </c>
      <c r="F13648" s="35">
        <v>3000000</v>
      </c>
      <c r="G13648" s="35">
        <v>8304072.325000003</v>
      </c>
    </row>
    <row r="13649" spans="1:7" x14ac:dyDescent="0.25">
      <c r="A13649" s="36">
        <v>0.01</v>
      </c>
      <c r="B13649" s="28" t="s">
        <v>76</v>
      </c>
      <c r="C13649" s="36">
        <v>0.03</v>
      </c>
      <c r="D13649">
        <v>648</v>
      </c>
      <c r="E13649" s="35">
        <v>3963080.443749994</v>
      </c>
      <c r="F13649" s="35">
        <v>3000000</v>
      </c>
      <c r="G13649" s="35">
        <v>8543994.556250006</v>
      </c>
    </row>
    <row r="13650" spans="1:7" x14ac:dyDescent="0.25">
      <c r="A13650" s="36">
        <v>0.01</v>
      </c>
      <c r="B13650" s="28" t="s">
        <v>76</v>
      </c>
      <c r="C13650" s="36">
        <v>0.03</v>
      </c>
      <c r="D13650">
        <v>649</v>
      </c>
      <c r="E13650" s="35">
        <v>4290765.009375006</v>
      </c>
      <c r="F13650" s="35">
        <v>3000000</v>
      </c>
      <c r="G13650" s="35">
        <v>7931603.740624994</v>
      </c>
    </row>
    <row r="13651" spans="1:7" x14ac:dyDescent="0.25">
      <c r="A13651" s="36">
        <v>0.01</v>
      </c>
      <c r="B13651" s="28" t="s">
        <v>76</v>
      </c>
      <c r="C13651" s="36">
        <v>0.03</v>
      </c>
      <c r="D13651">
        <v>650</v>
      </c>
      <c r="E13651" s="35">
        <v>3485735.662499994</v>
      </c>
      <c r="F13651" s="35">
        <v>3000000</v>
      </c>
      <c r="G13651" s="35">
        <v>9273885.587500006</v>
      </c>
    </row>
    <row r="13652" spans="1:7" x14ac:dyDescent="0.25">
      <c r="A13652" s="36">
        <v>0.01</v>
      </c>
      <c r="B13652" s="28" t="s">
        <v>76</v>
      </c>
      <c r="C13652" s="36">
        <v>0.03</v>
      </c>
      <c r="D13652">
        <v>651</v>
      </c>
      <c r="E13652" s="35">
        <v>4440109.075000003</v>
      </c>
      <c r="F13652" s="35">
        <v>3000000</v>
      </c>
      <c r="G13652" s="35">
        <v>7397090.924999997</v>
      </c>
    </row>
    <row r="13653" spans="1:7" x14ac:dyDescent="0.25">
      <c r="A13653" s="36">
        <v>0.01</v>
      </c>
      <c r="B13653" s="28" t="s">
        <v>76</v>
      </c>
      <c r="C13653" s="36">
        <v>0.03</v>
      </c>
      <c r="D13653">
        <v>652</v>
      </c>
      <c r="E13653" s="35">
        <v>3977417.6125000119</v>
      </c>
      <c r="F13653" s="35">
        <v>3000000</v>
      </c>
      <c r="G13653" s="35">
        <v>8657627.3874999881</v>
      </c>
    </row>
    <row r="13654" spans="1:7" x14ac:dyDescent="0.25">
      <c r="A13654" s="36">
        <v>0.01</v>
      </c>
      <c r="B13654" s="28" t="s">
        <v>76</v>
      </c>
      <c r="C13654" s="36">
        <v>0.03</v>
      </c>
      <c r="D13654">
        <v>653</v>
      </c>
      <c r="E13654" s="35">
        <v>4854902.2749999911</v>
      </c>
      <c r="F13654" s="35">
        <v>3073822.7749999911</v>
      </c>
      <c r="G13654" s="35">
        <v>7029715.5</v>
      </c>
    </row>
    <row r="13655" spans="1:7" x14ac:dyDescent="0.25">
      <c r="A13655" s="36">
        <v>0.01</v>
      </c>
      <c r="B13655" s="28" t="s">
        <v>76</v>
      </c>
      <c r="C13655" s="36">
        <v>0.03</v>
      </c>
      <c r="D13655">
        <v>654</v>
      </c>
      <c r="E13655" s="35">
        <v>4194851.7250000089</v>
      </c>
      <c r="F13655" s="35">
        <v>3000000</v>
      </c>
      <c r="G13655" s="35">
        <v>8307670.7749999911</v>
      </c>
    </row>
    <row r="13656" spans="1:7" x14ac:dyDescent="0.25">
      <c r="A13656" s="36">
        <v>0.01</v>
      </c>
      <c r="B13656" s="28" t="s">
        <v>76</v>
      </c>
      <c r="C13656" s="36">
        <v>0.03</v>
      </c>
      <c r="D13656">
        <v>655</v>
      </c>
      <c r="E13656" s="35">
        <v>4828746.0953124911</v>
      </c>
      <c r="F13656" s="35">
        <v>3069687.8765624911</v>
      </c>
      <c r="G13656" s="35">
        <v>6831523.96875</v>
      </c>
    </row>
    <row r="13657" spans="1:7" x14ac:dyDescent="0.25">
      <c r="A13657" s="36">
        <v>0.01</v>
      </c>
      <c r="B13657" s="28" t="s">
        <v>76</v>
      </c>
      <c r="C13657" s="36">
        <v>0.03</v>
      </c>
      <c r="D13657">
        <v>656</v>
      </c>
      <c r="E13657" s="35">
        <v>4234103.8031250089</v>
      </c>
      <c r="F13657" s="35">
        <v>3000000</v>
      </c>
      <c r="G13657" s="35">
        <v>8315791.8218749911</v>
      </c>
    </row>
    <row r="13658" spans="1:7" x14ac:dyDescent="0.25">
      <c r="A13658" s="36">
        <v>0.01</v>
      </c>
      <c r="B13658" s="28" t="s">
        <v>76</v>
      </c>
      <c r="C13658" s="36">
        <v>0.03</v>
      </c>
      <c r="D13658">
        <v>657</v>
      </c>
      <c r="E13658" s="35">
        <v>3841177.493750006</v>
      </c>
      <c r="F13658" s="35">
        <v>3000000</v>
      </c>
      <c r="G13658" s="35">
        <v>9278593.756249994</v>
      </c>
    </row>
    <row r="13659" spans="1:7" x14ac:dyDescent="0.25">
      <c r="A13659" s="36">
        <v>0.01</v>
      </c>
      <c r="B13659" s="28" t="s">
        <v>76</v>
      </c>
      <c r="C13659" s="36">
        <v>0.03</v>
      </c>
      <c r="D13659">
        <v>658</v>
      </c>
      <c r="E13659" s="35">
        <v>3667040.7531250119</v>
      </c>
      <c r="F13659" s="35">
        <v>3000000</v>
      </c>
      <c r="G13659" s="35">
        <v>8792285.4968749881</v>
      </c>
    </row>
    <row r="13660" spans="1:7" x14ac:dyDescent="0.25">
      <c r="A13660" s="36">
        <v>0.01</v>
      </c>
      <c r="B13660" s="28" t="s">
        <v>76</v>
      </c>
      <c r="C13660" s="36">
        <v>0.03</v>
      </c>
      <c r="D13660">
        <v>659</v>
      </c>
      <c r="E13660" s="35">
        <v>4918992.167187497</v>
      </c>
      <c r="F13660" s="35">
        <v>3150250.635937497</v>
      </c>
      <c r="G13660" s="35">
        <v>6918673.78125</v>
      </c>
    </row>
    <row r="13661" spans="1:7" x14ac:dyDescent="0.25">
      <c r="A13661" s="36">
        <v>0.01</v>
      </c>
      <c r="B13661" s="28" t="s">
        <v>76</v>
      </c>
      <c r="C13661" s="36">
        <v>0.03</v>
      </c>
      <c r="D13661">
        <v>660</v>
      </c>
      <c r="E13661" s="35">
        <v>3867604.112499997</v>
      </c>
      <c r="F13661" s="35">
        <v>3000000</v>
      </c>
      <c r="G13661" s="35">
        <v>8189902.137500003</v>
      </c>
    </row>
    <row r="13662" spans="1:7" x14ac:dyDescent="0.25">
      <c r="A13662" s="36">
        <v>0.01</v>
      </c>
      <c r="B13662" s="28" t="s">
        <v>76</v>
      </c>
      <c r="C13662" s="36">
        <v>0.03</v>
      </c>
      <c r="D13662">
        <v>661</v>
      </c>
      <c r="E13662" s="35">
        <v>3880318.90625</v>
      </c>
      <c r="F13662" s="35">
        <v>3000000</v>
      </c>
      <c r="G13662" s="35">
        <v>8151009.84375</v>
      </c>
    </row>
    <row r="13663" spans="1:7" x14ac:dyDescent="0.25">
      <c r="A13663" s="36">
        <v>0.01</v>
      </c>
      <c r="B13663" s="28" t="s">
        <v>76</v>
      </c>
      <c r="C13663" s="36">
        <v>0.03</v>
      </c>
      <c r="D13663">
        <v>662</v>
      </c>
      <c r="E13663" s="35">
        <v>4686161.200000003</v>
      </c>
      <c r="F13663" s="35">
        <v>3000000</v>
      </c>
      <c r="G13663" s="35">
        <v>7572175.049999997</v>
      </c>
    </row>
    <row r="13664" spans="1:7" x14ac:dyDescent="0.25">
      <c r="A13664" s="36">
        <v>0.01</v>
      </c>
      <c r="B13664" s="28" t="s">
        <v>76</v>
      </c>
      <c r="C13664" s="36">
        <v>0.03</v>
      </c>
      <c r="D13664">
        <v>663</v>
      </c>
      <c r="E13664" s="35">
        <v>4111333</v>
      </c>
      <c r="F13664" s="35">
        <v>3000000</v>
      </c>
      <c r="G13664" s="35">
        <v>8494204.5</v>
      </c>
    </row>
    <row r="13665" spans="1:7" x14ac:dyDescent="0.25">
      <c r="A13665" s="36">
        <v>0.01</v>
      </c>
      <c r="B13665" s="28" t="s">
        <v>76</v>
      </c>
      <c r="C13665" s="36">
        <v>0.03</v>
      </c>
      <c r="D13665">
        <v>664</v>
      </c>
      <c r="E13665" s="35">
        <v>4507527.5</v>
      </c>
      <c r="F13665" s="35">
        <v>3000000</v>
      </c>
      <c r="G13665" s="35">
        <v>7667852.5</v>
      </c>
    </row>
    <row r="13666" spans="1:7" x14ac:dyDescent="0.25">
      <c r="A13666" s="36">
        <v>0.01</v>
      </c>
      <c r="B13666" s="28" t="s">
        <v>76</v>
      </c>
      <c r="C13666" s="36">
        <v>0.03</v>
      </c>
      <c r="D13666">
        <v>665</v>
      </c>
      <c r="E13666" s="35">
        <v>4050476.950000003</v>
      </c>
      <c r="F13666" s="35">
        <v>3000000</v>
      </c>
      <c r="G13666" s="35">
        <v>8455678.049999997</v>
      </c>
    </row>
    <row r="13667" spans="1:7" x14ac:dyDescent="0.25">
      <c r="A13667" s="36">
        <v>0.01</v>
      </c>
      <c r="B13667" s="28" t="s">
        <v>76</v>
      </c>
      <c r="C13667" s="36">
        <v>0.03</v>
      </c>
      <c r="D13667">
        <v>666</v>
      </c>
      <c r="E13667" s="35">
        <v>4207212.46875</v>
      </c>
      <c r="F13667" s="35">
        <v>3000000</v>
      </c>
      <c r="G13667" s="35">
        <v>8050893.78125</v>
      </c>
    </row>
    <row r="13668" spans="1:7" x14ac:dyDescent="0.25">
      <c r="A13668" s="36">
        <v>0.01</v>
      </c>
      <c r="B13668" s="28" t="s">
        <v>76</v>
      </c>
      <c r="C13668" s="36">
        <v>0.03</v>
      </c>
      <c r="D13668">
        <v>667</v>
      </c>
      <c r="E13668" s="35">
        <v>4211176.6156250089</v>
      </c>
      <c r="F13668" s="35">
        <v>3000000</v>
      </c>
      <c r="G13668" s="35">
        <v>8264805.8843749911</v>
      </c>
    </row>
    <row r="13669" spans="1:7" x14ac:dyDescent="0.25">
      <c r="A13669" s="36">
        <v>0.01</v>
      </c>
      <c r="B13669" s="28" t="s">
        <v>76</v>
      </c>
      <c r="C13669" s="36">
        <v>0.03</v>
      </c>
      <c r="D13669">
        <v>668</v>
      </c>
      <c r="E13669" s="35">
        <v>4614535.974999994</v>
      </c>
      <c r="F13669" s="35">
        <v>3000000</v>
      </c>
      <c r="G13669" s="35">
        <v>7311434.025000006</v>
      </c>
    </row>
    <row r="13670" spans="1:7" x14ac:dyDescent="0.25">
      <c r="A13670" s="36">
        <v>0.01</v>
      </c>
      <c r="B13670" s="28" t="s">
        <v>76</v>
      </c>
      <c r="C13670" s="36">
        <v>0.03</v>
      </c>
      <c r="D13670">
        <v>669</v>
      </c>
      <c r="E13670" s="35">
        <v>3315562.9031249881</v>
      </c>
      <c r="F13670" s="35">
        <v>3000000</v>
      </c>
      <c r="G13670" s="35">
        <v>10070588.971875012</v>
      </c>
    </row>
    <row r="13671" spans="1:7" x14ac:dyDescent="0.25">
      <c r="A13671" s="36">
        <v>0.01</v>
      </c>
      <c r="B13671" s="28" t="s">
        <v>76</v>
      </c>
      <c r="C13671" s="36">
        <v>0.03</v>
      </c>
      <c r="D13671">
        <v>670</v>
      </c>
      <c r="E13671" s="35">
        <v>4593314.5093749911</v>
      </c>
      <c r="F13671" s="35">
        <v>3000000</v>
      </c>
      <c r="G13671" s="35">
        <v>7398602.0531250089</v>
      </c>
    </row>
    <row r="13672" spans="1:7" x14ac:dyDescent="0.25">
      <c r="A13672" s="36">
        <v>0.01</v>
      </c>
      <c r="B13672" s="28" t="s">
        <v>76</v>
      </c>
      <c r="C13672" s="36">
        <v>0.03</v>
      </c>
      <c r="D13672">
        <v>671</v>
      </c>
      <c r="E13672" s="35">
        <v>3963582.290625006</v>
      </c>
      <c r="F13672" s="35">
        <v>3000000</v>
      </c>
      <c r="G13672" s="35">
        <v>8196473.334374994</v>
      </c>
    </row>
    <row r="13673" spans="1:7" x14ac:dyDescent="0.25">
      <c r="A13673" s="36">
        <v>0.01</v>
      </c>
      <c r="B13673" s="28" t="s">
        <v>76</v>
      </c>
      <c r="C13673" s="36">
        <v>0.03</v>
      </c>
      <c r="D13673">
        <v>672</v>
      </c>
      <c r="E13673" s="35">
        <v>3756618.262500003</v>
      </c>
      <c r="F13673" s="35">
        <v>3000000</v>
      </c>
      <c r="G13673" s="35">
        <v>9219707.987499997</v>
      </c>
    </row>
    <row r="13674" spans="1:7" x14ac:dyDescent="0.25">
      <c r="A13674" s="36">
        <v>0.01</v>
      </c>
      <c r="B13674" s="28" t="s">
        <v>76</v>
      </c>
      <c r="C13674" s="36">
        <v>0.03</v>
      </c>
      <c r="D13674">
        <v>673</v>
      </c>
      <c r="E13674" s="35">
        <v>3984953.3125</v>
      </c>
      <c r="F13674" s="35">
        <v>3000000</v>
      </c>
      <c r="G13674" s="35">
        <v>8695036.6875</v>
      </c>
    </row>
    <row r="13675" spans="1:7" x14ac:dyDescent="0.25">
      <c r="A13675" s="36">
        <v>0.01</v>
      </c>
      <c r="B13675" s="28" t="s">
        <v>76</v>
      </c>
      <c r="C13675" s="36">
        <v>0.03</v>
      </c>
      <c r="D13675">
        <v>674</v>
      </c>
      <c r="E13675" s="35">
        <v>3783595.956249997</v>
      </c>
      <c r="F13675" s="35">
        <v>3000000</v>
      </c>
      <c r="G13675" s="35">
        <v>9066932.793750003</v>
      </c>
    </row>
    <row r="13676" spans="1:7" x14ac:dyDescent="0.25">
      <c r="A13676" s="36">
        <v>0.01</v>
      </c>
      <c r="B13676" s="28" t="s">
        <v>76</v>
      </c>
      <c r="C13676" s="36">
        <v>0.03</v>
      </c>
      <c r="D13676">
        <v>675</v>
      </c>
      <c r="E13676" s="35">
        <v>4552119.268749997</v>
      </c>
      <c r="F13676" s="35">
        <v>3000000</v>
      </c>
      <c r="G13676" s="35">
        <v>7788795.731250003</v>
      </c>
    </row>
    <row r="13677" spans="1:7" x14ac:dyDescent="0.25">
      <c r="A13677" s="36">
        <v>0.01</v>
      </c>
      <c r="B13677" s="28" t="s">
        <v>76</v>
      </c>
      <c r="C13677" s="36">
        <v>0.03</v>
      </c>
      <c r="D13677">
        <v>676</v>
      </c>
      <c r="E13677" s="35">
        <v>3897113.484375</v>
      </c>
      <c r="F13677" s="35">
        <v>3000000</v>
      </c>
      <c r="G13677" s="35">
        <v>8419419.328125</v>
      </c>
    </row>
    <row r="13678" spans="1:7" x14ac:dyDescent="0.25">
      <c r="A13678" s="36">
        <v>0.01</v>
      </c>
      <c r="B13678" s="28" t="s">
        <v>76</v>
      </c>
      <c r="C13678" s="36">
        <v>0.03</v>
      </c>
      <c r="D13678">
        <v>677</v>
      </c>
      <c r="E13678" s="35">
        <v>4357154.25</v>
      </c>
      <c r="F13678" s="35">
        <v>3000000</v>
      </c>
      <c r="G13678" s="35">
        <v>7650545.75</v>
      </c>
    </row>
    <row r="13679" spans="1:7" x14ac:dyDescent="0.25">
      <c r="A13679" s="36">
        <v>0.01</v>
      </c>
      <c r="B13679" s="28" t="s">
        <v>76</v>
      </c>
      <c r="C13679" s="36">
        <v>0.03</v>
      </c>
      <c r="D13679">
        <v>678</v>
      </c>
      <c r="E13679" s="35">
        <v>5200816.9375</v>
      </c>
      <c r="F13679" s="35">
        <v>3513701.8125</v>
      </c>
      <c r="G13679" s="35">
        <v>6184036.125</v>
      </c>
    </row>
    <row r="13680" spans="1:7" x14ac:dyDescent="0.25">
      <c r="A13680" s="36">
        <v>0.01</v>
      </c>
      <c r="B13680" s="28" t="s">
        <v>76</v>
      </c>
      <c r="C13680" s="36">
        <v>0.03</v>
      </c>
      <c r="D13680">
        <v>679</v>
      </c>
      <c r="E13680" s="35">
        <v>5183824.712500006</v>
      </c>
      <c r="F13680" s="35">
        <v>3427778.962500006</v>
      </c>
      <c r="G13680" s="35">
        <v>6804411.75</v>
      </c>
    </row>
    <row r="13681" spans="1:7" x14ac:dyDescent="0.25">
      <c r="A13681" s="36">
        <v>0.01</v>
      </c>
      <c r="B13681" s="28" t="s">
        <v>76</v>
      </c>
      <c r="C13681" s="36">
        <v>0.03</v>
      </c>
      <c r="D13681">
        <v>680</v>
      </c>
      <c r="E13681" s="35">
        <v>4588066.09375</v>
      </c>
      <c r="F13681" s="35">
        <v>3000000</v>
      </c>
      <c r="G13681" s="35">
        <v>7389798.90625</v>
      </c>
    </row>
    <row r="13682" spans="1:7" x14ac:dyDescent="0.25">
      <c r="A13682" s="36">
        <v>0.01</v>
      </c>
      <c r="B13682" s="28" t="s">
        <v>76</v>
      </c>
      <c r="C13682" s="36">
        <v>0.03</v>
      </c>
      <c r="D13682">
        <v>681</v>
      </c>
      <c r="E13682" s="35">
        <v>4889429.349999994</v>
      </c>
      <c r="F13682" s="35">
        <v>3186847.599999994</v>
      </c>
      <c r="G13682" s="35">
        <v>6323235.75</v>
      </c>
    </row>
    <row r="13683" spans="1:7" x14ac:dyDescent="0.25">
      <c r="A13683" s="36">
        <v>0.01</v>
      </c>
      <c r="B13683" s="28" t="s">
        <v>76</v>
      </c>
      <c r="C13683" s="36">
        <v>0.03</v>
      </c>
      <c r="D13683">
        <v>682</v>
      </c>
      <c r="E13683" s="35">
        <v>4091450.03125</v>
      </c>
      <c r="F13683" s="35">
        <v>3000000</v>
      </c>
      <c r="G13683" s="35">
        <v>8089546.21875</v>
      </c>
    </row>
    <row r="13684" spans="1:7" x14ac:dyDescent="0.25">
      <c r="A13684" s="36">
        <v>0.01</v>
      </c>
      <c r="B13684" s="28" t="s">
        <v>76</v>
      </c>
      <c r="C13684" s="36">
        <v>0.03</v>
      </c>
      <c r="D13684">
        <v>683</v>
      </c>
      <c r="E13684" s="35">
        <v>4273589.650000006</v>
      </c>
      <c r="F13684" s="35">
        <v>3000000</v>
      </c>
      <c r="G13684" s="35">
        <v>8159055.349999994</v>
      </c>
    </row>
    <row r="13685" spans="1:7" x14ac:dyDescent="0.25">
      <c r="A13685" s="36">
        <v>0.01</v>
      </c>
      <c r="B13685" s="28" t="s">
        <v>76</v>
      </c>
      <c r="C13685" s="36">
        <v>0.03</v>
      </c>
      <c r="D13685">
        <v>684</v>
      </c>
      <c r="E13685" s="35">
        <v>4395032.375</v>
      </c>
      <c r="F13685" s="35">
        <v>3000000</v>
      </c>
      <c r="G13685" s="35">
        <v>7862150.125</v>
      </c>
    </row>
    <row r="13686" spans="1:7" x14ac:dyDescent="0.25">
      <c r="A13686" s="36">
        <v>0.01</v>
      </c>
      <c r="B13686" s="28" t="s">
        <v>76</v>
      </c>
      <c r="C13686" s="36">
        <v>0.03</v>
      </c>
      <c r="D13686">
        <v>685</v>
      </c>
      <c r="E13686" s="35">
        <v>3571510.837500006</v>
      </c>
      <c r="F13686" s="35">
        <v>3000000</v>
      </c>
      <c r="G13686" s="35">
        <v>9368942.912499994</v>
      </c>
    </row>
    <row r="13687" spans="1:7" x14ac:dyDescent="0.25">
      <c r="A13687" s="36">
        <v>0.01</v>
      </c>
      <c r="B13687" s="28" t="s">
        <v>76</v>
      </c>
      <c r="C13687" s="36">
        <v>0.03</v>
      </c>
      <c r="D13687">
        <v>686</v>
      </c>
      <c r="E13687" s="35">
        <v>4432839.8125</v>
      </c>
      <c r="F13687" s="35">
        <v>3000000</v>
      </c>
      <c r="G13687" s="35">
        <v>6876358</v>
      </c>
    </row>
    <row r="13688" spans="1:7" x14ac:dyDescent="0.25">
      <c r="A13688" s="36">
        <v>0.01</v>
      </c>
      <c r="B13688" s="28" t="s">
        <v>76</v>
      </c>
      <c r="C13688" s="36">
        <v>0.03</v>
      </c>
      <c r="D13688">
        <v>687</v>
      </c>
      <c r="E13688" s="35">
        <v>4210294.137500003</v>
      </c>
      <c r="F13688" s="35">
        <v>3000000</v>
      </c>
      <c r="G13688" s="35">
        <v>7502513.362499997</v>
      </c>
    </row>
    <row r="13689" spans="1:7" x14ac:dyDescent="0.25">
      <c r="A13689" s="36">
        <v>0.01</v>
      </c>
      <c r="B13689" s="28" t="s">
        <v>76</v>
      </c>
      <c r="C13689" s="36">
        <v>0.03</v>
      </c>
      <c r="D13689">
        <v>688</v>
      </c>
      <c r="E13689" s="35">
        <v>4479397.087500006</v>
      </c>
      <c r="F13689" s="35">
        <v>3000000</v>
      </c>
      <c r="G13689" s="35">
        <v>7951152.912499994</v>
      </c>
    </row>
    <row r="13690" spans="1:7" x14ac:dyDescent="0.25">
      <c r="A13690" s="36">
        <v>0.01</v>
      </c>
      <c r="B13690" s="28" t="s">
        <v>76</v>
      </c>
      <c r="C13690" s="36">
        <v>0.03</v>
      </c>
      <c r="D13690">
        <v>689</v>
      </c>
      <c r="E13690" s="35">
        <v>4729080.567187503</v>
      </c>
      <c r="F13690" s="35">
        <v>3000000</v>
      </c>
      <c r="G13690" s="35">
        <v>7649835.682812497</v>
      </c>
    </row>
    <row r="13691" spans="1:7" x14ac:dyDescent="0.25">
      <c r="A13691" s="36">
        <v>0.01</v>
      </c>
      <c r="B13691" s="28" t="s">
        <v>76</v>
      </c>
      <c r="C13691" s="36">
        <v>0.03</v>
      </c>
      <c r="D13691">
        <v>690</v>
      </c>
      <c r="E13691" s="35">
        <v>3937665.8000000119</v>
      </c>
      <c r="F13691" s="35">
        <v>3000000</v>
      </c>
      <c r="G13691" s="35">
        <v>9179874.1999999881</v>
      </c>
    </row>
    <row r="13692" spans="1:7" x14ac:dyDescent="0.25">
      <c r="A13692" s="36">
        <v>0.01</v>
      </c>
      <c r="B13692" s="28" t="s">
        <v>76</v>
      </c>
      <c r="C13692" s="36">
        <v>0.03</v>
      </c>
      <c r="D13692">
        <v>691</v>
      </c>
      <c r="E13692" s="35">
        <v>4120000.375</v>
      </c>
      <c r="F13692" s="35">
        <v>3000000</v>
      </c>
      <c r="G13692" s="35">
        <v>8505069.625</v>
      </c>
    </row>
    <row r="13693" spans="1:7" x14ac:dyDescent="0.25">
      <c r="A13693" s="36">
        <v>0.01</v>
      </c>
      <c r="B13693" s="28" t="s">
        <v>76</v>
      </c>
      <c r="C13693" s="36">
        <v>0.03</v>
      </c>
      <c r="D13693">
        <v>692</v>
      </c>
      <c r="E13693" s="35">
        <v>4824285.596874997</v>
      </c>
      <c r="F13693" s="35">
        <v>3080305.471874997</v>
      </c>
      <c r="G13693" s="35">
        <v>6695821.125</v>
      </c>
    </row>
    <row r="13694" spans="1:7" x14ac:dyDescent="0.25">
      <c r="A13694" s="36">
        <v>0.01</v>
      </c>
      <c r="B13694" s="28" t="s">
        <v>76</v>
      </c>
      <c r="C13694" s="36">
        <v>0.03</v>
      </c>
      <c r="D13694">
        <v>693</v>
      </c>
      <c r="E13694" s="35">
        <v>4288253.359375</v>
      </c>
      <c r="F13694" s="35">
        <v>3000000</v>
      </c>
      <c r="G13694" s="35">
        <v>8615619.765625</v>
      </c>
    </row>
    <row r="13695" spans="1:7" x14ac:dyDescent="0.25">
      <c r="A13695" s="36">
        <v>0.01</v>
      </c>
      <c r="B13695" s="28" t="s">
        <v>76</v>
      </c>
      <c r="C13695" s="36">
        <v>0.03</v>
      </c>
      <c r="D13695">
        <v>694</v>
      </c>
      <c r="E13695" s="35">
        <v>4301143.8093749881</v>
      </c>
      <c r="F13695" s="35">
        <v>3000000</v>
      </c>
      <c r="G13695" s="35">
        <v>7982465.8781250119</v>
      </c>
    </row>
    <row r="13696" spans="1:7" x14ac:dyDescent="0.25">
      <c r="A13696" s="36">
        <v>0.01</v>
      </c>
      <c r="B13696" s="28" t="s">
        <v>76</v>
      </c>
      <c r="C13696" s="36">
        <v>0.03</v>
      </c>
      <c r="D13696">
        <v>695</v>
      </c>
      <c r="E13696" s="35">
        <v>4774195.293750003</v>
      </c>
      <c r="F13696" s="35">
        <v>3049986.918750003</v>
      </c>
      <c r="G13696" s="35">
        <v>6517875.375</v>
      </c>
    </row>
    <row r="13697" spans="1:7" x14ac:dyDescent="0.25">
      <c r="A13697" s="36">
        <v>0.01</v>
      </c>
      <c r="B13697" s="28" t="s">
        <v>76</v>
      </c>
      <c r="C13697" s="36">
        <v>0.03</v>
      </c>
      <c r="D13697">
        <v>696</v>
      </c>
      <c r="E13697" s="35">
        <v>4814261.53125</v>
      </c>
      <c r="F13697" s="35">
        <v>3073993.03125</v>
      </c>
      <c r="G13697" s="35">
        <v>6662416.5</v>
      </c>
    </row>
    <row r="13698" spans="1:7" x14ac:dyDescent="0.25">
      <c r="A13698" s="36">
        <v>0.01</v>
      </c>
      <c r="B13698" s="28" t="s">
        <v>76</v>
      </c>
      <c r="C13698" s="36">
        <v>0.03</v>
      </c>
      <c r="D13698">
        <v>697</v>
      </c>
      <c r="E13698" s="35">
        <v>4362396.1187499911</v>
      </c>
      <c r="F13698" s="35">
        <v>3000000</v>
      </c>
      <c r="G13698" s="35">
        <v>7399982.6312500089</v>
      </c>
    </row>
    <row r="13699" spans="1:7" x14ac:dyDescent="0.25">
      <c r="A13699" s="36">
        <v>0.01</v>
      </c>
      <c r="B13699" s="28" t="s">
        <v>76</v>
      </c>
      <c r="C13699" s="36">
        <v>0.03</v>
      </c>
      <c r="D13699">
        <v>698</v>
      </c>
      <c r="E13699" s="35">
        <v>3668621.993750006</v>
      </c>
      <c r="F13699" s="35">
        <v>3000000</v>
      </c>
      <c r="G13699" s="35">
        <v>9325521.756249994</v>
      </c>
    </row>
    <row r="13700" spans="1:7" x14ac:dyDescent="0.25">
      <c r="A13700" s="36">
        <v>0.01</v>
      </c>
      <c r="B13700" s="28" t="s">
        <v>76</v>
      </c>
      <c r="C13700" s="36">
        <v>0.03</v>
      </c>
      <c r="D13700">
        <v>699</v>
      </c>
      <c r="E13700" s="35">
        <v>3919213.896874994</v>
      </c>
      <c r="F13700" s="35">
        <v>3000000</v>
      </c>
      <c r="G13700" s="35">
        <v>8721391.103125006</v>
      </c>
    </row>
    <row r="13701" spans="1:7" x14ac:dyDescent="0.25">
      <c r="A13701" s="36">
        <v>0.01</v>
      </c>
      <c r="B13701" s="28" t="s">
        <v>76</v>
      </c>
      <c r="C13701" s="36">
        <v>0.03</v>
      </c>
      <c r="D13701">
        <v>700</v>
      </c>
      <c r="E13701" s="35">
        <v>4535536.3374999911</v>
      </c>
      <c r="F13701" s="35">
        <v>3000000</v>
      </c>
      <c r="G13701" s="35">
        <v>7441998.6625000089</v>
      </c>
    </row>
    <row r="13702" spans="1:7" x14ac:dyDescent="0.25">
      <c r="A13702" s="36">
        <v>0.01</v>
      </c>
      <c r="B13702" s="28" t="s">
        <v>76</v>
      </c>
      <c r="C13702" s="36">
        <v>0.03</v>
      </c>
      <c r="D13702">
        <v>701</v>
      </c>
      <c r="E13702" s="35">
        <v>4557100.875</v>
      </c>
      <c r="F13702" s="35">
        <v>3000000</v>
      </c>
      <c r="G13702" s="35">
        <v>7495508.5</v>
      </c>
    </row>
    <row r="13703" spans="1:7" x14ac:dyDescent="0.25">
      <c r="A13703" s="36">
        <v>0.01</v>
      </c>
      <c r="B13703" s="28" t="s">
        <v>76</v>
      </c>
      <c r="C13703" s="36">
        <v>0.03</v>
      </c>
      <c r="D13703">
        <v>702</v>
      </c>
      <c r="E13703" s="35">
        <v>4477786.75</v>
      </c>
      <c r="F13703" s="35">
        <v>3000000</v>
      </c>
      <c r="G13703" s="35">
        <v>7103013.25</v>
      </c>
    </row>
    <row r="13704" spans="1:7" x14ac:dyDescent="0.25">
      <c r="A13704" s="36">
        <v>0.01</v>
      </c>
      <c r="B13704" s="28" t="s">
        <v>76</v>
      </c>
      <c r="C13704" s="36">
        <v>0.03</v>
      </c>
      <c r="D13704">
        <v>703</v>
      </c>
      <c r="E13704" s="35">
        <v>4843846.7250000089</v>
      </c>
      <c r="F13704" s="35">
        <v>3122184.4750000089</v>
      </c>
      <c r="G13704" s="35">
        <v>6494960.25</v>
      </c>
    </row>
    <row r="13705" spans="1:7" x14ac:dyDescent="0.25">
      <c r="A13705" s="36">
        <v>0.01</v>
      </c>
      <c r="B13705" s="28" t="s">
        <v>76</v>
      </c>
      <c r="C13705" s="36">
        <v>0.03</v>
      </c>
      <c r="D13705">
        <v>704</v>
      </c>
      <c r="E13705" s="35">
        <v>4019018.3125</v>
      </c>
      <c r="F13705" s="35">
        <v>3000000</v>
      </c>
      <c r="G13705" s="35">
        <v>8544623.5625</v>
      </c>
    </row>
    <row r="13706" spans="1:7" x14ac:dyDescent="0.25">
      <c r="A13706" s="36">
        <v>0.01</v>
      </c>
      <c r="B13706" s="28" t="s">
        <v>76</v>
      </c>
      <c r="C13706" s="36">
        <v>0.03</v>
      </c>
      <c r="D13706">
        <v>705</v>
      </c>
      <c r="E13706" s="35">
        <v>3853038.012500003</v>
      </c>
      <c r="F13706" s="35">
        <v>3000000</v>
      </c>
      <c r="G13706" s="35">
        <v>8381008.237499997</v>
      </c>
    </row>
    <row r="13707" spans="1:7" x14ac:dyDescent="0.25">
      <c r="A13707" s="36">
        <v>0.01</v>
      </c>
      <c r="B13707" s="28" t="s">
        <v>76</v>
      </c>
      <c r="C13707" s="36">
        <v>0.03</v>
      </c>
      <c r="D13707">
        <v>706</v>
      </c>
      <c r="E13707" s="35">
        <v>5381571.412499994</v>
      </c>
      <c r="F13707" s="35">
        <v>3667403.662499994</v>
      </c>
      <c r="G13707" s="35">
        <v>6427509.75</v>
      </c>
    </row>
    <row r="13708" spans="1:7" x14ac:dyDescent="0.25">
      <c r="A13708" s="36">
        <v>0.01</v>
      </c>
      <c r="B13708" s="28" t="s">
        <v>76</v>
      </c>
      <c r="C13708" s="36">
        <v>0.03</v>
      </c>
      <c r="D13708">
        <v>707</v>
      </c>
      <c r="E13708" s="35">
        <v>3816879.474999994</v>
      </c>
      <c r="F13708" s="35">
        <v>3000000</v>
      </c>
      <c r="G13708" s="35">
        <v>8369660.525000006</v>
      </c>
    </row>
    <row r="13709" spans="1:7" x14ac:dyDescent="0.25">
      <c r="A13709" s="36">
        <v>0.01</v>
      </c>
      <c r="B13709" s="28" t="s">
        <v>76</v>
      </c>
      <c r="C13709" s="36">
        <v>0.03</v>
      </c>
      <c r="D13709">
        <v>708</v>
      </c>
      <c r="E13709" s="35">
        <v>4685583.162499994</v>
      </c>
      <c r="F13709" s="35">
        <v>3000000</v>
      </c>
      <c r="G13709" s="35">
        <v>6864169.337500006</v>
      </c>
    </row>
    <row r="13710" spans="1:7" x14ac:dyDescent="0.25">
      <c r="A13710" s="36">
        <v>0.01</v>
      </c>
      <c r="B13710" s="28" t="s">
        <v>76</v>
      </c>
      <c r="C13710" s="36">
        <v>0.03</v>
      </c>
      <c r="D13710">
        <v>709</v>
      </c>
      <c r="E13710" s="35">
        <v>4452742.712500006</v>
      </c>
      <c r="F13710" s="35">
        <v>3000000</v>
      </c>
      <c r="G13710" s="35">
        <v>7515864.787499994</v>
      </c>
    </row>
    <row r="13711" spans="1:7" x14ac:dyDescent="0.25">
      <c r="A13711" s="36">
        <v>0.01</v>
      </c>
      <c r="B13711" s="28" t="s">
        <v>76</v>
      </c>
      <c r="C13711" s="36">
        <v>0.03</v>
      </c>
      <c r="D13711">
        <v>710</v>
      </c>
      <c r="E13711" s="35">
        <v>4251574.7250000089</v>
      </c>
      <c r="F13711" s="35">
        <v>3000000</v>
      </c>
      <c r="G13711" s="35">
        <v>7972404.0249999911</v>
      </c>
    </row>
    <row r="13712" spans="1:7" x14ac:dyDescent="0.25">
      <c r="A13712" s="36">
        <v>0.01</v>
      </c>
      <c r="B13712" s="28" t="s">
        <v>76</v>
      </c>
      <c r="C13712" s="36">
        <v>0.03</v>
      </c>
      <c r="D13712">
        <v>711</v>
      </c>
      <c r="E13712" s="35">
        <v>3886770.625</v>
      </c>
      <c r="F13712" s="35">
        <v>3000000</v>
      </c>
      <c r="G13712" s="35">
        <v>8659994.375</v>
      </c>
    </row>
    <row r="13713" spans="1:7" x14ac:dyDescent="0.25">
      <c r="A13713" s="36">
        <v>0.01</v>
      </c>
      <c r="B13713" s="28" t="s">
        <v>76</v>
      </c>
      <c r="C13713" s="36">
        <v>0.03</v>
      </c>
      <c r="D13713">
        <v>712</v>
      </c>
      <c r="E13713" s="35">
        <v>3994727.387500003</v>
      </c>
      <c r="F13713" s="35">
        <v>3000000</v>
      </c>
      <c r="G13713" s="35">
        <v>8335383.549999997</v>
      </c>
    </row>
    <row r="13714" spans="1:7" x14ac:dyDescent="0.25">
      <c r="A13714" s="36">
        <v>0.01</v>
      </c>
      <c r="B13714" s="28" t="s">
        <v>76</v>
      </c>
      <c r="C13714" s="36">
        <v>0.03</v>
      </c>
      <c r="D13714">
        <v>713</v>
      </c>
      <c r="E13714" s="35">
        <v>4400239.9624999911</v>
      </c>
      <c r="F13714" s="35">
        <v>3000000</v>
      </c>
      <c r="G13714" s="35">
        <v>7450796.2875000089</v>
      </c>
    </row>
    <row r="13715" spans="1:7" x14ac:dyDescent="0.25">
      <c r="A13715" s="36">
        <v>0.01</v>
      </c>
      <c r="B13715" s="28" t="s">
        <v>76</v>
      </c>
      <c r="C13715" s="36">
        <v>0.03</v>
      </c>
      <c r="D13715">
        <v>714</v>
      </c>
      <c r="E13715" s="35">
        <v>3936472.5078125</v>
      </c>
      <c r="F13715" s="35">
        <v>3000000</v>
      </c>
      <c r="G13715" s="35">
        <v>8153638.4296875</v>
      </c>
    </row>
    <row r="13716" spans="1:7" x14ac:dyDescent="0.25">
      <c r="A13716" s="36">
        <v>0.01</v>
      </c>
      <c r="B13716" s="28" t="s">
        <v>76</v>
      </c>
      <c r="C13716" s="36">
        <v>0.03</v>
      </c>
      <c r="D13716">
        <v>715</v>
      </c>
      <c r="E13716" s="35">
        <v>3859139.8500000089</v>
      </c>
      <c r="F13716" s="35">
        <v>3000000</v>
      </c>
      <c r="G13716" s="35">
        <v>7673320.1499999911</v>
      </c>
    </row>
    <row r="13717" spans="1:7" x14ac:dyDescent="0.25">
      <c r="A13717" s="36">
        <v>0.01</v>
      </c>
      <c r="B13717" s="28" t="s">
        <v>76</v>
      </c>
      <c r="C13717" s="36">
        <v>0.03</v>
      </c>
      <c r="D13717">
        <v>716</v>
      </c>
      <c r="E13717" s="35">
        <v>4264253.237499997</v>
      </c>
      <c r="F13717" s="35">
        <v>3000000</v>
      </c>
      <c r="G13717" s="35">
        <v>8376406.762500003</v>
      </c>
    </row>
    <row r="13718" spans="1:7" x14ac:dyDescent="0.25">
      <c r="A13718" s="36">
        <v>0.01</v>
      </c>
      <c r="B13718" s="28" t="s">
        <v>76</v>
      </c>
      <c r="C13718" s="36">
        <v>0.03</v>
      </c>
      <c r="D13718">
        <v>717</v>
      </c>
      <c r="E13718" s="35">
        <v>4135769.109375</v>
      </c>
      <c r="F13718" s="35">
        <v>3000000</v>
      </c>
      <c r="G13718" s="35">
        <v>8039961.828125</v>
      </c>
    </row>
    <row r="13719" spans="1:7" x14ac:dyDescent="0.25">
      <c r="A13719" s="36">
        <v>0.01</v>
      </c>
      <c r="B13719" s="28" t="s">
        <v>76</v>
      </c>
      <c r="C13719" s="36">
        <v>0.03</v>
      </c>
      <c r="D13719">
        <v>718</v>
      </c>
      <c r="E13719" s="35">
        <v>3854062.953125</v>
      </c>
      <c r="F13719" s="35">
        <v>3000000</v>
      </c>
      <c r="G13719" s="35">
        <v>8510741.734375</v>
      </c>
    </row>
    <row r="13720" spans="1:7" x14ac:dyDescent="0.25">
      <c r="A13720" s="36">
        <v>0.01</v>
      </c>
      <c r="B13720" s="28" t="s">
        <v>76</v>
      </c>
      <c r="C13720" s="36">
        <v>0.03</v>
      </c>
      <c r="D13720">
        <v>719</v>
      </c>
      <c r="E13720" s="35">
        <v>4279056.3999999911</v>
      </c>
      <c r="F13720" s="35">
        <v>3000000</v>
      </c>
      <c r="G13720" s="35">
        <v>7514191.1000000089</v>
      </c>
    </row>
    <row r="13721" spans="1:7" x14ac:dyDescent="0.25">
      <c r="A13721" s="36">
        <v>0.01</v>
      </c>
      <c r="B13721" s="28" t="s">
        <v>76</v>
      </c>
      <c r="C13721" s="36">
        <v>0.03</v>
      </c>
      <c r="D13721">
        <v>720</v>
      </c>
      <c r="E13721" s="35">
        <v>4402799.424999997</v>
      </c>
      <c r="F13721" s="35">
        <v>3000000</v>
      </c>
      <c r="G13721" s="35">
        <v>7468338.075000003</v>
      </c>
    </row>
    <row r="13722" spans="1:7" x14ac:dyDescent="0.25">
      <c r="A13722" s="36">
        <v>0.01</v>
      </c>
      <c r="B13722" s="28" t="s">
        <v>76</v>
      </c>
      <c r="C13722" s="36">
        <v>0.03</v>
      </c>
      <c r="D13722">
        <v>721</v>
      </c>
      <c r="E13722" s="35">
        <v>4457659.665625006</v>
      </c>
      <c r="F13722" s="35">
        <v>3000000</v>
      </c>
      <c r="G13722" s="35">
        <v>6790053.459374994</v>
      </c>
    </row>
    <row r="13723" spans="1:7" x14ac:dyDescent="0.25">
      <c r="A13723" s="36">
        <v>0.01</v>
      </c>
      <c r="B13723" s="28" t="s">
        <v>76</v>
      </c>
      <c r="C13723" s="36">
        <v>0.03</v>
      </c>
      <c r="D13723">
        <v>722</v>
      </c>
      <c r="E13723" s="35">
        <v>4657901.049999997</v>
      </c>
      <c r="F13723" s="35">
        <v>3000000</v>
      </c>
      <c r="G13723" s="35">
        <v>6416423.325000003</v>
      </c>
    </row>
    <row r="13724" spans="1:7" x14ac:dyDescent="0.25">
      <c r="A13724" s="36">
        <v>0.01</v>
      </c>
      <c r="B13724" s="28" t="s">
        <v>76</v>
      </c>
      <c r="C13724" s="36">
        <v>0.03</v>
      </c>
      <c r="D13724">
        <v>723</v>
      </c>
      <c r="E13724" s="35">
        <v>4103821.34375</v>
      </c>
      <c r="F13724" s="35">
        <v>3000000</v>
      </c>
      <c r="G13724" s="35">
        <v>8294148.65625</v>
      </c>
    </row>
    <row r="13725" spans="1:7" x14ac:dyDescent="0.25">
      <c r="A13725" s="36">
        <v>0.01</v>
      </c>
      <c r="B13725" s="28" t="s">
        <v>76</v>
      </c>
      <c r="C13725" s="36">
        <v>0.03</v>
      </c>
      <c r="D13725">
        <v>724</v>
      </c>
      <c r="E13725" s="35">
        <v>4454867.0562499911</v>
      </c>
      <c r="F13725" s="35">
        <v>3000000</v>
      </c>
      <c r="G13725" s="35">
        <v>8098566.6937500089</v>
      </c>
    </row>
    <row r="13726" spans="1:7" x14ac:dyDescent="0.25">
      <c r="A13726" s="36">
        <v>0.01</v>
      </c>
      <c r="B13726" s="28" t="s">
        <v>76</v>
      </c>
      <c r="C13726" s="36">
        <v>0.03</v>
      </c>
      <c r="D13726">
        <v>725</v>
      </c>
      <c r="E13726" s="35">
        <v>4294380.6187499911</v>
      </c>
      <c r="F13726" s="35">
        <v>3000000</v>
      </c>
      <c r="G13726" s="35">
        <v>7222907.5062500089</v>
      </c>
    </row>
    <row r="13727" spans="1:7" x14ac:dyDescent="0.25">
      <c r="A13727" s="36">
        <v>0.01</v>
      </c>
      <c r="B13727" s="28" t="s">
        <v>76</v>
      </c>
      <c r="C13727" s="36">
        <v>0.03</v>
      </c>
      <c r="D13727">
        <v>726</v>
      </c>
      <c r="E13727" s="35">
        <v>5716454.5249999911</v>
      </c>
      <c r="F13727" s="35">
        <v>3961688.1499999911</v>
      </c>
      <c r="G13727" s="35">
        <v>6792897.375</v>
      </c>
    </row>
    <row r="13728" spans="1:7" x14ac:dyDescent="0.25">
      <c r="A13728" s="36">
        <v>0.01</v>
      </c>
      <c r="B13728" s="28" t="s">
        <v>76</v>
      </c>
      <c r="C13728" s="36">
        <v>0.03</v>
      </c>
      <c r="D13728">
        <v>727</v>
      </c>
      <c r="E13728" s="35">
        <v>4116009.537499994</v>
      </c>
      <c r="F13728" s="35">
        <v>3000000</v>
      </c>
      <c r="G13728" s="35">
        <v>8315812.337500006</v>
      </c>
    </row>
    <row r="13729" spans="1:7" x14ac:dyDescent="0.25">
      <c r="A13729" s="36">
        <v>0.01</v>
      </c>
      <c r="B13729" s="28" t="s">
        <v>76</v>
      </c>
      <c r="C13729" s="36">
        <v>0.03</v>
      </c>
      <c r="D13729">
        <v>728</v>
      </c>
      <c r="E13729" s="35">
        <v>3620218.7375000119</v>
      </c>
      <c r="F13729" s="35">
        <v>3000000</v>
      </c>
      <c r="G13729" s="35">
        <v>9404713.7624999881</v>
      </c>
    </row>
    <row r="13730" spans="1:7" x14ac:dyDescent="0.25">
      <c r="A13730" s="36">
        <v>0.01</v>
      </c>
      <c r="B13730" s="28" t="s">
        <v>76</v>
      </c>
      <c r="C13730" s="36">
        <v>0.03</v>
      </c>
      <c r="D13730">
        <v>729</v>
      </c>
      <c r="E13730" s="35">
        <v>3582123.662499994</v>
      </c>
      <c r="F13730" s="35">
        <v>3000000</v>
      </c>
      <c r="G13730" s="35">
        <v>8876531.337500006</v>
      </c>
    </row>
    <row r="13731" spans="1:7" x14ac:dyDescent="0.25">
      <c r="A13731" s="36">
        <v>0.01</v>
      </c>
      <c r="B13731" s="28" t="s">
        <v>76</v>
      </c>
      <c r="C13731" s="36">
        <v>0.03</v>
      </c>
      <c r="D13731">
        <v>730</v>
      </c>
      <c r="E13731" s="35">
        <v>4723330.9562500119</v>
      </c>
      <c r="F13731" s="35">
        <v>3000000</v>
      </c>
      <c r="G13731" s="35">
        <v>7256372.7937499881</v>
      </c>
    </row>
    <row r="13732" spans="1:7" x14ac:dyDescent="0.25">
      <c r="A13732" s="36">
        <v>0.01</v>
      </c>
      <c r="B13732" s="28" t="s">
        <v>76</v>
      </c>
      <c r="C13732" s="36">
        <v>0.03</v>
      </c>
      <c r="D13732">
        <v>731</v>
      </c>
      <c r="E13732" s="35">
        <v>4014687.974999994</v>
      </c>
      <c r="F13732" s="35">
        <v>3000000</v>
      </c>
      <c r="G13732" s="35">
        <v>8522019.525000006</v>
      </c>
    </row>
    <row r="13733" spans="1:7" x14ac:dyDescent="0.25">
      <c r="A13733" s="36">
        <v>0.01</v>
      </c>
      <c r="B13733" s="28" t="s">
        <v>76</v>
      </c>
      <c r="C13733" s="36">
        <v>0.03</v>
      </c>
      <c r="D13733">
        <v>732</v>
      </c>
      <c r="E13733" s="35">
        <v>4365734.640625</v>
      </c>
      <c r="F13733" s="35">
        <v>3000000</v>
      </c>
      <c r="G13733" s="35">
        <v>7520119.109375</v>
      </c>
    </row>
    <row r="13734" spans="1:7" x14ac:dyDescent="0.25">
      <c r="A13734" s="36">
        <v>0.01</v>
      </c>
      <c r="B13734" s="28" t="s">
        <v>76</v>
      </c>
      <c r="C13734" s="36">
        <v>0.03</v>
      </c>
      <c r="D13734">
        <v>733</v>
      </c>
      <c r="E13734" s="35">
        <v>4279625.584374994</v>
      </c>
      <c r="F13734" s="35">
        <v>3000000</v>
      </c>
      <c r="G13734" s="35">
        <v>8620366.290625006</v>
      </c>
    </row>
    <row r="13735" spans="1:7" x14ac:dyDescent="0.25">
      <c r="A13735" s="36">
        <v>0.01</v>
      </c>
      <c r="B13735" s="28" t="s">
        <v>76</v>
      </c>
      <c r="C13735" s="36">
        <v>0.03</v>
      </c>
      <c r="D13735">
        <v>734</v>
      </c>
      <c r="E13735" s="35">
        <v>4293063.6875</v>
      </c>
      <c r="F13735" s="35">
        <v>3000000</v>
      </c>
      <c r="G13735" s="35">
        <v>8166022.5625</v>
      </c>
    </row>
    <row r="13736" spans="1:7" x14ac:dyDescent="0.25">
      <c r="A13736" s="36">
        <v>0.01</v>
      </c>
      <c r="B13736" s="28" t="s">
        <v>76</v>
      </c>
      <c r="C13736" s="36">
        <v>0.03</v>
      </c>
      <c r="D13736">
        <v>735</v>
      </c>
      <c r="E13736" s="35">
        <v>4488944.743750006</v>
      </c>
      <c r="F13736" s="35">
        <v>3000000</v>
      </c>
      <c r="G13736" s="35">
        <v>7217044.006249994</v>
      </c>
    </row>
    <row r="13737" spans="1:7" x14ac:dyDescent="0.25">
      <c r="A13737" s="36">
        <v>0.01</v>
      </c>
      <c r="B13737" s="28" t="s">
        <v>76</v>
      </c>
      <c r="C13737" s="36">
        <v>0.03</v>
      </c>
      <c r="D13737">
        <v>736</v>
      </c>
      <c r="E13737" s="35">
        <v>4347746.400000006</v>
      </c>
      <c r="F13737" s="35">
        <v>3000000</v>
      </c>
      <c r="G13737" s="35">
        <v>7141276.099999994</v>
      </c>
    </row>
    <row r="13738" spans="1:7" x14ac:dyDescent="0.25">
      <c r="A13738" s="36">
        <v>0.01</v>
      </c>
      <c r="B13738" s="28" t="s">
        <v>76</v>
      </c>
      <c r="C13738" s="36">
        <v>0.03</v>
      </c>
      <c r="D13738">
        <v>737</v>
      </c>
      <c r="E13738" s="35">
        <v>5364615.875</v>
      </c>
      <c r="F13738" s="35">
        <v>3661836.625</v>
      </c>
      <c r="G13738" s="35">
        <v>6325013.25</v>
      </c>
    </row>
    <row r="13739" spans="1:7" x14ac:dyDescent="0.25">
      <c r="A13739" s="36">
        <v>0.01</v>
      </c>
      <c r="B13739" s="28" t="s">
        <v>76</v>
      </c>
      <c r="C13739" s="36">
        <v>0.03</v>
      </c>
      <c r="D13739">
        <v>738</v>
      </c>
      <c r="E13739" s="35">
        <v>4102419.168750003</v>
      </c>
      <c r="F13739" s="35">
        <v>3000000</v>
      </c>
      <c r="G13739" s="35">
        <v>8816662.706249997</v>
      </c>
    </row>
    <row r="13740" spans="1:7" x14ac:dyDescent="0.25">
      <c r="A13740" s="36">
        <v>0.01</v>
      </c>
      <c r="B13740" s="28" t="s">
        <v>76</v>
      </c>
      <c r="C13740" s="36">
        <v>0.03</v>
      </c>
      <c r="D13740">
        <v>739</v>
      </c>
      <c r="E13740" s="35">
        <v>4643433.481250003</v>
      </c>
      <c r="F13740" s="35">
        <v>3000000</v>
      </c>
      <c r="G13740" s="35">
        <v>6625897.768749997</v>
      </c>
    </row>
    <row r="13741" spans="1:7" x14ac:dyDescent="0.25">
      <c r="A13741" s="36">
        <v>0.01</v>
      </c>
      <c r="B13741" s="28" t="s">
        <v>76</v>
      </c>
      <c r="C13741" s="36">
        <v>0.03</v>
      </c>
      <c r="D13741">
        <v>740</v>
      </c>
      <c r="E13741" s="35">
        <v>3920333.137500003</v>
      </c>
      <c r="F13741" s="35">
        <v>3000000</v>
      </c>
      <c r="G13741" s="35">
        <v>8505846.862499997</v>
      </c>
    </row>
    <row r="13742" spans="1:7" x14ac:dyDescent="0.25">
      <c r="A13742" s="36">
        <v>0.01</v>
      </c>
      <c r="B13742" s="28" t="s">
        <v>76</v>
      </c>
      <c r="C13742" s="36">
        <v>0.03</v>
      </c>
      <c r="D13742">
        <v>741</v>
      </c>
      <c r="E13742" s="35">
        <v>4444162.240624994</v>
      </c>
      <c r="F13742" s="35">
        <v>3000000</v>
      </c>
      <c r="G13742" s="35">
        <v>7771324.009375006</v>
      </c>
    </row>
    <row r="13743" spans="1:7" x14ac:dyDescent="0.25">
      <c r="A13743" s="36">
        <v>0.01</v>
      </c>
      <c r="B13743" s="28" t="s">
        <v>76</v>
      </c>
      <c r="C13743" s="36">
        <v>0.03</v>
      </c>
      <c r="D13743">
        <v>742</v>
      </c>
      <c r="E13743" s="35">
        <v>3694035.3625000119</v>
      </c>
      <c r="F13743" s="35">
        <v>3000000</v>
      </c>
      <c r="G13743" s="35">
        <v>9541909.6374999881</v>
      </c>
    </row>
    <row r="13744" spans="1:7" x14ac:dyDescent="0.25">
      <c r="A13744" s="36">
        <v>0.01</v>
      </c>
      <c r="B13744" s="28" t="s">
        <v>76</v>
      </c>
      <c r="C13744" s="36">
        <v>0.03</v>
      </c>
      <c r="D13744">
        <v>743</v>
      </c>
      <c r="E13744" s="35">
        <v>3540212.215625003</v>
      </c>
      <c r="F13744" s="35">
        <v>3000000</v>
      </c>
      <c r="G13744" s="35">
        <v>9354807.159374997</v>
      </c>
    </row>
    <row r="13745" spans="1:7" x14ac:dyDescent="0.25">
      <c r="A13745" s="36">
        <v>0.01</v>
      </c>
      <c r="B13745" s="28" t="s">
        <v>76</v>
      </c>
      <c r="C13745" s="36">
        <v>0.03</v>
      </c>
      <c r="D13745">
        <v>744</v>
      </c>
      <c r="E13745" s="35">
        <v>3277737.2437499911</v>
      </c>
      <c r="F13745" s="35">
        <v>3000000</v>
      </c>
      <c r="G13745" s="35">
        <v>9651874.0062500089</v>
      </c>
    </row>
    <row r="13746" spans="1:7" x14ac:dyDescent="0.25">
      <c r="A13746" s="36">
        <v>0.01</v>
      </c>
      <c r="B13746" s="28" t="s">
        <v>76</v>
      </c>
      <c r="C13746" s="36">
        <v>0.03</v>
      </c>
      <c r="D13746">
        <v>745</v>
      </c>
      <c r="E13746" s="35">
        <v>3778541.637500003</v>
      </c>
      <c r="F13746" s="35">
        <v>3000000</v>
      </c>
      <c r="G13746" s="35">
        <v>8500990.862499997</v>
      </c>
    </row>
    <row r="13747" spans="1:7" x14ac:dyDescent="0.25">
      <c r="A13747" s="36">
        <v>0.01</v>
      </c>
      <c r="B13747" s="28" t="s">
        <v>76</v>
      </c>
      <c r="C13747" s="36">
        <v>0.03</v>
      </c>
      <c r="D13747">
        <v>746</v>
      </c>
      <c r="E13747" s="35">
        <v>4477739.3125</v>
      </c>
      <c r="F13747" s="35">
        <v>3000000</v>
      </c>
      <c r="G13747" s="35">
        <v>7140760.6875</v>
      </c>
    </row>
    <row r="13748" spans="1:7" x14ac:dyDescent="0.25">
      <c r="A13748" s="36">
        <v>0.01</v>
      </c>
      <c r="B13748" s="28" t="s">
        <v>76</v>
      </c>
      <c r="C13748" s="36">
        <v>0.03</v>
      </c>
      <c r="D13748">
        <v>747</v>
      </c>
      <c r="E13748" s="35">
        <v>5411588.4328125119</v>
      </c>
      <c r="F13748" s="35">
        <v>3652278.6203125119</v>
      </c>
      <c r="G13748" s="35">
        <v>6833788.3125</v>
      </c>
    </row>
    <row r="13749" spans="1:7" x14ac:dyDescent="0.25">
      <c r="A13749" s="36">
        <v>0.01</v>
      </c>
      <c r="B13749" s="28" t="s">
        <v>76</v>
      </c>
      <c r="C13749" s="36">
        <v>0.03</v>
      </c>
      <c r="D13749">
        <v>748</v>
      </c>
      <c r="E13749" s="35">
        <v>4182024</v>
      </c>
      <c r="F13749" s="35">
        <v>3000000</v>
      </c>
      <c r="G13749" s="35">
        <v>8622106</v>
      </c>
    </row>
    <row r="13750" spans="1:7" x14ac:dyDescent="0.25">
      <c r="A13750" s="36">
        <v>0.01</v>
      </c>
      <c r="B13750" s="28" t="s">
        <v>76</v>
      </c>
      <c r="C13750" s="36">
        <v>0.03</v>
      </c>
      <c r="D13750">
        <v>749</v>
      </c>
      <c r="E13750" s="35">
        <v>4331279.400000006</v>
      </c>
      <c r="F13750" s="35">
        <v>3000000</v>
      </c>
      <c r="G13750" s="35">
        <v>7122028.099999994</v>
      </c>
    </row>
    <row r="13751" spans="1:7" x14ac:dyDescent="0.25">
      <c r="A13751" s="36">
        <v>0.01</v>
      </c>
      <c r="B13751" s="28" t="s">
        <v>76</v>
      </c>
      <c r="C13751" s="36">
        <v>0.03</v>
      </c>
      <c r="D13751">
        <v>750</v>
      </c>
      <c r="E13751" s="35">
        <v>4505874.606250003</v>
      </c>
      <c r="F13751" s="35">
        <v>3000000</v>
      </c>
      <c r="G13751" s="35">
        <v>8102321.956249997</v>
      </c>
    </row>
    <row r="13752" spans="1:7" x14ac:dyDescent="0.25">
      <c r="A13752" s="36">
        <v>0.01</v>
      </c>
      <c r="B13752" s="28" t="s">
        <v>76</v>
      </c>
      <c r="C13752" s="36">
        <v>0.03</v>
      </c>
      <c r="D13752">
        <v>751</v>
      </c>
      <c r="E13752" s="35">
        <v>5788567.0625</v>
      </c>
      <c r="F13752" s="35">
        <v>4178777.8125</v>
      </c>
      <c r="G13752" s="35">
        <v>5488103.25</v>
      </c>
    </row>
    <row r="13753" spans="1:7" x14ac:dyDescent="0.25">
      <c r="A13753" s="36">
        <v>0.01</v>
      </c>
      <c r="B13753" s="28" t="s">
        <v>76</v>
      </c>
      <c r="C13753" s="36">
        <v>0.03</v>
      </c>
      <c r="D13753">
        <v>752</v>
      </c>
      <c r="E13753" s="35">
        <v>4217366.284374997</v>
      </c>
      <c r="F13753" s="35">
        <v>3000000</v>
      </c>
      <c r="G13753" s="35">
        <v>7818684.965625003</v>
      </c>
    </row>
    <row r="13754" spans="1:7" x14ac:dyDescent="0.25">
      <c r="A13754" s="36">
        <v>0.01</v>
      </c>
      <c r="B13754" s="28" t="s">
        <v>76</v>
      </c>
      <c r="C13754" s="36">
        <v>0.03</v>
      </c>
      <c r="D13754">
        <v>753</v>
      </c>
      <c r="E13754" s="35">
        <v>4837568.525000006</v>
      </c>
      <c r="F13754" s="35">
        <v>3043290.900000006</v>
      </c>
      <c r="G13754" s="35">
        <v>7148498.625</v>
      </c>
    </row>
    <row r="13755" spans="1:7" x14ac:dyDescent="0.25">
      <c r="A13755" s="36">
        <v>0.01</v>
      </c>
      <c r="B13755" s="28" t="s">
        <v>76</v>
      </c>
      <c r="C13755" s="36">
        <v>0.03</v>
      </c>
      <c r="D13755">
        <v>754</v>
      </c>
      <c r="E13755" s="35">
        <v>4250491.1156250089</v>
      </c>
      <c r="F13755" s="35">
        <v>3000000</v>
      </c>
      <c r="G13755" s="35">
        <v>7340640.7593749911</v>
      </c>
    </row>
    <row r="13756" spans="1:7" x14ac:dyDescent="0.25">
      <c r="A13756" s="36">
        <v>0.01</v>
      </c>
      <c r="B13756" s="28" t="s">
        <v>76</v>
      </c>
      <c r="C13756" s="36">
        <v>0.03</v>
      </c>
      <c r="D13756">
        <v>755</v>
      </c>
      <c r="E13756" s="35">
        <v>3192837.381249994</v>
      </c>
      <c r="F13756" s="35">
        <v>3000000</v>
      </c>
      <c r="G13756" s="35">
        <v>9943375.743750006</v>
      </c>
    </row>
    <row r="13757" spans="1:7" x14ac:dyDescent="0.25">
      <c r="A13757" s="36">
        <v>0.01</v>
      </c>
      <c r="B13757" s="28" t="s">
        <v>76</v>
      </c>
      <c r="C13757" s="36">
        <v>0.03</v>
      </c>
      <c r="D13757">
        <v>756</v>
      </c>
      <c r="E13757" s="35">
        <v>4638707.900000006</v>
      </c>
      <c r="F13757" s="35">
        <v>3000000</v>
      </c>
      <c r="G13757" s="35">
        <v>7071462.099999994</v>
      </c>
    </row>
    <row r="13758" spans="1:7" x14ac:dyDescent="0.25">
      <c r="A13758" s="36">
        <v>0.01</v>
      </c>
      <c r="B13758" s="28" t="s">
        <v>76</v>
      </c>
      <c r="C13758" s="36">
        <v>0.03</v>
      </c>
      <c r="D13758">
        <v>757</v>
      </c>
      <c r="E13758" s="35">
        <v>3760470.762500003</v>
      </c>
      <c r="F13758" s="35">
        <v>3000000</v>
      </c>
      <c r="G13758" s="35">
        <v>9167500.487499997</v>
      </c>
    </row>
    <row r="13759" spans="1:7" x14ac:dyDescent="0.25">
      <c r="A13759" s="36">
        <v>0.01</v>
      </c>
      <c r="B13759" s="28" t="s">
        <v>76</v>
      </c>
      <c r="C13759" s="36">
        <v>0.03</v>
      </c>
      <c r="D13759">
        <v>758</v>
      </c>
      <c r="E13759" s="35">
        <v>4744539.3093749881</v>
      </c>
      <c r="F13759" s="35">
        <v>3078727.7781249881</v>
      </c>
      <c r="G13759" s="35">
        <v>5992303.78125</v>
      </c>
    </row>
    <row r="13760" spans="1:7" x14ac:dyDescent="0.25">
      <c r="A13760" s="36">
        <v>0.01</v>
      </c>
      <c r="B13760" s="28" t="s">
        <v>76</v>
      </c>
      <c r="C13760" s="36">
        <v>0.03</v>
      </c>
      <c r="D13760">
        <v>759</v>
      </c>
      <c r="E13760" s="35">
        <v>5222926.924999997</v>
      </c>
      <c r="F13760" s="35">
        <v>3549142.612499997</v>
      </c>
      <c r="G13760" s="35">
        <v>6064058.8125</v>
      </c>
    </row>
    <row r="13761" spans="1:7" x14ac:dyDescent="0.25">
      <c r="A13761" s="36">
        <v>0.01</v>
      </c>
      <c r="B13761" s="28" t="s">
        <v>76</v>
      </c>
      <c r="C13761" s="36">
        <v>0.03</v>
      </c>
      <c r="D13761">
        <v>760</v>
      </c>
      <c r="E13761" s="35">
        <v>4234097.482812494</v>
      </c>
      <c r="F13761" s="35">
        <v>3000000</v>
      </c>
      <c r="G13761" s="35">
        <v>7992500.954687506</v>
      </c>
    </row>
    <row r="13762" spans="1:7" x14ac:dyDescent="0.25">
      <c r="A13762" s="36">
        <v>0.01</v>
      </c>
      <c r="B13762" s="28" t="s">
        <v>76</v>
      </c>
      <c r="C13762" s="36">
        <v>0.03</v>
      </c>
      <c r="D13762">
        <v>761</v>
      </c>
      <c r="E13762" s="35">
        <v>3831569.1421874911</v>
      </c>
      <c r="F13762" s="35">
        <v>3000000</v>
      </c>
      <c r="G13762" s="35">
        <v>8805803.3578125089</v>
      </c>
    </row>
    <row r="13763" spans="1:7" x14ac:dyDescent="0.25">
      <c r="A13763" s="36">
        <v>0.01</v>
      </c>
      <c r="B13763" s="28" t="s">
        <v>76</v>
      </c>
      <c r="C13763" s="36">
        <v>0.03</v>
      </c>
      <c r="D13763">
        <v>762</v>
      </c>
      <c r="E13763" s="35">
        <v>5067304.328125</v>
      </c>
      <c r="F13763" s="35">
        <v>3298757.203125</v>
      </c>
      <c r="G13763" s="35">
        <v>6916924.125</v>
      </c>
    </row>
    <row r="13764" spans="1:7" x14ac:dyDescent="0.25">
      <c r="A13764" s="36">
        <v>0.01</v>
      </c>
      <c r="B13764" s="28" t="s">
        <v>76</v>
      </c>
      <c r="C13764" s="36">
        <v>0.03</v>
      </c>
      <c r="D13764">
        <v>763</v>
      </c>
      <c r="E13764" s="35">
        <v>4376850.4609375</v>
      </c>
      <c r="F13764" s="35">
        <v>3000000</v>
      </c>
      <c r="G13764" s="35">
        <v>7959378.9140625</v>
      </c>
    </row>
    <row r="13765" spans="1:7" x14ac:dyDescent="0.25">
      <c r="A13765" s="36">
        <v>0.01</v>
      </c>
      <c r="B13765" s="28" t="s">
        <v>76</v>
      </c>
      <c r="C13765" s="36">
        <v>0.03</v>
      </c>
      <c r="D13765">
        <v>764</v>
      </c>
      <c r="E13765" s="35">
        <v>4104104.125</v>
      </c>
      <c r="F13765" s="35">
        <v>3000000</v>
      </c>
      <c r="G13765" s="35">
        <v>8055435.875</v>
      </c>
    </row>
    <row r="13766" spans="1:7" x14ac:dyDescent="0.25">
      <c r="A13766" s="36">
        <v>0.01</v>
      </c>
      <c r="B13766" s="28" t="s">
        <v>76</v>
      </c>
      <c r="C13766" s="36">
        <v>0.03</v>
      </c>
      <c r="D13766">
        <v>765</v>
      </c>
      <c r="E13766" s="35">
        <v>4574189.325000003</v>
      </c>
      <c r="F13766" s="35">
        <v>3000000</v>
      </c>
      <c r="G13766" s="35">
        <v>6792206.924999997</v>
      </c>
    </row>
    <row r="13767" spans="1:7" x14ac:dyDescent="0.25">
      <c r="A13767" s="36">
        <v>0.01</v>
      </c>
      <c r="B13767" s="28" t="s">
        <v>76</v>
      </c>
      <c r="C13767" s="36">
        <v>0.03</v>
      </c>
      <c r="D13767">
        <v>766</v>
      </c>
      <c r="E13767" s="35">
        <v>3830091.504687503</v>
      </c>
      <c r="F13767" s="35">
        <v>3000000</v>
      </c>
      <c r="G13767" s="35">
        <v>8764059.432812497</v>
      </c>
    </row>
    <row r="13768" spans="1:7" x14ac:dyDescent="0.25">
      <c r="A13768" s="36">
        <v>0.01</v>
      </c>
      <c r="B13768" s="28" t="s">
        <v>76</v>
      </c>
      <c r="C13768" s="36">
        <v>0.03</v>
      </c>
      <c r="D13768">
        <v>767</v>
      </c>
      <c r="E13768" s="35">
        <v>3942532.875</v>
      </c>
      <c r="F13768" s="35">
        <v>3000000</v>
      </c>
      <c r="G13768" s="35">
        <v>8292925.875</v>
      </c>
    </row>
    <row r="13769" spans="1:7" x14ac:dyDescent="0.25">
      <c r="A13769" s="36">
        <v>0.01</v>
      </c>
      <c r="B13769" s="28" t="s">
        <v>76</v>
      </c>
      <c r="C13769" s="36">
        <v>0.03</v>
      </c>
      <c r="D13769">
        <v>768</v>
      </c>
      <c r="E13769" s="35">
        <v>4332630.2875000089</v>
      </c>
      <c r="F13769" s="35">
        <v>3000000</v>
      </c>
      <c r="G13769" s="35">
        <v>7898642.2124999911</v>
      </c>
    </row>
    <row r="13770" spans="1:7" x14ac:dyDescent="0.25">
      <c r="A13770" s="36">
        <v>0.01</v>
      </c>
      <c r="B13770" s="28" t="s">
        <v>76</v>
      </c>
      <c r="C13770" s="36">
        <v>0.03</v>
      </c>
      <c r="D13770">
        <v>769</v>
      </c>
      <c r="E13770" s="35">
        <v>4165009.349999994</v>
      </c>
      <c r="F13770" s="35">
        <v>3000000</v>
      </c>
      <c r="G13770" s="35">
        <v>8293833.150000006</v>
      </c>
    </row>
    <row r="13771" spans="1:7" x14ac:dyDescent="0.25">
      <c r="A13771" s="36">
        <v>0.01</v>
      </c>
      <c r="B13771" s="28" t="s">
        <v>76</v>
      </c>
      <c r="C13771" s="36">
        <v>0.03</v>
      </c>
      <c r="D13771">
        <v>770</v>
      </c>
      <c r="E13771" s="35">
        <v>4901191.918750003</v>
      </c>
      <c r="F13771" s="35">
        <v>3159251.981250003</v>
      </c>
      <c r="G13771" s="35">
        <v>6677459.4375</v>
      </c>
    </row>
    <row r="13772" spans="1:7" x14ac:dyDescent="0.25">
      <c r="A13772" s="36">
        <v>0.01</v>
      </c>
      <c r="B13772" s="28" t="s">
        <v>76</v>
      </c>
      <c r="C13772" s="36">
        <v>0.03</v>
      </c>
      <c r="D13772">
        <v>771</v>
      </c>
      <c r="E13772" s="35">
        <v>3153857.981250003</v>
      </c>
      <c r="F13772" s="35">
        <v>3000000</v>
      </c>
      <c r="G13772" s="35">
        <v>9964898.268749997</v>
      </c>
    </row>
    <row r="13773" spans="1:7" x14ac:dyDescent="0.25">
      <c r="A13773" s="36">
        <v>0.01</v>
      </c>
      <c r="B13773" s="28" t="s">
        <v>76</v>
      </c>
      <c r="C13773" s="36">
        <v>0.03</v>
      </c>
      <c r="D13773">
        <v>772</v>
      </c>
      <c r="E13773" s="35">
        <v>4325633.349999994</v>
      </c>
      <c r="F13773" s="35">
        <v>3000000</v>
      </c>
      <c r="G13773" s="35">
        <v>7182340.400000006</v>
      </c>
    </row>
    <row r="13774" spans="1:7" x14ac:dyDescent="0.25">
      <c r="A13774" s="36">
        <v>0.01</v>
      </c>
      <c r="B13774" s="28" t="s">
        <v>76</v>
      </c>
      <c r="C13774" s="36">
        <v>0.03</v>
      </c>
      <c r="D13774">
        <v>773</v>
      </c>
      <c r="E13774" s="35">
        <v>4587872.512500003</v>
      </c>
      <c r="F13774" s="35">
        <v>3000000</v>
      </c>
      <c r="G13774" s="35">
        <v>6817833.737499997</v>
      </c>
    </row>
    <row r="13775" spans="1:7" x14ac:dyDescent="0.25">
      <c r="A13775" s="36">
        <v>0.01</v>
      </c>
      <c r="B13775" s="28" t="s">
        <v>76</v>
      </c>
      <c r="C13775" s="36">
        <v>0.03</v>
      </c>
      <c r="D13775">
        <v>774</v>
      </c>
      <c r="E13775" s="35">
        <v>4897209.253124997</v>
      </c>
      <c r="F13775" s="35">
        <v>3154346.128124997</v>
      </c>
      <c r="G13775" s="35">
        <v>6685768.125</v>
      </c>
    </row>
    <row r="13776" spans="1:7" x14ac:dyDescent="0.25">
      <c r="A13776" s="36">
        <v>0.01</v>
      </c>
      <c r="B13776" s="28" t="s">
        <v>76</v>
      </c>
      <c r="C13776" s="36">
        <v>0.03</v>
      </c>
      <c r="D13776">
        <v>775</v>
      </c>
      <c r="E13776" s="35">
        <v>4748227.674999997</v>
      </c>
      <c r="F13776" s="35">
        <v>3000000</v>
      </c>
      <c r="G13776" s="35">
        <v>6819327.950000003</v>
      </c>
    </row>
    <row r="13777" spans="1:7" x14ac:dyDescent="0.25">
      <c r="A13777" s="36">
        <v>0.01</v>
      </c>
      <c r="B13777" s="28" t="s">
        <v>76</v>
      </c>
      <c r="C13777" s="36">
        <v>0.03</v>
      </c>
      <c r="D13777">
        <v>776</v>
      </c>
      <c r="E13777" s="35">
        <v>4722428.9375</v>
      </c>
      <c r="F13777" s="35">
        <v>3000000</v>
      </c>
      <c r="G13777" s="35">
        <v>7012714.1875</v>
      </c>
    </row>
    <row r="13778" spans="1:7" x14ac:dyDescent="0.25">
      <c r="A13778" s="36">
        <v>0.01</v>
      </c>
      <c r="B13778" s="28" t="s">
        <v>76</v>
      </c>
      <c r="C13778" s="36">
        <v>0.03</v>
      </c>
      <c r="D13778">
        <v>777</v>
      </c>
      <c r="E13778" s="35">
        <v>3356214.762500003</v>
      </c>
      <c r="F13778" s="35">
        <v>3000000</v>
      </c>
      <c r="G13778" s="35">
        <v>9558577.737499997</v>
      </c>
    </row>
    <row r="13779" spans="1:7" x14ac:dyDescent="0.25">
      <c r="A13779" s="36">
        <v>0.01</v>
      </c>
      <c r="B13779" s="28" t="s">
        <v>76</v>
      </c>
      <c r="C13779" s="36">
        <v>0.03</v>
      </c>
      <c r="D13779">
        <v>778</v>
      </c>
      <c r="E13779" s="35">
        <v>4371676.5687500089</v>
      </c>
      <c r="F13779" s="35">
        <v>3000000</v>
      </c>
      <c r="G13779" s="35">
        <v>8237509.0562499911</v>
      </c>
    </row>
    <row r="13780" spans="1:7" x14ac:dyDescent="0.25">
      <c r="A13780" s="36">
        <v>0.01</v>
      </c>
      <c r="B13780" s="28" t="s">
        <v>76</v>
      </c>
      <c r="C13780" s="36">
        <v>0.03</v>
      </c>
      <c r="D13780">
        <v>779</v>
      </c>
      <c r="E13780" s="35">
        <v>4224101.565624997</v>
      </c>
      <c r="F13780" s="35">
        <v>3000000</v>
      </c>
      <c r="G13780" s="35">
        <v>7371219.684375003</v>
      </c>
    </row>
    <row r="13781" spans="1:7" x14ac:dyDescent="0.25">
      <c r="A13781" s="36">
        <v>0.01</v>
      </c>
      <c r="B13781" s="28" t="s">
        <v>76</v>
      </c>
      <c r="C13781" s="36">
        <v>0.03</v>
      </c>
      <c r="D13781">
        <v>780</v>
      </c>
      <c r="E13781" s="35">
        <v>4890871.3374999911</v>
      </c>
      <c r="F13781" s="35">
        <v>3165833.5874999911</v>
      </c>
      <c r="G13781" s="35">
        <v>6525339.75</v>
      </c>
    </row>
    <row r="13782" spans="1:7" x14ac:dyDescent="0.25">
      <c r="A13782" s="36">
        <v>0.01</v>
      </c>
      <c r="B13782" s="28" t="s">
        <v>76</v>
      </c>
      <c r="C13782" s="36">
        <v>0.03</v>
      </c>
      <c r="D13782">
        <v>781</v>
      </c>
      <c r="E13782" s="35">
        <v>4269123.923437506</v>
      </c>
      <c r="F13782" s="35">
        <v>3000000</v>
      </c>
      <c r="G13782" s="35">
        <v>7355267.951562494</v>
      </c>
    </row>
    <row r="13783" spans="1:7" x14ac:dyDescent="0.25">
      <c r="A13783" s="36">
        <v>0.01</v>
      </c>
      <c r="B13783" s="28" t="s">
        <v>76</v>
      </c>
      <c r="C13783" s="36">
        <v>0.03</v>
      </c>
      <c r="D13783">
        <v>782</v>
      </c>
      <c r="E13783" s="35">
        <v>4056374.825000003</v>
      </c>
      <c r="F13783" s="35">
        <v>3000000</v>
      </c>
      <c r="G13783" s="35">
        <v>9144616.424999997</v>
      </c>
    </row>
    <row r="13784" spans="1:7" x14ac:dyDescent="0.25">
      <c r="A13784" s="36">
        <v>0.01</v>
      </c>
      <c r="B13784" s="28" t="s">
        <v>76</v>
      </c>
      <c r="C13784" s="36">
        <v>0.03</v>
      </c>
      <c r="D13784">
        <v>783</v>
      </c>
      <c r="E13784" s="35">
        <v>3939697.2140625119</v>
      </c>
      <c r="F13784" s="35">
        <v>3000000</v>
      </c>
      <c r="G13784" s="35">
        <v>8653714.3484374881</v>
      </c>
    </row>
    <row r="13785" spans="1:7" x14ac:dyDescent="0.25">
      <c r="A13785" s="36">
        <v>0.01</v>
      </c>
      <c r="B13785" s="28" t="s">
        <v>76</v>
      </c>
      <c r="C13785" s="36">
        <v>0.03</v>
      </c>
      <c r="D13785">
        <v>784</v>
      </c>
      <c r="E13785" s="35">
        <v>3930676.3968750089</v>
      </c>
      <c r="F13785" s="35">
        <v>3000000</v>
      </c>
      <c r="G13785" s="35">
        <v>8905584.8531249911</v>
      </c>
    </row>
    <row r="13786" spans="1:7" x14ac:dyDescent="0.25">
      <c r="A13786" s="36">
        <v>0.01</v>
      </c>
      <c r="B13786" s="28" t="s">
        <v>76</v>
      </c>
      <c r="C13786" s="36">
        <v>0.03</v>
      </c>
      <c r="D13786">
        <v>785</v>
      </c>
      <c r="E13786" s="35">
        <v>3665686.9656249881</v>
      </c>
      <c r="F13786" s="35">
        <v>3000000</v>
      </c>
      <c r="G13786" s="35">
        <v>9338543.0343750119</v>
      </c>
    </row>
    <row r="13787" spans="1:7" x14ac:dyDescent="0.25">
      <c r="A13787" s="36">
        <v>0.01</v>
      </c>
      <c r="B13787" s="28" t="s">
        <v>76</v>
      </c>
      <c r="C13787" s="36">
        <v>0.03</v>
      </c>
      <c r="D13787">
        <v>786</v>
      </c>
      <c r="E13787" s="35">
        <v>4411004.6499999911</v>
      </c>
      <c r="F13787" s="35">
        <v>3000000</v>
      </c>
      <c r="G13787" s="35">
        <v>7819937.8500000089</v>
      </c>
    </row>
    <row r="13788" spans="1:7" x14ac:dyDescent="0.25">
      <c r="A13788" s="36">
        <v>0.01</v>
      </c>
      <c r="B13788" s="28" t="s">
        <v>76</v>
      </c>
      <c r="C13788" s="36">
        <v>0.03</v>
      </c>
      <c r="D13788">
        <v>787</v>
      </c>
      <c r="E13788" s="35">
        <v>5122017.837500006</v>
      </c>
      <c r="F13788" s="35">
        <v>3426914.337500006</v>
      </c>
      <c r="G13788" s="35">
        <v>6255931.5</v>
      </c>
    </row>
    <row r="13789" spans="1:7" x14ac:dyDescent="0.25">
      <c r="A13789" s="36">
        <v>0.01</v>
      </c>
      <c r="B13789" s="28" t="s">
        <v>76</v>
      </c>
      <c r="C13789" s="36">
        <v>0.03</v>
      </c>
      <c r="D13789">
        <v>788</v>
      </c>
      <c r="E13789" s="35">
        <v>4137261.0281249881</v>
      </c>
      <c r="F13789" s="35">
        <v>3000000</v>
      </c>
      <c r="G13789" s="35">
        <v>7891703.3468750119</v>
      </c>
    </row>
    <row r="13790" spans="1:7" x14ac:dyDescent="0.25">
      <c r="A13790" s="36">
        <v>0.01</v>
      </c>
      <c r="B13790" s="28" t="s">
        <v>76</v>
      </c>
      <c r="C13790" s="36">
        <v>0.03</v>
      </c>
      <c r="D13790">
        <v>789</v>
      </c>
      <c r="E13790" s="35">
        <v>4715715.375</v>
      </c>
      <c r="F13790" s="35">
        <v>3000000</v>
      </c>
      <c r="G13790" s="35">
        <v>6557675.25</v>
      </c>
    </row>
    <row r="13791" spans="1:7" x14ac:dyDescent="0.25">
      <c r="A13791" s="36">
        <v>0.01</v>
      </c>
      <c r="B13791" s="28" t="s">
        <v>76</v>
      </c>
      <c r="C13791" s="36">
        <v>0.03</v>
      </c>
      <c r="D13791">
        <v>790</v>
      </c>
      <c r="E13791" s="35">
        <v>4651795.3999999911</v>
      </c>
      <c r="F13791" s="35">
        <v>3000000</v>
      </c>
      <c r="G13791" s="35">
        <v>7469758.3500000089</v>
      </c>
    </row>
    <row r="13792" spans="1:7" x14ac:dyDescent="0.25">
      <c r="A13792" s="36">
        <v>0.01</v>
      </c>
      <c r="B13792" s="28" t="s">
        <v>76</v>
      </c>
      <c r="C13792" s="36">
        <v>0.03</v>
      </c>
      <c r="D13792">
        <v>791</v>
      </c>
      <c r="E13792" s="35">
        <v>3775355.549999997</v>
      </c>
      <c r="F13792" s="35">
        <v>3000000</v>
      </c>
      <c r="G13792" s="35">
        <v>9001928.200000003</v>
      </c>
    </row>
    <row r="13793" spans="1:7" x14ac:dyDescent="0.25">
      <c r="A13793" s="36">
        <v>0.01</v>
      </c>
      <c r="B13793" s="28" t="s">
        <v>76</v>
      </c>
      <c r="C13793" s="36">
        <v>0.03</v>
      </c>
      <c r="D13793">
        <v>792</v>
      </c>
      <c r="E13793" s="35">
        <v>4391699.609375</v>
      </c>
      <c r="F13793" s="35">
        <v>3000000</v>
      </c>
      <c r="G13793" s="35">
        <v>7306703.515625</v>
      </c>
    </row>
    <row r="13794" spans="1:7" x14ac:dyDescent="0.25">
      <c r="A13794" s="36">
        <v>0.01</v>
      </c>
      <c r="B13794" s="28" t="s">
        <v>76</v>
      </c>
      <c r="C13794" s="36">
        <v>0.03</v>
      </c>
      <c r="D13794">
        <v>793</v>
      </c>
      <c r="E13794" s="35">
        <v>5256058.15625</v>
      </c>
      <c r="F13794" s="35">
        <v>3576469.28125</v>
      </c>
      <c r="G13794" s="35">
        <v>6116299.875</v>
      </c>
    </row>
    <row r="13795" spans="1:7" x14ac:dyDescent="0.25">
      <c r="A13795" s="36">
        <v>0.01</v>
      </c>
      <c r="B13795" s="28" t="s">
        <v>76</v>
      </c>
      <c r="C13795" s="36">
        <v>0.03</v>
      </c>
      <c r="D13795">
        <v>794</v>
      </c>
      <c r="E13795" s="35">
        <v>3736623.900000006</v>
      </c>
      <c r="F13795" s="35">
        <v>3000000</v>
      </c>
      <c r="G13795" s="35">
        <v>9307363.599999994</v>
      </c>
    </row>
    <row r="13796" spans="1:7" x14ac:dyDescent="0.25">
      <c r="A13796" s="36">
        <v>0.01</v>
      </c>
      <c r="B13796" s="28" t="s">
        <v>76</v>
      </c>
      <c r="C13796" s="36">
        <v>0.03</v>
      </c>
      <c r="D13796">
        <v>795</v>
      </c>
      <c r="E13796" s="35">
        <v>4156532.662499994</v>
      </c>
      <c r="F13796" s="35">
        <v>3000000</v>
      </c>
      <c r="G13796" s="35">
        <v>7531501.087500006</v>
      </c>
    </row>
    <row r="13797" spans="1:7" x14ac:dyDescent="0.25">
      <c r="A13797" s="36">
        <v>0.01</v>
      </c>
      <c r="B13797" s="28" t="s">
        <v>76</v>
      </c>
      <c r="C13797" s="36">
        <v>0.03</v>
      </c>
      <c r="D13797">
        <v>796</v>
      </c>
      <c r="E13797" s="35">
        <v>4285630.34375</v>
      </c>
      <c r="F13797" s="35">
        <v>3000000</v>
      </c>
      <c r="G13797" s="35">
        <v>7898580.90625</v>
      </c>
    </row>
    <row r="13798" spans="1:7" x14ac:dyDescent="0.25">
      <c r="A13798" s="36">
        <v>0.01</v>
      </c>
      <c r="B13798" s="28" t="s">
        <v>76</v>
      </c>
      <c r="C13798" s="36">
        <v>0.03</v>
      </c>
      <c r="D13798">
        <v>797</v>
      </c>
      <c r="E13798" s="35">
        <v>4218404.9328125119</v>
      </c>
      <c r="F13798" s="35">
        <v>3000000</v>
      </c>
      <c r="G13798" s="35">
        <v>8265649.1296874881</v>
      </c>
    </row>
    <row r="13799" spans="1:7" x14ac:dyDescent="0.25">
      <c r="A13799" s="36">
        <v>0.01</v>
      </c>
      <c r="B13799" s="28" t="s">
        <v>76</v>
      </c>
      <c r="C13799" s="36">
        <v>0.03</v>
      </c>
      <c r="D13799">
        <v>798</v>
      </c>
      <c r="E13799" s="35">
        <v>4354538.787499994</v>
      </c>
      <c r="F13799" s="35">
        <v>3000000</v>
      </c>
      <c r="G13799" s="35">
        <v>7803081.837500006</v>
      </c>
    </row>
    <row r="13800" spans="1:7" x14ac:dyDescent="0.25">
      <c r="A13800" s="36">
        <v>0.01</v>
      </c>
      <c r="B13800" s="28" t="s">
        <v>76</v>
      </c>
      <c r="C13800" s="36">
        <v>0.03</v>
      </c>
      <c r="D13800">
        <v>799</v>
      </c>
      <c r="E13800" s="35">
        <v>5031120.293750003</v>
      </c>
      <c r="F13800" s="35">
        <v>3346552.856250003</v>
      </c>
      <c r="G13800" s="35">
        <v>6161106.9375</v>
      </c>
    </row>
    <row r="13801" spans="1:7" x14ac:dyDescent="0.25">
      <c r="A13801" s="36">
        <v>0.01</v>
      </c>
      <c r="B13801" s="28" t="s">
        <v>76</v>
      </c>
      <c r="C13801" s="36">
        <v>0.03</v>
      </c>
      <c r="D13801">
        <v>800</v>
      </c>
      <c r="E13801" s="35">
        <v>3655943.856250003</v>
      </c>
      <c r="F13801" s="35">
        <v>3000000</v>
      </c>
      <c r="G13801" s="35">
        <v>8812684.893749997</v>
      </c>
    </row>
    <row r="13802" spans="1:7" x14ac:dyDescent="0.25">
      <c r="A13802" s="36">
        <v>0.01</v>
      </c>
      <c r="B13802" s="28" t="s">
        <v>76</v>
      </c>
      <c r="C13802" s="36">
        <v>0.03</v>
      </c>
      <c r="D13802">
        <v>801</v>
      </c>
      <c r="E13802" s="35">
        <v>3543346.565624997</v>
      </c>
      <c r="F13802" s="35">
        <v>3000000</v>
      </c>
      <c r="G13802" s="35">
        <v>9480779.059375003</v>
      </c>
    </row>
    <row r="13803" spans="1:7" x14ac:dyDescent="0.25">
      <c r="A13803" s="36">
        <v>0.01</v>
      </c>
      <c r="B13803" s="28" t="s">
        <v>76</v>
      </c>
      <c r="C13803" s="36">
        <v>0.03</v>
      </c>
      <c r="D13803">
        <v>802</v>
      </c>
      <c r="E13803" s="35">
        <v>4023561.071875006</v>
      </c>
      <c r="F13803" s="35">
        <v>3000000</v>
      </c>
      <c r="G13803" s="35">
        <v>8668705.178124994</v>
      </c>
    </row>
    <row r="13804" spans="1:7" x14ac:dyDescent="0.25">
      <c r="A13804" s="36">
        <v>0.01</v>
      </c>
      <c r="B13804" s="28" t="s">
        <v>76</v>
      </c>
      <c r="C13804" s="36">
        <v>0.03</v>
      </c>
      <c r="D13804">
        <v>803</v>
      </c>
      <c r="E13804" s="35">
        <v>3965133.3203125</v>
      </c>
      <c r="F13804" s="35">
        <v>3000000</v>
      </c>
      <c r="G13804" s="35">
        <v>8155974.8046875</v>
      </c>
    </row>
    <row r="13805" spans="1:7" x14ac:dyDescent="0.25">
      <c r="A13805" s="36">
        <v>0.01</v>
      </c>
      <c r="B13805" s="28" t="s">
        <v>76</v>
      </c>
      <c r="C13805" s="36">
        <v>0.03</v>
      </c>
      <c r="D13805">
        <v>804</v>
      </c>
      <c r="E13805" s="35">
        <v>5445400.8625000119</v>
      </c>
      <c r="F13805" s="35">
        <v>3768475.7375000119</v>
      </c>
      <c r="G13805" s="35">
        <v>6092326.125</v>
      </c>
    </row>
    <row r="13806" spans="1:7" x14ac:dyDescent="0.25">
      <c r="A13806" s="36">
        <v>0.01</v>
      </c>
      <c r="B13806" s="28" t="s">
        <v>76</v>
      </c>
      <c r="C13806" s="36">
        <v>0.03</v>
      </c>
      <c r="D13806">
        <v>805</v>
      </c>
      <c r="E13806" s="35">
        <v>4313789.287499994</v>
      </c>
      <c r="F13806" s="35">
        <v>3000000</v>
      </c>
      <c r="G13806" s="35">
        <v>7797878.212500006</v>
      </c>
    </row>
    <row r="13807" spans="1:7" x14ac:dyDescent="0.25">
      <c r="A13807" s="36">
        <v>0.01</v>
      </c>
      <c r="B13807" s="28" t="s">
        <v>76</v>
      </c>
      <c r="C13807" s="36">
        <v>0.03</v>
      </c>
      <c r="D13807">
        <v>806</v>
      </c>
      <c r="E13807" s="35">
        <v>3925103.2406250089</v>
      </c>
      <c r="F13807" s="35">
        <v>3000000</v>
      </c>
      <c r="G13807" s="35">
        <v>8804428.6343749911</v>
      </c>
    </row>
    <row r="13808" spans="1:7" x14ac:dyDescent="0.25">
      <c r="A13808" s="36">
        <v>0.01</v>
      </c>
      <c r="B13808" s="28" t="s">
        <v>76</v>
      </c>
      <c r="C13808" s="36">
        <v>0.03</v>
      </c>
      <c r="D13808">
        <v>807</v>
      </c>
      <c r="E13808" s="35">
        <v>3838473.924999997</v>
      </c>
      <c r="F13808" s="35">
        <v>3000000</v>
      </c>
      <c r="G13808" s="35">
        <v>8865220.450000003</v>
      </c>
    </row>
    <row r="13809" spans="1:7" x14ac:dyDescent="0.25">
      <c r="A13809" s="36">
        <v>0.01</v>
      </c>
      <c r="B13809" s="28" t="s">
        <v>76</v>
      </c>
      <c r="C13809" s="36">
        <v>0.03</v>
      </c>
      <c r="D13809">
        <v>808</v>
      </c>
      <c r="E13809" s="35">
        <v>4619919.1000000089</v>
      </c>
      <c r="F13809" s="35">
        <v>3000000</v>
      </c>
      <c r="G13809" s="35">
        <v>7592723.3999999911</v>
      </c>
    </row>
    <row r="13810" spans="1:7" x14ac:dyDescent="0.25">
      <c r="A13810" s="36">
        <v>0.01</v>
      </c>
      <c r="B13810" s="28" t="s">
        <v>76</v>
      </c>
      <c r="C13810" s="36">
        <v>0.03</v>
      </c>
      <c r="D13810">
        <v>809</v>
      </c>
      <c r="E13810" s="35">
        <v>3802113.078125</v>
      </c>
      <c r="F13810" s="35">
        <v>3000000</v>
      </c>
      <c r="G13810" s="35">
        <v>9056910.046875</v>
      </c>
    </row>
    <row r="13811" spans="1:7" x14ac:dyDescent="0.25">
      <c r="A13811" s="36">
        <v>0.01</v>
      </c>
      <c r="B13811" s="28" t="s">
        <v>76</v>
      </c>
      <c r="C13811" s="36">
        <v>0.03</v>
      </c>
      <c r="D13811">
        <v>810</v>
      </c>
      <c r="E13811" s="35">
        <v>5000141.793750003</v>
      </c>
      <c r="F13811" s="35">
        <v>3207965.168750003</v>
      </c>
      <c r="G13811" s="35">
        <v>7129589.625</v>
      </c>
    </row>
    <row r="13812" spans="1:7" x14ac:dyDescent="0.25">
      <c r="A13812" s="36">
        <v>0.01</v>
      </c>
      <c r="B13812" s="28" t="s">
        <v>76</v>
      </c>
      <c r="C13812" s="36">
        <v>0.03</v>
      </c>
      <c r="D13812">
        <v>811</v>
      </c>
      <c r="E13812" s="35">
        <v>3754762.462500006</v>
      </c>
      <c r="F13812" s="35">
        <v>3000000</v>
      </c>
      <c r="G13812" s="35">
        <v>9103001.287499994</v>
      </c>
    </row>
    <row r="13813" spans="1:7" x14ac:dyDescent="0.25">
      <c r="A13813" s="36">
        <v>0.01</v>
      </c>
      <c r="B13813" s="28" t="s">
        <v>76</v>
      </c>
      <c r="C13813" s="36">
        <v>0.03</v>
      </c>
      <c r="D13813">
        <v>812</v>
      </c>
      <c r="E13813" s="35">
        <v>4848569.428124994</v>
      </c>
      <c r="F13813" s="35">
        <v>3087996.990624994</v>
      </c>
      <c r="G13813" s="35">
        <v>6845151.9375</v>
      </c>
    </row>
    <row r="13814" spans="1:7" x14ac:dyDescent="0.25">
      <c r="A13814" s="36">
        <v>0.01</v>
      </c>
      <c r="B13814" s="28" t="s">
        <v>76</v>
      </c>
      <c r="C13814" s="36">
        <v>0.03</v>
      </c>
      <c r="D13814">
        <v>813</v>
      </c>
      <c r="E13814" s="35">
        <v>4479426.206249997</v>
      </c>
      <c r="F13814" s="35">
        <v>3000000</v>
      </c>
      <c r="G13814" s="35">
        <v>7679311.293750003</v>
      </c>
    </row>
    <row r="13815" spans="1:7" x14ac:dyDescent="0.25">
      <c r="A13815" s="36">
        <v>0.01</v>
      </c>
      <c r="B13815" s="28" t="s">
        <v>76</v>
      </c>
      <c r="C13815" s="36">
        <v>0.03</v>
      </c>
      <c r="D13815">
        <v>814</v>
      </c>
      <c r="E13815" s="35">
        <v>5463916.025000006</v>
      </c>
      <c r="F13815" s="35">
        <v>3740102.212500006</v>
      </c>
      <c r="G13815" s="35">
        <v>6514324.3125</v>
      </c>
    </row>
    <row r="13816" spans="1:7" x14ac:dyDescent="0.25">
      <c r="A13816" s="36">
        <v>0.01</v>
      </c>
      <c r="B13816" s="28" t="s">
        <v>76</v>
      </c>
      <c r="C13816" s="36">
        <v>0.03</v>
      </c>
      <c r="D13816">
        <v>815</v>
      </c>
      <c r="E13816" s="35">
        <v>3166274.118750006</v>
      </c>
      <c r="F13816" s="35">
        <v>3000000</v>
      </c>
      <c r="G13816" s="35">
        <v>9739346.193749994</v>
      </c>
    </row>
    <row r="13817" spans="1:7" x14ac:dyDescent="0.25">
      <c r="A13817" s="36">
        <v>0.01</v>
      </c>
      <c r="B13817" s="28" t="s">
        <v>76</v>
      </c>
      <c r="C13817" s="36">
        <v>0.03</v>
      </c>
      <c r="D13817">
        <v>816</v>
      </c>
      <c r="E13817" s="35">
        <v>5017159.770312503</v>
      </c>
      <c r="F13817" s="35">
        <v>3249923.614062503</v>
      </c>
      <c r="G13817" s="35">
        <v>6905125.40625</v>
      </c>
    </row>
    <row r="13818" spans="1:7" x14ac:dyDescent="0.25">
      <c r="A13818" s="36">
        <v>0.01</v>
      </c>
      <c r="B13818" s="28" t="s">
        <v>76</v>
      </c>
      <c r="C13818" s="36">
        <v>0.03</v>
      </c>
      <c r="D13818">
        <v>817</v>
      </c>
      <c r="E13818" s="35">
        <v>3609190.831249997</v>
      </c>
      <c r="F13818" s="35">
        <v>3000000</v>
      </c>
      <c r="G13818" s="35">
        <v>8807524.168750003</v>
      </c>
    </row>
    <row r="13819" spans="1:7" x14ac:dyDescent="0.25">
      <c r="A13819" s="36">
        <v>0.01</v>
      </c>
      <c r="B13819" s="28" t="s">
        <v>76</v>
      </c>
      <c r="C13819" s="36">
        <v>0.03</v>
      </c>
      <c r="D13819">
        <v>818</v>
      </c>
      <c r="E13819" s="35">
        <v>3128504.2312499881</v>
      </c>
      <c r="F13819" s="35">
        <v>3000000</v>
      </c>
      <c r="G13819" s="35">
        <v>9945238.2687500119</v>
      </c>
    </row>
    <row r="13820" spans="1:7" x14ac:dyDescent="0.25">
      <c r="A13820" s="36">
        <v>0.01</v>
      </c>
      <c r="B13820" s="28" t="s">
        <v>76</v>
      </c>
      <c r="C13820" s="36">
        <v>0.03</v>
      </c>
      <c r="D13820">
        <v>819</v>
      </c>
      <c r="E13820" s="35">
        <v>3890078.7250000089</v>
      </c>
      <c r="F13820" s="35">
        <v>3000000</v>
      </c>
      <c r="G13820" s="35">
        <v>8371081.2749999911</v>
      </c>
    </row>
    <row r="13821" spans="1:7" x14ac:dyDescent="0.25">
      <c r="A13821" s="36">
        <v>0.01</v>
      </c>
      <c r="B13821" s="28" t="s">
        <v>76</v>
      </c>
      <c r="C13821" s="36">
        <v>0.03</v>
      </c>
      <c r="D13821">
        <v>820</v>
      </c>
      <c r="E13821" s="35">
        <v>3398218.924999997</v>
      </c>
      <c r="F13821" s="35">
        <v>3000000</v>
      </c>
      <c r="G13821" s="35">
        <v>9559373.575000003</v>
      </c>
    </row>
    <row r="13822" spans="1:7" x14ac:dyDescent="0.25">
      <c r="A13822" s="36">
        <v>0.01</v>
      </c>
      <c r="B13822" s="28" t="s">
        <v>76</v>
      </c>
      <c r="C13822" s="36">
        <v>0.03</v>
      </c>
      <c r="D13822">
        <v>821</v>
      </c>
      <c r="E13822" s="35">
        <v>4756309.9187499881</v>
      </c>
      <c r="F13822" s="35">
        <v>3000000</v>
      </c>
      <c r="G13822" s="35">
        <v>7549778.8312500119</v>
      </c>
    </row>
    <row r="13823" spans="1:7" x14ac:dyDescent="0.25">
      <c r="A13823" s="36">
        <v>0.01</v>
      </c>
      <c r="B13823" s="28" t="s">
        <v>76</v>
      </c>
      <c r="C13823" s="36">
        <v>0.03</v>
      </c>
      <c r="D13823">
        <v>822</v>
      </c>
      <c r="E13823" s="35">
        <v>4527936.212500006</v>
      </c>
      <c r="F13823" s="35">
        <v>3000000</v>
      </c>
      <c r="G13823" s="35">
        <v>7231895.037499994</v>
      </c>
    </row>
    <row r="13824" spans="1:7" x14ac:dyDescent="0.25">
      <c r="A13824" s="36">
        <v>0.01</v>
      </c>
      <c r="B13824" s="28" t="s">
        <v>76</v>
      </c>
      <c r="C13824" s="36">
        <v>0.03</v>
      </c>
      <c r="D13824">
        <v>823</v>
      </c>
      <c r="E13824" s="35">
        <v>4666832.299999997</v>
      </c>
      <c r="F13824" s="35">
        <v>3000000</v>
      </c>
      <c r="G13824" s="35">
        <v>7905031.762500003</v>
      </c>
    </row>
    <row r="13825" spans="1:7" x14ac:dyDescent="0.25">
      <c r="A13825" s="36">
        <v>0.01</v>
      </c>
      <c r="B13825" s="28" t="s">
        <v>76</v>
      </c>
      <c r="C13825" s="36">
        <v>0.03</v>
      </c>
      <c r="D13825">
        <v>824</v>
      </c>
      <c r="E13825" s="35">
        <v>4791998.90625</v>
      </c>
      <c r="F13825" s="35">
        <v>3000000</v>
      </c>
      <c r="G13825" s="35">
        <v>7489062.03125</v>
      </c>
    </row>
    <row r="13826" spans="1:7" x14ac:dyDescent="0.25">
      <c r="A13826" s="36">
        <v>0.01</v>
      </c>
      <c r="B13826" s="28" t="s">
        <v>76</v>
      </c>
      <c r="C13826" s="36">
        <v>0.03</v>
      </c>
      <c r="D13826">
        <v>825</v>
      </c>
      <c r="E13826" s="35">
        <v>4944770.868750006</v>
      </c>
      <c r="F13826" s="35">
        <v>3213195.806250006</v>
      </c>
      <c r="G13826" s="35">
        <v>6584175.5625</v>
      </c>
    </row>
    <row r="13827" spans="1:7" x14ac:dyDescent="0.25">
      <c r="A13827" s="36">
        <v>0.01</v>
      </c>
      <c r="B13827" s="28" t="s">
        <v>76</v>
      </c>
      <c r="C13827" s="36">
        <v>0.03</v>
      </c>
      <c r="D13827">
        <v>826</v>
      </c>
      <c r="E13827" s="35">
        <v>4692338.243750006</v>
      </c>
      <c r="F13827" s="35">
        <v>3000000</v>
      </c>
      <c r="G13827" s="35">
        <v>6600725.506249994</v>
      </c>
    </row>
    <row r="13828" spans="1:7" x14ac:dyDescent="0.25">
      <c r="A13828" s="36">
        <v>0.01</v>
      </c>
      <c r="B13828" s="28" t="s">
        <v>76</v>
      </c>
      <c r="C13828" s="36">
        <v>0.03</v>
      </c>
      <c r="D13828">
        <v>827</v>
      </c>
      <c r="E13828" s="35">
        <v>3266049.6000000089</v>
      </c>
      <c r="F13828" s="35">
        <v>3000000</v>
      </c>
      <c r="G13828" s="35">
        <v>9923092.2749999911</v>
      </c>
    </row>
    <row r="13829" spans="1:7" x14ac:dyDescent="0.25">
      <c r="A13829" s="36">
        <v>0.01</v>
      </c>
      <c r="B13829" s="28" t="s">
        <v>76</v>
      </c>
      <c r="C13829" s="36">
        <v>0.03</v>
      </c>
      <c r="D13829">
        <v>828</v>
      </c>
      <c r="E13829" s="35">
        <v>5868344.700000003</v>
      </c>
      <c r="F13829" s="35">
        <v>4121259.200000003</v>
      </c>
      <c r="G13829" s="35">
        <v>6723769.5</v>
      </c>
    </row>
    <row r="13830" spans="1:7" x14ac:dyDescent="0.25">
      <c r="A13830" s="36">
        <v>0.01</v>
      </c>
      <c r="B13830" s="28" t="s">
        <v>76</v>
      </c>
      <c r="C13830" s="36">
        <v>0.03</v>
      </c>
      <c r="D13830">
        <v>829</v>
      </c>
      <c r="E13830" s="35">
        <v>5279245.075000003</v>
      </c>
      <c r="F13830" s="35">
        <v>3585397.200000003</v>
      </c>
      <c r="G13830" s="35">
        <v>6244630.875</v>
      </c>
    </row>
    <row r="13831" spans="1:7" x14ac:dyDescent="0.25">
      <c r="A13831" s="36">
        <v>0.01</v>
      </c>
      <c r="B13831" s="28" t="s">
        <v>76</v>
      </c>
      <c r="C13831" s="36">
        <v>0.03</v>
      </c>
      <c r="D13831">
        <v>830</v>
      </c>
      <c r="E13831" s="35">
        <v>4113412.8343750089</v>
      </c>
      <c r="F13831" s="35">
        <v>3000000</v>
      </c>
      <c r="G13831" s="35">
        <v>7661463.4156249911</v>
      </c>
    </row>
    <row r="13832" spans="1:7" x14ac:dyDescent="0.25">
      <c r="A13832" s="36">
        <v>0.01</v>
      </c>
      <c r="B13832" s="28" t="s">
        <v>76</v>
      </c>
      <c r="C13832" s="36">
        <v>0.03</v>
      </c>
      <c r="D13832">
        <v>831</v>
      </c>
      <c r="E13832" s="35">
        <v>4601779.040625006</v>
      </c>
      <c r="F13832" s="35">
        <v>3000000</v>
      </c>
      <c r="G13832" s="35">
        <v>7714359.084374994</v>
      </c>
    </row>
    <row r="13833" spans="1:7" x14ac:dyDescent="0.25">
      <c r="A13833" s="36">
        <v>0.01</v>
      </c>
      <c r="B13833" s="28" t="s">
        <v>76</v>
      </c>
      <c r="C13833" s="36">
        <v>0.03</v>
      </c>
      <c r="D13833">
        <v>832</v>
      </c>
      <c r="E13833" s="35">
        <v>3355499.996875003</v>
      </c>
      <c r="F13833" s="35">
        <v>3000000</v>
      </c>
      <c r="G13833" s="35">
        <v>9530674.378124997</v>
      </c>
    </row>
    <row r="13834" spans="1:7" x14ac:dyDescent="0.25">
      <c r="A13834" s="36">
        <v>0.01</v>
      </c>
      <c r="B13834" s="28" t="s">
        <v>76</v>
      </c>
      <c r="C13834" s="36">
        <v>0.03</v>
      </c>
      <c r="D13834">
        <v>833</v>
      </c>
      <c r="E13834" s="35">
        <v>4304210.8125</v>
      </c>
      <c r="F13834" s="35">
        <v>3000000</v>
      </c>
      <c r="G13834" s="35">
        <v>8268501.6875</v>
      </c>
    </row>
    <row r="13835" spans="1:7" x14ac:dyDescent="0.25">
      <c r="A13835" s="36">
        <v>0.01</v>
      </c>
      <c r="B13835" s="28" t="s">
        <v>76</v>
      </c>
      <c r="C13835" s="36">
        <v>0.03</v>
      </c>
      <c r="D13835">
        <v>834</v>
      </c>
      <c r="E13835" s="35">
        <v>4062408.5500000119</v>
      </c>
      <c r="F13835" s="35">
        <v>3000000</v>
      </c>
      <c r="G13835" s="35">
        <v>8052160.1999999881</v>
      </c>
    </row>
    <row r="13836" spans="1:7" x14ac:dyDescent="0.25">
      <c r="A13836" s="36">
        <v>0.01</v>
      </c>
      <c r="B13836" s="28" t="s">
        <v>76</v>
      </c>
      <c r="C13836" s="36">
        <v>0.03</v>
      </c>
      <c r="D13836">
        <v>835</v>
      </c>
      <c r="E13836" s="35">
        <v>4309121.331249997</v>
      </c>
      <c r="F13836" s="35">
        <v>3000000</v>
      </c>
      <c r="G13836" s="35">
        <v>7504614.918750003</v>
      </c>
    </row>
    <row r="13837" spans="1:7" x14ac:dyDescent="0.25">
      <c r="A13837" s="36">
        <v>0.01</v>
      </c>
      <c r="B13837" s="28" t="s">
        <v>76</v>
      </c>
      <c r="C13837" s="36">
        <v>0.03</v>
      </c>
      <c r="D13837">
        <v>836</v>
      </c>
      <c r="E13837" s="35">
        <v>4514813.012500003</v>
      </c>
      <c r="F13837" s="35">
        <v>3000000</v>
      </c>
      <c r="G13837" s="35">
        <v>7442004.487499997</v>
      </c>
    </row>
    <row r="13838" spans="1:7" x14ac:dyDescent="0.25">
      <c r="A13838" s="36">
        <v>0.01</v>
      </c>
      <c r="B13838" s="28" t="s">
        <v>76</v>
      </c>
      <c r="C13838" s="36">
        <v>0.03</v>
      </c>
      <c r="D13838">
        <v>837</v>
      </c>
      <c r="E13838" s="35">
        <v>4733321.685937494</v>
      </c>
      <c r="F13838" s="35">
        <v>3015808.154687494</v>
      </c>
      <c r="G13838" s="35">
        <v>6457621.78125</v>
      </c>
    </row>
    <row r="13839" spans="1:7" x14ac:dyDescent="0.25">
      <c r="A13839" s="36">
        <v>0.01</v>
      </c>
      <c r="B13839" s="28" t="s">
        <v>76</v>
      </c>
      <c r="C13839" s="36">
        <v>0.03</v>
      </c>
      <c r="D13839">
        <v>838</v>
      </c>
      <c r="E13839" s="35">
        <v>4827421.125</v>
      </c>
      <c r="F13839" s="35">
        <v>3036331.4375</v>
      </c>
      <c r="G13839" s="35">
        <v>7119807.1875</v>
      </c>
    </row>
    <row r="13840" spans="1:7" x14ac:dyDescent="0.25">
      <c r="A13840" s="36">
        <v>0.01</v>
      </c>
      <c r="B13840" s="28" t="s">
        <v>76</v>
      </c>
      <c r="C13840" s="36">
        <v>0.03</v>
      </c>
      <c r="D13840">
        <v>839</v>
      </c>
      <c r="E13840" s="35">
        <v>3929071.400000006</v>
      </c>
      <c r="F13840" s="35">
        <v>3000000</v>
      </c>
      <c r="G13840" s="35">
        <v>8875898.599999994</v>
      </c>
    </row>
    <row r="13841" spans="1:7" x14ac:dyDescent="0.25">
      <c r="A13841" s="36">
        <v>0.01</v>
      </c>
      <c r="B13841" s="28" t="s">
        <v>76</v>
      </c>
      <c r="C13841" s="36">
        <v>0.03</v>
      </c>
      <c r="D13841">
        <v>840</v>
      </c>
      <c r="E13841" s="35">
        <v>4262845.400000006</v>
      </c>
      <c r="F13841" s="35">
        <v>3000000</v>
      </c>
      <c r="G13841" s="35">
        <v>8033014.599999994</v>
      </c>
    </row>
    <row r="13842" spans="1:7" x14ac:dyDescent="0.25">
      <c r="A13842" s="36">
        <v>0.01</v>
      </c>
      <c r="B13842" s="28" t="s">
        <v>76</v>
      </c>
      <c r="C13842" s="36">
        <v>0.03</v>
      </c>
      <c r="D13842">
        <v>841</v>
      </c>
      <c r="E13842" s="35">
        <v>4241918.487499997</v>
      </c>
      <c r="F13842" s="35">
        <v>3000000</v>
      </c>
      <c r="G13842" s="35">
        <v>7966927.762500003</v>
      </c>
    </row>
    <row r="13843" spans="1:7" x14ac:dyDescent="0.25">
      <c r="A13843" s="36">
        <v>0.01</v>
      </c>
      <c r="B13843" s="28" t="s">
        <v>76</v>
      </c>
      <c r="C13843" s="36">
        <v>0.03</v>
      </c>
      <c r="D13843">
        <v>842</v>
      </c>
      <c r="E13843" s="35">
        <v>3830419.768749997</v>
      </c>
      <c r="F13843" s="35">
        <v>3000000</v>
      </c>
      <c r="G13843" s="35">
        <v>8905857.731250003</v>
      </c>
    </row>
    <row r="13844" spans="1:7" x14ac:dyDescent="0.25">
      <c r="A13844" s="36">
        <v>0.01</v>
      </c>
      <c r="B13844" s="28" t="s">
        <v>76</v>
      </c>
      <c r="C13844" s="36">
        <v>0.03</v>
      </c>
      <c r="D13844">
        <v>843</v>
      </c>
      <c r="E13844" s="35">
        <v>3574560.890625</v>
      </c>
      <c r="F13844" s="35">
        <v>3000000</v>
      </c>
      <c r="G13844" s="35">
        <v>9444570.359375</v>
      </c>
    </row>
    <row r="13845" spans="1:7" x14ac:dyDescent="0.25">
      <c r="A13845" s="36">
        <v>0.01</v>
      </c>
      <c r="B13845" s="28" t="s">
        <v>76</v>
      </c>
      <c r="C13845" s="36">
        <v>0.03</v>
      </c>
      <c r="D13845">
        <v>844</v>
      </c>
      <c r="E13845" s="35">
        <v>3784977.543750003</v>
      </c>
      <c r="F13845" s="35">
        <v>3000000</v>
      </c>
      <c r="G13845" s="35">
        <v>9083041.831249997</v>
      </c>
    </row>
    <row r="13846" spans="1:7" x14ac:dyDescent="0.25">
      <c r="A13846" s="36">
        <v>0.01</v>
      </c>
      <c r="B13846" s="28" t="s">
        <v>76</v>
      </c>
      <c r="C13846" s="36">
        <v>0.03</v>
      </c>
      <c r="D13846">
        <v>845</v>
      </c>
      <c r="E13846" s="35">
        <v>4846066.3500000089</v>
      </c>
      <c r="F13846" s="35">
        <v>3043283.9750000089</v>
      </c>
      <c r="G13846" s="35">
        <v>7225041.375</v>
      </c>
    </row>
    <row r="13847" spans="1:7" x14ac:dyDescent="0.25">
      <c r="A13847" s="36">
        <v>0.01</v>
      </c>
      <c r="B13847" s="28" t="s">
        <v>76</v>
      </c>
      <c r="C13847" s="36">
        <v>0.03</v>
      </c>
      <c r="D13847">
        <v>846</v>
      </c>
      <c r="E13847" s="35">
        <v>4075112.7250000089</v>
      </c>
      <c r="F13847" s="35">
        <v>3000000</v>
      </c>
      <c r="G13847" s="35">
        <v>8189834.7749999911</v>
      </c>
    </row>
    <row r="13848" spans="1:7" x14ac:dyDescent="0.25">
      <c r="A13848" s="36">
        <v>0.01</v>
      </c>
      <c r="B13848" s="28" t="s">
        <v>76</v>
      </c>
      <c r="C13848" s="36">
        <v>0.03</v>
      </c>
      <c r="D13848">
        <v>847</v>
      </c>
      <c r="E13848" s="35">
        <v>3651554.8999999911</v>
      </c>
      <c r="F13848" s="35">
        <v>3000000</v>
      </c>
      <c r="G13848" s="35">
        <v>8940195.7250000089</v>
      </c>
    </row>
    <row r="13849" spans="1:7" x14ac:dyDescent="0.25">
      <c r="A13849" s="36">
        <v>0.01</v>
      </c>
      <c r="B13849" s="28" t="s">
        <v>76</v>
      </c>
      <c r="C13849" s="36">
        <v>0.03</v>
      </c>
      <c r="D13849">
        <v>848</v>
      </c>
      <c r="E13849" s="35">
        <v>3892763.015625</v>
      </c>
      <c r="F13849" s="35">
        <v>3000000</v>
      </c>
      <c r="G13849" s="35">
        <v>8482260.734375</v>
      </c>
    </row>
    <row r="13850" spans="1:7" x14ac:dyDescent="0.25">
      <c r="A13850" s="36">
        <v>0.01</v>
      </c>
      <c r="B13850" s="28" t="s">
        <v>76</v>
      </c>
      <c r="C13850" s="36">
        <v>0.03</v>
      </c>
      <c r="D13850">
        <v>849</v>
      </c>
      <c r="E13850" s="35">
        <v>4717245.9375</v>
      </c>
      <c r="F13850" s="35">
        <v>3000000</v>
      </c>
      <c r="G13850" s="35">
        <v>6730792.8125</v>
      </c>
    </row>
    <row r="13851" spans="1:7" x14ac:dyDescent="0.25">
      <c r="A13851" s="36">
        <v>0.01</v>
      </c>
      <c r="B13851" s="28" t="s">
        <v>76</v>
      </c>
      <c r="C13851" s="36">
        <v>0.03</v>
      </c>
      <c r="D13851">
        <v>850</v>
      </c>
      <c r="E13851" s="35">
        <v>4568692.5625</v>
      </c>
      <c r="F13851" s="35">
        <v>3000000</v>
      </c>
      <c r="G13851" s="35">
        <v>7683699.9375</v>
      </c>
    </row>
    <row r="13852" spans="1:7" x14ac:dyDescent="0.25">
      <c r="A13852" s="36">
        <v>0.01</v>
      </c>
      <c r="B13852" s="28" t="s">
        <v>76</v>
      </c>
      <c r="C13852" s="36">
        <v>0.03</v>
      </c>
      <c r="D13852">
        <v>851</v>
      </c>
      <c r="E13852" s="35">
        <v>4267449.328125</v>
      </c>
      <c r="F13852" s="35">
        <v>3000000</v>
      </c>
      <c r="G13852" s="35">
        <v>7493334.421875</v>
      </c>
    </row>
    <row r="13853" spans="1:7" x14ac:dyDescent="0.25">
      <c r="A13853" s="36">
        <v>0.01</v>
      </c>
      <c r="B13853" s="28" t="s">
        <v>76</v>
      </c>
      <c r="C13853" s="36">
        <v>0.03</v>
      </c>
      <c r="D13853">
        <v>852</v>
      </c>
      <c r="E13853" s="35">
        <v>4105123.112499997</v>
      </c>
      <c r="F13853" s="35">
        <v>3000000</v>
      </c>
      <c r="G13853" s="35">
        <v>7940839.387500003</v>
      </c>
    </row>
    <row r="13854" spans="1:7" x14ac:dyDescent="0.25">
      <c r="A13854" s="36">
        <v>0.01</v>
      </c>
      <c r="B13854" s="28" t="s">
        <v>76</v>
      </c>
      <c r="C13854" s="36">
        <v>0.03</v>
      </c>
      <c r="D13854">
        <v>853</v>
      </c>
      <c r="E13854" s="35">
        <v>5395379.0687500089</v>
      </c>
      <c r="F13854" s="35">
        <v>3648092.8812500089</v>
      </c>
      <c r="G13854" s="35">
        <v>6725575.6875</v>
      </c>
    </row>
    <row r="13855" spans="1:7" x14ac:dyDescent="0.25">
      <c r="A13855" s="36">
        <v>0.01</v>
      </c>
      <c r="B13855" s="28" t="s">
        <v>76</v>
      </c>
      <c r="C13855" s="36">
        <v>0.03</v>
      </c>
      <c r="D13855">
        <v>854</v>
      </c>
      <c r="E13855" s="35">
        <v>4265017.556250006</v>
      </c>
      <c r="F13855" s="35">
        <v>3000000</v>
      </c>
      <c r="G13855" s="35">
        <v>8173921.193749994</v>
      </c>
    </row>
    <row r="13856" spans="1:7" x14ac:dyDescent="0.25">
      <c r="A13856" s="36">
        <v>0.01</v>
      </c>
      <c r="B13856" s="28" t="s">
        <v>76</v>
      </c>
      <c r="C13856" s="36">
        <v>0.03</v>
      </c>
      <c r="D13856">
        <v>855</v>
      </c>
      <c r="E13856" s="35">
        <v>4571152.6875</v>
      </c>
      <c r="F13856" s="35">
        <v>3000000</v>
      </c>
      <c r="G13856" s="35">
        <v>7722379.8125</v>
      </c>
    </row>
    <row r="13857" spans="1:7" x14ac:dyDescent="0.25">
      <c r="A13857" s="36">
        <v>0.01</v>
      </c>
      <c r="B13857" s="28" t="s">
        <v>76</v>
      </c>
      <c r="C13857" s="36">
        <v>0.03</v>
      </c>
      <c r="D13857">
        <v>856</v>
      </c>
      <c r="E13857" s="35">
        <v>4471376.4437500089</v>
      </c>
      <c r="F13857" s="35">
        <v>3000000</v>
      </c>
      <c r="G13857" s="35">
        <v>8188176.0562499911</v>
      </c>
    </row>
    <row r="13858" spans="1:7" x14ac:dyDescent="0.25">
      <c r="A13858" s="36">
        <v>0.01</v>
      </c>
      <c r="B13858" s="28" t="s">
        <v>76</v>
      </c>
      <c r="C13858" s="36">
        <v>0.03</v>
      </c>
      <c r="D13858">
        <v>857</v>
      </c>
      <c r="E13858" s="35">
        <v>3880780.043750003</v>
      </c>
      <c r="F13858" s="35">
        <v>3000000</v>
      </c>
      <c r="G13858" s="35">
        <v>8539894.956249997</v>
      </c>
    </row>
    <row r="13859" spans="1:7" x14ac:dyDescent="0.25">
      <c r="A13859" s="36">
        <v>0.01</v>
      </c>
      <c r="B13859" s="28" t="s">
        <v>76</v>
      </c>
      <c r="C13859" s="36">
        <v>0.03</v>
      </c>
      <c r="D13859">
        <v>858</v>
      </c>
      <c r="E13859" s="35">
        <v>4039655.6625000089</v>
      </c>
      <c r="F13859" s="35">
        <v>3000000</v>
      </c>
      <c r="G13859" s="35">
        <v>7873779.3374999911</v>
      </c>
    </row>
    <row r="13860" spans="1:7" x14ac:dyDescent="0.25">
      <c r="A13860" s="36">
        <v>0.01</v>
      </c>
      <c r="B13860" s="28" t="s">
        <v>76</v>
      </c>
      <c r="C13860" s="36">
        <v>0.03</v>
      </c>
      <c r="D13860">
        <v>859</v>
      </c>
      <c r="E13860" s="35">
        <v>4122551.181250006</v>
      </c>
      <c r="F13860" s="35">
        <v>3000000</v>
      </c>
      <c r="G13860" s="35">
        <v>8024250.381249994</v>
      </c>
    </row>
    <row r="13861" spans="1:7" x14ac:dyDescent="0.25">
      <c r="A13861" s="36">
        <v>0.01</v>
      </c>
      <c r="B13861" s="28" t="s">
        <v>76</v>
      </c>
      <c r="C13861" s="36">
        <v>0.03</v>
      </c>
      <c r="D13861">
        <v>860</v>
      </c>
      <c r="E13861" s="35">
        <v>4946800.7562500089</v>
      </c>
      <c r="F13861" s="35">
        <v>3215739.2562500089</v>
      </c>
      <c r="G13861" s="35">
        <v>6579553.5</v>
      </c>
    </row>
    <row r="13862" spans="1:7" x14ac:dyDescent="0.25">
      <c r="A13862" s="36">
        <v>0.01</v>
      </c>
      <c r="B13862" s="28" t="s">
        <v>76</v>
      </c>
      <c r="C13862" s="36">
        <v>0.03</v>
      </c>
      <c r="D13862">
        <v>861</v>
      </c>
      <c r="E13862" s="35">
        <v>3734840.3374999911</v>
      </c>
      <c r="F13862" s="35">
        <v>3000000</v>
      </c>
      <c r="G13862" s="35">
        <v>9090958.4125000089</v>
      </c>
    </row>
    <row r="13863" spans="1:7" x14ac:dyDescent="0.25">
      <c r="A13863" s="36">
        <v>0.01</v>
      </c>
      <c r="B13863" s="28" t="s">
        <v>76</v>
      </c>
      <c r="C13863" s="36">
        <v>0.03</v>
      </c>
      <c r="D13863">
        <v>862</v>
      </c>
      <c r="E13863" s="35">
        <v>3938614.362499997</v>
      </c>
      <c r="F13863" s="35">
        <v>3000000</v>
      </c>
      <c r="G13863" s="35">
        <v>8897089.387500003</v>
      </c>
    </row>
    <row r="13864" spans="1:7" x14ac:dyDescent="0.25">
      <c r="A13864" s="36">
        <v>0.01</v>
      </c>
      <c r="B13864" s="28" t="s">
        <v>76</v>
      </c>
      <c r="C13864" s="36">
        <v>0.03</v>
      </c>
      <c r="D13864">
        <v>863</v>
      </c>
      <c r="E13864" s="35">
        <v>3986927.556250006</v>
      </c>
      <c r="F13864" s="35">
        <v>3000000</v>
      </c>
      <c r="G13864" s="35">
        <v>7972134.318749994</v>
      </c>
    </row>
    <row r="13865" spans="1:7" x14ac:dyDescent="0.25">
      <c r="A13865" s="36">
        <v>0.01</v>
      </c>
      <c r="B13865" s="28" t="s">
        <v>76</v>
      </c>
      <c r="C13865" s="36">
        <v>0.03</v>
      </c>
      <c r="D13865">
        <v>864</v>
      </c>
      <c r="E13865" s="35">
        <v>3905869.287499994</v>
      </c>
      <c r="F13865" s="35">
        <v>3000000</v>
      </c>
      <c r="G13865" s="35">
        <v>8791435.712500006</v>
      </c>
    </row>
    <row r="13866" spans="1:7" x14ac:dyDescent="0.25">
      <c r="A13866" s="36">
        <v>0.01</v>
      </c>
      <c r="B13866" s="28" t="s">
        <v>76</v>
      </c>
      <c r="C13866" s="36">
        <v>0.03</v>
      </c>
      <c r="D13866">
        <v>865</v>
      </c>
      <c r="E13866" s="35">
        <v>4365586.375</v>
      </c>
      <c r="F13866" s="35">
        <v>3000000</v>
      </c>
      <c r="G13866" s="35">
        <v>7394738.625</v>
      </c>
    </row>
    <row r="13867" spans="1:7" x14ac:dyDescent="0.25">
      <c r="A13867" s="36">
        <v>0.01</v>
      </c>
      <c r="B13867" s="28" t="s">
        <v>76</v>
      </c>
      <c r="C13867" s="36">
        <v>0.03</v>
      </c>
      <c r="D13867">
        <v>866</v>
      </c>
      <c r="E13867" s="35">
        <v>4393755.421875</v>
      </c>
      <c r="F13867" s="35">
        <v>3000000</v>
      </c>
      <c r="G13867" s="35">
        <v>7901058.328125</v>
      </c>
    </row>
    <row r="13868" spans="1:7" x14ac:dyDescent="0.25">
      <c r="A13868" s="36">
        <v>0.01</v>
      </c>
      <c r="B13868" s="28" t="s">
        <v>76</v>
      </c>
      <c r="C13868" s="36">
        <v>0.03</v>
      </c>
      <c r="D13868">
        <v>867</v>
      </c>
      <c r="E13868" s="35">
        <v>4130207.620312497</v>
      </c>
      <c r="F13868" s="35">
        <v>3000000</v>
      </c>
      <c r="G13868" s="35">
        <v>8243093.317187503</v>
      </c>
    </row>
    <row r="13869" spans="1:7" x14ac:dyDescent="0.25">
      <c r="A13869" s="36">
        <v>0.01</v>
      </c>
      <c r="B13869" s="28" t="s">
        <v>76</v>
      </c>
      <c r="C13869" s="36">
        <v>0.03</v>
      </c>
      <c r="D13869">
        <v>868</v>
      </c>
      <c r="E13869" s="35">
        <v>4003955.912499994</v>
      </c>
      <c r="F13869" s="35">
        <v>3000000</v>
      </c>
      <c r="G13869" s="35">
        <v>8563228.462500006</v>
      </c>
    </row>
    <row r="13870" spans="1:7" x14ac:dyDescent="0.25">
      <c r="A13870" s="36">
        <v>0.01</v>
      </c>
      <c r="B13870" s="28" t="s">
        <v>76</v>
      </c>
      <c r="C13870" s="36">
        <v>0.03</v>
      </c>
      <c r="D13870">
        <v>869</v>
      </c>
      <c r="E13870" s="35">
        <v>4594393.5062500089</v>
      </c>
      <c r="F13870" s="35">
        <v>3000000</v>
      </c>
      <c r="G13870" s="35">
        <v>7408923.3687499911</v>
      </c>
    </row>
    <row r="13871" spans="1:7" x14ac:dyDescent="0.25">
      <c r="A13871" s="36">
        <v>0.01</v>
      </c>
      <c r="B13871" s="28" t="s">
        <v>76</v>
      </c>
      <c r="C13871" s="36">
        <v>0.03</v>
      </c>
      <c r="D13871">
        <v>870</v>
      </c>
      <c r="E13871" s="35">
        <v>4275768.1374999881</v>
      </c>
      <c r="F13871" s="35">
        <v>3000000</v>
      </c>
      <c r="G13871" s="35">
        <v>7522960.6125000119</v>
      </c>
    </row>
    <row r="13872" spans="1:7" x14ac:dyDescent="0.25">
      <c r="A13872" s="36">
        <v>0.01</v>
      </c>
      <c r="B13872" s="28" t="s">
        <v>76</v>
      </c>
      <c r="C13872" s="36">
        <v>0.03</v>
      </c>
      <c r="D13872">
        <v>871</v>
      </c>
      <c r="E13872" s="35">
        <v>3862184.950000003</v>
      </c>
      <c r="F13872" s="35">
        <v>3000000</v>
      </c>
      <c r="G13872" s="35">
        <v>8397196.924999997</v>
      </c>
    </row>
    <row r="13873" spans="1:7" x14ac:dyDescent="0.25">
      <c r="A13873" s="36">
        <v>0.01</v>
      </c>
      <c r="B13873" s="28" t="s">
        <v>76</v>
      </c>
      <c r="C13873" s="36">
        <v>0.03</v>
      </c>
      <c r="D13873">
        <v>872</v>
      </c>
      <c r="E13873" s="35">
        <v>4054577.8000000119</v>
      </c>
      <c r="F13873" s="35">
        <v>3000000</v>
      </c>
      <c r="G13873" s="35">
        <v>7784434.0749999881</v>
      </c>
    </row>
    <row r="13874" spans="1:7" x14ac:dyDescent="0.25">
      <c r="A13874" s="36">
        <v>0.01</v>
      </c>
      <c r="B13874" s="28" t="s">
        <v>76</v>
      </c>
      <c r="C13874" s="36">
        <v>0.03</v>
      </c>
      <c r="D13874">
        <v>873</v>
      </c>
      <c r="E13874" s="35">
        <v>4460708.8500000089</v>
      </c>
      <c r="F13874" s="35">
        <v>3000000</v>
      </c>
      <c r="G13874" s="35">
        <v>8118542.3999999911</v>
      </c>
    </row>
    <row r="13875" spans="1:7" x14ac:dyDescent="0.25">
      <c r="A13875" s="36">
        <v>0.01</v>
      </c>
      <c r="B13875" s="28" t="s">
        <v>76</v>
      </c>
      <c r="C13875" s="36">
        <v>0.03</v>
      </c>
      <c r="D13875">
        <v>874</v>
      </c>
      <c r="E13875" s="35">
        <v>3580991.5859375</v>
      </c>
      <c r="F13875" s="35">
        <v>3000000</v>
      </c>
      <c r="G13875" s="35">
        <v>9471282.1640625</v>
      </c>
    </row>
    <row r="13876" spans="1:7" x14ac:dyDescent="0.25">
      <c r="A13876" s="36">
        <v>0.01</v>
      </c>
      <c r="B13876" s="28" t="s">
        <v>76</v>
      </c>
      <c r="C13876" s="36">
        <v>0.03</v>
      </c>
      <c r="D13876">
        <v>875</v>
      </c>
      <c r="E13876" s="35">
        <v>4090769.825000003</v>
      </c>
      <c r="F13876" s="35">
        <v>3000000</v>
      </c>
      <c r="G13876" s="35">
        <v>7777675.487499997</v>
      </c>
    </row>
    <row r="13877" spans="1:7" x14ac:dyDescent="0.25">
      <c r="A13877" s="36">
        <v>0.01</v>
      </c>
      <c r="B13877" s="28" t="s">
        <v>76</v>
      </c>
      <c r="C13877" s="36">
        <v>0.03</v>
      </c>
      <c r="D13877">
        <v>876</v>
      </c>
      <c r="E13877" s="35">
        <v>4737985.940624997</v>
      </c>
      <c r="F13877" s="35">
        <v>3000000</v>
      </c>
      <c r="G13877" s="35">
        <v>6890015.934375003</v>
      </c>
    </row>
    <row r="13878" spans="1:7" x14ac:dyDescent="0.25">
      <c r="A13878" s="36">
        <v>0.01</v>
      </c>
      <c r="B13878" s="28" t="s">
        <v>76</v>
      </c>
      <c r="C13878" s="36">
        <v>0.03</v>
      </c>
      <c r="D13878">
        <v>877</v>
      </c>
      <c r="E13878" s="35">
        <v>4367098.1125000119</v>
      </c>
      <c r="F13878" s="35">
        <v>3000000</v>
      </c>
      <c r="G13878" s="35">
        <v>7348167.1999999881</v>
      </c>
    </row>
    <row r="13879" spans="1:7" x14ac:dyDescent="0.25">
      <c r="A13879" s="36">
        <v>0.01</v>
      </c>
      <c r="B13879" s="28" t="s">
        <v>76</v>
      </c>
      <c r="C13879" s="36">
        <v>0.03</v>
      </c>
      <c r="D13879">
        <v>878</v>
      </c>
      <c r="E13879" s="35">
        <v>4217647.575000003</v>
      </c>
      <c r="F13879" s="35">
        <v>3000000</v>
      </c>
      <c r="G13879" s="35">
        <v>7689261.174999997</v>
      </c>
    </row>
    <row r="13880" spans="1:7" x14ac:dyDescent="0.25">
      <c r="A13880" s="36">
        <v>0.01</v>
      </c>
      <c r="B13880" s="28" t="s">
        <v>76</v>
      </c>
      <c r="C13880" s="36">
        <v>0.03</v>
      </c>
      <c r="D13880">
        <v>879</v>
      </c>
      <c r="E13880" s="35">
        <v>4156607.284374997</v>
      </c>
      <c r="F13880" s="35">
        <v>3000000</v>
      </c>
      <c r="G13880" s="35">
        <v>8565401.465625003</v>
      </c>
    </row>
    <row r="13881" spans="1:7" x14ac:dyDescent="0.25">
      <c r="A13881" s="36">
        <v>0.01</v>
      </c>
      <c r="B13881" s="28" t="s">
        <v>76</v>
      </c>
      <c r="C13881" s="36">
        <v>0.03</v>
      </c>
      <c r="D13881">
        <v>880</v>
      </c>
      <c r="E13881" s="35">
        <v>4289752.825000003</v>
      </c>
      <c r="F13881" s="35">
        <v>3000000</v>
      </c>
      <c r="G13881" s="35">
        <v>7029247.174999997</v>
      </c>
    </row>
    <row r="13882" spans="1:7" x14ac:dyDescent="0.25">
      <c r="A13882" s="36">
        <v>0.01</v>
      </c>
      <c r="B13882" s="28" t="s">
        <v>76</v>
      </c>
      <c r="C13882" s="36">
        <v>0.03</v>
      </c>
      <c r="D13882">
        <v>881</v>
      </c>
      <c r="E13882" s="35">
        <v>4356460.112499997</v>
      </c>
      <c r="F13882" s="35">
        <v>3000000</v>
      </c>
      <c r="G13882" s="35">
        <v>8255354.887500003</v>
      </c>
    </row>
    <row r="13883" spans="1:7" x14ac:dyDescent="0.25">
      <c r="A13883" s="36">
        <v>0.01</v>
      </c>
      <c r="B13883" s="28" t="s">
        <v>76</v>
      </c>
      <c r="C13883" s="36">
        <v>0.03</v>
      </c>
      <c r="D13883">
        <v>882</v>
      </c>
      <c r="E13883" s="35">
        <v>5631760.137500003</v>
      </c>
      <c r="F13883" s="35">
        <v>4011846.137500003</v>
      </c>
      <c r="G13883" s="35">
        <v>5579226</v>
      </c>
    </row>
    <row r="13884" spans="1:7" x14ac:dyDescent="0.25">
      <c r="A13884" s="36">
        <v>0.01</v>
      </c>
      <c r="B13884" s="28" t="s">
        <v>76</v>
      </c>
      <c r="C13884" s="36">
        <v>0.03</v>
      </c>
      <c r="D13884">
        <v>883</v>
      </c>
      <c r="E13884" s="35">
        <v>4840982.2875000089</v>
      </c>
      <c r="F13884" s="35">
        <v>3072617.0062500089</v>
      </c>
      <c r="G13884" s="35">
        <v>6915287.53125</v>
      </c>
    </row>
    <row r="13885" spans="1:7" x14ac:dyDescent="0.25">
      <c r="A13885" s="36">
        <v>0.01</v>
      </c>
      <c r="B13885" s="28" t="s">
        <v>76</v>
      </c>
      <c r="C13885" s="36">
        <v>0.03</v>
      </c>
      <c r="D13885">
        <v>884</v>
      </c>
      <c r="E13885" s="35">
        <v>4405789.6875</v>
      </c>
      <c r="F13885" s="35">
        <v>3000000</v>
      </c>
      <c r="G13885" s="35">
        <v>6896744.0625</v>
      </c>
    </row>
    <row r="13886" spans="1:7" x14ac:dyDescent="0.25">
      <c r="A13886" s="36">
        <v>0.01</v>
      </c>
      <c r="B13886" s="28" t="s">
        <v>76</v>
      </c>
      <c r="C13886" s="36">
        <v>0.03</v>
      </c>
      <c r="D13886">
        <v>885</v>
      </c>
      <c r="E13886" s="35">
        <v>4146366.103125006</v>
      </c>
      <c r="F13886" s="35">
        <v>3000000</v>
      </c>
      <c r="G13886" s="35">
        <v>8799580.146874994</v>
      </c>
    </row>
    <row r="13887" spans="1:7" x14ac:dyDescent="0.25">
      <c r="A13887" s="36">
        <v>0.01</v>
      </c>
      <c r="B13887" s="28" t="s">
        <v>76</v>
      </c>
      <c r="C13887" s="36">
        <v>0.03</v>
      </c>
      <c r="D13887">
        <v>886</v>
      </c>
      <c r="E13887" s="35">
        <v>3638890.8125</v>
      </c>
      <c r="F13887" s="35">
        <v>3000000</v>
      </c>
      <c r="G13887" s="35">
        <v>8877158.5625</v>
      </c>
    </row>
    <row r="13888" spans="1:7" x14ac:dyDescent="0.25">
      <c r="A13888" s="36">
        <v>0.01</v>
      </c>
      <c r="B13888" s="28" t="s">
        <v>76</v>
      </c>
      <c r="C13888" s="36">
        <v>0.03</v>
      </c>
      <c r="D13888">
        <v>887</v>
      </c>
      <c r="E13888" s="35">
        <v>4679688.599999994</v>
      </c>
      <c r="F13888" s="35">
        <v>3000000</v>
      </c>
      <c r="G13888" s="35">
        <v>7142036.400000006</v>
      </c>
    </row>
    <row r="13889" spans="1:7" x14ac:dyDescent="0.25">
      <c r="A13889" s="36">
        <v>0.01</v>
      </c>
      <c r="B13889" s="28" t="s">
        <v>76</v>
      </c>
      <c r="C13889" s="36">
        <v>0.03</v>
      </c>
      <c r="D13889">
        <v>888</v>
      </c>
      <c r="E13889" s="35">
        <v>4476566</v>
      </c>
      <c r="F13889" s="35">
        <v>3000000</v>
      </c>
      <c r="G13889" s="35">
        <v>7725277.75</v>
      </c>
    </row>
    <row r="13890" spans="1:7" x14ac:dyDescent="0.25">
      <c r="A13890" s="36">
        <v>0.01</v>
      </c>
      <c r="B13890" s="28" t="s">
        <v>76</v>
      </c>
      <c r="C13890" s="36">
        <v>0.03</v>
      </c>
      <c r="D13890">
        <v>889</v>
      </c>
      <c r="E13890" s="35">
        <v>4315849.3249999881</v>
      </c>
      <c r="F13890" s="35">
        <v>3000000</v>
      </c>
      <c r="G13890" s="35">
        <v>7923680.6750000119</v>
      </c>
    </row>
    <row r="13891" spans="1:7" x14ac:dyDescent="0.25">
      <c r="A13891" s="36">
        <v>0.01</v>
      </c>
      <c r="B13891" s="28" t="s">
        <v>76</v>
      </c>
      <c r="C13891" s="36">
        <v>0.03</v>
      </c>
      <c r="D13891">
        <v>890</v>
      </c>
      <c r="E13891" s="35">
        <v>3877967.5031250119</v>
      </c>
      <c r="F13891" s="35">
        <v>3000000</v>
      </c>
      <c r="G13891" s="35">
        <v>9121546.2468749881</v>
      </c>
    </row>
    <row r="13892" spans="1:7" x14ac:dyDescent="0.25">
      <c r="A13892" s="36">
        <v>0.01</v>
      </c>
      <c r="B13892" s="28" t="s">
        <v>76</v>
      </c>
      <c r="C13892" s="36">
        <v>0.03</v>
      </c>
      <c r="D13892">
        <v>891</v>
      </c>
      <c r="E13892" s="35">
        <v>3251575.167187497</v>
      </c>
      <c r="F13892" s="35">
        <v>3000000</v>
      </c>
      <c r="G13892" s="35">
        <v>9358283.895312503</v>
      </c>
    </row>
    <row r="13893" spans="1:7" x14ac:dyDescent="0.25">
      <c r="A13893" s="36">
        <v>0.01</v>
      </c>
      <c r="B13893" s="28" t="s">
        <v>76</v>
      </c>
      <c r="C13893" s="36">
        <v>0.03</v>
      </c>
      <c r="D13893">
        <v>892</v>
      </c>
      <c r="E13893" s="35">
        <v>4000075.543750003</v>
      </c>
      <c r="F13893" s="35">
        <v>3000000</v>
      </c>
      <c r="G13893" s="35">
        <v>8607887.581249997</v>
      </c>
    </row>
    <row r="13894" spans="1:7" x14ac:dyDescent="0.25">
      <c r="A13894" s="36">
        <v>0.01</v>
      </c>
      <c r="B13894" s="28" t="s">
        <v>76</v>
      </c>
      <c r="C13894" s="36">
        <v>0.03</v>
      </c>
      <c r="D13894">
        <v>893</v>
      </c>
      <c r="E13894" s="35">
        <v>3883545.037499994</v>
      </c>
      <c r="F13894" s="35">
        <v>3000000</v>
      </c>
      <c r="G13894" s="35">
        <v>9348059.962500006</v>
      </c>
    </row>
    <row r="13895" spans="1:7" x14ac:dyDescent="0.25">
      <c r="A13895" s="36">
        <v>0.01</v>
      </c>
      <c r="B13895" s="28" t="s">
        <v>76</v>
      </c>
      <c r="C13895" s="36">
        <v>0.03</v>
      </c>
      <c r="D13895">
        <v>894</v>
      </c>
      <c r="E13895" s="35">
        <v>5275437.375</v>
      </c>
      <c r="F13895" s="35">
        <v>3451673.125</v>
      </c>
      <c r="G13895" s="35">
        <v>7413878.25</v>
      </c>
    </row>
    <row r="13896" spans="1:7" x14ac:dyDescent="0.25">
      <c r="A13896" s="36">
        <v>0.01</v>
      </c>
      <c r="B13896" s="28" t="s">
        <v>76</v>
      </c>
      <c r="C13896" s="36">
        <v>0.03</v>
      </c>
      <c r="D13896">
        <v>895</v>
      </c>
      <c r="E13896" s="35">
        <v>3161508.512500003</v>
      </c>
      <c r="F13896" s="35">
        <v>3000000</v>
      </c>
      <c r="G13896" s="35">
        <v>9729512.737499997</v>
      </c>
    </row>
    <row r="13897" spans="1:7" x14ac:dyDescent="0.25">
      <c r="A13897" s="36">
        <v>0.01</v>
      </c>
      <c r="B13897" s="28" t="s">
        <v>76</v>
      </c>
      <c r="C13897" s="36">
        <v>0.03</v>
      </c>
      <c r="D13897">
        <v>896</v>
      </c>
      <c r="E13897" s="35">
        <v>4632117.5031250119</v>
      </c>
      <c r="F13897" s="35">
        <v>3000000</v>
      </c>
      <c r="G13897" s="35">
        <v>6309206.5593749881</v>
      </c>
    </row>
    <row r="13898" spans="1:7" x14ac:dyDescent="0.25">
      <c r="A13898" s="36">
        <v>0.01</v>
      </c>
      <c r="B13898" s="28" t="s">
        <v>76</v>
      </c>
      <c r="C13898" s="36">
        <v>0.03</v>
      </c>
      <c r="D13898">
        <v>897</v>
      </c>
      <c r="E13898" s="35">
        <v>4129533.734375</v>
      </c>
      <c r="F13898" s="35">
        <v>3000000</v>
      </c>
      <c r="G13898" s="35">
        <v>8001675.640625</v>
      </c>
    </row>
    <row r="13899" spans="1:7" x14ac:dyDescent="0.25">
      <c r="A13899" s="36">
        <v>0.01</v>
      </c>
      <c r="B13899" s="28" t="s">
        <v>76</v>
      </c>
      <c r="C13899" s="36">
        <v>0.03</v>
      </c>
      <c r="D13899">
        <v>898</v>
      </c>
      <c r="E13899" s="35">
        <v>4570150.464062497</v>
      </c>
      <c r="F13899" s="35">
        <v>3000000</v>
      </c>
      <c r="G13899" s="35">
        <v>7398768.285937503</v>
      </c>
    </row>
    <row r="13900" spans="1:7" x14ac:dyDescent="0.25">
      <c r="A13900" s="36">
        <v>0.01</v>
      </c>
      <c r="B13900" s="28" t="s">
        <v>76</v>
      </c>
      <c r="C13900" s="36">
        <v>0.03</v>
      </c>
      <c r="D13900">
        <v>899</v>
      </c>
      <c r="E13900" s="35">
        <v>4992638.075000003</v>
      </c>
      <c r="F13900" s="35">
        <v>3202950.575000003</v>
      </c>
      <c r="G13900" s="35">
        <v>7107187.5</v>
      </c>
    </row>
    <row r="13901" spans="1:7" x14ac:dyDescent="0.25">
      <c r="A13901" s="36">
        <v>0.01</v>
      </c>
      <c r="B13901" s="28" t="s">
        <v>76</v>
      </c>
      <c r="C13901" s="36">
        <v>0.03</v>
      </c>
      <c r="D13901">
        <v>900</v>
      </c>
      <c r="E13901" s="35">
        <v>4239423.6875</v>
      </c>
      <c r="F13901" s="35">
        <v>3000000</v>
      </c>
      <c r="G13901" s="35">
        <v>8346813.1875</v>
      </c>
    </row>
    <row r="13902" spans="1:7" x14ac:dyDescent="0.25">
      <c r="A13902" s="36">
        <v>0.01</v>
      </c>
      <c r="B13902" s="28" t="s">
        <v>76</v>
      </c>
      <c r="C13902" s="36">
        <v>0.03</v>
      </c>
      <c r="D13902">
        <v>901</v>
      </c>
      <c r="E13902" s="35">
        <v>4272970.21875</v>
      </c>
      <c r="F13902" s="35">
        <v>3000000</v>
      </c>
      <c r="G13902" s="35">
        <v>8321358.53125</v>
      </c>
    </row>
    <row r="13903" spans="1:7" x14ac:dyDescent="0.25">
      <c r="A13903" s="36">
        <v>0.01</v>
      </c>
      <c r="B13903" s="28" t="s">
        <v>76</v>
      </c>
      <c r="C13903" s="36">
        <v>0.03</v>
      </c>
      <c r="D13903">
        <v>902</v>
      </c>
      <c r="E13903" s="35">
        <v>4575443.46875</v>
      </c>
      <c r="F13903" s="35">
        <v>3000000</v>
      </c>
      <c r="G13903" s="35">
        <v>6728477.15625</v>
      </c>
    </row>
    <row r="13904" spans="1:7" x14ac:dyDescent="0.25">
      <c r="A13904" s="36">
        <v>0.01</v>
      </c>
      <c r="B13904" s="28" t="s">
        <v>76</v>
      </c>
      <c r="C13904" s="36">
        <v>0.03</v>
      </c>
      <c r="D13904">
        <v>903</v>
      </c>
      <c r="E13904" s="35">
        <v>4466827.118750006</v>
      </c>
      <c r="F13904" s="35">
        <v>3000000</v>
      </c>
      <c r="G13904" s="35">
        <v>7315376.631249994</v>
      </c>
    </row>
    <row r="13905" spans="1:7" x14ac:dyDescent="0.25">
      <c r="A13905" s="36">
        <v>0.01</v>
      </c>
      <c r="B13905" s="28" t="s">
        <v>76</v>
      </c>
      <c r="C13905" s="36">
        <v>0.03</v>
      </c>
      <c r="D13905">
        <v>904</v>
      </c>
      <c r="E13905" s="35">
        <v>3477605.0718749911</v>
      </c>
      <c r="F13905" s="35">
        <v>3000000</v>
      </c>
      <c r="G13905" s="35">
        <v>9488503.6781250089</v>
      </c>
    </row>
    <row r="13906" spans="1:7" x14ac:dyDescent="0.25">
      <c r="A13906" s="36">
        <v>0.01</v>
      </c>
      <c r="B13906" s="28" t="s">
        <v>76</v>
      </c>
      <c r="C13906" s="36">
        <v>0.03</v>
      </c>
      <c r="D13906">
        <v>905</v>
      </c>
      <c r="E13906" s="35">
        <v>3948290.696875006</v>
      </c>
      <c r="F13906" s="35">
        <v>3000000</v>
      </c>
      <c r="G13906" s="35">
        <v>8494088.678124994</v>
      </c>
    </row>
    <row r="13907" spans="1:7" x14ac:dyDescent="0.25">
      <c r="A13907" s="36">
        <v>0.01</v>
      </c>
      <c r="B13907" s="28" t="s">
        <v>76</v>
      </c>
      <c r="C13907" s="36">
        <v>0.03</v>
      </c>
      <c r="D13907">
        <v>906</v>
      </c>
      <c r="E13907" s="35">
        <v>4151757.650000006</v>
      </c>
      <c r="F13907" s="35">
        <v>3000000</v>
      </c>
      <c r="G13907" s="35">
        <v>7372572.349999994</v>
      </c>
    </row>
    <row r="13908" spans="1:7" x14ac:dyDescent="0.25">
      <c r="A13908" s="36">
        <v>0.01</v>
      </c>
      <c r="B13908" s="28" t="s">
        <v>76</v>
      </c>
      <c r="C13908" s="36">
        <v>0.03</v>
      </c>
      <c r="D13908">
        <v>907</v>
      </c>
      <c r="E13908" s="35">
        <v>3808270.8812500089</v>
      </c>
      <c r="F13908" s="35">
        <v>3000000</v>
      </c>
      <c r="G13908" s="35">
        <v>8734580.0562499911</v>
      </c>
    </row>
    <row r="13909" spans="1:7" x14ac:dyDescent="0.25">
      <c r="A13909" s="36">
        <v>0.01</v>
      </c>
      <c r="B13909" s="28" t="s">
        <v>76</v>
      </c>
      <c r="C13909" s="36">
        <v>0.03</v>
      </c>
      <c r="D13909">
        <v>908</v>
      </c>
      <c r="E13909" s="35">
        <v>4049382.34375</v>
      </c>
      <c r="F13909" s="35">
        <v>3000000</v>
      </c>
      <c r="G13909" s="35">
        <v>8088976.40625</v>
      </c>
    </row>
    <row r="13910" spans="1:7" x14ac:dyDescent="0.25">
      <c r="A13910" s="36">
        <v>0.01</v>
      </c>
      <c r="B13910" s="28" t="s">
        <v>76</v>
      </c>
      <c r="C13910" s="36">
        <v>0.03</v>
      </c>
      <c r="D13910">
        <v>909</v>
      </c>
      <c r="E13910" s="35">
        <v>4267142.474999994</v>
      </c>
      <c r="F13910" s="35">
        <v>3000000</v>
      </c>
      <c r="G13910" s="35">
        <v>8140880.650000006</v>
      </c>
    </row>
    <row r="13911" spans="1:7" x14ac:dyDescent="0.25">
      <c r="A13911" s="36">
        <v>0.01</v>
      </c>
      <c r="B13911" s="28" t="s">
        <v>76</v>
      </c>
      <c r="C13911" s="36">
        <v>0.03</v>
      </c>
      <c r="D13911">
        <v>910</v>
      </c>
      <c r="E13911" s="35">
        <v>4319730.428124994</v>
      </c>
      <c r="F13911" s="35">
        <v>3000000</v>
      </c>
      <c r="G13911" s="35">
        <v>8283041.134375006</v>
      </c>
    </row>
    <row r="13912" spans="1:7" x14ac:dyDescent="0.25">
      <c r="A13912" s="36">
        <v>0.01</v>
      </c>
      <c r="B13912" s="28" t="s">
        <v>76</v>
      </c>
      <c r="C13912" s="36">
        <v>0.03</v>
      </c>
      <c r="D13912">
        <v>911</v>
      </c>
      <c r="E13912" s="35">
        <v>3790341.700000003</v>
      </c>
      <c r="F13912" s="35">
        <v>3000000</v>
      </c>
      <c r="G13912" s="35">
        <v>9040920.799999997</v>
      </c>
    </row>
    <row r="13913" spans="1:7" x14ac:dyDescent="0.25">
      <c r="A13913" s="36">
        <v>0.01</v>
      </c>
      <c r="B13913" s="28" t="s">
        <v>76</v>
      </c>
      <c r="C13913" s="36">
        <v>0.03</v>
      </c>
      <c r="D13913">
        <v>912</v>
      </c>
      <c r="E13913" s="35">
        <v>4296895.423437506</v>
      </c>
      <c r="F13913" s="35">
        <v>3000000</v>
      </c>
      <c r="G13913" s="35">
        <v>7258589.576562494</v>
      </c>
    </row>
    <row r="13914" spans="1:7" x14ac:dyDescent="0.25">
      <c r="A13914" s="36">
        <v>0.01</v>
      </c>
      <c r="B13914" s="28" t="s">
        <v>76</v>
      </c>
      <c r="C13914" s="36">
        <v>0.03</v>
      </c>
      <c r="D13914">
        <v>913</v>
      </c>
      <c r="E13914" s="35">
        <v>4016574.3937500119</v>
      </c>
      <c r="F13914" s="35">
        <v>3000000</v>
      </c>
      <c r="G13914" s="35">
        <v>8745123.1062499881</v>
      </c>
    </row>
    <row r="13915" spans="1:7" x14ac:dyDescent="0.25">
      <c r="A13915" s="36">
        <v>0.01</v>
      </c>
      <c r="B13915" s="28" t="s">
        <v>76</v>
      </c>
      <c r="C13915" s="36">
        <v>0.03</v>
      </c>
      <c r="D13915">
        <v>914</v>
      </c>
      <c r="E13915" s="35">
        <v>5157576.924999997</v>
      </c>
      <c r="F13915" s="35">
        <v>3370668.549999997</v>
      </c>
      <c r="G13915" s="35">
        <v>7082175.375</v>
      </c>
    </row>
    <row r="13916" spans="1:7" x14ac:dyDescent="0.25">
      <c r="A13916" s="36">
        <v>0.01</v>
      </c>
      <c r="B13916" s="28" t="s">
        <v>76</v>
      </c>
      <c r="C13916" s="36">
        <v>0.03</v>
      </c>
      <c r="D13916">
        <v>915</v>
      </c>
      <c r="E13916" s="35">
        <v>3694676.4875000119</v>
      </c>
      <c r="F13916" s="35">
        <v>3000000</v>
      </c>
      <c r="G13916" s="35">
        <v>8835342.2624999881</v>
      </c>
    </row>
    <row r="13917" spans="1:7" x14ac:dyDescent="0.25">
      <c r="A13917" s="36">
        <v>0.01</v>
      </c>
      <c r="B13917" s="28" t="s">
        <v>76</v>
      </c>
      <c r="C13917" s="36">
        <v>0.03</v>
      </c>
      <c r="D13917">
        <v>916</v>
      </c>
      <c r="E13917" s="35">
        <v>3757654.637500003</v>
      </c>
      <c r="F13917" s="35">
        <v>3000000</v>
      </c>
      <c r="G13917" s="35">
        <v>8247955.362499997</v>
      </c>
    </row>
    <row r="13918" spans="1:7" x14ac:dyDescent="0.25">
      <c r="A13918" s="36">
        <v>0.01</v>
      </c>
      <c r="B13918" s="28" t="s">
        <v>76</v>
      </c>
      <c r="C13918" s="36">
        <v>0.03</v>
      </c>
      <c r="D13918">
        <v>917</v>
      </c>
      <c r="E13918" s="35">
        <v>3010563.181250006</v>
      </c>
      <c r="F13918" s="35">
        <v>3000000</v>
      </c>
      <c r="G13918" s="35">
        <v>10079959.318749994</v>
      </c>
    </row>
    <row r="13919" spans="1:7" x14ac:dyDescent="0.25">
      <c r="A13919" s="36">
        <v>0.01</v>
      </c>
      <c r="B13919" s="28" t="s">
        <v>76</v>
      </c>
      <c r="C13919" s="36">
        <v>0.03</v>
      </c>
      <c r="D13919">
        <v>918</v>
      </c>
      <c r="E13919" s="35">
        <v>4995323.290625006</v>
      </c>
      <c r="F13919" s="35">
        <v>3265442.540625006</v>
      </c>
      <c r="G13919" s="35">
        <v>6568926.75</v>
      </c>
    </row>
    <row r="13920" spans="1:7" x14ac:dyDescent="0.25">
      <c r="A13920" s="36">
        <v>0.01</v>
      </c>
      <c r="B13920" s="28" t="s">
        <v>76</v>
      </c>
      <c r="C13920" s="36">
        <v>0.03</v>
      </c>
      <c r="D13920">
        <v>919</v>
      </c>
      <c r="E13920" s="35">
        <v>4131979.4343749881</v>
      </c>
      <c r="F13920" s="35">
        <v>3000000</v>
      </c>
      <c r="G13920" s="35">
        <v>8155451.1906250119</v>
      </c>
    </row>
    <row r="13921" spans="1:7" x14ac:dyDescent="0.25">
      <c r="A13921" s="36">
        <v>0.01</v>
      </c>
      <c r="B13921" s="28" t="s">
        <v>76</v>
      </c>
      <c r="C13921" s="36">
        <v>0.03</v>
      </c>
      <c r="D13921">
        <v>920</v>
      </c>
      <c r="E13921" s="35">
        <v>4016882.78125</v>
      </c>
      <c r="F13921" s="35">
        <v>3000000</v>
      </c>
      <c r="G13921" s="35">
        <v>8237583.46875</v>
      </c>
    </row>
    <row r="13922" spans="1:7" x14ac:dyDescent="0.25">
      <c r="A13922" s="36">
        <v>0.01</v>
      </c>
      <c r="B13922" s="28" t="s">
        <v>76</v>
      </c>
      <c r="C13922" s="36">
        <v>0.03</v>
      </c>
      <c r="D13922">
        <v>921</v>
      </c>
      <c r="E13922" s="35">
        <v>3712803.931250006</v>
      </c>
      <c r="F13922" s="35">
        <v>3000000</v>
      </c>
      <c r="G13922" s="35">
        <v>9352459.818749994</v>
      </c>
    </row>
    <row r="13923" spans="1:7" x14ac:dyDescent="0.25">
      <c r="A13923" s="36">
        <v>0.01</v>
      </c>
      <c r="B13923" s="28" t="s">
        <v>76</v>
      </c>
      <c r="C13923" s="36">
        <v>0.03</v>
      </c>
      <c r="D13923">
        <v>922</v>
      </c>
      <c r="E13923" s="35">
        <v>4071910.4875000119</v>
      </c>
      <c r="F13923" s="35">
        <v>3000000</v>
      </c>
      <c r="G13923" s="35">
        <v>8834279.5124999881</v>
      </c>
    </row>
    <row r="13924" spans="1:7" x14ac:dyDescent="0.25">
      <c r="A13924" s="36">
        <v>0.01</v>
      </c>
      <c r="B13924" s="28" t="s">
        <v>76</v>
      </c>
      <c r="C13924" s="36">
        <v>0.03</v>
      </c>
      <c r="D13924">
        <v>923</v>
      </c>
      <c r="E13924" s="35">
        <v>3823335.131249994</v>
      </c>
      <c r="F13924" s="35">
        <v>3000000</v>
      </c>
      <c r="G13924" s="35">
        <v>8532569.868750006</v>
      </c>
    </row>
    <row r="13925" spans="1:7" x14ac:dyDescent="0.25">
      <c r="A13925" s="36">
        <v>0.01</v>
      </c>
      <c r="B13925" s="28" t="s">
        <v>76</v>
      </c>
      <c r="C13925" s="36">
        <v>0.03</v>
      </c>
      <c r="D13925">
        <v>924</v>
      </c>
      <c r="E13925" s="35">
        <v>4014972.025000006</v>
      </c>
      <c r="F13925" s="35">
        <v>3000000</v>
      </c>
      <c r="G13925" s="35">
        <v>8341019.224999994</v>
      </c>
    </row>
    <row r="13926" spans="1:7" x14ac:dyDescent="0.25">
      <c r="A13926" s="36">
        <v>0.01</v>
      </c>
      <c r="B13926" s="28" t="s">
        <v>76</v>
      </c>
      <c r="C13926" s="36">
        <v>0.03</v>
      </c>
      <c r="D13926">
        <v>925</v>
      </c>
      <c r="E13926" s="35">
        <v>3778546.9624999911</v>
      </c>
      <c r="F13926" s="35">
        <v>3000000</v>
      </c>
      <c r="G13926" s="35">
        <v>8645234.9125000089</v>
      </c>
    </row>
    <row r="13927" spans="1:7" x14ac:dyDescent="0.25">
      <c r="A13927" s="36">
        <v>0.01</v>
      </c>
      <c r="B13927" s="28" t="s">
        <v>76</v>
      </c>
      <c r="C13927" s="36">
        <v>0.03</v>
      </c>
      <c r="D13927">
        <v>926</v>
      </c>
      <c r="E13927" s="35">
        <v>3952889.762500003</v>
      </c>
      <c r="F13927" s="35">
        <v>3000000</v>
      </c>
      <c r="G13927" s="35">
        <v>8629648.987499997</v>
      </c>
    </row>
    <row r="13928" spans="1:7" x14ac:dyDescent="0.25">
      <c r="A13928" s="36">
        <v>0.01</v>
      </c>
      <c r="B13928" s="28" t="s">
        <v>76</v>
      </c>
      <c r="C13928" s="36">
        <v>0.03</v>
      </c>
      <c r="D13928">
        <v>927</v>
      </c>
      <c r="E13928" s="35">
        <v>3478154.137500003</v>
      </c>
      <c r="F13928" s="35">
        <v>3000000</v>
      </c>
      <c r="G13928" s="35">
        <v>8849693.362499997</v>
      </c>
    </row>
    <row r="13929" spans="1:7" x14ac:dyDescent="0.25">
      <c r="A13929" s="36">
        <v>0.01</v>
      </c>
      <c r="B13929" s="28" t="s">
        <v>76</v>
      </c>
      <c r="C13929" s="36">
        <v>0.03</v>
      </c>
      <c r="D13929">
        <v>928</v>
      </c>
      <c r="E13929" s="35">
        <v>4238993.78125</v>
      </c>
      <c r="F13929" s="35">
        <v>3000000</v>
      </c>
      <c r="G13929" s="35">
        <v>8056058.71875</v>
      </c>
    </row>
    <row r="13930" spans="1:7" x14ac:dyDescent="0.25">
      <c r="A13930" s="36">
        <v>0.01</v>
      </c>
      <c r="B13930" s="28" t="s">
        <v>76</v>
      </c>
      <c r="C13930" s="36">
        <v>0.03</v>
      </c>
      <c r="D13930">
        <v>929</v>
      </c>
      <c r="E13930" s="35">
        <v>4197848.459374994</v>
      </c>
      <c r="F13930" s="35">
        <v>3000000</v>
      </c>
      <c r="G13930" s="35">
        <v>7777001.540625006</v>
      </c>
    </row>
    <row r="13931" spans="1:7" x14ac:dyDescent="0.25">
      <c r="A13931" s="36">
        <v>0.01</v>
      </c>
      <c r="B13931" s="28" t="s">
        <v>76</v>
      </c>
      <c r="C13931" s="36">
        <v>0.03</v>
      </c>
      <c r="D13931">
        <v>930</v>
      </c>
      <c r="E13931" s="35">
        <v>4365657.873437494</v>
      </c>
      <c r="F13931" s="35">
        <v>3000000</v>
      </c>
      <c r="G13931" s="35">
        <v>6857919.939062506</v>
      </c>
    </row>
    <row r="13932" spans="1:7" x14ac:dyDescent="0.25">
      <c r="A13932" s="36">
        <v>0.01</v>
      </c>
      <c r="B13932" s="28" t="s">
        <v>76</v>
      </c>
      <c r="C13932" s="36">
        <v>0.03</v>
      </c>
      <c r="D13932">
        <v>931</v>
      </c>
      <c r="E13932" s="35">
        <v>4038789.287499994</v>
      </c>
      <c r="F13932" s="35">
        <v>3000000</v>
      </c>
      <c r="G13932" s="35">
        <v>8051114.462500006</v>
      </c>
    </row>
    <row r="13933" spans="1:7" x14ac:dyDescent="0.25">
      <c r="A13933" s="36">
        <v>0.01</v>
      </c>
      <c r="B13933" s="28" t="s">
        <v>76</v>
      </c>
      <c r="C13933" s="36">
        <v>0.03</v>
      </c>
      <c r="D13933">
        <v>932</v>
      </c>
      <c r="E13933" s="35">
        <v>3640356.596874997</v>
      </c>
      <c r="F13933" s="35">
        <v>3000000</v>
      </c>
      <c r="G13933" s="35">
        <v>9132217.153125003</v>
      </c>
    </row>
    <row r="13934" spans="1:7" x14ac:dyDescent="0.25">
      <c r="A13934" s="36">
        <v>0.01</v>
      </c>
      <c r="B13934" s="28" t="s">
        <v>76</v>
      </c>
      <c r="C13934" s="36">
        <v>0.03</v>
      </c>
      <c r="D13934">
        <v>933</v>
      </c>
      <c r="E13934" s="35">
        <v>4407960.4375</v>
      </c>
      <c r="F13934" s="35">
        <v>3000000</v>
      </c>
      <c r="G13934" s="35">
        <v>7140778.3125</v>
      </c>
    </row>
    <row r="13935" spans="1:7" x14ac:dyDescent="0.25">
      <c r="A13935" s="36">
        <v>0.01</v>
      </c>
      <c r="B13935" s="28" t="s">
        <v>76</v>
      </c>
      <c r="C13935" s="36">
        <v>0.03</v>
      </c>
      <c r="D13935">
        <v>934</v>
      </c>
      <c r="E13935" s="35">
        <v>4206958.3671875</v>
      </c>
      <c r="F13935" s="35">
        <v>3000000</v>
      </c>
      <c r="G13935" s="35">
        <v>8159380.6953125</v>
      </c>
    </row>
    <row r="13936" spans="1:7" x14ac:dyDescent="0.25">
      <c r="A13936" s="36">
        <v>0.01</v>
      </c>
      <c r="B13936" s="28" t="s">
        <v>76</v>
      </c>
      <c r="C13936" s="36">
        <v>0.03</v>
      </c>
      <c r="D13936">
        <v>935</v>
      </c>
      <c r="E13936" s="35">
        <v>4128504.5625</v>
      </c>
      <c r="F13936" s="35">
        <v>3000000</v>
      </c>
      <c r="G13936" s="35">
        <v>7746563.5625</v>
      </c>
    </row>
    <row r="13937" spans="1:7" x14ac:dyDescent="0.25">
      <c r="A13937" s="36">
        <v>0.01</v>
      </c>
      <c r="B13937" s="28" t="s">
        <v>76</v>
      </c>
      <c r="C13937" s="36">
        <v>0.03</v>
      </c>
      <c r="D13937">
        <v>936</v>
      </c>
      <c r="E13937" s="35">
        <v>4158222.625</v>
      </c>
      <c r="F13937" s="35">
        <v>3000000</v>
      </c>
      <c r="G13937" s="35">
        <v>8311606.125</v>
      </c>
    </row>
    <row r="13938" spans="1:7" x14ac:dyDescent="0.25">
      <c r="A13938" s="36">
        <v>0.01</v>
      </c>
      <c r="B13938" s="28" t="s">
        <v>76</v>
      </c>
      <c r="C13938" s="36">
        <v>0.03</v>
      </c>
      <c r="D13938">
        <v>937</v>
      </c>
      <c r="E13938" s="35">
        <v>4293552.875</v>
      </c>
      <c r="F13938" s="35">
        <v>3000000</v>
      </c>
      <c r="G13938" s="35">
        <v>8272103.375</v>
      </c>
    </row>
    <row r="13939" spans="1:7" x14ac:dyDescent="0.25">
      <c r="A13939" s="36">
        <v>0.01</v>
      </c>
      <c r="B13939" s="28" t="s">
        <v>76</v>
      </c>
      <c r="C13939" s="36">
        <v>0.03</v>
      </c>
      <c r="D13939">
        <v>938</v>
      </c>
      <c r="E13939" s="35">
        <v>3093319.8250000179</v>
      </c>
      <c r="F13939" s="35">
        <v>3000000</v>
      </c>
      <c r="G13939" s="35">
        <v>9938595.1749999821</v>
      </c>
    </row>
    <row r="13940" spans="1:7" x14ac:dyDescent="0.25">
      <c r="A13940" s="36">
        <v>0.01</v>
      </c>
      <c r="B13940" s="28" t="s">
        <v>76</v>
      </c>
      <c r="C13940" s="36">
        <v>0.03</v>
      </c>
      <c r="D13940">
        <v>939</v>
      </c>
      <c r="E13940" s="35">
        <v>5726021.490624994</v>
      </c>
      <c r="F13940" s="35">
        <v>3995653.553124994</v>
      </c>
      <c r="G13940" s="35">
        <v>6573311.4375</v>
      </c>
    </row>
    <row r="13941" spans="1:7" x14ac:dyDescent="0.25">
      <c r="A13941" s="36">
        <v>0.01</v>
      </c>
      <c r="B13941" s="28" t="s">
        <v>76</v>
      </c>
      <c r="C13941" s="36">
        <v>0.03</v>
      </c>
      <c r="D13941">
        <v>940</v>
      </c>
      <c r="E13941" s="35">
        <v>4596406.834374994</v>
      </c>
      <c r="F13941" s="35">
        <v>3000000</v>
      </c>
      <c r="G13941" s="35">
        <v>6993140.040625006</v>
      </c>
    </row>
    <row r="13942" spans="1:7" x14ac:dyDescent="0.25">
      <c r="A13942" s="36">
        <v>0.01</v>
      </c>
      <c r="B13942" s="28" t="s">
        <v>76</v>
      </c>
      <c r="C13942" s="36">
        <v>0.03</v>
      </c>
      <c r="D13942">
        <v>941</v>
      </c>
      <c r="E13942" s="35">
        <v>4966795.837500006</v>
      </c>
      <c r="F13942" s="35">
        <v>3240872.587500006</v>
      </c>
      <c r="G13942" s="35">
        <v>6533309.25</v>
      </c>
    </row>
    <row r="13943" spans="1:7" x14ac:dyDescent="0.25">
      <c r="A13943" s="36">
        <v>0.01</v>
      </c>
      <c r="B13943" s="28" t="s">
        <v>76</v>
      </c>
      <c r="C13943" s="36">
        <v>0.03</v>
      </c>
      <c r="D13943">
        <v>942</v>
      </c>
      <c r="E13943" s="35">
        <v>3982125.6875</v>
      </c>
      <c r="F13943" s="35">
        <v>3000000</v>
      </c>
      <c r="G13943" s="35">
        <v>8524611.8125</v>
      </c>
    </row>
    <row r="13944" spans="1:7" x14ac:dyDescent="0.25">
      <c r="A13944" s="36">
        <v>0.01</v>
      </c>
      <c r="B13944" s="28" t="s">
        <v>76</v>
      </c>
      <c r="C13944" s="36">
        <v>0.03</v>
      </c>
      <c r="D13944">
        <v>943</v>
      </c>
      <c r="E13944" s="35">
        <v>4337215.9250000119</v>
      </c>
      <c r="F13944" s="35">
        <v>3000000</v>
      </c>
      <c r="G13944" s="35">
        <v>7212759.0749999881</v>
      </c>
    </row>
    <row r="13945" spans="1:7" x14ac:dyDescent="0.25">
      <c r="A13945" s="36">
        <v>0.01</v>
      </c>
      <c r="B13945" s="28" t="s">
        <v>76</v>
      </c>
      <c r="C13945" s="36">
        <v>0.03</v>
      </c>
      <c r="D13945">
        <v>944</v>
      </c>
      <c r="E13945" s="35">
        <v>4465172.368750006</v>
      </c>
      <c r="F13945" s="35">
        <v>3000000</v>
      </c>
      <c r="G13945" s="35">
        <v>7559058.881249994</v>
      </c>
    </row>
    <row r="13946" spans="1:7" x14ac:dyDescent="0.25">
      <c r="A13946" s="36">
        <v>0.01</v>
      </c>
      <c r="B13946" s="28" t="s">
        <v>76</v>
      </c>
      <c r="C13946" s="36">
        <v>0.03</v>
      </c>
      <c r="D13946">
        <v>945</v>
      </c>
      <c r="E13946" s="35">
        <v>3682981.612499997</v>
      </c>
      <c r="F13946" s="35">
        <v>3000000</v>
      </c>
      <c r="G13946" s="35">
        <v>8655833.387500003</v>
      </c>
    </row>
    <row r="13947" spans="1:7" x14ac:dyDescent="0.25">
      <c r="A13947" s="36">
        <v>0.01</v>
      </c>
      <c r="B13947" s="28" t="s">
        <v>76</v>
      </c>
      <c r="C13947" s="36">
        <v>0.03</v>
      </c>
      <c r="D13947">
        <v>946</v>
      </c>
      <c r="E13947" s="35">
        <v>3493298.518749997</v>
      </c>
      <c r="F13947" s="35">
        <v>3000000</v>
      </c>
      <c r="G13947" s="35">
        <v>9293198.981250003</v>
      </c>
    </row>
    <row r="13948" spans="1:7" x14ac:dyDescent="0.25">
      <c r="A13948" s="36">
        <v>0.01</v>
      </c>
      <c r="B13948" s="28" t="s">
        <v>76</v>
      </c>
      <c r="C13948" s="36">
        <v>0.03</v>
      </c>
      <c r="D13948">
        <v>947</v>
      </c>
      <c r="E13948" s="35">
        <v>3781141.9500000179</v>
      </c>
      <c r="F13948" s="35">
        <v>3000000</v>
      </c>
      <c r="G13948" s="35">
        <v>8953868.0499999821</v>
      </c>
    </row>
    <row r="13949" spans="1:7" x14ac:dyDescent="0.25">
      <c r="A13949" s="36">
        <v>0.01</v>
      </c>
      <c r="B13949" s="28" t="s">
        <v>76</v>
      </c>
      <c r="C13949" s="36">
        <v>0.03</v>
      </c>
      <c r="D13949">
        <v>948</v>
      </c>
      <c r="E13949" s="35">
        <v>3666298.849999994</v>
      </c>
      <c r="F13949" s="35">
        <v>3000000</v>
      </c>
      <c r="G13949" s="35">
        <v>8765543.650000006</v>
      </c>
    </row>
    <row r="13950" spans="1:7" x14ac:dyDescent="0.25">
      <c r="A13950" s="36">
        <v>0.01</v>
      </c>
      <c r="B13950" s="28" t="s">
        <v>76</v>
      </c>
      <c r="C13950" s="36">
        <v>0.03</v>
      </c>
      <c r="D13950">
        <v>949</v>
      </c>
      <c r="E13950" s="35">
        <v>3991971.621875003</v>
      </c>
      <c r="F13950" s="35">
        <v>3000000</v>
      </c>
      <c r="G13950" s="35">
        <v>8264569.003124997</v>
      </c>
    </row>
    <row r="13951" spans="1:7" x14ac:dyDescent="0.25">
      <c r="A13951" s="36">
        <v>0.01</v>
      </c>
      <c r="B13951" s="28" t="s">
        <v>76</v>
      </c>
      <c r="C13951" s="36">
        <v>0.03</v>
      </c>
      <c r="D13951">
        <v>950</v>
      </c>
      <c r="E13951" s="35">
        <v>3979149.887500003</v>
      </c>
      <c r="F13951" s="35">
        <v>3000000</v>
      </c>
      <c r="G13951" s="35">
        <v>8513290.737499997</v>
      </c>
    </row>
    <row r="13952" spans="1:7" x14ac:dyDescent="0.25">
      <c r="A13952" s="36">
        <v>0.01</v>
      </c>
      <c r="B13952" s="28" t="s">
        <v>76</v>
      </c>
      <c r="C13952" s="36">
        <v>0.03</v>
      </c>
      <c r="D13952">
        <v>951</v>
      </c>
      <c r="E13952" s="35">
        <v>3930686.012500003</v>
      </c>
      <c r="F13952" s="35">
        <v>3000000</v>
      </c>
      <c r="G13952" s="35">
        <v>8654820.237499997</v>
      </c>
    </row>
    <row r="13953" spans="1:7" x14ac:dyDescent="0.25">
      <c r="A13953" s="36">
        <v>0.01</v>
      </c>
      <c r="B13953" s="28" t="s">
        <v>76</v>
      </c>
      <c r="C13953" s="36">
        <v>0.03</v>
      </c>
      <c r="D13953">
        <v>952</v>
      </c>
      <c r="E13953" s="35">
        <v>3813109.321875006</v>
      </c>
      <c r="F13953" s="35">
        <v>3000000</v>
      </c>
      <c r="G13953" s="35">
        <v>8407214.740624994</v>
      </c>
    </row>
    <row r="13954" spans="1:7" x14ac:dyDescent="0.25">
      <c r="A13954" s="36">
        <v>0.01</v>
      </c>
      <c r="B13954" s="28" t="s">
        <v>76</v>
      </c>
      <c r="C13954" s="36">
        <v>0.03</v>
      </c>
      <c r="D13954">
        <v>953</v>
      </c>
      <c r="E13954" s="35">
        <v>2818074.8125</v>
      </c>
      <c r="F13954" s="35">
        <v>3000000</v>
      </c>
      <c r="G13954" s="35">
        <v>10869915.1875</v>
      </c>
    </row>
    <row r="13955" spans="1:7" x14ac:dyDescent="0.25">
      <c r="A13955" s="36">
        <v>0.01</v>
      </c>
      <c r="B13955" s="28" t="s">
        <v>76</v>
      </c>
      <c r="C13955" s="36">
        <v>0.03</v>
      </c>
      <c r="D13955">
        <v>954</v>
      </c>
      <c r="E13955" s="35">
        <v>5049652.1843749881</v>
      </c>
      <c r="F13955" s="35">
        <v>3294278.0906249881</v>
      </c>
      <c r="G13955" s="35">
        <v>6798366.84375</v>
      </c>
    </row>
    <row r="13956" spans="1:7" x14ac:dyDescent="0.25">
      <c r="A13956" s="36">
        <v>0.01</v>
      </c>
      <c r="B13956" s="28" t="s">
        <v>76</v>
      </c>
      <c r="C13956" s="36">
        <v>0.03</v>
      </c>
      <c r="D13956">
        <v>955</v>
      </c>
      <c r="E13956" s="35">
        <v>4509355.896874994</v>
      </c>
      <c r="F13956" s="35">
        <v>3000000</v>
      </c>
      <c r="G13956" s="35">
        <v>7566804.728125006</v>
      </c>
    </row>
    <row r="13957" spans="1:7" x14ac:dyDescent="0.25">
      <c r="A13957" s="36">
        <v>0.01</v>
      </c>
      <c r="B13957" s="28" t="s">
        <v>76</v>
      </c>
      <c r="C13957" s="36">
        <v>0.03</v>
      </c>
      <c r="D13957">
        <v>956</v>
      </c>
      <c r="E13957" s="35">
        <v>3828060.537499994</v>
      </c>
      <c r="F13957" s="35">
        <v>3000000</v>
      </c>
      <c r="G13957" s="35">
        <v>8815461.962500006</v>
      </c>
    </row>
    <row r="13958" spans="1:7" x14ac:dyDescent="0.25">
      <c r="A13958" s="36">
        <v>0.01</v>
      </c>
      <c r="B13958" s="28" t="s">
        <v>76</v>
      </c>
      <c r="C13958" s="36">
        <v>0.03</v>
      </c>
      <c r="D13958">
        <v>957</v>
      </c>
      <c r="E13958" s="35">
        <v>3422640.368750006</v>
      </c>
      <c r="F13958" s="35">
        <v>3000000</v>
      </c>
      <c r="G13958" s="35">
        <v>9407099.943749994</v>
      </c>
    </row>
    <row r="13959" spans="1:7" x14ac:dyDescent="0.25">
      <c r="A13959" s="36">
        <v>0.01</v>
      </c>
      <c r="B13959" s="28" t="s">
        <v>76</v>
      </c>
      <c r="C13959" s="36">
        <v>0.03</v>
      </c>
      <c r="D13959">
        <v>958</v>
      </c>
      <c r="E13959" s="35">
        <v>4436932.478125006</v>
      </c>
      <c r="F13959" s="35">
        <v>3000000</v>
      </c>
      <c r="G13959" s="35">
        <v>8055131.896874994</v>
      </c>
    </row>
    <row r="13960" spans="1:7" x14ac:dyDescent="0.25">
      <c r="A13960" s="36">
        <v>0.01</v>
      </c>
      <c r="B13960" s="28" t="s">
        <v>76</v>
      </c>
      <c r="C13960" s="36">
        <v>0.03</v>
      </c>
      <c r="D13960">
        <v>959</v>
      </c>
      <c r="E13960" s="35">
        <v>3525695.678124994</v>
      </c>
      <c r="F13960" s="35">
        <v>3000000</v>
      </c>
      <c r="G13960" s="35">
        <v>9234403.071875006</v>
      </c>
    </row>
    <row r="13961" spans="1:7" x14ac:dyDescent="0.25">
      <c r="A13961" s="36">
        <v>0.01</v>
      </c>
      <c r="B13961" s="28" t="s">
        <v>76</v>
      </c>
      <c r="C13961" s="36">
        <v>0.03</v>
      </c>
      <c r="D13961">
        <v>960</v>
      </c>
      <c r="E13961" s="35">
        <v>4963594.974999994</v>
      </c>
      <c r="F13961" s="35">
        <v>3221700.474999994</v>
      </c>
      <c r="G13961" s="35">
        <v>6677050.5</v>
      </c>
    </row>
    <row r="13962" spans="1:7" x14ac:dyDescent="0.25">
      <c r="A13962" s="36">
        <v>0.01</v>
      </c>
      <c r="B13962" s="28" t="s">
        <v>76</v>
      </c>
      <c r="C13962" s="36">
        <v>0.03</v>
      </c>
      <c r="D13962">
        <v>961</v>
      </c>
      <c r="E13962" s="35">
        <v>4902852.537499994</v>
      </c>
      <c r="F13962" s="35">
        <v>3091047.693749994</v>
      </c>
      <c r="G13962" s="35">
        <v>7306243.59375</v>
      </c>
    </row>
    <row r="13963" spans="1:7" x14ac:dyDescent="0.25">
      <c r="A13963" s="36">
        <v>0.01</v>
      </c>
      <c r="B13963" s="28" t="s">
        <v>76</v>
      </c>
      <c r="C13963" s="36">
        <v>0.03</v>
      </c>
      <c r="D13963">
        <v>962</v>
      </c>
      <c r="E13963" s="35">
        <v>4409704.6625000089</v>
      </c>
      <c r="F13963" s="35">
        <v>3000000</v>
      </c>
      <c r="G13963" s="35">
        <v>7821581.5874999911</v>
      </c>
    </row>
    <row r="13964" spans="1:7" x14ac:dyDescent="0.25">
      <c r="A13964" s="36">
        <v>0.01</v>
      </c>
      <c r="B13964" s="28" t="s">
        <v>76</v>
      </c>
      <c r="C13964" s="36">
        <v>0.03</v>
      </c>
      <c r="D13964">
        <v>963</v>
      </c>
      <c r="E13964" s="35">
        <v>3643648.125</v>
      </c>
      <c r="F13964" s="35">
        <v>3000000</v>
      </c>
      <c r="G13964" s="35">
        <v>9214753.125</v>
      </c>
    </row>
    <row r="13965" spans="1:7" x14ac:dyDescent="0.25">
      <c r="A13965" s="36">
        <v>0.01</v>
      </c>
      <c r="B13965" s="28" t="s">
        <v>76</v>
      </c>
      <c r="C13965" s="36">
        <v>0.03</v>
      </c>
      <c r="D13965">
        <v>964</v>
      </c>
      <c r="E13965" s="35">
        <v>3931544.2437499911</v>
      </c>
      <c r="F13965" s="35">
        <v>3000000</v>
      </c>
      <c r="G13965" s="35">
        <v>8051567.6312500089</v>
      </c>
    </row>
    <row r="13966" spans="1:7" x14ac:dyDescent="0.25">
      <c r="A13966" s="36">
        <v>0.01</v>
      </c>
      <c r="B13966" s="28" t="s">
        <v>76</v>
      </c>
      <c r="C13966" s="36">
        <v>0.03</v>
      </c>
      <c r="D13966">
        <v>965</v>
      </c>
      <c r="E13966" s="35">
        <v>4065254.0187500119</v>
      </c>
      <c r="F13966" s="35">
        <v>3000000</v>
      </c>
      <c r="G13966" s="35">
        <v>8326059.7312499881</v>
      </c>
    </row>
    <row r="13967" spans="1:7" x14ac:dyDescent="0.25">
      <c r="A13967" s="36">
        <v>0.01</v>
      </c>
      <c r="B13967" s="28" t="s">
        <v>76</v>
      </c>
      <c r="C13967" s="36">
        <v>0.03</v>
      </c>
      <c r="D13967">
        <v>966</v>
      </c>
      <c r="E13967" s="35">
        <v>4190502.418750003</v>
      </c>
      <c r="F13967" s="35">
        <v>3000000</v>
      </c>
      <c r="G13967" s="35">
        <v>7772262.581249997</v>
      </c>
    </row>
    <row r="13968" spans="1:7" x14ac:dyDescent="0.25">
      <c r="A13968" s="36">
        <v>0.01</v>
      </c>
      <c r="B13968" s="28" t="s">
        <v>76</v>
      </c>
      <c r="C13968" s="36">
        <v>0.03</v>
      </c>
      <c r="D13968">
        <v>967</v>
      </c>
      <c r="E13968" s="35">
        <v>3320974.071875006</v>
      </c>
      <c r="F13968" s="35">
        <v>3000000</v>
      </c>
      <c r="G13968" s="35">
        <v>9409871.553124994</v>
      </c>
    </row>
    <row r="13969" spans="1:7" x14ac:dyDescent="0.25">
      <c r="A13969" s="36">
        <v>0.01</v>
      </c>
      <c r="B13969" s="28" t="s">
        <v>76</v>
      </c>
      <c r="C13969" s="36">
        <v>0.03</v>
      </c>
      <c r="D13969">
        <v>968</v>
      </c>
      <c r="E13969" s="35">
        <v>4273305.712500006</v>
      </c>
      <c r="F13969" s="35">
        <v>3000000</v>
      </c>
      <c r="G13969" s="35">
        <v>7977579.912499994</v>
      </c>
    </row>
    <row r="13970" spans="1:7" x14ac:dyDescent="0.25">
      <c r="A13970" s="36">
        <v>0.01</v>
      </c>
      <c r="B13970" s="28" t="s">
        <v>76</v>
      </c>
      <c r="C13970" s="36">
        <v>0.03</v>
      </c>
      <c r="D13970">
        <v>969</v>
      </c>
      <c r="E13970" s="35">
        <v>5252878.262500003</v>
      </c>
      <c r="F13970" s="35">
        <v>3545950.262500003</v>
      </c>
      <c r="G13970" s="35">
        <v>6362352</v>
      </c>
    </row>
    <row r="13971" spans="1:7" x14ac:dyDescent="0.25">
      <c r="A13971" s="36">
        <v>0.01</v>
      </c>
      <c r="B13971" s="28" t="s">
        <v>76</v>
      </c>
      <c r="C13971" s="36">
        <v>0.03</v>
      </c>
      <c r="D13971">
        <v>970</v>
      </c>
      <c r="E13971" s="35">
        <v>3982019.540625006</v>
      </c>
      <c r="F13971" s="35">
        <v>3000000</v>
      </c>
      <c r="G13971" s="35">
        <v>8696884.209374994</v>
      </c>
    </row>
    <row r="13972" spans="1:7" x14ac:dyDescent="0.25">
      <c r="A13972" s="36">
        <v>0.01</v>
      </c>
      <c r="B13972" s="28" t="s">
        <v>76</v>
      </c>
      <c r="C13972" s="36">
        <v>0.03</v>
      </c>
      <c r="D13972">
        <v>971</v>
      </c>
      <c r="E13972" s="35">
        <v>5316876.731250003</v>
      </c>
      <c r="F13972" s="35">
        <v>3601080.856250003</v>
      </c>
      <c r="G13972" s="35">
        <v>6442162.875</v>
      </c>
    </row>
    <row r="13973" spans="1:7" x14ac:dyDescent="0.25">
      <c r="A13973" s="36">
        <v>0.01</v>
      </c>
      <c r="B13973" s="28" t="s">
        <v>76</v>
      </c>
      <c r="C13973" s="36">
        <v>0.03</v>
      </c>
      <c r="D13973">
        <v>972</v>
      </c>
      <c r="E13973" s="35">
        <v>3530412.731250003</v>
      </c>
      <c r="F13973" s="35">
        <v>3000000</v>
      </c>
      <c r="G13973" s="35">
        <v>9400994.768749997</v>
      </c>
    </row>
    <row r="13974" spans="1:7" x14ac:dyDescent="0.25">
      <c r="A13974" s="36">
        <v>0.01</v>
      </c>
      <c r="B13974" s="28" t="s">
        <v>76</v>
      </c>
      <c r="C13974" s="36">
        <v>0.03</v>
      </c>
      <c r="D13974">
        <v>973</v>
      </c>
      <c r="E13974" s="35">
        <v>3854894.2437499911</v>
      </c>
      <c r="F13974" s="35">
        <v>3000000</v>
      </c>
      <c r="G13974" s="35">
        <v>9136037.9437500089</v>
      </c>
    </row>
    <row r="13975" spans="1:7" x14ac:dyDescent="0.25">
      <c r="A13975" s="36">
        <v>0.01</v>
      </c>
      <c r="B13975" s="28" t="s">
        <v>76</v>
      </c>
      <c r="C13975" s="36">
        <v>0.03</v>
      </c>
      <c r="D13975">
        <v>974</v>
      </c>
      <c r="E13975" s="35">
        <v>4864920.25</v>
      </c>
      <c r="F13975" s="35">
        <v>3109184.75</v>
      </c>
      <c r="G13975" s="35">
        <v>6801619.5</v>
      </c>
    </row>
    <row r="13976" spans="1:7" x14ac:dyDescent="0.25">
      <c r="A13976" s="36">
        <v>0.01</v>
      </c>
      <c r="B13976" s="28" t="s">
        <v>76</v>
      </c>
      <c r="C13976" s="36">
        <v>0.03</v>
      </c>
      <c r="D13976">
        <v>975</v>
      </c>
      <c r="E13976" s="35">
        <v>4312158.025000006</v>
      </c>
      <c r="F13976" s="35">
        <v>3000000</v>
      </c>
      <c r="G13976" s="35">
        <v>7732243.224999994</v>
      </c>
    </row>
    <row r="13977" spans="1:7" x14ac:dyDescent="0.25">
      <c r="A13977" s="36">
        <v>0.01</v>
      </c>
      <c r="B13977" s="28" t="s">
        <v>76</v>
      </c>
      <c r="C13977" s="36">
        <v>0.03</v>
      </c>
      <c r="D13977">
        <v>976</v>
      </c>
      <c r="E13977" s="35">
        <v>4443102.299999997</v>
      </c>
      <c r="F13977" s="35">
        <v>3000000</v>
      </c>
      <c r="G13977" s="35">
        <v>7286817.075000003</v>
      </c>
    </row>
    <row r="13978" spans="1:7" x14ac:dyDescent="0.25">
      <c r="A13978" s="36">
        <v>0.01</v>
      </c>
      <c r="B13978" s="28" t="s">
        <v>76</v>
      </c>
      <c r="C13978" s="36">
        <v>0.03</v>
      </c>
      <c r="D13978">
        <v>977</v>
      </c>
      <c r="E13978" s="35">
        <v>4771803.7562500089</v>
      </c>
      <c r="F13978" s="35">
        <v>3058895.8812500089</v>
      </c>
      <c r="G13978" s="35">
        <v>6416170.875</v>
      </c>
    </row>
    <row r="13979" spans="1:7" x14ac:dyDescent="0.25">
      <c r="A13979" s="36">
        <v>0.01</v>
      </c>
      <c r="B13979" s="28" t="s">
        <v>76</v>
      </c>
      <c r="C13979" s="36">
        <v>0.03</v>
      </c>
      <c r="D13979">
        <v>978</v>
      </c>
      <c r="E13979" s="35">
        <v>4666668.037499994</v>
      </c>
      <c r="F13979" s="35">
        <v>3000000</v>
      </c>
      <c r="G13979" s="35">
        <v>7549552.587500006</v>
      </c>
    </row>
    <row r="13980" spans="1:7" x14ac:dyDescent="0.25">
      <c r="A13980" s="36">
        <v>0.01</v>
      </c>
      <c r="B13980" s="28" t="s">
        <v>76</v>
      </c>
      <c r="C13980" s="36">
        <v>0.03</v>
      </c>
      <c r="D13980">
        <v>979</v>
      </c>
      <c r="E13980" s="35">
        <v>4068835.431250006</v>
      </c>
      <c r="F13980" s="35">
        <v>3000000</v>
      </c>
      <c r="G13980" s="35">
        <v>8183693.318749994</v>
      </c>
    </row>
    <row r="13981" spans="1:7" x14ac:dyDescent="0.25">
      <c r="A13981" s="36">
        <v>0.01</v>
      </c>
      <c r="B13981" s="28" t="s">
        <v>76</v>
      </c>
      <c r="C13981" s="36">
        <v>0.03</v>
      </c>
      <c r="D13981">
        <v>980</v>
      </c>
      <c r="E13981" s="35">
        <v>4307641.549999997</v>
      </c>
      <c r="F13981" s="35">
        <v>3000000</v>
      </c>
      <c r="G13981" s="35">
        <v>7836058.450000003</v>
      </c>
    </row>
    <row r="13982" spans="1:7" x14ac:dyDescent="0.25">
      <c r="A13982" s="36">
        <v>0.01</v>
      </c>
      <c r="B13982" s="28" t="s">
        <v>76</v>
      </c>
      <c r="C13982" s="36">
        <v>0.03</v>
      </c>
      <c r="D13982">
        <v>981</v>
      </c>
      <c r="E13982" s="35">
        <v>5515600.049999997</v>
      </c>
      <c r="F13982" s="35">
        <v>3788231.112499997</v>
      </c>
      <c r="G13982" s="35">
        <v>6546320.4375</v>
      </c>
    </row>
    <row r="13983" spans="1:7" x14ac:dyDescent="0.25">
      <c r="A13983" s="36">
        <v>0.01</v>
      </c>
      <c r="B13983" s="28" t="s">
        <v>76</v>
      </c>
      <c r="C13983" s="36">
        <v>0.03</v>
      </c>
      <c r="D13983">
        <v>982</v>
      </c>
      <c r="E13983" s="35">
        <v>5072707.974999994</v>
      </c>
      <c r="F13983" s="35">
        <v>3309131.724999994</v>
      </c>
      <c r="G13983" s="35">
        <v>6872186.25</v>
      </c>
    </row>
    <row r="13984" spans="1:7" x14ac:dyDescent="0.25">
      <c r="A13984" s="36">
        <v>0.01</v>
      </c>
      <c r="B13984" s="28" t="s">
        <v>76</v>
      </c>
      <c r="C13984" s="36">
        <v>0.03</v>
      </c>
      <c r="D13984">
        <v>983</v>
      </c>
      <c r="E13984" s="35">
        <v>4144467.825000003</v>
      </c>
      <c r="F13984" s="35">
        <v>3000000</v>
      </c>
      <c r="G13984" s="35">
        <v>7815182.174999997</v>
      </c>
    </row>
    <row r="13985" spans="1:7" x14ac:dyDescent="0.25">
      <c r="A13985" s="36">
        <v>0.01</v>
      </c>
      <c r="B13985" s="28" t="s">
        <v>76</v>
      </c>
      <c r="C13985" s="36">
        <v>0.03</v>
      </c>
      <c r="D13985">
        <v>984</v>
      </c>
      <c r="E13985" s="35">
        <v>4212312.934375003</v>
      </c>
      <c r="F13985" s="35">
        <v>3000000</v>
      </c>
      <c r="G13985" s="35">
        <v>8331367.378124997</v>
      </c>
    </row>
    <row r="13986" spans="1:7" x14ac:dyDescent="0.25">
      <c r="A13986" s="36">
        <v>0.01</v>
      </c>
      <c r="B13986" s="28" t="s">
        <v>76</v>
      </c>
      <c r="C13986" s="36">
        <v>0.03</v>
      </c>
      <c r="D13986">
        <v>985</v>
      </c>
      <c r="E13986" s="35">
        <v>3492887</v>
      </c>
      <c r="F13986" s="35">
        <v>3000000</v>
      </c>
      <c r="G13986" s="35">
        <v>9779835.5</v>
      </c>
    </row>
    <row r="13987" spans="1:7" x14ac:dyDescent="0.25">
      <c r="A13987" s="36">
        <v>0.01</v>
      </c>
      <c r="B13987" s="28" t="s">
        <v>76</v>
      </c>
      <c r="C13987" s="36">
        <v>0.03</v>
      </c>
      <c r="D13987">
        <v>986</v>
      </c>
      <c r="E13987" s="35">
        <v>5018841.896874994</v>
      </c>
      <c r="F13987" s="35">
        <v>3237731.709374994</v>
      </c>
      <c r="G13987" s="35">
        <v>7029991.6875</v>
      </c>
    </row>
    <row r="13988" spans="1:7" x14ac:dyDescent="0.25">
      <c r="A13988" s="36">
        <v>0.01</v>
      </c>
      <c r="B13988" s="28" t="s">
        <v>76</v>
      </c>
      <c r="C13988" s="36">
        <v>0.03</v>
      </c>
      <c r="D13988">
        <v>987</v>
      </c>
      <c r="E13988" s="35">
        <v>4031237.181250006</v>
      </c>
      <c r="F13988" s="35">
        <v>3000000</v>
      </c>
      <c r="G13988" s="35">
        <v>8592254.693749994</v>
      </c>
    </row>
    <row r="13989" spans="1:7" x14ac:dyDescent="0.25">
      <c r="A13989" s="36">
        <v>0.01</v>
      </c>
      <c r="B13989" s="28" t="s">
        <v>76</v>
      </c>
      <c r="C13989" s="36">
        <v>0.03</v>
      </c>
      <c r="D13989">
        <v>988</v>
      </c>
      <c r="E13989" s="35">
        <v>4597837.056250006</v>
      </c>
      <c r="F13989" s="35">
        <v>3000000</v>
      </c>
      <c r="G13989" s="35">
        <v>7571991.693749994</v>
      </c>
    </row>
    <row r="13990" spans="1:7" x14ac:dyDescent="0.25">
      <c r="A13990" s="36">
        <v>0.01</v>
      </c>
      <c r="B13990" s="28" t="s">
        <v>76</v>
      </c>
      <c r="C13990" s="36">
        <v>0.03</v>
      </c>
      <c r="D13990">
        <v>989</v>
      </c>
      <c r="E13990" s="35">
        <v>4675459.787499994</v>
      </c>
      <c r="F13990" s="35">
        <v>3000000</v>
      </c>
      <c r="G13990" s="35">
        <v>6831202.087500006</v>
      </c>
    </row>
    <row r="13991" spans="1:7" x14ac:dyDescent="0.25">
      <c r="A13991" s="36">
        <v>0.01</v>
      </c>
      <c r="B13991" s="28" t="s">
        <v>76</v>
      </c>
      <c r="C13991" s="36">
        <v>0.03</v>
      </c>
      <c r="D13991">
        <v>990</v>
      </c>
      <c r="E13991" s="35">
        <v>4448881.946875006</v>
      </c>
      <c r="F13991" s="35">
        <v>3000000</v>
      </c>
      <c r="G13991" s="35">
        <v>7545217.740624994</v>
      </c>
    </row>
    <row r="13992" spans="1:7" x14ac:dyDescent="0.25">
      <c r="A13992" s="36">
        <v>0.01</v>
      </c>
      <c r="B13992" s="28" t="s">
        <v>76</v>
      </c>
      <c r="C13992" s="36">
        <v>0.03</v>
      </c>
      <c r="D13992">
        <v>991</v>
      </c>
      <c r="E13992" s="35">
        <v>4356335.537499994</v>
      </c>
      <c r="F13992" s="35">
        <v>3000000</v>
      </c>
      <c r="G13992" s="35">
        <v>7357565.712500006</v>
      </c>
    </row>
    <row r="13993" spans="1:7" x14ac:dyDescent="0.25">
      <c r="A13993" s="36">
        <v>0.01</v>
      </c>
      <c r="B13993" s="28" t="s">
        <v>76</v>
      </c>
      <c r="C13993" s="36">
        <v>0.03</v>
      </c>
      <c r="D13993">
        <v>992</v>
      </c>
      <c r="E13993" s="35">
        <v>5168419.875</v>
      </c>
      <c r="F13993" s="35">
        <v>3523378.625</v>
      </c>
      <c r="G13993" s="35">
        <v>5805371.25</v>
      </c>
    </row>
    <row r="13994" spans="1:7" x14ac:dyDescent="0.25">
      <c r="A13994" s="36">
        <v>0.01</v>
      </c>
      <c r="B13994" s="28" t="s">
        <v>76</v>
      </c>
      <c r="C13994" s="36">
        <v>0.03</v>
      </c>
      <c r="D13994">
        <v>993</v>
      </c>
      <c r="E13994" s="35">
        <v>4756499.787499994</v>
      </c>
      <c r="F13994" s="35">
        <v>3000000</v>
      </c>
      <c r="G13994" s="35">
        <v>7048509.587500006</v>
      </c>
    </row>
    <row r="13995" spans="1:7" x14ac:dyDescent="0.25">
      <c r="A13995" s="36">
        <v>0.01</v>
      </c>
      <c r="B13995" s="28" t="s">
        <v>76</v>
      </c>
      <c r="C13995" s="36">
        <v>0.03</v>
      </c>
      <c r="D13995">
        <v>994</v>
      </c>
      <c r="E13995" s="35">
        <v>4043567.434375003</v>
      </c>
      <c r="F13995" s="35">
        <v>3000000</v>
      </c>
      <c r="G13995" s="35">
        <v>8663176.315624997</v>
      </c>
    </row>
    <row r="13996" spans="1:7" x14ac:dyDescent="0.25">
      <c r="A13996" s="36">
        <v>0.01</v>
      </c>
      <c r="B13996" s="28" t="s">
        <v>76</v>
      </c>
      <c r="C13996" s="36">
        <v>0.03</v>
      </c>
      <c r="D13996">
        <v>995</v>
      </c>
      <c r="E13996" s="35">
        <v>4141263.575000003</v>
      </c>
      <c r="F13996" s="35">
        <v>3000000</v>
      </c>
      <c r="G13996" s="35">
        <v>7893756.424999997</v>
      </c>
    </row>
    <row r="13997" spans="1:7" x14ac:dyDescent="0.25">
      <c r="A13997" s="36">
        <v>0.01</v>
      </c>
      <c r="B13997" s="28" t="s">
        <v>76</v>
      </c>
      <c r="C13997" s="36">
        <v>0.03</v>
      </c>
      <c r="D13997">
        <v>996</v>
      </c>
      <c r="E13997" s="35">
        <v>3790941.318749994</v>
      </c>
      <c r="F13997" s="35">
        <v>3000000</v>
      </c>
      <c r="G13997" s="35">
        <v>8457136.181250006</v>
      </c>
    </row>
    <row r="13998" spans="1:7" x14ac:dyDescent="0.25">
      <c r="A13998" s="36">
        <v>0.01</v>
      </c>
      <c r="B13998" s="28" t="s">
        <v>76</v>
      </c>
      <c r="C13998" s="36">
        <v>0.03</v>
      </c>
      <c r="D13998">
        <v>997</v>
      </c>
      <c r="E13998" s="35">
        <v>5233171.2624999881</v>
      </c>
      <c r="F13998" s="35">
        <v>3567693.2624999881</v>
      </c>
      <c r="G13998" s="35">
        <v>5989302</v>
      </c>
    </row>
    <row r="13999" spans="1:7" x14ac:dyDescent="0.25">
      <c r="A13999" s="36">
        <v>0.01</v>
      </c>
      <c r="B13999" s="28" t="s">
        <v>76</v>
      </c>
      <c r="C13999" s="36">
        <v>0.03</v>
      </c>
      <c r="D13999">
        <v>998</v>
      </c>
      <c r="E13999" s="35">
        <v>5185469.125</v>
      </c>
      <c r="F13999" s="35">
        <v>3442434</v>
      </c>
      <c r="G13999" s="35">
        <v>6687316.125</v>
      </c>
    </row>
    <row r="14000" spans="1:7" x14ac:dyDescent="0.25">
      <c r="A14000" s="36">
        <v>0.01</v>
      </c>
      <c r="B14000" s="28" t="s">
        <v>76</v>
      </c>
      <c r="C14000" s="36">
        <v>0.03</v>
      </c>
      <c r="D14000">
        <v>999</v>
      </c>
      <c r="E14000" s="35">
        <v>4418363.950000003</v>
      </c>
      <c r="F14000" s="35">
        <v>3000000</v>
      </c>
      <c r="G14000" s="35">
        <v>6973343.549999997</v>
      </c>
    </row>
    <row r="14001" spans="1:7" x14ac:dyDescent="0.25">
      <c r="A14001" s="36">
        <v>0.01</v>
      </c>
      <c r="B14001" s="28" t="s">
        <v>76</v>
      </c>
      <c r="C14001" s="36">
        <v>0.03</v>
      </c>
      <c r="D14001">
        <v>1000</v>
      </c>
      <c r="E14001" s="35">
        <v>3935710.165625006</v>
      </c>
      <c r="F14001" s="35">
        <v>3000000</v>
      </c>
      <c r="G14001" s="35">
        <v>8418490.459374994</v>
      </c>
    </row>
    <row r="14002" spans="1:7" x14ac:dyDescent="0.25">
      <c r="A14002" s="36">
        <v>0</v>
      </c>
      <c r="B14002" s="28" t="s">
        <v>64</v>
      </c>
      <c r="C14002" s="36">
        <v>0</v>
      </c>
      <c r="D14002">
        <v>1</v>
      </c>
      <c r="E14002" s="35">
        <v>1589042.3749999851</v>
      </c>
      <c r="F14002" s="35">
        <v>3000000</v>
      </c>
      <c r="G14002" s="35">
        <v>11138362.625000015</v>
      </c>
    </row>
    <row r="14003" spans="1:7" x14ac:dyDescent="0.25">
      <c r="A14003" s="36">
        <v>0</v>
      </c>
      <c r="B14003" s="28" t="s">
        <v>64</v>
      </c>
      <c r="C14003" s="36">
        <v>0</v>
      </c>
      <c r="D14003">
        <v>2</v>
      </c>
      <c r="E14003" s="35">
        <v>2598417.912499994</v>
      </c>
      <c r="F14003" s="35">
        <v>3000000</v>
      </c>
      <c r="G14003" s="35">
        <v>9161442.087500006</v>
      </c>
    </row>
    <row r="14004" spans="1:7" x14ac:dyDescent="0.25">
      <c r="A14004" s="36">
        <v>0</v>
      </c>
      <c r="B14004" s="28" t="s">
        <v>64</v>
      </c>
      <c r="C14004" s="36">
        <v>0</v>
      </c>
      <c r="D14004">
        <v>3</v>
      </c>
      <c r="E14004" s="35">
        <v>2154652.099999994</v>
      </c>
      <c r="F14004" s="35">
        <v>3000000</v>
      </c>
      <c r="G14004" s="35">
        <v>10199342.900000006</v>
      </c>
    </row>
    <row r="14005" spans="1:7" x14ac:dyDescent="0.25">
      <c r="A14005" s="36">
        <v>0</v>
      </c>
      <c r="B14005" s="28" t="s">
        <v>64</v>
      </c>
      <c r="C14005" s="36">
        <v>0</v>
      </c>
      <c r="D14005">
        <v>4</v>
      </c>
      <c r="E14005" s="35">
        <v>2200617.6750000119</v>
      </c>
      <c r="F14005" s="35">
        <v>3000000</v>
      </c>
      <c r="G14005" s="35">
        <v>9989852.3249999881</v>
      </c>
    </row>
    <row r="14006" spans="1:7" x14ac:dyDescent="0.25">
      <c r="A14006" s="36">
        <v>0</v>
      </c>
      <c r="B14006" s="28" t="s">
        <v>64</v>
      </c>
      <c r="C14006" s="36">
        <v>0</v>
      </c>
      <c r="D14006">
        <v>5</v>
      </c>
      <c r="E14006" s="35">
        <v>2046812.293750003</v>
      </c>
      <c r="F14006" s="35">
        <v>3000000</v>
      </c>
      <c r="G14006" s="35">
        <v>10102647.706249997</v>
      </c>
    </row>
    <row r="14007" spans="1:7" x14ac:dyDescent="0.25">
      <c r="A14007" s="36">
        <v>0</v>
      </c>
      <c r="B14007" s="28" t="s">
        <v>64</v>
      </c>
      <c r="C14007" s="36">
        <v>0</v>
      </c>
      <c r="D14007">
        <v>6</v>
      </c>
      <c r="E14007" s="35">
        <v>1689376.012500003</v>
      </c>
      <c r="F14007" s="35">
        <v>3000000</v>
      </c>
      <c r="G14007" s="35">
        <v>10994715.237499997</v>
      </c>
    </row>
    <row r="14008" spans="1:7" x14ac:dyDescent="0.25">
      <c r="A14008" s="36">
        <v>0</v>
      </c>
      <c r="B14008" s="28" t="s">
        <v>64</v>
      </c>
      <c r="C14008" s="36">
        <v>0</v>
      </c>
      <c r="D14008">
        <v>7</v>
      </c>
      <c r="E14008" s="35">
        <v>1558506.331249997</v>
      </c>
      <c r="F14008" s="35">
        <v>3000000</v>
      </c>
      <c r="G14008" s="35">
        <v>11321171.168750003</v>
      </c>
    </row>
    <row r="14009" spans="1:7" x14ac:dyDescent="0.25">
      <c r="A14009" s="36">
        <v>0</v>
      </c>
      <c r="B14009" s="28" t="s">
        <v>64</v>
      </c>
      <c r="C14009" s="36">
        <v>0</v>
      </c>
      <c r="D14009">
        <v>8</v>
      </c>
      <c r="E14009" s="35">
        <v>2734395.6000000089</v>
      </c>
      <c r="F14009" s="35">
        <v>3000000</v>
      </c>
      <c r="G14009" s="35">
        <v>9829811.8999999911</v>
      </c>
    </row>
    <row r="14010" spans="1:7" x14ac:dyDescent="0.25">
      <c r="A14010" s="36">
        <v>0</v>
      </c>
      <c r="B14010" s="28" t="s">
        <v>64</v>
      </c>
      <c r="C14010" s="36">
        <v>0</v>
      </c>
      <c r="D14010">
        <v>9</v>
      </c>
      <c r="E14010" s="35">
        <v>2005955.9375</v>
      </c>
      <c r="F14010" s="35">
        <v>3000000</v>
      </c>
      <c r="G14010" s="35">
        <v>10234521.5625</v>
      </c>
    </row>
    <row r="14011" spans="1:7" x14ac:dyDescent="0.25">
      <c r="A14011" s="36">
        <v>0</v>
      </c>
      <c r="B14011" s="28" t="s">
        <v>64</v>
      </c>
      <c r="C14011" s="36">
        <v>0</v>
      </c>
      <c r="D14011">
        <v>10</v>
      </c>
      <c r="E14011" s="35">
        <v>2455349.78125</v>
      </c>
      <c r="F14011" s="35">
        <v>3000000</v>
      </c>
      <c r="G14011" s="35">
        <v>9511865.84375</v>
      </c>
    </row>
    <row r="14012" spans="1:7" x14ac:dyDescent="0.25">
      <c r="A14012" s="36">
        <v>0</v>
      </c>
      <c r="B14012" s="28" t="s">
        <v>64</v>
      </c>
      <c r="C14012" s="36">
        <v>0</v>
      </c>
      <c r="D14012">
        <v>11</v>
      </c>
      <c r="E14012" s="35">
        <v>2074521.337500006</v>
      </c>
      <c r="F14012" s="35">
        <v>3000000</v>
      </c>
      <c r="G14012" s="35">
        <v>10557272.412499994</v>
      </c>
    </row>
    <row r="14013" spans="1:7" x14ac:dyDescent="0.25">
      <c r="A14013" s="36">
        <v>0</v>
      </c>
      <c r="B14013" s="28" t="s">
        <v>64</v>
      </c>
      <c r="C14013" s="36">
        <v>0</v>
      </c>
      <c r="D14013">
        <v>12</v>
      </c>
      <c r="E14013" s="35">
        <v>1109885.900000006</v>
      </c>
      <c r="F14013" s="35">
        <v>3000000</v>
      </c>
      <c r="G14013" s="35">
        <v>12249884.099999994</v>
      </c>
    </row>
    <row r="14014" spans="1:7" x14ac:dyDescent="0.25">
      <c r="A14014" s="36">
        <v>0</v>
      </c>
      <c r="B14014" s="28" t="s">
        <v>64</v>
      </c>
      <c r="C14014" s="36">
        <v>0</v>
      </c>
      <c r="D14014">
        <v>13</v>
      </c>
      <c r="E14014" s="35">
        <v>2093033.753124997</v>
      </c>
      <c r="F14014" s="35">
        <v>3000000</v>
      </c>
      <c r="G14014" s="35">
        <v>10760759.371875003</v>
      </c>
    </row>
    <row r="14015" spans="1:7" x14ac:dyDescent="0.25">
      <c r="A14015" s="36">
        <v>0</v>
      </c>
      <c r="B14015" s="28" t="s">
        <v>64</v>
      </c>
      <c r="C14015" s="36">
        <v>0</v>
      </c>
      <c r="D14015">
        <v>14</v>
      </c>
      <c r="E14015" s="35">
        <v>2277709.3999999911</v>
      </c>
      <c r="F14015" s="35">
        <v>3000000</v>
      </c>
      <c r="G14015" s="35">
        <v>9011120.6000000089</v>
      </c>
    </row>
    <row r="14016" spans="1:7" x14ac:dyDescent="0.25">
      <c r="A14016" s="36">
        <v>0</v>
      </c>
      <c r="B14016" s="28" t="s">
        <v>64</v>
      </c>
      <c r="C14016" s="36">
        <v>0</v>
      </c>
      <c r="D14016">
        <v>15</v>
      </c>
      <c r="E14016" s="35">
        <v>1535066</v>
      </c>
      <c r="F14016" s="35">
        <v>3000000</v>
      </c>
      <c r="G14016" s="35">
        <v>11256709</v>
      </c>
    </row>
    <row r="14017" spans="1:7" x14ac:dyDescent="0.25">
      <c r="A14017" s="36">
        <v>0</v>
      </c>
      <c r="B14017" s="28" t="s">
        <v>64</v>
      </c>
      <c r="C14017" s="36">
        <v>0</v>
      </c>
      <c r="D14017">
        <v>16</v>
      </c>
      <c r="E14017" s="35">
        <v>2177557.0625</v>
      </c>
      <c r="F14017" s="35">
        <v>3000000</v>
      </c>
      <c r="G14017" s="35">
        <v>10326374.1875</v>
      </c>
    </row>
    <row r="14018" spans="1:7" x14ac:dyDescent="0.25">
      <c r="A14018" s="36">
        <v>0</v>
      </c>
      <c r="B14018" s="28" t="s">
        <v>64</v>
      </c>
      <c r="C14018" s="36">
        <v>0</v>
      </c>
      <c r="D14018">
        <v>17</v>
      </c>
      <c r="E14018" s="35">
        <v>2200950.924999997</v>
      </c>
      <c r="F14018" s="35">
        <v>3000000</v>
      </c>
      <c r="G14018" s="35">
        <v>10250839.075000003</v>
      </c>
    </row>
    <row r="14019" spans="1:7" x14ac:dyDescent="0.25">
      <c r="A14019" s="36">
        <v>0</v>
      </c>
      <c r="B14019" s="28" t="s">
        <v>64</v>
      </c>
      <c r="C14019" s="36">
        <v>0</v>
      </c>
      <c r="D14019">
        <v>18</v>
      </c>
      <c r="E14019" s="35">
        <v>1661915.987499997</v>
      </c>
      <c r="F14019" s="35">
        <v>3000000</v>
      </c>
      <c r="G14019" s="35">
        <v>11555339.012500003</v>
      </c>
    </row>
    <row r="14020" spans="1:7" x14ac:dyDescent="0.25">
      <c r="A14020" s="36">
        <v>0</v>
      </c>
      <c r="B14020" s="28" t="s">
        <v>64</v>
      </c>
      <c r="C14020" s="36">
        <v>0</v>
      </c>
      <c r="D14020">
        <v>19</v>
      </c>
      <c r="E14020" s="35">
        <v>2659307.299999997</v>
      </c>
      <c r="F14020" s="35">
        <v>3000000</v>
      </c>
      <c r="G14020" s="35">
        <v>9534727.700000003</v>
      </c>
    </row>
    <row r="14021" spans="1:7" x14ac:dyDescent="0.25">
      <c r="A14021" s="36">
        <v>0</v>
      </c>
      <c r="B14021" s="28" t="s">
        <v>64</v>
      </c>
      <c r="C14021" s="36">
        <v>0</v>
      </c>
      <c r="D14021">
        <v>20</v>
      </c>
      <c r="E14021" s="35">
        <v>2405074.787499994</v>
      </c>
      <c r="F14021" s="35">
        <v>3000000</v>
      </c>
      <c r="G14021" s="35">
        <v>10177492.712500006</v>
      </c>
    </row>
    <row r="14022" spans="1:7" x14ac:dyDescent="0.25">
      <c r="A14022" s="36">
        <v>0</v>
      </c>
      <c r="B14022" s="28" t="s">
        <v>64</v>
      </c>
      <c r="C14022" s="36">
        <v>0</v>
      </c>
      <c r="D14022">
        <v>21</v>
      </c>
      <c r="E14022" s="35">
        <v>3279751.799999997</v>
      </c>
      <c r="F14022" s="35">
        <v>3000000</v>
      </c>
      <c r="G14022" s="35">
        <v>7964088.200000003</v>
      </c>
    </row>
    <row r="14023" spans="1:7" x14ac:dyDescent="0.25">
      <c r="A14023" s="36">
        <v>0</v>
      </c>
      <c r="B14023" s="28" t="s">
        <v>64</v>
      </c>
      <c r="C14023" s="36">
        <v>0</v>
      </c>
      <c r="D14023">
        <v>22</v>
      </c>
      <c r="E14023" s="35">
        <v>2564310.5625</v>
      </c>
      <c r="F14023" s="35">
        <v>3000000</v>
      </c>
      <c r="G14023" s="35">
        <v>9777794.4375</v>
      </c>
    </row>
    <row r="14024" spans="1:7" x14ac:dyDescent="0.25">
      <c r="A14024" s="36">
        <v>0</v>
      </c>
      <c r="B14024" s="28" t="s">
        <v>64</v>
      </c>
      <c r="C14024" s="36">
        <v>0</v>
      </c>
      <c r="D14024">
        <v>23</v>
      </c>
      <c r="E14024" s="35">
        <v>1652163.974999994</v>
      </c>
      <c r="F14024" s="35">
        <v>3000000</v>
      </c>
      <c r="G14024" s="35">
        <v>11195742.275000006</v>
      </c>
    </row>
    <row r="14025" spans="1:7" x14ac:dyDescent="0.25">
      <c r="A14025" s="36">
        <v>0</v>
      </c>
      <c r="B14025" s="28" t="s">
        <v>64</v>
      </c>
      <c r="C14025" s="36">
        <v>0</v>
      </c>
      <c r="D14025">
        <v>24</v>
      </c>
      <c r="E14025" s="35">
        <v>2616656.25</v>
      </c>
      <c r="F14025" s="35">
        <v>3000000</v>
      </c>
      <c r="G14025" s="35">
        <v>9792488.75</v>
      </c>
    </row>
    <row r="14026" spans="1:7" x14ac:dyDescent="0.25">
      <c r="A14026" s="36">
        <v>0</v>
      </c>
      <c r="B14026" s="28" t="s">
        <v>64</v>
      </c>
      <c r="C14026" s="36">
        <v>0</v>
      </c>
      <c r="D14026">
        <v>25</v>
      </c>
      <c r="E14026" s="35">
        <v>2373990.387500003</v>
      </c>
      <c r="F14026" s="35">
        <v>3000000</v>
      </c>
      <c r="G14026" s="35">
        <v>9367848.987499997</v>
      </c>
    </row>
    <row r="14027" spans="1:7" x14ac:dyDescent="0.25">
      <c r="A14027" s="36">
        <v>0</v>
      </c>
      <c r="B14027" s="28" t="s">
        <v>64</v>
      </c>
      <c r="C14027" s="36">
        <v>0</v>
      </c>
      <c r="D14027">
        <v>26</v>
      </c>
      <c r="E14027" s="35">
        <v>2751614.3000000119</v>
      </c>
      <c r="F14027" s="35">
        <v>3000000</v>
      </c>
      <c r="G14027" s="35">
        <v>9262996.3249999881</v>
      </c>
    </row>
    <row r="14028" spans="1:7" x14ac:dyDescent="0.25">
      <c r="A14028" s="36">
        <v>0</v>
      </c>
      <c r="B14028" s="28" t="s">
        <v>64</v>
      </c>
      <c r="C14028" s="36">
        <v>0</v>
      </c>
      <c r="D14028">
        <v>27</v>
      </c>
      <c r="E14028" s="35">
        <v>1568038.25</v>
      </c>
      <c r="F14028" s="35">
        <v>3000000</v>
      </c>
      <c r="G14028" s="35">
        <v>11810921.75</v>
      </c>
    </row>
    <row r="14029" spans="1:7" x14ac:dyDescent="0.25">
      <c r="A14029" s="36">
        <v>0</v>
      </c>
      <c r="B14029" s="28" t="s">
        <v>64</v>
      </c>
      <c r="C14029" s="36">
        <v>0</v>
      </c>
      <c r="D14029">
        <v>28</v>
      </c>
      <c r="E14029" s="35">
        <v>3043462.375</v>
      </c>
      <c r="F14029" s="35">
        <v>3000000</v>
      </c>
      <c r="G14029" s="35">
        <v>7720387.625</v>
      </c>
    </row>
    <row r="14030" spans="1:7" x14ac:dyDescent="0.25">
      <c r="A14030" s="36">
        <v>0</v>
      </c>
      <c r="B14030" s="28" t="s">
        <v>64</v>
      </c>
      <c r="C14030" s="36">
        <v>0</v>
      </c>
      <c r="D14030">
        <v>29</v>
      </c>
      <c r="E14030" s="35">
        <v>1493736.171875</v>
      </c>
      <c r="F14030" s="35">
        <v>3000000</v>
      </c>
      <c r="G14030" s="35">
        <v>11281070.078125</v>
      </c>
    </row>
    <row r="14031" spans="1:7" x14ac:dyDescent="0.25">
      <c r="A14031" s="36">
        <v>0</v>
      </c>
      <c r="B14031" s="28" t="s">
        <v>64</v>
      </c>
      <c r="C14031" s="36">
        <v>0</v>
      </c>
      <c r="D14031">
        <v>30</v>
      </c>
      <c r="E14031" s="35">
        <v>2936373.8187500089</v>
      </c>
      <c r="F14031" s="35">
        <v>3000000</v>
      </c>
      <c r="G14031" s="35">
        <v>9155793.6812499911</v>
      </c>
    </row>
    <row r="14032" spans="1:7" x14ac:dyDescent="0.25">
      <c r="A14032" s="36">
        <v>0</v>
      </c>
      <c r="B14032" s="28" t="s">
        <v>64</v>
      </c>
      <c r="C14032" s="36">
        <v>0</v>
      </c>
      <c r="D14032">
        <v>31</v>
      </c>
      <c r="E14032" s="35">
        <v>2138724.7250000089</v>
      </c>
      <c r="F14032" s="35">
        <v>3000000</v>
      </c>
      <c r="G14032" s="35">
        <v>10407035.274999991</v>
      </c>
    </row>
    <row r="14033" spans="1:7" x14ac:dyDescent="0.25">
      <c r="A14033" s="36">
        <v>0</v>
      </c>
      <c r="B14033" s="28" t="s">
        <v>64</v>
      </c>
      <c r="C14033" s="36">
        <v>0</v>
      </c>
      <c r="D14033">
        <v>32</v>
      </c>
      <c r="E14033" s="35">
        <v>1512487.4375</v>
      </c>
      <c r="F14033" s="35">
        <v>3000000</v>
      </c>
      <c r="G14033" s="35">
        <v>11217137.5625</v>
      </c>
    </row>
    <row r="14034" spans="1:7" x14ac:dyDescent="0.25">
      <c r="A14034" s="36">
        <v>0</v>
      </c>
      <c r="B14034" s="28" t="s">
        <v>64</v>
      </c>
      <c r="C14034" s="36">
        <v>0</v>
      </c>
      <c r="D14034">
        <v>33</v>
      </c>
      <c r="E14034" s="35">
        <v>2072757.200000003</v>
      </c>
      <c r="F14034" s="35">
        <v>3000000</v>
      </c>
      <c r="G14034" s="35">
        <v>10724532.799999997</v>
      </c>
    </row>
    <row r="14035" spans="1:7" x14ac:dyDescent="0.25">
      <c r="A14035" s="36">
        <v>0</v>
      </c>
      <c r="B14035" s="28" t="s">
        <v>64</v>
      </c>
      <c r="C14035" s="36">
        <v>0</v>
      </c>
      <c r="D14035">
        <v>34</v>
      </c>
      <c r="E14035" s="35">
        <v>2174801.2999999821</v>
      </c>
      <c r="F14035" s="35">
        <v>3000000</v>
      </c>
      <c r="G14035" s="35">
        <v>10351191.200000018</v>
      </c>
    </row>
    <row r="14036" spans="1:7" x14ac:dyDescent="0.25">
      <c r="A14036" s="36">
        <v>0</v>
      </c>
      <c r="B14036" s="28" t="s">
        <v>64</v>
      </c>
      <c r="C14036" s="36">
        <v>0</v>
      </c>
      <c r="D14036">
        <v>35</v>
      </c>
      <c r="E14036" s="35">
        <v>2127093.5249999911</v>
      </c>
      <c r="F14036" s="35">
        <v>3000000</v>
      </c>
      <c r="G14036" s="35">
        <v>9639211.4750000089</v>
      </c>
    </row>
    <row r="14037" spans="1:7" x14ac:dyDescent="0.25">
      <c r="A14037" s="36">
        <v>0</v>
      </c>
      <c r="B14037" s="28" t="s">
        <v>64</v>
      </c>
      <c r="C14037" s="36">
        <v>0</v>
      </c>
      <c r="D14037">
        <v>36</v>
      </c>
      <c r="E14037" s="35">
        <v>2302103.662499994</v>
      </c>
      <c r="F14037" s="35">
        <v>3000000</v>
      </c>
      <c r="G14037" s="35">
        <v>10291063.837500006</v>
      </c>
    </row>
    <row r="14038" spans="1:7" x14ac:dyDescent="0.25">
      <c r="A14038" s="36">
        <v>0</v>
      </c>
      <c r="B14038" s="28" t="s">
        <v>64</v>
      </c>
      <c r="C14038" s="36">
        <v>0</v>
      </c>
      <c r="D14038">
        <v>37</v>
      </c>
      <c r="E14038" s="35">
        <v>2024665.025000006</v>
      </c>
      <c r="F14038" s="35">
        <v>3000000</v>
      </c>
      <c r="G14038" s="35">
        <v>9785317.474999994</v>
      </c>
    </row>
    <row r="14039" spans="1:7" x14ac:dyDescent="0.25">
      <c r="A14039" s="36">
        <v>0</v>
      </c>
      <c r="B14039" s="28" t="s">
        <v>64</v>
      </c>
      <c r="C14039" s="36">
        <v>0</v>
      </c>
      <c r="D14039">
        <v>38</v>
      </c>
      <c r="E14039" s="35">
        <v>2162816.7875000089</v>
      </c>
      <c r="F14039" s="35">
        <v>3000000</v>
      </c>
      <c r="G14039" s="35">
        <v>10529300.712499991</v>
      </c>
    </row>
    <row r="14040" spans="1:7" x14ac:dyDescent="0.25">
      <c r="A14040" s="36">
        <v>0</v>
      </c>
      <c r="B14040" s="28" t="s">
        <v>64</v>
      </c>
      <c r="C14040" s="36">
        <v>0</v>
      </c>
      <c r="D14040">
        <v>39</v>
      </c>
      <c r="E14040" s="35">
        <v>2393648.6187499911</v>
      </c>
      <c r="F14040" s="35">
        <v>3000000</v>
      </c>
      <c r="G14040" s="35">
        <v>9903053.8812500089</v>
      </c>
    </row>
    <row r="14041" spans="1:7" x14ac:dyDescent="0.25">
      <c r="A14041" s="36">
        <v>0</v>
      </c>
      <c r="B14041" s="28" t="s">
        <v>64</v>
      </c>
      <c r="C14041" s="36">
        <v>0</v>
      </c>
      <c r="D14041">
        <v>40</v>
      </c>
      <c r="E14041" s="35">
        <v>1687035.049999997</v>
      </c>
      <c r="F14041" s="35">
        <v>3000000</v>
      </c>
      <c r="G14041" s="35">
        <v>11517599.950000003</v>
      </c>
    </row>
    <row r="14042" spans="1:7" x14ac:dyDescent="0.25">
      <c r="A14042" s="36">
        <v>0</v>
      </c>
      <c r="B14042" s="28" t="s">
        <v>64</v>
      </c>
      <c r="C14042" s="36">
        <v>0</v>
      </c>
      <c r="D14042">
        <v>41</v>
      </c>
      <c r="E14042" s="35">
        <v>2315292.6875</v>
      </c>
      <c r="F14042" s="35">
        <v>3000000</v>
      </c>
      <c r="G14042" s="35">
        <v>9963758.5625</v>
      </c>
    </row>
    <row r="14043" spans="1:7" x14ac:dyDescent="0.25">
      <c r="A14043" s="36">
        <v>0</v>
      </c>
      <c r="B14043" s="28" t="s">
        <v>64</v>
      </c>
      <c r="C14043" s="36">
        <v>0</v>
      </c>
      <c r="D14043">
        <v>42</v>
      </c>
      <c r="E14043" s="35">
        <v>2493777.1875</v>
      </c>
      <c r="F14043" s="35">
        <v>3000000</v>
      </c>
      <c r="G14043" s="35">
        <v>10054916.5625</v>
      </c>
    </row>
    <row r="14044" spans="1:7" x14ac:dyDescent="0.25">
      <c r="A14044" s="36">
        <v>0</v>
      </c>
      <c r="B14044" s="28" t="s">
        <v>64</v>
      </c>
      <c r="C14044" s="36">
        <v>0</v>
      </c>
      <c r="D14044">
        <v>43</v>
      </c>
      <c r="E14044" s="35">
        <v>1323300.390625</v>
      </c>
      <c r="F14044" s="35">
        <v>3000000</v>
      </c>
      <c r="G14044" s="35">
        <v>12186132.734375</v>
      </c>
    </row>
    <row r="14045" spans="1:7" x14ac:dyDescent="0.25">
      <c r="A14045" s="36">
        <v>0</v>
      </c>
      <c r="B14045" s="28" t="s">
        <v>64</v>
      </c>
      <c r="C14045" s="36">
        <v>0</v>
      </c>
      <c r="D14045">
        <v>44</v>
      </c>
      <c r="E14045" s="35">
        <v>2742591.959374994</v>
      </c>
      <c r="F14045" s="35">
        <v>3000000</v>
      </c>
      <c r="G14045" s="35">
        <v>9250879.915625006</v>
      </c>
    </row>
    <row r="14046" spans="1:7" x14ac:dyDescent="0.25">
      <c r="A14046" s="36">
        <v>0</v>
      </c>
      <c r="B14046" s="28" t="s">
        <v>64</v>
      </c>
      <c r="C14046" s="36">
        <v>0</v>
      </c>
      <c r="D14046">
        <v>45</v>
      </c>
      <c r="E14046" s="35">
        <v>3123508.412499994</v>
      </c>
      <c r="F14046" s="35">
        <v>3000000</v>
      </c>
      <c r="G14046" s="35">
        <v>8853594.087500006</v>
      </c>
    </row>
    <row r="14047" spans="1:7" x14ac:dyDescent="0.25">
      <c r="A14047" s="36">
        <v>0</v>
      </c>
      <c r="B14047" s="28" t="s">
        <v>64</v>
      </c>
      <c r="C14047" s="36">
        <v>0</v>
      </c>
      <c r="D14047">
        <v>46</v>
      </c>
      <c r="E14047" s="35">
        <v>1393390.9750000089</v>
      </c>
      <c r="F14047" s="35">
        <v>3000000</v>
      </c>
      <c r="G14047" s="35">
        <v>11347879.024999991</v>
      </c>
    </row>
    <row r="14048" spans="1:7" x14ac:dyDescent="0.25">
      <c r="A14048" s="36">
        <v>0</v>
      </c>
      <c r="B14048" s="28" t="s">
        <v>64</v>
      </c>
      <c r="C14048" s="36">
        <v>0</v>
      </c>
      <c r="D14048">
        <v>47</v>
      </c>
      <c r="E14048" s="35">
        <v>3057281.5</v>
      </c>
      <c r="F14048" s="35">
        <v>3000000</v>
      </c>
      <c r="G14048" s="35">
        <v>8543928.5</v>
      </c>
    </row>
    <row r="14049" spans="1:7" x14ac:dyDescent="0.25">
      <c r="A14049" s="36">
        <v>0</v>
      </c>
      <c r="B14049" s="28" t="s">
        <v>64</v>
      </c>
      <c r="C14049" s="36">
        <v>0</v>
      </c>
      <c r="D14049">
        <v>48</v>
      </c>
      <c r="E14049" s="35">
        <v>2159646.875</v>
      </c>
      <c r="F14049" s="35">
        <v>3000000</v>
      </c>
      <c r="G14049" s="35">
        <v>10319965.625</v>
      </c>
    </row>
    <row r="14050" spans="1:7" x14ac:dyDescent="0.25">
      <c r="A14050" s="36">
        <v>0</v>
      </c>
      <c r="B14050" s="28" t="s">
        <v>64</v>
      </c>
      <c r="C14050" s="36">
        <v>0</v>
      </c>
      <c r="D14050">
        <v>49</v>
      </c>
      <c r="E14050" s="35">
        <v>3282636.049999997</v>
      </c>
      <c r="F14050" s="35">
        <v>3000000</v>
      </c>
      <c r="G14050" s="35">
        <v>7347483.950000003</v>
      </c>
    </row>
    <row r="14051" spans="1:7" x14ac:dyDescent="0.25">
      <c r="A14051" s="36">
        <v>0</v>
      </c>
      <c r="B14051" s="28" t="s">
        <v>64</v>
      </c>
      <c r="C14051" s="36">
        <v>0</v>
      </c>
      <c r="D14051">
        <v>50</v>
      </c>
      <c r="E14051" s="35">
        <v>2454573.5</v>
      </c>
      <c r="F14051" s="35">
        <v>3000000</v>
      </c>
      <c r="G14051" s="35">
        <v>9396726.5</v>
      </c>
    </row>
    <row r="14052" spans="1:7" x14ac:dyDescent="0.25">
      <c r="A14052" s="36">
        <v>0</v>
      </c>
      <c r="B14052" s="28" t="s">
        <v>64</v>
      </c>
      <c r="C14052" s="36">
        <v>0</v>
      </c>
      <c r="D14052">
        <v>51</v>
      </c>
      <c r="E14052" s="35">
        <v>511598.22500000894</v>
      </c>
      <c r="F14052" s="35">
        <v>3000000</v>
      </c>
      <c r="G14052" s="35">
        <v>13202836.774999991</v>
      </c>
    </row>
    <row r="14053" spans="1:7" x14ac:dyDescent="0.25">
      <c r="A14053" s="36">
        <v>0</v>
      </c>
      <c r="B14053" s="28" t="s">
        <v>64</v>
      </c>
      <c r="C14053" s="36">
        <v>0</v>
      </c>
      <c r="D14053">
        <v>52</v>
      </c>
      <c r="E14053" s="35">
        <v>2841277.700000003</v>
      </c>
      <c r="F14053" s="35">
        <v>3000000</v>
      </c>
      <c r="G14053" s="35">
        <v>8758322.299999997</v>
      </c>
    </row>
    <row r="14054" spans="1:7" x14ac:dyDescent="0.25">
      <c r="A14054" s="36">
        <v>0</v>
      </c>
      <c r="B14054" s="28" t="s">
        <v>64</v>
      </c>
      <c r="C14054" s="36">
        <v>0</v>
      </c>
      <c r="D14054">
        <v>53</v>
      </c>
      <c r="E14054" s="35">
        <v>2000137.424999997</v>
      </c>
      <c r="F14054" s="35">
        <v>3000000</v>
      </c>
      <c r="G14054" s="35">
        <v>10451375.075000003</v>
      </c>
    </row>
    <row r="14055" spans="1:7" x14ac:dyDescent="0.25">
      <c r="A14055" s="36">
        <v>0</v>
      </c>
      <c r="B14055" s="28" t="s">
        <v>64</v>
      </c>
      <c r="C14055" s="36">
        <v>0</v>
      </c>
      <c r="D14055">
        <v>54</v>
      </c>
      <c r="E14055" s="35">
        <v>1548206.299999997</v>
      </c>
      <c r="F14055" s="35">
        <v>3000000</v>
      </c>
      <c r="G14055" s="35">
        <v>11034043.700000003</v>
      </c>
    </row>
    <row r="14056" spans="1:7" x14ac:dyDescent="0.25">
      <c r="A14056" s="36">
        <v>0</v>
      </c>
      <c r="B14056" s="28" t="s">
        <v>64</v>
      </c>
      <c r="C14056" s="36">
        <v>0</v>
      </c>
      <c r="D14056">
        <v>55</v>
      </c>
      <c r="E14056" s="35">
        <v>2420190.087500006</v>
      </c>
      <c r="F14056" s="35">
        <v>3000000</v>
      </c>
      <c r="G14056" s="35">
        <v>9481629.912499994</v>
      </c>
    </row>
    <row r="14057" spans="1:7" x14ac:dyDescent="0.25">
      <c r="A14057" s="36">
        <v>0</v>
      </c>
      <c r="B14057" s="28" t="s">
        <v>64</v>
      </c>
      <c r="C14057" s="36">
        <v>0</v>
      </c>
      <c r="D14057">
        <v>56</v>
      </c>
      <c r="E14057" s="35">
        <v>2128061.337500006</v>
      </c>
      <c r="F14057" s="35">
        <v>3000000</v>
      </c>
      <c r="G14057" s="35">
        <v>10107268.662499994</v>
      </c>
    </row>
    <row r="14058" spans="1:7" x14ac:dyDescent="0.25">
      <c r="A14058" s="36">
        <v>0</v>
      </c>
      <c r="B14058" s="28" t="s">
        <v>64</v>
      </c>
      <c r="C14058" s="36">
        <v>0</v>
      </c>
      <c r="D14058">
        <v>57</v>
      </c>
      <c r="E14058" s="35">
        <v>2021158.606250003</v>
      </c>
      <c r="F14058" s="35">
        <v>3000000</v>
      </c>
      <c r="G14058" s="35">
        <v>10270502.643749997</v>
      </c>
    </row>
    <row r="14059" spans="1:7" x14ac:dyDescent="0.25">
      <c r="A14059" s="36">
        <v>0</v>
      </c>
      <c r="B14059" s="28" t="s">
        <v>64</v>
      </c>
      <c r="C14059" s="36">
        <v>0</v>
      </c>
      <c r="D14059">
        <v>58</v>
      </c>
      <c r="E14059" s="35">
        <v>1815009.6000000089</v>
      </c>
      <c r="F14059" s="35">
        <v>3000000</v>
      </c>
      <c r="G14059" s="35">
        <v>11025047.899999991</v>
      </c>
    </row>
    <row r="14060" spans="1:7" x14ac:dyDescent="0.25">
      <c r="A14060" s="36">
        <v>0</v>
      </c>
      <c r="B14060" s="28" t="s">
        <v>64</v>
      </c>
      <c r="C14060" s="36">
        <v>0</v>
      </c>
      <c r="D14060">
        <v>59</v>
      </c>
      <c r="E14060" s="35">
        <v>3293390.28125</v>
      </c>
      <c r="F14060" s="35">
        <v>3000000</v>
      </c>
      <c r="G14060" s="35">
        <v>7790562.21875</v>
      </c>
    </row>
    <row r="14061" spans="1:7" x14ac:dyDescent="0.25">
      <c r="A14061" s="36">
        <v>0</v>
      </c>
      <c r="B14061" s="28" t="s">
        <v>64</v>
      </c>
      <c r="C14061" s="36">
        <v>0</v>
      </c>
      <c r="D14061">
        <v>60</v>
      </c>
      <c r="E14061" s="35">
        <v>1449202.5249999911</v>
      </c>
      <c r="F14061" s="35">
        <v>3000000</v>
      </c>
      <c r="G14061" s="35">
        <v>11807724.975000009</v>
      </c>
    </row>
    <row r="14062" spans="1:7" x14ac:dyDescent="0.25">
      <c r="A14062" s="36">
        <v>0</v>
      </c>
      <c r="B14062" s="28" t="s">
        <v>64</v>
      </c>
      <c r="C14062" s="36">
        <v>0</v>
      </c>
      <c r="D14062">
        <v>61</v>
      </c>
      <c r="E14062" s="35">
        <v>1493728.0062500089</v>
      </c>
      <c r="F14062" s="35">
        <v>3000000</v>
      </c>
      <c r="G14062" s="35">
        <v>11370941.993749991</v>
      </c>
    </row>
    <row r="14063" spans="1:7" x14ac:dyDescent="0.25">
      <c r="A14063" s="36">
        <v>0</v>
      </c>
      <c r="B14063" s="28" t="s">
        <v>64</v>
      </c>
      <c r="C14063" s="36">
        <v>0</v>
      </c>
      <c r="D14063">
        <v>62</v>
      </c>
      <c r="E14063" s="35">
        <v>2453416.650000006</v>
      </c>
      <c r="F14063" s="35">
        <v>3000000</v>
      </c>
      <c r="G14063" s="35">
        <v>9408143.974999994</v>
      </c>
    </row>
    <row r="14064" spans="1:7" x14ac:dyDescent="0.25">
      <c r="A14064" s="36">
        <v>0</v>
      </c>
      <c r="B14064" s="28" t="s">
        <v>64</v>
      </c>
      <c r="C14064" s="36">
        <v>0</v>
      </c>
      <c r="D14064">
        <v>63</v>
      </c>
      <c r="E14064" s="35">
        <v>2419861.5218750089</v>
      </c>
      <c r="F14064" s="35">
        <v>3000000</v>
      </c>
      <c r="G14064" s="35">
        <v>9765332.8531249911</v>
      </c>
    </row>
    <row r="14065" spans="1:7" x14ac:dyDescent="0.25">
      <c r="A14065" s="36">
        <v>0</v>
      </c>
      <c r="B14065" s="28" t="s">
        <v>64</v>
      </c>
      <c r="C14065" s="36">
        <v>0</v>
      </c>
      <c r="D14065">
        <v>64</v>
      </c>
      <c r="E14065" s="35">
        <v>1974345.412499994</v>
      </c>
      <c r="F14065" s="35">
        <v>3000000</v>
      </c>
      <c r="G14065" s="35">
        <v>10218360.837500006</v>
      </c>
    </row>
    <row r="14066" spans="1:7" x14ac:dyDescent="0.25">
      <c r="A14066" s="36">
        <v>0</v>
      </c>
      <c r="B14066" s="28" t="s">
        <v>64</v>
      </c>
      <c r="C14066" s="36">
        <v>0</v>
      </c>
      <c r="D14066">
        <v>65</v>
      </c>
      <c r="E14066" s="35">
        <v>2909307.299999997</v>
      </c>
      <c r="F14066" s="35">
        <v>3000000</v>
      </c>
      <c r="G14066" s="35">
        <v>8188555.200000003</v>
      </c>
    </row>
    <row r="14067" spans="1:7" x14ac:dyDescent="0.25">
      <c r="A14067" s="36">
        <v>0</v>
      </c>
      <c r="B14067" s="28" t="s">
        <v>64</v>
      </c>
      <c r="C14067" s="36">
        <v>0</v>
      </c>
      <c r="D14067">
        <v>66</v>
      </c>
      <c r="E14067" s="35">
        <v>1355176.799999997</v>
      </c>
      <c r="F14067" s="35">
        <v>3000000</v>
      </c>
      <c r="G14067" s="35">
        <v>12262045.700000003</v>
      </c>
    </row>
    <row r="14068" spans="1:7" x14ac:dyDescent="0.25">
      <c r="A14068" s="36">
        <v>0</v>
      </c>
      <c r="B14068" s="28" t="s">
        <v>64</v>
      </c>
      <c r="C14068" s="36">
        <v>0</v>
      </c>
      <c r="D14068">
        <v>67</v>
      </c>
      <c r="E14068" s="35">
        <v>1929975.0124999881</v>
      </c>
      <c r="F14068" s="35">
        <v>3000000</v>
      </c>
      <c r="G14068" s="35">
        <v>10805124.987500012</v>
      </c>
    </row>
    <row r="14069" spans="1:7" x14ac:dyDescent="0.25">
      <c r="A14069" s="36">
        <v>0</v>
      </c>
      <c r="B14069" s="28" t="s">
        <v>64</v>
      </c>
      <c r="C14069" s="36">
        <v>0</v>
      </c>
      <c r="D14069">
        <v>68</v>
      </c>
      <c r="E14069" s="35">
        <v>1460529.6125000119</v>
      </c>
      <c r="F14069" s="35">
        <v>3000000</v>
      </c>
      <c r="G14069" s="35">
        <v>12260652.887499988</v>
      </c>
    </row>
    <row r="14070" spans="1:7" x14ac:dyDescent="0.25">
      <c r="A14070" s="36">
        <v>0</v>
      </c>
      <c r="B14070" s="28" t="s">
        <v>64</v>
      </c>
      <c r="C14070" s="36">
        <v>0</v>
      </c>
      <c r="D14070">
        <v>69</v>
      </c>
      <c r="E14070" s="35">
        <v>1393320.150000006</v>
      </c>
      <c r="F14070" s="35">
        <v>3000000</v>
      </c>
      <c r="G14070" s="35">
        <v>11954684.849999994</v>
      </c>
    </row>
    <row r="14071" spans="1:7" x14ac:dyDescent="0.25">
      <c r="A14071" s="36">
        <v>0</v>
      </c>
      <c r="B14071" s="28" t="s">
        <v>64</v>
      </c>
      <c r="C14071" s="36">
        <v>0</v>
      </c>
      <c r="D14071">
        <v>70</v>
      </c>
      <c r="E14071" s="35">
        <v>1346612.224999994</v>
      </c>
      <c r="F14071" s="35">
        <v>3000000</v>
      </c>
      <c r="G14071" s="35">
        <v>11479042.775000006</v>
      </c>
    </row>
    <row r="14072" spans="1:7" x14ac:dyDescent="0.25">
      <c r="A14072" s="36">
        <v>0</v>
      </c>
      <c r="B14072" s="28" t="s">
        <v>64</v>
      </c>
      <c r="C14072" s="36">
        <v>0</v>
      </c>
      <c r="D14072">
        <v>71</v>
      </c>
      <c r="E14072" s="35">
        <v>1705134.799999997</v>
      </c>
      <c r="F14072" s="35">
        <v>3000000</v>
      </c>
      <c r="G14072" s="35">
        <v>11361975.200000003</v>
      </c>
    </row>
    <row r="14073" spans="1:7" x14ac:dyDescent="0.25">
      <c r="A14073" s="36">
        <v>0</v>
      </c>
      <c r="B14073" s="28" t="s">
        <v>64</v>
      </c>
      <c r="C14073" s="36">
        <v>0</v>
      </c>
      <c r="D14073">
        <v>72</v>
      </c>
      <c r="E14073" s="35">
        <v>2116654.853125006</v>
      </c>
      <c r="F14073" s="35">
        <v>3000000</v>
      </c>
      <c r="G14073" s="35">
        <v>10321352.021874994</v>
      </c>
    </row>
    <row r="14074" spans="1:7" x14ac:dyDescent="0.25">
      <c r="A14074" s="36">
        <v>0</v>
      </c>
      <c r="B14074" s="28" t="s">
        <v>64</v>
      </c>
      <c r="C14074" s="36">
        <v>0</v>
      </c>
      <c r="D14074">
        <v>73</v>
      </c>
      <c r="E14074" s="35">
        <v>1606714.2250000089</v>
      </c>
      <c r="F14074" s="35">
        <v>3000000</v>
      </c>
      <c r="G14074" s="35">
        <v>11436847.024999991</v>
      </c>
    </row>
    <row r="14075" spans="1:7" x14ac:dyDescent="0.25">
      <c r="A14075" s="36">
        <v>0</v>
      </c>
      <c r="B14075" s="28" t="s">
        <v>64</v>
      </c>
      <c r="C14075" s="36">
        <v>0</v>
      </c>
      <c r="D14075">
        <v>74</v>
      </c>
      <c r="E14075" s="35">
        <v>1387124.75</v>
      </c>
      <c r="F14075" s="35">
        <v>3000000</v>
      </c>
      <c r="G14075" s="35">
        <v>11611140.25</v>
      </c>
    </row>
    <row r="14076" spans="1:7" x14ac:dyDescent="0.25">
      <c r="A14076" s="36">
        <v>0</v>
      </c>
      <c r="B14076" s="28" t="s">
        <v>64</v>
      </c>
      <c r="C14076" s="36">
        <v>0</v>
      </c>
      <c r="D14076">
        <v>75</v>
      </c>
      <c r="E14076" s="35">
        <v>1178802.706249997</v>
      </c>
      <c r="F14076" s="35">
        <v>3000000</v>
      </c>
      <c r="G14076" s="35">
        <v>11915573.543750003</v>
      </c>
    </row>
    <row r="14077" spans="1:7" x14ac:dyDescent="0.25">
      <c r="A14077" s="36">
        <v>0</v>
      </c>
      <c r="B14077" s="28" t="s">
        <v>64</v>
      </c>
      <c r="C14077" s="36">
        <v>0</v>
      </c>
      <c r="D14077">
        <v>76</v>
      </c>
      <c r="E14077" s="35">
        <v>1711374.125</v>
      </c>
      <c r="F14077" s="35">
        <v>3000000</v>
      </c>
      <c r="G14077" s="35">
        <v>10852325.875</v>
      </c>
    </row>
    <row r="14078" spans="1:7" x14ac:dyDescent="0.25">
      <c r="A14078" s="36">
        <v>0</v>
      </c>
      <c r="B14078" s="28" t="s">
        <v>64</v>
      </c>
      <c r="C14078" s="36">
        <v>0</v>
      </c>
      <c r="D14078">
        <v>77</v>
      </c>
      <c r="E14078" s="35">
        <v>2404645.075000003</v>
      </c>
      <c r="F14078" s="35">
        <v>3000000</v>
      </c>
      <c r="G14078" s="35">
        <v>10745027.424999997</v>
      </c>
    </row>
    <row r="14079" spans="1:7" x14ac:dyDescent="0.25">
      <c r="A14079" s="36">
        <v>0</v>
      </c>
      <c r="B14079" s="28" t="s">
        <v>64</v>
      </c>
      <c r="C14079" s="36">
        <v>0</v>
      </c>
      <c r="D14079">
        <v>78</v>
      </c>
      <c r="E14079" s="35">
        <v>2230531.549999997</v>
      </c>
      <c r="F14079" s="35">
        <v>3000000</v>
      </c>
      <c r="G14079" s="35">
        <v>10074068.450000003</v>
      </c>
    </row>
    <row r="14080" spans="1:7" x14ac:dyDescent="0.25">
      <c r="A14080" s="36">
        <v>0</v>
      </c>
      <c r="B14080" s="28" t="s">
        <v>64</v>
      </c>
      <c r="C14080" s="36">
        <v>0</v>
      </c>
      <c r="D14080">
        <v>79</v>
      </c>
      <c r="E14080" s="35">
        <v>3465312.099999994</v>
      </c>
      <c r="F14080" s="35">
        <v>3000000</v>
      </c>
      <c r="G14080" s="35">
        <v>7515550.400000006</v>
      </c>
    </row>
    <row r="14081" spans="1:7" x14ac:dyDescent="0.25">
      <c r="A14081" s="36">
        <v>0</v>
      </c>
      <c r="B14081" s="28" t="s">
        <v>64</v>
      </c>
      <c r="C14081" s="36">
        <v>0</v>
      </c>
      <c r="D14081">
        <v>80</v>
      </c>
      <c r="E14081" s="35">
        <v>2001632.674999997</v>
      </c>
      <c r="F14081" s="35">
        <v>3000000</v>
      </c>
      <c r="G14081" s="35">
        <v>10015534.825000003</v>
      </c>
    </row>
    <row r="14082" spans="1:7" x14ac:dyDescent="0.25">
      <c r="A14082" s="36">
        <v>0</v>
      </c>
      <c r="B14082" s="28" t="s">
        <v>64</v>
      </c>
      <c r="C14082" s="36">
        <v>0</v>
      </c>
      <c r="D14082">
        <v>81</v>
      </c>
      <c r="E14082" s="35">
        <v>2506948.8500000089</v>
      </c>
      <c r="F14082" s="35">
        <v>3000000</v>
      </c>
      <c r="G14082" s="35">
        <v>8491271.1499999911</v>
      </c>
    </row>
    <row r="14083" spans="1:7" x14ac:dyDescent="0.25">
      <c r="A14083" s="36">
        <v>0</v>
      </c>
      <c r="B14083" s="28" t="s">
        <v>64</v>
      </c>
      <c r="C14083" s="36">
        <v>0</v>
      </c>
      <c r="D14083">
        <v>82</v>
      </c>
      <c r="E14083" s="35">
        <v>2701070.787499994</v>
      </c>
      <c r="F14083" s="35">
        <v>3000000</v>
      </c>
      <c r="G14083" s="35">
        <v>8854361.712500006</v>
      </c>
    </row>
    <row r="14084" spans="1:7" x14ac:dyDescent="0.25">
      <c r="A14084" s="36">
        <v>0</v>
      </c>
      <c r="B14084" s="28" t="s">
        <v>64</v>
      </c>
      <c r="C14084" s="36">
        <v>0</v>
      </c>
      <c r="D14084">
        <v>83</v>
      </c>
      <c r="E14084" s="35">
        <v>2939947.775000006</v>
      </c>
      <c r="F14084" s="35">
        <v>3000000</v>
      </c>
      <c r="G14084" s="35">
        <v>8563847.224999994</v>
      </c>
    </row>
    <row r="14085" spans="1:7" x14ac:dyDescent="0.25">
      <c r="A14085" s="36">
        <v>0</v>
      </c>
      <c r="B14085" s="28" t="s">
        <v>64</v>
      </c>
      <c r="C14085" s="36">
        <v>0</v>
      </c>
      <c r="D14085">
        <v>84</v>
      </c>
      <c r="E14085" s="35">
        <v>2216522.125</v>
      </c>
      <c r="F14085" s="35">
        <v>3000000</v>
      </c>
      <c r="G14085" s="35">
        <v>10364485.375</v>
      </c>
    </row>
    <row r="14086" spans="1:7" x14ac:dyDescent="0.25">
      <c r="A14086" s="36">
        <v>0</v>
      </c>
      <c r="B14086" s="28" t="s">
        <v>64</v>
      </c>
      <c r="C14086" s="36">
        <v>0</v>
      </c>
      <c r="D14086">
        <v>85</v>
      </c>
      <c r="E14086" s="35">
        <v>1179892.3249999881</v>
      </c>
      <c r="F14086" s="35">
        <v>3000000</v>
      </c>
      <c r="G14086" s="35">
        <v>12621717.050000012</v>
      </c>
    </row>
    <row r="14087" spans="1:7" x14ac:dyDescent="0.25">
      <c r="A14087" s="36">
        <v>0</v>
      </c>
      <c r="B14087" s="28" t="s">
        <v>64</v>
      </c>
      <c r="C14087" s="36">
        <v>0</v>
      </c>
      <c r="D14087">
        <v>86</v>
      </c>
      <c r="E14087" s="35">
        <v>1946350.515625</v>
      </c>
      <c r="F14087" s="35">
        <v>3000000</v>
      </c>
      <c r="G14087" s="35">
        <v>11182968.859375</v>
      </c>
    </row>
    <row r="14088" spans="1:7" x14ac:dyDescent="0.25">
      <c r="A14088" s="36">
        <v>0</v>
      </c>
      <c r="B14088" s="28" t="s">
        <v>64</v>
      </c>
      <c r="C14088" s="36">
        <v>0</v>
      </c>
      <c r="D14088">
        <v>87</v>
      </c>
      <c r="E14088" s="35">
        <v>3252285.099999994</v>
      </c>
      <c r="F14088" s="35">
        <v>3000000</v>
      </c>
      <c r="G14088" s="35">
        <v>7961644.900000006</v>
      </c>
    </row>
    <row r="14089" spans="1:7" x14ac:dyDescent="0.25">
      <c r="A14089" s="36">
        <v>0</v>
      </c>
      <c r="B14089" s="28" t="s">
        <v>64</v>
      </c>
      <c r="C14089" s="36">
        <v>0</v>
      </c>
      <c r="D14089">
        <v>88</v>
      </c>
      <c r="E14089" s="35">
        <v>2219697.25</v>
      </c>
      <c r="F14089" s="35">
        <v>3000000</v>
      </c>
      <c r="G14089" s="35">
        <v>10052402.75</v>
      </c>
    </row>
    <row r="14090" spans="1:7" x14ac:dyDescent="0.25">
      <c r="A14090" s="36">
        <v>0</v>
      </c>
      <c r="B14090" s="28" t="s">
        <v>64</v>
      </c>
      <c r="C14090" s="36">
        <v>0</v>
      </c>
      <c r="D14090">
        <v>89</v>
      </c>
      <c r="E14090" s="35">
        <v>2235939.275000006</v>
      </c>
      <c r="F14090" s="35">
        <v>3000000</v>
      </c>
      <c r="G14090" s="35">
        <v>10971385.724999994</v>
      </c>
    </row>
    <row r="14091" spans="1:7" x14ac:dyDescent="0.25">
      <c r="A14091" s="36">
        <v>0</v>
      </c>
      <c r="B14091" s="28" t="s">
        <v>64</v>
      </c>
      <c r="C14091" s="36">
        <v>0</v>
      </c>
      <c r="D14091">
        <v>90</v>
      </c>
      <c r="E14091" s="35">
        <v>2193432.9499999881</v>
      </c>
      <c r="F14091" s="35">
        <v>3000000</v>
      </c>
      <c r="G14091" s="35">
        <v>10399347.050000012</v>
      </c>
    </row>
    <row r="14092" spans="1:7" x14ac:dyDescent="0.25">
      <c r="A14092" s="36">
        <v>0</v>
      </c>
      <c r="B14092" s="28" t="s">
        <v>64</v>
      </c>
      <c r="C14092" s="36">
        <v>0</v>
      </c>
      <c r="D14092">
        <v>91</v>
      </c>
      <c r="E14092" s="35">
        <v>2124123.8999999911</v>
      </c>
      <c r="F14092" s="35">
        <v>3000000</v>
      </c>
      <c r="G14092" s="35">
        <v>10020781.100000009</v>
      </c>
    </row>
    <row r="14093" spans="1:7" x14ac:dyDescent="0.25">
      <c r="A14093" s="36">
        <v>0</v>
      </c>
      <c r="B14093" s="28" t="s">
        <v>64</v>
      </c>
      <c r="C14093" s="36">
        <v>0</v>
      </c>
      <c r="D14093">
        <v>92</v>
      </c>
      <c r="E14093" s="35">
        <v>2787515.650000006</v>
      </c>
      <c r="F14093" s="35">
        <v>3000000</v>
      </c>
      <c r="G14093" s="35">
        <v>9184884.349999994</v>
      </c>
    </row>
    <row r="14094" spans="1:7" x14ac:dyDescent="0.25">
      <c r="A14094" s="36">
        <v>0</v>
      </c>
      <c r="B14094" s="28" t="s">
        <v>64</v>
      </c>
      <c r="C14094" s="36">
        <v>0</v>
      </c>
      <c r="D14094">
        <v>93</v>
      </c>
      <c r="E14094" s="35">
        <v>3069395.9750000089</v>
      </c>
      <c r="F14094" s="35">
        <v>3000000</v>
      </c>
      <c r="G14094" s="35">
        <v>8059676.5249999911</v>
      </c>
    </row>
    <row r="14095" spans="1:7" x14ac:dyDescent="0.25">
      <c r="A14095" s="36">
        <v>0</v>
      </c>
      <c r="B14095" s="28" t="s">
        <v>64</v>
      </c>
      <c r="C14095" s="36">
        <v>0</v>
      </c>
      <c r="D14095">
        <v>94</v>
      </c>
      <c r="E14095" s="35">
        <v>1914115.862499997</v>
      </c>
      <c r="F14095" s="35">
        <v>3000000</v>
      </c>
      <c r="G14095" s="35">
        <v>10980196.637500003</v>
      </c>
    </row>
    <row r="14096" spans="1:7" x14ac:dyDescent="0.25">
      <c r="A14096" s="36">
        <v>0</v>
      </c>
      <c r="B14096" s="28" t="s">
        <v>64</v>
      </c>
      <c r="C14096" s="36">
        <v>0</v>
      </c>
      <c r="D14096">
        <v>95</v>
      </c>
      <c r="E14096" s="35">
        <v>2747520.371875003</v>
      </c>
      <c r="F14096" s="35">
        <v>3000000</v>
      </c>
      <c r="G14096" s="35">
        <v>8537662.128124997</v>
      </c>
    </row>
    <row r="14097" spans="1:7" x14ac:dyDescent="0.25">
      <c r="A14097" s="36">
        <v>0</v>
      </c>
      <c r="B14097" s="28" t="s">
        <v>64</v>
      </c>
      <c r="C14097" s="36">
        <v>0</v>
      </c>
      <c r="D14097">
        <v>96</v>
      </c>
      <c r="E14097" s="35">
        <v>1636056.0749999881</v>
      </c>
      <c r="F14097" s="35">
        <v>3000000</v>
      </c>
      <c r="G14097" s="35">
        <v>12137511.425000012</v>
      </c>
    </row>
    <row r="14098" spans="1:7" x14ac:dyDescent="0.25">
      <c r="A14098" s="36">
        <v>0</v>
      </c>
      <c r="B14098" s="28" t="s">
        <v>64</v>
      </c>
      <c r="C14098" s="36">
        <v>0</v>
      </c>
      <c r="D14098">
        <v>97</v>
      </c>
      <c r="E14098" s="35">
        <v>1775218.65625</v>
      </c>
      <c r="F14098" s="35">
        <v>3000000</v>
      </c>
      <c r="G14098" s="35">
        <v>10975212.59375</v>
      </c>
    </row>
    <row r="14099" spans="1:7" x14ac:dyDescent="0.25">
      <c r="A14099" s="36">
        <v>0</v>
      </c>
      <c r="B14099" s="28" t="s">
        <v>64</v>
      </c>
      <c r="C14099" s="36">
        <v>0</v>
      </c>
      <c r="D14099">
        <v>98</v>
      </c>
      <c r="E14099" s="35">
        <v>1509226.5</v>
      </c>
      <c r="F14099" s="35">
        <v>3000000</v>
      </c>
      <c r="G14099" s="35">
        <v>11623048.5</v>
      </c>
    </row>
    <row r="14100" spans="1:7" x14ac:dyDescent="0.25">
      <c r="A14100" s="36">
        <v>0</v>
      </c>
      <c r="B14100" s="28" t="s">
        <v>64</v>
      </c>
      <c r="C14100" s="36">
        <v>0</v>
      </c>
      <c r="D14100">
        <v>99</v>
      </c>
      <c r="E14100" s="35">
        <v>2175594.3687499911</v>
      </c>
      <c r="F14100" s="35">
        <v>3000000</v>
      </c>
      <c r="G14100" s="35">
        <v>10436739.381250009</v>
      </c>
    </row>
    <row r="14101" spans="1:7" x14ac:dyDescent="0.25">
      <c r="A14101" s="36">
        <v>0</v>
      </c>
      <c r="B14101" s="28" t="s">
        <v>64</v>
      </c>
      <c r="C14101" s="36">
        <v>0</v>
      </c>
      <c r="D14101">
        <v>100</v>
      </c>
      <c r="E14101" s="35">
        <v>2609060.349999994</v>
      </c>
      <c r="F14101" s="35">
        <v>3000000</v>
      </c>
      <c r="G14101" s="35">
        <v>8634515.900000006</v>
      </c>
    </row>
    <row r="14102" spans="1:7" x14ac:dyDescent="0.25">
      <c r="A14102" s="36">
        <v>0</v>
      </c>
      <c r="B14102" s="28" t="s">
        <v>64</v>
      </c>
      <c r="C14102" s="36">
        <v>0</v>
      </c>
      <c r="D14102">
        <v>101</v>
      </c>
      <c r="E14102" s="35">
        <v>1896714.481250003</v>
      </c>
      <c r="F14102" s="35">
        <v>3000000</v>
      </c>
      <c r="G14102" s="35">
        <v>10434601.768749997</v>
      </c>
    </row>
    <row r="14103" spans="1:7" x14ac:dyDescent="0.25">
      <c r="A14103" s="36">
        <v>0</v>
      </c>
      <c r="B14103" s="28" t="s">
        <v>64</v>
      </c>
      <c r="C14103" s="36">
        <v>0</v>
      </c>
      <c r="D14103">
        <v>102</v>
      </c>
      <c r="E14103" s="35">
        <v>1172307.6312500089</v>
      </c>
      <c r="F14103" s="35">
        <v>3000000</v>
      </c>
      <c r="G14103" s="35">
        <v>11614999.868749991</v>
      </c>
    </row>
    <row r="14104" spans="1:7" x14ac:dyDescent="0.25">
      <c r="A14104" s="36">
        <v>0</v>
      </c>
      <c r="B14104" s="28" t="s">
        <v>64</v>
      </c>
      <c r="C14104" s="36">
        <v>0</v>
      </c>
      <c r="D14104">
        <v>103</v>
      </c>
      <c r="E14104" s="35">
        <v>2561342.15625</v>
      </c>
      <c r="F14104" s="35">
        <v>3000000</v>
      </c>
      <c r="G14104" s="35">
        <v>8596519.71875</v>
      </c>
    </row>
    <row r="14105" spans="1:7" x14ac:dyDescent="0.25">
      <c r="A14105" s="36">
        <v>0</v>
      </c>
      <c r="B14105" s="28" t="s">
        <v>64</v>
      </c>
      <c r="C14105" s="36">
        <v>0</v>
      </c>
      <c r="D14105">
        <v>104</v>
      </c>
      <c r="E14105" s="35">
        <v>1379834.5375000089</v>
      </c>
      <c r="F14105" s="35">
        <v>3000000</v>
      </c>
      <c r="G14105" s="35">
        <v>11913816.087499991</v>
      </c>
    </row>
    <row r="14106" spans="1:7" x14ac:dyDescent="0.25">
      <c r="A14106" s="36">
        <v>0</v>
      </c>
      <c r="B14106" s="28" t="s">
        <v>64</v>
      </c>
      <c r="C14106" s="36">
        <v>0</v>
      </c>
      <c r="D14106">
        <v>105</v>
      </c>
      <c r="E14106" s="35">
        <v>1085764.006249994</v>
      </c>
      <c r="F14106" s="35">
        <v>3000000</v>
      </c>
      <c r="G14106" s="35">
        <v>12545745.368750006</v>
      </c>
    </row>
    <row r="14107" spans="1:7" x14ac:dyDescent="0.25">
      <c r="A14107" s="36">
        <v>0</v>
      </c>
      <c r="B14107" s="28" t="s">
        <v>64</v>
      </c>
      <c r="C14107" s="36">
        <v>0</v>
      </c>
      <c r="D14107">
        <v>106</v>
      </c>
      <c r="E14107" s="35">
        <v>2993951.700000003</v>
      </c>
      <c r="F14107" s="35">
        <v>3000000</v>
      </c>
      <c r="G14107" s="35">
        <v>8112813.299999997</v>
      </c>
    </row>
    <row r="14108" spans="1:7" x14ac:dyDescent="0.25">
      <c r="A14108" s="36">
        <v>0</v>
      </c>
      <c r="B14108" s="28" t="s">
        <v>64</v>
      </c>
      <c r="C14108" s="36">
        <v>0</v>
      </c>
      <c r="D14108">
        <v>107</v>
      </c>
      <c r="E14108" s="35">
        <v>2428071.349999994</v>
      </c>
      <c r="F14108" s="35">
        <v>3000000</v>
      </c>
      <c r="G14108" s="35">
        <v>10383588.650000006</v>
      </c>
    </row>
    <row r="14109" spans="1:7" x14ac:dyDescent="0.25">
      <c r="A14109" s="36">
        <v>0</v>
      </c>
      <c r="B14109" s="28" t="s">
        <v>64</v>
      </c>
      <c r="C14109" s="36">
        <v>0</v>
      </c>
      <c r="D14109">
        <v>108</v>
      </c>
      <c r="E14109" s="35">
        <v>2272073.900000006</v>
      </c>
      <c r="F14109" s="35">
        <v>3000000</v>
      </c>
      <c r="G14109" s="35">
        <v>10143346.099999994</v>
      </c>
    </row>
    <row r="14110" spans="1:7" x14ac:dyDescent="0.25">
      <c r="A14110" s="36">
        <v>0</v>
      </c>
      <c r="B14110" s="28" t="s">
        <v>64</v>
      </c>
      <c r="C14110" s="36">
        <v>0</v>
      </c>
      <c r="D14110">
        <v>109</v>
      </c>
      <c r="E14110" s="35">
        <v>2575815.2875000089</v>
      </c>
      <c r="F14110" s="35">
        <v>3000000</v>
      </c>
      <c r="G14110" s="35">
        <v>8703276.5874999911</v>
      </c>
    </row>
    <row r="14111" spans="1:7" x14ac:dyDescent="0.25">
      <c r="A14111" s="36">
        <v>0</v>
      </c>
      <c r="B14111" s="28" t="s">
        <v>64</v>
      </c>
      <c r="C14111" s="36">
        <v>0</v>
      </c>
      <c r="D14111">
        <v>110</v>
      </c>
      <c r="E14111" s="35">
        <v>2047220.625</v>
      </c>
      <c r="F14111" s="35">
        <v>3000000</v>
      </c>
      <c r="G14111" s="35">
        <v>10721894.375</v>
      </c>
    </row>
    <row r="14112" spans="1:7" x14ac:dyDescent="0.25">
      <c r="A14112" s="36">
        <v>0</v>
      </c>
      <c r="B14112" s="28" t="s">
        <v>64</v>
      </c>
      <c r="C14112" s="36">
        <v>0</v>
      </c>
      <c r="D14112">
        <v>111</v>
      </c>
      <c r="E14112" s="35">
        <v>1589236.174999997</v>
      </c>
      <c r="F14112" s="35">
        <v>3000000</v>
      </c>
      <c r="G14112" s="35">
        <v>11130318.825000003</v>
      </c>
    </row>
    <row r="14113" spans="1:7" x14ac:dyDescent="0.25">
      <c r="A14113" s="36">
        <v>0</v>
      </c>
      <c r="B14113" s="28" t="s">
        <v>64</v>
      </c>
      <c r="C14113" s="36">
        <v>0</v>
      </c>
      <c r="D14113">
        <v>112</v>
      </c>
      <c r="E14113" s="35">
        <v>1569243.3125</v>
      </c>
      <c r="F14113" s="35">
        <v>3000000</v>
      </c>
      <c r="G14113" s="35">
        <v>11520306.6875</v>
      </c>
    </row>
    <row r="14114" spans="1:7" x14ac:dyDescent="0.25">
      <c r="A14114" s="36">
        <v>0</v>
      </c>
      <c r="B14114" s="28" t="s">
        <v>64</v>
      </c>
      <c r="C14114" s="36">
        <v>0</v>
      </c>
      <c r="D14114">
        <v>113</v>
      </c>
      <c r="E14114" s="35">
        <v>1245056.618750006</v>
      </c>
      <c r="F14114" s="35">
        <v>3000000</v>
      </c>
      <c r="G14114" s="35">
        <v>11950832.131249994</v>
      </c>
    </row>
    <row r="14115" spans="1:7" x14ac:dyDescent="0.25">
      <c r="A14115" s="36">
        <v>0</v>
      </c>
      <c r="B14115" s="28" t="s">
        <v>64</v>
      </c>
      <c r="C14115" s="36">
        <v>0</v>
      </c>
      <c r="D14115">
        <v>114</v>
      </c>
      <c r="E14115" s="35">
        <v>2407610.8125</v>
      </c>
      <c r="F14115" s="35">
        <v>3000000</v>
      </c>
      <c r="G14115" s="35">
        <v>9893226.6875</v>
      </c>
    </row>
    <row r="14116" spans="1:7" x14ac:dyDescent="0.25">
      <c r="A14116" s="36">
        <v>0</v>
      </c>
      <c r="B14116" s="28" t="s">
        <v>64</v>
      </c>
      <c r="C14116" s="36">
        <v>0</v>
      </c>
      <c r="D14116">
        <v>115</v>
      </c>
      <c r="E14116" s="35">
        <v>2259586.900000006</v>
      </c>
      <c r="F14116" s="35">
        <v>3000000</v>
      </c>
      <c r="G14116" s="35">
        <v>10222683.099999994</v>
      </c>
    </row>
    <row r="14117" spans="1:7" x14ac:dyDescent="0.25">
      <c r="A14117" s="36">
        <v>0</v>
      </c>
      <c r="B14117" s="28" t="s">
        <v>64</v>
      </c>
      <c r="C14117" s="36">
        <v>0</v>
      </c>
      <c r="D14117">
        <v>116</v>
      </c>
      <c r="E14117" s="35">
        <v>1809883.4125000089</v>
      </c>
      <c r="F14117" s="35">
        <v>3000000</v>
      </c>
      <c r="G14117" s="35">
        <v>10719709.087499991</v>
      </c>
    </row>
    <row r="14118" spans="1:7" x14ac:dyDescent="0.25">
      <c r="A14118" s="36">
        <v>0</v>
      </c>
      <c r="B14118" s="28" t="s">
        <v>64</v>
      </c>
      <c r="C14118" s="36">
        <v>0</v>
      </c>
      <c r="D14118">
        <v>117</v>
      </c>
      <c r="E14118" s="35">
        <v>2212627.0500000119</v>
      </c>
      <c r="F14118" s="35">
        <v>3000000</v>
      </c>
      <c r="G14118" s="35">
        <v>10144917.949999988</v>
      </c>
    </row>
    <row r="14119" spans="1:7" x14ac:dyDescent="0.25">
      <c r="A14119" s="36">
        <v>0</v>
      </c>
      <c r="B14119" s="28" t="s">
        <v>64</v>
      </c>
      <c r="C14119" s="36">
        <v>0</v>
      </c>
      <c r="D14119">
        <v>118</v>
      </c>
      <c r="E14119" s="35">
        <v>1115618.3000000119</v>
      </c>
      <c r="F14119" s="35">
        <v>3000000</v>
      </c>
      <c r="G14119" s="35">
        <v>12255901.699999988</v>
      </c>
    </row>
    <row r="14120" spans="1:7" x14ac:dyDescent="0.25">
      <c r="A14120" s="36">
        <v>0</v>
      </c>
      <c r="B14120" s="28" t="s">
        <v>64</v>
      </c>
      <c r="C14120" s="36">
        <v>0</v>
      </c>
      <c r="D14120">
        <v>119</v>
      </c>
      <c r="E14120" s="35">
        <v>1805223.9499999881</v>
      </c>
      <c r="F14120" s="35">
        <v>3000000</v>
      </c>
      <c r="G14120" s="35">
        <v>11145051.050000012</v>
      </c>
    </row>
    <row r="14121" spans="1:7" x14ac:dyDescent="0.25">
      <c r="A14121" s="36">
        <v>0</v>
      </c>
      <c r="B14121" s="28" t="s">
        <v>64</v>
      </c>
      <c r="C14121" s="36">
        <v>0</v>
      </c>
      <c r="D14121">
        <v>120</v>
      </c>
      <c r="E14121" s="35">
        <v>2831352.287499994</v>
      </c>
      <c r="F14121" s="35">
        <v>3000000</v>
      </c>
      <c r="G14121" s="35">
        <v>8528143.962500006</v>
      </c>
    </row>
    <row r="14122" spans="1:7" x14ac:dyDescent="0.25">
      <c r="A14122" s="36">
        <v>0</v>
      </c>
      <c r="B14122" s="28" t="s">
        <v>64</v>
      </c>
      <c r="C14122" s="36">
        <v>0</v>
      </c>
      <c r="D14122">
        <v>121</v>
      </c>
      <c r="E14122" s="35">
        <v>2236373.7875000089</v>
      </c>
      <c r="F14122" s="35">
        <v>3000000</v>
      </c>
      <c r="G14122" s="35">
        <v>9856408.7124999911</v>
      </c>
    </row>
    <row r="14123" spans="1:7" x14ac:dyDescent="0.25">
      <c r="A14123" s="36">
        <v>0</v>
      </c>
      <c r="B14123" s="28" t="s">
        <v>64</v>
      </c>
      <c r="C14123" s="36">
        <v>0</v>
      </c>
      <c r="D14123">
        <v>122</v>
      </c>
      <c r="E14123" s="35">
        <v>1455638.7124999911</v>
      </c>
      <c r="F14123" s="35">
        <v>3000000</v>
      </c>
      <c r="G14123" s="35">
        <v>12250668.787500009</v>
      </c>
    </row>
    <row r="14124" spans="1:7" x14ac:dyDescent="0.25">
      <c r="A14124" s="36">
        <v>0</v>
      </c>
      <c r="B14124" s="28" t="s">
        <v>64</v>
      </c>
      <c r="C14124" s="36">
        <v>0</v>
      </c>
      <c r="D14124">
        <v>123</v>
      </c>
      <c r="E14124" s="35">
        <v>2197798.0812500119</v>
      </c>
      <c r="F14124" s="35">
        <v>3000000</v>
      </c>
      <c r="G14124" s="35">
        <v>10373059.418749988</v>
      </c>
    </row>
    <row r="14125" spans="1:7" x14ac:dyDescent="0.25">
      <c r="A14125" s="36">
        <v>0</v>
      </c>
      <c r="B14125" s="28" t="s">
        <v>64</v>
      </c>
      <c r="C14125" s="36">
        <v>0</v>
      </c>
      <c r="D14125">
        <v>124</v>
      </c>
      <c r="E14125" s="35">
        <v>1331201.1187499911</v>
      </c>
      <c r="F14125" s="35">
        <v>3000000</v>
      </c>
      <c r="G14125" s="35">
        <v>11509901.381250009</v>
      </c>
    </row>
    <row r="14126" spans="1:7" x14ac:dyDescent="0.25">
      <c r="A14126" s="36">
        <v>0</v>
      </c>
      <c r="B14126" s="28" t="s">
        <v>64</v>
      </c>
      <c r="C14126" s="36">
        <v>0</v>
      </c>
      <c r="D14126">
        <v>125</v>
      </c>
      <c r="E14126" s="35">
        <v>1397292.668750003</v>
      </c>
      <c r="F14126" s="35">
        <v>3000000</v>
      </c>
      <c r="G14126" s="35">
        <v>12216884.831249997</v>
      </c>
    </row>
    <row r="14127" spans="1:7" x14ac:dyDescent="0.25">
      <c r="A14127" s="36">
        <v>0</v>
      </c>
      <c r="B14127" s="28" t="s">
        <v>64</v>
      </c>
      <c r="C14127" s="36">
        <v>0</v>
      </c>
      <c r="D14127">
        <v>126</v>
      </c>
      <c r="E14127" s="35">
        <v>1421433.349999994</v>
      </c>
      <c r="F14127" s="35">
        <v>3000000</v>
      </c>
      <c r="G14127" s="35">
        <v>11616036.650000006</v>
      </c>
    </row>
    <row r="14128" spans="1:7" x14ac:dyDescent="0.25">
      <c r="A14128" s="36">
        <v>0</v>
      </c>
      <c r="B14128" s="28" t="s">
        <v>64</v>
      </c>
      <c r="C14128" s="36">
        <v>0</v>
      </c>
      <c r="D14128">
        <v>127</v>
      </c>
      <c r="E14128" s="35">
        <v>948005.22500000894</v>
      </c>
      <c r="F14128" s="35">
        <v>3000000</v>
      </c>
      <c r="G14128" s="35">
        <v>12408437.274999991</v>
      </c>
    </row>
    <row r="14129" spans="1:7" x14ac:dyDescent="0.25">
      <c r="A14129" s="36">
        <v>0</v>
      </c>
      <c r="B14129" s="28" t="s">
        <v>64</v>
      </c>
      <c r="C14129" s="36">
        <v>0</v>
      </c>
      <c r="D14129">
        <v>128</v>
      </c>
      <c r="E14129" s="35">
        <v>1788554.174999997</v>
      </c>
      <c r="F14129" s="35">
        <v>3000000</v>
      </c>
      <c r="G14129" s="35">
        <v>11245320.825000003</v>
      </c>
    </row>
    <row r="14130" spans="1:7" x14ac:dyDescent="0.25">
      <c r="A14130" s="36">
        <v>0</v>
      </c>
      <c r="B14130" s="28" t="s">
        <v>64</v>
      </c>
      <c r="C14130" s="36">
        <v>0</v>
      </c>
      <c r="D14130">
        <v>129</v>
      </c>
      <c r="E14130" s="35">
        <v>2109668.1374999881</v>
      </c>
      <c r="F14130" s="35">
        <v>3000000</v>
      </c>
      <c r="G14130" s="35">
        <v>10433233.737500012</v>
      </c>
    </row>
    <row r="14131" spans="1:7" x14ac:dyDescent="0.25">
      <c r="A14131" s="36">
        <v>0</v>
      </c>
      <c r="B14131" s="28" t="s">
        <v>64</v>
      </c>
      <c r="C14131" s="36">
        <v>0</v>
      </c>
      <c r="D14131">
        <v>130</v>
      </c>
      <c r="E14131" s="35">
        <v>1885983.03125</v>
      </c>
      <c r="F14131" s="35">
        <v>3000000</v>
      </c>
      <c r="G14131" s="35">
        <v>10883004.46875</v>
      </c>
    </row>
    <row r="14132" spans="1:7" x14ac:dyDescent="0.25">
      <c r="A14132" s="36">
        <v>0</v>
      </c>
      <c r="B14132" s="28" t="s">
        <v>64</v>
      </c>
      <c r="C14132" s="36">
        <v>0</v>
      </c>
      <c r="D14132">
        <v>131</v>
      </c>
      <c r="E14132" s="35">
        <v>2681227.0249999911</v>
      </c>
      <c r="F14132" s="35">
        <v>3000000</v>
      </c>
      <c r="G14132" s="35">
        <v>9221582.9750000089</v>
      </c>
    </row>
    <row r="14133" spans="1:7" x14ac:dyDescent="0.25">
      <c r="A14133" s="36">
        <v>0</v>
      </c>
      <c r="B14133" s="28" t="s">
        <v>64</v>
      </c>
      <c r="C14133" s="36">
        <v>0</v>
      </c>
      <c r="D14133">
        <v>132</v>
      </c>
      <c r="E14133" s="35">
        <v>1962093.7749999911</v>
      </c>
      <c r="F14133" s="35">
        <v>3000000</v>
      </c>
      <c r="G14133" s="35">
        <v>10376423.725000009</v>
      </c>
    </row>
    <row r="14134" spans="1:7" x14ac:dyDescent="0.25">
      <c r="A14134" s="36">
        <v>0</v>
      </c>
      <c r="B14134" s="28" t="s">
        <v>64</v>
      </c>
      <c r="C14134" s="36">
        <v>0</v>
      </c>
      <c r="D14134">
        <v>133</v>
      </c>
      <c r="E14134" s="35">
        <v>1323278.0375000089</v>
      </c>
      <c r="F14134" s="35">
        <v>3000000</v>
      </c>
      <c r="G14134" s="35">
        <v>11727082.587499991</v>
      </c>
    </row>
    <row r="14135" spans="1:7" x14ac:dyDescent="0.25">
      <c r="A14135" s="36">
        <v>0</v>
      </c>
      <c r="B14135" s="28" t="s">
        <v>64</v>
      </c>
      <c r="C14135" s="36">
        <v>0</v>
      </c>
      <c r="D14135">
        <v>134</v>
      </c>
      <c r="E14135" s="35">
        <v>2578874.543750003</v>
      </c>
      <c r="F14135" s="35">
        <v>3000000</v>
      </c>
      <c r="G14135" s="35">
        <v>9371747.956249997</v>
      </c>
    </row>
    <row r="14136" spans="1:7" x14ac:dyDescent="0.25">
      <c r="A14136" s="36">
        <v>0</v>
      </c>
      <c r="B14136" s="28" t="s">
        <v>64</v>
      </c>
      <c r="C14136" s="36">
        <v>0</v>
      </c>
      <c r="D14136">
        <v>135</v>
      </c>
      <c r="E14136" s="35">
        <v>1797987.7624999881</v>
      </c>
      <c r="F14136" s="35">
        <v>3000000</v>
      </c>
      <c r="G14136" s="35">
        <v>11359939.737500012</v>
      </c>
    </row>
    <row r="14137" spans="1:7" x14ac:dyDescent="0.25">
      <c r="A14137" s="36">
        <v>0</v>
      </c>
      <c r="B14137" s="28" t="s">
        <v>64</v>
      </c>
      <c r="C14137" s="36">
        <v>0</v>
      </c>
      <c r="D14137">
        <v>136</v>
      </c>
      <c r="E14137" s="35">
        <v>2127981.2625000179</v>
      </c>
      <c r="F14137" s="35">
        <v>3000000</v>
      </c>
      <c r="G14137" s="35">
        <v>10462801.237499982</v>
      </c>
    </row>
    <row r="14138" spans="1:7" x14ac:dyDescent="0.25">
      <c r="A14138" s="36">
        <v>0</v>
      </c>
      <c r="B14138" s="28" t="s">
        <v>64</v>
      </c>
      <c r="C14138" s="36">
        <v>0</v>
      </c>
      <c r="D14138">
        <v>137</v>
      </c>
      <c r="E14138" s="35">
        <v>2480448.125</v>
      </c>
      <c r="F14138" s="35">
        <v>3000000</v>
      </c>
      <c r="G14138" s="35">
        <v>9985506.875</v>
      </c>
    </row>
    <row r="14139" spans="1:7" x14ac:dyDescent="0.25">
      <c r="A14139" s="36">
        <v>0</v>
      </c>
      <c r="B14139" s="28" t="s">
        <v>64</v>
      </c>
      <c r="C14139" s="36">
        <v>0</v>
      </c>
      <c r="D14139">
        <v>138</v>
      </c>
      <c r="E14139" s="35">
        <v>2229694.5874999911</v>
      </c>
      <c r="F14139" s="35">
        <v>3000000</v>
      </c>
      <c r="G14139" s="35">
        <v>9744485.4125000089</v>
      </c>
    </row>
    <row r="14140" spans="1:7" x14ac:dyDescent="0.25">
      <c r="A14140" s="36">
        <v>0</v>
      </c>
      <c r="B14140" s="28" t="s">
        <v>64</v>
      </c>
      <c r="C14140" s="36">
        <v>0</v>
      </c>
      <c r="D14140">
        <v>139</v>
      </c>
      <c r="E14140" s="35">
        <v>1941768.424999997</v>
      </c>
      <c r="F14140" s="35">
        <v>3000000</v>
      </c>
      <c r="G14140" s="35">
        <v>10793616.575000003</v>
      </c>
    </row>
    <row r="14141" spans="1:7" x14ac:dyDescent="0.25">
      <c r="A14141" s="36">
        <v>0</v>
      </c>
      <c r="B14141" s="28" t="s">
        <v>64</v>
      </c>
      <c r="C14141" s="36">
        <v>0</v>
      </c>
      <c r="D14141">
        <v>140</v>
      </c>
      <c r="E14141" s="35">
        <v>2583882.2000000179</v>
      </c>
      <c r="F14141" s="35">
        <v>3000000</v>
      </c>
      <c r="G14141" s="35">
        <v>8742237.7999999821</v>
      </c>
    </row>
    <row r="14142" spans="1:7" x14ac:dyDescent="0.25">
      <c r="A14142" s="36">
        <v>0</v>
      </c>
      <c r="B14142" s="28" t="s">
        <v>64</v>
      </c>
      <c r="C14142" s="36">
        <v>0</v>
      </c>
      <c r="D14142">
        <v>141</v>
      </c>
      <c r="E14142" s="35">
        <v>1663169.0625</v>
      </c>
      <c r="F14142" s="35">
        <v>3000000</v>
      </c>
      <c r="G14142" s="35">
        <v>11231869.6875</v>
      </c>
    </row>
    <row r="14143" spans="1:7" x14ac:dyDescent="0.25">
      <c r="A14143" s="36">
        <v>0</v>
      </c>
      <c r="B14143" s="28" t="s">
        <v>64</v>
      </c>
      <c r="C14143" s="36">
        <v>0</v>
      </c>
      <c r="D14143">
        <v>142</v>
      </c>
      <c r="E14143" s="35">
        <v>3800923.799999997</v>
      </c>
      <c r="F14143" s="35">
        <v>3000000</v>
      </c>
      <c r="G14143" s="35">
        <v>6126966.200000003</v>
      </c>
    </row>
    <row r="14144" spans="1:7" x14ac:dyDescent="0.25">
      <c r="A14144" s="36">
        <v>0</v>
      </c>
      <c r="B14144" s="28" t="s">
        <v>64</v>
      </c>
      <c r="C14144" s="36">
        <v>0</v>
      </c>
      <c r="D14144">
        <v>143</v>
      </c>
      <c r="E14144" s="35">
        <v>2114336.4375</v>
      </c>
      <c r="F14144" s="35">
        <v>3000000</v>
      </c>
      <c r="G14144" s="35">
        <v>10508297.3125</v>
      </c>
    </row>
    <row r="14145" spans="1:7" x14ac:dyDescent="0.25">
      <c r="A14145" s="36">
        <v>0</v>
      </c>
      <c r="B14145" s="28" t="s">
        <v>64</v>
      </c>
      <c r="C14145" s="36">
        <v>0</v>
      </c>
      <c r="D14145">
        <v>144</v>
      </c>
      <c r="E14145" s="35">
        <v>2163222.037499994</v>
      </c>
      <c r="F14145" s="35">
        <v>3000000</v>
      </c>
      <c r="G14145" s="35">
        <v>10747627.962500006</v>
      </c>
    </row>
    <row r="14146" spans="1:7" x14ac:dyDescent="0.25">
      <c r="A14146" s="36">
        <v>0</v>
      </c>
      <c r="B14146" s="28" t="s">
        <v>64</v>
      </c>
      <c r="C14146" s="36">
        <v>0</v>
      </c>
      <c r="D14146">
        <v>145</v>
      </c>
      <c r="E14146" s="35">
        <v>2860983.962500006</v>
      </c>
      <c r="F14146" s="35">
        <v>3000000</v>
      </c>
      <c r="G14146" s="35">
        <v>8813236.037499994</v>
      </c>
    </row>
    <row r="14147" spans="1:7" x14ac:dyDescent="0.25">
      <c r="A14147" s="36">
        <v>0</v>
      </c>
      <c r="B14147" s="28" t="s">
        <v>64</v>
      </c>
      <c r="C14147" s="36">
        <v>0</v>
      </c>
      <c r="D14147">
        <v>146</v>
      </c>
      <c r="E14147" s="35">
        <v>2487989.599999994</v>
      </c>
      <c r="F14147" s="35">
        <v>3000000</v>
      </c>
      <c r="G14147" s="35">
        <v>9329695.400000006</v>
      </c>
    </row>
    <row r="14148" spans="1:7" x14ac:dyDescent="0.25">
      <c r="A14148" s="36">
        <v>0</v>
      </c>
      <c r="B14148" s="28" t="s">
        <v>64</v>
      </c>
      <c r="C14148" s="36">
        <v>0</v>
      </c>
      <c r="D14148">
        <v>147</v>
      </c>
      <c r="E14148" s="35">
        <v>1719557.6374999881</v>
      </c>
      <c r="F14148" s="35">
        <v>3000000</v>
      </c>
      <c r="G14148" s="35">
        <v>11313544.862500012</v>
      </c>
    </row>
    <row r="14149" spans="1:7" x14ac:dyDescent="0.25">
      <c r="A14149" s="36">
        <v>0</v>
      </c>
      <c r="B14149" s="28" t="s">
        <v>64</v>
      </c>
      <c r="C14149" s="36">
        <v>0</v>
      </c>
      <c r="D14149">
        <v>148</v>
      </c>
      <c r="E14149" s="35">
        <v>1529608.8125000149</v>
      </c>
      <c r="F14149" s="35">
        <v>3000000</v>
      </c>
      <c r="G14149" s="35">
        <v>11035788.687499985</v>
      </c>
    </row>
    <row r="14150" spans="1:7" x14ac:dyDescent="0.25">
      <c r="A14150" s="36">
        <v>0</v>
      </c>
      <c r="B14150" s="28" t="s">
        <v>64</v>
      </c>
      <c r="C14150" s="36">
        <v>0</v>
      </c>
      <c r="D14150">
        <v>149</v>
      </c>
      <c r="E14150" s="35">
        <v>2514370.549999997</v>
      </c>
      <c r="F14150" s="35">
        <v>3000000</v>
      </c>
      <c r="G14150" s="35">
        <v>10260456.950000003</v>
      </c>
    </row>
    <row r="14151" spans="1:7" x14ac:dyDescent="0.25">
      <c r="A14151" s="36">
        <v>0</v>
      </c>
      <c r="B14151" s="28" t="s">
        <v>64</v>
      </c>
      <c r="C14151" s="36">
        <v>0</v>
      </c>
      <c r="D14151">
        <v>150</v>
      </c>
      <c r="E14151" s="35">
        <v>2692096.962500006</v>
      </c>
      <c r="F14151" s="35">
        <v>3000000</v>
      </c>
      <c r="G14151" s="35">
        <v>9683414.287499994</v>
      </c>
    </row>
    <row r="14152" spans="1:7" x14ac:dyDescent="0.25">
      <c r="A14152" s="36">
        <v>0</v>
      </c>
      <c r="B14152" s="28" t="s">
        <v>64</v>
      </c>
      <c r="C14152" s="36">
        <v>0</v>
      </c>
      <c r="D14152">
        <v>151</v>
      </c>
      <c r="E14152" s="35">
        <v>1505793.481250003</v>
      </c>
      <c r="F14152" s="35">
        <v>3000000</v>
      </c>
      <c r="G14152" s="35">
        <v>11734506.518749997</v>
      </c>
    </row>
    <row r="14153" spans="1:7" x14ac:dyDescent="0.25">
      <c r="A14153" s="36">
        <v>0</v>
      </c>
      <c r="B14153" s="28" t="s">
        <v>64</v>
      </c>
      <c r="C14153" s="36">
        <v>0</v>
      </c>
      <c r="D14153">
        <v>152</v>
      </c>
      <c r="E14153" s="35">
        <v>1958159.349999994</v>
      </c>
      <c r="F14153" s="35">
        <v>3000000</v>
      </c>
      <c r="G14153" s="35">
        <v>10692600.650000006</v>
      </c>
    </row>
    <row r="14154" spans="1:7" x14ac:dyDescent="0.25">
      <c r="A14154" s="36">
        <v>0</v>
      </c>
      <c r="B14154" s="28" t="s">
        <v>64</v>
      </c>
      <c r="C14154" s="36">
        <v>0</v>
      </c>
      <c r="D14154">
        <v>153</v>
      </c>
      <c r="E14154" s="35">
        <v>2114312.924999997</v>
      </c>
      <c r="F14154" s="35">
        <v>3000000</v>
      </c>
      <c r="G14154" s="35">
        <v>9961802.075000003</v>
      </c>
    </row>
    <row r="14155" spans="1:7" x14ac:dyDescent="0.25">
      <c r="A14155" s="36">
        <v>0</v>
      </c>
      <c r="B14155" s="28" t="s">
        <v>64</v>
      </c>
      <c r="C14155" s="36">
        <v>0</v>
      </c>
      <c r="D14155">
        <v>154</v>
      </c>
      <c r="E14155" s="35">
        <v>1540559.424999997</v>
      </c>
      <c r="F14155" s="35">
        <v>3000000</v>
      </c>
      <c r="G14155" s="35">
        <v>11697536.825000003</v>
      </c>
    </row>
    <row r="14156" spans="1:7" x14ac:dyDescent="0.25">
      <c r="A14156" s="36">
        <v>0</v>
      </c>
      <c r="B14156" s="28" t="s">
        <v>64</v>
      </c>
      <c r="C14156" s="36">
        <v>0</v>
      </c>
      <c r="D14156">
        <v>155</v>
      </c>
      <c r="E14156" s="35">
        <v>2218154.549999997</v>
      </c>
      <c r="F14156" s="35">
        <v>3000000</v>
      </c>
      <c r="G14156" s="35">
        <v>10263960.450000003</v>
      </c>
    </row>
    <row r="14157" spans="1:7" x14ac:dyDescent="0.25">
      <c r="A14157" s="36">
        <v>0</v>
      </c>
      <c r="B14157" s="28" t="s">
        <v>64</v>
      </c>
      <c r="C14157" s="36">
        <v>0</v>
      </c>
      <c r="D14157">
        <v>156</v>
      </c>
      <c r="E14157" s="35">
        <v>1275266.862499997</v>
      </c>
      <c r="F14157" s="35">
        <v>3000000</v>
      </c>
      <c r="G14157" s="35">
        <v>11792810.637500003</v>
      </c>
    </row>
    <row r="14158" spans="1:7" x14ac:dyDescent="0.25">
      <c r="A14158" s="36">
        <v>0</v>
      </c>
      <c r="B14158" s="28" t="s">
        <v>64</v>
      </c>
      <c r="C14158" s="36">
        <v>0</v>
      </c>
      <c r="D14158">
        <v>157</v>
      </c>
      <c r="E14158" s="35">
        <v>1756124.575000003</v>
      </c>
      <c r="F14158" s="35">
        <v>3000000</v>
      </c>
      <c r="G14158" s="35">
        <v>11102632.924999997</v>
      </c>
    </row>
    <row r="14159" spans="1:7" x14ac:dyDescent="0.25">
      <c r="A14159" s="36">
        <v>0</v>
      </c>
      <c r="B14159" s="28" t="s">
        <v>64</v>
      </c>
      <c r="C14159" s="36">
        <v>0</v>
      </c>
      <c r="D14159">
        <v>158</v>
      </c>
      <c r="E14159" s="35">
        <v>1919370.299999997</v>
      </c>
      <c r="F14159" s="35">
        <v>3000000</v>
      </c>
      <c r="G14159" s="35">
        <v>10818503.450000003</v>
      </c>
    </row>
    <row r="14160" spans="1:7" x14ac:dyDescent="0.25">
      <c r="A14160" s="36">
        <v>0</v>
      </c>
      <c r="B14160" s="28" t="s">
        <v>64</v>
      </c>
      <c r="C14160" s="36">
        <v>0</v>
      </c>
      <c r="D14160">
        <v>159</v>
      </c>
      <c r="E14160" s="35">
        <v>2217827.349999994</v>
      </c>
      <c r="F14160" s="35">
        <v>3000000</v>
      </c>
      <c r="G14160" s="35">
        <v>9465927.650000006</v>
      </c>
    </row>
    <row r="14161" spans="1:7" x14ac:dyDescent="0.25">
      <c r="A14161" s="36">
        <v>0</v>
      </c>
      <c r="B14161" s="28" t="s">
        <v>64</v>
      </c>
      <c r="C14161" s="36">
        <v>0</v>
      </c>
      <c r="D14161">
        <v>160</v>
      </c>
      <c r="E14161" s="35">
        <v>1787090.6000000089</v>
      </c>
      <c r="F14161" s="35">
        <v>3000000</v>
      </c>
      <c r="G14161" s="35">
        <v>11679769.399999991</v>
      </c>
    </row>
    <row r="14162" spans="1:7" x14ac:dyDescent="0.25">
      <c r="A14162" s="36">
        <v>0</v>
      </c>
      <c r="B14162" s="28" t="s">
        <v>64</v>
      </c>
      <c r="C14162" s="36">
        <v>0</v>
      </c>
      <c r="D14162">
        <v>161</v>
      </c>
      <c r="E14162" s="35">
        <v>2005307.287499994</v>
      </c>
      <c r="F14162" s="35">
        <v>3000000</v>
      </c>
      <c r="G14162" s="35">
        <v>10158647.712500006</v>
      </c>
    </row>
    <row r="14163" spans="1:7" x14ac:dyDescent="0.25">
      <c r="A14163" s="36">
        <v>0</v>
      </c>
      <c r="B14163" s="28" t="s">
        <v>64</v>
      </c>
      <c r="C14163" s="36">
        <v>0</v>
      </c>
      <c r="D14163">
        <v>162</v>
      </c>
      <c r="E14163" s="35">
        <v>2744418.349999994</v>
      </c>
      <c r="F14163" s="35">
        <v>3000000</v>
      </c>
      <c r="G14163" s="35">
        <v>9015756.650000006</v>
      </c>
    </row>
    <row r="14164" spans="1:7" x14ac:dyDescent="0.25">
      <c r="A14164" s="36">
        <v>0</v>
      </c>
      <c r="B14164" s="28" t="s">
        <v>64</v>
      </c>
      <c r="C14164" s="36">
        <v>0</v>
      </c>
      <c r="D14164">
        <v>163</v>
      </c>
      <c r="E14164" s="35">
        <v>1829001.040625006</v>
      </c>
      <c r="F14164" s="35">
        <v>3000000</v>
      </c>
      <c r="G14164" s="35">
        <v>11069452.084374994</v>
      </c>
    </row>
    <row r="14165" spans="1:7" x14ac:dyDescent="0.25">
      <c r="A14165" s="36">
        <v>0</v>
      </c>
      <c r="B14165" s="28" t="s">
        <v>64</v>
      </c>
      <c r="C14165" s="36">
        <v>0</v>
      </c>
      <c r="D14165">
        <v>164</v>
      </c>
      <c r="E14165" s="35">
        <v>3260529.0968750119</v>
      </c>
      <c r="F14165" s="35">
        <v>3000000</v>
      </c>
      <c r="G14165" s="35">
        <v>8437857.1531249881</v>
      </c>
    </row>
    <row r="14166" spans="1:7" x14ac:dyDescent="0.25">
      <c r="A14166" s="36">
        <v>0</v>
      </c>
      <c r="B14166" s="28" t="s">
        <v>64</v>
      </c>
      <c r="C14166" s="36">
        <v>0</v>
      </c>
      <c r="D14166">
        <v>165</v>
      </c>
      <c r="E14166" s="35">
        <v>1876537.4750000089</v>
      </c>
      <c r="F14166" s="35">
        <v>3000000</v>
      </c>
      <c r="G14166" s="35">
        <v>11840042.524999991</v>
      </c>
    </row>
    <row r="14167" spans="1:7" x14ac:dyDescent="0.25">
      <c r="A14167" s="36">
        <v>0</v>
      </c>
      <c r="B14167" s="28" t="s">
        <v>64</v>
      </c>
      <c r="C14167" s="36">
        <v>0</v>
      </c>
      <c r="D14167">
        <v>166</v>
      </c>
      <c r="E14167" s="35">
        <v>1532051.375</v>
      </c>
      <c r="F14167" s="35">
        <v>3000000</v>
      </c>
      <c r="G14167" s="35">
        <v>11596514.25</v>
      </c>
    </row>
    <row r="14168" spans="1:7" x14ac:dyDescent="0.25">
      <c r="A14168" s="36">
        <v>0</v>
      </c>
      <c r="B14168" s="28" t="s">
        <v>64</v>
      </c>
      <c r="C14168" s="36">
        <v>0</v>
      </c>
      <c r="D14168">
        <v>167</v>
      </c>
      <c r="E14168" s="35">
        <v>1036685.375</v>
      </c>
      <c r="F14168" s="35">
        <v>3000000</v>
      </c>
      <c r="G14168" s="35">
        <v>11935054.625</v>
      </c>
    </row>
    <row r="14169" spans="1:7" x14ac:dyDescent="0.25">
      <c r="A14169" s="36">
        <v>0</v>
      </c>
      <c r="B14169" s="28" t="s">
        <v>64</v>
      </c>
      <c r="C14169" s="36">
        <v>0</v>
      </c>
      <c r="D14169">
        <v>168</v>
      </c>
      <c r="E14169" s="35">
        <v>3118477.25</v>
      </c>
      <c r="F14169" s="35">
        <v>3000000</v>
      </c>
      <c r="G14169" s="35">
        <v>9479080.25</v>
      </c>
    </row>
    <row r="14170" spans="1:7" x14ac:dyDescent="0.25">
      <c r="A14170" s="36">
        <v>0</v>
      </c>
      <c r="B14170" s="28" t="s">
        <v>64</v>
      </c>
      <c r="C14170" s="36">
        <v>0</v>
      </c>
      <c r="D14170">
        <v>169</v>
      </c>
      <c r="E14170" s="35">
        <v>2498942.056250006</v>
      </c>
      <c r="F14170" s="35">
        <v>3000000</v>
      </c>
      <c r="G14170" s="35">
        <v>8891531.693749994</v>
      </c>
    </row>
    <row r="14171" spans="1:7" x14ac:dyDescent="0.25">
      <c r="A14171" s="36">
        <v>0</v>
      </c>
      <c r="B14171" s="28" t="s">
        <v>64</v>
      </c>
      <c r="C14171" s="36">
        <v>0</v>
      </c>
      <c r="D14171">
        <v>170</v>
      </c>
      <c r="E14171" s="35">
        <v>2289905.412499994</v>
      </c>
      <c r="F14171" s="35">
        <v>3000000</v>
      </c>
      <c r="G14171" s="35">
        <v>10427408.337500006</v>
      </c>
    </row>
    <row r="14172" spans="1:7" x14ac:dyDescent="0.25">
      <c r="A14172" s="36">
        <v>0</v>
      </c>
      <c r="B14172" s="28" t="s">
        <v>64</v>
      </c>
      <c r="C14172" s="36">
        <v>0</v>
      </c>
      <c r="D14172">
        <v>171</v>
      </c>
      <c r="E14172" s="35">
        <v>2863988.6875</v>
      </c>
      <c r="F14172" s="35">
        <v>3000000</v>
      </c>
      <c r="G14172" s="35">
        <v>8675848.8125</v>
      </c>
    </row>
    <row r="14173" spans="1:7" x14ac:dyDescent="0.25">
      <c r="A14173" s="36">
        <v>0</v>
      </c>
      <c r="B14173" s="28" t="s">
        <v>64</v>
      </c>
      <c r="C14173" s="36">
        <v>0</v>
      </c>
      <c r="D14173">
        <v>172</v>
      </c>
      <c r="E14173" s="35">
        <v>1593242.900000006</v>
      </c>
      <c r="F14173" s="35">
        <v>3000000</v>
      </c>
      <c r="G14173" s="35">
        <v>10841782.099999994</v>
      </c>
    </row>
    <row r="14174" spans="1:7" x14ac:dyDescent="0.25">
      <c r="A14174" s="36">
        <v>0</v>
      </c>
      <c r="B14174" s="28" t="s">
        <v>64</v>
      </c>
      <c r="C14174" s="36">
        <v>0</v>
      </c>
      <c r="D14174">
        <v>173</v>
      </c>
      <c r="E14174" s="35">
        <v>2380548.849999994</v>
      </c>
      <c r="F14174" s="35">
        <v>3000000</v>
      </c>
      <c r="G14174" s="35">
        <v>9753153.650000006</v>
      </c>
    </row>
    <row r="14175" spans="1:7" x14ac:dyDescent="0.25">
      <c r="A14175" s="36">
        <v>0</v>
      </c>
      <c r="B14175" s="28" t="s">
        <v>64</v>
      </c>
      <c r="C14175" s="36">
        <v>0</v>
      </c>
      <c r="D14175">
        <v>174</v>
      </c>
      <c r="E14175" s="35">
        <v>1251012.068749994</v>
      </c>
      <c r="F14175" s="35">
        <v>3000000</v>
      </c>
      <c r="G14175" s="35">
        <v>11929241.681250006</v>
      </c>
    </row>
    <row r="14176" spans="1:7" x14ac:dyDescent="0.25">
      <c r="A14176" s="36">
        <v>0</v>
      </c>
      <c r="B14176" s="28" t="s">
        <v>64</v>
      </c>
      <c r="C14176" s="36">
        <v>0</v>
      </c>
      <c r="D14176">
        <v>175</v>
      </c>
      <c r="E14176" s="35">
        <v>1691738.049999997</v>
      </c>
      <c r="F14176" s="35">
        <v>3000000</v>
      </c>
      <c r="G14176" s="35">
        <v>10650846.950000003</v>
      </c>
    </row>
    <row r="14177" spans="1:7" x14ac:dyDescent="0.25">
      <c r="A14177" s="36">
        <v>0</v>
      </c>
      <c r="B14177" s="28" t="s">
        <v>64</v>
      </c>
      <c r="C14177" s="36">
        <v>0</v>
      </c>
      <c r="D14177">
        <v>176</v>
      </c>
      <c r="E14177" s="35">
        <v>2014904.924999997</v>
      </c>
      <c r="F14177" s="35">
        <v>3000000</v>
      </c>
      <c r="G14177" s="35">
        <v>10784280.075000003</v>
      </c>
    </row>
    <row r="14178" spans="1:7" x14ac:dyDescent="0.25">
      <c r="A14178" s="36">
        <v>0</v>
      </c>
      <c r="B14178" s="28" t="s">
        <v>64</v>
      </c>
      <c r="C14178" s="36">
        <v>0</v>
      </c>
      <c r="D14178">
        <v>177</v>
      </c>
      <c r="E14178" s="35">
        <v>988433.15000000596</v>
      </c>
      <c r="F14178" s="35">
        <v>3000000</v>
      </c>
      <c r="G14178" s="35">
        <v>12678166.849999994</v>
      </c>
    </row>
    <row r="14179" spans="1:7" x14ac:dyDescent="0.25">
      <c r="A14179" s="36">
        <v>0</v>
      </c>
      <c r="B14179" s="28" t="s">
        <v>64</v>
      </c>
      <c r="C14179" s="36">
        <v>0</v>
      </c>
      <c r="D14179">
        <v>178</v>
      </c>
      <c r="E14179" s="35">
        <v>2604361.6499999911</v>
      </c>
      <c r="F14179" s="35">
        <v>3000000</v>
      </c>
      <c r="G14179" s="35">
        <v>9494218.3500000089</v>
      </c>
    </row>
    <row r="14180" spans="1:7" x14ac:dyDescent="0.25">
      <c r="A14180" s="36">
        <v>0</v>
      </c>
      <c r="B14180" s="28" t="s">
        <v>64</v>
      </c>
      <c r="C14180" s="36">
        <v>0</v>
      </c>
      <c r="D14180">
        <v>179</v>
      </c>
      <c r="E14180" s="35">
        <v>1928601.7250000089</v>
      </c>
      <c r="F14180" s="35">
        <v>3000000</v>
      </c>
      <c r="G14180" s="35">
        <v>10984518.274999991</v>
      </c>
    </row>
    <row r="14181" spans="1:7" x14ac:dyDescent="0.25">
      <c r="A14181" s="36">
        <v>0</v>
      </c>
      <c r="B14181" s="28" t="s">
        <v>64</v>
      </c>
      <c r="C14181" s="36">
        <v>0</v>
      </c>
      <c r="D14181">
        <v>180</v>
      </c>
      <c r="E14181" s="35">
        <v>2238434.459374994</v>
      </c>
      <c r="F14181" s="35">
        <v>3000000</v>
      </c>
      <c r="G14181" s="35">
        <v>10386528.665625006</v>
      </c>
    </row>
    <row r="14182" spans="1:7" x14ac:dyDescent="0.25">
      <c r="A14182" s="36">
        <v>0</v>
      </c>
      <c r="B14182" s="28" t="s">
        <v>64</v>
      </c>
      <c r="C14182" s="36">
        <v>0</v>
      </c>
      <c r="D14182">
        <v>181</v>
      </c>
      <c r="E14182" s="35">
        <v>2167822.4781249911</v>
      </c>
      <c r="F14182" s="35">
        <v>3000000</v>
      </c>
      <c r="G14182" s="35">
        <v>11071956.896875009</v>
      </c>
    </row>
    <row r="14183" spans="1:7" x14ac:dyDescent="0.25">
      <c r="A14183" s="36">
        <v>0</v>
      </c>
      <c r="B14183" s="28" t="s">
        <v>64</v>
      </c>
      <c r="C14183" s="36">
        <v>0</v>
      </c>
      <c r="D14183">
        <v>182</v>
      </c>
      <c r="E14183" s="35">
        <v>1791972.681250006</v>
      </c>
      <c r="F14183" s="35">
        <v>3000000</v>
      </c>
      <c r="G14183" s="35">
        <v>11283868.568749994</v>
      </c>
    </row>
    <row r="14184" spans="1:7" x14ac:dyDescent="0.25">
      <c r="A14184" s="36">
        <v>0</v>
      </c>
      <c r="B14184" s="28" t="s">
        <v>64</v>
      </c>
      <c r="C14184" s="36">
        <v>0</v>
      </c>
      <c r="D14184">
        <v>183</v>
      </c>
      <c r="E14184" s="35">
        <v>3177433.025000006</v>
      </c>
      <c r="F14184" s="35">
        <v>3000000</v>
      </c>
      <c r="G14184" s="35">
        <v>8457206.974999994</v>
      </c>
    </row>
    <row r="14185" spans="1:7" x14ac:dyDescent="0.25">
      <c r="A14185" s="36">
        <v>0</v>
      </c>
      <c r="B14185" s="28" t="s">
        <v>64</v>
      </c>
      <c r="C14185" s="36">
        <v>0</v>
      </c>
      <c r="D14185">
        <v>184</v>
      </c>
      <c r="E14185" s="35">
        <v>2516885.8999999911</v>
      </c>
      <c r="F14185" s="35">
        <v>3000000</v>
      </c>
      <c r="G14185" s="35">
        <v>9540660.3500000089</v>
      </c>
    </row>
    <row r="14186" spans="1:7" x14ac:dyDescent="0.25">
      <c r="A14186" s="36">
        <v>0</v>
      </c>
      <c r="B14186" s="28" t="s">
        <v>64</v>
      </c>
      <c r="C14186" s="36">
        <v>0</v>
      </c>
      <c r="D14186">
        <v>185</v>
      </c>
      <c r="E14186" s="35">
        <v>2267599.400000006</v>
      </c>
      <c r="F14186" s="35">
        <v>3000000</v>
      </c>
      <c r="G14186" s="35">
        <v>10337525.599999994</v>
      </c>
    </row>
    <row r="14187" spans="1:7" x14ac:dyDescent="0.25">
      <c r="A14187" s="36">
        <v>0</v>
      </c>
      <c r="B14187" s="28" t="s">
        <v>64</v>
      </c>
      <c r="C14187" s="36">
        <v>0</v>
      </c>
      <c r="D14187">
        <v>186</v>
      </c>
      <c r="E14187" s="35">
        <v>2750567.549999997</v>
      </c>
      <c r="F14187" s="35">
        <v>3000000</v>
      </c>
      <c r="G14187" s="35">
        <v>9301934.950000003</v>
      </c>
    </row>
    <row r="14188" spans="1:7" x14ac:dyDescent="0.25">
      <c r="A14188" s="36">
        <v>0</v>
      </c>
      <c r="B14188" s="28" t="s">
        <v>64</v>
      </c>
      <c r="C14188" s="36">
        <v>0</v>
      </c>
      <c r="D14188">
        <v>187</v>
      </c>
      <c r="E14188" s="35">
        <v>2355899.075000003</v>
      </c>
      <c r="F14188" s="35">
        <v>3000000</v>
      </c>
      <c r="G14188" s="35">
        <v>9477270.924999997</v>
      </c>
    </row>
    <row r="14189" spans="1:7" x14ac:dyDescent="0.25">
      <c r="A14189" s="36">
        <v>0</v>
      </c>
      <c r="B14189" s="28" t="s">
        <v>64</v>
      </c>
      <c r="C14189" s="36">
        <v>0</v>
      </c>
      <c r="D14189">
        <v>188</v>
      </c>
      <c r="E14189" s="35">
        <v>3144470.853125006</v>
      </c>
      <c r="F14189" s="35">
        <v>3000000</v>
      </c>
      <c r="G14189" s="35">
        <v>8450795.396874994</v>
      </c>
    </row>
    <row r="14190" spans="1:7" x14ac:dyDescent="0.25">
      <c r="A14190" s="36">
        <v>0</v>
      </c>
      <c r="B14190" s="28" t="s">
        <v>64</v>
      </c>
      <c r="C14190" s="36">
        <v>0</v>
      </c>
      <c r="D14190">
        <v>189</v>
      </c>
      <c r="E14190" s="35">
        <v>3125157.9499999881</v>
      </c>
      <c r="F14190" s="35">
        <v>3000000</v>
      </c>
      <c r="G14190" s="35">
        <v>8917347.0500000119</v>
      </c>
    </row>
    <row r="14191" spans="1:7" x14ac:dyDescent="0.25">
      <c r="A14191" s="36">
        <v>0</v>
      </c>
      <c r="B14191" s="28" t="s">
        <v>64</v>
      </c>
      <c r="C14191" s="36">
        <v>0</v>
      </c>
      <c r="D14191">
        <v>190</v>
      </c>
      <c r="E14191" s="35">
        <v>2548528.6750000119</v>
      </c>
      <c r="F14191" s="35">
        <v>3000000</v>
      </c>
      <c r="G14191" s="35">
        <v>8702563.8249999881</v>
      </c>
    </row>
    <row r="14192" spans="1:7" x14ac:dyDescent="0.25">
      <c r="A14192" s="36">
        <v>0</v>
      </c>
      <c r="B14192" s="28" t="s">
        <v>64</v>
      </c>
      <c r="C14192" s="36">
        <v>0</v>
      </c>
      <c r="D14192">
        <v>191</v>
      </c>
      <c r="E14192" s="35">
        <v>2389777.150000006</v>
      </c>
      <c r="F14192" s="35">
        <v>3000000</v>
      </c>
      <c r="G14192" s="35">
        <v>9862285.349999994</v>
      </c>
    </row>
    <row r="14193" spans="1:7" x14ac:dyDescent="0.25">
      <c r="A14193" s="36">
        <v>0</v>
      </c>
      <c r="B14193" s="28" t="s">
        <v>64</v>
      </c>
      <c r="C14193" s="36">
        <v>0</v>
      </c>
      <c r="D14193">
        <v>192</v>
      </c>
      <c r="E14193" s="35">
        <v>1922885</v>
      </c>
      <c r="F14193" s="35">
        <v>3000000</v>
      </c>
      <c r="G14193" s="35">
        <v>11164968.125</v>
      </c>
    </row>
    <row r="14194" spans="1:7" x14ac:dyDescent="0.25">
      <c r="A14194" s="36">
        <v>0</v>
      </c>
      <c r="B14194" s="28" t="s">
        <v>64</v>
      </c>
      <c r="C14194" s="36">
        <v>0</v>
      </c>
      <c r="D14194">
        <v>193</v>
      </c>
      <c r="E14194" s="35">
        <v>2322158.362499997</v>
      </c>
      <c r="F14194" s="35">
        <v>3000000</v>
      </c>
      <c r="G14194" s="35">
        <v>9465753.512500003</v>
      </c>
    </row>
    <row r="14195" spans="1:7" x14ac:dyDescent="0.25">
      <c r="A14195" s="36">
        <v>0</v>
      </c>
      <c r="B14195" s="28" t="s">
        <v>64</v>
      </c>
      <c r="C14195" s="36">
        <v>0</v>
      </c>
      <c r="D14195">
        <v>194</v>
      </c>
      <c r="E14195" s="35">
        <v>2031087.650000006</v>
      </c>
      <c r="F14195" s="35">
        <v>3000000</v>
      </c>
      <c r="G14195" s="35">
        <v>10627699.849999994</v>
      </c>
    </row>
    <row r="14196" spans="1:7" x14ac:dyDescent="0.25">
      <c r="A14196" s="36">
        <v>0</v>
      </c>
      <c r="B14196" s="28" t="s">
        <v>64</v>
      </c>
      <c r="C14196" s="36">
        <v>0</v>
      </c>
      <c r="D14196">
        <v>195</v>
      </c>
      <c r="E14196" s="35">
        <v>1815653.8374999911</v>
      </c>
      <c r="F14196" s="35">
        <v>3000000</v>
      </c>
      <c r="G14196" s="35">
        <v>11402598.662500009</v>
      </c>
    </row>
    <row r="14197" spans="1:7" x14ac:dyDescent="0.25">
      <c r="A14197" s="36">
        <v>0</v>
      </c>
      <c r="B14197" s="28" t="s">
        <v>64</v>
      </c>
      <c r="C14197" s="36">
        <v>0</v>
      </c>
      <c r="D14197">
        <v>196</v>
      </c>
      <c r="E14197" s="35">
        <v>2249396.581249997</v>
      </c>
      <c r="F14197" s="35">
        <v>3000000</v>
      </c>
      <c r="G14197" s="35">
        <v>10277263.418750003</v>
      </c>
    </row>
    <row r="14198" spans="1:7" x14ac:dyDescent="0.25">
      <c r="A14198" s="36">
        <v>0</v>
      </c>
      <c r="B14198" s="28" t="s">
        <v>64</v>
      </c>
      <c r="C14198" s="36">
        <v>0</v>
      </c>
      <c r="D14198">
        <v>197</v>
      </c>
      <c r="E14198" s="35">
        <v>2190846.375</v>
      </c>
      <c r="F14198" s="35">
        <v>3000000</v>
      </c>
      <c r="G14198" s="35">
        <v>10058553.625</v>
      </c>
    </row>
    <row r="14199" spans="1:7" x14ac:dyDescent="0.25">
      <c r="A14199" s="36">
        <v>0</v>
      </c>
      <c r="B14199" s="28" t="s">
        <v>64</v>
      </c>
      <c r="C14199" s="36">
        <v>0</v>
      </c>
      <c r="D14199">
        <v>198</v>
      </c>
      <c r="E14199" s="35">
        <v>2092062.912499994</v>
      </c>
      <c r="F14199" s="35">
        <v>3000000</v>
      </c>
      <c r="G14199" s="35">
        <v>10835539.587500006</v>
      </c>
    </row>
    <row r="14200" spans="1:7" x14ac:dyDescent="0.25">
      <c r="A14200" s="36">
        <v>0</v>
      </c>
      <c r="B14200" s="28" t="s">
        <v>64</v>
      </c>
      <c r="C14200" s="36">
        <v>0</v>
      </c>
      <c r="D14200">
        <v>199</v>
      </c>
      <c r="E14200" s="35">
        <v>2533759.862499997</v>
      </c>
      <c r="F14200" s="35">
        <v>3000000</v>
      </c>
      <c r="G14200" s="35">
        <v>9858127.637500003</v>
      </c>
    </row>
    <row r="14201" spans="1:7" x14ac:dyDescent="0.25">
      <c r="A14201" s="36">
        <v>0</v>
      </c>
      <c r="B14201" s="28" t="s">
        <v>64</v>
      </c>
      <c r="C14201" s="36">
        <v>0</v>
      </c>
      <c r="D14201">
        <v>200</v>
      </c>
      <c r="E14201" s="35">
        <v>2475894.625</v>
      </c>
      <c r="F14201" s="35">
        <v>3000000</v>
      </c>
      <c r="G14201" s="35">
        <v>9894400.375</v>
      </c>
    </row>
    <row r="14202" spans="1:7" x14ac:dyDescent="0.25">
      <c r="A14202" s="36">
        <v>0</v>
      </c>
      <c r="B14202" s="28" t="s">
        <v>64</v>
      </c>
      <c r="C14202" s="36">
        <v>0</v>
      </c>
      <c r="D14202">
        <v>201</v>
      </c>
      <c r="E14202" s="35">
        <v>2189953.078125</v>
      </c>
      <c r="F14202" s="35">
        <v>3000000</v>
      </c>
      <c r="G14202" s="35">
        <v>9657377.546875</v>
      </c>
    </row>
    <row r="14203" spans="1:7" x14ac:dyDescent="0.25">
      <c r="A14203" s="36">
        <v>0</v>
      </c>
      <c r="B14203" s="28" t="s">
        <v>64</v>
      </c>
      <c r="C14203" s="36">
        <v>0</v>
      </c>
      <c r="D14203">
        <v>202</v>
      </c>
      <c r="E14203" s="35">
        <v>2111664.724999994</v>
      </c>
      <c r="F14203" s="35">
        <v>3000000</v>
      </c>
      <c r="G14203" s="35">
        <v>10237860.275000006</v>
      </c>
    </row>
    <row r="14204" spans="1:7" x14ac:dyDescent="0.25">
      <c r="A14204" s="36">
        <v>0</v>
      </c>
      <c r="B14204" s="28" t="s">
        <v>64</v>
      </c>
      <c r="C14204" s="36">
        <v>0</v>
      </c>
      <c r="D14204">
        <v>203</v>
      </c>
      <c r="E14204" s="35">
        <v>1888788.599999994</v>
      </c>
      <c r="F14204" s="35">
        <v>3000000</v>
      </c>
      <c r="G14204" s="35">
        <v>10652641.400000006</v>
      </c>
    </row>
    <row r="14205" spans="1:7" x14ac:dyDescent="0.25">
      <c r="A14205" s="36">
        <v>0</v>
      </c>
      <c r="B14205" s="28" t="s">
        <v>64</v>
      </c>
      <c r="C14205" s="36">
        <v>0</v>
      </c>
      <c r="D14205">
        <v>204</v>
      </c>
      <c r="E14205" s="35">
        <v>2364315.8687499911</v>
      </c>
      <c r="F14205" s="35">
        <v>3000000</v>
      </c>
      <c r="G14205" s="35">
        <v>9722122.8812500089</v>
      </c>
    </row>
    <row r="14206" spans="1:7" x14ac:dyDescent="0.25">
      <c r="A14206" s="36">
        <v>0</v>
      </c>
      <c r="B14206" s="28" t="s">
        <v>64</v>
      </c>
      <c r="C14206" s="36">
        <v>0</v>
      </c>
      <c r="D14206">
        <v>205</v>
      </c>
      <c r="E14206" s="35">
        <v>2058678.387500003</v>
      </c>
      <c r="F14206" s="35">
        <v>3000000</v>
      </c>
      <c r="G14206" s="35">
        <v>10055669.112499997</v>
      </c>
    </row>
    <row r="14207" spans="1:7" x14ac:dyDescent="0.25">
      <c r="A14207" s="36">
        <v>0</v>
      </c>
      <c r="B14207" s="28" t="s">
        <v>64</v>
      </c>
      <c r="C14207" s="36">
        <v>0</v>
      </c>
      <c r="D14207">
        <v>206</v>
      </c>
      <c r="E14207" s="35">
        <v>1667725.362499997</v>
      </c>
      <c r="F14207" s="35">
        <v>3000000</v>
      </c>
      <c r="G14207" s="35">
        <v>11120444.637500003</v>
      </c>
    </row>
    <row r="14208" spans="1:7" x14ac:dyDescent="0.25">
      <c r="A14208" s="36">
        <v>0</v>
      </c>
      <c r="B14208" s="28" t="s">
        <v>64</v>
      </c>
      <c r="C14208" s="36">
        <v>0</v>
      </c>
      <c r="D14208">
        <v>207</v>
      </c>
      <c r="E14208" s="35">
        <v>2584637.362499997</v>
      </c>
      <c r="F14208" s="35">
        <v>3000000</v>
      </c>
      <c r="G14208" s="35">
        <v>9837230.137500003</v>
      </c>
    </row>
    <row r="14209" spans="1:7" x14ac:dyDescent="0.25">
      <c r="A14209" s="36">
        <v>0</v>
      </c>
      <c r="B14209" s="28" t="s">
        <v>64</v>
      </c>
      <c r="C14209" s="36">
        <v>0</v>
      </c>
      <c r="D14209">
        <v>208</v>
      </c>
      <c r="E14209" s="35">
        <v>1473438.137500003</v>
      </c>
      <c r="F14209" s="35">
        <v>3000000</v>
      </c>
      <c r="G14209" s="35">
        <v>11229604.362499997</v>
      </c>
    </row>
    <row r="14210" spans="1:7" x14ac:dyDescent="0.25">
      <c r="A14210" s="36">
        <v>0</v>
      </c>
      <c r="B14210" s="28" t="s">
        <v>64</v>
      </c>
      <c r="C14210" s="36">
        <v>0</v>
      </c>
      <c r="D14210">
        <v>209</v>
      </c>
      <c r="E14210" s="35">
        <v>2001233</v>
      </c>
      <c r="F14210" s="35">
        <v>3000000</v>
      </c>
      <c r="G14210" s="35">
        <v>10438907</v>
      </c>
    </row>
    <row r="14211" spans="1:7" x14ac:dyDescent="0.25">
      <c r="A14211" s="36">
        <v>0</v>
      </c>
      <c r="B14211" s="28" t="s">
        <v>64</v>
      </c>
      <c r="C14211" s="36">
        <v>0</v>
      </c>
      <c r="D14211">
        <v>210</v>
      </c>
      <c r="E14211" s="35">
        <v>1249102.1875</v>
      </c>
      <c r="F14211" s="35">
        <v>3000000</v>
      </c>
      <c r="G14211" s="35">
        <v>11838457.1875</v>
      </c>
    </row>
    <row r="14212" spans="1:7" x14ac:dyDescent="0.25">
      <c r="A14212" s="36">
        <v>0</v>
      </c>
      <c r="B14212" s="28" t="s">
        <v>64</v>
      </c>
      <c r="C14212" s="36">
        <v>0</v>
      </c>
      <c r="D14212">
        <v>211</v>
      </c>
      <c r="E14212" s="35">
        <v>2070323</v>
      </c>
      <c r="F14212" s="35">
        <v>3000000</v>
      </c>
      <c r="G14212" s="35">
        <v>10759382</v>
      </c>
    </row>
    <row r="14213" spans="1:7" x14ac:dyDescent="0.25">
      <c r="A14213" s="36">
        <v>0</v>
      </c>
      <c r="B14213" s="28" t="s">
        <v>64</v>
      </c>
      <c r="C14213" s="36">
        <v>0</v>
      </c>
      <c r="D14213">
        <v>212</v>
      </c>
      <c r="E14213" s="35">
        <v>2156976.1999999881</v>
      </c>
      <c r="F14213" s="35">
        <v>3000000</v>
      </c>
      <c r="G14213" s="35">
        <v>10634478.800000012</v>
      </c>
    </row>
    <row r="14214" spans="1:7" x14ac:dyDescent="0.25">
      <c r="A14214" s="36">
        <v>0</v>
      </c>
      <c r="B14214" s="28" t="s">
        <v>64</v>
      </c>
      <c r="C14214" s="36">
        <v>0</v>
      </c>
      <c r="D14214">
        <v>213</v>
      </c>
      <c r="E14214" s="35">
        <v>2098883.78125</v>
      </c>
      <c r="F14214" s="35">
        <v>3000000</v>
      </c>
      <c r="G14214" s="35">
        <v>10805192.46875</v>
      </c>
    </row>
    <row r="14215" spans="1:7" x14ac:dyDescent="0.25">
      <c r="A14215" s="36">
        <v>0</v>
      </c>
      <c r="B14215" s="28" t="s">
        <v>64</v>
      </c>
      <c r="C14215" s="36">
        <v>0</v>
      </c>
      <c r="D14215">
        <v>214</v>
      </c>
      <c r="E14215" s="35">
        <v>2858922.099999994</v>
      </c>
      <c r="F14215" s="35">
        <v>3000000</v>
      </c>
      <c r="G14215" s="35">
        <v>9387520.400000006</v>
      </c>
    </row>
    <row r="14216" spans="1:7" x14ac:dyDescent="0.25">
      <c r="A14216" s="36">
        <v>0</v>
      </c>
      <c r="B14216" s="28" t="s">
        <v>64</v>
      </c>
      <c r="C14216" s="36">
        <v>0</v>
      </c>
      <c r="D14216">
        <v>215</v>
      </c>
      <c r="E14216" s="35">
        <v>2363150.3999999911</v>
      </c>
      <c r="F14216" s="35">
        <v>3000000</v>
      </c>
      <c r="G14216" s="35">
        <v>9639952.1000000089</v>
      </c>
    </row>
    <row r="14217" spans="1:7" x14ac:dyDescent="0.25">
      <c r="A14217" s="36">
        <v>0</v>
      </c>
      <c r="B14217" s="28" t="s">
        <v>64</v>
      </c>
      <c r="C14217" s="36">
        <v>0</v>
      </c>
      <c r="D14217">
        <v>216</v>
      </c>
      <c r="E14217" s="35">
        <v>1930480.1937500089</v>
      </c>
      <c r="F14217" s="35">
        <v>3000000</v>
      </c>
      <c r="G14217" s="35">
        <v>11498572.306249991</v>
      </c>
    </row>
    <row r="14218" spans="1:7" x14ac:dyDescent="0.25">
      <c r="A14218" s="36">
        <v>0</v>
      </c>
      <c r="B14218" s="28" t="s">
        <v>64</v>
      </c>
      <c r="C14218" s="36">
        <v>0</v>
      </c>
      <c r="D14218">
        <v>217</v>
      </c>
      <c r="E14218" s="35">
        <v>2722960.4499999881</v>
      </c>
      <c r="F14218" s="35">
        <v>3000000</v>
      </c>
      <c r="G14218" s="35">
        <v>9164179.5500000119</v>
      </c>
    </row>
    <row r="14219" spans="1:7" x14ac:dyDescent="0.25">
      <c r="A14219" s="36">
        <v>0</v>
      </c>
      <c r="B14219" s="28" t="s">
        <v>64</v>
      </c>
      <c r="C14219" s="36">
        <v>0</v>
      </c>
      <c r="D14219">
        <v>218</v>
      </c>
      <c r="E14219" s="35">
        <v>2769613.887500003</v>
      </c>
      <c r="F14219" s="35">
        <v>3000000</v>
      </c>
      <c r="G14219" s="35">
        <v>8764848.612499997</v>
      </c>
    </row>
    <row r="14220" spans="1:7" x14ac:dyDescent="0.25">
      <c r="A14220" s="36">
        <v>0</v>
      </c>
      <c r="B14220" s="28" t="s">
        <v>64</v>
      </c>
      <c r="C14220" s="36">
        <v>0</v>
      </c>
      <c r="D14220">
        <v>219</v>
      </c>
      <c r="E14220" s="35">
        <v>1623680.450000003</v>
      </c>
      <c r="F14220" s="35">
        <v>3000000</v>
      </c>
      <c r="G14220" s="35">
        <v>11573993.924999997</v>
      </c>
    </row>
    <row r="14221" spans="1:7" x14ac:dyDescent="0.25">
      <c r="A14221" s="36">
        <v>0</v>
      </c>
      <c r="B14221" s="28" t="s">
        <v>64</v>
      </c>
      <c r="C14221" s="36">
        <v>0</v>
      </c>
      <c r="D14221">
        <v>220</v>
      </c>
      <c r="E14221" s="35">
        <v>2370627.012500003</v>
      </c>
      <c r="F14221" s="35">
        <v>3000000</v>
      </c>
      <c r="G14221" s="35">
        <v>10222722.987499997</v>
      </c>
    </row>
    <row r="14222" spans="1:7" x14ac:dyDescent="0.25">
      <c r="A14222" s="36">
        <v>0</v>
      </c>
      <c r="B14222" s="28" t="s">
        <v>64</v>
      </c>
      <c r="C14222" s="36">
        <v>0</v>
      </c>
      <c r="D14222">
        <v>221</v>
      </c>
      <c r="E14222" s="35">
        <v>1069282.174999997</v>
      </c>
      <c r="F14222" s="35">
        <v>3000000</v>
      </c>
      <c r="G14222" s="35">
        <v>12416507.825000003</v>
      </c>
    </row>
    <row r="14223" spans="1:7" x14ac:dyDescent="0.25">
      <c r="A14223" s="36">
        <v>0</v>
      </c>
      <c r="B14223" s="28" t="s">
        <v>64</v>
      </c>
      <c r="C14223" s="36">
        <v>0</v>
      </c>
      <c r="D14223">
        <v>222</v>
      </c>
      <c r="E14223" s="35">
        <v>2584338.5000000149</v>
      </c>
      <c r="F14223" s="35">
        <v>3000000</v>
      </c>
      <c r="G14223" s="35">
        <v>9759126.4999999851</v>
      </c>
    </row>
    <row r="14224" spans="1:7" x14ac:dyDescent="0.25">
      <c r="A14224" s="36">
        <v>0</v>
      </c>
      <c r="B14224" s="28" t="s">
        <v>64</v>
      </c>
      <c r="C14224" s="36">
        <v>0</v>
      </c>
      <c r="D14224">
        <v>223</v>
      </c>
      <c r="E14224" s="35">
        <v>1659992.3249999881</v>
      </c>
      <c r="F14224" s="35">
        <v>3000000</v>
      </c>
      <c r="G14224" s="35">
        <v>11495756.425000012</v>
      </c>
    </row>
    <row r="14225" spans="1:7" x14ac:dyDescent="0.25">
      <c r="A14225" s="36">
        <v>0</v>
      </c>
      <c r="B14225" s="28" t="s">
        <v>64</v>
      </c>
      <c r="C14225" s="36">
        <v>0</v>
      </c>
      <c r="D14225">
        <v>224</v>
      </c>
      <c r="E14225" s="35">
        <v>1108190.75</v>
      </c>
      <c r="F14225" s="35">
        <v>3000000</v>
      </c>
      <c r="G14225" s="35">
        <v>11977069.25</v>
      </c>
    </row>
    <row r="14226" spans="1:7" x14ac:dyDescent="0.25">
      <c r="A14226" s="36">
        <v>0</v>
      </c>
      <c r="B14226" s="28" t="s">
        <v>64</v>
      </c>
      <c r="C14226" s="36">
        <v>0</v>
      </c>
      <c r="D14226">
        <v>225</v>
      </c>
      <c r="E14226" s="35">
        <v>1691438.418750003</v>
      </c>
      <c r="F14226" s="35">
        <v>3000000</v>
      </c>
      <c r="G14226" s="35">
        <v>10767202.831249997</v>
      </c>
    </row>
    <row r="14227" spans="1:7" x14ac:dyDescent="0.25">
      <c r="A14227" s="36">
        <v>0</v>
      </c>
      <c r="B14227" s="28" t="s">
        <v>64</v>
      </c>
      <c r="C14227" s="36">
        <v>0</v>
      </c>
      <c r="D14227">
        <v>226</v>
      </c>
      <c r="E14227" s="35">
        <v>1200225.84375</v>
      </c>
      <c r="F14227" s="35">
        <v>3000000</v>
      </c>
      <c r="G14227" s="35">
        <v>12352780.40625</v>
      </c>
    </row>
    <row r="14228" spans="1:7" x14ac:dyDescent="0.25">
      <c r="A14228" s="36">
        <v>0</v>
      </c>
      <c r="B14228" s="28" t="s">
        <v>64</v>
      </c>
      <c r="C14228" s="36">
        <v>0</v>
      </c>
      <c r="D14228">
        <v>227</v>
      </c>
      <c r="E14228" s="35">
        <v>2194341.03125</v>
      </c>
      <c r="F14228" s="35">
        <v>3000000</v>
      </c>
      <c r="G14228" s="35">
        <v>9695550.21875</v>
      </c>
    </row>
    <row r="14229" spans="1:7" x14ac:dyDescent="0.25">
      <c r="A14229" s="36">
        <v>0</v>
      </c>
      <c r="B14229" s="28" t="s">
        <v>64</v>
      </c>
      <c r="C14229" s="36">
        <v>0</v>
      </c>
      <c r="D14229">
        <v>228</v>
      </c>
      <c r="E14229" s="35">
        <v>2452641.924999997</v>
      </c>
      <c r="F14229" s="35">
        <v>3000000</v>
      </c>
      <c r="G14229" s="35">
        <v>9688063.075000003</v>
      </c>
    </row>
    <row r="14230" spans="1:7" x14ac:dyDescent="0.25">
      <c r="A14230" s="36">
        <v>0</v>
      </c>
      <c r="B14230" s="28" t="s">
        <v>64</v>
      </c>
      <c r="C14230" s="36">
        <v>0</v>
      </c>
      <c r="D14230">
        <v>229</v>
      </c>
      <c r="E14230" s="35">
        <v>2513479.400000006</v>
      </c>
      <c r="F14230" s="35">
        <v>3000000</v>
      </c>
      <c r="G14230" s="35">
        <v>9588720.599999994</v>
      </c>
    </row>
    <row r="14231" spans="1:7" x14ac:dyDescent="0.25">
      <c r="A14231" s="36">
        <v>0</v>
      </c>
      <c r="B14231" s="28" t="s">
        <v>64</v>
      </c>
      <c r="C14231" s="36">
        <v>0</v>
      </c>
      <c r="D14231">
        <v>230</v>
      </c>
      <c r="E14231" s="35">
        <v>1442495.2124999911</v>
      </c>
      <c r="F14231" s="35">
        <v>3000000</v>
      </c>
      <c r="G14231" s="35">
        <v>11314209.787500009</v>
      </c>
    </row>
    <row r="14232" spans="1:7" x14ac:dyDescent="0.25">
      <c r="A14232" s="36">
        <v>0</v>
      </c>
      <c r="B14232" s="28" t="s">
        <v>64</v>
      </c>
      <c r="C14232" s="36">
        <v>0</v>
      </c>
      <c r="D14232">
        <v>231</v>
      </c>
      <c r="E14232" s="35">
        <v>1455899.21875</v>
      </c>
      <c r="F14232" s="35">
        <v>3000000</v>
      </c>
      <c r="G14232" s="35">
        <v>11437420.15625</v>
      </c>
    </row>
    <row r="14233" spans="1:7" x14ac:dyDescent="0.25">
      <c r="A14233" s="36">
        <v>0</v>
      </c>
      <c r="B14233" s="28" t="s">
        <v>64</v>
      </c>
      <c r="C14233" s="36">
        <v>0</v>
      </c>
      <c r="D14233">
        <v>232</v>
      </c>
      <c r="E14233" s="35">
        <v>2756855.174999997</v>
      </c>
      <c r="F14233" s="35">
        <v>3000000</v>
      </c>
      <c r="G14233" s="35">
        <v>8550789.825000003</v>
      </c>
    </row>
    <row r="14234" spans="1:7" x14ac:dyDescent="0.25">
      <c r="A14234" s="36">
        <v>0</v>
      </c>
      <c r="B14234" s="28" t="s">
        <v>64</v>
      </c>
      <c r="C14234" s="36">
        <v>0</v>
      </c>
      <c r="D14234">
        <v>233</v>
      </c>
      <c r="E14234" s="35">
        <v>2899366.731250003</v>
      </c>
      <c r="F14234" s="35">
        <v>3000000</v>
      </c>
      <c r="G14234" s="35">
        <v>8706261.393749997</v>
      </c>
    </row>
    <row r="14235" spans="1:7" x14ac:dyDescent="0.25">
      <c r="A14235" s="36">
        <v>0</v>
      </c>
      <c r="B14235" s="28" t="s">
        <v>64</v>
      </c>
      <c r="C14235" s="36">
        <v>0</v>
      </c>
      <c r="D14235">
        <v>234</v>
      </c>
      <c r="E14235" s="35">
        <v>2730285.368750006</v>
      </c>
      <c r="F14235" s="35">
        <v>3000000</v>
      </c>
      <c r="G14235" s="35">
        <v>9043703.381249994</v>
      </c>
    </row>
    <row r="14236" spans="1:7" x14ac:dyDescent="0.25">
      <c r="A14236" s="36">
        <v>0</v>
      </c>
      <c r="B14236" s="28" t="s">
        <v>64</v>
      </c>
      <c r="C14236" s="36">
        <v>0</v>
      </c>
      <c r="D14236">
        <v>235</v>
      </c>
      <c r="E14236" s="35">
        <v>1785370.325000003</v>
      </c>
      <c r="F14236" s="35">
        <v>3000000</v>
      </c>
      <c r="G14236" s="35">
        <v>10771844.674999997</v>
      </c>
    </row>
    <row r="14237" spans="1:7" x14ac:dyDescent="0.25">
      <c r="A14237" s="36">
        <v>0</v>
      </c>
      <c r="B14237" s="28" t="s">
        <v>64</v>
      </c>
      <c r="C14237" s="36">
        <v>0</v>
      </c>
      <c r="D14237">
        <v>236</v>
      </c>
      <c r="E14237" s="35">
        <v>1849902.75</v>
      </c>
      <c r="F14237" s="35">
        <v>3000000</v>
      </c>
      <c r="G14237" s="35">
        <v>10626817.25</v>
      </c>
    </row>
    <row r="14238" spans="1:7" x14ac:dyDescent="0.25">
      <c r="A14238" s="36">
        <v>0</v>
      </c>
      <c r="B14238" s="28" t="s">
        <v>64</v>
      </c>
      <c r="C14238" s="36">
        <v>0</v>
      </c>
      <c r="D14238">
        <v>237</v>
      </c>
      <c r="E14238" s="35">
        <v>2800873.3500000089</v>
      </c>
      <c r="F14238" s="35">
        <v>3000000</v>
      </c>
      <c r="G14238" s="35">
        <v>8507686.6499999911</v>
      </c>
    </row>
    <row r="14239" spans="1:7" x14ac:dyDescent="0.25">
      <c r="A14239" s="36">
        <v>0</v>
      </c>
      <c r="B14239" s="28" t="s">
        <v>64</v>
      </c>
      <c r="C14239" s="36">
        <v>0</v>
      </c>
      <c r="D14239">
        <v>238</v>
      </c>
      <c r="E14239" s="35">
        <v>1712414.799999997</v>
      </c>
      <c r="F14239" s="35">
        <v>3000000</v>
      </c>
      <c r="G14239" s="35">
        <v>10679310.200000003</v>
      </c>
    </row>
    <row r="14240" spans="1:7" x14ac:dyDescent="0.25">
      <c r="A14240" s="36">
        <v>0</v>
      </c>
      <c r="B14240" s="28" t="s">
        <v>64</v>
      </c>
      <c r="C14240" s="36">
        <v>0</v>
      </c>
      <c r="D14240">
        <v>239</v>
      </c>
      <c r="E14240" s="35">
        <v>2017654.956249997</v>
      </c>
      <c r="F14240" s="35">
        <v>3000000</v>
      </c>
      <c r="G14240" s="35">
        <v>10389131.918750003</v>
      </c>
    </row>
    <row r="14241" spans="1:7" x14ac:dyDescent="0.25">
      <c r="A14241" s="36">
        <v>0</v>
      </c>
      <c r="B14241" s="28" t="s">
        <v>64</v>
      </c>
      <c r="C14241" s="36">
        <v>0</v>
      </c>
      <c r="D14241">
        <v>240</v>
      </c>
      <c r="E14241" s="35">
        <v>2805187.849999994</v>
      </c>
      <c r="F14241" s="35">
        <v>3000000</v>
      </c>
      <c r="G14241" s="35">
        <v>7863377.150000006</v>
      </c>
    </row>
    <row r="14242" spans="1:7" x14ac:dyDescent="0.25">
      <c r="A14242" s="36">
        <v>0</v>
      </c>
      <c r="B14242" s="28" t="s">
        <v>64</v>
      </c>
      <c r="C14242" s="36">
        <v>0</v>
      </c>
      <c r="D14242">
        <v>241</v>
      </c>
      <c r="E14242" s="35">
        <v>1168000.6999999881</v>
      </c>
      <c r="F14242" s="35">
        <v>3000000</v>
      </c>
      <c r="G14242" s="35">
        <v>12180004.300000012</v>
      </c>
    </row>
    <row r="14243" spans="1:7" x14ac:dyDescent="0.25">
      <c r="A14243" s="36">
        <v>0</v>
      </c>
      <c r="B14243" s="28" t="s">
        <v>64</v>
      </c>
      <c r="C14243" s="36">
        <v>0</v>
      </c>
      <c r="D14243">
        <v>242</v>
      </c>
      <c r="E14243" s="35">
        <v>1684932.4250000119</v>
      </c>
      <c r="F14243" s="35">
        <v>3000000</v>
      </c>
      <c r="G14243" s="35">
        <v>11386805.074999988</v>
      </c>
    </row>
    <row r="14244" spans="1:7" x14ac:dyDescent="0.25">
      <c r="A14244" s="36">
        <v>0</v>
      </c>
      <c r="B14244" s="28" t="s">
        <v>64</v>
      </c>
      <c r="C14244" s="36">
        <v>0</v>
      </c>
      <c r="D14244">
        <v>243</v>
      </c>
      <c r="E14244" s="35">
        <v>1867790.4499999881</v>
      </c>
      <c r="F14244" s="35">
        <v>3000000</v>
      </c>
      <c r="G14244" s="35">
        <v>10228939.550000012</v>
      </c>
    </row>
    <row r="14245" spans="1:7" x14ac:dyDescent="0.25">
      <c r="A14245" s="36">
        <v>0</v>
      </c>
      <c r="B14245" s="28" t="s">
        <v>64</v>
      </c>
      <c r="C14245" s="36">
        <v>0</v>
      </c>
      <c r="D14245">
        <v>244</v>
      </c>
      <c r="E14245" s="35">
        <v>1956759.087500006</v>
      </c>
      <c r="F14245" s="35">
        <v>3000000</v>
      </c>
      <c r="G14245" s="35">
        <v>10805250.912499994</v>
      </c>
    </row>
    <row r="14246" spans="1:7" x14ac:dyDescent="0.25">
      <c r="A14246" s="36">
        <v>0</v>
      </c>
      <c r="B14246" s="28" t="s">
        <v>64</v>
      </c>
      <c r="C14246" s="36">
        <v>0</v>
      </c>
      <c r="D14246">
        <v>245</v>
      </c>
      <c r="E14246" s="35">
        <v>1107942.5750000179</v>
      </c>
      <c r="F14246" s="35">
        <v>3000000</v>
      </c>
      <c r="G14246" s="35">
        <v>12463491.174999982</v>
      </c>
    </row>
    <row r="14247" spans="1:7" x14ac:dyDescent="0.25">
      <c r="A14247" s="36">
        <v>0</v>
      </c>
      <c r="B14247" s="28" t="s">
        <v>64</v>
      </c>
      <c r="C14247" s="36">
        <v>0</v>
      </c>
      <c r="D14247">
        <v>246</v>
      </c>
      <c r="E14247" s="35">
        <v>1439076.418750003</v>
      </c>
      <c r="F14247" s="35">
        <v>3000000</v>
      </c>
      <c r="G14247" s="35">
        <v>11785291.081249997</v>
      </c>
    </row>
    <row r="14248" spans="1:7" x14ac:dyDescent="0.25">
      <c r="A14248" s="36">
        <v>0</v>
      </c>
      <c r="B14248" s="28" t="s">
        <v>64</v>
      </c>
      <c r="C14248" s="36">
        <v>0</v>
      </c>
      <c r="D14248">
        <v>247</v>
      </c>
      <c r="E14248" s="35">
        <v>3725434.1999999881</v>
      </c>
      <c r="F14248" s="35">
        <v>3000000</v>
      </c>
      <c r="G14248" s="35">
        <v>7375135.8000000119</v>
      </c>
    </row>
    <row r="14249" spans="1:7" x14ac:dyDescent="0.25">
      <c r="A14249" s="36">
        <v>0</v>
      </c>
      <c r="B14249" s="28" t="s">
        <v>64</v>
      </c>
      <c r="C14249" s="36">
        <v>0</v>
      </c>
      <c r="D14249">
        <v>248</v>
      </c>
      <c r="E14249" s="35">
        <v>1948228.981250003</v>
      </c>
      <c r="F14249" s="35">
        <v>3000000</v>
      </c>
      <c r="G14249" s="35">
        <v>10627342.268749997</v>
      </c>
    </row>
    <row r="14250" spans="1:7" x14ac:dyDescent="0.25">
      <c r="A14250" s="36">
        <v>0</v>
      </c>
      <c r="B14250" s="28" t="s">
        <v>64</v>
      </c>
      <c r="C14250" s="36">
        <v>0</v>
      </c>
      <c r="D14250">
        <v>249</v>
      </c>
      <c r="E14250" s="35">
        <v>1626939.125</v>
      </c>
      <c r="F14250" s="35">
        <v>3000000</v>
      </c>
      <c r="G14250" s="35">
        <v>10861163.375</v>
      </c>
    </row>
    <row r="14251" spans="1:7" x14ac:dyDescent="0.25">
      <c r="A14251" s="36">
        <v>0</v>
      </c>
      <c r="B14251" s="28" t="s">
        <v>64</v>
      </c>
      <c r="C14251" s="36">
        <v>0</v>
      </c>
      <c r="D14251">
        <v>250</v>
      </c>
      <c r="E14251" s="35">
        <v>2558432.0874999911</v>
      </c>
      <c r="F14251" s="35">
        <v>3000000</v>
      </c>
      <c r="G14251" s="35">
        <v>9574827.9125000089</v>
      </c>
    </row>
    <row r="14252" spans="1:7" x14ac:dyDescent="0.25">
      <c r="A14252" s="36">
        <v>0</v>
      </c>
      <c r="B14252" s="28" t="s">
        <v>64</v>
      </c>
      <c r="C14252" s="36">
        <v>0</v>
      </c>
      <c r="D14252">
        <v>251</v>
      </c>
      <c r="E14252" s="35">
        <v>1870511.8249999881</v>
      </c>
      <c r="F14252" s="35">
        <v>3000000</v>
      </c>
      <c r="G14252" s="35">
        <v>10707155.675000012</v>
      </c>
    </row>
    <row r="14253" spans="1:7" x14ac:dyDescent="0.25">
      <c r="A14253" s="36">
        <v>0</v>
      </c>
      <c r="B14253" s="28" t="s">
        <v>64</v>
      </c>
      <c r="C14253" s="36">
        <v>0</v>
      </c>
      <c r="D14253">
        <v>252</v>
      </c>
      <c r="E14253" s="35">
        <v>1154130.775000006</v>
      </c>
      <c r="F14253" s="35">
        <v>3000000</v>
      </c>
      <c r="G14253" s="35">
        <v>12382789.224999994</v>
      </c>
    </row>
    <row r="14254" spans="1:7" x14ac:dyDescent="0.25">
      <c r="A14254" s="36">
        <v>0</v>
      </c>
      <c r="B14254" s="28" t="s">
        <v>64</v>
      </c>
      <c r="C14254" s="36">
        <v>0</v>
      </c>
      <c r="D14254">
        <v>253</v>
      </c>
      <c r="E14254" s="35">
        <v>2716866.724999994</v>
      </c>
      <c r="F14254" s="35">
        <v>3000000</v>
      </c>
      <c r="G14254" s="35">
        <v>8994198.275000006</v>
      </c>
    </row>
    <row r="14255" spans="1:7" x14ac:dyDescent="0.25">
      <c r="A14255" s="36">
        <v>0</v>
      </c>
      <c r="B14255" s="28" t="s">
        <v>64</v>
      </c>
      <c r="C14255" s="36">
        <v>0</v>
      </c>
      <c r="D14255">
        <v>254</v>
      </c>
      <c r="E14255" s="35">
        <v>2561064.950000003</v>
      </c>
      <c r="F14255" s="35">
        <v>3000000</v>
      </c>
      <c r="G14255" s="35">
        <v>8858925.049999997</v>
      </c>
    </row>
    <row r="14256" spans="1:7" x14ac:dyDescent="0.25">
      <c r="A14256" s="36">
        <v>0</v>
      </c>
      <c r="B14256" s="28" t="s">
        <v>64</v>
      </c>
      <c r="C14256" s="36">
        <v>0</v>
      </c>
      <c r="D14256">
        <v>255</v>
      </c>
      <c r="E14256" s="35">
        <v>2199728.375</v>
      </c>
      <c r="F14256" s="35">
        <v>3000000</v>
      </c>
      <c r="G14256" s="35">
        <v>9591121.625</v>
      </c>
    </row>
    <row r="14257" spans="1:7" x14ac:dyDescent="0.25">
      <c r="A14257" s="36">
        <v>0</v>
      </c>
      <c r="B14257" s="28" t="s">
        <v>64</v>
      </c>
      <c r="C14257" s="36">
        <v>0</v>
      </c>
      <c r="D14257">
        <v>256</v>
      </c>
      <c r="E14257" s="35">
        <v>1896397.962500006</v>
      </c>
      <c r="F14257" s="35">
        <v>3000000</v>
      </c>
      <c r="G14257" s="35">
        <v>10930194.537499994</v>
      </c>
    </row>
    <row r="14258" spans="1:7" x14ac:dyDescent="0.25">
      <c r="A14258" s="36">
        <v>0</v>
      </c>
      <c r="B14258" s="28" t="s">
        <v>64</v>
      </c>
      <c r="C14258" s="36">
        <v>0</v>
      </c>
      <c r="D14258">
        <v>257</v>
      </c>
      <c r="E14258" s="35">
        <v>1639232.974999994</v>
      </c>
      <c r="F14258" s="35">
        <v>3000000</v>
      </c>
      <c r="G14258" s="35">
        <v>11267299.525000006</v>
      </c>
    </row>
    <row r="14259" spans="1:7" x14ac:dyDescent="0.25">
      <c r="A14259" s="36">
        <v>0</v>
      </c>
      <c r="B14259" s="28" t="s">
        <v>64</v>
      </c>
      <c r="C14259" s="36">
        <v>0</v>
      </c>
      <c r="D14259">
        <v>258</v>
      </c>
      <c r="E14259" s="35">
        <v>1659108.762500003</v>
      </c>
      <c r="F14259" s="35">
        <v>3000000</v>
      </c>
      <c r="G14259" s="35">
        <v>11291273.112499997</v>
      </c>
    </row>
    <row r="14260" spans="1:7" x14ac:dyDescent="0.25">
      <c r="A14260" s="36">
        <v>0</v>
      </c>
      <c r="B14260" s="28" t="s">
        <v>64</v>
      </c>
      <c r="C14260" s="36">
        <v>0</v>
      </c>
      <c r="D14260">
        <v>259</v>
      </c>
      <c r="E14260" s="35">
        <v>1386717.237499997</v>
      </c>
      <c r="F14260" s="35">
        <v>3000000</v>
      </c>
      <c r="G14260" s="35">
        <v>11735844.012500003</v>
      </c>
    </row>
    <row r="14261" spans="1:7" x14ac:dyDescent="0.25">
      <c r="A14261" s="36">
        <v>0</v>
      </c>
      <c r="B14261" s="28" t="s">
        <v>64</v>
      </c>
      <c r="C14261" s="36">
        <v>0</v>
      </c>
      <c r="D14261">
        <v>260</v>
      </c>
      <c r="E14261" s="35">
        <v>2870038.7937500179</v>
      </c>
      <c r="F14261" s="35">
        <v>3000000</v>
      </c>
      <c r="G14261" s="35">
        <v>8553012.4562499821</v>
      </c>
    </row>
    <row r="14262" spans="1:7" x14ac:dyDescent="0.25">
      <c r="A14262" s="36">
        <v>0</v>
      </c>
      <c r="B14262" s="28" t="s">
        <v>64</v>
      </c>
      <c r="C14262" s="36">
        <v>0</v>
      </c>
      <c r="D14262">
        <v>261</v>
      </c>
      <c r="E14262" s="35">
        <v>1562526.3125</v>
      </c>
      <c r="F14262" s="35">
        <v>3000000</v>
      </c>
      <c r="G14262" s="35">
        <v>11389069.9375</v>
      </c>
    </row>
    <row r="14263" spans="1:7" x14ac:dyDescent="0.25">
      <c r="A14263" s="36">
        <v>0</v>
      </c>
      <c r="B14263" s="28" t="s">
        <v>64</v>
      </c>
      <c r="C14263" s="36">
        <v>0</v>
      </c>
      <c r="D14263">
        <v>262</v>
      </c>
      <c r="E14263" s="35">
        <v>2396706.224999994</v>
      </c>
      <c r="F14263" s="35">
        <v>3000000</v>
      </c>
      <c r="G14263" s="35">
        <v>9661926.275000006</v>
      </c>
    </row>
    <row r="14264" spans="1:7" x14ac:dyDescent="0.25">
      <c r="A14264" s="36">
        <v>0</v>
      </c>
      <c r="B14264" s="28" t="s">
        <v>64</v>
      </c>
      <c r="C14264" s="36">
        <v>0</v>
      </c>
      <c r="D14264">
        <v>263</v>
      </c>
      <c r="E14264" s="35">
        <v>1857647.112499997</v>
      </c>
      <c r="F14264" s="35">
        <v>3000000</v>
      </c>
      <c r="G14264" s="35">
        <v>11326896.012500003</v>
      </c>
    </row>
    <row r="14265" spans="1:7" x14ac:dyDescent="0.25">
      <c r="A14265" s="36">
        <v>0</v>
      </c>
      <c r="B14265" s="28" t="s">
        <v>64</v>
      </c>
      <c r="C14265" s="36">
        <v>0</v>
      </c>
      <c r="D14265">
        <v>264</v>
      </c>
      <c r="E14265" s="35">
        <v>1500118.0625</v>
      </c>
      <c r="F14265" s="35">
        <v>3000000</v>
      </c>
      <c r="G14265" s="35">
        <v>10922479.4375</v>
      </c>
    </row>
    <row r="14266" spans="1:7" x14ac:dyDescent="0.25">
      <c r="A14266" s="36">
        <v>0</v>
      </c>
      <c r="B14266" s="28" t="s">
        <v>64</v>
      </c>
      <c r="C14266" s="36">
        <v>0</v>
      </c>
      <c r="D14266">
        <v>265</v>
      </c>
      <c r="E14266" s="35">
        <v>2061702.9125000089</v>
      </c>
      <c r="F14266" s="35">
        <v>3000000</v>
      </c>
      <c r="G14266" s="35">
        <v>10090864.587499991</v>
      </c>
    </row>
    <row r="14267" spans="1:7" x14ac:dyDescent="0.25">
      <c r="A14267" s="36">
        <v>0</v>
      </c>
      <c r="B14267" s="28" t="s">
        <v>64</v>
      </c>
      <c r="C14267" s="36">
        <v>0</v>
      </c>
      <c r="D14267">
        <v>266</v>
      </c>
      <c r="E14267" s="35">
        <v>1552544.0375000089</v>
      </c>
      <c r="F14267" s="35">
        <v>3000000</v>
      </c>
      <c r="G14267" s="35">
        <v>11128958.462499991</v>
      </c>
    </row>
    <row r="14268" spans="1:7" x14ac:dyDescent="0.25">
      <c r="A14268" s="36">
        <v>0</v>
      </c>
      <c r="B14268" s="28" t="s">
        <v>64</v>
      </c>
      <c r="C14268" s="36">
        <v>0</v>
      </c>
      <c r="D14268">
        <v>267</v>
      </c>
      <c r="E14268" s="35">
        <v>1576256.6375000179</v>
      </c>
      <c r="F14268" s="35">
        <v>3000000</v>
      </c>
      <c r="G14268" s="35">
        <v>11008678.987499982</v>
      </c>
    </row>
    <row r="14269" spans="1:7" x14ac:dyDescent="0.25">
      <c r="A14269" s="36">
        <v>0</v>
      </c>
      <c r="B14269" s="28" t="s">
        <v>64</v>
      </c>
      <c r="C14269" s="36">
        <v>0</v>
      </c>
      <c r="D14269">
        <v>268</v>
      </c>
      <c r="E14269" s="35">
        <v>2699311.0500000119</v>
      </c>
      <c r="F14269" s="35">
        <v>3000000</v>
      </c>
      <c r="G14269" s="35">
        <v>9481233.9499999881</v>
      </c>
    </row>
    <row r="14270" spans="1:7" x14ac:dyDescent="0.25">
      <c r="A14270" s="36">
        <v>0</v>
      </c>
      <c r="B14270" s="28" t="s">
        <v>64</v>
      </c>
      <c r="C14270" s="36">
        <v>0</v>
      </c>
      <c r="D14270">
        <v>269</v>
      </c>
      <c r="E14270" s="35">
        <v>2188227.650000006</v>
      </c>
      <c r="F14270" s="35">
        <v>3000000</v>
      </c>
      <c r="G14270" s="35">
        <v>10970232.349999994</v>
      </c>
    </row>
    <row r="14271" spans="1:7" x14ac:dyDescent="0.25">
      <c r="A14271" s="36">
        <v>0</v>
      </c>
      <c r="B14271" s="28" t="s">
        <v>64</v>
      </c>
      <c r="C14271" s="36">
        <v>0</v>
      </c>
      <c r="D14271">
        <v>270</v>
      </c>
      <c r="E14271" s="35">
        <v>3363316.900000006</v>
      </c>
      <c r="F14271" s="35">
        <v>3000000</v>
      </c>
      <c r="G14271" s="35">
        <v>8036630.599999994</v>
      </c>
    </row>
    <row r="14272" spans="1:7" x14ac:dyDescent="0.25">
      <c r="A14272" s="36">
        <v>0</v>
      </c>
      <c r="B14272" s="28" t="s">
        <v>64</v>
      </c>
      <c r="C14272" s="36">
        <v>0</v>
      </c>
      <c r="D14272">
        <v>271</v>
      </c>
      <c r="E14272" s="35">
        <v>1865658.640625</v>
      </c>
      <c r="F14272" s="35">
        <v>3000000</v>
      </c>
      <c r="G14272" s="35">
        <v>10759611.984375</v>
      </c>
    </row>
    <row r="14273" spans="1:7" x14ac:dyDescent="0.25">
      <c r="A14273" s="36">
        <v>0</v>
      </c>
      <c r="B14273" s="28" t="s">
        <v>64</v>
      </c>
      <c r="C14273" s="36">
        <v>0</v>
      </c>
      <c r="D14273">
        <v>272</v>
      </c>
      <c r="E14273" s="35">
        <v>2937435.3281250149</v>
      </c>
      <c r="F14273" s="35">
        <v>3000000</v>
      </c>
      <c r="G14273" s="35">
        <v>7796097.7968749851</v>
      </c>
    </row>
    <row r="14274" spans="1:7" x14ac:dyDescent="0.25">
      <c r="A14274" s="36">
        <v>0</v>
      </c>
      <c r="B14274" s="28" t="s">
        <v>64</v>
      </c>
      <c r="C14274" s="36">
        <v>0</v>
      </c>
      <c r="D14274">
        <v>273</v>
      </c>
      <c r="E14274" s="35">
        <v>1980853.4375000149</v>
      </c>
      <c r="F14274" s="35">
        <v>3000000</v>
      </c>
      <c r="G14274" s="35">
        <v>10942676.562499985</v>
      </c>
    </row>
    <row r="14275" spans="1:7" x14ac:dyDescent="0.25">
      <c r="A14275" s="36">
        <v>0</v>
      </c>
      <c r="B14275" s="28" t="s">
        <v>64</v>
      </c>
      <c r="C14275" s="36">
        <v>0</v>
      </c>
      <c r="D14275">
        <v>274</v>
      </c>
      <c r="E14275" s="35">
        <v>1165596.224999994</v>
      </c>
      <c r="F14275" s="35">
        <v>3000000</v>
      </c>
      <c r="G14275" s="35">
        <v>12216484.400000006</v>
      </c>
    </row>
    <row r="14276" spans="1:7" x14ac:dyDescent="0.25">
      <c r="A14276" s="36">
        <v>0</v>
      </c>
      <c r="B14276" s="28" t="s">
        <v>64</v>
      </c>
      <c r="C14276" s="36">
        <v>0</v>
      </c>
      <c r="D14276">
        <v>275</v>
      </c>
      <c r="E14276" s="35">
        <v>3249077.1499999911</v>
      </c>
      <c r="F14276" s="35">
        <v>3000000</v>
      </c>
      <c r="G14276" s="35">
        <v>7122352.8500000089</v>
      </c>
    </row>
    <row r="14277" spans="1:7" x14ac:dyDescent="0.25">
      <c r="A14277" s="36">
        <v>0</v>
      </c>
      <c r="B14277" s="28" t="s">
        <v>64</v>
      </c>
      <c r="C14277" s="36">
        <v>0</v>
      </c>
      <c r="D14277">
        <v>276</v>
      </c>
      <c r="E14277" s="35">
        <v>2816880.9250000119</v>
      </c>
      <c r="F14277" s="35">
        <v>3000000</v>
      </c>
      <c r="G14277" s="35">
        <v>8993114.0749999881</v>
      </c>
    </row>
    <row r="14278" spans="1:7" x14ac:dyDescent="0.25">
      <c r="A14278" s="36">
        <v>0</v>
      </c>
      <c r="B14278" s="28" t="s">
        <v>64</v>
      </c>
      <c r="C14278" s="36">
        <v>0</v>
      </c>
      <c r="D14278">
        <v>277</v>
      </c>
      <c r="E14278" s="35">
        <v>1206382.40625</v>
      </c>
      <c r="F14278" s="35">
        <v>3000000</v>
      </c>
      <c r="G14278" s="35">
        <v>12260696.34375</v>
      </c>
    </row>
    <row r="14279" spans="1:7" x14ac:dyDescent="0.25">
      <c r="A14279" s="36">
        <v>0</v>
      </c>
      <c r="B14279" s="28" t="s">
        <v>64</v>
      </c>
      <c r="C14279" s="36">
        <v>0</v>
      </c>
      <c r="D14279">
        <v>278</v>
      </c>
      <c r="E14279" s="35">
        <v>2437309.6999999881</v>
      </c>
      <c r="F14279" s="35">
        <v>3000000</v>
      </c>
      <c r="G14279" s="35">
        <v>9416795.3000000119</v>
      </c>
    </row>
    <row r="14280" spans="1:7" x14ac:dyDescent="0.25">
      <c r="A14280" s="36">
        <v>0</v>
      </c>
      <c r="B14280" s="28" t="s">
        <v>64</v>
      </c>
      <c r="C14280" s="36">
        <v>0</v>
      </c>
      <c r="D14280">
        <v>279</v>
      </c>
      <c r="E14280" s="35">
        <v>1900578.224999994</v>
      </c>
      <c r="F14280" s="35">
        <v>3000000</v>
      </c>
      <c r="G14280" s="35">
        <v>10401296.775000006</v>
      </c>
    </row>
    <row r="14281" spans="1:7" x14ac:dyDescent="0.25">
      <c r="A14281" s="36">
        <v>0</v>
      </c>
      <c r="B14281" s="28" t="s">
        <v>64</v>
      </c>
      <c r="C14281" s="36">
        <v>0</v>
      </c>
      <c r="D14281">
        <v>280</v>
      </c>
      <c r="E14281" s="35">
        <v>1990503.9125000089</v>
      </c>
      <c r="F14281" s="35">
        <v>3000000</v>
      </c>
      <c r="G14281" s="35">
        <v>9967116.0874999911</v>
      </c>
    </row>
    <row r="14282" spans="1:7" x14ac:dyDescent="0.25">
      <c r="A14282" s="36">
        <v>0</v>
      </c>
      <c r="B14282" s="28" t="s">
        <v>64</v>
      </c>
      <c r="C14282" s="36">
        <v>0</v>
      </c>
      <c r="D14282">
        <v>281</v>
      </c>
      <c r="E14282" s="35">
        <v>3060436.75</v>
      </c>
      <c r="F14282" s="35">
        <v>3000000</v>
      </c>
      <c r="G14282" s="35">
        <v>9319828.25</v>
      </c>
    </row>
    <row r="14283" spans="1:7" x14ac:dyDescent="0.25">
      <c r="A14283" s="36">
        <v>0</v>
      </c>
      <c r="B14283" s="28" t="s">
        <v>64</v>
      </c>
      <c r="C14283" s="36">
        <v>0</v>
      </c>
      <c r="D14283">
        <v>282</v>
      </c>
      <c r="E14283" s="35">
        <v>2211636.424999997</v>
      </c>
      <c r="F14283" s="35">
        <v>3000000</v>
      </c>
      <c r="G14283" s="35">
        <v>10125258.575000003</v>
      </c>
    </row>
    <row r="14284" spans="1:7" x14ac:dyDescent="0.25">
      <c r="A14284" s="36">
        <v>0</v>
      </c>
      <c r="B14284" s="28" t="s">
        <v>64</v>
      </c>
      <c r="C14284" s="36">
        <v>0</v>
      </c>
      <c r="D14284">
        <v>283</v>
      </c>
      <c r="E14284" s="35">
        <v>2124960.3749999851</v>
      </c>
      <c r="F14284" s="35">
        <v>3000000</v>
      </c>
      <c r="G14284" s="35">
        <v>10706217.125000015</v>
      </c>
    </row>
    <row r="14285" spans="1:7" x14ac:dyDescent="0.25">
      <c r="A14285" s="36">
        <v>0</v>
      </c>
      <c r="B14285" s="28" t="s">
        <v>64</v>
      </c>
      <c r="C14285" s="36">
        <v>0</v>
      </c>
      <c r="D14285">
        <v>284</v>
      </c>
      <c r="E14285" s="35">
        <v>2586911.3937500119</v>
      </c>
      <c r="F14285" s="35">
        <v>3000000</v>
      </c>
      <c r="G14285" s="35">
        <v>10017624.856249988</v>
      </c>
    </row>
    <row r="14286" spans="1:7" x14ac:dyDescent="0.25">
      <c r="A14286" s="36">
        <v>0</v>
      </c>
      <c r="B14286" s="28" t="s">
        <v>64</v>
      </c>
      <c r="C14286" s="36">
        <v>0</v>
      </c>
      <c r="D14286">
        <v>285</v>
      </c>
      <c r="E14286" s="35">
        <v>2794014.3312500119</v>
      </c>
      <c r="F14286" s="35">
        <v>3000000</v>
      </c>
      <c r="G14286" s="35">
        <v>8958653.1687499881</v>
      </c>
    </row>
    <row r="14287" spans="1:7" x14ac:dyDescent="0.25">
      <c r="A14287" s="36">
        <v>0</v>
      </c>
      <c r="B14287" s="28" t="s">
        <v>64</v>
      </c>
      <c r="C14287" s="36">
        <v>0</v>
      </c>
      <c r="D14287">
        <v>286</v>
      </c>
      <c r="E14287" s="35">
        <v>2353021.950000003</v>
      </c>
      <c r="F14287" s="35">
        <v>3000000</v>
      </c>
      <c r="G14287" s="35">
        <v>9876508.049999997</v>
      </c>
    </row>
    <row r="14288" spans="1:7" x14ac:dyDescent="0.25">
      <c r="A14288" s="36">
        <v>0</v>
      </c>
      <c r="B14288" s="28" t="s">
        <v>64</v>
      </c>
      <c r="C14288" s="36">
        <v>0</v>
      </c>
      <c r="D14288">
        <v>287</v>
      </c>
      <c r="E14288" s="35">
        <v>1747449.125</v>
      </c>
      <c r="F14288" s="35">
        <v>3000000</v>
      </c>
      <c r="G14288" s="35">
        <v>10597782.125</v>
      </c>
    </row>
    <row r="14289" spans="1:7" x14ac:dyDescent="0.25">
      <c r="A14289" s="36">
        <v>0</v>
      </c>
      <c r="B14289" s="28" t="s">
        <v>64</v>
      </c>
      <c r="C14289" s="36">
        <v>0</v>
      </c>
      <c r="D14289">
        <v>288</v>
      </c>
      <c r="E14289" s="35">
        <v>1592350.200000003</v>
      </c>
      <c r="F14289" s="35">
        <v>3000000</v>
      </c>
      <c r="G14289" s="35">
        <v>11154414.799999997</v>
      </c>
    </row>
    <row r="14290" spans="1:7" x14ac:dyDescent="0.25">
      <c r="A14290" s="36">
        <v>0</v>
      </c>
      <c r="B14290" s="28" t="s">
        <v>64</v>
      </c>
      <c r="C14290" s="36">
        <v>0</v>
      </c>
      <c r="D14290">
        <v>289</v>
      </c>
      <c r="E14290" s="35">
        <v>2019559.1750000119</v>
      </c>
      <c r="F14290" s="35">
        <v>3000000</v>
      </c>
      <c r="G14290" s="35">
        <v>10700623.324999988</v>
      </c>
    </row>
    <row r="14291" spans="1:7" x14ac:dyDescent="0.25">
      <c r="A14291" s="36">
        <v>0</v>
      </c>
      <c r="B14291" s="28" t="s">
        <v>64</v>
      </c>
      <c r="C14291" s="36">
        <v>0</v>
      </c>
      <c r="D14291">
        <v>290</v>
      </c>
      <c r="E14291" s="35">
        <v>3119101.118750006</v>
      </c>
      <c r="F14291" s="35">
        <v>3000000</v>
      </c>
      <c r="G14291" s="35">
        <v>8727177.631249994</v>
      </c>
    </row>
    <row r="14292" spans="1:7" x14ac:dyDescent="0.25">
      <c r="A14292" s="36">
        <v>0</v>
      </c>
      <c r="B14292" s="28" t="s">
        <v>64</v>
      </c>
      <c r="C14292" s="36">
        <v>0</v>
      </c>
      <c r="D14292">
        <v>291</v>
      </c>
      <c r="E14292" s="35">
        <v>1899993.424999997</v>
      </c>
      <c r="F14292" s="35">
        <v>3000000</v>
      </c>
      <c r="G14292" s="35">
        <v>10773966.575000003</v>
      </c>
    </row>
    <row r="14293" spans="1:7" x14ac:dyDescent="0.25">
      <c r="A14293" s="36">
        <v>0</v>
      </c>
      <c r="B14293" s="28" t="s">
        <v>64</v>
      </c>
      <c r="C14293" s="36">
        <v>0</v>
      </c>
      <c r="D14293">
        <v>292</v>
      </c>
      <c r="E14293" s="35">
        <v>1559216.0625</v>
      </c>
      <c r="F14293" s="35">
        <v>3000000</v>
      </c>
      <c r="G14293" s="35">
        <v>11426840.1875</v>
      </c>
    </row>
    <row r="14294" spans="1:7" x14ac:dyDescent="0.25">
      <c r="A14294" s="36">
        <v>0</v>
      </c>
      <c r="B14294" s="28" t="s">
        <v>64</v>
      </c>
      <c r="C14294" s="36">
        <v>0</v>
      </c>
      <c r="D14294">
        <v>293</v>
      </c>
      <c r="E14294" s="35">
        <v>1925338.443749994</v>
      </c>
      <c r="F14294" s="35">
        <v>3000000</v>
      </c>
      <c r="G14294" s="35">
        <v>11023847.806250006</v>
      </c>
    </row>
    <row r="14295" spans="1:7" x14ac:dyDescent="0.25">
      <c r="A14295" s="36">
        <v>0</v>
      </c>
      <c r="B14295" s="28" t="s">
        <v>64</v>
      </c>
      <c r="C14295" s="36">
        <v>0</v>
      </c>
      <c r="D14295">
        <v>294</v>
      </c>
      <c r="E14295" s="35">
        <v>2944066.849999994</v>
      </c>
      <c r="F14295" s="35">
        <v>3000000</v>
      </c>
      <c r="G14295" s="35">
        <v>8108130.650000006</v>
      </c>
    </row>
    <row r="14296" spans="1:7" x14ac:dyDescent="0.25">
      <c r="A14296" s="36">
        <v>0</v>
      </c>
      <c r="B14296" s="28" t="s">
        <v>64</v>
      </c>
      <c r="C14296" s="36">
        <v>0</v>
      </c>
      <c r="D14296">
        <v>295</v>
      </c>
      <c r="E14296" s="35">
        <v>2368826.612499997</v>
      </c>
      <c r="F14296" s="35">
        <v>3000000</v>
      </c>
      <c r="G14296" s="35">
        <v>9835203.387500003</v>
      </c>
    </row>
    <row r="14297" spans="1:7" x14ac:dyDescent="0.25">
      <c r="A14297" s="36">
        <v>0</v>
      </c>
      <c r="B14297" s="28" t="s">
        <v>64</v>
      </c>
      <c r="C14297" s="36">
        <v>0</v>
      </c>
      <c r="D14297">
        <v>296</v>
      </c>
      <c r="E14297" s="35">
        <v>3100114.75</v>
      </c>
      <c r="F14297" s="35">
        <v>3000000</v>
      </c>
      <c r="G14297" s="35">
        <v>8321985.25</v>
      </c>
    </row>
    <row r="14298" spans="1:7" x14ac:dyDescent="0.25">
      <c r="A14298" s="36">
        <v>0</v>
      </c>
      <c r="B14298" s="28" t="s">
        <v>64</v>
      </c>
      <c r="C14298" s="36">
        <v>0</v>
      </c>
      <c r="D14298">
        <v>297</v>
      </c>
      <c r="E14298" s="35">
        <v>2578252.512500003</v>
      </c>
      <c r="F14298" s="35">
        <v>3000000</v>
      </c>
      <c r="G14298" s="35">
        <v>9011091.237499997</v>
      </c>
    </row>
    <row r="14299" spans="1:7" x14ac:dyDescent="0.25">
      <c r="A14299" s="36">
        <v>0</v>
      </c>
      <c r="B14299" s="28" t="s">
        <v>64</v>
      </c>
      <c r="C14299" s="36">
        <v>0</v>
      </c>
      <c r="D14299">
        <v>298</v>
      </c>
      <c r="E14299" s="35">
        <v>1769843.340625003</v>
      </c>
      <c r="F14299" s="35">
        <v>3000000</v>
      </c>
      <c r="G14299" s="35">
        <v>11085214.159374997</v>
      </c>
    </row>
    <row r="14300" spans="1:7" x14ac:dyDescent="0.25">
      <c r="A14300" s="36">
        <v>0</v>
      </c>
      <c r="B14300" s="28" t="s">
        <v>64</v>
      </c>
      <c r="C14300" s="36">
        <v>0</v>
      </c>
      <c r="D14300">
        <v>299</v>
      </c>
      <c r="E14300" s="35">
        <v>1320277.0625</v>
      </c>
      <c r="F14300" s="35">
        <v>3000000</v>
      </c>
      <c r="G14300" s="35">
        <v>11495022.9375</v>
      </c>
    </row>
    <row r="14301" spans="1:7" x14ac:dyDescent="0.25">
      <c r="A14301" s="36">
        <v>0</v>
      </c>
      <c r="B14301" s="28" t="s">
        <v>64</v>
      </c>
      <c r="C14301" s="36">
        <v>0</v>
      </c>
      <c r="D14301">
        <v>300</v>
      </c>
      <c r="E14301" s="35">
        <v>1416838.25</v>
      </c>
      <c r="F14301" s="35">
        <v>3000000</v>
      </c>
      <c r="G14301" s="35">
        <v>11359501.75</v>
      </c>
    </row>
    <row r="14302" spans="1:7" x14ac:dyDescent="0.25">
      <c r="A14302" s="36">
        <v>0</v>
      </c>
      <c r="B14302" s="28" t="s">
        <v>64</v>
      </c>
      <c r="C14302" s="36">
        <v>0</v>
      </c>
      <c r="D14302">
        <v>301</v>
      </c>
      <c r="E14302" s="35">
        <v>1438463.724999994</v>
      </c>
      <c r="F14302" s="35">
        <v>3000000</v>
      </c>
      <c r="G14302" s="35">
        <v>12033737.525000006</v>
      </c>
    </row>
    <row r="14303" spans="1:7" x14ac:dyDescent="0.25">
      <c r="A14303" s="36">
        <v>0</v>
      </c>
      <c r="B14303" s="28" t="s">
        <v>64</v>
      </c>
      <c r="C14303" s="36">
        <v>0</v>
      </c>
      <c r="D14303">
        <v>302</v>
      </c>
      <c r="E14303" s="35">
        <v>3393873.25</v>
      </c>
      <c r="F14303" s="35">
        <v>3000000</v>
      </c>
      <c r="G14303" s="35">
        <v>8351220.5</v>
      </c>
    </row>
    <row r="14304" spans="1:7" x14ac:dyDescent="0.25">
      <c r="A14304" s="36">
        <v>0</v>
      </c>
      <c r="B14304" s="28" t="s">
        <v>64</v>
      </c>
      <c r="C14304" s="36">
        <v>0</v>
      </c>
      <c r="D14304">
        <v>303</v>
      </c>
      <c r="E14304" s="35">
        <v>2491023.784374997</v>
      </c>
      <c r="F14304" s="35">
        <v>3000000</v>
      </c>
      <c r="G14304" s="35">
        <v>8705841.840625003</v>
      </c>
    </row>
    <row r="14305" spans="1:7" x14ac:dyDescent="0.25">
      <c r="A14305" s="36">
        <v>0</v>
      </c>
      <c r="B14305" s="28" t="s">
        <v>64</v>
      </c>
      <c r="C14305" s="36">
        <v>0</v>
      </c>
      <c r="D14305">
        <v>304</v>
      </c>
      <c r="E14305" s="35">
        <v>1270224.087500006</v>
      </c>
      <c r="F14305" s="35">
        <v>3000000</v>
      </c>
      <c r="G14305" s="35">
        <v>11747723.412499994</v>
      </c>
    </row>
    <row r="14306" spans="1:7" x14ac:dyDescent="0.25">
      <c r="A14306" s="36">
        <v>0</v>
      </c>
      <c r="B14306" s="28" t="s">
        <v>64</v>
      </c>
      <c r="C14306" s="36">
        <v>0</v>
      </c>
      <c r="D14306">
        <v>305</v>
      </c>
      <c r="E14306" s="35">
        <v>2077042.0625</v>
      </c>
      <c r="F14306" s="35">
        <v>3000000</v>
      </c>
      <c r="G14306" s="35">
        <v>10289811.0625</v>
      </c>
    </row>
    <row r="14307" spans="1:7" x14ac:dyDescent="0.25">
      <c r="A14307" s="36">
        <v>0</v>
      </c>
      <c r="B14307" s="28" t="s">
        <v>64</v>
      </c>
      <c r="C14307" s="36">
        <v>0</v>
      </c>
      <c r="D14307">
        <v>306</v>
      </c>
      <c r="E14307" s="35">
        <v>1768200.65625</v>
      </c>
      <c r="F14307" s="35">
        <v>3000000</v>
      </c>
      <c r="G14307" s="35">
        <v>11722165.59375</v>
      </c>
    </row>
    <row r="14308" spans="1:7" x14ac:dyDescent="0.25">
      <c r="A14308" s="36">
        <v>0</v>
      </c>
      <c r="B14308" s="28" t="s">
        <v>64</v>
      </c>
      <c r="C14308" s="36">
        <v>0</v>
      </c>
      <c r="D14308">
        <v>307</v>
      </c>
      <c r="E14308" s="35">
        <v>2566430.0874999911</v>
      </c>
      <c r="F14308" s="35">
        <v>3000000</v>
      </c>
      <c r="G14308" s="35">
        <v>8928412.4125000089</v>
      </c>
    </row>
    <row r="14309" spans="1:7" x14ac:dyDescent="0.25">
      <c r="A14309" s="36">
        <v>0</v>
      </c>
      <c r="B14309" s="28" t="s">
        <v>64</v>
      </c>
      <c r="C14309" s="36">
        <v>0</v>
      </c>
      <c r="D14309">
        <v>308</v>
      </c>
      <c r="E14309" s="35">
        <v>1202459.487499997</v>
      </c>
      <c r="F14309" s="35">
        <v>3000000</v>
      </c>
      <c r="G14309" s="35">
        <v>12258243.012500003</v>
      </c>
    </row>
    <row r="14310" spans="1:7" x14ac:dyDescent="0.25">
      <c r="A14310" s="36">
        <v>0</v>
      </c>
      <c r="B14310" s="28" t="s">
        <v>64</v>
      </c>
      <c r="C14310" s="36">
        <v>0</v>
      </c>
      <c r="D14310">
        <v>309</v>
      </c>
      <c r="E14310" s="35">
        <v>1944064.224999994</v>
      </c>
      <c r="F14310" s="35">
        <v>3000000</v>
      </c>
      <c r="G14310" s="35">
        <v>10746960.775000006</v>
      </c>
    </row>
    <row r="14311" spans="1:7" x14ac:dyDescent="0.25">
      <c r="A14311" s="36">
        <v>0</v>
      </c>
      <c r="B14311" s="28" t="s">
        <v>64</v>
      </c>
      <c r="C14311" s="36">
        <v>0</v>
      </c>
      <c r="D14311">
        <v>310</v>
      </c>
      <c r="E14311" s="35">
        <v>3209115.5625</v>
      </c>
      <c r="F14311" s="35">
        <v>3000000</v>
      </c>
      <c r="G14311" s="35">
        <v>8387526.9375</v>
      </c>
    </row>
    <row r="14312" spans="1:7" x14ac:dyDescent="0.25">
      <c r="A14312" s="36">
        <v>0</v>
      </c>
      <c r="B14312" s="28" t="s">
        <v>64</v>
      </c>
      <c r="C14312" s="36">
        <v>0</v>
      </c>
      <c r="D14312">
        <v>311</v>
      </c>
      <c r="E14312" s="35">
        <v>1902129.700000003</v>
      </c>
      <c r="F14312" s="35">
        <v>3000000</v>
      </c>
      <c r="G14312" s="35">
        <v>10847780.299999997</v>
      </c>
    </row>
    <row r="14313" spans="1:7" x14ac:dyDescent="0.25">
      <c r="A14313" s="36">
        <v>0</v>
      </c>
      <c r="B14313" s="28" t="s">
        <v>64</v>
      </c>
      <c r="C14313" s="36">
        <v>0</v>
      </c>
      <c r="D14313">
        <v>312</v>
      </c>
      <c r="E14313" s="35">
        <v>1847497.700000003</v>
      </c>
      <c r="F14313" s="35">
        <v>3000000</v>
      </c>
      <c r="G14313" s="35">
        <v>10376394.799999997</v>
      </c>
    </row>
    <row r="14314" spans="1:7" x14ac:dyDescent="0.25">
      <c r="A14314" s="36">
        <v>0</v>
      </c>
      <c r="B14314" s="28" t="s">
        <v>64</v>
      </c>
      <c r="C14314" s="36">
        <v>0</v>
      </c>
      <c r="D14314">
        <v>313</v>
      </c>
      <c r="E14314" s="35">
        <v>2911034.75</v>
      </c>
      <c r="F14314" s="35">
        <v>3000000</v>
      </c>
      <c r="G14314" s="35">
        <v>9320635.25</v>
      </c>
    </row>
    <row r="14315" spans="1:7" x14ac:dyDescent="0.25">
      <c r="A14315" s="36">
        <v>0</v>
      </c>
      <c r="B14315" s="28" t="s">
        <v>64</v>
      </c>
      <c r="C14315" s="36">
        <v>0</v>
      </c>
      <c r="D14315">
        <v>314</v>
      </c>
      <c r="E14315" s="35">
        <v>1916073.950000003</v>
      </c>
      <c r="F14315" s="35">
        <v>3000000</v>
      </c>
      <c r="G14315" s="35">
        <v>10729971.049999997</v>
      </c>
    </row>
    <row r="14316" spans="1:7" x14ac:dyDescent="0.25">
      <c r="A14316" s="36">
        <v>0</v>
      </c>
      <c r="B14316" s="28" t="s">
        <v>64</v>
      </c>
      <c r="C14316" s="36">
        <v>0</v>
      </c>
      <c r="D14316">
        <v>315</v>
      </c>
      <c r="E14316" s="35">
        <v>1699859.375</v>
      </c>
      <c r="F14316" s="35">
        <v>3000000</v>
      </c>
      <c r="G14316" s="35">
        <v>10922081.25</v>
      </c>
    </row>
    <row r="14317" spans="1:7" x14ac:dyDescent="0.25">
      <c r="A14317" s="36">
        <v>0</v>
      </c>
      <c r="B14317" s="28" t="s">
        <v>64</v>
      </c>
      <c r="C14317" s="36">
        <v>0</v>
      </c>
      <c r="D14317">
        <v>316</v>
      </c>
      <c r="E14317" s="35">
        <v>2437754.8812500089</v>
      </c>
      <c r="F14317" s="35">
        <v>3000000</v>
      </c>
      <c r="G14317" s="35">
        <v>9442474.4937499911</v>
      </c>
    </row>
    <row r="14318" spans="1:7" x14ac:dyDescent="0.25">
      <c r="A14318" s="36">
        <v>0</v>
      </c>
      <c r="B14318" s="28" t="s">
        <v>64</v>
      </c>
      <c r="C14318" s="36">
        <v>0</v>
      </c>
      <c r="D14318">
        <v>317</v>
      </c>
      <c r="E14318" s="35">
        <v>2561974.4250000119</v>
      </c>
      <c r="F14318" s="35">
        <v>3000000</v>
      </c>
      <c r="G14318" s="35">
        <v>9517978.0749999881</v>
      </c>
    </row>
    <row r="14319" spans="1:7" x14ac:dyDescent="0.25">
      <c r="A14319" s="36">
        <v>0</v>
      </c>
      <c r="B14319" s="28" t="s">
        <v>64</v>
      </c>
      <c r="C14319" s="36">
        <v>0</v>
      </c>
      <c r="D14319">
        <v>318</v>
      </c>
      <c r="E14319" s="35">
        <v>1724684.912499994</v>
      </c>
      <c r="F14319" s="35">
        <v>3000000</v>
      </c>
      <c r="G14319" s="35">
        <v>11333682.587500006</v>
      </c>
    </row>
    <row r="14320" spans="1:7" x14ac:dyDescent="0.25">
      <c r="A14320" s="36">
        <v>0</v>
      </c>
      <c r="B14320" s="28" t="s">
        <v>64</v>
      </c>
      <c r="C14320" s="36">
        <v>0</v>
      </c>
      <c r="D14320">
        <v>319</v>
      </c>
      <c r="E14320" s="35">
        <v>1733906.75</v>
      </c>
      <c r="F14320" s="35">
        <v>3000000</v>
      </c>
      <c r="G14320" s="35">
        <v>11934383.25</v>
      </c>
    </row>
    <row r="14321" spans="1:7" x14ac:dyDescent="0.25">
      <c r="A14321" s="36">
        <v>0</v>
      </c>
      <c r="B14321" s="28" t="s">
        <v>64</v>
      </c>
      <c r="C14321" s="36">
        <v>0</v>
      </c>
      <c r="D14321">
        <v>320</v>
      </c>
      <c r="E14321" s="35">
        <v>3286882.7499999851</v>
      </c>
      <c r="F14321" s="35">
        <v>3000000</v>
      </c>
      <c r="G14321" s="35">
        <v>7615863.5000000149</v>
      </c>
    </row>
    <row r="14322" spans="1:7" x14ac:dyDescent="0.25">
      <c r="A14322" s="36">
        <v>0</v>
      </c>
      <c r="B14322" s="28" t="s">
        <v>64</v>
      </c>
      <c r="C14322" s="36">
        <v>0</v>
      </c>
      <c r="D14322">
        <v>321</v>
      </c>
      <c r="E14322" s="35">
        <v>1323085.162499994</v>
      </c>
      <c r="F14322" s="35">
        <v>3000000</v>
      </c>
      <c r="G14322" s="35">
        <v>11104813.587500006</v>
      </c>
    </row>
    <row r="14323" spans="1:7" x14ac:dyDescent="0.25">
      <c r="A14323" s="36">
        <v>0</v>
      </c>
      <c r="B14323" s="28" t="s">
        <v>64</v>
      </c>
      <c r="C14323" s="36">
        <v>0</v>
      </c>
      <c r="D14323">
        <v>322</v>
      </c>
      <c r="E14323" s="35">
        <v>2812721.390625</v>
      </c>
      <c r="F14323" s="35">
        <v>3000000</v>
      </c>
      <c r="G14323" s="35">
        <v>8877059.859375</v>
      </c>
    </row>
    <row r="14324" spans="1:7" x14ac:dyDescent="0.25">
      <c r="A14324" s="36">
        <v>0</v>
      </c>
      <c r="B14324" s="28" t="s">
        <v>64</v>
      </c>
      <c r="C14324" s="36">
        <v>0</v>
      </c>
      <c r="D14324">
        <v>323</v>
      </c>
      <c r="E14324" s="35">
        <v>2245760.25</v>
      </c>
      <c r="F14324" s="35">
        <v>3000000</v>
      </c>
      <c r="G14324" s="35">
        <v>9773009.75</v>
      </c>
    </row>
    <row r="14325" spans="1:7" x14ac:dyDescent="0.25">
      <c r="A14325" s="36">
        <v>0</v>
      </c>
      <c r="B14325" s="28" t="s">
        <v>64</v>
      </c>
      <c r="C14325" s="36">
        <v>0</v>
      </c>
      <c r="D14325">
        <v>324</v>
      </c>
      <c r="E14325" s="35">
        <v>2198976.375</v>
      </c>
      <c r="F14325" s="35">
        <v>3000000</v>
      </c>
      <c r="G14325" s="35">
        <v>10433803.625</v>
      </c>
    </row>
    <row r="14326" spans="1:7" x14ac:dyDescent="0.25">
      <c r="A14326" s="36">
        <v>0</v>
      </c>
      <c r="B14326" s="28" t="s">
        <v>64</v>
      </c>
      <c r="C14326" s="36">
        <v>0</v>
      </c>
      <c r="D14326">
        <v>325</v>
      </c>
      <c r="E14326" s="35">
        <v>2305321.287499994</v>
      </c>
      <c r="F14326" s="35">
        <v>3000000</v>
      </c>
      <c r="G14326" s="35">
        <v>10119237.462500006</v>
      </c>
    </row>
    <row r="14327" spans="1:7" x14ac:dyDescent="0.25">
      <c r="A14327" s="36">
        <v>0</v>
      </c>
      <c r="B14327" s="28" t="s">
        <v>64</v>
      </c>
      <c r="C14327" s="36">
        <v>0</v>
      </c>
      <c r="D14327">
        <v>326</v>
      </c>
      <c r="E14327" s="35">
        <v>2471188.90625</v>
      </c>
      <c r="F14327" s="35">
        <v>3000000</v>
      </c>
      <c r="G14327" s="35">
        <v>9825423.59375</v>
      </c>
    </row>
    <row r="14328" spans="1:7" x14ac:dyDescent="0.25">
      <c r="A14328" s="36">
        <v>0</v>
      </c>
      <c r="B14328" s="28" t="s">
        <v>64</v>
      </c>
      <c r="C14328" s="36">
        <v>0</v>
      </c>
      <c r="D14328">
        <v>327</v>
      </c>
      <c r="E14328" s="35">
        <v>1816795.5500000119</v>
      </c>
      <c r="F14328" s="35">
        <v>3000000</v>
      </c>
      <c r="G14328" s="35">
        <v>10915161.949999988</v>
      </c>
    </row>
    <row r="14329" spans="1:7" x14ac:dyDescent="0.25">
      <c r="A14329" s="36">
        <v>0</v>
      </c>
      <c r="B14329" s="28" t="s">
        <v>64</v>
      </c>
      <c r="C14329" s="36">
        <v>0</v>
      </c>
      <c r="D14329">
        <v>328</v>
      </c>
      <c r="E14329" s="35">
        <v>1878374.2999999821</v>
      </c>
      <c r="F14329" s="35">
        <v>3000000</v>
      </c>
      <c r="G14329" s="35">
        <v>10718455.700000018</v>
      </c>
    </row>
    <row r="14330" spans="1:7" x14ac:dyDescent="0.25">
      <c r="A14330" s="36">
        <v>0</v>
      </c>
      <c r="B14330" s="28" t="s">
        <v>64</v>
      </c>
      <c r="C14330" s="36">
        <v>0</v>
      </c>
      <c r="D14330">
        <v>329</v>
      </c>
      <c r="E14330" s="35">
        <v>2713803.9750000089</v>
      </c>
      <c r="F14330" s="35">
        <v>3000000</v>
      </c>
      <c r="G14330" s="35">
        <v>8858479.7749999911</v>
      </c>
    </row>
    <row r="14331" spans="1:7" x14ac:dyDescent="0.25">
      <c r="A14331" s="36">
        <v>0</v>
      </c>
      <c r="B14331" s="28" t="s">
        <v>64</v>
      </c>
      <c r="C14331" s="36">
        <v>0</v>
      </c>
      <c r="D14331">
        <v>330</v>
      </c>
      <c r="E14331" s="35">
        <v>2314853.075000003</v>
      </c>
      <c r="F14331" s="35">
        <v>3000000</v>
      </c>
      <c r="G14331" s="35">
        <v>9616831.924999997</v>
      </c>
    </row>
    <row r="14332" spans="1:7" x14ac:dyDescent="0.25">
      <c r="A14332" s="36">
        <v>0</v>
      </c>
      <c r="B14332" s="28" t="s">
        <v>64</v>
      </c>
      <c r="C14332" s="36">
        <v>0</v>
      </c>
      <c r="D14332">
        <v>331</v>
      </c>
      <c r="E14332" s="35">
        <v>1676483.450000003</v>
      </c>
      <c r="F14332" s="35">
        <v>3000000</v>
      </c>
      <c r="G14332" s="35">
        <v>11479522.799999997</v>
      </c>
    </row>
    <row r="14333" spans="1:7" x14ac:dyDescent="0.25">
      <c r="A14333" s="36">
        <v>0</v>
      </c>
      <c r="B14333" s="28" t="s">
        <v>64</v>
      </c>
      <c r="C14333" s="36">
        <v>0</v>
      </c>
      <c r="D14333">
        <v>332</v>
      </c>
      <c r="E14333" s="35">
        <v>3574691.275000006</v>
      </c>
      <c r="F14333" s="35">
        <v>3000000</v>
      </c>
      <c r="G14333" s="35">
        <v>7772213.724999994</v>
      </c>
    </row>
    <row r="14334" spans="1:7" x14ac:dyDescent="0.25">
      <c r="A14334" s="36">
        <v>0</v>
      </c>
      <c r="B14334" s="28" t="s">
        <v>64</v>
      </c>
      <c r="C14334" s="36">
        <v>0</v>
      </c>
      <c r="D14334">
        <v>333</v>
      </c>
      <c r="E14334" s="35">
        <v>2801726.8999999911</v>
      </c>
      <c r="F14334" s="35">
        <v>3000000</v>
      </c>
      <c r="G14334" s="35">
        <v>9412378.1000000089</v>
      </c>
    </row>
    <row r="14335" spans="1:7" x14ac:dyDescent="0.25">
      <c r="A14335" s="36">
        <v>0</v>
      </c>
      <c r="B14335" s="28" t="s">
        <v>64</v>
      </c>
      <c r="C14335" s="36">
        <v>0</v>
      </c>
      <c r="D14335">
        <v>334</v>
      </c>
      <c r="E14335" s="35">
        <v>2121543.575000003</v>
      </c>
      <c r="F14335" s="35">
        <v>3000000</v>
      </c>
      <c r="G14335" s="35">
        <v>10450296.424999997</v>
      </c>
    </row>
    <row r="14336" spans="1:7" x14ac:dyDescent="0.25">
      <c r="A14336" s="36">
        <v>0</v>
      </c>
      <c r="B14336" s="28" t="s">
        <v>64</v>
      </c>
      <c r="C14336" s="36">
        <v>0</v>
      </c>
      <c r="D14336">
        <v>335</v>
      </c>
      <c r="E14336" s="35">
        <v>3011656.400000006</v>
      </c>
      <c r="F14336" s="35">
        <v>3000000</v>
      </c>
      <c r="G14336" s="35">
        <v>8455869.849999994</v>
      </c>
    </row>
    <row r="14337" spans="1:7" x14ac:dyDescent="0.25">
      <c r="A14337" s="36">
        <v>0</v>
      </c>
      <c r="B14337" s="28" t="s">
        <v>64</v>
      </c>
      <c r="C14337" s="36">
        <v>0</v>
      </c>
      <c r="D14337">
        <v>336</v>
      </c>
      <c r="E14337" s="35">
        <v>1757119.487499997</v>
      </c>
      <c r="F14337" s="35">
        <v>3000000</v>
      </c>
      <c r="G14337" s="35">
        <v>10879814.262500003</v>
      </c>
    </row>
    <row r="14338" spans="1:7" x14ac:dyDescent="0.25">
      <c r="A14338" s="36">
        <v>0</v>
      </c>
      <c r="B14338" s="28" t="s">
        <v>64</v>
      </c>
      <c r="C14338" s="36">
        <v>0</v>
      </c>
      <c r="D14338">
        <v>337</v>
      </c>
      <c r="E14338" s="35">
        <v>1661122.868750006</v>
      </c>
      <c r="F14338" s="35">
        <v>3000000</v>
      </c>
      <c r="G14338" s="35">
        <v>10872934.631249994</v>
      </c>
    </row>
    <row r="14339" spans="1:7" x14ac:dyDescent="0.25">
      <c r="A14339" s="36">
        <v>0</v>
      </c>
      <c r="B14339" s="28" t="s">
        <v>64</v>
      </c>
      <c r="C14339" s="36">
        <v>0</v>
      </c>
      <c r="D14339">
        <v>338</v>
      </c>
      <c r="E14339" s="35">
        <v>2688664.146874994</v>
      </c>
      <c r="F14339" s="35">
        <v>3000000</v>
      </c>
      <c r="G14339" s="35">
        <v>9053138.978125006</v>
      </c>
    </row>
    <row r="14340" spans="1:7" x14ac:dyDescent="0.25">
      <c r="A14340" s="36">
        <v>0</v>
      </c>
      <c r="B14340" s="28" t="s">
        <v>64</v>
      </c>
      <c r="C14340" s="36">
        <v>0</v>
      </c>
      <c r="D14340">
        <v>339</v>
      </c>
      <c r="E14340" s="35">
        <v>3023008.3500000089</v>
      </c>
      <c r="F14340" s="35">
        <v>3000000</v>
      </c>
      <c r="G14340" s="35">
        <v>9238405.3999999911</v>
      </c>
    </row>
    <row r="14341" spans="1:7" x14ac:dyDescent="0.25">
      <c r="A14341" s="36">
        <v>0</v>
      </c>
      <c r="B14341" s="28" t="s">
        <v>64</v>
      </c>
      <c r="C14341" s="36">
        <v>0</v>
      </c>
      <c r="D14341">
        <v>340</v>
      </c>
      <c r="E14341" s="35">
        <v>2557574.9624999911</v>
      </c>
      <c r="F14341" s="35">
        <v>3000000</v>
      </c>
      <c r="G14341" s="35">
        <v>9292490.0375000089</v>
      </c>
    </row>
    <row r="14342" spans="1:7" x14ac:dyDescent="0.25">
      <c r="A14342" s="36">
        <v>0</v>
      </c>
      <c r="B14342" s="28" t="s">
        <v>64</v>
      </c>
      <c r="C14342" s="36">
        <v>0</v>
      </c>
      <c r="D14342">
        <v>341</v>
      </c>
      <c r="E14342" s="35">
        <v>3742171.549999997</v>
      </c>
      <c r="F14342" s="35">
        <v>3000000</v>
      </c>
      <c r="G14342" s="35">
        <v>7225805.950000003</v>
      </c>
    </row>
    <row r="14343" spans="1:7" x14ac:dyDescent="0.25">
      <c r="A14343" s="36">
        <v>0</v>
      </c>
      <c r="B14343" s="28" t="s">
        <v>64</v>
      </c>
      <c r="C14343" s="36">
        <v>0</v>
      </c>
      <c r="D14343">
        <v>342</v>
      </c>
      <c r="E14343" s="35">
        <v>2265797.974999994</v>
      </c>
      <c r="F14343" s="35">
        <v>3000000</v>
      </c>
      <c r="G14343" s="35">
        <v>9711344.525000006</v>
      </c>
    </row>
    <row r="14344" spans="1:7" x14ac:dyDescent="0.25">
      <c r="A14344" s="36">
        <v>0</v>
      </c>
      <c r="B14344" s="28" t="s">
        <v>64</v>
      </c>
      <c r="C14344" s="36">
        <v>0</v>
      </c>
      <c r="D14344">
        <v>343</v>
      </c>
      <c r="E14344" s="35">
        <v>1886270.375</v>
      </c>
      <c r="F14344" s="35">
        <v>3000000</v>
      </c>
      <c r="G14344" s="35">
        <v>10792804.625</v>
      </c>
    </row>
    <row r="14345" spans="1:7" x14ac:dyDescent="0.25">
      <c r="A14345" s="36">
        <v>0</v>
      </c>
      <c r="B14345" s="28" t="s">
        <v>64</v>
      </c>
      <c r="C14345" s="36">
        <v>0</v>
      </c>
      <c r="D14345">
        <v>344</v>
      </c>
      <c r="E14345" s="35">
        <v>1426716.950000003</v>
      </c>
      <c r="F14345" s="35">
        <v>3000000</v>
      </c>
      <c r="G14345" s="35">
        <v>11575143.049999997</v>
      </c>
    </row>
    <row r="14346" spans="1:7" x14ac:dyDescent="0.25">
      <c r="A14346" s="36">
        <v>0</v>
      </c>
      <c r="B14346" s="28" t="s">
        <v>64</v>
      </c>
      <c r="C14346" s="36">
        <v>0</v>
      </c>
      <c r="D14346">
        <v>345</v>
      </c>
      <c r="E14346" s="35">
        <v>2901770.71875</v>
      </c>
      <c r="F14346" s="35">
        <v>3000000</v>
      </c>
      <c r="G14346" s="35">
        <v>8160173.65625</v>
      </c>
    </row>
    <row r="14347" spans="1:7" x14ac:dyDescent="0.25">
      <c r="A14347" s="36">
        <v>0</v>
      </c>
      <c r="B14347" s="28" t="s">
        <v>64</v>
      </c>
      <c r="C14347" s="36">
        <v>0</v>
      </c>
      <c r="D14347">
        <v>346</v>
      </c>
      <c r="E14347" s="35">
        <v>2173621.099999994</v>
      </c>
      <c r="F14347" s="35">
        <v>3000000</v>
      </c>
      <c r="G14347" s="35">
        <v>10349644.525000006</v>
      </c>
    </row>
    <row r="14348" spans="1:7" x14ac:dyDescent="0.25">
      <c r="A14348" s="36">
        <v>0</v>
      </c>
      <c r="B14348" s="28" t="s">
        <v>64</v>
      </c>
      <c r="C14348" s="36">
        <v>0</v>
      </c>
      <c r="D14348">
        <v>347</v>
      </c>
      <c r="E14348" s="35">
        <v>1886863.09375</v>
      </c>
      <c r="F14348" s="35">
        <v>3000000</v>
      </c>
      <c r="G14348" s="35">
        <v>11283599.40625</v>
      </c>
    </row>
    <row r="14349" spans="1:7" x14ac:dyDescent="0.25">
      <c r="A14349" s="36">
        <v>0</v>
      </c>
      <c r="B14349" s="28" t="s">
        <v>64</v>
      </c>
      <c r="C14349" s="36">
        <v>0</v>
      </c>
      <c r="D14349">
        <v>348</v>
      </c>
      <c r="E14349" s="35">
        <v>1385689.681250006</v>
      </c>
      <c r="F14349" s="35">
        <v>3000000</v>
      </c>
      <c r="G14349" s="35">
        <v>11798190.943749994</v>
      </c>
    </row>
    <row r="14350" spans="1:7" x14ac:dyDescent="0.25">
      <c r="A14350" s="36">
        <v>0</v>
      </c>
      <c r="B14350" s="28" t="s">
        <v>64</v>
      </c>
      <c r="C14350" s="36">
        <v>0</v>
      </c>
      <c r="D14350">
        <v>349</v>
      </c>
      <c r="E14350" s="35">
        <v>1536467.543750003</v>
      </c>
      <c r="F14350" s="35">
        <v>3000000</v>
      </c>
      <c r="G14350" s="35">
        <v>11073711.206249997</v>
      </c>
    </row>
    <row r="14351" spans="1:7" x14ac:dyDescent="0.25">
      <c r="A14351" s="36">
        <v>0</v>
      </c>
      <c r="B14351" s="28" t="s">
        <v>64</v>
      </c>
      <c r="C14351" s="36">
        <v>0</v>
      </c>
      <c r="D14351">
        <v>350</v>
      </c>
      <c r="E14351" s="35">
        <v>1901020.6499999911</v>
      </c>
      <c r="F14351" s="35">
        <v>3000000</v>
      </c>
      <c r="G14351" s="35">
        <v>11819278.100000009</v>
      </c>
    </row>
    <row r="14352" spans="1:7" x14ac:dyDescent="0.25">
      <c r="A14352" s="36">
        <v>0</v>
      </c>
      <c r="B14352" s="28" t="s">
        <v>64</v>
      </c>
      <c r="C14352" s="36">
        <v>0</v>
      </c>
      <c r="D14352">
        <v>351</v>
      </c>
      <c r="E14352" s="35">
        <v>1591252.868750006</v>
      </c>
      <c r="F14352" s="35">
        <v>3000000</v>
      </c>
      <c r="G14352" s="35">
        <v>11319575.881249994</v>
      </c>
    </row>
    <row r="14353" spans="1:7" x14ac:dyDescent="0.25">
      <c r="A14353" s="36">
        <v>0</v>
      </c>
      <c r="B14353" s="28" t="s">
        <v>64</v>
      </c>
      <c r="C14353" s="36">
        <v>0</v>
      </c>
      <c r="D14353">
        <v>352</v>
      </c>
      <c r="E14353" s="35">
        <v>1718606.3374999911</v>
      </c>
      <c r="F14353" s="35">
        <v>3000000</v>
      </c>
      <c r="G14353" s="35">
        <v>10422388.662500009</v>
      </c>
    </row>
    <row r="14354" spans="1:7" x14ac:dyDescent="0.25">
      <c r="A14354" s="36">
        <v>0</v>
      </c>
      <c r="B14354" s="28" t="s">
        <v>64</v>
      </c>
      <c r="C14354" s="36">
        <v>0</v>
      </c>
      <c r="D14354">
        <v>353</v>
      </c>
      <c r="E14354" s="35">
        <v>1320855.650000006</v>
      </c>
      <c r="F14354" s="35">
        <v>3000000</v>
      </c>
      <c r="G14354" s="35">
        <v>11791831.849999994</v>
      </c>
    </row>
    <row r="14355" spans="1:7" x14ac:dyDescent="0.25">
      <c r="A14355" s="36">
        <v>0</v>
      </c>
      <c r="B14355" s="28" t="s">
        <v>64</v>
      </c>
      <c r="C14355" s="36">
        <v>0</v>
      </c>
      <c r="D14355">
        <v>354</v>
      </c>
      <c r="E14355" s="35">
        <v>2722823.1625000089</v>
      </c>
      <c r="F14355" s="35">
        <v>3000000</v>
      </c>
      <c r="G14355" s="35">
        <v>8714103.0874999911</v>
      </c>
    </row>
    <row r="14356" spans="1:7" x14ac:dyDescent="0.25">
      <c r="A14356" s="36">
        <v>0</v>
      </c>
      <c r="B14356" s="28" t="s">
        <v>64</v>
      </c>
      <c r="C14356" s="36">
        <v>0</v>
      </c>
      <c r="D14356">
        <v>355</v>
      </c>
      <c r="E14356" s="35">
        <v>1942974.4250000119</v>
      </c>
      <c r="F14356" s="35">
        <v>3000000</v>
      </c>
      <c r="G14356" s="35">
        <v>10184970.574999988</v>
      </c>
    </row>
    <row r="14357" spans="1:7" x14ac:dyDescent="0.25">
      <c r="A14357" s="36">
        <v>0</v>
      </c>
      <c r="B14357" s="28" t="s">
        <v>64</v>
      </c>
      <c r="C14357" s="36">
        <v>0</v>
      </c>
      <c r="D14357">
        <v>356</v>
      </c>
      <c r="E14357" s="35">
        <v>2901334.549999997</v>
      </c>
      <c r="F14357" s="35">
        <v>3000000</v>
      </c>
      <c r="G14357" s="35">
        <v>9529325.450000003</v>
      </c>
    </row>
    <row r="14358" spans="1:7" x14ac:dyDescent="0.25">
      <c r="A14358" s="36">
        <v>0</v>
      </c>
      <c r="B14358" s="28" t="s">
        <v>64</v>
      </c>
      <c r="C14358" s="36">
        <v>0</v>
      </c>
      <c r="D14358">
        <v>357</v>
      </c>
      <c r="E14358" s="35">
        <v>2123199.453125</v>
      </c>
      <c r="F14358" s="35">
        <v>3000000</v>
      </c>
      <c r="G14358" s="35">
        <v>10558356.796875</v>
      </c>
    </row>
    <row r="14359" spans="1:7" x14ac:dyDescent="0.25">
      <c r="A14359" s="36">
        <v>0</v>
      </c>
      <c r="B14359" s="28" t="s">
        <v>64</v>
      </c>
      <c r="C14359" s="36">
        <v>0</v>
      </c>
      <c r="D14359">
        <v>358</v>
      </c>
      <c r="E14359" s="35">
        <v>2469451.625</v>
      </c>
      <c r="F14359" s="35">
        <v>3000000</v>
      </c>
      <c r="G14359" s="35">
        <v>9716663.375</v>
      </c>
    </row>
    <row r="14360" spans="1:7" x14ac:dyDescent="0.25">
      <c r="A14360" s="36">
        <v>0</v>
      </c>
      <c r="B14360" s="28" t="s">
        <v>64</v>
      </c>
      <c r="C14360" s="36">
        <v>0</v>
      </c>
      <c r="D14360">
        <v>359</v>
      </c>
      <c r="E14360" s="35">
        <v>1707567.3187500089</v>
      </c>
      <c r="F14360" s="35">
        <v>3000000</v>
      </c>
      <c r="G14360" s="35">
        <v>10700834.556249991</v>
      </c>
    </row>
    <row r="14361" spans="1:7" x14ac:dyDescent="0.25">
      <c r="A14361" s="36">
        <v>0</v>
      </c>
      <c r="B14361" s="28" t="s">
        <v>64</v>
      </c>
      <c r="C14361" s="36">
        <v>0</v>
      </c>
      <c r="D14361">
        <v>360</v>
      </c>
      <c r="E14361" s="35">
        <v>2514313.4750000089</v>
      </c>
      <c r="F14361" s="35">
        <v>3000000</v>
      </c>
      <c r="G14361" s="35">
        <v>9633922.7749999911</v>
      </c>
    </row>
    <row r="14362" spans="1:7" x14ac:dyDescent="0.25">
      <c r="A14362" s="36">
        <v>0</v>
      </c>
      <c r="B14362" s="28" t="s">
        <v>64</v>
      </c>
      <c r="C14362" s="36">
        <v>0</v>
      </c>
      <c r="D14362">
        <v>361</v>
      </c>
      <c r="E14362" s="35">
        <v>2105822.1875</v>
      </c>
      <c r="F14362" s="35">
        <v>3000000</v>
      </c>
      <c r="G14362" s="35">
        <v>10249605.3125</v>
      </c>
    </row>
    <row r="14363" spans="1:7" x14ac:dyDescent="0.25">
      <c r="A14363" s="36">
        <v>0</v>
      </c>
      <c r="B14363" s="28" t="s">
        <v>64</v>
      </c>
      <c r="C14363" s="36">
        <v>0</v>
      </c>
      <c r="D14363">
        <v>362</v>
      </c>
      <c r="E14363" s="35">
        <v>1566165.8999999911</v>
      </c>
      <c r="F14363" s="35">
        <v>3000000</v>
      </c>
      <c r="G14363" s="35">
        <v>11519714.100000009</v>
      </c>
    </row>
    <row r="14364" spans="1:7" x14ac:dyDescent="0.25">
      <c r="A14364" s="36">
        <v>0</v>
      </c>
      <c r="B14364" s="28" t="s">
        <v>64</v>
      </c>
      <c r="C14364" s="36">
        <v>0</v>
      </c>
      <c r="D14364">
        <v>363</v>
      </c>
      <c r="E14364" s="35">
        <v>2067586.775000006</v>
      </c>
      <c r="F14364" s="35">
        <v>3000000</v>
      </c>
      <c r="G14364" s="35">
        <v>11255640.724999994</v>
      </c>
    </row>
    <row r="14365" spans="1:7" x14ac:dyDescent="0.25">
      <c r="A14365" s="36">
        <v>0</v>
      </c>
      <c r="B14365" s="28" t="s">
        <v>64</v>
      </c>
      <c r="C14365" s="36">
        <v>0</v>
      </c>
      <c r="D14365">
        <v>364</v>
      </c>
      <c r="E14365" s="35">
        <v>1748570.1875</v>
      </c>
      <c r="F14365" s="35">
        <v>3000000</v>
      </c>
      <c r="G14365" s="35">
        <v>11186472.3125</v>
      </c>
    </row>
    <row r="14366" spans="1:7" x14ac:dyDescent="0.25">
      <c r="A14366" s="36">
        <v>0</v>
      </c>
      <c r="B14366" s="28" t="s">
        <v>64</v>
      </c>
      <c r="C14366" s="36">
        <v>0</v>
      </c>
      <c r="D14366">
        <v>365</v>
      </c>
      <c r="E14366" s="35">
        <v>2665559.4875000119</v>
      </c>
      <c r="F14366" s="35">
        <v>3000000</v>
      </c>
      <c r="G14366" s="35">
        <v>9647643.0124999881</v>
      </c>
    </row>
    <row r="14367" spans="1:7" x14ac:dyDescent="0.25">
      <c r="A14367" s="36">
        <v>0</v>
      </c>
      <c r="B14367" s="28" t="s">
        <v>64</v>
      </c>
      <c r="C14367" s="36">
        <v>0</v>
      </c>
      <c r="D14367">
        <v>366</v>
      </c>
      <c r="E14367" s="35">
        <v>2123390.6000000089</v>
      </c>
      <c r="F14367" s="35">
        <v>3000000</v>
      </c>
      <c r="G14367" s="35">
        <v>10444919.399999991</v>
      </c>
    </row>
    <row r="14368" spans="1:7" x14ac:dyDescent="0.25">
      <c r="A14368" s="36">
        <v>0</v>
      </c>
      <c r="B14368" s="28" t="s">
        <v>64</v>
      </c>
      <c r="C14368" s="36">
        <v>0</v>
      </c>
      <c r="D14368">
        <v>367</v>
      </c>
      <c r="E14368" s="35">
        <v>931547.45000000298</v>
      </c>
      <c r="F14368" s="35">
        <v>3000000</v>
      </c>
      <c r="G14368" s="35">
        <v>12642572.549999997</v>
      </c>
    </row>
    <row r="14369" spans="1:7" x14ac:dyDescent="0.25">
      <c r="A14369" s="36">
        <v>0</v>
      </c>
      <c r="B14369" s="28" t="s">
        <v>64</v>
      </c>
      <c r="C14369" s="36">
        <v>0</v>
      </c>
      <c r="D14369">
        <v>368</v>
      </c>
      <c r="E14369" s="35">
        <v>1147979.2250000089</v>
      </c>
      <c r="F14369" s="35">
        <v>3000000</v>
      </c>
      <c r="G14369" s="35">
        <v>12149185.774999991</v>
      </c>
    </row>
    <row r="14370" spans="1:7" x14ac:dyDescent="0.25">
      <c r="A14370" s="36">
        <v>0</v>
      </c>
      <c r="B14370" s="28" t="s">
        <v>64</v>
      </c>
      <c r="C14370" s="36">
        <v>0</v>
      </c>
      <c r="D14370">
        <v>369</v>
      </c>
      <c r="E14370" s="35">
        <v>2483954.206249997</v>
      </c>
      <c r="F14370" s="35">
        <v>3000000</v>
      </c>
      <c r="G14370" s="35">
        <v>9957017.043750003</v>
      </c>
    </row>
    <row r="14371" spans="1:7" x14ac:dyDescent="0.25">
      <c r="A14371" s="36">
        <v>0</v>
      </c>
      <c r="B14371" s="28" t="s">
        <v>64</v>
      </c>
      <c r="C14371" s="36">
        <v>0</v>
      </c>
      <c r="D14371">
        <v>370</v>
      </c>
      <c r="E14371" s="35">
        <v>2708395.737499997</v>
      </c>
      <c r="F14371" s="35">
        <v>3000000</v>
      </c>
      <c r="G14371" s="35">
        <v>9172431.762500003</v>
      </c>
    </row>
    <row r="14372" spans="1:7" x14ac:dyDescent="0.25">
      <c r="A14372" s="36">
        <v>0</v>
      </c>
      <c r="B14372" s="28" t="s">
        <v>64</v>
      </c>
      <c r="C14372" s="36">
        <v>0</v>
      </c>
      <c r="D14372">
        <v>371</v>
      </c>
      <c r="E14372" s="35">
        <v>2474440.599999994</v>
      </c>
      <c r="F14372" s="35">
        <v>3000000</v>
      </c>
      <c r="G14372" s="35">
        <v>9280624.400000006</v>
      </c>
    </row>
    <row r="14373" spans="1:7" x14ac:dyDescent="0.25">
      <c r="A14373" s="36">
        <v>0</v>
      </c>
      <c r="B14373" s="28" t="s">
        <v>64</v>
      </c>
      <c r="C14373" s="36">
        <v>0</v>
      </c>
      <c r="D14373">
        <v>372</v>
      </c>
      <c r="E14373" s="35">
        <v>2680448.662499994</v>
      </c>
      <c r="F14373" s="35">
        <v>3000000</v>
      </c>
      <c r="G14373" s="35">
        <v>8747797.587500006</v>
      </c>
    </row>
    <row r="14374" spans="1:7" x14ac:dyDescent="0.25">
      <c r="A14374" s="36">
        <v>0</v>
      </c>
      <c r="B14374" s="28" t="s">
        <v>64</v>
      </c>
      <c r="C14374" s="36">
        <v>0</v>
      </c>
      <c r="D14374">
        <v>373</v>
      </c>
      <c r="E14374" s="35">
        <v>1566232.28125</v>
      </c>
      <c r="F14374" s="35">
        <v>3000000</v>
      </c>
      <c r="G14374" s="35">
        <v>10935977.09375</v>
      </c>
    </row>
    <row r="14375" spans="1:7" x14ac:dyDescent="0.25">
      <c r="A14375" s="36">
        <v>0</v>
      </c>
      <c r="B14375" s="28" t="s">
        <v>64</v>
      </c>
      <c r="C14375" s="36">
        <v>0</v>
      </c>
      <c r="D14375">
        <v>374</v>
      </c>
      <c r="E14375" s="35">
        <v>1503272.849999994</v>
      </c>
      <c r="F14375" s="35">
        <v>3000000</v>
      </c>
      <c r="G14375" s="35">
        <v>11173052.150000006</v>
      </c>
    </row>
    <row r="14376" spans="1:7" x14ac:dyDescent="0.25">
      <c r="A14376" s="36">
        <v>0</v>
      </c>
      <c r="B14376" s="28" t="s">
        <v>64</v>
      </c>
      <c r="C14376" s="36">
        <v>0</v>
      </c>
      <c r="D14376">
        <v>375</v>
      </c>
      <c r="E14376" s="35">
        <v>1476643.450000003</v>
      </c>
      <c r="F14376" s="35">
        <v>3000000</v>
      </c>
      <c r="G14376" s="35">
        <v>11857044.049999997</v>
      </c>
    </row>
    <row r="14377" spans="1:7" x14ac:dyDescent="0.25">
      <c r="A14377" s="36">
        <v>0</v>
      </c>
      <c r="B14377" s="28" t="s">
        <v>64</v>
      </c>
      <c r="C14377" s="36">
        <v>0</v>
      </c>
      <c r="D14377">
        <v>376</v>
      </c>
      <c r="E14377" s="35">
        <v>2398013.674999997</v>
      </c>
      <c r="F14377" s="35">
        <v>3000000</v>
      </c>
      <c r="G14377" s="35">
        <v>10108913.825000003</v>
      </c>
    </row>
    <row r="14378" spans="1:7" x14ac:dyDescent="0.25">
      <c r="A14378" s="36">
        <v>0</v>
      </c>
      <c r="B14378" s="28" t="s">
        <v>64</v>
      </c>
      <c r="C14378" s="36">
        <v>0</v>
      </c>
      <c r="D14378">
        <v>377</v>
      </c>
      <c r="E14378" s="35">
        <v>1895786.078125</v>
      </c>
      <c r="F14378" s="35">
        <v>3000000</v>
      </c>
      <c r="G14378" s="35">
        <v>10825541.421875</v>
      </c>
    </row>
    <row r="14379" spans="1:7" x14ac:dyDescent="0.25">
      <c r="A14379" s="36">
        <v>0</v>
      </c>
      <c r="B14379" s="28" t="s">
        <v>64</v>
      </c>
      <c r="C14379" s="36">
        <v>0</v>
      </c>
      <c r="D14379">
        <v>378</v>
      </c>
      <c r="E14379" s="35">
        <v>2201162.775000006</v>
      </c>
      <c r="F14379" s="35">
        <v>3000000</v>
      </c>
      <c r="G14379" s="35">
        <v>9448375.974999994</v>
      </c>
    </row>
    <row r="14380" spans="1:7" x14ac:dyDescent="0.25">
      <c r="A14380" s="36">
        <v>0</v>
      </c>
      <c r="B14380" s="28" t="s">
        <v>64</v>
      </c>
      <c r="C14380" s="36">
        <v>0</v>
      </c>
      <c r="D14380">
        <v>379</v>
      </c>
      <c r="E14380" s="35">
        <v>2726133.099999994</v>
      </c>
      <c r="F14380" s="35">
        <v>3000000</v>
      </c>
      <c r="G14380" s="35">
        <v>9445351.900000006</v>
      </c>
    </row>
    <row r="14381" spans="1:7" x14ac:dyDescent="0.25">
      <c r="A14381" s="36">
        <v>0</v>
      </c>
      <c r="B14381" s="28" t="s">
        <v>64</v>
      </c>
      <c r="C14381" s="36">
        <v>0</v>
      </c>
      <c r="D14381">
        <v>380</v>
      </c>
      <c r="E14381" s="35">
        <v>1967294.150000006</v>
      </c>
      <c r="F14381" s="35">
        <v>3000000</v>
      </c>
      <c r="G14381" s="35">
        <v>10443475.849999994</v>
      </c>
    </row>
    <row r="14382" spans="1:7" x14ac:dyDescent="0.25">
      <c r="A14382" s="36">
        <v>0</v>
      </c>
      <c r="B14382" s="28" t="s">
        <v>64</v>
      </c>
      <c r="C14382" s="36">
        <v>0</v>
      </c>
      <c r="D14382">
        <v>381</v>
      </c>
      <c r="E14382" s="35">
        <v>1779368.1999999881</v>
      </c>
      <c r="F14382" s="35">
        <v>3000000</v>
      </c>
      <c r="G14382" s="35">
        <v>11275505.550000012</v>
      </c>
    </row>
    <row r="14383" spans="1:7" x14ac:dyDescent="0.25">
      <c r="A14383" s="36">
        <v>0</v>
      </c>
      <c r="B14383" s="28" t="s">
        <v>64</v>
      </c>
      <c r="C14383" s="36">
        <v>0</v>
      </c>
      <c r="D14383">
        <v>382</v>
      </c>
      <c r="E14383" s="35">
        <v>1365757.099999994</v>
      </c>
      <c r="F14383" s="35">
        <v>3000000</v>
      </c>
      <c r="G14383" s="35">
        <v>12345962.900000006</v>
      </c>
    </row>
    <row r="14384" spans="1:7" x14ac:dyDescent="0.25">
      <c r="A14384" s="36">
        <v>0</v>
      </c>
      <c r="B14384" s="28" t="s">
        <v>64</v>
      </c>
      <c r="C14384" s="36">
        <v>0</v>
      </c>
      <c r="D14384">
        <v>383</v>
      </c>
      <c r="E14384" s="35">
        <v>1649758.493750006</v>
      </c>
      <c r="F14384" s="35">
        <v>3000000</v>
      </c>
      <c r="G14384" s="35">
        <v>11470715.256249994</v>
      </c>
    </row>
    <row r="14385" spans="1:7" x14ac:dyDescent="0.25">
      <c r="A14385" s="36">
        <v>0</v>
      </c>
      <c r="B14385" s="28" t="s">
        <v>64</v>
      </c>
      <c r="C14385" s="36">
        <v>0</v>
      </c>
      <c r="D14385">
        <v>384</v>
      </c>
      <c r="E14385" s="35">
        <v>1265651.6625000089</v>
      </c>
      <c r="F14385" s="35">
        <v>3000000</v>
      </c>
      <c r="G14385" s="35">
        <v>12379420.837499991</v>
      </c>
    </row>
    <row r="14386" spans="1:7" x14ac:dyDescent="0.25">
      <c r="A14386" s="36">
        <v>0</v>
      </c>
      <c r="B14386" s="28" t="s">
        <v>64</v>
      </c>
      <c r="C14386" s="36">
        <v>0</v>
      </c>
      <c r="D14386">
        <v>385</v>
      </c>
      <c r="E14386" s="35">
        <v>1617801.512500003</v>
      </c>
      <c r="F14386" s="35">
        <v>3000000</v>
      </c>
      <c r="G14386" s="35">
        <v>11438986.612499997</v>
      </c>
    </row>
    <row r="14387" spans="1:7" x14ac:dyDescent="0.25">
      <c r="A14387" s="36">
        <v>0</v>
      </c>
      <c r="B14387" s="28" t="s">
        <v>64</v>
      </c>
      <c r="C14387" s="36">
        <v>0</v>
      </c>
      <c r="D14387">
        <v>386</v>
      </c>
      <c r="E14387" s="35">
        <v>1957614.75</v>
      </c>
      <c r="F14387" s="35">
        <v>3000000</v>
      </c>
      <c r="G14387" s="35">
        <v>10869366.5</v>
      </c>
    </row>
    <row r="14388" spans="1:7" x14ac:dyDescent="0.25">
      <c r="A14388" s="36">
        <v>0</v>
      </c>
      <c r="B14388" s="28" t="s">
        <v>64</v>
      </c>
      <c r="C14388" s="36">
        <v>0</v>
      </c>
      <c r="D14388">
        <v>387</v>
      </c>
      <c r="E14388" s="35">
        <v>1979719.375</v>
      </c>
      <c r="F14388" s="35">
        <v>3000000</v>
      </c>
      <c r="G14388" s="35">
        <v>10770345.625</v>
      </c>
    </row>
    <row r="14389" spans="1:7" x14ac:dyDescent="0.25">
      <c r="A14389" s="36">
        <v>0</v>
      </c>
      <c r="B14389" s="28" t="s">
        <v>64</v>
      </c>
      <c r="C14389" s="36">
        <v>0</v>
      </c>
      <c r="D14389">
        <v>388</v>
      </c>
      <c r="E14389" s="35">
        <v>1515634.518749997</v>
      </c>
      <c r="F14389" s="35">
        <v>3000000</v>
      </c>
      <c r="G14389" s="35">
        <v>11454554.231250003</v>
      </c>
    </row>
    <row r="14390" spans="1:7" x14ac:dyDescent="0.25">
      <c r="A14390" s="36">
        <v>0</v>
      </c>
      <c r="B14390" s="28" t="s">
        <v>64</v>
      </c>
      <c r="C14390" s="36">
        <v>0</v>
      </c>
      <c r="D14390">
        <v>389</v>
      </c>
      <c r="E14390" s="35">
        <v>2016760.3999999911</v>
      </c>
      <c r="F14390" s="35">
        <v>3000000</v>
      </c>
      <c r="G14390" s="35">
        <v>11119679.600000009</v>
      </c>
    </row>
    <row r="14391" spans="1:7" x14ac:dyDescent="0.25">
      <c r="A14391" s="36">
        <v>0</v>
      </c>
      <c r="B14391" s="28" t="s">
        <v>64</v>
      </c>
      <c r="C14391" s="36">
        <v>0</v>
      </c>
      <c r="D14391">
        <v>390</v>
      </c>
      <c r="E14391" s="35">
        <v>1868896.5749999881</v>
      </c>
      <c r="F14391" s="35">
        <v>3000000</v>
      </c>
      <c r="G14391" s="35">
        <v>11269398.425000012</v>
      </c>
    </row>
    <row r="14392" spans="1:7" x14ac:dyDescent="0.25">
      <c r="A14392" s="36">
        <v>0</v>
      </c>
      <c r="B14392" s="28" t="s">
        <v>64</v>
      </c>
      <c r="C14392" s="36">
        <v>0</v>
      </c>
      <c r="D14392">
        <v>391</v>
      </c>
      <c r="E14392" s="35">
        <v>2747975.400000006</v>
      </c>
      <c r="F14392" s="35">
        <v>3000000</v>
      </c>
      <c r="G14392" s="35">
        <v>9040334.599999994</v>
      </c>
    </row>
    <row r="14393" spans="1:7" x14ac:dyDescent="0.25">
      <c r="A14393" s="36">
        <v>0</v>
      </c>
      <c r="B14393" s="28" t="s">
        <v>64</v>
      </c>
      <c r="C14393" s="36">
        <v>0</v>
      </c>
      <c r="D14393">
        <v>392</v>
      </c>
      <c r="E14393" s="35">
        <v>2525646.353125006</v>
      </c>
      <c r="F14393" s="35">
        <v>3000000</v>
      </c>
      <c r="G14393" s="35">
        <v>9723291.146874994</v>
      </c>
    </row>
    <row r="14394" spans="1:7" x14ac:dyDescent="0.25">
      <c r="A14394" s="36">
        <v>0</v>
      </c>
      <c r="B14394" s="28" t="s">
        <v>64</v>
      </c>
      <c r="C14394" s="36">
        <v>0</v>
      </c>
      <c r="D14394">
        <v>393</v>
      </c>
      <c r="E14394" s="35">
        <v>782298.95000000298</v>
      </c>
      <c r="F14394" s="35">
        <v>3000000</v>
      </c>
      <c r="G14394" s="35">
        <v>13135191.049999997</v>
      </c>
    </row>
    <row r="14395" spans="1:7" x14ac:dyDescent="0.25">
      <c r="A14395" s="36">
        <v>0</v>
      </c>
      <c r="B14395" s="28" t="s">
        <v>64</v>
      </c>
      <c r="C14395" s="36">
        <v>0</v>
      </c>
      <c r="D14395">
        <v>394</v>
      </c>
      <c r="E14395" s="35">
        <v>1953080.3125</v>
      </c>
      <c r="F14395" s="35">
        <v>3000000</v>
      </c>
      <c r="G14395" s="35">
        <v>10262092.1875</v>
      </c>
    </row>
    <row r="14396" spans="1:7" x14ac:dyDescent="0.25">
      <c r="A14396" s="36">
        <v>0</v>
      </c>
      <c r="B14396" s="28" t="s">
        <v>64</v>
      </c>
      <c r="C14396" s="36">
        <v>0</v>
      </c>
      <c r="D14396">
        <v>395</v>
      </c>
      <c r="E14396" s="35">
        <v>1539034.775000006</v>
      </c>
      <c r="F14396" s="35">
        <v>3000000</v>
      </c>
      <c r="G14396" s="35">
        <v>11102585.224999994</v>
      </c>
    </row>
    <row r="14397" spans="1:7" x14ac:dyDescent="0.25">
      <c r="A14397" s="36">
        <v>0</v>
      </c>
      <c r="B14397" s="28" t="s">
        <v>64</v>
      </c>
      <c r="C14397" s="36">
        <v>0</v>
      </c>
      <c r="D14397">
        <v>396</v>
      </c>
      <c r="E14397" s="35">
        <v>1479240.434375003</v>
      </c>
      <c r="F14397" s="35">
        <v>3000000</v>
      </c>
      <c r="G14397" s="35">
        <v>11927137.690624997</v>
      </c>
    </row>
    <row r="14398" spans="1:7" x14ac:dyDescent="0.25">
      <c r="A14398" s="36">
        <v>0</v>
      </c>
      <c r="B14398" s="28" t="s">
        <v>64</v>
      </c>
      <c r="C14398" s="36">
        <v>0</v>
      </c>
      <c r="D14398">
        <v>397</v>
      </c>
      <c r="E14398" s="35">
        <v>2186588.700000003</v>
      </c>
      <c r="F14398" s="35">
        <v>3000000</v>
      </c>
      <c r="G14398" s="35">
        <v>10198801.299999997</v>
      </c>
    </row>
    <row r="14399" spans="1:7" x14ac:dyDescent="0.25">
      <c r="A14399" s="36">
        <v>0</v>
      </c>
      <c r="B14399" s="28" t="s">
        <v>64</v>
      </c>
      <c r="C14399" s="36">
        <v>0</v>
      </c>
      <c r="D14399">
        <v>398</v>
      </c>
      <c r="E14399" s="35">
        <v>2509539.200000003</v>
      </c>
      <c r="F14399" s="35">
        <v>3000000</v>
      </c>
      <c r="G14399" s="35">
        <v>9220745.799999997</v>
      </c>
    </row>
    <row r="14400" spans="1:7" x14ac:dyDescent="0.25">
      <c r="A14400" s="36">
        <v>0</v>
      </c>
      <c r="B14400" s="28" t="s">
        <v>64</v>
      </c>
      <c r="C14400" s="36">
        <v>0</v>
      </c>
      <c r="D14400">
        <v>399</v>
      </c>
      <c r="E14400" s="35">
        <v>2061300.3875000179</v>
      </c>
      <c r="F14400" s="35">
        <v>3000000</v>
      </c>
      <c r="G14400" s="35">
        <v>11055973.362499982</v>
      </c>
    </row>
    <row r="14401" spans="1:7" x14ac:dyDescent="0.25">
      <c r="A14401" s="36">
        <v>0</v>
      </c>
      <c r="B14401" s="28" t="s">
        <v>64</v>
      </c>
      <c r="C14401" s="36">
        <v>0</v>
      </c>
      <c r="D14401">
        <v>400</v>
      </c>
      <c r="E14401" s="35">
        <v>1881207.90625</v>
      </c>
      <c r="F14401" s="35">
        <v>3000000</v>
      </c>
      <c r="G14401" s="35">
        <v>10877088.96875</v>
      </c>
    </row>
    <row r="14402" spans="1:7" x14ac:dyDescent="0.25">
      <c r="A14402" s="36">
        <v>0</v>
      </c>
      <c r="B14402" s="28" t="s">
        <v>64</v>
      </c>
      <c r="C14402" s="36">
        <v>0</v>
      </c>
      <c r="D14402">
        <v>401</v>
      </c>
      <c r="E14402" s="35">
        <v>2800390.481250003</v>
      </c>
      <c r="F14402" s="35">
        <v>3000000</v>
      </c>
      <c r="G14402" s="35">
        <v>8511323.268749997</v>
      </c>
    </row>
    <row r="14403" spans="1:7" x14ac:dyDescent="0.25">
      <c r="A14403" s="36">
        <v>0</v>
      </c>
      <c r="B14403" s="28" t="s">
        <v>64</v>
      </c>
      <c r="C14403" s="36">
        <v>0</v>
      </c>
      <c r="D14403">
        <v>402</v>
      </c>
      <c r="E14403" s="35">
        <v>2230034.3000000119</v>
      </c>
      <c r="F14403" s="35">
        <v>3000000</v>
      </c>
      <c r="G14403" s="35">
        <v>10326207.574999988</v>
      </c>
    </row>
    <row r="14404" spans="1:7" x14ac:dyDescent="0.25">
      <c r="A14404" s="36">
        <v>0</v>
      </c>
      <c r="B14404" s="28" t="s">
        <v>64</v>
      </c>
      <c r="C14404" s="36">
        <v>0</v>
      </c>
      <c r="D14404">
        <v>403</v>
      </c>
      <c r="E14404" s="35">
        <v>2408740.5750000179</v>
      </c>
      <c r="F14404" s="35">
        <v>3000000</v>
      </c>
      <c r="G14404" s="35">
        <v>9509069.4249999821</v>
      </c>
    </row>
    <row r="14405" spans="1:7" x14ac:dyDescent="0.25">
      <c r="A14405" s="36">
        <v>0</v>
      </c>
      <c r="B14405" s="28" t="s">
        <v>64</v>
      </c>
      <c r="C14405" s="36">
        <v>0</v>
      </c>
      <c r="D14405">
        <v>404</v>
      </c>
      <c r="E14405" s="35">
        <v>1983604.8500000089</v>
      </c>
      <c r="F14405" s="35">
        <v>3000000</v>
      </c>
      <c r="G14405" s="35">
        <v>10189505.149999991</v>
      </c>
    </row>
    <row r="14406" spans="1:7" x14ac:dyDescent="0.25">
      <c r="A14406" s="36">
        <v>0</v>
      </c>
      <c r="B14406" s="28" t="s">
        <v>64</v>
      </c>
      <c r="C14406" s="36">
        <v>0</v>
      </c>
      <c r="D14406">
        <v>405</v>
      </c>
      <c r="E14406" s="35">
        <v>2494012.6999999881</v>
      </c>
      <c r="F14406" s="35">
        <v>3000000</v>
      </c>
      <c r="G14406" s="35">
        <v>9838967.3000000119</v>
      </c>
    </row>
    <row r="14407" spans="1:7" x14ac:dyDescent="0.25">
      <c r="A14407" s="36">
        <v>0</v>
      </c>
      <c r="B14407" s="28" t="s">
        <v>64</v>
      </c>
      <c r="C14407" s="36">
        <v>0</v>
      </c>
      <c r="D14407">
        <v>406</v>
      </c>
      <c r="E14407" s="35">
        <v>1796119.962500006</v>
      </c>
      <c r="F14407" s="35">
        <v>3000000</v>
      </c>
      <c r="G14407" s="35">
        <v>11041490.037499994</v>
      </c>
    </row>
    <row r="14408" spans="1:7" x14ac:dyDescent="0.25">
      <c r="A14408" s="36">
        <v>0</v>
      </c>
      <c r="B14408" s="28" t="s">
        <v>64</v>
      </c>
      <c r="C14408" s="36">
        <v>0</v>
      </c>
      <c r="D14408">
        <v>407</v>
      </c>
      <c r="E14408" s="35">
        <v>2852276</v>
      </c>
      <c r="F14408" s="35">
        <v>3000000</v>
      </c>
      <c r="G14408" s="35">
        <v>9234261.5</v>
      </c>
    </row>
    <row r="14409" spans="1:7" x14ac:dyDescent="0.25">
      <c r="A14409" s="36">
        <v>0</v>
      </c>
      <c r="B14409" s="28" t="s">
        <v>64</v>
      </c>
      <c r="C14409" s="36">
        <v>0</v>
      </c>
      <c r="D14409">
        <v>408</v>
      </c>
      <c r="E14409" s="35">
        <v>1854027.3125</v>
      </c>
      <c r="F14409" s="35">
        <v>3000000</v>
      </c>
      <c r="G14409" s="35">
        <v>10617642.6875</v>
      </c>
    </row>
    <row r="14410" spans="1:7" x14ac:dyDescent="0.25">
      <c r="A14410" s="36">
        <v>0</v>
      </c>
      <c r="B14410" s="28" t="s">
        <v>64</v>
      </c>
      <c r="C14410" s="36">
        <v>0</v>
      </c>
      <c r="D14410">
        <v>409</v>
      </c>
      <c r="E14410" s="35">
        <v>3058745.09375</v>
      </c>
      <c r="F14410" s="35">
        <v>3000000</v>
      </c>
      <c r="G14410" s="35">
        <v>8039399.28125</v>
      </c>
    </row>
    <row r="14411" spans="1:7" x14ac:dyDescent="0.25">
      <c r="A14411" s="36">
        <v>0</v>
      </c>
      <c r="B14411" s="28" t="s">
        <v>64</v>
      </c>
      <c r="C14411" s="36">
        <v>0</v>
      </c>
      <c r="D14411">
        <v>410</v>
      </c>
      <c r="E14411" s="35">
        <v>2745387.162499994</v>
      </c>
      <c r="F14411" s="35">
        <v>3000000</v>
      </c>
      <c r="G14411" s="35">
        <v>9723357.837500006</v>
      </c>
    </row>
    <row r="14412" spans="1:7" x14ac:dyDescent="0.25">
      <c r="A14412" s="36">
        <v>0</v>
      </c>
      <c r="B14412" s="28" t="s">
        <v>64</v>
      </c>
      <c r="C14412" s="36">
        <v>0</v>
      </c>
      <c r="D14412">
        <v>411</v>
      </c>
      <c r="E14412" s="35">
        <v>1409629.400000006</v>
      </c>
      <c r="F14412" s="35">
        <v>3000000</v>
      </c>
      <c r="G14412" s="35">
        <v>11341970.599999994</v>
      </c>
    </row>
    <row r="14413" spans="1:7" x14ac:dyDescent="0.25">
      <c r="A14413" s="36">
        <v>0</v>
      </c>
      <c r="B14413" s="28" t="s">
        <v>64</v>
      </c>
      <c r="C14413" s="36">
        <v>0</v>
      </c>
      <c r="D14413">
        <v>412</v>
      </c>
      <c r="E14413" s="35">
        <v>2754324.743750006</v>
      </c>
      <c r="F14413" s="35">
        <v>3000000</v>
      </c>
      <c r="G14413" s="35">
        <v>9639685.256249994</v>
      </c>
    </row>
    <row r="14414" spans="1:7" x14ac:dyDescent="0.25">
      <c r="A14414" s="36">
        <v>0</v>
      </c>
      <c r="B14414" s="28" t="s">
        <v>64</v>
      </c>
      <c r="C14414" s="36">
        <v>0</v>
      </c>
      <c r="D14414">
        <v>413</v>
      </c>
      <c r="E14414" s="35">
        <v>2517262.740624994</v>
      </c>
      <c r="F14414" s="35">
        <v>3000000</v>
      </c>
      <c r="G14414" s="35">
        <v>10573786.009375006</v>
      </c>
    </row>
    <row r="14415" spans="1:7" x14ac:dyDescent="0.25">
      <c r="A14415" s="36">
        <v>0</v>
      </c>
      <c r="B14415" s="28" t="s">
        <v>64</v>
      </c>
      <c r="C14415" s="36">
        <v>0</v>
      </c>
      <c r="D14415">
        <v>414</v>
      </c>
      <c r="E14415" s="35">
        <v>2292991.287499994</v>
      </c>
      <c r="F14415" s="35">
        <v>3000000</v>
      </c>
      <c r="G14415" s="35">
        <v>9988733.712500006</v>
      </c>
    </row>
    <row r="14416" spans="1:7" x14ac:dyDescent="0.25">
      <c r="A14416" s="36">
        <v>0</v>
      </c>
      <c r="B14416" s="28" t="s">
        <v>64</v>
      </c>
      <c r="C14416" s="36">
        <v>0</v>
      </c>
      <c r="D14416">
        <v>415</v>
      </c>
      <c r="E14416" s="35">
        <v>1856314.8125000149</v>
      </c>
      <c r="F14416" s="35">
        <v>3000000</v>
      </c>
      <c r="G14416" s="35">
        <v>9882702.6874999851</v>
      </c>
    </row>
    <row r="14417" spans="1:7" x14ac:dyDescent="0.25">
      <c r="A14417" s="36">
        <v>0</v>
      </c>
      <c r="B14417" s="28" t="s">
        <v>64</v>
      </c>
      <c r="C14417" s="36">
        <v>0</v>
      </c>
      <c r="D14417">
        <v>416</v>
      </c>
      <c r="E14417" s="35">
        <v>1540582.7375000119</v>
      </c>
      <c r="F14417" s="35">
        <v>3000000</v>
      </c>
      <c r="G14417" s="35">
        <v>11770142.262499988</v>
      </c>
    </row>
    <row r="14418" spans="1:7" x14ac:dyDescent="0.25">
      <c r="A14418" s="36">
        <v>0</v>
      </c>
      <c r="B14418" s="28" t="s">
        <v>64</v>
      </c>
      <c r="C14418" s="36">
        <v>0</v>
      </c>
      <c r="D14418">
        <v>417</v>
      </c>
      <c r="E14418" s="35">
        <v>2660176.25</v>
      </c>
      <c r="F14418" s="35">
        <v>3000000</v>
      </c>
      <c r="G14418" s="35">
        <v>9422680</v>
      </c>
    </row>
    <row r="14419" spans="1:7" x14ac:dyDescent="0.25">
      <c r="A14419" s="36">
        <v>0</v>
      </c>
      <c r="B14419" s="28" t="s">
        <v>64</v>
      </c>
      <c r="C14419" s="36">
        <v>0</v>
      </c>
      <c r="D14419">
        <v>418</v>
      </c>
      <c r="E14419" s="35">
        <v>1802250.8999999911</v>
      </c>
      <c r="F14419" s="35">
        <v>3000000</v>
      </c>
      <c r="G14419" s="35">
        <v>11389121.600000009</v>
      </c>
    </row>
    <row r="14420" spans="1:7" x14ac:dyDescent="0.25">
      <c r="A14420" s="36">
        <v>0</v>
      </c>
      <c r="B14420" s="28" t="s">
        <v>64</v>
      </c>
      <c r="C14420" s="36">
        <v>0</v>
      </c>
      <c r="D14420">
        <v>419</v>
      </c>
      <c r="E14420" s="35">
        <v>1788015.8187500089</v>
      </c>
      <c r="F14420" s="35">
        <v>3000000</v>
      </c>
      <c r="G14420" s="35">
        <v>10671597.931249991</v>
      </c>
    </row>
    <row r="14421" spans="1:7" x14ac:dyDescent="0.25">
      <c r="A14421" s="36">
        <v>0</v>
      </c>
      <c r="B14421" s="28" t="s">
        <v>64</v>
      </c>
      <c r="C14421" s="36">
        <v>0</v>
      </c>
      <c r="D14421">
        <v>420</v>
      </c>
      <c r="E14421" s="35">
        <v>2497688.075000003</v>
      </c>
      <c r="F14421" s="35">
        <v>3000000</v>
      </c>
      <c r="G14421" s="35">
        <v>10273751.924999997</v>
      </c>
    </row>
    <row r="14422" spans="1:7" x14ac:dyDescent="0.25">
      <c r="A14422" s="36">
        <v>0</v>
      </c>
      <c r="B14422" s="28" t="s">
        <v>64</v>
      </c>
      <c r="C14422" s="36">
        <v>0</v>
      </c>
      <c r="D14422">
        <v>421</v>
      </c>
      <c r="E14422" s="35">
        <v>1751610.637500003</v>
      </c>
      <c r="F14422" s="35">
        <v>3000000</v>
      </c>
      <c r="G14422" s="35">
        <v>11458133.112499997</v>
      </c>
    </row>
    <row r="14423" spans="1:7" x14ac:dyDescent="0.25">
      <c r="A14423" s="36">
        <v>0</v>
      </c>
      <c r="B14423" s="28" t="s">
        <v>64</v>
      </c>
      <c r="C14423" s="36">
        <v>0</v>
      </c>
      <c r="D14423">
        <v>422</v>
      </c>
      <c r="E14423" s="35">
        <v>985186.09999999404</v>
      </c>
      <c r="F14423" s="35">
        <v>3000000</v>
      </c>
      <c r="G14423" s="35">
        <v>12826170.150000006</v>
      </c>
    </row>
    <row r="14424" spans="1:7" x14ac:dyDescent="0.25">
      <c r="A14424" s="36">
        <v>0</v>
      </c>
      <c r="B14424" s="28" t="s">
        <v>64</v>
      </c>
      <c r="C14424" s="36">
        <v>0</v>
      </c>
      <c r="D14424">
        <v>423</v>
      </c>
      <c r="E14424" s="35">
        <v>2989915.4624999911</v>
      </c>
      <c r="F14424" s="35">
        <v>3000000</v>
      </c>
      <c r="G14424" s="35">
        <v>7882429.5375000089</v>
      </c>
    </row>
    <row r="14425" spans="1:7" x14ac:dyDescent="0.25">
      <c r="A14425" s="36">
        <v>0</v>
      </c>
      <c r="B14425" s="28" t="s">
        <v>64</v>
      </c>
      <c r="C14425" s="36">
        <v>0</v>
      </c>
      <c r="D14425">
        <v>424</v>
      </c>
      <c r="E14425" s="35">
        <v>1289134.737499997</v>
      </c>
      <c r="F14425" s="35">
        <v>3000000</v>
      </c>
      <c r="G14425" s="35">
        <v>11794592.762500003</v>
      </c>
    </row>
    <row r="14426" spans="1:7" x14ac:dyDescent="0.25">
      <c r="A14426" s="36">
        <v>0</v>
      </c>
      <c r="B14426" s="28" t="s">
        <v>64</v>
      </c>
      <c r="C14426" s="36">
        <v>0</v>
      </c>
      <c r="D14426">
        <v>425</v>
      </c>
      <c r="E14426" s="35">
        <v>2313749.1125000119</v>
      </c>
      <c r="F14426" s="35">
        <v>3000000</v>
      </c>
      <c r="G14426" s="35">
        <v>9968268.3874999881</v>
      </c>
    </row>
    <row r="14427" spans="1:7" x14ac:dyDescent="0.25">
      <c r="A14427" s="36">
        <v>0</v>
      </c>
      <c r="B14427" s="28" t="s">
        <v>64</v>
      </c>
      <c r="C14427" s="36">
        <v>0</v>
      </c>
      <c r="D14427">
        <v>426</v>
      </c>
      <c r="E14427" s="35">
        <v>2547659.950000003</v>
      </c>
      <c r="F14427" s="35">
        <v>3000000</v>
      </c>
      <c r="G14427" s="35">
        <v>10411212.549999997</v>
      </c>
    </row>
    <row r="14428" spans="1:7" x14ac:dyDescent="0.25">
      <c r="A14428" s="36">
        <v>0</v>
      </c>
      <c r="B14428" s="28" t="s">
        <v>64</v>
      </c>
      <c r="C14428" s="36">
        <v>0</v>
      </c>
      <c r="D14428">
        <v>427</v>
      </c>
      <c r="E14428" s="35">
        <v>2771872.849999994</v>
      </c>
      <c r="F14428" s="35">
        <v>3000000</v>
      </c>
      <c r="G14428" s="35">
        <v>8138342.150000006</v>
      </c>
    </row>
    <row r="14429" spans="1:7" x14ac:dyDescent="0.25">
      <c r="A14429" s="36">
        <v>0</v>
      </c>
      <c r="B14429" s="28" t="s">
        <v>64</v>
      </c>
      <c r="C14429" s="36">
        <v>0</v>
      </c>
      <c r="D14429">
        <v>428</v>
      </c>
      <c r="E14429" s="35">
        <v>2391088.6812499911</v>
      </c>
      <c r="F14429" s="35">
        <v>3000000</v>
      </c>
      <c r="G14429" s="35">
        <v>9732618.8187500089</v>
      </c>
    </row>
    <row r="14430" spans="1:7" x14ac:dyDescent="0.25">
      <c r="A14430" s="36">
        <v>0</v>
      </c>
      <c r="B14430" s="28" t="s">
        <v>64</v>
      </c>
      <c r="C14430" s="36">
        <v>0</v>
      </c>
      <c r="D14430">
        <v>429</v>
      </c>
      <c r="E14430" s="35">
        <v>1586762.875</v>
      </c>
      <c r="F14430" s="35">
        <v>3000000</v>
      </c>
      <c r="G14430" s="35">
        <v>11207877.125</v>
      </c>
    </row>
    <row r="14431" spans="1:7" x14ac:dyDescent="0.25">
      <c r="A14431" s="36">
        <v>0</v>
      </c>
      <c r="B14431" s="28" t="s">
        <v>64</v>
      </c>
      <c r="C14431" s="36">
        <v>0</v>
      </c>
      <c r="D14431">
        <v>430</v>
      </c>
      <c r="E14431" s="35">
        <v>2058890.924999997</v>
      </c>
      <c r="F14431" s="35">
        <v>3000000</v>
      </c>
      <c r="G14431" s="35">
        <v>10444081.575000003</v>
      </c>
    </row>
    <row r="14432" spans="1:7" x14ac:dyDescent="0.25">
      <c r="A14432" s="36">
        <v>0</v>
      </c>
      <c r="B14432" s="28" t="s">
        <v>64</v>
      </c>
      <c r="C14432" s="36">
        <v>0</v>
      </c>
      <c r="D14432">
        <v>431</v>
      </c>
      <c r="E14432" s="35">
        <v>1782359.450000003</v>
      </c>
      <c r="F14432" s="35">
        <v>3000000</v>
      </c>
      <c r="G14432" s="35">
        <v>10570795.549999997</v>
      </c>
    </row>
    <row r="14433" spans="1:7" x14ac:dyDescent="0.25">
      <c r="A14433" s="36">
        <v>0</v>
      </c>
      <c r="B14433" s="28" t="s">
        <v>64</v>
      </c>
      <c r="C14433" s="36">
        <v>0</v>
      </c>
      <c r="D14433">
        <v>432</v>
      </c>
      <c r="E14433" s="35">
        <v>3015513.6999999881</v>
      </c>
      <c r="F14433" s="35">
        <v>3000000</v>
      </c>
      <c r="G14433" s="35">
        <v>8684816.3000000119</v>
      </c>
    </row>
    <row r="14434" spans="1:7" x14ac:dyDescent="0.25">
      <c r="A14434" s="36">
        <v>0</v>
      </c>
      <c r="B14434" s="28" t="s">
        <v>64</v>
      </c>
      <c r="C14434" s="36">
        <v>0</v>
      </c>
      <c r="D14434">
        <v>433</v>
      </c>
      <c r="E14434" s="35">
        <v>1801806.865624994</v>
      </c>
      <c r="F14434" s="35">
        <v>3000000</v>
      </c>
      <c r="G14434" s="35">
        <v>11447001.259375006</v>
      </c>
    </row>
    <row r="14435" spans="1:7" x14ac:dyDescent="0.25">
      <c r="A14435" s="36">
        <v>0</v>
      </c>
      <c r="B14435" s="28" t="s">
        <v>64</v>
      </c>
      <c r="C14435" s="36">
        <v>0</v>
      </c>
      <c r="D14435">
        <v>434</v>
      </c>
      <c r="E14435" s="35">
        <v>1186029.856250003</v>
      </c>
      <c r="F14435" s="35">
        <v>3000000</v>
      </c>
      <c r="G14435" s="35">
        <v>12318532.643749997</v>
      </c>
    </row>
    <row r="14436" spans="1:7" x14ac:dyDescent="0.25">
      <c r="A14436" s="36">
        <v>0</v>
      </c>
      <c r="B14436" s="28" t="s">
        <v>64</v>
      </c>
      <c r="C14436" s="36">
        <v>0</v>
      </c>
      <c r="D14436">
        <v>435</v>
      </c>
      <c r="E14436" s="35">
        <v>1095801.6625000089</v>
      </c>
      <c r="F14436" s="35">
        <v>3000000</v>
      </c>
      <c r="G14436" s="35">
        <v>12711218.337499991</v>
      </c>
    </row>
    <row r="14437" spans="1:7" x14ac:dyDescent="0.25">
      <c r="A14437" s="36">
        <v>0</v>
      </c>
      <c r="B14437" s="28" t="s">
        <v>64</v>
      </c>
      <c r="C14437" s="36">
        <v>0</v>
      </c>
      <c r="D14437">
        <v>436</v>
      </c>
      <c r="E14437" s="35">
        <v>2948920.5749999881</v>
      </c>
      <c r="F14437" s="35">
        <v>3000000</v>
      </c>
      <c r="G14437" s="35">
        <v>8512254.4250000119</v>
      </c>
    </row>
    <row r="14438" spans="1:7" x14ac:dyDescent="0.25">
      <c r="A14438" s="36">
        <v>0</v>
      </c>
      <c r="B14438" s="28" t="s">
        <v>64</v>
      </c>
      <c r="C14438" s="36">
        <v>0</v>
      </c>
      <c r="D14438">
        <v>437</v>
      </c>
      <c r="E14438" s="35">
        <v>3030544.9750000089</v>
      </c>
      <c r="F14438" s="35">
        <v>3000000</v>
      </c>
      <c r="G14438" s="35">
        <v>8584165.0249999911</v>
      </c>
    </row>
    <row r="14439" spans="1:7" x14ac:dyDescent="0.25">
      <c r="A14439" s="36">
        <v>0</v>
      </c>
      <c r="B14439" s="28" t="s">
        <v>64</v>
      </c>
      <c r="C14439" s="36">
        <v>0</v>
      </c>
      <c r="D14439">
        <v>438</v>
      </c>
      <c r="E14439" s="35">
        <v>1614412.924999997</v>
      </c>
      <c r="F14439" s="35">
        <v>3000000</v>
      </c>
      <c r="G14439" s="35">
        <v>10946742.075000003</v>
      </c>
    </row>
    <row r="14440" spans="1:7" x14ac:dyDescent="0.25">
      <c r="A14440" s="36">
        <v>0</v>
      </c>
      <c r="B14440" s="28" t="s">
        <v>64</v>
      </c>
      <c r="C14440" s="36">
        <v>0</v>
      </c>
      <c r="D14440">
        <v>439</v>
      </c>
      <c r="E14440" s="35">
        <v>2456466.375</v>
      </c>
      <c r="F14440" s="35">
        <v>3000000</v>
      </c>
      <c r="G14440" s="35">
        <v>9980878.625</v>
      </c>
    </row>
    <row r="14441" spans="1:7" x14ac:dyDescent="0.25">
      <c r="A14441" s="36">
        <v>0</v>
      </c>
      <c r="B14441" s="28" t="s">
        <v>64</v>
      </c>
      <c r="C14441" s="36">
        <v>0</v>
      </c>
      <c r="D14441">
        <v>440</v>
      </c>
      <c r="E14441" s="35">
        <v>2911957.6468750089</v>
      </c>
      <c r="F14441" s="35">
        <v>3000000</v>
      </c>
      <c r="G14441" s="35">
        <v>8107892.9781249911</v>
      </c>
    </row>
    <row r="14442" spans="1:7" x14ac:dyDescent="0.25">
      <c r="A14442" s="36">
        <v>0</v>
      </c>
      <c r="B14442" s="28" t="s">
        <v>64</v>
      </c>
      <c r="C14442" s="36">
        <v>0</v>
      </c>
      <c r="D14442">
        <v>441</v>
      </c>
      <c r="E14442" s="35">
        <v>2041126.1125000119</v>
      </c>
      <c r="F14442" s="35">
        <v>3000000</v>
      </c>
      <c r="G14442" s="35">
        <v>10248108.887499988</v>
      </c>
    </row>
    <row r="14443" spans="1:7" x14ac:dyDescent="0.25">
      <c r="A14443" s="36">
        <v>0</v>
      </c>
      <c r="B14443" s="28" t="s">
        <v>64</v>
      </c>
      <c r="C14443" s="36">
        <v>0</v>
      </c>
      <c r="D14443">
        <v>442</v>
      </c>
      <c r="E14443" s="35">
        <v>1831650.6875</v>
      </c>
      <c r="F14443" s="35">
        <v>3000000</v>
      </c>
      <c r="G14443" s="35">
        <v>10368399.3125</v>
      </c>
    </row>
    <row r="14444" spans="1:7" x14ac:dyDescent="0.25">
      <c r="A14444" s="36">
        <v>0</v>
      </c>
      <c r="B14444" s="28" t="s">
        <v>64</v>
      </c>
      <c r="C14444" s="36">
        <v>0</v>
      </c>
      <c r="D14444">
        <v>443</v>
      </c>
      <c r="E14444" s="35">
        <v>1821594.5</v>
      </c>
      <c r="F14444" s="35">
        <v>3000000</v>
      </c>
      <c r="G14444" s="35">
        <v>10913550.5</v>
      </c>
    </row>
    <row r="14445" spans="1:7" x14ac:dyDescent="0.25">
      <c r="A14445" s="36">
        <v>0</v>
      </c>
      <c r="B14445" s="28" t="s">
        <v>64</v>
      </c>
      <c r="C14445" s="36">
        <v>0</v>
      </c>
      <c r="D14445">
        <v>444</v>
      </c>
      <c r="E14445" s="35">
        <v>2718379.25</v>
      </c>
      <c r="F14445" s="35">
        <v>3000000</v>
      </c>
      <c r="G14445" s="35">
        <v>8960968.25</v>
      </c>
    </row>
    <row r="14446" spans="1:7" x14ac:dyDescent="0.25">
      <c r="A14446" s="36">
        <v>0</v>
      </c>
      <c r="B14446" s="28" t="s">
        <v>64</v>
      </c>
      <c r="C14446" s="36">
        <v>0</v>
      </c>
      <c r="D14446">
        <v>445</v>
      </c>
      <c r="E14446" s="35">
        <v>887014.25</v>
      </c>
      <c r="F14446" s="35">
        <v>3000000</v>
      </c>
      <c r="G14446" s="35">
        <v>12838375.75</v>
      </c>
    </row>
    <row r="14447" spans="1:7" x14ac:dyDescent="0.25">
      <c r="A14447" s="36">
        <v>0</v>
      </c>
      <c r="B14447" s="28" t="s">
        <v>64</v>
      </c>
      <c r="C14447" s="36">
        <v>0</v>
      </c>
      <c r="D14447">
        <v>446</v>
      </c>
      <c r="E14447" s="35">
        <v>1561551.3000000119</v>
      </c>
      <c r="F14447" s="35">
        <v>3000000</v>
      </c>
      <c r="G14447" s="35">
        <v>11391448.699999988</v>
      </c>
    </row>
    <row r="14448" spans="1:7" x14ac:dyDescent="0.25">
      <c r="A14448" s="36">
        <v>0</v>
      </c>
      <c r="B14448" s="28" t="s">
        <v>64</v>
      </c>
      <c r="C14448" s="36">
        <v>0</v>
      </c>
      <c r="D14448">
        <v>447</v>
      </c>
      <c r="E14448" s="35">
        <v>2681876.5437499881</v>
      </c>
      <c r="F14448" s="35">
        <v>3000000</v>
      </c>
      <c r="G14448" s="35">
        <v>9560687.2062500119</v>
      </c>
    </row>
    <row r="14449" spans="1:7" x14ac:dyDescent="0.25">
      <c r="A14449" s="36">
        <v>0</v>
      </c>
      <c r="B14449" s="28" t="s">
        <v>64</v>
      </c>
      <c r="C14449" s="36">
        <v>0</v>
      </c>
      <c r="D14449">
        <v>448</v>
      </c>
      <c r="E14449" s="35">
        <v>1712906.018749997</v>
      </c>
      <c r="F14449" s="35">
        <v>3000000</v>
      </c>
      <c r="G14449" s="35">
        <v>11356198.981250003</v>
      </c>
    </row>
    <row r="14450" spans="1:7" x14ac:dyDescent="0.25">
      <c r="A14450" s="36">
        <v>0</v>
      </c>
      <c r="B14450" s="28" t="s">
        <v>64</v>
      </c>
      <c r="C14450" s="36">
        <v>0</v>
      </c>
      <c r="D14450">
        <v>449</v>
      </c>
      <c r="E14450" s="35">
        <v>2078120.25</v>
      </c>
      <c r="F14450" s="35">
        <v>3000000</v>
      </c>
      <c r="G14450" s="35">
        <v>10877407.25</v>
      </c>
    </row>
    <row r="14451" spans="1:7" x14ac:dyDescent="0.25">
      <c r="A14451" s="36">
        <v>0</v>
      </c>
      <c r="B14451" s="28" t="s">
        <v>64</v>
      </c>
      <c r="C14451" s="36">
        <v>0</v>
      </c>
      <c r="D14451">
        <v>450</v>
      </c>
      <c r="E14451" s="35">
        <v>2063235.6125000119</v>
      </c>
      <c r="F14451" s="35">
        <v>3000000</v>
      </c>
      <c r="G14451" s="35">
        <v>10431021.887499988</v>
      </c>
    </row>
    <row r="14452" spans="1:7" x14ac:dyDescent="0.25">
      <c r="A14452" s="36">
        <v>0</v>
      </c>
      <c r="B14452" s="28" t="s">
        <v>64</v>
      </c>
      <c r="C14452" s="36">
        <v>0</v>
      </c>
      <c r="D14452">
        <v>451</v>
      </c>
      <c r="E14452" s="35">
        <v>711221.88124999404</v>
      </c>
      <c r="F14452" s="35">
        <v>3000000</v>
      </c>
      <c r="G14452" s="35">
        <v>12501276.868750006</v>
      </c>
    </row>
    <row r="14453" spans="1:7" x14ac:dyDescent="0.25">
      <c r="A14453" s="36">
        <v>0</v>
      </c>
      <c r="B14453" s="28" t="s">
        <v>64</v>
      </c>
      <c r="C14453" s="36">
        <v>0</v>
      </c>
      <c r="D14453">
        <v>452</v>
      </c>
      <c r="E14453" s="35">
        <v>3428937.946875006</v>
      </c>
      <c r="F14453" s="35">
        <v>3000000</v>
      </c>
      <c r="G14453" s="35">
        <v>8012437.678124994</v>
      </c>
    </row>
    <row r="14454" spans="1:7" x14ac:dyDescent="0.25">
      <c r="A14454" s="36">
        <v>0</v>
      </c>
      <c r="B14454" s="28" t="s">
        <v>64</v>
      </c>
      <c r="C14454" s="36">
        <v>0</v>
      </c>
      <c r="D14454">
        <v>453</v>
      </c>
      <c r="E14454" s="35">
        <v>2215793.2749999911</v>
      </c>
      <c r="F14454" s="35">
        <v>3000000</v>
      </c>
      <c r="G14454" s="35">
        <v>9894401.7250000089</v>
      </c>
    </row>
    <row r="14455" spans="1:7" x14ac:dyDescent="0.25">
      <c r="A14455" s="36">
        <v>0</v>
      </c>
      <c r="B14455" s="28" t="s">
        <v>64</v>
      </c>
      <c r="C14455" s="36">
        <v>0</v>
      </c>
      <c r="D14455">
        <v>454</v>
      </c>
      <c r="E14455" s="35">
        <v>2060454.181250006</v>
      </c>
      <c r="F14455" s="35">
        <v>3000000</v>
      </c>
      <c r="G14455" s="35">
        <v>10753479.568749994</v>
      </c>
    </row>
    <row r="14456" spans="1:7" x14ac:dyDescent="0.25">
      <c r="A14456" s="36">
        <v>0</v>
      </c>
      <c r="B14456" s="28" t="s">
        <v>64</v>
      </c>
      <c r="C14456" s="36">
        <v>0</v>
      </c>
      <c r="D14456">
        <v>455</v>
      </c>
      <c r="E14456" s="35">
        <v>3037985.375</v>
      </c>
      <c r="F14456" s="35">
        <v>3000000</v>
      </c>
      <c r="G14456" s="35">
        <v>8933127.125</v>
      </c>
    </row>
    <row r="14457" spans="1:7" x14ac:dyDescent="0.25">
      <c r="A14457" s="36">
        <v>0</v>
      </c>
      <c r="B14457" s="28" t="s">
        <v>64</v>
      </c>
      <c r="C14457" s="36">
        <v>0</v>
      </c>
      <c r="D14457">
        <v>456</v>
      </c>
      <c r="E14457" s="35">
        <v>1089056.575000003</v>
      </c>
      <c r="F14457" s="35">
        <v>3000000</v>
      </c>
      <c r="G14457" s="35">
        <v>12416557.174999997</v>
      </c>
    </row>
    <row r="14458" spans="1:7" x14ac:dyDescent="0.25">
      <c r="A14458" s="36">
        <v>0</v>
      </c>
      <c r="B14458" s="28" t="s">
        <v>64</v>
      </c>
      <c r="C14458" s="36">
        <v>0</v>
      </c>
      <c r="D14458">
        <v>457</v>
      </c>
      <c r="E14458" s="35">
        <v>882202.53750000894</v>
      </c>
      <c r="F14458" s="35">
        <v>3000000</v>
      </c>
      <c r="G14458" s="35">
        <v>12774929.962499991</v>
      </c>
    </row>
    <row r="14459" spans="1:7" x14ac:dyDescent="0.25">
      <c r="A14459" s="36">
        <v>0</v>
      </c>
      <c r="B14459" s="28" t="s">
        <v>64</v>
      </c>
      <c r="C14459" s="36">
        <v>0</v>
      </c>
      <c r="D14459">
        <v>458</v>
      </c>
      <c r="E14459" s="35">
        <v>2285798.525000006</v>
      </c>
      <c r="F14459" s="35">
        <v>3000000</v>
      </c>
      <c r="G14459" s="35">
        <v>9973916.474999994</v>
      </c>
    </row>
    <row r="14460" spans="1:7" x14ac:dyDescent="0.25">
      <c r="A14460" s="36">
        <v>0</v>
      </c>
      <c r="B14460" s="28" t="s">
        <v>64</v>
      </c>
      <c r="C14460" s="36">
        <v>0</v>
      </c>
      <c r="D14460">
        <v>459</v>
      </c>
      <c r="E14460" s="35">
        <v>1272166.6875000149</v>
      </c>
      <c r="F14460" s="35">
        <v>3000000</v>
      </c>
      <c r="G14460" s="35">
        <v>12157780.812499985</v>
      </c>
    </row>
    <row r="14461" spans="1:7" x14ac:dyDescent="0.25">
      <c r="A14461" s="36">
        <v>0</v>
      </c>
      <c r="B14461" s="28" t="s">
        <v>64</v>
      </c>
      <c r="C14461" s="36">
        <v>0</v>
      </c>
      <c r="D14461">
        <v>460</v>
      </c>
      <c r="E14461" s="35">
        <v>1306754.8999999911</v>
      </c>
      <c r="F14461" s="35">
        <v>3000000</v>
      </c>
      <c r="G14461" s="35">
        <v>12087772.600000009</v>
      </c>
    </row>
    <row r="14462" spans="1:7" x14ac:dyDescent="0.25">
      <c r="A14462" s="36">
        <v>0</v>
      </c>
      <c r="B14462" s="28" t="s">
        <v>64</v>
      </c>
      <c r="C14462" s="36">
        <v>0</v>
      </c>
      <c r="D14462">
        <v>461</v>
      </c>
      <c r="E14462" s="35">
        <v>2442637.25</v>
      </c>
      <c r="F14462" s="35">
        <v>3000000</v>
      </c>
      <c r="G14462" s="35">
        <v>9386072.75</v>
      </c>
    </row>
    <row r="14463" spans="1:7" x14ac:dyDescent="0.25">
      <c r="A14463" s="36">
        <v>0</v>
      </c>
      <c r="B14463" s="28" t="s">
        <v>64</v>
      </c>
      <c r="C14463" s="36">
        <v>0</v>
      </c>
      <c r="D14463">
        <v>462</v>
      </c>
      <c r="E14463" s="35">
        <v>2133438.950000003</v>
      </c>
      <c r="F14463" s="35">
        <v>3000000</v>
      </c>
      <c r="G14463" s="35">
        <v>9731181.049999997</v>
      </c>
    </row>
    <row r="14464" spans="1:7" x14ac:dyDescent="0.25">
      <c r="A14464" s="36">
        <v>0</v>
      </c>
      <c r="B14464" s="28" t="s">
        <v>64</v>
      </c>
      <c r="C14464" s="36">
        <v>0</v>
      </c>
      <c r="D14464">
        <v>463</v>
      </c>
      <c r="E14464" s="35">
        <v>1601304.174999997</v>
      </c>
      <c r="F14464" s="35">
        <v>3000000</v>
      </c>
      <c r="G14464" s="35">
        <v>11167105.825000003</v>
      </c>
    </row>
    <row r="14465" spans="1:7" x14ac:dyDescent="0.25">
      <c r="A14465" s="36">
        <v>0</v>
      </c>
      <c r="B14465" s="28" t="s">
        <v>64</v>
      </c>
      <c r="C14465" s="36">
        <v>0</v>
      </c>
      <c r="D14465">
        <v>464</v>
      </c>
      <c r="E14465" s="35">
        <v>1940861.778125003</v>
      </c>
      <c r="F14465" s="35">
        <v>3000000</v>
      </c>
      <c r="G14465" s="35">
        <v>10516134.471874997</v>
      </c>
    </row>
    <row r="14466" spans="1:7" x14ac:dyDescent="0.25">
      <c r="A14466" s="36">
        <v>0</v>
      </c>
      <c r="B14466" s="28" t="s">
        <v>64</v>
      </c>
      <c r="C14466" s="36">
        <v>0</v>
      </c>
      <c r="D14466">
        <v>465</v>
      </c>
      <c r="E14466" s="35">
        <v>1844248.6999999881</v>
      </c>
      <c r="F14466" s="35">
        <v>3000000</v>
      </c>
      <c r="G14466" s="35">
        <v>11178891.300000012</v>
      </c>
    </row>
    <row r="14467" spans="1:7" x14ac:dyDescent="0.25">
      <c r="A14467" s="36">
        <v>0</v>
      </c>
      <c r="B14467" s="28" t="s">
        <v>64</v>
      </c>
      <c r="C14467" s="36">
        <v>0</v>
      </c>
      <c r="D14467">
        <v>466</v>
      </c>
      <c r="E14467" s="35">
        <v>1678422.575000003</v>
      </c>
      <c r="F14467" s="35">
        <v>3000000</v>
      </c>
      <c r="G14467" s="35">
        <v>11362092.424999997</v>
      </c>
    </row>
    <row r="14468" spans="1:7" x14ac:dyDescent="0.25">
      <c r="A14468" s="36">
        <v>0</v>
      </c>
      <c r="B14468" s="28" t="s">
        <v>64</v>
      </c>
      <c r="C14468" s="36">
        <v>0</v>
      </c>
      <c r="D14468">
        <v>467</v>
      </c>
      <c r="E14468" s="35">
        <v>2354503.549999997</v>
      </c>
      <c r="F14468" s="35">
        <v>3000000</v>
      </c>
      <c r="G14468" s="35">
        <v>10020371.450000003</v>
      </c>
    </row>
    <row r="14469" spans="1:7" x14ac:dyDescent="0.25">
      <c r="A14469" s="36">
        <v>0</v>
      </c>
      <c r="B14469" s="28" t="s">
        <v>64</v>
      </c>
      <c r="C14469" s="36">
        <v>0</v>
      </c>
      <c r="D14469">
        <v>468</v>
      </c>
      <c r="E14469" s="35">
        <v>2615176.512500003</v>
      </c>
      <c r="F14469" s="35">
        <v>3000000</v>
      </c>
      <c r="G14469" s="35">
        <v>9134310.987499997</v>
      </c>
    </row>
    <row r="14470" spans="1:7" x14ac:dyDescent="0.25">
      <c r="A14470" s="36">
        <v>0</v>
      </c>
      <c r="B14470" s="28" t="s">
        <v>64</v>
      </c>
      <c r="C14470" s="36">
        <v>0</v>
      </c>
      <c r="D14470">
        <v>469</v>
      </c>
      <c r="E14470" s="35">
        <v>2000998.671875</v>
      </c>
      <c r="F14470" s="35">
        <v>3000000</v>
      </c>
      <c r="G14470" s="35">
        <v>10160357.578125</v>
      </c>
    </row>
    <row r="14471" spans="1:7" x14ac:dyDescent="0.25">
      <c r="A14471" s="36">
        <v>0</v>
      </c>
      <c r="B14471" s="28" t="s">
        <v>64</v>
      </c>
      <c r="C14471" s="36">
        <v>0</v>
      </c>
      <c r="D14471">
        <v>470</v>
      </c>
      <c r="E14471" s="35">
        <v>2183480.5625</v>
      </c>
      <c r="F14471" s="35">
        <v>3000000</v>
      </c>
      <c r="G14471" s="35">
        <v>10737844.4375</v>
      </c>
    </row>
    <row r="14472" spans="1:7" x14ac:dyDescent="0.25">
      <c r="A14472" s="36">
        <v>0</v>
      </c>
      <c r="B14472" s="28" t="s">
        <v>64</v>
      </c>
      <c r="C14472" s="36">
        <v>0</v>
      </c>
      <c r="D14472">
        <v>471</v>
      </c>
      <c r="E14472" s="35">
        <v>2036890.474999994</v>
      </c>
      <c r="F14472" s="35">
        <v>3000000</v>
      </c>
      <c r="G14472" s="35">
        <v>10114874.525000006</v>
      </c>
    </row>
    <row r="14473" spans="1:7" x14ac:dyDescent="0.25">
      <c r="A14473" s="36">
        <v>0</v>
      </c>
      <c r="B14473" s="28" t="s">
        <v>64</v>
      </c>
      <c r="C14473" s="36">
        <v>0</v>
      </c>
      <c r="D14473">
        <v>472</v>
      </c>
      <c r="E14473" s="35">
        <v>1532189.4281250089</v>
      </c>
      <c r="F14473" s="35">
        <v>3000000</v>
      </c>
      <c r="G14473" s="35">
        <v>11731703.071874991</v>
      </c>
    </row>
    <row r="14474" spans="1:7" x14ac:dyDescent="0.25">
      <c r="A14474" s="36">
        <v>0</v>
      </c>
      <c r="B14474" s="28" t="s">
        <v>64</v>
      </c>
      <c r="C14474" s="36">
        <v>0</v>
      </c>
      <c r="D14474">
        <v>473</v>
      </c>
      <c r="E14474" s="35">
        <v>2242314.1749999821</v>
      </c>
      <c r="F14474" s="35">
        <v>3000000</v>
      </c>
      <c r="G14474" s="35">
        <v>9399647.0750000179</v>
      </c>
    </row>
    <row r="14475" spans="1:7" x14ac:dyDescent="0.25">
      <c r="A14475" s="36">
        <v>0</v>
      </c>
      <c r="B14475" s="28" t="s">
        <v>64</v>
      </c>
      <c r="C14475" s="36">
        <v>0</v>
      </c>
      <c r="D14475">
        <v>474</v>
      </c>
      <c r="E14475" s="35">
        <v>1028129.8999999911</v>
      </c>
      <c r="F14475" s="35">
        <v>3000000</v>
      </c>
      <c r="G14475" s="35">
        <v>12291715.100000009</v>
      </c>
    </row>
    <row r="14476" spans="1:7" x14ac:dyDescent="0.25">
      <c r="A14476" s="36">
        <v>0</v>
      </c>
      <c r="B14476" s="28" t="s">
        <v>64</v>
      </c>
      <c r="C14476" s="36">
        <v>0</v>
      </c>
      <c r="D14476">
        <v>475</v>
      </c>
      <c r="E14476" s="35">
        <v>2861901.375</v>
      </c>
      <c r="F14476" s="35">
        <v>3000000</v>
      </c>
      <c r="G14476" s="35">
        <v>8627169.875</v>
      </c>
    </row>
    <row r="14477" spans="1:7" x14ac:dyDescent="0.25">
      <c r="A14477" s="36">
        <v>0</v>
      </c>
      <c r="B14477" s="28" t="s">
        <v>64</v>
      </c>
      <c r="C14477" s="36">
        <v>0</v>
      </c>
      <c r="D14477">
        <v>476</v>
      </c>
      <c r="E14477" s="35">
        <v>2435051.3249999881</v>
      </c>
      <c r="F14477" s="35">
        <v>3000000</v>
      </c>
      <c r="G14477" s="35">
        <v>9208931.8000000119</v>
      </c>
    </row>
    <row r="14478" spans="1:7" x14ac:dyDescent="0.25">
      <c r="A14478" s="36">
        <v>0</v>
      </c>
      <c r="B14478" s="28" t="s">
        <v>64</v>
      </c>
      <c r="C14478" s="36">
        <v>0</v>
      </c>
      <c r="D14478">
        <v>477</v>
      </c>
      <c r="E14478" s="35">
        <v>1625400.125</v>
      </c>
      <c r="F14478" s="35">
        <v>3000000</v>
      </c>
      <c r="G14478" s="35">
        <v>11164565.5</v>
      </c>
    </row>
    <row r="14479" spans="1:7" x14ac:dyDescent="0.25">
      <c r="A14479" s="36">
        <v>0</v>
      </c>
      <c r="B14479" s="28" t="s">
        <v>64</v>
      </c>
      <c r="C14479" s="36">
        <v>0</v>
      </c>
      <c r="D14479">
        <v>478</v>
      </c>
      <c r="E14479" s="35">
        <v>1033658.171875</v>
      </c>
      <c r="F14479" s="35">
        <v>3000000</v>
      </c>
      <c r="G14479" s="35">
        <v>12023129.953125</v>
      </c>
    </row>
    <row r="14480" spans="1:7" x14ac:dyDescent="0.25">
      <c r="A14480" s="36">
        <v>0</v>
      </c>
      <c r="B14480" s="28" t="s">
        <v>64</v>
      </c>
      <c r="C14480" s="36">
        <v>0</v>
      </c>
      <c r="D14480">
        <v>479</v>
      </c>
      <c r="E14480" s="35">
        <v>1899615.856250003</v>
      </c>
      <c r="F14480" s="35">
        <v>3000000</v>
      </c>
      <c r="G14480" s="35">
        <v>10579600.393749997</v>
      </c>
    </row>
    <row r="14481" spans="1:7" x14ac:dyDescent="0.25">
      <c r="A14481" s="36">
        <v>0</v>
      </c>
      <c r="B14481" s="28" t="s">
        <v>64</v>
      </c>
      <c r="C14481" s="36">
        <v>0</v>
      </c>
      <c r="D14481">
        <v>480</v>
      </c>
      <c r="E14481" s="35">
        <v>1347213.4750000089</v>
      </c>
      <c r="F14481" s="35">
        <v>3000000</v>
      </c>
      <c r="G14481" s="35">
        <v>12236919.024999991</v>
      </c>
    </row>
    <row r="14482" spans="1:7" x14ac:dyDescent="0.25">
      <c r="A14482" s="36">
        <v>0</v>
      </c>
      <c r="B14482" s="28" t="s">
        <v>64</v>
      </c>
      <c r="C14482" s="36">
        <v>0</v>
      </c>
      <c r="D14482">
        <v>481</v>
      </c>
      <c r="E14482" s="35">
        <v>3136139.9375</v>
      </c>
      <c r="F14482" s="35">
        <v>3000000</v>
      </c>
      <c r="G14482" s="35">
        <v>9407853.8125</v>
      </c>
    </row>
    <row r="14483" spans="1:7" x14ac:dyDescent="0.25">
      <c r="A14483" s="36">
        <v>0</v>
      </c>
      <c r="B14483" s="28" t="s">
        <v>64</v>
      </c>
      <c r="C14483" s="36">
        <v>0</v>
      </c>
      <c r="D14483">
        <v>482</v>
      </c>
      <c r="E14483" s="35">
        <v>1190660.262500003</v>
      </c>
      <c r="F14483" s="35">
        <v>3000000</v>
      </c>
      <c r="G14483" s="35">
        <v>12314209.737499997</v>
      </c>
    </row>
    <row r="14484" spans="1:7" x14ac:dyDescent="0.25">
      <c r="A14484" s="36">
        <v>0</v>
      </c>
      <c r="B14484" s="28" t="s">
        <v>64</v>
      </c>
      <c r="C14484" s="36">
        <v>0</v>
      </c>
      <c r="D14484">
        <v>483</v>
      </c>
      <c r="E14484" s="35">
        <v>1637389.068749994</v>
      </c>
      <c r="F14484" s="35">
        <v>3000000</v>
      </c>
      <c r="G14484" s="35">
        <v>11291948.431250006</v>
      </c>
    </row>
    <row r="14485" spans="1:7" x14ac:dyDescent="0.25">
      <c r="A14485" s="36">
        <v>0</v>
      </c>
      <c r="B14485" s="28" t="s">
        <v>64</v>
      </c>
      <c r="C14485" s="36">
        <v>0</v>
      </c>
      <c r="D14485">
        <v>484</v>
      </c>
      <c r="E14485" s="35">
        <v>2205114.950000003</v>
      </c>
      <c r="F14485" s="35">
        <v>3000000</v>
      </c>
      <c r="G14485" s="35">
        <v>10147800.049999997</v>
      </c>
    </row>
    <row r="14486" spans="1:7" x14ac:dyDescent="0.25">
      <c r="A14486" s="36">
        <v>0</v>
      </c>
      <c r="B14486" s="28" t="s">
        <v>64</v>
      </c>
      <c r="C14486" s="36">
        <v>0</v>
      </c>
      <c r="D14486">
        <v>485</v>
      </c>
      <c r="E14486" s="35">
        <v>2340819.349999994</v>
      </c>
      <c r="F14486" s="35">
        <v>3000000</v>
      </c>
      <c r="G14486" s="35">
        <v>9848925.650000006</v>
      </c>
    </row>
    <row r="14487" spans="1:7" x14ac:dyDescent="0.25">
      <c r="A14487" s="36">
        <v>0</v>
      </c>
      <c r="B14487" s="28" t="s">
        <v>64</v>
      </c>
      <c r="C14487" s="36">
        <v>0</v>
      </c>
      <c r="D14487">
        <v>486</v>
      </c>
      <c r="E14487" s="35">
        <v>2668972.231250003</v>
      </c>
      <c r="F14487" s="35">
        <v>3000000</v>
      </c>
      <c r="G14487" s="35">
        <v>8494212.768749997</v>
      </c>
    </row>
    <row r="14488" spans="1:7" x14ac:dyDescent="0.25">
      <c r="A14488" s="36">
        <v>0</v>
      </c>
      <c r="B14488" s="28" t="s">
        <v>64</v>
      </c>
      <c r="C14488" s="36">
        <v>0</v>
      </c>
      <c r="D14488">
        <v>487</v>
      </c>
      <c r="E14488" s="35">
        <v>1671369.262500003</v>
      </c>
      <c r="F14488" s="35">
        <v>3000000</v>
      </c>
      <c r="G14488" s="35">
        <v>11611828.237499997</v>
      </c>
    </row>
    <row r="14489" spans="1:7" x14ac:dyDescent="0.25">
      <c r="A14489" s="36">
        <v>0</v>
      </c>
      <c r="B14489" s="28" t="s">
        <v>64</v>
      </c>
      <c r="C14489" s="36">
        <v>0</v>
      </c>
      <c r="D14489">
        <v>488</v>
      </c>
      <c r="E14489" s="35">
        <v>1632715.287499994</v>
      </c>
      <c r="F14489" s="35">
        <v>3000000</v>
      </c>
      <c r="G14489" s="35">
        <v>11163232.212500006</v>
      </c>
    </row>
    <row r="14490" spans="1:7" x14ac:dyDescent="0.25">
      <c r="A14490" s="36">
        <v>0</v>
      </c>
      <c r="B14490" s="28" t="s">
        <v>64</v>
      </c>
      <c r="C14490" s="36">
        <v>0</v>
      </c>
      <c r="D14490">
        <v>489</v>
      </c>
      <c r="E14490" s="35">
        <v>2187634.775000006</v>
      </c>
      <c r="F14490" s="35">
        <v>3000000</v>
      </c>
      <c r="G14490" s="35">
        <v>10219530.224999994</v>
      </c>
    </row>
    <row r="14491" spans="1:7" x14ac:dyDescent="0.25">
      <c r="A14491" s="36">
        <v>0</v>
      </c>
      <c r="B14491" s="28" t="s">
        <v>64</v>
      </c>
      <c r="C14491" s="36">
        <v>0</v>
      </c>
      <c r="D14491">
        <v>490</v>
      </c>
      <c r="E14491" s="35">
        <v>1119572.3374999911</v>
      </c>
      <c r="F14491" s="35">
        <v>3000000</v>
      </c>
      <c r="G14491" s="35">
        <v>12172605.162500009</v>
      </c>
    </row>
    <row r="14492" spans="1:7" x14ac:dyDescent="0.25">
      <c r="A14492" s="36">
        <v>0</v>
      </c>
      <c r="B14492" s="28" t="s">
        <v>64</v>
      </c>
      <c r="C14492" s="36">
        <v>0</v>
      </c>
      <c r="D14492">
        <v>491</v>
      </c>
      <c r="E14492" s="35">
        <v>1818304.325000003</v>
      </c>
      <c r="F14492" s="35">
        <v>3000000</v>
      </c>
      <c r="G14492" s="35">
        <v>11393199.424999997</v>
      </c>
    </row>
    <row r="14493" spans="1:7" x14ac:dyDescent="0.25">
      <c r="A14493" s="36">
        <v>0</v>
      </c>
      <c r="B14493" s="28" t="s">
        <v>64</v>
      </c>
      <c r="C14493" s="36">
        <v>0</v>
      </c>
      <c r="D14493">
        <v>492</v>
      </c>
      <c r="E14493" s="35">
        <v>1576419.150000006</v>
      </c>
      <c r="F14493" s="35">
        <v>3000000</v>
      </c>
      <c r="G14493" s="35">
        <v>11301055.849999994</v>
      </c>
    </row>
    <row r="14494" spans="1:7" x14ac:dyDescent="0.25">
      <c r="A14494" s="36">
        <v>0</v>
      </c>
      <c r="B14494" s="28" t="s">
        <v>64</v>
      </c>
      <c r="C14494" s="36">
        <v>0</v>
      </c>
      <c r="D14494">
        <v>493</v>
      </c>
      <c r="E14494" s="35">
        <v>1653940.315624997</v>
      </c>
      <c r="F14494" s="35">
        <v>3000000</v>
      </c>
      <c r="G14494" s="35">
        <v>11041925.309375003</v>
      </c>
    </row>
    <row r="14495" spans="1:7" x14ac:dyDescent="0.25">
      <c r="A14495" s="36">
        <v>0</v>
      </c>
      <c r="B14495" s="28" t="s">
        <v>64</v>
      </c>
      <c r="C14495" s="36">
        <v>0</v>
      </c>
      <c r="D14495">
        <v>494</v>
      </c>
      <c r="E14495" s="35">
        <v>1264480.762500003</v>
      </c>
      <c r="F14495" s="35">
        <v>3000000</v>
      </c>
      <c r="G14495" s="35">
        <v>11935490.487499997</v>
      </c>
    </row>
    <row r="14496" spans="1:7" x14ac:dyDescent="0.25">
      <c r="A14496" s="36">
        <v>0</v>
      </c>
      <c r="B14496" s="28" t="s">
        <v>64</v>
      </c>
      <c r="C14496" s="36">
        <v>0</v>
      </c>
      <c r="D14496">
        <v>495</v>
      </c>
      <c r="E14496" s="35">
        <v>2622690.6875</v>
      </c>
      <c r="F14496" s="35">
        <v>3000000</v>
      </c>
      <c r="G14496" s="35">
        <v>10087526.8125</v>
      </c>
    </row>
    <row r="14497" spans="1:7" x14ac:dyDescent="0.25">
      <c r="A14497" s="36">
        <v>0</v>
      </c>
      <c r="B14497" s="28" t="s">
        <v>64</v>
      </c>
      <c r="C14497" s="36">
        <v>0</v>
      </c>
      <c r="D14497">
        <v>496</v>
      </c>
      <c r="E14497" s="35">
        <v>1506125.424999997</v>
      </c>
      <c r="F14497" s="35">
        <v>3000000</v>
      </c>
      <c r="G14497" s="35">
        <v>11637464.575000003</v>
      </c>
    </row>
    <row r="14498" spans="1:7" x14ac:dyDescent="0.25">
      <c r="A14498" s="36">
        <v>0</v>
      </c>
      <c r="B14498" s="28" t="s">
        <v>64</v>
      </c>
      <c r="C14498" s="36">
        <v>0</v>
      </c>
      <c r="D14498">
        <v>497</v>
      </c>
      <c r="E14498" s="35">
        <v>2056016.671875</v>
      </c>
      <c r="F14498" s="35">
        <v>3000000</v>
      </c>
      <c r="G14498" s="35">
        <v>10233333.328125</v>
      </c>
    </row>
    <row r="14499" spans="1:7" x14ac:dyDescent="0.25">
      <c r="A14499" s="36">
        <v>0</v>
      </c>
      <c r="B14499" s="28" t="s">
        <v>64</v>
      </c>
      <c r="C14499" s="36">
        <v>0</v>
      </c>
      <c r="D14499">
        <v>498</v>
      </c>
      <c r="E14499" s="35">
        <v>3004040.262500003</v>
      </c>
      <c r="F14499" s="35">
        <v>3000000</v>
      </c>
      <c r="G14499" s="35">
        <v>9070347.237499997</v>
      </c>
    </row>
    <row r="14500" spans="1:7" x14ac:dyDescent="0.25">
      <c r="A14500" s="36">
        <v>0</v>
      </c>
      <c r="B14500" s="28" t="s">
        <v>64</v>
      </c>
      <c r="C14500" s="36">
        <v>0</v>
      </c>
      <c r="D14500">
        <v>499</v>
      </c>
      <c r="E14500" s="35">
        <v>2864517.1999999881</v>
      </c>
      <c r="F14500" s="35">
        <v>3000000</v>
      </c>
      <c r="G14500" s="35">
        <v>8519757.8000000119</v>
      </c>
    </row>
    <row r="14501" spans="1:7" x14ac:dyDescent="0.25">
      <c r="A14501" s="36">
        <v>0</v>
      </c>
      <c r="B14501" s="28" t="s">
        <v>64</v>
      </c>
      <c r="C14501" s="36">
        <v>0</v>
      </c>
      <c r="D14501">
        <v>500</v>
      </c>
      <c r="E14501" s="35">
        <v>2112784.681250006</v>
      </c>
      <c r="F14501" s="35">
        <v>3000000</v>
      </c>
      <c r="G14501" s="35">
        <v>9882016.568749994</v>
      </c>
    </row>
    <row r="14502" spans="1:7" x14ac:dyDescent="0.25">
      <c r="A14502" s="36">
        <v>0</v>
      </c>
      <c r="B14502" s="28" t="s">
        <v>64</v>
      </c>
      <c r="C14502" s="36">
        <v>0</v>
      </c>
      <c r="D14502">
        <v>501</v>
      </c>
      <c r="E14502" s="35">
        <v>1518698.075000003</v>
      </c>
      <c r="F14502" s="35">
        <v>3000000</v>
      </c>
      <c r="G14502" s="35">
        <v>11868466.924999997</v>
      </c>
    </row>
    <row r="14503" spans="1:7" x14ac:dyDescent="0.25">
      <c r="A14503" s="36">
        <v>0</v>
      </c>
      <c r="B14503" s="28" t="s">
        <v>64</v>
      </c>
      <c r="C14503" s="36">
        <v>0</v>
      </c>
      <c r="D14503">
        <v>502</v>
      </c>
      <c r="E14503" s="35">
        <v>2136017.0625</v>
      </c>
      <c r="F14503" s="35">
        <v>3000000</v>
      </c>
      <c r="G14503" s="35">
        <v>10102059.1875</v>
      </c>
    </row>
    <row r="14504" spans="1:7" x14ac:dyDescent="0.25">
      <c r="A14504" s="36">
        <v>0</v>
      </c>
      <c r="B14504" s="28" t="s">
        <v>64</v>
      </c>
      <c r="C14504" s="36">
        <v>0</v>
      </c>
      <c r="D14504">
        <v>503</v>
      </c>
      <c r="E14504" s="35">
        <v>2340389.125</v>
      </c>
      <c r="F14504" s="35">
        <v>3000000</v>
      </c>
      <c r="G14504" s="35">
        <v>10345682.75</v>
      </c>
    </row>
    <row r="14505" spans="1:7" x14ac:dyDescent="0.25">
      <c r="A14505" s="36">
        <v>0</v>
      </c>
      <c r="B14505" s="28" t="s">
        <v>64</v>
      </c>
      <c r="C14505" s="36">
        <v>0</v>
      </c>
      <c r="D14505">
        <v>504</v>
      </c>
      <c r="E14505" s="35">
        <v>1909887.9875000119</v>
      </c>
      <c r="F14505" s="35">
        <v>3000000</v>
      </c>
      <c r="G14505" s="35">
        <v>11003295.762499988</v>
      </c>
    </row>
    <row r="14506" spans="1:7" x14ac:dyDescent="0.25">
      <c r="A14506" s="36">
        <v>0</v>
      </c>
      <c r="B14506" s="28" t="s">
        <v>64</v>
      </c>
      <c r="C14506" s="36">
        <v>0</v>
      </c>
      <c r="D14506">
        <v>505</v>
      </c>
      <c r="E14506" s="35">
        <v>2314413.5625</v>
      </c>
      <c r="F14506" s="35">
        <v>3000000</v>
      </c>
      <c r="G14506" s="35">
        <v>10610130.1875</v>
      </c>
    </row>
    <row r="14507" spans="1:7" x14ac:dyDescent="0.25">
      <c r="A14507" s="36">
        <v>0</v>
      </c>
      <c r="B14507" s="28" t="s">
        <v>64</v>
      </c>
      <c r="C14507" s="36">
        <v>0</v>
      </c>
      <c r="D14507">
        <v>506</v>
      </c>
      <c r="E14507" s="35">
        <v>2090049.025000006</v>
      </c>
      <c r="F14507" s="35">
        <v>3000000</v>
      </c>
      <c r="G14507" s="35">
        <v>10768730.974999994</v>
      </c>
    </row>
    <row r="14508" spans="1:7" x14ac:dyDescent="0.25">
      <c r="A14508" s="36">
        <v>0</v>
      </c>
      <c r="B14508" s="28" t="s">
        <v>64</v>
      </c>
      <c r="C14508" s="36">
        <v>0</v>
      </c>
      <c r="D14508">
        <v>507</v>
      </c>
      <c r="E14508" s="35">
        <v>2314453.1499999911</v>
      </c>
      <c r="F14508" s="35">
        <v>3000000</v>
      </c>
      <c r="G14508" s="35">
        <v>9285861.8500000089</v>
      </c>
    </row>
    <row r="14509" spans="1:7" x14ac:dyDescent="0.25">
      <c r="A14509" s="36">
        <v>0</v>
      </c>
      <c r="B14509" s="28" t="s">
        <v>64</v>
      </c>
      <c r="C14509" s="36">
        <v>0</v>
      </c>
      <c r="D14509">
        <v>508</v>
      </c>
      <c r="E14509" s="35">
        <v>2514154.612499997</v>
      </c>
      <c r="F14509" s="35">
        <v>3000000</v>
      </c>
      <c r="G14509" s="35">
        <v>9100566.637500003</v>
      </c>
    </row>
    <row r="14510" spans="1:7" x14ac:dyDescent="0.25">
      <c r="A14510" s="36">
        <v>0</v>
      </c>
      <c r="B14510" s="28" t="s">
        <v>64</v>
      </c>
      <c r="C14510" s="36">
        <v>0</v>
      </c>
      <c r="D14510">
        <v>509</v>
      </c>
      <c r="E14510" s="35">
        <v>2017638.5750000179</v>
      </c>
      <c r="F14510" s="35">
        <v>3000000</v>
      </c>
      <c r="G14510" s="35">
        <v>10735637.674999982</v>
      </c>
    </row>
    <row r="14511" spans="1:7" x14ac:dyDescent="0.25">
      <c r="A14511" s="36">
        <v>0</v>
      </c>
      <c r="B14511" s="28" t="s">
        <v>64</v>
      </c>
      <c r="C14511" s="36">
        <v>0</v>
      </c>
      <c r="D14511">
        <v>510</v>
      </c>
      <c r="E14511" s="35">
        <v>1862302.212500006</v>
      </c>
      <c r="F14511" s="35">
        <v>3000000</v>
      </c>
      <c r="G14511" s="35">
        <v>10603735.287499994</v>
      </c>
    </row>
    <row r="14512" spans="1:7" x14ac:dyDescent="0.25">
      <c r="A14512" s="36">
        <v>0</v>
      </c>
      <c r="B14512" s="28" t="s">
        <v>64</v>
      </c>
      <c r="C14512" s="36">
        <v>0</v>
      </c>
      <c r="D14512">
        <v>511</v>
      </c>
      <c r="E14512" s="35">
        <v>948202.5</v>
      </c>
      <c r="F14512" s="35">
        <v>3000000</v>
      </c>
      <c r="G14512" s="35">
        <v>12153416.25</v>
      </c>
    </row>
    <row r="14513" spans="1:7" x14ac:dyDescent="0.25">
      <c r="A14513" s="36">
        <v>0</v>
      </c>
      <c r="B14513" s="28" t="s">
        <v>64</v>
      </c>
      <c r="C14513" s="36">
        <v>0</v>
      </c>
      <c r="D14513">
        <v>512</v>
      </c>
      <c r="E14513" s="35">
        <v>1232269.8000000119</v>
      </c>
      <c r="F14513" s="35">
        <v>3000000</v>
      </c>
      <c r="G14513" s="35">
        <v>12775660.199999988</v>
      </c>
    </row>
    <row r="14514" spans="1:7" x14ac:dyDescent="0.25">
      <c r="A14514" s="36">
        <v>0</v>
      </c>
      <c r="B14514" s="28" t="s">
        <v>64</v>
      </c>
      <c r="C14514" s="36">
        <v>0</v>
      </c>
      <c r="D14514">
        <v>513</v>
      </c>
      <c r="E14514" s="35">
        <v>2035970.487499997</v>
      </c>
      <c r="F14514" s="35">
        <v>3000000</v>
      </c>
      <c r="G14514" s="35">
        <v>10375279.512500003</v>
      </c>
    </row>
    <row r="14515" spans="1:7" x14ac:dyDescent="0.25">
      <c r="A14515" s="36">
        <v>0</v>
      </c>
      <c r="B14515" s="28" t="s">
        <v>64</v>
      </c>
      <c r="C14515" s="36">
        <v>0</v>
      </c>
      <c r="D14515">
        <v>514</v>
      </c>
      <c r="E14515" s="35">
        <v>1960249.5125000179</v>
      </c>
      <c r="F14515" s="35">
        <v>3000000</v>
      </c>
      <c r="G14515" s="35">
        <v>10945295.487499982</v>
      </c>
    </row>
    <row r="14516" spans="1:7" x14ac:dyDescent="0.25">
      <c r="A14516" s="36">
        <v>0</v>
      </c>
      <c r="B14516" s="28" t="s">
        <v>64</v>
      </c>
      <c r="C14516" s="36">
        <v>0</v>
      </c>
      <c r="D14516">
        <v>515</v>
      </c>
      <c r="E14516" s="35">
        <v>2702566.8125</v>
      </c>
      <c r="F14516" s="35">
        <v>3000000</v>
      </c>
      <c r="G14516" s="35">
        <v>9876053.1875</v>
      </c>
    </row>
    <row r="14517" spans="1:7" x14ac:dyDescent="0.25">
      <c r="A14517" s="36">
        <v>0</v>
      </c>
      <c r="B14517" s="28" t="s">
        <v>64</v>
      </c>
      <c r="C14517" s="36">
        <v>0</v>
      </c>
      <c r="D14517">
        <v>516</v>
      </c>
      <c r="E14517" s="35">
        <v>2443927.875</v>
      </c>
      <c r="F14517" s="35">
        <v>3000000</v>
      </c>
      <c r="G14517" s="35">
        <v>10141437.125</v>
      </c>
    </row>
    <row r="14518" spans="1:7" x14ac:dyDescent="0.25">
      <c r="A14518" s="36">
        <v>0</v>
      </c>
      <c r="B14518" s="28" t="s">
        <v>64</v>
      </c>
      <c r="C14518" s="36">
        <v>0</v>
      </c>
      <c r="D14518">
        <v>517</v>
      </c>
      <c r="E14518" s="35">
        <v>2881386.09375</v>
      </c>
      <c r="F14518" s="35">
        <v>3000000</v>
      </c>
      <c r="G14518" s="35">
        <v>9340063.90625</v>
      </c>
    </row>
    <row r="14519" spans="1:7" x14ac:dyDescent="0.25">
      <c r="A14519" s="36">
        <v>0</v>
      </c>
      <c r="B14519" s="28" t="s">
        <v>64</v>
      </c>
      <c r="C14519" s="36">
        <v>0</v>
      </c>
      <c r="D14519">
        <v>518</v>
      </c>
      <c r="E14519" s="35">
        <v>1178017.974999994</v>
      </c>
      <c r="F14519" s="35">
        <v>3000000</v>
      </c>
      <c r="G14519" s="35">
        <v>12730788.275000006</v>
      </c>
    </row>
    <row r="14520" spans="1:7" x14ac:dyDescent="0.25">
      <c r="A14520" s="36">
        <v>0</v>
      </c>
      <c r="B14520" s="28" t="s">
        <v>64</v>
      </c>
      <c r="C14520" s="36">
        <v>0</v>
      </c>
      <c r="D14520">
        <v>519</v>
      </c>
      <c r="E14520" s="35">
        <v>2446616.6374999881</v>
      </c>
      <c r="F14520" s="35">
        <v>3000000</v>
      </c>
      <c r="G14520" s="35">
        <v>9778695.8625000119</v>
      </c>
    </row>
    <row r="14521" spans="1:7" x14ac:dyDescent="0.25">
      <c r="A14521" s="36">
        <v>0</v>
      </c>
      <c r="B14521" s="28" t="s">
        <v>64</v>
      </c>
      <c r="C14521" s="36">
        <v>0</v>
      </c>
      <c r="D14521">
        <v>520</v>
      </c>
      <c r="E14521" s="35">
        <v>2925113.375</v>
      </c>
      <c r="F14521" s="35">
        <v>3000000</v>
      </c>
      <c r="G14521" s="35">
        <v>9598902.875</v>
      </c>
    </row>
    <row r="14522" spans="1:7" x14ac:dyDescent="0.25">
      <c r="A14522" s="36">
        <v>0</v>
      </c>
      <c r="B14522" s="28" t="s">
        <v>64</v>
      </c>
      <c r="C14522" s="36">
        <v>0</v>
      </c>
      <c r="D14522">
        <v>521</v>
      </c>
      <c r="E14522" s="35">
        <v>2499003.984375</v>
      </c>
      <c r="F14522" s="35">
        <v>3000000</v>
      </c>
      <c r="G14522" s="35">
        <v>9373699.140625</v>
      </c>
    </row>
    <row r="14523" spans="1:7" x14ac:dyDescent="0.25">
      <c r="A14523" s="36">
        <v>0</v>
      </c>
      <c r="B14523" s="28" t="s">
        <v>64</v>
      </c>
      <c r="C14523" s="36">
        <v>0</v>
      </c>
      <c r="D14523">
        <v>522</v>
      </c>
      <c r="E14523" s="35">
        <v>1625282.6374999881</v>
      </c>
      <c r="F14523" s="35">
        <v>3000000</v>
      </c>
      <c r="G14523" s="35">
        <v>11465793.612500012</v>
      </c>
    </row>
    <row r="14524" spans="1:7" x14ac:dyDescent="0.25">
      <c r="A14524" s="36">
        <v>0</v>
      </c>
      <c r="B14524" s="28" t="s">
        <v>64</v>
      </c>
      <c r="C14524" s="36">
        <v>0</v>
      </c>
      <c r="D14524">
        <v>523</v>
      </c>
      <c r="E14524" s="35">
        <v>1602520.5500000119</v>
      </c>
      <c r="F14524" s="35">
        <v>3000000</v>
      </c>
      <c r="G14524" s="35">
        <v>11241936.949999988</v>
      </c>
    </row>
    <row r="14525" spans="1:7" x14ac:dyDescent="0.25">
      <c r="A14525" s="36">
        <v>0</v>
      </c>
      <c r="B14525" s="28" t="s">
        <v>64</v>
      </c>
      <c r="C14525" s="36">
        <v>0</v>
      </c>
      <c r="D14525">
        <v>524</v>
      </c>
      <c r="E14525" s="35">
        <v>1699216.862499997</v>
      </c>
      <c r="F14525" s="35">
        <v>3000000</v>
      </c>
      <c r="G14525" s="35">
        <v>10935035.637500003</v>
      </c>
    </row>
    <row r="14526" spans="1:7" x14ac:dyDescent="0.25">
      <c r="A14526" s="36">
        <v>0</v>
      </c>
      <c r="B14526" s="28" t="s">
        <v>64</v>
      </c>
      <c r="C14526" s="36">
        <v>0</v>
      </c>
      <c r="D14526">
        <v>525</v>
      </c>
      <c r="E14526" s="35">
        <v>1195259</v>
      </c>
      <c r="F14526" s="35">
        <v>3000000</v>
      </c>
      <c r="G14526" s="35">
        <v>12016578.5</v>
      </c>
    </row>
    <row r="14527" spans="1:7" x14ac:dyDescent="0.25">
      <c r="A14527" s="36">
        <v>0</v>
      </c>
      <c r="B14527" s="28" t="s">
        <v>64</v>
      </c>
      <c r="C14527" s="36">
        <v>0</v>
      </c>
      <c r="D14527">
        <v>526</v>
      </c>
      <c r="E14527" s="35">
        <v>2310219.171875</v>
      </c>
      <c r="F14527" s="35">
        <v>3000000</v>
      </c>
      <c r="G14527" s="35">
        <v>9840373.953125</v>
      </c>
    </row>
    <row r="14528" spans="1:7" x14ac:dyDescent="0.25">
      <c r="A14528" s="36">
        <v>0</v>
      </c>
      <c r="B14528" s="28" t="s">
        <v>64</v>
      </c>
      <c r="C14528" s="36">
        <v>0</v>
      </c>
      <c r="D14528">
        <v>527</v>
      </c>
      <c r="E14528" s="35">
        <v>2572190.862499997</v>
      </c>
      <c r="F14528" s="35">
        <v>3000000</v>
      </c>
      <c r="G14528" s="35">
        <v>8768801.637500003</v>
      </c>
    </row>
    <row r="14529" spans="1:7" x14ac:dyDescent="0.25">
      <c r="A14529" s="36">
        <v>0</v>
      </c>
      <c r="B14529" s="28" t="s">
        <v>64</v>
      </c>
      <c r="C14529" s="36">
        <v>0</v>
      </c>
      <c r="D14529">
        <v>528</v>
      </c>
      <c r="E14529" s="35">
        <v>2933648.1625000089</v>
      </c>
      <c r="F14529" s="35">
        <v>3000000</v>
      </c>
      <c r="G14529" s="35">
        <v>9108139.9624999911</v>
      </c>
    </row>
    <row r="14530" spans="1:7" x14ac:dyDescent="0.25">
      <c r="A14530" s="36">
        <v>0</v>
      </c>
      <c r="B14530" s="28" t="s">
        <v>64</v>
      </c>
      <c r="C14530" s="36">
        <v>0</v>
      </c>
      <c r="D14530">
        <v>529</v>
      </c>
      <c r="E14530" s="35">
        <v>2533123.487499997</v>
      </c>
      <c r="F14530" s="35">
        <v>3000000</v>
      </c>
      <c r="G14530" s="35">
        <v>9827255.262500003</v>
      </c>
    </row>
    <row r="14531" spans="1:7" x14ac:dyDescent="0.25">
      <c r="A14531" s="36">
        <v>0</v>
      </c>
      <c r="B14531" s="28" t="s">
        <v>64</v>
      </c>
      <c r="C14531" s="36">
        <v>0</v>
      </c>
      <c r="D14531">
        <v>530</v>
      </c>
      <c r="E14531" s="35">
        <v>2800637.140625</v>
      </c>
      <c r="F14531" s="35">
        <v>3000000</v>
      </c>
      <c r="G14531" s="35">
        <v>9427742.234375</v>
      </c>
    </row>
    <row r="14532" spans="1:7" x14ac:dyDescent="0.25">
      <c r="A14532" s="36">
        <v>0</v>
      </c>
      <c r="B14532" s="28" t="s">
        <v>64</v>
      </c>
      <c r="C14532" s="36">
        <v>0</v>
      </c>
      <c r="D14532">
        <v>531</v>
      </c>
      <c r="E14532" s="35">
        <v>2361134.1750000119</v>
      </c>
      <c r="F14532" s="35">
        <v>3000000</v>
      </c>
      <c r="G14532" s="35">
        <v>10122898.324999988</v>
      </c>
    </row>
    <row r="14533" spans="1:7" x14ac:dyDescent="0.25">
      <c r="A14533" s="36">
        <v>0</v>
      </c>
      <c r="B14533" s="28" t="s">
        <v>64</v>
      </c>
      <c r="C14533" s="36">
        <v>0</v>
      </c>
      <c r="D14533">
        <v>532</v>
      </c>
      <c r="E14533" s="35">
        <v>1287847.109375</v>
      </c>
      <c r="F14533" s="35">
        <v>3000000</v>
      </c>
      <c r="G14533" s="35">
        <v>11817018.515625</v>
      </c>
    </row>
    <row r="14534" spans="1:7" x14ac:dyDescent="0.25">
      <c r="A14534" s="36">
        <v>0</v>
      </c>
      <c r="B14534" s="28" t="s">
        <v>64</v>
      </c>
      <c r="C14534" s="36">
        <v>0</v>
      </c>
      <c r="D14534">
        <v>533</v>
      </c>
      <c r="E14534" s="35">
        <v>2974898.8999999911</v>
      </c>
      <c r="F14534" s="35">
        <v>3000000</v>
      </c>
      <c r="G14534" s="35">
        <v>9444571.1000000089</v>
      </c>
    </row>
    <row r="14535" spans="1:7" x14ac:dyDescent="0.25">
      <c r="A14535" s="36">
        <v>0</v>
      </c>
      <c r="B14535" s="28" t="s">
        <v>64</v>
      </c>
      <c r="C14535" s="36">
        <v>0</v>
      </c>
      <c r="D14535">
        <v>534</v>
      </c>
      <c r="E14535" s="35">
        <v>2470379.974999994</v>
      </c>
      <c r="F14535" s="35">
        <v>3000000</v>
      </c>
      <c r="G14535" s="35">
        <v>8947195.025000006</v>
      </c>
    </row>
    <row r="14536" spans="1:7" x14ac:dyDescent="0.25">
      <c r="A14536" s="36">
        <v>0</v>
      </c>
      <c r="B14536" s="28" t="s">
        <v>64</v>
      </c>
      <c r="C14536" s="36">
        <v>0</v>
      </c>
      <c r="D14536">
        <v>535</v>
      </c>
      <c r="E14536" s="35">
        <v>1852497.078125</v>
      </c>
      <c r="F14536" s="35">
        <v>3000000</v>
      </c>
      <c r="G14536" s="35">
        <v>10841713.546875</v>
      </c>
    </row>
    <row r="14537" spans="1:7" x14ac:dyDescent="0.25">
      <c r="A14537" s="36">
        <v>0</v>
      </c>
      <c r="B14537" s="28" t="s">
        <v>64</v>
      </c>
      <c r="C14537" s="36">
        <v>0</v>
      </c>
      <c r="D14537">
        <v>536</v>
      </c>
      <c r="E14537" s="35">
        <v>2928700.196875006</v>
      </c>
      <c r="F14537" s="35">
        <v>3000000</v>
      </c>
      <c r="G14537" s="35">
        <v>8280424.803124994</v>
      </c>
    </row>
    <row r="14538" spans="1:7" x14ac:dyDescent="0.25">
      <c r="A14538" s="36">
        <v>0</v>
      </c>
      <c r="B14538" s="28" t="s">
        <v>64</v>
      </c>
      <c r="C14538" s="36">
        <v>0</v>
      </c>
      <c r="D14538">
        <v>537</v>
      </c>
      <c r="E14538" s="35">
        <v>944058.05000001192</v>
      </c>
      <c r="F14538" s="35">
        <v>3000000</v>
      </c>
      <c r="G14538" s="35">
        <v>12395901.949999988</v>
      </c>
    </row>
    <row r="14539" spans="1:7" x14ac:dyDescent="0.25">
      <c r="A14539" s="36">
        <v>0</v>
      </c>
      <c r="B14539" s="28" t="s">
        <v>64</v>
      </c>
      <c r="C14539" s="36">
        <v>0</v>
      </c>
      <c r="D14539">
        <v>538</v>
      </c>
      <c r="E14539" s="35">
        <v>2109800.0749999881</v>
      </c>
      <c r="F14539" s="35">
        <v>3000000</v>
      </c>
      <c r="G14539" s="35">
        <v>9945499.9250000119</v>
      </c>
    </row>
    <row r="14540" spans="1:7" x14ac:dyDescent="0.25">
      <c r="A14540" s="36">
        <v>0</v>
      </c>
      <c r="B14540" s="28" t="s">
        <v>64</v>
      </c>
      <c r="C14540" s="36">
        <v>0</v>
      </c>
      <c r="D14540">
        <v>539</v>
      </c>
      <c r="E14540" s="35">
        <v>1542415.974999994</v>
      </c>
      <c r="F14540" s="35">
        <v>3000000</v>
      </c>
      <c r="G14540" s="35">
        <v>11253934.025000006</v>
      </c>
    </row>
    <row r="14541" spans="1:7" x14ac:dyDescent="0.25">
      <c r="A14541" s="36">
        <v>0</v>
      </c>
      <c r="B14541" s="28" t="s">
        <v>64</v>
      </c>
      <c r="C14541" s="36">
        <v>0</v>
      </c>
      <c r="D14541">
        <v>540</v>
      </c>
      <c r="E14541" s="35">
        <v>2108189.8374999911</v>
      </c>
      <c r="F14541" s="35">
        <v>3000000</v>
      </c>
      <c r="G14541" s="35">
        <v>11323212.662500009</v>
      </c>
    </row>
    <row r="14542" spans="1:7" x14ac:dyDescent="0.25">
      <c r="A14542" s="36">
        <v>0</v>
      </c>
      <c r="B14542" s="28" t="s">
        <v>64</v>
      </c>
      <c r="C14542" s="36">
        <v>0</v>
      </c>
      <c r="D14542">
        <v>541</v>
      </c>
      <c r="E14542" s="35">
        <v>1290571.099999994</v>
      </c>
      <c r="F14542" s="35">
        <v>3000000</v>
      </c>
      <c r="G14542" s="35">
        <v>12152828.900000006</v>
      </c>
    </row>
    <row r="14543" spans="1:7" x14ac:dyDescent="0.25">
      <c r="A14543" s="36">
        <v>0</v>
      </c>
      <c r="B14543" s="28" t="s">
        <v>64</v>
      </c>
      <c r="C14543" s="36">
        <v>0</v>
      </c>
      <c r="D14543">
        <v>542</v>
      </c>
      <c r="E14543" s="35">
        <v>1210256.650000006</v>
      </c>
      <c r="F14543" s="35">
        <v>3000000</v>
      </c>
      <c r="G14543" s="35">
        <v>11644163.349999994</v>
      </c>
    </row>
    <row r="14544" spans="1:7" x14ac:dyDescent="0.25">
      <c r="A14544" s="36">
        <v>0</v>
      </c>
      <c r="B14544" s="28" t="s">
        <v>64</v>
      </c>
      <c r="C14544" s="36">
        <v>0</v>
      </c>
      <c r="D14544">
        <v>543</v>
      </c>
      <c r="E14544" s="35">
        <v>2924361.303124994</v>
      </c>
      <c r="F14544" s="35">
        <v>3000000</v>
      </c>
      <c r="G14544" s="35">
        <v>9244691.821875006</v>
      </c>
    </row>
    <row r="14545" spans="1:7" x14ac:dyDescent="0.25">
      <c r="A14545" s="36">
        <v>0</v>
      </c>
      <c r="B14545" s="28" t="s">
        <v>64</v>
      </c>
      <c r="C14545" s="36">
        <v>0</v>
      </c>
      <c r="D14545">
        <v>544</v>
      </c>
      <c r="E14545" s="35">
        <v>2352667.424999997</v>
      </c>
      <c r="F14545" s="35">
        <v>3000000</v>
      </c>
      <c r="G14545" s="35">
        <v>9879344.450000003</v>
      </c>
    </row>
    <row r="14546" spans="1:7" x14ac:dyDescent="0.25">
      <c r="A14546" s="36">
        <v>0</v>
      </c>
      <c r="B14546" s="28" t="s">
        <v>64</v>
      </c>
      <c r="C14546" s="36">
        <v>0</v>
      </c>
      <c r="D14546">
        <v>545</v>
      </c>
      <c r="E14546" s="35">
        <v>1015271.174999997</v>
      </c>
      <c r="F14546" s="35">
        <v>3000000</v>
      </c>
      <c r="G14546" s="35">
        <v>11915618.825000003</v>
      </c>
    </row>
    <row r="14547" spans="1:7" x14ac:dyDescent="0.25">
      <c r="A14547" s="36">
        <v>0</v>
      </c>
      <c r="B14547" s="28" t="s">
        <v>64</v>
      </c>
      <c r="C14547" s="36">
        <v>0</v>
      </c>
      <c r="D14547">
        <v>546</v>
      </c>
      <c r="E14547" s="35">
        <v>2217714.6499999911</v>
      </c>
      <c r="F14547" s="35">
        <v>3000000</v>
      </c>
      <c r="G14547" s="35">
        <v>10819770.350000009</v>
      </c>
    </row>
    <row r="14548" spans="1:7" x14ac:dyDescent="0.25">
      <c r="A14548" s="36">
        <v>0</v>
      </c>
      <c r="B14548" s="28" t="s">
        <v>64</v>
      </c>
      <c r="C14548" s="36">
        <v>0</v>
      </c>
      <c r="D14548">
        <v>547</v>
      </c>
      <c r="E14548" s="35">
        <v>1925381.987499997</v>
      </c>
      <c r="F14548" s="35">
        <v>3000000</v>
      </c>
      <c r="G14548" s="35">
        <v>10342091.762500003</v>
      </c>
    </row>
    <row r="14549" spans="1:7" x14ac:dyDescent="0.25">
      <c r="A14549" s="36">
        <v>0</v>
      </c>
      <c r="B14549" s="28" t="s">
        <v>64</v>
      </c>
      <c r="C14549" s="36">
        <v>0</v>
      </c>
      <c r="D14549">
        <v>548</v>
      </c>
      <c r="E14549" s="35">
        <v>2175156.9750000089</v>
      </c>
      <c r="F14549" s="35">
        <v>3000000</v>
      </c>
      <c r="G14549" s="35">
        <v>10585778.024999991</v>
      </c>
    </row>
    <row r="14550" spans="1:7" x14ac:dyDescent="0.25">
      <c r="A14550" s="36">
        <v>0</v>
      </c>
      <c r="B14550" s="28" t="s">
        <v>64</v>
      </c>
      <c r="C14550" s="36">
        <v>0</v>
      </c>
      <c r="D14550">
        <v>549</v>
      </c>
      <c r="E14550" s="35">
        <v>1675509.796875</v>
      </c>
      <c r="F14550" s="35">
        <v>3000000</v>
      </c>
      <c r="G14550" s="35">
        <v>10589843.953125</v>
      </c>
    </row>
    <row r="14551" spans="1:7" x14ac:dyDescent="0.25">
      <c r="A14551" s="36">
        <v>0</v>
      </c>
      <c r="B14551" s="28" t="s">
        <v>64</v>
      </c>
      <c r="C14551" s="36">
        <v>0</v>
      </c>
      <c r="D14551">
        <v>550</v>
      </c>
      <c r="E14551" s="35">
        <v>1523161.881249994</v>
      </c>
      <c r="F14551" s="35">
        <v>3000000</v>
      </c>
      <c r="G14551" s="35">
        <v>11485244.368750006</v>
      </c>
    </row>
    <row r="14552" spans="1:7" x14ac:dyDescent="0.25">
      <c r="A14552" s="36">
        <v>0</v>
      </c>
      <c r="B14552" s="28" t="s">
        <v>64</v>
      </c>
      <c r="C14552" s="36">
        <v>0</v>
      </c>
      <c r="D14552">
        <v>551</v>
      </c>
      <c r="E14552" s="35">
        <v>1268026.625</v>
      </c>
      <c r="F14552" s="35">
        <v>3000000</v>
      </c>
      <c r="G14552" s="35">
        <v>11663805.875</v>
      </c>
    </row>
    <row r="14553" spans="1:7" x14ac:dyDescent="0.25">
      <c r="A14553" s="36">
        <v>0</v>
      </c>
      <c r="B14553" s="28" t="s">
        <v>64</v>
      </c>
      <c r="C14553" s="36">
        <v>0</v>
      </c>
      <c r="D14553">
        <v>552</v>
      </c>
      <c r="E14553" s="35">
        <v>3597448.5874999911</v>
      </c>
      <c r="F14553" s="35">
        <v>3000000</v>
      </c>
      <c r="G14553" s="35">
        <v>7533060.1625000089</v>
      </c>
    </row>
    <row r="14554" spans="1:7" x14ac:dyDescent="0.25">
      <c r="A14554" s="36">
        <v>0</v>
      </c>
      <c r="B14554" s="28" t="s">
        <v>64</v>
      </c>
      <c r="C14554" s="36">
        <v>0</v>
      </c>
      <c r="D14554">
        <v>553</v>
      </c>
      <c r="E14554" s="35">
        <v>2574279.1499999911</v>
      </c>
      <c r="F14554" s="35">
        <v>3000000</v>
      </c>
      <c r="G14554" s="35">
        <v>8847275.8500000089</v>
      </c>
    </row>
    <row r="14555" spans="1:7" x14ac:dyDescent="0.25">
      <c r="A14555" s="36">
        <v>0</v>
      </c>
      <c r="B14555" s="28" t="s">
        <v>64</v>
      </c>
      <c r="C14555" s="36">
        <v>0</v>
      </c>
      <c r="D14555">
        <v>554</v>
      </c>
      <c r="E14555" s="35">
        <v>1598645.0625</v>
      </c>
      <c r="F14555" s="35">
        <v>3000000</v>
      </c>
      <c r="G14555" s="35">
        <v>10898947.4375</v>
      </c>
    </row>
    <row r="14556" spans="1:7" x14ac:dyDescent="0.25">
      <c r="A14556" s="36">
        <v>0</v>
      </c>
      <c r="B14556" s="28" t="s">
        <v>64</v>
      </c>
      <c r="C14556" s="36">
        <v>0</v>
      </c>
      <c r="D14556">
        <v>555</v>
      </c>
      <c r="E14556" s="35">
        <v>2714755.6750000119</v>
      </c>
      <c r="F14556" s="35">
        <v>3000000</v>
      </c>
      <c r="G14556" s="35">
        <v>8830676.8249999881</v>
      </c>
    </row>
    <row r="14557" spans="1:7" x14ac:dyDescent="0.25">
      <c r="A14557" s="36">
        <v>0</v>
      </c>
      <c r="B14557" s="28" t="s">
        <v>64</v>
      </c>
      <c r="C14557" s="36">
        <v>0</v>
      </c>
      <c r="D14557">
        <v>556</v>
      </c>
      <c r="E14557" s="35">
        <v>1603672.25</v>
      </c>
      <c r="F14557" s="35">
        <v>3000000</v>
      </c>
      <c r="G14557" s="35">
        <v>11023112.75</v>
      </c>
    </row>
    <row r="14558" spans="1:7" x14ac:dyDescent="0.25">
      <c r="A14558" s="36">
        <v>0</v>
      </c>
      <c r="B14558" s="28" t="s">
        <v>64</v>
      </c>
      <c r="C14558" s="36">
        <v>0</v>
      </c>
      <c r="D14558">
        <v>557</v>
      </c>
      <c r="E14558" s="35">
        <v>2574707.762500003</v>
      </c>
      <c r="F14558" s="35">
        <v>3000000</v>
      </c>
      <c r="G14558" s="35">
        <v>9481674.737499997</v>
      </c>
    </row>
    <row r="14559" spans="1:7" x14ac:dyDescent="0.25">
      <c r="A14559" s="36">
        <v>0</v>
      </c>
      <c r="B14559" s="28" t="s">
        <v>64</v>
      </c>
      <c r="C14559" s="36">
        <v>0</v>
      </c>
      <c r="D14559">
        <v>558</v>
      </c>
      <c r="E14559" s="35">
        <v>1711548.818749994</v>
      </c>
      <c r="F14559" s="35">
        <v>3000000</v>
      </c>
      <c r="G14559" s="35">
        <v>10603584.931250006</v>
      </c>
    </row>
    <row r="14560" spans="1:7" x14ac:dyDescent="0.25">
      <c r="A14560" s="36">
        <v>0</v>
      </c>
      <c r="B14560" s="28" t="s">
        <v>64</v>
      </c>
      <c r="C14560" s="36">
        <v>0</v>
      </c>
      <c r="D14560">
        <v>559</v>
      </c>
      <c r="E14560" s="35">
        <v>3493671.806250006</v>
      </c>
      <c r="F14560" s="35">
        <v>3000000</v>
      </c>
      <c r="G14560" s="35">
        <v>7934256.943749994</v>
      </c>
    </row>
    <row r="14561" spans="1:7" x14ac:dyDescent="0.25">
      <c r="A14561" s="36">
        <v>0</v>
      </c>
      <c r="B14561" s="28" t="s">
        <v>64</v>
      </c>
      <c r="C14561" s="36">
        <v>0</v>
      </c>
      <c r="D14561">
        <v>560</v>
      </c>
      <c r="E14561" s="35">
        <v>2125431.625</v>
      </c>
      <c r="F14561" s="35">
        <v>3000000</v>
      </c>
      <c r="G14561" s="35">
        <v>10927958.375</v>
      </c>
    </row>
    <row r="14562" spans="1:7" x14ac:dyDescent="0.25">
      <c r="A14562" s="36">
        <v>0</v>
      </c>
      <c r="B14562" s="28" t="s">
        <v>64</v>
      </c>
      <c r="C14562" s="36">
        <v>0</v>
      </c>
      <c r="D14562">
        <v>561</v>
      </c>
      <c r="E14562" s="35">
        <v>1492486.875</v>
      </c>
      <c r="F14562" s="35">
        <v>3000000</v>
      </c>
      <c r="G14562" s="35">
        <v>11346281.875</v>
      </c>
    </row>
    <row r="14563" spans="1:7" x14ac:dyDescent="0.25">
      <c r="A14563" s="36">
        <v>0</v>
      </c>
      <c r="B14563" s="28" t="s">
        <v>64</v>
      </c>
      <c r="C14563" s="36">
        <v>0</v>
      </c>
      <c r="D14563">
        <v>562</v>
      </c>
      <c r="E14563" s="35">
        <v>1714513.3500000089</v>
      </c>
      <c r="F14563" s="35">
        <v>3000000</v>
      </c>
      <c r="G14563" s="35">
        <v>11937796.649999991</v>
      </c>
    </row>
    <row r="14564" spans="1:7" x14ac:dyDescent="0.25">
      <c r="A14564" s="36">
        <v>0</v>
      </c>
      <c r="B14564" s="28" t="s">
        <v>64</v>
      </c>
      <c r="C14564" s="36">
        <v>0</v>
      </c>
      <c r="D14564">
        <v>563</v>
      </c>
      <c r="E14564" s="35">
        <v>1498366.650000006</v>
      </c>
      <c r="F14564" s="35">
        <v>3000000</v>
      </c>
      <c r="G14564" s="35">
        <v>11216525.849999994</v>
      </c>
    </row>
    <row r="14565" spans="1:7" x14ac:dyDescent="0.25">
      <c r="A14565" s="36">
        <v>0</v>
      </c>
      <c r="B14565" s="28" t="s">
        <v>64</v>
      </c>
      <c r="C14565" s="36">
        <v>0</v>
      </c>
      <c r="D14565">
        <v>564</v>
      </c>
      <c r="E14565" s="35">
        <v>1436801.1875</v>
      </c>
      <c r="F14565" s="35">
        <v>3000000</v>
      </c>
      <c r="G14565" s="35">
        <v>11318736.3125</v>
      </c>
    </row>
    <row r="14566" spans="1:7" x14ac:dyDescent="0.25">
      <c r="A14566" s="36">
        <v>0</v>
      </c>
      <c r="B14566" s="28" t="s">
        <v>64</v>
      </c>
      <c r="C14566" s="36">
        <v>0</v>
      </c>
      <c r="D14566">
        <v>565</v>
      </c>
      <c r="E14566" s="35">
        <v>2492053.5</v>
      </c>
      <c r="F14566" s="35">
        <v>3000000</v>
      </c>
      <c r="G14566" s="35">
        <v>8871006.5</v>
      </c>
    </row>
    <row r="14567" spans="1:7" x14ac:dyDescent="0.25">
      <c r="A14567" s="36">
        <v>0</v>
      </c>
      <c r="B14567" s="28" t="s">
        <v>64</v>
      </c>
      <c r="C14567" s="36">
        <v>0</v>
      </c>
      <c r="D14567">
        <v>566</v>
      </c>
      <c r="E14567" s="35">
        <v>2659238.75</v>
      </c>
      <c r="F14567" s="35">
        <v>3000000</v>
      </c>
      <c r="G14567" s="35">
        <v>9897841.25</v>
      </c>
    </row>
    <row r="14568" spans="1:7" x14ac:dyDescent="0.25">
      <c r="A14568" s="36">
        <v>0</v>
      </c>
      <c r="B14568" s="28" t="s">
        <v>64</v>
      </c>
      <c r="C14568" s="36">
        <v>0</v>
      </c>
      <c r="D14568">
        <v>567</v>
      </c>
      <c r="E14568" s="35">
        <v>2132944.287499994</v>
      </c>
      <c r="F14568" s="35">
        <v>3000000</v>
      </c>
      <c r="G14568" s="35">
        <v>10474515.712500006</v>
      </c>
    </row>
    <row r="14569" spans="1:7" x14ac:dyDescent="0.25">
      <c r="A14569" s="36">
        <v>0</v>
      </c>
      <c r="B14569" s="28" t="s">
        <v>64</v>
      </c>
      <c r="C14569" s="36">
        <v>0</v>
      </c>
      <c r="D14569">
        <v>568</v>
      </c>
      <c r="E14569" s="35">
        <v>1892237.200000003</v>
      </c>
      <c r="F14569" s="35">
        <v>3000000</v>
      </c>
      <c r="G14569" s="35">
        <v>10779102.174999997</v>
      </c>
    </row>
    <row r="14570" spans="1:7" x14ac:dyDescent="0.25">
      <c r="A14570" s="36">
        <v>0</v>
      </c>
      <c r="B14570" s="28" t="s">
        <v>64</v>
      </c>
      <c r="C14570" s="36">
        <v>0</v>
      </c>
      <c r="D14570">
        <v>569</v>
      </c>
      <c r="E14570" s="35">
        <v>1982209.924999997</v>
      </c>
      <c r="F14570" s="35">
        <v>3000000</v>
      </c>
      <c r="G14570" s="35">
        <v>11034357.575000003</v>
      </c>
    </row>
    <row r="14571" spans="1:7" x14ac:dyDescent="0.25">
      <c r="A14571" s="36">
        <v>0</v>
      </c>
      <c r="B14571" s="28" t="s">
        <v>64</v>
      </c>
      <c r="C14571" s="36">
        <v>0</v>
      </c>
      <c r="D14571">
        <v>570</v>
      </c>
      <c r="E14571" s="35">
        <v>2963496.75</v>
      </c>
      <c r="F14571" s="35">
        <v>3000000</v>
      </c>
      <c r="G14571" s="35">
        <v>9010118.25</v>
      </c>
    </row>
    <row r="14572" spans="1:7" x14ac:dyDescent="0.25">
      <c r="A14572" s="36">
        <v>0</v>
      </c>
      <c r="B14572" s="28" t="s">
        <v>64</v>
      </c>
      <c r="C14572" s="36">
        <v>0</v>
      </c>
      <c r="D14572">
        <v>571</v>
      </c>
      <c r="E14572" s="35">
        <v>2554324.8249999881</v>
      </c>
      <c r="F14572" s="35">
        <v>3000000</v>
      </c>
      <c r="G14572" s="35">
        <v>9290218.9250000119</v>
      </c>
    </row>
    <row r="14573" spans="1:7" x14ac:dyDescent="0.25">
      <c r="A14573" s="36">
        <v>0</v>
      </c>
      <c r="B14573" s="28" t="s">
        <v>64</v>
      </c>
      <c r="C14573" s="36">
        <v>0</v>
      </c>
      <c r="D14573">
        <v>572</v>
      </c>
      <c r="E14573" s="35">
        <v>3548694.075000003</v>
      </c>
      <c r="F14573" s="35">
        <v>3000000</v>
      </c>
      <c r="G14573" s="35">
        <v>6767893.424999997</v>
      </c>
    </row>
    <row r="14574" spans="1:7" x14ac:dyDescent="0.25">
      <c r="A14574" s="36">
        <v>0</v>
      </c>
      <c r="B14574" s="28" t="s">
        <v>64</v>
      </c>
      <c r="C14574" s="36">
        <v>0</v>
      </c>
      <c r="D14574">
        <v>573</v>
      </c>
      <c r="E14574" s="35">
        <v>1867128.362499997</v>
      </c>
      <c r="F14574" s="35">
        <v>3000000</v>
      </c>
      <c r="G14574" s="35">
        <v>10686971.637500003</v>
      </c>
    </row>
    <row r="14575" spans="1:7" x14ac:dyDescent="0.25">
      <c r="A14575" s="36">
        <v>0</v>
      </c>
      <c r="B14575" s="28" t="s">
        <v>64</v>
      </c>
      <c r="C14575" s="36">
        <v>0</v>
      </c>
      <c r="D14575">
        <v>574</v>
      </c>
      <c r="E14575" s="35">
        <v>1740035.8999999911</v>
      </c>
      <c r="F14575" s="35">
        <v>3000000</v>
      </c>
      <c r="G14575" s="35">
        <v>11549546.600000009</v>
      </c>
    </row>
    <row r="14576" spans="1:7" x14ac:dyDescent="0.25">
      <c r="A14576" s="36">
        <v>0</v>
      </c>
      <c r="B14576" s="28" t="s">
        <v>64</v>
      </c>
      <c r="C14576" s="36">
        <v>0</v>
      </c>
      <c r="D14576">
        <v>575</v>
      </c>
      <c r="E14576" s="35">
        <v>1702556.525000006</v>
      </c>
      <c r="F14576" s="35">
        <v>3000000</v>
      </c>
      <c r="G14576" s="35">
        <v>11164340.974999994</v>
      </c>
    </row>
    <row r="14577" spans="1:7" x14ac:dyDescent="0.25">
      <c r="A14577" s="36">
        <v>0</v>
      </c>
      <c r="B14577" s="28" t="s">
        <v>64</v>
      </c>
      <c r="C14577" s="36">
        <v>0</v>
      </c>
      <c r="D14577">
        <v>576</v>
      </c>
      <c r="E14577" s="35">
        <v>3384597.9499999881</v>
      </c>
      <c r="F14577" s="35">
        <v>3000000</v>
      </c>
      <c r="G14577" s="35">
        <v>8489232.0500000119</v>
      </c>
    </row>
    <row r="14578" spans="1:7" x14ac:dyDescent="0.25">
      <c r="A14578" s="36">
        <v>0</v>
      </c>
      <c r="B14578" s="28" t="s">
        <v>64</v>
      </c>
      <c r="C14578" s="36">
        <v>0</v>
      </c>
      <c r="D14578">
        <v>577</v>
      </c>
      <c r="E14578" s="35">
        <v>2662606.700000003</v>
      </c>
      <c r="F14578" s="35">
        <v>3000000</v>
      </c>
      <c r="G14578" s="35">
        <v>9305580.799999997</v>
      </c>
    </row>
    <row r="14579" spans="1:7" x14ac:dyDescent="0.25">
      <c r="A14579" s="36">
        <v>0</v>
      </c>
      <c r="B14579" s="28" t="s">
        <v>64</v>
      </c>
      <c r="C14579" s="36">
        <v>0</v>
      </c>
      <c r="D14579">
        <v>578</v>
      </c>
      <c r="E14579" s="35">
        <v>1835946.6000000089</v>
      </c>
      <c r="F14579" s="35">
        <v>3000000</v>
      </c>
      <c r="G14579" s="35">
        <v>11555829.649999991</v>
      </c>
    </row>
    <row r="14580" spans="1:7" x14ac:dyDescent="0.25">
      <c r="A14580" s="36">
        <v>0</v>
      </c>
      <c r="B14580" s="28" t="s">
        <v>64</v>
      </c>
      <c r="C14580" s="36">
        <v>0</v>
      </c>
      <c r="D14580">
        <v>579</v>
      </c>
      <c r="E14580" s="35">
        <v>1847855.4187499881</v>
      </c>
      <c r="F14580" s="35">
        <v>3000000</v>
      </c>
      <c r="G14580" s="35">
        <v>11287874.581250012</v>
      </c>
    </row>
    <row r="14581" spans="1:7" x14ac:dyDescent="0.25">
      <c r="A14581" s="36">
        <v>0</v>
      </c>
      <c r="B14581" s="28" t="s">
        <v>64</v>
      </c>
      <c r="C14581" s="36">
        <v>0</v>
      </c>
      <c r="D14581">
        <v>580</v>
      </c>
      <c r="E14581" s="35">
        <v>2644905.162499994</v>
      </c>
      <c r="F14581" s="35">
        <v>3000000</v>
      </c>
      <c r="G14581" s="35">
        <v>9128489.837500006</v>
      </c>
    </row>
    <row r="14582" spans="1:7" x14ac:dyDescent="0.25">
      <c r="A14582" s="36">
        <v>0</v>
      </c>
      <c r="B14582" s="28" t="s">
        <v>64</v>
      </c>
      <c r="C14582" s="36">
        <v>0</v>
      </c>
      <c r="D14582">
        <v>581</v>
      </c>
      <c r="E14582" s="35">
        <v>2372484.200000003</v>
      </c>
      <c r="F14582" s="35">
        <v>3000000</v>
      </c>
      <c r="G14582" s="35">
        <v>9549845.799999997</v>
      </c>
    </row>
    <row r="14583" spans="1:7" x14ac:dyDescent="0.25">
      <c r="A14583" s="36">
        <v>0</v>
      </c>
      <c r="B14583" s="28" t="s">
        <v>64</v>
      </c>
      <c r="C14583" s="36">
        <v>0</v>
      </c>
      <c r="D14583">
        <v>582</v>
      </c>
      <c r="E14583" s="35">
        <v>2958969.575000003</v>
      </c>
      <c r="F14583" s="35">
        <v>3000000</v>
      </c>
      <c r="G14583" s="35">
        <v>8610500.424999997</v>
      </c>
    </row>
    <row r="14584" spans="1:7" x14ac:dyDescent="0.25">
      <c r="A14584" s="36">
        <v>0</v>
      </c>
      <c r="B14584" s="28" t="s">
        <v>64</v>
      </c>
      <c r="C14584" s="36">
        <v>0</v>
      </c>
      <c r="D14584">
        <v>583</v>
      </c>
      <c r="E14584" s="35">
        <v>1613999.375</v>
      </c>
      <c r="F14584" s="35">
        <v>3000000</v>
      </c>
      <c r="G14584" s="35">
        <v>11109735.625</v>
      </c>
    </row>
    <row r="14585" spans="1:7" x14ac:dyDescent="0.25">
      <c r="A14585" s="36">
        <v>0</v>
      </c>
      <c r="B14585" s="28" t="s">
        <v>64</v>
      </c>
      <c r="C14585" s="36">
        <v>0</v>
      </c>
      <c r="D14585">
        <v>584</v>
      </c>
      <c r="E14585" s="35">
        <v>2263375.109375</v>
      </c>
      <c r="F14585" s="35">
        <v>3000000</v>
      </c>
      <c r="G14585" s="35">
        <v>10112399.265625</v>
      </c>
    </row>
    <row r="14586" spans="1:7" x14ac:dyDescent="0.25">
      <c r="A14586" s="36">
        <v>0</v>
      </c>
      <c r="B14586" s="28" t="s">
        <v>64</v>
      </c>
      <c r="C14586" s="36">
        <v>0</v>
      </c>
      <c r="D14586">
        <v>585</v>
      </c>
      <c r="E14586" s="35">
        <v>1695474.518749997</v>
      </c>
      <c r="F14586" s="35">
        <v>3000000</v>
      </c>
      <c r="G14586" s="35">
        <v>11736427.981250003</v>
      </c>
    </row>
    <row r="14587" spans="1:7" x14ac:dyDescent="0.25">
      <c r="A14587" s="36">
        <v>0</v>
      </c>
      <c r="B14587" s="28" t="s">
        <v>64</v>
      </c>
      <c r="C14587" s="36">
        <v>0</v>
      </c>
      <c r="D14587">
        <v>586</v>
      </c>
      <c r="E14587" s="35">
        <v>2615859.462500006</v>
      </c>
      <c r="F14587" s="35">
        <v>3000000</v>
      </c>
      <c r="G14587" s="35">
        <v>9099243.037499994</v>
      </c>
    </row>
    <row r="14588" spans="1:7" x14ac:dyDescent="0.25">
      <c r="A14588" s="36">
        <v>0</v>
      </c>
      <c r="B14588" s="28" t="s">
        <v>64</v>
      </c>
      <c r="C14588" s="36">
        <v>0</v>
      </c>
      <c r="D14588">
        <v>587</v>
      </c>
      <c r="E14588" s="35">
        <v>2439452.674999997</v>
      </c>
      <c r="F14588" s="35">
        <v>3000000</v>
      </c>
      <c r="G14588" s="35">
        <v>9961477.325000003</v>
      </c>
    </row>
    <row r="14589" spans="1:7" x14ac:dyDescent="0.25">
      <c r="A14589" s="36">
        <v>0</v>
      </c>
      <c r="B14589" s="28" t="s">
        <v>64</v>
      </c>
      <c r="C14589" s="36">
        <v>0</v>
      </c>
      <c r="D14589">
        <v>588</v>
      </c>
      <c r="E14589" s="35">
        <v>2195864</v>
      </c>
      <c r="F14589" s="35">
        <v>3000000</v>
      </c>
      <c r="G14589" s="35">
        <v>10343171</v>
      </c>
    </row>
    <row r="14590" spans="1:7" x14ac:dyDescent="0.25">
      <c r="A14590" s="36">
        <v>0</v>
      </c>
      <c r="B14590" s="28" t="s">
        <v>64</v>
      </c>
      <c r="C14590" s="36">
        <v>0</v>
      </c>
      <c r="D14590">
        <v>589</v>
      </c>
      <c r="E14590" s="35">
        <v>2005956.15625</v>
      </c>
      <c r="F14590" s="35">
        <v>3000000</v>
      </c>
      <c r="G14590" s="35">
        <v>10510150.09375</v>
      </c>
    </row>
    <row r="14591" spans="1:7" x14ac:dyDescent="0.25">
      <c r="A14591" s="36">
        <v>0</v>
      </c>
      <c r="B14591" s="28" t="s">
        <v>64</v>
      </c>
      <c r="C14591" s="36">
        <v>0</v>
      </c>
      <c r="D14591">
        <v>590</v>
      </c>
      <c r="E14591" s="35">
        <v>2451329.224999994</v>
      </c>
      <c r="F14591" s="35">
        <v>3000000</v>
      </c>
      <c r="G14591" s="35">
        <v>9439105.775000006</v>
      </c>
    </row>
    <row r="14592" spans="1:7" x14ac:dyDescent="0.25">
      <c r="A14592" s="36">
        <v>0</v>
      </c>
      <c r="B14592" s="28" t="s">
        <v>64</v>
      </c>
      <c r="C14592" s="36">
        <v>0</v>
      </c>
      <c r="D14592">
        <v>591</v>
      </c>
      <c r="E14592" s="35">
        <v>1246295.825000003</v>
      </c>
      <c r="F14592" s="35">
        <v>3000000</v>
      </c>
      <c r="G14592" s="35">
        <v>12324951.674999997</v>
      </c>
    </row>
    <row r="14593" spans="1:7" x14ac:dyDescent="0.25">
      <c r="A14593" s="36">
        <v>0</v>
      </c>
      <c r="B14593" s="28" t="s">
        <v>64</v>
      </c>
      <c r="C14593" s="36">
        <v>0</v>
      </c>
      <c r="D14593">
        <v>592</v>
      </c>
      <c r="E14593" s="35">
        <v>2712465.150000006</v>
      </c>
      <c r="F14593" s="35">
        <v>3000000</v>
      </c>
      <c r="G14593" s="35">
        <v>9200744.849999994</v>
      </c>
    </row>
    <row r="14594" spans="1:7" x14ac:dyDescent="0.25">
      <c r="A14594" s="36">
        <v>0</v>
      </c>
      <c r="B14594" s="28" t="s">
        <v>64</v>
      </c>
      <c r="C14594" s="36">
        <v>0</v>
      </c>
      <c r="D14594">
        <v>593</v>
      </c>
      <c r="E14594" s="35">
        <v>2374332.162499994</v>
      </c>
      <c r="F14594" s="35">
        <v>3000000</v>
      </c>
      <c r="G14594" s="35">
        <v>9981041.587500006</v>
      </c>
    </row>
    <row r="14595" spans="1:7" x14ac:dyDescent="0.25">
      <c r="A14595" s="36">
        <v>0</v>
      </c>
      <c r="B14595" s="28" t="s">
        <v>64</v>
      </c>
      <c r="C14595" s="36">
        <v>0</v>
      </c>
      <c r="D14595">
        <v>594</v>
      </c>
      <c r="E14595" s="35">
        <v>2814310.700000003</v>
      </c>
      <c r="F14595" s="35">
        <v>3000000</v>
      </c>
      <c r="G14595" s="35">
        <v>9217869.299999997</v>
      </c>
    </row>
    <row r="14596" spans="1:7" x14ac:dyDescent="0.25">
      <c r="A14596" s="36">
        <v>0</v>
      </c>
      <c r="B14596" s="28" t="s">
        <v>64</v>
      </c>
      <c r="C14596" s="36">
        <v>0</v>
      </c>
      <c r="D14596">
        <v>595</v>
      </c>
      <c r="E14596" s="35">
        <v>1566507.950000003</v>
      </c>
      <c r="F14596" s="35">
        <v>3000000</v>
      </c>
      <c r="G14596" s="35">
        <v>11265972.049999997</v>
      </c>
    </row>
    <row r="14597" spans="1:7" x14ac:dyDescent="0.25">
      <c r="A14597" s="36">
        <v>0</v>
      </c>
      <c r="B14597" s="28" t="s">
        <v>64</v>
      </c>
      <c r="C14597" s="36">
        <v>0</v>
      </c>
      <c r="D14597">
        <v>596</v>
      </c>
      <c r="E14597" s="35">
        <v>1407556.671875</v>
      </c>
      <c r="F14597" s="35">
        <v>3000000</v>
      </c>
      <c r="G14597" s="35">
        <v>11849224.578125</v>
      </c>
    </row>
    <row r="14598" spans="1:7" x14ac:dyDescent="0.25">
      <c r="A14598" s="36">
        <v>0</v>
      </c>
      <c r="B14598" s="28" t="s">
        <v>64</v>
      </c>
      <c r="C14598" s="36">
        <v>0</v>
      </c>
      <c r="D14598">
        <v>597</v>
      </c>
      <c r="E14598" s="35">
        <v>1908807.087500006</v>
      </c>
      <c r="F14598" s="35">
        <v>3000000</v>
      </c>
      <c r="G14598" s="35">
        <v>10585790.412499994</v>
      </c>
    </row>
    <row r="14599" spans="1:7" x14ac:dyDescent="0.25">
      <c r="A14599" s="36">
        <v>0</v>
      </c>
      <c r="B14599" s="28" t="s">
        <v>64</v>
      </c>
      <c r="C14599" s="36">
        <v>0</v>
      </c>
      <c r="D14599">
        <v>598</v>
      </c>
      <c r="E14599" s="35">
        <v>1637792.974999994</v>
      </c>
      <c r="F14599" s="35">
        <v>3000000</v>
      </c>
      <c r="G14599" s="35">
        <v>11098670.775000006</v>
      </c>
    </row>
    <row r="14600" spans="1:7" x14ac:dyDescent="0.25">
      <c r="A14600" s="36">
        <v>0</v>
      </c>
      <c r="B14600" s="28" t="s">
        <v>64</v>
      </c>
      <c r="C14600" s="36">
        <v>0</v>
      </c>
      <c r="D14600">
        <v>599</v>
      </c>
      <c r="E14600" s="35">
        <v>2067028.8124999851</v>
      </c>
      <c r="F14600" s="35">
        <v>3000000</v>
      </c>
      <c r="G14600" s="35">
        <v>10811251.187500015</v>
      </c>
    </row>
    <row r="14601" spans="1:7" x14ac:dyDescent="0.25">
      <c r="A14601" s="36">
        <v>0</v>
      </c>
      <c r="B14601" s="28" t="s">
        <v>64</v>
      </c>
      <c r="C14601" s="36">
        <v>0</v>
      </c>
      <c r="D14601">
        <v>600</v>
      </c>
      <c r="E14601" s="35">
        <v>2306354.431250006</v>
      </c>
      <c r="F14601" s="35">
        <v>3000000</v>
      </c>
      <c r="G14601" s="35">
        <v>10103028.068749994</v>
      </c>
    </row>
    <row r="14602" spans="1:7" x14ac:dyDescent="0.25">
      <c r="A14602" s="36">
        <v>0</v>
      </c>
      <c r="B14602" s="28" t="s">
        <v>64</v>
      </c>
      <c r="C14602" s="36">
        <v>0</v>
      </c>
      <c r="D14602">
        <v>601</v>
      </c>
      <c r="E14602" s="35">
        <v>1948888.525000006</v>
      </c>
      <c r="F14602" s="35">
        <v>3000000</v>
      </c>
      <c r="G14602" s="35">
        <v>9577771.474999994</v>
      </c>
    </row>
    <row r="14603" spans="1:7" x14ac:dyDescent="0.25">
      <c r="A14603" s="36">
        <v>0</v>
      </c>
      <c r="B14603" s="28" t="s">
        <v>64</v>
      </c>
      <c r="C14603" s="36">
        <v>0</v>
      </c>
      <c r="D14603">
        <v>602</v>
      </c>
      <c r="E14603" s="35">
        <v>1757201.90625</v>
      </c>
      <c r="F14603" s="35">
        <v>3000000</v>
      </c>
      <c r="G14603" s="35">
        <v>10634479.34375</v>
      </c>
    </row>
    <row r="14604" spans="1:7" x14ac:dyDescent="0.25">
      <c r="A14604" s="36">
        <v>0</v>
      </c>
      <c r="B14604" s="28" t="s">
        <v>64</v>
      </c>
      <c r="C14604" s="36">
        <v>0</v>
      </c>
      <c r="D14604">
        <v>603</v>
      </c>
      <c r="E14604" s="35">
        <v>3040595.734375</v>
      </c>
      <c r="F14604" s="35">
        <v>3000000</v>
      </c>
      <c r="G14604" s="35">
        <v>8448153.640625</v>
      </c>
    </row>
    <row r="14605" spans="1:7" x14ac:dyDescent="0.25">
      <c r="A14605" s="36">
        <v>0</v>
      </c>
      <c r="B14605" s="28" t="s">
        <v>64</v>
      </c>
      <c r="C14605" s="36">
        <v>0</v>
      </c>
      <c r="D14605">
        <v>604</v>
      </c>
      <c r="E14605" s="35">
        <v>1998140.337500006</v>
      </c>
      <c r="F14605" s="35">
        <v>3000000</v>
      </c>
      <c r="G14605" s="35">
        <v>10527257.787499994</v>
      </c>
    </row>
    <row r="14606" spans="1:7" x14ac:dyDescent="0.25">
      <c r="A14606" s="36">
        <v>0</v>
      </c>
      <c r="B14606" s="28" t="s">
        <v>64</v>
      </c>
      <c r="C14606" s="36">
        <v>0</v>
      </c>
      <c r="D14606">
        <v>605</v>
      </c>
      <c r="E14606" s="35">
        <v>2500072.849999994</v>
      </c>
      <c r="F14606" s="35">
        <v>3000000</v>
      </c>
      <c r="G14606" s="35">
        <v>9671102.150000006</v>
      </c>
    </row>
    <row r="14607" spans="1:7" x14ac:dyDescent="0.25">
      <c r="A14607" s="36">
        <v>0</v>
      </c>
      <c r="B14607" s="28" t="s">
        <v>64</v>
      </c>
      <c r="C14607" s="36">
        <v>0</v>
      </c>
      <c r="D14607">
        <v>606</v>
      </c>
      <c r="E14607" s="35">
        <v>1977189.200000003</v>
      </c>
      <c r="F14607" s="35">
        <v>3000000</v>
      </c>
      <c r="G14607" s="35">
        <v>10051983.924999997</v>
      </c>
    </row>
    <row r="14608" spans="1:7" x14ac:dyDescent="0.25">
      <c r="A14608" s="36">
        <v>0</v>
      </c>
      <c r="B14608" s="28" t="s">
        <v>64</v>
      </c>
      <c r="C14608" s="36">
        <v>0</v>
      </c>
      <c r="D14608">
        <v>607</v>
      </c>
      <c r="E14608" s="35">
        <v>1834196.150000006</v>
      </c>
      <c r="F14608" s="35">
        <v>3000000</v>
      </c>
      <c r="G14608" s="35">
        <v>11335913.849999994</v>
      </c>
    </row>
    <row r="14609" spans="1:7" x14ac:dyDescent="0.25">
      <c r="A14609" s="36">
        <v>0</v>
      </c>
      <c r="B14609" s="28" t="s">
        <v>64</v>
      </c>
      <c r="C14609" s="36">
        <v>0</v>
      </c>
      <c r="D14609">
        <v>608</v>
      </c>
      <c r="E14609" s="35">
        <v>2156241.450000003</v>
      </c>
      <c r="F14609" s="35">
        <v>3000000</v>
      </c>
      <c r="G14609" s="35">
        <v>10307398.549999997</v>
      </c>
    </row>
    <row r="14610" spans="1:7" x14ac:dyDescent="0.25">
      <c r="A14610" s="36">
        <v>0</v>
      </c>
      <c r="B14610" s="28" t="s">
        <v>64</v>
      </c>
      <c r="C14610" s="36">
        <v>0</v>
      </c>
      <c r="D14610">
        <v>609</v>
      </c>
      <c r="E14610" s="35">
        <v>2000848.974999994</v>
      </c>
      <c r="F14610" s="35">
        <v>3000000</v>
      </c>
      <c r="G14610" s="35">
        <v>10628326.025000006</v>
      </c>
    </row>
    <row r="14611" spans="1:7" x14ac:dyDescent="0.25">
      <c r="A14611" s="36">
        <v>0</v>
      </c>
      <c r="B14611" s="28" t="s">
        <v>64</v>
      </c>
      <c r="C14611" s="36">
        <v>0</v>
      </c>
      <c r="D14611">
        <v>610</v>
      </c>
      <c r="E14611" s="35">
        <v>1508904.5750000179</v>
      </c>
      <c r="F14611" s="35">
        <v>3000000</v>
      </c>
      <c r="G14611" s="35">
        <v>11598465.424999982</v>
      </c>
    </row>
    <row r="14612" spans="1:7" x14ac:dyDescent="0.25">
      <c r="A14612" s="36">
        <v>0</v>
      </c>
      <c r="B14612" s="28" t="s">
        <v>64</v>
      </c>
      <c r="C14612" s="36">
        <v>0</v>
      </c>
      <c r="D14612">
        <v>611</v>
      </c>
      <c r="E14612" s="35">
        <v>1156736.337500006</v>
      </c>
      <c r="F14612" s="35">
        <v>3000000</v>
      </c>
      <c r="G14612" s="35">
        <v>12059211.162499994</v>
      </c>
    </row>
    <row r="14613" spans="1:7" x14ac:dyDescent="0.25">
      <c r="A14613" s="36">
        <v>0</v>
      </c>
      <c r="B14613" s="28" t="s">
        <v>64</v>
      </c>
      <c r="C14613" s="36">
        <v>0</v>
      </c>
      <c r="D14613">
        <v>612</v>
      </c>
      <c r="E14613" s="35">
        <v>1987525.424999997</v>
      </c>
      <c r="F14613" s="35">
        <v>3000000</v>
      </c>
      <c r="G14613" s="35">
        <v>10835568.325000003</v>
      </c>
    </row>
    <row r="14614" spans="1:7" x14ac:dyDescent="0.25">
      <c r="A14614" s="36">
        <v>0</v>
      </c>
      <c r="B14614" s="28" t="s">
        <v>64</v>
      </c>
      <c r="C14614" s="36">
        <v>0</v>
      </c>
      <c r="D14614">
        <v>613</v>
      </c>
      <c r="E14614" s="35">
        <v>2450880.424999997</v>
      </c>
      <c r="F14614" s="35">
        <v>3000000</v>
      </c>
      <c r="G14614" s="35">
        <v>9429804.575000003</v>
      </c>
    </row>
    <row r="14615" spans="1:7" x14ac:dyDescent="0.25">
      <c r="A14615" s="36">
        <v>0</v>
      </c>
      <c r="B14615" s="28" t="s">
        <v>64</v>
      </c>
      <c r="C14615" s="36">
        <v>0</v>
      </c>
      <c r="D14615">
        <v>614</v>
      </c>
      <c r="E14615" s="35">
        <v>1296085.875</v>
      </c>
      <c r="F14615" s="35">
        <v>3000000</v>
      </c>
      <c r="G14615" s="35">
        <v>12183994.125</v>
      </c>
    </row>
    <row r="14616" spans="1:7" x14ac:dyDescent="0.25">
      <c r="A14616" s="36">
        <v>0</v>
      </c>
      <c r="B14616" s="28" t="s">
        <v>64</v>
      </c>
      <c r="C14616" s="36">
        <v>0</v>
      </c>
      <c r="D14616">
        <v>615</v>
      </c>
      <c r="E14616" s="35">
        <v>2097316.849999994</v>
      </c>
      <c r="F14616" s="35">
        <v>3000000</v>
      </c>
      <c r="G14616" s="35">
        <v>10358333.150000006</v>
      </c>
    </row>
    <row r="14617" spans="1:7" x14ac:dyDescent="0.25">
      <c r="A14617" s="36">
        <v>0</v>
      </c>
      <c r="B14617" s="28" t="s">
        <v>64</v>
      </c>
      <c r="C14617" s="36">
        <v>0</v>
      </c>
      <c r="D14617">
        <v>616</v>
      </c>
      <c r="E14617" s="35">
        <v>1875324.012500003</v>
      </c>
      <c r="F14617" s="35">
        <v>3000000</v>
      </c>
      <c r="G14617" s="35">
        <v>10719972.237499997</v>
      </c>
    </row>
    <row r="14618" spans="1:7" x14ac:dyDescent="0.25">
      <c r="A14618" s="36">
        <v>0</v>
      </c>
      <c r="B14618" s="28" t="s">
        <v>64</v>
      </c>
      <c r="C14618" s="36">
        <v>0</v>
      </c>
      <c r="D14618">
        <v>617</v>
      </c>
      <c r="E14618" s="35">
        <v>1246088.337500006</v>
      </c>
      <c r="F14618" s="35">
        <v>3000000</v>
      </c>
      <c r="G14618" s="35">
        <v>12333089.162499994</v>
      </c>
    </row>
    <row r="14619" spans="1:7" x14ac:dyDescent="0.25">
      <c r="A14619" s="36">
        <v>0</v>
      </c>
      <c r="B14619" s="28" t="s">
        <v>64</v>
      </c>
      <c r="C14619" s="36">
        <v>0</v>
      </c>
      <c r="D14619">
        <v>618</v>
      </c>
      <c r="E14619" s="35">
        <v>2136714.724999994</v>
      </c>
      <c r="F14619" s="35">
        <v>3000000</v>
      </c>
      <c r="G14619" s="35">
        <v>10501807.775000006</v>
      </c>
    </row>
    <row r="14620" spans="1:7" x14ac:dyDescent="0.25">
      <c r="A14620" s="36">
        <v>0</v>
      </c>
      <c r="B14620" s="28" t="s">
        <v>64</v>
      </c>
      <c r="C14620" s="36">
        <v>0</v>
      </c>
      <c r="D14620">
        <v>619</v>
      </c>
      <c r="E14620" s="35">
        <v>2048177.825000003</v>
      </c>
      <c r="F14620" s="35">
        <v>3000000</v>
      </c>
      <c r="G14620" s="35">
        <v>10051462.174999997</v>
      </c>
    </row>
    <row r="14621" spans="1:7" x14ac:dyDescent="0.25">
      <c r="A14621" s="36">
        <v>0</v>
      </c>
      <c r="B14621" s="28" t="s">
        <v>64</v>
      </c>
      <c r="C14621" s="36">
        <v>0</v>
      </c>
      <c r="D14621">
        <v>620</v>
      </c>
      <c r="E14621" s="35">
        <v>2991512</v>
      </c>
      <c r="F14621" s="35">
        <v>3000000</v>
      </c>
      <c r="G14621" s="35">
        <v>8312078</v>
      </c>
    </row>
    <row r="14622" spans="1:7" x14ac:dyDescent="0.25">
      <c r="A14622" s="36">
        <v>0</v>
      </c>
      <c r="B14622" s="28" t="s">
        <v>64</v>
      </c>
      <c r="C14622" s="36">
        <v>0</v>
      </c>
      <c r="D14622">
        <v>621</v>
      </c>
      <c r="E14622" s="35">
        <v>2015512.293750003</v>
      </c>
      <c r="F14622" s="35">
        <v>3000000</v>
      </c>
      <c r="G14622" s="35">
        <v>10957262.081249997</v>
      </c>
    </row>
    <row r="14623" spans="1:7" x14ac:dyDescent="0.25">
      <c r="A14623" s="36">
        <v>0</v>
      </c>
      <c r="B14623" s="28" t="s">
        <v>64</v>
      </c>
      <c r="C14623" s="36">
        <v>0</v>
      </c>
      <c r="D14623">
        <v>622</v>
      </c>
      <c r="E14623" s="35">
        <v>1878652.0687500089</v>
      </c>
      <c r="F14623" s="35">
        <v>3000000</v>
      </c>
      <c r="G14623" s="35">
        <v>10476964.181249991</v>
      </c>
    </row>
    <row r="14624" spans="1:7" x14ac:dyDescent="0.25">
      <c r="A14624" s="36">
        <v>0</v>
      </c>
      <c r="B14624" s="28" t="s">
        <v>64</v>
      </c>
      <c r="C14624" s="36">
        <v>0</v>
      </c>
      <c r="D14624">
        <v>623</v>
      </c>
      <c r="E14624" s="35">
        <v>2443193.525000006</v>
      </c>
      <c r="F14624" s="35">
        <v>3000000</v>
      </c>
      <c r="G14624" s="35">
        <v>9578870.224999994</v>
      </c>
    </row>
    <row r="14625" spans="1:7" x14ac:dyDescent="0.25">
      <c r="A14625" s="36">
        <v>0</v>
      </c>
      <c r="B14625" s="28" t="s">
        <v>64</v>
      </c>
      <c r="C14625" s="36">
        <v>0</v>
      </c>
      <c r="D14625">
        <v>624</v>
      </c>
      <c r="E14625" s="35">
        <v>1337441.3999999911</v>
      </c>
      <c r="F14625" s="35">
        <v>3000000</v>
      </c>
      <c r="G14625" s="35">
        <v>12112773.600000009</v>
      </c>
    </row>
    <row r="14626" spans="1:7" x14ac:dyDescent="0.25">
      <c r="A14626" s="36">
        <v>0</v>
      </c>
      <c r="B14626" s="28" t="s">
        <v>64</v>
      </c>
      <c r="C14626" s="36">
        <v>0</v>
      </c>
      <c r="D14626">
        <v>625</v>
      </c>
      <c r="E14626" s="35">
        <v>2230278.3125</v>
      </c>
      <c r="F14626" s="35">
        <v>3000000</v>
      </c>
      <c r="G14626" s="35">
        <v>9666794.1875</v>
      </c>
    </row>
    <row r="14627" spans="1:7" x14ac:dyDescent="0.25">
      <c r="A14627" s="36">
        <v>0</v>
      </c>
      <c r="B14627" s="28" t="s">
        <v>64</v>
      </c>
      <c r="C14627" s="36">
        <v>0</v>
      </c>
      <c r="D14627">
        <v>626</v>
      </c>
      <c r="E14627" s="35">
        <v>2997920.512500003</v>
      </c>
      <c r="F14627" s="35">
        <v>3000000</v>
      </c>
      <c r="G14627" s="35">
        <v>8139513.237499997</v>
      </c>
    </row>
    <row r="14628" spans="1:7" x14ac:dyDescent="0.25">
      <c r="A14628" s="36">
        <v>0</v>
      </c>
      <c r="B14628" s="28" t="s">
        <v>64</v>
      </c>
      <c r="C14628" s="36">
        <v>0</v>
      </c>
      <c r="D14628">
        <v>627</v>
      </c>
      <c r="E14628" s="35">
        <v>2636813.6749999821</v>
      </c>
      <c r="F14628" s="35">
        <v>3000000</v>
      </c>
      <c r="G14628" s="35">
        <v>8913856.3250000179</v>
      </c>
    </row>
    <row r="14629" spans="1:7" x14ac:dyDescent="0.25">
      <c r="A14629" s="36">
        <v>0</v>
      </c>
      <c r="B14629" s="28" t="s">
        <v>64</v>
      </c>
      <c r="C14629" s="36">
        <v>0</v>
      </c>
      <c r="D14629">
        <v>628</v>
      </c>
      <c r="E14629" s="35">
        <v>1966623.25</v>
      </c>
      <c r="F14629" s="35">
        <v>3000000</v>
      </c>
      <c r="G14629" s="35">
        <v>10654420.5</v>
      </c>
    </row>
    <row r="14630" spans="1:7" x14ac:dyDescent="0.25">
      <c r="A14630" s="36">
        <v>0</v>
      </c>
      <c r="B14630" s="28" t="s">
        <v>64</v>
      </c>
      <c r="C14630" s="36">
        <v>0</v>
      </c>
      <c r="D14630">
        <v>629</v>
      </c>
      <c r="E14630" s="35">
        <v>1992714.75</v>
      </c>
      <c r="F14630" s="35">
        <v>3000000</v>
      </c>
      <c r="G14630" s="35">
        <v>10374170.25</v>
      </c>
    </row>
    <row r="14631" spans="1:7" x14ac:dyDescent="0.25">
      <c r="A14631" s="36">
        <v>0</v>
      </c>
      <c r="B14631" s="28" t="s">
        <v>64</v>
      </c>
      <c r="C14631" s="36">
        <v>0</v>
      </c>
      <c r="D14631">
        <v>630</v>
      </c>
      <c r="E14631" s="35">
        <v>2331459.256249994</v>
      </c>
      <c r="F14631" s="35">
        <v>3000000</v>
      </c>
      <c r="G14631" s="35">
        <v>10129206.993750006</v>
      </c>
    </row>
    <row r="14632" spans="1:7" x14ac:dyDescent="0.25">
      <c r="A14632" s="36">
        <v>0</v>
      </c>
      <c r="B14632" s="28" t="s">
        <v>64</v>
      </c>
      <c r="C14632" s="36">
        <v>0</v>
      </c>
      <c r="D14632">
        <v>631</v>
      </c>
      <c r="E14632" s="35">
        <v>2561460.3500000089</v>
      </c>
      <c r="F14632" s="35">
        <v>3000000</v>
      </c>
      <c r="G14632" s="35">
        <v>9651429.6499999911</v>
      </c>
    </row>
    <row r="14633" spans="1:7" x14ac:dyDescent="0.25">
      <c r="A14633" s="36">
        <v>0</v>
      </c>
      <c r="B14633" s="28" t="s">
        <v>64</v>
      </c>
      <c r="C14633" s="36">
        <v>0</v>
      </c>
      <c r="D14633">
        <v>632</v>
      </c>
      <c r="E14633" s="35">
        <v>3310102.728125006</v>
      </c>
      <c r="F14633" s="35">
        <v>3000000</v>
      </c>
      <c r="G14633" s="35">
        <v>8256508.521874994</v>
      </c>
    </row>
    <row r="14634" spans="1:7" x14ac:dyDescent="0.25">
      <c r="A14634" s="36">
        <v>0</v>
      </c>
      <c r="B14634" s="28" t="s">
        <v>64</v>
      </c>
      <c r="C14634" s="36">
        <v>0</v>
      </c>
      <c r="D14634">
        <v>633</v>
      </c>
      <c r="E14634" s="35">
        <v>2376225.5</v>
      </c>
      <c r="F14634" s="35">
        <v>3000000</v>
      </c>
      <c r="G14634" s="35">
        <v>10238499.5</v>
      </c>
    </row>
    <row r="14635" spans="1:7" x14ac:dyDescent="0.25">
      <c r="A14635" s="36">
        <v>0</v>
      </c>
      <c r="B14635" s="28" t="s">
        <v>64</v>
      </c>
      <c r="C14635" s="36">
        <v>0</v>
      </c>
      <c r="D14635">
        <v>634</v>
      </c>
      <c r="E14635" s="35">
        <v>2580813.25</v>
      </c>
      <c r="F14635" s="35">
        <v>3000000</v>
      </c>
      <c r="G14635" s="35">
        <v>8786276.75</v>
      </c>
    </row>
    <row r="14636" spans="1:7" x14ac:dyDescent="0.25">
      <c r="A14636" s="36">
        <v>0</v>
      </c>
      <c r="B14636" s="28" t="s">
        <v>64</v>
      </c>
      <c r="C14636" s="36">
        <v>0</v>
      </c>
      <c r="D14636">
        <v>635</v>
      </c>
      <c r="E14636" s="35">
        <v>1569071.7124999911</v>
      </c>
      <c r="F14636" s="35">
        <v>3000000</v>
      </c>
      <c r="G14636" s="35">
        <v>11561435.787500009</v>
      </c>
    </row>
    <row r="14637" spans="1:7" x14ac:dyDescent="0.25">
      <c r="A14637" s="36">
        <v>0</v>
      </c>
      <c r="B14637" s="28" t="s">
        <v>64</v>
      </c>
      <c r="C14637" s="36">
        <v>0</v>
      </c>
      <c r="D14637">
        <v>636</v>
      </c>
      <c r="E14637" s="35">
        <v>2500335.349999994</v>
      </c>
      <c r="F14637" s="35">
        <v>3000000</v>
      </c>
      <c r="G14637" s="35">
        <v>9661779.650000006</v>
      </c>
    </row>
    <row r="14638" spans="1:7" x14ac:dyDescent="0.25">
      <c r="A14638" s="36">
        <v>0</v>
      </c>
      <c r="B14638" s="28" t="s">
        <v>64</v>
      </c>
      <c r="C14638" s="36">
        <v>0</v>
      </c>
      <c r="D14638">
        <v>637</v>
      </c>
      <c r="E14638" s="35">
        <v>2077938.40625</v>
      </c>
      <c r="F14638" s="35">
        <v>3000000</v>
      </c>
      <c r="G14638" s="35">
        <v>10863425.34375</v>
      </c>
    </row>
    <row r="14639" spans="1:7" x14ac:dyDescent="0.25">
      <c r="A14639" s="36">
        <v>0</v>
      </c>
      <c r="B14639" s="28" t="s">
        <v>64</v>
      </c>
      <c r="C14639" s="36">
        <v>0</v>
      </c>
      <c r="D14639">
        <v>638</v>
      </c>
      <c r="E14639" s="35">
        <v>2976227.525000006</v>
      </c>
      <c r="F14639" s="35">
        <v>3000000</v>
      </c>
      <c r="G14639" s="35">
        <v>8786182.474999994</v>
      </c>
    </row>
    <row r="14640" spans="1:7" x14ac:dyDescent="0.25">
      <c r="A14640" s="36">
        <v>0</v>
      </c>
      <c r="B14640" s="28" t="s">
        <v>64</v>
      </c>
      <c r="C14640" s="36">
        <v>0</v>
      </c>
      <c r="D14640">
        <v>639</v>
      </c>
      <c r="E14640" s="35">
        <v>2446861.512500003</v>
      </c>
      <c r="F14640" s="35">
        <v>3000000</v>
      </c>
      <c r="G14640" s="35">
        <v>9890348.487499997</v>
      </c>
    </row>
    <row r="14641" spans="1:7" x14ac:dyDescent="0.25">
      <c r="A14641" s="36">
        <v>0</v>
      </c>
      <c r="B14641" s="28" t="s">
        <v>64</v>
      </c>
      <c r="C14641" s="36">
        <v>0</v>
      </c>
      <c r="D14641">
        <v>640</v>
      </c>
      <c r="E14641" s="35">
        <v>1396342.325000003</v>
      </c>
      <c r="F14641" s="35">
        <v>3000000</v>
      </c>
      <c r="G14641" s="35">
        <v>11504492.674999997</v>
      </c>
    </row>
    <row r="14642" spans="1:7" x14ac:dyDescent="0.25">
      <c r="A14642" s="36">
        <v>0</v>
      </c>
      <c r="B14642" s="28" t="s">
        <v>64</v>
      </c>
      <c r="C14642" s="36">
        <v>0</v>
      </c>
      <c r="D14642">
        <v>641</v>
      </c>
      <c r="E14642" s="35">
        <v>2595820.025000006</v>
      </c>
      <c r="F14642" s="35">
        <v>3000000</v>
      </c>
      <c r="G14642" s="35">
        <v>9480674.974999994</v>
      </c>
    </row>
    <row r="14643" spans="1:7" x14ac:dyDescent="0.25">
      <c r="A14643" s="36">
        <v>0</v>
      </c>
      <c r="B14643" s="28" t="s">
        <v>64</v>
      </c>
      <c r="C14643" s="36">
        <v>0</v>
      </c>
      <c r="D14643">
        <v>642</v>
      </c>
      <c r="E14643" s="35">
        <v>1673837.6375000179</v>
      </c>
      <c r="F14643" s="35">
        <v>3000000</v>
      </c>
      <c r="G14643" s="35">
        <v>11699657.362499982</v>
      </c>
    </row>
    <row r="14644" spans="1:7" x14ac:dyDescent="0.25">
      <c r="A14644" s="36">
        <v>0</v>
      </c>
      <c r="B14644" s="28" t="s">
        <v>64</v>
      </c>
      <c r="C14644" s="36">
        <v>0</v>
      </c>
      <c r="D14644">
        <v>643</v>
      </c>
      <c r="E14644" s="35">
        <v>2990880.40625</v>
      </c>
      <c r="F14644" s="35">
        <v>3000000</v>
      </c>
      <c r="G14644" s="35">
        <v>8281280.84375</v>
      </c>
    </row>
    <row r="14645" spans="1:7" x14ac:dyDescent="0.25">
      <c r="A14645" s="36">
        <v>0</v>
      </c>
      <c r="B14645" s="28" t="s">
        <v>64</v>
      </c>
      <c r="C14645" s="36">
        <v>0</v>
      </c>
      <c r="D14645">
        <v>644</v>
      </c>
      <c r="E14645" s="35">
        <v>2541129.0625</v>
      </c>
      <c r="F14645" s="35">
        <v>3000000</v>
      </c>
      <c r="G14645" s="35">
        <v>10049503.4375</v>
      </c>
    </row>
    <row r="14646" spans="1:7" x14ac:dyDescent="0.25">
      <c r="A14646" s="36">
        <v>0</v>
      </c>
      <c r="B14646" s="28" t="s">
        <v>64</v>
      </c>
      <c r="C14646" s="36">
        <v>0</v>
      </c>
      <c r="D14646">
        <v>645</v>
      </c>
      <c r="E14646" s="35">
        <v>1591756.849999994</v>
      </c>
      <c r="F14646" s="35">
        <v>3000000</v>
      </c>
      <c r="G14646" s="35">
        <v>11332113.150000006</v>
      </c>
    </row>
    <row r="14647" spans="1:7" x14ac:dyDescent="0.25">
      <c r="A14647" s="36">
        <v>0</v>
      </c>
      <c r="B14647" s="28" t="s">
        <v>64</v>
      </c>
      <c r="C14647" s="36">
        <v>0</v>
      </c>
      <c r="D14647">
        <v>646</v>
      </c>
      <c r="E14647" s="35">
        <v>2227404.756249994</v>
      </c>
      <c r="F14647" s="35">
        <v>3000000</v>
      </c>
      <c r="G14647" s="35">
        <v>10259888.993750006</v>
      </c>
    </row>
    <row r="14648" spans="1:7" x14ac:dyDescent="0.25">
      <c r="A14648" s="36">
        <v>0</v>
      </c>
      <c r="B14648" s="28" t="s">
        <v>64</v>
      </c>
      <c r="C14648" s="36">
        <v>0</v>
      </c>
      <c r="D14648">
        <v>647</v>
      </c>
      <c r="E14648" s="35">
        <v>1883968.75</v>
      </c>
      <c r="F14648" s="35">
        <v>3000000</v>
      </c>
      <c r="G14648" s="35">
        <v>10471000</v>
      </c>
    </row>
    <row r="14649" spans="1:7" x14ac:dyDescent="0.25">
      <c r="A14649" s="36">
        <v>0</v>
      </c>
      <c r="B14649" s="28" t="s">
        <v>64</v>
      </c>
      <c r="C14649" s="36">
        <v>0</v>
      </c>
      <c r="D14649">
        <v>648</v>
      </c>
      <c r="E14649" s="35">
        <v>3893515.306250006</v>
      </c>
      <c r="F14649" s="35">
        <v>3000000</v>
      </c>
      <c r="G14649" s="35">
        <v>7260553.443749994</v>
      </c>
    </row>
    <row r="14650" spans="1:7" x14ac:dyDescent="0.25">
      <c r="A14650" s="36">
        <v>0</v>
      </c>
      <c r="B14650" s="28" t="s">
        <v>64</v>
      </c>
      <c r="C14650" s="36">
        <v>0</v>
      </c>
      <c r="D14650">
        <v>649</v>
      </c>
      <c r="E14650" s="35">
        <v>1533757.924999997</v>
      </c>
      <c r="F14650" s="35">
        <v>3000000</v>
      </c>
      <c r="G14650" s="35">
        <v>11261478.950000003</v>
      </c>
    </row>
    <row r="14651" spans="1:7" x14ac:dyDescent="0.25">
      <c r="A14651" s="36">
        <v>0</v>
      </c>
      <c r="B14651" s="28" t="s">
        <v>64</v>
      </c>
      <c r="C14651" s="36">
        <v>0</v>
      </c>
      <c r="D14651">
        <v>650</v>
      </c>
      <c r="E14651" s="35">
        <v>2869584.9375</v>
      </c>
      <c r="F14651" s="35">
        <v>3000000</v>
      </c>
      <c r="G14651" s="35">
        <v>8312807.5625</v>
      </c>
    </row>
    <row r="14652" spans="1:7" x14ac:dyDescent="0.25">
      <c r="A14652" s="36">
        <v>0</v>
      </c>
      <c r="B14652" s="28" t="s">
        <v>64</v>
      </c>
      <c r="C14652" s="36">
        <v>0</v>
      </c>
      <c r="D14652">
        <v>651</v>
      </c>
      <c r="E14652" s="35">
        <v>2056110.03125</v>
      </c>
      <c r="F14652" s="35">
        <v>3000000</v>
      </c>
      <c r="G14652" s="35">
        <v>10261355.59375</v>
      </c>
    </row>
    <row r="14653" spans="1:7" x14ac:dyDescent="0.25">
      <c r="A14653" s="36">
        <v>0</v>
      </c>
      <c r="B14653" s="28" t="s">
        <v>64</v>
      </c>
      <c r="C14653" s="36">
        <v>0</v>
      </c>
      <c r="D14653">
        <v>652</v>
      </c>
      <c r="E14653" s="35">
        <v>2432758.3812500089</v>
      </c>
      <c r="F14653" s="35">
        <v>3000000</v>
      </c>
      <c r="G14653" s="35">
        <v>10108214.118749991</v>
      </c>
    </row>
    <row r="14654" spans="1:7" x14ac:dyDescent="0.25">
      <c r="A14654" s="36">
        <v>0</v>
      </c>
      <c r="B14654" s="28" t="s">
        <v>64</v>
      </c>
      <c r="C14654" s="36">
        <v>0</v>
      </c>
      <c r="D14654">
        <v>653</v>
      </c>
      <c r="E14654" s="35">
        <v>1310494.862499997</v>
      </c>
      <c r="F14654" s="35">
        <v>3000000</v>
      </c>
      <c r="G14654" s="35">
        <v>12014231.387500003</v>
      </c>
    </row>
    <row r="14655" spans="1:7" x14ac:dyDescent="0.25">
      <c r="A14655" s="36">
        <v>0</v>
      </c>
      <c r="B14655" s="28" t="s">
        <v>64</v>
      </c>
      <c r="C14655" s="36">
        <v>0</v>
      </c>
      <c r="D14655">
        <v>654</v>
      </c>
      <c r="E14655" s="35">
        <v>1678532.075000003</v>
      </c>
      <c r="F14655" s="35">
        <v>3000000</v>
      </c>
      <c r="G14655" s="35">
        <v>11595652.924999997</v>
      </c>
    </row>
    <row r="14656" spans="1:7" x14ac:dyDescent="0.25">
      <c r="A14656" s="36">
        <v>0</v>
      </c>
      <c r="B14656" s="28" t="s">
        <v>64</v>
      </c>
      <c r="C14656" s="36">
        <v>0</v>
      </c>
      <c r="D14656">
        <v>655</v>
      </c>
      <c r="E14656" s="35">
        <v>1767670.2000000179</v>
      </c>
      <c r="F14656" s="35">
        <v>3000000</v>
      </c>
      <c r="G14656" s="35">
        <v>11454793.549999982</v>
      </c>
    </row>
    <row r="14657" spans="1:7" x14ac:dyDescent="0.25">
      <c r="A14657" s="36">
        <v>0</v>
      </c>
      <c r="B14657" s="28" t="s">
        <v>64</v>
      </c>
      <c r="C14657" s="36">
        <v>0</v>
      </c>
      <c r="D14657">
        <v>656</v>
      </c>
      <c r="E14657" s="35">
        <v>1166622.4250000119</v>
      </c>
      <c r="F14657" s="35">
        <v>3000000</v>
      </c>
      <c r="G14657" s="35">
        <v>12175202.574999988</v>
      </c>
    </row>
    <row r="14658" spans="1:7" x14ac:dyDescent="0.25">
      <c r="A14658" s="36">
        <v>0</v>
      </c>
      <c r="B14658" s="28" t="s">
        <v>64</v>
      </c>
      <c r="C14658" s="36">
        <v>0</v>
      </c>
      <c r="D14658">
        <v>657</v>
      </c>
      <c r="E14658" s="35">
        <v>1856671.581249997</v>
      </c>
      <c r="F14658" s="35">
        <v>3000000</v>
      </c>
      <c r="G14658" s="35">
        <v>11158982.793750003</v>
      </c>
    </row>
    <row r="14659" spans="1:7" x14ac:dyDescent="0.25">
      <c r="A14659" s="36">
        <v>0</v>
      </c>
      <c r="B14659" s="28" t="s">
        <v>64</v>
      </c>
      <c r="C14659" s="36">
        <v>0</v>
      </c>
      <c r="D14659">
        <v>658</v>
      </c>
      <c r="E14659" s="35">
        <v>2298337.356250003</v>
      </c>
      <c r="F14659" s="35">
        <v>3000000</v>
      </c>
      <c r="G14659" s="35">
        <v>10201316.393749997</v>
      </c>
    </row>
    <row r="14660" spans="1:7" x14ac:dyDescent="0.25">
      <c r="A14660" s="36">
        <v>0</v>
      </c>
      <c r="B14660" s="28" t="s">
        <v>64</v>
      </c>
      <c r="C14660" s="36">
        <v>0</v>
      </c>
      <c r="D14660">
        <v>659</v>
      </c>
      <c r="E14660" s="35">
        <v>2639866.287499994</v>
      </c>
      <c r="F14660" s="35">
        <v>3000000</v>
      </c>
      <c r="G14660" s="35">
        <v>8638996.212500006</v>
      </c>
    </row>
    <row r="14661" spans="1:7" x14ac:dyDescent="0.25">
      <c r="A14661" s="36">
        <v>0</v>
      </c>
      <c r="B14661" s="28" t="s">
        <v>64</v>
      </c>
      <c r="C14661" s="36">
        <v>0</v>
      </c>
      <c r="D14661">
        <v>660</v>
      </c>
      <c r="E14661" s="35">
        <v>1346214.6499999911</v>
      </c>
      <c r="F14661" s="35">
        <v>3000000</v>
      </c>
      <c r="G14661" s="35">
        <v>12313425.350000009</v>
      </c>
    </row>
    <row r="14662" spans="1:7" x14ac:dyDescent="0.25">
      <c r="A14662" s="36">
        <v>0</v>
      </c>
      <c r="B14662" s="28" t="s">
        <v>64</v>
      </c>
      <c r="C14662" s="36">
        <v>0</v>
      </c>
      <c r="D14662">
        <v>661</v>
      </c>
      <c r="E14662" s="35">
        <v>1820497.174999997</v>
      </c>
      <c r="F14662" s="35">
        <v>3000000</v>
      </c>
      <c r="G14662" s="35">
        <v>11062105.325000003</v>
      </c>
    </row>
    <row r="14663" spans="1:7" x14ac:dyDescent="0.25">
      <c r="A14663" s="36">
        <v>0</v>
      </c>
      <c r="B14663" s="28" t="s">
        <v>64</v>
      </c>
      <c r="C14663" s="36">
        <v>0</v>
      </c>
      <c r="D14663">
        <v>662</v>
      </c>
      <c r="E14663" s="35">
        <v>1655921.224999994</v>
      </c>
      <c r="F14663" s="35">
        <v>3000000</v>
      </c>
      <c r="G14663" s="35">
        <v>11036371.275000006</v>
      </c>
    </row>
    <row r="14664" spans="1:7" x14ac:dyDescent="0.25">
      <c r="A14664" s="36">
        <v>0</v>
      </c>
      <c r="B14664" s="28" t="s">
        <v>64</v>
      </c>
      <c r="C14664" s="36">
        <v>0</v>
      </c>
      <c r="D14664">
        <v>663</v>
      </c>
      <c r="E14664" s="35">
        <v>2606445.8000000119</v>
      </c>
      <c r="F14664" s="35">
        <v>3000000</v>
      </c>
      <c r="G14664" s="35">
        <v>10013551.699999988</v>
      </c>
    </row>
    <row r="14665" spans="1:7" x14ac:dyDescent="0.25">
      <c r="A14665" s="36">
        <v>0</v>
      </c>
      <c r="B14665" s="28" t="s">
        <v>64</v>
      </c>
      <c r="C14665" s="36">
        <v>0</v>
      </c>
      <c r="D14665">
        <v>664</v>
      </c>
      <c r="E14665" s="35">
        <v>1296813.0125000179</v>
      </c>
      <c r="F14665" s="35">
        <v>3000000</v>
      </c>
      <c r="G14665" s="35">
        <v>12361263.237499982</v>
      </c>
    </row>
    <row r="14666" spans="1:7" x14ac:dyDescent="0.25">
      <c r="A14666" s="36">
        <v>0</v>
      </c>
      <c r="B14666" s="28" t="s">
        <v>64</v>
      </c>
      <c r="C14666" s="36">
        <v>0</v>
      </c>
      <c r="D14666">
        <v>665</v>
      </c>
      <c r="E14666" s="35">
        <v>1939309.549999997</v>
      </c>
      <c r="F14666" s="35">
        <v>3000000</v>
      </c>
      <c r="G14666" s="35">
        <v>10483734.200000003</v>
      </c>
    </row>
    <row r="14667" spans="1:7" x14ac:dyDescent="0.25">
      <c r="A14667" s="36">
        <v>0</v>
      </c>
      <c r="B14667" s="28" t="s">
        <v>64</v>
      </c>
      <c r="C14667" s="36">
        <v>0</v>
      </c>
      <c r="D14667">
        <v>666</v>
      </c>
      <c r="E14667" s="35">
        <v>2351670.200000003</v>
      </c>
      <c r="F14667" s="35">
        <v>3000000</v>
      </c>
      <c r="G14667" s="35">
        <v>9986708.549999997</v>
      </c>
    </row>
    <row r="14668" spans="1:7" x14ac:dyDescent="0.25">
      <c r="A14668" s="36">
        <v>0</v>
      </c>
      <c r="B14668" s="28" t="s">
        <v>64</v>
      </c>
      <c r="C14668" s="36">
        <v>0</v>
      </c>
      <c r="D14668">
        <v>667</v>
      </c>
      <c r="E14668" s="35">
        <v>736376.48750001192</v>
      </c>
      <c r="F14668" s="35">
        <v>3000000</v>
      </c>
      <c r="G14668" s="35">
        <v>13011411.012499988</v>
      </c>
    </row>
    <row r="14669" spans="1:7" x14ac:dyDescent="0.25">
      <c r="A14669" s="36">
        <v>0</v>
      </c>
      <c r="B14669" s="28" t="s">
        <v>64</v>
      </c>
      <c r="C14669" s="36">
        <v>0</v>
      </c>
      <c r="D14669">
        <v>668</v>
      </c>
      <c r="E14669" s="35">
        <v>1868900.5</v>
      </c>
      <c r="F14669" s="35">
        <v>3000000</v>
      </c>
      <c r="G14669" s="35">
        <v>10583849.5</v>
      </c>
    </row>
    <row r="14670" spans="1:7" x14ac:dyDescent="0.25">
      <c r="A14670" s="36">
        <v>0</v>
      </c>
      <c r="B14670" s="28" t="s">
        <v>64</v>
      </c>
      <c r="C14670" s="36">
        <v>0</v>
      </c>
      <c r="D14670">
        <v>669</v>
      </c>
      <c r="E14670" s="35">
        <v>1673485.424999997</v>
      </c>
      <c r="F14670" s="35">
        <v>3000000</v>
      </c>
      <c r="G14670" s="35">
        <v>11083847.075000003</v>
      </c>
    </row>
    <row r="14671" spans="1:7" x14ac:dyDescent="0.25">
      <c r="A14671" s="36">
        <v>0</v>
      </c>
      <c r="B14671" s="28" t="s">
        <v>64</v>
      </c>
      <c r="C14671" s="36">
        <v>0</v>
      </c>
      <c r="D14671">
        <v>670</v>
      </c>
      <c r="E14671" s="35">
        <v>2613882.275000006</v>
      </c>
      <c r="F14671" s="35">
        <v>3000000</v>
      </c>
      <c r="G14671" s="35">
        <v>9691017.724999994</v>
      </c>
    </row>
    <row r="14672" spans="1:7" x14ac:dyDescent="0.25">
      <c r="A14672" s="36">
        <v>0</v>
      </c>
      <c r="B14672" s="28" t="s">
        <v>64</v>
      </c>
      <c r="C14672" s="36">
        <v>0</v>
      </c>
      <c r="D14672">
        <v>671</v>
      </c>
      <c r="E14672" s="35">
        <v>2425045.125</v>
      </c>
      <c r="F14672" s="35">
        <v>3000000</v>
      </c>
      <c r="G14672" s="35">
        <v>9540797.375</v>
      </c>
    </row>
    <row r="14673" spans="1:7" x14ac:dyDescent="0.25">
      <c r="A14673" s="36">
        <v>0</v>
      </c>
      <c r="B14673" s="28" t="s">
        <v>64</v>
      </c>
      <c r="C14673" s="36">
        <v>0</v>
      </c>
      <c r="D14673">
        <v>672</v>
      </c>
      <c r="E14673" s="35">
        <v>2872988.25</v>
      </c>
      <c r="F14673" s="35">
        <v>3000000</v>
      </c>
      <c r="G14673" s="35">
        <v>8658906.75</v>
      </c>
    </row>
    <row r="14674" spans="1:7" x14ac:dyDescent="0.25">
      <c r="A14674" s="36">
        <v>0</v>
      </c>
      <c r="B14674" s="28" t="s">
        <v>64</v>
      </c>
      <c r="C14674" s="36">
        <v>0</v>
      </c>
      <c r="D14674">
        <v>673</v>
      </c>
      <c r="E14674" s="35">
        <v>2496737</v>
      </c>
      <c r="F14674" s="35">
        <v>3000000</v>
      </c>
      <c r="G14674" s="35">
        <v>9522683</v>
      </c>
    </row>
    <row r="14675" spans="1:7" x14ac:dyDescent="0.25">
      <c r="A14675" s="36">
        <v>0</v>
      </c>
      <c r="B14675" s="28" t="s">
        <v>64</v>
      </c>
      <c r="C14675" s="36">
        <v>0</v>
      </c>
      <c r="D14675">
        <v>674</v>
      </c>
      <c r="E14675" s="35">
        <v>1889906.78125</v>
      </c>
      <c r="F14675" s="35">
        <v>3000000</v>
      </c>
      <c r="G14675" s="35">
        <v>10218881.96875</v>
      </c>
    </row>
    <row r="14676" spans="1:7" x14ac:dyDescent="0.25">
      <c r="A14676" s="36">
        <v>0</v>
      </c>
      <c r="B14676" s="28" t="s">
        <v>64</v>
      </c>
      <c r="C14676" s="36">
        <v>0</v>
      </c>
      <c r="D14676">
        <v>675</v>
      </c>
      <c r="E14676" s="35">
        <v>1199349.53125</v>
      </c>
      <c r="F14676" s="35">
        <v>3000000</v>
      </c>
      <c r="G14676" s="35">
        <v>12090271.09375</v>
      </c>
    </row>
    <row r="14677" spans="1:7" x14ac:dyDescent="0.25">
      <c r="A14677" s="36">
        <v>0</v>
      </c>
      <c r="B14677" s="28" t="s">
        <v>64</v>
      </c>
      <c r="C14677" s="36">
        <v>0</v>
      </c>
      <c r="D14677">
        <v>676</v>
      </c>
      <c r="E14677" s="35">
        <v>1798290.049999997</v>
      </c>
      <c r="F14677" s="35">
        <v>3000000</v>
      </c>
      <c r="G14677" s="35">
        <v>10005054.950000003</v>
      </c>
    </row>
    <row r="14678" spans="1:7" x14ac:dyDescent="0.25">
      <c r="A14678" s="36">
        <v>0</v>
      </c>
      <c r="B14678" s="28" t="s">
        <v>64</v>
      </c>
      <c r="C14678" s="36">
        <v>0</v>
      </c>
      <c r="D14678">
        <v>677</v>
      </c>
      <c r="E14678" s="35">
        <v>1091379.512500003</v>
      </c>
      <c r="F14678" s="35">
        <v>3000000</v>
      </c>
      <c r="G14678" s="35">
        <v>11991345.487499997</v>
      </c>
    </row>
    <row r="14679" spans="1:7" x14ac:dyDescent="0.25">
      <c r="A14679" s="36">
        <v>0</v>
      </c>
      <c r="B14679" s="28" t="s">
        <v>64</v>
      </c>
      <c r="C14679" s="36">
        <v>0</v>
      </c>
      <c r="D14679">
        <v>678</v>
      </c>
      <c r="E14679" s="35">
        <v>2126376.134375006</v>
      </c>
      <c r="F14679" s="35">
        <v>3000000</v>
      </c>
      <c r="G14679" s="35">
        <v>10446157.615624994</v>
      </c>
    </row>
    <row r="14680" spans="1:7" x14ac:dyDescent="0.25">
      <c r="A14680" s="36">
        <v>0</v>
      </c>
      <c r="B14680" s="28" t="s">
        <v>64</v>
      </c>
      <c r="C14680" s="36">
        <v>0</v>
      </c>
      <c r="D14680">
        <v>679</v>
      </c>
      <c r="E14680" s="35">
        <v>2829484.674999997</v>
      </c>
      <c r="F14680" s="35">
        <v>3000000</v>
      </c>
      <c r="G14680" s="35">
        <v>8566852.825000003</v>
      </c>
    </row>
    <row r="14681" spans="1:7" x14ac:dyDescent="0.25">
      <c r="A14681" s="36">
        <v>0</v>
      </c>
      <c r="B14681" s="28" t="s">
        <v>64</v>
      </c>
      <c r="C14681" s="36">
        <v>0</v>
      </c>
      <c r="D14681">
        <v>680</v>
      </c>
      <c r="E14681" s="35">
        <v>1883766.275000006</v>
      </c>
      <c r="F14681" s="35">
        <v>3000000</v>
      </c>
      <c r="G14681" s="35">
        <v>10552132.474999994</v>
      </c>
    </row>
    <row r="14682" spans="1:7" x14ac:dyDescent="0.25">
      <c r="A14682" s="36">
        <v>0</v>
      </c>
      <c r="B14682" s="28" t="s">
        <v>64</v>
      </c>
      <c r="C14682" s="36">
        <v>0</v>
      </c>
      <c r="D14682">
        <v>681</v>
      </c>
      <c r="E14682" s="35">
        <v>2768891.125</v>
      </c>
      <c r="F14682" s="35">
        <v>3000000</v>
      </c>
      <c r="G14682" s="35">
        <v>9061795.125</v>
      </c>
    </row>
    <row r="14683" spans="1:7" x14ac:dyDescent="0.25">
      <c r="A14683" s="36">
        <v>0</v>
      </c>
      <c r="B14683" s="28" t="s">
        <v>64</v>
      </c>
      <c r="C14683" s="36">
        <v>0</v>
      </c>
      <c r="D14683">
        <v>682</v>
      </c>
      <c r="E14683" s="35">
        <v>2671841.950000003</v>
      </c>
      <c r="F14683" s="35">
        <v>3000000</v>
      </c>
      <c r="G14683" s="35">
        <v>9146029.299999997</v>
      </c>
    </row>
    <row r="14684" spans="1:7" x14ac:dyDescent="0.25">
      <c r="A14684" s="36">
        <v>0</v>
      </c>
      <c r="B14684" s="28" t="s">
        <v>64</v>
      </c>
      <c r="C14684" s="36">
        <v>0</v>
      </c>
      <c r="D14684">
        <v>683</v>
      </c>
      <c r="E14684" s="35">
        <v>2623339.6625000089</v>
      </c>
      <c r="F14684" s="35">
        <v>3000000</v>
      </c>
      <c r="G14684" s="35">
        <v>9442186.5874999911</v>
      </c>
    </row>
    <row r="14685" spans="1:7" x14ac:dyDescent="0.25">
      <c r="A14685" s="36">
        <v>0</v>
      </c>
      <c r="B14685" s="28" t="s">
        <v>64</v>
      </c>
      <c r="C14685" s="36">
        <v>0</v>
      </c>
      <c r="D14685">
        <v>684</v>
      </c>
      <c r="E14685" s="35">
        <v>2940265.25</v>
      </c>
      <c r="F14685" s="35">
        <v>3000000</v>
      </c>
      <c r="G14685" s="35">
        <v>9438944.75</v>
      </c>
    </row>
    <row r="14686" spans="1:7" x14ac:dyDescent="0.25">
      <c r="A14686" s="36">
        <v>0</v>
      </c>
      <c r="B14686" s="28" t="s">
        <v>64</v>
      </c>
      <c r="C14686" s="36">
        <v>0</v>
      </c>
      <c r="D14686">
        <v>685</v>
      </c>
      <c r="E14686" s="35">
        <v>1800831.481250003</v>
      </c>
      <c r="F14686" s="35">
        <v>3000000</v>
      </c>
      <c r="G14686" s="35">
        <v>11421217.268749997</v>
      </c>
    </row>
    <row r="14687" spans="1:7" x14ac:dyDescent="0.25">
      <c r="A14687" s="36">
        <v>0</v>
      </c>
      <c r="B14687" s="28" t="s">
        <v>64</v>
      </c>
      <c r="C14687" s="36">
        <v>0</v>
      </c>
      <c r="D14687">
        <v>686</v>
      </c>
      <c r="E14687" s="35">
        <v>2049288.4249999821</v>
      </c>
      <c r="F14687" s="35">
        <v>3000000</v>
      </c>
      <c r="G14687" s="35">
        <v>9913506.5750000179</v>
      </c>
    </row>
    <row r="14688" spans="1:7" x14ac:dyDescent="0.25">
      <c r="A14688" s="36">
        <v>0</v>
      </c>
      <c r="B14688" s="28" t="s">
        <v>64</v>
      </c>
      <c r="C14688" s="36">
        <v>0</v>
      </c>
      <c r="D14688">
        <v>687</v>
      </c>
      <c r="E14688" s="35">
        <v>1684652.0718749911</v>
      </c>
      <c r="F14688" s="35">
        <v>3000000</v>
      </c>
      <c r="G14688" s="35">
        <v>11224802.928125009</v>
      </c>
    </row>
    <row r="14689" spans="1:7" x14ac:dyDescent="0.25">
      <c r="A14689" s="36">
        <v>0</v>
      </c>
      <c r="B14689" s="28" t="s">
        <v>64</v>
      </c>
      <c r="C14689" s="36">
        <v>0</v>
      </c>
      <c r="D14689">
        <v>688</v>
      </c>
      <c r="E14689" s="35">
        <v>916150.92499999702</v>
      </c>
      <c r="F14689" s="35">
        <v>3000000</v>
      </c>
      <c r="G14689" s="35">
        <v>12718146.575000003</v>
      </c>
    </row>
    <row r="14690" spans="1:7" x14ac:dyDescent="0.25">
      <c r="A14690" s="36">
        <v>0</v>
      </c>
      <c r="B14690" s="28" t="s">
        <v>64</v>
      </c>
      <c r="C14690" s="36">
        <v>0</v>
      </c>
      <c r="D14690">
        <v>689</v>
      </c>
      <c r="E14690" s="35">
        <v>1676303.981250003</v>
      </c>
      <c r="F14690" s="35">
        <v>3000000</v>
      </c>
      <c r="G14690" s="35">
        <v>10848382.268749997</v>
      </c>
    </row>
    <row r="14691" spans="1:7" x14ac:dyDescent="0.25">
      <c r="A14691" s="36">
        <v>0</v>
      </c>
      <c r="B14691" s="28" t="s">
        <v>64</v>
      </c>
      <c r="C14691" s="36">
        <v>0</v>
      </c>
      <c r="D14691">
        <v>690</v>
      </c>
      <c r="E14691" s="35">
        <v>2283375.612499997</v>
      </c>
      <c r="F14691" s="35">
        <v>3000000</v>
      </c>
      <c r="G14691" s="35">
        <v>9616089.387500003</v>
      </c>
    </row>
    <row r="14692" spans="1:7" x14ac:dyDescent="0.25">
      <c r="A14692" s="36">
        <v>0</v>
      </c>
      <c r="B14692" s="28" t="s">
        <v>64</v>
      </c>
      <c r="C14692" s="36">
        <v>0</v>
      </c>
      <c r="D14692">
        <v>691</v>
      </c>
      <c r="E14692" s="35">
        <v>1029575.599999994</v>
      </c>
      <c r="F14692" s="35">
        <v>3000000</v>
      </c>
      <c r="G14692" s="35">
        <v>12828708.150000006</v>
      </c>
    </row>
    <row r="14693" spans="1:7" x14ac:dyDescent="0.25">
      <c r="A14693" s="36">
        <v>0</v>
      </c>
      <c r="B14693" s="28" t="s">
        <v>64</v>
      </c>
      <c r="C14693" s="36">
        <v>0</v>
      </c>
      <c r="D14693">
        <v>692</v>
      </c>
      <c r="E14693" s="35">
        <v>2345714.875</v>
      </c>
      <c r="F14693" s="35">
        <v>3000000</v>
      </c>
      <c r="G14693" s="35">
        <v>9823475.125</v>
      </c>
    </row>
    <row r="14694" spans="1:7" x14ac:dyDescent="0.25">
      <c r="A14694" s="36">
        <v>0</v>
      </c>
      <c r="B14694" s="28" t="s">
        <v>64</v>
      </c>
      <c r="C14694" s="36">
        <v>0</v>
      </c>
      <c r="D14694">
        <v>693</v>
      </c>
      <c r="E14694" s="35">
        <v>1640714.887500003</v>
      </c>
      <c r="F14694" s="35">
        <v>3000000</v>
      </c>
      <c r="G14694" s="35">
        <v>11319817.612499997</v>
      </c>
    </row>
    <row r="14695" spans="1:7" x14ac:dyDescent="0.25">
      <c r="A14695" s="36">
        <v>0</v>
      </c>
      <c r="B14695" s="28" t="s">
        <v>64</v>
      </c>
      <c r="C14695" s="36">
        <v>0</v>
      </c>
      <c r="D14695">
        <v>694</v>
      </c>
      <c r="E14695" s="35">
        <v>1838922.8000000119</v>
      </c>
      <c r="F14695" s="35">
        <v>3000000</v>
      </c>
      <c r="G14695" s="35">
        <v>11025687.199999988</v>
      </c>
    </row>
    <row r="14696" spans="1:7" x14ac:dyDescent="0.25">
      <c r="A14696" s="36">
        <v>0</v>
      </c>
      <c r="B14696" s="28" t="s">
        <v>64</v>
      </c>
      <c r="C14696" s="36">
        <v>0</v>
      </c>
      <c r="D14696">
        <v>695</v>
      </c>
      <c r="E14696" s="35">
        <v>3222751.6000000089</v>
      </c>
      <c r="F14696" s="35">
        <v>3000000</v>
      </c>
      <c r="G14696" s="35">
        <v>8501533.3999999911</v>
      </c>
    </row>
    <row r="14697" spans="1:7" x14ac:dyDescent="0.25">
      <c r="A14697" s="36">
        <v>0</v>
      </c>
      <c r="B14697" s="28" t="s">
        <v>64</v>
      </c>
      <c r="C14697" s="36">
        <v>0</v>
      </c>
      <c r="D14697">
        <v>696</v>
      </c>
      <c r="E14697" s="35">
        <v>3027183.375</v>
      </c>
      <c r="F14697" s="35">
        <v>3000000</v>
      </c>
      <c r="G14697" s="35">
        <v>8860541.625</v>
      </c>
    </row>
    <row r="14698" spans="1:7" x14ac:dyDescent="0.25">
      <c r="A14698" s="36">
        <v>0</v>
      </c>
      <c r="B14698" s="28" t="s">
        <v>64</v>
      </c>
      <c r="C14698" s="36">
        <v>0</v>
      </c>
      <c r="D14698">
        <v>697</v>
      </c>
      <c r="E14698" s="35">
        <v>2499440.625</v>
      </c>
      <c r="F14698" s="35">
        <v>3000000</v>
      </c>
      <c r="G14698" s="35">
        <v>9688008.125</v>
      </c>
    </row>
    <row r="14699" spans="1:7" x14ac:dyDescent="0.25">
      <c r="A14699" s="36">
        <v>0</v>
      </c>
      <c r="B14699" s="28" t="s">
        <v>64</v>
      </c>
      <c r="C14699" s="36">
        <v>0</v>
      </c>
      <c r="D14699">
        <v>698</v>
      </c>
      <c r="E14699" s="35">
        <v>1929499.525000006</v>
      </c>
      <c r="F14699" s="35">
        <v>3000000</v>
      </c>
      <c r="G14699" s="35">
        <v>10083357.974999994</v>
      </c>
    </row>
    <row r="14700" spans="1:7" x14ac:dyDescent="0.25">
      <c r="A14700" s="36">
        <v>0</v>
      </c>
      <c r="B14700" s="28" t="s">
        <v>64</v>
      </c>
      <c r="C14700" s="36">
        <v>0</v>
      </c>
      <c r="D14700">
        <v>699</v>
      </c>
      <c r="E14700" s="35">
        <v>1921136.5625</v>
      </c>
      <c r="F14700" s="35">
        <v>3000000</v>
      </c>
      <c r="G14700" s="35">
        <v>11268118.4375</v>
      </c>
    </row>
    <row r="14701" spans="1:7" x14ac:dyDescent="0.25">
      <c r="A14701" s="36">
        <v>0</v>
      </c>
      <c r="B14701" s="28" t="s">
        <v>64</v>
      </c>
      <c r="C14701" s="36">
        <v>0</v>
      </c>
      <c r="D14701">
        <v>700</v>
      </c>
      <c r="E14701" s="35">
        <v>1932315.775000006</v>
      </c>
      <c r="F14701" s="35">
        <v>3000000</v>
      </c>
      <c r="G14701" s="35">
        <v>10680819.224999994</v>
      </c>
    </row>
    <row r="14702" spans="1:7" x14ac:dyDescent="0.25">
      <c r="A14702" s="36">
        <v>0</v>
      </c>
      <c r="B14702" s="28" t="s">
        <v>64</v>
      </c>
      <c r="C14702" s="36">
        <v>0</v>
      </c>
      <c r="D14702">
        <v>701</v>
      </c>
      <c r="E14702" s="35">
        <v>1727593.474999994</v>
      </c>
      <c r="F14702" s="35">
        <v>3000000</v>
      </c>
      <c r="G14702" s="35">
        <v>10835676.525000006</v>
      </c>
    </row>
    <row r="14703" spans="1:7" x14ac:dyDescent="0.25">
      <c r="A14703" s="36">
        <v>0</v>
      </c>
      <c r="B14703" s="28" t="s">
        <v>64</v>
      </c>
      <c r="C14703" s="36">
        <v>0</v>
      </c>
      <c r="D14703">
        <v>702</v>
      </c>
      <c r="E14703" s="35">
        <v>1554952.443749994</v>
      </c>
      <c r="F14703" s="35">
        <v>3000000</v>
      </c>
      <c r="G14703" s="35">
        <v>11828071.306250006</v>
      </c>
    </row>
    <row r="14704" spans="1:7" x14ac:dyDescent="0.25">
      <c r="A14704" s="36">
        <v>0</v>
      </c>
      <c r="B14704" s="28" t="s">
        <v>64</v>
      </c>
      <c r="C14704" s="36">
        <v>0</v>
      </c>
      <c r="D14704">
        <v>703</v>
      </c>
      <c r="E14704" s="35">
        <v>706569.23125000298</v>
      </c>
      <c r="F14704" s="35">
        <v>3000000</v>
      </c>
      <c r="G14704" s="35">
        <v>13561128.268749997</v>
      </c>
    </row>
    <row r="14705" spans="1:7" x14ac:dyDescent="0.25">
      <c r="A14705" s="36">
        <v>0</v>
      </c>
      <c r="B14705" s="28" t="s">
        <v>64</v>
      </c>
      <c r="C14705" s="36">
        <v>0</v>
      </c>
      <c r="D14705">
        <v>704</v>
      </c>
      <c r="E14705" s="35">
        <v>2071757.150000006</v>
      </c>
      <c r="F14705" s="35">
        <v>3000000</v>
      </c>
      <c r="G14705" s="35">
        <v>10473912.849999994</v>
      </c>
    </row>
    <row r="14706" spans="1:7" x14ac:dyDescent="0.25">
      <c r="A14706" s="36">
        <v>0</v>
      </c>
      <c r="B14706" s="28" t="s">
        <v>64</v>
      </c>
      <c r="C14706" s="36">
        <v>0</v>
      </c>
      <c r="D14706">
        <v>705</v>
      </c>
      <c r="E14706" s="35">
        <v>2520186.731250003</v>
      </c>
      <c r="F14706" s="35">
        <v>3000000</v>
      </c>
      <c r="G14706" s="35">
        <v>9746693.268749997</v>
      </c>
    </row>
    <row r="14707" spans="1:7" x14ac:dyDescent="0.25">
      <c r="A14707" s="36">
        <v>0</v>
      </c>
      <c r="B14707" s="28" t="s">
        <v>64</v>
      </c>
      <c r="C14707" s="36">
        <v>0</v>
      </c>
      <c r="D14707">
        <v>706</v>
      </c>
      <c r="E14707" s="35">
        <v>1944019</v>
      </c>
      <c r="F14707" s="35">
        <v>3000000</v>
      </c>
      <c r="G14707" s="35">
        <v>10495842.25</v>
      </c>
    </row>
    <row r="14708" spans="1:7" x14ac:dyDescent="0.25">
      <c r="A14708" s="36">
        <v>0</v>
      </c>
      <c r="B14708" s="28" t="s">
        <v>64</v>
      </c>
      <c r="C14708" s="36">
        <v>0</v>
      </c>
      <c r="D14708">
        <v>707</v>
      </c>
      <c r="E14708" s="35">
        <v>1475051.2875000089</v>
      </c>
      <c r="F14708" s="35">
        <v>3000000</v>
      </c>
      <c r="G14708" s="35">
        <v>12155382.462499991</v>
      </c>
    </row>
    <row r="14709" spans="1:7" x14ac:dyDescent="0.25">
      <c r="A14709" s="36">
        <v>0</v>
      </c>
      <c r="B14709" s="28" t="s">
        <v>64</v>
      </c>
      <c r="C14709" s="36">
        <v>0</v>
      </c>
      <c r="D14709">
        <v>708</v>
      </c>
      <c r="E14709" s="35">
        <v>1739543.400000006</v>
      </c>
      <c r="F14709" s="35">
        <v>3000000</v>
      </c>
      <c r="G14709" s="35">
        <v>10839844.099999994</v>
      </c>
    </row>
    <row r="14710" spans="1:7" x14ac:dyDescent="0.25">
      <c r="A14710" s="36">
        <v>0</v>
      </c>
      <c r="B14710" s="28" t="s">
        <v>64</v>
      </c>
      <c r="C14710" s="36">
        <v>0</v>
      </c>
      <c r="D14710">
        <v>709</v>
      </c>
      <c r="E14710" s="35">
        <v>2376308</v>
      </c>
      <c r="F14710" s="35">
        <v>3000000</v>
      </c>
      <c r="G14710" s="35">
        <v>9743552</v>
      </c>
    </row>
    <row r="14711" spans="1:7" x14ac:dyDescent="0.25">
      <c r="A14711" s="36">
        <v>0</v>
      </c>
      <c r="B14711" s="28" t="s">
        <v>64</v>
      </c>
      <c r="C14711" s="36">
        <v>0</v>
      </c>
      <c r="D14711">
        <v>710</v>
      </c>
      <c r="E14711" s="35">
        <v>1319721.5749999881</v>
      </c>
      <c r="F14711" s="35">
        <v>3000000</v>
      </c>
      <c r="G14711" s="35">
        <v>12466045.925000012</v>
      </c>
    </row>
    <row r="14712" spans="1:7" x14ac:dyDescent="0.25">
      <c r="A14712" s="36">
        <v>0</v>
      </c>
      <c r="B14712" s="28" t="s">
        <v>64</v>
      </c>
      <c r="C14712" s="36">
        <v>0</v>
      </c>
      <c r="D14712">
        <v>711</v>
      </c>
      <c r="E14712" s="35">
        <v>2170131.8031250089</v>
      </c>
      <c r="F14712" s="35">
        <v>3000000</v>
      </c>
      <c r="G14712" s="35">
        <v>10377747.571874991</v>
      </c>
    </row>
    <row r="14713" spans="1:7" x14ac:dyDescent="0.25">
      <c r="A14713" s="36">
        <v>0</v>
      </c>
      <c r="B14713" s="28" t="s">
        <v>64</v>
      </c>
      <c r="C14713" s="36">
        <v>0</v>
      </c>
      <c r="D14713">
        <v>712</v>
      </c>
      <c r="E14713" s="35">
        <v>2844603.950000003</v>
      </c>
      <c r="F14713" s="35">
        <v>3000000</v>
      </c>
      <c r="G14713" s="35">
        <v>8684661.049999997</v>
      </c>
    </row>
    <row r="14714" spans="1:7" x14ac:dyDescent="0.25">
      <c r="A14714" s="36">
        <v>0</v>
      </c>
      <c r="B14714" s="28" t="s">
        <v>64</v>
      </c>
      <c r="C14714" s="36">
        <v>0</v>
      </c>
      <c r="D14714">
        <v>713</v>
      </c>
      <c r="E14714" s="35">
        <v>2058054.996875003</v>
      </c>
      <c r="F14714" s="35">
        <v>3000000</v>
      </c>
      <c r="G14714" s="35">
        <v>10491109.378124997</v>
      </c>
    </row>
    <row r="14715" spans="1:7" x14ac:dyDescent="0.25">
      <c r="A14715" s="36">
        <v>0</v>
      </c>
      <c r="B14715" s="28" t="s">
        <v>64</v>
      </c>
      <c r="C14715" s="36">
        <v>0</v>
      </c>
      <c r="D14715">
        <v>714</v>
      </c>
      <c r="E14715" s="35">
        <v>2385924.674999997</v>
      </c>
      <c r="F14715" s="35">
        <v>3000000</v>
      </c>
      <c r="G14715" s="35">
        <v>9606370.325000003</v>
      </c>
    </row>
    <row r="14716" spans="1:7" x14ac:dyDescent="0.25">
      <c r="A14716" s="36">
        <v>0</v>
      </c>
      <c r="B14716" s="28" t="s">
        <v>64</v>
      </c>
      <c r="C14716" s="36">
        <v>0</v>
      </c>
      <c r="D14716">
        <v>715</v>
      </c>
      <c r="E14716" s="35">
        <v>1634083.59375</v>
      </c>
      <c r="F14716" s="35">
        <v>3000000</v>
      </c>
      <c r="G14716" s="35">
        <v>11210647.65625</v>
      </c>
    </row>
    <row r="14717" spans="1:7" x14ac:dyDescent="0.25">
      <c r="A14717" s="36">
        <v>0</v>
      </c>
      <c r="B14717" s="28" t="s">
        <v>64</v>
      </c>
      <c r="C14717" s="36">
        <v>0</v>
      </c>
      <c r="D14717">
        <v>716</v>
      </c>
      <c r="E14717" s="35">
        <v>1930840.90625</v>
      </c>
      <c r="F14717" s="35">
        <v>3000000</v>
      </c>
      <c r="G14717" s="35">
        <v>11071360.34375</v>
      </c>
    </row>
    <row r="14718" spans="1:7" x14ac:dyDescent="0.25">
      <c r="A14718" s="36">
        <v>0</v>
      </c>
      <c r="B14718" s="28" t="s">
        <v>64</v>
      </c>
      <c r="C14718" s="36">
        <v>0</v>
      </c>
      <c r="D14718">
        <v>717</v>
      </c>
      <c r="E14718" s="35">
        <v>2541541.165625006</v>
      </c>
      <c r="F14718" s="35">
        <v>3000000</v>
      </c>
      <c r="G14718" s="35">
        <v>9988623.209374994</v>
      </c>
    </row>
    <row r="14719" spans="1:7" x14ac:dyDescent="0.25">
      <c r="A14719" s="36">
        <v>0</v>
      </c>
      <c r="B14719" s="28" t="s">
        <v>64</v>
      </c>
      <c r="C14719" s="36">
        <v>0</v>
      </c>
      <c r="D14719">
        <v>718</v>
      </c>
      <c r="E14719" s="35">
        <v>3207264.575000003</v>
      </c>
      <c r="F14719" s="35">
        <v>3000000</v>
      </c>
      <c r="G14719" s="35">
        <v>7881330.424999997</v>
      </c>
    </row>
    <row r="14720" spans="1:7" x14ac:dyDescent="0.25">
      <c r="A14720" s="36">
        <v>0</v>
      </c>
      <c r="B14720" s="28" t="s">
        <v>64</v>
      </c>
      <c r="C14720" s="36">
        <v>0</v>
      </c>
      <c r="D14720">
        <v>719</v>
      </c>
      <c r="E14720" s="35">
        <v>3154603.25</v>
      </c>
      <c r="F14720" s="35">
        <v>3000000</v>
      </c>
      <c r="G14720" s="35">
        <v>8641496.75</v>
      </c>
    </row>
    <row r="14721" spans="1:7" x14ac:dyDescent="0.25">
      <c r="A14721" s="36">
        <v>0</v>
      </c>
      <c r="B14721" s="28" t="s">
        <v>64</v>
      </c>
      <c r="C14721" s="36">
        <v>0</v>
      </c>
      <c r="D14721">
        <v>720</v>
      </c>
      <c r="E14721" s="35">
        <v>2031891.787499994</v>
      </c>
      <c r="F14721" s="35">
        <v>3000000</v>
      </c>
      <c r="G14721" s="35">
        <v>10285288.212500006</v>
      </c>
    </row>
    <row r="14722" spans="1:7" x14ac:dyDescent="0.25">
      <c r="A14722" s="36">
        <v>0</v>
      </c>
      <c r="B14722" s="28" t="s">
        <v>64</v>
      </c>
      <c r="C14722" s="36">
        <v>0</v>
      </c>
      <c r="D14722">
        <v>721</v>
      </c>
      <c r="E14722" s="35">
        <v>1924565</v>
      </c>
      <c r="F14722" s="35">
        <v>3000000</v>
      </c>
      <c r="G14722" s="35">
        <v>11340740</v>
      </c>
    </row>
    <row r="14723" spans="1:7" x14ac:dyDescent="0.25">
      <c r="A14723" s="36">
        <v>0</v>
      </c>
      <c r="B14723" s="28" t="s">
        <v>64</v>
      </c>
      <c r="C14723" s="36">
        <v>0</v>
      </c>
      <c r="D14723">
        <v>722</v>
      </c>
      <c r="E14723" s="35">
        <v>3684607.2749999911</v>
      </c>
      <c r="F14723" s="35">
        <v>3000000</v>
      </c>
      <c r="G14723" s="35">
        <v>7668937.7250000089</v>
      </c>
    </row>
    <row r="14724" spans="1:7" x14ac:dyDescent="0.25">
      <c r="A14724" s="36">
        <v>0</v>
      </c>
      <c r="B14724" s="28" t="s">
        <v>64</v>
      </c>
      <c r="C14724" s="36">
        <v>0</v>
      </c>
      <c r="D14724">
        <v>723</v>
      </c>
      <c r="E14724" s="35">
        <v>1705964.578125</v>
      </c>
      <c r="F14724" s="35">
        <v>3000000</v>
      </c>
      <c r="G14724" s="35">
        <v>11072226.046875</v>
      </c>
    </row>
    <row r="14725" spans="1:7" x14ac:dyDescent="0.25">
      <c r="A14725" s="36">
        <v>0</v>
      </c>
      <c r="B14725" s="28" t="s">
        <v>64</v>
      </c>
      <c r="C14725" s="36">
        <v>0</v>
      </c>
      <c r="D14725">
        <v>724</v>
      </c>
      <c r="E14725" s="35">
        <v>2334799.150000006</v>
      </c>
      <c r="F14725" s="35">
        <v>3000000</v>
      </c>
      <c r="G14725" s="35">
        <v>9506133.349999994</v>
      </c>
    </row>
    <row r="14726" spans="1:7" x14ac:dyDescent="0.25">
      <c r="A14726" s="36">
        <v>0</v>
      </c>
      <c r="B14726" s="28" t="s">
        <v>64</v>
      </c>
      <c r="C14726" s="36">
        <v>0</v>
      </c>
      <c r="D14726">
        <v>725</v>
      </c>
      <c r="E14726" s="35">
        <v>2133965.768749997</v>
      </c>
      <c r="F14726" s="35">
        <v>3000000</v>
      </c>
      <c r="G14726" s="35">
        <v>11534297.981250003</v>
      </c>
    </row>
    <row r="14727" spans="1:7" x14ac:dyDescent="0.25">
      <c r="A14727" s="36">
        <v>0</v>
      </c>
      <c r="B14727" s="28" t="s">
        <v>64</v>
      </c>
      <c r="C14727" s="36">
        <v>0</v>
      </c>
      <c r="D14727">
        <v>726</v>
      </c>
      <c r="E14727" s="35">
        <v>1867201.025000006</v>
      </c>
      <c r="F14727" s="35">
        <v>3000000</v>
      </c>
      <c r="G14727" s="35">
        <v>11390565.224999994</v>
      </c>
    </row>
    <row r="14728" spans="1:7" x14ac:dyDescent="0.25">
      <c r="A14728" s="36">
        <v>0</v>
      </c>
      <c r="B14728" s="28" t="s">
        <v>64</v>
      </c>
      <c r="C14728" s="36">
        <v>0</v>
      </c>
      <c r="D14728">
        <v>727</v>
      </c>
      <c r="E14728" s="35">
        <v>1580844.5</v>
      </c>
      <c r="F14728" s="35">
        <v>3000000</v>
      </c>
      <c r="G14728" s="35">
        <v>11488228</v>
      </c>
    </row>
    <row r="14729" spans="1:7" x14ac:dyDescent="0.25">
      <c r="A14729" s="36">
        <v>0</v>
      </c>
      <c r="B14729" s="28" t="s">
        <v>64</v>
      </c>
      <c r="C14729" s="36">
        <v>0</v>
      </c>
      <c r="D14729">
        <v>728</v>
      </c>
      <c r="E14729" s="35">
        <v>2377991.075000003</v>
      </c>
      <c r="F14729" s="35">
        <v>3000000</v>
      </c>
      <c r="G14729" s="35">
        <v>10242448.924999997</v>
      </c>
    </row>
    <row r="14730" spans="1:7" x14ac:dyDescent="0.25">
      <c r="A14730" s="36">
        <v>0</v>
      </c>
      <c r="B14730" s="28" t="s">
        <v>64</v>
      </c>
      <c r="C14730" s="36">
        <v>0</v>
      </c>
      <c r="D14730">
        <v>729</v>
      </c>
      <c r="E14730" s="35">
        <v>2319914.549999997</v>
      </c>
      <c r="F14730" s="35">
        <v>3000000</v>
      </c>
      <c r="G14730" s="35">
        <v>10070160.450000003</v>
      </c>
    </row>
    <row r="14731" spans="1:7" x14ac:dyDescent="0.25">
      <c r="A14731" s="36">
        <v>0</v>
      </c>
      <c r="B14731" s="28" t="s">
        <v>64</v>
      </c>
      <c r="C14731" s="36">
        <v>0</v>
      </c>
      <c r="D14731">
        <v>730</v>
      </c>
      <c r="E14731" s="35">
        <v>2910416.900000006</v>
      </c>
      <c r="F14731" s="35">
        <v>3000000</v>
      </c>
      <c r="G14731" s="35">
        <v>9203243.099999994</v>
      </c>
    </row>
    <row r="14732" spans="1:7" x14ac:dyDescent="0.25">
      <c r="A14732" s="36">
        <v>0</v>
      </c>
      <c r="B14732" s="28" t="s">
        <v>64</v>
      </c>
      <c r="C14732" s="36">
        <v>0</v>
      </c>
      <c r="D14732">
        <v>731</v>
      </c>
      <c r="E14732" s="35">
        <v>1754705.950000003</v>
      </c>
      <c r="F14732" s="35">
        <v>3000000</v>
      </c>
      <c r="G14732" s="35">
        <v>10602569.049999997</v>
      </c>
    </row>
    <row r="14733" spans="1:7" x14ac:dyDescent="0.25">
      <c r="A14733" s="36">
        <v>0</v>
      </c>
      <c r="B14733" s="28" t="s">
        <v>64</v>
      </c>
      <c r="C14733" s="36">
        <v>0</v>
      </c>
      <c r="D14733">
        <v>732</v>
      </c>
      <c r="E14733" s="35">
        <v>2085776.075000003</v>
      </c>
      <c r="F14733" s="35">
        <v>3000000</v>
      </c>
      <c r="G14733" s="35">
        <v>10609012.674999997</v>
      </c>
    </row>
    <row r="14734" spans="1:7" x14ac:dyDescent="0.25">
      <c r="A14734" s="36">
        <v>0</v>
      </c>
      <c r="B14734" s="28" t="s">
        <v>64</v>
      </c>
      <c r="C14734" s="36">
        <v>0</v>
      </c>
      <c r="D14734">
        <v>733</v>
      </c>
      <c r="E14734" s="35">
        <v>2675248.974999994</v>
      </c>
      <c r="F14734" s="35">
        <v>3000000</v>
      </c>
      <c r="G14734" s="35">
        <v>9193551.025000006</v>
      </c>
    </row>
    <row r="14735" spans="1:7" x14ac:dyDescent="0.25">
      <c r="A14735" s="36">
        <v>0</v>
      </c>
      <c r="B14735" s="28" t="s">
        <v>64</v>
      </c>
      <c r="C14735" s="36">
        <v>0</v>
      </c>
      <c r="D14735">
        <v>734</v>
      </c>
      <c r="E14735" s="35">
        <v>2247143.4125000089</v>
      </c>
      <c r="F14735" s="35">
        <v>3000000</v>
      </c>
      <c r="G14735" s="35">
        <v>10677005.337499991</v>
      </c>
    </row>
    <row r="14736" spans="1:7" x14ac:dyDescent="0.25">
      <c r="A14736" s="36">
        <v>0</v>
      </c>
      <c r="B14736" s="28" t="s">
        <v>64</v>
      </c>
      <c r="C14736" s="36">
        <v>0</v>
      </c>
      <c r="D14736">
        <v>735</v>
      </c>
      <c r="E14736" s="35">
        <v>1885274.5812500119</v>
      </c>
      <c r="F14736" s="35">
        <v>3000000</v>
      </c>
      <c r="G14736" s="35">
        <v>10331084.168749988</v>
      </c>
    </row>
    <row r="14737" spans="1:7" x14ac:dyDescent="0.25">
      <c r="A14737" s="36">
        <v>0</v>
      </c>
      <c r="B14737" s="28" t="s">
        <v>64</v>
      </c>
      <c r="C14737" s="36">
        <v>0</v>
      </c>
      <c r="D14737">
        <v>736</v>
      </c>
      <c r="E14737" s="35">
        <v>2105824.8874999881</v>
      </c>
      <c r="F14737" s="35">
        <v>3000000</v>
      </c>
      <c r="G14737" s="35">
        <v>10356380.112500012</v>
      </c>
    </row>
    <row r="14738" spans="1:7" x14ac:dyDescent="0.25">
      <c r="A14738" s="36">
        <v>0</v>
      </c>
      <c r="B14738" s="28" t="s">
        <v>64</v>
      </c>
      <c r="C14738" s="36">
        <v>0</v>
      </c>
      <c r="D14738">
        <v>737</v>
      </c>
      <c r="E14738" s="35">
        <v>2757801.900000006</v>
      </c>
      <c r="F14738" s="35">
        <v>3000000</v>
      </c>
      <c r="G14738" s="35">
        <v>8941115.599999994</v>
      </c>
    </row>
    <row r="14739" spans="1:7" x14ac:dyDescent="0.25">
      <c r="A14739" s="36">
        <v>0</v>
      </c>
      <c r="B14739" s="28" t="s">
        <v>64</v>
      </c>
      <c r="C14739" s="36">
        <v>0</v>
      </c>
      <c r="D14739">
        <v>738</v>
      </c>
      <c r="E14739" s="35">
        <v>2094855.037499994</v>
      </c>
      <c r="F14739" s="35">
        <v>3000000</v>
      </c>
      <c r="G14739" s="35">
        <v>10618334.962500006</v>
      </c>
    </row>
    <row r="14740" spans="1:7" x14ac:dyDescent="0.25">
      <c r="A14740" s="36">
        <v>0</v>
      </c>
      <c r="B14740" s="28" t="s">
        <v>64</v>
      </c>
      <c r="C14740" s="36">
        <v>0</v>
      </c>
      <c r="D14740">
        <v>739</v>
      </c>
      <c r="E14740" s="35">
        <v>1924106.299999997</v>
      </c>
      <c r="F14740" s="35">
        <v>3000000</v>
      </c>
      <c r="G14740" s="35">
        <v>11543364.950000003</v>
      </c>
    </row>
    <row r="14741" spans="1:7" x14ac:dyDescent="0.25">
      <c r="A14741" s="36">
        <v>0</v>
      </c>
      <c r="B14741" s="28" t="s">
        <v>64</v>
      </c>
      <c r="C14741" s="36">
        <v>0</v>
      </c>
      <c r="D14741">
        <v>740</v>
      </c>
      <c r="E14741" s="35">
        <v>1839956.5750000179</v>
      </c>
      <c r="F14741" s="35">
        <v>3000000</v>
      </c>
      <c r="G14741" s="35">
        <v>10747338.424999982</v>
      </c>
    </row>
    <row r="14742" spans="1:7" x14ac:dyDescent="0.25">
      <c r="A14742" s="36">
        <v>0</v>
      </c>
      <c r="B14742" s="28" t="s">
        <v>64</v>
      </c>
      <c r="C14742" s="36">
        <v>0</v>
      </c>
      <c r="D14742">
        <v>741</v>
      </c>
      <c r="E14742" s="35">
        <v>2659047.962500006</v>
      </c>
      <c r="F14742" s="35">
        <v>3000000</v>
      </c>
      <c r="G14742" s="35">
        <v>8864627.037499994</v>
      </c>
    </row>
    <row r="14743" spans="1:7" x14ac:dyDescent="0.25">
      <c r="A14743" s="36">
        <v>0</v>
      </c>
      <c r="B14743" s="28" t="s">
        <v>64</v>
      </c>
      <c r="C14743" s="36">
        <v>0</v>
      </c>
      <c r="D14743">
        <v>742</v>
      </c>
      <c r="E14743" s="35">
        <v>2024643.1999999881</v>
      </c>
      <c r="F14743" s="35">
        <v>3000000</v>
      </c>
      <c r="G14743" s="35">
        <v>10546229.300000012</v>
      </c>
    </row>
    <row r="14744" spans="1:7" x14ac:dyDescent="0.25">
      <c r="A14744" s="36">
        <v>0</v>
      </c>
      <c r="B14744" s="28" t="s">
        <v>64</v>
      </c>
      <c r="C14744" s="36">
        <v>0</v>
      </c>
      <c r="D14744">
        <v>743</v>
      </c>
      <c r="E14744" s="35">
        <v>2386736.474999994</v>
      </c>
      <c r="F14744" s="35">
        <v>3000000</v>
      </c>
      <c r="G14744" s="35">
        <v>10369018.525000006</v>
      </c>
    </row>
    <row r="14745" spans="1:7" x14ac:dyDescent="0.25">
      <c r="A14745" s="36">
        <v>0</v>
      </c>
      <c r="B14745" s="28" t="s">
        <v>64</v>
      </c>
      <c r="C14745" s="36">
        <v>0</v>
      </c>
      <c r="D14745">
        <v>744</v>
      </c>
      <c r="E14745" s="35">
        <v>2178034.5</v>
      </c>
      <c r="F14745" s="35">
        <v>3000000</v>
      </c>
      <c r="G14745" s="35">
        <v>10652239.25</v>
      </c>
    </row>
    <row r="14746" spans="1:7" x14ac:dyDescent="0.25">
      <c r="A14746" s="36">
        <v>0</v>
      </c>
      <c r="B14746" s="28" t="s">
        <v>64</v>
      </c>
      <c r="C14746" s="36">
        <v>0</v>
      </c>
      <c r="D14746">
        <v>745</v>
      </c>
      <c r="E14746" s="35">
        <v>2300341.4750000089</v>
      </c>
      <c r="F14746" s="35">
        <v>3000000</v>
      </c>
      <c r="G14746" s="35">
        <v>9312866.0249999911</v>
      </c>
    </row>
    <row r="14747" spans="1:7" x14ac:dyDescent="0.25">
      <c r="A14747" s="36">
        <v>0</v>
      </c>
      <c r="B14747" s="28" t="s">
        <v>64</v>
      </c>
      <c r="C14747" s="36">
        <v>0</v>
      </c>
      <c r="D14747">
        <v>746</v>
      </c>
      <c r="E14747" s="35">
        <v>1390187.5375000089</v>
      </c>
      <c r="F14747" s="35">
        <v>3000000</v>
      </c>
      <c r="G14747" s="35">
        <v>11806909.962499991</v>
      </c>
    </row>
    <row r="14748" spans="1:7" x14ac:dyDescent="0.25">
      <c r="A14748" s="36">
        <v>0</v>
      </c>
      <c r="B14748" s="28" t="s">
        <v>64</v>
      </c>
      <c r="C14748" s="36">
        <v>0</v>
      </c>
      <c r="D14748">
        <v>747</v>
      </c>
      <c r="E14748" s="35">
        <v>2684650.140625</v>
      </c>
      <c r="F14748" s="35">
        <v>3000000</v>
      </c>
      <c r="G14748" s="35">
        <v>9571787.984375</v>
      </c>
    </row>
    <row r="14749" spans="1:7" x14ac:dyDescent="0.25">
      <c r="A14749" s="36">
        <v>0</v>
      </c>
      <c r="B14749" s="28" t="s">
        <v>64</v>
      </c>
      <c r="C14749" s="36">
        <v>0</v>
      </c>
      <c r="D14749">
        <v>748</v>
      </c>
      <c r="E14749" s="35">
        <v>1998534.924999997</v>
      </c>
      <c r="F14749" s="35">
        <v>3000000</v>
      </c>
      <c r="G14749" s="35">
        <v>10291265.075000003</v>
      </c>
    </row>
    <row r="14750" spans="1:7" x14ac:dyDescent="0.25">
      <c r="A14750" s="36">
        <v>0</v>
      </c>
      <c r="B14750" s="28" t="s">
        <v>64</v>
      </c>
      <c r="C14750" s="36">
        <v>0</v>
      </c>
      <c r="D14750">
        <v>749</v>
      </c>
      <c r="E14750" s="35">
        <v>2296793.5625</v>
      </c>
      <c r="F14750" s="35">
        <v>3000000</v>
      </c>
      <c r="G14750" s="35">
        <v>10146911.4375</v>
      </c>
    </row>
    <row r="14751" spans="1:7" x14ac:dyDescent="0.25">
      <c r="A14751" s="36">
        <v>0</v>
      </c>
      <c r="B14751" s="28" t="s">
        <v>64</v>
      </c>
      <c r="C14751" s="36">
        <v>0</v>
      </c>
      <c r="D14751">
        <v>750</v>
      </c>
      <c r="E14751" s="35">
        <v>1446185</v>
      </c>
      <c r="F14751" s="35">
        <v>3000000</v>
      </c>
      <c r="G14751" s="35">
        <v>11602070</v>
      </c>
    </row>
    <row r="14752" spans="1:7" x14ac:dyDescent="0.25">
      <c r="A14752" s="36">
        <v>0</v>
      </c>
      <c r="B14752" s="28" t="s">
        <v>64</v>
      </c>
      <c r="C14752" s="36">
        <v>0</v>
      </c>
      <c r="D14752">
        <v>751</v>
      </c>
      <c r="E14752" s="35">
        <v>2937216.1625000089</v>
      </c>
      <c r="F14752" s="35">
        <v>3000000</v>
      </c>
      <c r="G14752" s="35">
        <v>8919450.0874999911</v>
      </c>
    </row>
    <row r="14753" spans="1:7" x14ac:dyDescent="0.25">
      <c r="A14753" s="36">
        <v>0</v>
      </c>
      <c r="B14753" s="28" t="s">
        <v>64</v>
      </c>
      <c r="C14753" s="36">
        <v>0</v>
      </c>
      <c r="D14753">
        <v>752</v>
      </c>
      <c r="E14753" s="35">
        <v>1286877.125</v>
      </c>
      <c r="F14753" s="35">
        <v>3000000</v>
      </c>
      <c r="G14753" s="35">
        <v>12382462.25</v>
      </c>
    </row>
    <row r="14754" spans="1:7" x14ac:dyDescent="0.25">
      <c r="A14754" s="36">
        <v>0</v>
      </c>
      <c r="B14754" s="28" t="s">
        <v>64</v>
      </c>
      <c r="C14754" s="36">
        <v>0</v>
      </c>
      <c r="D14754">
        <v>753</v>
      </c>
      <c r="E14754" s="35">
        <v>2175671.1499999911</v>
      </c>
      <c r="F14754" s="35">
        <v>3000000</v>
      </c>
      <c r="G14754" s="35">
        <v>9603163.8500000089</v>
      </c>
    </row>
    <row r="14755" spans="1:7" x14ac:dyDescent="0.25">
      <c r="A14755" s="36">
        <v>0</v>
      </c>
      <c r="B14755" s="28" t="s">
        <v>64</v>
      </c>
      <c r="C14755" s="36">
        <v>0</v>
      </c>
      <c r="D14755">
        <v>754</v>
      </c>
      <c r="E14755" s="35">
        <v>2180459.253124997</v>
      </c>
      <c r="F14755" s="35">
        <v>3000000</v>
      </c>
      <c r="G14755" s="35">
        <v>9791187.621875003</v>
      </c>
    </row>
    <row r="14756" spans="1:7" x14ac:dyDescent="0.25">
      <c r="A14756" s="36">
        <v>0</v>
      </c>
      <c r="B14756" s="28" t="s">
        <v>64</v>
      </c>
      <c r="C14756" s="36">
        <v>0</v>
      </c>
      <c r="D14756">
        <v>755</v>
      </c>
      <c r="E14756" s="35">
        <v>2073460.7749999911</v>
      </c>
      <c r="F14756" s="35">
        <v>3000000</v>
      </c>
      <c r="G14756" s="35">
        <v>11020169.225000009</v>
      </c>
    </row>
    <row r="14757" spans="1:7" x14ac:dyDescent="0.25">
      <c r="A14757" s="36">
        <v>0</v>
      </c>
      <c r="B14757" s="28" t="s">
        <v>64</v>
      </c>
      <c r="C14757" s="36">
        <v>0</v>
      </c>
      <c r="D14757">
        <v>756</v>
      </c>
      <c r="E14757" s="35">
        <v>2362662.462500006</v>
      </c>
      <c r="F14757" s="35">
        <v>3000000</v>
      </c>
      <c r="G14757" s="35">
        <v>9341851.287499994</v>
      </c>
    </row>
    <row r="14758" spans="1:7" x14ac:dyDescent="0.25">
      <c r="A14758" s="36">
        <v>0</v>
      </c>
      <c r="B14758" s="28" t="s">
        <v>64</v>
      </c>
      <c r="C14758" s="36">
        <v>0</v>
      </c>
      <c r="D14758">
        <v>757</v>
      </c>
      <c r="E14758" s="35">
        <v>3137402.5</v>
      </c>
      <c r="F14758" s="35">
        <v>3000000</v>
      </c>
      <c r="G14758" s="35">
        <v>7632137.5</v>
      </c>
    </row>
    <row r="14759" spans="1:7" x14ac:dyDescent="0.25">
      <c r="A14759" s="36">
        <v>0</v>
      </c>
      <c r="B14759" s="28" t="s">
        <v>64</v>
      </c>
      <c r="C14759" s="36">
        <v>0</v>
      </c>
      <c r="D14759">
        <v>758</v>
      </c>
      <c r="E14759" s="35">
        <v>2510796.8874999881</v>
      </c>
      <c r="F14759" s="35">
        <v>3000000</v>
      </c>
      <c r="G14759" s="35">
        <v>9578270.6125000119</v>
      </c>
    </row>
    <row r="14760" spans="1:7" x14ac:dyDescent="0.25">
      <c r="A14760" s="36">
        <v>0</v>
      </c>
      <c r="B14760" s="28" t="s">
        <v>64</v>
      </c>
      <c r="C14760" s="36">
        <v>0</v>
      </c>
      <c r="D14760">
        <v>759</v>
      </c>
      <c r="E14760" s="35">
        <v>2600903.1499999911</v>
      </c>
      <c r="F14760" s="35">
        <v>3000000</v>
      </c>
      <c r="G14760" s="35">
        <v>9159616.8500000089</v>
      </c>
    </row>
    <row r="14761" spans="1:7" x14ac:dyDescent="0.25">
      <c r="A14761" s="36">
        <v>0</v>
      </c>
      <c r="B14761" s="28" t="s">
        <v>64</v>
      </c>
      <c r="C14761" s="36">
        <v>0</v>
      </c>
      <c r="D14761">
        <v>760</v>
      </c>
      <c r="E14761" s="35">
        <v>1874561.9375000149</v>
      </c>
      <c r="F14761" s="35">
        <v>3000000</v>
      </c>
      <c r="G14761" s="35">
        <v>10186310.562499985</v>
      </c>
    </row>
    <row r="14762" spans="1:7" x14ac:dyDescent="0.25">
      <c r="A14762" s="36">
        <v>0</v>
      </c>
      <c r="B14762" s="28" t="s">
        <v>64</v>
      </c>
      <c r="C14762" s="36">
        <v>0</v>
      </c>
      <c r="D14762">
        <v>761</v>
      </c>
      <c r="E14762" s="35">
        <v>1314256.484375</v>
      </c>
      <c r="F14762" s="35">
        <v>3000000</v>
      </c>
      <c r="G14762" s="35">
        <v>11622249.765625</v>
      </c>
    </row>
    <row r="14763" spans="1:7" x14ac:dyDescent="0.25">
      <c r="A14763" s="36">
        <v>0</v>
      </c>
      <c r="B14763" s="28" t="s">
        <v>64</v>
      </c>
      <c r="C14763" s="36">
        <v>0</v>
      </c>
      <c r="D14763">
        <v>762</v>
      </c>
      <c r="E14763" s="35">
        <v>1291974.7718750089</v>
      </c>
      <c r="F14763" s="35">
        <v>3000000</v>
      </c>
      <c r="G14763" s="35">
        <v>11714769.603124991</v>
      </c>
    </row>
    <row r="14764" spans="1:7" x14ac:dyDescent="0.25">
      <c r="A14764" s="36">
        <v>0</v>
      </c>
      <c r="B14764" s="28" t="s">
        <v>64</v>
      </c>
      <c r="C14764" s="36">
        <v>0</v>
      </c>
      <c r="D14764">
        <v>763</v>
      </c>
      <c r="E14764" s="35">
        <v>3073573.400000006</v>
      </c>
      <c r="F14764" s="35">
        <v>3000000</v>
      </c>
      <c r="G14764" s="35">
        <v>8336486.599999994</v>
      </c>
    </row>
    <row r="14765" spans="1:7" x14ac:dyDescent="0.25">
      <c r="A14765" s="36">
        <v>0</v>
      </c>
      <c r="B14765" s="28" t="s">
        <v>64</v>
      </c>
      <c r="C14765" s="36">
        <v>0</v>
      </c>
      <c r="D14765">
        <v>764</v>
      </c>
      <c r="E14765" s="35">
        <v>1676458.650000006</v>
      </c>
      <c r="F14765" s="35">
        <v>3000000</v>
      </c>
      <c r="G14765" s="35">
        <v>10859425.099999994</v>
      </c>
    </row>
    <row r="14766" spans="1:7" x14ac:dyDescent="0.25">
      <c r="A14766" s="36">
        <v>0</v>
      </c>
      <c r="B14766" s="28" t="s">
        <v>64</v>
      </c>
      <c r="C14766" s="36">
        <v>0</v>
      </c>
      <c r="D14766">
        <v>765</v>
      </c>
      <c r="E14766" s="35">
        <v>3238421.328125</v>
      </c>
      <c r="F14766" s="35">
        <v>3000000</v>
      </c>
      <c r="G14766" s="35">
        <v>8295674.296875</v>
      </c>
    </row>
    <row r="14767" spans="1:7" x14ac:dyDescent="0.25">
      <c r="A14767" s="36">
        <v>0</v>
      </c>
      <c r="B14767" s="28" t="s">
        <v>64</v>
      </c>
      <c r="C14767" s="36">
        <v>0</v>
      </c>
      <c r="D14767">
        <v>766</v>
      </c>
      <c r="E14767" s="35">
        <v>2416820.099999994</v>
      </c>
      <c r="F14767" s="35">
        <v>3000000</v>
      </c>
      <c r="G14767" s="35">
        <v>9498686.150000006</v>
      </c>
    </row>
    <row r="14768" spans="1:7" x14ac:dyDescent="0.25">
      <c r="A14768" s="36">
        <v>0</v>
      </c>
      <c r="B14768" s="28" t="s">
        <v>64</v>
      </c>
      <c r="C14768" s="36">
        <v>0</v>
      </c>
      <c r="D14768">
        <v>767</v>
      </c>
      <c r="E14768" s="35">
        <v>2783502.200000003</v>
      </c>
      <c r="F14768" s="35">
        <v>3000000</v>
      </c>
      <c r="G14768" s="35">
        <v>9406662.799999997</v>
      </c>
    </row>
    <row r="14769" spans="1:7" x14ac:dyDescent="0.25">
      <c r="A14769" s="36">
        <v>0</v>
      </c>
      <c r="B14769" s="28" t="s">
        <v>64</v>
      </c>
      <c r="C14769" s="36">
        <v>0</v>
      </c>
      <c r="D14769">
        <v>768</v>
      </c>
      <c r="E14769" s="35">
        <v>1556376.3687499911</v>
      </c>
      <c r="F14769" s="35">
        <v>3000000</v>
      </c>
      <c r="G14769" s="35">
        <v>11091609.881250009</v>
      </c>
    </row>
    <row r="14770" spans="1:7" x14ac:dyDescent="0.25">
      <c r="A14770" s="36">
        <v>0</v>
      </c>
      <c r="B14770" s="28" t="s">
        <v>64</v>
      </c>
      <c r="C14770" s="36">
        <v>0</v>
      </c>
      <c r="D14770">
        <v>769</v>
      </c>
      <c r="E14770" s="35">
        <v>1530216.575000003</v>
      </c>
      <c r="F14770" s="35">
        <v>3000000</v>
      </c>
      <c r="G14770" s="35">
        <v>11191593.424999997</v>
      </c>
    </row>
    <row r="14771" spans="1:7" x14ac:dyDescent="0.25">
      <c r="A14771" s="36">
        <v>0</v>
      </c>
      <c r="B14771" s="28" t="s">
        <v>64</v>
      </c>
      <c r="C14771" s="36">
        <v>0</v>
      </c>
      <c r="D14771">
        <v>770</v>
      </c>
      <c r="E14771" s="35">
        <v>2742869.8999999911</v>
      </c>
      <c r="F14771" s="35">
        <v>3000000</v>
      </c>
      <c r="G14771" s="35">
        <v>9033060.1000000089</v>
      </c>
    </row>
    <row r="14772" spans="1:7" x14ac:dyDescent="0.25">
      <c r="A14772" s="36">
        <v>0</v>
      </c>
      <c r="B14772" s="28" t="s">
        <v>64</v>
      </c>
      <c r="C14772" s="36">
        <v>0</v>
      </c>
      <c r="D14772">
        <v>771</v>
      </c>
      <c r="E14772" s="35">
        <v>2674526.3249999881</v>
      </c>
      <c r="F14772" s="35">
        <v>3000000</v>
      </c>
      <c r="G14772" s="35">
        <v>9120211.1750000119</v>
      </c>
    </row>
    <row r="14773" spans="1:7" x14ac:dyDescent="0.25">
      <c r="A14773" s="36">
        <v>0</v>
      </c>
      <c r="B14773" s="28" t="s">
        <v>64</v>
      </c>
      <c r="C14773" s="36">
        <v>0</v>
      </c>
      <c r="D14773">
        <v>772</v>
      </c>
      <c r="E14773" s="35">
        <v>2484365.25</v>
      </c>
      <c r="F14773" s="35">
        <v>3000000</v>
      </c>
      <c r="G14773" s="35">
        <v>9578789.75</v>
      </c>
    </row>
    <row r="14774" spans="1:7" x14ac:dyDescent="0.25">
      <c r="A14774" s="36">
        <v>0</v>
      </c>
      <c r="B14774" s="28" t="s">
        <v>64</v>
      </c>
      <c r="C14774" s="36">
        <v>0</v>
      </c>
      <c r="D14774">
        <v>773</v>
      </c>
      <c r="E14774" s="35">
        <v>2536217.487499997</v>
      </c>
      <c r="F14774" s="35">
        <v>3000000</v>
      </c>
      <c r="G14774" s="35">
        <v>9609487.512500003</v>
      </c>
    </row>
    <row r="14775" spans="1:7" x14ac:dyDescent="0.25">
      <c r="A14775" s="36">
        <v>0</v>
      </c>
      <c r="B14775" s="28" t="s">
        <v>64</v>
      </c>
      <c r="C14775" s="36">
        <v>0</v>
      </c>
      <c r="D14775">
        <v>774</v>
      </c>
      <c r="E14775" s="35">
        <v>1825709.2625000179</v>
      </c>
      <c r="F14775" s="35">
        <v>3000000</v>
      </c>
      <c r="G14775" s="35">
        <v>11402620.737499982</v>
      </c>
    </row>
    <row r="14776" spans="1:7" x14ac:dyDescent="0.25">
      <c r="A14776" s="36">
        <v>0</v>
      </c>
      <c r="B14776" s="28" t="s">
        <v>64</v>
      </c>
      <c r="C14776" s="36">
        <v>0</v>
      </c>
      <c r="D14776">
        <v>775</v>
      </c>
      <c r="E14776" s="35">
        <v>2473151.799999997</v>
      </c>
      <c r="F14776" s="35">
        <v>3000000</v>
      </c>
      <c r="G14776" s="35">
        <v>10295963.200000003</v>
      </c>
    </row>
    <row r="14777" spans="1:7" x14ac:dyDescent="0.25">
      <c r="A14777" s="36">
        <v>0</v>
      </c>
      <c r="B14777" s="28" t="s">
        <v>64</v>
      </c>
      <c r="C14777" s="36">
        <v>0</v>
      </c>
      <c r="D14777">
        <v>776</v>
      </c>
      <c r="E14777" s="35">
        <v>1857346.974999994</v>
      </c>
      <c r="F14777" s="35">
        <v>3000000</v>
      </c>
      <c r="G14777" s="35">
        <v>10786368.025000006</v>
      </c>
    </row>
    <row r="14778" spans="1:7" x14ac:dyDescent="0.25">
      <c r="A14778" s="36">
        <v>0</v>
      </c>
      <c r="B14778" s="28" t="s">
        <v>64</v>
      </c>
      <c r="C14778" s="36">
        <v>0</v>
      </c>
      <c r="D14778">
        <v>777</v>
      </c>
      <c r="E14778" s="35">
        <v>1735808.3374999911</v>
      </c>
      <c r="F14778" s="35">
        <v>3000000</v>
      </c>
      <c r="G14778" s="35">
        <v>11058759.162500009</v>
      </c>
    </row>
    <row r="14779" spans="1:7" x14ac:dyDescent="0.25">
      <c r="A14779" s="36">
        <v>0</v>
      </c>
      <c r="B14779" s="28" t="s">
        <v>64</v>
      </c>
      <c r="C14779" s="36">
        <v>0</v>
      </c>
      <c r="D14779">
        <v>778</v>
      </c>
      <c r="E14779" s="35">
        <v>2335263.650000006</v>
      </c>
      <c r="F14779" s="35">
        <v>3000000</v>
      </c>
      <c r="G14779" s="35">
        <v>10278906.349999994</v>
      </c>
    </row>
    <row r="14780" spans="1:7" x14ac:dyDescent="0.25">
      <c r="A14780" s="36">
        <v>0</v>
      </c>
      <c r="B14780" s="28" t="s">
        <v>64</v>
      </c>
      <c r="C14780" s="36">
        <v>0</v>
      </c>
      <c r="D14780">
        <v>779</v>
      </c>
      <c r="E14780" s="35">
        <v>2696575.099999994</v>
      </c>
      <c r="F14780" s="35">
        <v>3000000</v>
      </c>
      <c r="G14780" s="35">
        <v>8851049.900000006</v>
      </c>
    </row>
    <row r="14781" spans="1:7" x14ac:dyDescent="0.25">
      <c r="A14781" s="36">
        <v>0</v>
      </c>
      <c r="B14781" s="28" t="s">
        <v>64</v>
      </c>
      <c r="C14781" s="36">
        <v>0</v>
      </c>
      <c r="D14781">
        <v>780</v>
      </c>
      <c r="E14781" s="35">
        <v>1895480.96875</v>
      </c>
      <c r="F14781" s="35">
        <v>3000000</v>
      </c>
      <c r="G14781" s="35">
        <v>11088547.78125</v>
      </c>
    </row>
    <row r="14782" spans="1:7" x14ac:dyDescent="0.25">
      <c r="A14782" s="36">
        <v>0</v>
      </c>
      <c r="B14782" s="28" t="s">
        <v>64</v>
      </c>
      <c r="C14782" s="36">
        <v>0</v>
      </c>
      <c r="D14782">
        <v>781</v>
      </c>
      <c r="E14782" s="35">
        <v>2638101.987499997</v>
      </c>
      <c r="F14782" s="35">
        <v>3000000</v>
      </c>
      <c r="G14782" s="35">
        <v>9567700.512500003</v>
      </c>
    </row>
    <row r="14783" spans="1:7" x14ac:dyDescent="0.25">
      <c r="A14783" s="36">
        <v>0</v>
      </c>
      <c r="B14783" s="28" t="s">
        <v>64</v>
      </c>
      <c r="C14783" s="36">
        <v>0</v>
      </c>
      <c r="D14783">
        <v>782</v>
      </c>
      <c r="E14783" s="35">
        <v>2244767.299999997</v>
      </c>
      <c r="F14783" s="35">
        <v>3000000</v>
      </c>
      <c r="G14783" s="35">
        <v>9297795.200000003</v>
      </c>
    </row>
    <row r="14784" spans="1:7" x14ac:dyDescent="0.25">
      <c r="A14784" s="36">
        <v>0</v>
      </c>
      <c r="B14784" s="28" t="s">
        <v>64</v>
      </c>
      <c r="C14784" s="36">
        <v>0</v>
      </c>
      <c r="D14784">
        <v>783</v>
      </c>
      <c r="E14784" s="35">
        <v>1254065.200000003</v>
      </c>
      <c r="F14784" s="35">
        <v>3000000</v>
      </c>
      <c r="G14784" s="35">
        <v>12232439.799999997</v>
      </c>
    </row>
    <row r="14785" spans="1:7" x14ac:dyDescent="0.25">
      <c r="A14785" s="36">
        <v>0</v>
      </c>
      <c r="B14785" s="28" t="s">
        <v>64</v>
      </c>
      <c r="C14785" s="36">
        <v>0</v>
      </c>
      <c r="D14785">
        <v>784</v>
      </c>
      <c r="E14785" s="35">
        <v>2312779.012500003</v>
      </c>
      <c r="F14785" s="35">
        <v>3000000</v>
      </c>
      <c r="G14785" s="35">
        <v>10130110.987499997</v>
      </c>
    </row>
    <row r="14786" spans="1:7" x14ac:dyDescent="0.25">
      <c r="A14786" s="36">
        <v>0</v>
      </c>
      <c r="B14786" s="28" t="s">
        <v>64</v>
      </c>
      <c r="C14786" s="36">
        <v>0</v>
      </c>
      <c r="D14786">
        <v>785</v>
      </c>
      <c r="E14786" s="35">
        <v>2515071.299999997</v>
      </c>
      <c r="F14786" s="35">
        <v>3000000</v>
      </c>
      <c r="G14786" s="35">
        <v>9642998.075000003</v>
      </c>
    </row>
    <row r="14787" spans="1:7" x14ac:dyDescent="0.25">
      <c r="A14787" s="36">
        <v>0</v>
      </c>
      <c r="B14787" s="28" t="s">
        <v>64</v>
      </c>
      <c r="C14787" s="36">
        <v>0</v>
      </c>
      <c r="D14787">
        <v>786</v>
      </c>
      <c r="E14787" s="35">
        <v>2223961.8125</v>
      </c>
      <c r="F14787" s="35">
        <v>3000000</v>
      </c>
      <c r="G14787" s="35">
        <v>10374288.1875</v>
      </c>
    </row>
    <row r="14788" spans="1:7" x14ac:dyDescent="0.25">
      <c r="A14788" s="36">
        <v>0</v>
      </c>
      <c r="B14788" s="28" t="s">
        <v>64</v>
      </c>
      <c r="C14788" s="36">
        <v>0</v>
      </c>
      <c r="D14788">
        <v>787</v>
      </c>
      <c r="E14788" s="35">
        <v>2558611.8312500119</v>
      </c>
      <c r="F14788" s="35">
        <v>3000000</v>
      </c>
      <c r="G14788" s="35">
        <v>9011720.6687499881</v>
      </c>
    </row>
    <row r="14789" spans="1:7" x14ac:dyDescent="0.25">
      <c r="A14789" s="36">
        <v>0</v>
      </c>
      <c r="B14789" s="28" t="s">
        <v>64</v>
      </c>
      <c r="C14789" s="36">
        <v>0</v>
      </c>
      <c r="D14789">
        <v>788</v>
      </c>
      <c r="E14789" s="35">
        <v>2376650.599999994</v>
      </c>
      <c r="F14789" s="35">
        <v>3000000</v>
      </c>
      <c r="G14789" s="35">
        <v>10352404.400000006</v>
      </c>
    </row>
    <row r="14790" spans="1:7" x14ac:dyDescent="0.25">
      <c r="A14790" s="36">
        <v>0</v>
      </c>
      <c r="B14790" s="28" t="s">
        <v>64</v>
      </c>
      <c r="C14790" s="36">
        <v>0</v>
      </c>
      <c r="D14790">
        <v>789</v>
      </c>
      <c r="E14790" s="35">
        <v>2085707.390625</v>
      </c>
      <c r="F14790" s="35">
        <v>3000000</v>
      </c>
      <c r="G14790" s="35">
        <v>9875038.234375</v>
      </c>
    </row>
    <row r="14791" spans="1:7" x14ac:dyDescent="0.25">
      <c r="A14791" s="36">
        <v>0</v>
      </c>
      <c r="B14791" s="28" t="s">
        <v>64</v>
      </c>
      <c r="C14791" s="36">
        <v>0</v>
      </c>
      <c r="D14791">
        <v>790</v>
      </c>
      <c r="E14791" s="35">
        <v>1345242.012500003</v>
      </c>
      <c r="F14791" s="35">
        <v>3000000</v>
      </c>
      <c r="G14791" s="35">
        <v>11746827.987499997</v>
      </c>
    </row>
    <row r="14792" spans="1:7" x14ac:dyDescent="0.25">
      <c r="A14792" s="36">
        <v>0</v>
      </c>
      <c r="B14792" s="28" t="s">
        <v>64</v>
      </c>
      <c r="C14792" s="36">
        <v>0</v>
      </c>
      <c r="D14792">
        <v>791</v>
      </c>
      <c r="E14792" s="35">
        <v>1592912.625</v>
      </c>
      <c r="F14792" s="35">
        <v>3000000</v>
      </c>
      <c r="G14792" s="35">
        <v>11763717.375</v>
      </c>
    </row>
    <row r="14793" spans="1:7" x14ac:dyDescent="0.25">
      <c r="A14793" s="36">
        <v>0</v>
      </c>
      <c r="B14793" s="28" t="s">
        <v>64</v>
      </c>
      <c r="C14793" s="36">
        <v>0</v>
      </c>
      <c r="D14793">
        <v>792</v>
      </c>
      <c r="E14793" s="35">
        <v>2416259.712500006</v>
      </c>
      <c r="F14793" s="35">
        <v>3000000</v>
      </c>
      <c r="G14793" s="35">
        <v>9936062.787499994</v>
      </c>
    </row>
    <row r="14794" spans="1:7" x14ac:dyDescent="0.25">
      <c r="A14794" s="36">
        <v>0</v>
      </c>
      <c r="B14794" s="28" t="s">
        <v>64</v>
      </c>
      <c r="C14794" s="36">
        <v>0</v>
      </c>
      <c r="D14794">
        <v>793</v>
      </c>
      <c r="E14794" s="35">
        <v>1836513.375</v>
      </c>
      <c r="F14794" s="35">
        <v>3000000</v>
      </c>
      <c r="G14794" s="35">
        <v>10863649.125</v>
      </c>
    </row>
    <row r="14795" spans="1:7" x14ac:dyDescent="0.25">
      <c r="A14795" s="36">
        <v>0</v>
      </c>
      <c r="B14795" s="28" t="s">
        <v>64</v>
      </c>
      <c r="C14795" s="36">
        <v>0</v>
      </c>
      <c r="D14795">
        <v>794</v>
      </c>
      <c r="E14795" s="35">
        <v>2035461.150000006</v>
      </c>
      <c r="F14795" s="35">
        <v>3000000</v>
      </c>
      <c r="G14795" s="35">
        <v>10317893.849999994</v>
      </c>
    </row>
    <row r="14796" spans="1:7" x14ac:dyDescent="0.25">
      <c r="A14796" s="36">
        <v>0</v>
      </c>
      <c r="B14796" s="28" t="s">
        <v>64</v>
      </c>
      <c r="C14796" s="36">
        <v>0</v>
      </c>
      <c r="D14796">
        <v>795</v>
      </c>
      <c r="E14796" s="35">
        <v>2358503.7749999911</v>
      </c>
      <c r="F14796" s="35">
        <v>3000000</v>
      </c>
      <c r="G14796" s="35">
        <v>9990918.7250000089</v>
      </c>
    </row>
    <row r="14797" spans="1:7" x14ac:dyDescent="0.25">
      <c r="A14797" s="36">
        <v>0</v>
      </c>
      <c r="B14797" s="28" t="s">
        <v>64</v>
      </c>
      <c r="C14797" s="36">
        <v>0</v>
      </c>
      <c r="D14797">
        <v>796</v>
      </c>
      <c r="E14797" s="35">
        <v>1551020.375</v>
      </c>
      <c r="F14797" s="35">
        <v>3000000</v>
      </c>
      <c r="G14797" s="35">
        <v>11331949.625</v>
      </c>
    </row>
    <row r="14798" spans="1:7" x14ac:dyDescent="0.25">
      <c r="A14798" s="36">
        <v>0</v>
      </c>
      <c r="B14798" s="28" t="s">
        <v>64</v>
      </c>
      <c r="C14798" s="36">
        <v>0</v>
      </c>
      <c r="D14798">
        <v>797</v>
      </c>
      <c r="E14798" s="35">
        <v>2142032.887500003</v>
      </c>
      <c r="F14798" s="35">
        <v>3000000</v>
      </c>
      <c r="G14798" s="35">
        <v>10332582.112499997</v>
      </c>
    </row>
    <row r="14799" spans="1:7" x14ac:dyDescent="0.25">
      <c r="A14799" s="36">
        <v>0</v>
      </c>
      <c r="B14799" s="28" t="s">
        <v>64</v>
      </c>
      <c r="C14799" s="36">
        <v>0</v>
      </c>
      <c r="D14799">
        <v>798</v>
      </c>
      <c r="E14799" s="35">
        <v>1184657.2468749881</v>
      </c>
      <c r="F14799" s="35">
        <v>3000000</v>
      </c>
      <c r="G14799" s="35">
        <v>12241872.753125012</v>
      </c>
    </row>
    <row r="14800" spans="1:7" x14ac:dyDescent="0.25">
      <c r="A14800" s="36">
        <v>0</v>
      </c>
      <c r="B14800" s="28" t="s">
        <v>64</v>
      </c>
      <c r="C14800" s="36">
        <v>0</v>
      </c>
      <c r="D14800">
        <v>799</v>
      </c>
      <c r="E14800" s="35">
        <v>1713074.606250003</v>
      </c>
      <c r="F14800" s="35">
        <v>3000000</v>
      </c>
      <c r="G14800" s="35">
        <v>11444595.393749997</v>
      </c>
    </row>
    <row r="14801" spans="1:7" x14ac:dyDescent="0.25">
      <c r="A14801" s="36">
        <v>0</v>
      </c>
      <c r="B14801" s="28" t="s">
        <v>64</v>
      </c>
      <c r="C14801" s="36">
        <v>0</v>
      </c>
      <c r="D14801">
        <v>800</v>
      </c>
      <c r="E14801" s="35">
        <v>2210906.799999997</v>
      </c>
      <c r="F14801" s="35">
        <v>3000000</v>
      </c>
      <c r="G14801" s="35">
        <v>10199598.200000003</v>
      </c>
    </row>
    <row r="14802" spans="1:7" x14ac:dyDescent="0.25">
      <c r="A14802" s="36">
        <v>0</v>
      </c>
      <c r="B14802" s="28" t="s">
        <v>64</v>
      </c>
      <c r="C14802" s="36">
        <v>0</v>
      </c>
      <c r="D14802">
        <v>801</v>
      </c>
      <c r="E14802" s="35">
        <v>2139497.125</v>
      </c>
      <c r="F14802" s="35">
        <v>3000000</v>
      </c>
      <c r="G14802" s="35">
        <v>10566925.375</v>
      </c>
    </row>
    <row r="14803" spans="1:7" x14ac:dyDescent="0.25">
      <c r="A14803" s="36">
        <v>0</v>
      </c>
      <c r="B14803" s="28" t="s">
        <v>64</v>
      </c>
      <c r="C14803" s="36">
        <v>0</v>
      </c>
      <c r="D14803">
        <v>802</v>
      </c>
      <c r="E14803" s="35">
        <v>2576269.462500006</v>
      </c>
      <c r="F14803" s="35">
        <v>3000000</v>
      </c>
      <c r="G14803" s="35">
        <v>9757779.287499994</v>
      </c>
    </row>
    <row r="14804" spans="1:7" x14ac:dyDescent="0.25">
      <c r="A14804" s="36">
        <v>0</v>
      </c>
      <c r="B14804" s="28" t="s">
        <v>64</v>
      </c>
      <c r="C14804" s="36">
        <v>0</v>
      </c>
      <c r="D14804">
        <v>803</v>
      </c>
      <c r="E14804" s="35">
        <v>1646119.737499997</v>
      </c>
      <c r="F14804" s="35">
        <v>3000000</v>
      </c>
      <c r="G14804" s="35">
        <v>10896487.762500003</v>
      </c>
    </row>
    <row r="14805" spans="1:7" x14ac:dyDescent="0.25">
      <c r="A14805" s="36">
        <v>0</v>
      </c>
      <c r="B14805" s="28" t="s">
        <v>64</v>
      </c>
      <c r="C14805" s="36">
        <v>0</v>
      </c>
      <c r="D14805">
        <v>804</v>
      </c>
      <c r="E14805" s="35">
        <v>2982794.375</v>
      </c>
      <c r="F14805" s="35">
        <v>3000000</v>
      </c>
      <c r="G14805" s="35">
        <v>8283595.625</v>
      </c>
    </row>
    <row r="14806" spans="1:7" x14ac:dyDescent="0.25">
      <c r="A14806" s="36">
        <v>0</v>
      </c>
      <c r="B14806" s="28" t="s">
        <v>64</v>
      </c>
      <c r="C14806" s="36">
        <v>0</v>
      </c>
      <c r="D14806">
        <v>805</v>
      </c>
      <c r="E14806" s="35">
        <v>1550655.825000003</v>
      </c>
      <c r="F14806" s="35">
        <v>3000000</v>
      </c>
      <c r="G14806" s="35">
        <v>11280359.174999997</v>
      </c>
    </row>
    <row r="14807" spans="1:7" x14ac:dyDescent="0.25">
      <c r="A14807" s="36">
        <v>0</v>
      </c>
      <c r="B14807" s="28" t="s">
        <v>64</v>
      </c>
      <c r="C14807" s="36">
        <v>0</v>
      </c>
      <c r="D14807">
        <v>806</v>
      </c>
      <c r="E14807" s="35">
        <v>1787241.6875</v>
      </c>
      <c r="F14807" s="35">
        <v>3000000</v>
      </c>
      <c r="G14807" s="35">
        <v>10607273.9375</v>
      </c>
    </row>
    <row r="14808" spans="1:7" x14ac:dyDescent="0.25">
      <c r="A14808" s="36">
        <v>0</v>
      </c>
      <c r="B14808" s="28" t="s">
        <v>64</v>
      </c>
      <c r="C14808" s="36">
        <v>0</v>
      </c>
      <c r="D14808">
        <v>807</v>
      </c>
      <c r="E14808" s="35">
        <v>1892359.474999994</v>
      </c>
      <c r="F14808" s="35">
        <v>3000000</v>
      </c>
      <c r="G14808" s="35">
        <v>10687295.525000006</v>
      </c>
    </row>
    <row r="14809" spans="1:7" x14ac:dyDescent="0.25">
      <c r="A14809" s="36">
        <v>0</v>
      </c>
      <c r="B14809" s="28" t="s">
        <v>64</v>
      </c>
      <c r="C14809" s="36">
        <v>0</v>
      </c>
      <c r="D14809">
        <v>808</v>
      </c>
      <c r="E14809" s="35">
        <v>1405391.349999994</v>
      </c>
      <c r="F14809" s="35">
        <v>3000000</v>
      </c>
      <c r="G14809" s="35">
        <v>11372388.650000006</v>
      </c>
    </row>
    <row r="14810" spans="1:7" x14ac:dyDescent="0.25">
      <c r="A14810" s="36">
        <v>0</v>
      </c>
      <c r="B14810" s="28" t="s">
        <v>64</v>
      </c>
      <c r="C14810" s="36">
        <v>0</v>
      </c>
      <c r="D14810">
        <v>809</v>
      </c>
      <c r="E14810" s="35">
        <v>1847838.112499997</v>
      </c>
      <c r="F14810" s="35">
        <v>3000000</v>
      </c>
      <c r="G14810" s="35">
        <v>10645342.512500003</v>
      </c>
    </row>
    <row r="14811" spans="1:7" x14ac:dyDescent="0.25">
      <c r="A14811" s="36">
        <v>0</v>
      </c>
      <c r="B14811" s="28" t="s">
        <v>64</v>
      </c>
      <c r="C14811" s="36">
        <v>0</v>
      </c>
      <c r="D14811">
        <v>810</v>
      </c>
      <c r="E14811" s="35">
        <v>2120486.487499997</v>
      </c>
      <c r="F14811" s="35">
        <v>3000000</v>
      </c>
      <c r="G14811" s="35">
        <v>10454631.012500003</v>
      </c>
    </row>
    <row r="14812" spans="1:7" x14ac:dyDescent="0.25">
      <c r="A14812" s="36">
        <v>0</v>
      </c>
      <c r="B14812" s="28" t="s">
        <v>64</v>
      </c>
      <c r="C14812" s="36">
        <v>0</v>
      </c>
      <c r="D14812">
        <v>811</v>
      </c>
      <c r="E14812" s="35">
        <v>2078421.6499999911</v>
      </c>
      <c r="F14812" s="35">
        <v>3000000</v>
      </c>
      <c r="G14812" s="35">
        <v>10619988.350000009</v>
      </c>
    </row>
    <row r="14813" spans="1:7" x14ac:dyDescent="0.25">
      <c r="A14813" s="36">
        <v>0</v>
      </c>
      <c r="B14813" s="28" t="s">
        <v>64</v>
      </c>
      <c r="C14813" s="36">
        <v>0</v>
      </c>
      <c r="D14813">
        <v>812</v>
      </c>
      <c r="E14813" s="35">
        <v>2601829.506249994</v>
      </c>
      <c r="F14813" s="35">
        <v>3000000</v>
      </c>
      <c r="G14813" s="35">
        <v>9089541.743750006</v>
      </c>
    </row>
    <row r="14814" spans="1:7" x14ac:dyDescent="0.25">
      <c r="A14814" s="36">
        <v>0</v>
      </c>
      <c r="B14814" s="28" t="s">
        <v>64</v>
      </c>
      <c r="C14814" s="36">
        <v>0</v>
      </c>
      <c r="D14814">
        <v>813</v>
      </c>
      <c r="E14814" s="35">
        <v>2447884.174999997</v>
      </c>
      <c r="F14814" s="35">
        <v>3000000</v>
      </c>
      <c r="G14814" s="35">
        <v>10657830.825000003</v>
      </c>
    </row>
    <row r="14815" spans="1:7" x14ac:dyDescent="0.25">
      <c r="A14815" s="36">
        <v>0</v>
      </c>
      <c r="B14815" s="28" t="s">
        <v>64</v>
      </c>
      <c r="C14815" s="36">
        <v>0</v>
      </c>
      <c r="D14815">
        <v>814</v>
      </c>
      <c r="E14815" s="35">
        <v>1528204.787499994</v>
      </c>
      <c r="F14815" s="35">
        <v>3000000</v>
      </c>
      <c r="G14815" s="35">
        <v>11786620.212500006</v>
      </c>
    </row>
    <row r="14816" spans="1:7" x14ac:dyDescent="0.25">
      <c r="A14816" s="36">
        <v>0</v>
      </c>
      <c r="B14816" s="28" t="s">
        <v>64</v>
      </c>
      <c r="C14816" s="36">
        <v>0</v>
      </c>
      <c r="D14816">
        <v>815</v>
      </c>
      <c r="E14816" s="35">
        <v>1729681.543750003</v>
      </c>
      <c r="F14816" s="35">
        <v>3000000</v>
      </c>
      <c r="G14816" s="35">
        <v>10867919.081249997</v>
      </c>
    </row>
    <row r="14817" spans="1:7" x14ac:dyDescent="0.25">
      <c r="A14817" s="36">
        <v>0</v>
      </c>
      <c r="B14817" s="28" t="s">
        <v>64</v>
      </c>
      <c r="C14817" s="36">
        <v>0</v>
      </c>
      <c r="D14817">
        <v>816</v>
      </c>
      <c r="E14817" s="35">
        <v>2221006.700000003</v>
      </c>
      <c r="F14817" s="35">
        <v>3000000</v>
      </c>
      <c r="G14817" s="35">
        <v>10390020.799999997</v>
      </c>
    </row>
    <row r="14818" spans="1:7" x14ac:dyDescent="0.25">
      <c r="A14818" s="36">
        <v>0</v>
      </c>
      <c r="B14818" s="28" t="s">
        <v>64</v>
      </c>
      <c r="C14818" s="36">
        <v>0</v>
      </c>
      <c r="D14818">
        <v>817</v>
      </c>
      <c r="E14818" s="35">
        <v>2101809.5625</v>
      </c>
      <c r="F14818" s="35">
        <v>3000000</v>
      </c>
      <c r="G14818" s="35">
        <v>10580252.9375</v>
      </c>
    </row>
    <row r="14819" spans="1:7" x14ac:dyDescent="0.25">
      <c r="A14819" s="36">
        <v>0</v>
      </c>
      <c r="B14819" s="28" t="s">
        <v>64</v>
      </c>
      <c r="C14819" s="36">
        <v>0</v>
      </c>
      <c r="D14819">
        <v>818</v>
      </c>
      <c r="E14819" s="35">
        <v>1706839.400000006</v>
      </c>
      <c r="F14819" s="35">
        <v>3000000</v>
      </c>
      <c r="G14819" s="35">
        <v>10875550.599999994</v>
      </c>
    </row>
    <row r="14820" spans="1:7" x14ac:dyDescent="0.25">
      <c r="A14820" s="36">
        <v>0</v>
      </c>
      <c r="B14820" s="28" t="s">
        <v>64</v>
      </c>
      <c r="C14820" s="36">
        <v>0</v>
      </c>
      <c r="D14820">
        <v>819</v>
      </c>
      <c r="E14820" s="35">
        <v>2474170.7500000149</v>
      </c>
      <c r="F14820" s="35">
        <v>3000000</v>
      </c>
      <c r="G14820" s="35">
        <v>9147894.2499999851</v>
      </c>
    </row>
    <row r="14821" spans="1:7" x14ac:dyDescent="0.25">
      <c r="A14821" s="36">
        <v>0</v>
      </c>
      <c r="B14821" s="28" t="s">
        <v>64</v>
      </c>
      <c r="C14821" s="36">
        <v>0</v>
      </c>
      <c r="D14821">
        <v>820</v>
      </c>
      <c r="E14821" s="35">
        <v>2303333.700000003</v>
      </c>
      <c r="F14821" s="35">
        <v>3000000</v>
      </c>
      <c r="G14821" s="35">
        <v>10986562.549999997</v>
      </c>
    </row>
    <row r="14822" spans="1:7" x14ac:dyDescent="0.25">
      <c r="A14822" s="36">
        <v>0</v>
      </c>
      <c r="B14822" s="28" t="s">
        <v>64</v>
      </c>
      <c r="C14822" s="36">
        <v>0</v>
      </c>
      <c r="D14822">
        <v>821</v>
      </c>
      <c r="E14822" s="35">
        <v>2665833.462500006</v>
      </c>
      <c r="F14822" s="35">
        <v>3000000</v>
      </c>
      <c r="G14822" s="35">
        <v>9330007.787499994</v>
      </c>
    </row>
    <row r="14823" spans="1:7" x14ac:dyDescent="0.25">
      <c r="A14823" s="36">
        <v>0</v>
      </c>
      <c r="B14823" s="28" t="s">
        <v>64</v>
      </c>
      <c r="C14823" s="36">
        <v>0</v>
      </c>
      <c r="D14823">
        <v>822</v>
      </c>
      <c r="E14823" s="35">
        <v>2505432.793750003</v>
      </c>
      <c r="F14823" s="35">
        <v>3000000</v>
      </c>
      <c r="G14823" s="35">
        <v>9455602.831249997</v>
      </c>
    </row>
    <row r="14824" spans="1:7" x14ac:dyDescent="0.25">
      <c r="A14824" s="36">
        <v>0</v>
      </c>
      <c r="B14824" s="28" t="s">
        <v>64</v>
      </c>
      <c r="C14824" s="36">
        <v>0</v>
      </c>
      <c r="D14824">
        <v>823</v>
      </c>
      <c r="E14824" s="35">
        <v>1774407.825000003</v>
      </c>
      <c r="F14824" s="35">
        <v>3000000</v>
      </c>
      <c r="G14824" s="35">
        <v>11100740.924999997</v>
      </c>
    </row>
    <row r="14825" spans="1:7" x14ac:dyDescent="0.25">
      <c r="A14825" s="36">
        <v>0</v>
      </c>
      <c r="B14825" s="28" t="s">
        <v>64</v>
      </c>
      <c r="C14825" s="36">
        <v>0</v>
      </c>
      <c r="D14825">
        <v>824</v>
      </c>
      <c r="E14825" s="35">
        <v>1468902.049999997</v>
      </c>
      <c r="F14825" s="35">
        <v>3000000</v>
      </c>
      <c r="G14825" s="35">
        <v>12020812.950000003</v>
      </c>
    </row>
    <row r="14826" spans="1:7" x14ac:dyDescent="0.25">
      <c r="A14826" s="36">
        <v>0</v>
      </c>
      <c r="B14826" s="28" t="s">
        <v>64</v>
      </c>
      <c r="C14826" s="36">
        <v>0</v>
      </c>
      <c r="D14826">
        <v>825</v>
      </c>
      <c r="E14826" s="35">
        <v>1453422.424999997</v>
      </c>
      <c r="F14826" s="35">
        <v>3000000</v>
      </c>
      <c r="G14826" s="35">
        <v>11535810.075000003</v>
      </c>
    </row>
    <row r="14827" spans="1:7" x14ac:dyDescent="0.25">
      <c r="A14827" s="36">
        <v>0</v>
      </c>
      <c r="B14827" s="28" t="s">
        <v>64</v>
      </c>
      <c r="C14827" s="36">
        <v>0</v>
      </c>
      <c r="D14827">
        <v>826</v>
      </c>
      <c r="E14827" s="35">
        <v>1295141.150000006</v>
      </c>
      <c r="F14827" s="35">
        <v>3000000</v>
      </c>
      <c r="G14827" s="35">
        <v>11713108.849999994</v>
      </c>
    </row>
    <row r="14828" spans="1:7" x14ac:dyDescent="0.25">
      <c r="A14828" s="36">
        <v>0</v>
      </c>
      <c r="B14828" s="28" t="s">
        <v>64</v>
      </c>
      <c r="C14828" s="36">
        <v>0</v>
      </c>
      <c r="D14828">
        <v>827</v>
      </c>
      <c r="E14828" s="35">
        <v>2495979.25</v>
      </c>
      <c r="F14828" s="35">
        <v>3000000</v>
      </c>
      <c r="G14828" s="35">
        <v>9422000.75</v>
      </c>
    </row>
    <row r="14829" spans="1:7" x14ac:dyDescent="0.25">
      <c r="A14829" s="36">
        <v>0</v>
      </c>
      <c r="B14829" s="28" t="s">
        <v>64</v>
      </c>
      <c r="C14829" s="36">
        <v>0</v>
      </c>
      <c r="D14829">
        <v>828</v>
      </c>
      <c r="E14829" s="35">
        <v>3179774.809375003</v>
      </c>
      <c r="F14829" s="35">
        <v>3000000</v>
      </c>
      <c r="G14829" s="35">
        <v>8148101.440624997</v>
      </c>
    </row>
    <row r="14830" spans="1:7" x14ac:dyDescent="0.25">
      <c r="A14830" s="36">
        <v>0</v>
      </c>
      <c r="B14830" s="28" t="s">
        <v>64</v>
      </c>
      <c r="C14830" s="36">
        <v>0</v>
      </c>
      <c r="D14830">
        <v>829</v>
      </c>
      <c r="E14830" s="35">
        <v>2574536.837500006</v>
      </c>
      <c r="F14830" s="35">
        <v>3000000</v>
      </c>
      <c r="G14830" s="35">
        <v>9340969.412499994</v>
      </c>
    </row>
    <row r="14831" spans="1:7" x14ac:dyDescent="0.25">
      <c r="A14831" s="36">
        <v>0</v>
      </c>
      <c r="B14831" s="28" t="s">
        <v>64</v>
      </c>
      <c r="C14831" s="36">
        <v>0</v>
      </c>
      <c r="D14831">
        <v>830</v>
      </c>
      <c r="E14831" s="35">
        <v>2425064.075000003</v>
      </c>
      <c r="F14831" s="35">
        <v>3000000</v>
      </c>
      <c r="G14831" s="35">
        <v>9202570.924999997</v>
      </c>
    </row>
    <row r="14832" spans="1:7" x14ac:dyDescent="0.25">
      <c r="A14832" s="36">
        <v>0</v>
      </c>
      <c r="B14832" s="28" t="s">
        <v>64</v>
      </c>
      <c r="C14832" s="36">
        <v>0</v>
      </c>
      <c r="D14832">
        <v>831</v>
      </c>
      <c r="E14832" s="35">
        <v>2351408.612499997</v>
      </c>
      <c r="F14832" s="35">
        <v>3000000</v>
      </c>
      <c r="G14832" s="35">
        <v>8802018.887500003</v>
      </c>
    </row>
    <row r="14833" spans="1:7" x14ac:dyDescent="0.25">
      <c r="A14833" s="36">
        <v>0</v>
      </c>
      <c r="B14833" s="28" t="s">
        <v>64</v>
      </c>
      <c r="C14833" s="36">
        <v>0</v>
      </c>
      <c r="D14833">
        <v>832</v>
      </c>
      <c r="E14833" s="35">
        <v>1744104.818749994</v>
      </c>
      <c r="F14833" s="35">
        <v>3000000</v>
      </c>
      <c r="G14833" s="35">
        <v>10987875.181250006</v>
      </c>
    </row>
    <row r="14834" spans="1:7" x14ac:dyDescent="0.25">
      <c r="A14834" s="36">
        <v>0</v>
      </c>
      <c r="B14834" s="28" t="s">
        <v>64</v>
      </c>
      <c r="C14834" s="36">
        <v>0</v>
      </c>
      <c r="D14834">
        <v>833</v>
      </c>
      <c r="E14834" s="35">
        <v>2854155.275000006</v>
      </c>
      <c r="F14834" s="35">
        <v>3000000</v>
      </c>
      <c r="G14834" s="35">
        <v>9422582.224999994</v>
      </c>
    </row>
    <row r="14835" spans="1:7" x14ac:dyDescent="0.25">
      <c r="A14835" s="36">
        <v>0</v>
      </c>
      <c r="B14835" s="28" t="s">
        <v>64</v>
      </c>
      <c r="C14835" s="36">
        <v>0</v>
      </c>
      <c r="D14835">
        <v>834</v>
      </c>
      <c r="E14835" s="35">
        <v>1647612.650000006</v>
      </c>
      <c r="F14835" s="35">
        <v>3000000</v>
      </c>
      <c r="G14835" s="35">
        <v>10839597.349999994</v>
      </c>
    </row>
    <row r="14836" spans="1:7" x14ac:dyDescent="0.25">
      <c r="A14836" s="36">
        <v>0</v>
      </c>
      <c r="B14836" s="28" t="s">
        <v>64</v>
      </c>
      <c r="C14836" s="36">
        <v>0</v>
      </c>
      <c r="D14836">
        <v>835</v>
      </c>
      <c r="E14836" s="35">
        <v>1677441.7875000089</v>
      </c>
      <c r="F14836" s="35">
        <v>3000000</v>
      </c>
      <c r="G14836" s="35">
        <v>11103266.962499991</v>
      </c>
    </row>
    <row r="14837" spans="1:7" x14ac:dyDescent="0.25">
      <c r="A14837" s="36">
        <v>0</v>
      </c>
      <c r="B14837" s="28" t="s">
        <v>64</v>
      </c>
      <c r="C14837" s="36">
        <v>0</v>
      </c>
      <c r="D14837">
        <v>836</v>
      </c>
      <c r="E14837" s="35">
        <v>2388591.518749997</v>
      </c>
      <c r="F14837" s="35">
        <v>3000000</v>
      </c>
      <c r="G14837" s="35">
        <v>9496795.981250003</v>
      </c>
    </row>
    <row r="14838" spans="1:7" x14ac:dyDescent="0.25">
      <c r="A14838" s="36">
        <v>0</v>
      </c>
      <c r="B14838" s="28" t="s">
        <v>64</v>
      </c>
      <c r="C14838" s="36">
        <v>0</v>
      </c>
      <c r="D14838">
        <v>837</v>
      </c>
      <c r="E14838" s="35">
        <v>350284.02499999106</v>
      </c>
      <c r="F14838" s="35">
        <v>3000000</v>
      </c>
      <c r="G14838" s="35">
        <v>13627560.975000009</v>
      </c>
    </row>
    <row r="14839" spans="1:7" x14ac:dyDescent="0.25">
      <c r="A14839" s="36">
        <v>0</v>
      </c>
      <c r="B14839" s="28" t="s">
        <v>64</v>
      </c>
      <c r="C14839" s="36">
        <v>0</v>
      </c>
      <c r="D14839">
        <v>838</v>
      </c>
      <c r="E14839" s="35">
        <v>1776672.224999994</v>
      </c>
      <c r="F14839" s="35">
        <v>3000000</v>
      </c>
      <c r="G14839" s="35">
        <v>10521740.275000006</v>
      </c>
    </row>
    <row r="14840" spans="1:7" x14ac:dyDescent="0.25">
      <c r="A14840" s="36">
        <v>0</v>
      </c>
      <c r="B14840" s="28" t="s">
        <v>64</v>
      </c>
      <c r="C14840" s="36">
        <v>0</v>
      </c>
      <c r="D14840">
        <v>839</v>
      </c>
      <c r="E14840" s="35">
        <v>1860442.3125</v>
      </c>
      <c r="F14840" s="35">
        <v>3000000</v>
      </c>
      <c r="G14840" s="35">
        <v>11146776.4375</v>
      </c>
    </row>
    <row r="14841" spans="1:7" x14ac:dyDescent="0.25">
      <c r="A14841" s="36">
        <v>0</v>
      </c>
      <c r="B14841" s="28" t="s">
        <v>64</v>
      </c>
      <c r="C14841" s="36">
        <v>0</v>
      </c>
      <c r="D14841">
        <v>840</v>
      </c>
      <c r="E14841" s="35">
        <v>2762741.412499994</v>
      </c>
      <c r="F14841" s="35">
        <v>3000000</v>
      </c>
      <c r="G14841" s="35">
        <v>9505993.587500006</v>
      </c>
    </row>
    <row r="14842" spans="1:7" x14ac:dyDescent="0.25">
      <c r="A14842" s="36">
        <v>0</v>
      </c>
      <c r="B14842" s="28" t="s">
        <v>64</v>
      </c>
      <c r="C14842" s="36">
        <v>0</v>
      </c>
      <c r="D14842">
        <v>841</v>
      </c>
      <c r="E14842" s="35">
        <v>1915856.900000006</v>
      </c>
      <c r="F14842" s="35">
        <v>3000000</v>
      </c>
      <c r="G14842" s="35">
        <v>10444093.099999994</v>
      </c>
    </row>
    <row r="14843" spans="1:7" x14ac:dyDescent="0.25">
      <c r="A14843" s="36">
        <v>0</v>
      </c>
      <c r="B14843" s="28" t="s">
        <v>64</v>
      </c>
      <c r="C14843" s="36">
        <v>0</v>
      </c>
      <c r="D14843">
        <v>842</v>
      </c>
      <c r="E14843" s="35">
        <v>2219452.40625</v>
      </c>
      <c r="F14843" s="35">
        <v>3000000</v>
      </c>
      <c r="G14843" s="35">
        <v>9740782.59375</v>
      </c>
    </row>
    <row r="14844" spans="1:7" x14ac:dyDescent="0.25">
      <c r="A14844" s="36">
        <v>0</v>
      </c>
      <c r="B14844" s="28" t="s">
        <v>64</v>
      </c>
      <c r="C14844" s="36">
        <v>0</v>
      </c>
      <c r="D14844">
        <v>843</v>
      </c>
      <c r="E14844" s="35">
        <v>2894261.393749997</v>
      </c>
      <c r="F14844" s="35">
        <v>3000000</v>
      </c>
      <c r="G14844" s="35">
        <v>8134896.106250003</v>
      </c>
    </row>
    <row r="14845" spans="1:7" x14ac:dyDescent="0.25">
      <c r="A14845" s="36">
        <v>0</v>
      </c>
      <c r="B14845" s="28" t="s">
        <v>64</v>
      </c>
      <c r="C14845" s="36">
        <v>0</v>
      </c>
      <c r="D14845">
        <v>844</v>
      </c>
      <c r="E14845" s="35">
        <v>1976291.0187500119</v>
      </c>
      <c r="F14845" s="35">
        <v>3000000</v>
      </c>
      <c r="G14845" s="35">
        <v>10129407.106249988</v>
      </c>
    </row>
    <row r="14846" spans="1:7" x14ac:dyDescent="0.25">
      <c r="A14846" s="36">
        <v>0</v>
      </c>
      <c r="B14846" s="28" t="s">
        <v>64</v>
      </c>
      <c r="C14846" s="36">
        <v>0</v>
      </c>
      <c r="D14846">
        <v>845</v>
      </c>
      <c r="E14846" s="35">
        <v>949028.41250000894</v>
      </c>
      <c r="F14846" s="35">
        <v>3000000</v>
      </c>
      <c r="G14846" s="35">
        <v>12395847.837499991</v>
      </c>
    </row>
    <row r="14847" spans="1:7" x14ac:dyDescent="0.25">
      <c r="A14847" s="36">
        <v>0</v>
      </c>
      <c r="B14847" s="28" t="s">
        <v>64</v>
      </c>
      <c r="C14847" s="36">
        <v>0</v>
      </c>
      <c r="D14847">
        <v>846</v>
      </c>
      <c r="E14847" s="35">
        <v>1699057.368750006</v>
      </c>
      <c r="F14847" s="35">
        <v>3000000</v>
      </c>
      <c r="G14847" s="35">
        <v>10613204.506249994</v>
      </c>
    </row>
    <row r="14848" spans="1:7" x14ac:dyDescent="0.25">
      <c r="A14848" s="36">
        <v>0</v>
      </c>
      <c r="B14848" s="28" t="s">
        <v>64</v>
      </c>
      <c r="C14848" s="36">
        <v>0</v>
      </c>
      <c r="D14848">
        <v>847</v>
      </c>
      <c r="E14848" s="35">
        <v>1485731.431250006</v>
      </c>
      <c r="F14848" s="35">
        <v>3000000</v>
      </c>
      <c r="G14848" s="35">
        <v>11477751.068749994</v>
      </c>
    </row>
    <row r="14849" spans="1:7" x14ac:dyDescent="0.25">
      <c r="A14849" s="36">
        <v>0</v>
      </c>
      <c r="B14849" s="28" t="s">
        <v>64</v>
      </c>
      <c r="C14849" s="36">
        <v>0</v>
      </c>
      <c r="D14849">
        <v>848</v>
      </c>
      <c r="E14849" s="35">
        <v>2260975.981250003</v>
      </c>
      <c r="F14849" s="35">
        <v>3000000</v>
      </c>
      <c r="G14849" s="35">
        <v>10436370.268749997</v>
      </c>
    </row>
    <row r="14850" spans="1:7" x14ac:dyDescent="0.25">
      <c r="A14850" s="36">
        <v>0</v>
      </c>
      <c r="B14850" s="28" t="s">
        <v>64</v>
      </c>
      <c r="C14850" s="36">
        <v>0</v>
      </c>
      <c r="D14850">
        <v>849</v>
      </c>
      <c r="E14850" s="35">
        <v>3066042.84375</v>
      </c>
      <c r="F14850" s="35">
        <v>3000000</v>
      </c>
      <c r="G14850" s="35">
        <v>8282345.90625</v>
      </c>
    </row>
    <row r="14851" spans="1:7" x14ac:dyDescent="0.25">
      <c r="A14851" s="36">
        <v>0</v>
      </c>
      <c r="B14851" s="28" t="s">
        <v>64</v>
      </c>
      <c r="C14851" s="36">
        <v>0</v>
      </c>
      <c r="D14851">
        <v>850</v>
      </c>
      <c r="E14851" s="35">
        <v>1969759.224999994</v>
      </c>
      <c r="F14851" s="35">
        <v>3000000</v>
      </c>
      <c r="G14851" s="35">
        <v>10236333.275000006</v>
      </c>
    </row>
    <row r="14852" spans="1:7" x14ac:dyDescent="0.25">
      <c r="A14852" s="36">
        <v>0</v>
      </c>
      <c r="B14852" s="28" t="s">
        <v>64</v>
      </c>
      <c r="C14852" s="36">
        <v>0</v>
      </c>
      <c r="D14852">
        <v>851</v>
      </c>
      <c r="E14852" s="35">
        <v>3120197.450000003</v>
      </c>
      <c r="F14852" s="35">
        <v>3000000</v>
      </c>
      <c r="G14852" s="35">
        <v>9088125.049999997</v>
      </c>
    </row>
    <row r="14853" spans="1:7" x14ac:dyDescent="0.25">
      <c r="A14853" s="36">
        <v>0</v>
      </c>
      <c r="B14853" s="28" t="s">
        <v>64</v>
      </c>
      <c r="C14853" s="36">
        <v>0</v>
      </c>
      <c r="D14853">
        <v>852</v>
      </c>
      <c r="E14853" s="35">
        <v>2365562.349999994</v>
      </c>
      <c r="F14853" s="35">
        <v>3000000</v>
      </c>
      <c r="G14853" s="35">
        <v>10263992.650000006</v>
      </c>
    </row>
    <row r="14854" spans="1:7" x14ac:dyDescent="0.25">
      <c r="A14854" s="36">
        <v>0</v>
      </c>
      <c r="B14854" s="28" t="s">
        <v>64</v>
      </c>
      <c r="C14854" s="36">
        <v>0</v>
      </c>
      <c r="D14854">
        <v>853</v>
      </c>
      <c r="E14854" s="35">
        <v>2491362.9499999881</v>
      </c>
      <c r="F14854" s="35">
        <v>3000000</v>
      </c>
      <c r="G14854" s="35">
        <v>9857252.0500000119</v>
      </c>
    </row>
    <row r="14855" spans="1:7" x14ac:dyDescent="0.25">
      <c r="A14855" s="36">
        <v>0</v>
      </c>
      <c r="B14855" s="28" t="s">
        <v>64</v>
      </c>
      <c r="C14855" s="36">
        <v>0</v>
      </c>
      <c r="D14855">
        <v>854</v>
      </c>
      <c r="E14855" s="35">
        <v>1541680.493750006</v>
      </c>
      <c r="F14855" s="35">
        <v>3000000</v>
      </c>
      <c r="G14855" s="35">
        <v>10877077.006249994</v>
      </c>
    </row>
    <row r="14856" spans="1:7" x14ac:dyDescent="0.25">
      <c r="A14856" s="36">
        <v>0</v>
      </c>
      <c r="B14856" s="28" t="s">
        <v>64</v>
      </c>
      <c r="C14856" s="36">
        <v>0</v>
      </c>
      <c r="D14856">
        <v>855</v>
      </c>
      <c r="E14856" s="35">
        <v>2512111.1312500089</v>
      </c>
      <c r="F14856" s="35">
        <v>3000000</v>
      </c>
      <c r="G14856" s="35">
        <v>10119365.743749991</v>
      </c>
    </row>
    <row r="14857" spans="1:7" x14ac:dyDescent="0.25">
      <c r="A14857" s="36">
        <v>0</v>
      </c>
      <c r="B14857" s="28" t="s">
        <v>64</v>
      </c>
      <c r="C14857" s="36">
        <v>0</v>
      </c>
      <c r="D14857">
        <v>856</v>
      </c>
      <c r="E14857" s="35">
        <v>1429782.068749994</v>
      </c>
      <c r="F14857" s="35">
        <v>3000000</v>
      </c>
      <c r="G14857" s="35">
        <v>11608510.431250006</v>
      </c>
    </row>
    <row r="14858" spans="1:7" x14ac:dyDescent="0.25">
      <c r="A14858" s="36">
        <v>0</v>
      </c>
      <c r="B14858" s="28" t="s">
        <v>64</v>
      </c>
      <c r="C14858" s="36">
        <v>0</v>
      </c>
      <c r="D14858">
        <v>857</v>
      </c>
      <c r="E14858" s="35">
        <v>1109280.5749999881</v>
      </c>
      <c r="F14858" s="35">
        <v>3000000</v>
      </c>
      <c r="G14858" s="35">
        <v>12144999.425000012</v>
      </c>
    </row>
    <row r="14859" spans="1:7" x14ac:dyDescent="0.25">
      <c r="A14859" s="36">
        <v>0</v>
      </c>
      <c r="B14859" s="28" t="s">
        <v>64</v>
      </c>
      <c r="C14859" s="36">
        <v>0</v>
      </c>
      <c r="D14859">
        <v>858</v>
      </c>
      <c r="E14859" s="35">
        <v>2760549.462500006</v>
      </c>
      <c r="F14859" s="35">
        <v>3000000</v>
      </c>
      <c r="G14859" s="35">
        <v>8505379.287499994</v>
      </c>
    </row>
    <row r="14860" spans="1:7" x14ac:dyDescent="0.25">
      <c r="A14860" s="36">
        <v>0</v>
      </c>
      <c r="B14860" s="28" t="s">
        <v>64</v>
      </c>
      <c r="C14860" s="36">
        <v>0</v>
      </c>
      <c r="D14860">
        <v>859</v>
      </c>
      <c r="E14860" s="35">
        <v>645752.67500001192</v>
      </c>
      <c r="F14860" s="35">
        <v>3000000</v>
      </c>
      <c r="G14860" s="35">
        <v>13363762.324999988</v>
      </c>
    </row>
    <row r="14861" spans="1:7" x14ac:dyDescent="0.25">
      <c r="A14861" s="36">
        <v>0</v>
      </c>
      <c r="B14861" s="28" t="s">
        <v>64</v>
      </c>
      <c r="C14861" s="36">
        <v>0</v>
      </c>
      <c r="D14861">
        <v>860</v>
      </c>
      <c r="E14861" s="35">
        <v>1850588.1499999911</v>
      </c>
      <c r="F14861" s="35">
        <v>3000000</v>
      </c>
      <c r="G14861" s="35">
        <v>11214916.850000009</v>
      </c>
    </row>
    <row r="14862" spans="1:7" x14ac:dyDescent="0.25">
      <c r="A14862" s="36">
        <v>0</v>
      </c>
      <c r="B14862" s="28" t="s">
        <v>64</v>
      </c>
      <c r="C14862" s="36">
        <v>0</v>
      </c>
      <c r="D14862">
        <v>861</v>
      </c>
      <c r="E14862" s="35">
        <v>1817139.237499997</v>
      </c>
      <c r="F14862" s="35">
        <v>3000000</v>
      </c>
      <c r="G14862" s="35">
        <v>10821885.762500003</v>
      </c>
    </row>
    <row r="14863" spans="1:7" x14ac:dyDescent="0.25">
      <c r="A14863" s="36">
        <v>0</v>
      </c>
      <c r="B14863" s="28" t="s">
        <v>64</v>
      </c>
      <c r="C14863" s="36">
        <v>0</v>
      </c>
      <c r="D14863">
        <v>862</v>
      </c>
      <c r="E14863" s="35">
        <v>1118511.049999997</v>
      </c>
      <c r="F14863" s="35">
        <v>3000000</v>
      </c>
      <c r="G14863" s="35">
        <v>12412377.700000003</v>
      </c>
    </row>
    <row r="14864" spans="1:7" x14ac:dyDescent="0.25">
      <c r="A14864" s="36">
        <v>0</v>
      </c>
      <c r="B14864" s="28" t="s">
        <v>64</v>
      </c>
      <c r="C14864" s="36">
        <v>0</v>
      </c>
      <c r="D14864">
        <v>863</v>
      </c>
      <c r="E14864" s="35">
        <v>2700484.887500003</v>
      </c>
      <c r="F14864" s="35">
        <v>3000000</v>
      </c>
      <c r="G14864" s="35">
        <v>8511398.862499997</v>
      </c>
    </row>
    <row r="14865" spans="1:7" x14ac:dyDescent="0.25">
      <c r="A14865" s="36">
        <v>0</v>
      </c>
      <c r="B14865" s="28" t="s">
        <v>64</v>
      </c>
      <c r="C14865" s="36">
        <v>0</v>
      </c>
      <c r="D14865">
        <v>864</v>
      </c>
      <c r="E14865" s="35">
        <v>2054229.049999997</v>
      </c>
      <c r="F14865" s="35">
        <v>3000000</v>
      </c>
      <c r="G14865" s="35">
        <v>10931200.950000003</v>
      </c>
    </row>
    <row r="14866" spans="1:7" x14ac:dyDescent="0.25">
      <c r="A14866" s="36">
        <v>0</v>
      </c>
      <c r="B14866" s="28" t="s">
        <v>64</v>
      </c>
      <c r="C14866" s="36">
        <v>0</v>
      </c>
      <c r="D14866">
        <v>865</v>
      </c>
      <c r="E14866" s="35">
        <v>1647929.375</v>
      </c>
      <c r="F14866" s="35">
        <v>3000000</v>
      </c>
      <c r="G14866" s="35">
        <v>11116270.625</v>
      </c>
    </row>
    <row r="14867" spans="1:7" x14ac:dyDescent="0.25">
      <c r="A14867" s="36">
        <v>0</v>
      </c>
      <c r="B14867" s="28" t="s">
        <v>64</v>
      </c>
      <c r="C14867" s="36">
        <v>0</v>
      </c>
      <c r="D14867">
        <v>866</v>
      </c>
      <c r="E14867" s="35">
        <v>2177809.1000000089</v>
      </c>
      <c r="F14867" s="35">
        <v>3000000</v>
      </c>
      <c r="G14867" s="35">
        <v>10494200.899999991</v>
      </c>
    </row>
    <row r="14868" spans="1:7" x14ac:dyDescent="0.25">
      <c r="A14868" s="36">
        <v>0</v>
      </c>
      <c r="B14868" s="28" t="s">
        <v>64</v>
      </c>
      <c r="C14868" s="36">
        <v>0</v>
      </c>
      <c r="D14868">
        <v>867</v>
      </c>
      <c r="E14868" s="35">
        <v>2267974.400000006</v>
      </c>
      <c r="F14868" s="35">
        <v>3000000</v>
      </c>
      <c r="G14868" s="35">
        <v>9462420.599999994</v>
      </c>
    </row>
    <row r="14869" spans="1:7" x14ac:dyDescent="0.25">
      <c r="A14869" s="36">
        <v>0</v>
      </c>
      <c r="B14869" s="28" t="s">
        <v>64</v>
      </c>
      <c r="C14869" s="36">
        <v>0</v>
      </c>
      <c r="D14869">
        <v>868</v>
      </c>
      <c r="E14869" s="35">
        <v>2480577.306250006</v>
      </c>
      <c r="F14869" s="35">
        <v>3000000</v>
      </c>
      <c r="G14869" s="35">
        <v>9293218.943749994</v>
      </c>
    </row>
    <row r="14870" spans="1:7" x14ac:dyDescent="0.25">
      <c r="A14870" s="36">
        <v>0</v>
      </c>
      <c r="B14870" s="28" t="s">
        <v>64</v>
      </c>
      <c r="C14870" s="36">
        <v>0</v>
      </c>
      <c r="D14870">
        <v>869</v>
      </c>
      <c r="E14870" s="35">
        <v>2379345.375</v>
      </c>
      <c r="F14870" s="35">
        <v>3000000</v>
      </c>
      <c r="G14870" s="35">
        <v>9522079.625</v>
      </c>
    </row>
    <row r="14871" spans="1:7" x14ac:dyDescent="0.25">
      <c r="A14871" s="36">
        <v>0</v>
      </c>
      <c r="B14871" s="28" t="s">
        <v>64</v>
      </c>
      <c r="C14871" s="36">
        <v>0</v>
      </c>
      <c r="D14871">
        <v>870</v>
      </c>
      <c r="E14871" s="35">
        <v>1648567.590625003</v>
      </c>
      <c r="F14871" s="35">
        <v>3000000</v>
      </c>
      <c r="G14871" s="35">
        <v>10886356.159374997</v>
      </c>
    </row>
    <row r="14872" spans="1:7" x14ac:dyDescent="0.25">
      <c r="A14872" s="36">
        <v>0</v>
      </c>
      <c r="B14872" s="28" t="s">
        <v>64</v>
      </c>
      <c r="C14872" s="36">
        <v>0</v>
      </c>
      <c r="D14872">
        <v>871</v>
      </c>
      <c r="E14872" s="35">
        <v>2937745.275000006</v>
      </c>
      <c r="F14872" s="35">
        <v>3000000</v>
      </c>
      <c r="G14872" s="35">
        <v>8398990.974999994</v>
      </c>
    </row>
    <row r="14873" spans="1:7" x14ac:dyDescent="0.25">
      <c r="A14873" s="36">
        <v>0</v>
      </c>
      <c r="B14873" s="28" t="s">
        <v>64</v>
      </c>
      <c r="C14873" s="36">
        <v>0</v>
      </c>
      <c r="D14873">
        <v>872</v>
      </c>
      <c r="E14873" s="35">
        <v>1987251.362499997</v>
      </c>
      <c r="F14873" s="35">
        <v>3000000</v>
      </c>
      <c r="G14873" s="35">
        <v>10897876.137500003</v>
      </c>
    </row>
    <row r="14874" spans="1:7" x14ac:dyDescent="0.25">
      <c r="A14874" s="36">
        <v>0</v>
      </c>
      <c r="B14874" s="28" t="s">
        <v>64</v>
      </c>
      <c r="C14874" s="36">
        <v>0</v>
      </c>
      <c r="D14874">
        <v>873</v>
      </c>
      <c r="E14874" s="35">
        <v>2070888.200000003</v>
      </c>
      <c r="F14874" s="35">
        <v>3000000</v>
      </c>
      <c r="G14874" s="35">
        <v>10385721.799999997</v>
      </c>
    </row>
    <row r="14875" spans="1:7" x14ac:dyDescent="0.25">
      <c r="A14875" s="36">
        <v>0</v>
      </c>
      <c r="B14875" s="28" t="s">
        <v>64</v>
      </c>
      <c r="C14875" s="36">
        <v>0</v>
      </c>
      <c r="D14875">
        <v>874</v>
      </c>
      <c r="E14875" s="35">
        <v>1497421.6499999911</v>
      </c>
      <c r="F14875" s="35">
        <v>3000000</v>
      </c>
      <c r="G14875" s="35">
        <v>11245912.100000009</v>
      </c>
    </row>
    <row r="14876" spans="1:7" x14ac:dyDescent="0.25">
      <c r="A14876" s="36">
        <v>0</v>
      </c>
      <c r="B14876" s="28" t="s">
        <v>64</v>
      </c>
      <c r="C14876" s="36">
        <v>0</v>
      </c>
      <c r="D14876">
        <v>875</v>
      </c>
      <c r="E14876" s="35">
        <v>1937592.450000003</v>
      </c>
      <c r="F14876" s="35">
        <v>3000000</v>
      </c>
      <c r="G14876" s="35">
        <v>10047842.549999997</v>
      </c>
    </row>
    <row r="14877" spans="1:7" x14ac:dyDescent="0.25">
      <c r="A14877" s="36">
        <v>0</v>
      </c>
      <c r="B14877" s="28" t="s">
        <v>64</v>
      </c>
      <c r="C14877" s="36">
        <v>0</v>
      </c>
      <c r="D14877">
        <v>876</v>
      </c>
      <c r="E14877" s="35">
        <v>2472301.162499994</v>
      </c>
      <c r="F14877" s="35">
        <v>3000000</v>
      </c>
      <c r="G14877" s="35">
        <v>9821248.837500006</v>
      </c>
    </row>
    <row r="14878" spans="1:7" x14ac:dyDescent="0.25">
      <c r="A14878" s="36">
        <v>0</v>
      </c>
      <c r="B14878" s="28" t="s">
        <v>64</v>
      </c>
      <c r="C14878" s="36">
        <v>0</v>
      </c>
      <c r="D14878">
        <v>877</v>
      </c>
      <c r="E14878" s="35">
        <v>2189183.599999994</v>
      </c>
      <c r="F14878" s="35">
        <v>3000000</v>
      </c>
      <c r="G14878" s="35">
        <v>10484221.400000006</v>
      </c>
    </row>
    <row r="14879" spans="1:7" x14ac:dyDescent="0.25">
      <c r="A14879" s="36">
        <v>0</v>
      </c>
      <c r="B14879" s="28" t="s">
        <v>64</v>
      </c>
      <c r="C14879" s="36">
        <v>0</v>
      </c>
      <c r="D14879">
        <v>878</v>
      </c>
      <c r="E14879" s="35">
        <v>2660100.7749999911</v>
      </c>
      <c r="F14879" s="35">
        <v>3000000</v>
      </c>
      <c r="G14879" s="35">
        <v>10029267.350000009</v>
      </c>
    </row>
    <row r="14880" spans="1:7" x14ac:dyDescent="0.25">
      <c r="A14880" s="36">
        <v>0</v>
      </c>
      <c r="B14880" s="28" t="s">
        <v>64</v>
      </c>
      <c r="C14880" s="36">
        <v>0</v>
      </c>
      <c r="D14880">
        <v>879</v>
      </c>
      <c r="E14880" s="35">
        <v>2275960.8500000089</v>
      </c>
      <c r="F14880" s="35">
        <v>3000000</v>
      </c>
      <c r="G14880" s="35">
        <v>9891074.1499999911</v>
      </c>
    </row>
    <row r="14881" spans="1:7" x14ac:dyDescent="0.25">
      <c r="A14881" s="36">
        <v>0</v>
      </c>
      <c r="B14881" s="28" t="s">
        <v>64</v>
      </c>
      <c r="C14881" s="36">
        <v>0</v>
      </c>
      <c r="D14881">
        <v>880</v>
      </c>
      <c r="E14881" s="35">
        <v>2624854.599999994</v>
      </c>
      <c r="F14881" s="35">
        <v>3000000</v>
      </c>
      <c r="G14881" s="35">
        <v>10082931.650000006</v>
      </c>
    </row>
    <row r="14882" spans="1:7" x14ac:dyDescent="0.25">
      <c r="A14882" s="36">
        <v>0</v>
      </c>
      <c r="B14882" s="28" t="s">
        <v>64</v>
      </c>
      <c r="C14882" s="36">
        <v>0</v>
      </c>
      <c r="D14882">
        <v>881</v>
      </c>
      <c r="E14882" s="35">
        <v>2120983.75</v>
      </c>
      <c r="F14882" s="35">
        <v>3000000</v>
      </c>
      <c r="G14882" s="35">
        <v>10278413.75</v>
      </c>
    </row>
    <row r="14883" spans="1:7" x14ac:dyDescent="0.25">
      <c r="A14883" s="36">
        <v>0</v>
      </c>
      <c r="B14883" s="28" t="s">
        <v>64</v>
      </c>
      <c r="C14883" s="36">
        <v>0</v>
      </c>
      <c r="D14883">
        <v>882</v>
      </c>
      <c r="E14883" s="35">
        <v>1826022.049999997</v>
      </c>
      <c r="F14883" s="35">
        <v>3000000</v>
      </c>
      <c r="G14883" s="35">
        <v>11249787.950000003</v>
      </c>
    </row>
    <row r="14884" spans="1:7" x14ac:dyDescent="0.25">
      <c r="A14884" s="36">
        <v>0</v>
      </c>
      <c r="B14884" s="28" t="s">
        <v>64</v>
      </c>
      <c r="C14884" s="36">
        <v>0</v>
      </c>
      <c r="D14884">
        <v>883</v>
      </c>
      <c r="E14884" s="35">
        <v>1706720.974999994</v>
      </c>
      <c r="F14884" s="35">
        <v>3000000</v>
      </c>
      <c r="G14884" s="35">
        <v>11162554.025000006</v>
      </c>
    </row>
    <row r="14885" spans="1:7" x14ac:dyDescent="0.25">
      <c r="A14885" s="36">
        <v>0</v>
      </c>
      <c r="B14885" s="28" t="s">
        <v>64</v>
      </c>
      <c r="C14885" s="36">
        <v>0</v>
      </c>
      <c r="D14885">
        <v>884</v>
      </c>
      <c r="E14885" s="35">
        <v>2276634.450000003</v>
      </c>
      <c r="F14885" s="35">
        <v>3000000</v>
      </c>
      <c r="G14885" s="35">
        <v>10263085.549999997</v>
      </c>
    </row>
    <row r="14886" spans="1:7" x14ac:dyDescent="0.25">
      <c r="A14886" s="36">
        <v>0</v>
      </c>
      <c r="B14886" s="28" t="s">
        <v>64</v>
      </c>
      <c r="C14886" s="36">
        <v>0</v>
      </c>
      <c r="D14886">
        <v>885</v>
      </c>
      <c r="E14886" s="35">
        <v>2259987.950000003</v>
      </c>
      <c r="F14886" s="35">
        <v>3000000</v>
      </c>
      <c r="G14886" s="35">
        <v>10005244.549999997</v>
      </c>
    </row>
    <row r="14887" spans="1:7" x14ac:dyDescent="0.25">
      <c r="A14887" s="36">
        <v>0</v>
      </c>
      <c r="B14887" s="28" t="s">
        <v>64</v>
      </c>
      <c r="C14887" s="36">
        <v>0</v>
      </c>
      <c r="D14887">
        <v>886</v>
      </c>
      <c r="E14887" s="35">
        <v>2466839.237499997</v>
      </c>
      <c r="F14887" s="35">
        <v>3000000</v>
      </c>
      <c r="G14887" s="35">
        <v>9275232.012500003</v>
      </c>
    </row>
    <row r="14888" spans="1:7" x14ac:dyDescent="0.25">
      <c r="A14888" s="36">
        <v>0</v>
      </c>
      <c r="B14888" s="28" t="s">
        <v>64</v>
      </c>
      <c r="C14888" s="36">
        <v>0</v>
      </c>
      <c r="D14888">
        <v>887</v>
      </c>
      <c r="E14888" s="35">
        <v>1931031.818749994</v>
      </c>
      <c r="F14888" s="35">
        <v>3000000</v>
      </c>
      <c r="G14888" s="35">
        <v>10715830.681250006</v>
      </c>
    </row>
    <row r="14889" spans="1:7" x14ac:dyDescent="0.25">
      <c r="A14889" s="36">
        <v>0</v>
      </c>
      <c r="B14889" s="28" t="s">
        <v>64</v>
      </c>
      <c r="C14889" s="36">
        <v>0</v>
      </c>
      <c r="D14889">
        <v>888</v>
      </c>
      <c r="E14889" s="35">
        <v>1432815.412499994</v>
      </c>
      <c r="F14889" s="35">
        <v>3000000</v>
      </c>
      <c r="G14889" s="35">
        <v>11427494.587500006</v>
      </c>
    </row>
    <row r="14890" spans="1:7" x14ac:dyDescent="0.25">
      <c r="A14890" s="36">
        <v>0</v>
      </c>
      <c r="B14890" s="28" t="s">
        <v>64</v>
      </c>
      <c r="C14890" s="36">
        <v>0</v>
      </c>
      <c r="D14890">
        <v>889</v>
      </c>
      <c r="E14890" s="35">
        <v>2775820.912499994</v>
      </c>
      <c r="F14890" s="35">
        <v>3000000</v>
      </c>
      <c r="G14890" s="35">
        <v>8643766.587500006</v>
      </c>
    </row>
    <row r="14891" spans="1:7" x14ac:dyDescent="0.25">
      <c r="A14891" s="36">
        <v>0</v>
      </c>
      <c r="B14891" s="28" t="s">
        <v>64</v>
      </c>
      <c r="C14891" s="36">
        <v>0</v>
      </c>
      <c r="D14891">
        <v>890</v>
      </c>
      <c r="E14891" s="35">
        <v>1866432.950000003</v>
      </c>
      <c r="F14891" s="35">
        <v>3000000</v>
      </c>
      <c r="G14891" s="35">
        <v>10602777.049999997</v>
      </c>
    </row>
    <row r="14892" spans="1:7" x14ac:dyDescent="0.25">
      <c r="A14892" s="36">
        <v>0</v>
      </c>
      <c r="B14892" s="28" t="s">
        <v>64</v>
      </c>
      <c r="C14892" s="36">
        <v>0</v>
      </c>
      <c r="D14892">
        <v>891</v>
      </c>
      <c r="E14892" s="35">
        <v>1272466.375</v>
      </c>
      <c r="F14892" s="35">
        <v>3000000</v>
      </c>
      <c r="G14892" s="35">
        <v>11850718.625</v>
      </c>
    </row>
    <row r="14893" spans="1:7" x14ac:dyDescent="0.25">
      <c r="A14893" s="36">
        <v>0</v>
      </c>
      <c r="B14893" s="28" t="s">
        <v>64</v>
      </c>
      <c r="C14893" s="36">
        <v>0</v>
      </c>
      <c r="D14893">
        <v>892</v>
      </c>
      <c r="E14893" s="35">
        <v>1535640.65625</v>
      </c>
      <c r="F14893" s="35">
        <v>3000000</v>
      </c>
      <c r="G14893" s="35">
        <v>11510224.96875</v>
      </c>
    </row>
    <row r="14894" spans="1:7" x14ac:dyDescent="0.25">
      <c r="A14894" s="36">
        <v>0</v>
      </c>
      <c r="B14894" s="28" t="s">
        <v>64</v>
      </c>
      <c r="C14894" s="36">
        <v>0</v>
      </c>
      <c r="D14894">
        <v>893</v>
      </c>
      <c r="E14894" s="35">
        <v>1706808.4375</v>
      </c>
      <c r="F14894" s="35">
        <v>3000000</v>
      </c>
      <c r="G14894" s="35">
        <v>11057997.8125</v>
      </c>
    </row>
    <row r="14895" spans="1:7" x14ac:dyDescent="0.25">
      <c r="A14895" s="36">
        <v>0</v>
      </c>
      <c r="B14895" s="28" t="s">
        <v>64</v>
      </c>
      <c r="C14895" s="36">
        <v>0</v>
      </c>
      <c r="D14895">
        <v>894</v>
      </c>
      <c r="E14895" s="35">
        <v>2702272.1875</v>
      </c>
      <c r="F14895" s="35">
        <v>3000000</v>
      </c>
      <c r="G14895" s="35">
        <v>9555285.3125</v>
      </c>
    </row>
    <row r="14896" spans="1:7" x14ac:dyDescent="0.25">
      <c r="A14896" s="36">
        <v>0</v>
      </c>
      <c r="B14896" s="28" t="s">
        <v>64</v>
      </c>
      <c r="C14896" s="36">
        <v>0</v>
      </c>
      <c r="D14896">
        <v>895</v>
      </c>
      <c r="E14896" s="35">
        <v>1524174.025000006</v>
      </c>
      <c r="F14896" s="35">
        <v>3000000</v>
      </c>
      <c r="G14896" s="35">
        <v>11466415.974999994</v>
      </c>
    </row>
    <row r="14897" spans="1:7" x14ac:dyDescent="0.25">
      <c r="A14897" s="36">
        <v>0</v>
      </c>
      <c r="B14897" s="28" t="s">
        <v>64</v>
      </c>
      <c r="C14897" s="36">
        <v>0</v>
      </c>
      <c r="D14897">
        <v>896</v>
      </c>
      <c r="E14897" s="35">
        <v>2852099.599999994</v>
      </c>
      <c r="F14897" s="35">
        <v>3000000</v>
      </c>
      <c r="G14897" s="35">
        <v>8587825.400000006</v>
      </c>
    </row>
    <row r="14898" spans="1:7" x14ac:dyDescent="0.25">
      <c r="A14898" s="36">
        <v>0</v>
      </c>
      <c r="B14898" s="28" t="s">
        <v>64</v>
      </c>
      <c r="C14898" s="36">
        <v>0</v>
      </c>
      <c r="D14898">
        <v>897</v>
      </c>
      <c r="E14898" s="35">
        <v>2296651.075000003</v>
      </c>
      <c r="F14898" s="35">
        <v>3000000</v>
      </c>
      <c r="G14898" s="35">
        <v>9619738.924999997</v>
      </c>
    </row>
    <row r="14899" spans="1:7" x14ac:dyDescent="0.25">
      <c r="A14899" s="36">
        <v>0</v>
      </c>
      <c r="B14899" s="28" t="s">
        <v>64</v>
      </c>
      <c r="C14899" s="36">
        <v>0</v>
      </c>
      <c r="D14899">
        <v>898</v>
      </c>
      <c r="E14899" s="35">
        <v>556591.84999999404</v>
      </c>
      <c r="F14899" s="35">
        <v>3000000</v>
      </c>
      <c r="G14899" s="35">
        <v>13386658.150000006</v>
      </c>
    </row>
    <row r="14900" spans="1:7" x14ac:dyDescent="0.25">
      <c r="A14900" s="36">
        <v>0</v>
      </c>
      <c r="B14900" s="28" t="s">
        <v>64</v>
      </c>
      <c r="C14900" s="36">
        <v>0</v>
      </c>
      <c r="D14900">
        <v>899</v>
      </c>
      <c r="E14900" s="35">
        <v>1505187.875</v>
      </c>
      <c r="F14900" s="35">
        <v>3000000</v>
      </c>
      <c r="G14900" s="35">
        <v>11647174.625</v>
      </c>
    </row>
    <row r="14901" spans="1:7" x14ac:dyDescent="0.25">
      <c r="A14901" s="36">
        <v>0</v>
      </c>
      <c r="B14901" s="28" t="s">
        <v>64</v>
      </c>
      <c r="C14901" s="36">
        <v>0</v>
      </c>
      <c r="D14901">
        <v>900</v>
      </c>
      <c r="E14901" s="35">
        <v>1424351.8249999881</v>
      </c>
      <c r="F14901" s="35">
        <v>3000000</v>
      </c>
      <c r="G14901" s="35">
        <v>11185813.175000012</v>
      </c>
    </row>
    <row r="14902" spans="1:7" x14ac:dyDescent="0.25">
      <c r="A14902" s="36">
        <v>0</v>
      </c>
      <c r="B14902" s="28" t="s">
        <v>64</v>
      </c>
      <c r="C14902" s="36">
        <v>0</v>
      </c>
      <c r="D14902">
        <v>901</v>
      </c>
      <c r="E14902" s="35">
        <v>1990116.924999997</v>
      </c>
      <c r="F14902" s="35">
        <v>3000000</v>
      </c>
      <c r="G14902" s="35">
        <v>10734743.075000003</v>
      </c>
    </row>
    <row r="14903" spans="1:7" x14ac:dyDescent="0.25">
      <c r="A14903" s="36">
        <v>0</v>
      </c>
      <c r="B14903" s="28" t="s">
        <v>64</v>
      </c>
      <c r="C14903" s="36">
        <v>0</v>
      </c>
      <c r="D14903">
        <v>902</v>
      </c>
      <c r="E14903" s="35">
        <v>3484663.575000003</v>
      </c>
      <c r="F14903" s="35">
        <v>3000000</v>
      </c>
      <c r="G14903" s="35">
        <v>8024453.924999997</v>
      </c>
    </row>
    <row r="14904" spans="1:7" x14ac:dyDescent="0.25">
      <c r="A14904" s="36">
        <v>0</v>
      </c>
      <c r="B14904" s="28" t="s">
        <v>64</v>
      </c>
      <c r="C14904" s="36">
        <v>0</v>
      </c>
      <c r="D14904">
        <v>903</v>
      </c>
      <c r="E14904" s="35">
        <v>1330763.4750000089</v>
      </c>
      <c r="F14904" s="35">
        <v>3000000</v>
      </c>
      <c r="G14904" s="35">
        <v>11414471.524999991</v>
      </c>
    </row>
    <row r="14905" spans="1:7" x14ac:dyDescent="0.25">
      <c r="A14905" s="36">
        <v>0</v>
      </c>
      <c r="B14905" s="28" t="s">
        <v>64</v>
      </c>
      <c r="C14905" s="36">
        <v>0</v>
      </c>
      <c r="D14905">
        <v>904</v>
      </c>
      <c r="E14905" s="35">
        <v>2352521.59375</v>
      </c>
      <c r="F14905" s="35">
        <v>3000000</v>
      </c>
      <c r="G14905" s="35">
        <v>9289062.15625</v>
      </c>
    </row>
    <row r="14906" spans="1:7" x14ac:dyDescent="0.25">
      <c r="A14906" s="36">
        <v>0</v>
      </c>
      <c r="B14906" s="28" t="s">
        <v>64</v>
      </c>
      <c r="C14906" s="36">
        <v>0</v>
      </c>
      <c r="D14906">
        <v>905</v>
      </c>
      <c r="E14906" s="35">
        <v>1746646.087500006</v>
      </c>
      <c r="F14906" s="35">
        <v>3000000</v>
      </c>
      <c r="G14906" s="35">
        <v>11513014.537499994</v>
      </c>
    </row>
    <row r="14907" spans="1:7" x14ac:dyDescent="0.25">
      <c r="A14907" s="36">
        <v>0</v>
      </c>
      <c r="B14907" s="28" t="s">
        <v>64</v>
      </c>
      <c r="C14907" s="36">
        <v>0</v>
      </c>
      <c r="D14907">
        <v>906</v>
      </c>
      <c r="E14907" s="35">
        <v>1503942.6875</v>
      </c>
      <c r="F14907" s="35">
        <v>3000000</v>
      </c>
      <c r="G14907" s="35">
        <v>11758044.8125</v>
      </c>
    </row>
    <row r="14908" spans="1:7" x14ac:dyDescent="0.25">
      <c r="A14908" s="36">
        <v>0</v>
      </c>
      <c r="B14908" s="28" t="s">
        <v>64</v>
      </c>
      <c r="C14908" s="36">
        <v>0</v>
      </c>
      <c r="D14908">
        <v>907</v>
      </c>
      <c r="E14908" s="35">
        <v>1850318.825000003</v>
      </c>
      <c r="F14908" s="35">
        <v>3000000</v>
      </c>
      <c r="G14908" s="35">
        <v>10831726.174999997</v>
      </c>
    </row>
    <row r="14909" spans="1:7" x14ac:dyDescent="0.25">
      <c r="A14909" s="36">
        <v>0</v>
      </c>
      <c r="B14909" s="28" t="s">
        <v>64</v>
      </c>
      <c r="C14909" s="36">
        <v>0</v>
      </c>
      <c r="D14909">
        <v>908</v>
      </c>
      <c r="E14909" s="35">
        <v>2987660.924999997</v>
      </c>
      <c r="F14909" s="35">
        <v>3000000</v>
      </c>
      <c r="G14909" s="35">
        <v>8353241.575000003</v>
      </c>
    </row>
    <row r="14910" spans="1:7" x14ac:dyDescent="0.25">
      <c r="A14910" s="36">
        <v>0</v>
      </c>
      <c r="B14910" s="28" t="s">
        <v>64</v>
      </c>
      <c r="C14910" s="36">
        <v>0</v>
      </c>
      <c r="D14910">
        <v>909</v>
      </c>
      <c r="E14910" s="35">
        <v>2318628.625</v>
      </c>
      <c r="F14910" s="35">
        <v>3000000</v>
      </c>
      <c r="G14910" s="35">
        <v>10385293.25</v>
      </c>
    </row>
    <row r="14911" spans="1:7" x14ac:dyDescent="0.25">
      <c r="A14911" s="36">
        <v>0</v>
      </c>
      <c r="B14911" s="28" t="s">
        <v>64</v>
      </c>
      <c r="C14911" s="36">
        <v>0</v>
      </c>
      <c r="D14911">
        <v>910</v>
      </c>
      <c r="E14911" s="35">
        <v>965802.55625000596</v>
      </c>
      <c r="F14911" s="35">
        <v>3000000</v>
      </c>
      <c r="G14911" s="35">
        <v>12666717.443749994</v>
      </c>
    </row>
    <row r="14912" spans="1:7" x14ac:dyDescent="0.25">
      <c r="A14912" s="36">
        <v>0</v>
      </c>
      <c r="B14912" s="28" t="s">
        <v>64</v>
      </c>
      <c r="C14912" s="36">
        <v>0</v>
      </c>
      <c r="D14912">
        <v>911</v>
      </c>
      <c r="E14912" s="35">
        <v>1992041.637500003</v>
      </c>
      <c r="F14912" s="35">
        <v>3000000</v>
      </c>
      <c r="G14912" s="35">
        <v>10174420.237499997</v>
      </c>
    </row>
    <row r="14913" spans="1:7" x14ac:dyDescent="0.25">
      <c r="A14913" s="36">
        <v>0</v>
      </c>
      <c r="B14913" s="28" t="s">
        <v>64</v>
      </c>
      <c r="C14913" s="36">
        <v>0</v>
      </c>
      <c r="D14913">
        <v>912</v>
      </c>
      <c r="E14913" s="35">
        <v>2510689.012500003</v>
      </c>
      <c r="F14913" s="35">
        <v>3000000</v>
      </c>
      <c r="G14913" s="35">
        <v>8994700.987499997</v>
      </c>
    </row>
    <row r="14914" spans="1:7" x14ac:dyDescent="0.25">
      <c r="A14914" s="36">
        <v>0</v>
      </c>
      <c r="B14914" s="28" t="s">
        <v>64</v>
      </c>
      <c r="C14914" s="36">
        <v>0</v>
      </c>
      <c r="D14914">
        <v>913</v>
      </c>
      <c r="E14914" s="35">
        <v>2360664.837500006</v>
      </c>
      <c r="F14914" s="35">
        <v>3000000</v>
      </c>
      <c r="G14914" s="35">
        <v>9549573.912499994</v>
      </c>
    </row>
    <row r="14915" spans="1:7" x14ac:dyDescent="0.25">
      <c r="A14915" s="36">
        <v>0</v>
      </c>
      <c r="B14915" s="28" t="s">
        <v>64</v>
      </c>
      <c r="C14915" s="36">
        <v>0</v>
      </c>
      <c r="D14915">
        <v>914</v>
      </c>
      <c r="E14915" s="35">
        <v>3649616.6000000089</v>
      </c>
      <c r="F14915" s="35">
        <v>3000000</v>
      </c>
      <c r="G14915" s="35">
        <v>7303093.3999999911</v>
      </c>
    </row>
    <row r="14916" spans="1:7" x14ac:dyDescent="0.25">
      <c r="A14916" s="36">
        <v>0</v>
      </c>
      <c r="B14916" s="28" t="s">
        <v>64</v>
      </c>
      <c r="C14916" s="36">
        <v>0</v>
      </c>
      <c r="D14916">
        <v>915</v>
      </c>
      <c r="E14916" s="35">
        <v>2375242.737499997</v>
      </c>
      <c r="F14916" s="35">
        <v>3000000</v>
      </c>
      <c r="G14916" s="35">
        <v>9761504.762500003</v>
      </c>
    </row>
    <row r="14917" spans="1:7" x14ac:dyDescent="0.25">
      <c r="A14917" s="36">
        <v>0</v>
      </c>
      <c r="B14917" s="28" t="s">
        <v>64</v>
      </c>
      <c r="C14917" s="36">
        <v>0</v>
      </c>
      <c r="D14917">
        <v>916</v>
      </c>
      <c r="E14917" s="35">
        <v>1767749.900000006</v>
      </c>
      <c r="F14917" s="35">
        <v>3000000</v>
      </c>
      <c r="G14917" s="35">
        <v>11036515.099999994</v>
      </c>
    </row>
    <row r="14918" spans="1:7" x14ac:dyDescent="0.25">
      <c r="A14918" s="36">
        <v>0</v>
      </c>
      <c r="B14918" s="28" t="s">
        <v>64</v>
      </c>
      <c r="C14918" s="36">
        <v>0</v>
      </c>
      <c r="D14918">
        <v>917</v>
      </c>
      <c r="E14918" s="35">
        <v>2933452.737499997</v>
      </c>
      <c r="F14918" s="35">
        <v>3000000</v>
      </c>
      <c r="G14918" s="35">
        <v>9269583.512500003</v>
      </c>
    </row>
    <row r="14919" spans="1:7" x14ac:dyDescent="0.25">
      <c r="A14919" s="36">
        <v>0</v>
      </c>
      <c r="B14919" s="28" t="s">
        <v>64</v>
      </c>
      <c r="C14919" s="36">
        <v>0</v>
      </c>
      <c r="D14919">
        <v>918</v>
      </c>
      <c r="E14919" s="35">
        <v>1519945.421875</v>
      </c>
      <c r="F14919" s="35">
        <v>3000000</v>
      </c>
      <c r="G14919" s="35">
        <v>11214928.328125</v>
      </c>
    </row>
    <row r="14920" spans="1:7" x14ac:dyDescent="0.25">
      <c r="A14920" s="36">
        <v>0</v>
      </c>
      <c r="B14920" s="28" t="s">
        <v>64</v>
      </c>
      <c r="C14920" s="36">
        <v>0</v>
      </c>
      <c r="D14920">
        <v>919</v>
      </c>
      <c r="E14920" s="35">
        <v>1237229.7250000089</v>
      </c>
      <c r="F14920" s="35">
        <v>3000000</v>
      </c>
      <c r="G14920" s="35">
        <v>11899362.774999991</v>
      </c>
    </row>
    <row r="14921" spans="1:7" x14ac:dyDescent="0.25">
      <c r="A14921" s="36">
        <v>0</v>
      </c>
      <c r="B14921" s="28" t="s">
        <v>64</v>
      </c>
      <c r="C14921" s="36">
        <v>0</v>
      </c>
      <c r="D14921">
        <v>920</v>
      </c>
      <c r="E14921" s="35">
        <v>2001925.674999997</v>
      </c>
      <c r="F14921" s="35">
        <v>3000000</v>
      </c>
      <c r="G14921" s="35">
        <v>10800641.825000003</v>
      </c>
    </row>
    <row r="14922" spans="1:7" x14ac:dyDescent="0.25">
      <c r="A14922" s="36">
        <v>0</v>
      </c>
      <c r="B14922" s="28" t="s">
        <v>64</v>
      </c>
      <c r="C14922" s="36">
        <v>0</v>
      </c>
      <c r="D14922">
        <v>921</v>
      </c>
      <c r="E14922" s="35">
        <v>1987421.8625000119</v>
      </c>
      <c r="F14922" s="35">
        <v>3000000</v>
      </c>
      <c r="G14922" s="35">
        <v>10957175.637499988</v>
      </c>
    </row>
    <row r="14923" spans="1:7" x14ac:dyDescent="0.25">
      <c r="A14923" s="36">
        <v>0</v>
      </c>
      <c r="B14923" s="28" t="s">
        <v>64</v>
      </c>
      <c r="C14923" s="36">
        <v>0</v>
      </c>
      <c r="D14923">
        <v>922</v>
      </c>
      <c r="E14923" s="35">
        <v>1308312.950000003</v>
      </c>
      <c r="F14923" s="35">
        <v>3000000</v>
      </c>
      <c r="G14923" s="35">
        <v>12078852.049999997</v>
      </c>
    </row>
    <row r="14924" spans="1:7" x14ac:dyDescent="0.25">
      <c r="A14924" s="36">
        <v>0</v>
      </c>
      <c r="B14924" s="28" t="s">
        <v>64</v>
      </c>
      <c r="C14924" s="36">
        <v>0</v>
      </c>
      <c r="D14924">
        <v>923</v>
      </c>
      <c r="E14924" s="35">
        <v>2651655.4999999851</v>
      </c>
      <c r="F14924" s="35">
        <v>3000000</v>
      </c>
      <c r="G14924" s="35">
        <v>9253959.5000000149</v>
      </c>
    </row>
    <row r="14925" spans="1:7" x14ac:dyDescent="0.25">
      <c r="A14925" s="36">
        <v>0</v>
      </c>
      <c r="B14925" s="28" t="s">
        <v>64</v>
      </c>
      <c r="C14925" s="36">
        <v>0</v>
      </c>
      <c r="D14925">
        <v>924</v>
      </c>
      <c r="E14925" s="35">
        <v>1947546.424999997</v>
      </c>
      <c r="F14925" s="35">
        <v>3000000</v>
      </c>
      <c r="G14925" s="35">
        <v>10771773.575000003</v>
      </c>
    </row>
    <row r="14926" spans="1:7" x14ac:dyDescent="0.25">
      <c r="A14926" s="36">
        <v>0</v>
      </c>
      <c r="B14926" s="28" t="s">
        <v>64</v>
      </c>
      <c r="C14926" s="36">
        <v>0</v>
      </c>
      <c r="D14926">
        <v>925</v>
      </c>
      <c r="E14926" s="35">
        <v>2879007.875</v>
      </c>
      <c r="F14926" s="35">
        <v>3000000</v>
      </c>
      <c r="G14926" s="35">
        <v>9631577.125</v>
      </c>
    </row>
    <row r="14927" spans="1:7" x14ac:dyDescent="0.25">
      <c r="A14927" s="36">
        <v>0</v>
      </c>
      <c r="B14927" s="28" t="s">
        <v>64</v>
      </c>
      <c r="C14927" s="36">
        <v>0</v>
      </c>
      <c r="D14927">
        <v>926</v>
      </c>
      <c r="E14927" s="35">
        <v>1057829.174999997</v>
      </c>
      <c r="F14927" s="35">
        <v>3000000</v>
      </c>
      <c r="G14927" s="35">
        <v>13164568.325000003</v>
      </c>
    </row>
    <row r="14928" spans="1:7" x14ac:dyDescent="0.25">
      <c r="A14928" s="36">
        <v>0</v>
      </c>
      <c r="B14928" s="28" t="s">
        <v>64</v>
      </c>
      <c r="C14928" s="36">
        <v>0</v>
      </c>
      <c r="D14928">
        <v>927</v>
      </c>
      <c r="E14928" s="35">
        <v>2188128.262500003</v>
      </c>
      <c r="F14928" s="35">
        <v>3000000</v>
      </c>
      <c r="G14928" s="35">
        <v>9977941.737499997</v>
      </c>
    </row>
    <row r="14929" spans="1:7" x14ac:dyDescent="0.25">
      <c r="A14929" s="36">
        <v>0</v>
      </c>
      <c r="B14929" s="28" t="s">
        <v>64</v>
      </c>
      <c r="C14929" s="36">
        <v>0</v>
      </c>
      <c r="D14929">
        <v>928</v>
      </c>
      <c r="E14929" s="35">
        <v>1535945.587500006</v>
      </c>
      <c r="F14929" s="35">
        <v>3000000</v>
      </c>
      <c r="G14929" s="35">
        <v>11561354.412499994</v>
      </c>
    </row>
    <row r="14930" spans="1:7" x14ac:dyDescent="0.25">
      <c r="A14930" s="36">
        <v>0</v>
      </c>
      <c r="B14930" s="28" t="s">
        <v>64</v>
      </c>
      <c r="C14930" s="36">
        <v>0</v>
      </c>
      <c r="D14930">
        <v>929</v>
      </c>
      <c r="E14930" s="35">
        <v>2625293.0531250089</v>
      </c>
      <c r="F14930" s="35">
        <v>3000000</v>
      </c>
      <c r="G14930" s="35">
        <v>9463383.1968749911</v>
      </c>
    </row>
    <row r="14931" spans="1:7" x14ac:dyDescent="0.25">
      <c r="A14931" s="36">
        <v>0</v>
      </c>
      <c r="B14931" s="28" t="s">
        <v>64</v>
      </c>
      <c r="C14931" s="36">
        <v>0</v>
      </c>
      <c r="D14931">
        <v>930</v>
      </c>
      <c r="E14931" s="35">
        <v>2056211.525000006</v>
      </c>
      <c r="F14931" s="35">
        <v>3000000</v>
      </c>
      <c r="G14931" s="35">
        <v>10388248.474999994</v>
      </c>
    </row>
    <row r="14932" spans="1:7" x14ac:dyDescent="0.25">
      <c r="A14932" s="36">
        <v>0</v>
      </c>
      <c r="B14932" s="28" t="s">
        <v>64</v>
      </c>
      <c r="C14932" s="36">
        <v>0</v>
      </c>
      <c r="D14932">
        <v>931</v>
      </c>
      <c r="E14932" s="35">
        <v>1315520.6875</v>
      </c>
      <c r="F14932" s="35">
        <v>3000000</v>
      </c>
      <c r="G14932" s="35">
        <v>11438382.4375</v>
      </c>
    </row>
    <row r="14933" spans="1:7" x14ac:dyDescent="0.25">
      <c r="A14933" s="36">
        <v>0</v>
      </c>
      <c r="B14933" s="28" t="s">
        <v>64</v>
      </c>
      <c r="C14933" s="36">
        <v>0</v>
      </c>
      <c r="D14933">
        <v>932</v>
      </c>
      <c r="E14933" s="35">
        <v>2302758.4499999881</v>
      </c>
      <c r="F14933" s="35">
        <v>3000000</v>
      </c>
      <c r="G14933" s="35">
        <v>10376271.550000012</v>
      </c>
    </row>
    <row r="14934" spans="1:7" x14ac:dyDescent="0.25">
      <c r="A14934" s="36">
        <v>0</v>
      </c>
      <c r="B14934" s="28" t="s">
        <v>64</v>
      </c>
      <c r="C14934" s="36">
        <v>0</v>
      </c>
      <c r="D14934">
        <v>933</v>
      </c>
      <c r="E14934" s="35">
        <v>2308162.075000003</v>
      </c>
      <c r="F14934" s="35">
        <v>3000000</v>
      </c>
      <c r="G14934" s="35">
        <v>10044909.174999997</v>
      </c>
    </row>
    <row r="14935" spans="1:7" x14ac:dyDescent="0.25">
      <c r="A14935" s="36">
        <v>0</v>
      </c>
      <c r="B14935" s="28" t="s">
        <v>64</v>
      </c>
      <c r="C14935" s="36">
        <v>0</v>
      </c>
      <c r="D14935">
        <v>934</v>
      </c>
      <c r="E14935" s="35">
        <v>1670661.9875000119</v>
      </c>
      <c r="F14935" s="35">
        <v>3000000</v>
      </c>
      <c r="G14935" s="35">
        <v>11626209.262499988</v>
      </c>
    </row>
    <row r="14936" spans="1:7" x14ac:dyDescent="0.25">
      <c r="A14936" s="36">
        <v>0</v>
      </c>
      <c r="B14936" s="28" t="s">
        <v>64</v>
      </c>
      <c r="C14936" s="36">
        <v>0</v>
      </c>
      <c r="D14936">
        <v>935</v>
      </c>
      <c r="E14936" s="35">
        <v>1344930.487499997</v>
      </c>
      <c r="F14936" s="35">
        <v>3000000</v>
      </c>
      <c r="G14936" s="35">
        <v>11383762.012500003</v>
      </c>
    </row>
    <row r="14937" spans="1:7" x14ac:dyDescent="0.25">
      <c r="A14937" s="36">
        <v>0</v>
      </c>
      <c r="B14937" s="28" t="s">
        <v>64</v>
      </c>
      <c r="C14937" s="36">
        <v>0</v>
      </c>
      <c r="D14937">
        <v>936</v>
      </c>
      <c r="E14937" s="35">
        <v>2849095.6625000089</v>
      </c>
      <c r="F14937" s="35">
        <v>3000000</v>
      </c>
      <c r="G14937" s="35">
        <v>8460824.3374999911</v>
      </c>
    </row>
    <row r="14938" spans="1:7" x14ac:dyDescent="0.25">
      <c r="A14938" s="36">
        <v>0</v>
      </c>
      <c r="B14938" s="28" t="s">
        <v>64</v>
      </c>
      <c r="C14938" s="36">
        <v>0</v>
      </c>
      <c r="D14938">
        <v>937</v>
      </c>
      <c r="E14938" s="35">
        <v>1952728.4250000119</v>
      </c>
      <c r="F14938" s="35">
        <v>3000000</v>
      </c>
      <c r="G14938" s="35">
        <v>10750479.074999988</v>
      </c>
    </row>
    <row r="14939" spans="1:7" x14ac:dyDescent="0.25">
      <c r="A14939" s="36">
        <v>0</v>
      </c>
      <c r="B14939" s="28" t="s">
        <v>64</v>
      </c>
      <c r="C14939" s="36">
        <v>0</v>
      </c>
      <c r="D14939">
        <v>938</v>
      </c>
      <c r="E14939" s="35">
        <v>1857900.2281249911</v>
      </c>
      <c r="F14939" s="35">
        <v>3000000</v>
      </c>
      <c r="G14939" s="35">
        <v>10654363.521875009</v>
      </c>
    </row>
    <row r="14940" spans="1:7" x14ac:dyDescent="0.25">
      <c r="A14940" s="36">
        <v>0</v>
      </c>
      <c r="B14940" s="28" t="s">
        <v>64</v>
      </c>
      <c r="C14940" s="36">
        <v>0</v>
      </c>
      <c r="D14940">
        <v>939</v>
      </c>
      <c r="E14940" s="35">
        <v>2994622.125</v>
      </c>
      <c r="F14940" s="35">
        <v>3000000</v>
      </c>
      <c r="G14940" s="35">
        <v>8675890.375</v>
      </c>
    </row>
    <row r="14941" spans="1:7" x14ac:dyDescent="0.25">
      <c r="A14941" s="36">
        <v>0</v>
      </c>
      <c r="B14941" s="28" t="s">
        <v>64</v>
      </c>
      <c r="C14941" s="36">
        <v>0</v>
      </c>
      <c r="D14941">
        <v>940</v>
      </c>
      <c r="E14941" s="35">
        <v>1623921.456249997</v>
      </c>
      <c r="F14941" s="35">
        <v>3000000</v>
      </c>
      <c r="G14941" s="35">
        <v>11098772.918750003</v>
      </c>
    </row>
    <row r="14942" spans="1:7" x14ac:dyDescent="0.25">
      <c r="A14942" s="36">
        <v>0</v>
      </c>
      <c r="B14942" s="28" t="s">
        <v>64</v>
      </c>
      <c r="C14942" s="36">
        <v>0</v>
      </c>
      <c r="D14942">
        <v>941</v>
      </c>
      <c r="E14942" s="35">
        <v>2459078.862499997</v>
      </c>
      <c r="F14942" s="35">
        <v>3000000</v>
      </c>
      <c r="G14942" s="35">
        <v>10052533.637500003</v>
      </c>
    </row>
    <row r="14943" spans="1:7" x14ac:dyDescent="0.25">
      <c r="A14943" s="36">
        <v>0</v>
      </c>
      <c r="B14943" s="28" t="s">
        <v>64</v>
      </c>
      <c r="C14943" s="36">
        <v>0</v>
      </c>
      <c r="D14943">
        <v>942</v>
      </c>
      <c r="E14943" s="35">
        <v>1543107.056250006</v>
      </c>
      <c r="F14943" s="35">
        <v>3000000</v>
      </c>
      <c r="G14943" s="35">
        <v>11346534.193749994</v>
      </c>
    </row>
    <row r="14944" spans="1:7" x14ac:dyDescent="0.25">
      <c r="A14944" s="36">
        <v>0</v>
      </c>
      <c r="B14944" s="28" t="s">
        <v>64</v>
      </c>
      <c r="C14944" s="36">
        <v>0</v>
      </c>
      <c r="D14944">
        <v>943</v>
      </c>
      <c r="E14944" s="35">
        <v>2061460.287499994</v>
      </c>
      <c r="F14944" s="35">
        <v>3000000</v>
      </c>
      <c r="G14944" s="35">
        <v>9752977.212500006</v>
      </c>
    </row>
    <row r="14945" spans="1:7" x14ac:dyDescent="0.25">
      <c r="A14945" s="36">
        <v>0</v>
      </c>
      <c r="B14945" s="28" t="s">
        <v>64</v>
      </c>
      <c r="C14945" s="36">
        <v>0</v>
      </c>
      <c r="D14945">
        <v>944</v>
      </c>
      <c r="E14945" s="35">
        <v>1844312.400000006</v>
      </c>
      <c r="F14945" s="35">
        <v>3000000</v>
      </c>
      <c r="G14945" s="35">
        <v>10337063.849999994</v>
      </c>
    </row>
    <row r="14946" spans="1:7" x14ac:dyDescent="0.25">
      <c r="A14946" s="36">
        <v>0</v>
      </c>
      <c r="B14946" s="28" t="s">
        <v>64</v>
      </c>
      <c r="C14946" s="36">
        <v>0</v>
      </c>
      <c r="D14946">
        <v>945</v>
      </c>
      <c r="E14946" s="35">
        <v>2111495.75</v>
      </c>
      <c r="F14946" s="35">
        <v>3000000</v>
      </c>
      <c r="G14946" s="35">
        <v>10445899.25</v>
      </c>
    </row>
    <row r="14947" spans="1:7" x14ac:dyDescent="0.25">
      <c r="A14947" s="36">
        <v>0</v>
      </c>
      <c r="B14947" s="28" t="s">
        <v>64</v>
      </c>
      <c r="C14947" s="36">
        <v>0</v>
      </c>
      <c r="D14947">
        <v>946</v>
      </c>
      <c r="E14947" s="35">
        <v>2276142.0625</v>
      </c>
      <c r="F14947" s="35">
        <v>3000000</v>
      </c>
      <c r="G14947" s="35">
        <v>9912682.9375</v>
      </c>
    </row>
    <row r="14948" spans="1:7" x14ac:dyDescent="0.25">
      <c r="A14948" s="36">
        <v>0</v>
      </c>
      <c r="B14948" s="28" t="s">
        <v>64</v>
      </c>
      <c r="C14948" s="36">
        <v>0</v>
      </c>
      <c r="D14948">
        <v>947</v>
      </c>
      <c r="E14948" s="35">
        <v>2387551.075000003</v>
      </c>
      <c r="F14948" s="35">
        <v>3000000</v>
      </c>
      <c r="G14948" s="35">
        <v>10310158.924999997</v>
      </c>
    </row>
    <row r="14949" spans="1:7" x14ac:dyDescent="0.25">
      <c r="A14949" s="36">
        <v>0</v>
      </c>
      <c r="B14949" s="28" t="s">
        <v>64</v>
      </c>
      <c r="C14949" s="36">
        <v>0</v>
      </c>
      <c r="D14949">
        <v>948</v>
      </c>
      <c r="E14949" s="35">
        <v>2792860.25</v>
      </c>
      <c r="F14949" s="35">
        <v>3000000</v>
      </c>
      <c r="G14949" s="35">
        <v>9408914.75</v>
      </c>
    </row>
    <row r="14950" spans="1:7" x14ac:dyDescent="0.25">
      <c r="A14950" s="36">
        <v>0</v>
      </c>
      <c r="B14950" s="28" t="s">
        <v>64</v>
      </c>
      <c r="C14950" s="36">
        <v>0</v>
      </c>
      <c r="D14950">
        <v>949</v>
      </c>
      <c r="E14950" s="35">
        <v>2129857.950000003</v>
      </c>
      <c r="F14950" s="35">
        <v>3000000</v>
      </c>
      <c r="G14950" s="35">
        <v>9680307.049999997</v>
      </c>
    </row>
    <row r="14951" spans="1:7" x14ac:dyDescent="0.25">
      <c r="A14951" s="36">
        <v>0</v>
      </c>
      <c r="B14951" s="28" t="s">
        <v>64</v>
      </c>
      <c r="C14951" s="36">
        <v>0</v>
      </c>
      <c r="D14951">
        <v>950</v>
      </c>
      <c r="E14951" s="35">
        <v>1312406.6125000119</v>
      </c>
      <c r="F14951" s="35">
        <v>3000000</v>
      </c>
      <c r="G14951" s="35">
        <v>11602890.887499988</v>
      </c>
    </row>
    <row r="14952" spans="1:7" x14ac:dyDescent="0.25">
      <c r="A14952" s="36">
        <v>0</v>
      </c>
      <c r="B14952" s="28" t="s">
        <v>64</v>
      </c>
      <c r="C14952" s="36">
        <v>0</v>
      </c>
      <c r="D14952">
        <v>951</v>
      </c>
      <c r="E14952" s="35">
        <v>1634343.1749999821</v>
      </c>
      <c r="F14952" s="35">
        <v>3000000</v>
      </c>
      <c r="G14952" s="35">
        <v>11107311.825000018</v>
      </c>
    </row>
    <row r="14953" spans="1:7" x14ac:dyDescent="0.25">
      <c r="A14953" s="36">
        <v>0</v>
      </c>
      <c r="B14953" s="28" t="s">
        <v>64</v>
      </c>
      <c r="C14953" s="36">
        <v>0</v>
      </c>
      <c r="D14953">
        <v>952</v>
      </c>
      <c r="E14953" s="35">
        <v>2222412.6875</v>
      </c>
      <c r="F14953" s="35">
        <v>3000000</v>
      </c>
      <c r="G14953" s="35">
        <v>10442487.3125</v>
      </c>
    </row>
    <row r="14954" spans="1:7" x14ac:dyDescent="0.25">
      <c r="A14954" s="36">
        <v>0</v>
      </c>
      <c r="B14954" s="28" t="s">
        <v>64</v>
      </c>
      <c r="C14954" s="36">
        <v>0</v>
      </c>
      <c r="D14954">
        <v>953</v>
      </c>
      <c r="E14954" s="35">
        <v>1110249.275000006</v>
      </c>
      <c r="F14954" s="35">
        <v>3000000</v>
      </c>
      <c r="G14954" s="35">
        <v>12428104.474999994</v>
      </c>
    </row>
    <row r="14955" spans="1:7" x14ac:dyDescent="0.25">
      <c r="A14955" s="36">
        <v>0</v>
      </c>
      <c r="B14955" s="28" t="s">
        <v>64</v>
      </c>
      <c r="C14955" s="36">
        <v>0</v>
      </c>
      <c r="D14955">
        <v>954</v>
      </c>
      <c r="E14955" s="35">
        <v>2823109.6999999881</v>
      </c>
      <c r="F14955" s="35">
        <v>3000000</v>
      </c>
      <c r="G14955" s="35">
        <v>8632880.3000000119</v>
      </c>
    </row>
    <row r="14956" spans="1:7" x14ac:dyDescent="0.25">
      <c r="A14956" s="36">
        <v>0</v>
      </c>
      <c r="B14956" s="28" t="s">
        <v>64</v>
      </c>
      <c r="C14956" s="36">
        <v>0</v>
      </c>
      <c r="D14956">
        <v>955</v>
      </c>
      <c r="E14956" s="35">
        <v>2594499.712500006</v>
      </c>
      <c r="F14956" s="35">
        <v>3000000</v>
      </c>
      <c r="G14956" s="35">
        <v>9818647.787499994</v>
      </c>
    </row>
    <row r="14957" spans="1:7" x14ac:dyDescent="0.25">
      <c r="A14957" s="36">
        <v>0</v>
      </c>
      <c r="B14957" s="28" t="s">
        <v>64</v>
      </c>
      <c r="C14957" s="36">
        <v>0</v>
      </c>
      <c r="D14957">
        <v>956</v>
      </c>
      <c r="E14957" s="35">
        <v>2749185.3999999911</v>
      </c>
      <c r="F14957" s="35">
        <v>3000000</v>
      </c>
      <c r="G14957" s="35">
        <v>9436312.1000000089</v>
      </c>
    </row>
    <row r="14958" spans="1:7" x14ac:dyDescent="0.25">
      <c r="A14958" s="36">
        <v>0</v>
      </c>
      <c r="B14958" s="28" t="s">
        <v>64</v>
      </c>
      <c r="C14958" s="36">
        <v>0</v>
      </c>
      <c r="D14958">
        <v>957</v>
      </c>
      <c r="E14958" s="35">
        <v>1827327.4624999911</v>
      </c>
      <c r="F14958" s="35">
        <v>3000000</v>
      </c>
      <c r="G14958" s="35">
        <v>9943977.5375000089</v>
      </c>
    </row>
    <row r="14959" spans="1:7" x14ac:dyDescent="0.25">
      <c r="A14959" s="36">
        <v>0</v>
      </c>
      <c r="B14959" s="28" t="s">
        <v>64</v>
      </c>
      <c r="C14959" s="36">
        <v>0</v>
      </c>
      <c r="D14959">
        <v>958</v>
      </c>
      <c r="E14959" s="35">
        <v>2473158.612499997</v>
      </c>
      <c r="F14959" s="35">
        <v>3000000</v>
      </c>
      <c r="G14959" s="35">
        <v>10054363.887500003</v>
      </c>
    </row>
    <row r="14960" spans="1:7" x14ac:dyDescent="0.25">
      <c r="A14960" s="36">
        <v>0</v>
      </c>
      <c r="B14960" s="28" t="s">
        <v>64</v>
      </c>
      <c r="C14960" s="36">
        <v>0</v>
      </c>
      <c r="D14960">
        <v>959</v>
      </c>
      <c r="E14960" s="35">
        <v>1643275.25</v>
      </c>
      <c r="F14960" s="35">
        <v>3000000</v>
      </c>
      <c r="G14960" s="35">
        <v>11289949.75</v>
      </c>
    </row>
    <row r="14961" spans="1:7" x14ac:dyDescent="0.25">
      <c r="A14961" s="36">
        <v>0</v>
      </c>
      <c r="B14961" s="28" t="s">
        <v>64</v>
      </c>
      <c r="C14961" s="36">
        <v>0</v>
      </c>
      <c r="D14961">
        <v>960</v>
      </c>
      <c r="E14961" s="35">
        <v>1910088.71875</v>
      </c>
      <c r="F14961" s="35">
        <v>3000000</v>
      </c>
      <c r="G14961" s="35">
        <v>11077280.03125</v>
      </c>
    </row>
    <row r="14962" spans="1:7" x14ac:dyDescent="0.25">
      <c r="A14962" s="36">
        <v>0</v>
      </c>
      <c r="B14962" s="28" t="s">
        <v>64</v>
      </c>
      <c r="C14962" s="36">
        <v>0</v>
      </c>
      <c r="D14962">
        <v>961</v>
      </c>
      <c r="E14962" s="35">
        <v>1486276.099999994</v>
      </c>
      <c r="F14962" s="35">
        <v>3000000</v>
      </c>
      <c r="G14962" s="35">
        <v>11584658.900000006</v>
      </c>
    </row>
    <row r="14963" spans="1:7" x14ac:dyDescent="0.25">
      <c r="A14963" s="36">
        <v>0</v>
      </c>
      <c r="B14963" s="28" t="s">
        <v>64</v>
      </c>
      <c r="C14963" s="36">
        <v>0</v>
      </c>
      <c r="D14963">
        <v>962</v>
      </c>
      <c r="E14963" s="35">
        <v>3411311.59375</v>
      </c>
      <c r="F14963" s="35">
        <v>3000000</v>
      </c>
      <c r="G14963" s="35">
        <v>8086067.15625</v>
      </c>
    </row>
    <row r="14964" spans="1:7" x14ac:dyDescent="0.25">
      <c r="A14964" s="36">
        <v>0</v>
      </c>
      <c r="B14964" s="28" t="s">
        <v>64</v>
      </c>
      <c r="C14964" s="36">
        <v>0</v>
      </c>
      <c r="D14964">
        <v>963</v>
      </c>
      <c r="E14964" s="35">
        <v>2568055.875</v>
      </c>
      <c r="F14964" s="35">
        <v>3000000</v>
      </c>
      <c r="G14964" s="35">
        <v>9847006.625</v>
      </c>
    </row>
    <row r="14965" spans="1:7" x14ac:dyDescent="0.25">
      <c r="A14965" s="36">
        <v>0</v>
      </c>
      <c r="B14965" s="28" t="s">
        <v>64</v>
      </c>
      <c r="C14965" s="36">
        <v>0</v>
      </c>
      <c r="D14965">
        <v>964</v>
      </c>
      <c r="E14965" s="35">
        <v>2247272.9812499881</v>
      </c>
      <c r="F14965" s="35">
        <v>3000000</v>
      </c>
      <c r="G14965" s="35">
        <v>9736525.1437500119</v>
      </c>
    </row>
    <row r="14966" spans="1:7" x14ac:dyDescent="0.25">
      <c r="A14966" s="36">
        <v>0</v>
      </c>
      <c r="B14966" s="28" t="s">
        <v>64</v>
      </c>
      <c r="C14966" s="36">
        <v>0</v>
      </c>
      <c r="D14966">
        <v>965</v>
      </c>
      <c r="E14966" s="35">
        <v>1399496.9499999881</v>
      </c>
      <c r="F14966" s="35">
        <v>3000000</v>
      </c>
      <c r="G14966" s="35">
        <v>12298241.800000012</v>
      </c>
    </row>
    <row r="14967" spans="1:7" x14ac:dyDescent="0.25">
      <c r="A14967" s="36">
        <v>0</v>
      </c>
      <c r="B14967" s="28" t="s">
        <v>64</v>
      </c>
      <c r="C14967" s="36">
        <v>0</v>
      </c>
      <c r="D14967">
        <v>966</v>
      </c>
      <c r="E14967" s="35">
        <v>2620430.549999997</v>
      </c>
      <c r="F14967" s="35">
        <v>3000000</v>
      </c>
      <c r="G14967" s="35">
        <v>9334969.450000003</v>
      </c>
    </row>
    <row r="14968" spans="1:7" x14ac:dyDescent="0.25">
      <c r="A14968" s="36">
        <v>0</v>
      </c>
      <c r="B14968" s="28" t="s">
        <v>64</v>
      </c>
      <c r="C14968" s="36">
        <v>0</v>
      </c>
      <c r="D14968">
        <v>967</v>
      </c>
      <c r="E14968" s="35">
        <v>3567771.125</v>
      </c>
      <c r="F14968" s="35">
        <v>3000000</v>
      </c>
      <c r="G14968" s="35">
        <v>7375951.375</v>
      </c>
    </row>
    <row r="14969" spans="1:7" x14ac:dyDescent="0.25">
      <c r="A14969" s="36">
        <v>0</v>
      </c>
      <c r="B14969" s="28" t="s">
        <v>64</v>
      </c>
      <c r="C14969" s="36">
        <v>0</v>
      </c>
      <c r="D14969">
        <v>968</v>
      </c>
      <c r="E14969" s="35">
        <v>2663886.212500006</v>
      </c>
      <c r="F14969" s="35">
        <v>3000000</v>
      </c>
      <c r="G14969" s="35">
        <v>8538426.287499994</v>
      </c>
    </row>
    <row r="14970" spans="1:7" x14ac:dyDescent="0.25">
      <c r="A14970" s="36">
        <v>0</v>
      </c>
      <c r="B14970" s="28" t="s">
        <v>64</v>
      </c>
      <c r="C14970" s="36">
        <v>0</v>
      </c>
      <c r="D14970">
        <v>969</v>
      </c>
      <c r="E14970" s="35">
        <v>2437455.1718750149</v>
      </c>
      <c r="F14970" s="35">
        <v>3000000</v>
      </c>
      <c r="G14970" s="35">
        <v>9753415.4531249851</v>
      </c>
    </row>
    <row r="14971" spans="1:7" x14ac:dyDescent="0.25">
      <c r="A14971" s="36">
        <v>0</v>
      </c>
      <c r="B14971" s="28" t="s">
        <v>64</v>
      </c>
      <c r="C14971" s="36">
        <v>0</v>
      </c>
      <c r="D14971">
        <v>970</v>
      </c>
      <c r="E14971" s="35">
        <v>1521658.5500000119</v>
      </c>
      <c r="F14971" s="35">
        <v>3000000</v>
      </c>
      <c r="G14971" s="35">
        <v>11571101.449999988</v>
      </c>
    </row>
    <row r="14972" spans="1:7" x14ac:dyDescent="0.25">
      <c r="A14972" s="36">
        <v>0</v>
      </c>
      <c r="B14972" s="28" t="s">
        <v>64</v>
      </c>
      <c r="C14972" s="36">
        <v>0</v>
      </c>
      <c r="D14972">
        <v>971</v>
      </c>
      <c r="E14972" s="35">
        <v>2467298.6062499881</v>
      </c>
      <c r="F14972" s="35">
        <v>3000000</v>
      </c>
      <c r="G14972" s="35">
        <v>9426070.1437500119</v>
      </c>
    </row>
    <row r="14973" spans="1:7" x14ac:dyDescent="0.25">
      <c r="A14973" s="36">
        <v>0</v>
      </c>
      <c r="B14973" s="28" t="s">
        <v>64</v>
      </c>
      <c r="C14973" s="36">
        <v>0</v>
      </c>
      <c r="D14973">
        <v>972</v>
      </c>
      <c r="E14973" s="35">
        <v>2326658.75</v>
      </c>
      <c r="F14973" s="35">
        <v>3000000</v>
      </c>
      <c r="G14973" s="35">
        <v>10178431.25</v>
      </c>
    </row>
    <row r="14974" spans="1:7" x14ac:dyDescent="0.25">
      <c r="A14974" s="36">
        <v>0</v>
      </c>
      <c r="B14974" s="28" t="s">
        <v>64</v>
      </c>
      <c r="C14974" s="36">
        <v>0</v>
      </c>
      <c r="D14974">
        <v>973</v>
      </c>
      <c r="E14974" s="35">
        <v>1828190.4624999911</v>
      </c>
      <c r="F14974" s="35">
        <v>3000000</v>
      </c>
      <c r="G14974" s="35">
        <v>10525105.787500009</v>
      </c>
    </row>
    <row r="14975" spans="1:7" x14ac:dyDescent="0.25">
      <c r="A14975" s="36">
        <v>0</v>
      </c>
      <c r="B14975" s="28" t="s">
        <v>64</v>
      </c>
      <c r="C14975" s="36">
        <v>0</v>
      </c>
      <c r="D14975">
        <v>974</v>
      </c>
      <c r="E14975" s="35">
        <v>1767579.5</v>
      </c>
      <c r="F14975" s="35">
        <v>3000000</v>
      </c>
      <c r="G14975" s="35">
        <v>11253090.5</v>
      </c>
    </row>
    <row r="14976" spans="1:7" x14ac:dyDescent="0.25">
      <c r="A14976" s="36">
        <v>0</v>
      </c>
      <c r="B14976" s="28" t="s">
        <v>64</v>
      </c>
      <c r="C14976" s="36">
        <v>0</v>
      </c>
      <c r="D14976">
        <v>975</v>
      </c>
      <c r="E14976" s="35">
        <v>1970128.8000000119</v>
      </c>
      <c r="F14976" s="35">
        <v>3000000</v>
      </c>
      <c r="G14976" s="35">
        <v>10575631.199999988</v>
      </c>
    </row>
    <row r="14977" spans="1:7" x14ac:dyDescent="0.25">
      <c r="A14977" s="36">
        <v>0</v>
      </c>
      <c r="B14977" s="28" t="s">
        <v>64</v>
      </c>
      <c r="C14977" s="36">
        <v>0</v>
      </c>
      <c r="D14977">
        <v>976</v>
      </c>
      <c r="E14977" s="35">
        <v>2723922.150000006</v>
      </c>
      <c r="F14977" s="35">
        <v>3000000</v>
      </c>
      <c r="G14977" s="35">
        <v>9321259.099999994</v>
      </c>
    </row>
    <row r="14978" spans="1:7" x14ac:dyDescent="0.25">
      <c r="A14978" s="36">
        <v>0</v>
      </c>
      <c r="B14978" s="28" t="s">
        <v>64</v>
      </c>
      <c r="C14978" s="36">
        <v>0</v>
      </c>
      <c r="D14978">
        <v>977</v>
      </c>
      <c r="E14978" s="35">
        <v>1352465.1499999911</v>
      </c>
      <c r="F14978" s="35">
        <v>3000000</v>
      </c>
      <c r="G14978" s="35">
        <v>11808889.850000009</v>
      </c>
    </row>
    <row r="14979" spans="1:7" x14ac:dyDescent="0.25">
      <c r="A14979" s="36">
        <v>0</v>
      </c>
      <c r="B14979" s="28" t="s">
        <v>64</v>
      </c>
      <c r="C14979" s="36">
        <v>0</v>
      </c>
      <c r="D14979">
        <v>978</v>
      </c>
      <c r="E14979" s="35">
        <v>2260384.700000003</v>
      </c>
      <c r="F14979" s="35">
        <v>3000000</v>
      </c>
      <c r="G14979" s="35">
        <v>10441505.299999997</v>
      </c>
    </row>
    <row r="14980" spans="1:7" x14ac:dyDescent="0.25">
      <c r="A14980" s="36">
        <v>0</v>
      </c>
      <c r="B14980" s="28" t="s">
        <v>64</v>
      </c>
      <c r="C14980" s="36">
        <v>0</v>
      </c>
      <c r="D14980">
        <v>979</v>
      </c>
      <c r="E14980" s="35">
        <v>2426475.799999997</v>
      </c>
      <c r="F14980" s="35">
        <v>3000000</v>
      </c>
      <c r="G14980" s="35">
        <v>10331184.200000003</v>
      </c>
    </row>
    <row r="14981" spans="1:7" x14ac:dyDescent="0.25">
      <c r="A14981" s="36">
        <v>0</v>
      </c>
      <c r="B14981" s="28" t="s">
        <v>64</v>
      </c>
      <c r="C14981" s="36">
        <v>0</v>
      </c>
      <c r="D14981">
        <v>980</v>
      </c>
      <c r="E14981" s="35">
        <v>1770541</v>
      </c>
      <c r="F14981" s="35">
        <v>3000000</v>
      </c>
      <c r="G14981" s="35">
        <v>11038579</v>
      </c>
    </row>
    <row r="14982" spans="1:7" x14ac:dyDescent="0.25">
      <c r="A14982" s="36">
        <v>0</v>
      </c>
      <c r="B14982" s="28" t="s">
        <v>64</v>
      </c>
      <c r="C14982" s="36">
        <v>0</v>
      </c>
      <c r="D14982">
        <v>981</v>
      </c>
      <c r="E14982" s="35">
        <v>1891158.75</v>
      </c>
      <c r="F14982" s="35">
        <v>3000000</v>
      </c>
      <c r="G14982" s="35">
        <v>10870141.25</v>
      </c>
    </row>
    <row r="14983" spans="1:7" x14ac:dyDescent="0.25">
      <c r="A14983" s="36">
        <v>0</v>
      </c>
      <c r="B14983" s="28" t="s">
        <v>64</v>
      </c>
      <c r="C14983" s="36">
        <v>0</v>
      </c>
      <c r="D14983">
        <v>982</v>
      </c>
      <c r="E14983" s="35">
        <v>1657633.700000003</v>
      </c>
      <c r="F14983" s="35">
        <v>3000000</v>
      </c>
      <c r="G14983" s="35">
        <v>11096110.674999997</v>
      </c>
    </row>
    <row r="14984" spans="1:7" x14ac:dyDescent="0.25">
      <c r="A14984" s="36">
        <v>0</v>
      </c>
      <c r="B14984" s="28" t="s">
        <v>64</v>
      </c>
      <c r="C14984" s="36">
        <v>0</v>
      </c>
      <c r="D14984">
        <v>983</v>
      </c>
      <c r="E14984" s="35">
        <v>2429278.549999997</v>
      </c>
      <c r="F14984" s="35">
        <v>3000000</v>
      </c>
      <c r="G14984" s="35">
        <v>9761533.950000003</v>
      </c>
    </row>
    <row r="14985" spans="1:7" x14ac:dyDescent="0.25">
      <c r="A14985" s="36">
        <v>0</v>
      </c>
      <c r="B14985" s="28" t="s">
        <v>64</v>
      </c>
      <c r="C14985" s="36">
        <v>0</v>
      </c>
      <c r="D14985">
        <v>984</v>
      </c>
      <c r="E14985" s="35">
        <v>1966290.521874994</v>
      </c>
      <c r="F14985" s="35">
        <v>3000000</v>
      </c>
      <c r="G14985" s="35">
        <v>10768814.478125006</v>
      </c>
    </row>
    <row r="14986" spans="1:7" x14ac:dyDescent="0.25">
      <c r="A14986" s="36">
        <v>0</v>
      </c>
      <c r="B14986" s="28" t="s">
        <v>64</v>
      </c>
      <c r="C14986" s="36">
        <v>0</v>
      </c>
      <c r="D14986">
        <v>985</v>
      </c>
      <c r="E14986" s="35">
        <v>2063835.424999997</v>
      </c>
      <c r="F14986" s="35">
        <v>3000000</v>
      </c>
      <c r="G14986" s="35">
        <v>10902624.575000003</v>
      </c>
    </row>
    <row r="14987" spans="1:7" x14ac:dyDescent="0.25">
      <c r="A14987" s="36">
        <v>0</v>
      </c>
      <c r="B14987" s="28" t="s">
        <v>64</v>
      </c>
      <c r="C14987" s="36">
        <v>0</v>
      </c>
      <c r="D14987">
        <v>986</v>
      </c>
      <c r="E14987" s="35">
        <v>1966615.549999997</v>
      </c>
      <c r="F14987" s="35">
        <v>3000000</v>
      </c>
      <c r="G14987" s="35">
        <v>10253519.450000003</v>
      </c>
    </row>
    <row r="14988" spans="1:7" x14ac:dyDescent="0.25">
      <c r="A14988" s="36">
        <v>0</v>
      </c>
      <c r="B14988" s="28" t="s">
        <v>64</v>
      </c>
      <c r="C14988" s="36">
        <v>0</v>
      </c>
      <c r="D14988">
        <v>987</v>
      </c>
      <c r="E14988" s="35">
        <v>1766540.6749999821</v>
      </c>
      <c r="F14988" s="35">
        <v>3000000</v>
      </c>
      <c r="G14988" s="35">
        <v>10578244.325000018</v>
      </c>
    </row>
    <row r="14989" spans="1:7" x14ac:dyDescent="0.25">
      <c r="A14989" s="36">
        <v>0</v>
      </c>
      <c r="B14989" s="28" t="s">
        <v>64</v>
      </c>
      <c r="C14989" s="36">
        <v>0</v>
      </c>
      <c r="D14989">
        <v>988</v>
      </c>
      <c r="E14989" s="35">
        <v>1623475.768749997</v>
      </c>
      <c r="F14989" s="35">
        <v>3000000</v>
      </c>
      <c r="G14989" s="35">
        <v>10878701.731250003</v>
      </c>
    </row>
    <row r="14990" spans="1:7" x14ac:dyDescent="0.25">
      <c r="A14990" s="36">
        <v>0</v>
      </c>
      <c r="B14990" s="28" t="s">
        <v>64</v>
      </c>
      <c r="C14990" s="36">
        <v>0</v>
      </c>
      <c r="D14990">
        <v>989</v>
      </c>
      <c r="E14990" s="35">
        <v>1929743.3500000089</v>
      </c>
      <c r="F14990" s="35">
        <v>3000000</v>
      </c>
      <c r="G14990" s="35">
        <v>10548366.649999991</v>
      </c>
    </row>
    <row r="14991" spans="1:7" x14ac:dyDescent="0.25">
      <c r="A14991" s="36">
        <v>0</v>
      </c>
      <c r="B14991" s="28" t="s">
        <v>64</v>
      </c>
      <c r="C14991" s="36">
        <v>0</v>
      </c>
      <c r="D14991">
        <v>990</v>
      </c>
      <c r="E14991" s="35">
        <v>1704624.565624997</v>
      </c>
      <c r="F14991" s="35">
        <v>3000000</v>
      </c>
      <c r="G14991" s="35">
        <v>11190379.184375003</v>
      </c>
    </row>
    <row r="14992" spans="1:7" x14ac:dyDescent="0.25">
      <c r="A14992" s="36">
        <v>0</v>
      </c>
      <c r="B14992" s="28" t="s">
        <v>64</v>
      </c>
      <c r="C14992" s="36">
        <v>0</v>
      </c>
      <c r="D14992">
        <v>991</v>
      </c>
      <c r="E14992" s="35">
        <v>1756698.903125003</v>
      </c>
      <c r="F14992" s="35">
        <v>3000000</v>
      </c>
      <c r="G14992" s="35">
        <v>11928377.346874997</v>
      </c>
    </row>
    <row r="14993" spans="1:7" x14ac:dyDescent="0.25">
      <c r="A14993" s="36">
        <v>0</v>
      </c>
      <c r="B14993" s="28" t="s">
        <v>64</v>
      </c>
      <c r="C14993" s="36">
        <v>0</v>
      </c>
      <c r="D14993">
        <v>992</v>
      </c>
      <c r="E14993" s="35">
        <v>2087815.525000006</v>
      </c>
      <c r="F14993" s="35">
        <v>3000000</v>
      </c>
      <c r="G14993" s="35">
        <v>9349119.474999994</v>
      </c>
    </row>
    <row r="14994" spans="1:7" x14ac:dyDescent="0.25">
      <c r="A14994" s="36">
        <v>0</v>
      </c>
      <c r="B14994" s="28" t="s">
        <v>64</v>
      </c>
      <c r="C14994" s="36">
        <v>0</v>
      </c>
      <c r="D14994">
        <v>993</v>
      </c>
      <c r="E14994" s="35">
        <v>1882930.775000006</v>
      </c>
      <c r="F14994" s="35">
        <v>3000000</v>
      </c>
      <c r="G14994" s="35">
        <v>10550921.724999994</v>
      </c>
    </row>
    <row r="14995" spans="1:7" x14ac:dyDescent="0.25">
      <c r="A14995" s="36">
        <v>0</v>
      </c>
      <c r="B14995" s="28" t="s">
        <v>64</v>
      </c>
      <c r="C14995" s="36">
        <v>0</v>
      </c>
      <c r="D14995">
        <v>994</v>
      </c>
      <c r="E14995" s="35">
        <v>2603233.487499997</v>
      </c>
      <c r="F14995" s="35">
        <v>3000000</v>
      </c>
      <c r="G14995" s="35">
        <v>8613245.262500003</v>
      </c>
    </row>
    <row r="14996" spans="1:7" x14ac:dyDescent="0.25">
      <c r="A14996" s="36">
        <v>0</v>
      </c>
      <c r="B14996" s="28" t="s">
        <v>64</v>
      </c>
      <c r="C14996" s="36">
        <v>0</v>
      </c>
      <c r="D14996">
        <v>995</v>
      </c>
      <c r="E14996" s="35">
        <v>839259.77500000596</v>
      </c>
      <c r="F14996" s="35">
        <v>3000000</v>
      </c>
      <c r="G14996" s="35">
        <v>12310295.224999994</v>
      </c>
    </row>
    <row r="14997" spans="1:7" x14ac:dyDescent="0.25">
      <c r="A14997" s="36">
        <v>0</v>
      </c>
      <c r="B14997" s="28" t="s">
        <v>64</v>
      </c>
      <c r="C14997" s="36">
        <v>0</v>
      </c>
      <c r="D14997">
        <v>996</v>
      </c>
      <c r="E14997" s="35">
        <v>1843639.362499997</v>
      </c>
      <c r="F14997" s="35">
        <v>3000000</v>
      </c>
      <c r="G14997" s="35">
        <v>10537465.637500003</v>
      </c>
    </row>
    <row r="14998" spans="1:7" x14ac:dyDescent="0.25">
      <c r="A14998" s="36">
        <v>0</v>
      </c>
      <c r="B14998" s="28" t="s">
        <v>64</v>
      </c>
      <c r="C14998" s="36">
        <v>0</v>
      </c>
      <c r="D14998">
        <v>997</v>
      </c>
      <c r="E14998" s="35">
        <v>1547649.9375</v>
      </c>
      <c r="F14998" s="35">
        <v>3000000</v>
      </c>
      <c r="G14998" s="35">
        <v>11344775.0625</v>
      </c>
    </row>
    <row r="14999" spans="1:7" x14ac:dyDescent="0.25">
      <c r="A14999" s="36">
        <v>0</v>
      </c>
      <c r="B14999" s="28" t="s">
        <v>64</v>
      </c>
      <c r="C14999" s="36">
        <v>0</v>
      </c>
      <c r="D14999">
        <v>998</v>
      </c>
      <c r="E14999" s="35">
        <v>2662360.6062499881</v>
      </c>
      <c r="F14999" s="35">
        <v>3000000</v>
      </c>
      <c r="G14999" s="35">
        <v>8965110.6437500119</v>
      </c>
    </row>
    <row r="15000" spans="1:7" x14ac:dyDescent="0.25">
      <c r="A15000" s="36">
        <v>0</v>
      </c>
      <c r="B15000" s="28" t="s">
        <v>64</v>
      </c>
      <c r="C15000" s="36">
        <v>0</v>
      </c>
      <c r="D15000">
        <v>999</v>
      </c>
      <c r="E15000" s="35">
        <v>2853499.212500006</v>
      </c>
      <c r="F15000" s="35">
        <v>3000000</v>
      </c>
      <c r="G15000" s="35">
        <v>8447893.287499994</v>
      </c>
    </row>
    <row r="15001" spans="1:7" x14ac:dyDescent="0.25">
      <c r="A15001" s="36">
        <v>0</v>
      </c>
      <c r="B15001" s="28" t="s">
        <v>64</v>
      </c>
      <c r="C15001" s="36">
        <v>0</v>
      </c>
      <c r="D15001">
        <v>1000</v>
      </c>
      <c r="E15001" s="35">
        <v>1820345.409374997</v>
      </c>
      <c r="F15001" s="35">
        <v>3000000</v>
      </c>
      <c r="G15001" s="35">
        <v>10847241.465625003</v>
      </c>
    </row>
    <row r="15002" spans="1:7" x14ac:dyDescent="0.25">
      <c r="A15002" s="36">
        <v>0</v>
      </c>
      <c r="B15002" s="28" t="s">
        <v>64</v>
      </c>
      <c r="C15002" s="36">
        <v>5.0000000000000001E-3</v>
      </c>
      <c r="D15002">
        <v>1</v>
      </c>
      <c r="E15002" s="35">
        <v>3437106.0500000119</v>
      </c>
      <c r="F15002" s="35">
        <v>3000000</v>
      </c>
      <c r="G15002" s="35">
        <v>8046588.9499999881</v>
      </c>
    </row>
    <row r="15003" spans="1:7" x14ac:dyDescent="0.25">
      <c r="A15003" s="36">
        <v>0</v>
      </c>
      <c r="B15003" s="28" t="s">
        <v>64</v>
      </c>
      <c r="C15003" s="36">
        <v>5.0000000000000001E-3</v>
      </c>
      <c r="D15003">
        <v>2</v>
      </c>
      <c r="E15003" s="35">
        <v>3172803.462500006</v>
      </c>
      <c r="F15003" s="35">
        <v>3000000</v>
      </c>
      <c r="G15003" s="35">
        <v>8730257.787499994</v>
      </c>
    </row>
    <row r="15004" spans="1:7" x14ac:dyDescent="0.25">
      <c r="A15004" s="36">
        <v>0</v>
      </c>
      <c r="B15004" s="28" t="s">
        <v>64</v>
      </c>
      <c r="C15004" s="36">
        <v>5.0000000000000001E-3</v>
      </c>
      <c r="D15004">
        <v>3</v>
      </c>
      <c r="E15004" s="35">
        <v>2819014.099999994</v>
      </c>
      <c r="F15004" s="35">
        <v>3000000</v>
      </c>
      <c r="G15004" s="35">
        <v>9594275.900000006</v>
      </c>
    </row>
    <row r="15005" spans="1:7" x14ac:dyDescent="0.25">
      <c r="A15005" s="36">
        <v>0</v>
      </c>
      <c r="B15005" s="28" t="s">
        <v>64</v>
      </c>
      <c r="C15005" s="36">
        <v>5.0000000000000001E-3</v>
      </c>
      <c r="D15005">
        <v>4</v>
      </c>
      <c r="E15005" s="35">
        <v>2231352.25</v>
      </c>
      <c r="F15005" s="35">
        <v>3000000</v>
      </c>
      <c r="G15005" s="35">
        <v>10374970.25</v>
      </c>
    </row>
    <row r="15006" spans="1:7" x14ac:dyDescent="0.25">
      <c r="A15006" s="36">
        <v>0</v>
      </c>
      <c r="B15006" s="28" t="s">
        <v>64</v>
      </c>
      <c r="C15006" s="36">
        <v>5.0000000000000001E-3</v>
      </c>
      <c r="D15006">
        <v>5</v>
      </c>
      <c r="E15006" s="35">
        <v>2398164.0749999881</v>
      </c>
      <c r="F15006" s="35">
        <v>3000000</v>
      </c>
      <c r="G15006" s="35">
        <v>9717078.4250000119</v>
      </c>
    </row>
    <row r="15007" spans="1:7" x14ac:dyDescent="0.25">
      <c r="A15007" s="36">
        <v>0</v>
      </c>
      <c r="B15007" s="28" t="s">
        <v>64</v>
      </c>
      <c r="C15007" s="36">
        <v>5.0000000000000001E-3</v>
      </c>
      <c r="D15007">
        <v>6</v>
      </c>
      <c r="E15007" s="35">
        <v>2705221.6875</v>
      </c>
      <c r="F15007" s="35">
        <v>3000000</v>
      </c>
      <c r="G15007" s="35">
        <v>9491807.0625</v>
      </c>
    </row>
    <row r="15008" spans="1:7" x14ac:dyDescent="0.25">
      <c r="A15008" s="36">
        <v>0</v>
      </c>
      <c r="B15008" s="28" t="s">
        <v>64</v>
      </c>
      <c r="C15008" s="36">
        <v>5.0000000000000001E-3</v>
      </c>
      <c r="D15008">
        <v>7</v>
      </c>
      <c r="E15008" s="35">
        <v>2441113.099999994</v>
      </c>
      <c r="F15008" s="35">
        <v>3000000</v>
      </c>
      <c r="G15008" s="35">
        <v>9783416.900000006</v>
      </c>
    </row>
    <row r="15009" spans="1:7" x14ac:dyDescent="0.25">
      <c r="A15009" s="36">
        <v>0</v>
      </c>
      <c r="B15009" s="28" t="s">
        <v>64</v>
      </c>
      <c r="C15009" s="36">
        <v>5.0000000000000001E-3</v>
      </c>
      <c r="D15009">
        <v>8</v>
      </c>
      <c r="E15009" s="35">
        <v>3114466.200000003</v>
      </c>
      <c r="F15009" s="35">
        <v>3000000</v>
      </c>
      <c r="G15009" s="35">
        <v>8617608.799999997</v>
      </c>
    </row>
    <row r="15010" spans="1:7" x14ac:dyDescent="0.25">
      <c r="A15010" s="36">
        <v>0</v>
      </c>
      <c r="B15010" s="28" t="s">
        <v>64</v>
      </c>
      <c r="C15010" s="36">
        <v>5.0000000000000001E-3</v>
      </c>
      <c r="D15010">
        <v>9</v>
      </c>
      <c r="E15010" s="35">
        <v>3162048.125</v>
      </c>
      <c r="F15010" s="35">
        <v>3000000</v>
      </c>
      <c r="G15010" s="35">
        <v>8584701.875</v>
      </c>
    </row>
    <row r="15011" spans="1:7" x14ac:dyDescent="0.25">
      <c r="A15011" s="36">
        <v>0</v>
      </c>
      <c r="B15011" s="28" t="s">
        <v>64</v>
      </c>
      <c r="C15011" s="36">
        <v>5.0000000000000001E-3</v>
      </c>
      <c r="D15011">
        <v>10</v>
      </c>
      <c r="E15011" s="35">
        <v>2803821.625</v>
      </c>
      <c r="F15011" s="35">
        <v>3000000</v>
      </c>
      <c r="G15011" s="35">
        <v>9700660.875</v>
      </c>
    </row>
    <row r="15012" spans="1:7" x14ac:dyDescent="0.25">
      <c r="A15012" s="36">
        <v>0</v>
      </c>
      <c r="B15012" s="28" t="s">
        <v>64</v>
      </c>
      <c r="C15012" s="36">
        <v>5.0000000000000001E-3</v>
      </c>
      <c r="D15012">
        <v>11</v>
      </c>
      <c r="E15012" s="35">
        <v>3034457.143749997</v>
      </c>
      <c r="F15012" s="35">
        <v>3000000</v>
      </c>
      <c r="G15012" s="35">
        <v>9325262.856250003</v>
      </c>
    </row>
    <row r="15013" spans="1:7" x14ac:dyDescent="0.25">
      <c r="A15013" s="36">
        <v>0</v>
      </c>
      <c r="B15013" s="28" t="s">
        <v>64</v>
      </c>
      <c r="C15013" s="36">
        <v>5.0000000000000001E-3</v>
      </c>
      <c r="D15013">
        <v>12</v>
      </c>
      <c r="E15013" s="35">
        <v>3280452.25</v>
      </c>
      <c r="F15013" s="35">
        <v>3000000</v>
      </c>
      <c r="G15013" s="35">
        <v>8779985.25</v>
      </c>
    </row>
    <row r="15014" spans="1:7" x14ac:dyDescent="0.25">
      <c r="A15014" s="36">
        <v>0</v>
      </c>
      <c r="B15014" s="28" t="s">
        <v>64</v>
      </c>
      <c r="C15014" s="36">
        <v>5.0000000000000001E-3</v>
      </c>
      <c r="D15014">
        <v>13</v>
      </c>
      <c r="E15014" s="35">
        <v>2116763.1875</v>
      </c>
      <c r="F15014" s="35">
        <v>3000000</v>
      </c>
      <c r="G15014" s="35">
        <v>10648094.3125</v>
      </c>
    </row>
    <row r="15015" spans="1:7" x14ac:dyDescent="0.25">
      <c r="A15015" s="36">
        <v>0</v>
      </c>
      <c r="B15015" s="28" t="s">
        <v>64</v>
      </c>
      <c r="C15015" s="36">
        <v>5.0000000000000001E-3</v>
      </c>
      <c r="D15015">
        <v>14</v>
      </c>
      <c r="E15015" s="35">
        <v>3275064.2875000089</v>
      </c>
      <c r="F15015" s="35">
        <v>3000000</v>
      </c>
      <c r="G15015" s="35">
        <v>8331905.7124999911</v>
      </c>
    </row>
    <row r="15016" spans="1:7" x14ac:dyDescent="0.25">
      <c r="A15016" s="36">
        <v>0</v>
      </c>
      <c r="B15016" s="28" t="s">
        <v>64</v>
      </c>
      <c r="C15016" s="36">
        <v>5.0000000000000001E-3</v>
      </c>
      <c r="D15016">
        <v>15</v>
      </c>
      <c r="E15016" s="35">
        <v>3284091.6750000119</v>
      </c>
      <c r="F15016" s="35">
        <v>3000000</v>
      </c>
      <c r="G15016" s="35">
        <v>7488090.8249999881</v>
      </c>
    </row>
    <row r="15017" spans="1:7" x14ac:dyDescent="0.25">
      <c r="A15017" s="36">
        <v>0</v>
      </c>
      <c r="B15017" s="28" t="s">
        <v>64</v>
      </c>
      <c r="C15017" s="36">
        <v>5.0000000000000001E-3</v>
      </c>
      <c r="D15017">
        <v>16</v>
      </c>
      <c r="E15017" s="35">
        <v>4433344.900000006</v>
      </c>
      <c r="F15017" s="35">
        <v>3000000</v>
      </c>
      <c r="G15017" s="35">
        <v>6869665.099999994</v>
      </c>
    </row>
    <row r="15018" spans="1:7" x14ac:dyDescent="0.25">
      <c r="A15018" s="36">
        <v>0</v>
      </c>
      <c r="B15018" s="28" t="s">
        <v>64</v>
      </c>
      <c r="C15018" s="36">
        <v>5.0000000000000001E-3</v>
      </c>
      <c r="D15018">
        <v>17</v>
      </c>
      <c r="E15018" s="35">
        <v>3234711.875</v>
      </c>
      <c r="F15018" s="35">
        <v>3000000</v>
      </c>
      <c r="G15018" s="35">
        <v>8744144.375</v>
      </c>
    </row>
    <row r="15019" spans="1:7" x14ac:dyDescent="0.25">
      <c r="A15019" s="36">
        <v>0</v>
      </c>
      <c r="B15019" s="28" t="s">
        <v>64</v>
      </c>
      <c r="C15019" s="36">
        <v>5.0000000000000001E-3</v>
      </c>
      <c r="D15019">
        <v>18</v>
      </c>
      <c r="E15019" s="35">
        <v>2299624.65625</v>
      </c>
      <c r="F15019" s="35">
        <v>3000000</v>
      </c>
      <c r="G15019" s="35">
        <v>10955974.09375</v>
      </c>
    </row>
    <row r="15020" spans="1:7" x14ac:dyDescent="0.25">
      <c r="A15020" s="36">
        <v>0</v>
      </c>
      <c r="B15020" s="28" t="s">
        <v>64</v>
      </c>
      <c r="C15020" s="36">
        <v>5.0000000000000001E-3</v>
      </c>
      <c r="D15020">
        <v>19</v>
      </c>
      <c r="E15020" s="35">
        <v>3351069.2875000089</v>
      </c>
      <c r="F15020" s="35">
        <v>3000000</v>
      </c>
      <c r="G15020" s="35">
        <v>8270703.2124999911</v>
      </c>
    </row>
    <row r="15021" spans="1:7" x14ac:dyDescent="0.25">
      <c r="A15021" s="36">
        <v>0</v>
      </c>
      <c r="B15021" s="28" t="s">
        <v>64</v>
      </c>
      <c r="C15021" s="36">
        <v>5.0000000000000001E-3</v>
      </c>
      <c r="D15021">
        <v>20</v>
      </c>
      <c r="E15021" s="35">
        <v>3368578.212500006</v>
      </c>
      <c r="F15021" s="35">
        <v>3000000</v>
      </c>
      <c r="G15021" s="35">
        <v>8651194.287499994</v>
      </c>
    </row>
    <row r="15022" spans="1:7" x14ac:dyDescent="0.25">
      <c r="A15022" s="36">
        <v>0</v>
      </c>
      <c r="B15022" s="28" t="s">
        <v>64</v>
      </c>
      <c r="C15022" s="36">
        <v>5.0000000000000001E-3</v>
      </c>
      <c r="D15022">
        <v>21</v>
      </c>
      <c r="E15022" s="35">
        <v>3530532.481250003</v>
      </c>
      <c r="F15022" s="35">
        <v>3000000</v>
      </c>
      <c r="G15022" s="35">
        <v>7808826.893749997</v>
      </c>
    </row>
    <row r="15023" spans="1:7" x14ac:dyDescent="0.25">
      <c r="A15023" s="36">
        <v>0</v>
      </c>
      <c r="B15023" s="28" t="s">
        <v>64</v>
      </c>
      <c r="C15023" s="36">
        <v>5.0000000000000001E-3</v>
      </c>
      <c r="D15023">
        <v>22</v>
      </c>
      <c r="E15023" s="35">
        <v>3088984.849999994</v>
      </c>
      <c r="F15023" s="35">
        <v>3000000</v>
      </c>
      <c r="G15023" s="35">
        <v>8971910.150000006</v>
      </c>
    </row>
    <row r="15024" spans="1:7" x14ac:dyDescent="0.25">
      <c r="A15024" s="36">
        <v>0</v>
      </c>
      <c r="B15024" s="28" t="s">
        <v>64</v>
      </c>
      <c r="C15024" s="36">
        <v>5.0000000000000001E-3</v>
      </c>
      <c r="D15024">
        <v>23</v>
      </c>
      <c r="E15024" s="35">
        <v>2928026.40625</v>
      </c>
      <c r="F15024" s="35">
        <v>3000000</v>
      </c>
      <c r="G15024" s="35">
        <v>9397452.34375</v>
      </c>
    </row>
    <row r="15025" spans="1:7" x14ac:dyDescent="0.25">
      <c r="A15025" s="36">
        <v>0</v>
      </c>
      <c r="B15025" s="28" t="s">
        <v>64</v>
      </c>
      <c r="C15025" s="36">
        <v>5.0000000000000001E-3</v>
      </c>
      <c r="D15025">
        <v>24</v>
      </c>
      <c r="E15025" s="35">
        <v>2822915.15625</v>
      </c>
      <c r="F15025" s="35">
        <v>3000000</v>
      </c>
      <c r="G15025" s="35">
        <v>9444446.09375</v>
      </c>
    </row>
    <row r="15026" spans="1:7" x14ac:dyDescent="0.25">
      <c r="A15026" s="36">
        <v>0</v>
      </c>
      <c r="B15026" s="28" t="s">
        <v>64</v>
      </c>
      <c r="C15026" s="36">
        <v>5.0000000000000001E-3</v>
      </c>
      <c r="D15026">
        <v>25</v>
      </c>
      <c r="E15026" s="35">
        <v>2231502.0687500089</v>
      </c>
      <c r="F15026" s="35">
        <v>3000000</v>
      </c>
      <c r="G15026" s="35">
        <v>9873234.1812499911</v>
      </c>
    </row>
    <row r="15027" spans="1:7" x14ac:dyDescent="0.25">
      <c r="A15027" s="36">
        <v>0</v>
      </c>
      <c r="B15027" s="28" t="s">
        <v>64</v>
      </c>
      <c r="C15027" s="36">
        <v>5.0000000000000001E-3</v>
      </c>
      <c r="D15027">
        <v>26</v>
      </c>
      <c r="E15027" s="35">
        <v>2811640.700000003</v>
      </c>
      <c r="F15027" s="35">
        <v>3000000</v>
      </c>
      <c r="G15027" s="35">
        <v>9299024.299999997</v>
      </c>
    </row>
    <row r="15028" spans="1:7" x14ac:dyDescent="0.25">
      <c r="A15028" s="36">
        <v>0</v>
      </c>
      <c r="B15028" s="28" t="s">
        <v>64</v>
      </c>
      <c r="C15028" s="36">
        <v>5.0000000000000001E-3</v>
      </c>
      <c r="D15028">
        <v>27</v>
      </c>
      <c r="E15028" s="35">
        <v>2981508.349999994</v>
      </c>
      <c r="F15028" s="35">
        <v>3000000</v>
      </c>
      <c r="G15028" s="35">
        <v>8732394.150000006</v>
      </c>
    </row>
    <row r="15029" spans="1:7" x14ac:dyDescent="0.25">
      <c r="A15029" s="36">
        <v>0</v>
      </c>
      <c r="B15029" s="28" t="s">
        <v>64</v>
      </c>
      <c r="C15029" s="36">
        <v>5.0000000000000001E-3</v>
      </c>
      <c r="D15029">
        <v>28</v>
      </c>
      <c r="E15029" s="35">
        <v>2325308.75</v>
      </c>
      <c r="F15029" s="35">
        <v>3000000</v>
      </c>
      <c r="G15029" s="35">
        <v>9792916.25</v>
      </c>
    </row>
    <row r="15030" spans="1:7" x14ac:dyDescent="0.25">
      <c r="A15030" s="36">
        <v>0</v>
      </c>
      <c r="B15030" s="28" t="s">
        <v>64</v>
      </c>
      <c r="C15030" s="36">
        <v>5.0000000000000001E-3</v>
      </c>
      <c r="D15030">
        <v>29</v>
      </c>
      <c r="E15030" s="35">
        <v>3072487.8187500089</v>
      </c>
      <c r="F15030" s="35">
        <v>3000000</v>
      </c>
      <c r="G15030" s="35">
        <v>9577578.4312499911</v>
      </c>
    </row>
    <row r="15031" spans="1:7" x14ac:dyDescent="0.25">
      <c r="A15031" s="36">
        <v>0</v>
      </c>
      <c r="B15031" s="28" t="s">
        <v>64</v>
      </c>
      <c r="C15031" s="36">
        <v>5.0000000000000001E-3</v>
      </c>
      <c r="D15031">
        <v>30</v>
      </c>
      <c r="E15031" s="35">
        <v>3590858.462500006</v>
      </c>
      <c r="F15031" s="35">
        <v>3000000</v>
      </c>
      <c r="G15031" s="35">
        <v>7940257.787499994</v>
      </c>
    </row>
    <row r="15032" spans="1:7" x14ac:dyDescent="0.25">
      <c r="A15032" s="36">
        <v>0</v>
      </c>
      <c r="B15032" s="28" t="s">
        <v>64</v>
      </c>
      <c r="C15032" s="36">
        <v>5.0000000000000001E-3</v>
      </c>
      <c r="D15032">
        <v>31</v>
      </c>
      <c r="E15032" s="35">
        <v>2146925.9624999911</v>
      </c>
      <c r="F15032" s="35">
        <v>3000000</v>
      </c>
      <c r="G15032" s="35">
        <v>9693431.5375000089</v>
      </c>
    </row>
    <row r="15033" spans="1:7" x14ac:dyDescent="0.25">
      <c r="A15033" s="36">
        <v>0</v>
      </c>
      <c r="B15033" s="28" t="s">
        <v>64</v>
      </c>
      <c r="C15033" s="36">
        <v>5.0000000000000001E-3</v>
      </c>
      <c r="D15033">
        <v>32</v>
      </c>
      <c r="E15033" s="35">
        <v>1792023.387500003</v>
      </c>
      <c r="F15033" s="35">
        <v>3000000</v>
      </c>
      <c r="G15033" s="35">
        <v>11765361.612499997</v>
      </c>
    </row>
    <row r="15034" spans="1:7" x14ac:dyDescent="0.25">
      <c r="A15034" s="36">
        <v>0</v>
      </c>
      <c r="B15034" s="28" t="s">
        <v>64</v>
      </c>
      <c r="C15034" s="36">
        <v>5.0000000000000001E-3</v>
      </c>
      <c r="D15034">
        <v>33</v>
      </c>
      <c r="E15034" s="35">
        <v>3504379.174999997</v>
      </c>
      <c r="F15034" s="35">
        <v>3000000</v>
      </c>
      <c r="G15034" s="35">
        <v>8605250.825000003</v>
      </c>
    </row>
    <row r="15035" spans="1:7" x14ac:dyDescent="0.25">
      <c r="A15035" s="36">
        <v>0</v>
      </c>
      <c r="B15035" s="28" t="s">
        <v>64</v>
      </c>
      <c r="C15035" s="36">
        <v>5.0000000000000001E-3</v>
      </c>
      <c r="D15035">
        <v>34</v>
      </c>
      <c r="E15035" s="35">
        <v>3202581.703125</v>
      </c>
      <c r="F15035" s="35">
        <v>3000000</v>
      </c>
      <c r="G15035" s="35">
        <v>8740190.171875</v>
      </c>
    </row>
    <row r="15036" spans="1:7" x14ac:dyDescent="0.25">
      <c r="A15036" s="36">
        <v>0</v>
      </c>
      <c r="B15036" s="28" t="s">
        <v>64</v>
      </c>
      <c r="C15036" s="36">
        <v>5.0000000000000001E-3</v>
      </c>
      <c r="D15036">
        <v>35</v>
      </c>
      <c r="E15036" s="35">
        <v>2872145.599999994</v>
      </c>
      <c r="F15036" s="35">
        <v>3000000</v>
      </c>
      <c r="G15036" s="35">
        <v>8526454.400000006</v>
      </c>
    </row>
    <row r="15037" spans="1:7" x14ac:dyDescent="0.25">
      <c r="A15037" s="36">
        <v>0</v>
      </c>
      <c r="B15037" s="28" t="s">
        <v>64</v>
      </c>
      <c r="C15037" s="36">
        <v>5.0000000000000001E-3</v>
      </c>
      <c r="D15037">
        <v>36</v>
      </c>
      <c r="E15037" s="35">
        <v>2287865.375</v>
      </c>
      <c r="F15037" s="35">
        <v>3000000</v>
      </c>
      <c r="G15037" s="35">
        <v>10328753.375</v>
      </c>
    </row>
    <row r="15038" spans="1:7" x14ac:dyDescent="0.25">
      <c r="A15038" s="36">
        <v>0</v>
      </c>
      <c r="B15038" s="28" t="s">
        <v>64</v>
      </c>
      <c r="C15038" s="36">
        <v>5.0000000000000001E-3</v>
      </c>
      <c r="D15038">
        <v>37</v>
      </c>
      <c r="E15038" s="35">
        <v>3485955.462500006</v>
      </c>
      <c r="F15038" s="35">
        <v>3000000</v>
      </c>
      <c r="G15038" s="35">
        <v>7756052.037499994</v>
      </c>
    </row>
    <row r="15039" spans="1:7" x14ac:dyDescent="0.25">
      <c r="A15039" s="36">
        <v>0</v>
      </c>
      <c r="B15039" s="28" t="s">
        <v>64</v>
      </c>
      <c r="C15039" s="36">
        <v>5.0000000000000001E-3</v>
      </c>
      <c r="D15039">
        <v>38</v>
      </c>
      <c r="E15039" s="35">
        <v>3211411.349999994</v>
      </c>
      <c r="F15039" s="35">
        <v>3000000</v>
      </c>
      <c r="G15039" s="35">
        <v>9347528.650000006</v>
      </c>
    </row>
    <row r="15040" spans="1:7" x14ac:dyDescent="0.25">
      <c r="A15040" s="36">
        <v>0</v>
      </c>
      <c r="B15040" s="28" t="s">
        <v>64</v>
      </c>
      <c r="C15040" s="36">
        <v>5.0000000000000001E-3</v>
      </c>
      <c r="D15040">
        <v>39</v>
      </c>
      <c r="E15040" s="35">
        <v>3061980.599999994</v>
      </c>
      <c r="F15040" s="35">
        <v>3000000</v>
      </c>
      <c r="G15040" s="35">
        <v>8149725.650000006</v>
      </c>
    </row>
    <row r="15041" spans="1:7" x14ac:dyDescent="0.25">
      <c r="A15041" s="36">
        <v>0</v>
      </c>
      <c r="B15041" s="28" t="s">
        <v>64</v>
      </c>
      <c r="C15041" s="36">
        <v>5.0000000000000001E-3</v>
      </c>
      <c r="D15041">
        <v>40</v>
      </c>
      <c r="E15041" s="35">
        <v>2988690.9500000179</v>
      </c>
      <c r="F15041" s="35">
        <v>3000000</v>
      </c>
      <c r="G15041" s="35">
        <v>9013257.1749999821</v>
      </c>
    </row>
    <row r="15042" spans="1:7" x14ac:dyDescent="0.25">
      <c r="A15042" s="36">
        <v>0</v>
      </c>
      <c r="B15042" s="28" t="s">
        <v>64</v>
      </c>
      <c r="C15042" s="36">
        <v>5.0000000000000001E-3</v>
      </c>
      <c r="D15042">
        <v>41</v>
      </c>
      <c r="E15042" s="35">
        <v>1709927.8500000089</v>
      </c>
      <c r="F15042" s="35">
        <v>3000000</v>
      </c>
      <c r="G15042" s="35">
        <v>11324927.149999991</v>
      </c>
    </row>
    <row r="15043" spans="1:7" x14ac:dyDescent="0.25">
      <c r="A15043" s="36">
        <v>0</v>
      </c>
      <c r="B15043" s="28" t="s">
        <v>64</v>
      </c>
      <c r="C15043" s="36">
        <v>5.0000000000000001E-3</v>
      </c>
      <c r="D15043">
        <v>42</v>
      </c>
      <c r="E15043" s="35">
        <v>2580674.900000006</v>
      </c>
      <c r="F15043" s="35">
        <v>3000000</v>
      </c>
      <c r="G15043" s="35">
        <v>10142695.099999994</v>
      </c>
    </row>
    <row r="15044" spans="1:7" x14ac:dyDescent="0.25">
      <c r="A15044" s="36">
        <v>0</v>
      </c>
      <c r="B15044" s="28" t="s">
        <v>64</v>
      </c>
      <c r="C15044" s="36">
        <v>5.0000000000000001E-3</v>
      </c>
      <c r="D15044">
        <v>43</v>
      </c>
      <c r="E15044" s="35">
        <v>3298560.349999994</v>
      </c>
      <c r="F15044" s="35">
        <v>3000000</v>
      </c>
      <c r="G15044" s="35">
        <v>7808039.650000006</v>
      </c>
    </row>
    <row r="15045" spans="1:7" x14ac:dyDescent="0.25">
      <c r="A15045" s="36">
        <v>0</v>
      </c>
      <c r="B15045" s="28" t="s">
        <v>64</v>
      </c>
      <c r="C15045" s="36">
        <v>5.0000000000000001E-3</v>
      </c>
      <c r="D15045">
        <v>44</v>
      </c>
      <c r="E15045" s="35">
        <v>3419338.887500003</v>
      </c>
      <c r="F15045" s="35">
        <v>3000000</v>
      </c>
      <c r="G15045" s="35">
        <v>8164226.112499997</v>
      </c>
    </row>
    <row r="15046" spans="1:7" x14ac:dyDescent="0.25">
      <c r="A15046" s="36">
        <v>0</v>
      </c>
      <c r="B15046" s="28" t="s">
        <v>64</v>
      </c>
      <c r="C15046" s="36">
        <v>5.0000000000000001E-3</v>
      </c>
      <c r="D15046">
        <v>45</v>
      </c>
      <c r="E15046" s="35">
        <v>2685943.887500003</v>
      </c>
      <c r="F15046" s="35">
        <v>3000000</v>
      </c>
      <c r="G15046" s="35">
        <v>9366033.612499997</v>
      </c>
    </row>
    <row r="15047" spans="1:7" x14ac:dyDescent="0.25">
      <c r="A15047" s="36">
        <v>0</v>
      </c>
      <c r="B15047" s="28" t="s">
        <v>64</v>
      </c>
      <c r="C15047" s="36">
        <v>5.0000000000000001E-3</v>
      </c>
      <c r="D15047">
        <v>46</v>
      </c>
      <c r="E15047" s="35">
        <v>2053268.3374999911</v>
      </c>
      <c r="F15047" s="35">
        <v>3000000</v>
      </c>
      <c r="G15047" s="35">
        <v>10841759.162500009</v>
      </c>
    </row>
    <row r="15048" spans="1:7" x14ac:dyDescent="0.25">
      <c r="A15048" s="36">
        <v>0</v>
      </c>
      <c r="B15048" s="28" t="s">
        <v>64</v>
      </c>
      <c r="C15048" s="36">
        <v>5.0000000000000001E-3</v>
      </c>
      <c r="D15048">
        <v>47</v>
      </c>
      <c r="E15048" s="35">
        <v>3089768.637500003</v>
      </c>
      <c r="F15048" s="35">
        <v>3000000</v>
      </c>
      <c r="G15048" s="35">
        <v>8748241.362499997</v>
      </c>
    </row>
    <row r="15049" spans="1:7" x14ac:dyDescent="0.25">
      <c r="A15049" s="36">
        <v>0</v>
      </c>
      <c r="B15049" s="28" t="s">
        <v>64</v>
      </c>
      <c r="C15049" s="36">
        <v>5.0000000000000001E-3</v>
      </c>
      <c r="D15049">
        <v>48</v>
      </c>
      <c r="E15049" s="35">
        <v>2909755.393749997</v>
      </c>
      <c r="F15049" s="35">
        <v>3000000</v>
      </c>
      <c r="G15049" s="35">
        <v>8731445.856250003</v>
      </c>
    </row>
    <row r="15050" spans="1:7" x14ac:dyDescent="0.25">
      <c r="A15050" s="36">
        <v>0</v>
      </c>
      <c r="B15050" s="28" t="s">
        <v>64</v>
      </c>
      <c r="C15050" s="36">
        <v>5.0000000000000001E-3</v>
      </c>
      <c r="D15050">
        <v>49</v>
      </c>
      <c r="E15050" s="35">
        <v>2574133.803124994</v>
      </c>
      <c r="F15050" s="35">
        <v>3000000</v>
      </c>
      <c r="G15050" s="35">
        <v>10005352.446875006</v>
      </c>
    </row>
    <row r="15051" spans="1:7" x14ac:dyDescent="0.25">
      <c r="A15051" s="36">
        <v>0</v>
      </c>
      <c r="B15051" s="28" t="s">
        <v>64</v>
      </c>
      <c r="C15051" s="36">
        <v>5.0000000000000001E-3</v>
      </c>
      <c r="D15051">
        <v>50</v>
      </c>
      <c r="E15051" s="35">
        <v>3906836.262500003</v>
      </c>
      <c r="F15051" s="35">
        <v>3000000</v>
      </c>
      <c r="G15051" s="35">
        <v>7461426.237499997</v>
      </c>
    </row>
    <row r="15052" spans="1:7" x14ac:dyDescent="0.25">
      <c r="A15052" s="36">
        <v>0</v>
      </c>
      <c r="B15052" s="28" t="s">
        <v>64</v>
      </c>
      <c r="C15052" s="36">
        <v>5.0000000000000001E-3</v>
      </c>
      <c r="D15052">
        <v>51</v>
      </c>
      <c r="E15052" s="35">
        <v>2603307.8999999911</v>
      </c>
      <c r="F15052" s="35">
        <v>3000000</v>
      </c>
      <c r="G15052" s="35">
        <v>9466614.6000000089</v>
      </c>
    </row>
    <row r="15053" spans="1:7" x14ac:dyDescent="0.25">
      <c r="A15053" s="36">
        <v>0</v>
      </c>
      <c r="B15053" s="28" t="s">
        <v>64</v>
      </c>
      <c r="C15053" s="36">
        <v>5.0000000000000001E-3</v>
      </c>
      <c r="D15053">
        <v>52</v>
      </c>
      <c r="E15053" s="35">
        <v>2492321.262500003</v>
      </c>
      <c r="F15053" s="35">
        <v>3000000</v>
      </c>
      <c r="G15053" s="35">
        <v>9542436.237499997</v>
      </c>
    </row>
    <row r="15054" spans="1:7" x14ac:dyDescent="0.25">
      <c r="A15054" s="36">
        <v>0</v>
      </c>
      <c r="B15054" s="28" t="s">
        <v>64</v>
      </c>
      <c r="C15054" s="36">
        <v>5.0000000000000001E-3</v>
      </c>
      <c r="D15054">
        <v>53</v>
      </c>
      <c r="E15054" s="35">
        <v>3495378.125</v>
      </c>
      <c r="F15054" s="35">
        <v>3000000</v>
      </c>
      <c r="G15054" s="35">
        <v>8167651.875</v>
      </c>
    </row>
    <row r="15055" spans="1:7" x14ac:dyDescent="0.25">
      <c r="A15055" s="36">
        <v>0</v>
      </c>
      <c r="B15055" s="28" t="s">
        <v>64</v>
      </c>
      <c r="C15055" s="36">
        <v>5.0000000000000001E-3</v>
      </c>
      <c r="D15055">
        <v>54</v>
      </c>
      <c r="E15055" s="35">
        <v>2138093.25</v>
      </c>
      <c r="F15055" s="35">
        <v>3000000</v>
      </c>
      <c r="G15055" s="35">
        <v>10063131.75</v>
      </c>
    </row>
    <row r="15056" spans="1:7" x14ac:dyDescent="0.25">
      <c r="A15056" s="36">
        <v>0</v>
      </c>
      <c r="B15056" s="28" t="s">
        <v>64</v>
      </c>
      <c r="C15056" s="36">
        <v>5.0000000000000001E-3</v>
      </c>
      <c r="D15056">
        <v>55</v>
      </c>
      <c r="E15056" s="35">
        <v>2197740.1000000089</v>
      </c>
      <c r="F15056" s="35">
        <v>3000000</v>
      </c>
      <c r="G15056" s="35">
        <v>10894349.899999991</v>
      </c>
    </row>
    <row r="15057" spans="1:7" x14ac:dyDescent="0.25">
      <c r="A15057" s="36">
        <v>0</v>
      </c>
      <c r="B15057" s="28" t="s">
        <v>64</v>
      </c>
      <c r="C15057" s="36">
        <v>5.0000000000000001E-3</v>
      </c>
      <c r="D15057">
        <v>56</v>
      </c>
      <c r="E15057" s="35">
        <v>2929879.2875000089</v>
      </c>
      <c r="F15057" s="35">
        <v>3000000</v>
      </c>
      <c r="G15057" s="35">
        <v>9677590.7124999911</v>
      </c>
    </row>
    <row r="15058" spans="1:7" x14ac:dyDescent="0.25">
      <c r="A15058" s="36">
        <v>0</v>
      </c>
      <c r="B15058" s="28" t="s">
        <v>64</v>
      </c>
      <c r="C15058" s="36">
        <v>5.0000000000000001E-3</v>
      </c>
      <c r="D15058">
        <v>57</v>
      </c>
      <c r="E15058" s="35">
        <v>3355573.724999994</v>
      </c>
      <c r="F15058" s="35">
        <v>3000000</v>
      </c>
      <c r="G15058" s="35">
        <v>8778781.275000006</v>
      </c>
    </row>
    <row r="15059" spans="1:7" x14ac:dyDescent="0.25">
      <c r="A15059" s="36">
        <v>0</v>
      </c>
      <c r="B15059" s="28" t="s">
        <v>64</v>
      </c>
      <c r="C15059" s="36">
        <v>5.0000000000000001E-3</v>
      </c>
      <c r="D15059">
        <v>58</v>
      </c>
      <c r="E15059" s="35">
        <v>2755479.200000003</v>
      </c>
      <c r="F15059" s="35">
        <v>3000000</v>
      </c>
      <c r="G15059" s="35">
        <v>9658170.799999997</v>
      </c>
    </row>
    <row r="15060" spans="1:7" x14ac:dyDescent="0.25">
      <c r="A15060" s="36">
        <v>0</v>
      </c>
      <c r="B15060" s="28" t="s">
        <v>64</v>
      </c>
      <c r="C15060" s="36">
        <v>5.0000000000000001E-3</v>
      </c>
      <c r="D15060">
        <v>59</v>
      </c>
      <c r="E15060" s="35">
        <v>1816081.231250003</v>
      </c>
      <c r="F15060" s="35">
        <v>3000000</v>
      </c>
      <c r="G15060" s="35">
        <v>11347366.268749997</v>
      </c>
    </row>
    <row r="15061" spans="1:7" x14ac:dyDescent="0.25">
      <c r="A15061" s="36">
        <v>0</v>
      </c>
      <c r="B15061" s="28" t="s">
        <v>64</v>
      </c>
      <c r="C15061" s="36">
        <v>5.0000000000000001E-3</v>
      </c>
      <c r="D15061">
        <v>60</v>
      </c>
      <c r="E15061" s="35">
        <v>2229466.1000000089</v>
      </c>
      <c r="F15061" s="35">
        <v>3000000</v>
      </c>
      <c r="G15061" s="35">
        <v>10510903.899999991</v>
      </c>
    </row>
    <row r="15062" spans="1:7" x14ac:dyDescent="0.25">
      <c r="A15062" s="36">
        <v>0</v>
      </c>
      <c r="B15062" s="28" t="s">
        <v>64</v>
      </c>
      <c r="C15062" s="36">
        <v>5.0000000000000001E-3</v>
      </c>
      <c r="D15062">
        <v>61</v>
      </c>
      <c r="E15062" s="35">
        <v>2932399.831249997</v>
      </c>
      <c r="F15062" s="35">
        <v>3000000</v>
      </c>
      <c r="G15062" s="35">
        <v>9069252.668750003</v>
      </c>
    </row>
    <row r="15063" spans="1:7" x14ac:dyDescent="0.25">
      <c r="A15063" s="36">
        <v>0</v>
      </c>
      <c r="B15063" s="28" t="s">
        <v>64</v>
      </c>
      <c r="C15063" s="36">
        <v>5.0000000000000001E-3</v>
      </c>
      <c r="D15063">
        <v>62</v>
      </c>
      <c r="E15063" s="35">
        <v>2575909.8999999911</v>
      </c>
      <c r="F15063" s="35">
        <v>3000000</v>
      </c>
      <c r="G15063" s="35">
        <v>9423370.1000000089</v>
      </c>
    </row>
    <row r="15064" spans="1:7" x14ac:dyDescent="0.25">
      <c r="A15064" s="36">
        <v>0</v>
      </c>
      <c r="B15064" s="28" t="s">
        <v>64</v>
      </c>
      <c r="C15064" s="36">
        <v>5.0000000000000001E-3</v>
      </c>
      <c r="D15064">
        <v>63</v>
      </c>
      <c r="E15064" s="35">
        <v>2798350.118750006</v>
      </c>
      <c r="F15064" s="35">
        <v>3000000</v>
      </c>
      <c r="G15064" s="35">
        <v>9810697.381249994</v>
      </c>
    </row>
    <row r="15065" spans="1:7" x14ac:dyDescent="0.25">
      <c r="A15065" s="36">
        <v>0</v>
      </c>
      <c r="B15065" s="28" t="s">
        <v>64</v>
      </c>
      <c r="C15065" s="36">
        <v>5.0000000000000001E-3</v>
      </c>
      <c r="D15065">
        <v>64</v>
      </c>
      <c r="E15065" s="35">
        <v>3117729.950000003</v>
      </c>
      <c r="F15065" s="35">
        <v>3000000</v>
      </c>
      <c r="G15065" s="35">
        <v>9225330.049999997</v>
      </c>
    </row>
    <row r="15066" spans="1:7" x14ac:dyDescent="0.25">
      <c r="A15066" s="36">
        <v>0</v>
      </c>
      <c r="B15066" s="28" t="s">
        <v>64</v>
      </c>
      <c r="C15066" s="36">
        <v>5.0000000000000001E-3</v>
      </c>
      <c r="D15066">
        <v>65</v>
      </c>
      <c r="E15066" s="35">
        <v>3117794.112499997</v>
      </c>
      <c r="F15066" s="35">
        <v>3000000</v>
      </c>
      <c r="G15066" s="35">
        <v>8784648.387500003</v>
      </c>
    </row>
    <row r="15067" spans="1:7" x14ac:dyDescent="0.25">
      <c r="A15067" s="36">
        <v>0</v>
      </c>
      <c r="B15067" s="28" t="s">
        <v>64</v>
      </c>
      <c r="C15067" s="36">
        <v>5.0000000000000001E-3</v>
      </c>
      <c r="D15067">
        <v>66</v>
      </c>
      <c r="E15067" s="35">
        <v>1988664.28125</v>
      </c>
      <c r="F15067" s="35">
        <v>3000000</v>
      </c>
      <c r="G15067" s="35">
        <v>11025816.96875</v>
      </c>
    </row>
    <row r="15068" spans="1:7" x14ac:dyDescent="0.25">
      <c r="A15068" s="36">
        <v>0</v>
      </c>
      <c r="B15068" s="28" t="s">
        <v>64</v>
      </c>
      <c r="C15068" s="36">
        <v>5.0000000000000001E-3</v>
      </c>
      <c r="D15068">
        <v>67</v>
      </c>
      <c r="E15068" s="35">
        <v>3473042.987499997</v>
      </c>
      <c r="F15068" s="35">
        <v>3000000</v>
      </c>
      <c r="G15068" s="35">
        <v>8372457.012500003</v>
      </c>
    </row>
    <row r="15069" spans="1:7" x14ac:dyDescent="0.25">
      <c r="A15069" s="36">
        <v>0</v>
      </c>
      <c r="B15069" s="28" t="s">
        <v>64</v>
      </c>
      <c r="C15069" s="36">
        <v>5.0000000000000001E-3</v>
      </c>
      <c r="D15069">
        <v>68</v>
      </c>
      <c r="E15069" s="35">
        <v>2172595.0718749911</v>
      </c>
      <c r="F15069" s="35">
        <v>3000000</v>
      </c>
      <c r="G15069" s="35">
        <v>10763066.178125009</v>
      </c>
    </row>
    <row r="15070" spans="1:7" x14ac:dyDescent="0.25">
      <c r="A15070" s="36">
        <v>0</v>
      </c>
      <c r="B15070" s="28" t="s">
        <v>64</v>
      </c>
      <c r="C15070" s="36">
        <v>5.0000000000000001E-3</v>
      </c>
      <c r="D15070">
        <v>69</v>
      </c>
      <c r="E15070" s="35">
        <v>2269492.125</v>
      </c>
      <c r="F15070" s="35">
        <v>3000000</v>
      </c>
      <c r="G15070" s="35">
        <v>10570867.875</v>
      </c>
    </row>
    <row r="15071" spans="1:7" x14ac:dyDescent="0.25">
      <c r="A15071" s="36">
        <v>0</v>
      </c>
      <c r="B15071" s="28" t="s">
        <v>64</v>
      </c>
      <c r="C15071" s="36">
        <v>5.0000000000000001E-3</v>
      </c>
      <c r="D15071">
        <v>70</v>
      </c>
      <c r="E15071" s="35">
        <v>2225966.025000006</v>
      </c>
      <c r="F15071" s="35">
        <v>3000000</v>
      </c>
      <c r="G15071" s="35">
        <v>10290528.974999994</v>
      </c>
    </row>
    <row r="15072" spans="1:7" x14ac:dyDescent="0.25">
      <c r="A15072" s="36">
        <v>0</v>
      </c>
      <c r="B15072" s="28" t="s">
        <v>64</v>
      </c>
      <c r="C15072" s="36">
        <v>5.0000000000000001E-3</v>
      </c>
      <c r="D15072">
        <v>71</v>
      </c>
      <c r="E15072" s="35">
        <v>2699137.512500003</v>
      </c>
      <c r="F15072" s="35">
        <v>3000000</v>
      </c>
      <c r="G15072" s="35">
        <v>8917573.112499997</v>
      </c>
    </row>
    <row r="15073" spans="1:7" x14ac:dyDescent="0.25">
      <c r="A15073" s="36">
        <v>0</v>
      </c>
      <c r="B15073" s="28" t="s">
        <v>64</v>
      </c>
      <c r="C15073" s="36">
        <v>5.0000000000000001E-3</v>
      </c>
      <c r="D15073">
        <v>72</v>
      </c>
      <c r="E15073" s="35">
        <v>2756822.1875</v>
      </c>
      <c r="F15073" s="35">
        <v>3000000</v>
      </c>
      <c r="G15073" s="35">
        <v>9213602.8125</v>
      </c>
    </row>
    <row r="15074" spans="1:7" x14ac:dyDescent="0.25">
      <c r="A15074" s="36">
        <v>0</v>
      </c>
      <c r="B15074" s="28" t="s">
        <v>64</v>
      </c>
      <c r="C15074" s="36">
        <v>5.0000000000000001E-3</v>
      </c>
      <c r="D15074">
        <v>73</v>
      </c>
      <c r="E15074" s="35">
        <v>3357579.75</v>
      </c>
      <c r="F15074" s="35">
        <v>3000000</v>
      </c>
      <c r="G15074" s="35">
        <v>8119495.25</v>
      </c>
    </row>
    <row r="15075" spans="1:7" x14ac:dyDescent="0.25">
      <c r="A15075" s="36">
        <v>0</v>
      </c>
      <c r="B15075" s="28" t="s">
        <v>64</v>
      </c>
      <c r="C15075" s="36">
        <v>5.0000000000000001E-3</v>
      </c>
      <c r="D15075">
        <v>74</v>
      </c>
      <c r="E15075" s="35">
        <v>3291205.349999994</v>
      </c>
      <c r="F15075" s="35">
        <v>3000000</v>
      </c>
      <c r="G15075" s="35">
        <v>8702869.650000006</v>
      </c>
    </row>
    <row r="15076" spans="1:7" x14ac:dyDescent="0.25">
      <c r="A15076" s="36">
        <v>0</v>
      </c>
      <c r="B15076" s="28" t="s">
        <v>64</v>
      </c>
      <c r="C15076" s="36">
        <v>5.0000000000000001E-3</v>
      </c>
      <c r="D15076">
        <v>75</v>
      </c>
      <c r="E15076" s="35">
        <v>4247099.625</v>
      </c>
      <c r="F15076" s="35">
        <v>3000000</v>
      </c>
      <c r="G15076" s="35">
        <v>6309175.375</v>
      </c>
    </row>
    <row r="15077" spans="1:7" x14ac:dyDescent="0.25">
      <c r="A15077" s="36">
        <v>0</v>
      </c>
      <c r="B15077" s="28" t="s">
        <v>64</v>
      </c>
      <c r="C15077" s="36">
        <v>5.0000000000000001E-3</v>
      </c>
      <c r="D15077">
        <v>76</v>
      </c>
      <c r="E15077" s="35">
        <v>3032756.3374999911</v>
      </c>
      <c r="F15077" s="35">
        <v>3000000</v>
      </c>
      <c r="G15077" s="35">
        <v>8662896.1625000089</v>
      </c>
    </row>
    <row r="15078" spans="1:7" x14ac:dyDescent="0.25">
      <c r="A15078" s="36">
        <v>0</v>
      </c>
      <c r="B15078" s="28" t="s">
        <v>64</v>
      </c>
      <c r="C15078" s="36">
        <v>5.0000000000000001E-3</v>
      </c>
      <c r="D15078">
        <v>77</v>
      </c>
      <c r="E15078" s="35">
        <v>3493590.612499997</v>
      </c>
      <c r="F15078" s="35">
        <v>3000000</v>
      </c>
      <c r="G15078" s="35">
        <v>7361028.137500003</v>
      </c>
    </row>
    <row r="15079" spans="1:7" x14ac:dyDescent="0.25">
      <c r="A15079" s="36">
        <v>0</v>
      </c>
      <c r="B15079" s="28" t="s">
        <v>64</v>
      </c>
      <c r="C15079" s="36">
        <v>5.0000000000000001E-3</v>
      </c>
      <c r="D15079">
        <v>78</v>
      </c>
      <c r="E15079" s="35">
        <v>3303508.375</v>
      </c>
      <c r="F15079" s="35">
        <v>3000000</v>
      </c>
      <c r="G15079" s="35">
        <v>7727291.625</v>
      </c>
    </row>
    <row r="15080" spans="1:7" x14ac:dyDescent="0.25">
      <c r="A15080" s="36">
        <v>0</v>
      </c>
      <c r="B15080" s="28" t="s">
        <v>64</v>
      </c>
      <c r="C15080" s="36">
        <v>5.0000000000000001E-3</v>
      </c>
      <c r="D15080">
        <v>79</v>
      </c>
      <c r="E15080" s="35">
        <v>3039039.5</v>
      </c>
      <c r="F15080" s="35">
        <v>3000000</v>
      </c>
      <c r="G15080" s="35">
        <v>8931855.5</v>
      </c>
    </row>
    <row r="15081" spans="1:7" x14ac:dyDescent="0.25">
      <c r="A15081" s="36">
        <v>0</v>
      </c>
      <c r="B15081" s="28" t="s">
        <v>64</v>
      </c>
      <c r="C15081" s="36">
        <v>5.0000000000000001E-3</v>
      </c>
      <c r="D15081">
        <v>80</v>
      </c>
      <c r="E15081" s="35">
        <v>2990220.5</v>
      </c>
      <c r="F15081" s="35">
        <v>3000000</v>
      </c>
      <c r="G15081" s="35">
        <v>8325459.5</v>
      </c>
    </row>
    <row r="15082" spans="1:7" x14ac:dyDescent="0.25">
      <c r="A15082" s="36">
        <v>0</v>
      </c>
      <c r="B15082" s="28" t="s">
        <v>64</v>
      </c>
      <c r="C15082" s="36">
        <v>5.0000000000000001E-3</v>
      </c>
      <c r="D15082">
        <v>81</v>
      </c>
      <c r="E15082" s="35">
        <v>3050633.900000006</v>
      </c>
      <c r="F15082" s="35">
        <v>3000000</v>
      </c>
      <c r="G15082" s="35">
        <v>8663368.599999994</v>
      </c>
    </row>
    <row r="15083" spans="1:7" x14ac:dyDescent="0.25">
      <c r="A15083" s="36">
        <v>0</v>
      </c>
      <c r="B15083" s="28" t="s">
        <v>64</v>
      </c>
      <c r="C15083" s="36">
        <v>5.0000000000000001E-3</v>
      </c>
      <c r="D15083">
        <v>82</v>
      </c>
      <c r="E15083" s="35">
        <v>2342513.4499999881</v>
      </c>
      <c r="F15083" s="35">
        <v>3000000</v>
      </c>
      <c r="G15083" s="35">
        <v>10153921.550000012</v>
      </c>
    </row>
    <row r="15084" spans="1:7" x14ac:dyDescent="0.25">
      <c r="A15084" s="36">
        <v>0</v>
      </c>
      <c r="B15084" s="28" t="s">
        <v>64</v>
      </c>
      <c r="C15084" s="36">
        <v>5.0000000000000001E-3</v>
      </c>
      <c r="D15084">
        <v>83</v>
      </c>
      <c r="E15084" s="35">
        <v>2278931.1000000089</v>
      </c>
      <c r="F15084" s="35">
        <v>3000000</v>
      </c>
      <c r="G15084" s="35">
        <v>10600878.899999991</v>
      </c>
    </row>
    <row r="15085" spans="1:7" x14ac:dyDescent="0.25">
      <c r="A15085" s="36">
        <v>0</v>
      </c>
      <c r="B15085" s="28" t="s">
        <v>64</v>
      </c>
      <c r="C15085" s="36">
        <v>5.0000000000000001E-3</v>
      </c>
      <c r="D15085">
        <v>84</v>
      </c>
      <c r="E15085" s="35">
        <v>2838563.193749994</v>
      </c>
      <c r="F15085" s="35">
        <v>3000000</v>
      </c>
      <c r="G15085" s="35">
        <v>9170565.556250006</v>
      </c>
    </row>
    <row r="15086" spans="1:7" x14ac:dyDescent="0.25">
      <c r="A15086" s="36">
        <v>0</v>
      </c>
      <c r="B15086" s="28" t="s">
        <v>64</v>
      </c>
      <c r="C15086" s="36">
        <v>5.0000000000000001E-3</v>
      </c>
      <c r="D15086">
        <v>85</v>
      </c>
      <c r="E15086" s="35">
        <v>2926691.28125</v>
      </c>
      <c r="F15086" s="35">
        <v>3000000</v>
      </c>
      <c r="G15086" s="35">
        <v>9400727.46875</v>
      </c>
    </row>
    <row r="15087" spans="1:7" x14ac:dyDescent="0.25">
      <c r="A15087" s="36">
        <v>0</v>
      </c>
      <c r="B15087" s="28" t="s">
        <v>64</v>
      </c>
      <c r="C15087" s="36">
        <v>5.0000000000000001E-3</v>
      </c>
      <c r="D15087">
        <v>86</v>
      </c>
      <c r="E15087" s="35">
        <v>3327227.150000006</v>
      </c>
      <c r="F15087" s="35">
        <v>3000000</v>
      </c>
      <c r="G15087" s="35">
        <v>8376757.849999994</v>
      </c>
    </row>
    <row r="15088" spans="1:7" x14ac:dyDescent="0.25">
      <c r="A15088" s="36">
        <v>0</v>
      </c>
      <c r="B15088" s="28" t="s">
        <v>64</v>
      </c>
      <c r="C15088" s="36">
        <v>5.0000000000000001E-3</v>
      </c>
      <c r="D15088">
        <v>87</v>
      </c>
      <c r="E15088" s="35">
        <v>2169926.037499994</v>
      </c>
      <c r="F15088" s="35">
        <v>3000000</v>
      </c>
      <c r="G15088" s="35">
        <v>10730065.212500006</v>
      </c>
    </row>
    <row r="15089" spans="1:7" x14ac:dyDescent="0.25">
      <c r="A15089" s="36">
        <v>0</v>
      </c>
      <c r="B15089" s="28" t="s">
        <v>64</v>
      </c>
      <c r="C15089" s="36">
        <v>5.0000000000000001E-3</v>
      </c>
      <c r="D15089">
        <v>88</v>
      </c>
      <c r="E15089" s="35">
        <v>2130973.25</v>
      </c>
      <c r="F15089" s="35">
        <v>3000000</v>
      </c>
      <c r="G15089" s="35">
        <v>10689151.75</v>
      </c>
    </row>
    <row r="15090" spans="1:7" x14ac:dyDescent="0.25">
      <c r="A15090" s="36">
        <v>0</v>
      </c>
      <c r="B15090" s="28" t="s">
        <v>64</v>
      </c>
      <c r="C15090" s="36">
        <v>5.0000000000000001E-3</v>
      </c>
      <c r="D15090">
        <v>89</v>
      </c>
      <c r="E15090" s="35">
        <v>2965204.512500003</v>
      </c>
      <c r="F15090" s="35">
        <v>3000000</v>
      </c>
      <c r="G15090" s="35">
        <v>9666620.487499997</v>
      </c>
    </row>
    <row r="15091" spans="1:7" x14ac:dyDescent="0.25">
      <c r="A15091" s="36">
        <v>0</v>
      </c>
      <c r="B15091" s="28" t="s">
        <v>64</v>
      </c>
      <c r="C15091" s="36">
        <v>5.0000000000000001E-3</v>
      </c>
      <c r="D15091">
        <v>90</v>
      </c>
      <c r="E15091" s="35">
        <v>3529327.859375</v>
      </c>
      <c r="F15091" s="35">
        <v>3000000</v>
      </c>
      <c r="G15091" s="35">
        <v>7296870.890625</v>
      </c>
    </row>
    <row r="15092" spans="1:7" x14ac:dyDescent="0.25">
      <c r="A15092" s="36">
        <v>0</v>
      </c>
      <c r="B15092" s="28" t="s">
        <v>64</v>
      </c>
      <c r="C15092" s="36">
        <v>5.0000000000000001E-3</v>
      </c>
      <c r="D15092">
        <v>91</v>
      </c>
      <c r="E15092" s="35">
        <v>2970468.525000006</v>
      </c>
      <c r="F15092" s="35">
        <v>3000000</v>
      </c>
      <c r="G15092" s="35">
        <v>8885641.474999994</v>
      </c>
    </row>
    <row r="15093" spans="1:7" x14ac:dyDescent="0.25">
      <c r="A15093" s="36">
        <v>0</v>
      </c>
      <c r="B15093" s="28" t="s">
        <v>64</v>
      </c>
      <c r="C15093" s="36">
        <v>5.0000000000000001E-3</v>
      </c>
      <c r="D15093">
        <v>92</v>
      </c>
      <c r="E15093" s="35">
        <v>3249989.049999997</v>
      </c>
      <c r="F15093" s="35">
        <v>3000000</v>
      </c>
      <c r="G15093" s="35">
        <v>8547193.450000003</v>
      </c>
    </row>
    <row r="15094" spans="1:7" x14ac:dyDescent="0.25">
      <c r="A15094" s="36">
        <v>0</v>
      </c>
      <c r="B15094" s="28" t="s">
        <v>64</v>
      </c>
      <c r="C15094" s="36">
        <v>5.0000000000000001E-3</v>
      </c>
      <c r="D15094">
        <v>93</v>
      </c>
      <c r="E15094" s="35">
        <v>2804307.4250000119</v>
      </c>
      <c r="F15094" s="35">
        <v>3000000</v>
      </c>
      <c r="G15094" s="35">
        <v>8845737.5749999881</v>
      </c>
    </row>
    <row r="15095" spans="1:7" x14ac:dyDescent="0.25">
      <c r="A15095" s="36">
        <v>0</v>
      </c>
      <c r="B15095" s="28" t="s">
        <v>64</v>
      </c>
      <c r="C15095" s="36">
        <v>5.0000000000000001E-3</v>
      </c>
      <c r="D15095">
        <v>94</v>
      </c>
      <c r="E15095" s="35">
        <v>4073592.5</v>
      </c>
      <c r="F15095" s="35">
        <v>3000000</v>
      </c>
      <c r="G15095" s="35">
        <v>6590732.5</v>
      </c>
    </row>
    <row r="15096" spans="1:7" x14ac:dyDescent="0.25">
      <c r="A15096" s="36">
        <v>0</v>
      </c>
      <c r="B15096" s="28" t="s">
        <v>64</v>
      </c>
      <c r="C15096" s="36">
        <v>5.0000000000000001E-3</v>
      </c>
      <c r="D15096">
        <v>95</v>
      </c>
      <c r="E15096" s="35">
        <v>2539275.1625000089</v>
      </c>
      <c r="F15096" s="35">
        <v>3000000</v>
      </c>
      <c r="G15096" s="35">
        <v>10362527.337499991</v>
      </c>
    </row>
    <row r="15097" spans="1:7" x14ac:dyDescent="0.25">
      <c r="A15097" s="36">
        <v>0</v>
      </c>
      <c r="B15097" s="28" t="s">
        <v>64</v>
      </c>
      <c r="C15097" s="36">
        <v>5.0000000000000001E-3</v>
      </c>
      <c r="D15097">
        <v>96</v>
      </c>
      <c r="E15097" s="35">
        <v>2557507.775000006</v>
      </c>
      <c r="F15097" s="35">
        <v>3000000</v>
      </c>
      <c r="G15097" s="35">
        <v>9247599.724999994</v>
      </c>
    </row>
    <row r="15098" spans="1:7" x14ac:dyDescent="0.25">
      <c r="A15098" s="36">
        <v>0</v>
      </c>
      <c r="B15098" s="28" t="s">
        <v>64</v>
      </c>
      <c r="C15098" s="36">
        <v>5.0000000000000001E-3</v>
      </c>
      <c r="D15098">
        <v>97</v>
      </c>
      <c r="E15098" s="35">
        <v>3198029.5</v>
      </c>
      <c r="F15098" s="35">
        <v>3000000</v>
      </c>
      <c r="G15098" s="35">
        <v>8029970.5</v>
      </c>
    </row>
    <row r="15099" spans="1:7" x14ac:dyDescent="0.25">
      <c r="A15099" s="36">
        <v>0</v>
      </c>
      <c r="B15099" s="28" t="s">
        <v>64</v>
      </c>
      <c r="C15099" s="36">
        <v>5.0000000000000001E-3</v>
      </c>
      <c r="D15099">
        <v>98</v>
      </c>
      <c r="E15099" s="35">
        <v>2613159.453125</v>
      </c>
      <c r="F15099" s="35">
        <v>3000000</v>
      </c>
      <c r="G15099" s="35">
        <v>9467627.421875</v>
      </c>
    </row>
    <row r="15100" spans="1:7" x14ac:dyDescent="0.25">
      <c r="A15100" s="36">
        <v>0</v>
      </c>
      <c r="B15100" s="28" t="s">
        <v>64</v>
      </c>
      <c r="C15100" s="36">
        <v>5.0000000000000001E-3</v>
      </c>
      <c r="D15100">
        <v>99</v>
      </c>
      <c r="E15100" s="35">
        <v>2550578.700000003</v>
      </c>
      <c r="F15100" s="35">
        <v>3000000</v>
      </c>
      <c r="G15100" s="35">
        <v>9628611.299999997</v>
      </c>
    </row>
    <row r="15101" spans="1:7" x14ac:dyDescent="0.25">
      <c r="A15101" s="36">
        <v>0</v>
      </c>
      <c r="B15101" s="28" t="s">
        <v>64</v>
      </c>
      <c r="C15101" s="36">
        <v>5.0000000000000001E-3</v>
      </c>
      <c r="D15101">
        <v>100</v>
      </c>
      <c r="E15101" s="35">
        <v>2181870.7593749911</v>
      </c>
      <c r="F15101" s="35">
        <v>3000000</v>
      </c>
      <c r="G15101" s="35">
        <v>10529339.865625009</v>
      </c>
    </row>
    <row r="15102" spans="1:7" x14ac:dyDescent="0.25">
      <c r="A15102" s="36">
        <v>0</v>
      </c>
      <c r="B15102" s="28" t="s">
        <v>64</v>
      </c>
      <c r="C15102" s="36">
        <v>5.0000000000000001E-3</v>
      </c>
      <c r="D15102">
        <v>101</v>
      </c>
      <c r="E15102" s="35">
        <v>2283494.5625</v>
      </c>
      <c r="F15102" s="35">
        <v>3000000</v>
      </c>
      <c r="G15102" s="35">
        <v>9741932.9375</v>
      </c>
    </row>
    <row r="15103" spans="1:7" x14ac:dyDescent="0.25">
      <c r="A15103" s="36">
        <v>0</v>
      </c>
      <c r="B15103" s="28" t="s">
        <v>64</v>
      </c>
      <c r="C15103" s="36">
        <v>5.0000000000000001E-3</v>
      </c>
      <c r="D15103">
        <v>102</v>
      </c>
      <c r="E15103" s="35">
        <v>2522195.549999997</v>
      </c>
      <c r="F15103" s="35">
        <v>3000000</v>
      </c>
      <c r="G15103" s="35">
        <v>9821071.950000003</v>
      </c>
    </row>
    <row r="15104" spans="1:7" x14ac:dyDescent="0.25">
      <c r="A15104" s="36">
        <v>0</v>
      </c>
      <c r="B15104" s="28" t="s">
        <v>64</v>
      </c>
      <c r="C15104" s="36">
        <v>5.0000000000000001E-3</v>
      </c>
      <c r="D15104">
        <v>103</v>
      </c>
      <c r="E15104" s="35">
        <v>4470840.875</v>
      </c>
      <c r="F15104" s="35">
        <v>3000000</v>
      </c>
      <c r="G15104" s="35">
        <v>6032734.125</v>
      </c>
    </row>
    <row r="15105" spans="1:7" x14ac:dyDescent="0.25">
      <c r="A15105" s="36">
        <v>0</v>
      </c>
      <c r="B15105" s="28" t="s">
        <v>64</v>
      </c>
      <c r="C15105" s="36">
        <v>5.0000000000000001E-3</v>
      </c>
      <c r="D15105">
        <v>104</v>
      </c>
      <c r="E15105" s="35">
        <v>3114266.25</v>
      </c>
      <c r="F15105" s="35">
        <v>3000000</v>
      </c>
      <c r="G15105" s="35">
        <v>9556966.25</v>
      </c>
    </row>
    <row r="15106" spans="1:7" x14ac:dyDescent="0.25">
      <c r="A15106" s="36">
        <v>0</v>
      </c>
      <c r="B15106" s="28" t="s">
        <v>64</v>
      </c>
      <c r="C15106" s="36">
        <v>5.0000000000000001E-3</v>
      </c>
      <c r="D15106">
        <v>105</v>
      </c>
      <c r="E15106" s="35">
        <v>3476553.875</v>
      </c>
      <c r="F15106" s="35">
        <v>3000000</v>
      </c>
      <c r="G15106" s="35">
        <v>8628471.125</v>
      </c>
    </row>
    <row r="15107" spans="1:7" x14ac:dyDescent="0.25">
      <c r="A15107" s="36">
        <v>0</v>
      </c>
      <c r="B15107" s="28" t="s">
        <v>64</v>
      </c>
      <c r="C15107" s="36">
        <v>5.0000000000000001E-3</v>
      </c>
      <c r="D15107">
        <v>106</v>
      </c>
      <c r="E15107" s="35">
        <v>2737661.200000003</v>
      </c>
      <c r="F15107" s="35">
        <v>3000000</v>
      </c>
      <c r="G15107" s="35">
        <v>10182668.174999997</v>
      </c>
    </row>
    <row r="15108" spans="1:7" x14ac:dyDescent="0.25">
      <c r="A15108" s="36">
        <v>0</v>
      </c>
      <c r="B15108" s="28" t="s">
        <v>64</v>
      </c>
      <c r="C15108" s="36">
        <v>5.0000000000000001E-3</v>
      </c>
      <c r="D15108">
        <v>107</v>
      </c>
      <c r="E15108" s="35">
        <v>3140736.956249997</v>
      </c>
      <c r="F15108" s="35">
        <v>3000000</v>
      </c>
      <c r="G15108" s="35">
        <v>8377228.043750003</v>
      </c>
    </row>
    <row r="15109" spans="1:7" x14ac:dyDescent="0.25">
      <c r="A15109" s="36">
        <v>0</v>
      </c>
      <c r="B15109" s="28" t="s">
        <v>64</v>
      </c>
      <c r="C15109" s="36">
        <v>5.0000000000000001E-3</v>
      </c>
      <c r="D15109">
        <v>108</v>
      </c>
      <c r="E15109" s="35">
        <v>2625734.987499997</v>
      </c>
      <c r="F15109" s="35">
        <v>3000000</v>
      </c>
      <c r="G15109" s="35">
        <v>9535252.512500003</v>
      </c>
    </row>
    <row r="15110" spans="1:7" x14ac:dyDescent="0.25">
      <c r="A15110" s="36">
        <v>0</v>
      </c>
      <c r="B15110" s="28" t="s">
        <v>64</v>
      </c>
      <c r="C15110" s="36">
        <v>5.0000000000000001E-3</v>
      </c>
      <c r="D15110">
        <v>109</v>
      </c>
      <c r="E15110" s="35">
        <v>4274287.549999997</v>
      </c>
      <c r="F15110" s="35">
        <v>3000000</v>
      </c>
      <c r="G15110" s="35">
        <v>6852299.950000003</v>
      </c>
    </row>
    <row r="15111" spans="1:7" x14ac:dyDescent="0.25">
      <c r="A15111" s="36">
        <v>0</v>
      </c>
      <c r="B15111" s="28" t="s">
        <v>64</v>
      </c>
      <c r="C15111" s="36">
        <v>5.0000000000000001E-3</v>
      </c>
      <c r="D15111">
        <v>110</v>
      </c>
      <c r="E15111" s="35">
        <v>2585957.599999994</v>
      </c>
      <c r="F15111" s="35">
        <v>3000000</v>
      </c>
      <c r="G15111" s="35">
        <v>9817042.400000006</v>
      </c>
    </row>
    <row r="15112" spans="1:7" x14ac:dyDescent="0.25">
      <c r="A15112" s="36">
        <v>0</v>
      </c>
      <c r="B15112" s="28" t="s">
        <v>64</v>
      </c>
      <c r="C15112" s="36">
        <v>5.0000000000000001E-3</v>
      </c>
      <c r="D15112">
        <v>111</v>
      </c>
      <c r="E15112" s="35">
        <v>3229759.25</v>
      </c>
      <c r="F15112" s="35">
        <v>3000000</v>
      </c>
      <c r="G15112" s="35">
        <v>7681355.75</v>
      </c>
    </row>
    <row r="15113" spans="1:7" x14ac:dyDescent="0.25">
      <c r="A15113" s="36">
        <v>0</v>
      </c>
      <c r="B15113" s="28" t="s">
        <v>64</v>
      </c>
      <c r="C15113" s="36">
        <v>5.0000000000000001E-3</v>
      </c>
      <c r="D15113">
        <v>112</v>
      </c>
      <c r="E15113" s="35">
        <v>2621500.349999994</v>
      </c>
      <c r="F15113" s="35">
        <v>3000000</v>
      </c>
      <c r="G15113" s="35">
        <v>9462917.150000006</v>
      </c>
    </row>
    <row r="15114" spans="1:7" x14ac:dyDescent="0.25">
      <c r="A15114" s="36">
        <v>0</v>
      </c>
      <c r="B15114" s="28" t="s">
        <v>64</v>
      </c>
      <c r="C15114" s="36">
        <v>5.0000000000000001E-3</v>
      </c>
      <c r="D15114">
        <v>113</v>
      </c>
      <c r="E15114" s="35">
        <v>2548506.762500003</v>
      </c>
      <c r="F15114" s="35">
        <v>3000000</v>
      </c>
      <c r="G15114" s="35">
        <v>9832878.237499997</v>
      </c>
    </row>
    <row r="15115" spans="1:7" x14ac:dyDescent="0.25">
      <c r="A15115" s="36">
        <v>0</v>
      </c>
      <c r="B15115" s="28" t="s">
        <v>64</v>
      </c>
      <c r="C15115" s="36">
        <v>5.0000000000000001E-3</v>
      </c>
      <c r="D15115">
        <v>114</v>
      </c>
      <c r="E15115" s="35">
        <v>4316021.299999997</v>
      </c>
      <c r="F15115" s="35">
        <v>3000000</v>
      </c>
      <c r="G15115" s="35">
        <v>6277618.700000003</v>
      </c>
    </row>
    <row r="15116" spans="1:7" x14ac:dyDescent="0.25">
      <c r="A15116" s="36">
        <v>0</v>
      </c>
      <c r="B15116" s="28" t="s">
        <v>64</v>
      </c>
      <c r="C15116" s="36">
        <v>5.0000000000000001E-3</v>
      </c>
      <c r="D15116">
        <v>115</v>
      </c>
      <c r="E15116" s="35">
        <v>1709868.5375000089</v>
      </c>
      <c r="F15116" s="35">
        <v>3000000</v>
      </c>
      <c r="G15116" s="35">
        <v>11049613.962499991</v>
      </c>
    </row>
    <row r="15117" spans="1:7" x14ac:dyDescent="0.25">
      <c r="A15117" s="36">
        <v>0</v>
      </c>
      <c r="B15117" s="28" t="s">
        <v>64</v>
      </c>
      <c r="C15117" s="36">
        <v>5.0000000000000001E-3</v>
      </c>
      <c r="D15117">
        <v>116</v>
      </c>
      <c r="E15117" s="35">
        <v>3542517.256249994</v>
      </c>
      <c r="F15117" s="35">
        <v>3000000</v>
      </c>
      <c r="G15117" s="35">
        <v>8795258.993750006</v>
      </c>
    </row>
    <row r="15118" spans="1:7" x14ac:dyDescent="0.25">
      <c r="A15118" s="36">
        <v>0</v>
      </c>
      <c r="B15118" s="28" t="s">
        <v>64</v>
      </c>
      <c r="C15118" s="36">
        <v>5.0000000000000001E-3</v>
      </c>
      <c r="D15118">
        <v>117</v>
      </c>
      <c r="E15118" s="35">
        <v>2677080.75</v>
      </c>
      <c r="F15118" s="35">
        <v>3000000</v>
      </c>
      <c r="G15118" s="35">
        <v>9927093</v>
      </c>
    </row>
    <row r="15119" spans="1:7" x14ac:dyDescent="0.25">
      <c r="A15119" s="36">
        <v>0</v>
      </c>
      <c r="B15119" s="28" t="s">
        <v>64</v>
      </c>
      <c r="C15119" s="36">
        <v>5.0000000000000001E-3</v>
      </c>
      <c r="D15119">
        <v>118</v>
      </c>
      <c r="E15119" s="35">
        <v>3054330.474999994</v>
      </c>
      <c r="F15119" s="35">
        <v>3000000</v>
      </c>
      <c r="G15119" s="35">
        <v>9138497.025000006</v>
      </c>
    </row>
    <row r="15120" spans="1:7" x14ac:dyDescent="0.25">
      <c r="A15120" s="36">
        <v>0</v>
      </c>
      <c r="B15120" s="28" t="s">
        <v>64</v>
      </c>
      <c r="C15120" s="36">
        <v>5.0000000000000001E-3</v>
      </c>
      <c r="D15120">
        <v>119</v>
      </c>
      <c r="E15120" s="35">
        <v>3871024.6999999881</v>
      </c>
      <c r="F15120" s="35">
        <v>3000000</v>
      </c>
      <c r="G15120" s="35">
        <v>6827680.3000000119</v>
      </c>
    </row>
    <row r="15121" spans="1:7" x14ac:dyDescent="0.25">
      <c r="A15121" s="36">
        <v>0</v>
      </c>
      <c r="B15121" s="28" t="s">
        <v>64</v>
      </c>
      <c r="C15121" s="36">
        <v>5.0000000000000001E-3</v>
      </c>
      <c r="D15121">
        <v>120</v>
      </c>
      <c r="E15121" s="35">
        <v>2456905.849999994</v>
      </c>
      <c r="F15121" s="35">
        <v>3000000</v>
      </c>
      <c r="G15121" s="35">
        <v>10053366.650000006</v>
      </c>
    </row>
    <row r="15122" spans="1:7" x14ac:dyDescent="0.25">
      <c r="A15122" s="36">
        <v>0</v>
      </c>
      <c r="B15122" s="28" t="s">
        <v>64</v>
      </c>
      <c r="C15122" s="36">
        <v>5.0000000000000001E-3</v>
      </c>
      <c r="D15122">
        <v>121</v>
      </c>
      <c r="E15122" s="35">
        <v>3314447.403125003</v>
      </c>
      <c r="F15122" s="35">
        <v>3000000</v>
      </c>
      <c r="G15122" s="35">
        <v>8299773.846874997</v>
      </c>
    </row>
    <row r="15123" spans="1:7" x14ac:dyDescent="0.25">
      <c r="A15123" s="36">
        <v>0</v>
      </c>
      <c r="B15123" s="28" t="s">
        <v>64</v>
      </c>
      <c r="C15123" s="36">
        <v>5.0000000000000001E-3</v>
      </c>
      <c r="D15123">
        <v>122</v>
      </c>
      <c r="E15123" s="35">
        <v>2070515.849999994</v>
      </c>
      <c r="F15123" s="35">
        <v>3000000</v>
      </c>
      <c r="G15123" s="35">
        <v>10438636.650000006</v>
      </c>
    </row>
    <row r="15124" spans="1:7" x14ac:dyDescent="0.25">
      <c r="A15124" s="36">
        <v>0</v>
      </c>
      <c r="B15124" s="28" t="s">
        <v>64</v>
      </c>
      <c r="C15124" s="36">
        <v>5.0000000000000001E-3</v>
      </c>
      <c r="D15124">
        <v>123</v>
      </c>
      <c r="E15124" s="35">
        <v>3555367.025000006</v>
      </c>
      <c r="F15124" s="35">
        <v>3000000</v>
      </c>
      <c r="G15124" s="35">
        <v>8077057.974999994</v>
      </c>
    </row>
    <row r="15125" spans="1:7" x14ac:dyDescent="0.25">
      <c r="A15125" s="36">
        <v>0</v>
      </c>
      <c r="B15125" s="28" t="s">
        <v>64</v>
      </c>
      <c r="C15125" s="36">
        <v>5.0000000000000001E-3</v>
      </c>
      <c r="D15125">
        <v>124</v>
      </c>
      <c r="E15125" s="35">
        <v>2611698.875</v>
      </c>
      <c r="F15125" s="35">
        <v>3000000</v>
      </c>
      <c r="G15125" s="35">
        <v>9506639.875</v>
      </c>
    </row>
    <row r="15126" spans="1:7" x14ac:dyDescent="0.25">
      <c r="A15126" s="36">
        <v>0</v>
      </c>
      <c r="B15126" s="28" t="s">
        <v>64</v>
      </c>
      <c r="C15126" s="36">
        <v>5.0000000000000001E-3</v>
      </c>
      <c r="D15126">
        <v>125</v>
      </c>
      <c r="E15126" s="35">
        <v>2571092.5625</v>
      </c>
      <c r="F15126" s="35">
        <v>3000000</v>
      </c>
      <c r="G15126" s="35">
        <v>10017697.4375</v>
      </c>
    </row>
    <row r="15127" spans="1:7" x14ac:dyDescent="0.25">
      <c r="A15127" s="36">
        <v>0</v>
      </c>
      <c r="B15127" s="28" t="s">
        <v>64</v>
      </c>
      <c r="C15127" s="36">
        <v>5.0000000000000001E-3</v>
      </c>
      <c r="D15127">
        <v>126</v>
      </c>
      <c r="E15127" s="35">
        <v>2266309.112499997</v>
      </c>
      <c r="F15127" s="35">
        <v>3000000</v>
      </c>
      <c r="G15127" s="35">
        <v>9902700.887500003</v>
      </c>
    </row>
    <row r="15128" spans="1:7" x14ac:dyDescent="0.25">
      <c r="A15128" s="36">
        <v>0</v>
      </c>
      <c r="B15128" s="28" t="s">
        <v>64</v>
      </c>
      <c r="C15128" s="36">
        <v>5.0000000000000001E-3</v>
      </c>
      <c r="D15128">
        <v>127</v>
      </c>
      <c r="E15128" s="35">
        <v>2962970.293750003</v>
      </c>
      <c r="F15128" s="35">
        <v>3000000</v>
      </c>
      <c r="G15128" s="35">
        <v>9178792.831249997</v>
      </c>
    </row>
    <row r="15129" spans="1:7" x14ac:dyDescent="0.25">
      <c r="A15129" s="36">
        <v>0</v>
      </c>
      <c r="B15129" s="28" t="s">
        <v>64</v>
      </c>
      <c r="C15129" s="36">
        <v>5.0000000000000001E-3</v>
      </c>
      <c r="D15129">
        <v>128</v>
      </c>
      <c r="E15129" s="35">
        <v>2828329.318749994</v>
      </c>
      <c r="F15129" s="35">
        <v>3000000</v>
      </c>
      <c r="G15129" s="35">
        <v>9336595.681250006</v>
      </c>
    </row>
    <row r="15130" spans="1:7" x14ac:dyDescent="0.25">
      <c r="A15130" s="36">
        <v>0</v>
      </c>
      <c r="B15130" s="28" t="s">
        <v>64</v>
      </c>
      <c r="C15130" s="36">
        <v>5.0000000000000001E-3</v>
      </c>
      <c r="D15130">
        <v>129</v>
      </c>
      <c r="E15130" s="35">
        <v>2975057.137500003</v>
      </c>
      <c r="F15130" s="35">
        <v>3000000</v>
      </c>
      <c r="G15130" s="35">
        <v>8808602.862499997</v>
      </c>
    </row>
    <row r="15131" spans="1:7" x14ac:dyDescent="0.25">
      <c r="A15131" s="36">
        <v>0</v>
      </c>
      <c r="B15131" s="28" t="s">
        <v>64</v>
      </c>
      <c r="C15131" s="36">
        <v>5.0000000000000001E-3</v>
      </c>
      <c r="D15131">
        <v>130</v>
      </c>
      <c r="E15131" s="35">
        <v>3788942.981250003</v>
      </c>
      <c r="F15131" s="35">
        <v>3000000</v>
      </c>
      <c r="G15131" s="35">
        <v>7765631.393749997</v>
      </c>
    </row>
    <row r="15132" spans="1:7" x14ac:dyDescent="0.25">
      <c r="A15132" s="36">
        <v>0</v>
      </c>
      <c r="B15132" s="28" t="s">
        <v>64</v>
      </c>
      <c r="C15132" s="36">
        <v>5.0000000000000001E-3</v>
      </c>
      <c r="D15132">
        <v>131</v>
      </c>
      <c r="E15132" s="35">
        <v>3547738.400000006</v>
      </c>
      <c r="F15132" s="35">
        <v>3000000</v>
      </c>
      <c r="G15132" s="35">
        <v>7691501.599999994</v>
      </c>
    </row>
    <row r="15133" spans="1:7" x14ac:dyDescent="0.25">
      <c r="A15133" s="36">
        <v>0</v>
      </c>
      <c r="B15133" s="28" t="s">
        <v>64</v>
      </c>
      <c r="C15133" s="36">
        <v>5.0000000000000001E-3</v>
      </c>
      <c r="D15133">
        <v>132</v>
      </c>
      <c r="E15133" s="35">
        <v>3073673.918750003</v>
      </c>
      <c r="F15133" s="35">
        <v>3000000</v>
      </c>
      <c r="G15133" s="35">
        <v>9258046.706249997</v>
      </c>
    </row>
    <row r="15134" spans="1:7" x14ac:dyDescent="0.25">
      <c r="A15134" s="36">
        <v>0</v>
      </c>
      <c r="B15134" s="28" t="s">
        <v>64</v>
      </c>
      <c r="C15134" s="36">
        <v>5.0000000000000001E-3</v>
      </c>
      <c r="D15134">
        <v>133</v>
      </c>
      <c r="E15134" s="35">
        <v>2837292.150000006</v>
      </c>
      <c r="F15134" s="35">
        <v>3000000</v>
      </c>
      <c r="G15134" s="35">
        <v>9500377.849999994</v>
      </c>
    </row>
    <row r="15135" spans="1:7" x14ac:dyDescent="0.25">
      <c r="A15135" s="36">
        <v>0</v>
      </c>
      <c r="B15135" s="28" t="s">
        <v>64</v>
      </c>
      <c r="C15135" s="36">
        <v>5.0000000000000001E-3</v>
      </c>
      <c r="D15135">
        <v>134</v>
      </c>
      <c r="E15135" s="35">
        <v>3316611.337500006</v>
      </c>
      <c r="F15135" s="35">
        <v>3000000</v>
      </c>
      <c r="G15135" s="35">
        <v>8705526.162499994</v>
      </c>
    </row>
    <row r="15136" spans="1:7" x14ac:dyDescent="0.25">
      <c r="A15136" s="36">
        <v>0</v>
      </c>
      <c r="B15136" s="28" t="s">
        <v>64</v>
      </c>
      <c r="C15136" s="36">
        <v>5.0000000000000001E-3</v>
      </c>
      <c r="D15136">
        <v>135</v>
      </c>
      <c r="E15136" s="35">
        <v>2736168.012500003</v>
      </c>
      <c r="F15136" s="35">
        <v>3000000</v>
      </c>
      <c r="G15136" s="35">
        <v>9168069.487499997</v>
      </c>
    </row>
    <row r="15137" spans="1:7" x14ac:dyDescent="0.25">
      <c r="A15137" s="36">
        <v>0</v>
      </c>
      <c r="B15137" s="28" t="s">
        <v>64</v>
      </c>
      <c r="C15137" s="36">
        <v>5.0000000000000001E-3</v>
      </c>
      <c r="D15137">
        <v>136</v>
      </c>
      <c r="E15137" s="35">
        <v>3698740.25</v>
      </c>
      <c r="F15137" s="35">
        <v>3000000</v>
      </c>
      <c r="G15137" s="35">
        <v>7668384.75</v>
      </c>
    </row>
    <row r="15138" spans="1:7" x14ac:dyDescent="0.25">
      <c r="A15138" s="36">
        <v>0</v>
      </c>
      <c r="B15138" s="28" t="s">
        <v>64</v>
      </c>
      <c r="C15138" s="36">
        <v>5.0000000000000001E-3</v>
      </c>
      <c r="D15138">
        <v>137</v>
      </c>
      <c r="E15138" s="35">
        <v>2609236.474999994</v>
      </c>
      <c r="F15138" s="35">
        <v>3000000</v>
      </c>
      <c r="G15138" s="35">
        <v>10008008.525000006</v>
      </c>
    </row>
    <row r="15139" spans="1:7" x14ac:dyDescent="0.25">
      <c r="A15139" s="36">
        <v>0</v>
      </c>
      <c r="B15139" s="28" t="s">
        <v>64</v>
      </c>
      <c r="C15139" s="36">
        <v>5.0000000000000001E-3</v>
      </c>
      <c r="D15139">
        <v>138</v>
      </c>
      <c r="E15139" s="35">
        <v>2901250.0749999881</v>
      </c>
      <c r="F15139" s="35">
        <v>3000000</v>
      </c>
      <c r="G15139" s="35">
        <v>8546479.9250000119</v>
      </c>
    </row>
    <row r="15140" spans="1:7" x14ac:dyDescent="0.25">
      <c r="A15140" s="36">
        <v>0</v>
      </c>
      <c r="B15140" s="28" t="s">
        <v>64</v>
      </c>
      <c r="C15140" s="36">
        <v>5.0000000000000001E-3</v>
      </c>
      <c r="D15140">
        <v>139</v>
      </c>
      <c r="E15140" s="35">
        <v>2256993.275000006</v>
      </c>
      <c r="F15140" s="35">
        <v>3000000</v>
      </c>
      <c r="G15140" s="35">
        <v>10144364.224999994</v>
      </c>
    </row>
    <row r="15141" spans="1:7" x14ac:dyDescent="0.25">
      <c r="A15141" s="36">
        <v>0</v>
      </c>
      <c r="B15141" s="28" t="s">
        <v>64</v>
      </c>
      <c r="C15141" s="36">
        <v>5.0000000000000001E-3</v>
      </c>
      <c r="D15141">
        <v>140</v>
      </c>
      <c r="E15141" s="35">
        <v>2177939.918750003</v>
      </c>
      <c r="F15141" s="35">
        <v>3000000</v>
      </c>
      <c r="G15141" s="35">
        <v>10533980.706249997</v>
      </c>
    </row>
    <row r="15142" spans="1:7" x14ac:dyDescent="0.25">
      <c r="A15142" s="36">
        <v>0</v>
      </c>
      <c r="B15142" s="28" t="s">
        <v>64</v>
      </c>
      <c r="C15142" s="36">
        <v>5.0000000000000001E-3</v>
      </c>
      <c r="D15142">
        <v>141</v>
      </c>
      <c r="E15142" s="35">
        <v>2819450.271874994</v>
      </c>
      <c r="F15142" s="35">
        <v>3000000</v>
      </c>
      <c r="G15142" s="35">
        <v>9098176.603125006</v>
      </c>
    </row>
    <row r="15143" spans="1:7" x14ac:dyDescent="0.25">
      <c r="A15143" s="36">
        <v>0</v>
      </c>
      <c r="B15143" s="28" t="s">
        <v>64</v>
      </c>
      <c r="C15143" s="36">
        <v>5.0000000000000001E-3</v>
      </c>
      <c r="D15143">
        <v>142</v>
      </c>
      <c r="E15143" s="35">
        <v>2720392.3812500089</v>
      </c>
      <c r="F15143" s="35">
        <v>3000000</v>
      </c>
      <c r="G15143" s="35">
        <v>9249998.8687499911</v>
      </c>
    </row>
    <row r="15144" spans="1:7" x14ac:dyDescent="0.25">
      <c r="A15144" s="36">
        <v>0</v>
      </c>
      <c r="B15144" s="28" t="s">
        <v>64</v>
      </c>
      <c r="C15144" s="36">
        <v>5.0000000000000001E-3</v>
      </c>
      <c r="D15144">
        <v>143</v>
      </c>
      <c r="E15144" s="35">
        <v>3542572.275000006</v>
      </c>
      <c r="F15144" s="35">
        <v>3000000</v>
      </c>
      <c r="G15144" s="35">
        <v>7797987.724999994</v>
      </c>
    </row>
    <row r="15145" spans="1:7" x14ac:dyDescent="0.25">
      <c r="A15145" s="36">
        <v>0</v>
      </c>
      <c r="B15145" s="28" t="s">
        <v>64</v>
      </c>
      <c r="C15145" s="36">
        <v>5.0000000000000001E-3</v>
      </c>
      <c r="D15145">
        <v>144</v>
      </c>
      <c r="E15145" s="35">
        <v>3139173.349999994</v>
      </c>
      <c r="F15145" s="35">
        <v>3000000</v>
      </c>
      <c r="G15145" s="35">
        <v>8373006.650000006</v>
      </c>
    </row>
    <row r="15146" spans="1:7" x14ac:dyDescent="0.25">
      <c r="A15146" s="36">
        <v>0</v>
      </c>
      <c r="B15146" s="28" t="s">
        <v>64</v>
      </c>
      <c r="C15146" s="36">
        <v>5.0000000000000001E-3</v>
      </c>
      <c r="D15146">
        <v>145</v>
      </c>
      <c r="E15146" s="35">
        <v>3134270.4250000119</v>
      </c>
      <c r="F15146" s="35">
        <v>3000000</v>
      </c>
      <c r="G15146" s="35">
        <v>9514562.0749999881</v>
      </c>
    </row>
    <row r="15147" spans="1:7" x14ac:dyDescent="0.25">
      <c r="A15147" s="36">
        <v>0</v>
      </c>
      <c r="B15147" s="28" t="s">
        <v>64</v>
      </c>
      <c r="C15147" s="36">
        <v>5.0000000000000001E-3</v>
      </c>
      <c r="D15147">
        <v>146</v>
      </c>
      <c r="E15147" s="35">
        <v>2696174.412499994</v>
      </c>
      <c r="F15147" s="35">
        <v>3000000</v>
      </c>
      <c r="G15147" s="35">
        <v>8734263.087500006</v>
      </c>
    </row>
    <row r="15148" spans="1:7" x14ac:dyDescent="0.25">
      <c r="A15148" s="36">
        <v>0</v>
      </c>
      <c r="B15148" s="28" t="s">
        <v>64</v>
      </c>
      <c r="C15148" s="36">
        <v>5.0000000000000001E-3</v>
      </c>
      <c r="D15148">
        <v>147</v>
      </c>
      <c r="E15148" s="35">
        <v>3245631.575000003</v>
      </c>
      <c r="F15148" s="35">
        <v>3000000</v>
      </c>
      <c r="G15148" s="35">
        <v>8414803.424999997</v>
      </c>
    </row>
    <row r="15149" spans="1:7" x14ac:dyDescent="0.25">
      <c r="A15149" s="36">
        <v>0</v>
      </c>
      <c r="B15149" s="28" t="s">
        <v>64</v>
      </c>
      <c r="C15149" s="36">
        <v>5.0000000000000001E-3</v>
      </c>
      <c r="D15149">
        <v>148</v>
      </c>
      <c r="E15149" s="35">
        <v>4007336.75</v>
      </c>
      <c r="F15149" s="35">
        <v>3000000</v>
      </c>
      <c r="G15149" s="35">
        <v>6825148.25</v>
      </c>
    </row>
    <row r="15150" spans="1:7" x14ac:dyDescent="0.25">
      <c r="A15150" s="36">
        <v>0</v>
      </c>
      <c r="B15150" s="28" t="s">
        <v>64</v>
      </c>
      <c r="C15150" s="36">
        <v>5.0000000000000001E-3</v>
      </c>
      <c r="D15150">
        <v>149</v>
      </c>
      <c r="E15150" s="35">
        <v>2882327.112499997</v>
      </c>
      <c r="F15150" s="35">
        <v>3000000</v>
      </c>
      <c r="G15150" s="35">
        <v>10084140.387500003</v>
      </c>
    </row>
    <row r="15151" spans="1:7" x14ac:dyDescent="0.25">
      <c r="A15151" s="36">
        <v>0</v>
      </c>
      <c r="B15151" s="28" t="s">
        <v>64</v>
      </c>
      <c r="C15151" s="36">
        <v>5.0000000000000001E-3</v>
      </c>
      <c r="D15151">
        <v>150</v>
      </c>
      <c r="E15151" s="35">
        <v>3394915.924999997</v>
      </c>
      <c r="F15151" s="35">
        <v>3000000</v>
      </c>
      <c r="G15151" s="35">
        <v>8343561.575000003</v>
      </c>
    </row>
    <row r="15152" spans="1:7" x14ac:dyDescent="0.25">
      <c r="A15152" s="36">
        <v>0</v>
      </c>
      <c r="B15152" s="28" t="s">
        <v>64</v>
      </c>
      <c r="C15152" s="36">
        <v>5.0000000000000001E-3</v>
      </c>
      <c r="D15152">
        <v>151</v>
      </c>
      <c r="E15152" s="35">
        <v>3394538.650000006</v>
      </c>
      <c r="F15152" s="35">
        <v>3000000</v>
      </c>
      <c r="G15152" s="35">
        <v>8648803.849999994</v>
      </c>
    </row>
    <row r="15153" spans="1:7" x14ac:dyDescent="0.25">
      <c r="A15153" s="36">
        <v>0</v>
      </c>
      <c r="B15153" s="28" t="s">
        <v>64</v>
      </c>
      <c r="C15153" s="36">
        <v>5.0000000000000001E-3</v>
      </c>
      <c r="D15153">
        <v>152</v>
      </c>
      <c r="E15153" s="35">
        <v>1962584.025000006</v>
      </c>
      <c r="F15153" s="35">
        <v>3000000</v>
      </c>
      <c r="G15153" s="35">
        <v>10706325.974999994</v>
      </c>
    </row>
    <row r="15154" spans="1:7" x14ac:dyDescent="0.25">
      <c r="A15154" s="36">
        <v>0</v>
      </c>
      <c r="B15154" s="28" t="s">
        <v>64</v>
      </c>
      <c r="C15154" s="36">
        <v>5.0000000000000001E-3</v>
      </c>
      <c r="D15154">
        <v>153</v>
      </c>
      <c r="E15154" s="35">
        <v>2666556.3000000119</v>
      </c>
      <c r="F15154" s="35">
        <v>3000000</v>
      </c>
      <c r="G15154" s="35">
        <v>9545588.6999999881</v>
      </c>
    </row>
    <row r="15155" spans="1:7" x14ac:dyDescent="0.25">
      <c r="A15155" s="36">
        <v>0</v>
      </c>
      <c r="B15155" s="28" t="s">
        <v>64</v>
      </c>
      <c r="C15155" s="36">
        <v>5.0000000000000001E-3</v>
      </c>
      <c r="D15155">
        <v>154</v>
      </c>
      <c r="E15155" s="35">
        <v>3146435.037499994</v>
      </c>
      <c r="F15155" s="35">
        <v>3000000</v>
      </c>
      <c r="G15155" s="35">
        <v>8487327.462500006</v>
      </c>
    </row>
    <row r="15156" spans="1:7" x14ac:dyDescent="0.25">
      <c r="A15156" s="36">
        <v>0</v>
      </c>
      <c r="B15156" s="28" t="s">
        <v>64</v>
      </c>
      <c r="C15156" s="36">
        <v>5.0000000000000001E-3</v>
      </c>
      <c r="D15156">
        <v>155</v>
      </c>
      <c r="E15156" s="35">
        <v>1889933.393749997</v>
      </c>
      <c r="F15156" s="35">
        <v>3000000</v>
      </c>
      <c r="G15156" s="35">
        <v>11466931.606250003</v>
      </c>
    </row>
    <row r="15157" spans="1:7" x14ac:dyDescent="0.25">
      <c r="A15157" s="36">
        <v>0</v>
      </c>
      <c r="B15157" s="28" t="s">
        <v>64</v>
      </c>
      <c r="C15157" s="36">
        <v>5.0000000000000001E-3</v>
      </c>
      <c r="D15157">
        <v>156</v>
      </c>
      <c r="E15157" s="35">
        <v>2214798.087500006</v>
      </c>
      <c r="F15157" s="35">
        <v>3000000</v>
      </c>
      <c r="G15157" s="35">
        <v>10417765.662499994</v>
      </c>
    </row>
    <row r="15158" spans="1:7" x14ac:dyDescent="0.25">
      <c r="A15158" s="36">
        <v>0</v>
      </c>
      <c r="B15158" s="28" t="s">
        <v>64</v>
      </c>
      <c r="C15158" s="36">
        <v>5.0000000000000001E-3</v>
      </c>
      <c r="D15158">
        <v>157</v>
      </c>
      <c r="E15158" s="35">
        <v>2204319.25</v>
      </c>
      <c r="F15158" s="35">
        <v>3000000</v>
      </c>
      <c r="G15158" s="35">
        <v>10671230.75</v>
      </c>
    </row>
    <row r="15159" spans="1:7" x14ac:dyDescent="0.25">
      <c r="A15159" s="36">
        <v>0</v>
      </c>
      <c r="B15159" s="28" t="s">
        <v>64</v>
      </c>
      <c r="C15159" s="36">
        <v>5.0000000000000001E-3</v>
      </c>
      <c r="D15159">
        <v>158</v>
      </c>
      <c r="E15159" s="35">
        <v>2279509.775000006</v>
      </c>
      <c r="F15159" s="35">
        <v>3000000</v>
      </c>
      <c r="G15159" s="35">
        <v>10208690.224999994</v>
      </c>
    </row>
    <row r="15160" spans="1:7" x14ac:dyDescent="0.25">
      <c r="A15160" s="36">
        <v>0</v>
      </c>
      <c r="B15160" s="28" t="s">
        <v>64</v>
      </c>
      <c r="C15160" s="36">
        <v>5.0000000000000001E-3</v>
      </c>
      <c r="D15160">
        <v>159</v>
      </c>
      <c r="E15160" s="35">
        <v>1779465.537499994</v>
      </c>
      <c r="F15160" s="35">
        <v>3000000</v>
      </c>
      <c r="G15160" s="35">
        <v>11602574.462500006</v>
      </c>
    </row>
    <row r="15161" spans="1:7" x14ac:dyDescent="0.25">
      <c r="A15161" s="36">
        <v>0</v>
      </c>
      <c r="B15161" s="28" t="s">
        <v>64</v>
      </c>
      <c r="C15161" s="36">
        <v>5.0000000000000001E-3</v>
      </c>
      <c r="D15161">
        <v>160</v>
      </c>
      <c r="E15161" s="35">
        <v>1780609.962500006</v>
      </c>
      <c r="F15161" s="35">
        <v>3000000</v>
      </c>
      <c r="G15161" s="35">
        <v>11428660.037499994</v>
      </c>
    </row>
    <row r="15162" spans="1:7" x14ac:dyDescent="0.25">
      <c r="A15162" s="36">
        <v>0</v>
      </c>
      <c r="B15162" s="28" t="s">
        <v>64</v>
      </c>
      <c r="C15162" s="36">
        <v>5.0000000000000001E-3</v>
      </c>
      <c r="D15162">
        <v>161</v>
      </c>
      <c r="E15162" s="35">
        <v>2960507.037499994</v>
      </c>
      <c r="F15162" s="35">
        <v>3000000</v>
      </c>
      <c r="G15162" s="35">
        <v>9275355.462500006</v>
      </c>
    </row>
    <row r="15163" spans="1:7" x14ac:dyDescent="0.25">
      <c r="A15163" s="36">
        <v>0</v>
      </c>
      <c r="B15163" s="28" t="s">
        <v>64</v>
      </c>
      <c r="C15163" s="36">
        <v>5.0000000000000001E-3</v>
      </c>
      <c r="D15163">
        <v>162</v>
      </c>
      <c r="E15163" s="35">
        <v>3383273.150000006</v>
      </c>
      <c r="F15163" s="35">
        <v>3000000</v>
      </c>
      <c r="G15163" s="35">
        <v>8745721.849999994</v>
      </c>
    </row>
    <row r="15164" spans="1:7" x14ac:dyDescent="0.25">
      <c r="A15164" s="36">
        <v>0</v>
      </c>
      <c r="B15164" s="28" t="s">
        <v>64</v>
      </c>
      <c r="C15164" s="36">
        <v>5.0000000000000001E-3</v>
      </c>
      <c r="D15164">
        <v>163</v>
      </c>
      <c r="E15164" s="35">
        <v>3560948.318749994</v>
      </c>
      <c r="F15164" s="35">
        <v>3000000</v>
      </c>
      <c r="G15164" s="35">
        <v>7778656.681250006</v>
      </c>
    </row>
    <row r="15165" spans="1:7" x14ac:dyDescent="0.25">
      <c r="A15165" s="36">
        <v>0</v>
      </c>
      <c r="B15165" s="28" t="s">
        <v>64</v>
      </c>
      <c r="C15165" s="36">
        <v>5.0000000000000001E-3</v>
      </c>
      <c r="D15165">
        <v>164</v>
      </c>
      <c r="E15165" s="35">
        <v>2403016.375</v>
      </c>
      <c r="F15165" s="35">
        <v>3000000</v>
      </c>
      <c r="G15165" s="35">
        <v>9901398.625</v>
      </c>
    </row>
    <row r="15166" spans="1:7" x14ac:dyDescent="0.25">
      <c r="A15166" s="36">
        <v>0</v>
      </c>
      <c r="B15166" s="28" t="s">
        <v>64</v>
      </c>
      <c r="C15166" s="36">
        <v>5.0000000000000001E-3</v>
      </c>
      <c r="D15166">
        <v>165</v>
      </c>
      <c r="E15166" s="35">
        <v>2286291.950000003</v>
      </c>
      <c r="F15166" s="35">
        <v>3000000</v>
      </c>
      <c r="G15166" s="35">
        <v>10373838.049999997</v>
      </c>
    </row>
    <row r="15167" spans="1:7" x14ac:dyDescent="0.25">
      <c r="A15167" s="36">
        <v>0</v>
      </c>
      <c r="B15167" s="28" t="s">
        <v>64</v>
      </c>
      <c r="C15167" s="36">
        <v>5.0000000000000001E-3</v>
      </c>
      <c r="D15167">
        <v>166</v>
      </c>
      <c r="E15167" s="35">
        <v>2827791.25</v>
      </c>
      <c r="F15167" s="35">
        <v>3000000</v>
      </c>
      <c r="G15167" s="35">
        <v>9380008.75</v>
      </c>
    </row>
    <row r="15168" spans="1:7" x14ac:dyDescent="0.25">
      <c r="A15168" s="36">
        <v>0</v>
      </c>
      <c r="B15168" s="28" t="s">
        <v>64</v>
      </c>
      <c r="C15168" s="36">
        <v>5.0000000000000001E-3</v>
      </c>
      <c r="D15168">
        <v>167</v>
      </c>
      <c r="E15168" s="35">
        <v>2229649.849999994</v>
      </c>
      <c r="F15168" s="35">
        <v>3000000</v>
      </c>
      <c r="G15168" s="35">
        <v>10811870.150000006</v>
      </c>
    </row>
    <row r="15169" spans="1:7" x14ac:dyDescent="0.25">
      <c r="A15169" s="36">
        <v>0</v>
      </c>
      <c r="B15169" s="28" t="s">
        <v>64</v>
      </c>
      <c r="C15169" s="36">
        <v>5.0000000000000001E-3</v>
      </c>
      <c r="D15169">
        <v>168</v>
      </c>
      <c r="E15169" s="35">
        <v>2732446.025000006</v>
      </c>
      <c r="F15169" s="35">
        <v>3000000</v>
      </c>
      <c r="G15169" s="35">
        <v>9654578.974999994</v>
      </c>
    </row>
    <row r="15170" spans="1:7" x14ac:dyDescent="0.25">
      <c r="A15170" s="36">
        <v>0</v>
      </c>
      <c r="B15170" s="28" t="s">
        <v>64</v>
      </c>
      <c r="C15170" s="36">
        <v>5.0000000000000001E-3</v>
      </c>
      <c r="D15170">
        <v>169</v>
      </c>
      <c r="E15170" s="35">
        <v>2743611.762500003</v>
      </c>
      <c r="F15170" s="35">
        <v>3000000</v>
      </c>
      <c r="G15170" s="35">
        <v>9439979.487499997</v>
      </c>
    </row>
    <row r="15171" spans="1:7" x14ac:dyDescent="0.25">
      <c r="A15171" s="36">
        <v>0</v>
      </c>
      <c r="B15171" s="28" t="s">
        <v>64</v>
      </c>
      <c r="C15171" s="36">
        <v>5.0000000000000001E-3</v>
      </c>
      <c r="D15171">
        <v>170</v>
      </c>
      <c r="E15171" s="35">
        <v>3242098.5500000119</v>
      </c>
      <c r="F15171" s="35">
        <v>3000000</v>
      </c>
      <c r="G15171" s="35">
        <v>7879241.4499999881</v>
      </c>
    </row>
    <row r="15172" spans="1:7" x14ac:dyDescent="0.25">
      <c r="A15172" s="36">
        <v>0</v>
      </c>
      <c r="B15172" s="28" t="s">
        <v>64</v>
      </c>
      <c r="C15172" s="36">
        <v>5.0000000000000001E-3</v>
      </c>
      <c r="D15172">
        <v>171</v>
      </c>
      <c r="E15172" s="35">
        <v>3344422.71875</v>
      </c>
      <c r="F15172" s="35">
        <v>3000000</v>
      </c>
      <c r="G15172" s="35">
        <v>8380811.03125</v>
      </c>
    </row>
    <row r="15173" spans="1:7" x14ac:dyDescent="0.25">
      <c r="A15173" s="36">
        <v>0</v>
      </c>
      <c r="B15173" s="28" t="s">
        <v>64</v>
      </c>
      <c r="C15173" s="36">
        <v>5.0000000000000001E-3</v>
      </c>
      <c r="D15173">
        <v>172</v>
      </c>
      <c r="E15173" s="35">
        <v>3541619.099999994</v>
      </c>
      <c r="F15173" s="35">
        <v>3000000</v>
      </c>
      <c r="G15173" s="35">
        <v>7325744.650000006</v>
      </c>
    </row>
    <row r="15174" spans="1:7" x14ac:dyDescent="0.25">
      <c r="A15174" s="36">
        <v>0</v>
      </c>
      <c r="B15174" s="28" t="s">
        <v>64</v>
      </c>
      <c r="C15174" s="36">
        <v>5.0000000000000001E-3</v>
      </c>
      <c r="D15174">
        <v>173</v>
      </c>
      <c r="E15174" s="35">
        <v>2841956.606250003</v>
      </c>
      <c r="F15174" s="35">
        <v>3000000</v>
      </c>
      <c r="G15174" s="35">
        <v>9379629.643749997</v>
      </c>
    </row>
    <row r="15175" spans="1:7" x14ac:dyDescent="0.25">
      <c r="A15175" s="36">
        <v>0</v>
      </c>
      <c r="B15175" s="28" t="s">
        <v>64</v>
      </c>
      <c r="C15175" s="36">
        <v>5.0000000000000001E-3</v>
      </c>
      <c r="D15175">
        <v>174</v>
      </c>
      <c r="E15175" s="35">
        <v>3061520.174999997</v>
      </c>
      <c r="F15175" s="35">
        <v>3000000</v>
      </c>
      <c r="G15175" s="35">
        <v>8050799.825000003</v>
      </c>
    </row>
    <row r="15176" spans="1:7" x14ac:dyDescent="0.25">
      <c r="A15176" s="36">
        <v>0</v>
      </c>
      <c r="B15176" s="28" t="s">
        <v>64</v>
      </c>
      <c r="C15176" s="36">
        <v>5.0000000000000001E-3</v>
      </c>
      <c r="D15176">
        <v>175</v>
      </c>
      <c r="E15176" s="35">
        <v>2657547.3125</v>
      </c>
      <c r="F15176" s="35">
        <v>3000000</v>
      </c>
      <c r="G15176" s="35">
        <v>9469962.6875</v>
      </c>
    </row>
    <row r="15177" spans="1:7" x14ac:dyDescent="0.25">
      <c r="A15177" s="36">
        <v>0</v>
      </c>
      <c r="B15177" s="28" t="s">
        <v>64</v>
      </c>
      <c r="C15177" s="36">
        <v>5.0000000000000001E-3</v>
      </c>
      <c r="D15177">
        <v>176</v>
      </c>
      <c r="E15177" s="35">
        <v>4065658.125</v>
      </c>
      <c r="F15177" s="35">
        <v>3000000</v>
      </c>
      <c r="G15177" s="35">
        <v>6551861.875</v>
      </c>
    </row>
    <row r="15178" spans="1:7" x14ac:dyDescent="0.25">
      <c r="A15178" s="36">
        <v>0</v>
      </c>
      <c r="B15178" s="28" t="s">
        <v>64</v>
      </c>
      <c r="C15178" s="36">
        <v>5.0000000000000001E-3</v>
      </c>
      <c r="D15178">
        <v>177</v>
      </c>
      <c r="E15178" s="35">
        <v>2330301.099999994</v>
      </c>
      <c r="F15178" s="35">
        <v>3000000</v>
      </c>
      <c r="G15178" s="35">
        <v>10243798.900000006</v>
      </c>
    </row>
    <row r="15179" spans="1:7" x14ac:dyDescent="0.25">
      <c r="A15179" s="36">
        <v>0</v>
      </c>
      <c r="B15179" s="28" t="s">
        <v>64</v>
      </c>
      <c r="C15179" s="36">
        <v>5.0000000000000001E-3</v>
      </c>
      <c r="D15179">
        <v>178</v>
      </c>
      <c r="E15179" s="35">
        <v>3858396.4937499911</v>
      </c>
      <c r="F15179" s="35">
        <v>3000000</v>
      </c>
      <c r="G15179" s="35">
        <v>6765817.2562500089</v>
      </c>
    </row>
    <row r="15180" spans="1:7" x14ac:dyDescent="0.25">
      <c r="A15180" s="36">
        <v>0</v>
      </c>
      <c r="B15180" s="28" t="s">
        <v>64</v>
      </c>
      <c r="C15180" s="36">
        <v>5.0000000000000001E-3</v>
      </c>
      <c r="D15180">
        <v>179</v>
      </c>
      <c r="E15180" s="35">
        <v>2916940.5</v>
      </c>
      <c r="F15180" s="35">
        <v>3000000</v>
      </c>
      <c r="G15180" s="35">
        <v>8370934.5</v>
      </c>
    </row>
    <row r="15181" spans="1:7" x14ac:dyDescent="0.25">
      <c r="A15181" s="36">
        <v>0</v>
      </c>
      <c r="B15181" s="28" t="s">
        <v>64</v>
      </c>
      <c r="C15181" s="36">
        <v>5.0000000000000001E-3</v>
      </c>
      <c r="D15181">
        <v>180</v>
      </c>
      <c r="E15181" s="35">
        <v>1971230.2250000089</v>
      </c>
      <c r="F15181" s="35">
        <v>3000000</v>
      </c>
      <c r="G15181" s="35">
        <v>11735074.774999991</v>
      </c>
    </row>
    <row r="15182" spans="1:7" x14ac:dyDescent="0.25">
      <c r="A15182" s="36">
        <v>0</v>
      </c>
      <c r="B15182" s="28" t="s">
        <v>64</v>
      </c>
      <c r="C15182" s="36">
        <v>5.0000000000000001E-3</v>
      </c>
      <c r="D15182">
        <v>181</v>
      </c>
      <c r="E15182" s="35">
        <v>1744426.4375</v>
      </c>
      <c r="F15182" s="35">
        <v>3000000</v>
      </c>
      <c r="G15182" s="35">
        <v>11088361.0625</v>
      </c>
    </row>
    <row r="15183" spans="1:7" x14ac:dyDescent="0.25">
      <c r="A15183" s="36">
        <v>0</v>
      </c>
      <c r="B15183" s="28" t="s">
        <v>64</v>
      </c>
      <c r="C15183" s="36">
        <v>5.0000000000000001E-3</v>
      </c>
      <c r="D15183">
        <v>182</v>
      </c>
      <c r="E15183" s="35">
        <v>3005656.375</v>
      </c>
      <c r="F15183" s="35">
        <v>3000000</v>
      </c>
      <c r="G15183" s="35">
        <v>7718056.125</v>
      </c>
    </row>
    <row r="15184" spans="1:7" x14ac:dyDescent="0.25">
      <c r="A15184" s="36">
        <v>0</v>
      </c>
      <c r="B15184" s="28" t="s">
        <v>64</v>
      </c>
      <c r="C15184" s="36">
        <v>5.0000000000000001E-3</v>
      </c>
      <c r="D15184">
        <v>183</v>
      </c>
      <c r="E15184" s="35">
        <v>2029706.412499994</v>
      </c>
      <c r="F15184" s="35">
        <v>3000000</v>
      </c>
      <c r="G15184" s="35">
        <v>10356133.587500006</v>
      </c>
    </row>
    <row r="15185" spans="1:7" x14ac:dyDescent="0.25">
      <c r="A15185" s="36">
        <v>0</v>
      </c>
      <c r="B15185" s="28" t="s">
        <v>64</v>
      </c>
      <c r="C15185" s="36">
        <v>5.0000000000000001E-3</v>
      </c>
      <c r="D15185">
        <v>184</v>
      </c>
      <c r="E15185" s="35">
        <v>2226971.775000006</v>
      </c>
      <c r="F15185" s="35">
        <v>3000000</v>
      </c>
      <c r="G15185" s="35">
        <v>10035441.349999994</v>
      </c>
    </row>
    <row r="15186" spans="1:7" x14ac:dyDescent="0.25">
      <c r="A15186" s="36">
        <v>0</v>
      </c>
      <c r="B15186" s="28" t="s">
        <v>64</v>
      </c>
      <c r="C15186" s="36">
        <v>5.0000000000000001E-3</v>
      </c>
      <c r="D15186">
        <v>185</v>
      </c>
      <c r="E15186" s="35">
        <v>2728850.674999997</v>
      </c>
      <c r="F15186" s="35">
        <v>3000000</v>
      </c>
      <c r="G15186" s="35">
        <v>9634204.325000003</v>
      </c>
    </row>
    <row r="15187" spans="1:7" x14ac:dyDescent="0.25">
      <c r="A15187" s="36">
        <v>0</v>
      </c>
      <c r="B15187" s="28" t="s">
        <v>64</v>
      </c>
      <c r="C15187" s="36">
        <v>5.0000000000000001E-3</v>
      </c>
      <c r="D15187">
        <v>186</v>
      </c>
      <c r="E15187" s="35">
        <v>1724034.0874999911</v>
      </c>
      <c r="F15187" s="35">
        <v>3000000</v>
      </c>
      <c r="G15187" s="35">
        <v>11328383.412500009</v>
      </c>
    </row>
    <row r="15188" spans="1:7" x14ac:dyDescent="0.25">
      <c r="A15188" s="36">
        <v>0</v>
      </c>
      <c r="B15188" s="28" t="s">
        <v>64</v>
      </c>
      <c r="C15188" s="36">
        <v>5.0000000000000001E-3</v>
      </c>
      <c r="D15188">
        <v>187</v>
      </c>
      <c r="E15188" s="35">
        <v>2436562.349999994</v>
      </c>
      <c r="F15188" s="35">
        <v>3000000</v>
      </c>
      <c r="G15188" s="35">
        <v>10111342.650000006</v>
      </c>
    </row>
    <row r="15189" spans="1:7" x14ac:dyDescent="0.25">
      <c r="A15189" s="36">
        <v>0</v>
      </c>
      <c r="B15189" s="28" t="s">
        <v>64</v>
      </c>
      <c r="C15189" s="36">
        <v>5.0000000000000001E-3</v>
      </c>
      <c r="D15189">
        <v>188</v>
      </c>
      <c r="E15189" s="35">
        <v>3509414.549999997</v>
      </c>
      <c r="F15189" s="35">
        <v>3000000</v>
      </c>
      <c r="G15189" s="35">
        <v>7649840.450000003</v>
      </c>
    </row>
    <row r="15190" spans="1:7" x14ac:dyDescent="0.25">
      <c r="A15190" s="36">
        <v>0</v>
      </c>
      <c r="B15190" s="28" t="s">
        <v>64</v>
      </c>
      <c r="C15190" s="36">
        <v>5.0000000000000001E-3</v>
      </c>
      <c r="D15190">
        <v>189</v>
      </c>
      <c r="E15190" s="35">
        <v>1611256.099999994</v>
      </c>
      <c r="F15190" s="35">
        <v>3000000</v>
      </c>
      <c r="G15190" s="35">
        <v>11391091.400000006</v>
      </c>
    </row>
    <row r="15191" spans="1:7" x14ac:dyDescent="0.25">
      <c r="A15191" s="36">
        <v>0</v>
      </c>
      <c r="B15191" s="28" t="s">
        <v>64</v>
      </c>
      <c r="C15191" s="36">
        <v>5.0000000000000001E-3</v>
      </c>
      <c r="D15191">
        <v>190</v>
      </c>
      <c r="E15191" s="35">
        <v>2876174.174999997</v>
      </c>
      <c r="F15191" s="35">
        <v>3000000</v>
      </c>
      <c r="G15191" s="35">
        <v>8936030.825000003</v>
      </c>
    </row>
    <row r="15192" spans="1:7" x14ac:dyDescent="0.25">
      <c r="A15192" s="36">
        <v>0</v>
      </c>
      <c r="B15192" s="28" t="s">
        <v>64</v>
      </c>
      <c r="C15192" s="36">
        <v>5.0000000000000001E-3</v>
      </c>
      <c r="D15192">
        <v>191</v>
      </c>
      <c r="E15192" s="35">
        <v>3312688.1000000089</v>
      </c>
      <c r="F15192" s="35">
        <v>3000000</v>
      </c>
      <c r="G15192" s="35">
        <v>8550984.3999999911</v>
      </c>
    </row>
    <row r="15193" spans="1:7" x14ac:dyDescent="0.25">
      <c r="A15193" s="36">
        <v>0</v>
      </c>
      <c r="B15193" s="28" t="s">
        <v>64</v>
      </c>
      <c r="C15193" s="36">
        <v>5.0000000000000001E-3</v>
      </c>
      <c r="D15193">
        <v>192</v>
      </c>
      <c r="E15193" s="35">
        <v>2675863.6437500119</v>
      </c>
      <c r="F15193" s="35">
        <v>3000000</v>
      </c>
      <c r="G15193" s="35">
        <v>9601601.3562499881</v>
      </c>
    </row>
    <row r="15194" spans="1:7" x14ac:dyDescent="0.25">
      <c r="A15194" s="36">
        <v>0</v>
      </c>
      <c r="B15194" s="28" t="s">
        <v>64</v>
      </c>
      <c r="C15194" s="36">
        <v>5.0000000000000001E-3</v>
      </c>
      <c r="D15194">
        <v>193</v>
      </c>
      <c r="E15194" s="35">
        <v>3471265.7375000119</v>
      </c>
      <c r="F15194" s="35">
        <v>3000000</v>
      </c>
      <c r="G15194" s="35">
        <v>7901721.7624999881</v>
      </c>
    </row>
    <row r="15195" spans="1:7" x14ac:dyDescent="0.25">
      <c r="A15195" s="36">
        <v>0</v>
      </c>
      <c r="B15195" s="28" t="s">
        <v>64</v>
      </c>
      <c r="C15195" s="36">
        <v>5.0000000000000001E-3</v>
      </c>
      <c r="D15195">
        <v>194</v>
      </c>
      <c r="E15195" s="35">
        <v>3070221.474999994</v>
      </c>
      <c r="F15195" s="35">
        <v>3000000</v>
      </c>
      <c r="G15195" s="35">
        <v>9741616.025000006</v>
      </c>
    </row>
    <row r="15196" spans="1:7" x14ac:dyDescent="0.25">
      <c r="A15196" s="36">
        <v>0</v>
      </c>
      <c r="B15196" s="28" t="s">
        <v>64</v>
      </c>
      <c r="C15196" s="36">
        <v>5.0000000000000001E-3</v>
      </c>
      <c r="D15196">
        <v>195</v>
      </c>
      <c r="E15196" s="35">
        <v>3092748.7999999821</v>
      </c>
      <c r="F15196" s="35">
        <v>3000000</v>
      </c>
      <c r="G15196" s="35">
        <v>8715231.2000000179</v>
      </c>
    </row>
    <row r="15197" spans="1:7" x14ac:dyDescent="0.25">
      <c r="A15197" s="36">
        <v>0</v>
      </c>
      <c r="B15197" s="28" t="s">
        <v>64</v>
      </c>
      <c r="C15197" s="36">
        <v>5.0000000000000001E-3</v>
      </c>
      <c r="D15197">
        <v>196</v>
      </c>
      <c r="E15197" s="35">
        <v>3591251.150000006</v>
      </c>
      <c r="F15197" s="35">
        <v>3000000</v>
      </c>
      <c r="G15197" s="35">
        <v>6975668.849999994</v>
      </c>
    </row>
    <row r="15198" spans="1:7" x14ac:dyDescent="0.25">
      <c r="A15198" s="36">
        <v>0</v>
      </c>
      <c r="B15198" s="28" t="s">
        <v>64</v>
      </c>
      <c r="C15198" s="36">
        <v>5.0000000000000001E-3</v>
      </c>
      <c r="D15198">
        <v>197</v>
      </c>
      <c r="E15198" s="35">
        <v>2579029.25</v>
      </c>
      <c r="F15198" s="35">
        <v>3000000</v>
      </c>
      <c r="G15198" s="35">
        <v>9372587</v>
      </c>
    </row>
    <row r="15199" spans="1:7" x14ac:dyDescent="0.25">
      <c r="A15199" s="36">
        <v>0</v>
      </c>
      <c r="B15199" s="28" t="s">
        <v>64</v>
      </c>
      <c r="C15199" s="36">
        <v>5.0000000000000001E-3</v>
      </c>
      <c r="D15199">
        <v>198</v>
      </c>
      <c r="E15199" s="35">
        <v>2615729.756249994</v>
      </c>
      <c r="F15199" s="35">
        <v>3000000</v>
      </c>
      <c r="G15199" s="35">
        <v>9340898.993750006</v>
      </c>
    </row>
    <row r="15200" spans="1:7" x14ac:dyDescent="0.25">
      <c r="A15200" s="36">
        <v>0</v>
      </c>
      <c r="B15200" s="28" t="s">
        <v>64</v>
      </c>
      <c r="C15200" s="36">
        <v>5.0000000000000001E-3</v>
      </c>
      <c r="D15200">
        <v>199</v>
      </c>
      <c r="E15200" s="35">
        <v>2154687.950000003</v>
      </c>
      <c r="F15200" s="35">
        <v>3000000</v>
      </c>
      <c r="G15200" s="35">
        <v>10996737.049999997</v>
      </c>
    </row>
    <row r="15201" spans="1:7" x14ac:dyDescent="0.25">
      <c r="A15201" s="36">
        <v>0</v>
      </c>
      <c r="B15201" s="28" t="s">
        <v>64</v>
      </c>
      <c r="C15201" s="36">
        <v>5.0000000000000001E-3</v>
      </c>
      <c r="D15201">
        <v>200</v>
      </c>
      <c r="E15201" s="35">
        <v>2504850.9750000089</v>
      </c>
      <c r="F15201" s="35">
        <v>3000000</v>
      </c>
      <c r="G15201" s="35">
        <v>9362756.5249999911</v>
      </c>
    </row>
    <row r="15202" spans="1:7" x14ac:dyDescent="0.25">
      <c r="A15202" s="36">
        <v>0</v>
      </c>
      <c r="B15202" s="28" t="s">
        <v>64</v>
      </c>
      <c r="C15202" s="36">
        <v>5.0000000000000001E-3</v>
      </c>
      <c r="D15202">
        <v>201</v>
      </c>
      <c r="E15202" s="35">
        <v>3246921.6875</v>
      </c>
      <c r="F15202" s="35">
        <v>3000000</v>
      </c>
      <c r="G15202" s="35">
        <v>8766353.9375</v>
      </c>
    </row>
    <row r="15203" spans="1:7" x14ac:dyDescent="0.25">
      <c r="A15203" s="36">
        <v>0</v>
      </c>
      <c r="B15203" s="28" t="s">
        <v>64</v>
      </c>
      <c r="C15203" s="36">
        <v>5.0000000000000001E-3</v>
      </c>
      <c r="D15203">
        <v>202</v>
      </c>
      <c r="E15203" s="35">
        <v>3558810.831249997</v>
      </c>
      <c r="F15203" s="35">
        <v>3000000</v>
      </c>
      <c r="G15203" s="35">
        <v>7883291.043750003</v>
      </c>
    </row>
    <row r="15204" spans="1:7" x14ac:dyDescent="0.25">
      <c r="A15204" s="36">
        <v>0</v>
      </c>
      <c r="B15204" s="28" t="s">
        <v>64</v>
      </c>
      <c r="C15204" s="36">
        <v>5.0000000000000001E-3</v>
      </c>
      <c r="D15204">
        <v>203</v>
      </c>
      <c r="E15204" s="35">
        <v>3394285.224999994</v>
      </c>
      <c r="F15204" s="35">
        <v>3000000</v>
      </c>
      <c r="G15204" s="35">
        <v>8378829.775000006</v>
      </c>
    </row>
    <row r="15205" spans="1:7" x14ac:dyDescent="0.25">
      <c r="A15205" s="36">
        <v>0</v>
      </c>
      <c r="B15205" s="28" t="s">
        <v>64</v>
      </c>
      <c r="C15205" s="36">
        <v>5.0000000000000001E-3</v>
      </c>
      <c r="D15205">
        <v>204</v>
      </c>
      <c r="E15205" s="35">
        <v>2250829.662499994</v>
      </c>
      <c r="F15205" s="35">
        <v>3000000</v>
      </c>
      <c r="G15205" s="35">
        <v>10441931.587500006</v>
      </c>
    </row>
    <row r="15206" spans="1:7" x14ac:dyDescent="0.25">
      <c r="A15206" s="36">
        <v>0</v>
      </c>
      <c r="B15206" s="28" t="s">
        <v>64</v>
      </c>
      <c r="C15206" s="36">
        <v>5.0000000000000001E-3</v>
      </c>
      <c r="D15206">
        <v>205</v>
      </c>
      <c r="E15206" s="35">
        <v>2341298.299999997</v>
      </c>
      <c r="F15206" s="35">
        <v>3000000</v>
      </c>
      <c r="G15206" s="35">
        <v>9987826.700000003</v>
      </c>
    </row>
    <row r="15207" spans="1:7" x14ac:dyDescent="0.25">
      <c r="A15207" s="36">
        <v>0</v>
      </c>
      <c r="B15207" s="28" t="s">
        <v>64</v>
      </c>
      <c r="C15207" s="36">
        <v>5.0000000000000001E-3</v>
      </c>
      <c r="D15207">
        <v>206</v>
      </c>
      <c r="E15207" s="35">
        <v>2549095.375</v>
      </c>
      <c r="F15207" s="35">
        <v>3000000</v>
      </c>
      <c r="G15207" s="35">
        <v>9821805.25</v>
      </c>
    </row>
    <row r="15208" spans="1:7" x14ac:dyDescent="0.25">
      <c r="A15208" s="36">
        <v>0</v>
      </c>
      <c r="B15208" s="28" t="s">
        <v>64</v>
      </c>
      <c r="C15208" s="36">
        <v>5.0000000000000001E-3</v>
      </c>
      <c r="D15208">
        <v>207</v>
      </c>
      <c r="E15208" s="35">
        <v>2268688.775000006</v>
      </c>
      <c r="F15208" s="35">
        <v>3000000</v>
      </c>
      <c r="G15208" s="35">
        <v>10287056.224999994</v>
      </c>
    </row>
    <row r="15209" spans="1:7" x14ac:dyDescent="0.25">
      <c r="A15209" s="36">
        <v>0</v>
      </c>
      <c r="B15209" s="28" t="s">
        <v>64</v>
      </c>
      <c r="C15209" s="36">
        <v>5.0000000000000001E-3</v>
      </c>
      <c r="D15209">
        <v>208</v>
      </c>
      <c r="E15209" s="35">
        <v>1815303.25</v>
      </c>
      <c r="F15209" s="35">
        <v>3000000</v>
      </c>
      <c r="G15209" s="35">
        <v>11262309.25</v>
      </c>
    </row>
    <row r="15210" spans="1:7" x14ac:dyDescent="0.25">
      <c r="A15210" s="36">
        <v>0</v>
      </c>
      <c r="B15210" s="28" t="s">
        <v>64</v>
      </c>
      <c r="C15210" s="36">
        <v>5.0000000000000001E-3</v>
      </c>
      <c r="D15210">
        <v>209</v>
      </c>
      <c r="E15210" s="35">
        <v>2737313.721874997</v>
      </c>
      <c r="F15210" s="35">
        <v>3000000</v>
      </c>
      <c r="G15210" s="35">
        <v>9162306.903125003</v>
      </c>
    </row>
    <row r="15211" spans="1:7" x14ac:dyDescent="0.25">
      <c r="A15211" s="36">
        <v>0</v>
      </c>
      <c r="B15211" s="28" t="s">
        <v>64</v>
      </c>
      <c r="C15211" s="36">
        <v>5.0000000000000001E-3</v>
      </c>
      <c r="D15211">
        <v>210</v>
      </c>
      <c r="E15211" s="35">
        <v>3526987.112499997</v>
      </c>
      <c r="F15211" s="35">
        <v>3000000</v>
      </c>
      <c r="G15211" s="35">
        <v>7919420.387500003</v>
      </c>
    </row>
    <row r="15212" spans="1:7" x14ac:dyDescent="0.25">
      <c r="A15212" s="36">
        <v>0</v>
      </c>
      <c r="B15212" s="28" t="s">
        <v>64</v>
      </c>
      <c r="C15212" s="36">
        <v>5.0000000000000001E-3</v>
      </c>
      <c r="D15212">
        <v>211</v>
      </c>
      <c r="E15212" s="35">
        <v>1956246.049999997</v>
      </c>
      <c r="F15212" s="35">
        <v>3000000</v>
      </c>
      <c r="G15212" s="35">
        <v>10721703.950000003</v>
      </c>
    </row>
    <row r="15213" spans="1:7" x14ac:dyDescent="0.25">
      <c r="A15213" s="36">
        <v>0</v>
      </c>
      <c r="B15213" s="28" t="s">
        <v>64</v>
      </c>
      <c r="C15213" s="36">
        <v>5.0000000000000001E-3</v>
      </c>
      <c r="D15213">
        <v>212</v>
      </c>
      <c r="E15213" s="35">
        <v>2207913.4750000089</v>
      </c>
      <c r="F15213" s="35">
        <v>3000000</v>
      </c>
      <c r="G15213" s="35">
        <v>10204312.774999991</v>
      </c>
    </row>
    <row r="15214" spans="1:7" x14ac:dyDescent="0.25">
      <c r="A15214" s="36">
        <v>0</v>
      </c>
      <c r="B15214" s="28" t="s">
        <v>64</v>
      </c>
      <c r="C15214" s="36">
        <v>5.0000000000000001E-3</v>
      </c>
      <c r="D15214">
        <v>213</v>
      </c>
      <c r="E15214" s="35">
        <v>3572927.525000006</v>
      </c>
      <c r="F15214" s="35">
        <v>3000000</v>
      </c>
      <c r="G15214" s="35">
        <v>7280557.474999994</v>
      </c>
    </row>
    <row r="15215" spans="1:7" x14ac:dyDescent="0.25">
      <c r="A15215" s="36">
        <v>0</v>
      </c>
      <c r="B15215" s="28" t="s">
        <v>64</v>
      </c>
      <c r="C15215" s="36">
        <v>5.0000000000000001E-3</v>
      </c>
      <c r="D15215">
        <v>214</v>
      </c>
      <c r="E15215" s="35">
        <v>3942873.974999994</v>
      </c>
      <c r="F15215" s="35">
        <v>3000000</v>
      </c>
      <c r="G15215" s="35">
        <v>6345593.525000006</v>
      </c>
    </row>
    <row r="15216" spans="1:7" x14ac:dyDescent="0.25">
      <c r="A15216" s="36">
        <v>0</v>
      </c>
      <c r="B15216" s="28" t="s">
        <v>64</v>
      </c>
      <c r="C15216" s="36">
        <v>5.0000000000000001E-3</v>
      </c>
      <c r="D15216">
        <v>215</v>
      </c>
      <c r="E15216" s="35">
        <v>3629855.099999994</v>
      </c>
      <c r="F15216" s="35">
        <v>3000000</v>
      </c>
      <c r="G15216" s="35">
        <v>8368409.900000006</v>
      </c>
    </row>
    <row r="15217" spans="1:7" x14ac:dyDescent="0.25">
      <c r="A15217" s="36">
        <v>0</v>
      </c>
      <c r="B15217" s="28" t="s">
        <v>64</v>
      </c>
      <c r="C15217" s="36">
        <v>5.0000000000000001E-3</v>
      </c>
      <c r="D15217">
        <v>216</v>
      </c>
      <c r="E15217" s="35">
        <v>2668707.799999997</v>
      </c>
      <c r="F15217" s="35">
        <v>3000000</v>
      </c>
      <c r="G15217" s="35">
        <v>9618007.200000003</v>
      </c>
    </row>
    <row r="15218" spans="1:7" x14ac:dyDescent="0.25">
      <c r="A15218" s="36">
        <v>0</v>
      </c>
      <c r="B15218" s="28" t="s">
        <v>64</v>
      </c>
      <c r="C15218" s="36">
        <v>5.0000000000000001E-3</v>
      </c>
      <c r="D15218">
        <v>217</v>
      </c>
      <c r="E15218" s="35">
        <v>4043462.1875</v>
      </c>
      <c r="F15218" s="35">
        <v>3000000</v>
      </c>
      <c r="G15218" s="35">
        <v>6639420.3125</v>
      </c>
    </row>
    <row r="15219" spans="1:7" x14ac:dyDescent="0.25">
      <c r="A15219" s="36">
        <v>0</v>
      </c>
      <c r="B15219" s="28" t="s">
        <v>64</v>
      </c>
      <c r="C15219" s="36">
        <v>5.0000000000000001E-3</v>
      </c>
      <c r="D15219">
        <v>218</v>
      </c>
      <c r="E15219" s="35">
        <v>3872469.387500003</v>
      </c>
      <c r="F15219" s="35">
        <v>3000000</v>
      </c>
      <c r="G15219" s="35">
        <v>7491165.612499997</v>
      </c>
    </row>
    <row r="15220" spans="1:7" x14ac:dyDescent="0.25">
      <c r="A15220" s="36">
        <v>0</v>
      </c>
      <c r="B15220" s="28" t="s">
        <v>64</v>
      </c>
      <c r="C15220" s="36">
        <v>5.0000000000000001E-3</v>
      </c>
      <c r="D15220">
        <v>219</v>
      </c>
      <c r="E15220" s="35">
        <v>2289254.349999994</v>
      </c>
      <c r="F15220" s="35">
        <v>3000000</v>
      </c>
      <c r="G15220" s="35">
        <v>10507903.150000006</v>
      </c>
    </row>
    <row r="15221" spans="1:7" x14ac:dyDescent="0.25">
      <c r="A15221" s="36">
        <v>0</v>
      </c>
      <c r="B15221" s="28" t="s">
        <v>64</v>
      </c>
      <c r="C15221" s="36">
        <v>5.0000000000000001E-3</v>
      </c>
      <c r="D15221">
        <v>220</v>
      </c>
      <c r="E15221" s="35">
        <v>2365489.4750000089</v>
      </c>
      <c r="F15221" s="35">
        <v>3000000</v>
      </c>
      <c r="G15221" s="35">
        <v>10737035.524999991</v>
      </c>
    </row>
    <row r="15222" spans="1:7" x14ac:dyDescent="0.25">
      <c r="A15222" s="36">
        <v>0</v>
      </c>
      <c r="B15222" s="28" t="s">
        <v>64</v>
      </c>
      <c r="C15222" s="36">
        <v>5.0000000000000001E-3</v>
      </c>
      <c r="D15222">
        <v>221</v>
      </c>
      <c r="E15222" s="35">
        <v>2696604.5625</v>
      </c>
      <c r="F15222" s="35">
        <v>3000000</v>
      </c>
      <c r="G15222" s="35">
        <v>9591477.9375</v>
      </c>
    </row>
    <row r="15223" spans="1:7" x14ac:dyDescent="0.25">
      <c r="A15223" s="36">
        <v>0</v>
      </c>
      <c r="B15223" s="28" t="s">
        <v>64</v>
      </c>
      <c r="C15223" s="36">
        <v>5.0000000000000001E-3</v>
      </c>
      <c r="D15223">
        <v>222</v>
      </c>
      <c r="E15223" s="35">
        <v>2992815.3500000089</v>
      </c>
      <c r="F15223" s="35">
        <v>3000000</v>
      </c>
      <c r="G15223" s="35">
        <v>8976182.1499999911</v>
      </c>
    </row>
    <row r="15224" spans="1:7" x14ac:dyDescent="0.25">
      <c r="A15224" s="36">
        <v>0</v>
      </c>
      <c r="B15224" s="28" t="s">
        <v>64</v>
      </c>
      <c r="C15224" s="36">
        <v>5.0000000000000001E-3</v>
      </c>
      <c r="D15224">
        <v>223</v>
      </c>
      <c r="E15224" s="35">
        <v>2866845.162499994</v>
      </c>
      <c r="F15224" s="35">
        <v>3000000</v>
      </c>
      <c r="G15224" s="35">
        <v>9193242.337500006</v>
      </c>
    </row>
    <row r="15225" spans="1:7" x14ac:dyDescent="0.25">
      <c r="A15225" s="36">
        <v>0</v>
      </c>
      <c r="B15225" s="28" t="s">
        <v>64</v>
      </c>
      <c r="C15225" s="36">
        <v>5.0000000000000001E-3</v>
      </c>
      <c r="D15225">
        <v>224</v>
      </c>
      <c r="E15225" s="35">
        <v>2303533.3125</v>
      </c>
      <c r="F15225" s="35">
        <v>3000000</v>
      </c>
      <c r="G15225" s="35">
        <v>9959266.6875</v>
      </c>
    </row>
    <row r="15226" spans="1:7" x14ac:dyDescent="0.25">
      <c r="A15226" s="36">
        <v>0</v>
      </c>
      <c r="B15226" s="28" t="s">
        <v>64</v>
      </c>
      <c r="C15226" s="36">
        <v>5.0000000000000001E-3</v>
      </c>
      <c r="D15226">
        <v>225</v>
      </c>
      <c r="E15226" s="35">
        <v>1873587.537499994</v>
      </c>
      <c r="F15226" s="35">
        <v>3000000</v>
      </c>
      <c r="G15226" s="35">
        <v>11207532.462500006</v>
      </c>
    </row>
    <row r="15227" spans="1:7" x14ac:dyDescent="0.25">
      <c r="A15227" s="36">
        <v>0</v>
      </c>
      <c r="B15227" s="28" t="s">
        <v>64</v>
      </c>
      <c r="C15227" s="36">
        <v>5.0000000000000001E-3</v>
      </c>
      <c r="D15227">
        <v>226</v>
      </c>
      <c r="E15227" s="35">
        <v>3300760.1374999881</v>
      </c>
      <c r="F15227" s="35">
        <v>3000000</v>
      </c>
      <c r="G15227" s="35">
        <v>8245507.3625000119</v>
      </c>
    </row>
    <row r="15228" spans="1:7" x14ac:dyDescent="0.25">
      <c r="A15228" s="36">
        <v>0</v>
      </c>
      <c r="B15228" s="28" t="s">
        <v>64</v>
      </c>
      <c r="C15228" s="36">
        <v>5.0000000000000001E-3</v>
      </c>
      <c r="D15228">
        <v>227</v>
      </c>
      <c r="E15228" s="35">
        <v>1558424.731250003</v>
      </c>
      <c r="F15228" s="35">
        <v>3000000</v>
      </c>
      <c r="G15228" s="35">
        <v>11895779.018749997</v>
      </c>
    </row>
    <row r="15229" spans="1:7" x14ac:dyDescent="0.25">
      <c r="A15229" s="36">
        <v>0</v>
      </c>
      <c r="B15229" s="28" t="s">
        <v>64</v>
      </c>
      <c r="C15229" s="36">
        <v>5.0000000000000001E-3</v>
      </c>
      <c r="D15229">
        <v>228</v>
      </c>
      <c r="E15229" s="35">
        <v>2338338.96875</v>
      </c>
      <c r="F15229" s="35">
        <v>3000000</v>
      </c>
      <c r="G15229" s="35">
        <v>10385051.65625</v>
      </c>
    </row>
    <row r="15230" spans="1:7" x14ac:dyDescent="0.25">
      <c r="A15230" s="36">
        <v>0</v>
      </c>
      <c r="B15230" s="28" t="s">
        <v>64</v>
      </c>
      <c r="C15230" s="36">
        <v>5.0000000000000001E-3</v>
      </c>
      <c r="D15230">
        <v>229</v>
      </c>
      <c r="E15230" s="35">
        <v>3202727.075000003</v>
      </c>
      <c r="F15230" s="35">
        <v>3000000</v>
      </c>
      <c r="G15230" s="35">
        <v>8133427.924999997</v>
      </c>
    </row>
    <row r="15231" spans="1:7" x14ac:dyDescent="0.25">
      <c r="A15231" s="36">
        <v>0</v>
      </c>
      <c r="B15231" s="28" t="s">
        <v>64</v>
      </c>
      <c r="C15231" s="36">
        <v>5.0000000000000001E-3</v>
      </c>
      <c r="D15231">
        <v>230</v>
      </c>
      <c r="E15231" s="35">
        <v>2281195.943749994</v>
      </c>
      <c r="F15231" s="35">
        <v>3000000</v>
      </c>
      <c r="G15231" s="35">
        <v>10046352.806250006</v>
      </c>
    </row>
    <row r="15232" spans="1:7" x14ac:dyDescent="0.25">
      <c r="A15232" s="36">
        <v>0</v>
      </c>
      <c r="B15232" s="28" t="s">
        <v>64</v>
      </c>
      <c r="C15232" s="36">
        <v>5.0000000000000001E-3</v>
      </c>
      <c r="D15232">
        <v>231</v>
      </c>
      <c r="E15232" s="35">
        <v>2674858.25</v>
      </c>
      <c r="F15232" s="35">
        <v>3000000</v>
      </c>
      <c r="G15232" s="35">
        <v>9919646.75</v>
      </c>
    </row>
    <row r="15233" spans="1:7" x14ac:dyDescent="0.25">
      <c r="A15233" s="36">
        <v>0</v>
      </c>
      <c r="B15233" s="28" t="s">
        <v>64</v>
      </c>
      <c r="C15233" s="36">
        <v>5.0000000000000001E-3</v>
      </c>
      <c r="D15233">
        <v>232</v>
      </c>
      <c r="E15233" s="35">
        <v>2550029.950000003</v>
      </c>
      <c r="F15233" s="35">
        <v>3000000</v>
      </c>
      <c r="G15233" s="35">
        <v>9283935.049999997</v>
      </c>
    </row>
    <row r="15234" spans="1:7" x14ac:dyDescent="0.25">
      <c r="A15234" s="36">
        <v>0</v>
      </c>
      <c r="B15234" s="28" t="s">
        <v>64</v>
      </c>
      <c r="C15234" s="36">
        <v>5.0000000000000001E-3</v>
      </c>
      <c r="D15234">
        <v>233</v>
      </c>
      <c r="E15234" s="35">
        <v>2593346</v>
      </c>
      <c r="F15234" s="35">
        <v>3000000</v>
      </c>
      <c r="G15234" s="35">
        <v>9627507.125</v>
      </c>
    </row>
    <row r="15235" spans="1:7" x14ac:dyDescent="0.25">
      <c r="A15235" s="36">
        <v>0</v>
      </c>
      <c r="B15235" s="28" t="s">
        <v>64</v>
      </c>
      <c r="C15235" s="36">
        <v>5.0000000000000001E-3</v>
      </c>
      <c r="D15235">
        <v>234</v>
      </c>
      <c r="E15235" s="35">
        <v>3119968.59375</v>
      </c>
      <c r="F15235" s="35">
        <v>3000000</v>
      </c>
      <c r="G15235" s="35">
        <v>8868248.28125</v>
      </c>
    </row>
    <row r="15236" spans="1:7" x14ac:dyDescent="0.25">
      <c r="A15236" s="36">
        <v>0</v>
      </c>
      <c r="B15236" s="28" t="s">
        <v>64</v>
      </c>
      <c r="C15236" s="36">
        <v>5.0000000000000001E-3</v>
      </c>
      <c r="D15236">
        <v>235</v>
      </c>
      <c r="E15236" s="35">
        <v>3604265.762500003</v>
      </c>
      <c r="F15236" s="35">
        <v>3000000</v>
      </c>
      <c r="G15236" s="35">
        <v>7542294.237499997</v>
      </c>
    </row>
    <row r="15237" spans="1:7" x14ac:dyDescent="0.25">
      <c r="A15237" s="36">
        <v>0</v>
      </c>
      <c r="B15237" s="28" t="s">
        <v>64</v>
      </c>
      <c r="C15237" s="36">
        <v>5.0000000000000001E-3</v>
      </c>
      <c r="D15237">
        <v>236</v>
      </c>
      <c r="E15237" s="35">
        <v>2516063.6875</v>
      </c>
      <c r="F15237" s="35">
        <v>3000000</v>
      </c>
      <c r="G15237" s="35">
        <v>10086626.9375</v>
      </c>
    </row>
    <row r="15238" spans="1:7" x14ac:dyDescent="0.25">
      <c r="A15238" s="36">
        <v>0</v>
      </c>
      <c r="B15238" s="28" t="s">
        <v>64</v>
      </c>
      <c r="C15238" s="36">
        <v>5.0000000000000001E-3</v>
      </c>
      <c r="D15238">
        <v>237</v>
      </c>
      <c r="E15238" s="35">
        <v>2373827.075000003</v>
      </c>
      <c r="F15238" s="35">
        <v>3000000</v>
      </c>
      <c r="G15238" s="35">
        <v>10696282.924999997</v>
      </c>
    </row>
    <row r="15239" spans="1:7" x14ac:dyDescent="0.25">
      <c r="A15239" s="36">
        <v>0</v>
      </c>
      <c r="B15239" s="28" t="s">
        <v>64</v>
      </c>
      <c r="C15239" s="36">
        <v>5.0000000000000001E-3</v>
      </c>
      <c r="D15239">
        <v>238</v>
      </c>
      <c r="E15239" s="35">
        <v>2748354.099999994</v>
      </c>
      <c r="F15239" s="35">
        <v>3000000</v>
      </c>
      <c r="G15239" s="35">
        <v>8767500.900000006</v>
      </c>
    </row>
    <row r="15240" spans="1:7" x14ac:dyDescent="0.25">
      <c r="A15240" s="36">
        <v>0</v>
      </c>
      <c r="B15240" s="28" t="s">
        <v>64</v>
      </c>
      <c r="C15240" s="36">
        <v>5.0000000000000001E-3</v>
      </c>
      <c r="D15240">
        <v>239</v>
      </c>
      <c r="E15240" s="35">
        <v>2681841.6499999911</v>
      </c>
      <c r="F15240" s="35">
        <v>3000000</v>
      </c>
      <c r="G15240" s="35">
        <v>9439248.3500000089</v>
      </c>
    </row>
    <row r="15241" spans="1:7" x14ac:dyDescent="0.25">
      <c r="A15241" s="36">
        <v>0</v>
      </c>
      <c r="B15241" s="28" t="s">
        <v>64</v>
      </c>
      <c r="C15241" s="36">
        <v>5.0000000000000001E-3</v>
      </c>
      <c r="D15241">
        <v>240</v>
      </c>
      <c r="E15241" s="35">
        <v>3201520.275000006</v>
      </c>
      <c r="F15241" s="35">
        <v>3000000</v>
      </c>
      <c r="G15241" s="35">
        <v>8525064.724999994</v>
      </c>
    </row>
    <row r="15242" spans="1:7" x14ac:dyDescent="0.25">
      <c r="A15242" s="36">
        <v>0</v>
      </c>
      <c r="B15242" s="28" t="s">
        <v>64</v>
      </c>
      <c r="C15242" s="36">
        <v>5.0000000000000001E-3</v>
      </c>
      <c r="D15242">
        <v>241</v>
      </c>
      <c r="E15242" s="35">
        <v>3218856.424999997</v>
      </c>
      <c r="F15242" s="35">
        <v>3000000</v>
      </c>
      <c r="G15242" s="35">
        <v>8389098.575000003</v>
      </c>
    </row>
    <row r="15243" spans="1:7" x14ac:dyDescent="0.25">
      <c r="A15243" s="36">
        <v>0</v>
      </c>
      <c r="B15243" s="28" t="s">
        <v>64</v>
      </c>
      <c r="C15243" s="36">
        <v>5.0000000000000001E-3</v>
      </c>
      <c r="D15243">
        <v>242</v>
      </c>
      <c r="E15243" s="35">
        <v>2105055.0125000179</v>
      </c>
      <c r="F15243" s="35">
        <v>3000000</v>
      </c>
      <c r="G15243" s="35">
        <v>10816089.987499982</v>
      </c>
    </row>
    <row r="15244" spans="1:7" x14ac:dyDescent="0.25">
      <c r="A15244" s="36">
        <v>0</v>
      </c>
      <c r="B15244" s="28" t="s">
        <v>64</v>
      </c>
      <c r="C15244" s="36">
        <v>5.0000000000000001E-3</v>
      </c>
      <c r="D15244">
        <v>243</v>
      </c>
      <c r="E15244" s="35">
        <v>2813347.018749997</v>
      </c>
      <c r="F15244" s="35">
        <v>3000000</v>
      </c>
      <c r="G15244" s="35">
        <v>9198582.981250003</v>
      </c>
    </row>
    <row r="15245" spans="1:7" x14ac:dyDescent="0.25">
      <c r="A15245" s="36">
        <v>0</v>
      </c>
      <c r="B15245" s="28" t="s">
        <v>64</v>
      </c>
      <c r="C15245" s="36">
        <v>5.0000000000000001E-3</v>
      </c>
      <c r="D15245">
        <v>244</v>
      </c>
      <c r="E15245" s="35">
        <v>2485978.5750000179</v>
      </c>
      <c r="F15245" s="35">
        <v>3000000</v>
      </c>
      <c r="G15245" s="35">
        <v>10277728.924999982</v>
      </c>
    </row>
    <row r="15246" spans="1:7" x14ac:dyDescent="0.25">
      <c r="A15246" s="36">
        <v>0</v>
      </c>
      <c r="B15246" s="28" t="s">
        <v>64</v>
      </c>
      <c r="C15246" s="36">
        <v>5.0000000000000001E-3</v>
      </c>
      <c r="D15246">
        <v>245</v>
      </c>
      <c r="E15246" s="35">
        <v>2372047.6812499911</v>
      </c>
      <c r="F15246" s="35">
        <v>3000000</v>
      </c>
      <c r="G15246" s="35">
        <v>10270678.568750009</v>
      </c>
    </row>
    <row r="15247" spans="1:7" x14ac:dyDescent="0.25">
      <c r="A15247" s="36">
        <v>0</v>
      </c>
      <c r="B15247" s="28" t="s">
        <v>64</v>
      </c>
      <c r="C15247" s="36">
        <v>5.0000000000000001E-3</v>
      </c>
      <c r="D15247">
        <v>246</v>
      </c>
      <c r="E15247" s="35">
        <v>3058870.200000003</v>
      </c>
      <c r="F15247" s="35">
        <v>3000000</v>
      </c>
      <c r="G15247" s="35">
        <v>8481339.799999997</v>
      </c>
    </row>
    <row r="15248" spans="1:7" x14ac:dyDescent="0.25">
      <c r="A15248" s="36">
        <v>0</v>
      </c>
      <c r="B15248" s="28" t="s">
        <v>64</v>
      </c>
      <c r="C15248" s="36">
        <v>5.0000000000000001E-3</v>
      </c>
      <c r="D15248">
        <v>247</v>
      </c>
      <c r="E15248" s="35">
        <v>2641132.5625</v>
      </c>
      <c r="F15248" s="35">
        <v>3000000</v>
      </c>
      <c r="G15248" s="35">
        <v>9129048.6875</v>
      </c>
    </row>
    <row r="15249" spans="1:7" x14ac:dyDescent="0.25">
      <c r="A15249" s="36">
        <v>0</v>
      </c>
      <c r="B15249" s="28" t="s">
        <v>64</v>
      </c>
      <c r="C15249" s="36">
        <v>5.0000000000000001E-3</v>
      </c>
      <c r="D15249">
        <v>248</v>
      </c>
      <c r="E15249" s="35">
        <v>2458963.40625</v>
      </c>
      <c r="F15249" s="35">
        <v>3000000</v>
      </c>
      <c r="G15249" s="35">
        <v>10207402.21875</v>
      </c>
    </row>
    <row r="15250" spans="1:7" x14ac:dyDescent="0.25">
      <c r="A15250" s="36">
        <v>0</v>
      </c>
      <c r="B15250" s="28" t="s">
        <v>64</v>
      </c>
      <c r="C15250" s="36">
        <v>5.0000000000000001E-3</v>
      </c>
      <c r="D15250">
        <v>249</v>
      </c>
      <c r="E15250" s="35">
        <v>2515413.599999994</v>
      </c>
      <c r="F15250" s="35">
        <v>3000000</v>
      </c>
      <c r="G15250" s="35">
        <v>9872423.900000006</v>
      </c>
    </row>
    <row r="15251" spans="1:7" x14ac:dyDescent="0.25">
      <c r="A15251" s="36">
        <v>0</v>
      </c>
      <c r="B15251" s="28" t="s">
        <v>64</v>
      </c>
      <c r="C15251" s="36">
        <v>5.0000000000000001E-3</v>
      </c>
      <c r="D15251">
        <v>250</v>
      </c>
      <c r="E15251" s="35">
        <v>2650549.637500003</v>
      </c>
      <c r="F15251" s="35">
        <v>3000000</v>
      </c>
      <c r="G15251" s="35">
        <v>9476295.362499997</v>
      </c>
    </row>
    <row r="15252" spans="1:7" x14ac:dyDescent="0.25">
      <c r="A15252" s="36">
        <v>0</v>
      </c>
      <c r="B15252" s="28" t="s">
        <v>64</v>
      </c>
      <c r="C15252" s="36">
        <v>5.0000000000000001E-3</v>
      </c>
      <c r="D15252">
        <v>251</v>
      </c>
      <c r="E15252" s="35">
        <v>2198337.012500003</v>
      </c>
      <c r="F15252" s="35">
        <v>3000000</v>
      </c>
      <c r="G15252" s="35">
        <v>10377667.987499997</v>
      </c>
    </row>
    <row r="15253" spans="1:7" x14ac:dyDescent="0.25">
      <c r="A15253" s="36">
        <v>0</v>
      </c>
      <c r="B15253" s="28" t="s">
        <v>64</v>
      </c>
      <c r="C15253" s="36">
        <v>5.0000000000000001E-3</v>
      </c>
      <c r="D15253">
        <v>252</v>
      </c>
      <c r="E15253" s="35">
        <v>3678351.5562499911</v>
      </c>
      <c r="F15253" s="35">
        <v>3000000</v>
      </c>
      <c r="G15253" s="35">
        <v>7721275.9437500089</v>
      </c>
    </row>
    <row r="15254" spans="1:7" x14ac:dyDescent="0.25">
      <c r="A15254" s="36">
        <v>0</v>
      </c>
      <c r="B15254" s="28" t="s">
        <v>64</v>
      </c>
      <c r="C15254" s="36">
        <v>5.0000000000000001E-3</v>
      </c>
      <c r="D15254">
        <v>253</v>
      </c>
      <c r="E15254" s="35">
        <v>2836817.599999994</v>
      </c>
      <c r="F15254" s="35">
        <v>3000000</v>
      </c>
      <c r="G15254" s="35">
        <v>9375502.400000006</v>
      </c>
    </row>
    <row r="15255" spans="1:7" x14ac:dyDescent="0.25">
      <c r="A15255" s="36">
        <v>0</v>
      </c>
      <c r="B15255" s="28" t="s">
        <v>64</v>
      </c>
      <c r="C15255" s="36">
        <v>5.0000000000000001E-3</v>
      </c>
      <c r="D15255">
        <v>254</v>
      </c>
      <c r="E15255" s="35">
        <v>1729036.787499994</v>
      </c>
      <c r="F15255" s="35">
        <v>3000000</v>
      </c>
      <c r="G15255" s="35">
        <v>11396418.212500006</v>
      </c>
    </row>
    <row r="15256" spans="1:7" x14ac:dyDescent="0.25">
      <c r="A15256" s="36">
        <v>0</v>
      </c>
      <c r="B15256" s="28" t="s">
        <v>64</v>
      </c>
      <c r="C15256" s="36">
        <v>5.0000000000000001E-3</v>
      </c>
      <c r="D15256">
        <v>255</v>
      </c>
      <c r="E15256" s="35">
        <v>2509523.825000003</v>
      </c>
      <c r="F15256" s="35">
        <v>3000000</v>
      </c>
      <c r="G15256" s="35">
        <v>10285726.174999997</v>
      </c>
    </row>
    <row r="15257" spans="1:7" x14ac:dyDescent="0.25">
      <c r="A15257" s="36">
        <v>0</v>
      </c>
      <c r="B15257" s="28" t="s">
        <v>64</v>
      </c>
      <c r="C15257" s="36">
        <v>5.0000000000000001E-3</v>
      </c>
      <c r="D15257">
        <v>256</v>
      </c>
      <c r="E15257" s="35">
        <v>2704188.200000003</v>
      </c>
      <c r="F15257" s="35">
        <v>3000000</v>
      </c>
      <c r="G15257" s="35">
        <v>9632826.799999997</v>
      </c>
    </row>
    <row r="15258" spans="1:7" x14ac:dyDescent="0.25">
      <c r="A15258" s="36">
        <v>0</v>
      </c>
      <c r="B15258" s="28" t="s">
        <v>64</v>
      </c>
      <c r="C15258" s="36">
        <v>5.0000000000000001E-3</v>
      </c>
      <c r="D15258">
        <v>257</v>
      </c>
      <c r="E15258" s="35">
        <v>1887404.059375003</v>
      </c>
      <c r="F15258" s="35">
        <v>3000000</v>
      </c>
      <c r="G15258" s="35">
        <v>10657890.315624997</v>
      </c>
    </row>
    <row r="15259" spans="1:7" x14ac:dyDescent="0.25">
      <c r="A15259" s="36">
        <v>0</v>
      </c>
      <c r="B15259" s="28" t="s">
        <v>64</v>
      </c>
      <c r="C15259" s="36">
        <v>5.0000000000000001E-3</v>
      </c>
      <c r="D15259">
        <v>258</v>
      </c>
      <c r="E15259" s="35">
        <v>3352473.487499997</v>
      </c>
      <c r="F15259" s="35">
        <v>3000000</v>
      </c>
      <c r="G15259" s="35">
        <v>8124189.012500003</v>
      </c>
    </row>
    <row r="15260" spans="1:7" x14ac:dyDescent="0.25">
      <c r="A15260" s="36">
        <v>0</v>
      </c>
      <c r="B15260" s="28" t="s">
        <v>64</v>
      </c>
      <c r="C15260" s="36">
        <v>5.0000000000000001E-3</v>
      </c>
      <c r="D15260">
        <v>259</v>
      </c>
      <c r="E15260" s="35">
        <v>2679746.112499997</v>
      </c>
      <c r="F15260" s="35">
        <v>3000000</v>
      </c>
      <c r="G15260" s="35">
        <v>10101831.387500003</v>
      </c>
    </row>
    <row r="15261" spans="1:7" x14ac:dyDescent="0.25">
      <c r="A15261" s="36">
        <v>0</v>
      </c>
      <c r="B15261" s="28" t="s">
        <v>64</v>
      </c>
      <c r="C15261" s="36">
        <v>5.0000000000000001E-3</v>
      </c>
      <c r="D15261">
        <v>260</v>
      </c>
      <c r="E15261" s="35">
        <v>3587448.25</v>
      </c>
      <c r="F15261" s="35">
        <v>3000000</v>
      </c>
      <c r="G15261" s="35">
        <v>8130859.25</v>
      </c>
    </row>
    <row r="15262" spans="1:7" x14ac:dyDescent="0.25">
      <c r="A15262" s="36">
        <v>0</v>
      </c>
      <c r="B15262" s="28" t="s">
        <v>64</v>
      </c>
      <c r="C15262" s="36">
        <v>5.0000000000000001E-3</v>
      </c>
      <c r="D15262">
        <v>261</v>
      </c>
      <c r="E15262" s="35">
        <v>3450767.4375</v>
      </c>
      <c r="F15262" s="35">
        <v>3000000</v>
      </c>
      <c r="G15262" s="35">
        <v>8613941.9375</v>
      </c>
    </row>
    <row r="15263" spans="1:7" x14ac:dyDescent="0.25">
      <c r="A15263" s="36">
        <v>0</v>
      </c>
      <c r="B15263" s="28" t="s">
        <v>64</v>
      </c>
      <c r="C15263" s="36">
        <v>5.0000000000000001E-3</v>
      </c>
      <c r="D15263">
        <v>262</v>
      </c>
      <c r="E15263" s="35">
        <v>2881179.1000000089</v>
      </c>
      <c r="F15263" s="35">
        <v>3000000</v>
      </c>
      <c r="G15263" s="35">
        <v>9517700.8999999911</v>
      </c>
    </row>
    <row r="15264" spans="1:7" x14ac:dyDescent="0.25">
      <c r="A15264" s="36">
        <v>0</v>
      </c>
      <c r="B15264" s="28" t="s">
        <v>64</v>
      </c>
      <c r="C15264" s="36">
        <v>5.0000000000000001E-3</v>
      </c>
      <c r="D15264">
        <v>263</v>
      </c>
      <c r="E15264" s="35">
        <v>3272343.362499997</v>
      </c>
      <c r="F15264" s="35">
        <v>3000000</v>
      </c>
      <c r="G15264" s="35">
        <v>7534336.637500003</v>
      </c>
    </row>
    <row r="15265" spans="1:7" x14ac:dyDescent="0.25">
      <c r="A15265" s="36">
        <v>0</v>
      </c>
      <c r="B15265" s="28" t="s">
        <v>64</v>
      </c>
      <c r="C15265" s="36">
        <v>5.0000000000000001E-3</v>
      </c>
      <c r="D15265">
        <v>264</v>
      </c>
      <c r="E15265" s="35">
        <v>2864386.484375</v>
      </c>
      <c r="F15265" s="35">
        <v>3000000</v>
      </c>
      <c r="G15265" s="35">
        <v>9776541.640625</v>
      </c>
    </row>
    <row r="15266" spans="1:7" x14ac:dyDescent="0.25">
      <c r="A15266" s="36">
        <v>0</v>
      </c>
      <c r="B15266" s="28" t="s">
        <v>64</v>
      </c>
      <c r="C15266" s="36">
        <v>5.0000000000000001E-3</v>
      </c>
      <c r="D15266">
        <v>265</v>
      </c>
      <c r="E15266" s="35">
        <v>3123488.337500006</v>
      </c>
      <c r="F15266" s="35">
        <v>3000000</v>
      </c>
      <c r="G15266" s="35">
        <v>8936461.662499994</v>
      </c>
    </row>
    <row r="15267" spans="1:7" x14ac:dyDescent="0.25">
      <c r="A15267" s="36">
        <v>0</v>
      </c>
      <c r="B15267" s="28" t="s">
        <v>64</v>
      </c>
      <c r="C15267" s="36">
        <v>5.0000000000000001E-3</v>
      </c>
      <c r="D15267">
        <v>266</v>
      </c>
      <c r="E15267" s="35">
        <v>3529339.34375</v>
      </c>
      <c r="F15267" s="35">
        <v>3000000</v>
      </c>
      <c r="G15267" s="35">
        <v>7747664.40625</v>
      </c>
    </row>
    <row r="15268" spans="1:7" x14ac:dyDescent="0.25">
      <c r="A15268" s="36">
        <v>0</v>
      </c>
      <c r="B15268" s="28" t="s">
        <v>64</v>
      </c>
      <c r="C15268" s="36">
        <v>5.0000000000000001E-3</v>
      </c>
      <c r="D15268">
        <v>267</v>
      </c>
      <c r="E15268" s="35">
        <v>2859139.424999997</v>
      </c>
      <c r="F15268" s="35">
        <v>3000000</v>
      </c>
      <c r="G15268" s="35">
        <v>9633468.075000003</v>
      </c>
    </row>
    <row r="15269" spans="1:7" x14ac:dyDescent="0.25">
      <c r="A15269" s="36">
        <v>0</v>
      </c>
      <c r="B15269" s="28" t="s">
        <v>64</v>
      </c>
      <c r="C15269" s="36">
        <v>5.0000000000000001E-3</v>
      </c>
      <c r="D15269">
        <v>268</v>
      </c>
      <c r="E15269" s="35">
        <v>2707408.575000003</v>
      </c>
      <c r="F15269" s="35">
        <v>3000000</v>
      </c>
      <c r="G15269" s="35">
        <v>9626821.424999997</v>
      </c>
    </row>
    <row r="15270" spans="1:7" x14ac:dyDescent="0.25">
      <c r="A15270" s="36">
        <v>0</v>
      </c>
      <c r="B15270" s="28" t="s">
        <v>64</v>
      </c>
      <c r="C15270" s="36">
        <v>5.0000000000000001E-3</v>
      </c>
      <c r="D15270">
        <v>269</v>
      </c>
      <c r="E15270" s="35">
        <v>3225071.981250003</v>
      </c>
      <c r="F15270" s="35">
        <v>3000000</v>
      </c>
      <c r="G15270" s="35">
        <v>7785789.893749997</v>
      </c>
    </row>
    <row r="15271" spans="1:7" x14ac:dyDescent="0.25">
      <c r="A15271" s="36">
        <v>0</v>
      </c>
      <c r="B15271" s="28" t="s">
        <v>64</v>
      </c>
      <c r="C15271" s="36">
        <v>5.0000000000000001E-3</v>
      </c>
      <c r="D15271">
        <v>270</v>
      </c>
      <c r="E15271" s="35">
        <v>1706431.5249999911</v>
      </c>
      <c r="F15271" s="35">
        <v>3000000</v>
      </c>
      <c r="G15271" s="35">
        <v>11285608.475000009</v>
      </c>
    </row>
    <row r="15272" spans="1:7" x14ac:dyDescent="0.25">
      <c r="A15272" s="36">
        <v>0</v>
      </c>
      <c r="B15272" s="28" t="s">
        <v>64</v>
      </c>
      <c r="C15272" s="36">
        <v>5.0000000000000001E-3</v>
      </c>
      <c r="D15272">
        <v>271</v>
      </c>
      <c r="E15272" s="35">
        <v>1960140.924999997</v>
      </c>
      <c r="F15272" s="35">
        <v>3000000</v>
      </c>
      <c r="G15272" s="35">
        <v>10904134.075000003</v>
      </c>
    </row>
    <row r="15273" spans="1:7" x14ac:dyDescent="0.25">
      <c r="A15273" s="36">
        <v>0</v>
      </c>
      <c r="B15273" s="28" t="s">
        <v>64</v>
      </c>
      <c r="C15273" s="36">
        <v>5.0000000000000001E-3</v>
      </c>
      <c r="D15273">
        <v>272</v>
      </c>
      <c r="E15273" s="35">
        <v>2987573.599999994</v>
      </c>
      <c r="F15273" s="35">
        <v>3000000</v>
      </c>
      <c r="G15273" s="35">
        <v>8768588.900000006</v>
      </c>
    </row>
    <row r="15274" spans="1:7" x14ac:dyDescent="0.25">
      <c r="A15274" s="36">
        <v>0</v>
      </c>
      <c r="B15274" s="28" t="s">
        <v>64</v>
      </c>
      <c r="C15274" s="36">
        <v>5.0000000000000001E-3</v>
      </c>
      <c r="D15274">
        <v>273</v>
      </c>
      <c r="E15274" s="35">
        <v>2328276.799999997</v>
      </c>
      <c r="F15274" s="35">
        <v>3000000</v>
      </c>
      <c r="G15274" s="35">
        <v>10298645.700000003</v>
      </c>
    </row>
    <row r="15275" spans="1:7" x14ac:dyDescent="0.25">
      <c r="A15275" s="36">
        <v>0</v>
      </c>
      <c r="B15275" s="28" t="s">
        <v>64</v>
      </c>
      <c r="C15275" s="36">
        <v>5.0000000000000001E-3</v>
      </c>
      <c r="D15275">
        <v>274</v>
      </c>
      <c r="E15275" s="35">
        <v>2529570.650000006</v>
      </c>
      <c r="F15275" s="35">
        <v>3000000</v>
      </c>
      <c r="G15275" s="35">
        <v>9996399.349999994</v>
      </c>
    </row>
    <row r="15276" spans="1:7" x14ac:dyDescent="0.25">
      <c r="A15276" s="36">
        <v>0</v>
      </c>
      <c r="B15276" s="28" t="s">
        <v>64</v>
      </c>
      <c r="C15276" s="36">
        <v>5.0000000000000001E-3</v>
      </c>
      <c r="D15276">
        <v>275</v>
      </c>
      <c r="E15276" s="35">
        <v>2091518.6875</v>
      </c>
      <c r="F15276" s="35">
        <v>3000000</v>
      </c>
      <c r="G15276" s="35">
        <v>10315100.0625</v>
      </c>
    </row>
    <row r="15277" spans="1:7" x14ac:dyDescent="0.25">
      <c r="A15277" s="36">
        <v>0</v>
      </c>
      <c r="B15277" s="28" t="s">
        <v>64</v>
      </c>
      <c r="C15277" s="36">
        <v>5.0000000000000001E-3</v>
      </c>
      <c r="D15277">
        <v>276</v>
      </c>
      <c r="E15277" s="35">
        <v>3064160.775000006</v>
      </c>
      <c r="F15277" s="35">
        <v>3000000</v>
      </c>
      <c r="G15277" s="35">
        <v>9562245.474999994</v>
      </c>
    </row>
    <row r="15278" spans="1:7" x14ac:dyDescent="0.25">
      <c r="A15278" s="36">
        <v>0</v>
      </c>
      <c r="B15278" s="28" t="s">
        <v>64</v>
      </c>
      <c r="C15278" s="36">
        <v>5.0000000000000001E-3</v>
      </c>
      <c r="D15278">
        <v>277</v>
      </c>
      <c r="E15278" s="35">
        <v>2466151.375</v>
      </c>
      <c r="F15278" s="35">
        <v>3000000</v>
      </c>
      <c r="G15278" s="35">
        <v>10293926.125</v>
      </c>
    </row>
    <row r="15279" spans="1:7" x14ac:dyDescent="0.25">
      <c r="A15279" s="36">
        <v>0</v>
      </c>
      <c r="B15279" s="28" t="s">
        <v>64</v>
      </c>
      <c r="C15279" s="36">
        <v>5.0000000000000001E-3</v>
      </c>
      <c r="D15279">
        <v>278</v>
      </c>
      <c r="E15279" s="35">
        <v>3236999.125</v>
      </c>
      <c r="F15279" s="35">
        <v>3000000</v>
      </c>
      <c r="G15279" s="35">
        <v>8358380.875</v>
      </c>
    </row>
    <row r="15280" spans="1:7" x14ac:dyDescent="0.25">
      <c r="A15280" s="36">
        <v>0</v>
      </c>
      <c r="B15280" s="28" t="s">
        <v>64</v>
      </c>
      <c r="C15280" s="36">
        <v>5.0000000000000001E-3</v>
      </c>
      <c r="D15280">
        <v>279</v>
      </c>
      <c r="E15280" s="35">
        <v>2916888.474999994</v>
      </c>
      <c r="F15280" s="35">
        <v>3000000</v>
      </c>
      <c r="G15280" s="35">
        <v>9483699.025000006</v>
      </c>
    </row>
    <row r="15281" spans="1:7" x14ac:dyDescent="0.25">
      <c r="A15281" s="36">
        <v>0</v>
      </c>
      <c r="B15281" s="28" t="s">
        <v>64</v>
      </c>
      <c r="C15281" s="36">
        <v>5.0000000000000001E-3</v>
      </c>
      <c r="D15281">
        <v>280</v>
      </c>
      <c r="E15281" s="35">
        <v>3004641.0500000119</v>
      </c>
      <c r="F15281" s="35">
        <v>3000000</v>
      </c>
      <c r="G15281" s="35">
        <v>8515578.9499999881</v>
      </c>
    </row>
    <row r="15282" spans="1:7" x14ac:dyDescent="0.25">
      <c r="A15282" s="36">
        <v>0</v>
      </c>
      <c r="B15282" s="28" t="s">
        <v>64</v>
      </c>
      <c r="C15282" s="36">
        <v>5.0000000000000001E-3</v>
      </c>
      <c r="D15282">
        <v>281</v>
      </c>
      <c r="E15282" s="35">
        <v>2795920.625</v>
      </c>
      <c r="F15282" s="35">
        <v>3000000</v>
      </c>
      <c r="G15282" s="35">
        <v>9334049.375</v>
      </c>
    </row>
    <row r="15283" spans="1:7" x14ac:dyDescent="0.25">
      <c r="A15283" s="36">
        <v>0</v>
      </c>
      <c r="B15283" s="28" t="s">
        <v>64</v>
      </c>
      <c r="C15283" s="36">
        <v>5.0000000000000001E-3</v>
      </c>
      <c r="D15283">
        <v>282</v>
      </c>
      <c r="E15283" s="35">
        <v>2601149.6750000119</v>
      </c>
      <c r="F15283" s="35">
        <v>3000000</v>
      </c>
      <c r="G15283" s="35">
        <v>9418375.3249999881</v>
      </c>
    </row>
    <row r="15284" spans="1:7" x14ac:dyDescent="0.25">
      <c r="A15284" s="36">
        <v>0</v>
      </c>
      <c r="B15284" s="28" t="s">
        <v>64</v>
      </c>
      <c r="C15284" s="36">
        <v>5.0000000000000001E-3</v>
      </c>
      <c r="D15284">
        <v>283</v>
      </c>
      <c r="E15284" s="35">
        <v>2031042.518749997</v>
      </c>
      <c r="F15284" s="35">
        <v>3000000</v>
      </c>
      <c r="G15284" s="35">
        <v>11113921.231250003</v>
      </c>
    </row>
    <row r="15285" spans="1:7" x14ac:dyDescent="0.25">
      <c r="A15285" s="36">
        <v>0</v>
      </c>
      <c r="B15285" s="28" t="s">
        <v>64</v>
      </c>
      <c r="C15285" s="36">
        <v>5.0000000000000001E-3</v>
      </c>
      <c r="D15285">
        <v>284</v>
      </c>
      <c r="E15285" s="35">
        <v>2258826.6499999911</v>
      </c>
      <c r="F15285" s="35">
        <v>3000000</v>
      </c>
      <c r="G15285" s="35">
        <v>10433069.600000009</v>
      </c>
    </row>
    <row r="15286" spans="1:7" x14ac:dyDescent="0.25">
      <c r="A15286" s="36">
        <v>0</v>
      </c>
      <c r="B15286" s="28" t="s">
        <v>64</v>
      </c>
      <c r="C15286" s="36">
        <v>5.0000000000000001E-3</v>
      </c>
      <c r="D15286">
        <v>285</v>
      </c>
      <c r="E15286" s="35">
        <v>2361906.0749999881</v>
      </c>
      <c r="F15286" s="35">
        <v>3000000</v>
      </c>
      <c r="G15286" s="35">
        <v>9663328.9250000119</v>
      </c>
    </row>
    <row r="15287" spans="1:7" x14ac:dyDescent="0.25">
      <c r="A15287" s="36">
        <v>0</v>
      </c>
      <c r="B15287" s="28" t="s">
        <v>64</v>
      </c>
      <c r="C15287" s="36">
        <v>5.0000000000000001E-3</v>
      </c>
      <c r="D15287">
        <v>286</v>
      </c>
      <c r="E15287" s="35">
        <v>2636045</v>
      </c>
      <c r="F15287" s="35">
        <v>3000000</v>
      </c>
      <c r="G15287" s="35">
        <v>9565150</v>
      </c>
    </row>
    <row r="15288" spans="1:7" x14ac:dyDescent="0.25">
      <c r="A15288" s="36">
        <v>0</v>
      </c>
      <c r="B15288" s="28" t="s">
        <v>64</v>
      </c>
      <c r="C15288" s="36">
        <v>5.0000000000000001E-3</v>
      </c>
      <c r="D15288">
        <v>287</v>
      </c>
      <c r="E15288" s="35">
        <v>2279515.924999997</v>
      </c>
      <c r="F15288" s="35">
        <v>3000000</v>
      </c>
      <c r="G15288" s="35">
        <v>10694106.575000003</v>
      </c>
    </row>
    <row r="15289" spans="1:7" x14ac:dyDescent="0.25">
      <c r="A15289" s="36">
        <v>0</v>
      </c>
      <c r="B15289" s="28" t="s">
        <v>64</v>
      </c>
      <c r="C15289" s="36">
        <v>5.0000000000000001E-3</v>
      </c>
      <c r="D15289">
        <v>288</v>
      </c>
      <c r="E15289" s="35">
        <v>2606496.224999994</v>
      </c>
      <c r="F15289" s="35">
        <v>3000000</v>
      </c>
      <c r="G15289" s="35">
        <v>9622238.775000006</v>
      </c>
    </row>
    <row r="15290" spans="1:7" x14ac:dyDescent="0.25">
      <c r="A15290" s="36">
        <v>0</v>
      </c>
      <c r="B15290" s="28" t="s">
        <v>64</v>
      </c>
      <c r="C15290" s="36">
        <v>5.0000000000000001E-3</v>
      </c>
      <c r="D15290">
        <v>289</v>
      </c>
      <c r="E15290" s="35">
        <v>2337012.21875</v>
      </c>
      <c r="F15290" s="35">
        <v>3000000</v>
      </c>
      <c r="G15290" s="35">
        <v>9314176.53125</v>
      </c>
    </row>
    <row r="15291" spans="1:7" x14ac:dyDescent="0.25">
      <c r="A15291" s="36">
        <v>0</v>
      </c>
      <c r="B15291" s="28" t="s">
        <v>64</v>
      </c>
      <c r="C15291" s="36">
        <v>5.0000000000000001E-3</v>
      </c>
      <c r="D15291">
        <v>290</v>
      </c>
      <c r="E15291" s="35">
        <v>1689645.375</v>
      </c>
      <c r="F15291" s="35">
        <v>3000000</v>
      </c>
      <c r="G15291" s="35">
        <v>11158567.125</v>
      </c>
    </row>
    <row r="15292" spans="1:7" x14ac:dyDescent="0.25">
      <c r="A15292" s="36">
        <v>0</v>
      </c>
      <c r="B15292" s="28" t="s">
        <v>64</v>
      </c>
      <c r="C15292" s="36">
        <v>5.0000000000000001E-3</v>
      </c>
      <c r="D15292">
        <v>291</v>
      </c>
      <c r="E15292" s="35">
        <v>2963367.775000006</v>
      </c>
      <c r="F15292" s="35">
        <v>3000000</v>
      </c>
      <c r="G15292" s="35">
        <v>9559907.224999994</v>
      </c>
    </row>
    <row r="15293" spans="1:7" x14ac:dyDescent="0.25">
      <c r="A15293" s="36">
        <v>0</v>
      </c>
      <c r="B15293" s="28" t="s">
        <v>64</v>
      </c>
      <c r="C15293" s="36">
        <v>5.0000000000000001E-3</v>
      </c>
      <c r="D15293">
        <v>292</v>
      </c>
      <c r="E15293" s="35">
        <v>3584328</v>
      </c>
      <c r="F15293" s="35">
        <v>3000000</v>
      </c>
      <c r="G15293" s="35">
        <v>6957447</v>
      </c>
    </row>
    <row r="15294" spans="1:7" x14ac:dyDescent="0.25">
      <c r="A15294" s="36">
        <v>0</v>
      </c>
      <c r="B15294" s="28" t="s">
        <v>64</v>
      </c>
      <c r="C15294" s="36">
        <v>5.0000000000000001E-3</v>
      </c>
      <c r="D15294">
        <v>293</v>
      </c>
      <c r="E15294" s="35">
        <v>2463988.75</v>
      </c>
      <c r="F15294" s="35">
        <v>3000000</v>
      </c>
      <c r="G15294" s="35">
        <v>9775515</v>
      </c>
    </row>
    <row r="15295" spans="1:7" x14ac:dyDescent="0.25">
      <c r="A15295" s="36">
        <v>0</v>
      </c>
      <c r="B15295" s="28" t="s">
        <v>64</v>
      </c>
      <c r="C15295" s="36">
        <v>5.0000000000000001E-3</v>
      </c>
      <c r="D15295">
        <v>294</v>
      </c>
      <c r="E15295" s="35">
        <v>3265887.5625</v>
      </c>
      <c r="F15295" s="35">
        <v>3000000</v>
      </c>
      <c r="G15295" s="35">
        <v>8405712.4375</v>
      </c>
    </row>
    <row r="15296" spans="1:7" x14ac:dyDescent="0.25">
      <c r="A15296" s="36">
        <v>0</v>
      </c>
      <c r="B15296" s="28" t="s">
        <v>64</v>
      </c>
      <c r="C15296" s="36">
        <v>5.0000000000000001E-3</v>
      </c>
      <c r="D15296">
        <v>295</v>
      </c>
      <c r="E15296" s="35">
        <v>3592464.375</v>
      </c>
      <c r="F15296" s="35">
        <v>3000000</v>
      </c>
      <c r="G15296" s="35">
        <v>8255173.125</v>
      </c>
    </row>
    <row r="15297" spans="1:7" x14ac:dyDescent="0.25">
      <c r="A15297" s="36">
        <v>0</v>
      </c>
      <c r="B15297" s="28" t="s">
        <v>64</v>
      </c>
      <c r="C15297" s="36">
        <v>5.0000000000000001E-3</v>
      </c>
      <c r="D15297">
        <v>296</v>
      </c>
      <c r="E15297" s="35">
        <v>3366659.290625006</v>
      </c>
      <c r="F15297" s="35">
        <v>3000000</v>
      </c>
      <c r="G15297" s="35">
        <v>8516699.459374994</v>
      </c>
    </row>
    <row r="15298" spans="1:7" x14ac:dyDescent="0.25">
      <c r="A15298" s="36">
        <v>0</v>
      </c>
      <c r="B15298" s="28" t="s">
        <v>64</v>
      </c>
      <c r="C15298" s="36">
        <v>5.0000000000000001E-3</v>
      </c>
      <c r="D15298">
        <v>297</v>
      </c>
      <c r="E15298" s="35">
        <v>3398460.25</v>
      </c>
      <c r="F15298" s="35">
        <v>3000000</v>
      </c>
      <c r="G15298" s="35">
        <v>8137109.75</v>
      </c>
    </row>
    <row r="15299" spans="1:7" x14ac:dyDescent="0.25">
      <c r="A15299" s="36">
        <v>0</v>
      </c>
      <c r="B15299" s="28" t="s">
        <v>64</v>
      </c>
      <c r="C15299" s="36">
        <v>5.0000000000000001E-3</v>
      </c>
      <c r="D15299">
        <v>298</v>
      </c>
      <c r="E15299" s="35">
        <v>3483676.5249999911</v>
      </c>
      <c r="F15299" s="35">
        <v>3000000</v>
      </c>
      <c r="G15299" s="35">
        <v>7938258.4750000089</v>
      </c>
    </row>
    <row r="15300" spans="1:7" x14ac:dyDescent="0.25">
      <c r="A15300" s="36">
        <v>0</v>
      </c>
      <c r="B15300" s="28" t="s">
        <v>64</v>
      </c>
      <c r="C15300" s="36">
        <v>5.0000000000000001E-3</v>
      </c>
      <c r="D15300">
        <v>299</v>
      </c>
      <c r="E15300" s="35">
        <v>2501853.59375</v>
      </c>
      <c r="F15300" s="35">
        <v>3000000</v>
      </c>
      <c r="G15300" s="35">
        <v>10289724.53125</v>
      </c>
    </row>
    <row r="15301" spans="1:7" x14ac:dyDescent="0.25">
      <c r="A15301" s="36">
        <v>0</v>
      </c>
      <c r="B15301" s="28" t="s">
        <v>64</v>
      </c>
      <c r="C15301" s="36">
        <v>5.0000000000000001E-3</v>
      </c>
      <c r="D15301">
        <v>300</v>
      </c>
      <c r="E15301" s="35">
        <v>2553839</v>
      </c>
      <c r="F15301" s="35">
        <v>3000000</v>
      </c>
      <c r="G15301" s="35">
        <v>9382316</v>
      </c>
    </row>
    <row r="15302" spans="1:7" x14ac:dyDescent="0.25">
      <c r="A15302" s="36">
        <v>0</v>
      </c>
      <c r="B15302" s="28" t="s">
        <v>64</v>
      </c>
      <c r="C15302" s="36">
        <v>5.0000000000000001E-3</v>
      </c>
      <c r="D15302">
        <v>301</v>
      </c>
      <c r="E15302" s="35">
        <v>2218676.78125</v>
      </c>
      <c r="F15302" s="35">
        <v>3000000</v>
      </c>
      <c r="G15302" s="35">
        <v>10026285.71875</v>
      </c>
    </row>
    <row r="15303" spans="1:7" x14ac:dyDescent="0.25">
      <c r="A15303" s="36">
        <v>0</v>
      </c>
      <c r="B15303" s="28" t="s">
        <v>64</v>
      </c>
      <c r="C15303" s="36">
        <v>5.0000000000000001E-3</v>
      </c>
      <c r="D15303">
        <v>302</v>
      </c>
      <c r="E15303" s="35">
        <v>2539891.8249999881</v>
      </c>
      <c r="F15303" s="35">
        <v>3000000</v>
      </c>
      <c r="G15303" s="35">
        <v>9836375.6750000119</v>
      </c>
    </row>
    <row r="15304" spans="1:7" x14ac:dyDescent="0.25">
      <c r="A15304" s="36">
        <v>0</v>
      </c>
      <c r="B15304" s="28" t="s">
        <v>64</v>
      </c>
      <c r="C15304" s="36">
        <v>5.0000000000000001E-3</v>
      </c>
      <c r="D15304">
        <v>303</v>
      </c>
      <c r="E15304" s="35">
        <v>2786679.912499994</v>
      </c>
      <c r="F15304" s="35">
        <v>3000000</v>
      </c>
      <c r="G15304" s="35">
        <v>9102861.337500006</v>
      </c>
    </row>
    <row r="15305" spans="1:7" x14ac:dyDescent="0.25">
      <c r="A15305" s="36">
        <v>0</v>
      </c>
      <c r="B15305" s="28" t="s">
        <v>64</v>
      </c>
      <c r="C15305" s="36">
        <v>5.0000000000000001E-3</v>
      </c>
      <c r="D15305">
        <v>304</v>
      </c>
      <c r="E15305" s="35">
        <v>2651334.049999997</v>
      </c>
      <c r="F15305" s="35">
        <v>3000000</v>
      </c>
      <c r="G15305" s="35">
        <v>9355800.950000003</v>
      </c>
    </row>
    <row r="15306" spans="1:7" x14ac:dyDescent="0.25">
      <c r="A15306" s="36">
        <v>0</v>
      </c>
      <c r="B15306" s="28" t="s">
        <v>64</v>
      </c>
      <c r="C15306" s="36">
        <v>5.0000000000000001E-3</v>
      </c>
      <c r="D15306">
        <v>305</v>
      </c>
      <c r="E15306" s="35">
        <v>3111291.4249999821</v>
      </c>
      <c r="F15306" s="35">
        <v>3000000</v>
      </c>
      <c r="G15306" s="35">
        <v>8323338.5750000179</v>
      </c>
    </row>
    <row r="15307" spans="1:7" x14ac:dyDescent="0.25">
      <c r="A15307" s="36">
        <v>0</v>
      </c>
      <c r="B15307" s="28" t="s">
        <v>64</v>
      </c>
      <c r="C15307" s="36">
        <v>5.0000000000000001E-3</v>
      </c>
      <c r="D15307">
        <v>306</v>
      </c>
      <c r="E15307" s="35">
        <v>2530929</v>
      </c>
      <c r="F15307" s="35">
        <v>3000000</v>
      </c>
      <c r="G15307" s="35">
        <v>9545296</v>
      </c>
    </row>
    <row r="15308" spans="1:7" x14ac:dyDescent="0.25">
      <c r="A15308" s="36">
        <v>0</v>
      </c>
      <c r="B15308" s="28" t="s">
        <v>64</v>
      </c>
      <c r="C15308" s="36">
        <v>5.0000000000000001E-3</v>
      </c>
      <c r="D15308">
        <v>307</v>
      </c>
      <c r="E15308" s="35">
        <v>3278076.743750006</v>
      </c>
      <c r="F15308" s="35">
        <v>3000000</v>
      </c>
      <c r="G15308" s="35">
        <v>7930919.506249994</v>
      </c>
    </row>
    <row r="15309" spans="1:7" x14ac:dyDescent="0.25">
      <c r="A15309" s="36">
        <v>0</v>
      </c>
      <c r="B15309" s="28" t="s">
        <v>64</v>
      </c>
      <c r="C15309" s="36">
        <v>5.0000000000000001E-3</v>
      </c>
      <c r="D15309">
        <v>308</v>
      </c>
      <c r="E15309" s="35">
        <v>3084856.837500006</v>
      </c>
      <c r="F15309" s="35">
        <v>3000000</v>
      </c>
      <c r="G15309" s="35">
        <v>8024995.662499994</v>
      </c>
    </row>
    <row r="15310" spans="1:7" x14ac:dyDescent="0.25">
      <c r="A15310" s="36">
        <v>0</v>
      </c>
      <c r="B15310" s="28" t="s">
        <v>64</v>
      </c>
      <c r="C15310" s="36">
        <v>5.0000000000000001E-3</v>
      </c>
      <c r="D15310">
        <v>309</v>
      </c>
      <c r="E15310" s="35">
        <v>2392654.700000003</v>
      </c>
      <c r="F15310" s="35">
        <v>3000000</v>
      </c>
      <c r="G15310" s="35">
        <v>10115572.799999997</v>
      </c>
    </row>
    <row r="15311" spans="1:7" x14ac:dyDescent="0.25">
      <c r="A15311" s="36">
        <v>0</v>
      </c>
      <c r="B15311" s="28" t="s">
        <v>64</v>
      </c>
      <c r="C15311" s="36">
        <v>5.0000000000000001E-3</v>
      </c>
      <c r="D15311">
        <v>310</v>
      </c>
      <c r="E15311" s="35">
        <v>2358102.6875</v>
      </c>
      <c r="F15311" s="35">
        <v>3000000</v>
      </c>
      <c r="G15311" s="35">
        <v>10569627.3125</v>
      </c>
    </row>
    <row r="15312" spans="1:7" x14ac:dyDescent="0.25">
      <c r="A15312" s="36">
        <v>0</v>
      </c>
      <c r="B15312" s="28" t="s">
        <v>64</v>
      </c>
      <c r="C15312" s="36">
        <v>5.0000000000000001E-3</v>
      </c>
      <c r="D15312">
        <v>311</v>
      </c>
      <c r="E15312" s="35">
        <v>2989470.6875</v>
      </c>
      <c r="F15312" s="35">
        <v>3000000</v>
      </c>
      <c r="G15312" s="35">
        <v>9751876.8125</v>
      </c>
    </row>
    <row r="15313" spans="1:7" x14ac:dyDescent="0.25">
      <c r="A15313" s="36">
        <v>0</v>
      </c>
      <c r="B15313" s="28" t="s">
        <v>64</v>
      </c>
      <c r="C15313" s="36">
        <v>5.0000000000000001E-3</v>
      </c>
      <c r="D15313">
        <v>312</v>
      </c>
      <c r="E15313" s="35">
        <v>2514976.9375</v>
      </c>
      <c r="F15313" s="35">
        <v>3000000</v>
      </c>
      <c r="G15313" s="35">
        <v>10076276.1875</v>
      </c>
    </row>
    <row r="15314" spans="1:7" x14ac:dyDescent="0.25">
      <c r="A15314" s="36">
        <v>0</v>
      </c>
      <c r="B15314" s="28" t="s">
        <v>64</v>
      </c>
      <c r="C15314" s="36">
        <v>5.0000000000000001E-3</v>
      </c>
      <c r="D15314">
        <v>313</v>
      </c>
      <c r="E15314" s="35">
        <v>2145140.174999997</v>
      </c>
      <c r="F15314" s="35">
        <v>3000000</v>
      </c>
      <c r="G15314" s="35">
        <v>10250139.825000003</v>
      </c>
    </row>
    <row r="15315" spans="1:7" x14ac:dyDescent="0.25">
      <c r="A15315" s="36">
        <v>0</v>
      </c>
      <c r="B15315" s="28" t="s">
        <v>64</v>
      </c>
      <c r="C15315" s="36">
        <v>5.0000000000000001E-3</v>
      </c>
      <c r="D15315">
        <v>314</v>
      </c>
      <c r="E15315" s="35">
        <v>1675786.849999994</v>
      </c>
      <c r="F15315" s="35">
        <v>3000000</v>
      </c>
      <c r="G15315" s="35">
        <v>11332068.150000006</v>
      </c>
    </row>
    <row r="15316" spans="1:7" x14ac:dyDescent="0.25">
      <c r="A15316" s="36">
        <v>0</v>
      </c>
      <c r="B15316" s="28" t="s">
        <v>64</v>
      </c>
      <c r="C15316" s="36">
        <v>5.0000000000000001E-3</v>
      </c>
      <c r="D15316">
        <v>315</v>
      </c>
      <c r="E15316" s="35">
        <v>2736821.7375000119</v>
      </c>
      <c r="F15316" s="35">
        <v>3000000</v>
      </c>
      <c r="G15316" s="35">
        <v>9980301.3874999881</v>
      </c>
    </row>
    <row r="15317" spans="1:7" x14ac:dyDescent="0.25">
      <c r="A15317" s="36">
        <v>0</v>
      </c>
      <c r="B15317" s="28" t="s">
        <v>64</v>
      </c>
      <c r="C15317" s="36">
        <v>5.0000000000000001E-3</v>
      </c>
      <c r="D15317">
        <v>316</v>
      </c>
      <c r="E15317" s="35">
        <v>3122209.325000003</v>
      </c>
      <c r="F15317" s="35">
        <v>3000000</v>
      </c>
      <c r="G15317" s="35">
        <v>8226800.674999997</v>
      </c>
    </row>
    <row r="15318" spans="1:7" x14ac:dyDescent="0.25">
      <c r="A15318" s="36">
        <v>0</v>
      </c>
      <c r="B15318" s="28" t="s">
        <v>64</v>
      </c>
      <c r="C15318" s="36">
        <v>5.0000000000000001E-3</v>
      </c>
      <c r="D15318">
        <v>317</v>
      </c>
      <c r="E15318" s="35">
        <v>2612269.150000006</v>
      </c>
      <c r="F15318" s="35">
        <v>3000000</v>
      </c>
      <c r="G15318" s="35">
        <v>9524670.849999994</v>
      </c>
    </row>
    <row r="15319" spans="1:7" x14ac:dyDescent="0.25">
      <c r="A15319" s="36">
        <v>0</v>
      </c>
      <c r="B15319" s="28" t="s">
        <v>64</v>
      </c>
      <c r="C15319" s="36">
        <v>5.0000000000000001E-3</v>
      </c>
      <c r="D15319">
        <v>318</v>
      </c>
      <c r="E15319" s="35">
        <v>2779778.237499997</v>
      </c>
      <c r="F15319" s="35">
        <v>3000000</v>
      </c>
      <c r="G15319" s="35">
        <v>9135964.887500003</v>
      </c>
    </row>
    <row r="15320" spans="1:7" x14ac:dyDescent="0.25">
      <c r="A15320" s="36">
        <v>0</v>
      </c>
      <c r="B15320" s="28" t="s">
        <v>64</v>
      </c>
      <c r="C15320" s="36">
        <v>5.0000000000000001E-3</v>
      </c>
      <c r="D15320">
        <v>319</v>
      </c>
      <c r="E15320" s="35">
        <v>3251388.650000006</v>
      </c>
      <c r="F15320" s="35">
        <v>3000000</v>
      </c>
      <c r="G15320" s="35">
        <v>8090968.849999994</v>
      </c>
    </row>
    <row r="15321" spans="1:7" x14ac:dyDescent="0.25">
      <c r="A15321" s="36">
        <v>0</v>
      </c>
      <c r="B15321" s="28" t="s">
        <v>64</v>
      </c>
      <c r="C15321" s="36">
        <v>5.0000000000000001E-3</v>
      </c>
      <c r="D15321">
        <v>320</v>
      </c>
      <c r="E15321" s="35">
        <v>3875315.4499999881</v>
      </c>
      <c r="F15321" s="35">
        <v>3000000</v>
      </c>
      <c r="G15321" s="35">
        <v>7557217.6750000119</v>
      </c>
    </row>
    <row r="15322" spans="1:7" x14ac:dyDescent="0.25">
      <c r="A15322" s="36">
        <v>0</v>
      </c>
      <c r="B15322" s="28" t="s">
        <v>64</v>
      </c>
      <c r="C15322" s="36">
        <v>5.0000000000000001E-3</v>
      </c>
      <c r="D15322">
        <v>321</v>
      </c>
      <c r="E15322" s="35">
        <v>3673677</v>
      </c>
      <c r="F15322" s="35">
        <v>3000000</v>
      </c>
      <c r="G15322" s="35">
        <v>7928028</v>
      </c>
    </row>
    <row r="15323" spans="1:7" x14ac:dyDescent="0.25">
      <c r="A15323" s="36">
        <v>0</v>
      </c>
      <c r="B15323" s="28" t="s">
        <v>64</v>
      </c>
      <c r="C15323" s="36">
        <v>5.0000000000000001E-3</v>
      </c>
      <c r="D15323">
        <v>322</v>
      </c>
      <c r="E15323" s="35">
        <v>2841095.8874999881</v>
      </c>
      <c r="F15323" s="35">
        <v>3000000</v>
      </c>
      <c r="G15323" s="35">
        <v>9076784.1125000119</v>
      </c>
    </row>
    <row r="15324" spans="1:7" x14ac:dyDescent="0.25">
      <c r="A15324" s="36">
        <v>0</v>
      </c>
      <c r="B15324" s="28" t="s">
        <v>64</v>
      </c>
      <c r="C15324" s="36">
        <v>5.0000000000000001E-3</v>
      </c>
      <c r="D15324">
        <v>323</v>
      </c>
      <c r="E15324" s="35">
        <v>1967941.587500006</v>
      </c>
      <c r="F15324" s="35">
        <v>3000000</v>
      </c>
      <c r="G15324" s="35">
        <v>10777740.912499994</v>
      </c>
    </row>
    <row r="15325" spans="1:7" x14ac:dyDescent="0.25">
      <c r="A15325" s="36">
        <v>0</v>
      </c>
      <c r="B15325" s="28" t="s">
        <v>64</v>
      </c>
      <c r="C15325" s="36">
        <v>5.0000000000000001E-3</v>
      </c>
      <c r="D15325">
        <v>324</v>
      </c>
      <c r="E15325" s="35">
        <v>2342386.6875</v>
      </c>
      <c r="F15325" s="35">
        <v>3000000</v>
      </c>
      <c r="G15325" s="35">
        <v>9743774.5625</v>
      </c>
    </row>
    <row r="15326" spans="1:7" x14ac:dyDescent="0.25">
      <c r="A15326" s="36">
        <v>0</v>
      </c>
      <c r="B15326" s="28" t="s">
        <v>64</v>
      </c>
      <c r="C15326" s="36">
        <v>5.0000000000000001E-3</v>
      </c>
      <c r="D15326">
        <v>325</v>
      </c>
      <c r="E15326" s="35">
        <v>3032575.25</v>
      </c>
      <c r="F15326" s="35">
        <v>3000000</v>
      </c>
      <c r="G15326" s="35">
        <v>9221549.75</v>
      </c>
    </row>
    <row r="15327" spans="1:7" x14ac:dyDescent="0.25">
      <c r="A15327" s="36">
        <v>0</v>
      </c>
      <c r="B15327" s="28" t="s">
        <v>64</v>
      </c>
      <c r="C15327" s="36">
        <v>5.0000000000000001E-3</v>
      </c>
      <c r="D15327">
        <v>326</v>
      </c>
      <c r="E15327" s="35">
        <v>2386883.5062500089</v>
      </c>
      <c r="F15327" s="35">
        <v>3000000</v>
      </c>
      <c r="G15327" s="35">
        <v>10525717.743749991</v>
      </c>
    </row>
    <row r="15328" spans="1:7" x14ac:dyDescent="0.25">
      <c r="A15328" s="36">
        <v>0</v>
      </c>
      <c r="B15328" s="28" t="s">
        <v>64</v>
      </c>
      <c r="C15328" s="36">
        <v>5.0000000000000001E-3</v>
      </c>
      <c r="D15328">
        <v>327</v>
      </c>
      <c r="E15328" s="35">
        <v>3574969.25</v>
      </c>
      <c r="F15328" s="35">
        <v>3000000</v>
      </c>
      <c r="G15328" s="35">
        <v>7768805.75</v>
      </c>
    </row>
    <row r="15329" spans="1:7" x14ac:dyDescent="0.25">
      <c r="A15329" s="36">
        <v>0</v>
      </c>
      <c r="B15329" s="28" t="s">
        <v>64</v>
      </c>
      <c r="C15329" s="36">
        <v>5.0000000000000001E-3</v>
      </c>
      <c r="D15329">
        <v>328</v>
      </c>
      <c r="E15329" s="35">
        <v>2724033.875</v>
      </c>
      <c r="F15329" s="35">
        <v>3000000</v>
      </c>
      <c r="G15329" s="35">
        <v>9287946.125</v>
      </c>
    </row>
    <row r="15330" spans="1:7" x14ac:dyDescent="0.25">
      <c r="A15330" s="36">
        <v>0</v>
      </c>
      <c r="B15330" s="28" t="s">
        <v>64</v>
      </c>
      <c r="C15330" s="36">
        <v>5.0000000000000001E-3</v>
      </c>
      <c r="D15330">
        <v>329</v>
      </c>
      <c r="E15330" s="35">
        <v>3316364.0375000089</v>
      </c>
      <c r="F15330" s="35">
        <v>3000000</v>
      </c>
      <c r="G15330" s="35">
        <v>8771412.2124999911</v>
      </c>
    </row>
    <row r="15331" spans="1:7" x14ac:dyDescent="0.25">
      <c r="A15331" s="36">
        <v>0</v>
      </c>
      <c r="B15331" s="28" t="s">
        <v>64</v>
      </c>
      <c r="C15331" s="36">
        <v>5.0000000000000001E-3</v>
      </c>
      <c r="D15331">
        <v>330</v>
      </c>
      <c r="E15331" s="35">
        <v>2522102.6125000119</v>
      </c>
      <c r="F15331" s="35">
        <v>3000000</v>
      </c>
      <c r="G15331" s="35">
        <v>9963639.8874999881</v>
      </c>
    </row>
    <row r="15332" spans="1:7" x14ac:dyDescent="0.25">
      <c r="A15332" s="36">
        <v>0</v>
      </c>
      <c r="B15332" s="28" t="s">
        <v>64</v>
      </c>
      <c r="C15332" s="36">
        <v>5.0000000000000001E-3</v>
      </c>
      <c r="D15332">
        <v>331</v>
      </c>
      <c r="E15332" s="35">
        <v>2495351.262500003</v>
      </c>
      <c r="F15332" s="35">
        <v>3000000</v>
      </c>
      <c r="G15332" s="35">
        <v>10142670.612499997</v>
      </c>
    </row>
    <row r="15333" spans="1:7" x14ac:dyDescent="0.25">
      <c r="A15333" s="36">
        <v>0</v>
      </c>
      <c r="B15333" s="28" t="s">
        <v>64</v>
      </c>
      <c r="C15333" s="36">
        <v>5.0000000000000001E-3</v>
      </c>
      <c r="D15333">
        <v>332</v>
      </c>
      <c r="E15333" s="35">
        <v>3141170.900000006</v>
      </c>
      <c r="F15333" s="35">
        <v>3000000</v>
      </c>
      <c r="G15333" s="35">
        <v>8767779.099999994</v>
      </c>
    </row>
    <row r="15334" spans="1:7" x14ac:dyDescent="0.25">
      <c r="A15334" s="36">
        <v>0</v>
      </c>
      <c r="B15334" s="28" t="s">
        <v>64</v>
      </c>
      <c r="C15334" s="36">
        <v>5.0000000000000001E-3</v>
      </c>
      <c r="D15334">
        <v>333</v>
      </c>
      <c r="E15334" s="35">
        <v>1840477.049999997</v>
      </c>
      <c r="F15334" s="35">
        <v>3000000</v>
      </c>
      <c r="G15334" s="35">
        <v>11136637.950000003</v>
      </c>
    </row>
    <row r="15335" spans="1:7" x14ac:dyDescent="0.25">
      <c r="A15335" s="36">
        <v>0</v>
      </c>
      <c r="B15335" s="28" t="s">
        <v>64</v>
      </c>
      <c r="C15335" s="36">
        <v>5.0000000000000001E-3</v>
      </c>
      <c r="D15335">
        <v>334</v>
      </c>
      <c r="E15335" s="35">
        <v>2692997.5375000089</v>
      </c>
      <c r="F15335" s="35">
        <v>3000000</v>
      </c>
      <c r="G15335" s="35">
        <v>9214188.7124999911</v>
      </c>
    </row>
    <row r="15336" spans="1:7" x14ac:dyDescent="0.25">
      <c r="A15336" s="36">
        <v>0</v>
      </c>
      <c r="B15336" s="28" t="s">
        <v>64</v>
      </c>
      <c r="C15336" s="36">
        <v>5.0000000000000001E-3</v>
      </c>
      <c r="D15336">
        <v>335</v>
      </c>
      <c r="E15336" s="35">
        <v>3883842.1812499911</v>
      </c>
      <c r="F15336" s="35">
        <v>3000000</v>
      </c>
      <c r="G15336" s="35">
        <v>6792347.1937500089</v>
      </c>
    </row>
    <row r="15337" spans="1:7" x14ac:dyDescent="0.25">
      <c r="A15337" s="36">
        <v>0</v>
      </c>
      <c r="B15337" s="28" t="s">
        <v>64</v>
      </c>
      <c r="C15337" s="36">
        <v>5.0000000000000001E-3</v>
      </c>
      <c r="D15337">
        <v>336</v>
      </c>
      <c r="E15337" s="35">
        <v>2267368.150000006</v>
      </c>
      <c r="F15337" s="35">
        <v>3000000</v>
      </c>
      <c r="G15337" s="35">
        <v>10086789.349999994</v>
      </c>
    </row>
    <row r="15338" spans="1:7" x14ac:dyDescent="0.25">
      <c r="A15338" s="36">
        <v>0</v>
      </c>
      <c r="B15338" s="28" t="s">
        <v>64</v>
      </c>
      <c r="C15338" s="36">
        <v>5.0000000000000001E-3</v>
      </c>
      <c r="D15338">
        <v>337</v>
      </c>
      <c r="E15338" s="35">
        <v>3371724.987499997</v>
      </c>
      <c r="F15338" s="35">
        <v>3000000</v>
      </c>
      <c r="G15338" s="35">
        <v>8352090.012500003</v>
      </c>
    </row>
    <row r="15339" spans="1:7" x14ac:dyDescent="0.25">
      <c r="A15339" s="36">
        <v>0</v>
      </c>
      <c r="B15339" s="28" t="s">
        <v>64</v>
      </c>
      <c r="C15339" s="36">
        <v>5.0000000000000001E-3</v>
      </c>
      <c r="D15339">
        <v>338</v>
      </c>
      <c r="E15339" s="35">
        <v>2696207.224999994</v>
      </c>
      <c r="F15339" s="35">
        <v>3000000</v>
      </c>
      <c r="G15339" s="35">
        <v>9212822.775000006</v>
      </c>
    </row>
    <row r="15340" spans="1:7" x14ac:dyDescent="0.25">
      <c r="A15340" s="36">
        <v>0</v>
      </c>
      <c r="B15340" s="28" t="s">
        <v>64</v>
      </c>
      <c r="C15340" s="36">
        <v>5.0000000000000001E-3</v>
      </c>
      <c r="D15340">
        <v>339</v>
      </c>
      <c r="E15340" s="35">
        <v>2957803.900000006</v>
      </c>
      <c r="F15340" s="35">
        <v>3000000</v>
      </c>
      <c r="G15340" s="35">
        <v>9636944.849999994</v>
      </c>
    </row>
    <row r="15341" spans="1:7" x14ac:dyDescent="0.25">
      <c r="A15341" s="36">
        <v>0</v>
      </c>
      <c r="B15341" s="28" t="s">
        <v>64</v>
      </c>
      <c r="C15341" s="36">
        <v>5.0000000000000001E-3</v>
      </c>
      <c r="D15341">
        <v>340</v>
      </c>
      <c r="E15341" s="35">
        <v>3201075.275000006</v>
      </c>
      <c r="F15341" s="35">
        <v>3000000</v>
      </c>
      <c r="G15341" s="35">
        <v>8658509.724999994</v>
      </c>
    </row>
    <row r="15342" spans="1:7" x14ac:dyDescent="0.25">
      <c r="A15342" s="36">
        <v>0</v>
      </c>
      <c r="B15342" s="28" t="s">
        <v>64</v>
      </c>
      <c r="C15342" s="36">
        <v>5.0000000000000001E-3</v>
      </c>
      <c r="D15342">
        <v>341</v>
      </c>
      <c r="E15342" s="35">
        <v>3740149.46875</v>
      </c>
      <c r="F15342" s="35">
        <v>3000000</v>
      </c>
      <c r="G15342" s="35">
        <v>7693259.28125</v>
      </c>
    </row>
    <row r="15343" spans="1:7" x14ac:dyDescent="0.25">
      <c r="A15343" s="36">
        <v>0</v>
      </c>
      <c r="B15343" s="28" t="s">
        <v>64</v>
      </c>
      <c r="C15343" s="36">
        <v>5.0000000000000001E-3</v>
      </c>
      <c r="D15343">
        <v>342</v>
      </c>
      <c r="E15343" s="35">
        <v>2818867.924999997</v>
      </c>
      <c r="F15343" s="35">
        <v>3000000</v>
      </c>
      <c r="G15343" s="35">
        <v>9391457.075000003</v>
      </c>
    </row>
    <row r="15344" spans="1:7" x14ac:dyDescent="0.25">
      <c r="A15344" s="36">
        <v>0</v>
      </c>
      <c r="B15344" s="28" t="s">
        <v>64</v>
      </c>
      <c r="C15344" s="36">
        <v>5.0000000000000001E-3</v>
      </c>
      <c r="D15344">
        <v>343</v>
      </c>
      <c r="E15344" s="35">
        <v>2275073.09375</v>
      </c>
      <c r="F15344" s="35">
        <v>3000000</v>
      </c>
      <c r="G15344" s="35">
        <v>10638714.40625</v>
      </c>
    </row>
    <row r="15345" spans="1:7" x14ac:dyDescent="0.25">
      <c r="A15345" s="36">
        <v>0</v>
      </c>
      <c r="B15345" s="28" t="s">
        <v>64</v>
      </c>
      <c r="C15345" s="36">
        <v>5.0000000000000001E-3</v>
      </c>
      <c r="D15345">
        <v>344</v>
      </c>
      <c r="E15345" s="35">
        <v>4185006.3781250119</v>
      </c>
      <c r="F15345" s="35">
        <v>3000000</v>
      </c>
      <c r="G15345" s="35">
        <v>6886518.6218749881</v>
      </c>
    </row>
    <row r="15346" spans="1:7" x14ac:dyDescent="0.25">
      <c r="A15346" s="36">
        <v>0</v>
      </c>
      <c r="B15346" s="28" t="s">
        <v>64</v>
      </c>
      <c r="C15346" s="36">
        <v>5.0000000000000001E-3</v>
      </c>
      <c r="D15346">
        <v>345</v>
      </c>
      <c r="E15346" s="35">
        <v>2623630.659374997</v>
      </c>
      <c r="F15346" s="35">
        <v>3000000</v>
      </c>
      <c r="G15346" s="35">
        <v>10145607.465625003</v>
      </c>
    </row>
    <row r="15347" spans="1:7" x14ac:dyDescent="0.25">
      <c r="A15347" s="36">
        <v>0</v>
      </c>
      <c r="B15347" s="28" t="s">
        <v>64</v>
      </c>
      <c r="C15347" s="36">
        <v>5.0000000000000001E-3</v>
      </c>
      <c r="D15347">
        <v>346</v>
      </c>
      <c r="E15347" s="35">
        <v>3655266.162499994</v>
      </c>
      <c r="F15347" s="35">
        <v>3000000</v>
      </c>
      <c r="G15347" s="35">
        <v>7117181.337500006</v>
      </c>
    </row>
    <row r="15348" spans="1:7" x14ac:dyDescent="0.25">
      <c r="A15348" s="36">
        <v>0</v>
      </c>
      <c r="B15348" s="28" t="s">
        <v>64</v>
      </c>
      <c r="C15348" s="36">
        <v>5.0000000000000001E-3</v>
      </c>
      <c r="D15348">
        <v>347</v>
      </c>
      <c r="E15348" s="35">
        <v>2410300.6000000089</v>
      </c>
      <c r="F15348" s="35">
        <v>3000000</v>
      </c>
      <c r="G15348" s="35">
        <v>10001734.399999991</v>
      </c>
    </row>
    <row r="15349" spans="1:7" x14ac:dyDescent="0.25">
      <c r="A15349" s="36">
        <v>0</v>
      </c>
      <c r="B15349" s="28" t="s">
        <v>64</v>
      </c>
      <c r="C15349" s="36">
        <v>5.0000000000000001E-3</v>
      </c>
      <c r="D15349">
        <v>348</v>
      </c>
      <c r="E15349" s="35">
        <v>3087927.306250006</v>
      </c>
      <c r="F15349" s="35">
        <v>3000000</v>
      </c>
      <c r="G15349" s="35">
        <v>8490066.443749994</v>
      </c>
    </row>
    <row r="15350" spans="1:7" x14ac:dyDescent="0.25">
      <c r="A15350" s="36">
        <v>0</v>
      </c>
      <c r="B15350" s="28" t="s">
        <v>64</v>
      </c>
      <c r="C15350" s="36">
        <v>5.0000000000000001E-3</v>
      </c>
      <c r="D15350">
        <v>349</v>
      </c>
      <c r="E15350" s="35">
        <v>2492714.424999997</v>
      </c>
      <c r="F15350" s="35">
        <v>3000000</v>
      </c>
      <c r="G15350" s="35">
        <v>9965330.575000003</v>
      </c>
    </row>
    <row r="15351" spans="1:7" x14ac:dyDescent="0.25">
      <c r="A15351" s="36">
        <v>0</v>
      </c>
      <c r="B15351" s="28" t="s">
        <v>64</v>
      </c>
      <c r="C15351" s="36">
        <v>5.0000000000000001E-3</v>
      </c>
      <c r="D15351">
        <v>350</v>
      </c>
      <c r="E15351" s="35">
        <v>3829386.5</v>
      </c>
      <c r="F15351" s="35">
        <v>3000000</v>
      </c>
      <c r="G15351" s="35">
        <v>7991218.5</v>
      </c>
    </row>
    <row r="15352" spans="1:7" x14ac:dyDescent="0.25">
      <c r="A15352" s="36">
        <v>0</v>
      </c>
      <c r="B15352" s="28" t="s">
        <v>64</v>
      </c>
      <c r="C15352" s="36">
        <v>5.0000000000000001E-3</v>
      </c>
      <c r="D15352">
        <v>351</v>
      </c>
      <c r="E15352" s="35">
        <v>3287069.006249994</v>
      </c>
      <c r="F15352" s="35">
        <v>3000000</v>
      </c>
      <c r="G15352" s="35">
        <v>8685518.493750006</v>
      </c>
    </row>
    <row r="15353" spans="1:7" x14ac:dyDescent="0.25">
      <c r="A15353" s="36">
        <v>0</v>
      </c>
      <c r="B15353" s="28" t="s">
        <v>64</v>
      </c>
      <c r="C15353" s="36">
        <v>5.0000000000000001E-3</v>
      </c>
      <c r="D15353">
        <v>352</v>
      </c>
      <c r="E15353" s="35">
        <v>2601437.674999997</v>
      </c>
      <c r="F15353" s="35">
        <v>3000000</v>
      </c>
      <c r="G15353" s="35">
        <v>9693284.825000003</v>
      </c>
    </row>
    <row r="15354" spans="1:7" x14ac:dyDescent="0.25">
      <c r="A15354" s="36">
        <v>0</v>
      </c>
      <c r="B15354" s="28" t="s">
        <v>64</v>
      </c>
      <c r="C15354" s="36">
        <v>5.0000000000000001E-3</v>
      </c>
      <c r="D15354">
        <v>353</v>
      </c>
      <c r="E15354" s="35">
        <v>2648057.6000000089</v>
      </c>
      <c r="F15354" s="35">
        <v>3000000</v>
      </c>
      <c r="G15354" s="35">
        <v>10231824.899999991</v>
      </c>
    </row>
    <row r="15355" spans="1:7" x14ac:dyDescent="0.25">
      <c r="A15355" s="36">
        <v>0</v>
      </c>
      <c r="B15355" s="28" t="s">
        <v>64</v>
      </c>
      <c r="C15355" s="36">
        <v>5.0000000000000001E-3</v>
      </c>
      <c r="D15355">
        <v>354</v>
      </c>
      <c r="E15355" s="35">
        <v>2494084.25</v>
      </c>
      <c r="F15355" s="35">
        <v>3000000</v>
      </c>
      <c r="G15355" s="35">
        <v>9825710.75</v>
      </c>
    </row>
    <row r="15356" spans="1:7" x14ac:dyDescent="0.25">
      <c r="A15356" s="36">
        <v>0</v>
      </c>
      <c r="B15356" s="28" t="s">
        <v>64</v>
      </c>
      <c r="C15356" s="36">
        <v>5.0000000000000001E-3</v>
      </c>
      <c r="D15356">
        <v>355</v>
      </c>
      <c r="E15356" s="35">
        <v>2461653.599999994</v>
      </c>
      <c r="F15356" s="35">
        <v>3000000</v>
      </c>
      <c r="G15356" s="35">
        <v>9806701.400000006</v>
      </c>
    </row>
    <row r="15357" spans="1:7" x14ac:dyDescent="0.25">
      <c r="A15357" s="36">
        <v>0</v>
      </c>
      <c r="B15357" s="28" t="s">
        <v>64</v>
      </c>
      <c r="C15357" s="36">
        <v>5.0000000000000001E-3</v>
      </c>
      <c r="D15357">
        <v>356</v>
      </c>
      <c r="E15357" s="35">
        <v>1633723.724999994</v>
      </c>
      <c r="F15357" s="35">
        <v>3000000</v>
      </c>
      <c r="G15357" s="35">
        <v>11990645.025000006</v>
      </c>
    </row>
    <row r="15358" spans="1:7" x14ac:dyDescent="0.25">
      <c r="A15358" s="36">
        <v>0</v>
      </c>
      <c r="B15358" s="28" t="s">
        <v>64</v>
      </c>
      <c r="C15358" s="36">
        <v>5.0000000000000001E-3</v>
      </c>
      <c r="D15358">
        <v>357</v>
      </c>
      <c r="E15358" s="35">
        <v>3058792.575000003</v>
      </c>
      <c r="F15358" s="35">
        <v>3000000</v>
      </c>
      <c r="G15358" s="35">
        <v>9403072.424999997</v>
      </c>
    </row>
    <row r="15359" spans="1:7" x14ac:dyDescent="0.25">
      <c r="A15359" s="36">
        <v>0</v>
      </c>
      <c r="B15359" s="28" t="s">
        <v>64</v>
      </c>
      <c r="C15359" s="36">
        <v>5.0000000000000001E-3</v>
      </c>
      <c r="D15359">
        <v>358</v>
      </c>
      <c r="E15359" s="35">
        <v>3108407.2250000089</v>
      </c>
      <c r="F15359" s="35">
        <v>3000000</v>
      </c>
      <c r="G15359" s="35">
        <v>9262552.7749999911</v>
      </c>
    </row>
    <row r="15360" spans="1:7" x14ac:dyDescent="0.25">
      <c r="A15360" s="36">
        <v>0</v>
      </c>
      <c r="B15360" s="28" t="s">
        <v>64</v>
      </c>
      <c r="C15360" s="36">
        <v>5.0000000000000001E-3</v>
      </c>
      <c r="D15360">
        <v>359</v>
      </c>
      <c r="E15360" s="35">
        <v>3899638.8874999881</v>
      </c>
      <c r="F15360" s="35">
        <v>3000000</v>
      </c>
      <c r="G15360" s="35">
        <v>7100339.8625000119</v>
      </c>
    </row>
    <row r="15361" spans="1:7" x14ac:dyDescent="0.25">
      <c r="A15361" s="36">
        <v>0</v>
      </c>
      <c r="B15361" s="28" t="s">
        <v>64</v>
      </c>
      <c r="C15361" s="36">
        <v>5.0000000000000001E-3</v>
      </c>
      <c r="D15361">
        <v>360</v>
      </c>
      <c r="E15361" s="35">
        <v>2949661.349999994</v>
      </c>
      <c r="F15361" s="35">
        <v>3000000</v>
      </c>
      <c r="G15361" s="35">
        <v>8536723.650000006</v>
      </c>
    </row>
    <row r="15362" spans="1:7" x14ac:dyDescent="0.25">
      <c r="A15362" s="36">
        <v>0</v>
      </c>
      <c r="B15362" s="28" t="s">
        <v>64</v>
      </c>
      <c r="C15362" s="36">
        <v>5.0000000000000001E-3</v>
      </c>
      <c r="D15362">
        <v>361</v>
      </c>
      <c r="E15362" s="35">
        <v>3196804.200000003</v>
      </c>
      <c r="F15362" s="35">
        <v>3000000</v>
      </c>
      <c r="G15362" s="35">
        <v>8424468.299999997</v>
      </c>
    </row>
    <row r="15363" spans="1:7" x14ac:dyDescent="0.25">
      <c r="A15363" s="36">
        <v>0</v>
      </c>
      <c r="B15363" s="28" t="s">
        <v>64</v>
      </c>
      <c r="C15363" s="36">
        <v>5.0000000000000001E-3</v>
      </c>
      <c r="D15363">
        <v>362</v>
      </c>
      <c r="E15363" s="35">
        <v>3531848.599999994</v>
      </c>
      <c r="F15363" s="35">
        <v>3000000</v>
      </c>
      <c r="G15363" s="35">
        <v>7812226.400000006</v>
      </c>
    </row>
    <row r="15364" spans="1:7" x14ac:dyDescent="0.25">
      <c r="A15364" s="36">
        <v>0</v>
      </c>
      <c r="B15364" s="28" t="s">
        <v>64</v>
      </c>
      <c r="C15364" s="36">
        <v>5.0000000000000001E-3</v>
      </c>
      <c r="D15364">
        <v>363</v>
      </c>
      <c r="E15364" s="35">
        <v>2881571.75</v>
      </c>
      <c r="F15364" s="35">
        <v>3000000</v>
      </c>
      <c r="G15364" s="35">
        <v>9270103.25</v>
      </c>
    </row>
    <row r="15365" spans="1:7" x14ac:dyDescent="0.25">
      <c r="A15365" s="36">
        <v>0</v>
      </c>
      <c r="B15365" s="28" t="s">
        <v>64</v>
      </c>
      <c r="C15365" s="36">
        <v>5.0000000000000001E-3</v>
      </c>
      <c r="D15365">
        <v>364</v>
      </c>
      <c r="E15365" s="35">
        <v>1894334.625</v>
      </c>
      <c r="F15365" s="35">
        <v>3000000</v>
      </c>
      <c r="G15365" s="35">
        <v>11533025.375</v>
      </c>
    </row>
    <row r="15366" spans="1:7" x14ac:dyDescent="0.25">
      <c r="A15366" s="36">
        <v>0</v>
      </c>
      <c r="B15366" s="28" t="s">
        <v>64</v>
      </c>
      <c r="C15366" s="36">
        <v>5.0000000000000001E-3</v>
      </c>
      <c r="D15366">
        <v>365</v>
      </c>
      <c r="E15366" s="35">
        <v>2088840.25</v>
      </c>
      <c r="F15366" s="35">
        <v>3000000</v>
      </c>
      <c r="G15366" s="35">
        <v>10505504.75</v>
      </c>
    </row>
    <row r="15367" spans="1:7" x14ac:dyDescent="0.25">
      <c r="A15367" s="36">
        <v>0</v>
      </c>
      <c r="B15367" s="28" t="s">
        <v>64</v>
      </c>
      <c r="C15367" s="36">
        <v>5.0000000000000001E-3</v>
      </c>
      <c r="D15367">
        <v>366</v>
      </c>
      <c r="E15367" s="35">
        <v>2308061.4125000089</v>
      </c>
      <c r="F15367" s="35">
        <v>3000000</v>
      </c>
      <c r="G15367" s="35">
        <v>10372633.587499991</v>
      </c>
    </row>
    <row r="15368" spans="1:7" x14ac:dyDescent="0.25">
      <c r="A15368" s="36">
        <v>0</v>
      </c>
      <c r="B15368" s="28" t="s">
        <v>64</v>
      </c>
      <c r="C15368" s="36">
        <v>5.0000000000000001E-3</v>
      </c>
      <c r="D15368">
        <v>367</v>
      </c>
      <c r="E15368" s="35">
        <v>3368765.549999997</v>
      </c>
      <c r="F15368" s="35">
        <v>3000000</v>
      </c>
      <c r="G15368" s="35">
        <v>8147984.450000003</v>
      </c>
    </row>
    <row r="15369" spans="1:7" x14ac:dyDescent="0.25">
      <c r="A15369" s="36">
        <v>0</v>
      </c>
      <c r="B15369" s="28" t="s">
        <v>64</v>
      </c>
      <c r="C15369" s="36">
        <v>5.0000000000000001E-3</v>
      </c>
      <c r="D15369">
        <v>368</v>
      </c>
      <c r="E15369" s="35">
        <v>1521568.125</v>
      </c>
      <c r="F15369" s="35">
        <v>3000000</v>
      </c>
      <c r="G15369" s="35">
        <v>11900604.375</v>
      </c>
    </row>
    <row r="15370" spans="1:7" x14ac:dyDescent="0.25">
      <c r="A15370" s="36">
        <v>0</v>
      </c>
      <c r="B15370" s="28" t="s">
        <v>64</v>
      </c>
      <c r="C15370" s="36">
        <v>5.0000000000000001E-3</v>
      </c>
      <c r="D15370">
        <v>369</v>
      </c>
      <c r="E15370" s="35">
        <v>2727614.9750000089</v>
      </c>
      <c r="F15370" s="35">
        <v>3000000</v>
      </c>
      <c r="G15370" s="35">
        <v>8382182.5249999911</v>
      </c>
    </row>
    <row r="15371" spans="1:7" x14ac:dyDescent="0.25">
      <c r="A15371" s="36">
        <v>0</v>
      </c>
      <c r="B15371" s="28" t="s">
        <v>64</v>
      </c>
      <c r="C15371" s="36">
        <v>5.0000000000000001E-3</v>
      </c>
      <c r="D15371">
        <v>370</v>
      </c>
      <c r="E15371" s="35">
        <v>3260248.4375</v>
      </c>
      <c r="F15371" s="35">
        <v>3000000</v>
      </c>
      <c r="G15371" s="35">
        <v>8853930.3125</v>
      </c>
    </row>
    <row r="15372" spans="1:7" x14ac:dyDescent="0.25">
      <c r="A15372" s="36">
        <v>0</v>
      </c>
      <c r="B15372" s="28" t="s">
        <v>64</v>
      </c>
      <c r="C15372" s="36">
        <v>5.0000000000000001E-3</v>
      </c>
      <c r="D15372">
        <v>371</v>
      </c>
      <c r="E15372" s="35">
        <v>3252287.150000006</v>
      </c>
      <c r="F15372" s="35">
        <v>3000000</v>
      </c>
      <c r="G15372" s="35">
        <v>8202300.349999994</v>
      </c>
    </row>
    <row r="15373" spans="1:7" x14ac:dyDescent="0.25">
      <c r="A15373" s="36">
        <v>0</v>
      </c>
      <c r="B15373" s="28" t="s">
        <v>64</v>
      </c>
      <c r="C15373" s="36">
        <v>5.0000000000000001E-3</v>
      </c>
      <c r="D15373">
        <v>372</v>
      </c>
      <c r="E15373" s="35">
        <v>3073284.825000003</v>
      </c>
      <c r="F15373" s="35">
        <v>3000000</v>
      </c>
      <c r="G15373" s="35">
        <v>8863730.174999997</v>
      </c>
    </row>
    <row r="15374" spans="1:7" x14ac:dyDescent="0.25">
      <c r="A15374" s="36">
        <v>0</v>
      </c>
      <c r="B15374" s="28" t="s">
        <v>64</v>
      </c>
      <c r="C15374" s="36">
        <v>5.0000000000000001E-3</v>
      </c>
      <c r="D15374">
        <v>373</v>
      </c>
      <c r="E15374" s="35">
        <v>3495521.75</v>
      </c>
      <c r="F15374" s="35">
        <v>3000000</v>
      </c>
      <c r="G15374" s="35">
        <v>7169278.25</v>
      </c>
    </row>
    <row r="15375" spans="1:7" x14ac:dyDescent="0.25">
      <c r="A15375" s="36">
        <v>0</v>
      </c>
      <c r="B15375" s="28" t="s">
        <v>64</v>
      </c>
      <c r="C15375" s="36">
        <v>5.0000000000000001E-3</v>
      </c>
      <c r="D15375">
        <v>374</v>
      </c>
      <c r="E15375" s="35">
        <v>3186656.3750000149</v>
      </c>
      <c r="F15375" s="35">
        <v>3000000</v>
      </c>
      <c r="G15375" s="35">
        <v>9410803.6249999851</v>
      </c>
    </row>
    <row r="15376" spans="1:7" x14ac:dyDescent="0.25">
      <c r="A15376" s="36">
        <v>0</v>
      </c>
      <c r="B15376" s="28" t="s">
        <v>64</v>
      </c>
      <c r="C15376" s="36">
        <v>5.0000000000000001E-3</v>
      </c>
      <c r="D15376">
        <v>375</v>
      </c>
      <c r="E15376" s="35">
        <v>2783605.662499994</v>
      </c>
      <c r="F15376" s="35">
        <v>3000000</v>
      </c>
      <c r="G15376" s="35">
        <v>9330281.837500006</v>
      </c>
    </row>
    <row r="15377" spans="1:7" x14ac:dyDescent="0.25">
      <c r="A15377" s="36">
        <v>0</v>
      </c>
      <c r="B15377" s="28" t="s">
        <v>64</v>
      </c>
      <c r="C15377" s="36">
        <v>5.0000000000000001E-3</v>
      </c>
      <c r="D15377">
        <v>376</v>
      </c>
      <c r="E15377" s="35">
        <v>2700780.2875000089</v>
      </c>
      <c r="F15377" s="35">
        <v>3000000</v>
      </c>
      <c r="G15377" s="35">
        <v>9033702.2124999911</v>
      </c>
    </row>
    <row r="15378" spans="1:7" x14ac:dyDescent="0.25">
      <c r="A15378" s="36">
        <v>0</v>
      </c>
      <c r="B15378" s="28" t="s">
        <v>64</v>
      </c>
      <c r="C15378" s="36">
        <v>5.0000000000000001E-3</v>
      </c>
      <c r="D15378">
        <v>377</v>
      </c>
      <c r="E15378" s="35">
        <v>3325092.575000003</v>
      </c>
      <c r="F15378" s="35">
        <v>3000000</v>
      </c>
      <c r="G15378" s="35">
        <v>7837759.924999997</v>
      </c>
    </row>
    <row r="15379" spans="1:7" x14ac:dyDescent="0.25">
      <c r="A15379" s="36">
        <v>0</v>
      </c>
      <c r="B15379" s="28" t="s">
        <v>64</v>
      </c>
      <c r="C15379" s="36">
        <v>5.0000000000000001E-3</v>
      </c>
      <c r="D15379">
        <v>378</v>
      </c>
      <c r="E15379" s="35">
        <v>1951176.200000003</v>
      </c>
      <c r="F15379" s="35">
        <v>3000000</v>
      </c>
      <c r="G15379" s="35">
        <v>10862306.299999997</v>
      </c>
    </row>
    <row r="15380" spans="1:7" x14ac:dyDescent="0.25">
      <c r="A15380" s="36">
        <v>0</v>
      </c>
      <c r="B15380" s="28" t="s">
        <v>64</v>
      </c>
      <c r="C15380" s="36">
        <v>5.0000000000000001E-3</v>
      </c>
      <c r="D15380">
        <v>379</v>
      </c>
      <c r="E15380" s="35">
        <v>3189150.099999994</v>
      </c>
      <c r="F15380" s="35">
        <v>3000000</v>
      </c>
      <c r="G15380" s="35">
        <v>8299483.025000006</v>
      </c>
    </row>
    <row r="15381" spans="1:7" x14ac:dyDescent="0.25">
      <c r="A15381" s="36">
        <v>0</v>
      </c>
      <c r="B15381" s="28" t="s">
        <v>64</v>
      </c>
      <c r="C15381" s="36">
        <v>5.0000000000000001E-3</v>
      </c>
      <c r="D15381">
        <v>380</v>
      </c>
      <c r="E15381" s="35">
        <v>2295505.5249999911</v>
      </c>
      <c r="F15381" s="35">
        <v>3000000</v>
      </c>
      <c r="G15381" s="35">
        <v>10274154.475000009</v>
      </c>
    </row>
    <row r="15382" spans="1:7" x14ac:dyDescent="0.25">
      <c r="A15382" s="36">
        <v>0</v>
      </c>
      <c r="B15382" s="28" t="s">
        <v>64</v>
      </c>
      <c r="C15382" s="36">
        <v>5.0000000000000001E-3</v>
      </c>
      <c r="D15382">
        <v>381</v>
      </c>
      <c r="E15382" s="35">
        <v>2597477.8749999851</v>
      </c>
      <c r="F15382" s="35">
        <v>3000000</v>
      </c>
      <c r="G15382" s="35">
        <v>10084387.125000015</v>
      </c>
    </row>
    <row r="15383" spans="1:7" x14ac:dyDescent="0.25">
      <c r="A15383" s="36">
        <v>0</v>
      </c>
      <c r="B15383" s="28" t="s">
        <v>64</v>
      </c>
      <c r="C15383" s="36">
        <v>5.0000000000000001E-3</v>
      </c>
      <c r="D15383">
        <v>382</v>
      </c>
      <c r="E15383" s="35">
        <v>2715113.7375000119</v>
      </c>
      <c r="F15383" s="35">
        <v>3000000</v>
      </c>
      <c r="G15383" s="35">
        <v>9519103.7624999881</v>
      </c>
    </row>
    <row r="15384" spans="1:7" x14ac:dyDescent="0.25">
      <c r="A15384" s="36">
        <v>0</v>
      </c>
      <c r="B15384" s="28" t="s">
        <v>64</v>
      </c>
      <c r="C15384" s="36">
        <v>5.0000000000000001E-3</v>
      </c>
      <c r="D15384">
        <v>383</v>
      </c>
      <c r="E15384" s="35">
        <v>3362206.700000003</v>
      </c>
      <c r="F15384" s="35">
        <v>3000000</v>
      </c>
      <c r="G15384" s="35">
        <v>8290103.299999997</v>
      </c>
    </row>
    <row r="15385" spans="1:7" x14ac:dyDescent="0.25">
      <c r="A15385" s="36">
        <v>0</v>
      </c>
      <c r="B15385" s="28" t="s">
        <v>64</v>
      </c>
      <c r="C15385" s="36">
        <v>5.0000000000000001E-3</v>
      </c>
      <c r="D15385">
        <v>384</v>
      </c>
      <c r="E15385" s="35">
        <v>2267504.849999994</v>
      </c>
      <c r="F15385" s="35">
        <v>3000000</v>
      </c>
      <c r="G15385" s="35">
        <v>10525250.150000006</v>
      </c>
    </row>
    <row r="15386" spans="1:7" x14ac:dyDescent="0.25">
      <c r="A15386" s="36">
        <v>0</v>
      </c>
      <c r="B15386" s="28" t="s">
        <v>64</v>
      </c>
      <c r="C15386" s="36">
        <v>5.0000000000000001E-3</v>
      </c>
      <c r="D15386">
        <v>385</v>
      </c>
      <c r="E15386" s="35">
        <v>2970452.200000003</v>
      </c>
      <c r="F15386" s="35">
        <v>3000000</v>
      </c>
      <c r="G15386" s="35">
        <v>9566654.049999997</v>
      </c>
    </row>
    <row r="15387" spans="1:7" x14ac:dyDescent="0.25">
      <c r="A15387" s="36">
        <v>0</v>
      </c>
      <c r="B15387" s="28" t="s">
        <v>64</v>
      </c>
      <c r="C15387" s="36">
        <v>5.0000000000000001E-3</v>
      </c>
      <c r="D15387">
        <v>386</v>
      </c>
      <c r="E15387" s="35">
        <v>3799170.7250000089</v>
      </c>
      <c r="F15387" s="35">
        <v>3000000</v>
      </c>
      <c r="G15387" s="35">
        <v>7485281.7749999911</v>
      </c>
    </row>
    <row r="15388" spans="1:7" x14ac:dyDescent="0.25">
      <c r="A15388" s="36">
        <v>0</v>
      </c>
      <c r="B15388" s="28" t="s">
        <v>64</v>
      </c>
      <c r="C15388" s="36">
        <v>5.0000000000000001E-3</v>
      </c>
      <c r="D15388">
        <v>387</v>
      </c>
      <c r="E15388" s="35">
        <v>3012724.8187500089</v>
      </c>
      <c r="F15388" s="35">
        <v>3000000</v>
      </c>
      <c r="G15388" s="35">
        <v>9253757.6812499911</v>
      </c>
    </row>
    <row r="15389" spans="1:7" x14ac:dyDescent="0.25">
      <c r="A15389" s="36">
        <v>0</v>
      </c>
      <c r="B15389" s="28" t="s">
        <v>64</v>
      </c>
      <c r="C15389" s="36">
        <v>5.0000000000000001E-3</v>
      </c>
      <c r="D15389">
        <v>388</v>
      </c>
      <c r="E15389" s="35">
        <v>3041113.875</v>
      </c>
      <c r="F15389" s="35">
        <v>3000000</v>
      </c>
      <c r="G15389" s="35">
        <v>8324242.375</v>
      </c>
    </row>
    <row r="15390" spans="1:7" x14ac:dyDescent="0.25">
      <c r="A15390" s="36">
        <v>0</v>
      </c>
      <c r="B15390" s="28" t="s">
        <v>64</v>
      </c>
      <c r="C15390" s="36">
        <v>5.0000000000000001E-3</v>
      </c>
      <c r="D15390">
        <v>389</v>
      </c>
      <c r="E15390" s="35">
        <v>1816826.25</v>
      </c>
      <c r="F15390" s="35">
        <v>3000000</v>
      </c>
      <c r="G15390" s="35">
        <v>10608963.75</v>
      </c>
    </row>
    <row r="15391" spans="1:7" x14ac:dyDescent="0.25">
      <c r="A15391" s="36">
        <v>0</v>
      </c>
      <c r="B15391" s="28" t="s">
        <v>64</v>
      </c>
      <c r="C15391" s="36">
        <v>5.0000000000000001E-3</v>
      </c>
      <c r="D15391">
        <v>390</v>
      </c>
      <c r="E15391" s="35">
        <v>2629630.950000003</v>
      </c>
      <c r="F15391" s="35">
        <v>3000000</v>
      </c>
      <c r="G15391" s="35">
        <v>8901976.549999997</v>
      </c>
    </row>
    <row r="15392" spans="1:7" x14ac:dyDescent="0.25">
      <c r="A15392" s="36">
        <v>0</v>
      </c>
      <c r="B15392" s="28" t="s">
        <v>64</v>
      </c>
      <c r="C15392" s="36">
        <v>5.0000000000000001E-3</v>
      </c>
      <c r="D15392">
        <v>391</v>
      </c>
      <c r="E15392" s="35">
        <v>2858170.2781250179</v>
      </c>
      <c r="F15392" s="35">
        <v>3000000</v>
      </c>
      <c r="G15392" s="35">
        <v>9218170.9718749821</v>
      </c>
    </row>
    <row r="15393" spans="1:7" x14ac:dyDescent="0.25">
      <c r="A15393" s="36">
        <v>0</v>
      </c>
      <c r="B15393" s="28" t="s">
        <v>64</v>
      </c>
      <c r="C15393" s="36">
        <v>5.0000000000000001E-3</v>
      </c>
      <c r="D15393">
        <v>392</v>
      </c>
      <c r="E15393" s="35">
        <v>2877810.518749997</v>
      </c>
      <c r="F15393" s="35">
        <v>3000000</v>
      </c>
      <c r="G15393" s="35">
        <v>8569374.481250003</v>
      </c>
    </row>
    <row r="15394" spans="1:7" x14ac:dyDescent="0.25">
      <c r="A15394" s="36">
        <v>0</v>
      </c>
      <c r="B15394" s="28" t="s">
        <v>64</v>
      </c>
      <c r="C15394" s="36">
        <v>5.0000000000000001E-3</v>
      </c>
      <c r="D15394">
        <v>393</v>
      </c>
      <c r="E15394" s="35">
        <v>2427349.2500000149</v>
      </c>
      <c r="F15394" s="35">
        <v>3000000</v>
      </c>
      <c r="G15394" s="35">
        <v>9171470.7499999851</v>
      </c>
    </row>
    <row r="15395" spans="1:7" x14ac:dyDescent="0.25">
      <c r="A15395" s="36">
        <v>0</v>
      </c>
      <c r="B15395" s="28" t="s">
        <v>64</v>
      </c>
      <c r="C15395" s="36">
        <v>5.0000000000000001E-3</v>
      </c>
      <c r="D15395">
        <v>394</v>
      </c>
      <c r="E15395" s="35">
        <v>2265789.46875</v>
      </c>
      <c r="F15395" s="35">
        <v>3000000</v>
      </c>
      <c r="G15395" s="35">
        <v>10374399.28125</v>
      </c>
    </row>
    <row r="15396" spans="1:7" x14ac:dyDescent="0.25">
      <c r="A15396" s="36">
        <v>0</v>
      </c>
      <c r="B15396" s="28" t="s">
        <v>64</v>
      </c>
      <c r="C15396" s="36">
        <v>5.0000000000000001E-3</v>
      </c>
      <c r="D15396">
        <v>395</v>
      </c>
      <c r="E15396" s="35">
        <v>4191025.849999994</v>
      </c>
      <c r="F15396" s="35">
        <v>3000000</v>
      </c>
      <c r="G15396" s="35">
        <v>6216370.400000006</v>
      </c>
    </row>
    <row r="15397" spans="1:7" x14ac:dyDescent="0.25">
      <c r="A15397" s="36">
        <v>0</v>
      </c>
      <c r="B15397" s="28" t="s">
        <v>64</v>
      </c>
      <c r="C15397" s="36">
        <v>5.0000000000000001E-3</v>
      </c>
      <c r="D15397">
        <v>396</v>
      </c>
      <c r="E15397" s="35">
        <v>3624388.8500000089</v>
      </c>
      <c r="F15397" s="35">
        <v>3000000</v>
      </c>
      <c r="G15397" s="35">
        <v>8472719.8999999911</v>
      </c>
    </row>
    <row r="15398" spans="1:7" x14ac:dyDescent="0.25">
      <c r="A15398" s="36">
        <v>0</v>
      </c>
      <c r="B15398" s="28" t="s">
        <v>64</v>
      </c>
      <c r="C15398" s="36">
        <v>5.0000000000000001E-3</v>
      </c>
      <c r="D15398">
        <v>397</v>
      </c>
      <c r="E15398" s="35">
        <v>2142028.668750003</v>
      </c>
      <c r="F15398" s="35">
        <v>3000000</v>
      </c>
      <c r="G15398" s="35">
        <v>11196955.081249997</v>
      </c>
    </row>
    <row r="15399" spans="1:7" x14ac:dyDescent="0.25">
      <c r="A15399" s="36">
        <v>0</v>
      </c>
      <c r="B15399" s="28" t="s">
        <v>64</v>
      </c>
      <c r="C15399" s="36">
        <v>5.0000000000000001E-3</v>
      </c>
      <c r="D15399">
        <v>398</v>
      </c>
      <c r="E15399" s="35">
        <v>2245389.474999994</v>
      </c>
      <c r="F15399" s="35">
        <v>3000000</v>
      </c>
      <c r="G15399" s="35">
        <v>10613413.025000006</v>
      </c>
    </row>
    <row r="15400" spans="1:7" x14ac:dyDescent="0.25">
      <c r="A15400" s="36">
        <v>0</v>
      </c>
      <c r="B15400" s="28" t="s">
        <v>64</v>
      </c>
      <c r="C15400" s="36">
        <v>5.0000000000000001E-3</v>
      </c>
      <c r="D15400">
        <v>399</v>
      </c>
      <c r="E15400" s="35">
        <v>2953042.0499999821</v>
      </c>
      <c r="F15400" s="35">
        <v>3000000</v>
      </c>
      <c r="G15400" s="35">
        <v>8893531.7000000179</v>
      </c>
    </row>
    <row r="15401" spans="1:7" x14ac:dyDescent="0.25">
      <c r="A15401" s="36">
        <v>0</v>
      </c>
      <c r="B15401" s="28" t="s">
        <v>64</v>
      </c>
      <c r="C15401" s="36">
        <v>5.0000000000000001E-3</v>
      </c>
      <c r="D15401">
        <v>400</v>
      </c>
      <c r="E15401" s="35">
        <v>2401834.8000000119</v>
      </c>
      <c r="F15401" s="35">
        <v>3000000</v>
      </c>
      <c r="G15401" s="35">
        <v>10612567.699999988</v>
      </c>
    </row>
    <row r="15402" spans="1:7" x14ac:dyDescent="0.25">
      <c r="A15402" s="36">
        <v>0</v>
      </c>
      <c r="B15402" s="28" t="s">
        <v>64</v>
      </c>
      <c r="C15402" s="36">
        <v>5.0000000000000001E-3</v>
      </c>
      <c r="D15402">
        <v>401</v>
      </c>
      <c r="E15402" s="35">
        <v>2995533.668750003</v>
      </c>
      <c r="F15402" s="35">
        <v>3000000</v>
      </c>
      <c r="G15402" s="35">
        <v>9053662.581249997</v>
      </c>
    </row>
    <row r="15403" spans="1:7" x14ac:dyDescent="0.25">
      <c r="A15403" s="36">
        <v>0</v>
      </c>
      <c r="B15403" s="28" t="s">
        <v>64</v>
      </c>
      <c r="C15403" s="36">
        <v>5.0000000000000001E-3</v>
      </c>
      <c r="D15403">
        <v>402</v>
      </c>
      <c r="E15403" s="35">
        <v>2170540.25</v>
      </c>
      <c r="F15403" s="35">
        <v>3000000</v>
      </c>
      <c r="G15403" s="35">
        <v>10716034.75</v>
      </c>
    </row>
    <row r="15404" spans="1:7" x14ac:dyDescent="0.25">
      <c r="A15404" s="36">
        <v>0</v>
      </c>
      <c r="B15404" s="28" t="s">
        <v>64</v>
      </c>
      <c r="C15404" s="36">
        <v>5.0000000000000001E-3</v>
      </c>
      <c r="D15404">
        <v>403</v>
      </c>
      <c r="E15404" s="35">
        <v>2839470.349999994</v>
      </c>
      <c r="F15404" s="35">
        <v>3000000</v>
      </c>
      <c r="G15404" s="35">
        <v>9459624.650000006</v>
      </c>
    </row>
    <row r="15405" spans="1:7" x14ac:dyDescent="0.25">
      <c r="A15405" s="36">
        <v>0</v>
      </c>
      <c r="B15405" s="28" t="s">
        <v>64</v>
      </c>
      <c r="C15405" s="36">
        <v>5.0000000000000001E-3</v>
      </c>
      <c r="D15405">
        <v>404</v>
      </c>
      <c r="E15405" s="35">
        <v>1863426.7250000089</v>
      </c>
      <c r="F15405" s="35">
        <v>3000000</v>
      </c>
      <c r="G15405" s="35">
        <v>11026113.274999991</v>
      </c>
    </row>
    <row r="15406" spans="1:7" x14ac:dyDescent="0.25">
      <c r="A15406" s="36">
        <v>0</v>
      </c>
      <c r="B15406" s="28" t="s">
        <v>64</v>
      </c>
      <c r="C15406" s="36">
        <v>5.0000000000000001E-3</v>
      </c>
      <c r="D15406">
        <v>405</v>
      </c>
      <c r="E15406" s="35">
        <v>2404257.974999994</v>
      </c>
      <c r="F15406" s="35">
        <v>3000000</v>
      </c>
      <c r="G15406" s="35">
        <v>10091785.775000006</v>
      </c>
    </row>
    <row r="15407" spans="1:7" x14ac:dyDescent="0.25">
      <c r="A15407" s="36">
        <v>0</v>
      </c>
      <c r="B15407" s="28" t="s">
        <v>64</v>
      </c>
      <c r="C15407" s="36">
        <v>5.0000000000000001E-3</v>
      </c>
      <c r="D15407">
        <v>406</v>
      </c>
      <c r="E15407" s="35">
        <v>2691394.400000006</v>
      </c>
      <c r="F15407" s="35">
        <v>3000000</v>
      </c>
      <c r="G15407" s="35">
        <v>9807430.599999994</v>
      </c>
    </row>
    <row r="15408" spans="1:7" x14ac:dyDescent="0.25">
      <c r="A15408" s="36">
        <v>0</v>
      </c>
      <c r="B15408" s="28" t="s">
        <v>64</v>
      </c>
      <c r="C15408" s="36">
        <v>5.0000000000000001E-3</v>
      </c>
      <c r="D15408">
        <v>407</v>
      </c>
      <c r="E15408" s="35">
        <v>2356394.0874999911</v>
      </c>
      <c r="F15408" s="35">
        <v>3000000</v>
      </c>
      <c r="G15408" s="35">
        <v>9853760.9125000089</v>
      </c>
    </row>
    <row r="15409" spans="1:7" x14ac:dyDescent="0.25">
      <c r="A15409" s="36">
        <v>0</v>
      </c>
      <c r="B15409" s="28" t="s">
        <v>64</v>
      </c>
      <c r="C15409" s="36">
        <v>5.0000000000000001E-3</v>
      </c>
      <c r="D15409">
        <v>408</v>
      </c>
      <c r="E15409" s="35">
        <v>2089053.771874994</v>
      </c>
      <c r="F15409" s="35">
        <v>3000000</v>
      </c>
      <c r="G15409" s="35">
        <v>10395298.728125006</v>
      </c>
    </row>
    <row r="15410" spans="1:7" x14ac:dyDescent="0.25">
      <c r="A15410" s="36">
        <v>0</v>
      </c>
      <c r="B15410" s="28" t="s">
        <v>64</v>
      </c>
      <c r="C15410" s="36">
        <v>5.0000000000000001E-3</v>
      </c>
      <c r="D15410">
        <v>409</v>
      </c>
      <c r="E15410" s="35">
        <v>4373843.28125</v>
      </c>
      <c r="F15410" s="35">
        <v>3000000</v>
      </c>
      <c r="G15410" s="35">
        <v>6165892.96875</v>
      </c>
    </row>
    <row r="15411" spans="1:7" x14ac:dyDescent="0.25">
      <c r="A15411" s="36">
        <v>0</v>
      </c>
      <c r="B15411" s="28" t="s">
        <v>64</v>
      </c>
      <c r="C15411" s="36">
        <v>5.0000000000000001E-3</v>
      </c>
      <c r="D15411">
        <v>410</v>
      </c>
      <c r="E15411" s="35">
        <v>2849446.599999994</v>
      </c>
      <c r="F15411" s="35">
        <v>3000000</v>
      </c>
      <c r="G15411" s="35">
        <v>9931224.650000006</v>
      </c>
    </row>
    <row r="15412" spans="1:7" x14ac:dyDescent="0.25">
      <c r="A15412" s="36">
        <v>0</v>
      </c>
      <c r="B15412" s="28" t="s">
        <v>64</v>
      </c>
      <c r="C15412" s="36">
        <v>5.0000000000000001E-3</v>
      </c>
      <c r="D15412">
        <v>411</v>
      </c>
      <c r="E15412" s="35">
        <v>1759361.956249997</v>
      </c>
      <c r="F15412" s="35">
        <v>3000000</v>
      </c>
      <c r="G15412" s="35">
        <v>11841011.793750003</v>
      </c>
    </row>
    <row r="15413" spans="1:7" x14ac:dyDescent="0.25">
      <c r="A15413" s="36">
        <v>0</v>
      </c>
      <c r="B15413" s="28" t="s">
        <v>64</v>
      </c>
      <c r="C15413" s="36">
        <v>5.0000000000000001E-3</v>
      </c>
      <c r="D15413">
        <v>412</v>
      </c>
      <c r="E15413" s="35">
        <v>2425279.325000003</v>
      </c>
      <c r="F15413" s="35">
        <v>3000000</v>
      </c>
      <c r="G15413" s="35">
        <v>9986645.674999997</v>
      </c>
    </row>
    <row r="15414" spans="1:7" x14ac:dyDescent="0.25">
      <c r="A15414" s="36">
        <v>0</v>
      </c>
      <c r="B15414" s="28" t="s">
        <v>64</v>
      </c>
      <c r="C15414" s="36">
        <v>5.0000000000000001E-3</v>
      </c>
      <c r="D15414">
        <v>413</v>
      </c>
      <c r="E15414" s="35">
        <v>2229734.487499997</v>
      </c>
      <c r="F15414" s="35">
        <v>3000000</v>
      </c>
      <c r="G15414" s="35">
        <v>10203723.012500003</v>
      </c>
    </row>
    <row r="15415" spans="1:7" x14ac:dyDescent="0.25">
      <c r="A15415" s="36">
        <v>0</v>
      </c>
      <c r="B15415" s="28" t="s">
        <v>64</v>
      </c>
      <c r="C15415" s="36">
        <v>5.0000000000000001E-3</v>
      </c>
      <c r="D15415">
        <v>414</v>
      </c>
      <c r="E15415" s="35">
        <v>2194740.525000006</v>
      </c>
      <c r="F15415" s="35">
        <v>3000000</v>
      </c>
      <c r="G15415" s="35">
        <v>10112839.474999994</v>
      </c>
    </row>
    <row r="15416" spans="1:7" x14ac:dyDescent="0.25">
      <c r="A15416" s="36">
        <v>0</v>
      </c>
      <c r="B15416" s="28" t="s">
        <v>64</v>
      </c>
      <c r="C15416" s="36">
        <v>5.0000000000000001E-3</v>
      </c>
      <c r="D15416">
        <v>415</v>
      </c>
      <c r="E15416" s="35">
        <v>2565550.5500000119</v>
      </c>
      <c r="F15416" s="35">
        <v>3000000</v>
      </c>
      <c r="G15416" s="35">
        <v>8947521.9499999881</v>
      </c>
    </row>
    <row r="15417" spans="1:7" x14ac:dyDescent="0.25">
      <c r="A15417" s="36">
        <v>0</v>
      </c>
      <c r="B15417" s="28" t="s">
        <v>64</v>
      </c>
      <c r="C15417" s="36">
        <v>5.0000000000000001E-3</v>
      </c>
      <c r="D15417">
        <v>416</v>
      </c>
      <c r="E15417" s="35">
        <v>3331911.9999999851</v>
      </c>
      <c r="F15417" s="35">
        <v>3000000</v>
      </c>
      <c r="G15417" s="35">
        <v>8119328.0000000149</v>
      </c>
    </row>
    <row r="15418" spans="1:7" x14ac:dyDescent="0.25">
      <c r="A15418" s="36">
        <v>0</v>
      </c>
      <c r="B15418" s="28" t="s">
        <v>64</v>
      </c>
      <c r="C15418" s="36">
        <v>5.0000000000000001E-3</v>
      </c>
      <c r="D15418">
        <v>417</v>
      </c>
      <c r="E15418" s="35">
        <v>2509711.924999997</v>
      </c>
      <c r="F15418" s="35">
        <v>3000000</v>
      </c>
      <c r="G15418" s="35">
        <v>9813971.825000003</v>
      </c>
    </row>
    <row r="15419" spans="1:7" x14ac:dyDescent="0.25">
      <c r="A15419" s="36">
        <v>0</v>
      </c>
      <c r="B15419" s="28" t="s">
        <v>64</v>
      </c>
      <c r="C15419" s="36">
        <v>5.0000000000000001E-3</v>
      </c>
      <c r="D15419">
        <v>418</v>
      </c>
      <c r="E15419" s="35">
        <v>3513584.375</v>
      </c>
      <c r="F15419" s="35">
        <v>3000000</v>
      </c>
      <c r="G15419" s="35">
        <v>8244215.625</v>
      </c>
    </row>
    <row r="15420" spans="1:7" x14ac:dyDescent="0.25">
      <c r="A15420" s="36">
        <v>0</v>
      </c>
      <c r="B15420" s="28" t="s">
        <v>64</v>
      </c>
      <c r="C15420" s="36">
        <v>5.0000000000000001E-3</v>
      </c>
      <c r="D15420">
        <v>419</v>
      </c>
      <c r="E15420" s="35">
        <v>3020431.778125003</v>
      </c>
      <c r="F15420" s="35">
        <v>3000000</v>
      </c>
      <c r="G15420" s="35">
        <v>8790007.596874997</v>
      </c>
    </row>
    <row r="15421" spans="1:7" x14ac:dyDescent="0.25">
      <c r="A15421" s="36">
        <v>0</v>
      </c>
      <c r="B15421" s="28" t="s">
        <v>64</v>
      </c>
      <c r="C15421" s="36">
        <v>5.0000000000000001E-3</v>
      </c>
      <c r="D15421">
        <v>420</v>
      </c>
      <c r="E15421" s="35">
        <v>2673053</v>
      </c>
      <c r="F15421" s="35">
        <v>3000000</v>
      </c>
      <c r="G15421" s="35">
        <v>9479507</v>
      </c>
    </row>
    <row r="15422" spans="1:7" x14ac:dyDescent="0.25">
      <c r="A15422" s="36">
        <v>0</v>
      </c>
      <c r="B15422" s="28" t="s">
        <v>64</v>
      </c>
      <c r="C15422" s="36">
        <v>5.0000000000000001E-3</v>
      </c>
      <c r="D15422">
        <v>421</v>
      </c>
      <c r="E15422" s="35">
        <v>2389212.9750000089</v>
      </c>
      <c r="F15422" s="35">
        <v>3000000</v>
      </c>
      <c r="G15422" s="35">
        <v>10383635.774999991</v>
      </c>
    </row>
    <row r="15423" spans="1:7" x14ac:dyDescent="0.25">
      <c r="A15423" s="36">
        <v>0</v>
      </c>
      <c r="B15423" s="28" t="s">
        <v>64</v>
      </c>
      <c r="C15423" s="36">
        <v>5.0000000000000001E-3</v>
      </c>
      <c r="D15423">
        <v>422</v>
      </c>
      <c r="E15423" s="35">
        <v>1924042.606250003</v>
      </c>
      <c r="F15423" s="35">
        <v>3000000</v>
      </c>
      <c r="G15423" s="35">
        <v>11282178.643749997</v>
      </c>
    </row>
    <row r="15424" spans="1:7" x14ac:dyDescent="0.25">
      <c r="A15424" s="36">
        <v>0</v>
      </c>
      <c r="B15424" s="28" t="s">
        <v>64</v>
      </c>
      <c r="C15424" s="36">
        <v>5.0000000000000001E-3</v>
      </c>
      <c r="D15424">
        <v>423</v>
      </c>
      <c r="E15424" s="35">
        <v>2734974.1999999881</v>
      </c>
      <c r="F15424" s="35">
        <v>3000000</v>
      </c>
      <c r="G15424" s="35">
        <v>9652535.8000000119</v>
      </c>
    </row>
    <row r="15425" spans="1:7" x14ac:dyDescent="0.25">
      <c r="A15425" s="36">
        <v>0</v>
      </c>
      <c r="B15425" s="28" t="s">
        <v>64</v>
      </c>
      <c r="C15425" s="36">
        <v>5.0000000000000001E-3</v>
      </c>
      <c r="D15425">
        <v>424</v>
      </c>
      <c r="E15425" s="35">
        <v>2226236.318749994</v>
      </c>
      <c r="F15425" s="35">
        <v>3000000</v>
      </c>
      <c r="G15425" s="35">
        <v>10507603.681250006</v>
      </c>
    </row>
    <row r="15426" spans="1:7" x14ac:dyDescent="0.25">
      <c r="A15426" s="36">
        <v>0</v>
      </c>
      <c r="B15426" s="28" t="s">
        <v>64</v>
      </c>
      <c r="C15426" s="36">
        <v>5.0000000000000001E-3</v>
      </c>
      <c r="D15426">
        <v>425</v>
      </c>
      <c r="E15426" s="35">
        <v>3069203.6749999821</v>
      </c>
      <c r="F15426" s="35">
        <v>3000000</v>
      </c>
      <c r="G15426" s="35">
        <v>8633701.3250000179</v>
      </c>
    </row>
    <row r="15427" spans="1:7" x14ac:dyDescent="0.25">
      <c r="A15427" s="36">
        <v>0</v>
      </c>
      <c r="B15427" s="28" t="s">
        <v>64</v>
      </c>
      <c r="C15427" s="36">
        <v>5.0000000000000001E-3</v>
      </c>
      <c r="D15427">
        <v>426</v>
      </c>
      <c r="E15427" s="35">
        <v>3409504.5500000119</v>
      </c>
      <c r="F15427" s="35">
        <v>3000000</v>
      </c>
      <c r="G15427" s="35">
        <v>7916240.4499999881</v>
      </c>
    </row>
    <row r="15428" spans="1:7" x14ac:dyDescent="0.25">
      <c r="A15428" s="36">
        <v>0</v>
      </c>
      <c r="B15428" s="28" t="s">
        <v>64</v>
      </c>
      <c r="C15428" s="36">
        <v>5.0000000000000001E-3</v>
      </c>
      <c r="D15428">
        <v>427</v>
      </c>
      <c r="E15428" s="35">
        <v>2576261.900000006</v>
      </c>
      <c r="F15428" s="35">
        <v>3000000</v>
      </c>
      <c r="G15428" s="35">
        <v>9209281.849999994</v>
      </c>
    </row>
    <row r="15429" spans="1:7" x14ac:dyDescent="0.25">
      <c r="A15429" s="36">
        <v>0</v>
      </c>
      <c r="B15429" s="28" t="s">
        <v>64</v>
      </c>
      <c r="C15429" s="36">
        <v>5.0000000000000001E-3</v>
      </c>
      <c r="D15429">
        <v>428</v>
      </c>
      <c r="E15429" s="35">
        <v>3293855.825000003</v>
      </c>
      <c r="F15429" s="35">
        <v>3000000</v>
      </c>
      <c r="G15429" s="35">
        <v>9267750.424999997</v>
      </c>
    </row>
    <row r="15430" spans="1:7" x14ac:dyDescent="0.25">
      <c r="A15430" s="36">
        <v>0</v>
      </c>
      <c r="B15430" s="28" t="s">
        <v>64</v>
      </c>
      <c r="C15430" s="36">
        <v>5.0000000000000001E-3</v>
      </c>
      <c r="D15430">
        <v>429</v>
      </c>
      <c r="E15430" s="35">
        <v>3193806.875</v>
      </c>
      <c r="F15430" s="35">
        <v>3000000</v>
      </c>
      <c r="G15430" s="35">
        <v>8072268.125</v>
      </c>
    </row>
    <row r="15431" spans="1:7" x14ac:dyDescent="0.25">
      <c r="A15431" s="36">
        <v>0</v>
      </c>
      <c r="B15431" s="28" t="s">
        <v>64</v>
      </c>
      <c r="C15431" s="36">
        <v>5.0000000000000001E-3</v>
      </c>
      <c r="D15431">
        <v>430</v>
      </c>
      <c r="E15431" s="35">
        <v>2585828.21875</v>
      </c>
      <c r="F15431" s="35">
        <v>3000000</v>
      </c>
      <c r="G15431" s="35">
        <v>9454191.78125</v>
      </c>
    </row>
    <row r="15432" spans="1:7" x14ac:dyDescent="0.25">
      <c r="A15432" s="36">
        <v>0</v>
      </c>
      <c r="B15432" s="28" t="s">
        <v>64</v>
      </c>
      <c r="C15432" s="36">
        <v>5.0000000000000001E-3</v>
      </c>
      <c r="D15432">
        <v>431</v>
      </c>
      <c r="E15432" s="35">
        <v>2891186.599999994</v>
      </c>
      <c r="F15432" s="35">
        <v>3000000</v>
      </c>
      <c r="G15432" s="35">
        <v>9004705.900000006</v>
      </c>
    </row>
    <row r="15433" spans="1:7" x14ac:dyDescent="0.25">
      <c r="A15433" s="36">
        <v>0</v>
      </c>
      <c r="B15433" s="28" t="s">
        <v>64</v>
      </c>
      <c r="C15433" s="36">
        <v>5.0000000000000001E-3</v>
      </c>
      <c r="D15433">
        <v>432</v>
      </c>
      <c r="E15433" s="35">
        <v>3054192.9375</v>
      </c>
      <c r="F15433" s="35">
        <v>3000000</v>
      </c>
      <c r="G15433" s="35">
        <v>8672557.0625</v>
      </c>
    </row>
    <row r="15434" spans="1:7" x14ac:dyDescent="0.25">
      <c r="A15434" s="36">
        <v>0</v>
      </c>
      <c r="B15434" s="28" t="s">
        <v>64</v>
      </c>
      <c r="C15434" s="36">
        <v>5.0000000000000001E-3</v>
      </c>
      <c r="D15434">
        <v>433</v>
      </c>
      <c r="E15434" s="35">
        <v>3272195.375</v>
      </c>
      <c r="F15434" s="35">
        <v>3000000</v>
      </c>
      <c r="G15434" s="35">
        <v>8458572.125</v>
      </c>
    </row>
    <row r="15435" spans="1:7" x14ac:dyDescent="0.25">
      <c r="A15435" s="36">
        <v>0</v>
      </c>
      <c r="B15435" s="28" t="s">
        <v>64</v>
      </c>
      <c r="C15435" s="36">
        <v>5.0000000000000001E-3</v>
      </c>
      <c r="D15435">
        <v>434</v>
      </c>
      <c r="E15435" s="35">
        <v>2827429.224999994</v>
      </c>
      <c r="F15435" s="35">
        <v>3000000</v>
      </c>
      <c r="G15435" s="35">
        <v>9423645.775000006</v>
      </c>
    </row>
    <row r="15436" spans="1:7" x14ac:dyDescent="0.25">
      <c r="A15436" s="36">
        <v>0</v>
      </c>
      <c r="B15436" s="28" t="s">
        <v>64</v>
      </c>
      <c r="C15436" s="36">
        <v>5.0000000000000001E-3</v>
      </c>
      <c r="D15436">
        <v>435</v>
      </c>
      <c r="E15436" s="35">
        <v>2346908.575000003</v>
      </c>
      <c r="F15436" s="35">
        <v>3000000</v>
      </c>
      <c r="G15436" s="35">
        <v>10444041.424999997</v>
      </c>
    </row>
    <row r="15437" spans="1:7" x14ac:dyDescent="0.25">
      <c r="A15437" s="36">
        <v>0</v>
      </c>
      <c r="B15437" s="28" t="s">
        <v>64</v>
      </c>
      <c r="C15437" s="36">
        <v>5.0000000000000001E-3</v>
      </c>
      <c r="D15437">
        <v>436</v>
      </c>
      <c r="E15437" s="35">
        <v>2631713.599999994</v>
      </c>
      <c r="F15437" s="35">
        <v>3000000</v>
      </c>
      <c r="G15437" s="35">
        <v>9863618.900000006</v>
      </c>
    </row>
    <row r="15438" spans="1:7" x14ac:dyDescent="0.25">
      <c r="A15438" s="36">
        <v>0</v>
      </c>
      <c r="B15438" s="28" t="s">
        <v>64</v>
      </c>
      <c r="C15438" s="36">
        <v>5.0000000000000001E-3</v>
      </c>
      <c r="D15438">
        <v>437</v>
      </c>
      <c r="E15438" s="35">
        <v>3758819.974999994</v>
      </c>
      <c r="F15438" s="35">
        <v>3000000</v>
      </c>
      <c r="G15438" s="35">
        <v>8200761.275000006</v>
      </c>
    </row>
    <row r="15439" spans="1:7" x14ac:dyDescent="0.25">
      <c r="A15439" s="36">
        <v>0</v>
      </c>
      <c r="B15439" s="28" t="s">
        <v>64</v>
      </c>
      <c r="C15439" s="36">
        <v>5.0000000000000001E-3</v>
      </c>
      <c r="D15439">
        <v>438</v>
      </c>
      <c r="E15439" s="35">
        <v>1731882.75</v>
      </c>
      <c r="F15439" s="35">
        <v>3000000</v>
      </c>
      <c r="G15439" s="35">
        <v>11075812.25</v>
      </c>
    </row>
    <row r="15440" spans="1:7" x14ac:dyDescent="0.25">
      <c r="A15440" s="36">
        <v>0</v>
      </c>
      <c r="B15440" s="28" t="s">
        <v>64</v>
      </c>
      <c r="C15440" s="36">
        <v>5.0000000000000001E-3</v>
      </c>
      <c r="D15440">
        <v>439</v>
      </c>
      <c r="E15440" s="35">
        <v>2514050.224999994</v>
      </c>
      <c r="F15440" s="35">
        <v>3000000</v>
      </c>
      <c r="G15440" s="35">
        <v>9329492.275000006</v>
      </c>
    </row>
    <row r="15441" spans="1:7" x14ac:dyDescent="0.25">
      <c r="A15441" s="36">
        <v>0</v>
      </c>
      <c r="B15441" s="28" t="s">
        <v>64</v>
      </c>
      <c r="C15441" s="36">
        <v>5.0000000000000001E-3</v>
      </c>
      <c r="D15441">
        <v>440</v>
      </c>
      <c r="E15441" s="35">
        <v>3957737.8999999911</v>
      </c>
      <c r="F15441" s="35">
        <v>3000000</v>
      </c>
      <c r="G15441" s="35">
        <v>7537492.1000000089</v>
      </c>
    </row>
    <row r="15442" spans="1:7" x14ac:dyDescent="0.25">
      <c r="A15442" s="36">
        <v>0</v>
      </c>
      <c r="B15442" s="28" t="s">
        <v>64</v>
      </c>
      <c r="C15442" s="36">
        <v>5.0000000000000001E-3</v>
      </c>
      <c r="D15442">
        <v>441</v>
      </c>
      <c r="E15442" s="35">
        <v>2734043.318749994</v>
      </c>
      <c r="F15442" s="35">
        <v>3000000</v>
      </c>
      <c r="G15442" s="35">
        <v>10129287.931250006</v>
      </c>
    </row>
    <row r="15443" spans="1:7" x14ac:dyDescent="0.25">
      <c r="A15443" s="36">
        <v>0</v>
      </c>
      <c r="B15443" s="28" t="s">
        <v>64</v>
      </c>
      <c r="C15443" s="36">
        <v>5.0000000000000001E-3</v>
      </c>
      <c r="D15443">
        <v>442</v>
      </c>
      <c r="E15443" s="35">
        <v>2429333.375</v>
      </c>
      <c r="F15443" s="35">
        <v>3000000</v>
      </c>
      <c r="G15443" s="35">
        <v>10055836.625</v>
      </c>
    </row>
    <row r="15444" spans="1:7" x14ac:dyDescent="0.25">
      <c r="A15444" s="36">
        <v>0</v>
      </c>
      <c r="B15444" s="28" t="s">
        <v>64</v>
      </c>
      <c r="C15444" s="36">
        <v>5.0000000000000001E-3</v>
      </c>
      <c r="D15444">
        <v>443</v>
      </c>
      <c r="E15444" s="35">
        <v>2776240.6875</v>
      </c>
      <c r="F15444" s="35">
        <v>3000000</v>
      </c>
      <c r="G15444" s="35">
        <v>9484303.0625</v>
      </c>
    </row>
    <row r="15445" spans="1:7" x14ac:dyDescent="0.25">
      <c r="A15445" s="36">
        <v>0</v>
      </c>
      <c r="B15445" s="28" t="s">
        <v>64</v>
      </c>
      <c r="C15445" s="36">
        <v>5.0000000000000001E-3</v>
      </c>
      <c r="D15445">
        <v>444</v>
      </c>
      <c r="E15445" s="35">
        <v>2785431.8125</v>
      </c>
      <c r="F15445" s="35">
        <v>3000000</v>
      </c>
      <c r="G15445" s="35">
        <v>9192263.1875</v>
      </c>
    </row>
    <row r="15446" spans="1:7" x14ac:dyDescent="0.25">
      <c r="A15446" s="36">
        <v>0</v>
      </c>
      <c r="B15446" s="28" t="s">
        <v>64</v>
      </c>
      <c r="C15446" s="36">
        <v>5.0000000000000001E-3</v>
      </c>
      <c r="D15446">
        <v>445</v>
      </c>
      <c r="E15446" s="35">
        <v>4465274.325000003</v>
      </c>
      <c r="F15446" s="35">
        <v>3000000</v>
      </c>
      <c r="G15446" s="35">
        <v>6060723.174999997</v>
      </c>
    </row>
    <row r="15447" spans="1:7" x14ac:dyDescent="0.25">
      <c r="A15447" s="36">
        <v>0</v>
      </c>
      <c r="B15447" s="28" t="s">
        <v>64</v>
      </c>
      <c r="C15447" s="36">
        <v>5.0000000000000001E-3</v>
      </c>
      <c r="D15447">
        <v>446</v>
      </c>
      <c r="E15447" s="35">
        <v>3075904.849999994</v>
      </c>
      <c r="F15447" s="35">
        <v>3000000</v>
      </c>
      <c r="G15447" s="35">
        <v>8662877.650000006</v>
      </c>
    </row>
    <row r="15448" spans="1:7" x14ac:dyDescent="0.25">
      <c r="A15448" s="36">
        <v>0</v>
      </c>
      <c r="B15448" s="28" t="s">
        <v>64</v>
      </c>
      <c r="C15448" s="36">
        <v>5.0000000000000001E-3</v>
      </c>
      <c r="D15448">
        <v>447</v>
      </c>
      <c r="E15448" s="35">
        <v>2417250.487499997</v>
      </c>
      <c r="F15448" s="35">
        <v>3000000</v>
      </c>
      <c r="G15448" s="35">
        <v>10416570.762500003</v>
      </c>
    </row>
    <row r="15449" spans="1:7" x14ac:dyDescent="0.25">
      <c r="A15449" s="36">
        <v>0</v>
      </c>
      <c r="B15449" s="28" t="s">
        <v>64</v>
      </c>
      <c r="C15449" s="36">
        <v>5.0000000000000001E-3</v>
      </c>
      <c r="D15449">
        <v>448</v>
      </c>
      <c r="E15449" s="35">
        <v>3167031.3874999881</v>
      </c>
      <c r="F15449" s="35">
        <v>3000000</v>
      </c>
      <c r="G15449" s="35">
        <v>9009918.6125000119</v>
      </c>
    </row>
    <row r="15450" spans="1:7" x14ac:dyDescent="0.25">
      <c r="A15450" s="36">
        <v>0</v>
      </c>
      <c r="B15450" s="28" t="s">
        <v>64</v>
      </c>
      <c r="C15450" s="36">
        <v>5.0000000000000001E-3</v>
      </c>
      <c r="D15450">
        <v>449</v>
      </c>
      <c r="E15450" s="35">
        <v>3026494.174999997</v>
      </c>
      <c r="F15450" s="35">
        <v>3000000</v>
      </c>
      <c r="G15450" s="35">
        <v>9092255.825000003</v>
      </c>
    </row>
    <row r="15451" spans="1:7" x14ac:dyDescent="0.25">
      <c r="A15451" s="36">
        <v>0</v>
      </c>
      <c r="B15451" s="28" t="s">
        <v>64</v>
      </c>
      <c r="C15451" s="36">
        <v>5.0000000000000001E-3</v>
      </c>
      <c r="D15451">
        <v>450</v>
      </c>
      <c r="E15451" s="35">
        <v>2428942.3999999911</v>
      </c>
      <c r="F15451" s="35">
        <v>3000000</v>
      </c>
      <c r="G15451" s="35">
        <v>9627187.6000000089</v>
      </c>
    </row>
    <row r="15452" spans="1:7" x14ac:dyDescent="0.25">
      <c r="A15452" s="36">
        <v>0</v>
      </c>
      <c r="B15452" s="28" t="s">
        <v>64</v>
      </c>
      <c r="C15452" s="36">
        <v>5.0000000000000001E-3</v>
      </c>
      <c r="D15452">
        <v>451</v>
      </c>
      <c r="E15452" s="35">
        <v>2040943.671875</v>
      </c>
      <c r="F15452" s="35">
        <v>3000000</v>
      </c>
      <c r="G15452" s="35">
        <v>10742737.578125</v>
      </c>
    </row>
    <row r="15453" spans="1:7" x14ac:dyDescent="0.25">
      <c r="A15453" s="36">
        <v>0</v>
      </c>
      <c r="B15453" s="28" t="s">
        <v>64</v>
      </c>
      <c r="C15453" s="36">
        <v>5.0000000000000001E-3</v>
      </c>
      <c r="D15453">
        <v>452</v>
      </c>
      <c r="E15453" s="35">
        <v>2285478.674999997</v>
      </c>
      <c r="F15453" s="35">
        <v>3000000</v>
      </c>
      <c r="G15453" s="35">
        <v>10360973.825000003</v>
      </c>
    </row>
    <row r="15454" spans="1:7" x14ac:dyDescent="0.25">
      <c r="A15454" s="36">
        <v>0</v>
      </c>
      <c r="B15454" s="28" t="s">
        <v>64</v>
      </c>
      <c r="C15454" s="36">
        <v>5.0000000000000001E-3</v>
      </c>
      <c r="D15454">
        <v>453</v>
      </c>
      <c r="E15454" s="35">
        <v>2550361.75</v>
      </c>
      <c r="F15454" s="35">
        <v>3000000</v>
      </c>
      <c r="G15454" s="35">
        <v>10156018.25</v>
      </c>
    </row>
    <row r="15455" spans="1:7" x14ac:dyDescent="0.25">
      <c r="A15455" s="36">
        <v>0</v>
      </c>
      <c r="B15455" s="28" t="s">
        <v>64</v>
      </c>
      <c r="C15455" s="36">
        <v>5.0000000000000001E-3</v>
      </c>
      <c r="D15455">
        <v>454</v>
      </c>
      <c r="E15455" s="35">
        <v>2222148.950000003</v>
      </c>
      <c r="F15455" s="35">
        <v>3000000</v>
      </c>
      <c r="G15455" s="35">
        <v>11059581.049999997</v>
      </c>
    </row>
    <row r="15456" spans="1:7" x14ac:dyDescent="0.25">
      <c r="A15456" s="36">
        <v>0</v>
      </c>
      <c r="B15456" s="28" t="s">
        <v>64</v>
      </c>
      <c r="C15456" s="36">
        <v>5.0000000000000001E-3</v>
      </c>
      <c r="D15456">
        <v>455</v>
      </c>
      <c r="E15456" s="35">
        <v>2804897.525000006</v>
      </c>
      <c r="F15456" s="35">
        <v>3000000</v>
      </c>
      <c r="G15456" s="35">
        <v>9275957.474999994</v>
      </c>
    </row>
    <row r="15457" spans="1:7" x14ac:dyDescent="0.25">
      <c r="A15457" s="36">
        <v>0</v>
      </c>
      <c r="B15457" s="28" t="s">
        <v>64</v>
      </c>
      <c r="C15457" s="36">
        <v>5.0000000000000001E-3</v>
      </c>
      <c r="D15457">
        <v>456</v>
      </c>
      <c r="E15457" s="35">
        <v>2326155.856250003</v>
      </c>
      <c r="F15457" s="35">
        <v>3000000</v>
      </c>
      <c r="G15457" s="35">
        <v>10394891.643749997</v>
      </c>
    </row>
    <row r="15458" spans="1:7" x14ac:dyDescent="0.25">
      <c r="A15458" s="36">
        <v>0</v>
      </c>
      <c r="B15458" s="28" t="s">
        <v>64</v>
      </c>
      <c r="C15458" s="36">
        <v>5.0000000000000001E-3</v>
      </c>
      <c r="D15458">
        <v>457</v>
      </c>
      <c r="E15458" s="35">
        <v>2166304.268749997</v>
      </c>
      <c r="F15458" s="35">
        <v>3000000</v>
      </c>
      <c r="G15458" s="35">
        <v>10432055.106250003</v>
      </c>
    </row>
    <row r="15459" spans="1:7" x14ac:dyDescent="0.25">
      <c r="A15459" s="36">
        <v>0</v>
      </c>
      <c r="B15459" s="28" t="s">
        <v>64</v>
      </c>
      <c r="C15459" s="36">
        <v>5.0000000000000001E-3</v>
      </c>
      <c r="D15459">
        <v>458</v>
      </c>
      <c r="E15459" s="35">
        <v>1944302.9187499881</v>
      </c>
      <c r="F15459" s="35">
        <v>3000000</v>
      </c>
      <c r="G15459" s="35">
        <v>11353774.581250012</v>
      </c>
    </row>
    <row r="15460" spans="1:7" x14ac:dyDescent="0.25">
      <c r="A15460" s="36">
        <v>0</v>
      </c>
      <c r="B15460" s="28" t="s">
        <v>64</v>
      </c>
      <c r="C15460" s="36">
        <v>5.0000000000000001E-3</v>
      </c>
      <c r="D15460">
        <v>459</v>
      </c>
      <c r="E15460" s="35">
        <v>2533218.0749999881</v>
      </c>
      <c r="F15460" s="35">
        <v>3000000</v>
      </c>
      <c r="G15460" s="35">
        <v>9833531.9250000119</v>
      </c>
    </row>
    <row r="15461" spans="1:7" x14ac:dyDescent="0.25">
      <c r="A15461" s="36">
        <v>0</v>
      </c>
      <c r="B15461" s="28" t="s">
        <v>64</v>
      </c>
      <c r="C15461" s="36">
        <v>5.0000000000000001E-3</v>
      </c>
      <c r="D15461">
        <v>460</v>
      </c>
      <c r="E15461" s="35">
        <v>2468299.6499999911</v>
      </c>
      <c r="F15461" s="35">
        <v>3000000</v>
      </c>
      <c r="G15461" s="35">
        <v>9340345.3500000089</v>
      </c>
    </row>
    <row r="15462" spans="1:7" x14ac:dyDescent="0.25">
      <c r="A15462" s="36">
        <v>0</v>
      </c>
      <c r="B15462" s="28" t="s">
        <v>64</v>
      </c>
      <c r="C15462" s="36">
        <v>5.0000000000000001E-3</v>
      </c>
      <c r="D15462">
        <v>461</v>
      </c>
      <c r="E15462" s="35">
        <v>2757804.4718750119</v>
      </c>
      <c r="F15462" s="35">
        <v>3000000</v>
      </c>
      <c r="G15462" s="35">
        <v>8997491.7781249881</v>
      </c>
    </row>
    <row r="15463" spans="1:7" x14ac:dyDescent="0.25">
      <c r="A15463" s="36">
        <v>0</v>
      </c>
      <c r="B15463" s="28" t="s">
        <v>64</v>
      </c>
      <c r="C15463" s="36">
        <v>5.0000000000000001E-3</v>
      </c>
      <c r="D15463">
        <v>462</v>
      </c>
      <c r="E15463" s="35">
        <v>3227541.275000006</v>
      </c>
      <c r="F15463" s="35">
        <v>3000000</v>
      </c>
      <c r="G15463" s="35">
        <v>8348443.724999994</v>
      </c>
    </row>
    <row r="15464" spans="1:7" x14ac:dyDescent="0.25">
      <c r="A15464" s="36">
        <v>0</v>
      </c>
      <c r="B15464" s="28" t="s">
        <v>64</v>
      </c>
      <c r="C15464" s="36">
        <v>5.0000000000000001E-3</v>
      </c>
      <c r="D15464">
        <v>463</v>
      </c>
      <c r="E15464" s="35">
        <v>2650638.237499997</v>
      </c>
      <c r="F15464" s="35">
        <v>3000000</v>
      </c>
      <c r="G15464" s="35">
        <v>9603711.762500003</v>
      </c>
    </row>
    <row r="15465" spans="1:7" x14ac:dyDescent="0.25">
      <c r="A15465" s="36">
        <v>0</v>
      </c>
      <c r="B15465" s="28" t="s">
        <v>64</v>
      </c>
      <c r="C15465" s="36">
        <v>5.0000000000000001E-3</v>
      </c>
      <c r="D15465">
        <v>464</v>
      </c>
      <c r="E15465" s="35">
        <v>3321859.612499997</v>
      </c>
      <c r="F15465" s="35">
        <v>3000000</v>
      </c>
      <c r="G15465" s="35">
        <v>7870912.887500003</v>
      </c>
    </row>
    <row r="15466" spans="1:7" x14ac:dyDescent="0.25">
      <c r="A15466" s="36">
        <v>0</v>
      </c>
      <c r="B15466" s="28" t="s">
        <v>64</v>
      </c>
      <c r="C15466" s="36">
        <v>5.0000000000000001E-3</v>
      </c>
      <c r="D15466">
        <v>465</v>
      </c>
      <c r="E15466" s="35">
        <v>2553734.450000003</v>
      </c>
      <c r="F15466" s="35">
        <v>3000000</v>
      </c>
      <c r="G15466" s="35">
        <v>9972235.549999997</v>
      </c>
    </row>
    <row r="15467" spans="1:7" x14ac:dyDescent="0.25">
      <c r="A15467" s="36">
        <v>0</v>
      </c>
      <c r="B15467" s="28" t="s">
        <v>64</v>
      </c>
      <c r="C15467" s="36">
        <v>5.0000000000000001E-3</v>
      </c>
      <c r="D15467">
        <v>466</v>
      </c>
      <c r="E15467" s="35">
        <v>2713751.3125</v>
      </c>
      <c r="F15467" s="35">
        <v>3000000</v>
      </c>
      <c r="G15467" s="35">
        <v>9645063.6875</v>
      </c>
    </row>
    <row r="15468" spans="1:7" x14ac:dyDescent="0.25">
      <c r="A15468" s="36">
        <v>0</v>
      </c>
      <c r="B15468" s="28" t="s">
        <v>64</v>
      </c>
      <c r="C15468" s="36">
        <v>5.0000000000000001E-3</v>
      </c>
      <c r="D15468">
        <v>467</v>
      </c>
      <c r="E15468" s="35">
        <v>3305052.7624999881</v>
      </c>
      <c r="F15468" s="35">
        <v>3000000</v>
      </c>
      <c r="G15468" s="35">
        <v>8683917.2375000119</v>
      </c>
    </row>
    <row r="15469" spans="1:7" x14ac:dyDescent="0.25">
      <c r="A15469" s="36">
        <v>0</v>
      </c>
      <c r="B15469" s="28" t="s">
        <v>64</v>
      </c>
      <c r="C15469" s="36">
        <v>5.0000000000000001E-3</v>
      </c>
      <c r="D15469">
        <v>468</v>
      </c>
      <c r="E15469" s="35">
        <v>3129098.5499999821</v>
      </c>
      <c r="F15469" s="35">
        <v>3000000</v>
      </c>
      <c r="G15469" s="35">
        <v>8533931.4500000179</v>
      </c>
    </row>
    <row r="15470" spans="1:7" x14ac:dyDescent="0.25">
      <c r="A15470" s="36">
        <v>0</v>
      </c>
      <c r="B15470" s="28" t="s">
        <v>64</v>
      </c>
      <c r="C15470" s="36">
        <v>5.0000000000000001E-3</v>
      </c>
      <c r="D15470">
        <v>469</v>
      </c>
      <c r="E15470" s="35">
        <v>2335115.168750003</v>
      </c>
      <c r="F15470" s="35">
        <v>3000000</v>
      </c>
      <c r="G15470" s="35">
        <v>10345703.581249997</v>
      </c>
    </row>
    <row r="15471" spans="1:7" x14ac:dyDescent="0.25">
      <c r="A15471" s="36">
        <v>0</v>
      </c>
      <c r="B15471" s="28" t="s">
        <v>64</v>
      </c>
      <c r="C15471" s="36">
        <v>5.0000000000000001E-3</v>
      </c>
      <c r="D15471">
        <v>470</v>
      </c>
      <c r="E15471" s="35">
        <v>3285188.2250000089</v>
      </c>
      <c r="F15471" s="35">
        <v>3000000</v>
      </c>
      <c r="G15471" s="35">
        <v>8433804.2749999911</v>
      </c>
    </row>
    <row r="15472" spans="1:7" x14ac:dyDescent="0.25">
      <c r="A15472" s="36">
        <v>0</v>
      </c>
      <c r="B15472" s="28" t="s">
        <v>64</v>
      </c>
      <c r="C15472" s="36">
        <v>5.0000000000000001E-3</v>
      </c>
      <c r="D15472">
        <v>471</v>
      </c>
      <c r="E15472" s="35">
        <v>3968812.3906250149</v>
      </c>
      <c r="F15472" s="35">
        <v>3000000</v>
      </c>
      <c r="G15472" s="35">
        <v>6811983.8593749851</v>
      </c>
    </row>
    <row r="15473" spans="1:7" x14ac:dyDescent="0.25">
      <c r="A15473" s="36">
        <v>0</v>
      </c>
      <c r="B15473" s="28" t="s">
        <v>64</v>
      </c>
      <c r="C15473" s="36">
        <v>5.0000000000000001E-3</v>
      </c>
      <c r="D15473">
        <v>472</v>
      </c>
      <c r="E15473" s="35">
        <v>2995159.4375</v>
      </c>
      <c r="F15473" s="35">
        <v>3000000</v>
      </c>
      <c r="G15473" s="35">
        <v>8753553.0625</v>
      </c>
    </row>
    <row r="15474" spans="1:7" x14ac:dyDescent="0.25">
      <c r="A15474" s="36">
        <v>0</v>
      </c>
      <c r="B15474" s="28" t="s">
        <v>64</v>
      </c>
      <c r="C15474" s="36">
        <v>5.0000000000000001E-3</v>
      </c>
      <c r="D15474">
        <v>473</v>
      </c>
      <c r="E15474" s="35">
        <v>2471264</v>
      </c>
      <c r="F15474" s="35">
        <v>3000000</v>
      </c>
      <c r="G15474" s="35">
        <v>10356136</v>
      </c>
    </row>
    <row r="15475" spans="1:7" x14ac:dyDescent="0.25">
      <c r="A15475" s="36">
        <v>0</v>
      </c>
      <c r="B15475" s="28" t="s">
        <v>64</v>
      </c>
      <c r="C15475" s="36">
        <v>5.0000000000000001E-3</v>
      </c>
      <c r="D15475">
        <v>474</v>
      </c>
      <c r="E15475" s="35">
        <v>2990213.4375</v>
      </c>
      <c r="F15475" s="35">
        <v>3000000</v>
      </c>
      <c r="G15475" s="35">
        <v>9566049.0625</v>
      </c>
    </row>
    <row r="15476" spans="1:7" x14ac:dyDescent="0.25">
      <c r="A15476" s="36">
        <v>0</v>
      </c>
      <c r="B15476" s="28" t="s">
        <v>64</v>
      </c>
      <c r="C15476" s="36">
        <v>5.0000000000000001E-3</v>
      </c>
      <c r="D15476">
        <v>475</v>
      </c>
      <c r="E15476" s="35">
        <v>2782470.5</v>
      </c>
      <c r="F15476" s="35">
        <v>3000000</v>
      </c>
      <c r="G15476" s="35">
        <v>9395252</v>
      </c>
    </row>
    <row r="15477" spans="1:7" x14ac:dyDescent="0.25">
      <c r="A15477" s="36">
        <v>0</v>
      </c>
      <c r="B15477" s="28" t="s">
        <v>64</v>
      </c>
      <c r="C15477" s="36">
        <v>5.0000000000000001E-3</v>
      </c>
      <c r="D15477">
        <v>476</v>
      </c>
      <c r="E15477" s="35">
        <v>3202458.637500003</v>
      </c>
      <c r="F15477" s="35">
        <v>3000000</v>
      </c>
      <c r="G15477" s="35">
        <v>9137226.362499997</v>
      </c>
    </row>
    <row r="15478" spans="1:7" x14ac:dyDescent="0.25">
      <c r="A15478" s="36">
        <v>0</v>
      </c>
      <c r="B15478" s="28" t="s">
        <v>64</v>
      </c>
      <c r="C15478" s="36">
        <v>5.0000000000000001E-3</v>
      </c>
      <c r="D15478">
        <v>477</v>
      </c>
      <c r="E15478" s="35">
        <v>2263509.7250000089</v>
      </c>
      <c r="F15478" s="35">
        <v>3000000</v>
      </c>
      <c r="G15478" s="35">
        <v>10502805.274999991</v>
      </c>
    </row>
    <row r="15479" spans="1:7" x14ac:dyDescent="0.25">
      <c r="A15479" s="36">
        <v>0</v>
      </c>
      <c r="B15479" s="28" t="s">
        <v>64</v>
      </c>
      <c r="C15479" s="36">
        <v>5.0000000000000001E-3</v>
      </c>
      <c r="D15479">
        <v>478</v>
      </c>
      <c r="E15479" s="35">
        <v>3436223.650000006</v>
      </c>
      <c r="F15479" s="35">
        <v>3000000</v>
      </c>
      <c r="G15479" s="35">
        <v>8458713.849999994</v>
      </c>
    </row>
    <row r="15480" spans="1:7" x14ac:dyDescent="0.25">
      <c r="A15480" s="36">
        <v>0</v>
      </c>
      <c r="B15480" s="28" t="s">
        <v>64</v>
      </c>
      <c r="C15480" s="36">
        <v>5.0000000000000001E-3</v>
      </c>
      <c r="D15480">
        <v>479</v>
      </c>
      <c r="E15480" s="35">
        <v>2374081.6625000089</v>
      </c>
      <c r="F15480" s="35">
        <v>3000000</v>
      </c>
      <c r="G15480" s="35">
        <v>10072339.587499991</v>
      </c>
    </row>
    <row r="15481" spans="1:7" x14ac:dyDescent="0.25">
      <c r="A15481" s="36">
        <v>0</v>
      </c>
      <c r="B15481" s="28" t="s">
        <v>64</v>
      </c>
      <c r="C15481" s="36">
        <v>5.0000000000000001E-3</v>
      </c>
      <c r="D15481">
        <v>480</v>
      </c>
      <c r="E15481" s="35">
        <v>2293868.2124999911</v>
      </c>
      <c r="F15481" s="35">
        <v>3000000</v>
      </c>
      <c r="G15481" s="35">
        <v>10481929.287500009</v>
      </c>
    </row>
    <row r="15482" spans="1:7" x14ac:dyDescent="0.25">
      <c r="A15482" s="36">
        <v>0</v>
      </c>
      <c r="B15482" s="28" t="s">
        <v>64</v>
      </c>
      <c r="C15482" s="36">
        <v>5.0000000000000001E-3</v>
      </c>
      <c r="D15482">
        <v>481</v>
      </c>
      <c r="E15482" s="35">
        <v>3291862.625</v>
      </c>
      <c r="F15482" s="35">
        <v>3000000</v>
      </c>
      <c r="G15482" s="35">
        <v>8604807.375</v>
      </c>
    </row>
    <row r="15483" spans="1:7" x14ac:dyDescent="0.25">
      <c r="A15483" s="36">
        <v>0</v>
      </c>
      <c r="B15483" s="28" t="s">
        <v>64</v>
      </c>
      <c r="C15483" s="36">
        <v>5.0000000000000001E-3</v>
      </c>
      <c r="D15483">
        <v>482</v>
      </c>
      <c r="E15483" s="35">
        <v>2169541.0249999911</v>
      </c>
      <c r="F15483" s="35">
        <v>3000000</v>
      </c>
      <c r="G15483" s="35">
        <v>10810756.475000009</v>
      </c>
    </row>
    <row r="15484" spans="1:7" x14ac:dyDescent="0.25">
      <c r="A15484" s="36">
        <v>0</v>
      </c>
      <c r="B15484" s="28" t="s">
        <v>64</v>
      </c>
      <c r="C15484" s="36">
        <v>5.0000000000000001E-3</v>
      </c>
      <c r="D15484">
        <v>483</v>
      </c>
      <c r="E15484" s="35">
        <v>2423797.018749997</v>
      </c>
      <c r="F15484" s="35">
        <v>3000000</v>
      </c>
      <c r="G15484" s="35">
        <v>10262584.231250003</v>
      </c>
    </row>
    <row r="15485" spans="1:7" x14ac:dyDescent="0.25">
      <c r="A15485" s="36">
        <v>0</v>
      </c>
      <c r="B15485" s="28" t="s">
        <v>64</v>
      </c>
      <c r="C15485" s="36">
        <v>5.0000000000000001E-3</v>
      </c>
      <c r="D15485">
        <v>484</v>
      </c>
      <c r="E15485" s="35">
        <v>2761629.012500003</v>
      </c>
      <c r="F15485" s="35">
        <v>3000000</v>
      </c>
      <c r="G15485" s="35">
        <v>9501683.487499997</v>
      </c>
    </row>
    <row r="15486" spans="1:7" x14ac:dyDescent="0.25">
      <c r="A15486" s="36">
        <v>0</v>
      </c>
      <c r="B15486" s="28" t="s">
        <v>64</v>
      </c>
      <c r="C15486" s="36">
        <v>5.0000000000000001E-3</v>
      </c>
      <c r="D15486">
        <v>485</v>
      </c>
      <c r="E15486" s="35">
        <v>2790611.8125</v>
      </c>
      <c r="F15486" s="35">
        <v>3000000</v>
      </c>
      <c r="G15486" s="35">
        <v>9478924.4375</v>
      </c>
    </row>
    <row r="15487" spans="1:7" x14ac:dyDescent="0.25">
      <c r="A15487" s="36">
        <v>0</v>
      </c>
      <c r="B15487" s="28" t="s">
        <v>64</v>
      </c>
      <c r="C15487" s="36">
        <v>5.0000000000000001E-3</v>
      </c>
      <c r="D15487">
        <v>486</v>
      </c>
      <c r="E15487" s="35">
        <v>2071873.625</v>
      </c>
      <c r="F15487" s="35">
        <v>3000000</v>
      </c>
      <c r="G15487" s="35">
        <v>10237601.375</v>
      </c>
    </row>
    <row r="15488" spans="1:7" x14ac:dyDescent="0.25">
      <c r="A15488" s="36">
        <v>0</v>
      </c>
      <c r="B15488" s="28" t="s">
        <v>64</v>
      </c>
      <c r="C15488" s="36">
        <v>5.0000000000000001E-3</v>
      </c>
      <c r="D15488">
        <v>487</v>
      </c>
      <c r="E15488" s="35">
        <v>3285485.1937500089</v>
      </c>
      <c r="F15488" s="35">
        <v>3000000</v>
      </c>
      <c r="G15488" s="35">
        <v>8766303.5562499911</v>
      </c>
    </row>
    <row r="15489" spans="1:7" x14ac:dyDescent="0.25">
      <c r="A15489" s="36">
        <v>0</v>
      </c>
      <c r="B15489" s="28" t="s">
        <v>64</v>
      </c>
      <c r="C15489" s="36">
        <v>5.0000000000000001E-3</v>
      </c>
      <c r="D15489">
        <v>488</v>
      </c>
      <c r="E15489" s="35">
        <v>2162785.025000006</v>
      </c>
      <c r="F15489" s="35">
        <v>3000000</v>
      </c>
      <c r="G15489" s="35">
        <v>10617891.224999994</v>
      </c>
    </row>
    <row r="15490" spans="1:7" x14ac:dyDescent="0.25">
      <c r="A15490" s="36">
        <v>0</v>
      </c>
      <c r="B15490" s="28" t="s">
        <v>64</v>
      </c>
      <c r="C15490" s="36">
        <v>5.0000000000000001E-3</v>
      </c>
      <c r="D15490">
        <v>489</v>
      </c>
      <c r="E15490" s="35">
        <v>2817701.112499997</v>
      </c>
      <c r="F15490" s="35">
        <v>3000000</v>
      </c>
      <c r="G15490" s="35">
        <v>9811225.137500003</v>
      </c>
    </row>
    <row r="15491" spans="1:7" x14ac:dyDescent="0.25">
      <c r="A15491" s="36">
        <v>0</v>
      </c>
      <c r="B15491" s="28" t="s">
        <v>64</v>
      </c>
      <c r="C15491" s="36">
        <v>5.0000000000000001E-3</v>
      </c>
      <c r="D15491">
        <v>490</v>
      </c>
      <c r="E15491" s="35">
        <v>2922734.75</v>
      </c>
      <c r="F15491" s="35">
        <v>3000000</v>
      </c>
      <c r="G15491" s="35">
        <v>9172960.25</v>
      </c>
    </row>
    <row r="15492" spans="1:7" x14ac:dyDescent="0.25">
      <c r="A15492" s="36">
        <v>0</v>
      </c>
      <c r="B15492" s="28" t="s">
        <v>64</v>
      </c>
      <c r="C15492" s="36">
        <v>5.0000000000000001E-3</v>
      </c>
      <c r="D15492">
        <v>491</v>
      </c>
      <c r="E15492" s="35">
        <v>2695489.3249999881</v>
      </c>
      <c r="F15492" s="35">
        <v>3000000</v>
      </c>
      <c r="G15492" s="35">
        <v>10204565.675000012</v>
      </c>
    </row>
    <row r="15493" spans="1:7" x14ac:dyDescent="0.25">
      <c r="A15493" s="36">
        <v>0</v>
      </c>
      <c r="B15493" s="28" t="s">
        <v>64</v>
      </c>
      <c r="C15493" s="36">
        <v>5.0000000000000001E-3</v>
      </c>
      <c r="D15493">
        <v>492</v>
      </c>
      <c r="E15493" s="35">
        <v>3255584.8999999911</v>
      </c>
      <c r="F15493" s="35">
        <v>3000000</v>
      </c>
      <c r="G15493" s="35">
        <v>9208230.1000000089</v>
      </c>
    </row>
    <row r="15494" spans="1:7" x14ac:dyDescent="0.25">
      <c r="A15494" s="36">
        <v>0</v>
      </c>
      <c r="B15494" s="28" t="s">
        <v>64</v>
      </c>
      <c r="C15494" s="36">
        <v>5.0000000000000001E-3</v>
      </c>
      <c r="D15494">
        <v>493</v>
      </c>
      <c r="E15494" s="35">
        <v>2893121.224999994</v>
      </c>
      <c r="F15494" s="35">
        <v>3000000</v>
      </c>
      <c r="G15494" s="35">
        <v>9193828.775000006</v>
      </c>
    </row>
    <row r="15495" spans="1:7" x14ac:dyDescent="0.25">
      <c r="A15495" s="36">
        <v>0</v>
      </c>
      <c r="B15495" s="28" t="s">
        <v>64</v>
      </c>
      <c r="C15495" s="36">
        <v>5.0000000000000001E-3</v>
      </c>
      <c r="D15495">
        <v>494</v>
      </c>
      <c r="E15495" s="35">
        <v>2712366.162499994</v>
      </c>
      <c r="F15495" s="35">
        <v>3000000</v>
      </c>
      <c r="G15495" s="35">
        <v>9335413.837500006</v>
      </c>
    </row>
    <row r="15496" spans="1:7" x14ac:dyDescent="0.25">
      <c r="A15496" s="36">
        <v>0</v>
      </c>
      <c r="B15496" s="28" t="s">
        <v>64</v>
      </c>
      <c r="C15496" s="36">
        <v>5.0000000000000001E-3</v>
      </c>
      <c r="D15496">
        <v>495</v>
      </c>
      <c r="E15496" s="35">
        <v>3170790.043750003</v>
      </c>
      <c r="F15496" s="35">
        <v>3000000</v>
      </c>
      <c r="G15496" s="35">
        <v>8103301.206249997</v>
      </c>
    </row>
    <row r="15497" spans="1:7" x14ac:dyDescent="0.25">
      <c r="A15497" s="36">
        <v>0</v>
      </c>
      <c r="B15497" s="28" t="s">
        <v>64</v>
      </c>
      <c r="C15497" s="36">
        <v>5.0000000000000001E-3</v>
      </c>
      <c r="D15497">
        <v>496</v>
      </c>
      <c r="E15497" s="35">
        <v>2997674.7250000089</v>
      </c>
      <c r="F15497" s="35">
        <v>3000000</v>
      </c>
      <c r="G15497" s="35">
        <v>9215679.6499999911</v>
      </c>
    </row>
    <row r="15498" spans="1:7" x14ac:dyDescent="0.25">
      <c r="A15498" s="36">
        <v>0</v>
      </c>
      <c r="B15498" s="28" t="s">
        <v>64</v>
      </c>
      <c r="C15498" s="36">
        <v>5.0000000000000001E-3</v>
      </c>
      <c r="D15498">
        <v>497</v>
      </c>
      <c r="E15498" s="35">
        <v>2593247.6499999911</v>
      </c>
      <c r="F15498" s="35">
        <v>3000000</v>
      </c>
      <c r="G15498" s="35">
        <v>9845279.8500000089</v>
      </c>
    </row>
    <row r="15499" spans="1:7" x14ac:dyDescent="0.25">
      <c r="A15499" s="36">
        <v>0</v>
      </c>
      <c r="B15499" s="28" t="s">
        <v>64</v>
      </c>
      <c r="C15499" s="36">
        <v>5.0000000000000001E-3</v>
      </c>
      <c r="D15499">
        <v>498</v>
      </c>
      <c r="E15499" s="35">
        <v>1395862.3500000089</v>
      </c>
      <c r="F15499" s="35">
        <v>3000000</v>
      </c>
      <c r="G15499" s="35">
        <v>12370718.899999991</v>
      </c>
    </row>
    <row r="15500" spans="1:7" x14ac:dyDescent="0.25">
      <c r="A15500" s="36">
        <v>0</v>
      </c>
      <c r="B15500" s="28" t="s">
        <v>64</v>
      </c>
      <c r="C15500" s="36">
        <v>5.0000000000000001E-3</v>
      </c>
      <c r="D15500">
        <v>499</v>
      </c>
      <c r="E15500" s="35">
        <v>3150487.6249999851</v>
      </c>
      <c r="F15500" s="35">
        <v>3000000</v>
      </c>
      <c r="G15500" s="35">
        <v>8249227.3750000149</v>
      </c>
    </row>
    <row r="15501" spans="1:7" x14ac:dyDescent="0.25">
      <c r="A15501" s="36">
        <v>0</v>
      </c>
      <c r="B15501" s="28" t="s">
        <v>64</v>
      </c>
      <c r="C15501" s="36">
        <v>5.0000000000000001E-3</v>
      </c>
      <c r="D15501">
        <v>500</v>
      </c>
      <c r="E15501" s="35">
        <v>1960604.037499994</v>
      </c>
      <c r="F15501" s="35">
        <v>3000000</v>
      </c>
      <c r="G15501" s="35">
        <v>11504938.462500006</v>
      </c>
    </row>
    <row r="15502" spans="1:7" x14ac:dyDescent="0.25">
      <c r="A15502" s="36">
        <v>0</v>
      </c>
      <c r="B15502" s="28" t="s">
        <v>64</v>
      </c>
      <c r="C15502" s="36">
        <v>5.0000000000000001E-3</v>
      </c>
      <c r="D15502">
        <v>501</v>
      </c>
      <c r="E15502" s="35">
        <v>3143018.625</v>
      </c>
      <c r="F15502" s="35">
        <v>3000000</v>
      </c>
      <c r="G15502" s="35">
        <v>8187456.375</v>
      </c>
    </row>
    <row r="15503" spans="1:7" x14ac:dyDescent="0.25">
      <c r="A15503" s="36">
        <v>0</v>
      </c>
      <c r="B15503" s="28" t="s">
        <v>64</v>
      </c>
      <c r="C15503" s="36">
        <v>5.0000000000000001E-3</v>
      </c>
      <c r="D15503">
        <v>502</v>
      </c>
      <c r="E15503" s="35">
        <v>3245546.012500003</v>
      </c>
      <c r="F15503" s="35">
        <v>3000000</v>
      </c>
      <c r="G15503" s="35">
        <v>8729580.237499997</v>
      </c>
    </row>
    <row r="15504" spans="1:7" x14ac:dyDescent="0.25">
      <c r="A15504" s="36">
        <v>0</v>
      </c>
      <c r="B15504" s="28" t="s">
        <v>64</v>
      </c>
      <c r="C15504" s="36">
        <v>5.0000000000000001E-3</v>
      </c>
      <c r="D15504">
        <v>503</v>
      </c>
      <c r="E15504" s="35">
        <v>2222321.775000006</v>
      </c>
      <c r="F15504" s="35">
        <v>3000000</v>
      </c>
      <c r="G15504" s="35">
        <v>10977955.724999994</v>
      </c>
    </row>
    <row r="15505" spans="1:7" x14ac:dyDescent="0.25">
      <c r="A15505" s="36">
        <v>0</v>
      </c>
      <c r="B15505" s="28" t="s">
        <v>64</v>
      </c>
      <c r="C15505" s="36">
        <v>5.0000000000000001E-3</v>
      </c>
      <c r="D15505">
        <v>504</v>
      </c>
      <c r="E15505" s="35">
        <v>2165600.325000003</v>
      </c>
      <c r="F15505" s="35">
        <v>3000000</v>
      </c>
      <c r="G15505" s="35">
        <v>10579503.424999997</v>
      </c>
    </row>
    <row r="15506" spans="1:7" x14ac:dyDescent="0.25">
      <c r="A15506" s="36">
        <v>0</v>
      </c>
      <c r="B15506" s="28" t="s">
        <v>64</v>
      </c>
      <c r="C15506" s="36">
        <v>5.0000000000000001E-3</v>
      </c>
      <c r="D15506">
        <v>505</v>
      </c>
      <c r="E15506" s="35">
        <v>2773887.974999994</v>
      </c>
      <c r="F15506" s="35">
        <v>3000000</v>
      </c>
      <c r="G15506" s="35">
        <v>9126299.525000006</v>
      </c>
    </row>
    <row r="15507" spans="1:7" x14ac:dyDescent="0.25">
      <c r="A15507" s="36">
        <v>0</v>
      </c>
      <c r="B15507" s="28" t="s">
        <v>64</v>
      </c>
      <c r="C15507" s="36">
        <v>5.0000000000000001E-3</v>
      </c>
      <c r="D15507">
        <v>506</v>
      </c>
      <c r="E15507" s="35">
        <v>3837450.512500003</v>
      </c>
      <c r="F15507" s="35">
        <v>3000000</v>
      </c>
      <c r="G15507" s="35">
        <v>7116161.987499997</v>
      </c>
    </row>
    <row r="15508" spans="1:7" x14ac:dyDescent="0.25">
      <c r="A15508" s="36">
        <v>0</v>
      </c>
      <c r="B15508" s="28" t="s">
        <v>64</v>
      </c>
      <c r="C15508" s="36">
        <v>5.0000000000000001E-3</v>
      </c>
      <c r="D15508">
        <v>507</v>
      </c>
      <c r="E15508" s="35">
        <v>2228914.662499994</v>
      </c>
      <c r="F15508" s="35">
        <v>3000000</v>
      </c>
      <c r="G15508" s="35">
        <v>10432775.337500006</v>
      </c>
    </row>
    <row r="15509" spans="1:7" x14ac:dyDescent="0.25">
      <c r="A15509" s="36">
        <v>0</v>
      </c>
      <c r="B15509" s="28" t="s">
        <v>64</v>
      </c>
      <c r="C15509" s="36">
        <v>5.0000000000000001E-3</v>
      </c>
      <c r="D15509">
        <v>508</v>
      </c>
      <c r="E15509" s="35">
        <v>2953266.112499997</v>
      </c>
      <c r="F15509" s="35">
        <v>3000000</v>
      </c>
      <c r="G15509" s="35">
        <v>9298556.387500003</v>
      </c>
    </row>
    <row r="15510" spans="1:7" x14ac:dyDescent="0.25">
      <c r="A15510" s="36">
        <v>0</v>
      </c>
      <c r="B15510" s="28" t="s">
        <v>64</v>
      </c>
      <c r="C15510" s="36">
        <v>5.0000000000000001E-3</v>
      </c>
      <c r="D15510">
        <v>509</v>
      </c>
      <c r="E15510" s="35">
        <v>2196755.974999994</v>
      </c>
      <c r="F15510" s="35">
        <v>3000000</v>
      </c>
      <c r="G15510" s="35">
        <v>10462811.525000006</v>
      </c>
    </row>
    <row r="15511" spans="1:7" x14ac:dyDescent="0.25">
      <c r="A15511" s="36">
        <v>0</v>
      </c>
      <c r="B15511" s="28" t="s">
        <v>64</v>
      </c>
      <c r="C15511" s="36">
        <v>5.0000000000000001E-3</v>
      </c>
      <c r="D15511">
        <v>510</v>
      </c>
      <c r="E15511" s="35">
        <v>3357786.181250006</v>
      </c>
      <c r="F15511" s="35">
        <v>3000000</v>
      </c>
      <c r="G15511" s="35">
        <v>7984547.568749994</v>
      </c>
    </row>
    <row r="15512" spans="1:7" x14ac:dyDescent="0.25">
      <c r="A15512" s="36">
        <v>0</v>
      </c>
      <c r="B15512" s="28" t="s">
        <v>64</v>
      </c>
      <c r="C15512" s="36">
        <v>5.0000000000000001E-3</v>
      </c>
      <c r="D15512">
        <v>511</v>
      </c>
      <c r="E15512" s="35">
        <v>2256634.1000000089</v>
      </c>
      <c r="F15512" s="35">
        <v>3000000</v>
      </c>
      <c r="G15512" s="35">
        <v>10990975.899999991</v>
      </c>
    </row>
    <row r="15513" spans="1:7" x14ac:dyDescent="0.25">
      <c r="A15513" s="36">
        <v>0</v>
      </c>
      <c r="B15513" s="28" t="s">
        <v>64</v>
      </c>
      <c r="C15513" s="36">
        <v>5.0000000000000001E-3</v>
      </c>
      <c r="D15513">
        <v>512</v>
      </c>
      <c r="E15513" s="35">
        <v>3189295.887500003</v>
      </c>
      <c r="F15513" s="35">
        <v>3000000</v>
      </c>
      <c r="G15513" s="35">
        <v>8543691.612499997</v>
      </c>
    </row>
    <row r="15514" spans="1:7" x14ac:dyDescent="0.25">
      <c r="A15514" s="36">
        <v>0</v>
      </c>
      <c r="B15514" s="28" t="s">
        <v>64</v>
      </c>
      <c r="C15514" s="36">
        <v>5.0000000000000001E-3</v>
      </c>
      <c r="D15514">
        <v>513</v>
      </c>
      <c r="E15514" s="35">
        <v>1883631.575000003</v>
      </c>
      <c r="F15514" s="35">
        <v>3000000</v>
      </c>
      <c r="G15514" s="35">
        <v>10936053.424999997</v>
      </c>
    </row>
    <row r="15515" spans="1:7" x14ac:dyDescent="0.25">
      <c r="A15515" s="36">
        <v>0</v>
      </c>
      <c r="B15515" s="28" t="s">
        <v>64</v>
      </c>
      <c r="C15515" s="36">
        <v>5.0000000000000001E-3</v>
      </c>
      <c r="D15515">
        <v>514</v>
      </c>
      <c r="E15515" s="35">
        <v>2108241.4624999911</v>
      </c>
      <c r="F15515" s="35">
        <v>3000000</v>
      </c>
      <c r="G15515" s="35">
        <v>11018901.037500009</v>
      </c>
    </row>
    <row r="15516" spans="1:7" x14ac:dyDescent="0.25">
      <c r="A15516" s="36">
        <v>0</v>
      </c>
      <c r="B15516" s="28" t="s">
        <v>64</v>
      </c>
      <c r="C15516" s="36">
        <v>5.0000000000000001E-3</v>
      </c>
      <c r="D15516">
        <v>515</v>
      </c>
      <c r="E15516" s="35">
        <v>2689902.237499997</v>
      </c>
      <c r="F15516" s="35">
        <v>3000000</v>
      </c>
      <c r="G15516" s="35">
        <v>9758540.262500003</v>
      </c>
    </row>
    <row r="15517" spans="1:7" x14ac:dyDescent="0.25">
      <c r="A15517" s="36">
        <v>0</v>
      </c>
      <c r="B15517" s="28" t="s">
        <v>64</v>
      </c>
      <c r="C15517" s="36">
        <v>5.0000000000000001E-3</v>
      </c>
      <c r="D15517">
        <v>516</v>
      </c>
      <c r="E15517" s="35">
        <v>3050186.356250003</v>
      </c>
      <c r="F15517" s="35">
        <v>3000000</v>
      </c>
      <c r="G15517" s="35">
        <v>8380221.143749997</v>
      </c>
    </row>
    <row r="15518" spans="1:7" x14ac:dyDescent="0.25">
      <c r="A15518" s="36">
        <v>0</v>
      </c>
      <c r="B15518" s="28" t="s">
        <v>64</v>
      </c>
      <c r="C15518" s="36">
        <v>5.0000000000000001E-3</v>
      </c>
      <c r="D15518">
        <v>517</v>
      </c>
      <c r="E15518" s="35">
        <v>2855925.668750003</v>
      </c>
      <c r="F15518" s="35">
        <v>3000000</v>
      </c>
      <c r="G15518" s="35">
        <v>9118344.331249997</v>
      </c>
    </row>
    <row r="15519" spans="1:7" x14ac:dyDescent="0.25">
      <c r="A15519" s="36">
        <v>0</v>
      </c>
      <c r="B15519" s="28" t="s">
        <v>64</v>
      </c>
      <c r="C15519" s="36">
        <v>5.0000000000000001E-3</v>
      </c>
      <c r="D15519">
        <v>518</v>
      </c>
      <c r="E15519" s="35">
        <v>2705352.3624999821</v>
      </c>
      <c r="F15519" s="35">
        <v>3000000</v>
      </c>
      <c r="G15519" s="35">
        <v>9755523.8875000179</v>
      </c>
    </row>
    <row r="15520" spans="1:7" x14ac:dyDescent="0.25">
      <c r="A15520" s="36">
        <v>0</v>
      </c>
      <c r="B15520" s="28" t="s">
        <v>64</v>
      </c>
      <c r="C15520" s="36">
        <v>5.0000000000000001E-3</v>
      </c>
      <c r="D15520">
        <v>519</v>
      </c>
      <c r="E15520" s="35">
        <v>2516025.893749997</v>
      </c>
      <c r="F15520" s="35">
        <v>3000000</v>
      </c>
      <c r="G15520" s="35">
        <v>9923966.606250003</v>
      </c>
    </row>
    <row r="15521" spans="1:7" x14ac:dyDescent="0.25">
      <c r="A15521" s="36">
        <v>0</v>
      </c>
      <c r="B15521" s="28" t="s">
        <v>64</v>
      </c>
      <c r="C15521" s="36">
        <v>5.0000000000000001E-3</v>
      </c>
      <c r="D15521">
        <v>520</v>
      </c>
      <c r="E15521" s="35">
        <v>2181591.5</v>
      </c>
      <c r="F15521" s="35">
        <v>3000000</v>
      </c>
      <c r="G15521" s="35">
        <v>10888946</v>
      </c>
    </row>
    <row r="15522" spans="1:7" x14ac:dyDescent="0.25">
      <c r="A15522" s="36">
        <v>0</v>
      </c>
      <c r="B15522" s="28" t="s">
        <v>64</v>
      </c>
      <c r="C15522" s="36">
        <v>5.0000000000000001E-3</v>
      </c>
      <c r="D15522">
        <v>521</v>
      </c>
      <c r="E15522" s="35">
        <v>3257624.5249999911</v>
      </c>
      <c r="F15522" s="35">
        <v>3000000</v>
      </c>
      <c r="G15522" s="35">
        <v>7920882.9750000089</v>
      </c>
    </row>
    <row r="15523" spans="1:7" x14ac:dyDescent="0.25">
      <c r="A15523" s="36">
        <v>0</v>
      </c>
      <c r="B15523" s="28" t="s">
        <v>64</v>
      </c>
      <c r="C15523" s="36">
        <v>5.0000000000000001E-3</v>
      </c>
      <c r="D15523">
        <v>522</v>
      </c>
      <c r="E15523" s="35">
        <v>1752123.612499997</v>
      </c>
      <c r="F15523" s="35">
        <v>3000000</v>
      </c>
      <c r="G15523" s="35">
        <v>11841741.387500003</v>
      </c>
    </row>
    <row r="15524" spans="1:7" x14ac:dyDescent="0.25">
      <c r="A15524" s="36">
        <v>0</v>
      </c>
      <c r="B15524" s="28" t="s">
        <v>64</v>
      </c>
      <c r="C15524" s="36">
        <v>5.0000000000000001E-3</v>
      </c>
      <c r="D15524">
        <v>523</v>
      </c>
      <c r="E15524" s="35">
        <v>2860552.325000003</v>
      </c>
      <c r="F15524" s="35">
        <v>3000000</v>
      </c>
      <c r="G15524" s="35">
        <v>8586272.674999997</v>
      </c>
    </row>
    <row r="15525" spans="1:7" x14ac:dyDescent="0.25">
      <c r="A15525" s="36">
        <v>0</v>
      </c>
      <c r="B15525" s="28" t="s">
        <v>64</v>
      </c>
      <c r="C15525" s="36">
        <v>5.0000000000000001E-3</v>
      </c>
      <c r="D15525">
        <v>524</v>
      </c>
      <c r="E15525" s="35">
        <v>3650534.8249999881</v>
      </c>
      <c r="F15525" s="35">
        <v>3000000</v>
      </c>
      <c r="G15525" s="35">
        <v>7409995.1750000119</v>
      </c>
    </row>
    <row r="15526" spans="1:7" x14ac:dyDescent="0.25">
      <c r="A15526" s="36">
        <v>0</v>
      </c>
      <c r="B15526" s="28" t="s">
        <v>64</v>
      </c>
      <c r="C15526" s="36">
        <v>5.0000000000000001E-3</v>
      </c>
      <c r="D15526">
        <v>525</v>
      </c>
      <c r="E15526" s="35">
        <v>3355060.6249999851</v>
      </c>
      <c r="F15526" s="35">
        <v>3000000</v>
      </c>
      <c r="G15526" s="35">
        <v>7787174.3750000149</v>
      </c>
    </row>
    <row r="15527" spans="1:7" x14ac:dyDescent="0.25">
      <c r="A15527" s="36">
        <v>0</v>
      </c>
      <c r="B15527" s="28" t="s">
        <v>64</v>
      </c>
      <c r="C15527" s="36">
        <v>5.0000000000000001E-3</v>
      </c>
      <c r="D15527">
        <v>526</v>
      </c>
      <c r="E15527" s="35">
        <v>3328184.450000003</v>
      </c>
      <c r="F15527" s="35">
        <v>3000000</v>
      </c>
      <c r="G15527" s="35">
        <v>7678015.549999997</v>
      </c>
    </row>
    <row r="15528" spans="1:7" x14ac:dyDescent="0.25">
      <c r="A15528" s="36">
        <v>0</v>
      </c>
      <c r="B15528" s="28" t="s">
        <v>64</v>
      </c>
      <c r="C15528" s="36">
        <v>5.0000000000000001E-3</v>
      </c>
      <c r="D15528">
        <v>527</v>
      </c>
      <c r="E15528" s="35">
        <v>2467513.090625003</v>
      </c>
      <c r="F15528" s="35">
        <v>3000000</v>
      </c>
      <c r="G15528" s="35">
        <v>9652640.034374997</v>
      </c>
    </row>
    <row r="15529" spans="1:7" x14ac:dyDescent="0.25">
      <c r="A15529" s="36">
        <v>0</v>
      </c>
      <c r="B15529" s="28" t="s">
        <v>64</v>
      </c>
      <c r="C15529" s="36">
        <v>5.0000000000000001E-3</v>
      </c>
      <c r="D15529">
        <v>528</v>
      </c>
      <c r="E15529" s="35">
        <v>3925504.200000003</v>
      </c>
      <c r="F15529" s="35">
        <v>3000000</v>
      </c>
      <c r="G15529" s="35">
        <v>7623405.799999997</v>
      </c>
    </row>
    <row r="15530" spans="1:7" x14ac:dyDescent="0.25">
      <c r="A15530" s="36">
        <v>0</v>
      </c>
      <c r="B15530" s="28" t="s">
        <v>64</v>
      </c>
      <c r="C15530" s="36">
        <v>5.0000000000000001E-3</v>
      </c>
      <c r="D15530">
        <v>529</v>
      </c>
      <c r="E15530" s="35">
        <v>2760728.40625</v>
      </c>
      <c r="F15530" s="35">
        <v>3000000</v>
      </c>
      <c r="G15530" s="35">
        <v>9014145.34375</v>
      </c>
    </row>
    <row r="15531" spans="1:7" x14ac:dyDescent="0.25">
      <c r="A15531" s="36">
        <v>0</v>
      </c>
      <c r="B15531" s="28" t="s">
        <v>64</v>
      </c>
      <c r="C15531" s="36">
        <v>5.0000000000000001E-3</v>
      </c>
      <c r="D15531">
        <v>530</v>
      </c>
      <c r="E15531" s="35">
        <v>3856580.125</v>
      </c>
      <c r="F15531" s="35">
        <v>3000000</v>
      </c>
      <c r="G15531" s="35">
        <v>7829632.375</v>
      </c>
    </row>
    <row r="15532" spans="1:7" x14ac:dyDescent="0.25">
      <c r="A15532" s="36">
        <v>0</v>
      </c>
      <c r="B15532" s="28" t="s">
        <v>64</v>
      </c>
      <c r="C15532" s="36">
        <v>5.0000000000000001E-3</v>
      </c>
      <c r="D15532">
        <v>531</v>
      </c>
      <c r="E15532" s="35">
        <v>2936519.7749999911</v>
      </c>
      <c r="F15532" s="35">
        <v>3000000</v>
      </c>
      <c r="G15532" s="35">
        <v>9173895.2250000089</v>
      </c>
    </row>
    <row r="15533" spans="1:7" x14ac:dyDescent="0.25">
      <c r="A15533" s="36">
        <v>0</v>
      </c>
      <c r="B15533" s="28" t="s">
        <v>64</v>
      </c>
      <c r="C15533" s="36">
        <v>5.0000000000000001E-3</v>
      </c>
      <c r="D15533">
        <v>532</v>
      </c>
      <c r="E15533" s="35">
        <v>2258434.109375</v>
      </c>
      <c r="F15533" s="35">
        <v>3000000</v>
      </c>
      <c r="G15533" s="35">
        <v>10586169.015625</v>
      </c>
    </row>
    <row r="15534" spans="1:7" x14ac:dyDescent="0.25">
      <c r="A15534" s="36">
        <v>0</v>
      </c>
      <c r="B15534" s="28" t="s">
        <v>64</v>
      </c>
      <c r="C15534" s="36">
        <v>5.0000000000000001E-3</v>
      </c>
      <c r="D15534">
        <v>533</v>
      </c>
      <c r="E15534" s="35">
        <v>2820355.262500003</v>
      </c>
      <c r="F15534" s="35">
        <v>3000000</v>
      </c>
      <c r="G15534" s="35">
        <v>9199279.737499997</v>
      </c>
    </row>
    <row r="15535" spans="1:7" x14ac:dyDescent="0.25">
      <c r="A15535" s="36">
        <v>0</v>
      </c>
      <c r="B15535" s="28" t="s">
        <v>64</v>
      </c>
      <c r="C15535" s="36">
        <v>5.0000000000000001E-3</v>
      </c>
      <c r="D15535">
        <v>534</v>
      </c>
      <c r="E15535" s="35">
        <v>2390310.71875</v>
      </c>
      <c r="F15535" s="35">
        <v>3000000</v>
      </c>
      <c r="G15535" s="35">
        <v>10021719.28125</v>
      </c>
    </row>
    <row r="15536" spans="1:7" x14ac:dyDescent="0.25">
      <c r="A15536" s="36">
        <v>0</v>
      </c>
      <c r="B15536" s="28" t="s">
        <v>64</v>
      </c>
      <c r="C15536" s="36">
        <v>5.0000000000000001E-3</v>
      </c>
      <c r="D15536">
        <v>535</v>
      </c>
      <c r="E15536" s="35">
        <v>3070431.137500003</v>
      </c>
      <c r="F15536" s="35">
        <v>3000000</v>
      </c>
      <c r="G15536" s="35">
        <v>8762893.862499997</v>
      </c>
    </row>
    <row r="15537" spans="1:7" x14ac:dyDescent="0.25">
      <c r="A15537" s="36">
        <v>0</v>
      </c>
      <c r="B15537" s="28" t="s">
        <v>64</v>
      </c>
      <c r="C15537" s="36">
        <v>5.0000000000000001E-3</v>
      </c>
      <c r="D15537">
        <v>536</v>
      </c>
      <c r="E15537" s="35">
        <v>2933561.856250003</v>
      </c>
      <c r="F15537" s="35">
        <v>3000000</v>
      </c>
      <c r="G15537" s="35">
        <v>8455443.768749997</v>
      </c>
    </row>
    <row r="15538" spans="1:7" x14ac:dyDescent="0.25">
      <c r="A15538" s="36">
        <v>0</v>
      </c>
      <c r="B15538" s="28" t="s">
        <v>64</v>
      </c>
      <c r="C15538" s="36">
        <v>5.0000000000000001E-3</v>
      </c>
      <c r="D15538">
        <v>537</v>
      </c>
      <c r="E15538" s="35">
        <v>3471237.737499997</v>
      </c>
      <c r="F15538" s="35">
        <v>3000000</v>
      </c>
      <c r="G15538" s="35">
        <v>8661491.012500003</v>
      </c>
    </row>
    <row r="15539" spans="1:7" x14ac:dyDescent="0.25">
      <c r="A15539" s="36">
        <v>0</v>
      </c>
      <c r="B15539" s="28" t="s">
        <v>64</v>
      </c>
      <c r="C15539" s="36">
        <v>5.0000000000000001E-3</v>
      </c>
      <c r="D15539">
        <v>538</v>
      </c>
      <c r="E15539" s="35">
        <v>3376991.224999994</v>
      </c>
      <c r="F15539" s="35">
        <v>3000000</v>
      </c>
      <c r="G15539" s="35">
        <v>8250516.275000006</v>
      </c>
    </row>
    <row r="15540" spans="1:7" x14ac:dyDescent="0.25">
      <c r="A15540" s="36">
        <v>0</v>
      </c>
      <c r="B15540" s="28" t="s">
        <v>64</v>
      </c>
      <c r="C15540" s="36">
        <v>5.0000000000000001E-3</v>
      </c>
      <c r="D15540">
        <v>539</v>
      </c>
      <c r="E15540" s="35">
        <v>2690383.21875</v>
      </c>
      <c r="F15540" s="35">
        <v>3000000</v>
      </c>
      <c r="G15540" s="35">
        <v>9144522.40625</v>
      </c>
    </row>
    <row r="15541" spans="1:7" x14ac:dyDescent="0.25">
      <c r="A15541" s="36">
        <v>0</v>
      </c>
      <c r="B15541" s="28" t="s">
        <v>64</v>
      </c>
      <c r="C15541" s="36">
        <v>5.0000000000000001E-3</v>
      </c>
      <c r="D15541">
        <v>540</v>
      </c>
      <c r="E15541" s="35">
        <v>3515624.8999999911</v>
      </c>
      <c r="F15541" s="35">
        <v>3000000</v>
      </c>
      <c r="G15541" s="35">
        <v>7949132.6000000089</v>
      </c>
    </row>
    <row r="15542" spans="1:7" x14ac:dyDescent="0.25">
      <c r="A15542" s="36">
        <v>0</v>
      </c>
      <c r="B15542" s="28" t="s">
        <v>64</v>
      </c>
      <c r="C15542" s="36">
        <v>5.0000000000000001E-3</v>
      </c>
      <c r="D15542">
        <v>541</v>
      </c>
      <c r="E15542" s="35">
        <v>2741527.474999994</v>
      </c>
      <c r="F15542" s="35">
        <v>3000000</v>
      </c>
      <c r="G15542" s="35">
        <v>9655877.525000006</v>
      </c>
    </row>
    <row r="15543" spans="1:7" x14ac:dyDescent="0.25">
      <c r="A15543" s="36">
        <v>0</v>
      </c>
      <c r="B15543" s="28" t="s">
        <v>64</v>
      </c>
      <c r="C15543" s="36">
        <v>5.0000000000000001E-3</v>
      </c>
      <c r="D15543">
        <v>542</v>
      </c>
      <c r="E15543" s="35">
        <v>2779922.924999997</v>
      </c>
      <c r="F15543" s="35">
        <v>3000000</v>
      </c>
      <c r="G15543" s="35">
        <v>9608950.825000003</v>
      </c>
    </row>
    <row r="15544" spans="1:7" x14ac:dyDescent="0.25">
      <c r="A15544" s="36">
        <v>0</v>
      </c>
      <c r="B15544" s="28" t="s">
        <v>64</v>
      </c>
      <c r="C15544" s="36">
        <v>5.0000000000000001E-3</v>
      </c>
      <c r="D15544">
        <v>543</v>
      </c>
      <c r="E15544" s="35">
        <v>3024799.599999994</v>
      </c>
      <c r="F15544" s="35">
        <v>3000000</v>
      </c>
      <c r="G15544" s="35">
        <v>8619630.400000006</v>
      </c>
    </row>
    <row r="15545" spans="1:7" x14ac:dyDescent="0.25">
      <c r="A15545" s="36">
        <v>0</v>
      </c>
      <c r="B15545" s="28" t="s">
        <v>64</v>
      </c>
      <c r="C15545" s="36">
        <v>5.0000000000000001E-3</v>
      </c>
      <c r="D15545">
        <v>544</v>
      </c>
      <c r="E15545" s="35">
        <v>2021852.46875</v>
      </c>
      <c r="F15545" s="35">
        <v>3000000</v>
      </c>
      <c r="G15545" s="35">
        <v>10365128.78125</v>
      </c>
    </row>
    <row r="15546" spans="1:7" x14ac:dyDescent="0.25">
      <c r="A15546" s="36">
        <v>0</v>
      </c>
      <c r="B15546" s="28" t="s">
        <v>64</v>
      </c>
      <c r="C15546" s="36">
        <v>5.0000000000000001E-3</v>
      </c>
      <c r="D15546">
        <v>545</v>
      </c>
      <c r="E15546" s="35">
        <v>3331135.4499999881</v>
      </c>
      <c r="F15546" s="35">
        <v>3000000</v>
      </c>
      <c r="G15546" s="35">
        <v>7583044.5500000119</v>
      </c>
    </row>
    <row r="15547" spans="1:7" x14ac:dyDescent="0.25">
      <c r="A15547" s="36">
        <v>0</v>
      </c>
      <c r="B15547" s="28" t="s">
        <v>64</v>
      </c>
      <c r="C15547" s="36">
        <v>5.0000000000000001E-3</v>
      </c>
      <c r="D15547">
        <v>546</v>
      </c>
      <c r="E15547" s="35">
        <v>2558294.037499994</v>
      </c>
      <c r="F15547" s="35">
        <v>3000000</v>
      </c>
      <c r="G15547" s="35">
        <v>9818564.712500006</v>
      </c>
    </row>
    <row r="15548" spans="1:7" x14ac:dyDescent="0.25">
      <c r="A15548" s="36">
        <v>0</v>
      </c>
      <c r="B15548" s="28" t="s">
        <v>64</v>
      </c>
      <c r="C15548" s="36">
        <v>5.0000000000000001E-3</v>
      </c>
      <c r="D15548">
        <v>547</v>
      </c>
      <c r="E15548" s="35">
        <v>3390836.4937499911</v>
      </c>
      <c r="F15548" s="35">
        <v>3000000</v>
      </c>
      <c r="G15548" s="35">
        <v>7846934.7562500089</v>
      </c>
    </row>
    <row r="15549" spans="1:7" x14ac:dyDescent="0.25">
      <c r="A15549" s="36">
        <v>0</v>
      </c>
      <c r="B15549" s="28" t="s">
        <v>64</v>
      </c>
      <c r="C15549" s="36">
        <v>5.0000000000000001E-3</v>
      </c>
      <c r="D15549">
        <v>548</v>
      </c>
      <c r="E15549" s="35">
        <v>3567623.987499997</v>
      </c>
      <c r="F15549" s="35">
        <v>3000000</v>
      </c>
      <c r="G15549" s="35">
        <v>7959789.762500003</v>
      </c>
    </row>
    <row r="15550" spans="1:7" x14ac:dyDescent="0.25">
      <c r="A15550" s="36">
        <v>0</v>
      </c>
      <c r="B15550" s="28" t="s">
        <v>64</v>
      </c>
      <c r="C15550" s="36">
        <v>5.0000000000000001E-3</v>
      </c>
      <c r="D15550">
        <v>549</v>
      </c>
      <c r="E15550" s="35">
        <v>3036548.203125</v>
      </c>
      <c r="F15550" s="35">
        <v>3000000</v>
      </c>
      <c r="G15550" s="35">
        <v>8611161.171875</v>
      </c>
    </row>
    <row r="15551" spans="1:7" x14ac:dyDescent="0.25">
      <c r="A15551" s="36">
        <v>0</v>
      </c>
      <c r="B15551" s="28" t="s">
        <v>64</v>
      </c>
      <c r="C15551" s="36">
        <v>5.0000000000000001E-3</v>
      </c>
      <c r="D15551">
        <v>550</v>
      </c>
      <c r="E15551" s="35">
        <v>2131643.325000003</v>
      </c>
      <c r="F15551" s="35">
        <v>3000000</v>
      </c>
      <c r="G15551" s="35">
        <v>10731626.674999997</v>
      </c>
    </row>
    <row r="15552" spans="1:7" x14ac:dyDescent="0.25">
      <c r="A15552" s="36">
        <v>0</v>
      </c>
      <c r="B15552" s="28" t="s">
        <v>64</v>
      </c>
      <c r="C15552" s="36">
        <v>5.0000000000000001E-3</v>
      </c>
      <c r="D15552">
        <v>551</v>
      </c>
      <c r="E15552" s="35">
        <v>3192299.75</v>
      </c>
      <c r="F15552" s="35">
        <v>3000000</v>
      </c>
      <c r="G15552" s="35">
        <v>8564980.25</v>
      </c>
    </row>
    <row r="15553" spans="1:7" x14ac:dyDescent="0.25">
      <c r="A15553" s="36">
        <v>0</v>
      </c>
      <c r="B15553" s="28" t="s">
        <v>64</v>
      </c>
      <c r="C15553" s="36">
        <v>5.0000000000000001E-3</v>
      </c>
      <c r="D15553">
        <v>552</v>
      </c>
      <c r="E15553" s="35">
        <v>2045223.987499997</v>
      </c>
      <c r="F15553" s="35">
        <v>3000000</v>
      </c>
      <c r="G15553" s="35">
        <v>10372847.262500003</v>
      </c>
    </row>
    <row r="15554" spans="1:7" x14ac:dyDescent="0.25">
      <c r="A15554" s="36">
        <v>0</v>
      </c>
      <c r="B15554" s="28" t="s">
        <v>64</v>
      </c>
      <c r="C15554" s="36">
        <v>5.0000000000000001E-3</v>
      </c>
      <c r="D15554">
        <v>553</v>
      </c>
      <c r="E15554" s="35">
        <v>2063280.6750000119</v>
      </c>
      <c r="F15554" s="35">
        <v>3000000</v>
      </c>
      <c r="G15554" s="35">
        <v>10473426.824999988</v>
      </c>
    </row>
    <row r="15555" spans="1:7" x14ac:dyDescent="0.25">
      <c r="A15555" s="36">
        <v>0</v>
      </c>
      <c r="B15555" s="28" t="s">
        <v>64</v>
      </c>
      <c r="C15555" s="36">
        <v>5.0000000000000001E-3</v>
      </c>
      <c r="D15555">
        <v>554</v>
      </c>
      <c r="E15555" s="35">
        <v>2423314.25</v>
      </c>
      <c r="F15555" s="35">
        <v>3000000</v>
      </c>
      <c r="G15555" s="35">
        <v>9902735.75</v>
      </c>
    </row>
    <row r="15556" spans="1:7" x14ac:dyDescent="0.25">
      <c r="A15556" s="36">
        <v>0</v>
      </c>
      <c r="B15556" s="28" t="s">
        <v>64</v>
      </c>
      <c r="C15556" s="36">
        <v>5.0000000000000001E-3</v>
      </c>
      <c r="D15556">
        <v>555</v>
      </c>
      <c r="E15556" s="35">
        <v>2778878.6625000089</v>
      </c>
      <c r="F15556" s="35">
        <v>3000000</v>
      </c>
      <c r="G15556" s="35">
        <v>9596797.5874999911</v>
      </c>
    </row>
    <row r="15557" spans="1:7" x14ac:dyDescent="0.25">
      <c r="A15557" s="36">
        <v>0</v>
      </c>
      <c r="B15557" s="28" t="s">
        <v>64</v>
      </c>
      <c r="C15557" s="36">
        <v>5.0000000000000001E-3</v>
      </c>
      <c r="D15557">
        <v>556</v>
      </c>
      <c r="E15557" s="35">
        <v>4043464.8781250119</v>
      </c>
      <c r="F15557" s="35">
        <v>3000000</v>
      </c>
      <c r="G15557" s="35">
        <v>6682216.3718749881</v>
      </c>
    </row>
    <row r="15558" spans="1:7" x14ac:dyDescent="0.25">
      <c r="A15558" s="36">
        <v>0</v>
      </c>
      <c r="B15558" s="28" t="s">
        <v>64</v>
      </c>
      <c r="C15558" s="36">
        <v>5.0000000000000001E-3</v>
      </c>
      <c r="D15558">
        <v>557</v>
      </c>
      <c r="E15558" s="35">
        <v>2459992.400000006</v>
      </c>
      <c r="F15558" s="35">
        <v>3000000</v>
      </c>
      <c r="G15558" s="35">
        <v>9472562.599999994</v>
      </c>
    </row>
    <row r="15559" spans="1:7" x14ac:dyDescent="0.25">
      <c r="A15559" s="36">
        <v>0</v>
      </c>
      <c r="B15559" s="28" t="s">
        <v>64</v>
      </c>
      <c r="C15559" s="36">
        <v>5.0000000000000001E-3</v>
      </c>
      <c r="D15559">
        <v>558</v>
      </c>
      <c r="E15559" s="35">
        <v>3191183.1875</v>
      </c>
      <c r="F15559" s="35">
        <v>3000000</v>
      </c>
      <c r="G15559" s="35">
        <v>8288705.5625</v>
      </c>
    </row>
    <row r="15560" spans="1:7" x14ac:dyDescent="0.25">
      <c r="A15560" s="36">
        <v>0</v>
      </c>
      <c r="B15560" s="28" t="s">
        <v>64</v>
      </c>
      <c r="C15560" s="36">
        <v>5.0000000000000001E-3</v>
      </c>
      <c r="D15560">
        <v>559</v>
      </c>
      <c r="E15560" s="35">
        <v>3214100.924999997</v>
      </c>
      <c r="F15560" s="35">
        <v>3000000</v>
      </c>
      <c r="G15560" s="35">
        <v>8504364.075000003</v>
      </c>
    </row>
    <row r="15561" spans="1:7" x14ac:dyDescent="0.25">
      <c r="A15561" s="36">
        <v>0</v>
      </c>
      <c r="B15561" s="28" t="s">
        <v>64</v>
      </c>
      <c r="C15561" s="36">
        <v>5.0000000000000001E-3</v>
      </c>
      <c r="D15561">
        <v>560</v>
      </c>
      <c r="E15561" s="35">
        <v>2402029.71875</v>
      </c>
      <c r="F15561" s="35">
        <v>3000000</v>
      </c>
      <c r="G15561" s="35">
        <v>9409882.15625</v>
      </c>
    </row>
    <row r="15562" spans="1:7" x14ac:dyDescent="0.25">
      <c r="A15562" s="36">
        <v>0</v>
      </c>
      <c r="B15562" s="28" t="s">
        <v>64</v>
      </c>
      <c r="C15562" s="36">
        <v>5.0000000000000001E-3</v>
      </c>
      <c r="D15562">
        <v>561</v>
      </c>
      <c r="E15562" s="35">
        <v>1833421.9250000119</v>
      </c>
      <c r="F15562" s="35">
        <v>3000000</v>
      </c>
      <c r="G15562" s="35">
        <v>11115653.074999988</v>
      </c>
    </row>
    <row r="15563" spans="1:7" x14ac:dyDescent="0.25">
      <c r="A15563" s="36">
        <v>0</v>
      </c>
      <c r="B15563" s="28" t="s">
        <v>64</v>
      </c>
      <c r="C15563" s="36">
        <v>5.0000000000000001E-3</v>
      </c>
      <c r="D15563">
        <v>562</v>
      </c>
      <c r="E15563" s="35">
        <v>2222647.112499997</v>
      </c>
      <c r="F15563" s="35">
        <v>3000000</v>
      </c>
      <c r="G15563" s="35">
        <v>10749712.887500003</v>
      </c>
    </row>
    <row r="15564" spans="1:7" x14ac:dyDescent="0.25">
      <c r="A15564" s="36">
        <v>0</v>
      </c>
      <c r="B15564" s="28" t="s">
        <v>64</v>
      </c>
      <c r="C15564" s="36">
        <v>5.0000000000000001E-3</v>
      </c>
      <c r="D15564">
        <v>563</v>
      </c>
      <c r="E15564" s="35">
        <v>2163034.75</v>
      </c>
      <c r="F15564" s="35">
        <v>3000000</v>
      </c>
      <c r="G15564" s="35">
        <v>10397464</v>
      </c>
    </row>
    <row r="15565" spans="1:7" x14ac:dyDescent="0.25">
      <c r="A15565" s="36">
        <v>0</v>
      </c>
      <c r="B15565" s="28" t="s">
        <v>64</v>
      </c>
      <c r="C15565" s="36">
        <v>5.0000000000000001E-3</v>
      </c>
      <c r="D15565">
        <v>564</v>
      </c>
      <c r="E15565" s="35">
        <v>3670652.140625</v>
      </c>
      <c r="F15565" s="35">
        <v>3000000</v>
      </c>
      <c r="G15565" s="35">
        <v>7448717.234375</v>
      </c>
    </row>
    <row r="15566" spans="1:7" x14ac:dyDescent="0.25">
      <c r="A15566" s="36">
        <v>0</v>
      </c>
      <c r="B15566" s="28" t="s">
        <v>64</v>
      </c>
      <c r="C15566" s="36">
        <v>5.0000000000000001E-3</v>
      </c>
      <c r="D15566">
        <v>565</v>
      </c>
      <c r="E15566" s="35">
        <v>2742347.768749997</v>
      </c>
      <c r="F15566" s="35">
        <v>3000000</v>
      </c>
      <c r="G15566" s="35">
        <v>9029500.981250003</v>
      </c>
    </row>
    <row r="15567" spans="1:7" x14ac:dyDescent="0.25">
      <c r="A15567" s="36">
        <v>0</v>
      </c>
      <c r="B15567" s="28" t="s">
        <v>64</v>
      </c>
      <c r="C15567" s="36">
        <v>5.0000000000000001E-3</v>
      </c>
      <c r="D15567">
        <v>566</v>
      </c>
      <c r="E15567" s="35">
        <v>2756665.8125</v>
      </c>
      <c r="F15567" s="35">
        <v>3000000</v>
      </c>
      <c r="G15567" s="35">
        <v>9486715.4375</v>
      </c>
    </row>
    <row r="15568" spans="1:7" x14ac:dyDescent="0.25">
      <c r="A15568" s="36">
        <v>0</v>
      </c>
      <c r="B15568" s="28" t="s">
        <v>64</v>
      </c>
      <c r="C15568" s="36">
        <v>5.0000000000000001E-3</v>
      </c>
      <c r="D15568">
        <v>567</v>
      </c>
      <c r="E15568" s="35">
        <v>2301319.099999994</v>
      </c>
      <c r="F15568" s="35">
        <v>3000000</v>
      </c>
      <c r="G15568" s="35">
        <v>10150183.400000006</v>
      </c>
    </row>
    <row r="15569" spans="1:7" x14ac:dyDescent="0.25">
      <c r="A15569" s="36">
        <v>0</v>
      </c>
      <c r="B15569" s="28" t="s">
        <v>64</v>
      </c>
      <c r="C15569" s="36">
        <v>5.0000000000000001E-3</v>
      </c>
      <c r="D15569">
        <v>568</v>
      </c>
      <c r="E15569" s="35">
        <v>2962002.7312499881</v>
      </c>
      <c r="F15569" s="35">
        <v>3000000</v>
      </c>
      <c r="G15569" s="35">
        <v>8957527.2687500119</v>
      </c>
    </row>
    <row r="15570" spans="1:7" x14ac:dyDescent="0.25">
      <c r="A15570" s="36">
        <v>0</v>
      </c>
      <c r="B15570" s="28" t="s">
        <v>64</v>
      </c>
      <c r="C15570" s="36">
        <v>5.0000000000000001E-3</v>
      </c>
      <c r="D15570">
        <v>569</v>
      </c>
      <c r="E15570" s="35">
        <v>2457679.700000003</v>
      </c>
      <c r="F15570" s="35">
        <v>3000000</v>
      </c>
      <c r="G15570" s="35">
        <v>10299230.299999997</v>
      </c>
    </row>
    <row r="15571" spans="1:7" x14ac:dyDescent="0.25">
      <c r="A15571" s="36">
        <v>0</v>
      </c>
      <c r="B15571" s="28" t="s">
        <v>64</v>
      </c>
      <c r="C15571" s="36">
        <v>5.0000000000000001E-3</v>
      </c>
      <c r="D15571">
        <v>570</v>
      </c>
      <c r="E15571" s="35">
        <v>2266644.118750006</v>
      </c>
      <c r="F15571" s="35">
        <v>3000000</v>
      </c>
      <c r="G15571" s="35">
        <v>10241329.006249994</v>
      </c>
    </row>
    <row r="15572" spans="1:7" x14ac:dyDescent="0.25">
      <c r="A15572" s="36">
        <v>0</v>
      </c>
      <c r="B15572" s="28" t="s">
        <v>64</v>
      </c>
      <c r="C15572" s="36">
        <v>5.0000000000000001E-3</v>
      </c>
      <c r="D15572">
        <v>571</v>
      </c>
      <c r="E15572" s="35">
        <v>2102890.6875000149</v>
      </c>
      <c r="F15572" s="35">
        <v>3000000</v>
      </c>
      <c r="G15572" s="35">
        <v>11135575.562499985</v>
      </c>
    </row>
    <row r="15573" spans="1:7" x14ac:dyDescent="0.25">
      <c r="A15573" s="36">
        <v>0</v>
      </c>
      <c r="B15573" s="28" t="s">
        <v>64</v>
      </c>
      <c r="C15573" s="36">
        <v>5.0000000000000001E-3</v>
      </c>
      <c r="D15573">
        <v>572</v>
      </c>
      <c r="E15573" s="35">
        <v>3316088.487499997</v>
      </c>
      <c r="F15573" s="35">
        <v>3000000</v>
      </c>
      <c r="G15573" s="35">
        <v>8697329.012500003</v>
      </c>
    </row>
    <row r="15574" spans="1:7" x14ac:dyDescent="0.25">
      <c r="A15574" s="36">
        <v>0</v>
      </c>
      <c r="B15574" s="28" t="s">
        <v>64</v>
      </c>
      <c r="C15574" s="36">
        <v>5.0000000000000001E-3</v>
      </c>
      <c r="D15574">
        <v>573</v>
      </c>
      <c r="E15574" s="35">
        <v>2652048.4750000089</v>
      </c>
      <c r="F15574" s="35">
        <v>3000000</v>
      </c>
      <c r="G15574" s="35">
        <v>9433324.0249999911</v>
      </c>
    </row>
    <row r="15575" spans="1:7" x14ac:dyDescent="0.25">
      <c r="A15575" s="36">
        <v>0</v>
      </c>
      <c r="B15575" s="28" t="s">
        <v>64</v>
      </c>
      <c r="C15575" s="36">
        <v>5.0000000000000001E-3</v>
      </c>
      <c r="D15575">
        <v>574</v>
      </c>
      <c r="E15575" s="35">
        <v>2335055.375</v>
      </c>
      <c r="F15575" s="35">
        <v>3000000</v>
      </c>
      <c r="G15575" s="35">
        <v>10295740.25</v>
      </c>
    </row>
    <row r="15576" spans="1:7" x14ac:dyDescent="0.25">
      <c r="A15576" s="36">
        <v>0</v>
      </c>
      <c r="B15576" s="28" t="s">
        <v>64</v>
      </c>
      <c r="C15576" s="36">
        <v>5.0000000000000001E-3</v>
      </c>
      <c r="D15576">
        <v>575</v>
      </c>
      <c r="E15576" s="35">
        <v>1911909.237499997</v>
      </c>
      <c r="F15576" s="35">
        <v>3000000</v>
      </c>
      <c r="G15576" s="35">
        <v>11321307.012500003</v>
      </c>
    </row>
    <row r="15577" spans="1:7" x14ac:dyDescent="0.25">
      <c r="A15577" s="36">
        <v>0</v>
      </c>
      <c r="B15577" s="28" t="s">
        <v>64</v>
      </c>
      <c r="C15577" s="36">
        <v>5.0000000000000001E-3</v>
      </c>
      <c r="D15577">
        <v>576</v>
      </c>
      <c r="E15577" s="35">
        <v>3286038.4375</v>
      </c>
      <c r="F15577" s="35">
        <v>3000000</v>
      </c>
      <c r="G15577" s="35">
        <v>8005952.1875</v>
      </c>
    </row>
    <row r="15578" spans="1:7" x14ac:dyDescent="0.25">
      <c r="A15578" s="36">
        <v>0</v>
      </c>
      <c r="B15578" s="28" t="s">
        <v>64</v>
      </c>
      <c r="C15578" s="36">
        <v>5.0000000000000001E-3</v>
      </c>
      <c r="D15578">
        <v>577</v>
      </c>
      <c r="E15578" s="35">
        <v>2532479.1750000119</v>
      </c>
      <c r="F15578" s="35">
        <v>3000000</v>
      </c>
      <c r="G15578" s="35">
        <v>10059845.824999988</v>
      </c>
    </row>
    <row r="15579" spans="1:7" x14ac:dyDescent="0.25">
      <c r="A15579" s="36">
        <v>0</v>
      </c>
      <c r="B15579" s="28" t="s">
        <v>64</v>
      </c>
      <c r="C15579" s="36">
        <v>5.0000000000000001E-3</v>
      </c>
      <c r="D15579">
        <v>578</v>
      </c>
      <c r="E15579" s="35">
        <v>2457223.6312500089</v>
      </c>
      <c r="F15579" s="35">
        <v>3000000</v>
      </c>
      <c r="G15579" s="35">
        <v>9479873.8687499911</v>
      </c>
    </row>
    <row r="15580" spans="1:7" x14ac:dyDescent="0.25">
      <c r="A15580" s="36">
        <v>0</v>
      </c>
      <c r="B15580" s="28" t="s">
        <v>64</v>
      </c>
      <c r="C15580" s="36">
        <v>5.0000000000000001E-3</v>
      </c>
      <c r="D15580">
        <v>579</v>
      </c>
      <c r="E15580" s="35">
        <v>2353090.837500006</v>
      </c>
      <c r="F15580" s="35">
        <v>3000000</v>
      </c>
      <c r="G15580" s="35">
        <v>10318346.662499994</v>
      </c>
    </row>
    <row r="15581" spans="1:7" x14ac:dyDescent="0.25">
      <c r="A15581" s="36">
        <v>0</v>
      </c>
      <c r="B15581" s="28" t="s">
        <v>64</v>
      </c>
      <c r="C15581" s="36">
        <v>5.0000000000000001E-3</v>
      </c>
      <c r="D15581">
        <v>580</v>
      </c>
      <c r="E15581" s="35">
        <v>3310889.525000006</v>
      </c>
      <c r="F15581" s="35">
        <v>3000000</v>
      </c>
      <c r="G15581" s="35">
        <v>8092232.974999994</v>
      </c>
    </row>
    <row r="15582" spans="1:7" x14ac:dyDescent="0.25">
      <c r="A15582" s="36">
        <v>0</v>
      </c>
      <c r="B15582" s="28" t="s">
        <v>64</v>
      </c>
      <c r="C15582" s="36">
        <v>5.0000000000000001E-3</v>
      </c>
      <c r="D15582">
        <v>581</v>
      </c>
      <c r="E15582" s="35">
        <v>3483188.325000003</v>
      </c>
      <c r="F15582" s="35">
        <v>3000000</v>
      </c>
      <c r="G15582" s="35">
        <v>7641364.174999997</v>
      </c>
    </row>
    <row r="15583" spans="1:7" x14ac:dyDescent="0.25">
      <c r="A15583" s="36">
        <v>0</v>
      </c>
      <c r="B15583" s="28" t="s">
        <v>64</v>
      </c>
      <c r="C15583" s="36">
        <v>5.0000000000000001E-3</v>
      </c>
      <c r="D15583">
        <v>582</v>
      </c>
      <c r="E15583" s="35">
        <v>3144898.3812500089</v>
      </c>
      <c r="F15583" s="35">
        <v>3000000</v>
      </c>
      <c r="G15583" s="35">
        <v>8456437.8687499911</v>
      </c>
    </row>
    <row r="15584" spans="1:7" x14ac:dyDescent="0.25">
      <c r="A15584" s="36">
        <v>0</v>
      </c>
      <c r="B15584" s="28" t="s">
        <v>64</v>
      </c>
      <c r="C15584" s="36">
        <v>5.0000000000000001E-3</v>
      </c>
      <c r="D15584">
        <v>583</v>
      </c>
      <c r="E15584" s="35">
        <v>2353675</v>
      </c>
      <c r="F15584" s="35">
        <v>3000000</v>
      </c>
      <c r="G15584" s="35">
        <v>10162085</v>
      </c>
    </row>
    <row r="15585" spans="1:7" x14ac:dyDescent="0.25">
      <c r="A15585" s="36">
        <v>0</v>
      </c>
      <c r="B15585" s="28" t="s">
        <v>64</v>
      </c>
      <c r="C15585" s="36">
        <v>5.0000000000000001E-3</v>
      </c>
      <c r="D15585">
        <v>584</v>
      </c>
      <c r="E15585" s="35">
        <v>2818810.5625</v>
      </c>
      <c r="F15585" s="35">
        <v>3000000</v>
      </c>
      <c r="G15585" s="35">
        <v>9296414.4375</v>
      </c>
    </row>
    <row r="15586" spans="1:7" x14ac:dyDescent="0.25">
      <c r="A15586" s="36">
        <v>0</v>
      </c>
      <c r="B15586" s="28" t="s">
        <v>64</v>
      </c>
      <c r="C15586" s="36">
        <v>5.0000000000000001E-3</v>
      </c>
      <c r="D15586">
        <v>585</v>
      </c>
      <c r="E15586" s="35">
        <v>2602904.75</v>
      </c>
      <c r="F15586" s="35">
        <v>3000000</v>
      </c>
      <c r="G15586" s="35">
        <v>9409900.25</v>
      </c>
    </row>
    <row r="15587" spans="1:7" x14ac:dyDescent="0.25">
      <c r="A15587" s="36">
        <v>0</v>
      </c>
      <c r="B15587" s="28" t="s">
        <v>64</v>
      </c>
      <c r="C15587" s="36">
        <v>5.0000000000000001E-3</v>
      </c>
      <c r="D15587">
        <v>586</v>
      </c>
      <c r="E15587" s="35">
        <v>3663129.71875</v>
      </c>
      <c r="F15587" s="35">
        <v>3000000</v>
      </c>
      <c r="G15587" s="35">
        <v>8111239.03125</v>
      </c>
    </row>
    <row r="15588" spans="1:7" x14ac:dyDescent="0.25">
      <c r="A15588" s="36">
        <v>0</v>
      </c>
      <c r="B15588" s="28" t="s">
        <v>64</v>
      </c>
      <c r="C15588" s="36">
        <v>5.0000000000000001E-3</v>
      </c>
      <c r="D15588">
        <v>587</v>
      </c>
      <c r="E15588" s="35">
        <v>2180170.118750006</v>
      </c>
      <c r="F15588" s="35">
        <v>3000000</v>
      </c>
      <c r="G15588" s="35">
        <v>9990078.631249994</v>
      </c>
    </row>
    <row r="15589" spans="1:7" x14ac:dyDescent="0.25">
      <c r="A15589" s="36">
        <v>0</v>
      </c>
      <c r="B15589" s="28" t="s">
        <v>64</v>
      </c>
      <c r="C15589" s="36">
        <v>5.0000000000000001E-3</v>
      </c>
      <c r="D15589">
        <v>588</v>
      </c>
      <c r="E15589" s="35">
        <v>2918129.162499994</v>
      </c>
      <c r="F15589" s="35">
        <v>3000000</v>
      </c>
      <c r="G15589" s="35">
        <v>8889092.712500006</v>
      </c>
    </row>
    <row r="15590" spans="1:7" x14ac:dyDescent="0.25">
      <c r="A15590" s="36">
        <v>0</v>
      </c>
      <c r="B15590" s="28" t="s">
        <v>64</v>
      </c>
      <c r="C15590" s="36">
        <v>5.0000000000000001E-3</v>
      </c>
      <c r="D15590">
        <v>589</v>
      </c>
      <c r="E15590" s="35">
        <v>2043191.7500000149</v>
      </c>
      <c r="F15590" s="35">
        <v>3000000</v>
      </c>
      <c r="G15590" s="35">
        <v>11203168.249999985</v>
      </c>
    </row>
    <row r="15591" spans="1:7" x14ac:dyDescent="0.25">
      <c r="A15591" s="36">
        <v>0</v>
      </c>
      <c r="B15591" s="28" t="s">
        <v>64</v>
      </c>
      <c r="C15591" s="36">
        <v>5.0000000000000001E-3</v>
      </c>
      <c r="D15591">
        <v>590</v>
      </c>
      <c r="E15591" s="35">
        <v>2790412.049999997</v>
      </c>
      <c r="F15591" s="35">
        <v>3000000</v>
      </c>
      <c r="G15591" s="35">
        <v>9864937.950000003</v>
      </c>
    </row>
    <row r="15592" spans="1:7" x14ac:dyDescent="0.25">
      <c r="A15592" s="36">
        <v>0</v>
      </c>
      <c r="B15592" s="28" t="s">
        <v>64</v>
      </c>
      <c r="C15592" s="36">
        <v>5.0000000000000001E-3</v>
      </c>
      <c r="D15592">
        <v>591</v>
      </c>
      <c r="E15592" s="35">
        <v>3216679.512500003</v>
      </c>
      <c r="F15592" s="35">
        <v>3000000</v>
      </c>
      <c r="G15592" s="35">
        <v>8738937.987499997</v>
      </c>
    </row>
    <row r="15593" spans="1:7" x14ac:dyDescent="0.25">
      <c r="A15593" s="36">
        <v>0</v>
      </c>
      <c r="B15593" s="28" t="s">
        <v>64</v>
      </c>
      <c r="C15593" s="36">
        <v>5.0000000000000001E-3</v>
      </c>
      <c r="D15593">
        <v>592</v>
      </c>
      <c r="E15593" s="35">
        <v>2664707.9750000089</v>
      </c>
      <c r="F15593" s="35">
        <v>3000000</v>
      </c>
      <c r="G15593" s="35">
        <v>9897014.5249999911</v>
      </c>
    </row>
    <row r="15594" spans="1:7" x14ac:dyDescent="0.25">
      <c r="A15594" s="36">
        <v>0</v>
      </c>
      <c r="B15594" s="28" t="s">
        <v>64</v>
      </c>
      <c r="C15594" s="36">
        <v>5.0000000000000001E-3</v>
      </c>
      <c r="D15594">
        <v>593</v>
      </c>
      <c r="E15594" s="35">
        <v>2825855.2000000179</v>
      </c>
      <c r="F15594" s="35">
        <v>3000000</v>
      </c>
      <c r="G15594" s="35">
        <v>9203217.9249999821</v>
      </c>
    </row>
    <row r="15595" spans="1:7" x14ac:dyDescent="0.25">
      <c r="A15595" s="36">
        <v>0</v>
      </c>
      <c r="B15595" s="28" t="s">
        <v>64</v>
      </c>
      <c r="C15595" s="36">
        <v>5.0000000000000001E-3</v>
      </c>
      <c r="D15595">
        <v>594</v>
      </c>
      <c r="E15595" s="35">
        <v>3648872.890625</v>
      </c>
      <c r="F15595" s="35">
        <v>3000000</v>
      </c>
      <c r="G15595" s="35">
        <v>7300082.109375</v>
      </c>
    </row>
    <row r="15596" spans="1:7" x14ac:dyDescent="0.25">
      <c r="A15596" s="36">
        <v>0</v>
      </c>
      <c r="B15596" s="28" t="s">
        <v>64</v>
      </c>
      <c r="C15596" s="36">
        <v>5.0000000000000001E-3</v>
      </c>
      <c r="D15596">
        <v>595</v>
      </c>
      <c r="E15596" s="35">
        <v>3211481.75</v>
      </c>
      <c r="F15596" s="35">
        <v>3000000</v>
      </c>
      <c r="G15596" s="35">
        <v>7982713.25</v>
      </c>
    </row>
    <row r="15597" spans="1:7" x14ac:dyDescent="0.25">
      <c r="A15597" s="36">
        <v>0</v>
      </c>
      <c r="B15597" s="28" t="s">
        <v>64</v>
      </c>
      <c r="C15597" s="36">
        <v>5.0000000000000001E-3</v>
      </c>
      <c r="D15597">
        <v>596</v>
      </c>
      <c r="E15597" s="35">
        <v>2814146.856250003</v>
      </c>
      <c r="F15597" s="35">
        <v>3000000</v>
      </c>
      <c r="G15597" s="35">
        <v>9288956.893749997</v>
      </c>
    </row>
    <row r="15598" spans="1:7" x14ac:dyDescent="0.25">
      <c r="A15598" s="36">
        <v>0</v>
      </c>
      <c r="B15598" s="28" t="s">
        <v>64</v>
      </c>
      <c r="C15598" s="36">
        <v>5.0000000000000001E-3</v>
      </c>
      <c r="D15598">
        <v>597</v>
      </c>
      <c r="E15598" s="35">
        <v>3011397.799999997</v>
      </c>
      <c r="F15598" s="35">
        <v>3000000</v>
      </c>
      <c r="G15598" s="35">
        <v>8646627.200000003</v>
      </c>
    </row>
    <row r="15599" spans="1:7" x14ac:dyDescent="0.25">
      <c r="A15599" s="36">
        <v>0</v>
      </c>
      <c r="B15599" s="28" t="s">
        <v>64</v>
      </c>
      <c r="C15599" s="36">
        <v>5.0000000000000001E-3</v>
      </c>
      <c r="D15599">
        <v>598</v>
      </c>
      <c r="E15599" s="35">
        <v>3486218.3374999911</v>
      </c>
      <c r="F15599" s="35">
        <v>3000000</v>
      </c>
      <c r="G15599" s="35">
        <v>9080930.4125000089</v>
      </c>
    </row>
    <row r="15600" spans="1:7" x14ac:dyDescent="0.25">
      <c r="A15600" s="36">
        <v>0</v>
      </c>
      <c r="B15600" s="28" t="s">
        <v>64</v>
      </c>
      <c r="C15600" s="36">
        <v>5.0000000000000001E-3</v>
      </c>
      <c r="D15600">
        <v>599</v>
      </c>
      <c r="E15600" s="35">
        <v>3430174.775000006</v>
      </c>
      <c r="F15600" s="35">
        <v>3000000</v>
      </c>
      <c r="G15600" s="35">
        <v>7627515.224999994</v>
      </c>
    </row>
    <row r="15601" spans="1:7" x14ac:dyDescent="0.25">
      <c r="A15601" s="36">
        <v>0</v>
      </c>
      <c r="B15601" s="28" t="s">
        <v>64</v>
      </c>
      <c r="C15601" s="36">
        <v>5.0000000000000001E-3</v>
      </c>
      <c r="D15601">
        <v>600</v>
      </c>
      <c r="E15601" s="35">
        <v>3003431.674999997</v>
      </c>
      <c r="F15601" s="35">
        <v>3000000</v>
      </c>
      <c r="G15601" s="35">
        <v>8962708.325000003</v>
      </c>
    </row>
    <row r="15602" spans="1:7" x14ac:dyDescent="0.25">
      <c r="A15602" s="36">
        <v>0</v>
      </c>
      <c r="B15602" s="28" t="s">
        <v>64</v>
      </c>
      <c r="C15602" s="36">
        <v>5.0000000000000001E-3</v>
      </c>
      <c r="D15602">
        <v>601</v>
      </c>
      <c r="E15602" s="35">
        <v>2255084.637500003</v>
      </c>
      <c r="F15602" s="35">
        <v>3000000</v>
      </c>
      <c r="G15602" s="35">
        <v>10069707.862499997</v>
      </c>
    </row>
    <row r="15603" spans="1:7" x14ac:dyDescent="0.25">
      <c r="A15603" s="36">
        <v>0</v>
      </c>
      <c r="B15603" s="28" t="s">
        <v>64</v>
      </c>
      <c r="C15603" s="36">
        <v>5.0000000000000001E-3</v>
      </c>
      <c r="D15603">
        <v>602</v>
      </c>
      <c r="E15603" s="35">
        <v>2336272.974999994</v>
      </c>
      <c r="F15603" s="35">
        <v>3000000</v>
      </c>
      <c r="G15603" s="35">
        <v>10153430.775000006</v>
      </c>
    </row>
    <row r="15604" spans="1:7" x14ac:dyDescent="0.25">
      <c r="A15604" s="36">
        <v>0</v>
      </c>
      <c r="B15604" s="28" t="s">
        <v>64</v>
      </c>
      <c r="C15604" s="36">
        <v>5.0000000000000001E-3</v>
      </c>
      <c r="D15604">
        <v>603</v>
      </c>
      <c r="E15604" s="35">
        <v>2774767.875</v>
      </c>
      <c r="F15604" s="35">
        <v>3000000</v>
      </c>
      <c r="G15604" s="35">
        <v>9614997.125</v>
      </c>
    </row>
    <row r="15605" spans="1:7" x14ac:dyDescent="0.25">
      <c r="A15605" s="36">
        <v>0</v>
      </c>
      <c r="B15605" s="28" t="s">
        <v>64</v>
      </c>
      <c r="C15605" s="36">
        <v>5.0000000000000001E-3</v>
      </c>
      <c r="D15605">
        <v>604</v>
      </c>
      <c r="E15605" s="35">
        <v>2702685.5</v>
      </c>
      <c r="F15605" s="35">
        <v>3000000</v>
      </c>
      <c r="G15605" s="35">
        <v>8672264.5</v>
      </c>
    </row>
    <row r="15606" spans="1:7" x14ac:dyDescent="0.25">
      <c r="A15606" s="36">
        <v>0</v>
      </c>
      <c r="B15606" s="28" t="s">
        <v>64</v>
      </c>
      <c r="C15606" s="36">
        <v>5.0000000000000001E-3</v>
      </c>
      <c r="D15606">
        <v>605</v>
      </c>
      <c r="E15606" s="35">
        <v>2550522.3999999911</v>
      </c>
      <c r="F15606" s="35">
        <v>3000000</v>
      </c>
      <c r="G15606" s="35">
        <v>10118542.600000009</v>
      </c>
    </row>
    <row r="15607" spans="1:7" x14ac:dyDescent="0.25">
      <c r="A15607" s="36">
        <v>0</v>
      </c>
      <c r="B15607" s="28" t="s">
        <v>64</v>
      </c>
      <c r="C15607" s="36">
        <v>5.0000000000000001E-3</v>
      </c>
      <c r="D15607">
        <v>606</v>
      </c>
      <c r="E15607" s="35">
        <v>2202136.775000006</v>
      </c>
      <c r="F15607" s="35">
        <v>3000000</v>
      </c>
      <c r="G15607" s="35">
        <v>10584345.724999994</v>
      </c>
    </row>
    <row r="15608" spans="1:7" x14ac:dyDescent="0.25">
      <c r="A15608" s="36">
        <v>0</v>
      </c>
      <c r="B15608" s="28" t="s">
        <v>64</v>
      </c>
      <c r="C15608" s="36">
        <v>5.0000000000000001E-3</v>
      </c>
      <c r="D15608">
        <v>607</v>
      </c>
      <c r="E15608" s="35">
        <v>2854559.9375</v>
      </c>
      <c r="F15608" s="35">
        <v>3000000</v>
      </c>
      <c r="G15608" s="35">
        <v>9331307.5625</v>
      </c>
    </row>
    <row r="15609" spans="1:7" x14ac:dyDescent="0.25">
      <c r="A15609" s="36">
        <v>0</v>
      </c>
      <c r="B15609" s="28" t="s">
        <v>64</v>
      </c>
      <c r="C15609" s="36">
        <v>5.0000000000000001E-3</v>
      </c>
      <c r="D15609">
        <v>608</v>
      </c>
      <c r="E15609" s="35">
        <v>2307810.828125</v>
      </c>
      <c r="F15609" s="35">
        <v>3000000</v>
      </c>
      <c r="G15609" s="35">
        <v>10475870.421875</v>
      </c>
    </row>
    <row r="15610" spans="1:7" x14ac:dyDescent="0.25">
      <c r="A15610" s="36">
        <v>0</v>
      </c>
      <c r="B15610" s="28" t="s">
        <v>64</v>
      </c>
      <c r="C15610" s="36">
        <v>5.0000000000000001E-3</v>
      </c>
      <c r="D15610">
        <v>609</v>
      </c>
      <c r="E15610" s="35">
        <v>2655225.775000006</v>
      </c>
      <c r="F15610" s="35">
        <v>3000000</v>
      </c>
      <c r="G15610" s="35">
        <v>10124144.224999994</v>
      </c>
    </row>
    <row r="15611" spans="1:7" x14ac:dyDescent="0.25">
      <c r="A15611" s="36">
        <v>0</v>
      </c>
      <c r="B15611" s="28" t="s">
        <v>64</v>
      </c>
      <c r="C15611" s="36">
        <v>5.0000000000000001E-3</v>
      </c>
      <c r="D15611">
        <v>610</v>
      </c>
      <c r="E15611" s="35">
        <v>2858156.700000003</v>
      </c>
      <c r="F15611" s="35">
        <v>3000000</v>
      </c>
      <c r="G15611" s="35">
        <v>9996473.299999997</v>
      </c>
    </row>
    <row r="15612" spans="1:7" x14ac:dyDescent="0.25">
      <c r="A15612" s="36">
        <v>0</v>
      </c>
      <c r="B15612" s="28" t="s">
        <v>64</v>
      </c>
      <c r="C15612" s="36">
        <v>5.0000000000000001E-3</v>
      </c>
      <c r="D15612">
        <v>611</v>
      </c>
      <c r="E15612" s="35">
        <v>2950038.424999997</v>
      </c>
      <c r="F15612" s="35">
        <v>3000000</v>
      </c>
      <c r="G15612" s="35">
        <v>8948181.575000003</v>
      </c>
    </row>
    <row r="15613" spans="1:7" x14ac:dyDescent="0.25">
      <c r="A15613" s="36">
        <v>0</v>
      </c>
      <c r="B15613" s="28" t="s">
        <v>64</v>
      </c>
      <c r="C15613" s="36">
        <v>5.0000000000000001E-3</v>
      </c>
      <c r="D15613">
        <v>612</v>
      </c>
      <c r="E15613" s="35">
        <v>2418580.900000006</v>
      </c>
      <c r="F15613" s="35">
        <v>3000000</v>
      </c>
      <c r="G15613" s="35">
        <v>10087601.599999994</v>
      </c>
    </row>
    <row r="15614" spans="1:7" x14ac:dyDescent="0.25">
      <c r="A15614" s="36">
        <v>0</v>
      </c>
      <c r="B15614" s="28" t="s">
        <v>64</v>
      </c>
      <c r="C15614" s="36">
        <v>5.0000000000000001E-3</v>
      </c>
      <c r="D15614">
        <v>613</v>
      </c>
      <c r="E15614" s="35">
        <v>3820483.303124994</v>
      </c>
      <c r="F15614" s="35">
        <v>3000000</v>
      </c>
      <c r="G15614" s="35">
        <v>7102652.946875006</v>
      </c>
    </row>
    <row r="15615" spans="1:7" x14ac:dyDescent="0.25">
      <c r="A15615" s="36">
        <v>0</v>
      </c>
      <c r="B15615" s="28" t="s">
        <v>64</v>
      </c>
      <c r="C15615" s="36">
        <v>5.0000000000000001E-3</v>
      </c>
      <c r="D15615">
        <v>614</v>
      </c>
      <c r="E15615" s="35">
        <v>3331723.950000003</v>
      </c>
      <c r="F15615" s="35">
        <v>3000000</v>
      </c>
      <c r="G15615" s="35">
        <v>7457536.049999997</v>
      </c>
    </row>
    <row r="15616" spans="1:7" x14ac:dyDescent="0.25">
      <c r="A15616" s="36">
        <v>0</v>
      </c>
      <c r="B15616" s="28" t="s">
        <v>64</v>
      </c>
      <c r="C15616" s="36">
        <v>5.0000000000000001E-3</v>
      </c>
      <c r="D15616">
        <v>615</v>
      </c>
      <c r="E15616" s="35">
        <v>1718776.4750000089</v>
      </c>
      <c r="F15616" s="35">
        <v>3000000</v>
      </c>
      <c r="G15616" s="35">
        <v>11437748.524999991</v>
      </c>
    </row>
    <row r="15617" spans="1:7" x14ac:dyDescent="0.25">
      <c r="A15617" s="36">
        <v>0</v>
      </c>
      <c r="B15617" s="28" t="s">
        <v>64</v>
      </c>
      <c r="C15617" s="36">
        <v>5.0000000000000001E-3</v>
      </c>
      <c r="D15617">
        <v>616</v>
      </c>
      <c r="E15617" s="35">
        <v>3163878.912499994</v>
      </c>
      <c r="F15617" s="35">
        <v>3000000</v>
      </c>
      <c r="G15617" s="35">
        <v>8899723.587500006</v>
      </c>
    </row>
    <row r="15618" spans="1:7" x14ac:dyDescent="0.25">
      <c r="A15618" s="36">
        <v>0</v>
      </c>
      <c r="B15618" s="28" t="s">
        <v>64</v>
      </c>
      <c r="C15618" s="36">
        <v>5.0000000000000001E-3</v>
      </c>
      <c r="D15618">
        <v>617</v>
      </c>
      <c r="E15618" s="35">
        <v>3715016.125</v>
      </c>
      <c r="F15618" s="35">
        <v>3000000</v>
      </c>
      <c r="G15618" s="35">
        <v>6663896.375</v>
      </c>
    </row>
    <row r="15619" spans="1:7" x14ac:dyDescent="0.25">
      <c r="A15619" s="36">
        <v>0</v>
      </c>
      <c r="B15619" s="28" t="s">
        <v>64</v>
      </c>
      <c r="C15619" s="36">
        <v>5.0000000000000001E-3</v>
      </c>
      <c r="D15619">
        <v>618</v>
      </c>
      <c r="E15619" s="35">
        <v>2843981.625</v>
      </c>
      <c r="F15619" s="35">
        <v>3000000</v>
      </c>
      <c r="G15619" s="35">
        <v>8273605.875</v>
      </c>
    </row>
    <row r="15620" spans="1:7" x14ac:dyDescent="0.25">
      <c r="A15620" s="36">
        <v>0</v>
      </c>
      <c r="B15620" s="28" t="s">
        <v>64</v>
      </c>
      <c r="C15620" s="36">
        <v>5.0000000000000001E-3</v>
      </c>
      <c r="D15620">
        <v>619</v>
      </c>
      <c r="E15620" s="35">
        <v>3587369.125</v>
      </c>
      <c r="F15620" s="35">
        <v>3000000</v>
      </c>
      <c r="G15620" s="35">
        <v>8273043.375</v>
      </c>
    </row>
    <row r="15621" spans="1:7" x14ac:dyDescent="0.25">
      <c r="A15621" s="36">
        <v>0</v>
      </c>
      <c r="B15621" s="28" t="s">
        <v>64</v>
      </c>
      <c r="C15621" s="36">
        <v>5.0000000000000001E-3</v>
      </c>
      <c r="D15621">
        <v>620</v>
      </c>
      <c r="E15621" s="35">
        <v>2574964.381249994</v>
      </c>
      <c r="F15621" s="35">
        <v>3000000</v>
      </c>
      <c r="G15621" s="35">
        <v>9916611.868750006</v>
      </c>
    </row>
    <row r="15622" spans="1:7" x14ac:dyDescent="0.25">
      <c r="A15622" s="36">
        <v>0</v>
      </c>
      <c r="B15622" s="28" t="s">
        <v>64</v>
      </c>
      <c r="C15622" s="36">
        <v>5.0000000000000001E-3</v>
      </c>
      <c r="D15622">
        <v>621</v>
      </c>
      <c r="E15622" s="35">
        <v>3343551.875</v>
      </c>
      <c r="F15622" s="35">
        <v>3000000</v>
      </c>
      <c r="G15622" s="35">
        <v>8190933.125</v>
      </c>
    </row>
    <row r="15623" spans="1:7" x14ac:dyDescent="0.25">
      <c r="A15623" s="36">
        <v>0</v>
      </c>
      <c r="B15623" s="28" t="s">
        <v>64</v>
      </c>
      <c r="C15623" s="36">
        <v>5.0000000000000001E-3</v>
      </c>
      <c r="D15623">
        <v>622</v>
      </c>
      <c r="E15623" s="35">
        <v>3218078.65625</v>
      </c>
      <c r="F15623" s="35">
        <v>3000000</v>
      </c>
      <c r="G15623" s="35">
        <v>8152566.96875</v>
      </c>
    </row>
    <row r="15624" spans="1:7" x14ac:dyDescent="0.25">
      <c r="A15624" s="36">
        <v>0</v>
      </c>
      <c r="B15624" s="28" t="s">
        <v>64</v>
      </c>
      <c r="C15624" s="36">
        <v>5.0000000000000001E-3</v>
      </c>
      <c r="D15624">
        <v>623</v>
      </c>
      <c r="E15624" s="35">
        <v>2923706.1312500089</v>
      </c>
      <c r="F15624" s="35">
        <v>3000000</v>
      </c>
      <c r="G15624" s="35">
        <v>9455807.6187499911</v>
      </c>
    </row>
    <row r="15625" spans="1:7" x14ac:dyDescent="0.25">
      <c r="A15625" s="36">
        <v>0</v>
      </c>
      <c r="B15625" s="28" t="s">
        <v>64</v>
      </c>
      <c r="C15625" s="36">
        <v>5.0000000000000001E-3</v>
      </c>
      <c r="D15625">
        <v>624</v>
      </c>
      <c r="E15625" s="35">
        <v>2888014.4375</v>
      </c>
      <c r="F15625" s="35">
        <v>3000000</v>
      </c>
      <c r="G15625" s="35">
        <v>9290709.3125</v>
      </c>
    </row>
    <row r="15626" spans="1:7" x14ac:dyDescent="0.25">
      <c r="A15626" s="36">
        <v>0</v>
      </c>
      <c r="B15626" s="28" t="s">
        <v>64</v>
      </c>
      <c r="C15626" s="36">
        <v>5.0000000000000001E-3</v>
      </c>
      <c r="D15626">
        <v>625</v>
      </c>
      <c r="E15626" s="35">
        <v>3498615.375</v>
      </c>
      <c r="F15626" s="35">
        <v>3000000</v>
      </c>
      <c r="G15626" s="35">
        <v>8537142.125</v>
      </c>
    </row>
    <row r="15627" spans="1:7" x14ac:dyDescent="0.25">
      <c r="A15627" s="36">
        <v>0</v>
      </c>
      <c r="B15627" s="28" t="s">
        <v>64</v>
      </c>
      <c r="C15627" s="36">
        <v>5.0000000000000001E-3</v>
      </c>
      <c r="D15627">
        <v>626</v>
      </c>
      <c r="E15627" s="35">
        <v>2329707.462500006</v>
      </c>
      <c r="F15627" s="35">
        <v>3000000</v>
      </c>
      <c r="G15627" s="35">
        <v>10542731.287499994</v>
      </c>
    </row>
    <row r="15628" spans="1:7" x14ac:dyDescent="0.25">
      <c r="A15628" s="36">
        <v>0</v>
      </c>
      <c r="B15628" s="28" t="s">
        <v>64</v>
      </c>
      <c r="C15628" s="36">
        <v>5.0000000000000001E-3</v>
      </c>
      <c r="D15628">
        <v>627</v>
      </c>
      <c r="E15628" s="35">
        <v>3909769.25</v>
      </c>
      <c r="F15628" s="35">
        <v>3000000</v>
      </c>
      <c r="G15628" s="35">
        <v>6889355.75</v>
      </c>
    </row>
    <row r="15629" spans="1:7" x14ac:dyDescent="0.25">
      <c r="A15629" s="36">
        <v>0</v>
      </c>
      <c r="B15629" s="28" t="s">
        <v>64</v>
      </c>
      <c r="C15629" s="36">
        <v>5.0000000000000001E-3</v>
      </c>
      <c r="D15629">
        <v>628</v>
      </c>
      <c r="E15629" s="35">
        <v>2326385.625</v>
      </c>
      <c r="F15629" s="35">
        <v>3000000</v>
      </c>
      <c r="G15629" s="35">
        <v>10332664.375</v>
      </c>
    </row>
    <row r="15630" spans="1:7" x14ac:dyDescent="0.25">
      <c r="A15630" s="36">
        <v>0</v>
      </c>
      <c r="B15630" s="28" t="s">
        <v>64</v>
      </c>
      <c r="C15630" s="36">
        <v>5.0000000000000001E-3</v>
      </c>
      <c r="D15630">
        <v>629</v>
      </c>
      <c r="E15630" s="35">
        <v>2782235.356250003</v>
      </c>
      <c r="F15630" s="35">
        <v>3000000</v>
      </c>
      <c r="G15630" s="35">
        <v>8881592.143749997</v>
      </c>
    </row>
    <row r="15631" spans="1:7" x14ac:dyDescent="0.25">
      <c r="A15631" s="36">
        <v>0</v>
      </c>
      <c r="B15631" s="28" t="s">
        <v>64</v>
      </c>
      <c r="C15631" s="36">
        <v>5.0000000000000001E-3</v>
      </c>
      <c r="D15631">
        <v>630</v>
      </c>
      <c r="E15631" s="35">
        <v>2628752.0625</v>
      </c>
      <c r="F15631" s="35">
        <v>3000000</v>
      </c>
      <c r="G15631" s="35">
        <v>9651310.4375</v>
      </c>
    </row>
    <row r="15632" spans="1:7" x14ac:dyDescent="0.25">
      <c r="A15632" s="36">
        <v>0</v>
      </c>
      <c r="B15632" s="28" t="s">
        <v>64</v>
      </c>
      <c r="C15632" s="36">
        <v>5.0000000000000001E-3</v>
      </c>
      <c r="D15632">
        <v>631</v>
      </c>
      <c r="E15632" s="35">
        <v>2586519.6625000089</v>
      </c>
      <c r="F15632" s="35">
        <v>3000000</v>
      </c>
      <c r="G15632" s="35">
        <v>9621751.5874999911</v>
      </c>
    </row>
    <row r="15633" spans="1:7" x14ac:dyDescent="0.25">
      <c r="A15633" s="36">
        <v>0</v>
      </c>
      <c r="B15633" s="28" t="s">
        <v>64</v>
      </c>
      <c r="C15633" s="36">
        <v>5.0000000000000001E-3</v>
      </c>
      <c r="D15633">
        <v>632</v>
      </c>
      <c r="E15633" s="35">
        <v>3303005.849999994</v>
      </c>
      <c r="F15633" s="35">
        <v>3000000</v>
      </c>
      <c r="G15633" s="35">
        <v>8450687.900000006</v>
      </c>
    </row>
    <row r="15634" spans="1:7" x14ac:dyDescent="0.25">
      <c r="A15634" s="36">
        <v>0</v>
      </c>
      <c r="B15634" s="28" t="s">
        <v>64</v>
      </c>
      <c r="C15634" s="36">
        <v>5.0000000000000001E-3</v>
      </c>
      <c r="D15634">
        <v>633</v>
      </c>
      <c r="E15634" s="35">
        <v>2384264.3625000119</v>
      </c>
      <c r="F15634" s="35">
        <v>3000000</v>
      </c>
      <c r="G15634" s="35">
        <v>10010130.637499988</v>
      </c>
    </row>
    <row r="15635" spans="1:7" x14ac:dyDescent="0.25">
      <c r="A15635" s="36">
        <v>0</v>
      </c>
      <c r="B15635" s="28" t="s">
        <v>64</v>
      </c>
      <c r="C15635" s="36">
        <v>5.0000000000000001E-3</v>
      </c>
      <c r="D15635">
        <v>634</v>
      </c>
      <c r="E15635" s="35">
        <v>2667488</v>
      </c>
      <c r="F15635" s="35">
        <v>3000000</v>
      </c>
      <c r="G15635" s="35">
        <v>9903872</v>
      </c>
    </row>
    <row r="15636" spans="1:7" x14ac:dyDescent="0.25">
      <c r="A15636" s="36">
        <v>0</v>
      </c>
      <c r="B15636" s="28" t="s">
        <v>64</v>
      </c>
      <c r="C15636" s="36">
        <v>5.0000000000000001E-3</v>
      </c>
      <c r="D15636">
        <v>635</v>
      </c>
      <c r="E15636" s="35">
        <v>2816070.456249997</v>
      </c>
      <c r="F15636" s="35">
        <v>3000000</v>
      </c>
      <c r="G15636" s="35">
        <v>9352075.793750003</v>
      </c>
    </row>
    <row r="15637" spans="1:7" x14ac:dyDescent="0.25">
      <c r="A15637" s="36">
        <v>0</v>
      </c>
      <c r="B15637" s="28" t="s">
        <v>64</v>
      </c>
      <c r="C15637" s="36">
        <v>5.0000000000000001E-3</v>
      </c>
      <c r="D15637">
        <v>636</v>
      </c>
      <c r="E15637" s="35">
        <v>2550552.956249997</v>
      </c>
      <c r="F15637" s="35">
        <v>3000000</v>
      </c>
      <c r="G15637" s="35">
        <v>9925255.793750003</v>
      </c>
    </row>
    <row r="15638" spans="1:7" x14ac:dyDescent="0.25">
      <c r="A15638" s="36">
        <v>0</v>
      </c>
      <c r="B15638" s="28" t="s">
        <v>64</v>
      </c>
      <c r="C15638" s="36">
        <v>5.0000000000000001E-3</v>
      </c>
      <c r="D15638">
        <v>637</v>
      </c>
      <c r="E15638" s="35">
        <v>2141672.6000000089</v>
      </c>
      <c r="F15638" s="35">
        <v>3000000</v>
      </c>
      <c r="G15638" s="35">
        <v>10539659.899999991</v>
      </c>
    </row>
    <row r="15639" spans="1:7" x14ac:dyDescent="0.25">
      <c r="A15639" s="36">
        <v>0</v>
      </c>
      <c r="B15639" s="28" t="s">
        <v>64</v>
      </c>
      <c r="C15639" s="36">
        <v>5.0000000000000001E-3</v>
      </c>
      <c r="D15639">
        <v>638</v>
      </c>
      <c r="E15639" s="35">
        <v>2841066.28125</v>
      </c>
      <c r="F15639" s="35">
        <v>3000000</v>
      </c>
      <c r="G15639" s="35">
        <v>8934206.84375</v>
      </c>
    </row>
    <row r="15640" spans="1:7" x14ac:dyDescent="0.25">
      <c r="A15640" s="36">
        <v>0</v>
      </c>
      <c r="B15640" s="28" t="s">
        <v>64</v>
      </c>
      <c r="C15640" s="36">
        <v>5.0000000000000001E-3</v>
      </c>
      <c r="D15640">
        <v>639</v>
      </c>
      <c r="E15640" s="35">
        <v>2236158.775000006</v>
      </c>
      <c r="F15640" s="35">
        <v>3000000</v>
      </c>
      <c r="G15640" s="35">
        <v>10417741.224999994</v>
      </c>
    </row>
    <row r="15641" spans="1:7" x14ac:dyDescent="0.25">
      <c r="A15641" s="36">
        <v>0</v>
      </c>
      <c r="B15641" s="28" t="s">
        <v>64</v>
      </c>
      <c r="C15641" s="36">
        <v>5.0000000000000001E-3</v>
      </c>
      <c r="D15641">
        <v>640</v>
      </c>
      <c r="E15641" s="35">
        <v>3231881.424999997</v>
      </c>
      <c r="F15641" s="35">
        <v>3000000</v>
      </c>
      <c r="G15641" s="35">
        <v>8756673.575000003</v>
      </c>
    </row>
    <row r="15642" spans="1:7" x14ac:dyDescent="0.25">
      <c r="A15642" s="36">
        <v>0</v>
      </c>
      <c r="B15642" s="28" t="s">
        <v>64</v>
      </c>
      <c r="C15642" s="36">
        <v>5.0000000000000001E-3</v>
      </c>
      <c r="D15642">
        <v>641</v>
      </c>
      <c r="E15642" s="35">
        <v>3087116.950000003</v>
      </c>
      <c r="F15642" s="35">
        <v>3000000</v>
      </c>
      <c r="G15642" s="35">
        <v>8584343.049999997</v>
      </c>
    </row>
    <row r="15643" spans="1:7" x14ac:dyDescent="0.25">
      <c r="A15643" s="36">
        <v>0</v>
      </c>
      <c r="B15643" s="28" t="s">
        <v>64</v>
      </c>
      <c r="C15643" s="36">
        <v>5.0000000000000001E-3</v>
      </c>
      <c r="D15643">
        <v>642</v>
      </c>
      <c r="E15643" s="35">
        <v>2891604.9375000149</v>
      </c>
      <c r="F15643" s="35">
        <v>3000000</v>
      </c>
      <c r="G15643" s="35">
        <v>9767678.8124999851</v>
      </c>
    </row>
    <row r="15644" spans="1:7" x14ac:dyDescent="0.25">
      <c r="A15644" s="36">
        <v>0</v>
      </c>
      <c r="B15644" s="28" t="s">
        <v>64</v>
      </c>
      <c r="C15644" s="36">
        <v>5.0000000000000001E-3</v>
      </c>
      <c r="D15644">
        <v>643</v>
      </c>
      <c r="E15644" s="35">
        <v>1983202.125</v>
      </c>
      <c r="F15644" s="35">
        <v>3000000</v>
      </c>
      <c r="G15644" s="35">
        <v>10806940.375</v>
      </c>
    </row>
    <row r="15645" spans="1:7" x14ac:dyDescent="0.25">
      <c r="A15645" s="36">
        <v>0</v>
      </c>
      <c r="B15645" s="28" t="s">
        <v>64</v>
      </c>
      <c r="C15645" s="36">
        <v>5.0000000000000001E-3</v>
      </c>
      <c r="D15645">
        <v>644</v>
      </c>
      <c r="E15645" s="35">
        <v>2715349.862499997</v>
      </c>
      <c r="F15645" s="35">
        <v>3000000</v>
      </c>
      <c r="G15645" s="35">
        <v>9618291.387500003</v>
      </c>
    </row>
    <row r="15646" spans="1:7" x14ac:dyDescent="0.25">
      <c r="A15646" s="36">
        <v>0</v>
      </c>
      <c r="B15646" s="28" t="s">
        <v>64</v>
      </c>
      <c r="C15646" s="36">
        <v>5.0000000000000001E-3</v>
      </c>
      <c r="D15646">
        <v>645</v>
      </c>
      <c r="E15646" s="35">
        <v>2619656.931250006</v>
      </c>
      <c r="F15646" s="35">
        <v>3000000</v>
      </c>
      <c r="G15646" s="35">
        <v>9919656.818749994</v>
      </c>
    </row>
    <row r="15647" spans="1:7" x14ac:dyDescent="0.25">
      <c r="A15647" s="36">
        <v>0</v>
      </c>
      <c r="B15647" s="28" t="s">
        <v>64</v>
      </c>
      <c r="C15647" s="36">
        <v>5.0000000000000001E-3</v>
      </c>
      <c r="D15647">
        <v>646</v>
      </c>
      <c r="E15647" s="35">
        <v>2567386.831249997</v>
      </c>
      <c r="F15647" s="35">
        <v>3000000</v>
      </c>
      <c r="G15647" s="35">
        <v>10402119.418750003</v>
      </c>
    </row>
    <row r="15648" spans="1:7" x14ac:dyDescent="0.25">
      <c r="A15648" s="36">
        <v>0</v>
      </c>
      <c r="B15648" s="28" t="s">
        <v>64</v>
      </c>
      <c r="C15648" s="36">
        <v>5.0000000000000001E-3</v>
      </c>
      <c r="D15648">
        <v>647</v>
      </c>
      <c r="E15648" s="35">
        <v>2817509.6000000089</v>
      </c>
      <c r="F15648" s="35">
        <v>3000000</v>
      </c>
      <c r="G15648" s="35">
        <v>8926050.3999999911</v>
      </c>
    </row>
    <row r="15649" spans="1:7" x14ac:dyDescent="0.25">
      <c r="A15649" s="36">
        <v>0</v>
      </c>
      <c r="B15649" s="28" t="s">
        <v>64</v>
      </c>
      <c r="C15649" s="36">
        <v>5.0000000000000001E-3</v>
      </c>
      <c r="D15649">
        <v>648</v>
      </c>
      <c r="E15649" s="35">
        <v>3012281.162499994</v>
      </c>
      <c r="F15649" s="35">
        <v>3000000</v>
      </c>
      <c r="G15649" s="35">
        <v>9147034.462500006</v>
      </c>
    </row>
    <row r="15650" spans="1:7" x14ac:dyDescent="0.25">
      <c r="A15650" s="36">
        <v>0</v>
      </c>
      <c r="B15650" s="28" t="s">
        <v>64</v>
      </c>
      <c r="C15650" s="36">
        <v>5.0000000000000001E-3</v>
      </c>
      <c r="D15650">
        <v>649</v>
      </c>
      <c r="E15650" s="35">
        <v>3274535.974999994</v>
      </c>
      <c r="F15650" s="35">
        <v>3000000</v>
      </c>
      <c r="G15650" s="35">
        <v>8514409.025000006</v>
      </c>
    </row>
    <row r="15651" spans="1:7" x14ac:dyDescent="0.25">
      <c r="A15651" s="36">
        <v>0</v>
      </c>
      <c r="B15651" s="28" t="s">
        <v>64</v>
      </c>
      <c r="C15651" s="36">
        <v>5.0000000000000001E-3</v>
      </c>
      <c r="D15651">
        <v>650</v>
      </c>
      <c r="E15651" s="35">
        <v>2490084.8999999911</v>
      </c>
      <c r="F15651" s="35">
        <v>3000000</v>
      </c>
      <c r="G15651" s="35">
        <v>10018176.350000009</v>
      </c>
    </row>
    <row r="15652" spans="1:7" x14ac:dyDescent="0.25">
      <c r="A15652" s="36">
        <v>0</v>
      </c>
      <c r="B15652" s="28" t="s">
        <v>64</v>
      </c>
      <c r="C15652" s="36">
        <v>5.0000000000000001E-3</v>
      </c>
      <c r="D15652">
        <v>651</v>
      </c>
      <c r="E15652" s="35">
        <v>2785018.3500000089</v>
      </c>
      <c r="F15652" s="35">
        <v>3000000</v>
      </c>
      <c r="G15652" s="35">
        <v>9994441.6499999911</v>
      </c>
    </row>
    <row r="15653" spans="1:7" x14ac:dyDescent="0.25">
      <c r="A15653" s="36">
        <v>0</v>
      </c>
      <c r="B15653" s="28" t="s">
        <v>64</v>
      </c>
      <c r="C15653" s="36">
        <v>5.0000000000000001E-3</v>
      </c>
      <c r="D15653">
        <v>652</v>
      </c>
      <c r="E15653" s="35">
        <v>2574341.400000006</v>
      </c>
      <c r="F15653" s="35">
        <v>3000000</v>
      </c>
      <c r="G15653" s="35">
        <v>10117437.349999994</v>
      </c>
    </row>
    <row r="15654" spans="1:7" x14ac:dyDescent="0.25">
      <c r="A15654" s="36">
        <v>0</v>
      </c>
      <c r="B15654" s="28" t="s">
        <v>64</v>
      </c>
      <c r="C15654" s="36">
        <v>5.0000000000000001E-3</v>
      </c>
      <c r="D15654">
        <v>653</v>
      </c>
      <c r="E15654" s="35">
        <v>3804055.474999994</v>
      </c>
      <c r="F15654" s="35">
        <v>3000000</v>
      </c>
      <c r="G15654" s="35">
        <v>7932952.025000006</v>
      </c>
    </row>
    <row r="15655" spans="1:7" x14ac:dyDescent="0.25">
      <c r="A15655" s="36">
        <v>0</v>
      </c>
      <c r="B15655" s="28" t="s">
        <v>64</v>
      </c>
      <c r="C15655" s="36">
        <v>5.0000000000000001E-3</v>
      </c>
      <c r="D15655">
        <v>654</v>
      </c>
      <c r="E15655" s="35">
        <v>1827422.200000003</v>
      </c>
      <c r="F15655" s="35">
        <v>3000000</v>
      </c>
      <c r="G15655" s="35">
        <v>11235800.299999997</v>
      </c>
    </row>
    <row r="15656" spans="1:7" x14ac:dyDescent="0.25">
      <c r="A15656" s="36">
        <v>0</v>
      </c>
      <c r="B15656" s="28" t="s">
        <v>64</v>
      </c>
      <c r="C15656" s="36">
        <v>5.0000000000000001E-3</v>
      </c>
      <c r="D15656">
        <v>655</v>
      </c>
      <c r="E15656" s="35">
        <v>2931612.450000003</v>
      </c>
      <c r="F15656" s="35">
        <v>3000000</v>
      </c>
      <c r="G15656" s="35">
        <v>9348232.549999997</v>
      </c>
    </row>
    <row r="15657" spans="1:7" x14ac:dyDescent="0.25">
      <c r="A15657" s="36">
        <v>0</v>
      </c>
      <c r="B15657" s="28" t="s">
        <v>64</v>
      </c>
      <c r="C15657" s="36">
        <v>5.0000000000000001E-3</v>
      </c>
      <c r="D15657">
        <v>656</v>
      </c>
      <c r="E15657" s="35">
        <v>3337016.037499994</v>
      </c>
      <c r="F15657" s="35">
        <v>3000000</v>
      </c>
      <c r="G15657" s="35">
        <v>8863888.962500006</v>
      </c>
    </row>
    <row r="15658" spans="1:7" x14ac:dyDescent="0.25">
      <c r="A15658" s="36">
        <v>0</v>
      </c>
      <c r="B15658" s="28" t="s">
        <v>64</v>
      </c>
      <c r="C15658" s="36">
        <v>5.0000000000000001E-3</v>
      </c>
      <c r="D15658">
        <v>657</v>
      </c>
      <c r="E15658" s="35">
        <v>4057779.237499997</v>
      </c>
      <c r="F15658" s="35">
        <v>3000000</v>
      </c>
      <c r="G15658" s="35">
        <v>7274723.262500003</v>
      </c>
    </row>
    <row r="15659" spans="1:7" x14ac:dyDescent="0.25">
      <c r="A15659" s="36">
        <v>0</v>
      </c>
      <c r="B15659" s="28" t="s">
        <v>64</v>
      </c>
      <c r="C15659" s="36">
        <v>5.0000000000000001E-3</v>
      </c>
      <c r="D15659">
        <v>658</v>
      </c>
      <c r="E15659" s="35">
        <v>2428784.765625</v>
      </c>
      <c r="F15659" s="35">
        <v>3000000</v>
      </c>
      <c r="G15659" s="35">
        <v>10274213.984375</v>
      </c>
    </row>
    <row r="15660" spans="1:7" x14ac:dyDescent="0.25">
      <c r="A15660" s="36">
        <v>0</v>
      </c>
      <c r="B15660" s="28" t="s">
        <v>64</v>
      </c>
      <c r="C15660" s="36">
        <v>5.0000000000000001E-3</v>
      </c>
      <c r="D15660">
        <v>659</v>
      </c>
      <c r="E15660" s="35">
        <v>3286152.956249997</v>
      </c>
      <c r="F15660" s="35">
        <v>3000000</v>
      </c>
      <c r="G15660" s="35">
        <v>8060765.168750003</v>
      </c>
    </row>
    <row r="15661" spans="1:7" x14ac:dyDescent="0.25">
      <c r="A15661" s="36">
        <v>0</v>
      </c>
      <c r="B15661" s="28" t="s">
        <v>64</v>
      </c>
      <c r="C15661" s="36">
        <v>5.0000000000000001E-3</v>
      </c>
      <c r="D15661">
        <v>660</v>
      </c>
      <c r="E15661" s="35">
        <v>3410349.1999999881</v>
      </c>
      <c r="F15661" s="35">
        <v>3000000</v>
      </c>
      <c r="G15661" s="35">
        <v>9113223.3000000119</v>
      </c>
    </row>
    <row r="15662" spans="1:7" x14ac:dyDescent="0.25">
      <c r="A15662" s="36">
        <v>0</v>
      </c>
      <c r="B15662" s="28" t="s">
        <v>64</v>
      </c>
      <c r="C15662" s="36">
        <v>5.0000000000000001E-3</v>
      </c>
      <c r="D15662">
        <v>661</v>
      </c>
      <c r="E15662" s="35">
        <v>2170308.9499999881</v>
      </c>
      <c r="F15662" s="35">
        <v>3000000</v>
      </c>
      <c r="G15662" s="35">
        <v>10690943.550000012</v>
      </c>
    </row>
    <row r="15663" spans="1:7" x14ac:dyDescent="0.25">
      <c r="A15663" s="36">
        <v>0</v>
      </c>
      <c r="B15663" s="28" t="s">
        <v>64</v>
      </c>
      <c r="C15663" s="36">
        <v>5.0000000000000001E-3</v>
      </c>
      <c r="D15663">
        <v>662</v>
      </c>
      <c r="E15663" s="35">
        <v>1634780.056250006</v>
      </c>
      <c r="F15663" s="35">
        <v>3000000</v>
      </c>
      <c r="G15663" s="35">
        <v>11159563.693749994</v>
      </c>
    </row>
    <row r="15664" spans="1:7" x14ac:dyDescent="0.25">
      <c r="A15664" s="36">
        <v>0</v>
      </c>
      <c r="B15664" s="28" t="s">
        <v>64</v>
      </c>
      <c r="C15664" s="36">
        <v>5.0000000000000001E-3</v>
      </c>
      <c r="D15664">
        <v>663</v>
      </c>
      <c r="E15664" s="35">
        <v>3736903.987499997</v>
      </c>
      <c r="F15664" s="35">
        <v>3000000</v>
      </c>
      <c r="G15664" s="35">
        <v>7734834.762500003</v>
      </c>
    </row>
    <row r="15665" spans="1:7" x14ac:dyDescent="0.25">
      <c r="A15665" s="36">
        <v>0</v>
      </c>
      <c r="B15665" s="28" t="s">
        <v>64</v>
      </c>
      <c r="C15665" s="36">
        <v>5.0000000000000001E-3</v>
      </c>
      <c r="D15665">
        <v>664</v>
      </c>
      <c r="E15665" s="35">
        <v>3185494.724999994</v>
      </c>
      <c r="F15665" s="35">
        <v>3000000</v>
      </c>
      <c r="G15665" s="35">
        <v>8882552.775000006</v>
      </c>
    </row>
    <row r="15666" spans="1:7" x14ac:dyDescent="0.25">
      <c r="A15666" s="36">
        <v>0</v>
      </c>
      <c r="B15666" s="28" t="s">
        <v>64</v>
      </c>
      <c r="C15666" s="36">
        <v>5.0000000000000001E-3</v>
      </c>
      <c r="D15666">
        <v>665</v>
      </c>
      <c r="E15666" s="35">
        <v>3594072.1687499881</v>
      </c>
      <c r="F15666" s="35">
        <v>3000000</v>
      </c>
      <c r="G15666" s="35">
        <v>7242635.9562500119</v>
      </c>
    </row>
    <row r="15667" spans="1:7" x14ac:dyDescent="0.25">
      <c r="A15667" s="36">
        <v>0</v>
      </c>
      <c r="B15667" s="28" t="s">
        <v>64</v>
      </c>
      <c r="C15667" s="36">
        <v>5.0000000000000001E-3</v>
      </c>
      <c r="D15667">
        <v>666</v>
      </c>
      <c r="E15667" s="35">
        <v>1990996.3999999911</v>
      </c>
      <c r="F15667" s="35">
        <v>3000000</v>
      </c>
      <c r="G15667" s="35">
        <v>10700258.600000009</v>
      </c>
    </row>
    <row r="15668" spans="1:7" x14ac:dyDescent="0.25">
      <c r="A15668" s="36">
        <v>0</v>
      </c>
      <c r="B15668" s="28" t="s">
        <v>64</v>
      </c>
      <c r="C15668" s="36">
        <v>5.0000000000000001E-3</v>
      </c>
      <c r="D15668">
        <v>667</v>
      </c>
      <c r="E15668" s="35">
        <v>2051624.4750000089</v>
      </c>
      <c r="F15668" s="35">
        <v>3000000</v>
      </c>
      <c r="G15668" s="35">
        <v>11237971.774999991</v>
      </c>
    </row>
    <row r="15669" spans="1:7" x14ac:dyDescent="0.25">
      <c r="A15669" s="36">
        <v>0</v>
      </c>
      <c r="B15669" s="28" t="s">
        <v>64</v>
      </c>
      <c r="C15669" s="36">
        <v>5.0000000000000001E-3</v>
      </c>
      <c r="D15669">
        <v>668</v>
      </c>
      <c r="E15669" s="35">
        <v>2839974.943749994</v>
      </c>
      <c r="F15669" s="35">
        <v>3000000</v>
      </c>
      <c r="G15669" s="35">
        <v>9712846.306250006</v>
      </c>
    </row>
    <row r="15670" spans="1:7" x14ac:dyDescent="0.25">
      <c r="A15670" s="36">
        <v>0</v>
      </c>
      <c r="B15670" s="28" t="s">
        <v>64</v>
      </c>
      <c r="C15670" s="36">
        <v>5.0000000000000001E-3</v>
      </c>
      <c r="D15670">
        <v>669</v>
      </c>
      <c r="E15670" s="35">
        <v>2681203.625</v>
      </c>
      <c r="F15670" s="35">
        <v>3000000</v>
      </c>
      <c r="G15670" s="35">
        <v>9528581.375</v>
      </c>
    </row>
    <row r="15671" spans="1:7" x14ac:dyDescent="0.25">
      <c r="A15671" s="36">
        <v>0</v>
      </c>
      <c r="B15671" s="28" t="s">
        <v>64</v>
      </c>
      <c r="C15671" s="36">
        <v>5.0000000000000001E-3</v>
      </c>
      <c r="D15671">
        <v>670</v>
      </c>
      <c r="E15671" s="35">
        <v>2138585.5</v>
      </c>
      <c r="F15671" s="35">
        <v>3000000</v>
      </c>
      <c r="G15671" s="35">
        <v>10956007.625</v>
      </c>
    </row>
    <row r="15672" spans="1:7" x14ac:dyDescent="0.25">
      <c r="A15672" s="36">
        <v>0</v>
      </c>
      <c r="B15672" s="28" t="s">
        <v>64</v>
      </c>
      <c r="C15672" s="36">
        <v>5.0000000000000001E-3</v>
      </c>
      <c r="D15672">
        <v>671</v>
      </c>
      <c r="E15672" s="35">
        <v>2624990.487499997</v>
      </c>
      <c r="F15672" s="35">
        <v>3000000</v>
      </c>
      <c r="G15672" s="35">
        <v>9163674.512500003</v>
      </c>
    </row>
    <row r="15673" spans="1:7" x14ac:dyDescent="0.25">
      <c r="A15673" s="36">
        <v>0</v>
      </c>
      <c r="B15673" s="28" t="s">
        <v>64</v>
      </c>
      <c r="C15673" s="36">
        <v>5.0000000000000001E-3</v>
      </c>
      <c r="D15673">
        <v>672</v>
      </c>
      <c r="E15673" s="35">
        <v>2054724.3500000089</v>
      </c>
      <c r="F15673" s="35">
        <v>3000000</v>
      </c>
      <c r="G15673" s="35">
        <v>10950908.149999991</v>
      </c>
    </row>
    <row r="15674" spans="1:7" x14ac:dyDescent="0.25">
      <c r="A15674" s="36">
        <v>0</v>
      </c>
      <c r="B15674" s="28" t="s">
        <v>64</v>
      </c>
      <c r="C15674" s="36">
        <v>5.0000000000000001E-3</v>
      </c>
      <c r="D15674">
        <v>673</v>
      </c>
      <c r="E15674" s="35">
        <v>2031086.806250006</v>
      </c>
      <c r="F15674" s="35">
        <v>3000000</v>
      </c>
      <c r="G15674" s="35">
        <v>10968470.693749994</v>
      </c>
    </row>
    <row r="15675" spans="1:7" x14ac:dyDescent="0.25">
      <c r="A15675" s="36">
        <v>0</v>
      </c>
      <c r="B15675" s="28" t="s">
        <v>64</v>
      </c>
      <c r="C15675" s="36">
        <v>5.0000000000000001E-3</v>
      </c>
      <c r="D15675">
        <v>674</v>
      </c>
      <c r="E15675" s="35">
        <v>3852823.875</v>
      </c>
      <c r="F15675" s="35">
        <v>3000000</v>
      </c>
      <c r="G15675" s="35">
        <v>7024374.875</v>
      </c>
    </row>
    <row r="15676" spans="1:7" x14ac:dyDescent="0.25">
      <c r="A15676" s="36">
        <v>0</v>
      </c>
      <c r="B15676" s="28" t="s">
        <v>64</v>
      </c>
      <c r="C15676" s="36">
        <v>5.0000000000000001E-3</v>
      </c>
      <c r="D15676">
        <v>675</v>
      </c>
      <c r="E15676" s="35">
        <v>2704788.5249999911</v>
      </c>
      <c r="F15676" s="35">
        <v>3000000</v>
      </c>
      <c r="G15676" s="35">
        <v>9749113.9750000089</v>
      </c>
    </row>
    <row r="15677" spans="1:7" x14ac:dyDescent="0.25">
      <c r="A15677" s="36">
        <v>0</v>
      </c>
      <c r="B15677" s="28" t="s">
        <v>64</v>
      </c>
      <c r="C15677" s="36">
        <v>5.0000000000000001E-3</v>
      </c>
      <c r="D15677">
        <v>676</v>
      </c>
      <c r="E15677" s="35">
        <v>2328677.037499994</v>
      </c>
      <c r="F15677" s="35">
        <v>3000000</v>
      </c>
      <c r="G15677" s="35">
        <v>9705820.462500006</v>
      </c>
    </row>
    <row r="15678" spans="1:7" x14ac:dyDescent="0.25">
      <c r="A15678" s="36">
        <v>0</v>
      </c>
      <c r="B15678" s="28" t="s">
        <v>64</v>
      </c>
      <c r="C15678" s="36">
        <v>5.0000000000000001E-3</v>
      </c>
      <c r="D15678">
        <v>677</v>
      </c>
      <c r="E15678" s="35">
        <v>3336089.4125000089</v>
      </c>
      <c r="F15678" s="35">
        <v>3000000</v>
      </c>
      <c r="G15678" s="35">
        <v>7771476.8374999911</v>
      </c>
    </row>
    <row r="15679" spans="1:7" x14ac:dyDescent="0.25">
      <c r="A15679" s="36">
        <v>0</v>
      </c>
      <c r="B15679" s="28" t="s">
        <v>64</v>
      </c>
      <c r="C15679" s="36">
        <v>5.0000000000000001E-3</v>
      </c>
      <c r="D15679">
        <v>678</v>
      </c>
      <c r="E15679" s="35">
        <v>1615013.875</v>
      </c>
      <c r="F15679" s="35">
        <v>3000000</v>
      </c>
      <c r="G15679" s="35">
        <v>11743748.625</v>
      </c>
    </row>
    <row r="15680" spans="1:7" x14ac:dyDescent="0.25">
      <c r="A15680" s="36">
        <v>0</v>
      </c>
      <c r="B15680" s="28" t="s">
        <v>64</v>
      </c>
      <c r="C15680" s="36">
        <v>5.0000000000000001E-3</v>
      </c>
      <c r="D15680">
        <v>679</v>
      </c>
      <c r="E15680" s="35">
        <v>2542791.737499997</v>
      </c>
      <c r="F15680" s="35">
        <v>3000000</v>
      </c>
      <c r="G15680" s="35">
        <v>9725798.262500003</v>
      </c>
    </row>
    <row r="15681" spans="1:7" x14ac:dyDescent="0.25">
      <c r="A15681" s="36">
        <v>0</v>
      </c>
      <c r="B15681" s="28" t="s">
        <v>64</v>
      </c>
      <c r="C15681" s="36">
        <v>5.0000000000000001E-3</v>
      </c>
      <c r="D15681">
        <v>680</v>
      </c>
      <c r="E15681" s="35">
        <v>2180484.1875</v>
      </c>
      <c r="F15681" s="35">
        <v>3000000</v>
      </c>
      <c r="G15681" s="35">
        <v>10125028.3125</v>
      </c>
    </row>
    <row r="15682" spans="1:7" x14ac:dyDescent="0.25">
      <c r="A15682" s="36">
        <v>0</v>
      </c>
      <c r="B15682" s="28" t="s">
        <v>64</v>
      </c>
      <c r="C15682" s="36">
        <v>5.0000000000000001E-3</v>
      </c>
      <c r="D15682">
        <v>681</v>
      </c>
      <c r="E15682" s="35">
        <v>2871837.96875</v>
      </c>
      <c r="F15682" s="35">
        <v>3000000</v>
      </c>
      <c r="G15682" s="35">
        <v>9062715.78125</v>
      </c>
    </row>
    <row r="15683" spans="1:7" x14ac:dyDescent="0.25">
      <c r="A15683" s="36">
        <v>0</v>
      </c>
      <c r="B15683" s="28" t="s">
        <v>64</v>
      </c>
      <c r="C15683" s="36">
        <v>5.0000000000000001E-3</v>
      </c>
      <c r="D15683">
        <v>682</v>
      </c>
      <c r="E15683" s="35">
        <v>2934696.799999997</v>
      </c>
      <c r="F15683" s="35">
        <v>3000000</v>
      </c>
      <c r="G15683" s="35">
        <v>8670130.700000003</v>
      </c>
    </row>
    <row r="15684" spans="1:7" x14ac:dyDescent="0.25">
      <c r="A15684" s="36">
        <v>0</v>
      </c>
      <c r="B15684" s="28" t="s">
        <v>64</v>
      </c>
      <c r="C15684" s="36">
        <v>5.0000000000000001E-3</v>
      </c>
      <c r="D15684">
        <v>683</v>
      </c>
      <c r="E15684" s="35">
        <v>3196262.0625</v>
      </c>
      <c r="F15684" s="35">
        <v>3000000</v>
      </c>
      <c r="G15684" s="35">
        <v>8485650.4375</v>
      </c>
    </row>
    <row r="15685" spans="1:7" x14ac:dyDescent="0.25">
      <c r="A15685" s="36">
        <v>0</v>
      </c>
      <c r="B15685" s="28" t="s">
        <v>64</v>
      </c>
      <c r="C15685" s="36">
        <v>5.0000000000000001E-3</v>
      </c>
      <c r="D15685">
        <v>684</v>
      </c>
      <c r="E15685" s="35">
        <v>3841767.950000003</v>
      </c>
      <c r="F15685" s="35">
        <v>3000000</v>
      </c>
      <c r="G15685" s="35">
        <v>6560022.049999997</v>
      </c>
    </row>
    <row r="15686" spans="1:7" x14ac:dyDescent="0.25">
      <c r="A15686" s="36">
        <v>0</v>
      </c>
      <c r="B15686" s="28" t="s">
        <v>64</v>
      </c>
      <c r="C15686" s="36">
        <v>5.0000000000000001E-3</v>
      </c>
      <c r="D15686">
        <v>685</v>
      </c>
      <c r="E15686" s="35">
        <v>2130292.025000006</v>
      </c>
      <c r="F15686" s="35">
        <v>3000000</v>
      </c>
      <c r="G15686" s="35">
        <v>10859012.974999994</v>
      </c>
    </row>
    <row r="15687" spans="1:7" x14ac:dyDescent="0.25">
      <c r="A15687" s="36">
        <v>0</v>
      </c>
      <c r="B15687" s="28" t="s">
        <v>64</v>
      </c>
      <c r="C15687" s="36">
        <v>5.0000000000000001E-3</v>
      </c>
      <c r="D15687">
        <v>686</v>
      </c>
      <c r="E15687" s="35">
        <v>2391903.09375</v>
      </c>
      <c r="F15687" s="35">
        <v>3000000</v>
      </c>
      <c r="G15687" s="35">
        <v>10100693.78125</v>
      </c>
    </row>
    <row r="15688" spans="1:7" x14ac:dyDescent="0.25">
      <c r="A15688" s="36">
        <v>0</v>
      </c>
      <c r="B15688" s="28" t="s">
        <v>64</v>
      </c>
      <c r="C15688" s="36">
        <v>5.0000000000000001E-3</v>
      </c>
      <c r="D15688">
        <v>687</v>
      </c>
      <c r="E15688" s="35">
        <v>2836212.231250003</v>
      </c>
      <c r="F15688" s="35">
        <v>3000000</v>
      </c>
      <c r="G15688" s="35">
        <v>9002340.268749997</v>
      </c>
    </row>
    <row r="15689" spans="1:7" x14ac:dyDescent="0.25">
      <c r="A15689" s="36">
        <v>0</v>
      </c>
      <c r="B15689" s="28" t="s">
        <v>64</v>
      </c>
      <c r="C15689" s="36">
        <v>5.0000000000000001E-3</v>
      </c>
      <c r="D15689">
        <v>688</v>
      </c>
      <c r="E15689" s="35">
        <v>2815820.381249994</v>
      </c>
      <c r="F15689" s="35">
        <v>3000000</v>
      </c>
      <c r="G15689" s="35">
        <v>9773110.868750006</v>
      </c>
    </row>
    <row r="15690" spans="1:7" x14ac:dyDescent="0.25">
      <c r="A15690" s="36">
        <v>0</v>
      </c>
      <c r="B15690" s="28" t="s">
        <v>64</v>
      </c>
      <c r="C15690" s="36">
        <v>5.0000000000000001E-3</v>
      </c>
      <c r="D15690">
        <v>689</v>
      </c>
      <c r="E15690" s="35">
        <v>2069404.275000006</v>
      </c>
      <c r="F15690" s="35">
        <v>3000000</v>
      </c>
      <c r="G15690" s="35">
        <v>10977930.724999994</v>
      </c>
    </row>
    <row r="15691" spans="1:7" x14ac:dyDescent="0.25">
      <c r="A15691" s="36">
        <v>0</v>
      </c>
      <c r="B15691" s="28" t="s">
        <v>64</v>
      </c>
      <c r="C15691" s="36">
        <v>5.0000000000000001E-3</v>
      </c>
      <c r="D15691">
        <v>690</v>
      </c>
      <c r="E15691" s="35">
        <v>3275604.8000000119</v>
      </c>
      <c r="F15691" s="35">
        <v>3000000</v>
      </c>
      <c r="G15691" s="35">
        <v>8744295.1999999881</v>
      </c>
    </row>
    <row r="15692" spans="1:7" x14ac:dyDescent="0.25">
      <c r="A15692" s="36">
        <v>0</v>
      </c>
      <c r="B15692" s="28" t="s">
        <v>64</v>
      </c>
      <c r="C15692" s="36">
        <v>5.0000000000000001E-3</v>
      </c>
      <c r="D15692">
        <v>691</v>
      </c>
      <c r="E15692" s="35">
        <v>3164375.5625</v>
      </c>
      <c r="F15692" s="35">
        <v>3000000</v>
      </c>
      <c r="G15692" s="35">
        <v>9083990.6875</v>
      </c>
    </row>
    <row r="15693" spans="1:7" x14ac:dyDescent="0.25">
      <c r="A15693" s="36">
        <v>0</v>
      </c>
      <c r="B15693" s="28" t="s">
        <v>64</v>
      </c>
      <c r="C15693" s="36">
        <v>5.0000000000000001E-3</v>
      </c>
      <c r="D15693">
        <v>692</v>
      </c>
      <c r="E15693" s="35">
        <v>2813207.849999994</v>
      </c>
      <c r="F15693" s="35">
        <v>3000000</v>
      </c>
      <c r="G15693" s="35">
        <v>10041234.650000006</v>
      </c>
    </row>
    <row r="15694" spans="1:7" x14ac:dyDescent="0.25">
      <c r="A15694" s="36">
        <v>0</v>
      </c>
      <c r="B15694" s="28" t="s">
        <v>64</v>
      </c>
      <c r="C15694" s="36">
        <v>5.0000000000000001E-3</v>
      </c>
      <c r="D15694">
        <v>693</v>
      </c>
      <c r="E15694" s="35">
        <v>2811105.5</v>
      </c>
      <c r="F15694" s="35">
        <v>3000000</v>
      </c>
      <c r="G15694" s="35">
        <v>9105744.5</v>
      </c>
    </row>
    <row r="15695" spans="1:7" x14ac:dyDescent="0.25">
      <c r="A15695" s="36">
        <v>0</v>
      </c>
      <c r="B15695" s="28" t="s">
        <v>64</v>
      </c>
      <c r="C15695" s="36">
        <v>5.0000000000000001E-3</v>
      </c>
      <c r="D15695">
        <v>694</v>
      </c>
      <c r="E15695" s="35">
        <v>1668762.709374994</v>
      </c>
      <c r="F15695" s="35">
        <v>3000000</v>
      </c>
      <c r="G15695" s="35">
        <v>11225878.540625006</v>
      </c>
    </row>
    <row r="15696" spans="1:7" x14ac:dyDescent="0.25">
      <c r="A15696" s="36">
        <v>0</v>
      </c>
      <c r="B15696" s="28" t="s">
        <v>64</v>
      </c>
      <c r="C15696" s="36">
        <v>5.0000000000000001E-3</v>
      </c>
      <c r="D15696">
        <v>695</v>
      </c>
      <c r="E15696" s="35">
        <v>3135378.200000003</v>
      </c>
      <c r="F15696" s="35">
        <v>3000000</v>
      </c>
      <c r="G15696" s="35">
        <v>8196861.799999997</v>
      </c>
    </row>
    <row r="15697" spans="1:7" x14ac:dyDescent="0.25">
      <c r="A15697" s="36">
        <v>0</v>
      </c>
      <c r="B15697" s="28" t="s">
        <v>64</v>
      </c>
      <c r="C15697" s="36">
        <v>5.0000000000000001E-3</v>
      </c>
      <c r="D15697">
        <v>696</v>
      </c>
      <c r="E15697" s="35">
        <v>2793226.981250003</v>
      </c>
      <c r="F15697" s="35">
        <v>3000000</v>
      </c>
      <c r="G15697" s="35">
        <v>9795379.268749997</v>
      </c>
    </row>
    <row r="15698" spans="1:7" x14ac:dyDescent="0.25">
      <c r="A15698" s="36">
        <v>0</v>
      </c>
      <c r="B15698" s="28" t="s">
        <v>64</v>
      </c>
      <c r="C15698" s="36">
        <v>5.0000000000000001E-3</v>
      </c>
      <c r="D15698">
        <v>697</v>
      </c>
      <c r="E15698" s="35">
        <v>3430844.0499999821</v>
      </c>
      <c r="F15698" s="35">
        <v>3000000</v>
      </c>
      <c r="G15698" s="35">
        <v>8798735.9500000179</v>
      </c>
    </row>
    <row r="15699" spans="1:7" x14ac:dyDescent="0.25">
      <c r="A15699" s="36">
        <v>0</v>
      </c>
      <c r="B15699" s="28" t="s">
        <v>64</v>
      </c>
      <c r="C15699" s="36">
        <v>5.0000000000000001E-3</v>
      </c>
      <c r="D15699">
        <v>698</v>
      </c>
      <c r="E15699" s="35">
        <v>2608872.621875003</v>
      </c>
      <c r="F15699" s="35">
        <v>3000000</v>
      </c>
      <c r="G15699" s="35">
        <v>9856827.378124997</v>
      </c>
    </row>
    <row r="15700" spans="1:7" x14ac:dyDescent="0.25">
      <c r="A15700" s="36">
        <v>0</v>
      </c>
      <c r="B15700" s="28" t="s">
        <v>64</v>
      </c>
      <c r="C15700" s="36">
        <v>5.0000000000000001E-3</v>
      </c>
      <c r="D15700">
        <v>699</v>
      </c>
      <c r="E15700" s="35">
        <v>1494321.4437500089</v>
      </c>
      <c r="F15700" s="35">
        <v>3000000</v>
      </c>
      <c r="G15700" s="35">
        <v>12084042.306249991</v>
      </c>
    </row>
    <row r="15701" spans="1:7" x14ac:dyDescent="0.25">
      <c r="A15701" s="36">
        <v>0</v>
      </c>
      <c r="B15701" s="28" t="s">
        <v>64</v>
      </c>
      <c r="C15701" s="36">
        <v>5.0000000000000001E-3</v>
      </c>
      <c r="D15701">
        <v>700</v>
      </c>
      <c r="E15701" s="35">
        <v>3020362.2375000119</v>
      </c>
      <c r="F15701" s="35">
        <v>3000000</v>
      </c>
      <c r="G15701" s="35">
        <v>8995300.2624999881</v>
      </c>
    </row>
    <row r="15702" spans="1:7" x14ac:dyDescent="0.25">
      <c r="A15702" s="36">
        <v>0</v>
      </c>
      <c r="B15702" s="28" t="s">
        <v>64</v>
      </c>
      <c r="C15702" s="36">
        <v>5.0000000000000001E-3</v>
      </c>
      <c r="D15702">
        <v>701</v>
      </c>
      <c r="E15702" s="35">
        <v>2666180.806250006</v>
      </c>
      <c r="F15702" s="35">
        <v>3000000</v>
      </c>
      <c r="G15702" s="35">
        <v>9021095.443749994</v>
      </c>
    </row>
    <row r="15703" spans="1:7" x14ac:dyDescent="0.25">
      <c r="A15703" s="36">
        <v>0</v>
      </c>
      <c r="B15703" s="28" t="s">
        <v>64</v>
      </c>
      <c r="C15703" s="36">
        <v>5.0000000000000001E-3</v>
      </c>
      <c r="D15703">
        <v>702</v>
      </c>
      <c r="E15703" s="35">
        <v>2128054.474999994</v>
      </c>
      <c r="F15703" s="35">
        <v>3000000</v>
      </c>
      <c r="G15703" s="35">
        <v>10632095.525000006</v>
      </c>
    </row>
    <row r="15704" spans="1:7" x14ac:dyDescent="0.25">
      <c r="A15704" s="36">
        <v>0</v>
      </c>
      <c r="B15704" s="28" t="s">
        <v>64</v>
      </c>
      <c r="C15704" s="36">
        <v>5.0000000000000001E-3</v>
      </c>
      <c r="D15704">
        <v>703</v>
      </c>
      <c r="E15704" s="35">
        <v>3262677.4437500089</v>
      </c>
      <c r="F15704" s="35">
        <v>3000000</v>
      </c>
      <c r="G15704" s="35">
        <v>7714870.6812499911</v>
      </c>
    </row>
    <row r="15705" spans="1:7" x14ac:dyDescent="0.25">
      <c r="A15705" s="36">
        <v>0</v>
      </c>
      <c r="B15705" s="28" t="s">
        <v>64</v>
      </c>
      <c r="C15705" s="36">
        <v>5.0000000000000001E-3</v>
      </c>
      <c r="D15705">
        <v>704</v>
      </c>
      <c r="E15705" s="35">
        <v>2681012.431250006</v>
      </c>
      <c r="F15705" s="35">
        <v>3000000</v>
      </c>
      <c r="G15705" s="35">
        <v>9692520.068749994</v>
      </c>
    </row>
    <row r="15706" spans="1:7" x14ac:dyDescent="0.25">
      <c r="A15706" s="36">
        <v>0</v>
      </c>
      <c r="B15706" s="28" t="s">
        <v>64</v>
      </c>
      <c r="C15706" s="36">
        <v>5.0000000000000001E-3</v>
      </c>
      <c r="D15706">
        <v>705</v>
      </c>
      <c r="E15706" s="35">
        <v>2865765.40625</v>
      </c>
      <c r="F15706" s="35">
        <v>3000000</v>
      </c>
      <c r="G15706" s="35">
        <v>9765915.84375</v>
      </c>
    </row>
    <row r="15707" spans="1:7" x14ac:dyDescent="0.25">
      <c r="A15707" s="36">
        <v>0</v>
      </c>
      <c r="B15707" s="28" t="s">
        <v>64</v>
      </c>
      <c r="C15707" s="36">
        <v>5.0000000000000001E-3</v>
      </c>
      <c r="D15707">
        <v>706</v>
      </c>
      <c r="E15707" s="35">
        <v>3533236.212500006</v>
      </c>
      <c r="F15707" s="35">
        <v>3000000</v>
      </c>
      <c r="G15707" s="35">
        <v>7702606.287499994</v>
      </c>
    </row>
    <row r="15708" spans="1:7" x14ac:dyDescent="0.25">
      <c r="A15708" s="36">
        <v>0</v>
      </c>
      <c r="B15708" s="28" t="s">
        <v>64</v>
      </c>
      <c r="C15708" s="36">
        <v>5.0000000000000001E-3</v>
      </c>
      <c r="D15708">
        <v>707</v>
      </c>
      <c r="E15708" s="35">
        <v>3293438.1499999911</v>
      </c>
      <c r="F15708" s="35">
        <v>3000000</v>
      </c>
      <c r="G15708" s="35">
        <v>8319226.8500000089</v>
      </c>
    </row>
    <row r="15709" spans="1:7" x14ac:dyDescent="0.25">
      <c r="A15709" s="36">
        <v>0</v>
      </c>
      <c r="B15709" s="28" t="s">
        <v>64</v>
      </c>
      <c r="C15709" s="36">
        <v>5.0000000000000001E-3</v>
      </c>
      <c r="D15709">
        <v>708</v>
      </c>
      <c r="E15709" s="35">
        <v>2733632.299999997</v>
      </c>
      <c r="F15709" s="35">
        <v>3000000</v>
      </c>
      <c r="G15709" s="35">
        <v>8919142.700000003</v>
      </c>
    </row>
    <row r="15710" spans="1:7" x14ac:dyDescent="0.25">
      <c r="A15710" s="36">
        <v>0</v>
      </c>
      <c r="B15710" s="28" t="s">
        <v>64</v>
      </c>
      <c r="C15710" s="36">
        <v>5.0000000000000001E-3</v>
      </c>
      <c r="D15710">
        <v>709</v>
      </c>
      <c r="E15710" s="35">
        <v>2112214.2749999911</v>
      </c>
      <c r="F15710" s="35">
        <v>3000000</v>
      </c>
      <c r="G15710" s="35">
        <v>10083953.225000009</v>
      </c>
    </row>
    <row r="15711" spans="1:7" x14ac:dyDescent="0.25">
      <c r="A15711" s="36">
        <v>0</v>
      </c>
      <c r="B15711" s="28" t="s">
        <v>64</v>
      </c>
      <c r="C15711" s="36">
        <v>5.0000000000000001E-3</v>
      </c>
      <c r="D15711">
        <v>710</v>
      </c>
      <c r="E15711" s="35">
        <v>2761305.5</v>
      </c>
      <c r="F15711" s="35">
        <v>3000000</v>
      </c>
      <c r="G15711" s="35">
        <v>9688841.375</v>
      </c>
    </row>
    <row r="15712" spans="1:7" x14ac:dyDescent="0.25">
      <c r="A15712" s="36">
        <v>0</v>
      </c>
      <c r="B15712" s="28" t="s">
        <v>64</v>
      </c>
      <c r="C15712" s="36">
        <v>5.0000000000000001E-3</v>
      </c>
      <c r="D15712">
        <v>711</v>
      </c>
      <c r="E15712" s="35">
        <v>3155539.287499994</v>
      </c>
      <c r="F15712" s="35">
        <v>3000000</v>
      </c>
      <c r="G15712" s="35">
        <v>8554715.712500006</v>
      </c>
    </row>
    <row r="15713" spans="1:7" x14ac:dyDescent="0.25">
      <c r="A15713" s="36">
        <v>0</v>
      </c>
      <c r="B15713" s="28" t="s">
        <v>64</v>
      </c>
      <c r="C15713" s="36">
        <v>5.0000000000000001E-3</v>
      </c>
      <c r="D15713">
        <v>712</v>
      </c>
      <c r="E15713" s="35">
        <v>2420173.568749994</v>
      </c>
      <c r="F15713" s="35">
        <v>3000000</v>
      </c>
      <c r="G15713" s="35">
        <v>10028238.931250006</v>
      </c>
    </row>
    <row r="15714" spans="1:7" x14ac:dyDescent="0.25">
      <c r="A15714" s="36">
        <v>0</v>
      </c>
      <c r="B15714" s="28" t="s">
        <v>64</v>
      </c>
      <c r="C15714" s="36">
        <v>5.0000000000000001E-3</v>
      </c>
      <c r="D15714">
        <v>713</v>
      </c>
      <c r="E15714" s="35">
        <v>2594200.381249994</v>
      </c>
      <c r="F15714" s="35">
        <v>3000000</v>
      </c>
      <c r="G15714" s="35">
        <v>9973918.993750006</v>
      </c>
    </row>
    <row r="15715" spans="1:7" x14ac:dyDescent="0.25">
      <c r="A15715" s="36">
        <v>0</v>
      </c>
      <c r="B15715" s="28" t="s">
        <v>64</v>
      </c>
      <c r="C15715" s="36">
        <v>5.0000000000000001E-3</v>
      </c>
      <c r="D15715">
        <v>714</v>
      </c>
      <c r="E15715" s="35">
        <v>2102557.125</v>
      </c>
      <c r="F15715" s="35">
        <v>3000000</v>
      </c>
      <c r="G15715" s="35">
        <v>11029962.875</v>
      </c>
    </row>
    <row r="15716" spans="1:7" x14ac:dyDescent="0.25">
      <c r="A15716" s="36">
        <v>0</v>
      </c>
      <c r="B15716" s="28" t="s">
        <v>64</v>
      </c>
      <c r="C15716" s="36">
        <v>5.0000000000000001E-3</v>
      </c>
      <c r="D15716">
        <v>715</v>
      </c>
      <c r="E15716" s="35">
        <v>2783549.825000003</v>
      </c>
      <c r="F15716" s="35">
        <v>3000000</v>
      </c>
      <c r="G15716" s="35">
        <v>9544202.674999997</v>
      </c>
    </row>
    <row r="15717" spans="1:7" x14ac:dyDescent="0.25">
      <c r="A15717" s="36">
        <v>0</v>
      </c>
      <c r="B15717" s="28" t="s">
        <v>64</v>
      </c>
      <c r="C15717" s="36">
        <v>5.0000000000000001E-3</v>
      </c>
      <c r="D15717">
        <v>716</v>
      </c>
      <c r="E15717" s="35">
        <v>2397546.575000003</v>
      </c>
      <c r="F15717" s="35">
        <v>3000000</v>
      </c>
      <c r="G15717" s="35">
        <v>10043050.924999997</v>
      </c>
    </row>
    <row r="15718" spans="1:7" x14ac:dyDescent="0.25">
      <c r="A15718" s="36">
        <v>0</v>
      </c>
      <c r="B15718" s="28" t="s">
        <v>64</v>
      </c>
      <c r="C15718" s="36">
        <v>5.0000000000000001E-3</v>
      </c>
      <c r="D15718">
        <v>717</v>
      </c>
      <c r="E15718" s="35">
        <v>2078089.581249997</v>
      </c>
      <c r="F15718" s="35">
        <v>3000000</v>
      </c>
      <c r="G15718" s="35">
        <v>10626038.543750003</v>
      </c>
    </row>
    <row r="15719" spans="1:7" x14ac:dyDescent="0.25">
      <c r="A15719" s="36">
        <v>0</v>
      </c>
      <c r="B15719" s="28" t="s">
        <v>64</v>
      </c>
      <c r="C15719" s="36">
        <v>5.0000000000000001E-3</v>
      </c>
      <c r="D15719">
        <v>718</v>
      </c>
      <c r="E15719" s="35">
        <v>3083756.4499999881</v>
      </c>
      <c r="F15719" s="35">
        <v>3000000</v>
      </c>
      <c r="G15719" s="35">
        <v>8787673.5500000119</v>
      </c>
    </row>
    <row r="15720" spans="1:7" x14ac:dyDescent="0.25">
      <c r="A15720" s="36">
        <v>0</v>
      </c>
      <c r="B15720" s="28" t="s">
        <v>64</v>
      </c>
      <c r="C15720" s="36">
        <v>5.0000000000000001E-3</v>
      </c>
      <c r="D15720">
        <v>719</v>
      </c>
      <c r="E15720" s="35">
        <v>2148015.162499994</v>
      </c>
      <c r="F15720" s="35">
        <v>3000000</v>
      </c>
      <c r="G15720" s="35">
        <v>10584159.837500006</v>
      </c>
    </row>
    <row r="15721" spans="1:7" x14ac:dyDescent="0.25">
      <c r="A15721" s="36">
        <v>0</v>
      </c>
      <c r="B15721" s="28" t="s">
        <v>64</v>
      </c>
      <c r="C15721" s="36">
        <v>5.0000000000000001E-3</v>
      </c>
      <c r="D15721">
        <v>720</v>
      </c>
      <c r="E15721" s="35">
        <v>2361928.700000003</v>
      </c>
      <c r="F15721" s="35">
        <v>3000000</v>
      </c>
      <c r="G15721" s="35">
        <v>9472781.299999997</v>
      </c>
    </row>
    <row r="15722" spans="1:7" x14ac:dyDescent="0.25">
      <c r="A15722" s="36">
        <v>0</v>
      </c>
      <c r="B15722" s="28" t="s">
        <v>64</v>
      </c>
      <c r="C15722" s="36">
        <v>5.0000000000000001E-3</v>
      </c>
      <c r="D15722">
        <v>721</v>
      </c>
      <c r="E15722" s="35">
        <v>3239420.125</v>
      </c>
      <c r="F15722" s="35">
        <v>3000000</v>
      </c>
      <c r="G15722" s="35">
        <v>8026022.375</v>
      </c>
    </row>
    <row r="15723" spans="1:7" x14ac:dyDescent="0.25">
      <c r="A15723" s="36">
        <v>0</v>
      </c>
      <c r="B15723" s="28" t="s">
        <v>64</v>
      </c>
      <c r="C15723" s="36">
        <v>5.0000000000000001E-3</v>
      </c>
      <c r="D15723">
        <v>722</v>
      </c>
      <c r="E15723" s="35">
        <v>2560047.287499994</v>
      </c>
      <c r="F15723" s="35">
        <v>3000000</v>
      </c>
      <c r="G15723" s="35">
        <v>10116827.712500006</v>
      </c>
    </row>
    <row r="15724" spans="1:7" x14ac:dyDescent="0.25">
      <c r="A15724" s="36">
        <v>0</v>
      </c>
      <c r="B15724" s="28" t="s">
        <v>64</v>
      </c>
      <c r="C15724" s="36">
        <v>5.0000000000000001E-3</v>
      </c>
      <c r="D15724">
        <v>723</v>
      </c>
      <c r="E15724" s="35">
        <v>2113870.174999997</v>
      </c>
      <c r="F15724" s="35">
        <v>3000000</v>
      </c>
      <c r="G15724" s="35">
        <v>10989832.325000003</v>
      </c>
    </row>
    <row r="15725" spans="1:7" x14ac:dyDescent="0.25">
      <c r="A15725" s="36">
        <v>0</v>
      </c>
      <c r="B15725" s="28" t="s">
        <v>64</v>
      </c>
      <c r="C15725" s="36">
        <v>5.0000000000000001E-3</v>
      </c>
      <c r="D15725">
        <v>724</v>
      </c>
      <c r="E15725" s="35">
        <v>2430989.606250003</v>
      </c>
      <c r="F15725" s="35">
        <v>3000000</v>
      </c>
      <c r="G15725" s="35">
        <v>10018879.143749997</v>
      </c>
    </row>
    <row r="15726" spans="1:7" x14ac:dyDescent="0.25">
      <c r="A15726" s="36">
        <v>0</v>
      </c>
      <c r="B15726" s="28" t="s">
        <v>64</v>
      </c>
      <c r="C15726" s="36">
        <v>5.0000000000000001E-3</v>
      </c>
      <c r="D15726">
        <v>725</v>
      </c>
      <c r="E15726" s="35">
        <v>2549369.543750003</v>
      </c>
      <c r="F15726" s="35">
        <v>3000000</v>
      </c>
      <c r="G15726" s="35">
        <v>10084825.456249997</v>
      </c>
    </row>
    <row r="15727" spans="1:7" x14ac:dyDescent="0.25">
      <c r="A15727" s="36">
        <v>0</v>
      </c>
      <c r="B15727" s="28" t="s">
        <v>64</v>
      </c>
      <c r="C15727" s="36">
        <v>5.0000000000000001E-3</v>
      </c>
      <c r="D15727">
        <v>726</v>
      </c>
      <c r="E15727" s="35">
        <v>2935255.7375000119</v>
      </c>
      <c r="F15727" s="35">
        <v>3000000</v>
      </c>
      <c r="G15727" s="35">
        <v>8671669.2624999881</v>
      </c>
    </row>
    <row r="15728" spans="1:7" x14ac:dyDescent="0.25">
      <c r="A15728" s="36">
        <v>0</v>
      </c>
      <c r="B15728" s="28" t="s">
        <v>64</v>
      </c>
      <c r="C15728" s="36">
        <v>5.0000000000000001E-3</v>
      </c>
      <c r="D15728">
        <v>727</v>
      </c>
      <c r="E15728" s="35">
        <v>2105436.8000000119</v>
      </c>
      <c r="F15728" s="35">
        <v>3000000</v>
      </c>
      <c r="G15728" s="35">
        <v>10894248.199999988</v>
      </c>
    </row>
    <row r="15729" spans="1:7" x14ac:dyDescent="0.25">
      <c r="A15729" s="36">
        <v>0</v>
      </c>
      <c r="B15729" s="28" t="s">
        <v>64</v>
      </c>
      <c r="C15729" s="36">
        <v>5.0000000000000001E-3</v>
      </c>
      <c r="D15729">
        <v>728</v>
      </c>
      <c r="E15729" s="35">
        <v>2067949.1000000089</v>
      </c>
      <c r="F15729" s="35">
        <v>3000000</v>
      </c>
      <c r="G15729" s="35">
        <v>10925110.899999991</v>
      </c>
    </row>
    <row r="15730" spans="1:7" x14ac:dyDescent="0.25">
      <c r="A15730" s="36">
        <v>0</v>
      </c>
      <c r="B15730" s="28" t="s">
        <v>64</v>
      </c>
      <c r="C15730" s="36">
        <v>5.0000000000000001E-3</v>
      </c>
      <c r="D15730">
        <v>729</v>
      </c>
      <c r="E15730" s="35">
        <v>2785546.84375</v>
      </c>
      <c r="F15730" s="35">
        <v>3000000</v>
      </c>
      <c r="G15730" s="35">
        <v>9551746.90625</v>
      </c>
    </row>
    <row r="15731" spans="1:7" x14ac:dyDescent="0.25">
      <c r="A15731" s="36">
        <v>0</v>
      </c>
      <c r="B15731" s="28" t="s">
        <v>64</v>
      </c>
      <c r="C15731" s="36">
        <v>5.0000000000000001E-3</v>
      </c>
      <c r="D15731">
        <v>730</v>
      </c>
      <c r="E15731" s="35">
        <v>3725261.565624997</v>
      </c>
      <c r="F15731" s="35">
        <v>3000000</v>
      </c>
      <c r="G15731" s="35">
        <v>7602000.309375003</v>
      </c>
    </row>
    <row r="15732" spans="1:7" x14ac:dyDescent="0.25">
      <c r="A15732" s="36">
        <v>0</v>
      </c>
      <c r="B15732" s="28" t="s">
        <v>64</v>
      </c>
      <c r="C15732" s="36">
        <v>5.0000000000000001E-3</v>
      </c>
      <c r="D15732">
        <v>731</v>
      </c>
      <c r="E15732" s="35">
        <v>2074469.8125</v>
      </c>
      <c r="F15732" s="35">
        <v>3000000</v>
      </c>
      <c r="G15732" s="35">
        <v>10926573.9375</v>
      </c>
    </row>
    <row r="15733" spans="1:7" x14ac:dyDescent="0.25">
      <c r="A15733" s="36">
        <v>0</v>
      </c>
      <c r="B15733" s="28" t="s">
        <v>64</v>
      </c>
      <c r="C15733" s="36">
        <v>5.0000000000000001E-3</v>
      </c>
      <c r="D15733">
        <v>732</v>
      </c>
      <c r="E15733" s="35">
        <v>2941989.6499999911</v>
      </c>
      <c r="F15733" s="35">
        <v>3000000</v>
      </c>
      <c r="G15733" s="35">
        <v>9340387.8500000089</v>
      </c>
    </row>
    <row r="15734" spans="1:7" x14ac:dyDescent="0.25">
      <c r="A15734" s="36">
        <v>0</v>
      </c>
      <c r="B15734" s="28" t="s">
        <v>64</v>
      </c>
      <c r="C15734" s="36">
        <v>5.0000000000000001E-3</v>
      </c>
      <c r="D15734">
        <v>733</v>
      </c>
      <c r="E15734" s="35">
        <v>2700311.299999997</v>
      </c>
      <c r="F15734" s="35">
        <v>3000000</v>
      </c>
      <c r="G15734" s="35">
        <v>9430228.700000003</v>
      </c>
    </row>
    <row r="15735" spans="1:7" x14ac:dyDescent="0.25">
      <c r="A15735" s="36">
        <v>0</v>
      </c>
      <c r="B15735" s="28" t="s">
        <v>64</v>
      </c>
      <c r="C15735" s="36">
        <v>5.0000000000000001E-3</v>
      </c>
      <c r="D15735">
        <v>734</v>
      </c>
      <c r="E15735" s="35">
        <v>3022288.125</v>
      </c>
      <c r="F15735" s="35">
        <v>3000000</v>
      </c>
      <c r="G15735" s="35">
        <v>8889689.375</v>
      </c>
    </row>
    <row r="15736" spans="1:7" x14ac:dyDescent="0.25">
      <c r="A15736" s="36">
        <v>0</v>
      </c>
      <c r="B15736" s="28" t="s">
        <v>64</v>
      </c>
      <c r="C15736" s="36">
        <v>5.0000000000000001E-3</v>
      </c>
      <c r="D15736">
        <v>735</v>
      </c>
      <c r="E15736" s="35">
        <v>2215192.450000003</v>
      </c>
      <c r="F15736" s="35">
        <v>3000000</v>
      </c>
      <c r="G15736" s="35">
        <v>10627372.549999997</v>
      </c>
    </row>
    <row r="15737" spans="1:7" x14ac:dyDescent="0.25">
      <c r="A15737" s="36">
        <v>0</v>
      </c>
      <c r="B15737" s="28" t="s">
        <v>64</v>
      </c>
      <c r="C15737" s="36">
        <v>5.0000000000000001E-3</v>
      </c>
      <c r="D15737">
        <v>736</v>
      </c>
      <c r="E15737" s="35">
        <v>2021558.25</v>
      </c>
      <c r="F15737" s="35">
        <v>3000000</v>
      </c>
      <c r="G15737" s="35">
        <v>10754891.75</v>
      </c>
    </row>
    <row r="15738" spans="1:7" x14ac:dyDescent="0.25">
      <c r="A15738" s="36">
        <v>0</v>
      </c>
      <c r="B15738" s="28" t="s">
        <v>64</v>
      </c>
      <c r="C15738" s="36">
        <v>5.0000000000000001E-3</v>
      </c>
      <c r="D15738">
        <v>737</v>
      </c>
      <c r="E15738" s="35">
        <v>2566045.174999997</v>
      </c>
      <c r="F15738" s="35">
        <v>3000000</v>
      </c>
      <c r="G15738" s="35">
        <v>9974439.825000003</v>
      </c>
    </row>
    <row r="15739" spans="1:7" x14ac:dyDescent="0.25">
      <c r="A15739" s="36">
        <v>0</v>
      </c>
      <c r="B15739" s="28" t="s">
        <v>64</v>
      </c>
      <c r="C15739" s="36">
        <v>5.0000000000000001E-3</v>
      </c>
      <c r="D15739">
        <v>738</v>
      </c>
      <c r="E15739" s="35">
        <v>3406839.3500000089</v>
      </c>
      <c r="F15739" s="35">
        <v>3000000</v>
      </c>
      <c r="G15739" s="35">
        <v>8168625.6499999911</v>
      </c>
    </row>
    <row r="15740" spans="1:7" x14ac:dyDescent="0.25">
      <c r="A15740" s="36">
        <v>0</v>
      </c>
      <c r="B15740" s="28" t="s">
        <v>64</v>
      </c>
      <c r="C15740" s="36">
        <v>5.0000000000000001E-3</v>
      </c>
      <c r="D15740">
        <v>739</v>
      </c>
      <c r="E15740" s="35">
        <v>2406242.8999999911</v>
      </c>
      <c r="F15740" s="35">
        <v>3000000</v>
      </c>
      <c r="G15740" s="35">
        <v>9999142.1000000089</v>
      </c>
    </row>
    <row r="15741" spans="1:7" x14ac:dyDescent="0.25">
      <c r="A15741" s="36">
        <v>0</v>
      </c>
      <c r="B15741" s="28" t="s">
        <v>64</v>
      </c>
      <c r="C15741" s="36">
        <v>5.0000000000000001E-3</v>
      </c>
      <c r="D15741">
        <v>740</v>
      </c>
      <c r="E15741" s="35">
        <v>3774264.25</v>
      </c>
      <c r="F15741" s="35">
        <v>3000000</v>
      </c>
      <c r="G15741" s="35">
        <v>7606858.25</v>
      </c>
    </row>
    <row r="15742" spans="1:7" x14ac:dyDescent="0.25">
      <c r="A15742" s="36">
        <v>0</v>
      </c>
      <c r="B15742" s="28" t="s">
        <v>64</v>
      </c>
      <c r="C15742" s="36">
        <v>5.0000000000000001E-3</v>
      </c>
      <c r="D15742">
        <v>741</v>
      </c>
      <c r="E15742" s="35">
        <v>3760533.0749999881</v>
      </c>
      <c r="F15742" s="35">
        <v>3000000</v>
      </c>
      <c r="G15742" s="35">
        <v>6862946.9250000119</v>
      </c>
    </row>
    <row r="15743" spans="1:7" x14ac:dyDescent="0.25">
      <c r="A15743" s="36">
        <v>0</v>
      </c>
      <c r="B15743" s="28" t="s">
        <v>64</v>
      </c>
      <c r="C15743" s="36">
        <v>5.0000000000000001E-3</v>
      </c>
      <c r="D15743">
        <v>742</v>
      </c>
      <c r="E15743" s="35">
        <v>3009611.462500006</v>
      </c>
      <c r="F15743" s="35">
        <v>3000000</v>
      </c>
      <c r="G15743" s="35">
        <v>8641227.287499994</v>
      </c>
    </row>
    <row r="15744" spans="1:7" x14ac:dyDescent="0.25">
      <c r="A15744" s="36">
        <v>0</v>
      </c>
      <c r="B15744" s="28" t="s">
        <v>64</v>
      </c>
      <c r="C15744" s="36">
        <v>5.0000000000000001E-3</v>
      </c>
      <c r="D15744">
        <v>743</v>
      </c>
      <c r="E15744" s="35">
        <v>3005381.5</v>
      </c>
      <c r="F15744" s="35">
        <v>3000000</v>
      </c>
      <c r="G15744" s="35">
        <v>9345081</v>
      </c>
    </row>
    <row r="15745" spans="1:7" x14ac:dyDescent="0.25">
      <c r="A15745" s="36">
        <v>0</v>
      </c>
      <c r="B15745" s="28" t="s">
        <v>64</v>
      </c>
      <c r="C15745" s="36">
        <v>5.0000000000000001E-3</v>
      </c>
      <c r="D15745">
        <v>744</v>
      </c>
      <c r="E15745" s="35">
        <v>2554825.299999997</v>
      </c>
      <c r="F15745" s="35">
        <v>3000000</v>
      </c>
      <c r="G15745" s="35">
        <v>10198443.450000003</v>
      </c>
    </row>
    <row r="15746" spans="1:7" x14ac:dyDescent="0.25">
      <c r="A15746" s="36">
        <v>0</v>
      </c>
      <c r="B15746" s="28" t="s">
        <v>64</v>
      </c>
      <c r="C15746" s="36">
        <v>5.0000000000000001E-3</v>
      </c>
      <c r="D15746">
        <v>745</v>
      </c>
      <c r="E15746" s="35">
        <v>2805221.65625</v>
      </c>
      <c r="F15746" s="35">
        <v>3000000</v>
      </c>
      <c r="G15746" s="35">
        <v>9914662.71875</v>
      </c>
    </row>
    <row r="15747" spans="1:7" x14ac:dyDescent="0.25">
      <c r="A15747" s="36">
        <v>0</v>
      </c>
      <c r="B15747" s="28" t="s">
        <v>64</v>
      </c>
      <c r="C15747" s="36">
        <v>5.0000000000000001E-3</v>
      </c>
      <c r="D15747">
        <v>746</v>
      </c>
      <c r="E15747" s="35">
        <v>2244744.8249999881</v>
      </c>
      <c r="F15747" s="35">
        <v>3000000</v>
      </c>
      <c r="G15747" s="35">
        <v>9967085.1750000119</v>
      </c>
    </row>
    <row r="15748" spans="1:7" x14ac:dyDescent="0.25">
      <c r="A15748" s="36">
        <v>0</v>
      </c>
      <c r="B15748" s="28" t="s">
        <v>64</v>
      </c>
      <c r="C15748" s="36">
        <v>5.0000000000000001E-3</v>
      </c>
      <c r="D15748">
        <v>747</v>
      </c>
      <c r="E15748" s="35">
        <v>2577504.950000003</v>
      </c>
      <c r="F15748" s="35">
        <v>3000000</v>
      </c>
      <c r="G15748" s="35">
        <v>9827582.549999997</v>
      </c>
    </row>
    <row r="15749" spans="1:7" x14ac:dyDescent="0.25">
      <c r="A15749" s="36">
        <v>0</v>
      </c>
      <c r="B15749" s="28" t="s">
        <v>64</v>
      </c>
      <c r="C15749" s="36">
        <v>5.0000000000000001E-3</v>
      </c>
      <c r="D15749">
        <v>748</v>
      </c>
      <c r="E15749" s="35">
        <v>2694365.6999999881</v>
      </c>
      <c r="F15749" s="35">
        <v>3000000</v>
      </c>
      <c r="G15749" s="35">
        <v>9354248.6750000119</v>
      </c>
    </row>
    <row r="15750" spans="1:7" x14ac:dyDescent="0.25">
      <c r="A15750" s="36">
        <v>0</v>
      </c>
      <c r="B15750" s="28" t="s">
        <v>64</v>
      </c>
      <c r="C15750" s="36">
        <v>5.0000000000000001E-3</v>
      </c>
      <c r="D15750">
        <v>749</v>
      </c>
      <c r="E15750" s="35">
        <v>2829153.78125</v>
      </c>
      <c r="F15750" s="35">
        <v>3000000</v>
      </c>
      <c r="G15750" s="35">
        <v>9296623.71875</v>
      </c>
    </row>
    <row r="15751" spans="1:7" x14ac:dyDescent="0.25">
      <c r="A15751" s="36">
        <v>0</v>
      </c>
      <c r="B15751" s="28" t="s">
        <v>64</v>
      </c>
      <c r="C15751" s="36">
        <v>5.0000000000000001E-3</v>
      </c>
      <c r="D15751">
        <v>750</v>
      </c>
      <c r="E15751" s="35">
        <v>3440570.5</v>
      </c>
      <c r="F15751" s="35">
        <v>3000000</v>
      </c>
      <c r="G15751" s="35">
        <v>7390929.5</v>
      </c>
    </row>
    <row r="15752" spans="1:7" x14ac:dyDescent="0.25">
      <c r="A15752" s="36">
        <v>0</v>
      </c>
      <c r="B15752" s="28" t="s">
        <v>64</v>
      </c>
      <c r="C15752" s="36">
        <v>5.0000000000000001E-3</v>
      </c>
      <c r="D15752">
        <v>751</v>
      </c>
      <c r="E15752" s="35">
        <v>3100144.596874997</v>
      </c>
      <c r="F15752" s="35">
        <v>3000000</v>
      </c>
      <c r="G15752" s="35">
        <v>8285656.653125003</v>
      </c>
    </row>
    <row r="15753" spans="1:7" x14ac:dyDescent="0.25">
      <c r="A15753" s="36">
        <v>0</v>
      </c>
      <c r="B15753" s="28" t="s">
        <v>64</v>
      </c>
      <c r="C15753" s="36">
        <v>5.0000000000000001E-3</v>
      </c>
      <c r="D15753">
        <v>752</v>
      </c>
      <c r="E15753" s="35">
        <v>2869303.418750003</v>
      </c>
      <c r="F15753" s="35">
        <v>3000000</v>
      </c>
      <c r="G15753" s="35">
        <v>9326854.081249997</v>
      </c>
    </row>
    <row r="15754" spans="1:7" x14ac:dyDescent="0.25">
      <c r="A15754" s="36">
        <v>0</v>
      </c>
      <c r="B15754" s="28" t="s">
        <v>64</v>
      </c>
      <c r="C15754" s="36">
        <v>5.0000000000000001E-3</v>
      </c>
      <c r="D15754">
        <v>753</v>
      </c>
      <c r="E15754" s="35">
        <v>2606225.4875000119</v>
      </c>
      <c r="F15754" s="35">
        <v>3000000</v>
      </c>
      <c r="G15754" s="35">
        <v>10088719.512499988</v>
      </c>
    </row>
    <row r="15755" spans="1:7" x14ac:dyDescent="0.25">
      <c r="A15755" s="36">
        <v>0</v>
      </c>
      <c r="B15755" s="28" t="s">
        <v>64</v>
      </c>
      <c r="C15755" s="36">
        <v>5.0000000000000001E-3</v>
      </c>
      <c r="D15755">
        <v>754</v>
      </c>
      <c r="E15755" s="35">
        <v>2454168.224999994</v>
      </c>
      <c r="F15755" s="35">
        <v>3000000</v>
      </c>
      <c r="G15755" s="35">
        <v>9935346.775000006</v>
      </c>
    </row>
    <row r="15756" spans="1:7" x14ac:dyDescent="0.25">
      <c r="A15756" s="36">
        <v>0</v>
      </c>
      <c r="B15756" s="28" t="s">
        <v>64</v>
      </c>
      <c r="C15756" s="36">
        <v>5.0000000000000001E-3</v>
      </c>
      <c r="D15756">
        <v>755</v>
      </c>
      <c r="E15756" s="35">
        <v>2954339.375</v>
      </c>
      <c r="F15756" s="35">
        <v>3000000</v>
      </c>
      <c r="G15756" s="35">
        <v>8527030.625</v>
      </c>
    </row>
    <row r="15757" spans="1:7" x14ac:dyDescent="0.25">
      <c r="A15757" s="36">
        <v>0</v>
      </c>
      <c r="B15757" s="28" t="s">
        <v>64</v>
      </c>
      <c r="C15757" s="36">
        <v>5.0000000000000001E-3</v>
      </c>
      <c r="D15757">
        <v>756</v>
      </c>
      <c r="E15757" s="35">
        <v>2389864.356250003</v>
      </c>
      <c r="F15757" s="35">
        <v>3000000</v>
      </c>
      <c r="G15757" s="35">
        <v>9590149.393749997</v>
      </c>
    </row>
    <row r="15758" spans="1:7" x14ac:dyDescent="0.25">
      <c r="A15758" s="36">
        <v>0</v>
      </c>
      <c r="B15758" s="28" t="s">
        <v>64</v>
      </c>
      <c r="C15758" s="36">
        <v>5.0000000000000001E-3</v>
      </c>
      <c r="D15758">
        <v>757</v>
      </c>
      <c r="E15758" s="35">
        <v>1675177.287499994</v>
      </c>
      <c r="F15758" s="35">
        <v>3000000</v>
      </c>
      <c r="G15758" s="35">
        <v>11314577.712500006</v>
      </c>
    </row>
    <row r="15759" spans="1:7" x14ac:dyDescent="0.25">
      <c r="A15759" s="36">
        <v>0</v>
      </c>
      <c r="B15759" s="28" t="s">
        <v>64</v>
      </c>
      <c r="C15759" s="36">
        <v>5.0000000000000001E-3</v>
      </c>
      <c r="D15759">
        <v>758</v>
      </c>
      <c r="E15759" s="35">
        <v>2676597.6875</v>
      </c>
      <c r="F15759" s="35">
        <v>3000000</v>
      </c>
      <c r="G15759" s="35">
        <v>9859357.3125</v>
      </c>
    </row>
    <row r="15760" spans="1:7" x14ac:dyDescent="0.25">
      <c r="A15760" s="36">
        <v>0</v>
      </c>
      <c r="B15760" s="28" t="s">
        <v>64</v>
      </c>
      <c r="C15760" s="36">
        <v>5.0000000000000001E-3</v>
      </c>
      <c r="D15760">
        <v>759</v>
      </c>
      <c r="E15760" s="35">
        <v>2772838.1468750089</v>
      </c>
      <c r="F15760" s="35">
        <v>3000000</v>
      </c>
      <c r="G15760" s="35">
        <v>8876595.6031249911</v>
      </c>
    </row>
    <row r="15761" spans="1:7" x14ac:dyDescent="0.25">
      <c r="A15761" s="36">
        <v>0</v>
      </c>
      <c r="B15761" s="28" t="s">
        <v>64</v>
      </c>
      <c r="C15761" s="36">
        <v>5.0000000000000001E-3</v>
      </c>
      <c r="D15761">
        <v>760</v>
      </c>
      <c r="E15761" s="35">
        <v>2612933.131249994</v>
      </c>
      <c r="F15761" s="35">
        <v>3000000</v>
      </c>
      <c r="G15761" s="35">
        <v>8947445.618750006</v>
      </c>
    </row>
    <row r="15762" spans="1:7" x14ac:dyDescent="0.25">
      <c r="A15762" s="36">
        <v>0</v>
      </c>
      <c r="B15762" s="28" t="s">
        <v>64</v>
      </c>
      <c r="C15762" s="36">
        <v>5.0000000000000001E-3</v>
      </c>
      <c r="D15762">
        <v>761</v>
      </c>
      <c r="E15762" s="35">
        <v>2501698.849999994</v>
      </c>
      <c r="F15762" s="35">
        <v>3000000</v>
      </c>
      <c r="G15762" s="35">
        <v>10212791.150000006</v>
      </c>
    </row>
    <row r="15763" spans="1:7" x14ac:dyDescent="0.25">
      <c r="A15763" s="36">
        <v>0</v>
      </c>
      <c r="B15763" s="28" t="s">
        <v>64</v>
      </c>
      <c r="C15763" s="36">
        <v>5.0000000000000001E-3</v>
      </c>
      <c r="D15763">
        <v>762</v>
      </c>
      <c r="E15763" s="35">
        <v>2662306.4250000119</v>
      </c>
      <c r="F15763" s="35">
        <v>3000000</v>
      </c>
      <c r="G15763" s="35">
        <v>9413801.0749999881</v>
      </c>
    </row>
    <row r="15764" spans="1:7" x14ac:dyDescent="0.25">
      <c r="A15764" s="36">
        <v>0</v>
      </c>
      <c r="B15764" s="28" t="s">
        <v>64</v>
      </c>
      <c r="C15764" s="36">
        <v>5.0000000000000001E-3</v>
      </c>
      <c r="D15764">
        <v>763</v>
      </c>
      <c r="E15764" s="35">
        <v>2527316.9750000089</v>
      </c>
      <c r="F15764" s="35">
        <v>3000000</v>
      </c>
      <c r="G15764" s="35">
        <v>9442993.0249999911</v>
      </c>
    </row>
    <row r="15765" spans="1:7" x14ac:dyDescent="0.25">
      <c r="A15765" s="36">
        <v>0</v>
      </c>
      <c r="B15765" s="28" t="s">
        <v>64</v>
      </c>
      <c r="C15765" s="36">
        <v>5.0000000000000001E-3</v>
      </c>
      <c r="D15765">
        <v>764</v>
      </c>
      <c r="E15765" s="35">
        <v>2472295.856250003</v>
      </c>
      <c r="F15765" s="35">
        <v>3000000</v>
      </c>
      <c r="G15765" s="35">
        <v>9910651.643749997</v>
      </c>
    </row>
    <row r="15766" spans="1:7" x14ac:dyDescent="0.25">
      <c r="A15766" s="36">
        <v>0</v>
      </c>
      <c r="B15766" s="28" t="s">
        <v>64</v>
      </c>
      <c r="C15766" s="36">
        <v>5.0000000000000001E-3</v>
      </c>
      <c r="D15766">
        <v>765</v>
      </c>
      <c r="E15766" s="35">
        <v>1999183.918750003</v>
      </c>
      <c r="F15766" s="35">
        <v>3000000</v>
      </c>
      <c r="G15766" s="35">
        <v>10836958.581249997</v>
      </c>
    </row>
    <row r="15767" spans="1:7" x14ac:dyDescent="0.25">
      <c r="A15767" s="36">
        <v>0</v>
      </c>
      <c r="B15767" s="28" t="s">
        <v>64</v>
      </c>
      <c r="C15767" s="36">
        <v>5.0000000000000001E-3</v>
      </c>
      <c r="D15767">
        <v>766</v>
      </c>
      <c r="E15767" s="35">
        <v>2257867.512500003</v>
      </c>
      <c r="F15767" s="35">
        <v>3000000</v>
      </c>
      <c r="G15767" s="35">
        <v>10862568.737499997</v>
      </c>
    </row>
    <row r="15768" spans="1:7" x14ac:dyDescent="0.25">
      <c r="A15768" s="36">
        <v>0</v>
      </c>
      <c r="B15768" s="28" t="s">
        <v>64</v>
      </c>
      <c r="C15768" s="36">
        <v>5.0000000000000001E-3</v>
      </c>
      <c r="D15768">
        <v>767</v>
      </c>
      <c r="E15768" s="35">
        <v>2086484.525000006</v>
      </c>
      <c r="F15768" s="35">
        <v>3000000</v>
      </c>
      <c r="G15768" s="35">
        <v>10502275.474999994</v>
      </c>
    </row>
    <row r="15769" spans="1:7" x14ac:dyDescent="0.25">
      <c r="A15769" s="36">
        <v>0</v>
      </c>
      <c r="B15769" s="28" t="s">
        <v>64</v>
      </c>
      <c r="C15769" s="36">
        <v>5.0000000000000001E-3</v>
      </c>
      <c r="D15769">
        <v>768</v>
      </c>
      <c r="E15769" s="35">
        <v>2166366.1374999881</v>
      </c>
      <c r="F15769" s="35">
        <v>3000000</v>
      </c>
      <c r="G15769" s="35">
        <v>10455376.362500012</v>
      </c>
    </row>
    <row r="15770" spans="1:7" x14ac:dyDescent="0.25">
      <c r="A15770" s="36">
        <v>0</v>
      </c>
      <c r="B15770" s="28" t="s">
        <v>64</v>
      </c>
      <c r="C15770" s="36">
        <v>5.0000000000000001E-3</v>
      </c>
      <c r="D15770">
        <v>769</v>
      </c>
      <c r="E15770" s="35">
        <v>4217765.618750006</v>
      </c>
      <c r="F15770" s="35">
        <v>3000000</v>
      </c>
      <c r="G15770" s="35">
        <v>6993285.631249994</v>
      </c>
    </row>
    <row r="15771" spans="1:7" x14ac:dyDescent="0.25">
      <c r="A15771" s="36">
        <v>0</v>
      </c>
      <c r="B15771" s="28" t="s">
        <v>64</v>
      </c>
      <c r="C15771" s="36">
        <v>5.0000000000000001E-3</v>
      </c>
      <c r="D15771">
        <v>770</v>
      </c>
      <c r="E15771" s="35">
        <v>2835332.275000006</v>
      </c>
      <c r="F15771" s="35">
        <v>3000000</v>
      </c>
      <c r="G15771" s="35">
        <v>9392675.224999994</v>
      </c>
    </row>
    <row r="15772" spans="1:7" x14ac:dyDescent="0.25">
      <c r="A15772" s="36">
        <v>0</v>
      </c>
      <c r="B15772" s="28" t="s">
        <v>64</v>
      </c>
      <c r="C15772" s="36">
        <v>5.0000000000000001E-3</v>
      </c>
      <c r="D15772">
        <v>771</v>
      </c>
      <c r="E15772" s="35">
        <v>2377210.049999997</v>
      </c>
      <c r="F15772" s="35">
        <v>3000000</v>
      </c>
      <c r="G15772" s="35">
        <v>9941574.950000003</v>
      </c>
    </row>
    <row r="15773" spans="1:7" x14ac:dyDescent="0.25">
      <c r="A15773" s="36">
        <v>0</v>
      </c>
      <c r="B15773" s="28" t="s">
        <v>64</v>
      </c>
      <c r="C15773" s="36">
        <v>5.0000000000000001E-3</v>
      </c>
      <c r="D15773">
        <v>772</v>
      </c>
      <c r="E15773" s="35">
        <v>2353334.712500006</v>
      </c>
      <c r="F15773" s="35">
        <v>3000000</v>
      </c>
      <c r="G15773" s="35">
        <v>10157331.537499994</v>
      </c>
    </row>
    <row r="15774" spans="1:7" x14ac:dyDescent="0.25">
      <c r="A15774" s="36">
        <v>0</v>
      </c>
      <c r="B15774" s="28" t="s">
        <v>64</v>
      </c>
      <c r="C15774" s="36">
        <v>5.0000000000000001E-3</v>
      </c>
      <c r="D15774">
        <v>773</v>
      </c>
      <c r="E15774" s="35">
        <v>2455089.137500003</v>
      </c>
      <c r="F15774" s="35">
        <v>3000000</v>
      </c>
      <c r="G15774" s="35">
        <v>10245258.362499997</v>
      </c>
    </row>
    <row r="15775" spans="1:7" x14ac:dyDescent="0.25">
      <c r="A15775" s="36">
        <v>0</v>
      </c>
      <c r="B15775" s="28" t="s">
        <v>64</v>
      </c>
      <c r="C15775" s="36">
        <v>5.0000000000000001E-3</v>
      </c>
      <c r="D15775">
        <v>774</v>
      </c>
      <c r="E15775" s="35">
        <v>2698790.150000006</v>
      </c>
      <c r="F15775" s="35">
        <v>3000000</v>
      </c>
      <c r="G15775" s="35">
        <v>10109082.349999994</v>
      </c>
    </row>
    <row r="15776" spans="1:7" x14ac:dyDescent="0.25">
      <c r="A15776" s="36">
        <v>0</v>
      </c>
      <c r="B15776" s="28" t="s">
        <v>64</v>
      </c>
      <c r="C15776" s="36">
        <v>5.0000000000000001E-3</v>
      </c>
      <c r="D15776">
        <v>775</v>
      </c>
      <c r="E15776" s="35">
        <v>2308392.224999994</v>
      </c>
      <c r="F15776" s="35">
        <v>3000000</v>
      </c>
      <c r="G15776" s="35">
        <v>10523832.775000006</v>
      </c>
    </row>
    <row r="15777" spans="1:7" x14ac:dyDescent="0.25">
      <c r="A15777" s="36">
        <v>0</v>
      </c>
      <c r="B15777" s="28" t="s">
        <v>64</v>
      </c>
      <c r="C15777" s="36">
        <v>5.0000000000000001E-3</v>
      </c>
      <c r="D15777">
        <v>776</v>
      </c>
      <c r="E15777" s="35">
        <v>2477536.3125</v>
      </c>
      <c r="F15777" s="35">
        <v>3000000</v>
      </c>
      <c r="G15777" s="35">
        <v>9711351.1875</v>
      </c>
    </row>
    <row r="15778" spans="1:7" x14ac:dyDescent="0.25">
      <c r="A15778" s="36">
        <v>0</v>
      </c>
      <c r="B15778" s="28" t="s">
        <v>64</v>
      </c>
      <c r="C15778" s="36">
        <v>5.0000000000000001E-3</v>
      </c>
      <c r="D15778">
        <v>777</v>
      </c>
      <c r="E15778" s="35">
        <v>3345243.987499997</v>
      </c>
      <c r="F15778" s="35">
        <v>3000000</v>
      </c>
      <c r="G15778" s="35">
        <v>8029183.512500003</v>
      </c>
    </row>
    <row r="15779" spans="1:7" x14ac:dyDescent="0.25">
      <c r="A15779" s="36">
        <v>0</v>
      </c>
      <c r="B15779" s="28" t="s">
        <v>64</v>
      </c>
      <c r="C15779" s="36">
        <v>5.0000000000000001E-3</v>
      </c>
      <c r="D15779">
        <v>778</v>
      </c>
      <c r="E15779" s="35">
        <v>2690687.537499994</v>
      </c>
      <c r="F15779" s="35">
        <v>3000000</v>
      </c>
      <c r="G15779" s="35">
        <v>9071161.212500006</v>
      </c>
    </row>
    <row r="15780" spans="1:7" x14ac:dyDescent="0.25">
      <c r="A15780" s="36">
        <v>0</v>
      </c>
      <c r="B15780" s="28" t="s">
        <v>64</v>
      </c>
      <c r="C15780" s="36">
        <v>5.0000000000000001E-3</v>
      </c>
      <c r="D15780">
        <v>779</v>
      </c>
      <c r="E15780" s="35">
        <v>2800856.487499997</v>
      </c>
      <c r="F15780" s="35">
        <v>3000000</v>
      </c>
      <c r="G15780" s="35">
        <v>9712091.012500003</v>
      </c>
    </row>
    <row r="15781" spans="1:7" x14ac:dyDescent="0.25">
      <c r="A15781" s="36">
        <v>0</v>
      </c>
      <c r="B15781" s="28" t="s">
        <v>64</v>
      </c>
      <c r="C15781" s="36">
        <v>5.0000000000000001E-3</v>
      </c>
      <c r="D15781">
        <v>780</v>
      </c>
      <c r="E15781" s="35">
        <v>3826018.75</v>
      </c>
      <c r="F15781" s="35">
        <v>3000000</v>
      </c>
      <c r="G15781" s="35">
        <v>6832606.25</v>
      </c>
    </row>
    <row r="15782" spans="1:7" x14ac:dyDescent="0.25">
      <c r="A15782" s="36">
        <v>0</v>
      </c>
      <c r="B15782" s="28" t="s">
        <v>64</v>
      </c>
      <c r="C15782" s="36">
        <v>5.0000000000000001E-3</v>
      </c>
      <c r="D15782">
        <v>781</v>
      </c>
      <c r="E15782" s="35">
        <v>2830124</v>
      </c>
      <c r="F15782" s="35">
        <v>3000000</v>
      </c>
      <c r="G15782" s="35">
        <v>9219033.5</v>
      </c>
    </row>
    <row r="15783" spans="1:7" x14ac:dyDescent="0.25">
      <c r="A15783" s="36">
        <v>0</v>
      </c>
      <c r="B15783" s="28" t="s">
        <v>64</v>
      </c>
      <c r="C15783" s="36">
        <v>5.0000000000000001E-3</v>
      </c>
      <c r="D15783">
        <v>782</v>
      </c>
      <c r="E15783" s="35">
        <v>2723942.978125006</v>
      </c>
      <c r="F15783" s="35">
        <v>3000000</v>
      </c>
      <c r="G15783" s="35">
        <v>9852753.896874994</v>
      </c>
    </row>
    <row r="15784" spans="1:7" x14ac:dyDescent="0.25">
      <c r="A15784" s="36">
        <v>0</v>
      </c>
      <c r="B15784" s="28" t="s">
        <v>64</v>
      </c>
      <c r="C15784" s="36">
        <v>5.0000000000000001E-3</v>
      </c>
      <c r="D15784">
        <v>783</v>
      </c>
      <c r="E15784" s="35">
        <v>2517737.337500006</v>
      </c>
      <c r="F15784" s="35">
        <v>3000000</v>
      </c>
      <c r="G15784" s="35">
        <v>10125022.662499994</v>
      </c>
    </row>
    <row r="15785" spans="1:7" x14ac:dyDescent="0.25">
      <c r="A15785" s="36">
        <v>0</v>
      </c>
      <c r="B15785" s="28" t="s">
        <v>64</v>
      </c>
      <c r="C15785" s="36">
        <v>5.0000000000000001E-3</v>
      </c>
      <c r="D15785">
        <v>784</v>
      </c>
      <c r="E15785" s="35">
        <v>3295099.575000003</v>
      </c>
      <c r="F15785" s="35">
        <v>3000000</v>
      </c>
      <c r="G15785" s="35">
        <v>8163820.424999997</v>
      </c>
    </row>
    <row r="15786" spans="1:7" x14ac:dyDescent="0.25">
      <c r="A15786" s="36">
        <v>0</v>
      </c>
      <c r="B15786" s="28" t="s">
        <v>64</v>
      </c>
      <c r="C15786" s="36">
        <v>5.0000000000000001E-3</v>
      </c>
      <c r="D15786">
        <v>785</v>
      </c>
      <c r="E15786" s="35">
        <v>2085175.025000006</v>
      </c>
      <c r="F15786" s="35">
        <v>3000000</v>
      </c>
      <c r="G15786" s="35">
        <v>10756169.974999994</v>
      </c>
    </row>
    <row r="15787" spans="1:7" x14ac:dyDescent="0.25">
      <c r="A15787" s="36">
        <v>0</v>
      </c>
      <c r="B15787" s="28" t="s">
        <v>64</v>
      </c>
      <c r="C15787" s="36">
        <v>5.0000000000000001E-3</v>
      </c>
      <c r="D15787">
        <v>786</v>
      </c>
      <c r="E15787" s="35">
        <v>3537573.950000003</v>
      </c>
      <c r="F15787" s="35">
        <v>3000000</v>
      </c>
      <c r="G15787" s="35">
        <v>8269671.049999997</v>
      </c>
    </row>
    <row r="15788" spans="1:7" x14ac:dyDescent="0.25">
      <c r="A15788" s="36">
        <v>0</v>
      </c>
      <c r="B15788" s="28" t="s">
        <v>64</v>
      </c>
      <c r="C15788" s="36">
        <v>5.0000000000000001E-3</v>
      </c>
      <c r="D15788">
        <v>787</v>
      </c>
      <c r="E15788" s="35">
        <v>1821882.424999997</v>
      </c>
      <c r="F15788" s="35">
        <v>3000000</v>
      </c>
      <c r="G15788" s="35">
        <v>11041873.825000003</v>
      </c>
    </row>
    <row r="15789" spans="1:7" x14ac:dyDescent="0.25">
      <c r="A15789" s="36">
        <v>0</v>
      </c>
      <c r="B15789" s="28" t="s">
        <v>64</v>
      </c>
      <c r="C15789" s="36">
        <v>5.0000000000000001E-3</v>
      </c>
      <c r="D15789">
        <v>788</v>
      </c>
      <c r="E15789" s="35">
        <v>2687464</v>
      </c>
      <c r="F15789" s="35">
        <v>3000000</v>
      </c>
      <c r="G15789" s="35">
        <v>9537637.25</v>
      </c>
    </row>
    <row r="15790" spans="1:7" x14ac:dyDescent="0.25">
      <c r="A15790" s="36">
        <v>0</v>
      </c>
      <c r="B15790" s="28" t="s">
        <v>64</v>
      </c>
      <c r="C15790" s="36">
        <v>5.0000000000000001E-3</v>
      </c>
      <c r="D15790">
        <v>789</v>
      </c>
      <c r="E15790" s="35">
        <v>3855776.5625</v>
      </c>
      <c r="F15790" s="35">
        <v>3000000</v>
      </c>
      <c r="G15790" s="35">
        <v>7339205.9375</v>
      </c>
    </row>
    <row r="15791" spans="1:7" x14ac:dyDescent="0.25">
      <c r="A15791" s="36">
        <v>0</v>
      </c>
      <c r="B15791" s="28" t="s">
        <v>64</v>
      </c>
      <c r="C15791" s="36">
        <v>5.0000000000000001E-3</v>
      </c>
      <c r="D15791">
        <v>790</v>
      </c>
      <c r="E15791" s="35">
        <v>3008619.525000006</v>
      </c>
      <c r="F15791" s="35">
        <v>3000000</v>
      </c>
      <c r="G15791" s="35">
        <v>9129655.474999994</v>
      </c>
    </row>
    <row r="15792" spans="1:7" x14ac:dyDescent="0.25">
      <c r="A15792" s="36">
        <v>0</v>
      </c>
      <c r="B15792" s="28" t="s">
        <v>64</v>
      </c>
      <c r="C15792" s="36">
        <v>5.0000000000000001E-3</v>
      </c>
      <c r="D15792">
        <v>791</v>
      </c>
      <c r="E15792" s="35">
        <v>2716928</v>
      </c>
      <c r="F15792" s="35">
        <v>3000000</v>
      </c>
      <c r="G15792" s="35">
        <v>9365307</v>
      </c>
    </row>
    <row r="15793" spans="1:7" x14ac:dyDescent="0.25">
      <c r="A15793" s="36">
        <v>0</v>
      </c>
      <c r="B15793" s="28" t="s">
        <v>64</v>
      </c>
      <c r="C15793" s="36">
        <v>5.0000000000000001E-3</v>
      </c>
      <c r="D15793">
        <v>792</v>
      </c>
      <c r="E15793" s="35">
        <v>2398617.7124999911</v>
      </c>
      <c r="F15793" s="35">
        <v>3000000</v>
      </c>
      <c r="G15793" s="35">
        <v>9946914.7875000089</v>
      </c>
    </row>
    <row r="15794" spans="1:7" x14ac:dyDescent="0.25">
      <c r="A15794" s="36">
        <v>0</v>
      </c>
      <c r="B15794" s="28" t="s">
        <v>64</v>
      </c>
      <c r="C15794" s="36">
        <v>5.0000000000000001E-3</v>
      </c>
      <c r="D15794">
        <v>793</v>
      </c>
      <c r="E15794" s="35">
        <v>3024818.150000006</v>
      </c>
      <c r="F15794" s="35">
        <v>3000000</v>
      </c>
      <c r="G15794" s="35">
        <v>9737251.849999994</v>
      </c>
    </row>
    <row r="15795" spans="1:7" x14ac:dyDescent="0.25">
      <c r="A15795" s="36">
        <v>0</v>
      </c>
      <c r="B15795" s="28" t="s">
        <v>64</v>
      </c>
      <c r="C15795" s="36">
        <v>5.0000000000000001E-3</v>
      </c>
      <c r="D15795">
        <v>794</v>
      </c>
      <c r="E15795" s="35">
        <v>3125873.75</v>
      </c>
      <c r="F15795" s="35">
        <v>3000000</v>
      </c>
      <c r="G15795" s="35">
        <v>9150781.25</v>
      </c>
    </row>
    <row r="15796" spans="1:7" x14ac:dyDescent="0.25">
      <c r="A15796" s="36">
        <v>0</v>
      </c>
      <c r="B15796" s="28" t="s">
        <v>64</v>
      </c>
      <c r="C15796" s="36">
        <v>5.0000000000000001E-3</v>
      </c>
      <c r="D15796">
        <v>795</v>
      </c>
      <c r="E15796" s="35">
        <v>2357303.549999997</v>
      </c>
      <c r="F15796" s="35">
        <v>3000000</v>
      </c>
      <c r="G15796" s="35">
        <v>10850771.450000003</v>
      </c>
    </row>
    <row r="15797" spans="1:7" x14ac:dyDescent="0.25">
      <c r="A15797" s="36">
        <v>0</v>
      </c>
      <c r="B15797" s="28" t="s">
        <v>64</v>
      </c>
      <c r="C15797" s="36">
        <v>5.0000000000000001E-3</v>
      </c>
      <c r="D15797">
        <v>796</v>
      </c>
      <c r="E15797" s="35">
        <v>2632405.268749997</v>
      </c>
      <c r="F15797" s="35">
        <v>3000000</v>
      </c>
      <c r="G15797" s="35">
        <v>10217542.231250003</v>
      </c>
    </row>
    <row r="15798" spans="1:7" x14ac:dyDescent="0.25">
      <c r="A15798" s="36">
        <v>0</v>
      </c>
      <c r="B15798" s="28" t="s">
        <v>64</v>
      </c>
      <c r="C15798" s="36">
        <v>5.0000000000000001E-3</v>
      </c>
      <c r="D15798">
        <v>797</v>
      </c>
      <c r="E15798" s="35">
        <v>2073587.53125</v>
      </c>
      <c r="F15798" s="35">
        <v>3000000</v>
      </c>
      <c r="G15798" s="35">
        <v>11045771.84375</v>
      </c>
    </row>
    <row r="15799" spans="1:7" x14ac:dyDescent="0.25">
      <c r="A15799" s="36">
        <v>0</v>
      </c>
      <c r="B15799" s="28" t="s">
        <v>64</v>
      </c>
      <c r="C15799" s="36">
        <v>5.0000000000000001E-3</v>
      </c>
      <c r="D15799">
        <v>798</v>
      </c>
      <c r="E15799" s="35">
        <v>2693215.025000006</v>
      </c>
      <c r="F15799" s="35">
        <v>3000000</v>
      </c>
      <c r="G15799" s="35">
        <v>9889934.974999994</v>
      </c>
    </row>
    <row r="15800" spans="1:7" x14ac:dyDescent="0.25">
      <c r="A15800" s="36">
        <v>0</v>
      </c>
      <c r="B15800" s="28" t="s">
        <v>64</v>
      </c>
      <c r="C15800" s="36">
        <v>5.0000000000000001E-3</v>
      </c>
      <c r="D15800">
        <v>799</v>
      </c>
      <c r="E15800" s="35">
        <v>2542694.525000006</v>
      </c>
      <c r="F15800" s="35">
        <v>3000000</v>
      </c>
      <c r="G15800" s="35">
        <v>9732745.474999994</v>
      </c>
    </row>
    <row r="15801" spans="1:7" x14ac:dyDescent="0.25">
      <c r="A15801" s="36">
        <v>0</v>
      </c>
      <c r="B15801" s="28" t="s">
        <v>64</v>
      </c>
      <c r="C15801" s="36">
        <v>5.0000000000000001E-3</v>
      </c>
      <c r="D15801">
        <v>800</v>
      </c>
      <c r="E15801" s="35">
        <v>2730846.237499997</v>
      </c>
      <c r="F15801" s="35">
        <v>3000000</v>
      </c>
      <c r="G15801" s="35">
        <v>9286710.637500003</v>
      </c>
    </row>
    <row r="15802" spans="1:7" x14ac:dyDescent="0.25">
      <c r="A15802" s="36">
        <v>0</v>
      </c>
      <c r="B15802" s="28" t="s">
        <v>64</v>
      </c>
      <c r="C15802" s="36">
        <v>5.0000000000000001E-3</v>
      </c>
      <c r="D15802">
        <v>801</v>
      </c>
      <c r="E15802" s="35">
        <v>2842119.2375000119</v>
      </c>
      <c r="F15802" s="35">
        <v>3000000</v>
      </c>
      <c r="G15802" s="35">
        <v>9391510.7624999881</v>
      </c>
    </row>
    <row r="15803" spans="1:7" x14ac:dyDescent="0.25">
      <c r="A15803" s="36">
        <v>0</v>
      </c>
      <c r="B15803" s="28" t="s">
        <v>64</v>
      </c>
      <c r="C15803" s="36">
        <v>5.0000000000000001E-3</v>
      </c>
      <c r="D15803">
        <v>802</v>
      </c>
      <c r="E15803" s="35">
        <v>2681382.5625</v>
      </c>
      <c r="F15803" s="35">
        <v>3000000</v>
      </c>
      <c r="G15803" s="35">
        <v>9316229.9375</v>
      </c>
    </row>
    <row r="15804" spans="1:7" x14ac:dyDescent="0.25">
      <c r="A15804" s="36">
        <v>0</v>
      </c>
      <c r="B15804" s="28" t="s">
        <v>64</v>
      </c>
      <c r="C15804" s="36">
        <v>5.0000000000000001E-3</v>
      </c>
      <c r="D15804">
        <v>803</v>
      </c>
      <c r="E15804" s="35">
        <v>2436476.025000006</v>
      </c>
      <c r="F15804" s="35">
        <v>3000000</v>
      </c>
      <c r="G15804" s="35">
        <v>10378133.974999994</v>
      </c>
    </row>
    <row r="15805" spans="1:7" x14ac:dyDescent="0.25">
      <c r="A15805" s="36">
        <v>0</v>
      </c>
      <c r="B15805" s="28" t="s">
        <v>64</v>
      </c>
      <c r="C15805" s="36">
        <v>5.0000000000000001E-3</v>
      </c>
      <c r="D15805">
        <v>804</v>
      </c>
      <c r="E15805" s="35">
        <v>2415637.025000006</v>
      </c>
      <c r="F15805" s="35">
        <v>3000000</v>
      </c>
      <c r="G15805" s="35">
        <v>9729107.974999994</v>
      </c>
    </row>
    <row r="15806" spans="1:7" x14ac:dyDescent="0.25">
      <c r="A15806" s="36">
        <v>0</v>
      </c>
      <c r="B15806" s="28" t="s">
        <v>64</v>
      </c>
      <c r="C15806" s="36">
        <v>5.0000000000000001E-3</v>
      </c>
      <c r="D15806">
        <v>805</v>
      </c>
      <c r="E15806" s="35">
        <v>2681487.7250000089</v>
      </c>
      <c r="F15806" s="35">
        <v>3000000</v>
      </c>
      <c r="G15806" s="35">
        <v>9289534.7749999911</v>
      </c>
    </row>
    <row r="15807" spans="1:7" x14ac:dyDescent="0.25">
      <c r="A15807" s="36">
        <v>0</v>
      </c>
      <c r="B15807" s="28" t="s">
        <v>64</v>
      </c>
      <c r="C15807" s="36">
        <v>5.0000000000000001E-3</v>
      </c>
      <c r="D15807">
        <v>806</v>
      </c>
      <c r="E15807" s="35">
        <v>2498038.981250003</v>
      </c>
      <c r="F15807" s="35">
        <v>3000000</v>
      </c>
      <c r="G15807" s="35">
        <v>9917812.268749997</v>
      </c>
    </row>
    <row r="15808" spans="1:7" x14ac:dyDescent="0.25">
      <c r="A15808" s="36">
        <v>0</v>
      </c>
      <c r="B15808" s="28" t="s">
        <v>64</v>
      </c>
      <c r="C15808" s="36">
        <v>5.0000000000000001E-3</v>
      </c>
      <c r="D15808">
        <v>807</v>
      </c>
      <c r="E15808" s="35">
        <v>3240552.6499999911</v>
      </c>
      <c r="F15808" s="35">
        <v>3000000</v>
      </c>
      <c r="G15808" s="35">
        <v>7987067.3500000089</v>
      </c>
    </row>
    <row r="15809" spans="1:7" x14ac:dyDescent="0.25">
      <c r="A15809" s="36">
        <v>0</v>
      </c>
      <c r="B15809" s="28" t="s">
        <v>64</v>
      </c>
      <c r="C15809" s="36">
        <v>5.0000000000000001E-3</v>
      </c>
      <c r="D15809">
        <v>808</v>
      </c>
      <c r="E15809" s="35">
        <v>2847481.8125</v>
      </c>
      <c r="F15809" s="35">
        <v>3000000</v>
      </c>
      <c r="G15809" s="35">
        <v>9465130.6875</v>
      </c>
    </row>
    <row r="15810" spans="1:7" x14ac:dyDescent="0.25">
      <c r="A15810" s="36">
        <v>0</v>
      </c>
      <c r="B15810" s="28" t="s">
        <v>64</v>
      </c>
      <c r="C15810" s="36">
        <v>5.0000000000000001E-3</v>
      </c>
      <c r="D15810">
        <v>809</v>
      </c>
      <c r="E15810" s="35">
        <v>1642779.109375</v>
      </c>
      <c r="F15810" s="35">
        <v>3000000</v>
      </c>
      <c r="G15810" s="35">
        <v>11302599.015625</v>
      </c>
    </row>
    <row r="15811" spans="1:7" x14ac:dyDescent="0.25">
      <c r="A15811" s="36">
        <v>0</v>
      </c>
      <c r="B15811" s="28" t="s">
        <v>64</v>
      </c>
      <c r="C15811" s="36">
        <v>5.0000000000000001E-3</v>
      </c>
      <c r="D15811">
        <v>810</v>
      </c>
      <c r="E15811" s="35">
        <v>2955867.9499999881</v>
      </c>
      <c r="F15811" s="35">
        <v>3000000</v>
      </c>
      <c r="G15811" s="35">
        <v>8560694.5500000119</v>
      </c>
    </row>
    <row r="15812" spans="1:7" x14ac:dyDescent="0.25">
      <c r="A15812" s="36">
        <v>0</v>
      </c>
      <c r="B15812" s="28" t="s">
        <v>64</v>
      </c>
      <c r="C15812" s="36">
        <v>5.0000000000000001E-3</v>
      </c>
      <c r="D15812">
        <v>811</v>
      </c>
      <c r="E15812" s="35">
        <v>2253553.443749994</v>
      </c>
      <c r="F15812" s="35">
        <v>3000000</v>
      </c>
      <c r="G15812" s="35">
        <v>11259502.806250006</v>
      </c>
    </row>
    <row r="15813" spans="1:7" x14ac:dyDescent="0.25">
      <c r="A15813" s="36">
        <v>0</v>
      </c>
      <c r="B15813" s="28" t="s">
        <v>64</v>
      </c>
      <c r="C15813" s="36">
        <v>5.0000000000000001E-3</v>
      </c>
      <c r="D15813">
        <v>812</v>
      </c>
      <c r="E15813" s="35">
        <v>2638681.775000006</v>
      </c>
      <c r="F15813" s="35">
        <v>3000000</v>
      </c>
      <c r="G15813" s="35">
        <v>9318638.224999994</v>
      </c>
    </row>
    <row r="15814" spans="1:7" x14ac:dyDescent="0.25">
      <c r="A15814" s="36">
        <v>0</v>
      </c>
      <c r="B15814" s="28" t="s">
        <v>64</v>
      </c>
      <c r="C15814" s="36">
        <v>5.0000000000000001E-3</v>
      </c>
      <c r="D15814">
        <v>813</v>
      </c>
      <c r="E15814" s="35">
        <v>2903046.8999999911</v>
      </c>
      <c r="F15814" s="35">
        <v>3000000</v>
      </c>
      <c r="G15814" s="35">
        <v>9153638.1000000089</v>
      </c>
    </row>
    <row r="15815" spans="1:7" x14ac:dyDescent="0.25">
      <c r="A15815" s="36">
        <v>0</v>
      </c>
      <c r="B15815" s="28" t="s">
        <v>64</v>
      </c>
      <c r="C15815" s="36">
        <v>5.0000000000000001E-3</v>
      </c>
      <c r="D15815">
        <v>814</v>
      </c>
      <c r="E15815" s="35">
        <v>1555989.125</v>
      </c>
      <c r="F15815" s="35">
        <v>3000000</v>
      </c>
      <c r="G15815" s="35">
        <v>12008553.375</v>
      </c>
    </row>
    <row r="15816" spans="1:7" x14ac:dyDescent="0.25">
      <c r="A15816" s="36">
        <v>0</v>
      </c>
      <c r="B15816" s="28" t="s">
        <v>64</v>
      </c>
      <c r="C15816" s="36">
        <v>5.0000000000000001E-3</v>
      </c>
      <c r="D15816">
        <v>815</v>
      </c>
      <c r="E15816" s="35">
        <v>3386197.487499997</v>
      </c>
      <c r="F15816" s="35">
        <v>3000000</v>
      </c>
      <c r="G15816" s="35">
        <v>7575236.262500003</v>
      </c>
    </row>
    <row r="15817" spans="1:7" x14ac:dyDescent="0.25">
      <c r="A15817" s="36">
        <v>0</v>
      </c>
      <c r="B15817" s="28" t="s">
        <v>64</v>
      </c>
      <c r="C15817" s="36">
        <v>5.0000000000000001E-3</v>
      </c>
      <c r="D15817">
        <v>816</v>
      </c>
      <c r="E15817" s="35">
        <v>2783642.3000000119</v>
      </c>
      <c r="F15817" s="35">
        <v>3000000</v>
      </c>
      <c r="G15817" s="35">
        <v>8978265.1999999881</v>
      </c>
    </row>
    <row r="15818" spans="1:7" x14ac:dyDescent="0.25">
      <c r="A15818" s="36">
        <v>0</v>
      </c>
      <c r="B15818" s="28" t="s">
        <v>64</v>
      </c>
      <c r="C15818" s="36">
        <v>5.0000000000000001E-3</v>
      </c>
      <c r="D15818">
        <v>817</v>
      </c>
      <c r="E15818" s="35">
        <v>3205541.381249994</v>
      </c>
      <c r="F15818" s="35">
        <v>3000000</v>
      </c>
      <c r="G15818" s="35">
        <v>7868846.118750006</v>
      </c>
    </row>
    <row r="15819" spans="1:7" x14ac:dyDescent="0.25">
      <c r="A15819" s="36">
        <v>0</v>
      </c>
      <c r="B15819" s="28" t="s">
        <v>64</v>
      </c>
      <c r="C15819" s="36">
        <v>5.0000000000000001E-3</v>
      </c>
      <c r="D15819">
        <v>818</v>
      </c>
      <c r="E15819" s="35">
        <v>2253041.2999999821</v>
      </c>
      <c r="F15819" s="35">
        <v>3000000</v>
      </c>
      <c r="G15819" s="35">
        <v>10249993.700000018</v>
      </c>
    </row>
    <row r="15820" spans="1:7" x14ac:dyDescent="0.25">
      <c r="A15820" s="36">
        <v>0</v>
      </c>
      <c r="B15820" s="28" t="s">
        <v>64</v>
      </c>
      <c r="C15820" s="36">
        <v>5.0000000000000001E-3</v>
      </c>
      <c r="D15820">
        <v>819</v>
      </c>
      <c r="E15820" s="35">
        <v>4033009.8999999911</v>
      </c>
      <c r="F15820" s="35">
        <v>3000000</v>
      </c>
      <c r="G15820" s="35">
        <v>7135935.1000000089</v>
      </c>
    </row>
    <row r="15821" spans="1:7" x14ac:dyDescent="0.25">
      <c r="A15821" s="36">
        <v>0</v>
      </c>
      <c r="B15821" s="28" t="s">
        <v>64</v>
      </c>
      <c r="C15821" s="36">
        <v>5.0000000000000001E-3</v>
      </c>
      <c r="D15821">
        <v>820</v>
      </c>
      <c r="E15821" s="35">
        <v>2617848.09375</v>
      </c>
      <c r="F15821" s="35">
        <v>3000000</v>
      </c>
      <c r="G15821" s="35">
        <v>9586630.03125</v>
      </c>
    </row>
    <row r="15822" spans="1:7" x14ac:dyDescent="0.25">
      <c r="A15822" s="36">
        <v>0</v>
      </c>
      <c r="B15822" s="28" t="s">
        <v>64</v>
      </c>
      <c r="C15822" s="36">
        <v>5.0000000000000001E-3</v>
      </c>
      <c r="D15822">
        <v>821</v>
      </c>
      <c r="E15822" s="35">
        <v>2663879.5</v>
      </c>
      <c r="F15822" s="35">
        <v>3000000</v>
      </c>
      <c r="G15822" s="35">
        <v>9369085.5</v>
      </c>
    </row>
    <row r="15823" spans="1:7" x14ac:dyDescent="0.25">
      <c r="A15823" s="36">
        <v>0</v>
      </c>
      <c r="B15823" s="28" t="s">
        <v>64</v>
      </c>
      <c r="C15823" s="36">
        <v>5.0000000000000001E-3</v>
      </c>
      <c r="D15823">
        <v>822</v>
      </c>
      <c r="E15823" s="35">
        <v>2957794.775000006</v>
      </c>
      <c r="F15823" s="35">
        <v>3000000</v>
      </c>
      <c r="G15823" s="35">
        <v>8622312.724999994</v>
      </c>
    </row>
    <row r="15824" spans="1:7" x14ac:dyDescent="0.25">
      <c r="A15824" s="36">
        <v>0</v>
      </c>
      <c r="B15824" s="28" t="s">
        <v>64</v>
      </c>
      <c r="C15824" s="36">
        <v>5.0000000000000001E-3</v>
      </c>
      <c r="D15824">
        <v>823</v>
      </c>
      <c r="E15824" s="35">
        <v>2464219.424999997</v>
      </c>
      <c r="F15824" s="35">
        <v>3000000</v>
      </c>
      <c r="G15824" s="35">
        <v>10105795.575000003</v>
      </c>
    </row>
    <row r="15825" spans="1:7" x14ac:dyDescent="0.25">
      <c r="A15825" s="36">
        <v>0</v>
      </c>
      <c r="B15825" s="28" t="s">
        <v>64</v>
      </c>
      <c r="C15825" s="36">
        <v>5.0000000000000001E-3</v>
      </c>
      <c r="D15825">
        <v>824</v>
      </c>
      <c r="E15825" s="35">
        <v>3364592.6000000089</v>
      </c>
      <c r="F15825" s="35">
        <v>3000000</v>
      </c>
      <c r="G15825" s="35">
        <v>7587817.3999999911</v>
      </c>
    </row>
    <row r="15826" spans="1:7" x14ac:dyDescent="0.25">
      <c r="A15826" s="36">
        <v>0</v>
      </c>
      <c r="B15826" s="28" t="s">
        <v>64</v>
      </c>
      <c r="C15826" s="36">
        <v>5.0000000000000001E-3</v>
      </c>
      <c r="D15826">
        <v>825</v>
      </c>
      <c r="E15826" s="35">
        <v>2561700.6999999881</v>
      </c>
      <c r="F15826" s="35">
        <v>3000000</v>
      </c>
      <c r="G15826" s="35">
        <v>9991961.8000000119</v>
      </c>
    </row>
    <row r="15827" spans="1:7" x14ac:dyDescent="0.25">
      <c r="A15827" s="36">
        <v>0</v>
      </c>
      <c r="B15827" s="28" t="s">
        <v>64</v>
      </c>
      <c r="C15827" s="36">
        <v>5.0000000000000001E-3</v>
      </c>
      <c r="D15827">
        <v>826</v>
      </c>
      <c r="E15827" s="35">
        <v>2627116.856250003</v>
      </c>
      <c r="F15827" s="35">
        <v>3000000</v>
      </c>
      <c r="G15827" s="35">
        <v>10148083.143749997</v>
      </c>
    </row>
    <row r="15828" spans="1:7" x14ac:dyDescent="0.25">
      <c r="A15828" s="36">
        <v>0</v>
      </c>
      <c r="B15828" s="28" t="s">
        <v>64</v>
      </c>
      <c r="C15828" s="36">
        <v>5.0000000000000001E-3</v>
      </c>
      <c r="D15828">
        <v>827</v>
      </c>
      <c r="E15828" s="35">
        <v>2656925.1875</v>
      </c>
      <c r="F15828" s="35">
        <v>3000000</v>
      </c>
      <c r="G15828" s="35">
        <v>9587862.3125</v>
      </c>
    </row>
    <row r="15829" spans="1:7" x14ac:dyDescent="0.25">
      <c r="A15829" s="36">
        <v>0</v>
      </c>
      <c r="B15829" s="28" t="s">
        <v>64</v>
      </c>
      <c r="C15829" s="36">
        <v>5.0000000000000001E-3</v>
      </c>
      <c r="D15829">
        <v>828</v>
      </c>
      <c r="E15829" s="35">
        <v>2880937.587500006</v>
      </c>
      <c r="F15829" s="35">
        <v>3000000</v>
      </c>
      <c r="G15829" s="35">
        <v>8887419.912499994</v>
      </c>
    </row>
    <row r="15830" spans="1:7" x14ac:dyDescent="0.25">
      <c r="A15830" s="36">
        <v>0</v>
      </c>
      <c r="B15830" s="28" t="s">
        <v>64</v>
      </c>
      <c r="C15830" s="36">
        <v>5.0000000000000001E-3</v>
      </c>
      <c r="D15830">
        <v>829</v>
      </c>
      <c r="E15830" s="35">
        <v>2182177.1249999851</v>
      </c>
      <c r="F15830" s="35">
        <v>3000000</v>
      </c>
      <c r="G15830" s="35">
        <v>10551753.500000015</v>
      </c>
    </row>
    <row r="15831" spans="1:7" x14ac:dyDescent="0.25">
      <c r="A15831" s="36">
        <v>0</v>
      </c>
      <c r="B15831" s="28" t="s">
        <v>64</v>
      </c>
      <c r="C15831" s="36">
        <v>5.0000000000000001E-3</v>
      </c>
      <c r="D15831">
        <v>830</v>
      </c>
      <c r="E15831" s="35">
        <v>2122315.293750003</v>
      </c>
      <c r="F15831" s="35">
        <v>3000000</v>
      </c>
      <c r="G15831" s="35">
        <v>10171504.081249997</v>
      </c>
    </row>
    <row r="15832" spans="1:7" x14ac:dyDescent="0.25">
      <c r="A15832" s="36">
        <v>0</v>
      </c>
      <c r="B15832" s="28" t="s">
        <v>64</v>
      </c>
      <c r="C15832" s="36">
        <v>5.0000000000000001E-3</v>
      </c>
      <c r="D15832">
        <v>831</v>
      </c>
      <c r="E15832" s="35">
        <v>3329456.125</v>
      </c>
      <c r="F15832" s="35">
        <v>3000000</v>
      </c>
      <c r="G15832" s="35">
        <v>8740231.375</v>
      </c>
    </row>
    <row r="15833" spans="1:7" x14ac:dyDescent="0.25">
      <c r="A15833" s="36">
        <v>0</v>
      </c>
      <c r="B15833" s="28" t="s">
        <v>64</v>
      </c>
      <c r="C15833" s="36">
        <v>5.0000000000000001E-3</v>
      </c>
      <c r="D15833">
        <v>832</v>
      </c>
      <c r="E15833" s="35">
        <v>2994088.3999999911</v>
      </c>
      <c r="F15833" s="35">
        <v>3000000</v>
      </c>
      <c r="G15833" s="35">
        <v>9102251.6000000089</v>
      </c>
    </row>
    <row r="15834" spans="1:7" x14ac:dyDescent="0.25">
      <c r="A15834" s="36">
        <v>0</v>
      </c>
      <c r="B15834" s="28" t="s">
        <v>64</v>
      </c>
      <c r="C15834" s="36">
        <v>5.0000000000000001E-3</v>
      </c>
      <c r="D15834">
        <v>833</v>
      </c>
      <c r="E15834" s="35">
        <v>3363534.224999994</v>
      </c>
      <c r="F15834" s="35">
        <v>3000000</v>
      </c>
      <c r="G15834" s="35">
        <v>7434145.775000006</v>
      </c>
    </row>
    <row r="15835" spans="1:7" x14ac:dyDescent="0.25">
      <c r="A15835" s="36">
        <v>0</v>
      </c>
      <c r="B15835" s="28" t="s">
        <v>64</v>
      </c>
      <c r="C15835" s="36">
        <v>5.0000000000000001E-3</v>
      </c>
      <c r="D15835">
        <v>834</v>
      </c>
      <c r="E15835" s="35">
        <v>2263680.181250006</v>
      </c>
      <c r="F15835" s="35">
        <v>3000000</v>
      </c>
      <c r="G15835" s="35">
        <v>10428002.318749994</v>
      </c>
    </row>
    <row r="15836" spans="1:7" x14ac:dyDescent="0.25">
      <c r="A15836" s="36">
        <v>0</v>
      </c>
      <c r="B15836" s="28" t="s">
        <v>64</v>
      </c>
      <c r="C15836" s="36">
        <v>5.0000000000000001E-3</v>
      </c>
      <c r="D15836">
        <v>835</v>
      </c>
      <c r="E15836" s="35">
        <v>2541252.806250006</v>
      </c>
      <c r="F15836" s="35">
        <v>3000000</v>
      </c>
      <c r="G15836" s="35">
        <v>10214820.943749994</v>
      </c>
    </row>
    <row r="15837" spans="1:7" x14ac:dyDescent="0.25">
      <c r="A15837" s="36">
        <v>0</v>
      </c>
      <c r="B15837" s="28" t="s">
        <v>64</v>
      </c>
      <c r="C15837" s="36">
        <v>5.0000000000000001E-3</v>
      </c>
      <c r="D15837">
        <v>836</v>
      </c>
      <c r="E15837" s="35">
        <v>2956522.887500003</v>
      </c>
      <c r="F15837" s="35">
        <v>3000000</v>
      </c>
      <c r="G15837" s="35">
        <v>8856350.862499997</v>
      </c>
    </row>
    <row r="15838" spans="1:7" x14ac:dyDescent="0.25">
      <c r="A15838" s="36">
        <v>0</v>
      </c>
      <c r="B15838" s="28" t="s">
        <v>64</v>
      </c>
      <c r="C15838" s="36">
        <v>5.0000000000000001E-3</v>
      </c>
      <c r="D15838">
        <v>837</v>
      </c>
      <c r="E15838" s="35">
        <v>2960413.8500000089</v>
      </c>
      <c r="F15838" s="35">
        <v>3000000</v>
      </c>
      <c r="G15838" s="35">
        <v>8895476.1499999911</v>
      </c>
    </row>
    <row r="15839" spans="1:7" x14ac:dyDescent="0.25">
      <c r="A15839" s="36">
        <v>0</v>
      </c>
      <c r="B15839" s="28" t="s">
        <v>64</v>
      </c>
      <c r="C15839" s="36">
        <v>5.0000000000000001E-3</v>
      </c>
      <c r="D15839">
        <v>838</v>
      </c>
      <c r="E15839" s="35">
        <v>2270231.099999994</v>
      </c>
      <c r="F15839" s="35">
        <v>3000000</v>
      </c>
      <c r="G15839" s="35">
        <v>10433331.400000006</v>
      </c>
    </row>
    <row r="15840" spans="1:7" x14ac:dyDescent="0.25">
      <c r="A15840" s="36">
        <v>0</v>
      </c>
      <c r="B15840" s="28" t="s">
        <v>64</v>
      </c>
      <c r="C15840" s="36">
        <v>5.0000000000000001E-3</v>
      </c>
      <c r="D15840">
        <v>839</v>
      </c>
      <c r="E15840" s="35">
        <v>3958748.125</v>
      </c>
      <c r="F15840" s="35">
        <v>3000000</v>
      </c>
      <c r="G15840" s="35">
        <v>7815033.125</v>
      </c>
    </row>
    <row r="15841" spans="1:7" x14ac:dyDescent="0.25">
      <c r="A15841" s="36">
        <v>0</v>
      </c>
      <c r="B15841" s="28" t="s">
        <v>64</v>
      </c>
      <c r="C15841" s="36">
        <v>5.0000000000000001E-3</v>
      </c>
      <c r="D15841">
        <v>840</v>
      </c>
      <c r="E15841" s="35">
        <v>1655897.924999997</v>
      </c>
      <c r="F15841" s="35">
        <v>3000000</v>
      </c>
      <c r="G15841" s="35">
        <v>11967812.075000003</v>
      </c>
    </row>
    <row r="15842" spans="1:7" x14ac:dyDescent="0.25">
      <c r="A15842" s="36">
        <v>0</v>
      </c>
      <c r="B15842" s="28" t="s">
        <v>64</v>
      </c>
      <c r="C15842" s="36">
        <v>5.0000000000000001E-3</v>
      </c>
      <c r="D15842">
        <v>841</v>
      </c>
      <c r="E15842" s="35">
        <v>3082119.474999994</v>
      </c>
      <c r="F15842" s="35">
        <v>3000000</v>
      </c>
      <c r="G15842" s="35">
        <v>8506095.525000006</v>
      </c>
    </row>
    <row r="15843" spans="1:7" x14ac:dyDescent="0.25">
      <c r="A15843" s="36">
        <v>0</v>
      </c>
      <c r="B15843" s="28" t="s">
        <v>64</v>
      </c>
      <c r="C15843" s="36">
        <v>5.0000000000000001E-3</v>
      </c>
      <c r="D15843">
        <v>842</v>
      </c>
      <c r="E15843" s="35">
        <v>2510275.400000006</v>
      </c>
      <c r="F15843" s="35">
        <v>3000000</v>
      </c>
      <c r="G15843" s="35">
        <v>10206299.599999994</v>
      </c>
    </row>
    <row r="15844" spans="1:7" x14ac:dyDescent="0.25">
      <c r="A15844" s="36">
        <v>0</v>
      </c>
      <c r="B15844" s="28" t="s">
        <v>64</v>
      </c>
      <c r="C15844" s="36">
        <v>5.0000000000000001E-3</v>
      </c>
      <c r="D15844">
        <v>843</v>
      </c>
      <c r="E15844" s="35">
        <v>3099142.0249999911</v>
      </c>
      <c r="F15844" s="35">
        <v>3000000</v>
      </c>
      <c r="G15844" s="35">
        <v>8418985.4750000089</v>
      </c>
    </row>
    <row r="15845" spans="1:7" x14ac:dyDescent="0.25">
      <c r="A15845" s="36">
        <v>0</v>
      </c>
      <c r="B15845" s="28" t="s">
        <v>64</v>
      </c>
      <c r="C15845" s="36">
        <v>5.0000000000000001E-3</v>
      </c>
      <c r="D15845">
        <v>844</v>
      </c>
      <c r="E15845" s="35">
        <v>3028393.174999997</v>
      </c>
      <c r="F15845" s="35">
        <v>3000000</v>
      </c>
      <c r="G15845" s="35">
        <v>8917321.825000003</v>
      </c>
    </row>
    <row r="15846" spans="1:7" x14ac:dyDescent="0.25">
      <c r="A15846" s="36">
        <v>0</v>
      </c>
      <c r="B15846" s="28" t="s">
        <v>64</v>
      </c>
      <c r="C15846" s="36">
        <v>5.0000000000000001E-3</v>
      </c>
      <c r="D15846">
        <v>845</v>
      </c>
      <c r="E15846" s="35">
        <v>2631391.150000006</v>
      </c>
      <c r="F15846" s="35">
        <v>3000000</v>
      </c>
      <c r="G15846" s="35">
        <v>9769217.599999994</v>
      </c>
    </row>
    <row r="15847" spans="1:7" x14ac:dyDescent="0.25">
      <c r="A15847" s="36">
        <v>0</v>
      </c>
      <c r="B15847" s="28" t="s">
        <v>64</v>
      </c>
      <c r="C15847" s="36">
        <v>5.0000000000000001E-3</v>
      </c>
      <c r="D15847">
        <v>846</v>
      </c>
      <c r="E15847" s="35">
        <v>3562617.900000006</v>
      </c>
      <c r="F15847" s="35">
        <v>3000000</v>
      </c>
      <c r="G15847" s="35">
        <v>7700292.099999994</v>
      </c>
    </row>
    <row r="15848" spans="1:7" x14ac:dyDescent="0.25">
      <c r="A15848" s="36">
        <v>0</v>
      </c>
      <c r="B15848" s="28" t="s">
        <v>64</v>
      </c>
      <c r="C15848" s="36">
        <v>5.0000000000000001E-3</v>
      </c>
      <c r="D15848">
        <v>847</v>
      </c>
      <c r="E15848" s="35">
        <v>2422598.9187499881</v>
      </c>
      <c r="F15848" s="35">
        <v>3000000</v>
      </c>
      <c r="G15848" s="35">
        <v>10147193.581250012</v>
      </c>
    </row>
    <row r="15849" spans="1:7" x14ac:dyDescent="0.25">
      <c r="A15849" s="36">
        <v>0</v>
      </c>
      <c r="B15849" s="28" t="s">
        <v>64</v>
      </c>
      <c r="C15849" s="36">
        <v>5.0000000000000001E-3</v>
      </c>
      <c r="D15849">
        <v>848</v>
      </c>
      <c r="E15849" s="35">
        <v>2080086.612499997</v>
      </c>
      <c r="F15849" s="35">
        <v>3000000</v>
      </c>
      <c r="G15849" s="35">
        <v>10785178.387500003</v>
      </c>
    </row>
    <row r="15850" spans="1:7" x14ac:dyDescent="0.25">
      <c r="A15850" s="36">
        <v>0</v>
      </c>
      <c r="B15850" s="28" t="s">
        <v>64</v>
      </c>
      <c r="C15850" s="36">
        <v>5.0000000000000001E-3</v>
      </c>
      <c r="D15850">
        <v>849</v>
      </c>
      <c r="E15850" s="35">
        <v>3762737.375</v>
      </c>
      <c r="F15850" s="35">
        <v>3000000</v>
      </c>
      <c r="G15850" s="35">
        <v>6698047.625</v>
      </c>
    </row>
    <row r="15851" spans="1:7" x14ac:dyDescent="0.25">
      <c r="A15851" s="36">
        <v>0</v>
      </c>
      <c r="B15851" s="28" t="s">
        <v>64</v>
      </c>
      <c r="C15851" s="36">
        <v>5.0000000000000001E-3</v>
      </c>
      <c r="D15851">
        <v>850</v>
      </c>
      <c r="E15851" s="35">
        <v>2023442.5500000119</v>
      </c>
      <c r="F15851" s="35">
        <v>3000000</v>
      </c>
      <c r="G15851" s="35">
        <v>10772874.949999988</v>
      </c>
    </row>
    <row r="15852" spans="1:7" x14ac:dyDescent="0.25">
      <c r="A15852" s="36">
        <v>0</v>
      </c>
      <c r="B15852" s="28" t="s">
        <v>64</v>
      </c>
      <c r="C15852" s="36">
        <v>5.0000000000000001E-3</v>
      </c>
      <c r="D15852">
        <v>851</v>
      </c>
      <c r="E15852" s="35">
        <v>4676402.615624994</v>
      </c>
      <c r="F15852" s="35">
        <v>3034110.928124994</v>
      </c>
      <c r="G15852" s="35">
        <v>5780625.1875</v>
      </c>
    </row>
    <row r="15853" spans="1:7" x14ac:dyDescent="0.25">
      <c r="A15853" s="36">
        <v>0</v>
      </c>
      <c r="B15853" s="28" t="s">
        <v>64</v>
      </c>
      <c r="C15853" s="36">
        <v>5.0000000000000001E-3</v>
      </c>
      <c r="D15853">
        <v>852</v>
      </c>
      <c r="E15853" s="35">
        <v>2968846.137500003</v>
      </c>
      <c r="F15853" s="35">
        <v>3000000</v>
      </c>
      <c r="G15853" s="35">
        <v>9455378.862499997</v>
      </c>
    </row>
    <row r="15854" spans="1:7" x14ac:dyDescent="0.25">
      <c r="A15854" s="36">
        <v>0</v>
      </c>
      <c r="B15854" s="28" t="s">
        <v>64</v>
      </c>
      <c r="C15854" s="36">
        <v>5.0000000000000001E-3</v>
      </c>
      <c r="D15854">
        <v>853</v>
      </c>
      <c r="E15854" s="35">
        <v>3492524.287499994</v>
      </c>
      <c r="F15854" s="35">
        <v>3000000</v>
      </c>
      <c r="G15854" s="35">
        <v>7599030.712500006</v>
      </c>
    </row>
    <row r="15855" spans="1:7" x14ac:dyDescent="0.25">
      <c r="A15855" s="36">
        <v>0</v>
      </c>
      <c r="B15855" s="28" t="s">
        <v>64</v>
      </c>
      <c r="C15855" s="36">
        <v>5.0000000000000001E-3</v>
      </c>
      <c r="D15855">
        <v>854</v>
      </c>
      <c r="E15855" s="35">
        <v>2244081.7250000089</v>
      </c>
      <c r="F15855" s="35">
        <v>3000000</v>
      </c>
      <c r="G15855" s="35">
        <v>10320213.274999991</v>
      </c>
    </row>
    <row r="15856" spans="1:7" x14ac:dyDescent="0.25">
      <c r="A15856" s="36">
        <v>0</v>
      </c>
      <c r="B15856" s="28" t="s">
        <v>64</v>
      </c>
      <c r="C15856" s="36">
        <v>5.0000000000000001E-3</v>
      </c>
      <c r="D15856">
        <v>855</v>
      </c>
      <c r="E15856" s="35">
        <v>2059007.650000006</v>
      </c>
      <c r="F15856" s="35">
        <v>3000000</v>
      </c>
      <c r="G15856" s="35">
        <v>10645467.349999994</v>
      </c>
    </row>
    <row r="15857" spans="1:7" x14ac:dyDescent="0.25">
      <c r="A15857" s="36">
        <v>0</v>
      </c>
      <c r="B15857" s="28" t="s">
        <v>64</v>
      </c>
      <c r="C15857" s="36">
        <v>5.0000000000000001E-3</v>
      </c>
      <c r="D15857">
        <v>856</v>
      </c>
      <c r="E15857" s="35">
        <v>1947548.599999994</v>
      </c>
      <c r="F15857" s="35">
        <v>3000000</v>
      </c>
      <c r="G15857" s="35">
        <v>10896443.900000006</v>
      </c>
    </row>
    <row r="15858" spans="1:7" x14ac:dyDescent="0.25">
      <c r="A15858" s="36">
        <v>0</v>
      </c>
      <c r="B15858" s="28" t="s">
        <v>64</v>
      </c>
      <c r="C15858" s="36">
        <v>5.0000000000000001E-3</v>
      </c>
      <c r="D15858">
        <v>857</v>
      </c>
      <c r="E15858" s="35">
        <v>1798468.987499997</v>
      </c>
      <c r="F15858" s="35">
        <v>3000000</v>
      </c>
      <c r="G15858" s="35">
        <v>10483409.762500003</v>
      </c>
    </row>
    <row r="15859" spans="1:7" x14ac:dyDescent="0.25">
      <c r="A15859" s="36">
        <v>0</v>
      </c>
      <c r="B15859" s="28" t="s">
        <v>64</v>
      </c>
      <c r="C15859" s="36">
        <v>5.0000000000000001E-3</v>
      </c>
      <c r="D15859">
        <v>858</v>
      </c>
      <c r="E15859" s="35">
        <v>3066356.356250003</v>
      </c>
      <c r="F15859" s="35">
        <v>3000000</v>
      </c>
      <c r="G15859" s="35">
        <v>8896674.893749997</v>
      </c>
    </row>
    <row r="15860" spans="1:7" x14ac:dyDescent="0.25">
      <c r="A15860" s="36">
        <v>0</v>
      </c>
      <c r="B15860" s="28" t="s">
        <v>64</v>
      </c>
      <c r="C15860" s="36">
        <v>5.0000000000000001E-3</v>
      </c>
      <c r="D15860">
        <v>859</v>
      </c>
      <c r="E15860" s="35">
        <v>2878126.237499997</v>
      </c>
      <c r="F15860" s="35">
        <v>3000000</v>
      </c>
      <c r="G15860" s="35">
        <v>9001794.387500003</v>
      </c>
    </row>
    <row r="15861" spans="1:7" x14ac:dyDescent="0.25">
      <c r="A15861" s="36">
        <v>0</v>
      </c>
      <c r="B15861" s="28" t="s">
        <v>64</v>
      </c>
      <c r="C15861" s="36">
        <v>5.0000000000000001E-3</v>
      </c>
      <c r="D15861">
        <v>860</v>
      </c>
      <c r="E15861" s="35">
        <v>4436509.1000000089</v>
      </c>
      <c r="F15861" s="35">
        <v>3000000</v>
      </c>
      <c r="G15861" s="35">
        <v>6818150.8999999911</v>
      </c>
    </row>
    <row r="15862" spans="1:7" x14ac:dyDescent="0.25">
      <c r="A15862" s="36">
        <v>0</v>
      </c>
      <c r="B15862" s="28" t="s">
        <v>64</v>
      </c>
      <c r="C15862" s="36">
        <v>5.0000000000000001E-3</v>
      </c>
      <c r="D15862">
        <v>861</v>
      </c>
      <c r="E15862" s="35">
        <v>3457030.549999997</v>
      </c>
      <c r="F15862" s="35">
        <v>3000000</v>
      </c>
      <c r="G15862" s="35">
        <v>8153261.950000003</v>
      </c>
    </row>
    <row r="15863" spans="1:7" x14ac:dyDescent="0.25">
      <c r="A15863" s="36">
        <v>0</v>
      </c>
      <c r="B15863" s="28" t="s">
        <v>64</v>
      </c>
      <c r="C15863" s="36">
        <v>5.0000000000000001E-3</v>
      </c>
      <c r="D15863">
        <v>862</v>
      </c>
      <c r="E15863" s="35">
        <v>2372877.481250003</v>
      </c>
      <c r="F15863" s="35">
        <v>3000000</v>
      </c>
      <c r="G15863" s="35">
        <v>10150270.018749997</v>
      </c>
    </row>
    <row r="15864" spans="1:7" x14ac:dyDescent="0.25">
      <c r="A15864" s="36">
        <v>0</v>
      </c>
      <c r="B15864" s="28" t="s">
        <v>64</v>
      </c>
      <c r="C15864" s="36">
        <v>5.0000000000000001E-3</v>
      </c>
      <c r="D15864">
        <v>863</v>
      </c>
      <c r="E15864" s="35">
        <v>3080491.25</v>
      </c>
      <c r="F15864" s="35">
        <v>3000000</v>
      </c>
      <c r="G15864" s="35">
        <v>9027883.75</v>
      </c>
    </row>
    <row r="15865" spans="1:7" x14ac:dyDescent="0.25">
      <c r="A15865" s="36">
        <v>0</v>
      </c>
      <c r="B15865" s="28" t="s">
        <v>64</v>
      </c>
      <c r="C15865" s="36">
        <v>5.0000000000000001E-3</v>
      </c>
      <c r="D15865">
        <v>864</v>
      </c>
      <c r="E15865" s="35">
        <v>3365124.875</v>
      </c>
      <c r="F15865" s="35">
        <v>3000000</v>
      </c>
      <c r="G15865" s="35">
        <v>8816470.125</v>
      </c>
    </row>
    <row r="15866" spans="1:7" x14ac:dyDescent="0.25">
      <c r="A15866" s="36">
        <v>0</v>
      </c>
      <c r="B15866" s="28" t="s">
        <v>64</v>
      </c>
      <c r="C15866" s="36">
        <v>5.0000000000000001E-3</v>
      </c>
      <c r="D15866">
        <v>865</v>
      </c>
      <c r="E15866" s="35">
        <v>3104348.28125</v>
      </c>
      <c r="F15866" s="35">
        <v>3000000</v>
      </c>
      <c r="G15866" s="35">
        <v>8887335.46875</v>
      </c>
    </row>
    <row r="15867" spans="1:7" x14ac:dyDescent="0.25">
      <c r="A15867" s="36">
        <v>0</v>
      </c>
      <c r="B15867" s="28" t="s">
        <v>64</v>
      </c>
      <c r="C15867" s="36">
        <v>5.0000000000000001E-3</v>
      </c>
      <c r="D15867">
        <v>866</v>
      </c>
      <c r="E15867" s="35">
        <v>3371837</v>
      </c>
      <c r="F15867" s="35">
        <v>3000000</v>
      </c>
      <c r="G15867" s="35">
        <v>8449928</v>
      </c>
    </row>
    <row r="15868" spans="1:7" x14ac:dyDescent="0.25">
      <c r="A15868" s="36">
        <v>0</v>
      </c>
      <c r="B15868" s="28" t="s">
        <v>64</v>
      </c>
      <c r="C15868" s="36">
        <v>5.0000000000000001E-3</v>
      </c>
      <c r="D15868">
        <v>867</v>
      </c>
      <c r="E15868" s="35">
        <v>2777856.987499997</v>
      </c>
      <c r="F15868" s="35">
        <v>3000000</v>
      </c>
      <c r="G15868" s="35">
        <v>9720475.512500003</v>
      </c>
    </row>
    <row r="15869" spans="1:7" x14ac:dyDescent="0.25">
      <c r="A15869" s="36">
        <v>0</v>
      </c>
      <c r="B15869" s="28" t="s">
        <v>64</v>
      </c>
      <c r="C15869" s="36">
        <v>5.0000000000000001E-3</v>
      </c>
      <c r="D15869">
        <v>868</v>
      </c>
      <c r="E15869" s="35">
        <v>2458520.518749997</v>
      </c>
      <c r="F15869" s="35">
        <v>3000000</v>
      </c>
      <c r="G15869" s="35">
        <v>10983558.231250003</v>
      </c>
    </row>
    <row r="15870" spans="1:7" x14ac:dyDescent="0.25">
      <c r="A15870" s="36">
        <v>0</v>
      </c>
      <c r="B15870" s="28" t="s">
        <v>64</v>
      </c>
      <c r="C15870" s="36">
        <v>5.0000000000000001E-3</v>
      </c>
      <c r="D15870">
        <v>869</v>
      </c>
      <c r="E15870" s="35">
        <v>2128131.849999994</v>
      </c>
      <c r="F15870" s="35">
        <v>3000000</v>
      </c>
      <c r="G15870" s="35">
        <v>10573298.150000006</v>
      </c>
    </row>
    <row r="15871" spans="1:7" x14ac:dyDescent="0.25">
      <c r="A15871" s="36">
        <v>0</v>
      </c>
      <c r="B15871" s="28" t="s">
        <v>64</v>
      </c>
      <c r="C15871" s="36">
        <v>5.0000000000000001E-3</v>
      </c>
      <c r="D15871">
        <v>870</v>
      </c>
      <c r="E15871" s="35">
        <v>2647899.724999994</v>
      </c>
      <c r="F15871" s="35">
        <v>3000000</v>
      </c>
      <c r="G15871" s="35">
        <v>9938835.275000006</v>
      </c>
    </row>
    <row r="15872" spans="1:7" x14ac:dyDescent="0.25">
      <c r="A15872" s="36">
        <v>0</v>
      </c>
      <c r="B15872" s="28" t="s">
        <v>64</v>
      </c>
      <c r="C15872" s="36">
        <v>5.0000000000000001E-3</v>
      </c>
      <c r="D15872">
        <v>871</v>
      </c>
      <c r="E15872" s="35">
        <v>2460692.549999997</v>
      </c>
      <c r="F15872" s="35">
        <v>3000000</v>
      </c>
      <c r="G15872" s="35">
        <v>10286001.200000003</v>
      </c>
    </row>
    <row r="15873" spans="1:7" x14ac:dyDescent="0.25">
      <c r="A15873" s="36">
        <v>0</v>
      </c>
      <c r="B15873" s="28" t="s">
        <v>64</v>
      </c>
      <c r="C15873" s="36">
        <v>5.0000000000000001E-3</v>
      </c>
      <c r="D15873">
        <v>872</v>
      </c>
      <c r="E15873" s="35">
        <v>2362804.125</v>
      </c>
      <c r="F15873" s="35">
        <v>3000000</v>
      </c>
      <c r="G15873" s="35">
        <v>10423658.375</v>
      </c>
    </row>
    <row r="15874" spans="1:7" x14ac:dyDescent="0.25">
      <c r="A15874" s="36">
        <v>0</v>
      </c>
      <c r="B15874" s="28" t="s">
        <v>64</v>
      </c>
      <c r="C15874" s="36">
        <v>5.0000000000000001E-3</v>
      </c>
      <c r="D15874">
        <v>873</v>
      </c>
      <c r="E15874" s="35">
        <v>2302843.8500000089</v>
      </c>
      <c r="F15874" s="35">
        <v>3000000</v>
      </c>
      <c r="G15874" s="35">
        <v>9746126.1499999911</v>
      </c>
    </row>
    <row r="15875" spans="1:7" x14ac:dyDescent="0.25">
      <c r="A15875" s="36">
        <v>0</v>
      </c>
      <c r="B15875" s="28" t="s">
        <v>64</v>
      </c>
      <c r="C15875" s="36">
        <v>5.0000000000000001E-3</v>
      </c>
      <c r="D15875">
        <v>874</v>
      </c>
      <c r="E15875" s="35">
        <v>2166540.862499997</v>
      </c>
      <c r="F15875" s="35">
        <v>3000000</v>
      </c>
      <c r="G15875" s="35">
        <v>10870136.637500003</v>
      </c>
    </row>
    <row r="15876" spans="1:7" x14ac:dyDescent="0.25">
      <c r="A15876" s="36">
        <v>0</v>
      </c>
      <c r="B15876" s="28" t="s">
        <v>64</v>
      </c>
      <c r="C15876" s="36">
        <v>5.0000000000000001E-3</v>
      </c>
      <c r="D15876">
        <v>875</v>
      </c>
      <c r="E15876" s="35">
        <v>1746559.887500003</v>
      </c>
      <c r="F15876" s="35">
        <v>3000000</v>
      </c>
      <c r="G15876" s="35">
        <v>11364472.612499997</v>
      </c>
    </row>
    <row r="15877" spans="1:7" x14ac:dyDescent="0.25">
      <c r="A15877" s="36">
        <v>0</v>
      </c>
      <c r="B15877" s="28" t="s">
        <v>64</v>
      </c>
      <c r="C15877" s="36">
        <v>5.0000000000000001E-3</v>
      </c>
      <c r="D15877">
        <v>876</v>
      </c>
      <c r="E15877" s="35">
        <v>3339382.981250003</v>
      </c>
      <c r="F15877" s="35">
        <v>3000000</v>
      </c>
      <c r="G15877" s="35">
        <v>8157738.268749997</v>
      </c>
    </row>
    <row r="15878" spans="1:7" x14ac:dyDescent="0.25">
      <c r="A15878" s="36">
        <v>0</v>
      </c>
      <c r="B15878" s="28" t="s">
        <v>64</v>
      </c>
      <c r="C15878" s="36">
        <v>5.0000000000000001E-3</v>
      </c>
      <c r="D15878">
        <v>877</v>
      </c>
      <c r="E15878" s="35">
        <v>2850570.400000006</v>
      </c>
      <c r="F15878" s="35">
        <v>3000000</v>
      </c>
      <c r="G15878" s="35">
        <v>9364357.099999994</v>
      </c>
    </row>
    <row r="15879" spans="1:7" x14ac:dyDescent="0.25">
      <c r="A15879" s="36">
        <v>0</v>
      </c>
      <c r="B15879" s="28" t="s">
        <v>64</v>
      </c>
      <c r="C15879" s="36">
        <v>5.0000000000000001E-3</v>
      </c>
      <c r="D15879">
        <v>878</v>
      </c>
      <c r="E15879" s="35">
        <v>2317226.325000003</v>
      </c>
      <c r="F15879" s="35">
        <v>3000000</v>
      </c>
      <c r="G15879" s="35">
        <v>10530596.174999997</v>
      </c>
    </row>
    <row r="15880" spans="1:7" x14ac:dyDescent="0.25">
      <c r="A15880" s="36">
        <v>0</v>
      </c>
      <c r="B15880" s="28" t="s">
        <v>64</v>
      </c>
      <c r="C15880" s="36">
        <v>5.0000000000000001E-3</v>
      </c>
      <c r="D15880">
        <v>879</v>
      </c>
      <c r="E15880" s="35">
        <v>3418390.025000006</v>
      </c>
      <c r="F15880" s="35">
        <v>3000000</v>
      </c>
      <c r="G15880" s="35">
        <v>9307994.974999994</v>
      </c>
    </row>
    <row r="15881" spans="1:7" x14ac:dyDescent="0.25">
      <c r="A15881" s="36">
        <v>0</v>
      </c>
      <c r="B15881" s="28" t="s">
        <v>64</v>
      </c>
      <c r="C15881" s="36">
        <v>5.0000000000000001E-3</v>
      </c>
      <c r="D15881">
        <v>880</v>
      </c>
      <c r="E15881" s="35">
        <v>3853768</v>
      </c>
      <c r="F15881" s="35">
        <v>3000000</v>
      </c>
      <c r="G15881" s="35">
        <v>7126732</v>
      </c>
    </row>
    <row r="15882" spans="1:7" x14ac:dyDescent="0.25">
      <c r="A15882" s="36">
        <v>0</v>
      </c>
      <c r="B15882" s="28" t="s">
        <v>64</v>
      </c>
      <c r="C15882" s="36">
        <v>5.0000000000000001E-3</v>
      </c>
      <c r="D15882">
        <v>881</v>
      </c>
      <c r="E15882" s="35">
        <v>3865878.825000003</v>
      </c>
      <c r="F15882" s="35">
        <v>3000000</v>
      </c>
      <c r="G15882" s="35">
        <v>6744681.174999997</v>
      </c>
    </row>
    <row r="15883" spans="1:7" x14ac:dyDescent="0.25">
      <c r="A15883" s="36">
        <v>0</v>
      </c>
      <c r="B15883" s="28" t="s">
        <v>64</v>
      </c>
      <c r="C15883" s="36">
        <v>5.0000000000000001E-3</v>
      </c>
      <c r="D15883">
        <v>882</v>
      </c>
      <c r="E15883" s="35">
        <v>3495864.424999997</v>
      </c>
      <c r="F15883" s="35">
        <v>3000000</v>
      </c>
      <c r="G15883" s="35">
        <v>8366115.575000003</v>
      </c>
    </row>
    <row r="15884" spans="1:7" x14ac:dyDescent="0.25">
      <c r="A15884" s="36">
        <v>0</v>
      </c>
      <c r="B15884" s="28" t="s">
        <v>64</v>
      </c>
      <c r="C15884" s="36">
        <v>5.0000000000000001E-3</v>
      </c>
      <c r="D15884">
        <v>883</v>
      </c>
      <c r="E15884" s="35">
        <v>3598478.224999994</v>
      </c>
      <c r="F15884" s="35">
        <v>3000000</v>
      </c>
      <c r="G15884" s="35">
        <v>6866709.275000006</v>
      </c>
    </row>
    <row r="15885" spans="1:7" x14ac:dyDescent="0.25">
      <c r="A15885" s="36">
        <v>0</v>
      </c>
      <c r="B15885" s="28" t="s">
        <v>64</v>
      </c>
      <c r="C15885" s="36">
        <v>5.0000000000000001E-3</v>
      </c>
      <c r="D15885">
        <v>884</v>
      </c>
      <c r="E15885" s="35">
        <v>3287994.424999997</v>
      </c>
      <c r="F15885" s="35">
        <v>3000000</v>
      </c>
      <c r="G15885" s="35">
        <v>8781626.825000003</v>
      </c>
    </row>
    <row r="15886" spans="1:7" x14ac:dyDescent="0.25">
      <c r="A15886" s="36">
        <v>0</v>
      </c>
      <c r="B15886" s="28" t="s">
        <v>64</v>
      </c>
      <c r="C15886" s="36">
        <v>5.0000000000000001E-3</v>
      </c>
      <c r="D15886">
        <v>885</v>
      </c>
      <c r="E15886" s="35">
        <v>3653751.9218750149</v>
      </c>
      <c r="F15886" s="35">
        <v>3000000</v>
      </c>
      <c r="G15886" s="35">
        <v>7423683.7031249851</v>
      </c>
    </row>
    <row r="15887" spans="1:7" x14ac:dyDescent="0.25">
      <c r="A15887" s="36">
        <v>0</v>
      </c>
      <c r="B15887" s="28" t="s">
        <v>64</v>
      </c>
      <c r="C15887" s="36">
        <v>5.0000000000000001E-3</v>
      </c>
      <c r="D15887">
        <v>886</v>
      </c>
      <c r="E15887" s="35">
        <v>2743312.5</v>
      </c>
      <c r="F15887" s="35">
        <v>3000000</v>
      </c>
      <c r="G15887" s="35">
        <v>8515942.5</v>
      </c>
    </row>
    <row r="15888" spans="1:7" x14ac:dyDescent="0.25">
      <c r="A15888" s="36">
        <v>0</v>
      </c>
      <c r="B15888" s="28" t="s">
        <v>64</v>
      </c>
      <c r="C15888" s="36">
        <v>5.0000000000000001E-3</v>
      </c>
      <c r="D15888">
        <v>887</v>
      </c>
      <c r="E15888" s="35">
        <v>2227028.450000003</v>
      </c>
      <c r="F15888" s="35">
        <v>3000000</v>
      </c>
      <c r="G15888" s="35">
        <v>10421292.799999997</v>
      </c>
    </row>
    <row r="15889" spans="1:7" x14ac:dyDescent="0.25">
      <c r="A15889" s="36">
        <v>0</v>
      </c>
      <c r="B15889" s="28" t="s">
        <v>64</v>
      </c>
      <c r="C15889" s="36">
        <v>5.0000000000000001E-3</v>
      </c>
      <c r="D15889">
        <v>888</v>
      </c>
      <c r="E15889" s="35">
        <v>1490299.53125</v>
      </c>
      <c r="F15889" s="35">
        <v>3000000</v>
      </c>
      <c r="G15889" s="35">
        <v>12069111.71875</v>
      </c>
    </row>
    <row r="15890" spans="1:7" x14ac:dyDescent="0.25">
      <c r="A15890" s="36">
        <v>0</v>
      </c>
      <c r="B15890" s="28" t="s">
        <v>64</v>
      </c>
      <c r="C15890" s="36">
        <v>5.0000000000000001E-3</v>
      </c>
      <c r="D15890">
        <v>889</v>
      </c>
      <c r="E15890" s="35">
        <v>2099950.0625000149</v>
      </c>
      <c r="F15890" s="35">
        <v>3000000</v>
      </c>
      <c r="G15890" s="35">
        <v>10195402.437499985</v>
      </c>
    </row>
    <row r="15891" spans="1:7" x14ac:dyDescent="0.25">
      <c r="A15891" s="36">
        <v>0</v>
      </c>
      <c r="B15891" s="28" t="s">
        <v>64</v>
      </c>
      <c r="C15891" s="36">
        <v>5.0000000000000001E-3</v>
      </c>
      <c r="D15891">
        <v>890</v>
      </c>
      <c r="E15891" s="35">
        <v>2048181.700000003</v>
      </c>
      <c r="F15891" s="35">
        <v>3000000</v>
      </c>
      <c r="G15891" s="35">
        <v>10753828.299999997</v>
      </c>
    </row>
    <row r="15892" spans="1:7" x14ac:dyDescent="0.25">
      <c r="A15892" s="36">
        <v>0</v>
      </c>
      <c r="B15892" s="28" t="s">
        <v>64</v>
      </c>
      <c r="C15892" s="36">
        <v>5.0000000000000001E-3</v>
      </c>
      <c r="D15892">
        <v>891</v>
      </c>
      <c r="E15892" s="35">
        <v>2885894.5625</v>
      </c>
      <c r="F15892" s="35">
        <v>3000000</v>
      </c>
      <c r="G15892" s="35">
        <v>9363415.4375</v>
      </c>
    </row>
    <row r="15893" spans="1:7" x14ac:dyDescent="0.25">
      <c r="A15893" s="36">
        <v>0</v>
      </c>
      <c r="B15893" s="28" t="s">
        <v>64</v>
      </c>
      <c r="C15893" s="36">
        <v>5.0000000000000001E-3</v>
      </c>
      <c r="D15893">
        <v>892</v>
      </c>
      <c r="E15893" s="35">
        <v>3417666.799999997</v>
      </c>
      <c r="F15893" s="35">
        <v>3000000</v>
      </c>
      <c r="G15893" s="35">
        <v>7957723.200000003</v>
      </c>
    </row>
    <row r="15894" spans="1:7" x14ac:dyDescent="0.25">
      <c r="A15894" s="36">
        <v>0</v>
      </c>
      <c r="B15894" s="28" t="s">
        <v>64</v>
      </c>
      <c r="C15894" s="36">
        <v>5.0000000000000001E-3</v>
      </c>
      <c r="D15894">
        <v>893</v>
      </c>
      <c r="E15894" s="35">
        <v>2154325.025000006</v>
      </c>
      <c r="F15894" s="35">
        <v>3000000</v>
      </c>
      <c r="G15894" s="35">
        <v>10420874.974999994</v>
      </c>
    </row>
    <row r="15895" spans="1:7" x14ac:dyDescent="0.25">
      <c r="A15895" s="36">
        <v>0</v>
      </c>
      <c r="B15895" s="28" t="s">
        <v>64</v>
      </c>
      <c r="C15895" s="36">
        <v>5.0000000000000001E-3</v>
      </c>
      <c r="D15895">
        <v>894</v>
      </c>
      <c r="E15895" s="35">
        <v>2742164.837500006</v>
      </c>
      <c r="F15895" s="35">
        <v>3000000</v>
      </c>
      <c r="G15895" s="35">
        <v>9597395.162499994</v>
      </c>
    </row>
    <row r="15896" spans="1:7" x14ac:dyDescent="0.25">
      <c r="A15896" s="36">
        <v>0</v>
      </c>
      <c r="B15896" s="28" t="s">
        <v>64</v>
      </c>
      <c r="C15896" s="36">
        <v>5.0000000000000001E-3</v>
      </c>
      <c r="D15896">
        <v>895</v>
      </c>
      <c r="E15896" s="35">
        <v>2249381.731250003</v>
      </c>
      <c r="F15896" s="35">
        <v>3000000</v>
      </c>
      <c r="G15896" s="35">
        <v>10301402.018749997</v>
      </c>
    </row>
    <row r="15897" spans="1:7" x14ac:dyDescent="0.25">
      <c r="A15897" s="36">
        <v>0</v>
      </c>
      <c r="B15897" s="28" t="s">
        <v>64</v>
      </c>
      <c r="C15897" s="36">
        <v>5.0000000000000001E-3</v>
      </c>
      <c r="D15897">
        <v>896</v>
      </c>
      <c r="E15897" s="35">
        <v>4127985.75</v>
      </c>
      <c r="F15897" s="35">
        <v>3000000</v>
      </c>
      <c r="G15897" s="35">
        <v>7061714.25</v>
      </c>
    </row>
    <row r="15898" spans="1:7" x14ac:dyDescent="0.25">
      <c r="A15898" s="36">
        <v>0</v>
      </c>
      <c r="B15898" s="28" t="s">
        <v>64</v>
      </c>
      <c r="C15898" s="36">
        <v>5.0000000000000001E-3</v>
      </c>
      <c r="D15898">
        <v>897</v>
      </c>
      <c r="E15898" s="35">
        <v>3021011.237499997</v>
      </c>
      <c r="F15898" s="35">
        <v>3000000</v>
      </c>
      <c r="G15898" s="35">
        <v>8513453.762500003</v>
      </c>
    </row>
    <row r="15899" spans="1:7" x14ac:dyDescent="0.25">
      <c r="A15899" s="36">
        <v>0</v>
      </c>
      <c r="B15899" s="28" t="s">
        <v>64</v>
      </c>
      <c r="C15899" s="36">
        <v>5.0000000000000001E-3</v>
      </c>
      <c r="D15899">
        <v>898</v>
      </c>
      <c r="E15899" s="35">
        <v>2307285.09375</v>
      </c>
      <c r="F15899" s="35">
        <v>3000000</v>
      </c>
      <c r="G15899" s="35">
        <v>10316096.15625</v>
      </c>
    </row>
    <row r="15900" spans="1:7" x14ac:dyDescent="0.25">
      <c r="A15900" s="36">
        <v>0</v>
      </c>
      <c r="B15900" s="28" t="s">
        <v>64</v>
      </c>
      <c r="C15900" s="36">
        <v>5.0000000000000001E-3</v>
      </c>
      <c r="D15900">
        <v>899</v>
      </c>
      <c r="E15900" s="35">
        <v>1426035.349999994</v>
      </c>
      <c r="F15900" s="35">
        <v>3000000</v>
      </c>
      <c r="G15900" s="35">
        <v>12135572.150000006</v>
      </c>
    </row>
    <row r="15901" spans="1:7" x14ac:dyDescent="0.25">
      <c r="A15901" s="36">
        <v>0</v>
      </c>
      <c r="B15901" s="28" t="s">
        <v>64</v>
      </c>
      <c r="C15901" s="36">
        <v>5.0000000000000001E-3</v>
      </c>
      <c r="D15901">
        <v>900</v>
      </c>
      <c r="E15901" s="35">
        <v>2969847.3500000089</v>
      </c>
      <c r="F15901" s="35">
        <v>3000000</v>
      </c>
      <c r="G15901" s="35">
        <v>9576567.6499999911</v>
      </c>
    </row>
    <row r="15902" spans="1:7" x14ac:dyDescent="0.25">
      <c r="A15902" s="36">
        <v>0</v>
      </c>
      <c r="B15902" s="28" t="s">
        <v>64</v>
      </c>
      <c r="C15902" s="36">
        <v>5.0000000000000001E-3</v>
      </c>
      <c r="D15902">
        <v>901</v>
      </c>
      <c r="E15902" s="35">
        <v>3439382.900000006</v>
      </c>
      <c r="F15902" s="35">
        <v>3000000</v>
      </c>
      <c r="G15902" s="35">
        <v>8154367.099999994</v>
      </c>
    </row>
    <row r="15903" spans="1:7" x14ac:dyDescent="0.25">
      <c r="A15903" s="36">
        <v>0</v>
      </c>
      <c r="B15903" s="28" t="s">
        <v>64</v>
      </c>
      <c r="C15903" s="36">
        <v>5.0000000000000001E-3</v>
      </c>
      <c r="D15903">
        <v>902</v>
      </c>
      <c r="E15903" s="35">
        <v>2383170.625</v>
      </c>
      <c r="F15903" s="35">
        <v>3000000</v>
      </c>
      <c r="G15903" s="35">
        <v>10172164.375</v>
      </c>
    </row>
    <row r="15904" spans="1:7" x14ac:dyDescent="0.25">
      <c r="A15904" s="36">
        <v>0</v>
      </c>
      <c r="B15904" s="28" t="s">
        <v>64</v>
      </c>
      <c r="C15904" s="36">
        <v>5.0000000000000001E-3</v>
      </c>
      <c r="D15904">
        <v>903</v>
      </c>
      <c r="E15904" s="35">
        <v>2566106.599999994</v>
      </c>
      <c r="F15904" s="35">
        <v>3000000</v>
      </c>
      <c r="G15904" s="35">
        <v>9769083.400000006</v>
      </c>
    </row>
    <row r="15905" spans="1:7" x14ac:dyDescent="0.25">
      <c r="A15905" s="36">
        <v>0</v>
      </c>
      <c r="B15905" s="28" t="s">
        <v>64</v>
      </c>
      <c r="C15905" s="36">
        <v>5.0000000000000001E-3</v>
      </c>
      <c r="D15905">
        <v>904</v>
      </c>
      <c r="E15905" s="35">
        <v>2563483.087500006</v>
      </c>
      <c r="F15905" s="35">
        <v>3000000</v>
      </c>
      <c r="G15905" s="35">
        <v>9349424.412499994</v>
      </c>
    </row>
    <row r="15906" spans="1:7" x14ac:dyDescent="0.25">
      <c r="A15906" s="36">
        <v>0</v>
      </c>
      <c r="B15906" s="28" t="s">
        <v>64</v>
      </c>
      <c r="C15906" s="36">
        <v>5.0000000000000001E-3</v>
      </c>
      <c r="D15906">
        <v>905</v>
      </c>
      <c r="E15906" s="35">
        <v>2367512.46875</v>
      </c>
      <c r="F15906" s="35">
        <v>3000000</v>
      </c>
      <c r="G15906" s="35">
        <v>10526821.28125</v>
      </c>
    </row>
    <row r="15907" spans="1:7" x14ac:dyDescent="0.25">
      <c r="A15907" s="36">
        <v>0</v>
      </c>
      <c r="B15907" s="28" t="s">
        <v>64</v>
      </c>
      <c r="C15907" s="36">
        <v>5.0000000000000001E-3</v>
      </c>
      <c r="D15907">
        <v>906</v>
      </c>
      <c r="E15907" s="35">
        <v>3870053.450000003</v>
      </c>
      <c r="F15907" s="35">
        <v>3000000</v>
      </c>
      <c r="G15907" s="35">
        <v>7335796.549999997</v>
      </c>
    </row>
    <row r="15908" spans="1:7" x14ac:dyDescent="0.25">
      <c r="A15908" s="36">
        <v>0</v>
      </c>
      <c r="B15908" s="28" t="s">
        <v>64</v>
      </c>
      <c r="C15908" s="36">
        <v>5.0000000000000001E-3</v>
      </c>
      <c r="D15908">
        <v>907</v>
      </c>
      <c r="E15908" s="35">
        <v>2287203.9125000089</v>
      </c>
      <c r="F15908" s="35">
        <v>3000000</v>
      </c>
      <c r="G15908" s="35">
        <v>10246664.837499991</v>
      </c>
    </row>
    <row r="15909" spans="1:7" x14ac:dyDescent="0.25">
      <c r="A15909" s="36">
        <v>0</v>
      </c>
      <c r="B15909" s="28" t="s">
        <v>64</v>
      </c>
      <c r="C15909" s="36">
        <v>5.0000000000000001E-3</v>
      </c>
      <c r="D15909">
        <v>908</v>
      </c>
      <c r="E15909" s="35">
        <v>2133466.606250003</v>
      </c>
      <c r="F15909" s="35">
        <v>3000000</v>
      </c>
      <c r="G15909" s="35">
        <v>11176109.643749997</v>
      </c>
    </row>
    <row r="15910" spans="1:7" x14ac:dyDescent="0.25">
      <c r="A15910" s="36">
        <v>0</v>
      </c>
      <c r="B15910" s="28" t="s">
        <v>64</v>
      </c>
      <c r="C15910" s="36">
        <v>5.0000000000000001E-3</v>
      </c>
      <c r="D15910">
        <v>909</v>
      </c>
      <c r="E15910" s="35">
        <v>3268591.393749997</v>
      </c>
      <c r="F15910" s="35">
        <v>3000000</v>
      </c>
      <c r="G15910" s="35">
        <v>9026221.106250003</v>
      </c>
    </row>
    <row r="15911" spans="1:7" x14ac:dyDescent="0.25">
      <c r="A15911" s="36">
        <v>0</v>
      </c>
      <c r="B15911" s="28" t="s">
        <v>64</v>
      </c>
      <c r="C15911" s="36">
        <v>5.0000000000000001E-3</v>
      </c>
      <c r="D15911">
        <v>910</v>
      </c>
      <c r="E15911" s="35">
        <v>2593429.799999997</v>
      </c>
      <c r="F15911" s="35">
        <v>3000000</v>
      </c>
      <c r="G15911" s="35">
        <v>10064681.450000003</v>
      </c>
    </row>
    <row r="15912" spans="1:7" x14ac:dyDescent="0.25">
      <c r="A15912" s="36">
        <v>0</v>
      </c>
      <c r="B15912" s="28" t="s">
        <v>64</v>
      </c>
      <c r="C15912" s="36">
        <v>5.0000000000000001E-3</v>
      </c>
      <c r="D15912">
        <v>911</v>
      </c>
      <c r="E15912" s="35">
        <v>1630441.862499997</v>
      </c>
      <c r="F15912" s="35">
        <v>3000000</v>
      </c>
      <c r="G15912" s="35">
        <v>11864050.637500003</v>
      </c>
    </row>
    <row r="15913" spans="1:7" x14ac:dyDescent="0.25">
      <c r="A15913" s="36">
        <v>0</v>
      </c>
      <c r="B15913" s="28" t="s">
        <v>64</v>
      </c>
      <c r="C15913" s="36">
        <v>5.0000000000000001E-3</v>
      </c>
      <c r="D15913">
        <v>912</v>
      </c>
      <c r="E15913" s="35">
        <v>3592486.196875006</v>
      </c>
      <c r="F15913" s="35">
        <v>3000000</v>
      </c>
      <c r="G15913" s="35">
        <v>7406318.178124994</v>
      </c>
    </row>
    <row r="15914" spans="1:7" x14ac:dyDescent="0.25">
      <c r="A15914" s="36">
        <v>0</v>
      </c>
      <c r="B15914" s="28" t="s">
        <v>64</v>
      </c>
      <c r="C15914" s="36">
        <v>5.0000000000000001E-3</v>
      </c>
      <c r="D15914">
        <v>913</v>
      </c>
      <c r="E15914" s="35">
        <v>3057032.5500000119</v>
      </c>
      <c r="F15914" s="35">
        <v>3000000</v>
      </c>
      <c r="G15914" s="35">
        <v>8310687.4499999881</v>
      </c>
    </row>
    <row r="15915" spans="1:7" x14ac:dyDescent="0.25">
      <c r="A15915" s="36">
        <v>0</v>
      </c>
      <c r="B15915" s="28" t="s">
        <v>64</v>
      </c>
      <c r="C15915" s="36">
        <v>5.0000000000000001E-3</v>
      </c>
      <c r="D15915">
        <v>914</v>
      </c>
      <c r="E15915" s="35">
        <v>2734641.8000000119</v>
      </c>
      <c r="F15915" s="35">
        <v>3000000</v>
      </c>
      <c r="G15915" s="35">
        <v>9689763.1999999881</v>
      </c>
    </row>
    <row r="15916" spans="1:7" x14ac:dyDescent="0.25">
      <c r="A15916" s="36">
        <v>0</v>
      </c>
      <c r="B15916" s="28" t="s">
        <v>64</v>
      </c>
      <c r="C15916" s="36">
        <v>5.0000000000000001E-3</v>
      </c>
      <c r="D15916">
        <v>915</v>
      </c>
      <c r="E15916" s="35">
        <v>3319662.9125000089</v>
      </c>
      <c r="F15916" s="35">
        <v>3000000</v>
      </c>
      <c r="G15916" s="35">
        <v>9395802.0874999911</v>
      </c>
    </row>
    <row r="15917" spans="1:7" x14ac:dyDescent="0.25">
      <c r="A15917" s="36">
        <v>0</v>
      </c>
      <c r="B15917" s="28" t="s">
        <v>64</v>
      </c>
      <c r="C15917" s="36">
        <v>5.0000000000000001E-3</v>
      </c>
      <c r="D15917">
        <v>916</v>
      </c>
      <c r="E15917" s="35">
        <v>3183083.862499997</v>
      </c>
      <c r="F15917" s="35">
        <v>3000000</v>
      </c>
      <c r="G15917" s="35">
        <v>9132858.637500003</v>
      </c>
    </row>
    <row r="15918" spans="1:7" x14ac:dyDescent="0.25">
      <c r="A15918" s="36">
        <v>0</v>
      </c>
      <c r="B15918" s="28" t="s">
        <v>64</v>
      </c>
      <c r="C15918" s="36">
        <v>5.0000000000000001E-3</v>
      </c>
      <c r="D15918">
        <v>917</v>
      </c>
      <c r="E15918" s="35">
        <v>2506543.2875000089</v>
      </c>
      <c r="F15918" s="35">
        <v>3000000</v>
      </c>
      <c r="G15918" s="35">
        <v>10178501.712499991</v>
      </c>
    </row>
    <row r="15919" spans="1:7" x14ac:dyDescent="0.25">
      <c r="A15919" s="36">
        <v>0</v>
      </c>
      <c r="B15919" s="28" t="s">
        <v>64</v>
      </c>
      <c r="C15919" s="36">
        <v>5.0000000000000001E-3</v>
      </c>
      <c r="D15919">
        <v>918</v>
      </c>
      <c r="E15919" s="35">
        <v>2961482.4500000179</v>
      </c>
      <c r="F15919" s="35">
        <v>3000000</v>
      </c>
      <c r="G15919" s="35">
        <v>8970847.5499999821</v>
      </c>
    </row>
    <row r="15920" spans="1:7" x14ac:dyDescent="0.25">
      <c r="A15920" s="36">
        <v>0</v>
      </c>
      <c r="B15920" s="28" t="s">
        <v>64</v>
      </c>
      <c r="C15920" s="36">
        <v>5.0000000000000001E-3</v>
      </c>
      <c r="D15920">
        <v>919</v>
      </c>
      <c r="E15920" s="35">
        <v>2716721.150000006</v>
      </c>
      <c r="F15920" s="35">
        <v>3000000</v>
      </c>
      <c r="G15920" s="35">
        <v>8945048.849999994</v>
      </c>
    </row>
    <row r="15921" spans="1:7" x14ac:dyDescent="0.25">
      <c r="A15921" s="36">
        <v>0</v>
      </c>
      <c r="B15921" s="28" t="s">
        <v>64</v>
      </c>
      <c r="C15921" s="36">
        <v>5.0000000000000001E-3</v>
      </c>
      <c r="D15921">
        <v>920</v>
      </c>
      <c r="E15921" s="35">
        <v>2295245.271874994</v>
      </c>
      <c r="F15921" s="35">
        <v>3000000</v>
      </c>
      <c r="G15921" s="35">
        <v>10304138.478125006</v>
      </c>
    </row>
    <row r="15922" spans="1:7" x14ac:dyDescent="0.25">
      <c r="A15922" s="36">
        <v>0</v>
      </c>
      <c r="B15922" s="28" t="s">
        <v>64</v>
      </c>
      <c r="C15922" s="36">
        <v>5.0000000000000001E-3</v>
      </c>
      <c r="D15922">
        <v>921</v>
      </c>
      <c r="E15922" s="35">
        <v>2680800.6375000179</v>
      </c>
      <c r="F15922" s="35">
        <v>3000000</v>
      </c>
      <c r="G15922" s="35">
        <v>8960325.6124999821</v>
      </c>
    </row>
    <row r="15923" spans="1:7" x14ac:dyDescent="0.25">
      <c r="A15923" s="36">
        <v>0</v>
      </c>
      <c r="B15923" s="28" t="s">
        <v>64</v>
      </c>
      <c r="C15923" s="36">
        <v>5.0000000000000001E-3</v>
      </c>
      <c r="D15923">
        <v>922</v>
      </c>
      <c r="E15923" s="35">
        <v>2804088.3374999911</v>
      </c>
      <c r="F15923" s="35">
        <v>3000000</v>
      </c>
      <c r="G15923" s="35">
        <v>9204581.6625000089</v>
      </c>
    </row>
    <row r="15924" spans="1:7" x14ac:dyDescent="0.25">
      <c r="A15924" s="36">
        <v>0</v>
      </c>
      <c r="B15924" s="28" t="s">
        <v>64</v>
      </c>
      <c r="C15924" s="36">
        <v>5.0000000000000001E-3</v>
      </c>
      <c r="D15924">
        <v>923</v>
      </c>
      <c r="E15924" s="35">
        <v>3265975.8999999911</v>
      </c>
      <c r="F15924" s="35">
        <v>3000000</v>
      </c>
      <c r="G15924" s="35">
        <v>8407804.1000000089</v>
      </c>
    </row>
    <row r="15925" spans="1:7" x14ac:dyDescent="0.25">
      <c r="A15925" s="36">
        <v>0</v>
      </c>
      <c r="B15925" s="28" t="s">
        <v>64</v>
      </c>
      <c r="C15925" s="36">
        <v>5.0000000000000001E-3</v>
      </c>
      <c r="D15925">
        <v>924</v>
      </c>
      <c r="E15925" s="35">
        <v>3289762.1749999821</v>
      </c>
      <c r="F15925" s="35">
        <v>3000000</v>
      </c>
      <c r="G15925" s="35">
        <v>8151880.3250000179</v>
      </c>
    </row>
    <row r="15926" spans="1:7" x14ac:dyDescent="0.25">
      <c r="A15926" s="36">
        <v>0</v>
      </c>
      <c r="B15926" s="28" t="s">
        <v>64</v>
      </c>
      <c r="C15926" s="36">
        <v>5.0000000000000001E-3</v>
      </c>
      <c r="D15926">
        <v>925</v>
      </c>
      <c r="E15926" s="35">
        <v>3318697.099999994</v>
      </c>
      <c r="F15926" s="35">
        <v>3000000</v>
      </c>
      <c r="G15926" s="35">
        <v>8649812.900000006</v>
      </c>
    </row>
    <row r="15927" spans="1:7" x14ac:dyDescent="0.25">
      <c r="A15927" s="36">
        <v>0</v>
      </c>
      <c r="B15927" s="28" t="s">
        <v>64</v>
      </c>
      <c r="C15927" s="36">
        <v>5.0000000000000001E-3</v>
      </c>
      <c r="D15927">
        <v>926</v>
      </c>
      <c r="E15927" s="35">
        <v>2916812.712500006</v>
      </c>
      <c r="F15927" s="35">
        <v>3000000</v>
      </c>
      <c r="G15927" s="35">
        <v>9110088.537499994</v>
      </c>
    </row>
    <row r="15928" spans="1:7" x14ac:dyDescent="0.25">
      <c r="A15928" s="36">
        <v>0</v>
      </c>
      <c r="B15928" s="28" t="s">
        <v>64</v>
      </c>
      <c r="C15928" s="36">
        <v>5.0000000000000001E-3</v>
      </c>
      <c r="D15928">
        <v>927</v>
      </c>
      <c r="E15928" s="35">
        <v>2847435.950000003</v>
      </c>
      <c r="F15928" s="35">
        <v>3000000</v>
      </c>
      <c r="G15928" s="35">
        <v>9018744.049999997</v>
      </c>
    </row>
    <row r="15929" spans="1:7" x14ac:dyDescent="0.25">
      <c r="A15929" s="36">
        <v>0</v>
      </c>
      <c r="B15929" s="28" t="s">
        <v>64</v>
      </c>
      <c r="C15929" s="36">
        <v>5.0000000000000001E-3</v>
      </c>
      <c r="D15929">
        <v>928</v>
      </c>
      <c r="E15929" s="35">
        <v>3186132.724999994</v>
      </c>
      <c r="F15929" s="35">
        <v>3000000</v>
      </c>
      <c r="G15929" s="35">
        <v>8501232.275000006</v>
      </c>
    </row>
    <row r="15930" spans="1:7" x14ac:dyDescent="0.25">
      <c r="A15930" s="36">
        <v>0</v>
      </c>
      <c r="B15930" s="28" t="s">
        <v>64</v>
      </c>
      <c r="C15930" s="36">
        <v>5.0000000000000001E-3</v>
      </c>
      <c r="D15930">
        <v>929</v>
      </c>
      <c r="E15930" s="35">
        <v>3584450.275000006</v>
      </c>
      <c r="F15930" s="35">
        <v>3000000</v>
      </c>
      <c r="G15930" s="35">
        <v>7995404.724999994</v>
      </c>
    </row>
    <row r="15931" spans="1:7" x14ac:dyDescent="0.25">
      <c r="A15931" s="36">
        <v>0</v>
      </c>
      <c r="B15931" s="28" t="s">
        <v>64</v>
      </c>
      <c r="C15931" s="36">
        <v>5.0000000000000001E-3</v>
      </c>
      <c r="D15931">
        <v>930</v>
      </c>
      <c r="E15931" s="35">
        <v>3410079.400000006</v>
      </c>
      <c r="F15931" s="35">
        <v>3000000</v>
      </c>
      <c r="G15931" s="35">
        <v>8147330.599999994</v>
      </c>
    </row>
    <row r="15932" spans="1:7" x14ac:dyDescent="0.25">
      <c r="A15932" s="36">
        <v>0</v>
      </c>
      <c r="B15932" s="28" t="s">
        <v>64</v>
      </c>
      <c r="C15932" s="36">
        <v>5.0000000000000001E-3</v>
      </c>
      <c r="D15932">
        <v>931</v>
      </c>
      <c r="E15932" s="35">
        <v>4740174.275000006</v>
      </c>
      <c r="F15932" s="35">
        <v>3091916.400000006</v>
      </c>
      <c r="G15932" s="35">
        <v>5834320.875</v>
      </c>
    </row>
    <row r="15933" spans="1:7" x14ac:dyDescent="0.25">
      <c r="A15933" s="36">
        <v>0</v>
      </c>
      <c r="B15933" s="28" t="s">
        <v>64</v>
      </c>
      <c r="C15933" s="36">
        <v>5.0000000000000001E-3</v>
      </c>
      <c r="D15933">
        <v>932</v>
      </c>
      <c r="E15933" s="35">
        <v>2876222.924999997</v>
      </c>
      <c r="F15933" s="35">
        <v>3000000</v>
      </c>
      <c r="G15933" s="35">
        <v>9442299.575000003</v>
      </c>
    </row>
    <row r="15934" spans="1:7" x14ac:dyDescent="0.25">
      <c r="A15934" s="36">
        <v>0</v>
      </c>
      <c r="B15934" s="28" t="s">
        <v>64</v>
      </c>
      <c r="C15934" s="36">
        <v>5.0000000000000001E-3</v>
      </c>
      <c r="D15934">
        <v>933</v>
      </c>
      <c r="E15934" s="35">
        <v>3637579.174999997</v>
      </c>
      <c r="F15934" s="35">
        <v>3000000</v>
      </c>
      <c r="G15934" s="35">
        <v>7267760.825000003</v>
      </c>
    </row>
    <row r="15935" spans="1:7" x14ac:dyDescent="0.25">
      <c r="A15935" s="36">
        <v>0</v>
      </c>
      <c r="B15935" s="28" t="s">
        <v>64</v>
      </c>
      <c r="C15935" s="36">
        <v>5.0000000000000001E-3</v>
      </c>
      <c r="D15935">
        <v>934</v>
      </c>
      <c r="E15935" s="35">
        <v>3970561.025000006</v>
      </c>
      <c r="F15935" s="35">
        <v>3000000</v>
      </c>
      <c r="G15935" s="35">
        <v>7271236.474999994</v>
      </c>
    </row>
    <row r="15936" spans="1:7" x14ac:dyDescent="0.25">
      <c r="A15936" s="36">
        <v>0</v>
      </c>
      <c r="B15936" s="28" t="s">
        <v>64</v>
      </c>
      <c r="C15936" s="36">
        <v>5.0000000000000001E-3</v>
      </c>
      <c r="D15936">
        <v>935</v>
      </c>
      <c r="E15936" s="35">
        <v>3763737.275000006</v>
      </c>
      <c r="F15936" s="35">
        <v>3000000</v>
      </c>
      <c r="G15936" s="35">
        <v>6966705.224999994</v>
      </c>
    </row>
    <row r="15937" spans="1:7" x14ac:dyDescent="0.25">
      <c r="A15937" s="36">
        <v>0</v>
      </c>
      <c r="B15937" s="28" t="s">
        <v>64</v>
      </c>
      <c r="C15937" s="36">
        <v>5.0000000000000001E-3</v>
      </c>
      <c r="D15937">
        <v>936</v>
      </c>
      <c r="E15937" s="35">
        <v>2772838.8874999881</v>
      </c>
      <c r="F15937" s="35">
        <v>3000000</v>
      </c>
      <c r="G15937" s="35">
        <v>9094283.6125000119</v>
      </c>
    </row>
    <row r="15938" spans="1:7" x14ac:dyDescent="0.25">
      <c r="A15938" s="36">
        <v>0</v>
      </c>
      <c r="B15938" s="28" t="s">
        <v>64</v>
      </c>
      <c r="C15938" s="36">
        <v>5.0000000000000001E-3</v>
      </c>
      <c r="D15938">
        <v>937</v>
      </c>
      <c r="E15938" s="35">
        <v>2943350.599999994</v>
      </c>
      <c r="F15938" s="35">
        <v>3000000</v>
      </c>
      <c r="G15938" s="35">
        <v>9154466.900000006</v>
      </c>
    </row>
    <row r="15939" spans="1:7" x14ac:dyDescent="0.25">
      <c r="A15939" s="36">
        <v>0</v>
      </c>
      <c r="B15939" s="28" t="s">
        <v>64</v>
      </c>
      <c r="C15939" s="36">
        <v>5.0000000000000001E-3</v>
      </c>
      <c r="D15939">
        <v>938</v>
      </c>
      <c r="E15939" s="35">
        <v>2829071.625</v>
      </c>
      <c r="F15939" s="35">
        <v>3000000</v>
      </c>
      <c r="G15939" s="35">
        <v>8607093.375</v>
      </c>
    </row>
    <row r="15940" spans="1:7" x14ac:dyDescent="0.25">
      <c r="A15940" s="36">
        <v>0</v>
      </c>
      <c r="B15940" s="28" t="s">
        <v>64</v>
      </c>
      <c r="C15940" s="36">
        <v>5.0000000000000001E-3</v>
      </c>
      <c r="D15940">
        <v>939</v>
      </c>
      <c r="E15940" s="35">
        <v>3426654.5625</v>
      </c>
      <c r="F15940" s="35">
        <v>3000000</v>
      </c>
      <c r="G15940" s="35">
        <v>8145741.6875</v>
      </c>
    </row>
    <row r="15941" spans="1:7" x14ac:dyDescent="0.25">
      <c r="A15941" s="36">
        <v>0</v>
      </c>
      <c r="B15941" s="28" t="s">
        <v>64</v>
      </c>
      <c r="C15941" s="36">
        <v>5.0000000000000001E-3</v>
      </c>
      <c r="D15941">
        <v>940</v>
      </c>
      <c r="E15941" s="35">
        <v>3179492.712500006</v>
      </c>
      <c r="F15941" s="35">
        <v>3000000</v>
      </c>
      <c r="G15941" s="35">
        <v>8948846.037499994</v>
      </c>
    </row>
    <row r="15942" spans="1:7" x14ac:dyDescent="0.25">
      <c r="A15942" s="36">
        <v>0</v>
      </c>
      <c r="B15942" s="28" t="s">
        <v>64</v>
      </c>
      <c r="C15942" s="36">
        <v>5.0000000000000001E-3</v>
      </c>
      <c r="D15942">
        <v>941</v>
      </c>
      <c r="E15942" s="35">
        <v>2815732.875</v>
      </c>
      <c r="F15942" s="35">
        <v>3000000</v>
      </c>
      <c r="G15942" s="35">
        <v>9911076.5</v>
      </c>
    </row>
    <row r="15943" spans="1:7" x14ac:dyDescent="0.25">
      <c r="A15943" s="36">
        <v>0</v>
      </c>
      <c r="B15943" s="28" t="s">
        <v>64</v>
      </c>
      <c r="C15943" s="36">
        <v>5.0000000000000001E-3</v>
      </c>
      <c r="D15943">
        <v>942</v>
      </c>
      <c r="E15943" s="35">
        <v>2592941.487499997</v>
      </c>
      <c r="F15943" s="35">
        <v>3000000</v>
      </c>
      <c r="G15943" s="35">
        <v>10175181.012500003</v>
      </c>
    </row>
    <row r="15944" spans="1:7" x14ac:dyDescent="0.25">
      <c r="A15944" s="36">
        <v>0</v>
      </c>
      <c r="B15944" s="28" t="s">
        <v>64</v>
      </c>
      <c r="C15944" s="36">
        <v>5.0000000000000001E-3</v>
      </c>
      <c r="D15944">
        <v>943</v>
      </c>
      <c r="E15944" s="35">
        <v>2760351.1625000089</v>
      </c>
      <c r="F15944" s="35">
        <v>3000000</v>
      </c>
      <c r="G15944" s="35">
        <v>9481353.8374999911</v>
      </c>
    </row>
    <row r="15945" spans="1:7" x14ac:dyDescent="0.25">
      <c r="A15945" s="36">
        <v>0</v>
      </c>
      <c r="B15945" s="28" t="s">
        <v>64</v>
      </c>
      <c r="C15945" s="36">
        <v>5.0000000000000001E-3</v>
      </c>
      <c r="D15945">
        <v>944</v>
      </c>
      <c r="E15945" s="35">
        <v>2478813.5</v>
      </c>
      <c r="F15945" s="35">
        <v>3000000</v>
      </c>
      <c r="G15945" s="35">
        <v>9755226.5</v>
      </c>
    </row>
    <row r="15946" spans="1:7" x14ac:dyDescent="0.25">
      <c r="A15946" s="36">
        <v>0</v>
      </c>
      <c r="B15946" s="28" t="s">
        <v>64</v>
      </c>
      <c r="C15946" s="36">
        <v>5.0000000000000001E-3</v>
      </c>
      <c r="D15946">
        <v>945</v>
      </c>
      <c r="E15946" s="35">
        <v>2429220.924999997</v>
      </c>
      <c r="F15946" s="35">
        <v>3000000</v>
      </c>
      <c r="G15946" s="35">
        <v>9894255.950000003</v>
      </c>
    </row>
    <row r="15947" spans="1:7" x14ac:dyDescent="0.25">
      <c r="A15947" s="36">
        <v>0</v>
      </c>
      <c r="B15947" s="28" t="s">
        <v>64</v>
      </c>
      <c r="C15947" s="36">
        <v>5.0000000000000001E-3</v>
      </c>
      <c r="D15947">
        <v>946</v>
      </c>
      <c r="E15947" s="35">
        <v>2883752.2250000089</v>
      </c>
      <c r="F15947" s="35">
        <v>3000000</v>
      </c>
      <c r="G15947" s="35">
        <v>9049105.2749999911</v>
      </c>
    </row>
    <row r="15948" spans="1:7" x14ac:dyDescent="0.25">
      <c r="A15948" s="36">
        <v>0</v>
      </c>
      <c r="B15948" s="28" t="s">
        <v>64</v>
      </c>
      <c r="C15948" s="36">
        <v>5.0000000000000001E-3</v>
      </c>
      <c r="D15948">
        <v>947</v>
      </c>
      <c r="E15948" s="35">
        <v>3109101.450000003</v>
      </c>
      <c r="F15948" s="35">
        <v>3000000</v>
      </c>
      <c r="G15948" s="35">
        <v>8123128.549999997</v>
      </c>
    </row>
    <row r="15949" spans="1:7" x14ac:dyDescent="0.25">
      <c r="A15949" s="36">
        <v>0</v>
      </c>
      <c r="B15949" s="28" t="s">
        <v>64</v>
      </c>
      <c r="C15949" s="36">
        <v>5.0000000000000001E-3</v>
      </c>
      <c r="D15949">
        <v>948</v>
      </c>
      <c r="E15949" s="35">
        <v>2706451.174999997</v>
      </c>
      <c r="F15949" s="35">
        <v>3000000</v>
      </c>
      <c r="G15949" s="35">
        <v>9734648.825000003</v>
      </c>
    </row>
    <row r="15950" spans="1:7" x14ac:dyDescent="0.25">
      <c r="A15950" s="36">
        <v>0</v>
      </c>
      <c r="B15950" s="28" t="s">
        <v>64</v>
      </c>
      <c r="C15950" s="36">
        <v>5.0000000000000001E-3</v>
      </c>
      <c r="D15950">
        <v>949</v>
      </c>
      <c r="E15950" s="35">
        <v>3075803.668750003</v>
      </c>
      <c r="F15950" s="35">
        <v>3000000</v>
      </c>
      <c r="G15950" s="35">
        <v>8129895.081249997</v>
      </c>
    </row>
    <row r="15951" spans="1:7" x14ac:dyDescent="0.25">
      <c r="A15951" s="36">
        <v>0</v>
      </c>
      <c r="B15951" s="28" t="s">
        <v>64</v>
      </c>
      <c r="C15951" s="36">
        <v>5.0000000000000001E-3</v>
      </c>
      <c r="D15951">
        <v>950</v>
      </c>
      <c r="E15951" s="35">
        <v>2511958.112499997</v>
      </c>
      <c r="F15951" s="35">
        <v>3000000</v>
      </c>
      <c r="G15951" s="35">
        <v>10802908.137500003</v>
      </c>
    </row>
    <row r="15952" spans="1:7" x14ac:dyDescent="0.25">
      <c r="A15952" s="36">
        <v>0</v>
      </c>
      <c r="B15952" s="28" t="s">
        <v>64</v>
      </c>
      <c r="C15952" s="36">
        <v>5.0000000000000001E-3</v>
      </c>
      <c r="D15952">
        <v>951</v>
      </c>
      <c r="E15952" s="35">
        <v>2051155.4750000089</v>
      </c>
      <c r="F15952" s="35">
        <v>3000000</v>
      </c>
      <c r="G15952" s="35">
        <v>11023959.524999991</v>
      </c>
    </row>
    <row r="15953" spans="1:7" x14ac:dyDescent="0.25">
      <c r="A15953" s="36">
        <v>0</v>
      </c>
      <c r="B15953" s="28" t="s">
        <v>64</v>
      </c>
      <c r="C15953" s="36">
        <v>5.0000000000000001E-3</v>
      </c>
      <c r="D15953">
        <v>952</v>
      </c>
      <c r="E15953" s="35">
        <v>2520713.862499997</v>
      </c>
      <c r="F15953" s="35">
        <v>3000000</v>
      </c>
      <c r="G15953" s="35">
        <v>9846871.137500003</v>
      </c>
    </row>
    <row r="15954" spans="1:7" x14ac:dyDescent="0.25">
      <c r="A15954" s="36">
        <v>0</v>
      </c>
      <c r="B15954" s="28" t="s">
        <v>64</v>
      </c>
      <c r="C15954" s="36">
        <v>5.0000000000000001E-3</v>
      </c>
      <c r="D15954">
        <v>953</v>
      </c>
      <c r="E15954" s="35">
        <v>2794650.237499997</v>
      </c>
      <c r="F15954" s="35">
        <v>3000000</v>
      </c>
      <c r="G15954" s="35">
        <v>9171009.762500003</v>
      </c>
    </row>
    <row r="15955" spans="1:7" x14ac:dyDescent="0.25">
      <c r="A15955" s="36">
        <v>0</v>
      </c>
      <c r="B15955" s="28" t="s">
        <v>64</v>
      </c>
      <c r="C15955" s="36">
        <v>5.0000000000000001E-3</v>
      </c>
      <c r="D15955">
        <v>954</v>
      </c>
      <c r="E15955" s="35">
        <v>3194477.3999999911</v>
      </c>
      <c r="F15955" s="35">
        <v>3000000</v>
      </c>
      <c r="G15955" s="35">
        <v>8544220.1000000089</v>
      </c>
    </row>
    <row r="15956" spans="1:7" x14ac:dyDescent="0.25">
      <c r="A15956" s="36">
        <v>0</v>
      </c>
      <c r="B15956" s="28" t="s">
        <v>64</v>
      </c>
      <c r="C15956" s="36">
        <v>5.0000000000000001E-3</v>
      </c>
      <c r="D15956">
        <v>955</v>
      </c>
      <c r="E15956" s="35">
        <v>3071532.875</v>
      </c>
      <c r="F15956" s="35">
        <v>3000000</v>
      </c>
      <c r="G15956" s="35">
        <v>9121804.625</v>
      </c>
    </row>
    <row r="15957" spans="1:7" x14ac:dyDescent="0.25">
      <c r="A15957" s="36">
        <v>0</v>
      </c>
      <c r="B15957" s="28" t="s">
        <v>64</v>
      </c>
      <c r="C15957" s="36">
        <v>5.0000000000000001E-3</v>
      </c>
      <c r="D15957">
        <v>956</v>
      </c>
      <c r="E15957" s="35">
        <v>3851110.474999994</v>
      </c>
      <c r="F15957" s="35">
        <v>3000000</v>
      </c>
      <c r="G15957" s="35">
        <v>8371647.025000006</v>
      </c>
    </row>
    <row r="15958" spans="1:7" x14ac:dyDescent="0.25">
      <c r="A15958" s="36">
        <v>0</v>
      </c>
      <c r="B15958" s="28" t="s">
        <v>64</v>
      </c>
      <c r="C15958" s="36">
        <v>5.0000000000000001E-3</v>
      </c>
      <c r="D15958">
        <v>957</v>
      </c>
      <c r="E15958" s="35">
        <v>2750378.125</v>
      </c>
      <c r="F15958" s="35">
        <v>3000000</v>
      </c>
      <c r="G15958" s="35">
        <v>9225651.875</v>
      </c>
    </row>
    <row r="15959" spans="1:7" x14ac:dyDescent="0.25">
      <c r="A15959" s="36">
        <v>0</v>
      </c>
      <c r="B15959" s="28" t="s">
        <v>64</v>
      </c>
      <c r="C15959" s="36">
        <v>5.0000000000000001E-3</v>
      </c>
      <c r="D15959">
        <v>958</v>
      </c>
      <c r="E15959" s="35">
        <v>2862418.662499994</v>
      </c>
      <c r="F15959" s="35">
        <v>3000000</v>
      </c>
      <c r="G15959" s="35">
        <v>8887486.337500006</v>
      </c>
    </row>
    <row r="15960" spans="1:7" x14ac:dyDescent="0.25">
      <c r="A15960" s="36">
        <v>0</v>
      </c>
      <c r="B15960" s="28" t="s">
        <v>64</v>
      </c>
      <c r="C15960" s="36">
        <v>5.0000000000000001E-3</v>
      </c>
      <c r="D15960">
        <v>959</v>
      </c>
      <c r="E15960" s="35">
        <v>2777357.8249999881</v>
      </c>
      <c r="F15960" s="35">
        <v>3000000</v>
      </c>
      <c r="G15960" s="35">
        <v>9358172.1750000119</v>
      </c>
    </row>
    <row r="15961" spans="1:7" x14ac:dyDescent="0.25">
      <c r="A15961" s="36">
        <v>0</v>
      </c>
      <c r="B15961" s="28" t="s">
        <v>64</v>
      </c>
      <c r="C15961" s="36">
        <v>5.0000000000000001E-3</v>
      </c>
      <c r="D15961">
        <v>960</v>
      </c>
      <c r="E15961" s="35">
        <v>2315193.375</v>
      </c>
      <c r="F15961" s="35">
        <v>3000000</v>
      </c>
      <c r="G15961" s="35">
        <v>9716959.125</v>
      </c>
    </row>
    <row r="15962" spans="1:7" x14ac:dyDescent="0.25">
      <c r="A15962" s="36">
        <v>0</v>
      </c>
      <c r="B15962" s="28" t="s">
        <v>64</v>
      </c>
      <c r="C15962" s="36">
        <v>5.0000000000000001E-3</v>
      </c>
      <c r="D15962">
        <v>961</v>
      </c>
      <c r="E15962" s="35">
        <v>3228669.2375000119</v>
      </c>
      <c r="F15962" s="35">
        <v>3000000</v>
      </c>
      <c r="G15962" s="35">
        <v>8074628.2624999881</v>
      </c>
    </row>
    <row r="15963" spans="1:7" x14ac:dyDescent="0.25">
      <c r="A15963" s="36">
        <v>0</v>
      </c>
      <c r="B15963" s="28" t="s">
        <v>64</v>
      </c>
      <c r="C15963" s="36">
        <v>5.0000000000000001E-3</v>
      </c>
      <c r="D15963">
        <v>962</v>
      </c>
      <c r="E15963" s="35">
        <v>3858500.575000003</v>
      </c>
      <c r="F15963" s="35">
        <v>3000000</v>
      </c>
      <c r="G15963" s="35">
        <v>7731331.924999997</v>
      </c>
    </row>
    <row r="15964" spans="1:7" x14ac:dyDescent="0.25">
      <c r="A15964" s="36">
        <v>0</v>
      </c>
      <c r="B15964" s="28" t="s">
        <v>64</v>
      </c>
      <c r="C15964" s="36">
        <v>5.0000000000000001E-3</v>
      </c>
      <c r="D15964">
        <v>963</v>
      </c>
      <c r="E15964" s="35">
        <v>2187509.349999994</v>
      </c>
      <c r="F15964" s="35">
        <v>3000000</v>
      </c>
      <c r="G15964" s="35">
        <v>10415403.150000006</v>
      </c>
    </row>
    <row r="15965" spans="1:7" x14ac:dyDescent="0.25">
      <c r="A15965" s="36">
        <v>0</v>
      </c>
      <c r="B15965" s="28" t="s">
        <v>64</v>
      </c>
      <c r="C15965" s="36">
        <v>5.0000000000000001E-3</v>
      </c>
      <c r="D15965">
        <v>964</v>
      </c>
      <c r="E15965" s="35">
        <v>2405219</v>
      </c>
      <c r="F15965" s="35">
        <v>3000000</v>
      </c>
      <c r="G15965" s="35">
        <v>9768288.5</v>
      </c>
    </row>
    <row r="15966" spans="1:7" x14ac:dyDescent="0.25">
      <c r="A15966" s="36">
        <v>0</v>
      </c>
      <c r="B15966" s="28" t="s">
        <v>64</v>
      </c>
      <c r="C15966" s="36">
        <v>5.0000000000000001E-3</v>
      </c>
      <c r="D15966">
        <v>965</v>
      </c>
      <c r="E15966" s="35">
        <v>2703983.7406250089</v>
      </c>
      <c r="F15966" s="35">
        <v>3000000</v>
      </c>
      <c r="G15966" s="35">
        <v>9587990.0093749911</v>
      </c>
    </row>
    <row r="15967" spans="1:7" x14ac:dyDescent="0.25">
      <c r="A15967" s="36">
        <v>0</v>
      </c>
      <c r="B15967" s="28" t="s">
        <v>64</v>
      </c>
      <c r="C15967" s="36">
        <v>5.0000000000000001E-3</v>
      </c>
      <c r="D15967">
        <v>966</v>
      </c>
      <c r="E15967" s="35">
        <v>3687017.900000006</v>
      </c>
      <c r="F15967" s="35">
        <v>3000000</v>
      </c>
      <c r="G15967" s="35">
        <v>7525322.099999994</v>
      </c>
    </row>
    <row r="15968" spans="1:7" x14ac:dyDescent="0.25">
      <c r="A15968" s="36">
        <v>0</v>
      </c>
      <c r="B15968" s="28" t="s">
        <v>64</v>
      </c>
      <c r="C15968" s="36">
        <v>5.0000000000000001E-3</v>
      </c>
      <c r="D15968">
        <v>967</v>
      </c>
      <c r="E15968" s="35">
        <v>2763116.974999994</v>
      </c>
      <c r="F15968" s="35">
        <v>3000000</v>
      </c>
      <c r="G15968" s="35">
        <v>9839233.025000006</v>
      </c>
    </row>
    <row r="15969" spans="1:7" x14ac:dyDescent="0.25">
      <c r="A15969" s="36">
        <v>0</v>
      </c>
      <c r="B15969" s="28" t="s">
        <v>64</v>
      </c>
      <c r="C15969" s="36">
        <v>5.0000000000000001E-3</v>
      </c>
      <c r="D15969">
        <v>968</v>
      </c>
      <c r="E15969" s="35">
        <v>3429696.462500006</v>
      </c>
      <c r="F15969" s="35">
        <v>3000000</v>
      </c>
      <c r="G15969" s="35">
        <v>8313122.287499994</v>
      </c>
    </row>
    <row r="15970" spans="1:7" x14ac:dyDescent="0.25">
      <c r="A15970" s="36">
        <v>0</v>
      </c>
      <c r="B15970" s="28" t="s">
        <v>64</v>
      </c>
      <c r="C15970" s="36">
        <v>5.0000000000000001E-3</v>
      </c>
      <c r="D15970">
        <v>969</v>
      </c>
      <c r="E15970" s="35">
        <v>3135419.224999994</v>
      </c>
      <c r="F15970" s="35">
        <v>3000000</v>
      </c>
      <c r="G15970" s="35">
        <v>8936251.400000006</v>
      </c>
    </row>
    <row r="15971" spans="1:7" x14ac:dyDescent="0.25">
      <c r="A15971" s="36">
        <v>0</v>
      </c>
      <c r="B15971" s="28" t="s">
        <v>64</v>
      </c>
      <c r="C15971" s="36">
        <v>5.0000000000000001E-3</v>
      </c>
      <c r="D15971">
        <v>970</v>
      </c>
      <c r="E15971" s="35">
        <v>3265966.512500003</v>
      </c>
      <c r="F15971" s="35">
        <v>3000000</v>
      </c>
      <c r="G15971" s="35">
        <v>7881425.987499997</v>
      </c>
    </row>
    <row r="15972" spans="1:7" x14ac:dyDescent="0.25">
      <c r="A15972" s="36">
        <v>0</v>
      </c>
      <c r="B15972" s="28" t="s">
        <v>64</v>
      </c>
      <c r="C15972" s="36">
        <v>5.0000000000000001E-3</v>
      </c>
      <c r="D15972">
        <v>971</v>
      </c>
      <c r="E15972" s="35">
        <v>4237576.90625</v>
      </c>
      <c r="F15972" s="35">
        <v>3000000</v>
      </c>
      <c r="G15972" s="35">
        <v>5782331.21875</v>
      </c>
    </row>
    <row r="15973" spans="1:7" x14ac:dyDescent="0.25">
      <c r="A15973" s="36">
        <v>0</v>
      </c>
      <c r="B15973" s="28" t="s">
        <v>64</v>
      </c>
      <c r="C15973" s="36">
        <v>5.0000000000000001E-3</v>
      </c>
      <c r="D15973">
        <v>972</v>
      </c>
      <c r="E15973" s="35">
        <v>3243292.5124999881</v>
      </c>
      <c r="F15973" s="35">
        <v>3000000</v>
      </c>
      <c r="G15973" s="35">
        <v>8566887.4875000119</v>
      </c>
    </row>
    <row r="15974" spans="1:7" x14ac:dyDescent="0.25">
      <c r="A15974" s="36">
        <v>0</v>
      </c>
      <c r="B15974" s="28" t="s">
        <v>64</v>
      </c>
      <c r="C15974" s="36">
        <v>5.0000000000000001E-3</v>
      </c>
      <c r="D15974">
        <v>973</v>
      </c>
      <c r="E15974" s="35">
        <v>3689207.700000003</v>
      </c>
      <c r="F15974" s="35">
        <v>3000000</v>
      </c>
      <c r="G15974" s="35">
        <v>7575754.799999997</v>
      </c>
    </row>
    <row r="15975" spans="1:7" x14ac:dyDescent="0.25">
      <c r="A15975" s="36">
        <v>0</v>
      </c>
      <c r="B15975" s="28" t="s">
        <v>64</v>
      </c>
      <c r="C15975" s="36">
        <v>5.0000000000000001E-3</v>
      </c>
      <c r="D15975">
        <v>974</v>
      </c>
      <c r="E15975" s="35">
        <v>2512073.8999999911</v>
      </c>
      <c r="F15975" s="35">
        <v>3000000</v>
      </c>
      <c r="G15975" s="35">
        <v>10285156.100000009</v>
      </c>
    </row>
    <row r="15976" spans="1:7" x14ac:dyDescent="0.25">
      <c r="A15976" s="36">
        <v>0</v>
      </c>
      <c r="B15976" s="28" t="s">
        <v>64</v>
      </c>
      <c r="C15976" s="36">
        <v>5.0000000000000001E-3</v>
      </c>
      <c r="D15976">
        <v>975</v>
      </c>
      <c r="E15976" s="35">
        <v>2771833.9624999911</v>
      </c>
      <c r="F15976" s="35">
        <v>3000000</v>
      </c>
      <c r="G15976" s="35">
        <v>9283246.0375000089</v>
      </c>
    </row>
    <row r="15977" spans="1:7" x14ac:dyDescent="0.25">
      <c r="A15977" s="36">
        <v>0</v>
      </c>
      <c r="B15977" s="28" t="s">
        <v>64</v>
      </c>
      <c r="C15977" s="36">
        <v>5.0000000000000001E-3</v>
      </c>
      <c r="D15977">
        <v>976</v>
      </c>
      <c r="E15977" s="35">
        <v>3258895.3125</v>
      </c>
      <c r="F15977" s="35">
        <v>3000000</v>
      </c>
      <c r="G15977" s="35">
        <v>8134592.1875</v>
      </c>
    </row>
    <row r="15978" spans="1:7" x14ac:dyDescent="0.25">
      <c r="A15978" s="36">
        <v>0</v>
      </c>
      <c r="B15978" s="28" t="s">
        <v>64</v>
      </c>
      <c r="C15978" s="36">
        <v>5.0000000000000001E-3</v>
      </c>
      <c r="D15978">
        <v>977</v>
      </c>
      <c r="E15978" s="35">
        <v>3032164.875</v>
      </c>
      <c r="F15978" s="35">
        <v>3000000</v>
      </c>
      <c r="G15978" s="35">
        <v>9309240.125</v>
      </c>
    </row>
    <row r="15979" spans="1:7" x14ac:dyDescent="0.25">
      <c r="A15979" s="36">
        <v>0</v>
      </c>
      <c r="B15979" s="28" t="s">
        <v>64</v>
      </c>
      <c r="C15979" s="36">
        <v>5.0000000000000001E-3</v>
      </c>
      <c r="D15979">
        <v>978</v>
      </c>
      <c r="E15979" s="35">
        <v>3089960.137500003</v>
      </c>
      <c r="F15979" s="35">
        <v>3000000</v>
      </c>
      <c r="G15979" s="35">
        <v>8549574.862499997</v>
      </c>
    </row>
    <row r="15980" spans="1:7" x14ac:dyDescent="0.25">
      <c r="A15980" s="36">
        <v>0</v>
      </c>
      <c r="B15980" s="28" t="s">
        <v>64</v>
      </c>
      <c r="C15980" s="36">
        <v>5.0000000000000001E-3</v>
      </c>
      <c r="D15980">
        <v>979</v>
      </c>
      <c r="E15980" s="35">
        <v>2583079.674999997</v>
      </c>
      <c r="F15980" s="35">
        <v>3000000</v>
      </c>
      <c r="G15980" s="35">
        <v>9320387.825000003</v>
      </c>
    </row>
    <row r="15981" spans="1:7" x14ac:dyDescent="0.25">
      <c r="A15981" s="36">
        <v>0</v>
      </c>
      <c r="B15981" s="28" t="s">
        <v>64</v>
      </c>
      <c r="C15981" s="36">
        <v>5.0000000000000001E-3</v>
      </c>
      <c r="D15981">
        <v>980</v>
      </c>
      <c r="E15981" s="35">
        <v>1558959.200000003</v>
      </c>
      <c r="F15981" s="35">
        <v>3000000</v>
      </c>
      <c r="G15981" s="35">
        <v>11703458.299999997</v>
      </c>
    </row>
    <row r="15982" spans="1:7" x14ac:dyDescent="0.25">
      <c r="A15982" s="36">
        <v>0</v>
      </c>
      <c r="B15982" s="28" t="s">
        <v>64</v>
      </c>
      <c r="C15982" s="36">
        <v>5.0000000000000001E-3</v>
      </c>
      <c r="D15982">
        <v>981</v>
      </c>
      <c r="E15982" s="35">
        <v>2676928.662499994</v>
      </c>
      <c r="F15982" s="35">
        <v>3000000</v>
      </c>
      <c r="G15982" s="35">
        <v>9754241.337500006</v>
      </c>
    </row>
    <row r="15983" spans="1:7" x14ac:dyDescent="0.25">
      <c r="A15983" s="36">
        <v>0</v>
      </c>
      <c r="B15983" s="28" t="s">
        <v>64</v>
      </c>
      <c r="C15983" s="36">
        <v>5.0000000000000001E-3</v>
      </c>
      <c r="D15983">
        <v>982</v>
      </c>
      <c r="E15983" s="35">
        <v>3572372.349999994</v>
      </c>
      <c r="F15983" s="35">
        <v>3000000</v>
      </c>
      <c r="G15983" s="35">
        <v>8238647.650000006</v>
      </c>
    </row>
    <row r="15984" spans="1:7" x14ac:dyDescent="0.25">
      <c r="A15984" s="36">
        <v>0</v>
      </c>
      <c r="B15984" s="28" t="s">
        <v>64</v>
      </c>
      <c r="C15984" s="36">
        <v>5.0000000000000001E-3</v>
      </c>
      <c r="D15984">
        <v>983</v>
      </c>
      <c r="E15984" s="35">
        <v>2247225.125</v>
      </c>
      <c r="F15984" s="35">
        <v>3000000</v>
      </c>
      <c r="G15984" s="35">
        <v>10078764.875</v>
      </c>
    </row>
    <row r="15985" spans="1:7" x14ac:dyDescent="0.25">
      <c r="A15985" s="36">
        <v>0</v>
      </c>
      <c r="B15985" s="28" t="s">
        <v>64</v>
      </c>
      <c r="C15985" s="36">
        <v>5.0000000000000001E-3</v>
      </c>
      <c r="D15985">
        <v>984</v>
      </c>
      <c r="E15985" s="35">
        <v>3512518.099999994</v>
      </c>
      <c r="F15985" s="35">
        <v>3000000</v>
      </c>
      <c r="G15985" s="35">
        <v>7937831.900000006</v>
      </c>
    </row>
    <row r="15986" spans="1:7" x14ac:dyDescent="0.25">
      <c r="A15986" s="36">
        <v>0</v>
      </c>
      <c r="B15986" s="28" t="s">
        <v>64</v>
      </c>
      <c r="C15986" s="36">
        <v>5.0000000000000001E-3</v>
      </c>
      <c r="D15986">
        <v>985</v>
      </c>
      <c r="E15986" s="35">
        <v>3644709.931250006</v>
      </c>
      <c r="F15986" s="35">
        <v>3000000</v>
      </c>
      <c r="G15986" s="35">
        <v>7622781.318749994</v>
      </c>
    </row>
    <row r="15987" spans="1:7" x14ac:dyDescent="0.25">
      <c r="A15987" s="36">
        <v>0</v>
      </c>
      <c r="B15987" s="28" t="s">
        <v>64</v>
      </c>
      <c r="C15987" s="36">
        <v>5.0000000000000001E-3</v>
      </c>
      <c r="D15987">
        <v>986</v>
      </c>
      <c r="E15987" s="35">
        <v>2601612.200000003</v>
      </c>
      <c r="F15987" s="35">
        <v>3000000</v>
      </c>
      <c r="G15987" s="35">
        <v>10802547.799999997</v>
      </c>
    </row>
    <row r="15988" spans="1:7" x14ac:dyDescent="0.25">
      <c r="A15988" s="36">
        <v>0</v>
      </c>
      <c r="B15988" s="28" t="s">
        <v>64</v>
      </c>
      <c r="C15988" s="36">
        <v>5.0000000000000001E-3</v>
      </c>
      <c r="D15988">
        <v>987</v>
      </c>
      <c r="E15988" s="35">
        <v>1488840.174999997</v>
      </c>
      <c r="F15988" s="35">
        <v>3000000</v>
      </c>
      <c r="G15988" s="35">
        <v>11791931.075000003</v>
      </c>
    </row>
    <row r="15989" spans="1:7" x14ac:dyDescent="0.25">
      <c r="A15989" s="36">
        <v>0</v>
      </c>
      <c r="B15989" s="28" t="s">
        <v>64</v>
      </c>
      <c r="C15989" s="36">
        <v>5.0000000000000001E-3</v>
      </c>
      <c r="D15989">
        <v>988</v>
      </c>
      <c r="E15989" s="35">
        <v>2840904.9500000179</v>
      </c>
      <c r="F15989" s="35">
        <v>3000000</v>
      </c>
      <c r="G15989" s="35">
        <v>9882465.0499999821</v>
      </c>
    </row>
    <row r="15990" spans="1:7" x14ac:dyDescent="0.25">
      <c r="A15990" s="36">
        <v>0</v>
      </c>
      <c r="B15990" s="28" t="s">
        <v>64</v>
      </c>
      <c r="C15990" s="36">
        <v>5.0000000000000001E-3</v>
      </c>
      <c r="D15990">
        <v>989</v>
      </c>
      <c r="E15990" s="35">
        <v>2724454.6125000119</v>
      </c>
      <c r="F15990" s="35">
        <v>3000000</v>
      </c>
      <c r="G15990" s="35">
        <v>9100399.7624999881</v>
      </c>
    </row>
    <row r="15991" spans="1:7" x14ac:dyDescent="0.25">
      <c r="A15991" s="36">
        <v>0</v>
      </c>
      <c r="B15991" s="28" t="s">
        <v>64</v>
      </c>
      <c r="C15991" s="36">
        <v>5.0000000000000001E-3</v>
      </c>
      <c r="D15991">
        <v>990</v>
      </c>
      <c r="E15991" s="35">
        <v>2542404.575000003</v>
      </c>
      <c r="F15991" s="35">
        <v>3000000</v>
      </c>
      <c r="G15991" s="35">
        <v>9650692.924999997</v>
      </c>
    </row>
    <row r="15992" spans="1:7" x14ac:dyDescent="0.25">
      <c r="A15992" s="36">
        <v>0</v>
      </c>
      <c r="B15992" s="28" t="s">
        <v>64</v>
      </c>
      <c r="C15992" s="36">
        <v>5.0000000000000001E-3</v>
      </c>
      <c r="D15992">
        <v>991</v>
      </c>
      <c r="E15992" s="35">
        <v>2868887.599999994</v>
      </c>
      <c r="F15992" s="35">
        <v>3000000</v>
      </c>
      <c r="G15992" s="35">
        <v>9808904.900000006</v>
      </c>
    </row>
    <row r="15993" spans="1:7" x14ac:dyDescent="0.25">
      <c r="A15993" s="36">
        <v>0</v>
      </c>
      <c r="B15993" s="28" t="s">
        <v>64</v>
      </c>
      <c r="C15993" s="36">
        <v>5.0000000000000001E-3</v>
      </c>
      <c r="D15993">
        <v>992</v>
      </c>
      <c r="E15993" s="35">
        <v>3561671.474999994</v>
      </c>
      <c r="F15993" s="35">
        <v>3000000</v>
      </c>
      <c r="G15993" s="35">
        <v>7752603.525000006</v>
      </c>
    </row>
    <row r="15994" spans="1:7" x14ac:dyDescent="0.25">
      <c r="A15994" s="36">
        <v>0</v>
      </c>
      <c r="B15994" s="28" t="s">
        <v>64</v>
      </c>
      <c r="C15994" s="36">
        <v>5.0000000000000001E-3</v>
      </c>
      <c r="D15994">
        <v>993</v>
      </c>
      <c r="E15994" s="35">
        <v>3012025.737499997</v>
      </c>
      <c r="F15994" s="35">
        <v>3000000</v>
      </c>
      <c r="G15994" s="35">
        <v>8904824.262500003</v>
      </c>
    </row>
    <row r="15995" spans="1:7" x14ac:dyDescent="0.25">
      <c r="A15995" s="36">
        <v>0</v>
      </c>
      <c r="B15995" s="28" t="s">
        <v>64</v>
      </c>
      <c r="C15995" s="36">
        <v>5.0000000000000001E-3</v>
      </c>
      <c r="D15995">
        <v>994</v>
      </c>
      <c r="E15995" s="35">
        <v>2677635.9499999881</v>
      </c>
      <c r="F15995" s="35">
        <v>3000000</v>
      </c>
      <c r="G15995" s="35">
        <v>9597489.0500000119</v>
      </c>
    </row>
    <row r="15996" spans="1:7" x14ac:dyDescent="0.25">
      <c r="A15996" s="36">
        <v>0</v>
      </c>
      <c r="B15996" s="28" t="s">
        <v>64</v>
      </c>
      <c r="C15996" s="36">
        <v>5.0000000000000001E-3</v>
      </c>
      <c r="D15996">
        <v>995</v>
      </c>
      <c r="E15996" s="35">
        <v>2728543.325000003</v>
      </c>
      <c r="F15996" s="35">
        <v>3000000</v>
      </c>
      <c r="G15996" s="35">
        <v>9306304.174999997</v>
      </c>
    </row>
    <row r="15997" spans="1:7" x14ac:dyDescent="0.25">
      <c r="A15997" s="36">
        <v>0</v>
      </c>
      <c r="B15997" s="28" t="s">
        <v>64</v>
      </c>
      <c r="C15997" s="36">
        <v>5.0000000000000001E-3</v>
      </c>
      <c r="D15997">
        <v>996</v>
      </c>
      <c r="E15997" s="35">
        <v>3342961.962500006</v>
      </c>
      <c r="F15997" s="35">
        <v>3000000</v>
      </c>
      <c r="G15997" s="35">
        <v>8189018.037499994</v>
      </c>
    </row>
    <row r="15998" spans="1:7" x14ac:dyDescent="0.25">
      <c r="A15998" s="36">
        <v>0</v>
      </c>
      <c r="B15998" s="28" t="s">
        <v>64</v>
      </c>
      <c r="C15998" s="36">
        <v>5.0000000000000001E-3</v>
      </c>
      <c r="D15998">
        <v>997</v>
      </c>
      <c r="E15998" s="35">
        <v>2117289.799999997</v>
      </c>
      <c r="F15998" s="35">
        <v>3000000</v>
      </c>
      <c r="G15998" s="35">
        <v>10566225.200000003</v>
      </c>
    </row>
    <row r="15999" spans="1:7" x14ac:dyDescent="0.25">
      <c r="A15999" s="36">
        <v>0</v>
      </c>
      <c r="B15999" s="28" t="s">
        <v>64</v>
      </c>
      <c r="C15999" s="36">
        <v>5.0000000000000001E-3</v>
      </c>
      <c r="D15999">
        <v>998</v>
      </c>
      <c r="E15999" s="35">
        <v>4012511.0781250149</v>
      </c>
      <c r="F15999" s="35">
        <v>3000000</v>
      </c>
      <c r="G15999" s="35">
        <v>6898133.2968749851</v>
      </c>
    </row>
    <row r="16000" spans="1:7" x14ac:dyDescent="0.25">
      <c r="A16000" s="36">
        <v>0</v>
      </c>
      <c r="B16000" s="28" t="s">
        <v>64</v>
      </c>
      <c r="C16000" s="36">
        <v>5.0000000000000001E-3</v>
      </c>
      <c r="D16000">
        <v>999</v>
      </c>
      <c r="E16000" s="35">
        <v>2387561.8249999881</v>
      </c>
      <c r="F16000" s="35">
        <v>3000000</v>
      </c>
      <c r="G16000" s="35">
        <v>10849918.175000012</v>
      </c>
    </row>
    <row r="16001" spans="1:7" x14ac:dyDescent="0.25">
      <c r="A16001" s="36">
        <v>0</v>
      </c>
      <c r="B16001" s="28" t="s">
        <v>64</v>
      </c>
      <c r="C16001" s="36">
        <v>5.0000000000000001E-3</v>
      </c>
      <c r="D16001">
        <v>1000</v>
      </c>
      <c r="E16001" s="35">
        <v>2422295.9375</v>
      </c>
      <c r="F16001" s="35">
        <v>3000000</v>
      </c>
      <c r="G16001" s="35">
        <v>9795731.5625</v>
      </c>
    </row>
    <row r="16002" spans="1:7" x14ac:dyDescent="0.25">
      <c r="A16002" s="36">
        <v>0</v>
      </c>
      <c r="B16002" s="28" t="s">
        <v>64</v>
      </c>
      <c r="C16002" s="36">
        <v>0.01</v>
      </c>
      <c r="D16002">
        <v>1</v>
      </c>
      <c r="E16002" s="35">
        <v>3635717.8999999911</v>
      </c>
      <c r="F16002" s="35">
        <v>3000000</v>
      </c>
      <c r="G16002" s="35">
        <v>8047012.1000000089</v>
      </c>
    </row>
    <row r="16003" spans="1:7" x14ac:dyDescent="0.25">
      <c r="A16003" s="36">
        <v>0</v>
      </c>
      <c r="B16003" s="28" t="s">
        <v>64</v>
      </c>
      <c r="C16003" s="36">
        <v>0.01</v>
      </c>
      <c r="D16003">
        <v>2</v>
      </c>
      <c r="E16003" s="35">
        <v>3681960.875</v>
      </c>
      <c r="F16003" s="35">
        <v>3000000</v>
      </c>
      <c r="G16003" s="35">
        <v>7934374.125</v>
      </c>
    </row>
    <row r="16004" spans="1:7" x14ac:dyDescent="0.25">
      <c r="A16004" s="36">
        <v>0</v>
      </c>
      <c r="B16004" s="28" t="s">
        <v>64</v>
      </c>
      <c r="C16004" s="36">
        <v>0.01</v>
      </c>
      <c r="D16004">
        <v>3</v>
      </c>
      <c r="E16004" s="35">
        <v>3231427.525000006</v>
      </c>
      <c r="F16004" s="35">
        <v>3000000</v>
      </c>
      <c r="G16004" s="35">
        <v>8738317.474999994</v>
      </c>
    </row>
    <row r="16005" spans="1:7" x14ac:dyDescent="0.25">
      <c r="A16005" s="36">
        <v>0</v>
      </c>
      <c r="B16005" s="28" t="s">
        <v>64</v>
      </c>
      <c r="C16005" s="36">
        <v>0.01</v>
      </c>
      <c r="D16005">
        <v>4</v>
      </c>
      <c r="E16005" s="35">
        <v>2873111.4250000119</v>
      </c>
      <c r="F16005" s="35">
        <v>3000000</v>
      </c>
      <c r="G16005" s="35">
        <v>9611883.5749999881</v>
      </c>
    </row>
    <row r="16006" spans="1:7" x14ac:dyDescent="0.25">
      <c r="A16006" s="36">
        <v>0</v>
      </c>
      <c r="B16006" s="28" t="s">
        <v>64</v>
      </c>
      <c r="C16006" s="36">
        <v>0.01</v>
      </c>
      <c r="D16006">
        <v>5</v>
      </c>
      <c r="E16006" s="35">
        <v>4559063.5</v>
      </c>
      <c r="F16006" s="35">
        <v>3000000</v>
      </c>
      <c r="G16006" s="35">
        <v>7016306.5</v>
      </c>
    </row>
    <row r="16007" spans="1:7" x14ac:dyDescent="0.25">
      <c r="A16007" s="36">
        <v>0</v>
      </c>
      <c r="B16007" s="28" t="s">
        <v>64</v>
      </c>
      <c r="C16007" s="36">
        <v>0.01</v>
      </c>
      <c r="D16007">
        <v>6</v>
      </c>
      <c r="E16007" s="35">
        <v>3060818.712500006</v>
      </c>
      <c r="F16007" s="35">
        <v>3000000</v>
      </c>
      <c r="G16007" s="35">
        <v>9119832.537499994</v>
      </c>
    </row>
    <row r="16008" spans="1:7" x14ac:dyDescent="0.25">
      <c r="A16008" s="36">
        <v>0</v>
      </c>
      <c r="B16008" s="28" t="s">
        <v>64</v>
      </c>
      <c r="C16008" s="36">
        <v>0.01</v>
      </c>
      <c r="D16008">
        <v>7</v>
      </c>
      <c r="E16008" s="35">
        <v>2695931.875</v>
      </c>
      <c r="F16008" s="35">
        <v>3000000</v>
      </c>
      <c r="G16008" s="35">
        <v>9643643.125</v>
      </c>
    </row>
    <row r="16009" spans="1:7" x14ac:dyDescent="0.25">
      <c r="A16009" s="36">
        <v>0</v>
      </c>
      <c r="B16009" s="28" t="s">
        <v>64</v>
      </c>
      <c r="C16009" s="36">
        <v>0.01</v>
      </c>
      <c r="D16009">
        <v>8</v>
      </c>
      <c r="E16009" s="35">
        <v>3176322.650000006</v>
      </c>
      <c r="F16009" s="35">
        <v>3000000</v>
      </c>
      <c r="G16009" s="35">
        <v>8800587.349999994</v>
      </c>
    </row>
    <row r="16010" spans="1:7" x14ac:dyDescent="0.25">
      <c r="A16010" s="36">
        <v>0</v>
      </c>
      <c r="B16010" s="28" t="s">
        <v>64</v>
      </c>
      <c r="C16010" s="36">
        <v>0.01</v>
      </c>
      <c r="D16010">
        <v>9</v>
      </c>
      <c r="E16010" s="35">
        <v>2216368.4875000119</v>
      </c>
      <c r="F16010" s="35">
        <v>3000000</v>
      </c>
      <c r="G16010" s="35">
        <v>11319029.012499988</v>
      </c>
    </row>
    <row r="16011" spans="1:7" x14ac:dyDescent="0.25">
      <c r="A16011" s="36">
        <v>0</v>
      </c>
      <c r="B16011" s="28" t="s">
        <v>64</v>
      </c>
      <c r="C16011" s="36">
        <v>0.01</v>
      </c>
      <c r="D16011">
        <v>10</v>
      </c>
      <c r="E16011" s="35">
        <v>2413306.587500006</v>
      </c>
      <c r="F16011" s="35">
        <v>3000000</v>
      </c>
      <c r="G16011" s="35">
        <v>10193060.912499994</v>
      </c>
    </row>
    <row r="16012" spans="1:7" x14ac:dyDescent="0.25">
      <c r="A16012" s="36">
        <v>0</v>
      </c>
      <c r="B16012" s="28" t="s">
        <v>64</v>
      </c>
      <c r="C16012" s="36">
        <v>0.01</v>
      </c>
      <c r="D16012">
        <v>11</v>
      </c>
      <c r="E16012" s="35">
        <v>3621112.825000003</v>
      </c>
      <c r="F16012" s="35">
        <v>3000000</v>
      </c>
      <c r="G16012" s="35">
        <v>8664874.674999997</v>
      </c>
    </row>
    <row r="16013" spans="1:7" x14ac:dyDescent="0.25">
      <c r="A16013" s="36">
        <v>0</v>
      </c>
      <c r="B16013" s="28" t="s">
        <v>64</v>
      </c>
      <c r="C16013" s="36">
        <v>0.01</v>
      </c>
      <c r="D16013">
        <v>12</v>
      </c>
      <c r="E16013" s="35">
        <v>3561720.387500003</v>
      </c>
      <c r="F16013" s="35">
        <v>3000000</v>
      </c>
      <c r="G16013" s="35">
        <v>8584359.612499997</v>
      </c>
    </row>
    <row r="16014" spans="1:7" x14ac:dyDescent="0.25">
      <c r="A16014" s="36">
        <v>0</v>
      </c>
      <c r="B16014" s="28" t="s">
        <v>64</v>
      </c>
      <c r="C16014" s="36">
        <v>0.01</v>
      </c>
      <c r="D16014">
        <v>13</v>
      </c>
      <c r="E16014" s="35">
        <v>2687959.799999997</v>
      </c>
      <c r="F16014" s="35">
        <v>3000000</v>
      </c>
      <c r="G16014" s="35">
        <v>10026917.700000003</v>
      </c>
    </row>
    <row r="16015" spans="1:7" x14ac:dyDescent="0.25">
      <c r="A16015" s="36">
        <v>0</v>
      </c>
      <c r="B16015" s="28" t="s">
        <v>64</v>
      </c>
      <c r="C16015" s="36">
        <v>0.01</v>
      </c>
      <c r="D16015">
        <v>14</v>
      </c>
      <c r="E16015" s="35">
        <v>4619097.5625</v>
      </c>
      <c r="F16015" s="35">
        <v>3000000</v>
      </c>
      <c r="G16015" s="35">
        <v>6353771.1875</v>
      </c>
    </row>
    <row r="16016" spans="1:7" x14ac:dyDescent="0.25">
      <c r="A16016" s="36">
        <v>0</v>
      </c>
      <c r="B16016" s="28" t="s">
        <v>64</v>
      </c>
      <c r="C16016" s="36">
        <v>0.01</v>
      </c>
      <c r="D16016">
        <v>15</v>
      </c>
      <c r="E16016" s="35">
        <v>3428558.5000000149</v>
      </c>
      <c r="F16016" s="35">
        <v>3000000</v>
      </c>
      <c r="G16016" s="35">
        <v>9438457.7499999851</v>
      </c>
    </row>
    <row r="16017" spans="1:7" x14ac:dyDescent="0.25">
      <c r="A16017" s="36">
        <v>0</v>
      </c>
      <c r="B16017" s="28" t="s">
        <v>64</v>
      </c>
      <c r="C16017" s="36">
        <v>0.01</v>
      </c>
      <c r="D16017">
        <v>16</v>
      </c>
      <c r="E16017" s="35">
        <v>4917510.150000006</v>
      </c>
      <c r="F16017" s="35">
        <v>3266471.400000006</v>
      </c>
      <c r="G16017" s="35">
        <v>5859348.75</v>
      </c>
    </row>
    <row r="16018" spans="1:7" x14ac:dyDescent="0.25">
      <c r="A16018" s="36">
        <v>0</v>
      </c>
      <c r="B16018" s="28" t="s">
        <v>64</v>
      </c>
      <c r="C16018" s="36">
        <v>0.01</v>
      </c>
      <c r="D16018">
        <v>17</v>
      </c>
      <c r="E16018" s="35">
        <v>3493299.012500003</v>
      </c>
      <c r="F16018" s="35">
        <v>3000000</v>
      </c>
      <c r="G16018" s="35">
        <v>8023695.987499997</v>
      </c>
    </row>
    <row r="16019" spans="1:7" x14ac:dyDescent="0.25">
      <c r="A16019" s="36">
        <v>0</v>
      </c>
      <c r="B16019" s="28" t="s">
        <v>64</v>
      </c>
      <c r="C16019" s="36">
        <v>0.01</v>
      </c>
      <c r="D16019">
        <v>18</v>
      </c>
      <c r="E16019" s="35">
        <v>2286112.825000003</v>
      </c>
      <c r="F16019" s="35">
        <v>3000000</v>
      </c>
      <c r="G16019" s="35">
        <v>10658422.174999997</v>
      </c>
    </row>
    <row r="16020" spans="1:7" x14ac:dyDescent="0.25">
      <c r="A16020" s="36">
        <v>0</v>
      </c>
      <c r="B16020" s="28" t="s">
        <v>64</v>
      </c>
      <c r="C16020" s="36">
        <v>0.01</v>
      </c>
      <c r="D16020">
        <v>19</v>
      </c>
      <c r="E16020" s="35">
        <v>2379491.487499997</v>
      </c>
      <c r="F16020" s="35">
        <v>3000000</v>
      </c>
      <c r="G16020" s="35">
        <v>10719276.012500003</v>
      </c>
    </row>
    <row r="16021" spans="1:7" x14ac:dyDescent="0.25">
      <c r="A16021" s="36">
        <v>0</v>
      </c>
      <c r="B16021" s="28" t="s">
        <v>64</v>
      </c>
      <c r="C16021" s="36">
        <v>0.01</v>
      </c>
      <c r="D16021">
        <v>20</v>
      </c>
      <c r="E16021" s="35">
        <v>3079664.724999994</v>
      </c>
      <c r="F16021" s="35">
        <v>3000000</v>
      </c>
      <c r="G16021" s="35">
        <v>9767329.025000006</v>
      </c>
    </row>
    <row r="16022" spans="1:7" x14ac:dyDescent="0.25">
      <c r="A16022" s="36">
        <v>0</v>
      </c>
      <c r="B16022" s="28" t="s">
        <v>64</v>
      </c>
      <c r="C16022" s="36">
        <v>0.01</v>
      </c>
      <c r="D16022">
        <v>21</v>
      </c>
      <c r="E16022" s="35">
        <v>3611470.8125</v>
      </c>
      <c r="F16022" s="35">
        <v>3000000</v>
      </c>
      <c r="G16022" s="35">
        <v>7556776.6875</v>
      </c>
    </row>
    <row r="16023" spans="1:7" x14ac:dyDescent="0.25">
      <c r="A16023" s="36">
        <v>0</v>
      </c>
      <c r="B16023" s="28" t="s">
        <v>64</v>
      </c>
      <c r="C16023" s="36">
        <v>0.01</v>
      </c>
      <c r="D16023">
        <v>22</v>
      </c>
      <c r="E16023" s="35">
        <v>4343682.3125</v>
      </c>
      <c r="F16023" s="35">
        <v>3000000</v>
      </c>
      <c r="G16023" s="35">
        <v>6057830.1875</v>
      </c>
    </row>
    <row r="16024" spans="1:7" x14ac:dyDescent="0.25">
      <c r="A16024" s="36">
        <v>0</v>
      </c>
      <c r="B16024" s="28" t="s">
        <v>64</v>
      </c>
      <c r="C16024" s="36">
        <v>0.01</v>
      </c>
      <c r="D16024">
        <v>23</v>
      </c>
      <c r="E16024" s="35">
        <v>2937510.5</v>
      </c>
      <c r="F16024" s="35">
        <v>3000000</v>
      </c>
      <c r="G16024" s="35">
        <v>9360423.875</v>
      </c>
    </row>
    <row r="16025" spans="1:7" x14ac:dyDescent="0.25">
      <c r="A16025" s="36">
        <v>0</v>
      </c>
      <c r="B16025" s="28" t="s">
        <v>64</v>
      </c>
      <c r="C16025" s="36">
        <v>0.01</v>
      </c>
      <c r="D16025">
        <v>24</v>
      </c>
      <c r="E16025" s="35">
        <v>3262242.6875</v>
      </c>
      <c r="F16025" s="35">
        <v>3000000</v>
      </c>
      <c r="G16025" s="35">
        <v>9315233.5625</v>
      </c>
    </row>
    <row r="16026" spans="1:7" x14ac:dyDescent="0.25">
      <c r="A16026" s="36">
        <v>0</v>
      </c>
      <c r="B16026" s="28" t="s">
        <v>64</v>
      </c>
      <c r="C16026" s="36">
        <v>0.01</v>
      </c>
      <c r="D16026">
        <v>25</v>
      </c>
      <c r="E16026" s="35">
        <v>3178158.015625</v>
      </c>
      <c r="F16026" s="35">
        <v>3000000</v>
      </c>
      <c r="G16026" s="35">
        <v>8365869.484375</v>
      </c>
    </row>
    <row r="16027" spans="1:7" x14ac:dyDescent="0.25">
      <c r="A16027" s="36">
        <v>0</v>
      </c>
      <c r="B16027" s="28" t="s">
        <v>64</v>
      </c>
      <c r="C16027" s="36">
        <v>0.01</v>
      </c>
      <c r="D16027">
        <v>26</v>
      </c>
      <c r="E16027" s="35">
        <v>4832658.581249997</v>
      </c>
      <c r="F16027" s="35">
        <v>3131009.768749997</v>
      </c>
      <c r="G16027" s="35">
        <v>6314839.3125</v>
      </c>
    </row>
    <row r="16028" spans="1:7" x14ac:dyDescent="0.25">
      <c r="A16028" s="36">
        <v>0</v>
      </c>
      <c r="B16028" s="28" t="s">
        <v>64</v>
      </c>
      <c r="C16028" s="36">
        <v>0.01</v>
      </c>
      <c r="D16028">
        <v>27</v>
      </c>
      <c r="E16028" s="35">
        <v>3506950.8000000119</v>
      </c>
      <c r="F16028" s="35">
        <v>3000000</v>
      </c>
      <c r="G16028" s="35">
        <v>8300056.6999999881</v>
      </c>
    </row>
    <row r="16029" spans="1:7" x14ac:dyDescent="0.25">
      <c r="A16029" s="36">
        <v>0</v>
      </c>
      <c r="B16029" s="28" t="s">
        <v>64</v>
      </c>
      <c r="C16029" s="36">
        <v>0.01</v>
      </c>
      <c r="D16029">
        <v>28</v>
      </c>
      <c r="E16029" s="35">
        <v>2826322.0500000119</v>
      </c>
      <c r="F16029" s="35">
        <v>3000000</v>
      </c>
      <c r="G16029" s="35">
        <v>9704802.9499999881</v>
      </c>
    </row>
    <row r="16030" spans="1:7" x14ac:dyDescent="0.25">
      <c r="A16030" s="36">
        <v>0</v>
      </c>
      <c r="B16030" s="28" t="s">
        <v>64</v>
      </c>
      <c r="C16030" s="36">
        <v>0.01</v>
      </c>
      <c r="D16030">
        <v>29</v>
      </c>
      <c r="E16030" s="35">
        <v>3391113.6499999911</v>
      </c>
      <c r="F16030" s="35">
        <v>3000000</v>
      </c>
      <c r="G16030" s="35">
        <v>7877168.8500000089</v>
      </c>
    </row>
    <row r="16031" spans="1:7" x14ac:dyDescent="0.25">
      <c r="A16031" s="36">
        <v>0</v>
      </c>
      <c r="B16031" s="28" t="s">
        <v>64</v>
      </c>
      <c r="C16031" s="36">
        <v>0.01</v>
      </c>
      <c r="D16031">
        <v>30</v>
      </c>
      <c r="E16031" s="35">
        <v>3540030.3500000089</v>
      </c>
      <c r="F16031" s="35">
        <v>3000000</v>
      </c>
      <c r="G16031" s="35">
        <v>7979229.6499999911</v>
      </c>
    </row>
    <row r="16032" spans="1:7" x14ac:dyDescent="0.25">
      <c r="A16032" s="36">
        <v>0</v>
      </c>
      <c r="B16032" s="28" t="s">
        <v>64</v>
      </c>
      <c r="C16032" s="36">
        <v>0.01</v>
      </c>
      <c r="D16032">
        <v>31</v>
      </c>
      <c r="E16032" s="35">
        <v>3900500.984375</v>
      </c>
      <c r="F16032" s="35">
        <v>3000000</v>
      </c>
      <c r="G16032" s="35">
        <v>7503489.640625</v>
      </c>
    </row>
    <row r="16033" spans="1:7" x14ac:dyDescent="0.25">
      <c r="A16033" s="36">
        <v>0</v>
      </c>
      <c r="B16033" s="28" t="s">
        <v>64</v>
      </c>
      <c r="C16033" s="36">
        <v>0.01</v>
      </c>
      <c r="D16033">
        <v>32</v>
      </c>
      <c r="E16033" s="35">
        <v>3248881.862499997</v>
      </c>
      <c r="F16033" s="35">
        <v>3000000</v>
      </c>
      <c r="G16033" s="35">
        <v>9646978.137500003</v>
      </c>
    </row>
    <row r="16034" spans="1:7" x14ac:dyDescent="0.25">
      <c r="A16034" s="36">
        <v>0</v>
      </c>
      <c r="B16034" s="28" t="s">
        <v>64</v>
      </c>
      <c r="C16034" s="36">
        <v>0.01</v>
      </c>
      <c r="D16034">
        <v>33</v>
      </c>
      <c r="E16034" s="35">
        <v>4028216.900000006</v>
      </c>
      <c r="F16034" s="35">
        <v>3000000</v>
      </c>
      <c r="G16034" s="35">
        <v>7778443.099999994</v>
      </c>
    </row>
    <row r="16035" spans="1:7" x14ac:dyDescent="0.25">
      <c r="A16035" s="36">
        <v>0</v>
      </c>
      <c r="B16035" s="28" t="s">
        <v>64</v>
      </c>
      <c r="C16035" s="36">
        <v>0.01</v>
      </c>
      <c r="D16035">
        <v>34</v>
      </c>
      <c r="E16035" s="35">
        <v>3354879.875</v>
      </c>
      <c r="F16035" s="35">
        <v>3000000</v>
      </c>
      <c r="G16035" s="35">
        <v>8311130.125</v>
      </c>
    </row>
    <row r="16036" spans="1:7" x14ac:dyDescent="0.25">
      <c r="A16036" s="36">
        <v>0</v>
      </c>
      <c r="B16036" s="28" t="s">
        <v>64</v>
      </c>
      <c r="C16036" s="36">
        <v>0.01</v>
      </c>
      <c r="D16036">
        <v>35</v>
      </c>
      <c r="E16036" s="35">
        <v>3393692</v>
      </c>
      <c r="F16036" s="35">
        <v>3000000</v>
      </c>
      <c r="G16036" s="35">
        <v>8360876.75</v>
      </c>
    </row>
    <row r="16037" spans="1:7" x14ac:dyDescent="0.25">
      <c r="A16037" s="36">
        <v>0</v>
      </c>
      <c r="B16037" s="28" t="s">
        <v>64</v>
      </c>
      <c r="C16037" s="36">
        <v>0.01</v>
      </c>
      <c r="D16037">
        <v>36</v>
      </c>
      <c r="E16037" s="35">
        <v>3030575.400000006</v>
      </c>
      <c r="F16037" s="35">
        <v>3000000</v>
      </c>
      <c r="G16037" s="35">
        <v>8266089.599999994</v>
      </c>
    </row>
    <row r="16038" spans="1:7" x14ac:dyDescent="0.25">
      <c r="A16038" s="36">
        <v>0</v>
      </c>
      <c r="B16038" s="28" t="s">
        <v>64</v>
      </c>
      <c r="C16038" s="36">
        <v>0.01</v>
      </c>
      <c r="D16038">
        <v>37</v>
      </c>
      <c r="E16038" s="35">
        <v>2693526.181250006</v>
      </c>
      <c r="F16038" s="35">
        <v>3000000</v>
      </c>
      <c r="G16038" s="35">
        <v>10290696.318749994</v>
      </c>
    </row>
    <row r="16039" spans="1:7" x14ac:dyDescent="0.25">
      <c r="A16039" s="36">
        <v>0</v>
      </c>
      <c r="B16039" s="28" t="s">
        <v>64</v>
      </c>
      <c r="C16039" s="36">
        <v>0.01</v>
      </c>
      <c r="D16039">
        <v>38</v>
      </c>
      <c r="E16039" s="35">
        <v>4343942.6000000089</v>
      </c>
      <c r="F16039" s="35">
        <v>3000000</v>
      </c>
      <c r="G16039" s="35">
        <v>6029542.3999999911</v>
      </c>
    </row>
    <row r="16040" spans="1:7" x14ac:dyDescent="0.25">
      <c r="A16040" s="36">
        <v>0</v>
      </c>
      <c r="B16040" s="28" t="s">
        <v>64</v>
      </c>
      <c r="C16040" s="36">
        <v>0.01</v>
      </c>
      <c r="D16040">
        <v>39</v>
      </c>
      <c r="E16040" s="35">
        <v>3913909.212500006</v>
      </c>
      <c r="F16040" s="35">
        <v>3000000</v>
      </c>
      <c r="G16040" s="35">
        <v>8055035.787499994</v>
      </c>
    </row>
    <row r="16041" spans="1:7" x14ac:dyDescent="0.25">
      <c r="A16041" s="36">
        <v>0</v>
      </c>
      <c r="B16041" s="28" t="s">
        <v>64</v>
      </c>
      <c r="C16041" s="36">
        <v>0.01</v>
      </c>
      <c r="D16041">
        <v>40</v>
      </c>
      <c r="E16041" s="35">
        <v>3713495.28125</v>
      </c>
      <c r="F16041" s="35">
        <v>3000000</v>
      </c>
      <c r="G16041" s="35">
        <v>8380322.84375</v>
      </c>
    </row>
    <row r="16042" spans="1:7" x14ac:dyDescent="0.25">
      <c r="A16042" s="36">
        <v>0</v>
      </c>
      <c r="B16042" s="28" t="s">
        <v>64</v>
      </c>
      <c r="C16042" s="36">
        <v>0.01</v>
      </c>
      <c r="D16042">
        <v>41</v>
      </c>
      <c r="E16042" s="35">
        <v>3752786.775000006</v>
      </c>
      <c r="F16042" s="35">
        <v>3000000</v>
      </c>
      <c r="G16042" s="35">
        <v>7888600.724999994</v>
      </c>
    </row>
    <row r="16043" spans="1:7" x14ac:dyDescent="0.25">
      <c r="A16043" s="36">
        <v>0</v>
      </c>
      <c r="B16043" s="28" t="s">
        <v>64</v>
      </c>
      <c r="C16043" s="36">
        <v>0.01</v>
      </c>
      <c r="D16043">
        <v>42</v>
      </c>
      <c r="E16043" s="35">
        <v>3301087.203125</v>
      </c>
      <c r="F16043" s="35">
        <v>3000000</v>
      </c>
      <c r="G16043" s="35">
        <v>8878874.046875</v>
      </c>
    </row>
    <row r="16044" spans="1:7" x14ac:dyDescent="0.25">
      <c r="A16044" s="36">
        <v>0</v>
      </c>
      <c r="B16044" s="28" t="s">
        <v>64</v>
      </c>
      <c r="C16044" s="36">
        <v>0.01</v>
      </c>
      <c r="D16044">
        <v>43</v>
      </c>
      <c r="E16044" s="35">
        <v>4890711.837500006</v>
      </c>
      <c r="F16044" s="35">
        <v>3207338.087500006</v>
      </c>
      <c r="G16044" s="35">
        <v>6150363.75</v>
      </c>
    </row>
    <row r="16045" spans="1:7" x14ac:dyDescent="0.25">
      <c r="A16045" s="36">
        <v>0</v>
      </c>
      <c r="B16045" s="28" t="s">
        <v>64</v>
      </c>
      <c r="C16045" s="36">
        <v>0.01</v>
      </c>
      <c r="D16045">
        <v>44</v>
      </c>
      <c r="E16045" s="35">
        <v>4242006.849999994</v>
      </c>
      <c r="F16045" s="35">
        <v>3000000</v>
      </c>
      <c r="G16045" s="35">
        <v>7066123.150000006</v>
      </c>
    </row>
    <row r="16046" spans="1:7" x14ac:dyDescent="0.25">
      <c r="A16046" s="36">
        <v>0</v>
      </c>
      <c r="B16046" s="28" t="s">
        <v>64</v>
      </c>
      <c r="C16046" s="36">
        <v>0.01</v>
      </c>
      <c r="D16046">
        <v>45</v>
      </c>
      <c r="E16046" s="35">
        <v>3076422.200000003</v>
      </c>
      <c r="F16046" s="35">
        <v>3000000</v>
      </c>
      <c r="G16046" s="35">
        <v>9652967.799999997</v>
      </c>
    </row>
    <row r="16047" spans="1:7" x14ac:dyDescent="0.25">
      <c r="A16047" s="36">
        <v>0</v>
      </c>
      <c r="B16047" s="28" t="s">
        <v>64</v>
      </c>
      <c r="C16047" s="36">
        <v>0.01</v>
      </c>
      <c r="D16047">
        <v>46</v>
      </c>
      <c r="E16047" s="35">
        <v>3070955.981250003</v>
      </c>
      <c r="F16047" s="35">
        <v>3000000</v>
      </c>
      <c r="G16047" s="35">
        <v>9421791.518749997</v>
      </c>
    </row>
    <row r="16048" spans="1:7" x14ac:dyDescent="0.25">
      <c r="A16048" s="36">
        <v>0</v>
      </c>
      <c r="B16048" s="28" t="s">
        <v>64</v>
      </c>
      <c r="C16048" s="36">
        <v>0.01</v>
      </c>
      <c r="D16048">
        <v>47</v>
      </c>
      <c r="E16048" s="35">
        <v>4805622.950000003</v>
      </c>
      <c r="F16048" s="35">
        <v>3102331.450000003</v>
      </c>
      <c r="G16048" s="35">
        <v>6329623.5</v>
      </c>
    </row>
    <row r="16049" spans="1:7" x14ac:dyDescent="0.25">
      <c r="A16049" s="36">
        <v>0</v>
      </c>
      <c r="B16049" s="28" t="s">
        <v>64</v>
      </c>
      <c r="C16049" s="36">
        <v>0.01</v>
      </c>
      <c r="D16049">
        <v>48</v>
      </c>
      <c r="E16049" s="35">
        <v>3245156.224999994</v>
      </c>
      <c r="F16049" s="35">
        <v>3000000</v>
      </c>
      <c r="G16049" s="35">
        <v>8740050.025000006</v>
      </c>
    </row>
    <row r="16050" spans="1:7" x14ac:dyDescent="0.25">
      <c r="A16050" s="36">
        <v>0</v>
      </c>
      <c r="B16050" s="28" t="s">
        <v>64</v>
      </c>
      <c r="C16050" s="36">
        <v>0.01</v>
      </c>
      <c r="D16050">
        <v>49</v>
      </c>
      <c r="E16050" s="35">
        <v>3342845.862499997</v>
      </c>
      <c r="F16050" s="35">
        <v>3000000</v>
      </c>
      <c r="G16050" s="35">
        <v>7742864.137500003</v>
      </c>
    </row>
    <row r="16051" spans="1:7" x14ac:dyDescent="0.25">
      <c r="A16051" s="36">
        <v>0</v>
      </c>
      <c r="B16051" s="28" t="s">
        <v>64</v>
      </c>
      <c r="C16051" s="36">
        <v>0.01</v>
      </c>
      <c r="D16051">
        <v>50</v>
      </c>
      <c r="E16051" s="35">
        <v>4177064.5500000119</v>
      </c>
      <c r="F16051" s="35">
        <v>3000000</v>
      </c>
      <c r="G16051" s="35">
        <v>6985335.4499999881</v>
      </c>
    </row>
    <row r="16052" spans="1:7" x14ac:dyDescent="0.25">
      <c r="A16052" s="36">
        <v>0</v>
      </c>
      <c r="B16052" s="28" t="s">
        <v>64</v>
      </c>
      <c r="C16052" s="36">
        <v>0.01</v>
      </c>
      <c r="D16052">
        <v>51</v>
      </c>
      <c r="E16052" s="35">
        <v>2579245.099999994</v>
      </c>
      <c r="F16052" s="35">
        <v>3000000</v>
      </c>
      <c r="G16052" s="35">
        <v>10526692.400000006</v>
      </c>
    </row>
    <row r="16053" spans="1:7" x14ac:dyDescent="0.25">
      <c r="A16053" s="36">
        <v>0</v>
      </c>
      <c r="B16053" s="28" t="s">
        <v>64</v>
      </c>
      <c r="C16053" s="36">
        <v>0.01</v>
      </c>
      <c r="D16053">
        <v>52</v>
      </c>
      <c r="E16053" s="35">
        <v>3188703.837500006</v>
      </c>
      <c r="F16053" s="35">
        <v>3000000</v>
      </c>
      <c r="G16053" s="35">
        <v>8374185.537499994</v>
      </c>
    </row>
    <row r="16054" spans="1:7" x14ac:dyDescent="0.25">
      <c r="A16054" s="36">
        <v>0</v>
      </c>
      <c r="B16054" s="28" t="s">
        <v>64</v>
      </c>
      <c r="C16054" s="36">
        <v>0.01</v>
      </c>
      <c r="D16054">
        <v>53</v>
      </c>
      <c r="E16054" s="35">
        <v>2955024.224999994</v>
      </c>
      <c r="F16054" s="35">
        <v>3000000</v>
      </c>
      <c r="G16054" s="35">
        <v>9414973.275000006</v>
      </c>
    </row>
    <row r="16055" spans="1:7" x14ac:dyDescent="0.25">
      <c r="A16055" s="36">
        <v>0</v>
      </c>
      <c r="B16055" s="28" t="s">
        <v>64</v>
      </c>
      <c r="C16055" s="36">
        <v>0.01</v>
      </c>
      <c r="D16055">
        <v>54</v>
      </c>
      <c r="E16055" s="35">
        <v>4349405.424999997</v>
      </c>
      <c r="F16055" s="35">
        <v>3000000</v>
      </c>
      <c r="G16055" s="35">
        <v>6541094.575000003</v>
      </c>
    </row>
    <row r="16056" spans="1:7" x14ac:dyDescent="0.25">
      <c r="A16056" s="36">
        <v>0</v>
      </c>
      <c r="B16056" s="28" t="s">
        <v>64</v>
      </c>
      <c r="C16056" s="36">
        <v>0.01</v>
      </c>
      <c r="D16056">
        <v>55</v>
      </c>
      <c r="E16056" s="35">
        <v>2902103.1875</v>
      </c>
      <c r="F16056" s="35">
        <v>3000000</v>
      </c>
      <c r="G16056" s="35">
        <v>9465731.1875</v>
      </c>
    </row>
    <row r="16057" spans="1:7" x14ac:dyDescent="0.25">
      <c r="A16057" s="36">
        <v>0</v>
      </c>
      <c r="B16057" s="28" t="s">
        <v>64</v>
      </c>
      <c r="C16057" s="36">
        <v>0.01</v>
      </c>
      <c r="D16057">
        <v>56</v>
      </c>
      <c r="E16057" s="35">
        <v>4007279.637500003</v>
      </c>
      <c r="F16057" s="35">
        <v>3000000</v>
      </c>
      <c r="G16057" s="35">
        <v>7471885.362499997</v>
      </c>
    </row>
    <row r="16058" spans="1:7" x14ac:dyDescent="0.25">
      <c r="A16058" s="36">
        <v>0</v>
      </c>
      <c r="B16058" s="28" t="s">
        <v>64</v>
      </c>
      <c r="C16058" s="36">
        <v>0.01</v>
      </c>
      <c r="D16058">
        <v>57</v>
      </c>
      <c r="E16058" s="35">
        <v>3040583.200000003</v>
      </c>
      <c r="F16058" s="35">
        <v>3000000</v>
      </c>
      <c r="G16058" s="35">
        <v>9689744.299999997</v>
      </c>
    </row>
    <row r="16059" spans="1:7" x14ac:dyDescent="0.25">
      <c r="A16059" s="36">
        <v>0</v>
      </c>
      <c r="B16059" s="28" t="s">
        <v>64</v>
      </c>
      <c r="C16059" s="36">
        <v>0.01</v>
      </c>
      <c r="D16059">
        <v>58</v>
      </c>
      <c r="E16059" s="35">
        <v>3259361.887500003</v>
      </c>
      <c r="F16059" s="35">
        <v>3000000</v>
      </c>
      <c r="G16059" s="35">
        <v>8642110.612499997</v>
      </c>
    </row>
    <row r="16060" spans="1:7" x14ac:dyDescent="0.25">
      <c r="A16060" s="36">
        <v>0</v>
      </c>
      <c r="B16060" s="28" t="s">
        <v>64</v>
      </c>
      <c r="C16060" s="36">
        <v>0.01</v>
      </c>
      <c r="D16060">
        <v>59</v>
      </c>
      <c r="E16060" s="35">
        <v>3294266.674999997</v>
      </c>
      <c r="F16060" s="35">
        <v>3000000</v>
      </c>
      <c r="G16060" s="35">
        <v>8942340.825000003</v>
      </c>
    </row>
    <row r="16061" spans="1:7" x14ac:dyDescent="0.25">
      <c r="A16061" s="36">
        <v>0</v>
      </c>
      <c r="B16061" s="28" t="s">
        <v>64</v>
      </c>
      <c r="C16061" s="36">
        <v>0.01</v>
      </c>
      <c r="D16061">
        <v>60</v>
      </c>
      <c r="E16061" s="35">
        <v>3673999.549999997</v>
      </c>
      <c r="F16061" s="35">
        <v>3000000</v>
      </c>
      <c r="G16061" s="35">
        <v>7956155.450000003</v>
      </c>
    </row>
    <row r="16062" spans="1:7" x14ac:dyDescent="0.25">
      <c r="A16062" s="36">
        <v>0</v>
      </c>
      <c r="B16062" s="28" t="s">
        <v>64</v>
      </c>
      <c r="C16062" s="36">
        <v>0.01</v>
      </c>
      <c r="D16062">
        <v>61</v>
      </c>
      <c r="E16062" s="35">
        <v>2910398.099999994</v>
      </c>
      <c r="F16062" s="35">
        <v>3000000</v>
      </c>
      <c r="G16062" s="35">
        <v>9418919.400000006</v>
      </c>
    </row>
    <row r="16063" spans="1:7" x14ac:dyDescent="0.25">
      <c r="A16063" s="36">
        <v>0</v>
      </c>
      <c r="B16063" s="28" t="s">
        <v>64</v>
      </c>
      <c r="C16063" s="36">
        <v>0.01</v>
      </c>
      <c r="D16063">
        <v>62</v>
      </c>
      <c r="E16063" s="35">
        <v>2693931.931250006</v>
      </c>
      <c r="F16063" s="35">
        <v>3000000</v>
      </c>
      <c r="G16063" s="35">
        <v>9593228.693749994</v>
      </c>
    </row>
    <row r="16064" spans="1:7" x14ac:dyDescent="0.25">
      <c r="A16064" s="36">
        <v>0</v>
      </c>
      <c r="B16064" s="28" t="s">
        <v>64</v>
      </c>
      <c r="C16064" s="36">
        <v>0.01</v>
      </c>
      <c r="D16064">
        <v>63</v>
      </c>
      <c r="E16064" s="35">
        <v>4141742.0749999881</v>
      </c>
      <c r="F16064" s="35">
        <v>3000000</v>
      </c>
      <c r="G16064" s="35">
        <v>7394707.9250000119</v>
      </c>
    </row>
    <row r="16065" spans="1:7" x14ac:dyDescent="0.25">
      <c r="A16065" s="36">
        <v>0</v>
      </c>
      <c r="B16065" s="28" t="s">
        <v>64</v>
      </c>
      <c r="C16065" s="36">
        <v>0.01</v>
      </c>
      <c r="D16065">
        <v>64</v>
      </c>
      <c r="E16065" s="35">
        <v>3933857.4624999911</v>
      </c>
      <c r="F16065" s="35">
        <v>3000000</v>
      </c>
      <c r="G16065" s="35">
        <v>7748345.0375000089</v>
      </c>
    </row>
    <row r="16066" spans="1:7" x14ac:dyDescent="0.25">
      <c r="A16066" s="36">
        <v>0</v>
      </c>
      <c r="B16066" s="28" t="s">
        <v>64</v>
      </c>
      <c r="C16066" s="36">
        <v>0.01</v>
      </c>
      <c r="D16066">
        <v>65</v>
      </c>
      <c r="E16066" s="35">
        <v>4433192</v>
      </c>
      <c r="F16066" s="35">
        <v>3000000</v>
      </c>
      <c r="G16066" s="35">
        <v>6993495.5</v>
      </c>
    </row>
    <row r="16067" spans="1:7" x14ac:dyDescent="0.25">
      <c r="A16067" s="36">
        <v>0</v>
      </c>
      <c r="B16067" s="28" t="s">
        <v>64</v>
      </c>
      <c r="C16067" s="36">
        <v>0.01</v>
      </c>
      <c r="D16067">
        <v>66</v>
      </c>
      <c r="E16067" s="35">
        <v>2744386.700000003</v>
      </c>
      <c r="F16067" s="35">
        <v>3000000</v>
      </c>
      <c r="G16067" s="35">
        <v>10038410.799999997</v>
      </c>
    </row>
    <row r="16068" spans="1:7" x14ac:dyDescent="0.25">
      <c r="A16068" s="36">
        <v>0</v>
      </c>
      <c r="B16068" s="28" t="s">
        <v>64</v>
      </c>
      <c r="C16068" s="36">
        <v>0.01</v>
      </c>
      <c r="D16068">
        <v>67</v>
      </c>
      <c r="E16068" s="35">
        <v>3010311.924999997</v>
      </c>
      <c r="F16068" s="35">
        <v>3000000</v>
      </c>
      <c r="G16068" s="35">
        <v>9274253.075000003</v>
      </c>
    </row>
    <row r="16069" spans="1:7" x14ac:dyDescent="0.25">
      <c r="A16069" s="36">
        <v>0</v>
      </c>
      <c r="B16069" s="28" t="s">
        <v>64</v>
      </c>
      <c r="C16069" s="36">
        <v>0.01</v>
      </c>
      <c r="D16069">
        <v>68</v>
      </c>
      <c r="E16069" s="35">
        <v>3393605.5874999911</v>
      </c>
      <c r="F16069" s="35">
        <v>3000000</v>
      </c>
      <c r="G16069" s="35">
        <v>8046803.1625000089</v>
      </c>
    </row>
    <row r="16070" spans="1:7" x14ac:dyDescent="0.25">
      <c r="A16070" s="36">
        <v>0</v>
      </c>
      <c r="B16070" s="28" t="s">
        <v>64</v>
      </c>
      <c r="C16070" s="36">
        <v>0.01</v>
      </c>
      <c r="D16070">
        <v>69</v>
      </c>
      <c r="E16070" s="35">
        <v>3152661.724999994</v>
      </c>
      <c r="F16070" s="35">
        <v>3000000</v>
      </c>
      <c r="G16070" s="35">
        <v>9051430.775000006</v>
      </c>
    </row>
    <row r="16071" spans="1:7" x14ac:dyDescent="0.25">
      <c r="A16071" s="36">
        <v>0</v>
      </c>
      <c r="B16071" s="28" t="s">
        <v>64</v>
      </c>
      <c r="C16071" s="36">
        <v>0.01</v>
      </c>
      <c r="D16071">
        <v>70</v>
      </c>
      <c r="E16071" s="35">
        <v>3800827.0249999911</v>
      </c>
      <c r="F16071" s="35">
        <v>3000000</v>
      </c>
      <c r="G16071" s="35">
        <v>7598605.4750000089</v>
      </c>
    </row>
    <row r="16072" spans="1:7" x14ac:dyDescent="0.25">
      <c r="A16072" s="36">
        <v>0</v>
      </c>
      <c r="B16072" s="28" t="s">
        <v>64</v>
      </c>
      <c r="C16072" s="36">
        <v>0.01</v>
      </c>
      <c r="D16072">
        <v>71</v>
      </c>
      <c r="E16072" s="35">
        <v>3876189.325000003</v>
      </c>
      <c r="F16072" s="35">
        <v>3000000</v>
      </c>
      <c r="G16072" s="35">
        <v>6988951.924999997</v>
      </c>
    </row>
    <row r="16073" spans="1:7" x14ac:dyDescent="0.25">
      <c r="A16073" s="36">
        <v>0</v>
      </c>
      <c r="B16073" s="28" t="s">
        <v>64</v>
      </c>
      <c r="C16073" s="36">
        <v>0.01</v>
      </c>
      <c r="D16073">
        <v>72</v>
      </c>
      <c r="E16073" s="35">
        <v>2641594.268749997</v>
      </c>
      <c r="F16073" s="35">
        <v>3000000</v>
      </c>
      <c r="G16073" s="35">
        <v>9791158.231250003</v>
      </c>
    </row>
    <row r="16074" spans="1:7" x14ac:dyDescent="0.25">
      <c r="A16074" s="36">
        <v>0</v>
      </c>
      <c r="B16074" s="28" t="s">
        <v>64</v>
      </c>
      <c r="C16074" s="36">
        <v>0.01</v>
      </c>
      <c r="D16074">
        <v>73</v>
      </c>
      <c r="E16074" s="35">
        <v>4035110.965625003</v>
      </c>
      <c r="F16074" s="35">
        <v>3000000</v>
      </c>
      <c r="G16074" s="35">
        <v>7573322.159374997</v>
      </c>
    </row>
    <row r="16075" spans="1:7" x14ac:dyDescent="0.25">
      <c r="A16075" s="36">
        <v>0</v>
      </c>
      <c r="B16075" s="28" t="s">
        <v>64</v>
      </c>
      <c r="C16075" s="36">
        <v>0.01</v>
      </c>
      <c r="D16075">
        <v>74</v>
      </c>
      <c r="E16075" s="35">
        <v>4212508.806250006</v>
      </c>
      <c r="F16075" s="35">
        <v>3000000</v>
      </c>
      <c r="G16075" s="35">
        <v>6692177.443749994</v>
      </c>
    </row>
    <row r="16076" spans="1:7" x14ac:dyDescent="0.25">
      <c r="A16076" s="36">
        <v>0</v>
      </c>
      <c r="B16076" s="28" t="s">
        <v>64</v>
      </c>
      <c r="C16076" s="36">
        <v>0.01</v>
      </c>
      <c r="D16076">
        <v>75</v>
      </c>
      <c r="E16076" s="35">
        <v>3138092.375</v>
      </c>
      <c r="F16076" s="35">
        <v>3000000</v>
      </c>
      <c r="G16076" s="35">
        <v>8481416.375</v>
      </c>
    </row>
    <row r="16077" spans="1:7" x14ac:dyDescent="0.25">
      <c r="A16077" s="36">
        <v>0</v>
      </c>
      <c r="B16077" s="28" t="s">
        <v>64</v>
      </c>
      <c r="C16077" s="36">
        <v>0.01</v>
      </c>
      <c r="D16077">
        <v>76</v>
      </c>
      <c r="E16077" s="35">
        <v>3367064.075000003</v>
      </c>
      <c r="F16077" s="35">
        <v>3000000</v>
      </c>
      <c r="G16077" s="35">
        <v>8700340.924999997</v>
      </c>
    </row>
    <row r="16078" spans="1:7" x14ac:dyDescent="0.25">
      <c r="A16078" s="36">
        <v>0</v>
      </c>
      <c r="B16078" s="28" t="s">
        <v>64</v>
      </c>
      <c r="C16078" s="36">
        <v>0.01</v>
      </c>
      <c r="D16078">
        <v>77</v>
      </c>
      <c r="E16078" s="35">
        <v>4056577.7999999821</v>
      </c>
      <c r="F16078" s="35">
        <v>3000000</v>
      </c>
      <c r="G16078" s="35">
        <v>7655812.2000000179</v>
      </c>
    </row>
    <row r="16079" spans="1:7" x14ac:dyDescent="0.25">
      <c r="A16079" s="36">
        <v>0</v>
      </c>
      <c r="B16079" s="28" t="s">
        <v>64</v>
      </c>
      <c r="C16079" s="36">
        <v>0.01</v>
      </c>
      <c r="D16079">
        <v>78</v>
      </c>
      <c r="E16079" s="35">
        <v>3355768.575000003</v>
      </c>
      <c r="F16079" s="35">
        <v>3000000</v>
      </c>
      <c r="G16079" s="35">
        <v>8548311.424999997</v>
      </c>
    </row>
    <row r="16080" spans="1:7" x14ac:dyDescent="0.25">
      <c r="A16080" s="36">
        <v>0</v>
      </c>
      <c r="B16080" s="28" t="s">
        <v>64</v>
      </c>
      <c r="C16080" s="36">
        <v>0.01</v>
      </c>
      <c r="D16080">
        <v>79</v>
      </c>
      <c r="E16080" s="35">
        <v>3352171.424999997</v>
      </c>
      <c r="F16080" s="35">
        <v>3000000</v>
      </c>
      <c r="G16080" s="35">
        <v>8629078.575000003</v>
      </c>
    </row>
    <row r="16081" spans="1:7" x14ac:dyDescent="0.25">
      <c r="A16081" s="36">
        <v>0</v>
      </c>
      <c r="B16081" s="28" t="s">
        <v>64</v>
      </c>
      <c r="C16081" s="36">
        <v>0.01</v>
      </c>
      <c r="D16081">
        <v>80</v>
      </c>
      <c r="E16081" s="35">
        <v>3007295.1999999881</v>
      </c>
      <c r="F16081" s="35">
        <v>3000000</v>
      </c>
      <c r="G16081" s="35">
        <v>9018431.6750000119</v>
      </c>
    </row>
    <row r="16082" spans="1:7" x14ac:dyDescent="0.25">
      <c r="A16082" s="36">
        <v>0</v>
      </c>
      <c r="B16082" s="28" t="s">
        <v>64</v>
      </c>
      <c r="C16082" s="36">
        <v>0.01</v>
      </c>
      <c r="D16082">
        <v>81</v>
      </c>
      <c r="E16082" s="35">
        <v>3210388.662499994</v>
      </c>
      <c r="F16082" s="35">
        <v>3000000</v>
      </c>
      <c r="G16082" s="35">
        <v>8466003.837500006</v>
      </c>
    </row>
    <row r="16083" spans="1:7" x14ac:dyDescent="0.25">
      <c r="A16083" s="36">
        <v>0</v>
      </c>
      <c r="B16083" s="28" t="s">
        <v>64</v>
      </c>
      <c r="C16083" s="36">
        <v>0.01</v>
      </c>
      <c r="D16083">
        <v>82</v>
      </c>
      <c r="E16083" s="35">
        <v>3586336.462500006</v>
      </c>
      <c r="F16083" s="35">
        <v>3000000</v>
      </c>
      <c r="G16083" s="35">
        <v>7715478.537499994</v>
      </c>
    </row>
    <row r="16084" spans="1:7" x14ac:dyDescent="0.25">
      <c r="A16084" s="36">
        <v>0</v>
      </c>
      <c r="B16084" s="28" t="s">
        <v>64</v>
      </c>
      <c r="C16084" s="36">
        <v>0.01</v>
      </c>
      <c r="D16084">
        <v>83</v>
      </c>
      <c r="E16084" s="35">
        <v>3788899.8999999911</v>
      </c>
      <c r="F16084" s="35">
        <v>3000000</v>
      </c>
      <c r="G16084" s="35">
        <v>7619833.8500000089</v>
      </c>
    </row>
    <row r="16085" spans="1:7" x14ac:dyDescent="0.25">
      <c r="A16085" s="36">
        <v>0</v>
      </c>
      <c r="B16085" s="28" t="s">
        <v>64</v>
      </c>
      <c r="C16085" s="36">
        <v>0.01</v>
      </c>
      <c r="D16085">
        <v>84</v>
      </c>
      <c r="E16085" s="35">
        <v>3257895.4750000089</v>
      </c>
      <c r="F16085" s="35">
        <v>3000000</v>
      </c>
      <c r="G16085" s="35">
        <v>8908802.0249999911</v>
      </c>
    </row>
    <row r="16086" spans="1:7" x14ac:dyDescent="0.25">
      <c r="A16086" s="36">
        <v>0</v>
      </c>
      <c r="B16086" s="28" t="s">
        <v>64</v>
      </c>
      <c r="C16086" s="36">
        <v>0.01</v>
      </c>
      <c r="D16086">
        <v>85</v>
      </c>
      <c r="E16086" s="35">
        <v>3412307.040625006</v>
      </c>
      <c r="F16086" s="35">
        <v>3000000</v>
      </c>
      <c r="G16086" s="35">
        <v>8709899.209374994</v>
      </c>
    </row>
    <row r="16087" spans="1:7" x14ac:dyDescent="0.25">
      <c r="A16087" s="36">
        <v>0</v>
      </c>
      <c r="B16087" s="28" t="s">
        <v>64</v>
      </c>
      <c r="C16087" s="36">
        <v>0.01</v>
      </c>
      <c r="D16087">
        <v>86</v>
      </c>
      <c r="E16087" s="35">
        <v>4068437.825000003</v>
      </c>
      <c r="F16087" s="35">
        <v>3000000</v>
      </c>
      <c r="G16087" s="35">
        <v>6662009.049999997</v>
      </c>
    </row>
    <row r="16088" spans="1:7" x14ac:dyDescent="0.25">
      <c r="A16088" s="36">
        <v>0</v>
      </c>
      <c r="B16088" s="28" t="s">
        <v>64</v>
      </c>
      <c r="C16088" s="36">
        <v>0.01</v>
      </c>
      <c r="D16088">
        <v>87</v>
      </c>
      <c r="E16088" s="35">
        <v>3061110.424999997</v>
      </c>
      <c r="F16088" s="35">
        <v>3000000</v>
      </c>
      <c r="G16088" s="35">
        <v>8906059.575000003</v>
      </c>
    </row>
    <row r="16089" spans="1:7" x14ac:dyDescent="0.25">
      <c r="A16089" s="36">
        <v>0</v>
      </c>
      <c r="B16089" s="28" t="s">
        <v>64</v>
      </c>
      <c r="C16089" s="36">
        <v>0.01</v>
      </c>
      <c r="D16089">
        <v>88</v>
      </c>
      <c r="E16089" s="35">
        <v>3040560.03125</v>
      </c>
      <c r="F16089" s="35">
        <v>3000000</v>
      </c>
      <c r="G16089" s="35">
        <v>8649696.21875</v>
      </c>
    </row>
    <row r="16090" spans="1:7" x14ac:dyDescent="0.25">
      <c r="A16090" s="36">
        <v>0</v>
      </c>
      <c r="B16090" s="28" t="s">
        <v>64</v>
      </c>
      <c r="C16090" s="36">
        <v>0.01</v>
      </c>
      <c r="D16090">
        <v>89</v>
      </c>
      <c r="E16090" s="35">
        <v>3759984.762500003</v>
      </c>
      <c r="F16090" s="35">
        <v>3000000</v>
      </c>
      <c r="G16090" s="35">
        <v>7780260.237499997</v>
      </c>
    </row>
    <row r="16091" spans="1:7" x14ac:dyDescent="0.25">
      <c r="A16091" s="36">
        <v>0</v>
      </c>
      <c r="B16091" s="28" t="s">
        <v>64</v>
      </c>
      <c r="C16091" s="36">
        <v>0.01</v>
      </c>
      <c r="D16091">
        <v>90</v>
      </c>
      <c r="E16091" s="35">
        <v>2944099.700000003</v>
      </c>
      <c r="F16091" s="35">
        <v>3000000</v>
      </c>
      <c r="G16091" s="35">
        <v>9642350.299999997</v>
      </c>
    </row>
    <row r="16092" spans="1:7" x14ac:dyDescent="0.25">
      <c r="A16092" s="36">
        <v>0</v>
      </c>
      <c r="B16092" s="28" t="s">
        <v>64</v>
      </c>
      <c r="C16092" s="36">
        <v>0.01</v>
      </c>
      <c r="D16092">
        <v>91</v>
      </c>
      <c r="E16092" s="35">
        <v>3134214.318749994</v>
      </c>
      <c r="F16092" s="35">
        <v>3000000</v>
      </c>
      <c r="G16092" s="35">
        <v>9119469.431250006</v>
      </c>
    </row>
    <row r="16093" spans="1:7" x14ac:dyDescent="0.25">
      <c r="A16093" s="36">
        <v>0</v>
      </c>
      <c r="B16093" s="28" t="s">
        <v>64</v>
      </c>
      <c r="C16093" s="36">
        <v>0.01</v>
      </c>
      <c r="D16093">
        <v>92</v>
      </c>
      <c r="E16093" s="35">
        <v>3796888.962500006</v>
      </c>
      <c r="F16093" s="35">
        <v>3000000</v>
      </c>
      <c r="G16093" s="35">
        <v>7658114.787499994</v>
      </c>
    </row>
    <row r="16094" spans="1:7" x14ac:dyDescent="0.25">
      <c r="A16094" s="36">
        <v>0</v>
      </c>
      <c r="B16094" s="28" t="s">
        <v>64</v>
      </c>
      <c r="C16094" s="36">
        <v>0.01</v>
      </c>
      <c r="D16094">
        <v>93</v>
      </c>
      <c r="E16094" s="35">
        <v>3945317.5625</v>
      </c>
      <c r="F16094" s="35">
        <v>3000000</v>
      </c>
      <c r="G16094" s="35">
        <v>7475549.9375</v>
      </c>
    </row>
    <row r="16095" spans="1:7" x14ac:dyDescent="0.25">
      <c r="A16095" s="36">
        <v>0</v>
      </c>
      <c r="B16095" s="28" t="s">
        <v>64</v>
      </c>
      <c r="C16095" s="36">
        <v>0.01</v>
      </c>
      <c r="D16095">
        <v>94</v>
      </c>
      <c r="E16095" s="35">
        <v>4338242.112499997</v>
      </c>
      <c r="F16095" s="35">
        <v>3000000</v>
      </c>
      <c r="G16095" s="35">
        <v>6507067.887500003</v>
      </c>
    </row>
    <row r="16096" spans="1:7" x14ac:dyDescent="0.25">
      <c r="A16096" s="36">
        <v>0</v>
      </c>
      <c r="B16096" s="28" t="s">
        <v>64</v>
      </c>
      <c r="C16096" s="36">
        <v>0.01</v>
      </c>
      <c r="D16096">
        <v>95</v>
      </c>
      <c r="E16096" s="35">
        <v>3174768.40625</v>
      </c>
      <c r="F16096" s="35">
        <v>3000000</v>
      </c>
      <c r="G16096" s="35">
        <v>8535932.84375</v>
      </c>
    </row>
    <row r="16097" spans="1:7" x14ac:dyDescent="0.25">
      <c r="A16097" s="36">
        <v>0</v>
      </c>
      <c r="B16097" s="28" t="s">
        <v>64</v>
      </c>
      <c r="C16097" s="36">
        <v>0.01</v>
      </c>
      <c r="D16097">
        <v>96</v>
      </c>
      <c r="E16097" s="35">
        <v>3844308.7375000119</v>
      </c>
      <c r="F16097" s="35">
        <v>3000000</v>
      </c>
      <c r="G16097" s="35">
        <v>7895073.7624999881</v>
      </c>
    </row>
    <row r="16098" spans="1:7" x14ac:dyDescent="0.25">
      <c r="A16098" s="36">
        <v>0</v>
      </c>
      <c r="B16098" s="28" t="s">
        <v>64</v>
      </c>
      <c r="C16098" s="36">
        <v>0.01</v>
      </c>
      <c r="D16098">
        <v>97</v>
      </c>
      <c r="E16098" s="35">
        <v>3200404.587500006</v>
      </c>
      <c r="F16098" s="35">
        <v>3000000</v>
      </c>
      <c r="G16098" s="35">
        <v>8896227.912499994</v>
      </c>
    </row>
    <row r="16099" spans="1:7" x14ac:dyDescent="0.25">
      <c r="A16099" s="36">
        <v>0</v>
      </c>
      <c r="B16099" s="28" t="s">
        <v>64</v>
      </c>
      <c r="C16099" s="36">
        <v>0.01</v>
      </c>
      <c r="D16099">
        <v>98</v>
      </c>
      <c r="E16099" s="35">
        <v>3544519.328125</v>
      </c>
      <c r="F16099" s="35">
        <v>3000000</v>
      </c>
      <c r="G16099" s="35">
        <v>7977678.796875</v>
      </c>
    </row>
    <row r="16100" spans="1:7" x14ac:dyDescent="0.25">
      <c r="A16100" s="36">
        <v>0</v>
      </c>
      <c r="B16100" s="28" t="s">
        <v>64</v>
      </c>
      <c r="C16100" s="36">
        <v>0.01</v>
      </c>
      <c r="D16100">
        <v>99</v>
      </c>
      <c r="E16100" s="35">
        <v>2607584.159374997</v>
      </c>
      <c r="F16100" s="35">
        <v>3000000</v>
      </c>
      <c r="G16100" s="35">
        <v>9865526.465625003</v>
      </c>
    </row>
    <row r="16101" spans="1:7" x14ac:dyDescent="0.25">
      <c r="A16101" s="36">
        <v>0</v>
      </c>
      <c r="B16101" s="28" t="s">
        <v>64</v>
      </c>
      <c r="C16101" s="36">
        <v>0.01</v>
      </c>
      <c r="D16101">
        <v>100</v>
      </c>
      <c r="E16101" s="35">
        <v>2641846.987499997</v>
      </c>
      <c r="F16101" s="35">
        <v>3000000</v>
      </c>
      <c r="G16101" s="35">
        <v>10409474.262500003</v>
      </c>
    </row>
    <row r="16102" spans="1:7" x14ac:dyDescent="0.25">
      <c r="A16102" s="36">
        <v>0</v>
      </c>
      <c r="B16102" s="28" t="s">
        <v>64</v>
      </c>
      <c r="C16102" s="36">
        <v>0.01</v>
      </c>
      <c r="D16102">
        <v>101</v>
      </c>
      <c r="E16102" s="35">
        <v>2965454.3999999911</v>
      </c>
      <c r="F16102" s="35">
        <v>3000000</v>
      </c>
      <c r="G16102" s="35">
        <v>9359175.6000000089</v>
      </c>
    </row>
    <row r="16103" spans="1:7" x14ac:dyDescent="0.25">
      <c r="A16103" s="36">
        <v>0</v>
      </c>
      <c r="B16103" s="28" t="s">
        <v>64</v>
      </c>
      <c r="C16103" s="36">
        <v>0.01</v>
      </c>
      <c r="D16103">
        <v>102</v>
      </c>
      <c r="E16103" s="35">
        <v>2870417.506249994</v>
      </c>
      <c r="F16103" s="35">
        <v>3000000</v>
      </c>
      <c r="G16103" s="35">
        <v>9451402.493750006</v>
      </c>
    </row>
    <row r="16104" spans="1:7" x14ac:dyDescent="0.25">
      <c r="A16104" s="36">
        <v>0</v>
      </c>
      <c r="B16104" s="28" t="s">
        <v>64</v>
      </c>
      <c r="C16104" s="36">
        <v>0.01</v>
      </c>
      <c r="D16104">
        <v>103</v>
      </c>
      <c r="E16104" s="35">
        <v>2249027.4312499911</v>
      </c>
      <c r="F16104" s="35">
        <v>3000000</v>
      </c>
      <c r="G16104" s="35">
        <v>10963215.068750009</v>
      </c>
    </row>
    <row r="16105" spans="1:7" x14ac:dyDescent="0.25">
      <c r="A16105" s="36">
        <v>0</v>
      </c>
      <c r="B16105" s="28" t="s">
        <v>64</v>
      </c>
      <c r="C16105" s="36">
        <v>0.01</v>
      </c>
      <c r="D16105">
        <v>104</v>
      </c>
      <c r="E16105" s="35">
        <v>3260475.3750000149</v>
      </c>
      <c r="F16105" s="35">
        <v>3000000</v>
      </c>
      <c r="G16105" s="35">
        <v>8939129.6249999851</v>
      </c>
    </row>
    <row r="16106" spans="1:7" x14ac:dyDescent="0.25">
      <c r="A16106" s="36">
        <v>0</v>
      </c>
      <c r="B16106" s="28" t="s">
        <v>64</v>
      </c>
      <c r="C16106" s="36">
        <v>0.01</v>
      </c>
      <c r="D16106">
        <v>105</v>
      </c>
      <c r="E16106" s="35">
        <v>2996123.412499994</v>
      </c>
      <c r="F16106" s="35">
        <v>3000000</v>
      </c>
      <c r="G16106" s="35">
        <v>9811561.587500006</v>
      </c>
    </row>
    <row r="16107" spans="1:7" x14ac:dyDescent="0.25">
      <c r="A16107" s="36">
        <v>0</v>
      </c>
      <c r="B16107" s="28" t="s">
        <v>64</v>
      </c>
      <c r="C16107" s="36">
        <v>0.01</v>
      </c>
      <c r="D16107">
        <v>106</v>
      </c>
      <c r="E16107" s="35">
        <v>2400353.4500000179</v>
      </c>
      <c r="F16107" s="35">
        <v>3000000</v>
      </c>
      <c r="G16107" s="35">
        <v>10138516.549999982</v>
      </c>
    </row>
    <row r="16108" spans="1:7" x14ac:dyDescent="0.25">
      <c r="A16108" s="36">
        <v>0</v>
      </c>
      <c r="B16108" s="28" t="s">
        <v>64</v>
      </c>
      <c r="C16108" s="36">
        <v>0.01</v>
      </c>
      <c r="D16108">
        <v>107</v>
      </c>
      <c r="E16108" s="35">
        <v>3391858.9499999881</v>
      </c>
      <c r="F16108" s="35">
        <v>3000000</v>
      </c>
      <c r="G16108" s="35">
        <v>8651681.0500000119</v>
      </c>
    </row>
    <row r="16109" spans="1:7" x14ac:dyDescent="0.25">
      <c r="A16109" s="36">
        <v>0</v>
      </c>
      <c r="B16109" s="28" t="s">
        <v>64</v>
      </c>
      <c r="C16109" s="36">
        <v>0.01</v>
      </c>
      <c r="D16109">
        <v>108</v>
      </c>
      <c r="E16109" s="35">
        <v>3640126.224999994</v>
      </c>
      <c r="F16109" s="35">
        <v>3000000</v>
      </c>
      <c r="G16109" s="35">
        <v>7710326.275000006</v>
      </c>
    </row>
    <row r="16110" spans="1:7" x14ac:dyDescent="0.25">
      <c r="A16110" s="36">
        <v>0</v>
      </c>
      <c r="B16110" s="28" t="s">
        <v>64</v>
      </c>
      <c r="C16110" s="36">
        <v>0.01</v>
      </c>
      <c r="D16110">
        <v>109</v>
      </c>
      <c r="E16110" s="35">
        <v>4178972.431250006</v>
      </c>
      <c r="F16110" s="35">
        <v>3000000</v>
      </c>
      <c r="G16110" s="35">
        <v>7830503.818749994</v>
      </c>
    </row>
    <row r="16111" spans="1:7" x14ac:dyDescent="0.25">
      <c r="A16111" s="36">
        <v>0</v>
      </c>
      <c r="B16111" s="28" t="s">
        <v>64</v>
      </c>
      <c r="C16111" s="36">
        <v>0.01</v>
      </c>
      <c r="D16111">
        <v>110</v>
      </c>
      <c r="E16111" s="35">
        <v>1991132.862499997</v>
      </c>
      <c r="F16111" s="35">
        <v>3000000</v>
      </c>
      <c r="G16111" s="35">
        <v>11035732.137500003</v>
      </c>
    </row>
    <row r="16112" spans="1:7" x14ac:dyDescent="0.25">
      <c r="A16112" s="36">
        <v>0</v>
      </c>
      <c r="B16112" s="28" t="s">
        <v>64</v>
      </c>
      <c r="C16112" s="36">
        <v>0.01</v>
      </c>
      <c r="D16112">
        <v>111</v>
      </c>
      <c r="E16112" s="35">
        <v>3404407.1875</v>
      </c>
      <c r="F16112" s="35">
        <v>3000000</v>
      </c>
      <c r="G16112" s="35">
        <v>8184942.8125</v>
      </c>
    </row>
    <row r="16113" spans="1:7" x14ac:dyDescent="0.25">
      <c r="A16113" s="36">
        <v>0</v>
      </c>
      <c r="B16113" s="28" t="s">
        <v>64</v>
      </c>
      <c r="C16113" s="36">
        <v>0.01</v>
      </c>
      <c r="D16113">
        <v>112</v>
      </c>
      <c r="E16113" s="35">
        <v>3991824.162499994</v>
      </c>
      <c r="F16113" s="35">
        <v>3000000</v>
      </c>
      <c r="G16113" s="35">
        <v>7750255.837500006</v>
      </c>
    </row>
    <row r="16114" spans="1:7" x14ac:dyDescent="0.25">
      <c r="A16114" s="36">
        <v>0</v>
      </c>
      <c r="B16114" s="28" t="s">
        <v>64</v>
      </c>
      <c r="C16114" s="36">
        <v>0.01</v>
      </c>
      <c r="D16114">
        <v>113</v>
      </c>
      <c r="E16114" s="35">
        <v>3032288.243750006</v>
      </c>
      <c r="F16114" s="35">
        <v>3000000</v>
      </c>
      <c r="G16114" s="35">
        <v>9532539.256249994</v>
      </c>
    </row>
    <row r="16115" spans="1:7" x14ac:dyDescent="0.25">
      <c r="A16115" s="36">
        <v>0</v>
      </c>
      <c r="B16115" s="28" t="s">
        <v>64</v>
      </c>
      <c r="C16115" s="36">
        <v>0.01</v>
      </c>
      <c r="D16115">
        <v>114</v>
      </c>
      <c r="E16115" s="35">
        <v>4378039.7749999911</v>
      </c>
      <c r="F16115" s="35">
        <v>3000000</v>
      </c>
      <c r="G16115" s="35">
        <v>6764405.2250000089</v>
      </c>
    </row>
    <row r="16116" spans="1:7" x14ac:dyDescent="0.25">
      <c r="A16116" s="36">
        <v>0</v>
      </c>
      <c r="B16116" s="28" t="s">
        <v>64</v>
      </c>
      <c r="C16116" s="36">
        <v>0.01</v>
      </c>
      <c r="D16116">
        <v>115</v>
      </c>
      <c r="E16116" s="35">
        <v>3671982.6499999911</v>
      </c>
      <c r="F16116" s="35">
        <v>3000000</v>
      </c>
      <c r="G16116" s="35">
        <v>8441207.3500000089</v>
      </c>
    </row>
    <row r="16117" spans="1:7" x14ac:dyDescent="0.25">
      <c r="A16117" s="36">
        <v>0</v>
      </c>
      <c r="B16117" s="28" t="s">
        <v>64</v>
      </c>
      <c r="C16117" s="36">
        <v>0.01</v>
      </c>
      <c r="D16117">
        <v>116</v>
      </c>
      <c r="E16117" s="35">
        <v>3520051.450000003</v>
      </c>
      <c r="F16117" s="35">
        <v>3000000</v>
      </c>
      <c r="G16117" s="35">
        <v>8441868.549999997</v>
      </c>
    </row>
    <row r="16118" spans="1:7" x14ac:dyDescent="0.25">
      <c r="A16118" s="36">
        <v>0</v>
      </c>
      <c r="B16118" s="28" t="s">
        <v>64</v>
      </c>
      <c r="C16118" s="36">
        <v>0.01</v>
      </c>
      <c r="D16118">
        <v>117</v>
      </c>
      <c r="E16118" s="35">
        <v>3384651.700000003</v>
      </c>
      <c r="F16118" s="35">
        <v>3000000</v>
      </c>
      <c r="G16118" s="35">
        <v>8686169.549999997</v>
      </c>
    </row>
    <row r="16119" spans="1:7" x14ac:dyDescent="0.25">
      <c r="A16119" s="36">
        <v>0</v>
      </c>
      <c r="B16119" s="28" t="s">
        <v>64</v>
      </c>
      <c r="C16119" s="36">
        <v>0.01</v>
      </c>
      <c r="D16119">
        <v>118</v>
      </c>
      <c r="E16119" s="35">
        <v>4708013.431250006</v>
      </c>
      <c r="F16119" s="35">
        <v>3077742.306250006</v>
      </c>
      <c r="G16119" s="35">
        <v>5672440.125</v>
      </c>
    </row>
    <row r="16120" spans="1:7" x14ac:dyDescent="0.25">
      <c r="A16120" s="36">
        <v>0</v>
      </c>
      <c r="B16120" s="28" t="s">
        <v>64</v>
      </c>
      <c r="C16120" s="36">
        <v>0.01</v>
      </c>
      <c r="D16120">
        <v>119</v>
      </c>
      <c r="E16120" s="35">
        <v>4469334.40625</v>
      </c>
      <c r="F16120" s="35">
        <v>3000000</v>
      </c>
      <c r="G16120" s="35">
        <v>6365051.84375</v>
      </c>
    </row>
    <row r="16121" spans="1:7" x14ac:dyDescent="0.25">
      <c r="A16121" s="36">
        <v>0</v>
      </c>
      <c r="B16121" s="28" t="s">
        <v>64</v>
      </c>
      <c r="C16121" s="36">
        <v>0.01</v>
      </c>
      <c r="D16121">
        <v>120</v>
      </c>
      <c r="E16121" s="35">
        <v>2676743.3999999911</v>
      </c>
      <c r="F16121" s="35">
        <v>3000000</v>
      </c>
      <c r="G16121" s="35">
        <v>9446599.1000000089</v>
      </c>
    </row>
    <row r="16122" spans="1:7" x14ac:dyDescent="0.25">
      <c r="A16122" s="36">
        <v>0</v>
      </c>
      <c r="B16122" s="28" t="s">
        <v>64</v>
      </c>
      <c r="C16122" s="36">
        <v>0.01</v>
      </c>
      <c r="D16122">
        <v>121</v>
      </c>
      <c r="E16122" s="35">
        <v>4578600.5</v>
      </c>
      <c r="F16122" s="35">
        <v>3000000</v>
      </c>
      <c r="G16122" s="35">
        <v>5573049.5</v>
      </c>
    </row>
    <row r="16123" spans="1:7" x14ac:dyDescent="0.25">
      <c r="A16123" s="36">
        <v>0</v>
      </c>
      <c r="B16123" s="28" t="s">
        <v>64</v>
      </c>
      <c r="C16123" s="36">
        <v>0.01</v>
      </c>
      <c r="D16123">
        <v>122</v>
      </c>
      <c r="E16123" s="35">
        <v>2767549.90625</v>
      </c>
      <c r="F16123" s="35">
        <v>3000000</v>
      </c>
      <c r="G16123" s="35">
        <v>9715906.34375</v>
      </c>
    </row>
    <row r="16124" spans="1:7" x14ac:dyDescent="0.25">
      <c r="A16124" s="36">
        <v>0</v>
      </c>
      <c r="B16124" s="28" t="s">
        <v>64</v>
      </c>
      <c r="C16124" s="36">
        <v>0.01</v>
      </c>
      <c r="D16124">
        <v>123</v>
      </c>
      <c r="E16124" s="35">
        <v>3956639.525000006</v>
      </c>
      <c r="F16124" s="35">
        <v>3000000</v>
      </c>
      <c r="G16124" s="35">
        <v>7425377.974999994</v>
      </c>
    </row>
    <row r="16125" spans="1:7" x14ac:dyDescent="0.25">
      <c r="A16125" s="36">
        <v>0</v>
      </c>
      <c r="B16125" s="28" t="s">
        <v>64</v>
      </c>
      <c r="C16125" s="36">
        <v>0.01</v>
      </c>
      <c r="D16125">
        <v>124</v>
      </c>
      <c r="E16125" s="35">
        <v>3278792.6750000119</v>
      </c>
      <c r="F16125" s="35">
        <v>3000000</v>
      </c>
      <c r="G16125" s="35">
        <v>9199112.3249999881</v>
      </c>
    </row>
    <row r="16126" spans="1:7" x14ac:dyDescent="0.25">
      <c r="A16126" s="36">
        <v>0</v>
      </c>
      <c r="B16126" s="28" t="s">
        <v>64</v>
      </c>
      <c r="C16126" s="36">
        <v>0.01</v>
      </c>
      <c r="D16126">
        <v>125</v>
      </c>
      <c r="E16126" s="35">
        <v>2912005.40625</v>
      </c>
      <c r="F16126" s="35">
        <v>3000000</v>
      </c>
      <c r="G16126" s="35">
        <v>9046725.84375</v>
      </c>
    </row>
    <row r="16127" spans="1:7" x14ac:dyDescent="0.25">
      <c r="A16127" s="36">
        <v>0</v>
      </c>
      <c r="B16127" s="28" t="s">
        <v>64</v>
      </c>
      <c r="C16127" s="36">
        <v>0.01</v>
      </c>
      <c r="D16127">
        <v>126</v>
      </c>
      <c r="E16127" s="35">
        <v>4541710.6999999881</v>
      </c>
      <c r="F16127" s="35">
        <v>3000000</v>
      </c>
      <c r="G16127" s="35">
        <v>5770791.8000000119</v>
      </c>
    </row>
    <row r="16128" spans="1:7" x14ac:dyDescent="0.25">
      <c r="A16128" s="36">
        <v>0</v>
      </c>
      <c r="B16128" s="28" t="s">
        <v>64</v>
      </c>
      <c r="C16128" s="36">
        <v>0.01</v>
      </c>
      <c r="D16128">
        <v>127</v>
      </c>
      <c r="E16128" s="35">
        <v>2798992.375</v>
      </c>
      <c r="F16128" s="35">
        <v>3000000</v>
      </c>
      <c r="G16128" s="35">
        <v>9812255.75</v>
      </c>
    </row>
    <row r="16129" spans="1:7" x14ac:dyDescent="0.25">
      <c r="A16129" s="36">
        <v>0</v>
      </c>
      <c r="B16129" s="28" t="s">
        <v>64</v>
      </c>
      <c r="C16129" s="36">
        <v>0.01</v>
      </c>
      <c r="D16129">
        <v>128</v>
      </c>
      <c r="E16129" s="35">
        <v>3435048.875</v>
      </c>
      <c r="F16129" s="35">
        <v>3000000</v>
      </c>
      <c r="G16129" s="35">
        <v>8935382.375</v>
      </c>
    </row>
    <row r="16130" spans="1:7" x14ac:dyDescent="0.25">
      <c r="A16130" s="36">
        <v>0</v>
      </c>
      <c r="B16130" s="28" t="s">
        <v>64</v>
      </c>
      <c r="C16130" s="36">
        <v>0.01</v>
      </c>
      <c r="D16130">
        <v>129</v>
      </c>
      <c r="E16130" s="35">
        <v>4220553.9250000119</v>
      </c>
      <c r="F16130" s="35">
        <v>3000000</v>
      </c>
      <c r="G16130" s="35">
        <v>7298244.1999999881</v>
      </c>
    </row>
    <row r="16131" spans="1:7" x14ac:dyDescent="0.25">
      <c r="A16131" s="36">
        <v>0</v>
      </c>
      <c r="B16131" s="28" t="s">
        <v>64</v>
      </c>
      <c r="C16131" s="36">
        <v>0.01</v>
      </c>
      <c r="D16131">
        <v>130</v>
      </c>
      <c r="E16131" s="35">
        <v>2512516.6250000149</v>
      </c>
      <c r="F16131" s="35">
        <v>3000000</v>
      </c>
      <c r="G16131" s="35">
        <v>10169768.374999985</v>
      </c>
    </row>
    <row r="16132" spans="1:7" x14ac:dyDescent="0.25">
      <c r="A16132" s="36">
        <v>0</v>
      </c>
      <c r="B16132" s="28" t="s">
        <v>64</v>
      </c>
      <c r="C16132" s="36">
        <v>0.01</v>
      </c>
      <c r="D16132">
        <v>131</v>
      </c>
      <c r="E16132" s="35">
        <v>3732803</v>
      </c>
      <c r="F16132" s="35">
        <v>3000000</v>
      </c>
      <c r="G16132" s="35">
        <v>7120097</v>
      </c>
    </row>
    <row r="16133" spans="1:7" x14ac:dyDescent="0.25">
      <c r="A16133" s="36">
        <v>0</v>
      </c>
      <c r="B16133" s="28" t="s">
        <v>64</v>
      </c>
      <c r="C16133" s="36">
        <v>0.01</v>
      </c>
      <c r="D16133">
        <v>132</v>
      </c>
      <c r="E16133" s="35">
        <v>4194895.025000006</v>
      </c>
      <c r="F16133" s="35">
        <v>3000000</v>
      </c>
      <c r="G16133" s="35">
        <v>7249889.974999994</v>
      </c>
    </row>
    <row r="16134" spans="1:7" x14ac:dyDescent="0.25">
      <c r="A16134" s="36">
        <v>0</v>
      </c>
      <c r="B16134" s="28" t="s">
        <v>64</v>
      </c>
      <c r="C16134" s="36">
        <v>0.01</v>
      </c>
      <c r="D16134">
        <v>133</v>
      </c>
      <c r="E16134" s="35">
        <v>2498195.9375</v>
      </c>
      <c r="F16134" s="35">
        <v>3000000</v>
      </c>
      <c r="G16134" s="35">
        <v>10709616.5625</v>
      </c>
    </row>
    <row r="16135" spans="1:7" x14ac:dyDescent="0.25">
      <c r="A16135" s="36">
        <v>0</v>
      </c>
      <c r="B16135" s="28" t="s">
        <v>64</v>
      </c>
      <c r="C16135" s="36">
        <v>0.01</v>
      </c>
      <c r="D16135">
        <v>134</v>
      </c>
      <c r="E16135" s="35">
        <v>3276597.637500003</v>
      </c>
      <c r="F16135" s="35">
        <v>3000000</v>
      </c>
      <c r="G16135" s="35">
        <v>8509106.112499997</v>
      </c>
    </row>
    <row r="16136" spans="1:7" x14ac:dyDescent="0.25">
      <c r="A16136" s="36">
        <v>0</v>
      </c>
      <c r="B16136" s="28" t="s">
        <v>64</v>
      </c>
      <c r="C16136" s="36">
        <v>0.01</v>
      </c>
      <c r="D16136">
        <v>135</v>
      </c>
      <c r="E16136" s="35">
        <v>3974005.418750003</v>
      </c>
      <c r="F16136" s="35">
        <v>3000000</v>
      </c>
      <c r="G16136" s="35">
        <v>7946695.831249997</v>
      </c>
    </row>
    <row r="16137" spans="1:7" x14ac:dyDescent="0.25">
      <c r="A16137" s="36">
        <v>0</v>
      </c>
      <c r="B16137" s="28" t="s">
        <v>64</v>
      </c>
      <c r="C16137" s="36">
        <v>0.01</v>
      </c>
      <c r="D16137">
        <v>136</v>
      </c>
      <c r="E16137" s="35">
        <v>2217726.1499999911</v>
      </c>
      <c r="F16137" s="35">
        <v>3000000</v>
      </c>
      <c r="G16137" s="35">
        <v>10181108.850000009</v>
      </c>
    </row>
    <row r="16138" spans="1:7" x14ac:dyDescent="0.25">
      <c r="A16138" s="36">
        <v>0</v>
      </c>
      <c r="B16138" s="28" t="s">
        <v>64</v>
      </c>
      <c r="C16138" s="36">
        <v>0.01</v>
      </c>
      <c r="D16138">
        <v>137</v>
      </c>
      <c r="E16138" s="35">
        <v>3682746.349999994</v>
      </c>
      <c r="F16138" s="35">
        <v>3000000</v>
      </c>
      <c r="G16138" s="35">
        <v>7628373.650000006</v>
      </c>
    </row>
    <row r="16139" spans="1:7" x14ac:dyDescent="0.25">
      <c r="A16139" s="36">
        <v>0</v>
      </c>
      <c r="B16139" s="28" t="s">
        <v>64</v>
      </c>
      <c r="C16139" s="36">
        <v>0.01</v>
      </c>
      <c r="D16139">
        <v>138</v>
      </c>
      <c r="E16139" s="35">
        <v>3740517.575000003</v>
      </c>
      <c r="F16139" s="35">
        <v>3000000</v>
      </c>
      <c r="G16139" s="35">
        <v>8365212.424999997</v>
      </c>
    </row>
    <row r="16140" spans="1:7" x14ac:dyDescent="0.25">
      <c r="A16140" s="36">
        <v>0</v>
      </c>
      <c r="B16140" s="28" t="s">
        <v>64</v>
      </c>
      <c r="C16140" s="36">
        <v>0.01</v>
      </c>
      <c r="D16140">
        <v>139</v>
      </c>
      <c r="E16140" s="35">
        <v>3687013.4375</v>
      </c>
      <c r="F16140" s="35">
        <v>3000000</v>
      </c>
      <c r="G16140" s="35">
        <v>8169444.0625</v>
      </c>
    </row>
    <row r="16141" spans="1:7" x14ac:dyDescent="0.25">
      <c r="A16141" s="36">
        <v>0</v>
      </c>
      <c r="B16141" s="28" t="s">
        <v>64</v>
      </c>
      <c r="C16141" s="36">
        <v>0.01</v>
      </c>
      <c r="D16141">
        <v>140</v>
      </c>
      <c r="E16141" s="35">
        <v>3313994.900000006</v>
      </c>
      <c r="F16141" s="35">
        <v>3000000</v>
      </c>
      <c r="G16141" s="35">
        <v>8049542.599999994</v>
      </c>
    </row>
    <row r="16142" spans="1:7" x14ac:dyDescent="0.25">
      <c r="A16142" s="36">
        <v>0</v>
      </c>
      <c r="B16142" s="28" t="s">
        <v>64</v>
      </c>
      <c r="C16142" s="36">
        <v>0.01</v>
      </c>
      <c r="D16142">
        <v>141</v>
      </c>
      <c r="E16142" s="35">
        <v>4295585.525000006</v>
      </c>
      <c r="F16142" s="35">
        <v>3000000</v>
      </c>
      <c r="G16142" s="35">
        <v>6313723.849999994</v>
      </c>
    </row>
    <row r="16143" spans="1:7" x14ac:dyDescent="0.25">
      <c r="A16143" s="36">
        <v>0</v>
      </c>
      <c r="B16143" s="28" t="s">
        <v>64</v>
      </c>
      <c r="C16143" s="36">
        <v>0.01</v>
      </c>
      <c r="D16143">
        <v>142</v>
      </c>
      <c r="E16143" s="35">
        <v>4057570.424999997</v>
      </c>
      <c r="F16143" s="35">
        <v>3000000</v>
      </c>
      <c r="G16143" s="35">
        <v>6940989.575000003</v>
      </c>
    </row>
    <row r="16144" spans="1:7" x14ac:dyDescent="0.25">
      <c r="A16144" s="36">
        <v>0</v>
      </c>
      <c r="B16144" s="28" t="s">
        <v>64</v>
      </c>
      <c r="C16144" s="36">
        <v>0.01</v>
      </c>
      <c r="D16144">
        <v>143</v>
      </c>
      <c r="E16144" s="35">
        <v>4329837.400000006</v>
      </c>
      <c r="F16144" s="35">
        <v>3000000</v>
      </c>
      <c r="G16144" s="35">
        <v>6994435.099999994</v>
      </c>
    </row>
    <row r="16145" spans="1:7" x14ac:dyDescent="0.25">
      <c r="A16145" s="36">
        <v>0</v>
      </c>
      <c r="B16145" s="28" t="s">
        <v>64</v>
      </c>
      <c r="C16145" s="36">
        <v>0.01</v>
      </c>
      <c r="D16145">
        <v>144</v>
      </c>
      <c r="E16145" s="35">
        <v>4274914.4499999881</v>
      </c>
      <c r="F16145" s="35">
        <v>3000000</v>
      </c>
      <c r="G16145" s="35">
        <v>7150128.0500000119</v>
      </c>
    </row>
    <row r="16146" spans="1:7" x14ac:dyDescent="0.25">
      <c r="A16146" s="36">
        <v>0</v>
      </c>
      <c r="B16146" s="28" t="s">
        <v>64</v>
      </c>
      <c r="C16146" s="36">
        <v>0.01</v>
      </c>
      <c r="D16146">
        <v>145</v>
      </c>
      <c r="E16146" s="35">
        <v>3147479.71875</v>
      </c>
      <c r="F16146" s="35">
        <v>3000000</v>
      </c>
      <c r="G16146" s="35">
        <v>9121810.90625</v>
      </c>
    </row>
    <row r="16147" spans="1:7" x14ac:dyDescent="0.25">
      <c r="A16147" s="36">
        <v>0</v>
      </c>
      <c r="B16147" s="28" t="s">
        <v>64</v>
      </c>
      <c r="C16147" s="36">
        <v>0.01</v>
      </c>
      <c r="D16147">
        <v>146</v>
      </c>
      <c r="E16147" s="35">
        <v>2921417.150000006</v>
      </c>
      <c r="F16147" s="35">
        <v>3000000</v>
      </c>
      <c r="G16147" s="35">
        <v>9086027.849999994</v>
      </c>
    </row>
    <row r="16148" spans="1:7" x14ac:dyDescent="0.25">
      <c r="A16148" s="36">
        <v>0</v>
      </c>
      <c r="B16148" s="28" t="s">
        <v>64</v>
      </c>
      <c r="C16148" s="36">
        <v>0.01</v>
      </c>
      <c r="D16148">
        <v>147</v>
      </c>
      <c r="E16148" s="35">
        <v>3887443.700000003</v>
      </c>
      <c r="F16148" s="35">
        <v>3000000</v>
      </c>
      <c r="G16148" s="35">
        <v>7572416.299999997</v>
      </c>
    </row>
    <row r="16149" spans="1:7" x14ac:dyDescent="0.25">
      <c r="A16149" s="36">
        <v>0</v>
      </c>
      <c r="B16149" s="28" t="s">
        <v>64</v>
      </c>
      <c r="C16149" s="36">
        <v>0.01</v>
      </c>
      <c r="D16149">
        <v>148</v>
      </c>
      <c r="E16149" s="35">
        <v>4878669.5</v>
      </c>
      <c r="F16149" s="35">
        <v>3218729.5</v>
      </c>
      <c r="G16149" s="35">
        <v>5939460</v>
      </c>
    </row>
    <row r="16150" spans="1:7" x14ac:dyDescent="0.25">
      <c r="A16150" s="36">
        <v>0</v>
      </c>
      <c r="B16150" s="28" t="s">
        <v>64</v>
      </c>
      <c r="C16150" s="36">
        <v>0.01</v>
      </c>
      <c r="D16150">
        <v>149</v>
      </c>
      <c r="E16150" s="35">
        <v>3454761.200000003</v>
      </c>
      <c r="F16150" s="35">
        <v>3000000</v>
      </c>
      <c r="G16150" s="35">
        <v>8506383.799999997</v>
      </c>
    </row>
    <row r="16151" spans="1:7" x14ac:dyDescent="0.25">
      <c r="A16151" s="36">
        <v>0</v>
      </c>
      <c r="B16151" s="28" t="s">
        <v>64</v>
      </c>
      <c r="C16151" s="36">
        <v>0.01</v>
      </c>
      <c r="D16151">
        <v>150</v>
      </c>
      <c r="E16151" s="35">
        <v>3305265.3125</v>
      </c>
      <c r="F16151" s="35">
        <v>3000000</v>
      </c>
      <c r="G16151" s="35">
        <v>8342073.4375</v>
      </c>
    </row>
    <row r="16152" spans="1:7" x14ac:dyDescent="0.25">
      <c r="A16152" s="36">
        <v>0</v>
      </c>
      <c r="B16152" s="28" t="s">
        <v>64</v>
      </c>
      <c r="C16152" s="36">
        <v>0.01</v>
      </c>
      <c r="D16152">
        <v>151</v>
      </c>
      <c r="E16152" s="35">
        <v>3575470.1750000119</v>
      </c>
      <c r="F16152" s="35">
        <v>3000000</v>
      </c>
      <c r="G16152" s="35">
        <v>8170904.8249999881</v>
      </c>
    </row>
    <row r="16153" spans="1:7" x14ac:dyDescent="0.25">
      <c r="A16153" s="36">
        <v>0</v>
      </c>
      <c r="B16153" s="28" t="s">
        <v>64</v>
      </c>
      <c r="C16153" s="36">
        <v>0.01</v>
      </c>
      <c r="D16153">
        <v>152</v>
      </c>
      <c r="E16153" s="35">
        <v>3441428.2250000089</v>
      </c>
      <c r="F16153" s="35">
        <v>3000000</v>
      </c>
      <c r="G16153" s="35">
        <v>8844544.2749999911</v>
      </c>
    </row>
    <row r="16154" spans="1:7" x14ac:dyDescent="0.25">
      <c r="A16154" s="36">
        <v>0</v>
      </c>
      <c r="B16154" s="28" t="s">
        <v>64</v>
      </c>
      <c r="C16154" s="36">
        <v>0.01</v>
      </c>
      <c r="D16154">
        <v>153</v>
      </c>
      <c r="E16154" s="35">
        <v>4233834.640625</v>
      </c>
      <c r="F16154" s="35">
        <v>3000000</v>
      </c>
      <c r="G16154" s="35">
        <v>6522879.734375</v>
      </c>
    </row>
    <row r="16155" spans="1:7" x14ac:dyDescent="0.25">
      <c r="A16155" s="36">
        <v>0</v>
      </c>
      <c r="B16155" s="28" t="s">
        <v>64</v>
      </c>
      <c r="C16155" s="36">
        <v>0.01</v>
      </c>
      <c r="D16155">
        <v>154</v>
      </c>
      <c r="E16155" s="35">
        <v>3315341.450000003</v>
      </c>
      <c r="F16155" s="35">
        <v>3000000</v>
      </c>
      <c r="G16155" s="35">
        <v>8633268.549999997</v>
      </c>
    </row>
    <row r="16156" spans="1:7" x14ac:dyDescent="0.25">
      <c r="A16156" s="36">
        <v>0</v>
      </c>
      <c r="B16156" s="28" t="s">
        <v>64</v>
      </c>
      <c r="C16156" s="36">
        <v>0.01</v>
      </c>
      <c r="D16156">
        <v>155</v>
      </c>
      <c r="E16156" s="35">
        <v>3888638.0375000089</v>
      </c>
      <c r="F16156" s="35">
        <v>3000000</v>
      </c>
      <c r="G16156" s="35">
        <v>6743564.4624999911</v>
      </c>
    </row>
    <row r="16157" spans="1:7" x14ac:dyDescent="0.25">
      <c r="A16157" s="36">
        <v>0</v>
      </c>
      <c r="B16157" s="28" t="s">
        <v>64</v>
      </c>
      <c r="C16157" s="36">
        <v>0.01</v>
      </c>
      <c r="D16157">
        <v>156</v>
      </c>
      <c r="E16157" s="35">
        <v>3387746.7375000119</v>
      </c>
      <c r="F16157" s="35">
        <v>3000000</v>
      </c>
      <c r="G16157" s="35">
        <v>8513725.7624999881</v>
      </c>
    </row>
    <row r="16158" spans="1:7" x14ac:dyDescent="0.25">
      <c r="A16158" s="36">
        <v>0</v>
      </c>
      <c r="B16158" s="28" t="s">
        <v>64</v>
      </c>
      <c r="C16158" s="36">
        <v>0.01</v>
      </c>
      <c r="D16158">
        <v>157</v>
      </c>
      <c r="E16158" s="35">
        <v>3605053.96875</v>
      </c>
      <c r="F16158" s="35">
        <v>3000000</v>
      </c>
      <c r="G16158" s="35">
        <v>8501983.53125</v>
      </c>
    </row>
    <row r="16159" spans="1:7" x14ac:dyDescent="0.25">
      <c r="A16159" s="36">
        <v>0</v>
      </c>
      <c r="B16159" s="28" t="s">
        <v>64</v>
      </c>
      <c r="C16159" s="36">
        <v>0.01</v>
      </c>
      <c r="D16159">
        <v>158</v>
      </c>
      <c r="E16159" s="35">
        <v>3576218.4499999881</v>
      </c>
      <c r="F16159" s="35">
        <v>3000000</v>
      </c>
      <c r="G16159" s="35">
        <v>7725264.0500000119</v>
      </c>
    </row>
    <row r="16160" spans="1:7" x14ac:dyDescent="0.25">
      <c r="A16160" s="36">
        <v>0</v>
      </c>
      <c r="B16160" s="28" t="s">
        <v>64</v>
      </c>
      <c r="C16160" s="36">
        <v>0.01</v>
      </c>
      <c r="D16160">
        <v>159</v>
      </c>
      <c r="E16160" s="35">
        <v>3568266.299999997</v>
      </c>
      <c r="F16160" s="35">
        <v>3000000</v>
      </c>
      <c r="G16160" s="35">
        <v>8271988.700000003</v>
      </c>
    </row>
    <row r="16161" spans="1:7" x14ac:dyDescent="0.25">
      <c r="A16161" s="36">
        <v>0</v>
      </c>
      <c r="B16161" s="28" t="s">
        <v>64</v>
      </c>
      <c r="C16161" s="36">
        <v>0.01</v>
      </c>
      <c r="D16161">
        <v>160</v>
      </c>
      <c r="E16161" s="35">
        <v>4241589.650000006</v>
      </c>
      <c r="F16161" s="35">
        <v>3000000</v>
      </c>
      <c r="G16161" s="35">
        <v>6916335.349999994</v>
      </c>
    </row>
    <row r="16162" spans="1:7" x14ac:dyDescent="0.25">
      <c r="A16162" s="36">
        <v>0</v>
      </c>
      <c r="B16162" s="28" t="s">
        <v>64</v>
      </c>
      <c r="C16162" s="36">
        <v>0.01</v>
      </c>
      <c r="D16162">
        <v>161</v>
      </c>
      <c r="E16162" s="35">
        <v>3553813.387500003</v>
      </c>
      <c r="F16162" s="35">
        <v>3000000</v>
      </c>
      <c r="G16162" s="35">
        <v>8593325.362499997</v>
      </c>
    </row>
    <row r="16163" spans="1:7" x14ac:dyDescent="0.25">
      <c r="A16163" s="36">
        <v>0</v>
      </c>
      <c r="B16163" s="28" t="s">
        <v>64</v>
      </c>
      <c r="C16163" s="36">
        <v>0.01</v>
      </c>
      <c r="D16163">
        <v>162</v>
      </c>
      <c r="E16163" s="35">
        <v>3540402.837500006</v>
      </c>
      <c r="F16163" s="35">
        <v>3000000</v>
      </c>
      <c r="G16163" s="35">
        <v>8323279.662499994</v>
      </c>
    </row>
    <row r="16164" spans="1:7" x14ac:dyDescent="0.25">
      <c r="A16164" s="36">
        <v>0</v>
      </c>
      <c r="B16164" s="28" t="s">
        <v>64</v>
      </c>
      <c r="C16164" s="36">
        <v>0.01</v>
      </c>
      <c r="D16164">
        <v>163</v>
      </c>
      <c r="E16164" s="35">
        <v>3153078.150000006</v>
      </c>
      <c r="F16164" s="35">
        <v>3000000</v>
      </c>
      <c r="G16164" s="35">
        <v>8800434.349999994</v>
      </c>
    </row>
    <row r="16165" spans="1:7" x14ac:dyDescent="0.25">
      <c r="A16165" s="36">
        <v>0</v>
      </c>
      <c r="B16165" s="28" t="s">
        <v>64</v>
      </c>
      <c r="C16165" s="36">
        <v>0.01</v>
      </c>
      <c r="D16165">
        <v>164</v>
      </c>
      <c r="E16165" s="35">
        <v>3883686.9437500089</v>
      </c>
      <c r="F16165" s="35">
        <v>3000000</v>
      </c>
      <c r="G16165" s="35">
        <v>7240704.3062499911</v>
      </c>
    </row>
    <row r="16166" spans="1:7" x14ac:dyDescent="0.25">
      <c r="A16166" s="36">
        <v>0</v>
      </c>
      <c r="B16166" s="28" t="s">
        <v>64</v>
      </c>
      <c r="C16166" s="36">
        <v>0.01</v>
      </c>
      <c r="D16166">
        <v>165</v>
      </c>
      <c r="E16166" s="35">
        <v>3643851.7250000089</v>
      </c>
      <c r="F16166" s="35">
        <v>3000000</v>
      </c>
      <c r="G16166" s="35">
        <v>8068113.2749999911</v>
      </c>
    </row>
    <row r="16167" spans="1:7" x14ac:dyDescent="0.25">
      <c r="A16167" s="36">
        <v>0</v>
      </c>
      <c r="B16167" s="28" t="s">
        <v>64</v>
      </c>
      <c r="C16167" s="36">
        <v>0.01</v>
      </c>
      <c r="D16167">
        <v>166</v>
      </c>
      <c r="E16167" s="35">
        <v>3131737.918750003</v>
      </c>
      <c r="F16167" s="35">
        <v>3000000</v>
      </c>
      <c r="G16167" s="35">
        <v>8797649.581249997</v>
      </c>
    </row>
    <row r="16168" spans="1:7" x14ac:dyDescent="0.25">
      <c r="A16168" s="36">
        <v>0</v>
      </c>
      <c r="B16168" s="28" t="s">
        <v>64</v>
      </c>
      <c r="C16168" s="36">
        <v>0.01</v>
      </c>
      <c r="D16168">
        <v>167</v>
      </c>
      <c r="E16168" s="35">
        <v>3872408.6000000089</v>
      </c>
      <c r="F16168" s="35">
        <v>3000000</v>
      </c>
      <c r="G16168" s="35">
        <v>7256681.3999999911</v>
      </c>
    </row>
    <row r="16169" spans="1:7" x14ac:dyDescent="0.25">
      <c r="A16169" s="36">
        <v>0</v>
      </c>
      <c r="B16169" s="28" t="s">
        <v>64</v>
      </c>
      <c r="C16169" s="36">
        <v>0.01</v>
      </c>
      <c r="D16169">
        <v>168</v>
      </c>
      <c r="E16169" s="35">
        <v>4378596.587500006</v>
      </c>
      <c r="F16169" s="35">
        <v>3000000</v>
      </c>
      <c r="G16169" s="35">
        <v>7108088.412499994</v>
      </c>
    </row>
    <row r="16170" spans="1:7" x14ac:dyDescent="0.25">
      <c r="A16170" s="36">
        <v>0</v>
      </c>
      <c r="B16170" s="28" t="s">
        <v>64</v>
      </c>
      <c r="C16170" s="36">
        <v>0.01</v>
      </c>
      <c r="D16170">
        <v>169</v>
      </c>
      <c r="E16170" s="35">
        <v>3891143.099999994</v>
      </c>
      <c r="F16170" s="35">
        <v>3000000</v>
      </c>
      <c r="G16170" s="35">
        <v>7796399.400000006</v>
      </c>
    </row>
    <row r="16171" spans="1:7" x14ac:dyDescent="0.25">
      <c r="A16171" s="36">
        <v>0</v>
      </c>
      <c r="B16171" s="28" t="s">
        <v>64</v>
      </c>
      <c r="C16171" s="36">
        <v>0.01</v>
      </c>
      <c r="D16171">
        <v>170</v>
      </c>
      <c r="E16171" s="35">
        <v>3651086.6000000089</v>
      </c>
      <c r="F16171" s="35">
        <v>3000000</v>
      </c>
      <c r="G16171" s="35">
        <v>7769953.3999999911</v>
      </c>
    </row>
    <row r="16172" spans="1:7" x14ac:dyDescent="0.25">
      <c r="A16172" s="36">
        <v>0</v>
      </c>
      <c r="B16172" s="28" t="s">
        <v>64</v>
      </c>
      <c r="C16172" s="36">
        <v>0.01</v>
      </c>
      <c r="D16172">
        <v>171</v>
      </c>
      <c r="E16172" s="35">
        <v>3604906.643749997</v>
      </c>
      <c r="F16172" s="35">
        <v>3000000</v>
      </c>
      <c r="G16172" s="35">
        <v>8716459.606250003</v>
      </c>
    </row>
    <row r="16173" spans="1:7" x14ac:dyDescent="0.25">
      <c r="A16173" s="36">
        <v>0</v>
      </c>
      <c r="B16173" s="28" t="s">
        <v>64</v>
      </c>
      <c r="C16173" s="36">
        <v>0.01</v>
      </c>
      <c r="D16173">
        <v>172</v>
      </c>
      <c r="E16173" s="35">
        <v>3615027.584374994</v>
      </c>
      <c r="F16173" s="35">
        <v>3000000</v>
      </c>
      <c r="G16173" s="35">
        <v>8006416.790625006</v>
      </c>
    </row>
    <row r="16174" spans="1:7" x14ac:dyDescent="0.25">
      <c r="A16174" s="36">
        <v>0</v>
      </c>
      <c r="B16174" s="28" t="s">
        <v>64</v>
      </c>
      <c r="C16174" s="36">
        <v>0.01</v>
      </c>
      <c r="D16174">
        <v>173</v>
      </c>
      <c r="E16174" s="35">
        <v>2782547.7500000149</v>
      </c>
      <c r="F16174" s="35">
        <v>3000000</v>
      </c>
      <c r="G16174" s="35">
        <v>9482707.2499999851</v>
      </c>
    </row>
    <row r="16175" spans="1:7" x14ac:dyDescent="0.25">
      <c r="A16175" s="36">
        <v>0</v>
      </c>
      <c r="B16175" s="28" t="s">
        <v>64</v>
      </c>
      <c r="C16175" s="36">
        <v>0.01</v>
      </c>
      <c r="D16175">
        <v>174</v>
      </c>
      <c r="E16175" s="35">
        <v>2681409.665625006</v>
      </c>
      <c r="F16175" s="35">
        <v>3000000</v>
      </c>
      <c r="G16175" s="35">
        <v>10190304.709374994</v>
      </c>
    </row>
    <row r="16176" spans="1:7" x14ac:dyDescent="0.25">
      <c r="A16176" s="36">
        <v>0</v>
      </c>
      <c r="B16176" s="28" t="s">
        <v>64</v>
      </c>
      <c r="C16176" s="36">
        <v>0.01</v>
      </c>
      <c r="D16176">
        <v>175</v>
      </c>
      <c r="E16176" s="35">
        <v>3831122.393749997</v>
      </c>
      <c r="F16176" s="35">
        <v>3000000</v>
      </c>
      <c r="G16176" s="35">
        <v>6900607.606250003</v>
      </c>
    </row>
    <row r="16177" spans="1:7" x14ac:dyDescent="0.25">
      <c r="A16177" s="36">
        <v>0</v>
      </c>
      <c r="B16177" s="28" t="s">
        <v>64</v>
      </c>
      <c r="C16177" s="36">
        <v>0.01</v>
      </c>
      <c r="D16177">
        <v>176</v>
      </c>
      <c r="E16177" s="35">
        <v>4483238.625</v>
      </c>
      <c r="F16177" s="35">
        <v>3000000</v>
      </c>
      <c r="G16177" s="35">
        <v>5929886.375</v>
      </c>
    </row>
    <row r="16178" spans="1:7" x14ac:dyDescent="0.25">
      <c r="A16178" s="36">
        <v>0</v>
      </c>
      <c r="B16178" s="28" t="s">
        <v>64</v>
      </c>
      <c r="C16178" s="36">
        <v>0.01</v>
      </c>
      <c r="D16178">
        <v>177</v>
      </c>
      <c r="E16178" s="35">
        <v>4721333.7250000089</v>
      </c>
      <c r="F16178" s="35">
        <v>3000000</v>
      </c>
      <c r="G16178" s="35">
        <v>6646908.7749999911</v>
      </c>
    </row>
    <row r="16179" spans="1:7" x14ac:dyDescent="0.25">
      <c r="A16179" s="36">
        <v>0</v>
      </c>
      <c r="B16179" s="28" t="s">
        <v>64</v>
      </c>
      <c r="C16179" s="36">
        <v>0.01</v>
      </c>
      <c r="D16179">
        <v>178</v>
      </c>
      <c r="E16179" s="35">
        <v>4143851.875</v>
      </c>
      <c r="F16179" s="35">
        <v>3000000</v>
      </c>
      <c r="G16179" s="35">
        <v>7214970.625</v>
      </c>
    </row>
    <row r="16180" spans="1:7" x14ac:dyDescent="0.25">
      <c r="A16180" s="36">
        <v>0</v>
      </c>
      <c r="B16180" s="28" t="s">
        <v>64</v>
      </c>
      <c r="C16180" s="36">
        <v>0.01</v>
      </c>
      <c r="D16180">
        <v>179</v>
      </c>
      <c r="E16180" s="35">
        <v>3352189.7250000089</v>
      </c>
      <c r="F16180" s="35">
        <v>3000000</v>
      </c>
      <c r="G16180" s="35">
        <v>8810217.7749999911</v>
      </c>
    </row>
    <row r="16181" spans="1:7" x14ac:dyDescent="0.25">
      <c r="A16181" s="36">
        <v>0</v>
      </c>
      <c r="B16181" s="28" t="s">
        <v>64</v>
      </c>
      <c r="C16181" s="36">
        <v>0.01</v>
      </c>
      <c r="D16181">
        <v>180</v>
      </c>
      <c r="E16181" s="35">
        <v>4751394.75</v>
      </c>
      <c r="F16181" s="35">
        <v>3049679.75</v>
      </c>
      <c r="G16181" s="35">
        <v>6315435</v>
      </c>
    </row>
    <row r="16182" spans="1:7" x14ac:dyDescent="0.25">
      <c r="A16182" s="36">
        <v>0</v>
      </c>
      <c r="B16182" s="28" t="s">
        <v>64</v>
      </c>
      <c r="C16182" s="36">
        <v>0.01</v>
      </c>
      <c r="D16182">
        <v>181</v>
      </c>
      <c r="E16182" s="35">
        <v>3284070.762500003</v>
      </c>
      <c r="F16182" s="35">
        <v>3000000</v>
      </c>
      <c r="G16182" s="35">
        <v>7902054.237499997</v>
      </c>
    </row>
    <row r="16183" spans="1:7" x14ac:dyDescent="0.25">
      <c r="A16183" s="36">
        <v>0</v>
      </c>
      <c r="B16183" s="28" t="s">
        <v>64</v>
      </c>
      <c r="C16183" s="36">
        <v>0.01</v>
      </c>
      <c r="D16183">
        <v>182</v>
      </c>
      <c r="E16183" s="35">
        <v>3236083.775000006</v>
      </c>
      <c r="F16183" s="35">
        <v>3000000</v>
      </c>
      <c r="G16183" s="35">
        <v>8660753.724999994</v>
      </c>
    </row>
    <row r="16184" spans="1:7" x14ac:dyDescent="0.25">
      <c r="A16184" s="36">
        <v>0</v>
      </c>
      <c r="B16184" s="28" t="s">
        <v>64</v>
      </c>
      <c r="C16184" s="36">
        <v>0.01</v>
      </c>
      <c r="D16184">
        <v>183</v>
      </c>
      <c r="E16184" s="35">
        <v>2909109.724999994</v>
      </c>
      <c r="F16184" s="35">
        <v>3000000</v>
      </c>
      <c r="G16184" s="35">
        <v>9318602.775000006</v>
      </c>
    </row>
    <row r="16185" spans="1:7" x14ac:dyDescent="0.25">
      <c r="A16185" s="36">
        <v>0</v>
      </c>
      <c r="B16185" s="28" t="s">
        <v>64</v>
      </c>
      <c r="C16185" s="36">
        <v>0.01</v>
      </c>
      <c r="D16185">
        <v>184</v>
      </c>
      <c r="E16185" s="35">
        <v>3420104.918750003</v>
      </c>
      <c r="F16185" s="35">
        <v>3000000</v>
      </c>
      <c r="G16185" s="35">
        <v>8864197.581249997</v>
      </c>
    </row>
    <row r="16186" spans="1:7" x14ac:dyDescent="0.25">
      <c r="A16186" s="36">
        <v>0</v>
      </c>
      <c r="B16186" s="28" t="s">
        <v>64</v>
      </c>
      <c r="C16186" s="36">
        <v>0.01</v>
      </c>
      <c r="D16186">
        <v>185</v>
      </c>
      <c r="E16186" s="35">
        <v>2932184.525000006</v>
      </c>
      <c r="F16186" s="35">
        <v>3000000</v>
      </c>
      <c r="G16186" s="35">
        <v>9114860.474999994</v>
      </c>
    </row>
    <row r="16187" spans="1:7" x14ac:dyDescent="0.25">
      <c r="A16187" s="36">
        <v>0</v>
      </c>
      <c r="B16187" s="28" t="s">
        <v>64</v>
      </c>
      <c r="C16187" s="36">
        <v>0.01</v>
      </c>
      <c r="D16187">
        <v>186</v>
      </c>
      <c r="E16187" s="35">
        <v>2703329.462500006</v>
      </c>
      <c r="F16187" s="35">
        <v>3000000</v>
      </c>
      <c r="G16187" s="35">
        <v>9854064.287499994</v>
      </c>
    </row>
    <row r="16188" spans="1:7" x14ac:dyDescent="0.25">
      <c r="A16188" s="36">
        <v>0</v>
      </c>
      <c r="B16188" s="28" t="s">
        <v>64</v>
      </c>
      <c r="C16188" s="36">
        <v>0.01</v>
      </c>
      <c r="D16188">
        <v>187</v>
      </c>
      <c r="E16188" s="35">
        <v>3985813.349999994</v>
      </c>
      <c r="F16188" s="35">
        <v>3000000</v>
      </c>
      <c r="G16188" s="35">
        <v>6854826.650000006</v>
      </c>
    </row>
    <row r="16189" spans="1:7" x14ac:dyDescent="0.25">
      <c r="A16189" s="36">
        <v>0</v>
      </c>
      <c r="B16189" s="28" t="s">
        <v>64</v>
      </c>
      <c r="C16189" s="36">
        <v>0.01</v>
      </c>
      <c r="D16189">
        <v>188</v>
      </c>
      <c r="E16189" s="35">
        <v>3809559.8374999911</v>
      </c>
      <c r="F16189" s="35">
        <v>3000000</v>
      </c>
      <c r="G16189" s="35">
        <v>7491105.1625000089</v>
      </c>
    </row>
    <row r="16190" spans="1:7" x14ac:dyDescent="0.25">
      <c r="A16190" s="36">
        <v>0</v>
      </c>
      <c r="B16190" s="28" t="s">
        <v>64</v>
      </c>
      <c r="C16190" s="36">
        <v>0.01</v>
      </c>
      <c r="D16190">
        <v>189</v>
      </c>
      <c r="E16190" s="35">
        <v>2438808.075000003</v>
      </c>
      <c r="F16190" s="35">
        <v>3000000</v>
      </c>
      <c r="G16190" s="35">
        <v>10037081.924999997</v>
      </c>
    </row>
    <row r="16191" spans="1:7" x14ac:dyDescent="0.25">
      <c r="A16191" s="36">
        <v>0</v>
      </c>
      <c r="B16191" s="28" t="s">
        <v>64</v>
      </c>
      <c r="C16191" s="36">
        <v>0.01</v>
      </c>
      <c r="D16191">
        <v>190</v>
      </c>
      <c r="E16191" s="35">
        <v>3292928.6875</v>
      </c>
      <c r="F16191" s="35">
        <v>3000000</v>
      </c>
      <c r="G16191" s="35">
        <v>8568046.3125</v>
      </c>
    </row>
    <row r="16192" spans="1:7" x14ac:dyDescent="0.25">
      <c r="A16192" s="36">
        <v>0</v>
      </c>
      <c r="B16192" s="28" t="s">
        <v>64</v>
      </c>
      <c r="C16192" s="36">
        <v>0.01</v>
      </c>
      <c r="D16192">
        <v>191</v>
      </c>
      <c r="E16192" s="35">
        <v>4671468.950000003</v>
      </c>
      <c r="F16192" s="35">
        <v>3000000</v>
      </c>
      <c r="G16192" s="35">
        <v>6172633.549999997</v>
      </c>
    </row>
    <row r="16193" spans="1:7" x14ac:dyDescent="0.25">
      <c r="A16193" s="36">
        <v>0</v>
      </c>
      <c r="B16193" s="28" t="s">
        <v>64</v>
      </c>
      <c r="C16193" s="36">
        <v>0.01</v>
      </c>
      <c r="D16193">
        <v>192</v>
      </c>
      <c r="E16193" s="35">
        <v>3950653.549999997</v>
      </c>
      <c r="F16193" s="35">
        <v>3000000</v>
      </c>
      <c r="G16193" s="35">
        <v>7532411.450000003</v>
      </c>
    </row>
    <row r="16194" spans="1:7" x14ac:dyDescent="0.25">
      <c r="A16194" s="36">
        <v>0</v>
      </c>
      <c r="B16194" s="28" t="s">
        <v>64</v>
      </c>
      <c r="C16194" s="36">
        <v>0.01</v>
      </c>
      <c r="D16194">
        <v>193</v>
      </c>
      <c r="E16194" s="35">
        <v>4149734.625</v>
      </c>
      <c r="F16194" s="35">
        <v>3000000</v>
      </c>
      <c r="G16194" s="35">
        <v>7332676.625</v>
      </c>
    </row>
    <row r="16195" spans="1:7" x14ac:dyDescent="0.25">
      <c r="A16195" s="36">
        <v>0</v>
      </c>
      <c r="B16195" s="28" t="s">
        <v>64</v>
      </c>
      <c r="C16195" s="36">
        <v>0.01</v>
      </c>
      <c r="D16195">
        <v>194</v>
      </c>
      <c r="E16195" s="35">
        <v>3853427.775000006</v>
      </c>
      <c r="F16195" s="35">
        <v>3000000</v>
      </c>
      <c r="G16195" s="35">
        <v>7515242.224999994</v>
      </c>
    </row>
    <row r="16196" spans="1:7" x14ac:dyDescent="0.25">
      <c r="A16196" s="36">
        <v>0</v>
      </c>
      <c r="B16196" s="28" t="s">
        <v>64</v>
      </c>
      <c r="C16196" s="36">
        <v>0.01</v>
      </c>
      <c r="D16196">
        <v>195</v>
      </c>
      <c r="E16196" s="35">
        <v>2976089.056250006</v>
      </c>
      <c r="F16196" s="35">
        <v>3000000</v>
      </c>
      <c r="G16196" s="35">
        <v>9701452.193749994</v>
      </c>
    </row>
    <row r="16197" spans="1:7" x14ac:dyDescent="0.25">
      <c r="A16197" s="36">
        <v>0</v>
      </c>
      <c r="B16197" s="28" t="s">
        <v>64</v>
      </c>
      <c r="C16197" s="36">
        <v>0.01</v>
      </c>
      <c r="D16197">
        <v>196</v>
      </c>
      <c r="E16197" s="35">
        <v>4014775.25</v>
      </c>
      <c r="F16197" s="35">
        <v>3000000</v>
      </c>
      <c r="G16197" s="35">
        <v>6812204.75</v>
      </c>
    </row>
    <row r="16198" spans="1:7" x14ac:dyDescent="0.25">
      <c r="A16198" s="36">
        <v>0</v>
      </c>
      <c r="B16198" s="28" t="s">
        <v>64</v>
      </c>
      <c r="C16198" s="36">
        <v>0.01</v>
      </c>
      <c r="D16198">
        <v>197</v>
      </c>
      <c r="E16198" s="35">
        <v>3460284.412499994</v>
      </c>
      <c r="F16198" s="35">
        <v>3000000</v>
      </c>
      <c r="G16198" s="35">
        <v>8250178.087500006</v>
      </c>
    </row>
    <row r="16199" spans="1:7" x14ac:dyDescent="0.25">
      <c r="A16199" s="36">
        <v>0</v>
      </c>
      <c r="B16199" s="28" t="s">
        <v>64</v>
      </c>
      <c r="C16199" s="36">
        <v>0.01</v>
      </c>
      <c r="D16199">
        <v>198</v>
      </c>
      <c r="E16199" s="35">
        <v>3037094.0187500119</v>
      </c>
      <c r="F16199" s="35">
        <v>3000000</v>
      </c>
      <c r="G16199" s="35">
        <v>9284725.9812499881</v>
      </c>
    </row>
    <row r="16200" spans="1:7" x14ac:dyDescent="0.25">
      <c r="A16200" s="36">
        <v>0</v>
      </c>
      <c r="B16200" s="28" t="s">
        <v>64</v>
      </c>
      <c r="C16200" s="36">
        <v>0.01</v>
      </c>
      <c r="D16200">
        <v>199</v>
      </c>
      <c r="E16200" s="35">
        <v>3076416</v>
      </c>
      <c r="F16200" s="35">
        <v>3000000</v>
      </c>
      <c r="G16200" s="35">
        <v>9216601.5</v>
      </c>
    </row>
    <row r="16201" spans="1:7" x14ac:dyDescent="0.25">
      <c r="A16201" s="36">
        <v>0</v>
      </c>
      <c r="B16201" s="28" t="s">
        <v>64</v>
      </c>
      <c r="C16201" s="36">
        <v>0.01</v>
      </c>
      <c r="D16201">
        <v>200</v>
      </c>
      <c r="E16201" s="35">
        <v>2789747.8343750089</v>
      </c>
      <c r="F16201" s="35">
        <v>3000000</v>
      </c>
      <c r="G16201" s="35">
        <v>9544565.2906249911</v>
      </c>
    </row>
    <row r="16202" spans="1:7" x14ac:dyDescent="0.25">
      <c r="A16202" s="36">
        <v>0</v>
      </c>
      <c r="B16202" s="28" t="s">
        <v>64</v>
      </c>
      <c r="C16202" s="36">
        <v>0.01</v>
      </c>
      <c r="D16202">
        <v>201</v>
      </c>
      <c r="E16202" s="35">
        <v>3174095.3250000179</v>
      </c>
      <c r="F16202" s="35">
        <v>3000000</v>
      </c>
      <c r="G16202" s="35">
        <v>8992749.6749999821</v>
      </c>
    </row>
    <row r="16203" spans="1:7" x14ac:dyDescent="0.25">
      <c r="A16203" s="36">
        <v>0</v>
      </c>
      <c r="B16203" s="28" t="s">
        <v>64</v>
      </c>
      <c r="C16203" s="36">
        <v>0.01</v>
      </c>
      <c r="D16203">
        <v>202</v>
      </c>
      <c r="E16203" s="35">
        <v>4380112.712500006</v>
      </c>
      <c r="F16203" s="35">
        <v>3000000</v>
      </c>
      <c r="G16203" s="35">
        <v>6963262.287499994</v>
      </c>
    </row>
    <row r="16204" spans="1:7" x14ac:dyDescent="0.25">
      <c r="A16204" s="36">
        <v>0</v>
      </c>
      <c r="B16204" s="28" t="s">
        <v>64</v>
      </c>
      <c r="C16204" s="36">
        <v>0.01</v>
      </c>
      <c r="D16204">
        <v>203</v>
      </c>
      <c r="E16204" s="35">
        <v>3811219.775000006</v>
      </c>
      <c r="F16204" s="35">
        <v>3000000</v>
      </c>
      <c r="G16204" s="35">
        <v>7155285.224999994</v>
      </c>
    </row>
    <row r="16205" spans="1:7" x14ac:dyDescent="0.25">
      <c r="A16205" s="36">
        <v>0</v>
      </c>
      <c r="B16205" s="28" t="s">
        <v>64</v>
      </c>
      <c r="C16205" s="36">
        <v>0.01</v>
      </c>
      <c r="D16205">
        <v>204</v>
      </c>
      <c r="E16205" s="35">
        <v>3495692.299999997</v>
      </c>
      <c r="F16205" s="35">
        <v>3000000</v>
      </c>
      <c r="G16205" s="35">
        <v>8437342.700000003</v>
      </c>
    </row>
    <row r="16206" spans="1:7" x14ac:dyDescent="0.25">
      <c r="A16206" s="36">
        <v>0</v>
      </c>
      <c r="B16206" s="28" t="s">
        <v>64</v>
      </c>
      <c r="C16206" s="36">
        <v>0.01</v>
      </c>
      <c r="D16206">
        <v>205</v>
      </c>
      <c r="E16206" s="35">
        <v>2971824.087500006</v>
      </c>
      <c r="F16206" s="35">
        <v>3000000</v>
      </c>
      <c r="G16206" s="35">
        <v>9279248.412499994</v>
      </c>
    </row>
    <row r="16207" spans="1:7" x14ac:dyDescent="0.25">
      <c r="A16207" s="36">
        <v>0</v>
      </c>
      <c r="B16207" s="28" t="s">
        <v>64</v>
      </c>
      <c r="C16207" s="36">
        <v>0.01</v>
      </c>
      <c r="D16207">
        <v>206</v>
      </c>
      <c r="E16207" s="35">
        <v>3670976.2250000089</v>
      </c>
      <c r="F16207" s="35">
        <v>3000000</v>
      </c>
      <c r="G16207" s="35">
        <v>8214193.7749999911</v>
      </c>
    </row>
    <row r="16208" spans="1:7" x14ac:dyDescent="0.25">
      <c r="A16208" s="36">
        <v>0</v>
      </c>
      <c r="B16208" s="28" t="s">
        <v>64</v>
      </c>
      <c r="C16208" s="36">
        <v>0.01</v>
      </c>
      <c r="D16208">
        <v>207</v>
      </c>
      <c r="E16208" s="35">
        <v>3480996.125</v>
      </c>
      <c r="F16208" s="35">
        <v>3000000</v>
      </c>
      <c r="G16208" s="35">
        <v>8292912.625</v>
      </c>
    </row>
    <row r="16209" spans="1:7" x14ac:dyDescent="0.25">
      <c r="A16209" s="36">
        <v>0</v>
      </c>
      <c r="B16209" s="28" t="s">
        <v>64</v>
      </c>
      <c r="C16209" s="36">
        <v>0.01</v>
      </c>
      <c r="D16209">
        <v>208</v>
      </c>
      <c r="E16209" s="35">
        <v>4336681.146874994</v>
      </c>
      <c r="F16209" s="35">
        <v>3000000</v>
      </c>
      <c r="G16209" s="35">
        <v>6510125.103125006</v>
      </c>
    </row>
    <row r="16210" spans="1:7" x14ac:dyDescent="0.25">
      <c r="A16210" s="36">
        <v>0</v>
      </c>
      <c r="B16210" s="28" t="s">
        <v>64</v>
      </c>
      <c r="C16210" s="36">
        <v>0.01</v>
      </c>
      <c r="D16210">
        <v>209</v>
      </c>
      <c r="E16210" s="35">
        <v>3617705.950000003</v>
      </c>
      <c r="F16210" s="35">
        <v>3000000</v>
      </c>
      <c r="G16210" s="35">
        <v>8323704.049999997</v>
      </c>
    </row>
    <row r="16211" spans="1:7" x14ac:dyDescent="0.25">
      <c r="A16211" s="36">
        <v>0</v>
      </c>
      <c r="B16211" s="28" t="s">
        <v>64</v>
      </c>
      <c r="C16211" s="36">
        <v>0.01</v>
      </c>
      <c r="D16211">
        <v>210</v>
      </c>
      <c r="E16211" s="35">
        <v>3777697.099999994</v>
      </c>
      <c r="F16211" s="35">
        <v>3000000</v>
      </c>
      <c r="G16211" s="35">
        <v>7645362.900000006</v>
      </c>
    </row>
    <row r="16212" spans="1:7" x14ac:dyDescent="0.25">
      <c r="A16212" s="36">
        <v>0</v>
      </c>
      <c r="B16212" s="28" t="s">
        <v>64</v>
      </c>
      <c r="C16212" s="36">
        <v>0.01</v>
      </c>
      <c r="D16212">
        <v>211</v>
      </c>
      <c r="E16212" s="35">
        <v>3526485.243750006</v>
      </c>
      <c r="F16212" s="35">
        <v>3000000</v>
      </c>
      <c r="G16212" s="35">
        <v>8243164.756249994</v>
      </c>
    </row>
    <row r="16213" spans="1:7" x14ac:dyDescent="0.25">
      <c r="A16213" s="36">
        <v>0</v>
      </c>
      <c r="B16213" s="28" t="s">
        <v>64</v>
      </c>
      <c r="C16213" s="36">
        <v>0.01</v>
      </c>
      <c r="D16213">
        <v>212</v>
      </c>
      <c r="E16213" s="35">
        <v>3611583.3687499911</v>
      </c>
      <c r="F16213" s="35">
        <v>3000000</v>
      </c>
      <c r="G16213" s="35">
        <v>8396194.1312500089</v>
      </c>
    </row>
    <row r="16214" spans="1:7" x14ac:dyDescent="0.25">
      <c r="A16214" s="36">
        <v>0</v>
      </c>
      <c r="B16214" s="28" t="s">
        <v>64</v>
      </c>
      <c r="C16214" s="36">
        <v>0.01</v>
      </c>
      <c r="D16214">
        <v>213</v>
      </c>
      <c r="E16214" s="35">
        <v>4477037.900000006</v>
      </c>
      <c r="F16214" s="35">
        <v>3000000</v>
      </c>
      <c r="G16214" s="35">
        <v>6868422.099999994</v>
      </c>
    </row>
    <row r="16215" spans="1:7" x14ac:dyDescent="0.25">
      <c r="A16215" s="36">
        <v>0</v>
      </c>
      <c r="B16215" s="28" t="s">
        <v>64</v>
      </c>
      <c r="C16215" s="36">
        <v>0.01</v>
      </c>
      <c r="D16215">
        <v>214</v>
      </c>
      <c r="E16215" s="35">
        <v>3349960.8500000089</v>
      </c>
      <c r="F16215" s="35">
        <v>3000000</v>
      </c>
      <c r="G16215" s="35">
        <v>8819009.1499999911</v>
      </c>
    </row>
    <row r="16216" spans="1:7" x14ac:dyDescent="0.25">
      <c r="A16216" s="36">
        <v>0</v>
      </c>
      <c r="B16216" s="28" t="s">
        <v>64</v>
      </c>
      <c r="C16216" s="36">
        <v>0.01</v>
      </c>
      <c r="D16216">
        <v>215</v>
      </c>
      <c r="E16216" s="35">
        <v>4109737.012500003</v>
      </c>
      <c r="F16216" s="35">
        <v>3000000</v>
      </c>
      <c r="G16216" s="35">
        <v>6928257.362499997</v>
      </c>
    </row>
    <row r="16217" spans="1:7" x14ac:dyDescent="0.25">
      <c r="A16217" s="36">
        <v>0</v>
      </c>
      <c r="B16217" s="28" t="s">
        <v>64</v>
      </c>
      <c r="C16217" s="36">
        <v>0.01</v>
      </c>
      <c r="D16217">
        <v>216</v>
      </c>
      <c r="E16217" s="35">
        <v>3372018.799999997</v>
      </c>
      <c r="F16217" s="35">
        <v>3000000</v>
      </c>
      <c r="G16217" s="35">
        <v>8611566.200000003</v>
      </c>
    </row>
    <row r="16218" spans="1:7" x14ac:dyDescent="0.25">
      <c r="A16218" s="36">
        <v>0</v>
      </c>
      <c r="B16218" s="28" t="s">
        <v>64</v>
      </c>
      <c r="C16218" s="36">
        <v>0.01</v>
      </c>
      <c r="D16218">
        <v>217</v>
      </c>
      <c r="E16218" s="35">
        <v>4101593.575000003</v>
      </c>
      <c r="F16218" s="35">
        <v>3000000</v>
      </c>
      <c r="G16218" s="35">
        <v>7765095.174999997</v>
      </c>
    </row>
    <row r="16219" spans="1:7" x14ac:dyDescent="0.25">
      <c r="A16219" s="36">
        <v>0</v>
      </c>
      <c r="B16219" s="28" t="s">
        <v>64</v>
      </c>
      <c r="C16219" s="36">
        <v>0.01</v>
      </c>
      <c r="D16219">
        <v>218</v>
      </c>
      <c r="E16219" s="35">
        <v>3604968.700000003</v>
      </c>
      <c r="F16219" s="35">
        <v>3000000</v>
      </c>
      <c r="G16219" s="35">
        <v>8013527.549999997</v>
      </c>
    </row>
    <row r="16220" spans="1:7" x14ac:dyDescent="0.25">
      <c r="A16220" s="36">
        <v>0</v>
      </c>
      <c r="B16220" s="28" t="s">
        <v>64</v>
      </c>
      <c r="C16220" s="36">
        <v>0.01</v>
      </c>
      <c r="D16220">
        <v>219</v>
      </c>
      <c r="E16220" s="35">
        <v>3904341.987499997</v>
      </c>
      <c r="F16220" s="35">
        <v>3000000</v>
      </c>
      <c r="G16220" s="35">
        <v>7627561.762500003</v>
      </c>
    </row>
    <row r="16221" spans="1:7" x14ac:dyDescent="0.25">
      <c r="A16221" s="36">
        <v>0</v>
      </c>
      <c r="B16221" s="28" t="s">
        <v>64</v>
      </c>
      <c r="C16221" s="36">
        <v>0.01</v>
      </c>
      <c r="D16221">
        <v>220</v>
      </c>
      <c r="E16221" s="35">
        <v>3938088.4874999821</v>
      </c>
      <c r="F16221" s="35">
        <v>3000000</v>
      </c>
      <c r="G16221" s="35">
        <v>7254014.0125000179</v>
      </c>
    </row>
    <row r="16222" spans="1:7" x14ac:dyDescent="0.25">
      <c r="A16222" s="36">
        <v>0</v>
      </c>
      <c r="B16222" s="28" t="s">
        <v>64</v>
      </c>
      <c r="C16222" s="36">
        <v>0.01</v>
      </c>
      <c r="D16222">
        <v>221</v>
      </c>
      <c r="E16222" s="35">
        <v>4194858.4750000089</v>
      </c>
      <c r="F16222" s="35">
        <v>3000000</v>
      </c>
      <c r="G16222" s="35">
        <v>7454430.2749999911</v>
      </c>
    </row>
    <row r="16223" spans="1:7" x14ac:dyDescent="0.25">
      <c r="A16223" s="36">
        <v>0</v>
      </c>
      <c r="B16223" s="28" t="s">
        <v>64</v>
      </c>
      <c r="C16223" s="36">
        <v>0.01</v>
      </c>
      <c r="D16223">
        <v>222</v>
      </c>
      <c r="E16223" s="35">
        <v>4697751.349999994</v>
      </c>
      <c r="F16223" s="35">
        <v>3009930.474999994</v>
      </c>
      <c r="G16223" s="35">
        <v>6190387.875</v>
      </c>
    </row>
    <row r="16224" spans="1:7" x14ac:dyDescent="0.25">
      <c r="A16224" s="36">
        <v>0</v>
      </c>
      <c r="B16224" s="28" t="s">
        <v>64</v>
      </c>
      <c r="C16224" s="36">
        <v>0.01</v>
      </c>
      <c r="D16224">
        <v>223</v>
      </c>
      <c r="E16224" s="35">
        <v>3403999.400000006</v>
      </c>
      <c r="F16224" s="35">
        <v>3000000</v>
      </c>
      <c r="G16224" s="35">
        <v>8845825.599999994</v>
      </c>
    </row>
    <row r="16225" spans="1:7" x14ac:dyDescent="0.25">
      <c r="A16225" s="36">
        <v>0</v>
      </c>
      <c r="B16225" s="28" t="s">
        <v>64</v>
      </c>
      <c r="C16225" s="36">
        <v>0.01</v>
      </c>
      <c r="D16225">
        <v>224</v>
      </c>
      <c r="E16225" s="35">
        <v>4529758.599999994</v>
      </c>
      <c r="F16225" s="35">
        <v>3000000</v>
      </c>
      <c r="G16225" s="35">
        <v>6496896.400000006</v>
      </c>
    </row>
    <row r="16226" spans="1:7" x14ac:dyDescent="0.25">
      <c r="A16226" s="36">
        <v>0</v>
      </c>
      <c r="B16226" s="28" t="s">
        <v>64</v>
      </c>
      <c r="C16226" s="36">
        <v>0.01</v>
      </c>
      <c r="D16226">
        <v>225</v>
      </c>
      <c r="E16226" s="35">
        <v>4582716.775000006</v>
      </c>
      <c r="F16226" s="35">
        <v>3000000</v>
      </c>
      <c r="G16226" s="35">
        <v>6406453.224999994</v>
      </c>
    </row>
    <row r="16227" spans="1:7" x14ac:dyDescent="0.25">
      <c r="A16227" s="36">
        <v>0</v>
      </c>
      <c r="B16227" s="28" t="s">
        <v>64</v>
      </c>
      <c r="C16227" s="36">
        <v>0.01</v>
      </c>
      <c r="D16227">
        <v>226</v>
      </c>
      <c r="E16227" s="35">
        <v>3720308.515625</v>
      </c>
      <c r="F16227" s="35">
        <v>3000000</v>
      </c>
      <c r="G16227" s="35">
        <v>8675207.109375</v>
      </c>
    </row>
    <row r="16228" spans="1:7" x14ac:dyDescent="0.25">
      <c r="A16228" s="36">
        <v>0</v>
      </c>
      <c r="B16228" s="28" t="s">
        <v>64</v>
      </c>
      <c r="C16228" s="36">
        <v>0.01</v>
      </c>
      <c r="D16228">
        <v>227</v>
      </c>
      <c r="E16228" s="35">
        <v>2996166.737499997</v>
      </c>
      <c r="F16228" s="35">
        <v>3000000</v>
      </c>
      <c r="G16228" s="35">
        <v>9190857.012500003</v>
      </c>
    </row>
    <row r="16229" spans="1:7" x14ac:dyDescent="0.25">
      <c r="A16229" s="36">
        <v>0</v>
      </c>
      <c r="B16229" s="28" t="s">
        <v>64</v>
      </c>
      <c r="C16229" s="36">
        <v>0.01</v>
      </c>
      <c r="D16229">
        <v>228</v>
      </c>
      <c r="E16229" s="35">
        <v>3134209.6812499911</v>
      </c>
      <c r="F16229" s="35">
        <v>3000000</v>
      </c>
      <c r="G16229" s="35">
        <v>9687087.8187500089</v>
      </c>
    </row>
    <row r="16230" spans="1:7" x14ac:dyDescent="0.25">
      <c r="A16230" s="36">
        <v>0</v>
      </c>
      <c r="B16230" s="28" t="s">
        <v>64</v>
      </c>
      <c r="C16230" s="36">
        <v>0.01</v>
      </c>
      <c r="D16230">
        <v>229</v>
      </c>
      <c r="E16230" s="35">
        <v>3360519.450000003</v>
      </c>
      <c r="F16230" s="35">
        <v>3000000</v>
      </c>
      <c r="G16230" s="35">
        <v>8667670.549999997</v>
      </c>
    </row>
    <row r="16231" spans="1:7" x14ac:dyDescent="0.25">
      <c r="A16231" s="36">
        <v>0</v>
      </c>
      <c r="B16231" s="28" t="s">
        <v>64</v>
      </c>
      <c r="C16231" s="36">
        <v>0.01</v>
      </c>
      <c r="D16231">
        <v>230</v>
      </c>
      <c r="E16231" s="35">
        <v>4135495.599999994</v>
      </c>
      <c r="F16231" s="35">
        <v>3000000</v>
      </c>
      <c r="G16231" s="35">
        <v>5876260.025000006</v>
      </c>
    </row>
    <row r="16232" spans="1:7" x14ac:dyDescent="0.25">
      <c r="A16232" s="36">
        <v>0</v>
      </c>
      <c r="B16232" s="28" t="s">
        <v>64</v>
      </c>
      <c r="C16232" s="36">
        <v>0.01</v>
      </c>
      <c r="D16232">
        <v>231</v>
      </c>
      <c r="E16232" s="35">
        <v>3712766.862499997</v>
      </c>
      <c r="F16232" s="35">
        <v>3000000</v>
      </c>
      <c r="G16232" s="35">
        <v>7828963.137500003</v>
      </c>
    </row>
    <row r="16233" spans="1:7" x14ac:dyDescent="0.25">
      <c r="A16233" s="36">
        <v>0</v>
      </c>
      <c r="B16233" s="28" t="s">
        <v>64</v>
      </c>
      <c r="C16233" s="36">
        <v>0.01</v>
      </c>
      <c r="D16233">
        <v>232</v>
      </c>
      <c r="E16233" s="35">
        <v>4845529.825000003</v>
      </c>
      <c r="F16233" s="35">
        <v>3139896.325000003</v>
      </c>
      <c r="G16233" s="35">
        <v>6350701.5</v>
      </c>
    </row>
    <row r="16234" spans="1:7" x14ac:dyDescent="0.25">
      <c r="A16234" s="36">
        <v>0</v>
      </c>
      <c r="B16234" s="28" t="s">
        <v>64</v>
      </c>
      <c r="C16234" s="36">
        <v>0.01</v>
      </c>
      <c r="D16234">
        <v>233</v>
      </c>
      <c r="E16234" s="35">
        <v>3777572.075000003</v>
      </c>
      <c r="F16234" s="35">
        <v>3000000</v>
      </c>
      <c r="G16234" s="35">
        <v>8389790.424999997</v>
      </c>
    </row>
    <row r="16235" spans="1:7" x14ac:dyDescent="0.25">
      <c r="A16235" s="36">
        <v>0</v>
      </c>
      <c r="B16235" s="28" t="s">
        <v>64</v>
      </c>
      <c r="C16235" s="36">
        <v>0.01</v>
      </c>
      <c r="D16235">
        <v>234</v>
      </c>
      <c r="E16235" s="35">
        <v>3485975.75</v>
      </c>
      <c r="F16235" s="35">
        <v>3000000</v>
      </c>
      <c r="G16235" s="35">
        <v>8645834.25</v>
      </c>
    </row>
    <row r="16236" spans="1:7" x14ac:dyDescent="0.25">
      <c r="A16236" s="36">
        <v>0</v>
      </c>
      <c r="B16236" s="28" t="s">
        <v>64</v>
      </c>
      <c r="C16236" s="36">
        <v>0.01</v>
      </c>
      <c r="D16236">
        <v>235</v>
      </c>
      <c r="E16236" s="35">
        <v>2902504.625</v>
      </c>
      <c r="F16236" s="35">
        <v>3000000</v>
      </c>
      <c r="G16236" s="35">
        <v>8910192.875</v>
      </c>
    </row>
    <row r="16237" spans="1:7" x14ac:dyDescent="0.25">
      <c r="A16237" s="36">
        <v>0</v>
      </c>
      <c r="B16237" s="28" t="s">
        <v>64</v>
      </c>
      <c r="C16237" s="36">
        <v>0.01</v>
      </c>
      <c r="D16237">
        <v>236</v>
      </c>
      <c r="E16237" s="35">
        <v>3134689.025000006</v>
      </c>
      <c r="F16237" s="35">
        <v>3000000</v>
      </c>
      <c r="G16237" s="35">
        <v>8993480.974999994</v>
      </c>
    </row>
    <row r="16238" spans="1:7" x14ac:dyDescent="0.25">
      <c r="A16238" s="36">
        <v>0</v>
      </c>
      <c r="B16238" s="28" t="s">
        <v>64</v>
      </c>
      <c r="C16238" s="36">
        <v>0.01</v>
      </c>
      <c r="D16238">
        <v>237</v>
      </c>
      <c r="E16238" s="35">
        <v>3130030.125</v>
      </c>
      <c r="F16238" s="35">
        <v>3000000</v>
      </c>
      <c r="G16238" s="35">
        <v>8755794.875</v>
      </c>
    </row>
    <row r="16239" spans="1:7" x14ac:dyDescent="0.25">
      <c r="A16239" s="36">
        <v>0</v>
      </c>
      <c r="B16239" s="28" t="s">
        <v>64</v>
      </c>
      <c r="C16239" s="36">
        <v>0.01</v>
      </c>
      <c r="D16239">
        <v>238</v>
      </c>
      <c r="E16239" s="35">
        <v>4202807.875</v>
      </c>
      <c r="F16239" s="35">
        <v>3000000</v>
      </c>
      <c r="G16239" s="35">
        <v>7345632.75</v>
      </c>
    </row>
    <row r="16240" spans="1:7" x14ac:dyDescent="0.25">
      <c r="A16240" s="36">
        <v>0</v>
      </c>
      <c r="B16240" s="28" t="s">
        <v>64</v>
      </c>
      <c r="C16240" s="36">
        <v>0.01</v>
      </c>
      <c r="D16240">
        <v>239</v>
      </c>
      <c r="E16240" s="35">
        <v>4208375.625</v>
      </c>
      <c r="F16240" s="35">
        <v>3000000</v>
      </c>
      <c r="G16240" s="35">
        <v>6425436.875</v>
      </c>
    </row>
    <row r="16241" spans="1:7" x14ac:dyDescent="0.25">
      <c r="A16241" s="36">
        <v>0</v>
      </c>
      <c r="B16241" s="28" t="s">
        <v>64</v>
      </c>
      <c r="C16241" s="36">
        <v>0.01</v>
      </c>
      <c r="D16241">
        <v>240</v>
      </c>
      <c r="E16241" s="35">
        <v>3624045.900000006</v>
      </c>
      <c r="F16241" s="35">
        <v>3000000</v>
      </c>
      <c r="G16241" s="35">
        <v>7498019.099999994</v>
      </c>
    </row>
    <row r="16242" spans="1:7" x14ac:dyDescent="0.25">
      <c r="A16242" s="36">
        <v>0</v>
      </c>
      <c r="B16242" s="28" t="s">
        <v>64</v>
      </c>
      <c r="C16242" s="36">
        <v>0.01</v>
      </c>
      <c r="D16242">
        <v>241</v>
      </c>
      <c r="E16242" s="35">
        <v>4925004.049999997</v>
      </c>
      <c r="F16242" s="35">
        <v>3269111.549999997</v>
      </c>
      <c r="G16242" s="35">
        <v>5903032.5</v>
      </c>
    </row>
    <row r="16243" spans="1:7" x14ac:dyDescent="0.25">
      <c r="A16243" s="36">
        <v>0</v>
      </c>
      <c r="B16243" s="28" t="s">
        <v>64</v>
      </c>
      <c r="C16243" s="36">
        <v>0.01</v>
      </c>
      <c r="D16243">
        <v>242</v>
      </c>
      <c r="E16243" s="35">
        <v>4008364.962500006</v>
      </c>
      <c r="F16243" s="35">
        <v>3000000</v>
      </c>
      <c r="G16243" s="35">
        <v>7400930.037499994</v>
      </c>
    </row>
    <row r="16244" spans="1:7" x14ac:dyDescent="0.25">
      <c r="A16244" s="36">
        <v>0</v>
      </c>
      <c r="B16244" s="28" t="s">
        <v>64</v>
      </c>
      <c r="C16244" s="36">
        <v>0.01</v>
      </c>
      <c r="D16244">
        <v>243</v>
      </c>
      <c r="E16244" s="35">
        <v>4216262.299999997</v>
      </c>
      <c r="F16244" s="35">
        <v>3000000</v>
      </c>
      <c r="G16244" s="35">
        <v>7163407.700000003</v>
      </c>
    </row>
    <row r="16245" spans="1:7" x14ac:dyDescent="0.25">
      <c r="A16245" s="36">
        <v>0</v>
      </c>
      <c r="B16245" s="28" t="s">
        <v>64</v>
      </c>
      <c r="C16245" s="36">
        <v>0.01</v>
      </c>
      <c r="D16245">
        <v>244</v>
      </c>
      <c r="E16245" s="35">
        <v>3646627.650000006</v>
      </c>
      <c r="F16245" s="35">
        <v>3000000</v>
      </c>
      <c r="G16245" s="35">
        <v>8293126.099999994</v>
      </c>
    </row>
    <row r="16246" spans="1:7" x14ac:dyDescent="0.25">
      <c r="A16246" s="36">
        <v>0</v>
      </c>
      <c r="B16246" s="28" t="s">
        <v>64</v>
      </c>
      <c r="C16246" s="36">
        <v>0.01</v>
      </c>
      <c r="D16246">
        <v>245</v>
      </c>
      <c r="E16246" s="35">
        <v>3925300.25</v>
      </c>
      <c r="F16246" s="35">
        <v>3000000</v>
      </c>
      <c r="G16246" s="35">
        <v>6982514.75</v>
      </c>
    </row>
    <row r="16247" spans="1:7" x14ac:dyDescent="0.25">
      <c r="A16247" s="36">
        <v>0</v>
      </c>
      <c r="B16247" s="28" t="s">
        <v>64</v>
      </c>
      <c r="C16247" s="36">
        <v>0.01</v>
      </c>
      <c r="D16247">
        <v>246</v>
      </c>
      <c r="E16247" s="35">
        <v>2712303.362499997</v>
      </c>
      <c r="F16247" s="35">
        <v>3000000</v>
      </c>
      <c r="G16247" s="35">
        <v>10095292.887500003</v>
      </c>
    </row>
    <row r="16248" spans="1:7" x14ac:dyDescent="0.25">
      <c r="A16248" s="36">
        <v>0</v>
      </c>
      <c r="B16248" s="28" t="s">
        <v>64</v>
      </c>
      <c r="C16248" s="36">
        <v>0.01</v>
      </c>
      <c r="D16248">
        <v>247</v>
      </c>
      <c r="E16248" s="35">
        <v>3991706.075000003</v>
      </c>
      <c r="F16248" s="35">
        <v>3000000</v>
      </c>
      <c r="G16248" s="35">
        <v>7667423.924999997</v>
      </c>
    </row>
    <row r="16249" spans="1:7" x14ac:dyDescent="0.25">
      <c r="A16249" s="36">
        <v>0</v>
      </c>
      <c r="B16249" s="28" t="s">
        <v>64</v>
      </c>
      <c r="C16249" s="36">
        <v>0.01</v>
      </c>
      <c r="D16249">
        <v>248</v>
      </c>
      <c r="E16249" s="35">
        <v>3280065.125</v>
      </c>
      <c r="F16249" s="35">
        <v>3000000</v>
      </c>
      <c r="G16249" s="35">
        <v>9257762.375</v>
      </c>
    </row>
    <row r="16250" spans="1:7" x14ac:dyDescent="0.25">
      <c r="A16250" s="36">
        <v>0</v>
      </c>
      <c r="B16250" s="28" t="s">
        <v>64</v>
      </c>
      <c r="C16250" s="36">
        <v>0.01</v>
      </c>
      <c r="D16250">
        <v>249</v>
      </c>
      <c r="E16250" s="35">
        <v>3607779.200000003</v>
      </c>
      <c r="F16250" s="35">
        <v>3000000</v>
      </c>
      <c r="G16250" s="35">
        <v>8410980.799999997</v>
      </c>
    </row>
    <row r="16251" spans="1:7" x14ac:dyDescent="0.25">
      <c r="A16251" s="36">
        <v>0</v>
      </c>
      <c r="B16251" s="28" t="s">
        <v>64</v>
      </c>
      <c r="C16251" s="36">
        <v>0.01</v>
      </c>
      <c r="D16251">
        <v>250</v>
      </c>
      <c r="E16251" s="35">
        <v>3721844.9750000089</v>
      </c>
      <c r="F16251" s="35">
        <v>3000000</v>
      </c>
      <c r="G16251" s="35">
        <v>8164977.5249999911</v>
      </c>
    </row>
    <row r="16252" spans="1:7" x14ac:dyDescent="0.25">
      <c r="A16252" s="36">
        <v>0</v>
      </c>
      <c r="B16252" s="28" t="s">
        <v>64</v>
      </c>
      <c r="C16252" s="36">
        <v>0.01</v>
      </c>
      <c r="D16252">
        <v>251</v>
      </c>
      <c r="E16252" s="35">
        <v>3355068.5687500089</v>
      </c>
      <c r="F16252" s="35">
        <v>3000000</v>
      </c>
      <c r="G16252" s="35">
        <v>8553045.1812499911</v>
      </c>
    </row>
    <row r="16253" spans="1:7" x14ac:dyDescent="0.25">
      <c r="A16253" s="36">
        <v>0</v>
      </c>
      <c r="B16253" s="28" t="s">
        <v>64</v>
      </c>
      <c r="C16253" s="36">
        <v>0.01</v>
      </c>
      <c r="D16253">
        <v>252</v>
      </c>
      <c r="E16253" s="35">
        <v>3470528.1875</v>
      </c>
      <c r="F16253" s="35">
        <v>3000000</v>
      </c>
      <c r="G16253" s="35">
        <v>8199946.8125</v>
      </c>
    </row>
    <row r="16254" spans="1:7" x14ac:dyDescent="0.25">
      <c r="A16254" s="36">
        <v>0</v>
      </c>
      <c r="B16254" s="28" t="s">
        <v>64</v>
      </c>
      <c r="C16254" s="36">
        <v>0.01</v>
      </c>
      <c r="D16254">
        <v>253</v>
      </c>
      <c r="E16254" s="35">
        <v>2917766.112499997</v>
      </c>
      <c r="F16254" s="35">
        <v>3000000</v>
      </c>
      <c r="G16254" s="35">
        <v>9474513.887500003</v>
      </c>
    </row>
    <row r="16255" spans="1:7" x14ac:dyDescent="0.25">
      <c r="A16255" s="36">
        <v>0</v>
      </c>
      <c r="B16255" s="28" t="s">
        <v>64</v>
      </c>
      <c r="C16255" s="36">
        <v>0.01</v>
      </c>
      <c r="D16255">
        <v>254</v>
      </c>
      <c r="E16255" s="35">
        <v>4067723</v>
      </c>
      <c r="F16255" s="35">
        <v>3000000</v>
      </c>
      <c r="G16255" s="35">
        <v>8081483.25</v>
      </c>
    </row>
    <row r="16256" spans="1:7" x14ac:dyDescent="0.25">
      <c r="A16256" s="36">
        <v>0</v>
      </c>
      <c r="B16256" s="28" t="s">
        <v>64</v>
      </c>
      <c r="C16256" s="36">
        <v>0.01</v>
      </c>
      <c r="D16256">
        <v>255</v>
      </c>
      <c r="E16256" s="35">
        <v>3116208.209374994</v>
      </c>
      <c r="F16256" s="35">
        <v>3000000</v>
      </c>
      <c r="G16256" s="35">
        <v>9152500.540625006</v>
      </c>
    </row>
    <row r="16257" spans="1:7" x14ac:dyDescent="0.25">
      <c r="A16257" s="36">
        <v>0</v>
      </c>
      <c r="B16257" s="28" t="s">
        <v>64</v>
      </c>
      <c r="C16257" s="36">
        <v>0.01</v>
      </c>
      <c r="D16257">
        <v>256</v>
      </c>
      <c r="E16257" s="35">
        <v>3567730.7250000089</v>
      </c>
      <c r="F16257" s="35">
        <v>3000000</v>
      </c>
      <c r="G16257" s="35">
        <v>8226626.7749999911</v>
      </c>
    </row>
    <row r="16258" spans="1:7" x14ac:dyDescent="0.25">
      <c r="A16258" s="36">
        <v>0</v>
      </c>
      <c r="B16258" s="28" t="s">
        <v>64</v>
      </c>
      <c r="C16258" s="36">
        <v>0.01</v>
      </c>
      <c r="D16258">
        <v>257</v>
      </c>
      <c r="E16258" s="35">
        <v>2665774.287499994</v>
      </c>
      <c r="F16258" s="35">
        <v>3000000</v>
      </c>
      <c r="G16258" s="35">
        <v>10046686.962500006</v>
      </c>
    </row>
    <row r="16259" spans="1:7" x14ac:dyDescent="0.25">
      <c r="A16259" s="36">
        <v>0</v>
      </c>
      <c r="B16259" s="28" t="s">
        <v>64</v>
      </c>
      <c r="C16259" s="36">
        <v>0.01</v>
      </c>
      <c r="D16259">
        <v>258</v>
      </c>
      <c r="E16259" s="35">
        <v>4704228.856250003</v>
      </c>
      <c r="F16259" s="35">
        <v>3070502.106250003</v>
      </c>
      <c r="G16259" s="35">
        <v>5703540.75</v>
      </c>
    </row>
    <row r="16260" spans="1:7" x14ac:dyDescent="0.25">
      <c r="A16260" s="36">
        <v>0</v>
      </c>
      <c r="B16260" s="28" t="s">
        <v>64</v>
      </c>
      <c r="C16260" s="36">
        <v>0.01</v>
      </c>
      <c r="D16260">
        <v>259</v>
      </c>
      <c r="E16260" s="35">
        <v>4379456.974999994</v>
      </c>
      <c r="F16260" s="35">
        <v>3000000</v>
      </c>
      <c r="G16260" s="35">
        <v>6661675.525000006</v>
      </c>
    </row>
    <row r="16261" spans="1:7" x14ac:dyDescent="0.25">
      <c r="A16261" s="36">
        <v>0</v>
      </c>
      <c r="B16261" s="28" t="s">
        <v>64</v>
      </c>
      <c r="C16261" s="36">
        <v>0.01</v>
      </c>
      <c r="D16261">
        <v>260</v>
      </c>
      <c r="E16261" s="35">
        <v>3655381.299999997</v>
      </c>
      <c r="F16261" s="35">
        <v>3000000</v>
      </c>
      <c r="G16261" s="35">
        <v>7828123.700000003</v>
      </c>
    </row>
    <row r="16262" spans="1:7" x14ac:dyDescent="0.25">
      <c r="A16262" s="36">
        <v>0</v>
      </c>
      <c r="B16262" s="28" t="s">
        <v>64</v>
      </c>
      <c r="C16262" s="36">
        <v>0.01</v>
      </c>
      <c r="D16262">
        <v>261</v>
      </c>
      <c r="E16262" s="35">
        <v>4209539.825000003</v>
      </c>
      <c r="F16262" s="35">
        <v>3000000</v>
      </c>
      <c r="G16262" s="35">
        <v>7740580.174999997</v>
      </c>
    </row>
    <row r="16263" spans="1:7" x14ac:dyDescent="0.25">
      <c r="A16263" s="36">
        <v>0</v>
      </c>
      <c r="B16263" s="28" t="s">
        <v>64</v>
      </c>
      <c r="C16263" s="36">
        <v>0.01</v>
      </c>
      <c r="D16263">
        <v>262</v>
      </c>
      <c r="E16263" s="35">
        <v>3648819.575000003</v>
      </c>
      <c r="F16263" s="35">
        <v>3000000</v>
      </c>
      <c r="G16263" s="35">
        <v>7884975.424999997</v>
      </c>
    </row>
    <row r="16264" spans="1:7" x14ac:dyDescent="0.25">
      <c r="A16264" s="36">
        <v>0</v>
      </c>
      <c r="B16264" s="28" t="s">
        <v>64</v>
      </c>
      <c r="C16264" s="36">
        <v>0.01</v>
      </c>
      <c r="D16264">
        <v>263</v>
      </c>
      <c r="E16264" s="35">
        <v>3655512.125</v>
      </c>
      <c r="F16264" s="35">
        <v>3000000</v>
      </c>
      <c r="G16264" s="35">
        <v>8526477.875</v>
      </c>
    </row>
    <row r="16265" spans="1:7" x14ac:dyDescent="0.25">
      <c r="A16265" s="36">
        <v>0</v>
      </c>
      <c r="B16265" s="28" t="s">
        <v>64</v>
      </c>
      <c r="C16265" s="36">
        <v>0.01</v>
      </c>
      <c r="D16265">
        <v>264</v>
      </c>
      <c r="E16265" s="35">
        <v>3408111.856250003</v>
      </c>
      <c r="F16265" s="35">
        <v>3000000</v>
      </c>
      <c r="G16265" s="35">
        <v>8534585.643749997</v>
      </c>
    </row>
    <row r="16266" spans="1:7" x14ac:dyDescent="0.25">
      <c r="A16266" s="36">
        <v>0</v>
      </c>
      <c r="B16266" s="28" t="s">
        <v>64</v>
      </c>
      <c r="C16266" s="36">
        <v>0.01</v>
      </c>
      <c r="D16266">
        <v>265</v>
      </c>
      <c r="E16266" s="35">
        <v>3468473.8125</v>
      </c>
      <c r="F16266" s="35">
        <v>3000000</v>
      </c>
      <c r="G16266" s="35">
        <v>8056788.6875</v>
      </c>
    </row>
    <row r="16267" spans="1:7" x14ac:dyDescent="0.25">
      <c r="A16267" s="36">
        <v>0</v>
      </c>
      <c r="B16267" s="28" t="s">
        <v>64</v>
      </c>
      <c r="C16267" s="36">
        <v>0.01</v>
      </c>
      <c r="D16267">
        <v>266</v>
      </c>
      <c r="E16267" s="35">
        <v>2750363.262500003</v>
      </c>
      <c r="F16267" s="35">
        <v>3000000</v>
      </c>
      <c r="G16267" s="35">
        <v>9775498.612499997</v>
      </c>
    </row>
    <row r="16268" spans="1:7" x14ac:dyDescent="0.25">
      <c r="A16268" s="36">
        <v>0</v>
      </c>
      <c r="B16268" s="28" t="s">
        <v>64</v>
      </c>
      <c r="C16268" s="36">
        <v>0.01</v>
      </c>
      <c r="D16268">
        <v>267</v>
      </c>
      <c r="E16268" s="35">
        <v>3174395.825000003</v>
      </c>
      <c r="F16268" s="35">
        <v>3000000</v>
      </c>
      <c r="G16268" s="35">
        <v>9060611.674999997</v>
      </c>
    </row>
    <row r="16269" spans="1:7" x14ac:dyDescent="0.25">
      <c r="A16269" s="36">
        <v>0</v>
      </c>
      <c r="B16269" s="28" t="s">
        <v>64</v>
      </c>
      <c r="C16269" s="36">
        <v>0.01</v>
      </c>
      <c r="D16269">
        <v>268</v>
      </c>
      <c r="E16269" s="35">
        <v>4925577.75</v>
      </c>
      <c r="F16269" s="35">
        <v>3286297.75</v>
      </c>
      <c r="G16269" s="35">
        <v>5753520</v>
      </c>
    </row>
    <row r="16270" spans="1:7" x14ac:dyDescent="0.25">
      <c r="A16270" s="36">
        <v>0</v>
      </c>
      <c r="B16270" s="28" t="s">
        <v>64</v>
      </c>
      <c r="C16270" s="36">
        <v>0.01</v>
      </c>
      <c r="D16270">
        <v>269</v>
      </c>
      <c r="E16270" s="35">
        <v>3298056.950000003</v>
      </c>
      <c r="F16270" s="35">
        <v>3000000</v>
      </c>
      <c r="G16270" s="35">
        <v>8814153.049999997</v>
      </c>
    </row>
    <row r="16271" spans="1:7" x14ac:dyDescent="0.25">
      <c r="A16271" s="36">
        <v>0</v>
      </c>
      <c r="B16271" s="28" t="s">
        <v>64</v>
      </c>
      <c r="C16271" s="36">
        <v>0.01</v>
      </c>
      <c r="D16271">
        <v>270</v>
      </c>
      <c r="E16271" s="35">
        <v>2894204.625</v>
      </c>
      <c r="F16271" s="35">
        <v>3000000</v>
      </c>
      <c r="G16271" s="35">
        <v>9618360.375</v>
      </c>
    </row>
    <row r="16272" spans="1:7" x14ac:dyDescent="0.25">
      <c r="A16272" s="36">
        <v>0</v>
      </c>
      <c r="B16272" s="28" t="s">
        <v>64</v>
      </c>
      <c r="C16272" s="36">
        <v>0.01</v>
      </c>
      <c r="D16272">
        <v>271</v>
      </c>
      <c r="E16272" s="35">
        <v>3711350.525000006</v>
      </c>
      <c r="F16272" s="35">
        <v>3000000</v>
      </c>
      <c r="G16272" s="35">
        <v>8877581.974999994</v>
      </c>
    </row>
    <row r="16273" spans="1:7" x14ac:dyDescent="0.25">
      <c r="A16273" s="36">
        <v>0</v>
      </c>
      <c r="B16273" s="28" t="s">
        <v>64</v>
      </c>
      <c r="C16273" s="36">
        <v>0.01</v>
      </c>
      <c r="D16273">
        <v>272</v>
      </c>
      <c r="E16273" s="35">
        <v>3968384.575000003</v>
      </c>
      <c r="F16273" s="35">
        <v>3000000</v>
      </c>
      <c r="G16273" s="35">
        <v>7087725.424999997</v>
      </c>
    </row>
    <row r="16274" spans="1:7" x14ac:dyDescent="0.25">
      <c r="A16274" s="36">
        <v>0</v>
      </c>
      <c r="B16274" s="28" t="s">
        <v>64</v>
      </c>
      <c r="C16274" s="36">
        <v>0.01</v>
      </c>
      <c r="D16274">
        <v>273</v>
      </c>
      <c r="E16274" s="35">
        <v>3987927.7156249881</v>
      </c>
      <c r="F16274" s="35">
        <v>3000000</v>
      </c>
      <c r="G16274" s="35">
        <v>8143358.5343750119</v>
      </c>
    </row>
    <row r="16275" spans="1:7" x14ac:dyDescent="0.25">
      <c r="A16275" s="36">
        <v>0</v>
      </c>
      <c r="B16275" s="28" t="s">
        <v>64</v>
      </c>
      <c r="C16275" s="36">
        <v>0.01</v>
      </c>
      <c r="D16275">
        <v>274</v>
      </c>
      <c r="E16275" s="35">
        <v>3460220.974999994</v>
      </c>
      <c r="F16275" s="35">
        <v>3000000</v>
      </c>
      <c r="G16275" s="35">
        <v>8168526.525000006</v>
      </c>
    </row>
    <row r="16276" spans="1:7" x14ac:dyDescent="0.25">
      <c r="A16276" s="36">
        <v>0</v>
      </c>
      <c r="B16276" s="28" t="s">
        <v>64</v>
      </c>
      <c r="C16276" s="36">
        <v>0.01</v>
      </c>
      <c r="D16276">
        <v>275</v>
      </c>
      <c r="E16276" s="35">
        <v>2995456.03125</v>
      </c>
      <c r="F16276" s="35">
        <v>3000000</v>
      </c>
      <c r="G16276" s="35">
        <v>9242263.96875</v>
      </c>
    </row>
    <row r="16277" spans="1:7" x14ac:dyDescent="0.25">
      <c r="A16277" s="36">
        <v>0</v>
      </c>
      <c r="B16277" s="28" t="s">
        <v>64</v>
      </c>
      <c r="C16277" s="36">
        <v>0.01</v>
      </c>
      <c r="D16277">
        <v>276</v>
      </c>
      <c r="E16277" s="35">
        <v>3538773.8812500089</v>
      </c>
      <c r="F16277" s="35">
        <v>3000000</v>
      </c>
      <c r="G16277" s="35">
        <v>8041781.1187499911</v>
      </c>
    </row>
    <row r="16278" spans="1:7" x14ac:dyDescent="0.25">
      <c r="A16278" s="36">
        <v>0</v>
      </c>
      <c r="B16278" s="28" t="s">
        <v>64</v>
      </c>
      <c r="C16278" s="36">
        <v>0.01</v>
      </c>
      <c r="D16278">
        <v>277</v>
      </c>
      <c r="E16278" s="35">
        <v>2878506.799999997</v>
      </c>
      <c r="F16278" s="35">
        <v>3000000</v>
      </c>
      <c r="G16278" s="35">
        <v>8985903.200000003</v>
      </c>
    </row>
    <row r="16279" spans="1:7" x14ac:dyDescent="0.25">
      <c r="A16279" s="36">
        <v>0</v>
      </c>
      <c r="B16279" s="28" t="s">
        <v>64</v>
      </c>
      <c r="C16279" s="36">
        <v>0.01</v>
      </c>
      <c r="D16279">
        <v>278</v>
      </c>
      <c r="E16279" s="35">
        <v>3725845.075000003</v>
      </c>
      <c r="F16279" s="35">
        <v>3000000</v>
      </c>
      <c r="G16279" s="35">
        <v>8246889.924999997</v>
      </c>
    </row>
    <row r="16280" spans="1:7" x14ac:dyDescent="0.25">
      <c r="A16280" s="36">
        <v>0</v>
      </c>
      <c r="B16280" s="28" t="s">
        <v>64</v>
      </c>
      <c r="C16280" s="36">
        <v>0.01</v>
      </c>
      <c r="D16280">
        <v>279</v>
      </c>
      <c r="E16280" s="35">
        <v>3881844.224999994</v>
      </c>
      <c r="F16280" s="35">
        <v>3000000</v>
      </c>
      <c r="G16280" s="35">
        <v>8112383.275000006</v>
      </c>
    </row>
    <row r="16281" spans="1:7" x14ac:dyDescent="0.25">
      <c r="A16281" s="36">
        <v>0</v>
      </c>
      <c r="B16281" s="28" t="s">
        <v>64</v>
      </c>
      <c r="C16281" s="36">
        <v>0.01</v>
      </c>
      <c r="D16281">
        <v>280</v>
      </c>
      <c r="E16281" s="35">
        <v>3688614.950000003</v>
      </c>
      <c r="F16281" s="35">
        <v>3000000</v>
      </c>
      <c r="G16281" s="35">
        <v>8418763.174999997</v>
      </c>
    </row>
    <row r="16282" spans="1:7" x14ac:dyDescent="0.25">
      <c r="A16282" s="36">
        <v>0</v>
      </c>
      <c r="B16282" s="28" t="s">
        <v>64</v>
      </c>
      <c r="C16282" s="36">
        <v>0.01</v>
      </c>
      <c r="D16282">
        <v>281</v>
      </c>
      <c r="E16282" s="35">
        <v>5064984.2749999911</v>
      </c>
      <c r="F16282" s="35">
        <v>3455579.0874999911</v>
      </c>
      <c r="G16282" s="35">
        <v>5484646.6875</v>
      </c>
    </row>
    <row r="16283" spans="1:7" x14ac:dyDescent="0.25">
      <c r="A16283" s="36">
        <v>0</v>
      </c>
      <c r="B16283" s="28" t="s">
        <v>64</v>
      </c>
      <c r="C16283" s="36">
        <v>0.01</v>
      </c>
      <c r="D16283">
        <v>282</v>
      </c>
      <c r="E16283" s="35">
        <v>3941017.7124999911</v>
      </c>
      <c r="F16283" s="35">
        <v>3000000</v>
      </c>
      <c r="G16283" s="35">
        <v>7646797.2875000089</v>
      </c>
    </row>
    <row r="16284" spans="1:7" x14ac:dyDescent="0.25">
      <c r="A16284" s="36">
        <v>0</v>
      </c>
      <c r="B16284" s="28" t="s">
        <v>64</v>
      </c>
      <c r="C16284" s="36">
        <v>0.01</v>
      </c>
      <c r="D16284">
        <v>283</v>
      </c>
      <c r="E16284" s="35">
        <v>3541167.5625</v>
      </c>
      <c r="F16284" s="35">
        <v>3000000</v>
      </c>
      <c r="G16284" s="35">
        <v>7117956.1875</v>
      </c>
    </row>
    <row r="16285" spans="1:7" x14ac:dyDescent="0.25">
      <c r="A16285" s="36">
        <v>0</v>
      </c>
      <c r="B16285" s="28" t="s">
        <v>64</v>
      </c>
      <c r="C16285" s="36">
        <v>0.01</v>
      </c>
      <c r="D16285">
        <v>284</v>
      </c>
      <c r="E16285" s="35">
        <v>3245315.068749994</v>
      </c>
      <c r="F16285" s="35">
        <v>3000000</v>
      </c>
      <c r="G16285" s="35">
        <v>8527383.681250006</v>
      </c>
    </row>
    <row r="16286" spans="1:7" x14ac:dyDescent="0.25">
      <c r="A16286" s="36">
        <v>0</v>
      </c>
      <c r="B16286" s="28" t="s">
        <v>64</v>
      </c>
      <c r="C16286" s="36">
        <v>0.01</v>
      </c>
      <c r="D16286">
        <v>285</v>
      </c>
      <c r="E16286" s="35">
        <v>4308124.7124999911</v>
      </c>
      <c r="F16286" s="35">
        <v>3000000</v>
      </c>
      <c r="G16286" s="35">
        <v>7063184.0375000089</v>
      </c>
    </row>
    <row r="16287" spans="1:7" x14ac:dyDescent="0.25">
      <c r="A16287" s="36">
        <v>0</v>
      </c>
      <c r="B16287" s="28" t="s">
        <v>64</v>
      </c>
      <c r="C16287" s="36">
        <v>0.01</v>
      </c>
      <c r="D16287">
        <v>286</v>
      </c>
      <c r="E16287" s="35">
        <v>3241367.6000000089</v>
      </c>
      <c r="F16287" s="35">
        <v>3000000</v>
      </c>
      <c r="G16287" s="35">
        <v>9184522.3999999911</v>
      </c>
    </row>
    <row r="16288" spans="1:7" x14ac:dyDescent="0.25">
      <c r="A16288" s="36">
        <v>0</v>
      </c>
      <c r="B16288" s="28" t="s">
        <v>64</v>
      </c>
      <c r="C16288" s="36">
        <v>0.01</v>
      </c>
      <c r="D16288">
        <v>287</v>
      </c>
      <c r="E16288" s="35">
        <v>4145845.974999994</v>
      </c>
      <c r="F16288" s="35">
        <v>3000000</v>
      </c>
      <c r="G16288" s="35">
        <v>6059421.525000006</v>
      </c>
    </row>
    <row r="16289" spans="1:7" x14ac:dyDescent="0.25">
      <c r="A16289" s="36">
        <v>0</v>
      </c>
      <c r="B16289" s="28" t="s">
        <v>64</v>
      </c>
      <c r="C16289" s="36">
        <v>0.01</v>
      </c>
      <c r="D16289">
        <v>288</v>
      </c>
      <c r="E16289" s="35">
        <v>3313243.099999994</v>
      </c>
      <c r="F16289" s="35">
        <v>3000000</v>
      </c>
      <c r="G16289" s="35">
        <v>8422654.400000006</v>
      </c>
    </row>
    <row r="16290" spans="1:7" x14ac:dyDescent="0.25">
      <c r="A16290" s="36">
        <v>0</v>
      </c>
      <c r="B16290" s="28" t="s">
        <v>64</v>
      </c>
      <c r="C16290" s="36">
        <v>0.01</v>
      </c>
      <c r="D16290">
        <v>289</v>
      </c>
      <c r="E16290" s="35">
        <v>3563473.400000006</v>
      </c>
      <c r="F16290" s="35">
        <v>3000000</v>
      </c>
      <c r="G16290" s="35">
        <v>7587146.599999994</v>
      </c>
    </row>
    <row r="16291" spans="1:7" x14ac:dyDescent="0.25">
      <c r="A16291" s="36">
        <v>0</v>
      </c>
      <c r="B16291" s="28" t="s">
        <v>64</v>
      </c>
      <c r="C16291" s="36">
        <v>0.01</v>
      </c>
      <c r="D16291">
        <v>290</v>
      </c>
      <c r="E16291" s="35">
        <v>3546300.706249997</v>
      </c>
      <c r="F16291" s="35">
        <v>3000000</v>
      </c>
      <c r="G16291" s="35">
        <v>7892653.668750003</v>
      </c>
    </row>
    <row r="16292" spans="1:7" x14ac:dyDescent="0.25">
      <c r="A16292" s="36">
        <v>0</v>
      </c>
      <c r="B16292" s="28" t="s">
        <v>64</v>
      </c>
      <c r="C16292" s="36">
        <v>0.01</v>
      </c>
      <c r="D16292">
        <v>291</v>
      </c>
      <c r="E16292" s="35">
        <v>2613354.612499997</v>
      </c>
      <c r="F16292" s="35">
        <v>3000000</v>
      </c>
      <c r="G16292" s="35">
        <v>9676965.387500003</v>
      </c>
    </row>
    <row r="16293" spans="1:7" x14ac:dyDescent="0.25">
      <c r="A16293" s="36">
        <v>0</v>
      </c>
      <c r="B16293" s="28" t="s">
        <v>64</v>
      </c>
      <c r="C16293" s="36">
        <v>0.01</v>
      </c>
      <c r="D16293">
        <v>292</v>
      </c>
      <c r="E16293" s="35">
        <v>2810273.7375000119</v>
      </c>
      <c r="F16293" s="35">
        <v>3000000</v>
      </c>
      <c r="G16293" s="35">
        <v>9710988.7624999881</v>
      </c>
    </row>
    <row r="16294" spans="1:7" x14ac:dyDescent="0.25">
      <c r="A16294" s="36">
        <v>0</v>
      </c>
      <c r="B16294" s="28" t="s">
        <v>64</v>
      </c>
      <c r="C16294" s="36">
        <v>0.01</v>
      </c>
      <c r="D16294">
        <v>293</v>
      </c>
      <c r="E16294" s="35">
        <v>4382679.8249999881</v>
      </c>
      <c r="F16294" s="35">
        <v>3000000</v>
      </c>
      <c r="G16294" s="35">
        <v>6802565.1750000119</v>
      </c>
    </row>
    <row r="16295" spans="1:7" x14ac:dyDescent="0.25">
      <c r="A16295" s="36">
        <v>0</v>
      </c>
      <c r="B16295" s="28" t="s">
        <v>64</v>
      </c>
      <c r="C16295" s="36">
        <v>0.01</v>
      </c>
      <c r="D16295">
        <v>294</v>
      </c>
      <c r="E16295" s="35">
        <v>3241567.634375006</v>
      </c>
      <c r="F16295" s="35">
        <v>3000000</v>
      </c>
      <c r="G16295" s="35">
        <v>9102498.615624994</v>
      </c>
    </row>
    <row r="16296" spans="1:7" x14ac:dyDescent="0.25">
      <c r="A16296" s="36">
        <v>0</v>
      </c>
      <c r="B16296" s="28" t="s">
        <v>64</v>
      </c>
      <c r="C16296" s="36">
        <v>0.01</v>
      </c>
      <c r="D16296">
        <v>295</v>
      </c>
      <c r="E16296" s="35">
        <v>3547709.206249997</v>
      </c>
      <c r="F16296" s="35">
        <v>3000000</v>
      </c>
      <c r="G16296" s="35">
        <v>8412288.293750003</v>
      </c>
    </row>
    <row r="16297" spans="1:7" x14ac:dyDescent="0.25">
      <c r="A16297" s="36">
        <v>0</v>
      </c>
      <c r="B16297" s="28" t="s">
        <v>64</v>
      </c>
      <c r="C16297" s="36">
        <v>0.01</v>
      </c>
      <c r="D16297">
        <v>296</v>
      </c>
      <c r="E16297" s="35">
        <v>3225019.765625</v>
      </c>
      <c r="F16297" s="35">
        <v>3000000</v>
      </c>
      <c r="G16297" s="35">
        <v>8881858.359375</v>
      </c>
    </row>
    <row r="16298" spans="1:7" x14ac:dyDescent="0.25">
      <c r="A16298" s="36">
        <v>0</v>
      </c>
      <c r="B16298" s="28" t="s">
        <v>64</v>
      </c>
      <c r="C16298" s="36">
        <v>0.01</v>
      </c>
      <c r="D16298">
        <v>297</v>
      </c>
      <c r="E16298" s="35">
        <v>3277652.275000006</v>
      </c>
      <c r="F16298" s="35">
        <v>3000000</v>
      </c>
      <c r="G16298" s="35">
        <v>8789365.224999994</v>
      </c>
    </row>
    <row r="16299" spans="1:7" x14ac:dyDescent="0.25">
      <c r="A16299" s="36">
        <v>0</v>
      </c>
      <c r="B16299" s="28" t="s">
        <v>64</v>
      </c>
      <c r="C16299" s="36">
        <v>0.01</v>
      </c>
      <c r="D16299">
        <v>298</v>
      </c>
      <c r="E16299" s="35">
        <v>3375862.6625000089</v>
      </c>
      <c r="F16299" s="35">
        <v>3000000</v>
      </c>
      <c r="G16299" s="35">
        <v>8674779.8374999911</v>
      </c>
    </row>
    <row r="16300" spans="1:7" x14ac:dyDescent="0.25">
      <c r="A16300" s="36">
        <v>0</v>
      </c>
      <c r="B16300" s="28" t="s">
        <v>64</v>
      </c>
      <c r="C16300" s="36">
        <v>0.01</v>
      </c>
      <c r="D16300">
        <v>299</v>
      </c>
      <c r="E16300" s="35">
        <v>3806332.556250006</v>
      </c>
      <c r="F16300" s="35">
        <v>3000000</v>
      </c>
      <c r="G16300" s="35">
        <v>8109636.818749994</v>
      </c>
    </row>
    <row r="16301" spans="1:7" x14ac:dyDescent="0.25">
      <c r="A16301" s="36">
        <v>0</v>
      </c>
      <c r="B16301" s="28" t="s">
        <v>64</v>
      </c>
      <c r="C16301" s="36">
        <v>0.01</v>
      </c>
      <c r="D16301">
        <v>300</v>
      </c>
      <c r="E16301" s="35">
        <v>4264503.443749994</v>
      </c>
      <c r="F16301" s="35">
        <v>3000000</v>
      </c>
      <c r="G16301" s="35">
        <v>7338659.056250006</v>
      </c>
    </row>
    <row r="16302" spans="1:7" x14ac:dyDescent="0.25">
      <c r="A16302" s="36">
        <v>0</v>
      </c>
      <c r="B16302" s="28" t="s">
        <v>64</v>
      </c>
      <c r="C16302" s="36">
        <v>0.01</v>
      </c>
      <c r="D16302">
        <v>301</v>
      </c>
      <c r="E16302" s="35">
        <v>3812093.974999994</v>
      </c>
      <c r="F16302" s="35">
        <v>3000000</v>
      </c>
      <c r="G16302" s="35">
        <v>7721156.025000006</v>
      </c>
    </row>
    <row r="16303" spans="1:7" x14ac:dyDescent="0.25">
      <c r="A16303" s="36">
        <v>0</v>
      </c>
      <c r="B16303" s="28" t="s">
        <v>64</v>
      </c>
      <c r="C16303" s="36">
        <v>0.01</v>
      </c>
      <c r="D16303">
        <v>302</v>
      </c>
      <c r="E16303" s="35">
        <v>3542721.8000000119</v>
      </c>
      <c r="F16303" s="35">
        <v>3000000</v>
      </c>
      <c r="G16303" s="35">
        <v>8227698.1999999881</v>
      </c>
    </row>
    <row r="16304" spans="1:7" x14ac:dyDescent="0.25">
      <c r="A16304" s="36">
        <v>0</v>
      </c>
      <c r="B16304" s="28" t="s">
        <v>64</v>
      </c>
      <c r="C16304" s="36">
        <v>0.01</v>
      </c>
      <c r="D16304">
        <v>303</v>
      </c>
      <c r="E16304" s="35">
        <v>3793847.75</v>
      </c>
      <c r="F16304" s="35">
        <v>3000000</v>
      </c>
      <c r="G16304" s="35">
        <v>7599532.25</v>
      </c>
    </row>
    <row r="16305" spans="1:7" x14ac:dyDescent="0.25">
      <c r="A16305" s="36">
        <v>0</v>
      </c>
      <c r="B16305" s="28" t="s">
        <v>64</v>
      </c>
      <c r="C16305" s="36">
        <v>0.01</v>
      </c>
      <c r="D16305">
        <v>304</v>
      </c>
      <c r="E16305" s="35">
        <v>3720866.75</v>
      </c>
      <c r="F16305" s="35">
        <v>3000000</v>
      </c>
      <c r="G16305" s="35">
        <v>6991783.25</v>
      </c>
    </row>
    <row r="16306" spans="1:7" x14ac:dyDescent="0.25">
      <c r="A16306" s="36">
        <v>0</v>
      </c>
      <c r="B16306" s="28" t="s">
        <v>64</v>
      </c>
      <c r="C16306" s="36">
        <v>0.01</v>
      </c>
      <c r="D16306">
        <v>305</v>
      </c>
      <c r="E16306" s="35">
        <v>3399059.450000003</v>
      </c>
      <c r="F16306" s="35">
        <v>3000000</v>
      </c>
      <c r="G16306" s="35">
        <v>8835235.549999997</v>
      </c>
    </row>
    <row r="16307" spans="1:7" x14ac:dyDescent="0.25">
      <c r="A16307" s="36">
        <v>0</v>
      </c>
      <c r="B16307" s="28" t="s">
        <v>64</v>
      </c>
      <c r="C16307" s="36">
        <v>0.01</v>
      </c>
      <c r="D16307">
        <v>306</v>
      </c>
      <c r="E16307" s="35">
        <v>3261585.0124999881</v>
      </c>
      <c r="F16307" s="35">
        <v>3000000</v>
      </c>
      <c r="G16307" s="35">
        <v>8770851.2375000119</v>
      </c>
    </row>
    <row r="16308" spans="1:7" x14ac:dyDescent="0.25">
      <c r="A16308" s="36">
        <v>0</v>
      </c>
      <c r="B16308" s="28" t="s">
        <v>64</v>
      </c>
      <c r="C16308" s="36">
        <v>0.01</v>
      </c>
      <c r="D16308">
        <v>307</v>
      </c>
      <c r="E16308" s="35">
        <v>3737075.418750003</v>
      </c>
      <c r="F16308" s="35">
        <v>3000000</v>
      </c>
      <c r="G16308" s="35">
        <v>7589310.831249997</v>
      </c>
    </row>
    <row r="16309" spans="1:7" x14ac:dyDescent="0.25">
      <c r="A16309" s="36">
        <v>0</v>
      </c>
      <c r="B16309" s="28" t="s">
        <v>64</v>
      </c>
      <c r="C16309" s="36">
        <v>0.01</v>
      </c>
      <c r="D16309">
        <v>308</v>
      </c>
      <c r="E16309" s="35">
        <v>3223466.3374999911</v>
      </c>
      <c r="F16309" s="35">
        <v>3000000</v>
      </c>
      <c r="G16309" s="35">
        <v>8729638.6625000089</v>
      </c>
    </row>
    <row r="16310" spans="1:7" x14ac:dyDescent="0.25">
      <c r="A16310" s="36">
        <v>0</v>
      </c>
      <c r="B16310" s="28" t="s">
        <v>64</v>
      </c>
      <c r="C16310" s="36">
        <v>0.01</v>
      </c>
      <c r="D16310">
        <v>309</v>
      </c>
      <c r="E16310" s="35">
        <v>3204319.8125</v>
      </c>
      <c r="F16310" s="35">
        <v>3000000</v>
      </c>
      <c r="G16310" s="35">
        <v>7982041.4375</v>
      </c>
    </row>
    <row r="16311" spans="1:7" x14ac:dyDescent="0.25">
      <c r="A16311" s="36">
        <v>0</v>
      </c>
      <c r="B16311" s="28" t="s">
        <v>64</v>
      </c>
      <c r="C16311" s="36">
        <v>0.01</v>
      </c>
      <c r="D16311">
        <v>310</v>
      </c>
      <c r="E16311" s="35">
        <v>4671341.993750006</v>
      </c>
      <c r="F16311" s="35">
        <v>3000000</v>
      </c>
      <c r="G16311" s="35">
        <v>6413676.131249994</v>
      </c>
    </row>
    <row r="16312" spans="1:7" x14ac:dyDescent="0.25">
      <c r="A16312" s="36">
        <v>0</v>
      </c>
      <c r="B16312" s="28" t="s">
        <v>64</v>
      </c>
      <c r="C16312" s="36">
        <v>0.01</v>
      </c>
      <c r="D16312">
        <v>311</v>
      </c>
      <c r="E16312" s="35">
        <v>2500207.1750000119</v>
      </c>
      <c r="F16312" s="35">
        <v>3000000</v>
      </c>
      <c r="G16312" s="35">
        <v>10497336.574999988</v>
      </c>
    </row>
    <row r="16313" spans="1:7" x14ac:dyDescent="0.25">
      <c r="A16313" s="36">
        <v>0</v>
      </c>
      <c r="B16313" s="28" t="s">
        <v>64</v>
      </c>
      <c r="C16313" s="36">
        <v>0.01</v>
      </c>
      <c r="D16313">
        <v>312</v>
      </c>
      <c r="E16313" s="35">
        <v>2568303.181250006</v>
      </c>
      <c r="F16313" s="35">
        <v>3000000</v>
      </c>
      <c r="G16313" s="35">
        <v>10134863.068749994</v>
      </c>
    </row>
    <row r="16314" spans="1:7" x14ac:dyDescent="0.25">
      <c r="A16314" s="36">
        <v>0</v>
      </c>
      <c r="B16314" s="28" t="s">
        <v>64</v>
      </c>
      <c r="C16314" s="36">
        <v>0.01</v>
      </c>
      <c r="D16314">
        <v>313</v>
      </c>
      <c r="E16314" s="35">
        <v>3420825.28125</v>
      </c>
      <c r="F16314" s="35">
        <v>3000000</v>
      </c>
      <c r="G16314" s="35">
        <v>8842240.96875</v>
      </c>
    </row>
    <row r="16315" spans="1:7" x14ac:dyDescent="0.25">
      <c r="A16315" s="36">
        <v>0</v>
      </c>
      <c r="B16315" s="28" t="s">
        <v>64</v>
      </c>
      <c r="C16315" s="36">
        <v>0.01</v>
      </c>
      <c r="D16315">
        <v>314</v>
      </c>
      <c r="E16315" s="35">
        <v>3520266.0874999911</v>
      </c>
      <c r="F16315" s="35">
        <v>3000000</v>
      </c>
      <c r="G16315" s="35">
        <v>8209451.4125000089</v>
      </c>
    </row>
    <row r="16316" spans="1:7" x14ac:dyDescent="0.25">
      <c r="A16316" s="36">
        <v>0</v>
      </c>
      <c r="B16316" s="28" t="s">
        <v>64</v>
      </c>
      <c r="C16316" s="36">
        <v>0.01</v>
      </c>
      <c r="D16316">
        <v>315</v>
      </c>
      <c r="E16316" s="35">
        <v>4277970.0749999881</v>
      </c>
      <c r="F16316" s="35">
        <v>3000000</v>
      </c>
      <c r="G16316" s="35">
        <v>6162091.1750000119</v>
      </c>
    </row>
    <row r="16317" spans="1:7" x14ac:dyDescent="0.25">
      <c r="A16317" s="36">
        <v>0</v>
      </c>
      <c r="B16317" s="28" t="s">
        <v>64</v>
      </c>
      <c r="C16317" s="36">
        <v>0.01</v>
      </c>
      <c r="D16317">
        <v>316</v>
      </c>
      <c r="E16317" s="35">
        <v>3625217.4125000089</v>
      </c>
      <c r="F16317" s="35">
        <v>3000000</v>
      </c>
      <c r="G16317" s="35">
        <v>7589310.0874999911</v>
      </c>
    </row>
    <row r="16318" spans="1:7" x14ac:dyDescent="0.25">
      <c r="A16318" s="36">
        <v>0</v>
      </c>
      <c r="B16318" s="28" t="s">
        <v>64</v>
      </c>
      <c r="C16318" s="36">
        <v>0.01</v>
      </c>
      <c r="D16318">
        <v>317</v>
      </c>
      <c r="E16318" s="35">
        <v>2638727.053124994</v>
      </c>
      <c r="F16318" s="35">
        <v>3000000</v>
      </c>
      <c r="G16318" s="35">
        <v>9924477.321875006</v>
      </c>
    </row>
    <row r="16319" spans="1:7" x14ac:dyDescent="0.25">
      <c r="A16319" s="36">
        <v>0</v>
      </c>
      <c r="B16319" s="28" t="s">
        <v>64</v>
      </c>
      <c r="C16319" s="36">
        <v>0.01</v>
      </c>
      <c r="D16319">
        <v>318</v>
      </c>
      <c r="E16319" s="35">
        <v>3441280.099999994</v>
      </c>
      <c r="F16319" s="35">
        <v>3000000</v>
      </c>
      <c r="G16319" s="35">
        <v>7849469.900000006</v>
      </c>
    </row>
    <row r="16320" spans="1:7" x14ac:dyDescent="0.25">
      <c r="A16320" s="36">
        <v>0</v>
      </c>
      <c r="B16320" s="28" t="s">
        <v>64</v>
      </c>
      <c r="C16320" s="36">
        <v>0.01</v>
      </c>
      <c r="D16320">
        <v>319</v>
      </c>
      <c r="E16320" s="35">
        <v>2944085.375</v>
      </c>
      <c r="F16320" s="35">
        <v>3000000</v>
      </c>
      <c r="G16320" s="35">
        <v>9365599.625</v>
      </c>
    </row>
    <row r="16321" spans="1:7" x14ac:dyDescent="0.25">
      <c r="A16321" s="36">
        <v>0</v>
      </c>
      <c r="B16321" s="28" t="s">
        <v>64</v>
      </c>
      <c r="C16321" s="36">
        <v>0.01</v>
      </c>
      <c r="D16321">
        <v>320</v>
      </c>
      <c r="E16321" s="35">
        <v>3410327.299999997</v>
      </c>
      <c r="F16321" s="35">
        <v>3000000</v>
      </c>
      <c r="G16321" s="35">
        <v>8618487.700000003</v>
      </c>
    </row>
    <row r="16322" spans="1:7" x14ac:dyDescent="0.25">
      <c r="A16322" s="36">
        <v>0</v>
      </c>
      <c r="B16322" s="28" t="s">
        <v>64</v>
      </c>
      <c r="C16322" s="36">
        <v>0.01</v>
      </c>
      <c r="D16322">
        <v>321</v>
      </c>
      <c r="E16322" s="35">
        <v>3507098.875</v>
      </c>
      <c r="F16322" s="35">
        <v>3000000</v>
      </c>
      <c r="G16322" s="35">
        <v>7870801.125</v>
      </c>
    </row>
    <row r="16323" spans="1:7" x14ac:dyDescent="0.25">
      <c r="A16323" s="36">
        <v>0</v>
      </c>
      <c r="B16323" s="28" t="s">
        <v>64</v>
      </c>
      <c r="C16323" s="36">
        <v>0.01</v>
      </c>
      <c r="D16323">
        <v>322</v>
      </c>
      <c r="E16323" s="35">
        <v>2862071.5749999881</v>
      </c>
      <c r="F16323" s="35">
        <v>3000000</v>
      </c>
      <c r="G16323" s="35">
        <v>9143678.4250000119</v>
      </c>
    </row>
    <row r="16324" spans="1:7" x14ac:dyDescent="0.25">
      <c r="A16324" s="36">
        <v>0</v>
      </c>
      <c r="B16324" s="28" t="s">
        <v>64</v>
      </c>
      <c r="C16324" s="36">
        <v>0.01</v>
      </c>
      <c r="D16324">
        <v>323</v>
      </c>
      <c r="E16324" s="35">
        <v>3107568.549999997</v>
      </c>
      <c r="F16324" s="35">
        <v>3000000</v>
      </c>
      <c r="G16324" s="35">
        <v>9178321.450000003</v>
      </c>
    </row>
    <row r="16325" spans="1:7" x14ac:dyDescent="0.25">
      <c r="A16325" s="36">
        <v>0</v>
      </c>
      <c r="B16325" s="28" t="s">
        <v>64</v>
      </c>
      <c r="C16325" s="36">
        <v>0.01</v>
      </c>
      <c r="D16325">
        <v>324</v>
      </c>
      <c r="E16325" s="35">
        <v>3700587.7999999821</v>
      </c>
      <c r="F16325" s="35">
        <v>3000000</v>
      </c>
      <c r="G16325" s="35">
        <v>8029317.2000000179</v>
      </c>
    </row>
    <row r="16326" spans="1:7" x14ac:dyDescent="0.25">
      <c r="A16326" s="36">
        <v>0</v>
      </c>
      <c r="B16326" s="28" t="s">
        <v>64</v>
      </c>
      <c r="C16326" s="36">
        <v>0.01</v>
      </c>
      <c r="D16326">
        <v>325</v>
      </c>
      <c r="E16326" s="35">
        <v>3416327.2999999821</v>
      </c>
      <c r="F16326" s="35">
        <v>3000000</v>
      </c>
      <c r="G16326" s="35">
        <v>8196237.7000000179</v>
      </c>
    </row>
    <row r="16327" spans="1:7" x14ac:dyDescent="0.25">
      <c r="A16327" s="36">
        <v>0</v>
      </c>
      <c r="B16327" s="28" t="s">
        <v>64</v>
      </c>
      <c r="C16327" s="36">
        <v>0.01</v>
      </c>
      <c r="D16327">
        <v>326</v>
      </c>
      <c r="E16327" s="35">
        <v>3796123.8874999881</v>
      </c>
      <c r="F16327" s="35">
        <v>3000000</v>
      </c>
      <c r="G16327" s="35">
        <v>7901481.1125000119</v>
      </c>
    </row>
    <row r="16328" spans="1:7" x14ac:dyDescent="0.25">
      <c r="A16328" s="36">
        <v>0</v>
      </c>
      <c r="B16328" s="28" t="s">
        <v>64</v>
      </c>
      <c r="C16328" s="36">
        <v>0.01</v>
      </c>
      <c r="D16328">
        <v>327</v>
      </c>
      <c r="E16328" s="35">
        <v>3014712.75</v>
      </c>
      <c r="F16328" s="35">
        <v>3000000</v>
      </c>
      <c r="G16328" s="35">
        <v>9762224.75</v>
      </c>
    </row>
    <row r="16329" spans="1:7" x14ac:dyDescent="0.25">
      <c r="A16329" s="36">
        <v>0</v>
      </c>
      <c r="B16329" s="28" t="s">
        <v>64</v>
      </c>
      <c r="C16329" s="36">
        <v>0.01</v>
      </c>
      <c r="D16329">
        <v>328</v>
      </c>
      <c r="E16329" s="35">
        <v>3107209.137500003</v>
      </c>
      <c r="F16329" s="35">
        <v>3000000</v>
      </c>
      <c r="G16329" s="35">
        <v>9952003.362499997</v>
      </c>
    </row>
    <row r="16330" spans="1:7" x14ac:dyDescent="0.25">
      <c r="A16330" s="36">
        <v>0</v>
      </c>
      <c r="B16330" s="28" t="s">
        <v>64</v>
      </c>
      <c r="C16330" s="36">
        <v>0.01</v>
      </c>
      <c r="D16330">
        <v>329</v>
      </c>
      <c r="E16330" s="35">
        <v>3330110.150000006</v>
      </c>
      <c r="F16330" s="35">
        <v>3000000</v>
      </c>
      <c r="G16330" s="35">
        <v>9797922.349999994</v>
      </c>
    </row>
    <row r="16331" spans="1:7" x14ac:dyDescent="0.25">
      <c r="A16331" s="36">
        <v>0</v>
      </c>
      <c r="B16331" s="28" t="s">
        <v>64</v>
      </c>
      <c r="C16331" s="36">
        <v>0.01</v>
      </c>
      <c r="D16331">
        <v>330</v>
      </c>
      <c r="E16331" s="35">
        <v>3545768.162499994</v>
      </c>
      <c r="F16331" s="35">
        <v>3000000</v>
      </c>
      <c r="G16331" s="35">
        <v>8494029.337500006</v>
      </c>
    </row>
    <row r="16332" spans="1:7" x14ac:dyDescent="0.25">
      <c r="A16332" s="36">
        <v>0</v>
      </c>
      <c r="B16332" s="28" t="s">
        <v>64</v>
      </c>
      <c r="C16332" s="36">
        <v>0.01</v>
      </c>
      <c r="D16332">
        <v>331</v>
      </c>
      <c r="E16332" s="35">
        <v>4401985.525000006</v>
      </c>
      <c r="F16332" s="35">
        <v>3000000</v>
      </c>
      <c r="G16332" s="35">
        <v>6243039.474999994</v>
      </c>
    </row>
    <row r="16333" spans="1:7" x14ac:dyDescent="0.25">
      <c r="A16333" s="36">
        <v>0</v>
      </c>
      <c r="B16333" s="28" t="s">
        <v>64</v>
      </c>
      <c r="C16333" s="36">
        <v>0.01</v>
      </c>
      <c r="D16333">
        <v>332</v>
      </c>
      <c r="E16333" s="35">
        <v>3192288.1875</v>
      </c>
      <c r="F16333" s="35">
        <v>3000000</v>
      </c>
      <c r="G16333" s="35">
        <v>8661508.0625</v>
      </c>
    </row>
    <row r="16334" spans="1:7" x14ac:dyDescent="0.25">
      <c r="A16334" s="36">
        <v>0</v>
      </c>
      <c r="B16334" s="28" t="s">
        <v>64</v>
      </c>
      <c r="C16334" s="36">
        <v>0.01</v>
      </c>
      <c r="D16334">
        <v>333</v>
      </c>
      <c r="E16334" s="35">
        <v>3930933.575000003</v>
      </c>
      <c r="F16334" s="35">
        <v>3000000</v>
      </c>
      <c r="G16334" s="35">
        <v>7442451.424999997</v>
      </c>
    </row>
    <row r="16335" spans="1:7" x14ac:dyDescent="0.25">
      <c r="A16335" s="36">
        <v>0</v>
      </c>
      <c r="B16335" s="28" t="s">
        <v>64</v>
      </c>
      <c r="C16335" s="36">
        <v>0.01</v>
      </c>
      <c r="D16335">
        <v>334</v>
      </c>
      <c r="E16335" s="35">
        <v>4079363.75</v>
      </c>
      <c r="F16335" s="35">
        <v>3000000</v>
      </c>
      <c r="G16335" s="35">
        <v>6823546.25</v>
      </c>
    </row>
    <row r="16336" spans="1:7" x14ac:dyDescent="0.25">
      <c r="A16336" s="36">
        <v>0</v>
      </c>
      <c r="B16336" s="28" t="s">
        <v>64</v>
      </c>
      <c r="C16336" s="36">
        <v>0.01</v>
      </c>
      <c r="D16336">
        <v>335</v>
      </c>
      <c r="E16336" s="35">
        <v>4157921.0687500089</v>
      </c>
      <c r="F16336" s="35">
        <v>3000000</v>
      </c>
      <c r="G16336" s="35">
        <v>7676486.4312499911</v>
      </c>
    </row>
    <row r="16337" spans="1:7" x14ac:dyDescent="0.25">
      <c r="A16337" s="36">
        <v>0</v>
      </c>
      <c r="B16337" s="28" t="s">
        <v>64</v>
      </c>
      <c r="C16337" s="36">
        <v>0.01</v>
      </c>
      <c r="D16337">
        <v>336</v>
      </c>
      <c r="E16337" s="35">
        <v>4287035.6875000149</v>
      </c>
      <c r="F16337" s="35">
        <v>3000000</v>
      </c>
      <c r="G16337" s="35">
        <v>5732941.8124999851</v>
      </c>
    </row>
    <row r="16338" spans="1:7" x14ac:dyDescent="0.25">
      <c r="A16338" s="36">
        <v>0</v>
      </c>
      <c r="B16338" s="28" t="s">
        <v>64</v>
      </c>
      <c r="C16338" s="36">
        <v>0.01</v>
      </c>
      <c r="D16338">
        <v>337</v>
      </c>
      <c r="E16338" s="35">
        <v>3631909.325000003</v>
      </c>
      <c r="F16338" s="35">
        <v>3000000</v>
      </c>
      <c r="G16338" s="35">
        <v>7851043.174999997</v>
      </c>
    </row>
    <row r="16339" spans="1:7" x14ac:dyDescent="0.25">
      <c r="A16339" s="36">
        <v>0</v>
      </c>
      <c r="B16339" s="28" t="s">
        <v>64</v>
      </c>
      <c r="C16339" s="36">
        <v>0.01</v>
      </c>
      <c r="D16339">
        <v>338</v>
      </c>
      <c r="E16339" s="35">
        <v>4753497.349999994</v>
      </c>
      <c r="F16339" s="35">
        <v>3081882.349999994</v>
      </c>
      <c r="G16339" s="35">
        <v>6044535</v>
      </c>
    </row>
    <row r="16340" spans="1:7" x14ac:dyDescent="0.25">
      <c r="A16340" s="36">
        <v>0</v>
      </c>
      <c r="B16340" s="28" t="s">
        <v>64</v>
      </c>
      <c r="C16340" s="36">
        <v>0.01</v>
      </c>
      <c r="D16340">
        <v>339</v>
      </c>
      <c r="E16340" s="35">
        <v>2813744.0249999911</v>
      </c>
      <c r="F16340" s="35">
        <v>3000000</v>
      </c>
      <c r="G16340" s="35">
        <v>9311060.9750000089</v>
      </c>
    </row>
    <row r="16341" spans="1:7" x14ac:dyDescent="0.25">
      <c r="A16341" s="36">
        <v>0</v>
      </c>
      <c r="B16341" s="28" t="s">
        <v>64</v>
      </c>
      <c r="C16341" s="36">
        <v>0.01</v>
      </c>
      <c r="D16341">
        <v>340</v>
      </c>
      <c r="E16341" s="35">
        <v>4203063.884375006</v>
      </c>
      <c r="F16341" s="35">
        <v>3000000</v>
      </c>
      <c r="G16341" s="35">
        <v>6977553.615624994</v>
      </c>
    </row>
    <row r="16342" spans="1:7" x14ac:dyDescent="0.25">
      <c r="A16342" s="36">
        <v>0</v>
      </c>
      <c r="B16342" s="28" t="s">
        <v>64</v>
      </c>
      <c r="C16342" s="36">
        <v>0.01</v>
      </c>
      <c r="D16342">
        <v>341</v>
      </c>
      <c r="E16342" s="35">
        <v>3180551.599999994</v>
      </c>
      <c r="F16342" s="35">
        <v>3000000</v>
      </c>
      <c r="G16342" s="35">
        <v>9190378.400000006</v>
      </c>
    </row>
    <row r="16343" spans="1:7" x14ac:dyDescent="0.25">
      <c r="A16343" s="36">
        <v>0</v>
      </c>
      <c r="B16343" s="28" t="s">
        <v>64</v>
      </c>
      <c r="C16343" s="36">
        <v>0.01</v>
      </c>
      <c r="D16343">
        <v>342</v>
      </c>
      <c r="E16343" s="35">
        <v>4064011.6999999881</v>
      </c>
      <c r="F16343" s="35">
        <v>3000000</v>
      </c>
      <c r="G16343" s="35">
        <v>6922238.3000000119</v>
      </c>
    </row>
    <row r="16344" spans="1:7" x14ac:dyDescent="0.25">
      <c r="A16344" s="36">
        <v>0</v>
      </c>
      <c r="B16344" s="28" t="s">
        <v>64</v>
      </c>
      <c r="C16344" s="36">
        <v>0.01</v>
      </c>
      <c r="D16344">
        <v>343</v>
      </c>
      <c r="E16344" s="35">
        <v>3586750.5562499911</v>
      </c>
      <c r="F16344" s="35">
        <v>3000000</v>
      </c>
      <c r="G16344" s="35">
        <v>7591951.3187500089</v>
      </c>
    </row>
    <row r="16345" spans="1:7" x14ac:dyDescent="0.25">
      <c r="A16345" s="36">
        <v>0</v>
      </c>
      <c r="B16345" s="28" t="s">
        <v>64</v>
      </c>
      <c r="C16345" s="36">
        <v>0.01</v>
      </c>
      <c r="D16345">
        <v>344</v>
      </c>
      <c r="E16345" s="35">
        <v>3483560.9750000089</v>
      </c>
      <c r="F16345" s="35">
        <v>3000000</v>
      </c>
      <c r="G16345" s="35">
        <v>8531584.0249999911</v>
      </c>
    </row>
    <row r="16346" spans="1:7" x14ac:dyDescent="0.25">
      <c r="A16346" s="36">
        <v>0</v>
      </c>
      <c r="B16346" s="28" t="s">
        <v>64</v>
      </c>
      <c r="C16346" s="36">
        <v>0.01</v>
      </c>
      <c r="D16346">
        <v>345</v>
      </c>
      <c r="E16346" s="35">
        <v>3935751.325000003</v>
      </c>
      <c r="F16346" s="35">
        <v>3000000</v>
      </c>
      <c r="G16346" s="35">
        <v>7614913.674999997</v>
      </c>
    </row>
    <row r="16347" spans="1:7" x14ac:dyDescent="0.25">
      <c r="A16347" s="36">
        <v>0</v>
      </c>
      <c r="B16347" s="28" t="s">
        <v>64</v>
      </c>
      <c r="C16347" s="36">
        <v>0.01</v>
      </c>
      <c r="D16347">
        <v>346</v>
      </c>
      <c r="E16347" s="35">
        <v>2946564.681250006</v>
      </c>
      <c r="F16347" s="35">
        <v>3000000</v>
      </c>
      <c r="G16347" s="35">
        <v>9857210.318749994</v>
      </c>
    </row>
    <row r="16348" spans="1:7" x14ac:dyDescent="0.25">
      <c r="A16348" s="36">
        <v>0</v>
      </c>
      <c r="B16348" s="28" t="s">
        <v>64</v>
      </c>
      <c r="C16348" s="36">
        <v>0.01</v>
      </c>
      <c r="D16348">
        <v>347</v>
      </c>
      <c r="E16348" s="35">
        <v>3197673.349999994</v>
      </c>
      <c r="F16348" s="35">
        <v>3000000</v>
      </c>
      <c r="G16348" s="35">
        <v>8299506.650000006</v>
      </c>
    </row>
    <row r="16349" spans="1:7" x14ac:dyDescent="0.25">
      <c r="A16349" s="36">
        <v>0</v>
      </c>
      <c r="B16349" s="28" t="s">
        <v>64</v>
      </c>
      <c r="C16349" s="36">
        <v>0.01</v>
      </c>
      <c r="D16349">
        <v>348</v>
      </c>
      <c r="E16349" s="35">
        <v>2728202.787499994</v>
      </c>
      <c r="F16349" s="35">
        <v>3000000</v>
      </c>
      <c r="G16349" s="35">
        <v>9805064.712500006</v>
      </c>
    </row>
    <row r="16350" spans="1:7" x14ac:dyDescent="0.25">
      <c r="A16350" s="36">
        <v>0</v>
      </c>
      <c r="B16350" s="28" t="s">
        <v>64</v>
      </c>
      <c r="C16350" s="36">
        <v>0.01</v>
      </c>
      <c r="D16350">
        <v>349</v>
      </c>
      <c r="E16350" s="35">
        <v>3101763.837500006</v>
      </c>
      <c r="F16350" s="35">
        <v>3000000</v>
      </c>
      <c r="G16350" s="35">
        <v>9288054.912499994</v>
      </c>
    </row>
    <row r="16351" spans="1:7" x14ac:dyDescent="0.25">
      <c r="A16351" s="36">
        <v>0</v>
      </c>
      <c r="B16351" s="28" t="s">
        <v>64</v>
      </c>
      <c r="C16351" s="36">
        <v>0.01</v>
      </c>
      <c r="D16351">
        <v>350</v>
      </c>
      <c r="E16351" s="35">
        <v>2393269.75</v>
      </c>
      <c r="F16351" s="35">
        <v>3000000</v>
      </c>
      <c r="G16351" s="35">
        <v>10927935.25</v>
      </c>
    </row>
    <row r="16352" spans="1:7" x14ac:dyDescent="0.25">
      <c r="A16352" s="36">
        <v>0</v>
      </c>
      <c r="B16352" s="28" t="s">
        <v>64</v>
      </c>
      <c r="C16352" s="36">
        <v>0.01</v>
      </c>
      <c r="D16352">
        <v>351</v>
      </c>
      <c r="E16352" s="35">
        <v>3158972.253124997</v>
      </c>
      <c r="F16352" s="35">
        <v>3000000</v>
      </c>
      <c r="G16352" s="35">
        <v>9090513.996875003</v>
      </c>
    </row>
    <row r="16353" spans="1:7" x14ac:dyDescent="0.25">
      <c r="A16353" s="36">
        <v>0</v>
      </c>
      <c r="B16353" s="28" t="s">
        <v>64</v>
      </c>
      <c r="C16353" s="36">
        <v>0.01</v>
      </c>
      <c r="D16353">
        <v>352</v>
      </c>
      <c r="E16353" s="35">
        <v>3860806.625</v>
      </c>
      <c r="F16353" s="35">
        <v>3000000</v>
      </c>
      <c r="G16353" s="35">
        <v>7122968.375</v>
      </c>
    </row>
    <row r="16354" spans="1:7" x14ac:dyDescent="0.25">
      <c r="A16354" s="36">
        <v>0</v>
      </c>
      <c r="B16354" s="28" t="s">
        <v>64</v>
      </c>
      <c r="C16354" s="36">
        <v>0.01</v>
      </c>
      <c r="D16354">
        <v>353</v>
      </c>
      <c r="E16354" s="35">
        <v>3545422.625</v>
      </c>
      <c r="F16354" s="35">
        <v>3000000</v>
      </c>
      <c r="G16354" s="35">
        <v>7870844.875</v>
      </c>
    </row>
    <row r="16355" spans="1:7" x14ac:dyDescent="0.25">
      <c r="A16355" s="36">
        <v>0</v>
      </c>
      <c r="B16355" s="28" t="s">
        <v>64</v>
      </c>
      <c r="C16355" s="36">
        <v>0.01</v>
      </c>
      <c r="D16355">
        <v>354</v>
      </c>
      <c r="E16355" s="35">
        <v>3322662.743750006</v>
      </c>
      <c r="F16355" s="35">
        <v>3000000</v>
      </c>
      <c r="G16355" s="35">
        <v>9108338.506249994</v>
      </c>
    </row>
    <row r="16356" spans="1:7" x14ac:dyDescent="0.25">
      <c r="A16356" s="36">
        <v>0</v>
      </c>
      <c r="B16356" s="28" t="s">
        <v>64</v>
      </c>
      <c r="C16356" s="36">
        <v>0.01</v>
      </c>
      <c r="D16356">
        <v>355</v>
      </c>
      <c r="E16356" s="35">
        <v>6013976.599999994</v>
      </c>
      <c r="F16356" s="35">
        <v>4484506.599999994</v>
      </c>
      <c r="G16356" s="35">
        <v>4765230</v>
      </c>
    </row>
    <row r="16357" spans="1:7" x14ac:dyDescent="0.25">
      <c r="A16357" s="36">
        <v>0</v>
      </c>
      <c r="B16357" s="28" t="s">
        <v>64</v>
      </c>
      <c r="C16357" s="36">
        <v>0.01</v>
      </c>
      <c r="D16357">
        <v>356</v>
      </c>
      <c r="E16357" s="35">
        <v>4351934.8999999911</v>
      </c>
      <c r="F16357" s="35">
        <v>3000000</v>
      </c>
      <c r="G16357" s="35">
        <v>5973055.1000000089</v>
      </c>
    </row>
    <row r="16358" spans="1:7" x14ac:dyDescent="0.25">
      <c r="A16358" s="36">
        <v>0</v>
      </c>
      <c r="B16358" s="28" t="s">
        <v>64</v>
      </c>
      <c r="C16358" s="36">
        <v>0.01</v>
      </c>
      <c r="D16358">
        <v>357</v>
      </c>
      <c r="E16358" s="35">
        <v>3887013.837500006</v>
      </c>
      <c r="F16358" s="35">
        <v>3000000</v>
      </c>
      <c r="G16358" s="35">
        <v>7183371.162499994</v>
      </c>
    </row>
    <row r="16359" spans="1:7" x14ac:dyDescent="0.25">
      <c r="A16359" s="36">
        <v>0</v>
      </c>
      <c r="B16359" s="28" t="s">
        <v>64</v>
      </c>
      <c r="C16359" s="36">
        <v>0.01</v>
      </c>
      <c r="D16359">
        <v>358</v>
      </c>
      <c r="E16359" s="35">
        <v>2639078.900000006</v>
      </c>
      <c r="F16359" s="35">
        <v>3000000</v>
      </c>
      <c r="G16359" s="35">
        <v>10001351.099999994</v>
      </c>
    </row>
    <row r="16360" spans="1:7" x14ac:dyDescent="0.25">
      <c r="A16360" s="36">
        <v>0</v>
      </c>
      <c r="B16360" s="28" t="s">
        <v>64</v>
      </c>
      <c r="C16360" s="36">
        <v>0.01</v>
      </c>
      <c r="D16360">
        <v>359</v>
      </c>
      <c r="E16360" s="35">
        <v>4106696.9375</v>
      </c>
      <c r="F16360" s="35">
        <v>3000000</v>
      </c>
      <c r="G16360" s="35">
        <v>6789583.0625</v>
      </c>
    </row>
    <row r="16361" spans="1:7" x14ac:dyDescent="0.25">
      <c r="A16361" s="36">
        <v>0</v>
      </c>
      <c r="B16361" s="28" t="s">
        <v>64</v>
      </c>
      <c r="C16361" s="36">
        <v>0.01</v>
      </c>
      <c r="D16361">
        <v>360</v>
      </c>
      <c r="E16361" s="35">
        <v>4497526.0093749911</v>
      </c>
      <c r="F16361" s="35">
        <v>3000000</v>
      </c>
      <c r="G16361" s="35">
        <v>6772592.1156250089</v>
      </c>
    </row>
    <row r="16362" spans="1:7" x14ac:dyDescent="0.25">
      <c r="A16362" s="36">
        <v>0</v>
      </c>
      <c r="B16362" s="28" t="s">
        <v>64</v>
      </c>
      <c r="C16362" s="36">
        <v>0.01</v>
      </c>
      <c r="D16362">
        <v>361</v>
      </c>
      <c r="E16362" s="35">
        <v>2995600.03125</v>
      </c>
      <c r="F16362" s="35">
        <v>3000000</v>
      </c>
      <c r="G16362" s="35">
        <v>9400506.21875</v>
      </c>
    </row>
    <row r="16363" spans="1:7" x14ac:dyDescent="0.25">
      <c r="A16363" s="36">
        <v>0</v>
      </c>
      <c r="B16363" s="28" t="s">
        <v>64</v>
      </c>
      <c r="C16363" s="36">
        <v>0.01</v>
      </c>
      <c r="D16363">
        <v>362</v>
      </c>
      <c r="E16363" s="35">
        <v>2995463</v>
      </c>
      <c r="F16363" s="35">
        <v>3000000</v>
      </c>
      <c r="G16363" s="35">
        <v>9451907</v>
      </c>
    </row>
    <row r="16364" spans="1:7" x14ac:dyDescent="0.25">
      <c r="A16364" s="36">
        <v>0</v>
      </c>
      <c r="B16364" s="28" t="s">
        <v>64</v>
      </c>
      <c r="C16364" s="36">
        <v>0.01</v>
      </c>
      <c r="D16364">
        <v>363</v>
      </c>
      <c r="E16364" s="35">
        <v>3177860.525000006</v>
      </c>
      <c r="F16364" s="35">
        <v>3000000</v>
      </c>
      <c r="G16364" s="35">
        <v>9351794.474999994</v>
      </c>
    </row>
    <row r="16365" spans="1:7" x14ac:dyDescent="0.25">
      <c r="A16365" s="36">
        <v>0</v>
      </c>
      <c r="B16365" s="28" t="s">
        <v>64</v>
      </c>
      <c r="C16365" s="36">
        <v>0.01</v>
      </c>
      <c r="D16365">
        <v>364</v>
      </c>
      <c r="E16365" s="35">
        <v>4086533.674999997</v>
      </c>
      <c r="F16365" s="35">
        <v>3000000</v>
      </c>
      <c r="G16365" s="35">
        <v>6632397.575000003</v>
      </c>
    </row>
    <row r="16366" spans="1:7" x14ac:dyDescent="0.25">
      <c r="A16366" s="36">
        <v>0</v>
      </c>
      <c r="B16366" s="28" t="s">
        <v>64</v>
      </c>
      <c r="C16366" s="36">
        <v>0.01</v>
      </c>
      <c r="D16366">
        <v>365</v>
      </c>
      <c r="E16366" s="35">
        <v>3618240.4624999911</v>
      </c>
      <c r="F16366" s="35">
        <v>3000000</v>
      </c>
      <c r="G16366" s="35">
        <v>7712814.5375000089</v>
      </c>
    </row>
    <row r="16367" spans="1:7" x14ac:dyDescent="0.25">
      <c r="A16367" s="36">
        <v>0</v>
      </c>
      <c r="B16367" s="28" t="s">
        <v>64</v>
      </c>
      <c r="C16367" s="36">
        <v>0.01</v>
      </c>
      <c r="D16367">
        <v>366</v>
      </c>
      <c r="E16367" s="35">
        <v>3176087.224999994</v>
      </c>
      <c r="F16367" s="35">
        <v>3000000</v>
      </c>
      <c r="G16367" s="35">
        <v>9035767.775000006</v>
      </c>
    </row>
    <row r="16368" spans="1:7" x14ac:dyDescent="0.25">
      <c r="A16368" s="36">
        <v>0</v>
      </c>
      <c r="B16368" s="28" t="s">
        <v>64</v>
      </c>
      <c r="C16368" s="36">
        <v>0.01</v>
      </c>
      <c r="D16368">
        <v>367</v>
      </c>
      <c r="E16368" s="35">
        <v>3902082.912499994</v>
      </c>
      <c r="F16368" s="35">
        <v>3000000</v>
      </c>
      <c r="G16368" s="35">
        <v>7210909.587500006</v>
      </c>
    </row>
    <row r="16369" spans="1:7" x14ac:dyDescent="0.25">
      <c r="A16369" s="36">
        <v>0</v>
      </c>
      <c r="B16369" s="28" t="s">
        <v>64</v>
      </c>
      <c r="C16369" s="36">
        <v>0.01</v>
      </c>
      <c r="D16369">
        <v>368</v>
      </c>
      <c r="E16369" s="35">
        <v>4617881.037499994</v>
      </c>
      <c r="F16369" s="35">
        <v>3000000</v>
      </c>
      <c r="G16369" s="35">
        <v>6577242.712500006</v>
      </c>
    </row>
    <row r="16370" spans="1:7" x14ac:dyDescent="0.25">
      <c r="A16370" s="36">
        <v>0</v>
      </c>
      <c r="B16370" s="28" t="s">
        <v>64</v>
      </c>
      <c r="C16370" s="36">
        <v>0.01</v>
      </c>
      <c r="D16370">
        <v>369</v>
      </c>
      <c r="E16370" s="35">
        <v>3553652.299999997</v>
      </c>
      <c r="F16370" s="35">
        <v>3000000</v>
      </c>
      <c r="G16370" s="35">
        <v>7882357.700000003</v>
      </c>
    </row>
    <row r="16371" spans="1:7" x14ac:dyDescent="0.25">
      <c r="A16371" s="36">
        <v>0</v>
      </c>
      <c r="B16371" s="28" t="s">
        <v>64</v>
      </c>
      <c r="C16371" s="36">
        <v>0.01</v>
      </c>
      <c r="D16371">
        <v>370</v>
      </c>
      <c r="E16371" s="35">
        <v>3043735.3625000119</v>
      </c>
      <c r="F16371" s="35">
        <v>3000000</v>
      </c>
      <c r="G16371" s="35">
        <v>9609187.1374999881</v>
      </c>
    </row>
    <row r="16372" spans="1:7" x14ac:dyDescent="0.25">
      <c r="A16372" s="36">
        <v>0</v>
      </c>
      <c r="B16372" s="28" t="s">
        <v>64</v>
      </c>
      <c r="C16372" s="36">
        <v>0.01</v>
      </c>
      <c r="D16372">
        <v>371</v>
      </c>
      <c r="E16372" s="35">
        <v>3262135.8562499881</v>
      </c>
      <c r="F16372" s="35">
        <v>3000000</v>
      </c>
      <c r="G16372" s="35">
        <v>9364794.1437500119</v>
      </c>
    </row>
    <row r="16373" spans="1:7" x14ac:dyDescent="0.25">
      <c r="A16373" s="36">
        <v>0</v>
      </c>
      <c r="B16373" s="28" t="s">
        <v>64</v>
      </c>
      <c r="C16373" s="36">
        <v>0.01</v>
      </c>
      <c r="D16373">
        <v>372</v>
      </c>
      <c r="E16373" s="35">
        <v>3959901.4250000119</v>
      </c>
      <c r="F16373" s="35">
        <v>3000000</v>
      </c>
      <c r="G16373" s="35">
        <v>6676893.5749999881</v>
      </c>
    </row>
    <row r="16374" spans="1:7" x14ac:dyDescent="0.25">
      <c r="A16374" s="36">
        <v>0</v>
      </c>
      <c r="B16374" s="28" t="s">
        <v>64</v>
      </c>
      <c r="C16374" s="36">
        <v>0.01</v>
      </c>
      <c r="D16374">
        <v>373</v>
      </c>
      <c r="E16374" s="35">
        <v>4918340.400000006</v>
      </c>
      <c r="F16374" s="35">
        <v>3254905.900000006</v>
      </c>
      <c r="G16374" s="35">
        <v>5970910.5</v>
      </c>
    </row>
    <row r="16375" spans="1:7" x14ac:dyDescent="0.25">
      <c r="A16375" s="36">
        <v>0</v>
      </c>
      <c r="B16375" s="28" t="s">
        <v>64</v>
      </c>
      <c r="C16375" s="36">
        <v>0.01</v>
      </c>
      <c r="D16375">
        <v>374</v>
      </c>
      <c r="E16375" s="35">
        <v>4016419.025000006</v>
      </c>
      <c r="F16375" s="35">
        <v>3000000</v>
      </c>
      <c r="G16375" s="35">
        <v>6708725.974999994</v>
      </c>
    </row>
    <row r="16376" spans="1:7" x14ac:dyDescent="0.25">
      <c r="A16376" s="36">
        <v>0</v>
      </c>
      <c r="B16376" s="28" t="s">
        <v>64</v>
      </c>
      <c r="C16376" s="36">
        <v>0.01</v>
      </c>
      <c r="D16376">
        <v>375</v>
      </c>
      <c r="E16376" s="35">
        <v>4020896.9375</v>
      </c>
      <c r="F16376" s="35">
        <v>3000000</v>
      </c>
      <c r="G16376" s="35">
        <v>7944534.3125</v>
      </c>
    </row>
    <row r="16377" spans="1:7" x14ac:dyDescent="0.25">
      <c r="A16377" s="36">
        <v>0</v>
      </c>
      <c r="B16377" s="28" t="s">
        <v>64</v>
      </c>
      <c r="C16377" s="36">
        <v>0.01</v>
      </c>
      <c r="D16377">
        <v>376</v>
      </c>
      <c r="E16377" s="35">
        <v>3205499.599999994</v>
      </c>
      <c r="F16377" s="35">
        <v>3000000</v>
      </c>
      <c r="G16377" s="35">
        <v>8853580.400000006</v>
      </c>
    </row>
    <row r="16378" spans="1:7" x14ac:dyDescent="0.25">
      <c r="A16378" s="36">
        <v>0</v>
      </c>
      <c r="B16378" s="28" t="s">
        <v>64</v>
      </c>
      <c r="C16378" s="36">
        <v>0.01</v>
      </c>
      <c r="D16378">
        <v>377</v>
      </c>
      <c r="E16378" s="35">
        <v>3782501.1625000089</v>
      </c>
      <c r="F16378" s="35">
        <v>3000000</v>
      </c>
      <c r="G16378" s="35">
        <v>8048521.9624999911</v>
      </c>
    </row>
    <row r="16379" spans="1:7" x14ac:dyDescent="0.25">
      <c r="A16379" s="36">
        <v>0</v>
      </c>
      <c r="B16379" s="28" t="s">
        <v>64</v>
      </c>
      <c r="C16379" s="36">
        <v>0.01</v>
      </c>
      <c r="D16379">
        <v>378</v>
      </c>
      <c r="E16379" s="35">
        <v>3744571.549999997</v>
      </c>
      <c r="F16379" s="35">
        <v>3000000</v>
      </c>
      <c r="G16379" s="35">
        <v>7891980.950000003</v>
      </c>
    </row>
    <row r="16380" spans="1:7" x14ac:dyDescent="0.25">
      <c r="A16380" s="36">
        <v>0</v>
      </c>
      <c r="B16380" s="28" t="s">
        <v>64</v>
      </c>
      <c r="C16380" s="36">
        <v>0.01</v>
      </c>
      <c r="D16380">
        <v>379</v>
      </c>
      <c r="E16380" s="35">
        <v>2702570</v>
      </c>
      <c r="F16380" s="35">
        <v>3000000</v>
      </c>
      <c r="G16380" s="35">
        <v>9786635</v>
      </c>
    </row>
    <row r="16381" spans="1:7" x14ac:dyDescent="0.25">
      <c r="A16381" s="36">
        <v>0</v>
      </c>
      <c r="B16381" s="28" t="s">
        <v>64</v>
      </c>
      <c r="C16381" s="36">
        <v>0.01</v>
      </c>
      <c r="D16381">
        <v>380</v>
      </c>
      <c r="E16381" s="35">
        <v>2925559.7625000179</v>
      </c>
      <c r="F16381" s="35">
        <v>3000000</v>
      </c>
      <c r="G16381" s="35">
        <v>9547551.4874999821</v>
      </c>
    </row>
    <row r="16382" spans="1:7" x14ac:dyDescent="0.25">
      <c r="A16382" s="36">
        <v>0</v>
      </c>
      <c r="B16382" s="28" t="s">
        <v>64</v>
      </c>
      <c r="C16382" s="36">
        <v>0.01</v>
      </c>
      <c r="D16382">
        <v>381</v>
      </c>
      <c r="E16382" s="35">
        <v>3182711.143749997</v>
      </c>
      <c r="F16382" s="35">
        <v>3000000</v>
      </c>
      <c r="G16382" s="35">
        <v>8756585.106250003</v>
      </c>
    </row>
    <row r="16383" spans="1:7" x14ac:dyDescent="0.25">
      <c r="A16383" s="36">
        <v>0</v>
      </c>
      <c r="B16383" s="28" t="s">
        <v>64</v>
      </c>
      <c r="C16383" s="36">
        <v>0.01</v>
      </c>
      <c r="D16383">
        <v>382</v>
      </c>
      <c r="E16383" s="35">
        <v>3335128.7749999911</v>
      </c>
      <c r="F16383" s="35">
        <v>3000000</v>
      </c>
      <c r="G16383" s="35">
        <v>9164313.7250000089</v>
      </c>
    </row>
    <row r="16384" spans="1:7" x14ac:dyDescent="0.25">
      <c r="A16384" s="36">
        <v>0</v>
      </c>
      <c r="B16384" s="28" t="s">
        <v>64</v>
      </c>
      <c r="C16384" s="36">
        <v>0.01</v>
      </c>
      <c r="D16384">
        <v>383</v>
      </c>
      <c r="E16384" s="35">
        <v>3836005.25</v>
      </c>
      <c r="F16384" s="35">
        <v>3000000</v>
      </c>
      <c r="G16384" s="35">
        <v>7148114.75</v>
      </c>
    </row>
    <row r="16385" spans="1:7" x14ac:dyDescent="0.25">
      <c r="A16385" s="36">
        <v>0</v>
      </c>
      <c r="B16385" s="28" t="s">
        <v>64</v>
      </c>
      <c r="C16385" s="36">
        <v>0.01</v>
      </c>
      <c r="D16385">
        <v>384</v>
      </c>
      <c r="E16385" s="35">
        <v>3791865.5749999881</v>
      </c>
      <c r="F16385" s="35">
        <v>3000000</v>
      </c>
      <c r="G16385" s="35">
        <v>7492961.9250000119</v>
      </c>
    </row>
    <row r="16386" spans="1:7" x14ac:dyDescent="0.25">
      <c r="A16386" s="36">
        <v>0</v>
      </c>
      <c r="B16386" s="28" t="s">
        <v>64</v>
      </c>
      <c r="C16386" s="36">
        <v>0.01</v>
      </c>
      <c r="D16386">
        <v>385</v>
      </c>
      <c r="E16386" s="35">
        <v>3331582.049999997</v>
      </c>
      <c r="F16386" s="35">
        <v>3000000</v>
      </c>
      <c r="G16386" s="35">
        <v>8419462.950000003</v>
      </c>
    </row>
    <row r="16387" spans="1:7" x14ac:dyDescent="0.25">
      <c r="A16387" s="36">
        <v>0</v>
      </c>
      <c r="B16387" s="28" t="s">
        <v>64</v>
      </c>
      <c r="C16387" s="36">
        <v>0.01</v>
      </c>
      <c r="D16387">
        <v>386</v>
      </c>
      <c r="E16387" s="35">
        <v>2794386.700000003</v>
      </c>
      <c r="F16387" s="35">
        <v>3000000</v>
      </c>
      <c r="G16387" s="35">
        <v>10093710.799999997</v>
      </c>
    </row>
    <row r="16388" spans="1:7" x14ac:dyDescent="0.25">
      <c r="A16388" s="36">
        <v>0</v>
      </c>
      <c r="B16388" s="28" t="s">
        <v>64</v>
      </c>
      <c r="C16388" s="36">
        <v>0.01</v>
      </c>
      <c r="D16388">
        <v>387</v>
      </c>
      <c r="E16388" s="35">
        <v>2831224.6875</v>
      </c>
      <c r="F16388" s="35">
        <v>3000000</v>
      </c>
      <c r="G16388" s="35">
        <v>9681760.3125</v>
      </c>
    </row>
    <row r="16389" spans="1:7" x14ac:dyDescent="0.25">
      <c r="A16389" s="36">
        <v>0</v>
      </c>
      <c r="B16389" s="28" t="s">
        <v>64</v>
      </c>
      <c r="C16389" s="36">
        <v>0.01</v>
      </c>
      <c r="D16389">
        <v>388</v>
      </c>
      <c r="E16389" s="35">
        <v>3954965.125</v>
      </c>
      <c r="F16389" s="35">
        <v>3000000</v>
      </c>
      <c r="G16389" s="35">
        <v>7671049.25</v>
      </c>
    </row>
    <row r="16390" spans="1:7" x14ac:dyDescent="0.25">
      <c r="A16390" s="36">
        <v>0</v>
      </c>
      <c r="B16390" s="28" t="s">
        <v>64</v>
      </c>
      <c r="C16390" s="36">
        <v>0.01</v>
      </c>
      <c r="D16390">
        <v>389</v>
      </c>
      <c r="E16390" s="35">
        <v>3695257.318749994</v>
      </c>
      <c r="F16390" s="35">
        <v>3000000</v>
      </c>
      <c r="G16390" s="35">
        <v>8283953.931250006</v>
      </c>
    </row>
    <row r="16391" spans="1:7" x14ac:dyDescent="0.25">
      <c r="A16391" s="36">
        <v>0</v>
      </c>
      <c r="B16391" s="28" t="s">
        <v>64</v>
      </c>
      <c r="C16391" s="36">
        <v>0.01</v>
      </c>
      <c r="D16391">
        <v>390</v>
      </c>
      <c r="E16391" s="35">
        <v>2814608.525000006</v>
      </c>
      <c r="F16391" s="35">
        <v>3000000</v>
      </c>
      <c r="G16391" s="35">
        <v>10219291.474999994</v>
      </c>
    </row>
    <row r="16392" spans="1:7" x14ac:dyDescent="0.25">
      <c r="A16392" s="36">
        <v>0</v>
      </c>
      <c r="B16392" s="28" t="s">
        <v>64</v>
      </c>
      <c r="C16392" s="36">
        <v>0.01</v>
      </c>
      <c r="D16392">
        <v>391</v>
      </c>
      <c r="E16392" s="35">
        <v>3419440.1875</v>
      </c>
      <c r="F16392" s="35">
        <v>3000000</v>
      </c>
      <c r="G16392" s="35">
        <v>8799189.8125</v>
      </c>
    </row>
    <row r="16393" spans="1:7" x14ac:dyDescent="0.25">
      <c r="A16393" s="36">
        <v>0</v>
      </c>
      <c r="B16393" s="28" t="s">
        <v>64</v>
      </c>
      <c r="C16393" s="36">
        <v>0.01</v>
      </c>
      <c r="D16393">
        <v>392</v>
      </c>
      <c r="E16393" s="35">
        <v>3646725.3249999881</v>
      </c>
      <c r="F16393" s="35">
        <v>3000000</v>
      </c>
      <c r="G16393" s="35">
        <v>8555823.4250000119</v>
      </c>
    </row>
    <row r="16394" spans="1:7" x14ac:dyDescent="0.25">
      <c r="A16394" s="36">
        <v>0</v>
      </c>
      <c r="B16394" s="28" t="s">
        <v>64</v>
      </c>
      <c r="C16394" s="36">
        <v>0.01</v>
      </c>
      <c r="D16394">
        <v>393</v>
      </c>
      <c r="E16394" s="35">
        <v>3871594.950000003</v>
      </c>
      <c r="F16394" s="35">
        <v>3000000</v>
      </c>
      <c r="G16394" s="35">
        <v>6687650.049999997</v>
      </c>
    </row>
    <row r="16395" spans="1:7" x14ac:dyDescent="0.25">
      <c r="A16395" s="36">
        <v>0</v>
      </c>
      <c r="B16395" s="28" t="s">
        <v>64</v>
      </c>
      <c r="C16395" s="36">
        <v>0.01</v>
      </c>
      <c r="D16395">
        <v>394</v>
      </c>
      <c r="E16395" s="35">
        <v>3775405.506249994</v>
      </c>
      <c r="F16395" s="35">
        <v>3000000</v>
      </c>
      <c r="G16395" s="35">
        <v>7656473.243750006</v>
      </c>
    </row>
    <row r="16396" spans="1:7" x14ac:dyDescent="0.25">
      <c r="A16396" s="36">
        <v>0</v>
      </c>
      <c r="B16396" s="28" t="s">
        <v>64</v>
      </c>
      <c r="C16396" s="36">
        <v>0.01</v>
      </c>
      <c r="D16396">
        <v>395</v>
      </c>
      <c r="E16396" s="35">
        <v>3318944.0749999881</v>
      </c>
      <c r="F16396" s="35">
        <v>3000000</v>
      </c>
      <c r="G16396" s="35">
        <v>8505145.9250000119</v>
      </c>
    </row>
    <row r="16397" spans="1:7" x14ac:dyDescent="0.25">
      <c r="A16397" s="36">
        <v>0</v>
      </c>
      <c r="B16397" s="28" t="s">
        <v>64</v>
      </c>
      <c r="C16397" s="36">
        <v>0.01</v>
      </c>
      <c r="D16397">
        <v>396</v>
      </c>
      <c r="E16397" s="35">
        <v>4554511.0249999911</v>
      </c>
      <c r="F16397" s="35">
        <v>3000000</v>
      </c>
      <c r="G16397" s="35">
        <v>6923825.2250000089</v>
      </c>
    </row>
    <row r="16398" spans="1:7" x14ac:dyDescent="0.25">
      <c r="A16398" s="36">
        <v>0</v>
      </c>
      <c r="B16398" s="28" t="s">
        <v>64</v>
      </c>
      <c r="C16398" s="36">
        <v>0.01</v>
      </c>
      <c r="D16398">
        <v>397</v>
      </c>
      <c r="E16398" s="35">
        <v>4166558.849999994</v>
      </c>
      <c r="F16398" s="35">
        <v>3000000</v>
      </c>
      <c r="G16398" s="35">
        <v>7006706.150000006</v>
      </c>
    </row>
    <row r="16399" spans="1:7" x14ac:dyDescent="0.25">
      <c r="A16399" s="36">
        <v>0</v>
      </c>
      <c r="B16399" s="28" t="s">
        <v>64</v>
      </c>
      <c r="C16399" s="36">
        <v>0.01</v>
      </c>
      <c r="D16399">
        <v>398</v>
      </c>
      <c r="E16399" s="35">
        <v>3015549.8687499911</v>
      </c>
      <c r="F16399" s="35">
        <v>3000000</v>
      </c>
      <c r="G16399" s="35">
        <v>8823721.3812500089</v>
      </c>
    </row>
    <row r="16400" spans="1:7" x14ac:dyDescent="0.25">
      <c r="A16400" s="36">
        <v>0</v>
      </c>
      <c r="B16400" s="28" t="s">
        <v>64</v>
      </c>
      <c r="C16400" s="36">
        <v>0.01</v>
      </c>
      <c r="D16400">
        <v>399</v>
      </c>
      <c r="E16400" s="35">
        <v>3117446.1875</v>
      </c>
      <c r="F16400" s="35">
        <v>3000000</v>
      </c>
      <c r="G16400" s="35">
        <v>8957298.8125</v>
      </c>
    </row>
    <row r="16401" spans="1:7" x14ac:dyDescent="0.25">
      <c r="A16401" s="36">
        <v>0</v>
      </c>
      <c r="B16401" s="28" t="s">
        <v>64</v>
      </c>
      <c r="C16401" s="36">
        <v>0.01</v>
      </c>
      <c r="D16401">
        <v>400</v>
      </c>
      <c r="E16401" s="35">
        <v>3908102.900000006</v>
      </c>
      <c r="F16401" s="35">
        <v>3000000</v>
      </c>
      <c r="G16401" s="35">
        <v>7489702.099999994</v>
      </c>
    </row>
    <row r="16402" spans="1:7" x14ac:dyDescent="0.25">
      <c r="A16402" s="36">
        <v>0</v>
      </c>
      <c r="B16402" s="28" t="s">
        <v>64</v>
      </c>
      <c r="C16402" s="36">
        <v>0.01</v>
      </c>
      <c r="D16402">
        <v>401</v>
      </c>
      <c r="E16402" s="35">
        <v>4119498.837500006</v>
      </c>
      <c r="F16402" s="35">
        <v>3000000</v>
      </c>
      <c r="G16402" s="35">
        <v>7471798.662499994</v>
      </c>
    </row>
    <row r="16403" spans="1:7" x14ac:dyDescent="0.25">
      <c r="A16403" s="36">
        <v>0</v>
      </c>
      <c r="B16403" s="28" t="s">
        <v>64</v>
      </c>
      <c r="C16403" s="36">
        <v>0.01</v>
      </c>
      <c r="D16403">
        <v>402</v>
      </c>
      <c r="E16403" s="35">
        <v>3283787</v>
      </c>
      <c r="F16403" s="35">
        <v>3000000</v>
      </c>
      <c r="G16403" s="35">
        <v>9391795.5</v>
      </c>
    </row>
    <row r="16404" spans="1:7" x14ac:dyDescent="0.25">
      <c r="A16404" s="36">
        <v>0</v>
      </c>
      <c r="B16404" s="28" t="s">
        <v>64</v>
      </c>
      <c r="C16404" s="36">
        <v>0.01</v>
      </c>
      <c r="D16404">
        <v>403</v>
      </c>
      <c r="E16404" s="35">
        <v>3261135.790625006</v>
      </c>
      <c r="F16404" s="35">
        <v>3000000</v>
      </c>
      <c r="G16404" s="35">
        <v>8702026.084374994</v>
      </c>
    </row>
    <row r="16405" spans="1:7" x14ac:dyDescent="0.25">
      <c r="A16405" s="36">
        <v>0</v>
      </c>
      <c r="B16405" s="28" t="s">
        <v>64</v>
      </c>
      <c r="C16405" s="36">
        <v>0.01</v>
      </c>
      <c r="D16405">
        <v>404</v>
      </c>
      <c r="E16405" s="35">
        <v>3744388.2250000089</v>
      </c>
      <c r="F16405" s="35">
        <v>3000000</v>
      </c>
      <c r="G16405" s="35">
        <v>8487584.2749999911</v>
      </c>
    </row>
    <row r="16406" spans="1:7" x14ac:dyDescent="0.25">
      <c r="A16406" s="36">
        <v>0</v>
      </c>
      <c r="B16406" s="28" t="s">
        <v>64</v>
      </c>
      <c r="C16406" s="36">
        <v>0.01</v>
      </c>
      <c r="D16406">
        <v>405</v>
      </c>
      <c r="E16406" s="35">
        <v>3624128</v>
      </c>
      <c r="F16406" s="35">
        <v>3000000</v>
      </c>
      <c r="G16406" s="35">
        <v>7793762</v>
      </c>
    </row>
    <row r="16407" spans="1:7" x14ac:dyDescent="0.25">
      <c r="A16407" s="36">
        <v>0</v>
      </c>
      <c r="B16407" s="28" t="s">
        <v>64</v>
      </c>
      <c r="C16407" s="36">
        <v>0.01</v>
      </c>
      <c r="D16407">
        <v>406</v>
      </c>
      <c r="E16407" s="35">
        <v>3914975.987499997</v>
      </c>
      <c r="F16407" s="35">
        <v>3000000</v>
      </c>
      <c r="G16407" s="35">
        <v>7710654.012500003</v>
      </c>
    </row>
    <row r="16408" spans="1:7" x14ac:dyDescent="0.25">
      <c r="A16408" s="36">
        <v>0</v>
      </c>
      <c r="B16408" s="28" t="s">
        <v>64</v>
      </c>
      <c r="C16408" s="36">
        <v>0.01</v>
      </c>
      <c r="D16408">
        <v>407</v>
      </c>
      <c r="E16408" s="35">
        <v>3835698.650000006</v>
      </c>
      <c r="F16408" s="35">
        <v>3000000</v>
      </c>
      <c r="G16408" s="35">
        <v>7400488.849999994</v>
      </c>
    </row>
    <row r="16409" spans="1:7" x14ac:dyDescent="0.25">
      <c r="A16409" s="36">
        <v>0</v>
      </c>
      <c r="B16409" s="28" t="s">
        <v>64</v>
      </c>
      <c r="C16409" s="36">
        <v>0.01</v>
      </c>
      <c r="D16409">
        <v>408</v>
      </c>
      <c r="E16409" s="35">
        <v>4198194.799999997</v>
      </c>
      <c r="F16409" s="35">
        <v>3000000</v>
      </c>
      <c r="G16409" s="35">
        <v>7454400.200000003</v>
      </c>
    </row>
    <row r="16410" spans="1:7" x14ac:dyDescent="0.25">
      <c r="A16410" s="36">
        <v>0</v>
      </c>
      <c r="B16410" s="28" t="s">
        <v>64</v>
      </c>
      <c r="C16410" s="36">
        <v>0.01</v>
      </c>
      <c r="D16410">
        <v>409</v>
      </c>
      <c r="E16410" s="35">
        <v>4981099.625</v>
      </c>
      <c r="F16410" s="35">
        <v>3397656.625</v>
      </c>
      <c r="G16410" s="35">
        <v>5250987</v>
      </c>
    </row>
    <row r="16411" spans="1:7" x14ac:dyDescent="0.25">
      <c r="A16411" s="36">
        <v>0</v>
      </c>
      <c r="B16411" s="28" t="s">
        <v>64</v>
      </c>
      <c r="C16411" s="36">
        <v>0.01</v>
      </c>
      <c r="D16411">
        <v>410</v>
      </c>
      <c r="E16411" s="35">
        <v>3371766.974999994</v>
      </c>
      <c r="F16411" s="35">
        <v>3000000</v>
      </c>
      <c r="G16411" s="35">
        <v>8835548.025000006</v>
      </c>
    </row>
    <row r="16412" spans="1:7" x14ac:dyDescent="0.25">
      <c r="A16412" s="36">
        <v>0</v>
      </c>
      <c r="B16412" s="28" t="s">
        <v>64</v>
      </c>
      <c r="C16412" s="36">
        <v>0.01</v>
      </c>
      <c r="D16412">
        <v>411</v>
      </c>
      <c r="E16412" s="35">
        <v>3480002.025000006</v>
      </c>
      <c r="F16412" s="35">
        <v>3000000</v>
      </c>
      <c r="G16412" s="35">
        <v>8486105.474999994</v>
      </c>
    </row>
    <row r="16413" spans="1:7" x14ac:dyDescent="0.25">
      <c r="A16413" s="36">
        <v>0</v>
      </c>
      <c r="B16413" s="28" t="s">
        <v>64</v>
      </c>
      <c r="C16413" s="36">
        <v>0.01</v>
      </c>
      <c r="D16413">
        <v>412</v>
      </c>
      <c r="E16413" s="35">
        <v>3273841.924999997</v>
      </c>
      <c r="F16413" s="35">
        <v>3000000</v>
      </c>
      <c r="G16413" s="35">
        <v>8951953.075000003</v>
      </c>
    </row>
    <row r="16414" spans="1:7" x14ac:dyDescent="0.25">
      <c r="A16414" s="36">
        <v>0</v>
      </c>
      <c r="B16414" s="28" t="s">
        <v>64</v>
      </c>
      <c r="C16414" s="36">
        <v>0.01</v>
      </c>
      <c r="D16414">
        <v>413</v>
      </c>
      <c r="E16414" s="35">
        <v>3633133.599999994</v>
      </c>
      <c r="F16414" s="35">
        <v>3000000</v>
      </c>
      <c r="G16414" s="35">
        <v>7398775.775000006</v>
      </c>
    </row>
    <row r="16415" spans="1:7" x14ac:dyDescent="0.25">
      <c r="A16415" s="36">
        <v>0</v>
      </c>
      <c r="B16415" s="28" t="s">
        <v>64</v>
      </c>
      <c r="C16415" s="36">
        <v>0.01</v>
      </c>
      <c r="D16415">
        <v>414</v>
      </c>
      <c r="E16415" s="35">
        <v>3207963.162499994</v>
      </c>
      <c r="F16415" s="35">
        <v>3000000</v>
      </c>
      <c r="G16415" s="35">
        <v>8819396.837500006</v>
      </c>
    </row>
    <row r="16416" spans="1:7" x14ac:dyDescent="0.25">
      <c r="A16416" s="36">
        <v>0</v>
      </c>
      <c r="B16416" s="28" t="s">
        <v>64</v>
      </c>
      <c r="C16416" s="36">
        <v>0.01</v>
      </c>
      <c r="D16416">
        <v>415</v>
      </c>
      <c r="E16416" s="35">
        <v>4605553.4374999851</v>
      </c>
      <c r="F16416" s="35">
        <v>3000000</v>
      </c>
      <c r="G16416" s="35">
        <v>6200444.0625000149</v>
      </c>
    </row>
    <row r="16417" spans="1:7" x14ac:dyDescent="0.25">
      <c r="A16417" s="36">
        <v>0</v>
      </c>
      <c r="B16417" s="28" t="s">
        <v>64</v>
      </c>
      <c r="C16417" s="36">
        <v>0.01</v>
      </c>
      <c r="D16417">
        <v>416</v>
      </c>
      <c r="E16417" s="35">
        <v>2694228.8625000119</v>
      </c>
      <c r="F16417" s="35">
        <v>3000000</v>
      </c>
      <c r="G16417" s="35">
        <v>9676891.1374999881</v>
      </c>
    </row>
    <row r="16418" spans="1:7" x14ac:dyDescent="0.25">
      <c r="A16418" s="36">
        <v>0</v>
      </c>
      <c r="B16418" s="28" t="s">
        <v>64</v>
      </c>
      <c r="C16418" s="36">
        <v>0.01</v>
      </c>
      <c r="D16418">
        <v>417</v>
      </c>
      <c r="E16418" s="35">
        <v>3071002.65625</v>
      </c>
      <c r="F16418" s="35">
        <v>3000000</v>
      </c>
      <c r="G16418" s="35">
        <v>9507104.84375</v>
      </c>
    </row>
    <row r="16419" spans="1:7" x14ac:dyDescent="0.25">
      <c r="A16419" s="36">
        <v>0</v>
      </c>
      <c r="B16419" s="28" t="s">
        <v>64</v>
      </c>
      <c r="C16419" s="36">
        <v>0.01</v>
      </c>
      <c r="D16419">
        <v>418</v>
      </c>
      <c r="E16419" s="35">
        <v>2763450.987499997</v>
      </c>
      <c r="F16419" s="35">
        <v>3000000</v>
      </c>
      <c r="G16419" s="35">
        <v>9531101.512500003</v>
      </c>
    </row>
    <row r="16420" spans="1:7" x14ac:dyDescent="0.25">
      <c r="A16420" s="36">
        <v>0</v>
      </c>
      <c r="B16420" s="28" t="s">
        <v>64</v>
      </c>
      <c r="C16420" s="36">
        <v>0.01</v>
      </c>
      <c r="D16420">
        <v>419</v>
      </c>
      <c r="E16420" s="35">
        <v>3854658.178124994</v>
      </c>
      <c r="F16420" s="35">
        <v>3000000</v>
      </c>
      <c r="G16420" s="35">
        <v>7791720.571875006</v>
      </c>
    </row>
    <row r="16421" spans="1:7" x14ac:dyDescent="0.25">
      <c r="A16421" s="36">
        <v>0</v>
      </c>
      <c r="B16421" s="28" t="s">
        <v>64</v>
      </c>
      <c r="C16421" s="36">
        <v>0.01</v>
      </c>
      <c r="D16421">
        <v>420</v>
      </c>
      <c r="E16421" s="35">
        <v>3342617.974999994</v>
      </c>
      <c r="F16421" s="35">
        <v>3000000</v>
      </c>
      <c r="G16421" s="35">
        <v>8206072.025000006</v>
      </c>
    </row>
    <row r="16422" spans="1:7" x14ac:dyDescent="0.25">
      <c r="A16422" s="36">
        <v>0</v>
      </c>
      <c r="B16422" s="28" t="s">
        <v>64</v>
      </c>
      <c r="C16422" s="36">
        <v>0.01</v>
      </c>
      <c r="D16422">
        <v>421</v>
      </c>
      <c r="E16422" s="35">
        <v>4005183.7124999911</v>
      </c>
      <c r="F16422" s="35">
        <v>3000000</v>
      </c>
      <c r="G16422" s="35">
        <v>6898078.1625000089</v>
      </c>
    </row>
    <row r="16423" spans="1:7" x14ac:dyDescent="0.25">
      <c r="A16423" s="36">
        <v>0</v>
      </c>
      <c r="B16423" s="28" t="s">
        <v>64</v>
      </c>
      <c r="C16423" s="36">
        <v>0.01</v>
      </c>
      <c r="D16423">
        <v>422</v>
      </c>
      <c r="E16423" s="35">
        <v>3624163.8125</v>
      </c>
      <c r="F16423" s="35">
        <v>3000000</v>
      </c>
      <c r="G16423" s="35">
        <v>7617896.1875</v>
      </c>
    </row>
    <row r="16424" spans="1:7" x14ac:dyDescent="0.25">
      <c r="A16424" s="36">
        <v>0</v>
      </c>
      <c r="B16424" s="28" t="s">
        <v>64</v>
      </c>
      <c r="C16424" s="36">
        <v>0.01</v>
      </c>
      <c r="D16424">
        <v>423</v>
      </c>
      <c r="E16424" s="35">
        <v>3879739</v>
      </c>
      <c r="F16424" s="35">
        <v>3000000</v>
      </c>
      <c r="G16424" s="35">
        <v>7963854.75</v>
      </c>
    </row>
    <row r="16425" spans="1:7" x14ac:dyDescent="0.25">
      <c r="A16425" s="36">
        <v>0</v>
      </c>
      <c r="B16425" s="28" t="s">
        <v>64</v>
      </c>
      <c r="C16425" s="36">
        <v>0.01</v>
      </c>
      <c r="D16425">
        <v>424</v>
      </c>
      <c r="E16425" s="35">
        <v>3064452.2124999911</v>
      </c>
      <c r="F16425" s="35">
        <v>3000000</v>
      </c>
      <c r="G16425" s="35">
        <v>9051105.2875000089</v>
      </c>
    </row>
    <row r="16426" spans="1:7" x14ac:dyDescent="0.25">
      <c r="A16426" s="36">
        <v>0</v>
      </c>
      <c r="B16426" s="28" t="s">
        <v>64</v>
      </c>
      <c r="C16426" s="36">
        <v>0.01</v>
      </c>
      <c r="D16426">
        <v>425</v>
      </c>
      <c r="E16426" s="35">
        <v>3557027.5625</v>
      </c>
      <c r="F16426" s="35">
        <v>3000000</v>
      </c>
      <c r="G16426" s="35">
        <v>7948656.8125</v>
      </c>
    </row>
    <row r="16427" spans="1:7" x14ac:dyDescent="0.25">
      <c r="A16427" s="36">
        <v>0</v>
      </c>
      <c r="B16427" s="28" t="s">
        <v>64</v>
      </c>
      <c r="C16427" s="36">
        <v>0.01</v>
      </c>
      <c r="D16427">
        <v>426</v>
      </c>
      <c r="E16427" s="35">
        <v>3445180.6625000089</v>
      </c>
      <c r="F16427" s="35">
        <v>3000000</v>
      </c>
      <c r="G16427" s="35">
        <v>8254460.5874999911</v>
      </c>
    </row>
    <row r="16428" spans="1:7" x14ac:dyDescent="0.25">
      <c r="A16428" s="36">
        <v>0</v>
      </c>
      <c r="B16428" s="28" t="s">
        <v>64</v>
      </c>
      <c r="C16428" s="36">
        <v>0.01</v>
      </c>
      <c r="D16428">
        <v>427</v>
      </c>
      <c r="E16428" s="35">
        <v>3456533.75</v>
      </c>
      <c r="F16428" s="35">
        <v>3000000</v>
      </c>
      <c r="G16428" s="35">
        <v>8435796.25</v>
      </c>
    </row>
    <row r="16429" spans="1:7" x14ac:dyDescent="0.25">
      <c r="A16429" s="36">
        <v>0</v>
      </c>
      <c r="B16429" s="28" t="s">
        <v>64</v>
      </c>
      <c r="C16429" s="36">
        <v>0.01</v>
      </c>
      <c r="D16429">
        <v>428</v>
      </c>
      <c r="E16429" s="35">
        <v>3781178.068749994</v>
      </c>
      <c r="F16429" s="35">
        <v>3000000</v>
      </c>
      <c r="G16429" s="35">
        <v>7264366.306250006</v>
      </c>
    </row>
    <row r="16430" spans="1:7" x14ac:dyDescent="0.25">
      <c r="A16430" s="36">
        <v>0</v>
      </c>
      <c r="B16430" s="28" t="s">
        <v>64</v>
      </c>
      <c r="C16430" s="36">
        <v>0.01</v>
      </c>
      <c r="D16430">
        <v>429</v>
      </c>
      <c r="E16430" s="35">
        <v>3375456.415625006</v>
      </c>
      <c r="F16430" s="35">
        <v>3000000</v>
      </c>
      <c r="G16430" s="35">
        <v>8183961.709374994</v>
      </c>
    </row>
    <row r="16431" spans="1:7" x14ac:dyDescent="0.25">
      <c r="A16431" s="36">
        <v>0</v>
      </c>
      <c r="B16431" s="28" t="s">
        <v>64</v>
      </c>
      <c r="C16431" s="36">
        <v>0.01</v>
      </c>
      <c r="D16431">
        <v>430</v>
      </c>
      <c r="E16431" s="35">
        <v>3999745.474999994</v>
      </c>
      <c r="F16431" s="35">
        <v>3000000</v>
      </c>
      <c r="G16431" s="35">
        <v>8024909.525000006</v>
      </c>
    </row>
    <row r="16432" spans="1:7" x14ac:dyDescent="0.25">
      <c r="A16432" s="36">
        <v>0</v>
      </c>
      <c r="B16432" s="28" t="s">
        <v>64</v>
      </c>
      <c r="C16432" s="36">
        <v>0.01</v>
      </c>
      <c r="D16432">
        <v>431</v>
      </c>
      <c r="E16432" s="35">
        <v>3238425.75</v>
      </c>
      <c r="F16432" s="35">
        <v>3000000</v>
      </c>
      <c r="G16432" s="35">
        <v>8907974.25</v>
      </c>
    </row>
    <row r="16433" spans="1:7" x14ac:dyDescent="0.25">
      <c r="A16433" s="36">
        <v>0</v>
      </c>
      <c r="B16433" s="28" t="s">
        <v>64</v>
      </c>
      <c r="C16433" s="36">
        <v>0.01</v>
      </c>
      <c r="D16433">
        <v>432</v>
      </c>
      <c r="E16433" s="35">
        <v>4153033.9375</v>
      </c>
      <c r="F16433" s="35">
        <v>3000000</v>
      </c>
      <c r="G16433" s="35">
        <v>7226498.5625</v>
      </c>
    </row>
    <row r="16434" spans="1:7" x14ac:dyDescent="0.25">
      <c r="A16434" s="36">
        <v>0</v>
      </c>
      <c r="B16434" s="28" t="s">
        <v>64</v>
      </c>
      <c r="C16434" s="36">
        <v>0.01</v>
      </c>
      <c r="D16434">
        <v>433</v>
      </c>
      <c r="E16434" s="35">
        <v>2911682.7875000089</v>
      </c>
      <c r="F16434" s="35">
        <v>3000000</v>
      </c>
      <c r="G16434" s="35">
        <v>9667762.2124999911</v>
      </c>
    </row>
    <row r="16435" spans="1:7" x14ac:dyDescent="0.25">
      <c r="A16435" s="36">
        <v>0</v>
      </c>
      <c r="B16435" s="28" t="s">
        <v>64</v>
      </c>
      <c r="C16435" s="36">
        <v>0.01</v>
      </c>
      <c r="D16435">
        <v>434</v>
      </c>
      <c r="E16435" s="35">
        <v>2944491.875</v>
      </c>
      <c r="F16435" s="35">
        <v>3000000</v>
      </c>
      <c r="G16435" s="35">
        <v>9259578.125</v>
      </c>
    </row>
    <row r="16436" spans="1:7" x14ac:dyDescent="0.25">
      <c r="A16436" s="36">
        <v>0</v>
      </c>
      <c r="B16436" s="28" t="s">
        <v>64</v>
      </c>
      <c r="C16436" s="36">
        <v>0.01</v>
      </c>
      <c r="D16436">
        <v>435</v>
      </c>
      <c r="E16436" s="35">
        <v>3611439.828125</v>
      </c>
      <c r="F16436" s="35">
        <v>3000000</v>
      </c>
      <c r="G16436" s="35">
        <v>7663389.546875</v>
      </c>
    </row>
    <row r="16437" spans="1:7" x14ac:dyDescent="0.25">
      <c r="A16437" s="36">
        <v>0</v>
      </c>
      <c r="B16437" s="28" t="s">
        <v>64</v>
      </c>
      <c r="C16437" s="36">
        <v>0.01</v>
      </c>
      <c r="D16437">
        <v>436</v>
      </c>
      <c r="E16437" s="35">
        <v>3900747.262500003</v>
      </c>
      <c r="F16437" s="35">
        <v>3000000</v>
      </c>
      <c r="G16437" s="35">
        <v>6922500.237499997</v>
      </c>
    </row>
    <row r="16438" spans="1:7" x14ac:dyDescent="0.25">
      <c r="A16438" s="36">
        <v>0</v>
      </c>
      <c r="B16438" s="28" t="s">
        <v>64</v>
      </c>
      <c r="C16438" s="36">
        <v>0.01</v>
      </c>
      <c r="D16438">
        <v>437</v>
      </c>
      <c r="E16438" s="35">
        <v>4345752.087500006</v>
      </c>
      <c r="F16438" s="35">
        <v>3000000</v>
      </c>
      <c r="G16438" s="35">
        <v>6355657.287499994</v>
      </c>
    </row>
    <row r="16439" spans="1:7" x14ac:dyDescent="0.25">
      <c r="A16439" s="36">
        <v>0</v>
      </c>
      <c r="B16439" s="28" t="s">
        <v>64</v>
      </c>
      <c r="C16439" s="36">
        <v>0.01</v>
      </c>
      <c r="D16439">
        <v>438</v>
      </c>
      <c r="E16439" s="35">
        <v>4136494.375</v>
      </c>
      <c r="F16439" s="35">
        <v>3000000</v>
      </c>
      <c r="G16439" s="35">
        <v>7097496.875</v>
      </c>
    </row>
    <row r="16440" spans="1:7" x14ac:dyDescent="0.25">
      <c r="A16440" s="36">
        <v>0</v>
      </c>
      <c r="B16440" s="28" t="s">
        <v>64</v>
      </c>
      <c r="C16440" s="36">
        <v>0.01</v>
      </c>
      <c r="D16440">
        <v>439</v>
      </c>
      <c r="E16440" s="35">
        <v>4091953.9499999881</v>
      </c>
      <c r="F16440" s="35">
        <v>3000000</v>
      </c>
      <c r="G16440" s="35">
        <v>7277526.0500000119</v>
      </c>
    </row>
    <row r="16441" spans="1:7" x14ac:dyDescent="0.25">
      <c r="A16441" s="36">
        <v>0</v>
      </c>
      <c r="B16441" s="28" t="s">
        <v>64</v>
      </c>
      <c r="C16441" s="36">
        <v>0.01</v>
      </c>
      <c r="D16441">
        <v>440</v>
      </c>
      <c r="E16441" s="35">
        <v>3740132.599999994</v>
      </c>
      <c r="F16441" s="35">
        <v>3000000</v>
      </c>
      <c r="G16441" s="35">
        <v>7757732.400000006</v>
      </c>
    </row>
    <row r="16442" spans="1:7" x14ac:dyDescent="0.25">
      <c r="A16442" s="36">
        <v>0</v>
      </c>
      <c r="B16442" s="28" t="s">
        <v>64</v>
      </c>
      <c r="C16442" s="36">
        <v>0.01</v>
      </c>
      <c r="D16442">
        <v>441</v>
      </c>
      <c r="E16442" s="35">
        <v>3908325.340625003</v>
      </c>
      <c r="F16442" s="35">
        <v>3000000</v>
      </c>
      <c r="G16442" s="35">
        <v>7174405.284374997</v>
      </c>
    </row>
    <row r="16443" spans="1:7" x14ac:dyDescent="0.25">
      <c r="A16443" s="36">
        <v>0</v>
      </c>
      <c r="B16443" s="28" t="s">
        <v>64</v>
      </c>
      <c r="C16443" s="36">
        <v>0.01</v>
      </c>
      <c r="D16443">
        <v>442</v>
      </c>
      <c r="E16443" s="35">
        <v>2932673.612499997</v>
      </c>
      <c r="F16443" s="35">
        <v>3000000</v>
      </c>
      <c r="G16443" s="35">
        <v>9623197.637500003</v>
      </c>
    </row>
    <row r="16444" spans="1:7" x14ac:dyDescent="0.25">
      <c r="A16444" s="36">
        <v>0</v>
      </c>
      <c r="B16444" s="28" t="s">
        <v>64</v>
      </c>
      <c r="C16444" s="36">
        <v>0.01</v>
      </c>
      <c r="D16444">
        <v>443</v>
      </c>
      <c r="E16444" s="35">
        <v>3187287.1875000149</v>
      </c>
      <c r="F16444" s="35">
        <v>3000000</v>
      </c>
      <c r="G16444" s="35">
        <v>9464890.3124999851</v>
      </c>
    </row>
    <row r="16445" spans="1:7" x14ac:dyDescent="0.25">
      <c r="A16445" s="36">
        <v>0</v>
      </c>
      <c r="B16445" s="28" t="s">
        <v>64</v>
      </c>
      <c r="C16445" s="36">
        <v>0.01</v>
      </c>
      <c r="D16445">
        <v>444</v>
      </c>
      <c r="E16445" s="35">
        <v>3426337.825000003</v>
      </c>
      <c r="F16445" s="35">
        <v>3000000</v>
      </c>
      <c r="G16445" s="35">
        <v>8222011.549999997</v>
      </c>
    </row>
    <row r="16446" spans="1:7" x14ac:dyDescent="0.25">
      <c r="A16446" s="36">
        <v>0</v>
      </c>
      <c r="B16446" s="28" t="s">
        <v>64</v>
      </c>
      <c r="C16446" s="36">
        <v>0.01</v>
      </c>
      <c r="D16446">
        <v>445</v>
      </c>
      <c r="E16446" s="35">
        <v>3603601.900000006</v>
      </c>
      <c r="F16446" s="35">
        <v>3000000</v>
      </c>
      <c r="G16446" s="35">
        <v>8191698.099999994</v>
      </c>
    </row>
    <row r="16447" spans="1:7" x14ac:dyDescent="0.25">
      <c r="A16447" s="36">
        <v>0</v>
      </c>
      <c r="B16447" s="28" t="s">
        <v>64</v>
      </c>
      <c r="C16447" s="36">
        <v>0.01</v>
      </c>
      <c r="D16447">
        <v>446</v>
      </c>
      <c r="E16447" s="35">
        <v>4531140.875</v>
      </c>
      <c r="F16447" s="35">
        <v>3000000</v>
      </c>
      <c r="G16447" s="35">
        <v>6461784.125</v>
      </c>
    </row>
    <row r="16448" spans="1:7" x14ac:dyDescent="0.25">
      <c r="A16448" s="36">
        <v>0</v>
      </c>
      <c r="B16448" s="28" t="s">
        <v>64</v>
      </c>
      <c r="C16448" s="36">
        <v>0.01</v>
      </c>
      <c r="D16448">
        <v>447</v>
      </c>
      <c r="E16448" s="35">
        <v>2175559.0625</v>
      </c>
      <c r="F16448" s="35">
        <v>3000000</v>
      </c>
      <c r="G16448" s="35">
        <v>10912273.4375</v>
      </c>
    </row>
    <row r="16449" spans="1:7" x14ac:dyDescent="0.25">
      <c r="A16449" s="36">
        <v>0</v>
      </c>
      <c r="B16449" s="28" t="s">
        <v>64</v>
      </c>
      <c r="C16449" s="36">
        <v>0.01</v>
      </c>
      <c r="D16449">
        <v>448</v>
      </c>
      <c r="E16449" s="35">
        <v>4485145.887500003</v>
      </c>
      <c r="F16449" s="35">
        <v>3000000</v>
      </c>
      <c r="G16449" s="35">
        <v>5739801.612499997</v>
      </c>
    </row>
    <row r="16450" spans="1:7" x14ac:dyDescent="0.25">
      <c r="A16450" s="36">
        <v>0</v>
      </c>
      <c r="B16450" s="28" t="s">
        <v>64</v>
      </c>
      <c r="C16450" s="36">
        <v>0.01</v>
      </c>
      <c r="D16450">
        <v>449</v>
      </c>
      <c r="E16450" s="35">
        <v>2754146.078125</v>
      </c>
      <c r="F16450" s="35">
        <v>3000000</v>
      </c>
      <c r="G16450" s="35">
        <v>9794250.796875</v>
      </c>
    </row>
    <row r="16451" spans="1:7" x14ac:dyDescent="0.25">
      <c r="A16451" s="36">
        <v>0</v>
      </c>
      <c r="B16451" s="28" t="s">
        <v>64</v>
      </c>
      <c r="C16451" s="36">
        <v>0.01</v>
      </c>
      <c r="D16451">
        <v>450</v>
      </c>
      <c r="E16451" s="35">
        <v>2743424.799999997</v>
      </c>
      <c r="F16451" s="35">
        <v>3000000</v>
      </c>
      <c r="G16451" s="35">
        <v>9805670.200000003</v>
      </c>
    </row>
    <row r="16452" spans="1:7" x14ac:dyDescent="0.25">
      <c r="A16452" s="36">
        <v>0</v>
      </c>
      <c r="B16452" s="28" t="s">
        <v>64</v>
      </c>
      <c r="C16452" s="36">
        <v>0.01</v>
      </c>
      <c r="D16452">
        <v>451</v>
      </c>
      <c r="E16452" s="35">
        <v>2866770.25</v>
      </c>
      <c r="F16452" s="35">
        <v>3000000</v>
      </c>
      <c r="G16452" s="35">
        <v>9413299.75</v>
      </c>
    </row>
    <row r="16453" spans="1:7" x14ac:dyDescent="0.25">
      <c r="A16453" s="36">
        <v>0</v>
      </c>
      <c r="B16453" s="28" t="s">
        <v>64</v>
      </c>
      <c r="C16453" s="36">
        <v>0.01</v>
      </c>
      <c r="D16453">
        <v>452</v>
      </c>
      <c r="E16453" s="35">
        <v>2460451.375</v>
      </c>
      <c r="F16453" s="35">
        <v>3000000</v>
      </c>
      <c r="G16453" s="35">
        <v>9964998.625</v>
      </c>
    </row>
    <row r="16454" spans="1:7" x14ac:dyDescent="0.25">
      <c r="A16454" s="36">
        <v>0</v>
      </c>
      <c r="B16454" s="28" t="s">
        <v>64</v>
      </c>
      <c r="C16454" s="36">
        <v>0.01</v>
      </c>
      <c r="D16454">
        <v>453</v>
      </c>
      <c r="E16454" s="35">
        <v>2944551.025000006</v>
      </c>
      <c r="F16454" s="35">
        <v>3000000</v>
      </c>
      <c r="G16454" s="35">
        <v>9341293.974999994</v>
      </c>
    </row>
    <row r="16455" spans="1:7" x14ac:dyDescent="0.25">
      <c r="A16455" s="36">
        <v>0</v>
      </c>
      <c r="B16455" s="28" t="s">
        <v>64</v>
      </c>
      <c r="C16455" s="36">
        <v>0.01</v>
      </c>
      <c r="D16455">
        <v>454</v>
      </c>
      <c r="E16455" s="35">
        <v>2598714.875</v>
      </c>
      <c r="F16455" s="35">
        <v>3000000</v>
      </c>
      <c r="G16455" s="35">
        <v>9967717.625</v>
      </c>
    </row>
    <row r="16456" spans="1:7" x14ac:dyDescent="0.25">
      <c r="A16456" s="36">
        <v>0</v>
      </c>
      <c r="B16456" s="28" t="s">
        <v>64</v>
      </c>
      <c r="C16456" s="36">
        <v>0.01</v>
      </c>
      <c r="D16456">
        <v>455</v>
      </c>
      <c r="E16456" s="35">
        <v>3584918.974999994</v>
      </c>
      <c r="F16456" s="35">
        <v>3000000</v>
      </c>
      <c r="G16456" s="35">
        <v>8244771.025000006</v>
      </c>
    </row>
    <row r="16457" spans="1:7" x14ac:dyDescent="0.25">
      <c r="A16457" s="36">
        <v>0</v>
      </c>
      <c r="B16457" s="28" t="s">
        <v>64</v>
      </c>
      <c r="C16457" s="36">
        <v>0.01</v>
      </c>
      <c r="D16457">
        <v>456</v>
      </c>
      <c r="E16457" s="35">
        <v>3683059.575000003</v>
      </c>
      <c r="F16457" s="35">
        <v>3000000</v>
      </c>
      <c r="G16457" s="35">
        <v>7987545.424999997</v>
      </c>
    </row>
    <row r="16458" spans="1:7" x14ac:dyDescent="0.25">
      <c r="A16458" s="36">
        <v>0</v>
      </c>
      <c r="B16458" s="28" t="s">
        <v>64</v>
      </c>
      <c r="C16458" s="36">
        <v>0.01</v>
      </c>
      <c r="D16458">
        <v>457</v>
      </c>
      <c r="E16458" s="35">
        <v>4229120.240624994</v>
      </c>
      <c r="F16458" s="35">
        <v>3000000</v>
      </c>
      <c r="G16458" s="35">
        <v>7799878.509375006</v>
      </c>
    </row>
    <row r="16459" spans="1:7" x14ac:dyDescent="0.25">
      <c r="A16459" s="36">
        <v>0</v>
      </c>
      <c r="B16459" s="28" t="s">
        <v>64</v>
      </c>
      <c r="C16459" s="36">
        <v>0.01</v>
      </c>
      <c r="D16459">
        <v>458</v>
      </c>
      <c r="E16459" s="35">
        <v>3022059.8125</v>
      </c>
      <c r="F16459" s="35">
        <v>3000000</v>
      </c>
      <c r="G16459" s="35">
        <v>9713043.3125</v>
      </c>
    </row>
    <row r="16460" spans="1:7" x14ac:dyDescent="0.25">
      <c r="A16460" s="36">
        <v>0</v>
      </c>
      <c r="B16460" s="28" t="s">
        <v>64</v>
      </c>
      <c r="C16460" s="36">
        <v>0.01</v>
      </c>
      <c r="D16460">
        <v>459</v>
      </c>
      <c r="E16460" s="35">
        <v>3127113.612499997</v>
      </c>
      <c r="F16460" s="35">
        <v>3000000</v>
      </c>
      <c r="G16460" s="35">
        <v>9117628.887500003</v>
      </c>
    </row>
    <row r="16461" spans="1:7" x14ac:dyDescent="0.25">
      <c r="A16461" s="36">
        <v>0</v>
      </c>
      <c r="B16461" s="28" t="s">
        <v>64</v>
      </c>
      <c r="C16461" s="36">
        <v>0.01</v>
      </c>
      <c r="D16461">
        <v>460</v>
      </c>
      <c r="E16461" s="35">
        <v>3447781.400000006</v>
      </c>
      <c r="F16461" s="35">
        <v>3000000</v>
      </c>
      <c r="G16461" s="35">
        <v>8717363.599999994</v>
      </c>
    </row>
    <row r="16462" spans="1:7" x14ac:dyDescent="0.25">
      <c r="A16462" s="36">
        <v>0</v>
      </c>
      <c r="B16462" s="28" t="s">
        <v>64</v>
      </c>
      <c r="C16462" s="36">
        <v>0.01</v>
      </c>
      <c r="D16462">
        <v>461</v>
      </c>
      <c r="E16462" s="35">
        <v>3484999.3999999911</v>
      </c>
      <c r="F16462" s="35">
        <v>3000000</v>
      </c>
      <c r="G16462" s="35">
        <v>8011865.6000000089</v>
      </c>
    </row>
    <row r="16463" spans="1:7" x14ac:dyDescent="0.25">
      <c r="A16463" s="36">
        <v>0</v>
      </c>
      <c r="B16463" s="28" t="s">
        <v>64</v>
      </c>
      <c r="C16463" s="36">
        <v>0.01</v>
      </c>
      <c r="D16463">
        <v>462</v>
      </c>
      <c r="E16463" s="35">
        <v>4039506.5749999881</v>
      </c>
      <c r="F16463" s="35">
        <v>3000000</v>
      </c>
      <c r="G16463" s="35">
        <v>7475223.4250000119</v>
      </c>
    </row>
    <row r="16464" spans="1:7" x14ac:dyDescent="0.25">
      <c r="A16464" s="36">
        <v>0</v>
      </c>
      <c r="B16464" s="28" t="s">
        <v>64</v>
      </c>
      <c r="C16464" s="36">
        <v>0.01</v>
      </c>
      <c r="D16464">
        <v>463</v>
      </c>
      <c r="E16464" s="35">
        <v>3152566.625</v>
      </c>
      <c r="F16464" s="35">
        <v>3000000</v>
      </c>
      <c r="G16464" s="35">
        <v>8997378.375</v>
      </c>
    </row>
    <row r="16465" spans="1:7" x14ac:dyDescent="0.25">
      <c r="A16465" s="36">
        <v>0</v>
      </c>
      <c r="B16465" s="28" t="s">
        <v>64</v>
      </c>
      <c r="C16465" s="36">
        <v>0.01</v>
      </c>
      <c r="D16465">
        <v>464</v>
      </c>
      <c r="E16465" s="35">
        <v>3227413.849999994</v>
      </c>
      <c r="F16465" s="35">
        <v>3000000</v>
      </c>
      <c r="G16465" s="35">
        <v>8605436.150000006</v>
      </c>
    </row>
    <row r="16466" spans="1:7" x14ac:dyDescent="0.25">
      <c r="A16466" s="36">
        <v>0</v>
      </c>
      <c r="B16466" s="28" t="s">
        <v>64</v>
      </c>
      <c r="C16466" s="36">
        <v>0.01</v>
      </c>
      <c r="D16466">
        <v>465</v>
      </c>
      <c r="E16466" s="35">
        <v>4147951.537499994</v>
      </c>
      <c r="F16466" s="35">
        <v>3000000</v>
      </c>
      <c r="G16466" s="35">
        <v>7326558.462500006</v>
      </c>
    </row>
    <row r="16467" spans="1:7" x14ac:dyDescent="0.25">
      <c r="A16467" s="36">
        <v>0</v>
      </c>
      <c r="B16467" s="28" t="s">
        <v>64</v>
      </c>
      <c r="C16467" s="36">
        <v>0.01</v>
      </c>
      <c r="D16467">
        <v>466</v>
      </c>
      <c r="E16467" s="35">
        <v>3479416.275000006</v>
      </c>
      <c r="F16467" s="35">
        <v>3000000</v>
      </c>
      <c r="G16467" s="35">
        <v>7808666.224999994</v>
      </c>
    </row>
    <row r="16468" spans="1:7" x14ac:dyDescent="0.25">
      <c r="A16468" s="36">
        <v>0</v>
      </c>
      <c r="B16468" s="28" t="s">
        <v>64</v>
      </c>
      <c r="C16468" s="36">
        <v>0.01</v>
      </c>
      <c r="D16468">
        <v>467</v>
      </c>
      <c r="E16468" s="35">
        <v>3634251.700000003</v>
      </c>
      <c r="F16468" s="35">
        <v>3000000</v>
      </c>
      <c r="G16468" s="35">
        <v>7830976.424999997</v>
      </c>
    </row>
    <row r="16469" spans="1:7" x14ac:dyDescent="0.25">
      <c r="A16469" s="36">
        <v>0</v>
      </c>
      <c r="B16469" s="28" t="s">
        <v>64</v>
      </c>
      <c r="C16469" s="36">
        <v>0.01</v>
      </c>
      <c r="D16469">
        <v>468</v>
      </c>
      <c r="E16469" s="35">
        <v>3048490.2624999881</v>
      </c>
      <c r="F16469" s="35">
        <v>3000000</v>
      </c>
      <c r="G16469" s="35">
        <v>9264212.2375000119</v>
      </c>
    </row>
    <row r="16470" spans="1:7" x14ac:dyDescent="0.25">
      <c r="A16470" s="36">
        <v>0</v>
      </c>
      <c r="B16470" s="28" t="s">
        <v>64</v>
      </c>
      <c r="C16470" s="36">
        <v>0.01</v>
      </c>
      <c r="D16470">
        <v>469</v>
      </c>
      <c r="E16470" s="35">
        <v>3837622.137500003</v>
      </c>
      <c r="F16470" s="35">
        <v>3000000</v>
      </c>
      <c r="G16470" s="35">
        <v>7725186.612499997</v>
      </c>
    </row>
    <row r="16471" spans="1:7" x14ac:dyDescent="0.25">
      <c r="A16471" s="36">
        <v>0</v>
      </c>
      <c r="B16471" s="28" t="s">
        <v>64</v>
      </c>
      <c r="C16471" s="36">
        <v>0.01</v>
      </c>
      <c r="D16471">
        <v>470</v>
      </c>
      <c r="E16471" s="35">
        <v>3267977.328125</v>
      </c>
      <c r="F16471" s="35">
        <v>3000000</v>
      </c>
      <c r="G16471" s="35">
        <v>8353782.046875</v>
      </c>
    </row>
    <row r="16472" spans="1:7" x14ac:dyDescent="0.25">
      <c r="A16472" s="36">
        <v>0</v>
      </c>
      <c r="B16472" s="28" t="s">
        <v>64</v>
      </c>
      <c r="C16472" s="36">
        <v>0.01</v>
      </c>
      <c r="D16472">
        <v>471</v>
      </c>
      <c r="E16472" s="35">
        <v>3060361.450000003</v>
      </c>
      <c r="F16472" s="35">
        <v>3000000</v>
      </c>
      <c r="G16472" s="35">
        <v>9399921.049999997</v>
      </c>
    </row>
    <row r="16473" spans="1:7" x14ac:dyDescent="0.25">
      <c r="A16473" s="36">
        <v>0</v>
      </c>
      <c r="B16473" s="28" t="s">
        <v>64</v>
      </c>
      <c r="C16473" s="36">
        <v>0.01</v>
      </c>
      <c r="D16473">
        <v>472</v>
      </c>
      <c r="E16473" s="35">
        <v>3714704.993750006</v>
      </c>
      <c r="F16473" s="35">
        <v>3000000</v>
      </c>
      <c r="G16473" s="35">
        <v>7783032.506249994</v>
      </c>
    </row>
    <row r="16474" spans="1:7" x14ac:dyDescent="0.25">
      <c r="A16474" s="36">
        <v>0</v>
      </c>
      <c r="B16474" s="28" t="s">
        <v>64</v>
      </c>
      <c r="C16474" s="36">
        <v>0.01</v>
      </c>
      <c r="D16474">
        <v>473</v>
      </c>
      <c r="E16474" s="35">
        <v>2822854.849999994</v>
      </c>
      <c r="F16474" s="35">
        <v>3000000</v>
      </c>
      <c r="G16474" s="35">
        <v>9196520.150000006</v>
      </c>
    </row>
    <row r="16475" spans="1:7" x14ac:dyDescent="0.25">
      <c r="A16475" s="36">
        <v>0</v>
      </c>
      <c r="B16475" s="28" t="s">
        <v>64</v>
      </c>
      <c r="C16475" s="36">
        <v>0.01</v>
      </c>
      <c r="D16475">
        <v>474</v>
      </c>
      <c r="E16475" s="35">
        <v>3595326.9250000119</v>
      </c>
      <c r="F16475" s="35">
        <v>3000000</v>
      </c>
      <c r="G16475" s="35">
        <v>8558468.0749999881</v>
      </c>
    </row>
    <row r="16476" spans="1:7" x14ac:dyDescent="0.25">
      <c r="A16476" s="36">
        <v>0</v>
      </c>
      <c r="B16476" s="28" t="s">
        <v>64</v>
      </c>
      <c r="C16476" s="36">
        <v>0.01</v>
      </c>
      <c r="D16476">
        <v>475</v>
      </c>
      <c r="E16476" s="35">
        <v>2562837.256249994</v>
      </c>
      <c r="F16476" s="35">
        <v>3000000</v>
      </c>
      <c r="G16476" s="35">
        <v>9940040.243750006</v>
      </c>
    </row>
    <row r="16477" spans="1:7" x14ac:dyDescent="0.25">
      <c r="A16477" s="36">
        <v>0</v>
      </c>
      <c r="B16477" s="28" t="s">
        <v>64</v>
      </c>
      <c r="C16477" s="36">
        <v>0.01</v>
      </c>
      <c r="D16477">
        <v>476</v>
      </c>
      <c r="E16477" s="35">
        <v>3946693.1000000089</v>
      </c>
      <c r="F16477" s="35">
        <v>3000000</v>
      </c>
      <c r="G16477" s="35">
        <v>6558476.8999999911</v>
      </c>
    </row>
    <row r="16478" spans="1:7" x14ac:dyDescent="0.25">
      <c r="A16478" s="36">
        <v>0</v>
      </c>
      <c r="B16478" s="28" t="s">
        <v>64</v>
      </c>
      <c r="C16478" s="36">
        <v>0.01</v>
      </c>
      <c r="D16478">
        <v>477</v>
      </c>
      <c r="E16478" s="35">
        <v>4251877.625</v>
      </c>
      <c r="F16478" s="35">
        <v>3000000</v>
      </c>
      <c r="G16478" s="35">
        <v>6846692.375</v>
      </c>
    </row>
    <row r="16479" spans="1:7" x14ac:dyDescent="0.25">
      <c r="A16479" s="36">
        <v>0</v>
      </c>
      <c r="B16479" s="28" t="s">
        <v>64</v>
      </c>
      <c r="C16479" s="36">
        <v>0.01</v>
      </c>
      <c r="D16479">
        <v>478</v>
      </c>
      <c r="E16479" s="35">
        <v>4105143.8125</v>
      </c>
      <c r="F16479" s="35">
        <v>3000000</v>
      </c>
      <c r="G16479" s="35">
        <v>6752506.1875</v>
      </c>
    </row>
    <row r="16480" spans="1:7" x14ac:dyDescent="0.25">
      <c r="A16480" s="36">
        <v>0</v>
      </c>
      <c r="B16480" s="28" t="s">
        <v>64</v>
      </c>
      <c r="C16480" s="36">
        <v>0.01</v>
      </c>
      <c r="D16480">
        <v>479</v>
      </c>
      <c r="E16480" s="35">
        <v>3560474.375</v>
      </c>
      <c r="F16480" s="35">
        <v>3000000</v>
      </c>
      <c r="G16480" s="35">
        <v>8294410.625</v>
      </c>
    </row>
    <row r="16481" spans="1:7" x14ac:dyDescent="0.25">
      <c r="A16481" s="36">
        <v>0</v>
      </c>
      <c r="B16481" s="28" t="s">
        <v>64</v>
      </c>
      <c r="C16481" s="36">
        <v>0.01</v>
      </c>
      <c r="D16481">
        <v>480</v>
      </c>
      <c r="E16481" s="35">
        <v>2844628.775000006</v>
      </c>
      <c r="F16481" s="35">
        <v>3000000</v>
      </c>
      <c r="G16481" s="35">
        <v>8846568.724999994</v>
      </c>
    </row>
    <row r="16482" spans="1:7" x14ac:dyDescent="0.25">
      <c r="A16482" s="36">
        <v>0</v>
      </c>
      <c r="B16482" s="28" t="s">
        <v>64</v>
      </c>
      <c r="C16482" s="36">
        <v>0.01</v>
      </c>
      <c r="D16482">
        <v>481</v>
      </c>
      <c r="E16482" s="35">
        <v>3265244.6000000089</v>
      </c>
      <c r="F16482" s="35">
        <v>3000000</v>
      </c>
      <c r="G16482" s="35">
        <v>8481077.8999999911</v>
      </c>
    </row>
    <row r="16483" spans="1:7" x14ac:dyDescent="0.25">
      <c r="A16483" s="36">
        <v>0</v>
      </c>
      <c r="B16483" s="28" t="s">
        <v>64</v>
      </c>
      <c r="C16483" s="36">
        <v>0.01</v>
      </c>
      <c r="D16483">
        <v>482</v>
      </c>
      <c r="E16483" s="35">
        <v>2532022.625</v>
      </c>
      <c r="F16483" s="35">
        <v>3000000</v>
      </c>
      <c r="G16483" s="35">
        <v>10748017.375</v>
      </c>
    </row>
    <row r="16484" spans="1:7" x14ac:dyDescent="0.25">
      <c r="A16484" s="36">
        <v>0</v>
      </c>
      <c r="B16484" s="28" t="s">
        <v>64</v>
      </c>
      <c r="C16484" s="36">
        <v>0.01</v>
      </c>
      <c r="D16484">
        <v>483</v>
      </c>
      <c r="E16484" s="35">
        <v>3564377.5</v>
      </c>
      <c r="F16484" s="35">
        <v>3000000</v>
      </c>
      <c r="G16484" s="35">
        <v>8121560</v>
      </c>
    </row>
    <row r="16485" spans="1:7" x14ac:dyDescent="0.25">
      <c r="A16485" s="36">
        <v>0</v>
      </c>
      <c r="B16485" s="28" t="s">
        <v>64</v>
      </c>
      <c r="C16485" s="36">
        <v>0.01</v>
      </c>
      <c r="D16485">
        <v>484</v>
      </c>
      <c r="E16485" s="35">
        <v>3859724.8125</v>
      </c>
      <c r="F16485" s="35">
        <v>3000000</v>
      </c>
      <c r="G16485" s="35">
        <v>6986118.3125</v>
      </c>
    </row>
    <row r="16486" spans="1:7" x14ac:dyDescent="0.25">
      <c r="A16486" s="36">
        <v>0</v>
      </c>
      <c r="B16486" s="28" t="s">
        <v>64</v>
      </c>
      <c r="C16486" s="36">
        <v>0.01</v>
      </c>
      <c r="D16486">
        <v>485</v>
      </c>
      <c r="E16486" s="35">
        <v>4135125.40625</v>
      </c>
      <c r="F16486" s="35">
        <v>3000000</v>
      </c>
      <c r="G16486" s="35">
        <v>7623863.34375</v>
      </c>
    </row>
    <row r="16487" spans="1:7" x14ac:dyDescent="0.25">
      <c r="A16487" s="36">
        <v>0</v>
      </c>
      <c r="B16487" s="28" t="s">
        <v>64</v>
      </c>
      <c r="C16487" s="36">
        <v>0.01</v>
      </c>
      <c r="D16487">
        <v>486</v>
      </c>
      <c r="E16487" s="35">
        <v>2907131.8000000119</v>
      </c>
      <c r="F16487" s="35">
        <v>3000000</v>
      </c>
      <c r="G16487" s="35">
        <v>9391668.1999999881</v>
      </c>
    </row>
    <row r="16488" spans="1:7" x14ac:dyDescent="0.25">
      <c r="A16488" s="36">
        <v>0</v>
      </c>
      <c r="B16488" s="28" t="s">
        <v>64</v>
      </c>
      <c r="C16488" s="36">
        <v>0.01</v>
      </c>
      <c r="D16488">
        <v>487</v>
      </c>
      <c r="E16488" s="35">
        <v>4015992.1999999881</v>
      </c>
      <c r="F16488" s="35">
        <v>3000000</v>
      </c>
      <c r="G16488" s="35">
        <v>8183950.3000000119</v>
      </c>
    </row>
    <row r="16489" spans="1:7" x14ac:dyDescent="0.25">
      <c r="A16489" s="36">
        <v>0</v>
      </c>
      <c r="B16489" s="28" t="s">
        <v>64</v>
      </c>
      <c r="C16489" s="36">
        <v>0.01</v>
      </c>
      <c r="D16489">
        <v>488</v>
      </c>
      <c r="E16489" s="35">
        <v>3706364.6812499911</v>
      </c>
      <c r="F16489" s="35">
        <v>3000000</v>
      </c>
      <c r="G16489" s="35">
        <v>7642775.3187500089</v>
      </c>
    </row>
    <row r="16490" spans="1:7" x14ac:dyDescent="0.25">
      <c r="A16490" s="36">
        <v>0</v>
      </c>
      <c r="B16490" s="28" t="s">
        <v>64</v>
      </c>
      <c r="C16490" s="36">
        <v>0.01</v>
      </c>
      <c r="D16490">
        <v>489</v>
      </c>
      <c r="E16490" s="35">
        <v>3466120.325000003</v>
      </c>
      <c r="F16490" s="35">
        <v>3000000</v>
      </c>
      <c r="G16490" s="35">
        <v>8069682.799999997</v>
      </c>
    </row>
    <row r="16491" spans="1:7" x14ac:dyDescent="0.25">
      <c r="A16491" s="36">
        <v>0</v>
      </c>
      <c r="B16491" s="28" t="s">
        <v>64</v>
      </c>
      <c r="C16491" s="36">
        <v>0.01</v>
      </c>
      <c r="D16491">
        <v>490</v>
      </c>
      <c r="E16491" s="35">
        <v>3508020.59375</v>
      </c>
      <c r="F16491" s="35">
        <v>3000000</v>
      </c>
      <c r="G16491" s="35">
        <v>8316695.03125</v>
      </c>
    </row>
    <row r="16492" spans="1:7" x14ac:dyDescent="0.25">
      <c r="A16492" s="36">
        <v>0</v>
      </c>
      <c r="B16492" s="28" t="s">
        <v>64</v>
      </c>
      <c r="C16492" s="36">
        <v>0.01</v>
      </c>
      <c r="D16492">
        <v>491</v>
      </c>
      <c r="E16492" s="35">
        <v>2915573.8125</v>
      </c>
      <c r="F16492" s="35">
        <v>3000000</v>
      </c>
      <c r="G16492" s="35">
        <v>9374451.1875</v>
      </c>
    </row>
    <row r="16493" spans="1:7" x14ac:dyDescent="0.25">
      <c r="A16493" s="36">
        <v>0</v>
      </c>
      <c r="B16493" s="28" t="s">
        <v>64</v>
      </c>
      <c r="C16493" s="36">
        <v>0.01</v>
      </c>
      <c r="D16493">
        <v>492</v>
      </c>
      <c r="E16493" s="35">
        <v>2801152.549999997</v>
      </c>
      <c r="F16493" s="35">
        <v>3000000</v>
      </c>
      <c r="G16493" s="35">
        <v>9489122.450000003</v>
      </c>
    </row>
    <row r="16494" spans="1:7" x14ac:dyDescent="0.25">
      <c r="A16494" s="36">
        <v>0</v>
      </c>
      <c r="B16494" s="28" t="s">
        <v>64</v>
      </c>
      <c r="C16494" s="36">
        <v>0.01</v>
      </c>
      <c r="D16494">
        <v>493</v>
      </c>
      <c r="E16494" s="35">
        <v>3460874.037499994</v>
      </c>
      <c r="F16494" s="35">
        <v>3000000</v>
      </c>
      <c r="G16494" s="35">
        <v>8408743.462500006</v>
      </c>
    </row>
    <row r="16495" spans="1:7" x14ac:dyDescent="0.25">
      <c r="A16495" s="36">
        <v>0</v>
      </c>
      <c r="B16495" s="28" t="s">
        <v>64</v>
      </c>
      <c r="C16495" s="36">
        <v>0.01</v>
      </c>
      <c r="D16495">
        <v>494</v>
      </c>
      <c r="E16495" s="35">
        <v>3306654.3218749911</v>
      </c>
      <c r="F16495" s="35">
        <v>3000000</v>
      </c>
      <c r="G16495" s="35">
        <v>8974391.9281250089</v>
      </c>
    </row>
    <row r="16496" spans="1:7" x14ac:dyDescent="0.25">
      <c r="A16496" s="36">
        <v>0</v>
      </c>
      <c r="B16496" s="28" t="s">
        <v>64</v>
      </c>
      <c r="C16496" s="36">
        <v>0.01</v>
      </c>
      <c r="D16496">
        <v>495</v>
      </c>
      <c r="E16496" s="35">
        <v>3563807.3500000089</v>
      </c>
      <c r="F16496" s="35">
        <v>3000000</v>
      </c>
      <c r="G16496" s="35">
        <v>7683050.1499999911</v>
      </c>
    </row>
    <row r="16497" spans="1:7" x14ac:dyDescent="0.25">
      <c r="A16497" s="36">
        <v>0</v>
      </c>
      <c r="B16497" s="28" t="s">
        <v>64</v>
      </c>
      <c r="C16497" s="36">
        <v>0.01</v>
      </c>
      <c r="D16497">
        <v>496</v>
      </c>
      <c r="E16497" s="35">
        <v>4022971.831249997</v>
      </c>
      <c r="F16497" s="35">
        <v>3000000</v>
      </c>
      <c r="G16497" s="35">
        <v>7358770.668750003</v>
      </c>
    </row>
    <row r="16498" spans="1:7" x14ac:dyDescent="0.25">
      <c r="A16498" s="36">
        <v>0</v>
      </c>
      <c r="B16498" s="28" t="s">
        <v>64</v>
      </c>
      <c r="C16498" s="36">
        <v>0.01</v>
      </c>
      <c r="D16498">
        <v>497</v>
      </c>
      <c r="E16498" s="35">
        <v>3943390.099999994</v>
      </c>
      <c r="F16498" s="35">
        <v>3000000</v>
      </c>
      <c r="G16498" s="35">
        <v>7749472.400000006</v>
      </c>
    </row>
    <row r="16499" spans="1:7" x14ac:dyDescent="0.25">
      <c r="A16499" s="36">
        <v>0</v>
      </c>
      <c r="B16499" s="28" t="s">
        <v>64</v>
      </c>
      <c r="C16499" s="36">
        <v>0.01</v>
      </c>
      <c r="D16499">
        <v>498</v>
      </c>
      <c r="E16499" s="35">
        <v>2968923.768749997</v>
      </c>
      <c r="F16499" s="35">
        <v>3000000</v>
      </c>
      <c r="G16499" s="35">
        <v>9486189.981250003</v>
      </c>
    </row>
    <row r="16500" spans="1:7" x14ac:dyDescent="0.25">
      <c r="A16500" s="36">
        <v>0</v>
      </c>
      <c r="B16500" s="28" t="s">
        <v>64</v>
      </c>
      <c r="C16500" s="36">
        <v>0.01</v>
      </c>
      <c r="D16500">
        <v>499</v>
      </c>
      <c r="E16500" s="35">
        <v>3725270.578125</v>
      </c>
      <c r="F16500" s="35">
        <v>3000000</v>
      </c>
      <c r="G16500" s="35">
        <v>7888807.546875</v>
      </c>
    </row>
    <row r="16501" spans="1:7" x14ac:dyDescent="0.25">
      <c r="A16501" s="36">
        <v>0</v>
      </c>
      <c r="B16501" s="28" t="s">
        <v>64</v>
      </c>
      <c r="C16501" s="36">
        <v>0.01</v>
      </c>
      <c r="D16501">
        <v>500</v>
      </c>
      <c r="E16501" s="35">
        <v>3552585.0124999881</v>
      </c>
      <c r="F16501" s="35">
        <v>3000000</v>
      </c>
      <c r="G16501" s="35">
        <v>8419794.9875000119</v>
      </c>
    </row>
    <row r="16502" spans="1:7" x14ac:dyDescent="0.25">
      <c r="A16502" s="36">
        <v>0</v>
      </c>
      <c r="B16502" s="28" t="s">
        <v>64</v>
      </c>
      <c r="C16502" s="36">
        <v>0.01</v>
      </c>
      <c r="D16502">
        <v>501</v>
      </c>
      <c r="E16502" s="35">
        <v>3856269.775000006</v>
      </c>
      <c r="F16502" s="35">
        <v>3000000</v>
      </c>
      <c r="G16502" s="35">
        <v>7476230.224999994</v>
      </c>
    </row>
    <row r="16503" spans="1:7" x14ac:dyDescent="0.25">
      <c r="A16503" s="36">
        <v>0</v>
      </c>
      <c r="B16503" s="28" t="s">
        <v>64</v>
      </c>
      <c r="C16503" s="36">
        <v>0.01</v>
      </c>
      <c r="D16503">
        <v>502</v>
      </c>
      <c r="E16503" s="35">
        <v>4211840.375</v>
      </c>
      <c r="F16503" s="35">
        <v>3000000</v>
      </c>
      <c r="G16503" s="35">
        <v>7173654.625</v>
      </c>
    </row>
    <row r="16504" spans="1:7" x14ac:dyDescent="0.25">
      <c r="A16504" s="36">
        <v>0</v>
      </c>
      <c r="B16504" s="28" t="s">
        <v>64</v>
      </c>
      <c r="C16504" s="36">
        <v>0.01</v>
      </c>
      <c r="D16504">
        <v>503</v>
      </c>
      <c r="E16504" s="35">
        <v>3819801.631249994</v>
      </c>
      <c r="F16504" s="35">
        <v>3000000</v>
      </c>
      <c r="G16504" s="35">
        <v>7410145.868750006</v>
      </c>
    </row>
    <row r="16505" spans="1:7" x14ac:dyDescent="0.25">
      <c r="A16505" s="36">
        <v>0</v>
      </c>
      <c r="B16505" s="28" t="s">
        <v>64</v>
      </c>
      <c r="C16505" s="36">
        <v>0.01</v>
      </c>
      <c r="D16505">
        <v>504</v>
      </c>
      <c r="E16505" s="35">
        <v>2786676.9875000119</v>
      </c>
      <c r="F16505" s="35">
        <v>3000000</v>
      </c>
      <c r="G16505" s="35">
        <v>10087510.512499988</v>
      </c>
    </row>
    <row r="16506" spans="1:7" x14ac:dyDescent="0.25">
      <c r="A16506" s="36">
        <v>0</v>
      </c>
      <c r="B16506" s="28" t="s">
        <v>64</v>
      </c>
      <c r="C16506" s="36">
        <v>0.01</v>
      </c>
      <c r="D16506">
        <v>505</v>
      </c>
      <c r="E16506" s="35">
        <v>3374919.799999997</v>
      </c>
      <c r="F16506" s="35">
        <v>3000000</v>
      </c>
      <c r="G16506" s="35">
        <v>8706840.200000003</v>
      </c>
    </row>
    <row r="16507" spans="1:7" x14ac:dyDescent="0.25">
      <c r="A16507" s="36">
        <v>0</v>
      </c>
      <c r="B16507" s="28" t="s">
        <v>64</v>
      </c>
      <c r="C16507" s="36">
        <v>0.01</v>
      </c>
      <c r="D16507">
        <v>506</v>
      </c>
      <c r="E16507" s="35">
        <v>2983914.556250006</v>
      </c>
      <c r="F16507" s="35">
        <v>3000000</v>
      </c>
      <c r="G16507" s="35">
        <v>10157686.693749994</v>
      </c>
    </row>
    <row r="16508" spans="1:7" x14ac:dyDescent="0.25">
      <c r="A16508" s="36">
        <v>0</v>
      </c>
      <c r="B16508" s="28" t="s">
        <v>64</v>
      </c>
      <c r="C16508" s="36">
        <v>0.01</v>
      </c>
      <c r="D16508">
        <v>507</v>
      </c>
      <c r="E16508" s="35">
        <v>4776507.5</v>
      </c>
      <c r="F16508" s="35">
        <v>3170275</v>
      </c>
      <c r="G16508" s="35">
        <v>5456092.5</v>
      </c>
    </row>
    <row r="16509" spans="1:7" x14ac:dyDescent="0.25">
      <c r="A16509" s="36">
        <v>0</v>
      </c>
      <c r="B16509" s="28" t="s">
        <v>64</v>
      </c>
      <c r="C16509" s="36">
        <v>0.01</v>
      </c>
      <c r="D16509">
        <v>508</v>
      </c>
      <c r="E16509" s="35">
        <v>3444174.2250000089</v>
      </c>
      <c r="F16509" s="35">
        <v>3000000</v>
      </c>
      <c r="G16509" s="35">
        <v>8152323.2749999911</v>
      </c>
    </row>
    <row r="16510" spans="1:7" x14ac:dyDescent="0.25">
      <c r="A16510" s="36">
        <v>0</v>
      </c>
      <c r="B16510" s="28" t="s">
        <v>64</v>
      </c>
      <c r="C16510" s="36">
        <v>0.01</v>
      </c>
      <c r="D16510">
        <v>509</v>
      </c>
      <c r="E16510" s="35">
        <v>4132519.700000003</v>
      </c>
      <c r="F16510" s="35">
        <v>3000000</v>
      </c>
      <c r="G16510" s="35">
        <v>7003960.924999997</v>
      </c>
    </row>
    <row r="16511" spans="1:7" x14ac:dyDescent="0.25">
      <c r="A16511" s="36">
        <v>0</v>
      </c>
      <c r="B16511" s="28" t="s">
        <v>64</v>
      </c>
      <c r="C16511" s="36">
        <v>0.01</v>
      </c>
      <c r="D16511">
        <v>510</v>
      </c>
      <c r="E16511" s="35">
        <v>3277783.1999999881</v>
      </c>
      <c r="F16511" s="35">
        <v>3000000</v>
      </c>
      <c r="G16511" s="35">
        <v>8787256.8000000119</v>
      </c>
    </row>
    <row r="16512" spans="1:7" x14ac:dyDescent="0.25">
      <c r="A16512" s="36">
        <v>0</v>
      </c>
      <c r="B16512" s="28" t="s">
        <v>64</v>
      </c>
      <c r="C16512" s="36">
        <v>0.01</v>
      </c>
      <c r="D16512">
        <v>511</v>
      </c>
      <c r="E16512" s="35">
        <v>3016494.4624999911</v>
      </c>
      <c r="F16512" s="35">
        <v>3000000</v>
      </c>
      <c r="G16512" s="35">
        <v>9329316.7875000089</v>
      </c>
    </row>
    <row r="16513" spans="1:7" x14ac:dyDescent="0.25">
      <c r="A16513" s="36">
        <v>0</v>
      </c>
      <c r="B16513" s="28" t="s">
        <v>64</v>
      </c>
      <c r="C16513" s="36">
        <v>0.01</v>
      </c>
      <c r="D16513">
        <v>512</v>
      </c>
      <c r="E16513" s="35">
        <v>4319704.3249999881</v>
      </c>
      <c r="F16513" s="35">
        <v>3000000</v>
      </c>
      <c r="G16513" s="35">
        <v>6517325.6750000119</v>
      </c>
    </row>
    <row r="16514" spans="1:7" x14ac:dyDescent="0.25">
      <c r="A16514" s="36">
        <v>0</v>
      </c>
      <c r="B16514" s="28" t="s">
        <v>64</v>
      </c>
      <c r="C16514" s="36">
        <v>0.01</v>
      </c>
      <c r="D16514">
        <v>513</v>
      </c>
      <c r="E16514" s="35">
        <v>2546159.299999997</v>
      </c>
      <c r="F16514" s="35">
        <v>3000000</v>
      </c>
      <c r="G16514" s="35">
        <v>9937450.700000003</v>
      </c>
    </row>
    <row r="16515" spans="1:7" x14ac:dyDescent="0.25">
      <c r="A16515" s="36">
        <v>0</v>
      </c>
      <c r="B16515" s="28" t="s">
        <v>64</v>
      </c>
      <c r="C16515" s="36">
        <v>0.01</v>
      </c>
      <c r="D16515">
        <v>514</v>
      </c>
      <c r="E16515" s="35">
        <v>3223102.5625</v>
      </c>
      <c r="F16515" s="35">
        <v>3000000</v>
      </c>
      <c r="G16515" s="35">
        <v>8916000.5625</v>
      </c>
    </row>
    <row r="16516" spans="1:7" x14ac:dyDescent="0.25">
      <c r="A16516" s="36">
        <v>0</v>
      </c>
      <c r="B16516" s="28" t="s">
        <v>64</v>
      </c>
      <c r="C16516" s="36">
        <v>0.01</v>
      </c>
      <c r="D16516">
        <v>515</v>
      </c>
      <c r="E16516" s="35">
        <v>3110254.137500003</v>
      </c>
      <c r="F16516" s="35">
        <v>3000000</v>
      </c>
      <c r="G16516" s="35">
        <v>9021115.862499997</v>
      </c>
    </row>
    <row r="16517" spans="1:7" x14ac:dyDescent="0.25">
      <c r="A16517" s="36">
        <v>0</v>
      </c>
      <c r="B16517" s="28" t="s">
        <v>64</v>
      </c>
      <c r="C16517" s="36">
        <v>0.01</v>
      </c>
      <c r="D16517">
        <v>516</v>
      </c>
      <c r="E16517" s="35">
        <v>2661807.5625</v>
      </c>
      <c r="F16517" s="35">
        <v>3000000</v>
      </c>
      <c r="G16517" s="35">
        <v>10110179.9375</v>
      </c>
    </row>
    <row r="16518" spans="1:7" x14ac:dyDescent="0.25">
      <c r="A16518" s="36">
        <v>0</v>
      </c>
      <c r="B16518" s="28" t="s">
        <v>64</v>
      </c>
      <c r="C16518" s="36">
        <v>0.01</v>
      </c>
      <c r="D16518">
        <v>517</v>
      </c>
      <c r="E16518" s="35">
        <v>3142800.7250000089</v>
      </c>
      <c r="F16518" s="35">
        <v>3000000</v>
      </c>
      <c r="G16518" s="35">
        <v>9082423.6499999911</v>
      </c>
    </row>
    <row r="16519" spans="1:7" x14ac:dyDescent="0.25">
      <c r="A16519" s="36">
        <v>0</v>
      </c>
      <c r="B16519" s="28" t="s">
        <v>64</v>
      </c>
      <c r="C16519" s="36">
        <v>0.01</v>
      </c>
      <c r="D16519">
        <v>518</v>
      </c>
      <c r="E16519" s="35">
        <v>3647746.287499994</v>
      </c>
      <c r="F16519" s="35">
        <v>3000000</v>
      </c>
      <c r="G16519" s="35">
        <v>7075046.212500006</v>
      </c>
    </row>
    <row r="16520" spans="1:7" x14ac:dyDescent="0.25">
      <c r="A16520" s="36">
        <v>0</v>
      </c>
      <c r="B16520" s="28" t="s">
        <v>64</v>
      </c>
      <c r="C16520" s="36">
        <v>0.01</v>
      </c>
      <c r="D16520">
        <v>519</v>
      </c>
      <c r="E16520" s="35">
        <v>3494068.456249997</v>
      </c>
      <c r="F16520" s="35">
        <v>3000000</v>
      </c>
      <c r="G16520" s="35">
        <v>8574337.793750003</v>
      </c>
    </row>
    <row r="16521" spans="1:7" x14ac:dyDescent="0.25">
      <c r="A16521" s="36">
        <v>0</v>
      </c>
      <c r="B16521" s="28" t="s">
        <v>64</v>
      </c>
      <c r="C16521" s="36">
        <v>0.01</v>
      </c>
      <c r="D16521">
        <v>520</v>
      </c>
      <c r="E16521" s="35">
        <v>3726642.650000006</v>
      </c>
      <c r="F16521" s="35">
        <v>3000000</v>
      </c>
      <c r="G16521" s="35">
        <v>7924726.099999994</v>
      </c>
    </row>
    <row r="16522" spans="1:7" x14ac:dyDescent="0.25">
      <c r="A16522" s="36">
        <v>0</v>
      </c>
      <c r="B16522" s="28" t="s">
        <v>64</v>
      </c>
      <c r="C16522" s="36">
        <v>0.01</v>
      </c>
      <c r="D16522">
        <v>521</v>
      </c>
      <c r="E16522" s="35">
        <v>2676137.28125</v>
      </c>
      <c r="F16522" s="35">
        <v>3000000</v>
      </c>
      <c r="G16522" s="35">
        <v>9853340.84375</v>
      </c>
    </row>
    <row r="16523" spans="1:7" x14ac:dyDescent="0.25">
      <c r="A16523" s="36">
        <v>0</v>
      </c>
      <c r="B16523" s="28" t="s">
        <v>64</v>
      </c>
      <c r="C16523" s="36">
        <v>0.01</v>
      </c>
      <c r="D16523">
        <v>522</v>
      </c>
      <c r="E16523" s="35">
        <v>2767829.5625</v>
      </c>
      <c r="F16523" s="35">
        <v>3000000</v>
      </c>
      <c r="G16523" s="35">
        <v>9580540.4375</v>
      </c>
    </row>
    <row r="16524" spans="1:7" x14ac:dyDescent="0.25">
      <c r="A16524" s="36">
        <v>0</v>
      </c>
      <c r="B16524" s="28" t="s">
        <v>64</v>
      </c>
      <c r="C16524" s="36">
        <v>0.01</v>
      </c>
      <c r="D16524">
        <v>523</v>
      </c>
      <c r="E16524" s="35">
        <v>3396638.859375</v>
      </c>
      <c r="F16524" s="35">
        <v>3000000</v>
      </c>
      <c r="G16524" s="35">
        <v>8598708.015625</v>
      </c>
    </row>
    <row r="16525" spans="1:7" x14ac:dyDescent="0.25">
      <c r="A16525" s="36">
        <v>0</v>
      </c>
      <c r="B16525" s="28" t="s">
        <v>64</v>
      </c>
      <c r="C16525" s="36">
        <v>0.01</v>
      </c>
      <c r="D16525">
        <v>524</v>
      </c>
      <c r="E16525" s="35">
        <v>3507155.599999994</v>
      </c>
      <c r="F16525" s="35">
        <v>3000000</v>
      </c>
      <c r="G16525" s="35">
        <v>8886431.900000006</v>
      </c>
    </row>
    <row r="16526" spans="1:7" x14ac:dyDescent="0.25">
      <c r="A16526" s="36">
        <v>0</v>
      </c>
      <c r="B16526" s="28" t="s">
        <v>64</v>
      </c>
      <c r="C16526" s="36">
        <v>0.01</v>
      </c>
      <c r="D16526">
        <v>525</v>
      </c>
      <c r="E16526" s="35">
        <v>2597044.1000000089</v>
      </c>
      <c r="F16526" s="35">
        <v>3000000</v>
      </c>
      <c r="G16526" s="35">
        <v>10427582.149999991</v>
      </c>
    </row>
    <row r="16527" spans="1:7" x14ac:dyDescent="0.25">
      <c r="A16527" s="36">
        <v>0</v>
      </c>
      <c r="B16527" s="28" t="s">
        <v>64</v>
      </c>
      <c r="C16527" s="36">
        <v>0.01</v>
      </c>
      <c r="D16527">
        <v>526</v>
      </c>
      <c r="E16527" s="35">
        <v>3693618.3312500119</v>
      </c>
      <c r="F16527" s="35">
        <v>3000000</v>
      </c>
      <c r="G16527" s="35">
        <v>8080247.9187499881</v>
      </c>
    </row>
    <row r="16528" spans="1:7" x14ac:dyDescent="0.25">
      <c r="A16528" s="36">
        <v>0</v>
      </c>
      <c r="B16528" s="28" t="s">
        <v>64</v>
      </c>
      <c r="C16528" s="36">
        <v>0.01</v>
      </c>
      <c r="D16528">
        <v>527</v>
      </c>
      <c r="E16528" s="35">
        <v>3703657.762500003</v>
      </c>
      <c r="F16528" s="35">
        <v>3000000</v>
      </c>
      <c r="G16528" s="35">
        <v>8073246.612499997</v>
      </c>
    </row>
    <row r="16529" spans="1:7" x14ac:dyDescent="0.25">
      <c r="A16529" s="36">
        <v>0</v>
      </c>
      <c r="B16529" s="28" t="s">
        <v>64</v>
      </c>
      <c r="C16529" s="36">
        <v>0.01</v>
      </c>
      <c r="D16529">
        <v>528</v>
      </c>
      <c r="E16529" s="35">
        <v>3963556.049999997</v>
      </c>
      <c r="F16529" s="35">
        <v>3000000</v>
      </c>
      <c r="G16529" s="35">
        <v>7577193.950000003</v>
      </c>
    </row>
    <row r="16530" spans="1:7" x14ac:dyDescent="0.25">
      <c r="A16530" s="36">
        <v>0</v>
      </c>
      <c r="B16530" s="28" t="s">
        <v>64</v>
      </c>
      <c r="C16530" s="36">
        <v>0.01</v>
      </c>
      <c r="D16530">
        <v>529</v>
      </c>
      <c r="E16530" s="35">
        <v>3388256.75</v>
      </c>
      <c r="F16530" s="35">
        <v>3000000</v>
      </c>
      <c r="G16530" s="35">
        <v>8388090.75</v>
      </c>
    </row>
    <row r="16531" spans="1:7" x14ac:dyDescent="0.25">
      <c r="A16531" s="36">
        <v>0</v>
      </c>
      <c r="B16531" s="28" t="s">
        <v>64</v>
      </c>
      <c r="C16531" s="36">
        <v>0.01</v>
      </c>
      <c r="D16531">
        <v>530</v>
      </c>
      <c r="E16531" s="35">
        <v>4485612.5500000119</v>
      </c>
      <c r="F16531" s="35">
        <v>3000000</v>
      </c>
      <c r="G16531" s="35">
        <v>6095113.6999999881</v>
      </c>
    </row>
    <row r="16532" spans="1:7" x14ac:dyDescent="0.25">
      <c r="A16532" s="36">
        <v>0</v>
      </c>
      <c r="B16532" s="28" t="s">
        <v>64</v>
      </c>
      <c r="C16532" s="36">
        <v>0.01</v>
      </c>
      <c r="D16532">
        <v>531</v>
      </c>
      <c r="E16532" s="35">
        <v>4525695.5</v>
      </c>
      <c r="F16532" s="35">
        <v>3000000</v>
      </c>
      <c r="G16532" s="35">
        <v>5653158.875</v>
      </c>
    </row>
    <row r="16533" spans="1:7" x14ac:dyDescent="0.25">
      <c r="A16533" s="36">
        <v>0</v>
      </c>
      <c r="B16533" s="28" t="s">
        <v>64</v>
      </c>
      <c r="C16533" s="36">
        <v>0.01</v>
      </c>
      <c r="D16533">
        <v>532</v>
      </c>
      <c r="E16533" s="35">
        <v>2654075.5625</v>
      </c>
      <c r="F16533" s="35">
        <v>3000000</v>
      </c>
      <c r="G16533" s="35">
        <v>9613399.4375</v>
      </c>
    </row>
    <row r="16534" spans="1:7" x14ac:dyDescent="0.25">
      <c r="A16534" s="36">
        <v>0</v>
      </c>
      <c r="B16534" s="28" t="s">
        <v>64</v>
      </c>
      <c r="C16534" s="36">
        <v>0.01</v>
      </c>
      <c r="D16534">
        <v>533</v>
      </c>
      <c r="E16534" s="35">
        <v>3663678.740624994</v>
      </c>
      <c r="F16534" s="35">
        <v>3000000</v>
      </c>
      <c r="G16534" s="35">
        <v>7634566.884375006</v>
      </c>
    </row>
    <row r="16535" spans="1:7" x14ac:dyDescent="0.25">
      <c r="A16535" s="36">
        <v>0</v>
      </c>
      <c r="B16535" s="28" t="s">
        <v>64</v>
      </c>
      <c r="C16535" s="36">
        <v>0.01</v>
      </c>
      <c r="D16535">
        <v>534</v>
      </c>
      <c r="E16535" s="35">
        <v>3749798.628124997</v>
      </c>
      <c r="F16535" s="35">
        <v>3000000</v>
      </c>
      <c r="G16535" s="35">
        <v>7260548.246875003</v>
      </c>
    </row>
    <row r="16536" spans="1:7" x14ac:dyDescent="0.25">
      <c r="A16536" s="36">
        <v>0</v>
      </c>
      <c r="B16536" s="28" t="s">
        <v>64</v>
      </c>
      <c r="C16536" s="36">
        <v>0.01</v>
      </c>
      <c r="D16536">
        <v>535</v>
      </c>
      <c r="E16536" s="35">
        <v>2603950.653125003</v>
      </c>
      <c r="F16536" s="35">
        <v>3000000</v>
      </c>
      <c r="G16536" s="35">
        <v>9910300.596874997</v>
      </c>
    </row>
    <row r="16537" spans="1:7" x14ac:dyDescent="0.25">
      <c r="A16537" s="36">
        <v>0</v>
      </c>
      <c r="B16537" s="28" t="s">
        <v>64</v>
      </c>
      <c r="C16537" s="36">
        <v>0.01</v>
      </c>
      <c r="D16537">
        <v>536</v>
      </c>
      <c r="E16537" s="35">
        <v>3587229.775000006</v>
      </c>
      <c r="F16537" s="35">
        <v>3000000</v>
      </c>
      <c r="G16537" s="35">
        <v>8952067.099999994</v>
      </c>
    </row>
    <row r="16538" spans="1:7" x14ac:dyDescent="0.25">
      <c r="A16538" s="36">
        <v>0</v>
      </c>
      <c r="B16538" s="28" t="s">
        <v>64</v>
      </c>
      <c r="C16538" s="36">
        <v>0.01</v>
      </c>
      <c r="D16538">
        <v>537</v>
      </c>
      <c r="E16538" s="35">
        <v>2839775.25</v>
      </c>
      <c r="F16538" s="35">
        <v>3000000</v>
      </c>
      <c r="G16538" s="35">
        <v>9374381</v>
      </c>
    </row>
    <row r="16539" spans="1:7" x14ac:dyDescent="0.25">
      <c r="A16539" s="36">
        <v>0</v>
      </c>
      <c r="B16539" s="28" t="s">
        <v>64</v>
      </c>
      <c r="C16539" s="36">
        <v>0.01</v>
      </c>
      <c r="D16539">
        <v>538</v>
      </c>
      <c r="E16539" s="35">
        <v>3200106.5249999911</v>
      </c>
      <c r="F16539" s="35">
        <v>3000000</v>
      </c>
      <c r="G16539" s="35">
        <v>8462098.4750000089</v>
      </c>
    </row>
    <row r="16540" spans="1:7" x14ac:dyDescent="0.25">
      <c r="A16540" s="36">
        <v>0</v>
      </c>
      <c r="B16540" s="28" t="s">
        <v>64</v>
      </c>
      <c r="C16540" s="36">
        <v>0.01</v>
      </c>
      <c r="D16540">
        <v>539</v>
      </c>
      <c r="E16540" s="35">
        <v>3148701.6437500119</v>
      </c>
      <c r="F16540" s="35">
        <v>3000000</v>
      </c>
      <c r="G16540" s="35">
        <v>9681554.6062499881</v>
      </c>
    </row>
    <row r="16541" spans="1:7" x14ac:dyDescent="0.25">
      <c r="A16541" s="36">
        <v>0</v>
      </c>
      <c r="B16541" s="28" t="s">
        <v>64</v>
      </c>
      <c r="C16541" s="36">
        <v>0.01</v>
      </c>
      <c r="D16541">
        <v>540</v>
      </c>
      <c r="E16541" s="35">
        <v>3854323.3874999881</v>
      </c>
      <c r="F16541" s="35">
        <v>3000000</v>
      </c>
      <c r="G16541" s="35">
        <v>7303094.1125000119</v>
      </c>
    </row>
    <row r="16542" spans="1:7" x14ac:dyDescent="0.25">
      <c r="A16542" s="36">
        <v>0</v>
      </c>
      <c r="B16542" s="28" t="s">
        <v>64</v>
      </c>
      <c r="C16542" s="36">
        <v>0.01</v>
      </c>
      <c r="D16542">
        <v>541</v>
      </c>
      <c r="E16542" s="35">
        <v>3255482.8874999881</v>
      </c>
      <c r="F16542" s="35">
        <v>3000000</v>
      </c>
      <c r="G16542" s="35">
        <v>8596129.6125000119</v>
      </c>
    </row>
    <row r="16543" spans="1:7" x14ac:dyDescent="0.25">
      <c r="A16543" s="36">
        <v>0</v>
      </c>
      <c r="B16543" s="28" t="s">
        <v>64</v>
      </c>
      <c r="C16543" s="36">
        <v>0.01</v>
      </c>
      <c r="D16543">
        <v>542</v>
      </c>
      <c r="E16543" s="35">
        <v>3296719.25</v>
      </c>
      <c r="F16543" s="35">
        <v>3000000</v>
      </c>
      <c r="G16543" s="35">
        <v>8631628.25</v>
      </c>
    </row>
    <row r="16544" spans="1:7" x14ac:dyDescent="0.25">
      <c r="A16544" s="36">
        <v>0</v>
      </c>
      <c r="B16544" s="28" t="s">
        <v>64</v>
      </c>
      <c r="C16544" s="36">
        <v>0.01</v>
      </c>
      <c r="D16544">
        <v>543</v>
      </c>
      <c r="E16544" s="35">
        <v>3265604.224999994</v>
      </c>
      <c r="F16544" s="35">
        <v>3000000</v>
      </c>
      <c r="G16544" s="35">
        <v>8867448.275000006</v>
      </c>
    </row>
    <row r="16545" spans="1:7" x14ac:dyDescent="0.25">
      <c r="A16545" s="36">
        <v>0</v>
      </c>
      <c r="B16545" s="28" t="s">
        <v>64</v>
      </c>
      <c r="C16545" s="36">
        <v>0.01</v>
      </c>
      <c r="D16545">
        <v>544</v>
      </c>
      <c r="E16545" s="35">
        <v>3983078.712500006</v>
      </c>
      <c r="F16545" s="35">
        <v>3000000</v>
      </c>
      <c r="G16545" s="35">
        <v>7231698.787499994</v>
      </c>
    </row>
    <row r="16546" spans="1:7" x14ac:dyDescent="0.25">
      <c r="A16546" s="36">
        <v>0</v>
      </c>
      <c r="B16546" s="28" t="s">
        <v>64</v>
      </c>
      <c r="C16546" s="36">
        <v>0.01</v>
      </c>
      <c r="D16546">
        <v>545</v>
      </c>
      <c r="E16546" s="35">
        <v>2989744.849999994</v>
      </c>
      <c r="F16546" s="35">
        <v>3000000</v>
      </c>
      <c r="G16546" s="35">
        <v>10084235.150000006</v>
      </c>
    </row>
    <row r="16547" spans="1:7" x14ac:dyDescent="0.25">
      <c r="A16547" s="36">
        <v>0</v>
      </c>
      <c r="B16547" s="28" t="s">
        <v>64</v>
      </c>
      <c r="C16547" s="36">
        <v>0.01</v>
      </c>
      <c r="D16547">
        <v>546</v>
      </c>
      <c r="E16547" s="35">
        <v>3683779.4375</v>
      </c>
      <c r="F16547" s="35">
        <v>3000000</v>
      </c>
      <c r="G16547" s="35">
        <v>8162938.0625</v>
      </c>
    </row>
    <row r="16548" spans="1:7" x14ac:dyDescent="0.25">
      <c r="A16548" s="36">
        <v>0</v>
      </c>
      <c r="B16548" s="28" t="s">
        <v>64</v>
      </c>
      <c r="C16548" s="36">
        <v>0.01</v>
      </c>
      <c r="D16548">
        <v>547</v>
      </c>
      <c r="E16548" s="35">
        <v>3792051.556250006</v>
      </c>
      <c r="F16548" s="35">
        <v>3000000</v>
      </c>
      <c r="G16548" s="35">
        <v>8326602.818749994</v>
      </c>
    </row>
    <row r="16549" spans="1:7" x14ac:dyDescent="0.25">
      <c r="A16549" s="36">
        <v>0</v>
      </c>
      <c r="B16549" s="28" t="s">
        <v>64</v>
      </c>
      <c r="C16549" s="36">
        <v>0.01</v>
      </c>
      <c r="D16549">
        <v>548</v>
      </c>
      <c r="E16549" s="35">
        <v>3587114.0375000089</v>
      </c>
      <c r="F16549" s="35">
        <v>3000000</v>
      </c>
      <c r="G16549" s="35">
        <v>8562220.9624999911</v>
      </c>
    </row>
    <row r="16550" spans="1:7" x14ac:dyDescent="0.25">
      <c r="A16550" s="36">
        <v>0</v>
      </c>
      <c r="B16550" s="28" t="s">
        <v>64</v>
      </c>
      <c r="C16550" s="36">
        <v>0.01</v>
      </c>
      <c r="D16550">
        <v>549</v>
      </c>
      <c r="E16550" s="35">
        <v>2926900.549999997</v>
      </c>
      <c r="F16550" s="35">
        <v>3000000</v>
      </c>
      <c r="G16550" s="35">
        <v>9181859.450000003</v>
      </c>
    </row>
    <row r="16551" spans="1:7" x14ac:dyDescent="0.25">
      <c r="A16551" s="36">
        <v>0</v>
      </c>
      <c r="B16551" s="28" t="s">
        <v>64</v>
      </c>
      <c r="C16551" s="36">
        <v>0.01</v>
      </c>
      <c r="D16551">
        <v>550</v>
      </c>
      <c r="E16551" s="35">
        <v>3570716.099999994</v>
      </c>
      <c r="F16551" s="35">
        <v>3000000</v>
      </c>
      <c r="G16551" s="35">
        <v>8355176.400000006</v>
      </c>
    </row>
    <row r="16552" spans="1:7" x14ac:dyDescent="0.25">
      <c r="A16552" s="36">
        <v>0</v>
      </c>
      <c r="B16552" s="28" t="s">
        <v>64</v>
      </c>
      <c r="C16552" s="36">
        <v>0.01</v>
      </c>
      <c r="D16552">
        <v>551</v>
      </c>
      <c r="E16552" s="35">
        <v>2977389.799999997</v>
      </c>
      <c r="F16552" s="35">
        <v>3000000</v>
      </c>
      <c r="G16552" s="35">
        <v>9283905.200000003</v>
      </c>
    </row>
    <row r="16553" spans="1:7" x14ac:dyDescent="0.25">
      <c r="A16553" s="36">
        <v>0</v>
      </c>
      <c r="B16553" s="28" t="s">
        <v>64</v>
      </c>
      <c r="C16553" s="36">
        <v>0.01</v>
      </c>
      <c r="D16553">
        <v>552</v>
      </c>
      <c r="E16553" s="35">
        <v>2930964.1812499911</v>
      </c>
      <c r="F16553" s="35">
        <v>3000000</v>
      </c>
      <c r="G16553" s="35">
        <v>9398087.0687500089</v>
      </c>
    </row>
    <row r="16554" spans="1:7" x14ac:dyDescent="0.25">
      <c r="A16554" s="36">
        <v>0</v>
      </c>
      <c r="B16554" s="28" t="s">
        <v>64</v>
      </c>
      <c r="C16554" s="36">
        <v>0.01</v>
      </c>
      <c r="D16554">
        <v>553</v>
      </c>
      <c r="E16554" s="35">
        <v>3167768.5625</v>
      </c>
      <c r="F16554" s="35">
        <v>3000000</v>
      </c>
      <c r="G16554" s="35">
        <v>9004356.4375</v>
      </c>
    </row>
    <row r="16555" spans="1:7" x14ac:dyDescent="0.25">
      <c r="A16555" s="36">
        <v>0</v>
      </c>
      <c r="B16555" s="28" t="s">
        <v>64</v>
      </c>
      <c r="C16555" s="36">
        <v>0.01</v>
      </c>
      <c r="D16555">
        <v>554</v>
      </c>
      <c r="E16555" s="35">
        <v>3566655.7250000089</v>
      </c>
      <c r="F16555" s="35">
        <v>3000000</v>
      </c>
      <c r="G16555" s="35">
        <v>8622642.3999999911</v>
      </c>
    </row>
    <row r="16556" spans="1:7" x14ac:dyDescent="0.25">
      <c r="A16556" s="36">
        <v>0</v>
      </c>
      <c r="B16556" s="28" t="s">
        <v>64</v>
      </c>
      <c r="C16556" s="36">
        <v>0.01</v>
      </c>
      <c r="D16556">
        <v>555</v>
      </c>
      <c r="E16556" s="35">
        <v>2936853.25</v>
      </c>
      <c r="F16556" s="35">
        <v>3000000</v>
      </c>
      <c r="G16556" s="35">
        <v>9107783</v>
      </c>
    </row>
    <row r="16557" spans="1:7" x14ac:dyDescent="0.25">
      <c r="A16557" s="36">
        <v>0</v>
      </c>
      <c r="B16557" s="28" t="s">
        <v>64</v>
      </c>
      <c r="C16557" s="36">
        <v>0.01</v>
      </c>
      <c r="D16557">
        <v>556</v>
      </c>
      <c r="E16557" s="35">
        <v>3816819.424999997</v>
      </c>
      <c r="F16557" s="35">
        <v>3000000</v>
      </c>
      <c r="G16557" s="35">
        <v>7698512.450000003</v>
      </c>
    </row>
    <row r="16558" spans="1:7" x14ac:dyDescent="0.25">
      <c r="A16558" s="36">
        <v>0</v>
      </c>
      <c r="B16558" s="28" t="s">
        <v>64</v>
      </c>
      <c r="C16558" s="36">
        <v>0.01</v>
      </c>
      <c r="D16558">
        <v>557</v>
      </c>
      <c r="E16558" s="35">
        <v>3420528.200000003</v>
      </c>
      <c r="F16558" s="35">
        <v>3000000</v>
      </c>
      <c r="G16558" s="35">
        <v>7907341.799999997</v>
      </c>
    </row>
    <row r="16559" spans="1:7" x14ac:dyDescent="0.25">
      <c r="A16559" s="36">
        <v>0</v>
      </c>
      <c r="B16559" s="28" t="s">
        <v>64</v>
      </c>
      <c r="C16559" s="36">
        <v>0.01</v>
      </c>
      <c r="D16559">
        <v>558</v>
      </c>
      <c r="E16559" s="35">
        <v>3106741.896874994</v>
      </c>
      <c r="F16559" s="35">
        <v>3000000</v>
      </c>
      <c r="G16559" s="35">
        <v>9170941.228125006</v>
      </c>
    </row>
    <row r="16560" spans="1:7" x14ac:dyDescent="0.25">
      <c r="A16560" s="36">
        <v>0</v>
      </c>
      <c r="B16560" s="28" t="s">
        <v>64</v>
      </c>
      <c r="C16560" s="36">
        <v>0.01</v>
      </c>
      <c r="D16560">
        <v>559</v>
      </c>
      <c r="E16560" s="35">
        <v>4500405.625</v>
      </c>
      <c r="F16560" s="35">
        <v>3000000</v>
      </c>
      <c r="G16560" s="35">
        <v>6324839.375</v>
      </c>
    </row>
    <row r="16561" spans="1:7" x14ac:dyDescent="0.25">
      <c r="A16561" s="36">
        <v>0</v>
      </c>
      <c r="B16561" s="28" t="s">
        <v>64</v>
      </c>
      <c r="C16561" s="36">
        <v>0.01</v>
      </c>
      <c r="D16561">
        <v>560</v>
      </c>
      <c r="E16561" s="35">
        <v>3671234.712500006</v>
      </c>
      <c r="F16561" s="35">
        <v>3000000</v>
      </c>
      <c r="G16561" s="35">
        <v>7504102.787499994</v>
      </c>
    </row>
    <row r="16562" spans="1:7" x14ac:dyDescent="0.25">
      <c r="A16562" s="36">
        <v>0</v>
      </c>
      <c r="B16562" s="28" t="s">
        <v>64</v>
      </c>
      <c r="C16562" s="36">
        <v>0.01</v>
      </c>
      <c r="D16562">
        <v>561</v>
      </c>
      <c r="E16562" s="35">
        <v>2991840.924999997</v>
      </c>
      <c r="F16562" s="35">
        <v>3000000</v>
      </c>
      <c r="G16562" s="35">
        <v>8907595.325000003</v>
      </c>
    </row>
    <row r="16563" spans="1:7" x14ac:dyDescent="0.25">
      <c r="A16563" s="36">
        <v>0</v>
      </c>
      <c r="B16563" s="28" t="s">
        <v>64</v>
      </c>
      <c r="C16563" s="36">
        <v>0.01</v>
      </c>
      <c r="D16563">
        <v>562</v>
      </c>
      <c r="E16563" s="35">
        <v>3908971.362499997</v>
      </c>
      <c r="F16563" s="35">
        <v>3000000</v>
      </c>
      <c r="G16563" s="35">
        <v>7050908.637500003</v>
      </c>
    </row>
    <row r="16564" spans="1:7" x14ac:dyDescent="0.25">
      <c r="A16564" s="36">
        <v>0</v>
      </c>
      <c r="B16564" s="28" t="s">
        <v>64</v>
      </c>
      <c r="C16564" s="36">
        <v>0.01</v>
      </c>
      <c r="D16564">
        <v>563</v>
      </c>
      <c r="E16564" s="35">
        <v>3161968.137500003</v>
      </c>
      <c r="F16564" s="35">
        <v>3000000</v>
      </c>
      <c r="G16564" s="35">
        <v>9257715.612499997</v>
      </c>
    </row>
    <row r="16565" spans="1:7" x14ac:dyDescent="0.25">
      <c r="A16565" s="36">
        <v>0</v>
      </c>
      <c r="B16565" s="28" t="s">
        <v>64</v>
      </c>
      <c r="C16565" s="36">
        <v>0.01</v>
      </c>
      <c r="D16565">
        <v>564</v>
      </c>
      <c r="E16565" s="35">
        <v>2950554.400000006</v>
      </c>
      <c r="F16565" s="35">
        <v>3000000</v>
      </c>
      <c r="G16565" s="35">
        <v>8658646.849999994</v>
      </c>
    </row>
    <row r="16566" spans="1:7" x14ac:dyDescent="0.25">
      <c r="A16566" s="36">
        <v>0</v>
      </c>
      <c r="B16566" s="28" t="s">
        <v>64</v>
      </c>
      <c r="C16566" s="36">
        <v>0.01</v>
      </c>
      <c r="D16566">
        <v>565</v>
      </c>
      <c r="E16566" s="35">
        <v>3591668.525000006</v>
      </c>
      <c r="F16566" s="35">
        <v>3000000</v>
      </c>
      <c r="G16566" s="35">
        <v>8072033.974999994</v>
      </c>
    </row>
    <row r="16567" spans="1:7" x14ac:dyDescent="0.25">
      <c r="A16567" s="36">
        <v>0</v>
      </c>
      <c r="B16567" s="28" t="s">
        <v>64</v>
      </c>
      <c r="C16567" s="36">
        <v>0.01</v>
      </c>
      <c r="D16567">
        <v>566</v>
      </c>
      <c r="E16567" s="35">
        <v>3145855.875</v>
      </c>
      <c r="F16567" s="35">
        <v>3000000</v>
      </c>
      <c r="G16567" s="35">
        <v>8623442.875</v>
      </c>
    </row>
    <row r="16568" spans="1:7" x14ac:dyDescent="0.25">
      <c r="A16568" s="36">
        <v>0</v>
      </c>
      <c r="B16568" s="28" t="s">
        <v>64</v>
      </c>
      <c r="C16568" s="36">
        <v>0.01</v>
      </c>
      <c r="D16568">
        <v>567</v>
      </c>
      <c r="E16568" s="35">
        <v>3559063.4750000089</v>
      </c>
      <c r="F16568" s="35">
        <v>3000000</v>
      </c>
      <c r="G16568" s="35">
        <v>8153951.5249999911</v>
      </c>
    </row>
    <row r="16569" spans="1:7" x14ac:dyDescent="0.25">
      <c r="A16569" s="36">
        <v>0</v>
      </c>
      <c r="B16569" s="28" t="s">
        <v>64</v>
      </c>
      <c r="C16569" s="36">
        <v>0.01</v>
      </c>
      <c r="D16569">
        <v>568</v>
      </c>
      <c r="E16569" s="35">
        <v>3396187.625</v>
      </c>
      <c r="F16569" s="35">
        <v>3000000</v>
      </c>
      <c r="G16569" s="35">
        <v>8346517.375</v>
      </c>
    </row>
    <row r="16570" spans="1:7" x14ac:dyDescent="0.25">
      <c r="A16570" s="36">
        <v>0</v>
      </c>
      <c r="B16570" s="28" t="s">
        <v>64</v>
      </c>
      <c r="C16570" s="36">
        <v>0.01</v>
      </c>
      <c r="D16570">
        <v>569</v>
      </c>
      <c r="E16570" s="35">
        <v>3005093.7500000149</v>
      </c>
      <c r="F16570" s="35">
        <v>3000000</v>
      </c>
      <c r="G16570" s="35">
        <v>9744957.4999999851</v>
      </c>
    </row>
    <row r="16571" spans="1:7" x14ac:dyDescent="0.25">
      <c r="A16571" s="36">
        <v>0</v>
      </c>
      <c r="B16571" s="28" t="s">
        <v>64</v>
      </c>
      <c r="C16571" s="36">
        <v>0.01</v>
      </c>
      <c r="D16571">
        <v>570</v>
      </c>
      <c r="E16571" s="35">
        <v>3758346.875</v>
      </c>
      <c r="F16571" s="35">
        <v>3000000</v>
      </c>
      <c r="G16571" s="35">
        <v>7817855.625</v>
      </c>
    </row>
    <row r="16572" spans="1:7" x14ac:dyDescent="0.25">
      <c r="A16572" s="36">
        <v>0</v>
      </c>
      <c r="B16572" s="28" t="s">
        <v>64</v>
      </c>
      <c r="C16572" s="36">
        <v>0.01</v>
      </c>
      <c r="D16572">
        <v>571</v>
      </c>
      <c r="E16572" s="35">
        <v>2674524.787499994</v>
      </c>
      <c r="F16572" s="35">
        <v>3000000</v>
      </c>
      <c r="G16572" s="35">
        <v>9928555.212500006</v>
      </c>
    </row>
    <row r="16573" spans="1:7" x14ac:dyDescent="0.25">
      <c r="A16573" s="36">
        <v>0</v>
      </c>
      <c r="B16573" s="28" t="s">
        <v>64</v>
      </c>
      <c r="C16573" s="36">
        <v>0.01</v>
      </c>
      <c r="D16573">
        <v>572</v>
      </c>
      <c r="E16573" s="35">
        <v>4849420.315624997</v>
      </c>
      <c r="F16573" s="35">
        <v>3205384.628124997</v>
      </c>
      <c r="G16573" s="35">
        <v>5796321.1875</v>
      </c>
    </row>
    <row r="16574" spans="1:7" x14ac:dyDescent="0.25">
      <c r="A16574" s="36">
        <v>0</v>
      </c>
      <c r="B16574" s="28" t="s">
        <v>64</v>
      </c>
      <c r="C16574" s="36">
        <v>0.01</v>
      </c>
      <c r="D16574">
        <v>573</v>
      </c>
      <c r="E16574" s="35">
        <v>4108956.200000003</v>
      </c>
      <c r="F16574" s="35">
        <v>3000000</v>
      </c>
      <c r="G16574" s="35">
        <v>7770273.799999997</v>
      </c>
    </row>
    <row r="16575" spans="1:7" x14ac:dyDescent="0.25">
      <c r="A16575" s="36">
        <v>0</v>
      </c>
      <c r="B16575" s="28" t="s">
        <v>64</v>
      </c>
      <c r="C16575" s="36">
        <v>0.01</v>
      </c>
      <c r="D16575">
        <v>574</v>
      </c>
      <c r="E16575" s="35">
        <v>3297904.0625</v>
      </c>
      <c r="F16575" s="35">
        <v>3000000</v>
      </c>
      <c r="G16575" s="35">
        <v>8613650.9375</v>
      </c>
    </row>
    <row r="16576" spans="1:7" x14ac:dyDescent="0.25">
      <c r="A16576" s="36">
        <v>0</v>
      </c>
      <c r="B16576" s="28" t="s">
        <v>64</v>
      </c>
      <c r="C16576" s="36">
        <v>0.01</v>
      </c>
      <c r="D16576">
        <v>575</v>
      </c>
      <c r="E16576" s="35">
        <v>5061835.6999999881</v>
      </c>
      <c r="F16576" s="35">
        <v>3410115.6999999881</v>
      </c>
      <c r="G16576" s="35">
        <v>5865480</v>
      </c>
    </row>
    <row r="16577" spans="1:7" x14ac:dyDescent="0.25">
      <c r="A16577" s="36">
        <v>0</v>
      </c>
      <c r="B16577" s="28" t="s">
        <v>64</v>
      </c>
      <c r="C16577" s="36">
        <v>0.01</v>
      </c>
      <c r="D16577">
        <v>576</v>
      </c>
      <c r="E16577" s="35">
        <v>3020736.6499999911</v>
      </c>
      <c r="F16577" s="35">
        <v>3000000</v>
      </c>
      <c r="G16577" s="35">
        <v>9593628.3500000089</v>
      </c>
    </row>
    <row r="16578" spans="1:7" x14ac:dyDescent="0.25">
      <c r="A16578" s="36">
        <v>0</v>
      </c>
      <c r="B16578" s="28" t="s">
        <v>64</v>
      </c>
      <c r="C16578" s="36">
        <v>0.01</v>
      </c>
      <c r="D16578">
        <v>577</v>
      </c>
      <c r="E16578" s="35">
        <v>3253103.768749997</v>
      </c>
      <c r="F16578" s="35">
        <v>3000000</v>
      </c>
      <c r="G16578" s="35">
        <v>9067796.231250003</v>
      </c>
    </row>
    <row r="16579" spans="1:7" x14ac:dyDescent="0.25">
      <c r="A16579" s="36">
        <v>0</v>
      </c>
      <c r="B16579" s="28" t="s">
        <v>64</v>
      </c>
      <c r="C16579" s="36">
        <v>0.01</v>
      </c>
      <c r="D16579">
        <v>578</v>
      </c>
      <c r="E16579" s="35">
        <v>2899560.162499994</v>
      </c>
      <c r="F16579" s="35">
        <v>3000000</v>
      </c>
      <c r="G16579" s="35">
        <v>9807567.337500006</v>
      </c>
    </row>
    <row r="16580" spans="1:7" x14ac:dyDescent="0.25">
      <c r="A16580" s="36">
        <v>0</v>
      </c>
      <c r="B16580" s="28" t="s">
        <v>64</v>
      </c>
      <c r="C16580" s="36">
        <v>0.01</v>
      </c>
      <c r="D16580">
        <v>579</v>
      </c>
      <c r="E16580" s="35">
        <v>3125331.224999994</v>
      </c>
      <c r="F16580" s="35">
        <v>3000000</v>
      </c>
      <c r="G16580" s="35">
        <v>8912503.775000006</v>
      </c>
    </row>
    <row r="16581" spans="1:7" x14ac:dyDescent="0.25">
      <c r="A16581" s="36">
        <v>0</v>
      </c>
      <c r="B16581" s="28" t="s">
        <v>64</v>
      </c>
      <c r="C16581" s="36">
        <v>0.01</v>
      </c>
      <c r="D16581">
        <v>580</v>
      </c>
      <c r="E16581" s="35">
        <v>2766946.71875</v>
      </c>
      <c r="F16581" s="35">
        <v>3000000</v>
      </c>
      <c r="G16581" s="35">
        <v>9756193.90625</v>
      </c>
    </row>
    <row r="16582" spans="1:7" x14ac:dyDescent="0.25">
      <c r="A16582" s="36">
        <v>0</v>
      </c>
      <c r="B16582" s="28" t="s">
        <v>64</v>
      </c>
      <c r="C16582" s="36">
        <v>0.01</v>
      </c>
      <c r="D16582">
        <v>581</v>
      </c>
      <c r="E16582" s="35">
        <v>3734557.325000003</v>
      </c>
      <c r="F16582" s="35">
        <v>3000000</v>
      </c>
      <c r="G16582" s="35">
        <v>7952612.674999997</v>
      </c>
    </row>
    <row r="16583" spans="1:7" x14ac:dyDescent="0.25">
      <c r="A16583" s="36">
        <v>0</v>
      </c>
      <c r="B16583" s="28" t="s">
        <v>64</v>
      </c>
      <c r="C16583" s="36">
        <v>0.01</v>
      </c>
      <c r="D16583">
        <v>582</v>
      </c>
      <c r="E16583" s="35">
        <v>3416547.924999997</v>
      </c>
      <c r="F16583" s="35">
        <v>3000000</v>
      </c>
      <c r="G16583" s="35">
        <v>8269925.825000003</v>
      </c>
    </row>
    <row r="16584" spans="1:7" x14ac:dyDescent="0.25">
      <c r="A16584" s="36">
        <v>0</v>
      </c>
      <c r="B16584" s="28" t="s">
        <v>64</v>
      </c>
      <c r="C16584" s="36">
        <v>0.01</v>
      </c>
      <c r="D16584">
        <v>583</v>
      </c>
      <c r="E16584" s="35">
        <v>3013449.612499997</v>
      </c>
      <c r="F16584" s="35">
        <v>3000000</v>
      </c>
      <c r="G16584" s="35">
        <v>9058882.887500003</v>
      </c>
    </row>
    <row r="16585" spans="1:7" x14ac:dyDescent="0.25">
      <c r="A16585" s="36">
        <v>0</v>
      </c>
      <c r="B16585" s="28" t="s">
        <v>64</v>
      </c>
      <c r="C16585" s="36">
        <v>0.01</v>
      </c>
      <c r="D16585">
        <v>584</v>
      </c>
      <c r="E16585" s="35">
        <v>3036835.625</v>
      </c>
      <c r="F16585" s="35">
        <v>3000000</v>
      </c>
      <c r="G16585" s="35">
        <v>8910289.375</v>
      </c>
    </row>
    <row r="16586" spans="1:7" x14ac:dyDescent="0.25">
      <c r="A16586" s="36">
        <v>0</v>
      </c>
      <c r="B16586" s="28" t="s">
        <v>64</v>
      </c>
      <c r="C16586" s="36">
        <v>0.01</v>
      </c>
      <c r="D16586">
        <v>585</v>
      </c>
      <c r="E16586" s="35">
        <v>4009587.21875</v>
      </c>
      <c r="F16586" s="35">
        <v>3000000</v>
      </c>
      <c r="G16586" s="35">
        <v>7880562.78125</v>
      </c>
    </row>
    <row r="16587" spans="1:7" x14ac:dyDescent="0.25">
      <c r="A16587" s="36">
        <v>0</v>
      </c>
      <c r="B16587" s="28" t="s">
        <v>64</v>
      </c>
      <c r="C16587" s="36">
        <v>0.01</v>
      </c>
      <c r="D16587">
        <v>586</v>
      </c>
      <c r="E16587" s="35">
        <v>3599193.6125000119</v>
      </c>
      <c r="F16587" s="35">
        <v>3000000</v>
      </c>
      <c r="G16587" s="35">
        <v>7842233.8874999881</v>
      </c>
    </row>
    <row r="16588" spans="1:7" x14ac:dyDescent="0.25">
      <c r="A16588" s="36">
        <v>0</v>
      </c>
      <c r="B16588" s="28" t="s">
        <v>64</v>
      </c>
      <c r="C16588" s="36">
        <v>0.01</v>
      </c>
      <c r="D16588">
        <v>587</v>
      </c>
      <c r="E16588" s="35">
        <v>4104551.125</v>
      </c>
      <c r="F16588" s="35">
        <v>3000000</v>
      </c>
      <c r="G16588" s="35">
        <v>6922463.875</v>
      </c>
    </row>
    <row r="16589" spans="1:7" x14ac:dyDescent="0.25">
      <c r="A16589" s="36">
        <v>0</v>
      </c>
      <c r="B16589" s="28" t="s">
        <v>64</v>
      </c>
      <c r="C16589" s="36">
        <v>0.01</v>
      </c>
      <c r="D16589">
        <v>588</v>
      </c>
      <c r="E16589" s="35">
        <v>2093632.737499997</v>
      </c>
      <c r="F16589" s="35">
        <v>3000000</v>
      </c>
      <c r="G16589" s="35">
        <v>10876629.762500003</v>
      </c>
    </row>
    <row r="16590" spans="1:7" x14ac:dyDescent="0.25">
      <c r="A16590" s="36">
        <v>0</v>
      </c>
      <c r="B16590" s="28" t="s">
        <v>64</v>
      </c>
      <c r="C16590" s="36">
        <v>0.01</v>
      </c>
      <c r="D16590">
        <v>589</v>
      </c>
      <c r="E16590" s="35">
        <v>3463703.450000003</v>
      </c>
      <c r="F16590" s="35">
        <v>3000000</v>
      </c>
      <c r="G16590" s="35">
        <v>7884771.549999997</v>
      </c>
    </row>
    <row r="16591" spans="1:7" x14ac:dyDescent="0.25">
      <c r="A16591" s="36">
        <v>0</v>
      </c>
      <c r="B16591" s="28" t="s">
        <v>64</v>
      </c>
      <c r="C16591" s="36">
        <v>0.01</v>
      </c>
      <c r="D16591">
        <v>590</v>
      </c>
      <c r="E16591" s="35">
        <v>2848968.987499997</v>
      </c>
      <c r="F16591" s="35">
        <v>3000000</v>
      </c>
      <c r="G16591" s="35">
        <v>9149113.512500003</v>
      </c>
    </row>
    <row r="16592" spans="1:7" x14ac:dyDescent="0.25">
      <c r="A16592" s="36">
        <v>0</v>
      </c>
      <c r="B16592" s="28" t="s">
        <v>64</v>
      </c>
      <c r="C16592" s="36">
        <v>0.01</v>
      </c>
      <c r="D16592">
        <v>591</v>
      </c>
      <c r="E16592" s="35">
        <v>3950671.5812500119</v>
      </c>
      <c r="F16592" s="35">
        <v>3000000</v>
      </c>
      <c r="G16592" s="35">
        <v>7286475.2937499881</v>
      </c>
    </row>
    <row r="16593" spans="1:7" x14ac:dyDescent="0.25">
      <c r="A16593" s="36">
        <v>0</v>
      </c>
      <c r="B16593" s="28" t="s">
        <v>64</v>
      </c>
      <c r="C16593" s="36">
        <v>0.01</v>
      </c>
      <c r="D16593">
        <v>592</v>
      </c>
      <c r="E16593" s="35">
        <v>3097240.1750000119</v>
      </c>
      <c r="F16593" s="35">
        <v>3000000</v>
      </c>
      <c r="G16593" s="35">
        <v>9541372.3249999881</v>
      </c>
    </row>
    <row r="16594" spans="1:7" x14ac:dyDescent="0.25">
      <c r="A16594" s="36">
        <v>0</v>
      </c>
      <c r="B16594" s="28" t="s">
        <v>64</v>
      </c>
      <c r="C16594" s="36">
        <v>0.01</v>
      </c>
      <c r="D16594">
        <v>593</v>
      </c>
      <c r="E16594" s="35">
        <v>2859374.34375</v>
      </c>
      <c r="F16594" s="35">
        <v>3000000</v>
      </c>
      <c r="G16594" s="35">
        <v>9215874.40625</v>
      </c>
    </row>
    <row r="16595" spans="1:7" x14ac:dyDescent="0.25">
      <c r="A16595" s="36">
        <v>0</v>
      </c>
      <c r="B16595" s="28" t="s">
        <v>64</v>
      </c>
      <c r="C16595" s="36">
        <v>0.01</v>
      </c>
      <c r="D16595">
        <v>594</v>
      </c>
      <c r="E16595" s="35">
        <v>3847674.818749994</v>
      </c>
      <c r="F16595" s="35">
        <v>3000000</v>
      </c>
      <c r="G16595" s="35">
        <v>7383493.931250006</v>
      </c>
    </row>
    <row r="16596" spans="1:7" x14ac:dyDescent="0.25">
      <c r="A16596" s="36">
        <v>0</v>
      </c>
      <c r="B16596" s="28" t="s">
        <v>64</v>
      </c>
      <c r="C16596" s="36">
        <v>0.01</v>
      </c>
      <c r="D16596">
        <v>595</v>
      </c>
      <c r="E16596" s="35">
        <v>3338799.237499997</v>
      </c>
      <c r="F16596" s="35">
        <v>3000000</v>
      </c>
      <c r="G16596" s="35">
        <v>8957315.762500003</v>
      </c>
    </row>
    <row r="16597" spans="1:7" x14ac:dyDescent="0.25">
      <c r="A16597" s="36">
        <v>0</v>
      </c>
      <c r="B16597" s="28" t="s">
        <v>64</v>
      </c>
      <c r="C16597" s="36">
        <v>0.01</v>
      </c>
      <c r="D16597">
        <v>596</v>
      </c>
      <c r="E16597" s="35">
        <v>4052453.5499999821</v>
      </c>
      <c r="F16597" s="35">
        <v>3000000</v>
      </c>
      <c r="G16597" s="35">
        <v>7058388.9500000179</v>
      </c>
    </row>
    <row r="16598" spans="1:7" x14ac:dyDescent="0.25">
      <c r="A16598" s="36">
        <v>0</v>
      </c>
      <c r="B16598" s="28" t="s">
        <v>64</v>
      </c>
      <c r="C16598" s="36">
        <v>0.01</v>
      </c>
      <c r="D16598">
        <v>597</v>
      </c>
      <c r="E16598" s="35">
        <v>4052730.837500006</v>
      </c>
      <c r="F16598" s="35">
        <v>3000000</v>
      </c>
      <c r="G16598" s="35">
        <v>7278136.662499994</v>
      </c>
    </row>
    <row r="16599" spans="1:7" x14ac:dyDescent="0.25">
      <c r="A16599" s="36">
        <v>0</v>
      </c>
      <c r="B16599" s="28" t="s">
        <v>64</v>
      </c>
      <c r="C16599" s="36">
        <v>0.01</v>
      </c>
      <c r="D16599">
        <v>598</v>
      </c>
      <c r="E16599" s="35">
        <v>3149955.7812500149</v>
      </c>
      <c r="F16599" s="35">
        <v>3000000</v>
      </c>
      <c r="G16599" s="35">
        <v>8045773.5937499851</v>
      </c>
    </row>
    <row r="16600" spans="1:7" x14ac:dyDescent="0.25">
      <c r="A16600" s="36">
        <v>0</v>
      </c>
      <c r="B16600" s="28" t="s">
        <v>64</v>
      </c>
      <c r="C16600" s="36">
        <v>0.01</v>
      </c>
      <c r="D16600">
        <v>599</v>
      </c>
      <c r="E16600" s="35">
        <v>3801913.8125</v>
      </c>
      <c r="F16600" s="35">
        <v>3000000</v>
      </c>
      <c r="G16600" s="35">
        <v>7095421.8125</v>
      </c>
    </row>
    <row r="16601" spans="1:7" x14ac:dyDescent="0.25">
      <c r="A16601" s="36">
        <v>0</v>
      </c>
      <c r="B16601" s="28" t="s">
        <v>64</v>
      </c>
      <c r="C16601" s="36">
        <v>0.01</v>
      </c>
      <c r="D16601">
        <v>600</v>
      </c>
      <c r="E16601" s="35">
        <v>2513937.325000003</v>
      </c>
      <c r="F16601" s="35">
        <v>3000000</v>
      </c>
      <c r="G16601" s="35">
        <v>9699178.299999997</v>
      </c>
    </row>
    <row r="16602" spans="1:7" x14ac:dyDescent="0.25">
      <c r="A16602" s="36">
        <v>0</v>
      </c>
      <c r="B16602" s="28" t="s">
        <v>64</v>
      </c>
      <c r="C16602" s="36">
        <v>0.01</v>
      </c>
      <c r="D16602">
        <v>601</v>
      </c>
      <c r="E16602" s="35">
        <v>4122728.365624994</v>
      </c>
      <c r="F16602" s="35">
        <v>3000000</v>
      </c>
      <c r="G16602" s="35">
        <v>6934549.759375006</v>
      </c>
    </row>
    <row r="16603" spans="1:7" x14ac:dyDescent="0.25">
      <c r="A16603" s="36">
        <v>0</v>
      </c>
      <c r="B16603" s="28" t="s">
        <v>64</v>
      </c>
      <c r="C16603" s="36">
        <v>0.01</v>
      </c>
      <c r="D16603">
        <v>602</v>
      </c>
      <c r="E16603" s="35">
        <v>3249114.799999997</v>
      </c>
      <c r="F16603" s="35">
        <v>3000000</v>
      </c>
      <c r="G16603" s="35">
        <v>8563890.200000003</v>
      </c>
    </row>
    <row r="16604" spans="1:7" x14ac:dyDescent="0.25">
      <c r="A16604" s="36">
        <v>0</v>
      </c>
      <c r="B16604" s="28" t="s">
        <v>64</v>
      </c>
      <c r="C16604" s="36">
        <v>0.01</v>
      </c>
      <c r="D16604">
        <v>603</v>
      </c>
      <c r="E16604" s="35">
        <v>3392474.9750000089</v>
      </c>
      <c r="F16604" s="35">
        <v>3000000</v>
      </c>
      <c r="G16604" s="35">
        <v>8558920.0249999911</v>
      </c>
    </row>
    <row r="16605" spans="1:7" x14ac:dyDescent="0.25">
      <c r="A16605" s="36">
        <v>0</v>
      </c>
      <c r="B16605" s="28" t="s">
        <v>64</v>
      </c>
      <c r="C16605" s="36">
        <v>0.01</v>
      </c>
      <c r="D16605">
        <v>604</v>
      </c>
      <c r="E16605" s="35">
        <v>2758171.4375</v>
      </c>
      <c r="F16605" s="35">
        <v>3000000</v>
      </c>
      <c r="G16605" s="35">
        <v>10248852.3125</v>
      </c>
    </row>
    <row r="16606" spans="1:7" x14ac:dyDescent="0.25">
      <c r="A16606" s="36">
        <v>0</v>
      </c>
      <c r="B16606" s="28" t="s">
        <v>64</v>
      </c>
      <c r="C16606" s="36">
        <v>0.01</v>
      </c>
      <c r="D16606">
        <v>605</v>
      </c>
      <c r="E16606" s="35">
        <v>3419132.5</v>
      </c>
      <c r="F16606" s="35">
        <v>3000000</v>
      </c>
      <c r="G16606" s="35">
        <v>7958280</v>
      </c>
    </row>
    <row r="16607" spans="1:7" x14ac:dyDescent="0.25">
      <c r="A16607" s="36">
        <v>0</v>
      </c>
      <c r="B16607" s="28" t="s">
        <v>64</v>
      </c>
      <c r="C16607" s="36">
        <v>0.01</v>
      </c>
      <c r="D16607">
        <v>606</v>
      </c>
      <c r="E16607" s="35">
        <v>3564554.0625</v>
      </c>
      <c r="F16607" s="35">
        <v>3000000</v>
      </c>
      <c r="G16607" s="35">
        <v>8150577.1875</v>
      </c>
    </row>
    <row r="16608" spans="1:7" x14ac:dyDescent="0.25">
      <c r="A16608" s="36">
        <v>0</v>
      </c>
      <c r="B16608" s="28" t="s">
        <v>64</v>
      </c>
      <c r="C16608" s="36">
        <v>0.01</v>
      </c>
      <c r="D16608">
        <v>607</v>
      </c>
      <c r="E16608" s="35">
        <v>4152764.325000003</v>
      </c>
      <c r="F16608" s="35">
        <v>3000000</v>
      </c>
      <c r="G16608" s="35">
        <v>6579875.674999997</v>
      </c>
    </row>
    <row r="16609" spans="1:7" x14ac:dyDescent="0.25">
      <c r="A16609" s="36">
        <v>0</v>
      </c>
      <c r="B16609" s="28" t="s">
        <v>64</v>
      </c>
      <c r="C16609" s="36">
        <v>0.01</v>
      </c>
      <c r="D16609">
        <v>608</v>
      </c>
      <c r="E16609" s="35">
        <v>3708737.924999997</v>
      </c>
      <c r="F16609" s="35">
        <v>3000000</v>
      </c>
      <c r="G16609" s="35">
        <v>7905334.575000003</v>
      </c>
    </row>
    <row r="16610" spans="1:7" x14ac:dyDescent="0.25">
      <c r="A16610" s="36">
        <v>0</v>
      </c>
      <c r="B16610" s="28" t="s">
        <v>64</v>
      </c>
      <c r="C16610" s="36">
        <v>0.01</v>
      </c>
      <c r="D16610">
        <v>609</v>
      </c>
      <c r="E16610" s="35">
        <v>3085471.1750000119</v>
      </c>
      <c r="F16610" s="35">
        <v>3000000</v>
      </c>
      <c r="G16610" s="35">
        <v>9624038.8249999881</v>
      </c>
    </row>
    <row r="16611" spans="1:7" x14ac:dyDescent="0.25">
      <c r="A16611" s="36">
        <v>0</v>
      </c>
      <c r="B16611" s="28" t="s">
        <v>64</v>
      </c>
      <c r="C16611" s="36">
        <v>0.01</v>
      </c>
      <c r="D16611">
        <v>610</v>
      </c>
      <c r="E16611" s="35">
        <v>3437457.424999997</v>
      </c>
      <c r="F16611" s="35">
        <v>3000000</v>
      </c>
      <c r="G16611" s="35">
        <v>8801165.075000003</v>
      </c>
    </row>
    <row r="16612" spans="1:7" x14ac:dyDescent="0.25">
      <c r="A16612" s="36">
        <v>0</v>
      </c>
      <c r="B16612" s="28" t="s">
        <v>64</v>
      </c>
      <c r="C16612" s="36">
        <v>0.01</v>
      </c>
      <c r="D16612">
        <v>611</v>
      </c>
      <c r="E16612" s="35">
        <v>3664354.637500003</v>
      </c>
      <c r="F16612" s="35">
        <v>3000000</v>
      </c>
      <c r="G16612" s="35">
        <v>6967079.112499997</v>
      </c>
    </row>
    <row r="16613" spans="1:7" x14ac:dyDescent="0.25">
      <c r="A16613" s="36">
        <v>0</v>
      </c>
      <c r="B16613" s="28" t="s">
        <v>64</v>
      </c>
      <c r="C16613" s="36">
        <v>0.01</v>
      </c>
      <c r="D16613">
        <v>612</v>
      </c>
      <c r="E16613" s="35">
        <v>3312492.628124997</v>
      </c>
      <c r="F16613" s="35">
        <v>3000000</v>
      </c>
      <c r="G16613" s="35">
        <v>8101318.621875003</v>
      </c>
    </row>
    <row r="16614" spans="1:7" x14ac:dyDescent="0.25">
      <c r="A16614" s="36">
        <v>0</v>
      </c>
      <c r="B16614" s="28" t="s">
        <v>64</v>
      </c>
      <c r="C16614" s="36">
        <v>0.01</v>
      </c>
      <c r="D16614">
        <v>613</v>
      </c>
      <c r="E16614" s="35">
        <v>3563039.2843750119</v>
      </c>
      <c r="F16614" s="35">
        <v>3000000</v>
      </c>
      <c r="G16614" s="35">
        <v>8188310.7156249881</v>
      </c>
    </row>
    <row r="16615" spans="1:7" x14ac:dyDescent="0.25">
      <c r="A16615" s="36">
        <v>0</v>
      </c>
      <c r="B16615" s="28" t="s">
        <v>64</v>
      </c>
      <c r="C16615" s="36">
        <v>0.01</v>
      </c>
      <c r="D16615">
        <v>614</v>
      </c>
      <c r="E16615" s="35">
        <v>3037701.1312500089</v>
      </c>
      <c r="F16615" s="35">
        <v>3000000</v>
      </c>
      <c r="G16615" s="35">
        <v>8971906.3687499911</v>
      </c>
    </row>
    <row r="16616" spans="1:7" x14ac:dyDescent="0.25">
      <c r="A16616" s="36">
        <v>0</v>
      </c>
      <c r="B16616" s="28" t="s">
        <v>64</v>
      </c>
      <c r="C16616" s="36">
        <v>0.01</v>
      </c>
      <c r="D16616">
        <v>615</v>
      </c>
      <c r="E16616" s="35">
        <v>2129568.53125</v>
      </c>
      <c r="F16616" s="35">
        <v>3000000</v>
      </c>
      <c r="G16616" s="35">
        <v>10549184.59375</v>
      </c>
    </row>
    <row r="16617" spans="1:7" x14ac:dyDescent="0.25">
      <c r="A16617" s="36">
        <v>0</v>
      </c>
      <c r="B16617" s="28" t="s">
        <v>64</v>
      </c>
      <c r="C16617" s="36">
        <v>0.01</v>
      </c>
      <c r="D16617">
        <v>616</v>
      </c>
      <c r="E16617" s="35">
        <v>3807997.2999999821</v>
      </c>
      <c r="F16617" s="35">
        <v>3000000</v>
      </c>
      <c r="G16617" s="35">
        <v>7448482.7000000179</v>
      </c>
    </row>
    <row r="16618" spans="1:7" x14ac:dyDescent="0.25">
      <c r="A16618" s="36">
        <v>0</v>
      </c>
      <c r="B16618" s="28" t="s">
        <v>64</v>
      </c>
      <c r="C16618" s="36">
        <v>0.01</v>
      </c>
      <c r="D16618">
        <v>617</v>
      </c>
      <c r="E16618" s="35">
        <v>3866031.112499997</v>
      </c>
      <c r="F16618" s="35">
        <v>3000000</v>
      </c>
      <c r="G16618" s="35">
        <v>7243756.387500003</v>
      </c>
    </row>
    <row r="16619" spans="1:7" x14ac:dyDescent="0.25">
      <c r="A16619" s="36">
        <v>0</v>
      </c>
      <c r="B16619" s="28" t="s">
        <v>64</v>
      </c>
      <c r="C16619" s="36">
        <v>0.01</v>
      </c>
      <c r="D16619">
        <v>618</v>
      </c>
      <c r="E16619" s="35">
        <v>4190910.224999994</v>
      </c>
      <c r="F16619" s="35">
        <v>3000000</v>
      </c>
      <c r="G16619" s="35">
        <v>6717749.775000006</v>
      </c>
    </row>
    <row r="16620" spans="1:7" x14ac:dyDescent="0.25">
      <c r="A16620" s="36">
        <v>0</v>
      </c>
      <c r="B16620" s="28" t="s">
        <v>64</v>
      </c>
      <c r="C16620" s="36">
        <v>0.01</v>
      </c>
      <c r="D16620">
        <v>619</v>
      </c>
      <c r="E16620" s="35">
        <v>2455717.456249997</v>
      </c>
      <c r="F16620" s="35">
        <v>3000000</v>
      </c>
      <c r="G16620" s="35">
        <v>10625531.293750003</v>
      </c>
    </row>
    <row r="16621" spans="1:7" x14ac:dyDescent="0.25">
      <c r="A16621" s="36">
        <v>0</v>
      </c>
      <c r="B16621" s="28" t="s">
        <v>64</v>
      </c>
      <c r="C16621" s="36">
        <v>0.01</v>
      </c>
      <c r="D16621">
        <v>620</v>
      </c>
      <c r="E16621" s="35">
        <v>3557780.3937499821</v>
      </c>
      <c r="F16621" s="35">
        <v>3000000</v>
      </c>
      <c r="G16621" s="35">
        <v>8042490.8562500179</v>
      </c>
    </row>
    <row r="16622" spans="1:7" x14ac:dyDescent="0.25">
      <c r="A16622" s="36">
        <v>0</v>
      </c>
      <c r="B16622" s="28" t="s">
        <v>64</v>
      </c>
      <c r="C16622" s="36">
        <v>0.01</v>
      </c>
      <c r="D16622">
        <v>621</v>
      </c>
      <c r="E16622" s="35">
        <v>1887335.8500000089</v>
      </c>
      <c r="F16622" s="35">
        <v>3000000</v>
      </c>
      <c r="G16622" s="35">
        <v>11526836.649999991</v>
      </c>
    </row>
    <row r="16623" spans="1:7" x14ac:dyDescent="0.25">
      <c r="A16623" s="36">
        <v>0</v>
      </c>
      <c r="B16623" s="28" t="s">
        <v>64</v>
      </c>
      <c r="C16623" s="36">
        <v>0.01</v>
      </c>
      <c r="D16623">
        <v>622</v>
      </c>
      <c r="E16623" s="35">
        <v>4043905.6125000119</v>
      </c>
      <c r="F16623" s="35">
        <v>3000000</v>
      </c>
      <c r="G16623" s="35">
        <v>7815970.6374999881</v>
      </c>
    </row>
    <row r="16624" spans="1:7" x14ac:dyDescent="0.25">
      <c r="A16624" s="36">
        <v>0</v>
      </c>
      <c r="B16624" s="28" t="s">
        <v>64</v>
      </c>
      <c r="C16624" s="36">
        <v>0.01</v>
      </c>
      <c r="D16624">
        <v>623</v>
      </c>
      <c r="E16624" s="35">
        <v>3697903.625</v>
      </c>
      <c r="F16624" s="35">
        <v>3000000</v>
      </c>
      <c r="G16624" s="35">
        <v>7908251.375</v>
      </c>
    </row>
    <row r="16625" spans="1:7" x14ac:dyDescent="0.25">
      <c r="A16625" s="36">
        <v>0</v>
      </c>
      <c r="B16625" s="28" t="s">
        <v>64</v>
      </c>
      <c r="C16625" s="36">
        <v>0.01</v>
      </c>
      <c r="D16625">
        <v>624</v>
      </c>
      <c r="E16625" s="35">
        <v>4626714.3500000089</v>
      </c>
      <c r="F16625" s="35">
        <v>3029292.1000000089</v>
      </c>
      <c r="G16625" s="35">
        <v>5376800.25</v>
      </c>
    </row>
    <row r="16626" spans="1:7" x14ac:dyDescent="0.25">
      <c r="A16626" s="36">
        <v>0</v>
      </c>
      <c r="B16626" s="28" t="s">
        <v>64</v>
      </c>
      <c r="C16626" s="36">
        <v>0.01</v>
      </c>
      <c r="D16626">
        <v>625</v>
      </c>
      <c r="E16626" s="35">
        <v>3224720.4250000119</v>
      </c>
      <c r="F16626" s="35">
        <v>3000000</v>
      </c>
      <c r="G16626" s="35">
        <v>8520127.6999999881</v>
      </c>
    </row>
    <row r="16627" spans="1:7" x14ac:dyDescent="0.25">
      <c r="A16627" s="36">
        <v>0</v>
      </c>
      <c r="B16627" s="28" t="s">
        <v>64</v>
      </c>
      <c r="C16627" s="36">
        <v>0.01</v>
      </c>
      <c r="D16627">
        <v>626</v>
      </c>
      <c r="E16627" s="35">
        <v>3241404.4562500119</v>
      </c>
      <c r="F16627" s="35">
        <v>3000000</v>
      </c>
      <c r="G16627" s="35">
        <v>9547989.2937499881</v>
      </c>
    </row>
    <row r="16628" spans="1:7" x14ac:dyDescent="0.25">
      <c r="A16628" s="36">
        <v>0</v>
      </c>
      <c r="B16628" s="28" t="s">
        <v>64</v>
      </c>
      <c r="C16628" s="36">
        <v>0.01</v>
      </c>
      <c r="D16628">
        <v>627</v>
      </c>
      <c r="E16628" s="35">
        <v>3708335.075000003</v>
      </c>
      <c r="F16628" s="35">
        <v>3000000</v>
      </c>
      <c r="G16628" s="35">
        <v>8242384.924999997</v>
      </c>
    </row>
    <row r="16629" spans="1:7" x14ac:dyDescent="0.25">
      <c r="A16629" s="36">
        <v>0</v>
      </c>
      <c r="B16629" s="28" t="s">
        <v>64</v>
      </c>
      <c r="C16629" s="36">
        <v>0.01</v>
      </c>
      <c r="D16629">
        <v>628</v>
      </c>
      <c r="E16629" s="35">
        <v>3824187.856250003</v>
      </c>
      <c r="F16629" s="35">
        <v>3000000</v>
      </c>
      <c r="G16629" s="35">
        <v>6894434.643749997</v>
      </c>
    </row>
    <row r="16630" spans="1:7" x14ac:dyDescent="0.25">
      <c r="A16630" s="36">
        <v>0</v>
      </c>
      <c r="B16630" s="28" t="s">
        <v>64</v>
      </c>
      <c r="C16630" s="36">
        <v>0.01</v>
      </c>
      <c r="D16630">
        <v>629</v>
      </c>
      <c r="E16630" s="35">
        <v>3682517.543750003</v>
      </c>
      <c r="F16630" s="35">
        <v>3000000</v>
      </c>
      <c r="G16630" s="35">
        <v>7381062.456249997</v>
      </c>
    </row>
    <row r="16631" spans="1:7" x14ac:dyDescent="0.25">
      <c r="A16631" s="36">
        <v>0</v>
      </c>
      <c r="B16631" s="28" t="s">
        <v>64</v>
      </c>
      <c r="C16631" s="36">
        <v>0.01</v>
      </c>
      <c r="D16631">
        <v>630</v>
      </c>
      <c r="E16631" s="35">
        <v>2900347.549999997</v>
      </c>
      <c r="F16631" s="35">
        <v>3000000</v>
      </c>
      <c r="G16631" s="35">
        <v>9421142.450000003</v>
      </c>
    </row>
    <row r="16632" spans="1:7" x14ac:dyDescent="0.25">
      <c r="A16632" s="36">
        <v>0</v>
      </c>
      <c r="B16632" s="28" t="s">
        <v>64</v>
      </c>
      <c r="C16632" s="36">
        <v>0.01</v>
      </c>
      <c r="D16632">
        <v>631</v>
      </c>
      <c r="E16632" s="35">
        <v>3256128.587500006</v>
      </c>
      <c r="F16632" s="35">
        <v>3000000</v>
      </c>
      <c r="G16632" s="35">
        <v>9345911.412499994</v>
      </c>
    </row>
    <row r="16633" spans="1:7" x14ac:dyDescent="0.25">
      <c r="A16633" s="36">
        <v>0</v>
      </c>
      <c r="B16633" s="28" t="s">
        <v>64</v>
      </c>
      <c r="C16633" s="36">
        <v>0.01</v>
      </c>
      <c r="D16633">
        <v>632</v>
      </c>
      <c r="E16633" s="35">
        <v>4305365.75</v>
      </c>
      <c r="F16633" s="35">
        <v>3000000</v>
      </c>
      <c r="G16633" s="35">
        <v>6521604.25</v>
      </c>
    </row>
    <row r="16634" spans="1:7" x14ac:dyDescent="0.25">
      <c r="A16634" s="36">
        <v>0</v>
      </c>
      <c r="B16634" s="28" t="s">
        <v>64</v>
      </c>
      <c r="C16634" s="36">
        <v>0.01</v>
      </c>
      <c r="D16634">
        <v>633</v>
      </c>
      <c r="E16634" s="35">
        <v>4688756.487499997</v>
      </c>
      <c r="F16634" s="35">
        <v>3000000</v>
      </c>
      <c r="G16634" s="35">
        <v>7157434.762500003</v>
      </c>
    </row>
    <row r="16635" spans="1:7" x14ac:dyDescent="0.25">
      <c r="A16635" s="36">
        <v>0</v>
      </c>
      <c r="B16635" s="28" t="s">
        <v>64</v>
      </c>
      <c r="C16635" s="36">
        <v>0.01</v>
      </c>
      <c r="D16635">
        <v>634</v>
      </c>
      <c r="E16635" s="35">
        <v>3632116.956249997</v>
      </c>
      <c r="F16635" s="35">
        <v>3000000</v>
      </c>
      <c r="G16635" s="35">
        <v>8126121.793750003</v>
      </c>
    </row>
    <row r="16636" spans="1:7" x14ac:dyDescent="0.25">
      <c r="A16636" s="36">
        <v>0</v>
      </c>
      <c r="B16636" s="28" t="s">
        <v>64</v>
      </c>
      <c r="C16636" s="36">
        <v>0.01</v>
      </c>
      <c r="D16636">
        <v>635</v>
      </c>
      <c r="E16636" s="35">
        <v>2969521.5124999881</v>
      </c>
      <c r="F16636" s="35">
        <v>3000000</v>
      </c>
      <c r="G16636" s="35">
        <v>9767820.9875000119</v>
      </c>
    </row>
    <row r="16637" spans="1:7" x14ac:dyDescent="0.25">
      <c r="A16637" s="36">
        <v>0</v>
      </c>
      <c r="B16637" s="28" t="s">
        <v>64</v>
      </c>
      <c r="C16637" s="36">
        <v>0.01</v>
      </c>
      <c r="D16637">
        <v>636</v>
      </c>
      <c r="E16637" s="35">
        <v>3070066.049999997</v>
      </c>
      <c r="F16637" s="35">
        <v>3000000</v>
      </c>
      <c r="G16637" s="35">
        <v>9566557.700000003</v>
      </c>
    </row>
    <row r="16638" spans="1:7" x14ac:dyDescent="0.25">
      <c r="A16638" s="36">
        <v>0</v>
      </c>
      <c r="B16638" s="28" t="s">
        <v>64</v>
      </c>
      <c r="C16638" s="36">
        <v>0.01</v>
      </c>
      <c r="D16638">
        <v>637</v>
      </c>
      <c r="E16638" s="35">
        <v>3748982.049999997</v>
      </c>
      <c r="F16638" s="35">
        <v>3000000</v>
      </c>
      <c r="G16638" s="35">
        <v>7709137.950000003</v>
      </c>
    </row>
    <row r="16639" spans="1:7" x14ac:dyDescent="0.25">
      <c r="A16639" s="36">
        <v>0</v>
      </c>
      <c r="B16639" s="28" t="s">
        <v>64</v>
      </c>
      <c r="C16639" s="36">
        <v>0.01</v>
      </c>
      <c r="D16639">
        <v>638</v>
      </c>
      <c r="E16639" s="35">
        <v>4173821.712500006</v>
      </c>
      <c r="F16639" s="35">
        <v>3000000</v>
      </c>
      <c r="G16639" s="35">
        <v>6396948.287499994</v>
      </c>
    </row>
    <row r="16640" spans="1:7" x14ac:dyDescent="0.25">
      <c r="A16640" s="36">
        <v>0</v>
      </c>
      <c r="B16640" s="28" t="s">
        <v>64</v>
      </c>
      <c r="C16640" s="36">
        <v>0.01</v>
      </c>
      <c r="D16640">
        <v>639</v>
      </c>
      <c r="E16640" s="35">
        <v>3635482.40625</v>
      </c>
      <c r="F16640" s="35">
        <v>3000000</v>
      </c>
      <c r="G16640" s="35">
        <v>7757048.84375</v>
      </c>
    </row>
    <row r="16641" spans="1:7" x14ac:dyDescent="0.25">
      <c r="A16641" s="36">
        <v>0</v>
      </c>
      <c r="B16641" s="28" t="s">
        <v>64</v>
      </c>
      <c r="C16641" s="36">
        <v>0.01</v>
      </c>
      <c r="D16641">
        <v>640</v>
      </c>
      <c r="E16641" s="35">
        <v>4161388.3249999881</v>
      </c>
      <c r="F16641" s="35">
        <v>3000000</v>
      </c>
      <c r="G16641" s="35">
        <v>7365716.6750000119</v>
      </c>
    </row>
    <row r="16642" spans="1:7" x14ac:dyDescent="0.25">
      <c r="A16642" s="36">
        <v>0</v>
      </c>
      <c r="B16642" s="28" t="s">
        <v>64</v>
      </c>
      <c r="C16642" s="36">
        <v>0.01</v>
      </c>
      <c r="D16642">
        <v>641</v>
      </c>
      <c r="E16642" s="35">
        <v>3063837.049999997</v>
      </c>
      <c r="F16642" s="35">
        <v>3000000</v>
      </c>
      <c r="G16642" s="35">
        <v>9051867.950000003</v>
      </c>
    </row>
    <row r="16643" spans="1:7" x14ac:dyDescent="0.25">
      <c r="A16643" s="36">
        <v>0</v>
      </c>
      <c r="B16643" s="28" t="s">
        <v>64</v>
      </c>
      <c r="C16643" s="36">
        <v>0.01</v>
      </c>
      <c r="D16643">
        <v>642</v>
      </c>
      <c r="E16643" s="35">
        <v>3895865.09375</v>
      </c>
      <c r="F16643" s="35">
        <v>3000000</v>
      </c>
      <c r="G16643" s="35">
        <v>7856011.15625</v>
      </c>
    </row>
    <row r="16644" spans="1:7" x14ac:dyDescent="0.25">
      <c r="A16644" s="36">
        <v>0</v>
      </c>
      <c r="B16644" s="28" t="s">
        <v>64</v>
      </c>
      <c r="C16644" s="36">
        <v>0.01</v>
      </c>
      <c r="D16644">
        <v>643</v>
      </c>
      <c r="E16644" s="35">
        <v>3324555.5124999881</v>
      </c>
      <c r="F16644" s="35">
        <v>3000000</v>
      </c>
      <c r="G16644" s="35">
        <v>8625186.9875000119</v>
      </c>
    </row>
    <row r="16645" spans="1:7" x14ac:dyDescent="0.25">
      <c r="A16645" s="36">
        <v>0</v>
      </c>
      <c r="B16645" s="28" t="s">
        <v>64</v>
      </c>
      <c r="C16645" s="36">
        <v>0.01</v>
      </c>
      <c r="D16645">
        <v>644</v>
      </c>
      <c r="E16645" s="35">
        <v>3065546.450000003</v>
      </c>
      <c r="F16645" s="35">
        <v>3000000</v>
      </c>
      <c r="G16645" s="35">
        <v>9124986.049999997</v>
      </c>
    </row>
    <row r="16646" spans="1:7" x14ac:dyDescent="0.25">
      <c r="A16646" s="36">
        <v>0</v>
      </c>
      <c r="B16646" s="28" t="s">
        <v>64</v>
      </c>
      <c r="C16646" s="36">
        <v>0.01</v>
      </c>
      <c r="D16646">
        <v>645</v>
      </c>
      <c r="E16646" s="35">
        <v>3564334.25</v>
      </c>
      <c r="F16646" s="35">
        <v>3000000</v>
      </c>
      <c r="G16646" s="35">
        <v>7970202</v>
      </c>
    </row>
    <row r="16647" spans="1:7" x14ac:dyDescent="0.25">
      <c r="A16647" s="36">
        <v>0</v>
      </c>
      <c r="B16647" s="28" t="s">
        <v>64</v>
      </c>
      <c r="C16647" s="36">
        <v>0.01</v>
      </c>
      <c r="D16647">
        <v>646</v>
      </c>
      <c r="E16647" s="35">
        <v>3628798.4499999881</v>
      </c>
      <c r="F16647" s="35">
        <v>3000000</v>
      </c>
      <c r="G16647" s="35">
        <v>8063739.0500000119</v>
      </c>
    </row>
    <row r="16648" spans="1:7" x14ac:dyDescent="0.25">
      <c r="A16648" s="36">
        <v>0</v>
      </c>
      <c r="B16648" s="28" t="s">
        <v>64</v>
      </c>
      <c r="C16648" s="36">
        <v>0.01</v>
      </c>
      <c r="D16648">
        <v>647</v>
      </c>
      <c r="E16648" s="35">
        <v>3713335.5874999911</v>
      </c>
      <c r="F16648" s="35">
        <v>3000000</v>
      </c>
      <c r="G16648" s="35">
        <v>7955091.9125000089</v>
      </c>
    </row>
    <row r="16649" spans="1:7" x14ac:dyDescent="0.25">
      <c r="A16649" s="36">
        <v>0</v>
      </c>
      <c r="B16649" s="28" t="s">
        <v>64</v>
      </c>
      <c r="C16649" s="36">
        <v>0.01</v>
      </c>
      <c r="D16649">
        <v>648</v>
      </c>
      <c r="E16649" s="35">
        <v>3889975.512500003</v>
      </c>
      <c r="F16649" s="35">
        <v>3000000</v>
      </c>
      <c r="G16649" s="35">
        <v>7740569.487499997</v>
      </c>
    </row>
    <row r="16650" spans="1:7" x14ac:dyDescent="0.25">
      <c r="A16650" s="36">
        <v>0</v>
      </c>
      <c r="B16650" s="28" t="s">
        <v>64</v>
      </c>
      <c r="C16650" s="36">
        <v>0.01</v>
      </c>
      <c r="D16650">
        <v>649</v>
      </c>
      <c r="E16650" s="35">
        <v>3093603.3125</v>
      </c>
      <c r="F16650" s="35">
        <v>3000000</v>
      </c>
      <c r="G16650" s="35">
        <v>9039126.6875</v>
      </c>
    </row>
    <row r="16651" spans="1:7" x14ac:dyDescent="0.25">
      <c r="A16651" s="36">
        <v>0</v>
      </c>
      <c r="B16651" s="28" t="s">
        <v>64</v>
      </c>
      <c r="C16651" s="36">
        <v>0.01</v>
      </c>
      <c r="D16651">
        <v>650</v>
      </c>
      <c r="E16651" s="35">
        <v>3338396.200000003</v>
      </c>
      <c r="F16651" s="35">
        <v>3000000</v>
      </c>
      <c r="G16651" s="35">
        <v>9093518.799999997</v>
      </c>
    </row>
    <row r="16652" spans="1:7" x14ac:dyDescent="0.25">
      <c r="A16652" s="36">
        <v>0</v>
      </c>
      <c r="B16652" s="28" t="s">
        <v>64</v>
      </c>
      <c r="C16652" s="36">
        <v>0.01</v>
      </c>
      <c r="D16652">
        <v>651</v>
      </c>
      <c r="E16652" s="35">
        <v>2936760.875</v>
      </c>
      <c r="F16652" s="35">
        <v>3000000</v>
      </c>
      <c r="G16652" s="35">
        <v>9365076.625</v>
      </c>
    </row>
    <row r="16653" spans="1:7" x14ac:dyDescent="0.25">
      <c r="A16653" s="36">
        <v>0</v>
      </c>
      <c r="B16653" s="28" t="s">
        <v>64</v>
      </c>
      <c r="C16653" s="36">
        <v>0.01</v>
      </c>
      <c r="D16653">
        <v>652</v>
      </c>
      <c r="E16653" s="35">
        <v>3881850.4375</v>
      </c>
      <c r="F16653" s="35">
        <v>3000000</v>
      </c>
      <c r="G16653" s="35">
        <v>7399849.5625</v>
      </c>
    </row>
    <row r="16654" spans="1:7" x14ac:dyDescent="0.25">
      <c r="A16654" s="36">
        <v>0</v>
      </c>
      <c r="B16654" s="28" t="s">
        <v>64</v>
      </c>
      <c r="C16654" s="36">
        <v>0.01</v>
      </c>
      <c r="D16654">
        <v>653</v>
      </c>
      <c r="E16654" s="35">
        <v>3498650.75</v>
      </c>
      <c r="F16654" s="35">
        <v>3000000</v>
      </c>
      <c r="G16654" s="35">
        <v>8128961.75</v>
      </c>
    </row>
    <row r="16655" spans="1:7" x14ac:dyDescent="0.25">
      <c r="A16655" s="36">
        <v>0</v>
      </c>
      <c r="B16655" s="28" t="s">
        <v>64</v>
      </c>
      <c r="C16655" s="36">
        <v>0.01</v>
      </c>
      <c r="D16655">
        <v>654</v>
      </c>
      <c r="E16655" s="35">
        <v>3915195.4687500149</v>
      </c>
      <c r="F16655" s="35">
        <v>3000000</v>
      </c>
      <c r="G16655" s="35">
        <v>6658873.9062499851</v>
      </c>
    </row>
    <row r="16656" spans="1:7" x14ac:dyDescent="0.25">
      <c r="A16656" s="36">
        <v>0</v>
      </c>
      <c r="B16656" s="28" t="s">
        <v>64</v>
      </c>
      <c r="C16656" s="36">
        <v>0.01</v>
      </c>
      <c r="D16656">
        <v>655</v>
      </c>
      <c r="E16656" s="35">
        <v>3348401.9375</v>
      </c>
      <c r="F16656" s="35">
        <v>3000000</v>
      </c>
      <c r="G16656" s="35">
        <v>8609425.5625</v>
      </c>
    </row>
    <row r="16657" spans="1:7" x14ac:dyDescent="0.25">
      <c r="A16657" s="36">
        <v>0</v>
      </c>
      <c r="B16657" s="28" t="s">
        <v>64</v>
      </c>
      <c r="C16657" s="36">
        <v>0.01</v>
      </c>
      <c r="D16657">
        <v>656</v>
      </c>
      <c r="E16657" s="35">
        <v>3409108.481250003</v>
      </c>
      <c r="F16657" s="35">
        <v>3000000</v>
      </c>
      <c r="G16657" s="35">
        <v>7816857.768749997</v>
      </c>
    </row>
    <row r="16658" spans="1:7" x14ac:dyDescent="0.25">
      <c r="A16658" s="36">
        <v>0</v>
      </c>
      <c r="B16658" s="28" t="s">
        <v>64</v>
      </c>
      <c r="C16658" s="36">
        <v>0.01</v>
      </c>
      <c r="D16658">
        <v>657</v>
      </c>
      <c r="E16658" s="35">
        <v>3127535.950000003</v>
      </c>
      <c r="F16658" s="35">
        <v>3000000</v>
      </c>
      <c r="G16658" s="35">
        <v>9651074.049999997</v>
      </c>
    </row>
    <row r="16659" spans="1:7" x14ac:dyDescent="0.25">
      <c r="A16659" s="36">
        <v>0</v>
      </c>
      <c r="B16659" s="28" t="s">
        <v>64</v>
      </c>
      <c r="C16659" s="36">
        <v>0.01</v>
      </c>
      <c r="D16659">
        <v>658</v>
      </c>
      <c r="E16659" s="35">
        <v>3617517.6312500089</v>
      </c>
      <c r="F16659" s="35">
        <v>3000000</v>
      </c>
      <c r="G16659" s="35">
        <v>8245461.1187499911</v>
      </c>
    </row>
    <row r="16660" spans="1:7" x14ac:dyDescent="0.25">
      <c r="A16660" s="36">
        <v>0</v>
      </c>
      <c r="B16660" s="28" t="s">
        <v>64</v>
      </c>
      <c r="C16660" s="36">
        <v>0.01</v>
      </c>
      <c r="D16660">
        <v>659</v>
      </c>
      <c r="E16660" s="35">
        <v>3614148.6875</v>
      </c>
      <c r="F16660" s="35">
        <v>3000000</v>
      </c>
      <c r="G16660" s="35">
        <v>8621823.1875</v>
      </c>
    </row>
    <row r="16661" spans="1:7" x14ac:dyDescent="0.25">
      <c r="A16661" s="36">
        <v>0</v>
      </c>
      <c r="B16661" s="28" t="s">
        <v>64</v>
      </c>
      <c r="C16661" s="36">
        <v>0.01</v>
      </c>
      <c r="D16661">
        <v>660</v>
      </c>
      <c r="E16661" s="35">
        <v>3789747.4250000119</v>
      </c>
      <c r="F16661" s="35">
        <v>3000000</v>
      </c>
      <c r="G16661" s="35">
        <v>6745272.5749999881</v>
      </c>
    </row>
    <row r="16662" spans="1:7" x14ac:dyDescent="0.25">
      <c r="A16662" s="36">
        <v>0</v>
      </c>
      <c r="B16662" s="28" t="s">
        <v>64</v>
      </c>
      <c r="C16662" s="36">
        <v>0.01</v>
      </c>
      <c r="D16662">
        <v>661</v>
      </c>
      <c r="E16662" s="35">
        <v>2885640.375</v>
      </c>
      <c r="F16662" s="35">
        <v>3000000</v>
      </c>
      <c r="G16662" s="35">
        <v>9393809.625</v>
      </c>
    </row>
    <row r="16663" spans="1:7" x14ac:dyDescent="0.25">
      <c r="A16663" s="36">
        <v>0</v>
      </c>
      <c r="B16663" s="28" t="s">
        <v>64</v>
      </c>
      <c r="C16663" s="36">
        <v>0.01</v>
      </c>
      <c r="D16663">
        <v>662</v>
      </c>
      <c r="E16663" s="35">
        <v>2140596.4499999881</v>
      </c>
      <c r="F16663" s="35">
        <v>3000000</v>
      </c>
      <c r="G16663" s="35">
        <v>10870883.550000012</v>
      </c>
    </row>
    <row r="16664" spans="1:7" x14ac:dyDescent="0.25">
      <c r="A16664" s="36">
        <v>0</v>
      </c>
      <c r="B16664" s="28" t="s">
        <v>64</v>
      </c>
      <c r="C16664" s="36">
        <v>0.01</v>
      </c>
      <c r="D16664">
        <v>663</v>
      </c>
      <c r="E16664" s="35">
        <v>3192162.743750006</v>
      </c>
      <c r="F16664" s="35">
        <v>3000000</v>
      </c>
      <c r="G16664" s="35">
        <v>8871807.256249994</v>
      </c>
    </row>
    <row r="16665" spans="1:7" x14ac:dyDescent="0.25">
      <c r="A16665" s="36">
        <v>0</v>
      </c>
      <c r="B16665" s="28" t="s">
        <v>64</v>
      </c>
      <c r="C16665" s="36">
        <v>0.01</v>
      </c>
      <c r="D16665">
        <v>664</v>
      </c>
      <c r="E16665" s="35">
        <v>3516149.118750006</v>
      </c>
      <c r="F16665" s="35">
        <v>3000000</v>
      </c>
      <c r="G16665" s="35">
        <v>8990817.131249994</v>
      </c>
    </row>
    <row r="16666" spans="1:7" x14ac:dyDescent="0.25">
      <c r="A16666" s="36">
        <v>0</v>
      </c>
      <c r="B16666" s="28" t="s">
        <v>64</v>
      </c>
      <c r="C16666" s="36">
        <v>0.01</v>
      </c>
      <c r="D16666">
        <v>665</v>
      </c>
      <c r="E16666" s="35">
        <v>2525222.1875</v>
      </c>
      <c r="F16666" s="35">
        <v>3000000</v>
      </c>
      <c r="G16666" s="35">
        <v>10107309.0625</v>
      </c>
    </row>
    <row r="16667" spans="1:7" x14ac:dyDescent="0.25">
      <c r="A16667" s="36">
        <v>0</v>
      </c>
      <c r="B16667" s="28" t="s">
        <v>64</v>
      </c>
      <c r="C16667" s="36">
        <v>0.01</v>
      </c>
      <c r="D16667">
        <v>666</v>
      </c>
      <c r="E16667" s="35">
        <v>4373982.362499997</v>
      </c>
      <c r="F16667" s="35">
        <v>3000000</v>
      </c>
      <c r="G16667" s="35">
        <v>6181165.137500003</v>
      </c>
    </row>
    <row r="16668" spans="1:7" x14ac:dyDescent="0.25">
      <c r="A16668" s="36">
        <v>0</v>
      </c>
      <c r="B16668" s="28" t="s">
        <v>64</v>
      </c>
      <c r="C16668" s="36">
        <v>0.01</v>
      </c>
      <c r="D16668">
        <v>667</v>
      </c>
      <c r="E16668" s="35">
        <v>3400356.5</v>
      </c>
      <c r="F16668" s="35">
        <v>3000000</v>
      </c>
      <c r="G16668" s="35">
        <v>8370903.5</v>
      </c>
    </row>
    <row r="16669" spans="1:7" x14ac:dyDescent="0.25">
      <c r="A16669" s="36">
        <v>0</v>
      </c>
      <c r="B16669" s="28" t="s">
        <v>64</v>
      </c>
      <c r="C16669" s="36">
        <v>0.01</v>
      </c>
      <c r="D16669">
        <v>668</v>
      </c>
      <c r="E16669" s="35">
        <v>4070029.8875000179</v>
      </c>
      <c r="F16669" s="35">
        <v>3000000</v>
      </c>
      <c r="G16669" s="35">
        <v>7679067.6124999821</v>
      </c>
    </row>
    <row r="16670" spans="1:7" x14ac:dyDescent="0.25">
      <c r="A16670" s="36">
        <v>0</v>
      </c>
      <c r="B16670" s="28" t="s">
        <v>64</v>
      </c>
      <c r="C16670" s="36">
        <v>0.01</v>
      </c>
      <c r="D16670">
        <v>669</v>
      </c>
      <c r="E16670" s="35">
        <v>3604903.287499994</v>
      </c>
      <c r="F16670" s="35">
        <v>3000000</v>
      </c>
      <c r="G16670" s="35">
        <v>8412024.212500006</v>
      </c>
    </row>
    <row r="16671" spans="1:7" x14ac:dyDescent="0.25">
      <c r="A16671" s="36">
        <v>0</v>
      </c>
      <c r="B16671" s="28" t="s">
        <v>64</v>
      </c>
      <c r="C16671" s="36">
        <v>0.01</v>
      </c>
      <c r="D16671">
        <v>670</v>
      </c>
      <c r="E16671" s="35">
        <v>3123996.415625006</v>
      </c>
      <c r="F16671" s="35">
        <v>3000000</v>
      </c>
      <c r="G16671" s="35">
        <v>9343100.459374994</v>
      </c>
    </row>
    <row r="16672" spans="1:7" x14ac:dyDescent="0.25">
      <c r="A16672" s="36">
        <v>0</v>
      </c>
      <c r="B16672" s="28" t="s">
        <v>64</v>
      </c>
      <c r="C16672" s="36">
        <v>0.01</v>
      </c>
      <c r="D16672">
        <v>671</v>
      </c>
      <c r="E16672" s="35">
        <v>3306221.924999997</v>
      </c>
      <c r="F16672" s="35">
        <v>3000000</v>
      </c>
      <c r="G16672" s="35">
        <v>8641095.575000003</v>
      </c>
    </row>
    <row r="16673" spans="1:7" x14ac:dyDescent="0.25">
      <c r="A16673" s="36">
        <v>0</v>
      </c>
      <c r="B16673" s="28" t="s">
        <v>64</v>
      </c>
      <c r="C16673" s="36">
        <v>0.01</v>
      </c>
      <c r="D16673">
        <v>672</v>
      </c>
      <c r="E16673" s="35">
        <v>2739948.9875000119</v>
      </c>
      <c r="F16673" s="35">
        <v>3000000</v>
      </c>
      <c r="G16673" s="35">
        <v>10025323.512499988</v>
      </c>
    </row>
    <row r="16674" spans="1:7" x14ac:dyDescent="0.25">
      <c r="A16674" s="36">
        <v>0</v>
      </c>
      <c r="B16674" s="28" t="s">
        <v>64</v>
      </c>
      <c r="C16674" s="36">
        <v>0.01</v>
      </c>
      <c r="D16674">
        <v>673</v>
      </c>
      <c r="E16674" s="35">
        <v>3195270.125</v>
      </c>
      <c r="F16674" s="35">
        <v>3000000</v>
      </c>
      <c r="G16674" s="35">
        <v>8425838</v>
      </c>
    </row>
    <row r="16675" spans="1:7" x14ac:dyDescent="0.25">
      <c r="A16675" s="36">
        <v>0</v>
      </c>
      <c r="B16675" s="28" t="s">
        <v>64</v>
      </c>
      <c r="C16675" s="36">
        <v>0.01</v>
      </c>
      <c r="D16675">
        <v>674</v>
      </c>
      <c r="E16675" s="35">
        <v>3085521.75</v>
      </c>
      <c r="F16675" s="35">
        <v>3000000</v>
      </c>
      <c r="G16675" s="35">
        <v>9439427</v>
      </c>
    </row>
    <row r="16676" spans="1:7" x14ac:dyDescent="0.25">
      <c r="A16676" s="36">
        <v>0</v>
      </c>
      <c r="B16676" s="28" t="s">
        <v>64</v>
      </c>
      <c r="C16676" s="36">
        <v>0.01</v>
      </c>
      <c r="D16676">
        <v>675</v>
      </c>
      <c r="E16676" s="35">
        <v>2781056.918750003</v>
      </c>
      <c r="F16676" s="35">
        <v>3000000</v>
      </c>
      <c r="G16676" s="35">
        <v>9680487.456249997</v>
      </c>
    </row>
    <row r="16677" spans="1:7" x14ac:dyDescent="0.25">
      <c r="A16677" s="36">
        <v>0</v>
      </c>
      <c r="B16677" s="28" t="s">
        <v>64</v>
      </c>
      <c r="C16677" s="36">
        <v>0.01</v>
      </c>
      <c r="D16677">
        <v>676</v>
      </c>
      <c r="E16677" s="35">
        <v>2656339.825000003</v>
      </c>
      <c r="F16677" s="35">
        <v>3000000</v>
      </c>
      <c r="G16677" s="35">
        <v>10417382.674999997</v>
      </c>
    </row>
    <row r="16678" spans="1:7" x14ac:dyDescent="0.25">
      <c r="A16678" s="36">
        <v>0</v>
      </c>
      <c r="B16678" s="28" t="s">
        <v>64</v>
      </c>
      <c r="C16678" s="36">
        <v>0.01</v>
      </c>
      <c r="D16678">
        <v>677</v>
      </c>
      <c r="E16678" s="35">
        <v>2780916.856250003</v>
      </c>
      <c r="F16678" s="35">
        <v>3000000</v>
      </c>
      <c r="G16678" s="35">
        <v>9838980.643749997</v>
      </c>
    </row>
    <row r="16679" spans="1:7" x14ac:dyDescent="0.25">
      <c r="A16679" s="36">
        <v>0</v>
      </c>
      <c r="B16679" s="28" t="s">
        <v>64</v>
      </c>
      <c r="C16679" s="36">
        <v>0.01</v>
      </c>
      <c r="D16679">
        <v>678</v>
      </c>
      <c r="E16679" s="35">
        <v>3996039.950000003</v>
      </c>
      <c r="F16679" s="35">
        <v>3000000</v>
      </c>
      <c r="G16679" s="35">
        <v>7605405.049999997</v>
      </c>
    </row>
    <row r="16680" spans="1:7" x14ac:dyDescent="0.25">
      <c r="A16680" s="36">
        <v>0</v>
      </c>
      <c r="B16680" s="28" t="s">
        <v>64</v>
      </c>
      <c r="C16680" s="36">
        <v>0.01</v>
      </c>
      <c r="D16680">
        <v>679</v>
      </c>
      <c r="E16680" s="35">
        <v>2805214.6499999911</v>
      </c>
      <c r="F16680" s="35">
        <v>3000000</v>
      </c>
      <c r="G16680" s="35">
        <v>9401632.8500000089</v>
      </c>
    </row>
    <row r="16681" spans="1:7" x14ac:dyDescent="0.25">
      <c r="A16681" s="36">
        <v>0</v>
      </c>
      <c r="B16681" s="28" t="s">
        <v>64</v>
      </c>
      <c r="C16681" s="36">
        <v>0.01</v>
      </c>
      <c r="D16681">
        <v>680</v>
      </c>
      <c r="E16681" s="35">
        <v>3725007.325000003</v>
      </c>
      <c r="F16681" s="35">
        <v>3000000</v>
      </c>
      <c r="G16681" s="35">
        <v>7832237.674999997</v>
      </c>
    </row>
    <row r="16682" spans="1:7" x14ac:dyDescent="0.25">
      <c r="A16682" s="36">
        <v>0</v>
      </c>
      <c r="B16682" s="28" t="s">
        <v>64</v>
      </c>
      <c r="C16682" s="36">
        <v>0.01</v>
      </c>
      <c r="D16682">
        <v>681</v>
      </c>
      <c r="E16682" s="35">
        <v>2865739.375</v>
      </c>
      <c r="F16682" s="35">
        <v>3000000</v>
      </c>
      <c r="G16682" s="35">
        <v>8934016.875</v>
      </c>
    </row>
    <row r="16683" spans="1:7" x14ac:dyDescent="0.25">
      <c r="A16683" s="36">
        <v>0</v>
      </c>
      <c r="B16683" s="28" t="s">
        <v>64</v>
      </c>
      <c r="C16683" s="36">
        <v>0.01</v>
      </c>
      <c r="D16683">
        <v>682</v>
      </c>
      <c r="E16683" s="35">
        <v>3840021.537499994</v>
      </c>
      <c r="F16683" s="35">
        <v>3000000</v>
      </c>
      <c r="G16683" s="35">
        <v>7819155.962500006</v>
      </c>
    </row>
    <row r="16684" spans="1:7" x14ac:dyDescent="0.25">
      <c r="A16684" s="36">
        <v>0</v>
      </c>
      <c r="B16684" s="28" t="s">
        <v>64</v>
      </c>
      <c r="C16684" s="36">
        <v>0.01</v>
      </c>
      <c r="D16684">
        <v>683</v>
      </c>
      <c r="E16684" s="35">
        <v>5062403.887500003</v>
      </c>
      <c r="F16684" s="35">
        <v>3408581.262500003</v>
      </c>
      <c r="G16684" s="35">
        <v>5884403.625</v>
      </c>
    </row>
    <row r="16685" spans="1:7" x14ac:dyDescent="0.25">
      <c r="A16685" s="36">
        <v>0</v>
      </c>
      <c r="B16685" s="28" t="s">
        <v>64</v>
      </c>
      <c r="C16685" s="36">
        <v>0.01</v>
      </c>
      <c r="D16685">
        <v>684</v>
      </c>
      <c r="E16685" s="35">
        <v>3441159.974999994</v>
      </c>
      <c r="F16685" s="35">
        <v>3000000</v>
      </c>
      <c r="G16685" s="35">
        <v>8879958.775000006</v>
      </c>
    </row>
    <row r="16686" spans="1:7" x14ac:dyDescent="0.25">
      <c r="A16686" s="36">
        <v>0</v>
      </c>
      <c r="B16686" s="28" t="s">
        <v>64</v>
      </c>
      <c r="C16686" s="36">
        <v>0.01</v>
      </c>
      <c r="D16686">
        <v>685</v>
      </c>
      <c r="E16686" s="35">
        <v>3847888.037499994</v>
      </c>
      <c r="F16686" s="35">
        <v>3000000</v>
      </c>
      <c r="G16686" s="35">
        <v>7852589.462500006</v>
      </c>
    </row>
    <row r="16687" spans="1:7" x14ac:dyDescent="0.25">
      <c r="A16687" s="36">
        <v>0</v>
      </c>
      <c r="B16687" s="28" t="s">
        <v>64</v>
      </c>
      <c r="C16687" s="36">
        <v>0.01</v>
      </c>
      <c r="D16687">
        <v>686</v>
      </c>
      <c r="E16687" s="35">
        <v>4467336.462500006</v>
      </c>
      <c r="F16687" s="35">
        <v>3000000</v>
      </c>
      <c r="G16687" s="35">
        <v>5971196.037499994</v>
      </c>
    </row>
    <row r="16688" spans="1:7" x14ac:dyDescent="0.25">
      <c r="A16688" s="36">
        <v>0</v>
      </c>
      <c r="B16688" s="28" t="s">
        <v>64</v>
      </c>
      <c r="C16688" s="36">
        <v>0.01</v>
      </c>
      <c r="D16688">
        <v>687</v>
      </c>
      <c r="E16688" s="35">
        <v>3391246.4375</v>
      </c>
      <c r="F16688" s="35">
        <v>3000000</v>
      </c>
      <c r="G16688" s="35">
        <v>8259166.0625</v>
      </c>
    </row>
    <row r="16689" spans="1:7" x14ac:dyDescent="0.25">
      <c r="A16689" s="36">
        <v>0</v>
      </c>
      <c r="B16689" s="28" t="s">
        <v>64</v>
      </c>
      <c r="C16689" s="36">
        <v>0.01</v>
      </c>
      <c r="D16689">
        <v>688</v>
      </c>
      <c r="E16689" s="35">
        <v>3392668.125</v>
      </c>
      <c r="F16689" s="35">
        <v>3000000</v>
      </c>
      <c r="G16689" s="35">
        <v>8012666.25</v>
      </c>
    </row>
    <row r="16690" spans="1:7" x14ac:dyDescent="0.25">
      <c r="A16690" s="36">
        <v>0</v>
      </c>
      <c r="B16690" s="28" t="s">
        <v>64</v>
      </c>
      <c r="C16690" s="36">
        <v>0.01</v>
      </c>
      <c r="D16690">
        <v>689</v>
      </c>
      <c r="E16690" s="35">
        <v>2633882.1125000119</v>
      </c>
      <c r="F16690" s="35">
        <v>3000000</v>
      </c>
      <c r="G16690" s="35">
        <v>10450440.387499988</v>
      </c>
    </row>
    <row r="16691" spans="1:7" x14ac:dyDescent="0.25">
      <c r="A16691" s="36">
        <v>0</v>
      </c>
      <c r="B16691" s="28" t="s">
        <v>64</v>
      </c>
      <c r="C16691" s="36">
        <v>0.01</v>
      </c>
      <c r="D16691">
        <v>690</v>
      </c>
      <c r="E16691" s="35">
        <v>3439697.3000000119</v>
      </c>
      <c r="F16691" s="35">
        <v>3000000</v>
      </c>
      <c r="G16691" s="35">
        <v>8924437.6999999881</v>
      </c>
    </row>
    <row r="16692" spans="1:7" x14ac:dyDescent="0.25">
      <c r="A16692" s="36">
        <v>0</v>
      </c>
      <c r="B16692" s="28" t="s">
        <v>64</v>
      </c>
      <c r="C16692" s="36">
        <v>0.01</v>
      </c>
      <c r="D16692">
        <v>691</v>
      </c>
      <c r="E16692" s="35">
        <v>3205572.8125</v>
      </c>
      <c r="F16692" s="35">
        <v>3000000</v>
      </c>
      <c r="G16692" s="35">
        <v>8846177.1875</v>
      </c>
    </row>
    <row r="16693" spans="1:7" x14ac:dyDescent="0.25">
      <c r="A16693" s="36">
        <v>0</v>
      </c>
      <c r="B16693" s="28" t="s">
        <v>64</v>
      </c>
      <c r="C16693" s="36">
        <v>0.01</v>
      </c>
      <c r="D16693">
        <v>692</v>
      </c>
      <c r="E16693" s="35">
        <v>3717191.5</v>
      </c>
      <c r="F16693" s="35">
        <v>3000000</v>
      </c>
      <c r="G16693" s="35">
        <v>7278342.875</v>
      </c>
    </row>
    <row r="16694" spans="1:7" x14ac:dyDescent="0.25">
      <c r="A16694" s="36">
        <v>0</v>
      </c>
      <c r="B16694" s="28" t="s">
        <v>64</v>
      </c>
      <c r="C16694" s="36">
        <v>0.01</v>
      </c>
      <c r="D16694">
        <v>693</v>
      </c>
      <c r="E16694" s="35">
        <v>3283685.337500006</v>
      </c>
      <c r="F16694" s="35">
        <v>3000000</v>
      </c>
      <c r="G16694" s="35">
        <v>8413422.162499994</v>
      </c>
    </row>
    <row r="16695" spans="1:7" x14ac:dyDescent="0.25">
      <c r="A16695" s="36">
        <v>0</v>
      </c>
      <c r="B16695" s="28" t="s">
        <v>64</v>
      </c>
      <c r="C16695" s="36">
        <v>0.01</v>
      </c>
      <c r="D16695">
        <v>694</v>
      </c>
      <c r="E16695" s="35">
        <v>3727230.53125</v>
      </c>
      <c r="F16695" s="35">
        <v>3000000</v>
      </c>
      <c r="G16695" s="35">
        <v>7691656.96875</v>
      </c>
    </row>
    <row r="16696" spans="1:7" x14ac:dyDescent="0.25">
      <c r="A16696" s="36">
        <v>0</v>
      </c>
      <c r="B16696" s="28" t="s">
        <v>64</v>
      </c>
      <c r="C16696" s="36">
        <v>0.01</v>
      </c>
      <c r="D16696">
        <v>695</v>
      </c>
      <c r="E16696" s="35">
        <v>3881729.206249997</v>
      </c>
      <c r="F16696" s="35">
        <v>3000000</v>
      </c>
      <c r="G16696" s="35">
        <v>7600677.668750003</v>
      </c>
    </row>
    <row r="16697" spans="1:7" x14ac:dyDescent="0.25">
      <c r="A16697" s="36">
        <v>0</v>
      </c>
      <c r="B16697" s="28" t="s">
        <v>64</v>
      </c>
      <c r="C16697" s="36">
        <v>0.01</v>
      </c>
      <c r="D16697">
        <v>696</v>
      </c>
      <c r="E16697" s="35">
        <v>2854260.349999994</v>
      </c>
      <c r="F16697" s="35">
        <v>3000000</v>
      </c>
      <c r="G16697" s="35">
        <v>9334727.150000006</v>
      </c>
    </row>
    <row r="16698" spans="1:7" x14ac:dyDescent="0.25">
      <c r="A16698" s="36">
        <v>0</v>
      </c>
      <c r="B16698" s="28" t="s">
        <v>64</v>
      </c>
      <c r="C16698" s="36">
        <v>0.01</v>
      </c>
      <c r="D16698">
        <v>697</v>
      </c>
      <c r="E16698" s="35">
        <v>4519438.662499994</v>
      </c>
      <c r="F16698" s="35">
        <v>3000000</v>
      </c>
      <c r="G16698" s="35">
        <v>5656136.337500006</v>
      </c>
    </row>
    <row r="16699" spans="1:7" x14ac:dyDescent="0.25">
      <c r="A16699" s="36">
        <v>0</v>
      </c>
      <c r="B16699" s="28" t="s">
        <v>64</v>
      </c>
      <c r="C16699" s="36">
        <v>0.01</v>
      </c>
      <c r="D16699">
        <v>698</v>
      </c>
      <c r="E16699" s="35">
        <v>2493018.650000006</v>
      </c>
      <c r="F16699" s="35">
        <v>3000000</v>
      </c>
      <c r="G16699" s="35">
        <v>10604323.849999994</v>
      </c>
    </row>
    <row r="16700" spans="1:7" x14ac:dyDescent="0.25">
      <c r="A16700" s="36">
        <v>0</v>
      </c>
      <c r="B16700" s="28" t="s">
        <v>64</v>
      </c>
      <c r="C16700" s="36">
        <v>0.01</v>
      </c>
      <c r="D16700">
        <v>699</v>
      </c>
      <c r="E16700" s="35">
        <v>2713778.203125</v>
      </c>
      <c r="F16700" s="35">
        <v>3000000</v>
      </c>
      <c r="G16700" s="35">
        <v>10108141.796875</v>
      </c>
    </row>
    <row r="16701" spans="1:7" x14ac:dyDescent="0.25">
      <c r="A16701" s="36">
        <v>0</v>
      </c>
      <c r="B16701" s="28" t="s">
        <v>64</v>
      </c>
      <c r="C16701" s="36">
        <v>0.01</v>
      </c>
      <c r="D16701">
        <v>700</v>
      </c>
      <c r="E16701" s="35">
        <v>2843652.4250000119</v>
      </c>
      <c r="F16701" s="35">
        <v>3000000</v>
      </c>
      <c r="G16701" s="35">
        <v>9511392.5749999881</v>
      </c>
    </row>
    <row r="16702" spans="1:7" x14ac:dyDescent="0.25">
      <c r="A16702" s="36">
        <v>0</v>
      </c>
      <c r="B16702" s="28" t="s">
        <v>64</v>
      </c>
      <c r="C16702" s="36">
        <v>0.01</v>
      </c>
      <c r="D16702">
        <v>701</v>
      </c>
      <c r="E16702" s="35">
        <v>4356734.46875</v>
      </c>
      <c r="F16702" s="35">
        <v>3000000</v>
      </c>
      <c r="G16702" s="35">
        <v>6955749.90625</v>
      </c>
    </row>
    <row r="16703" spans="1:7" x14ac:dyDescent="0.25">
      <c r="A16703" s="36">
        <v>0</v>
      </c>
      <c r="B16703" s="28" t="s">
        <v>64</v>
      </c>
      <c r="C16703" s="36">
        <v>0.01</v>
      </c>
      <c r="D16703">
        <v>702</v>
      </c>
      <c r="E16703" s="35">
        <v>3276325.4375</v>
      </c>
      <c r="F16703" s="35">
        <v>3000000</v>
      </c>
      <c r="G16703" s="35">
        <v>9113943.3125</v>
      </c>
    </row>
    <row r="16704" spans="1:7" x14ac:dyDescent="0.25">
      <c r="A16704" s="36">
        <v>0</v>
      </c>
      <c r="B16704" s="28" t="s">
        <v>64</v>
      </c>
      <c r="C16704" s="36">
        <v>0.01</v>
      </c>
      <c r="D16704">
        <v>703</v>
      </c>
      <c r="E16704" s="35">
        <v>3977012.71875</v>
      </c>
      <c r="F16704" s="35">
        <v>3000000</v>
      </c>
      <c r="G16704" s="35">
        <v>7252681.03125</v>
      </c>
    </row>
    <row r="16705" spans="1:7" x14ac:dyDescent="0.25">
      <c r="A16705" s="36">
        <v>0</v>
      </c>
      <c r="B16705" s="28" t="s">
        <v>64</v>
      </c>
      <c r="C16705" s="36">
        <v>0.01</v>
      </c>
      <c r="D16705">
        <v>704</v>
      </c>
      <c r="E16705" s="35">
        <v>3508930.193749994</v>
      </c>
      <c r="F16705" s="35">
        <v>3000000</v>
      </c>
      <c r="G16705" s="35">
        <v>7989997.306250006</v>
      </c>
    </row>
    <row r="16706" spans="1:7" x14ac:dyDescent="0.25">
      <c r="A16706" s="36">
        <v>0</v>
      </c>
      <c r="B16706" s="28" t="s">
        <v>64</v>
      </c>
      <c r="C16706" s="36">
        <v>0.01</v>
      </c>
      <c r="D16706">
        <v>705</v>
      </c>
      <c r="E16706" s="35">
        <v>3241964.1499999911</v>
      </c>
      <c r="F16706" s="35">
        <v>3000000</v>
      </c>
      <c r="G16706" s="35">
        <v>8577608.3500000089</v>
      </c>
    </row>
    <row r="16707" spans="1:7" x14ac:dyDescent="0.25">
      <c r="A16707" s="36">
        <v>0</v>
      </c>
      <c r="B16707" s="28" t="s">
        <v>64</v>
      </c>
      <c r="C16707" s="36">
        <v>0.01</v>
      </c>
      <c r="D16707">
        <v>706</v>
      </c>
      <c r="E16707" s="35">
        <v>4249575.75</v>
      </c>
      <c r="F16707" s="35">
        <v>3000000</v>
      </c>
      <c r="G16707" s="35">
        <v>6961361.75</v>
      </c>
    </row>
    <row r="16708" spans="1:7" x14ac:dyDescent="0.25">
      <c r="A16708" s="36">
        <v>0</v>
      </c>
      <c r="B16708" s="28" t="s">
        <v>64</v>
      </c>
      <c r="C16708" s="36">
        <v>0.01</v>
      </c>
      <c r="D16708">
        <v>707</v>
      </c>
      <c r="E16708" s="35">
        <v>3404847.637500003</v>
      </c>
      <c r="F16708" s="35">
        <v>3000000</v>
      </c>
      <c r="G16708" s="35">
        <v>8572421.112499997</v>
      </c>
    </row>
    <row r="16709" spans="1:7" x14ac:dyDescent="0.25">
      <c r="A16709" s="36">
        <v>0</v>
      </c>
      <c r="B16709" s="28" t="s">
        <v>64</v>
      </c>
      <c r="C16709" s="36">
        <v>0.01</v>
      </c>
      <c r="D16709">
        <v>708</v>
      </c>
      <c r="E16709" s="35">
        <v>3214292.4562500119</v>
      </c>
      <c r="F16709" s="35">
        <v>3000000</v>
      </c>
      <c r="G16709" s="35">
        <v>9599076.2937499881</v>
      </c>
    </row>
    <row r="16710" spans="1:7" x14ac:dyDescent="0.25">
      <c r="A16710" s="36">
        <v>0</v>
      </c>
      <c r="B16710" s="28" t="s">
        <v>64</v>
      </c>
      <c r="C16710" s="36">
        <v>0.01</v>
      </c>
      <c r="D16710">
        <v>709</v>
      </c>
      <c r="E16710" s="35">
        <v>2758197.0500000119</v>
      </c>
      <c r="F16710" s="35">
        <v>3000000</v>
      </c>
      <c r="G16710" s="35">
        <v>9922765.4499999881</v>
      </c>
    </row>
    <row r="16711" spans="1:7" x14ac:dyDescent="0.25">
      <c r="A16711" s="36">
        <v>0</v>
      </c>
      <c r="B16711" s="28" t="s">
        <v>64</v>
      </c>
      <c r="C16711" s="36">
        <v>0.01</v>
      </c>
      <c r="D16711">
        <v>710</v>
      </c>
      <c r="E16711" s="35">
        <v>3794799.7375000119</v>
      </c>
      <c r="F16711" s="35">
        <v>3000000</v>
      </c>
      <c r="G16711" s="35">
        <v>7463155.2624999881</v>
      </c>
    </row>
    <row r="16712" spans="1:7" x14ac:dyDescent="0.25">
      <c r="A16712" s="36">
        <v>0</v>
      </c>
      <c r="B16712" s="28" t="s">
        <v>64</v>
      </c>
      <c r="C16712" s="36">
        <v>0.01</v>
      </c>
      <c r="D16712">
        <v>711</v>
      </c>
      <c r="E16712" s="35">
        <v>3473651.099999994</v>
      </c>
      <c r="F16712" s="35">
        <v>3000000</v>
      </c>
      <c r="G16712" s="35">
        <v>8050786.400000006</v>
      </c>
    </row>
    <row r="16713" spans="1:7" x14ac:dyDescent="0.25">
      <c r="A16713" s="36">
        <v>0</v>
      </c>
      <c r="B16713" s="28" t="s">
        <v>64</v>
      </c>
      <c r="C16713" s="36">
        <v>0.01</v>
      </c>
      <c r="D16713">
        <v>712</v>
      </c>
      <c r="E16713" s="35">
        <v>3819287.984375</v>
      </c>
      <c r="F16713" s="35">
        <v>3000000</v>
      </c>
      <c r="G16713" s="35">
        <v>8343308.890625</v>
      </c>
    </row>
    <row r="16714" spans="1:7" x14ac:dyDescent="0.25">
      <c r="A16714" s="36">
        <v>0</v>
      </c>
      <c r="B16714" s="28" t="s">
        <v>64</v>
      </c>
      <c r="C16714" s="36">
        <v>0.01</v>
      </c>
      <c r="D16714">
        <v>713</v>
      </c>
      <c r="E16714" s="35">
        <v>3987201.349999994</v>
      </c>
      <c r="F16714" s="35">
        <v>3000000</v>
      </c>
      <c r="G16714" s="35">
        <v>7491028.650000006</v>
      </c>
    </row>
    <row r="16715" spans="1:7" x14ac:dyDescent="0.25">
      <c r="A16715" s="36">
        <v>0</v>
      </c>
      <c r="B16715" s="28" t="s">
        <v>64</v>
      </c>
      <c r="C16715" s="36">
        <v>0.01</v>
      </c>
      <c r="D16715">
        <v>714</v>
      </c>
      <c r="E16715" s="35">
        <v>4265563.3500000089</v>
      </c>
      <c r="F16715" s="35">
        <v>3000000</v>
      </c>
      <c r="G16715" s="35">
        <v>6515941.6499999911</v>
      </c>
    </row>
    <row r="16716" spans="1:7" x14ac:dyDescent="0.25">
      <c r="A16716" s="36">
        <v>0</v>
      </c>
      <c r="B16716" s="28" t="s">
        <v>64</v>
      </c>
      <c r="C16716" s="36">
        <v>0.01</v>
      </c>
      <c r="D16716">
        <v>715</v>
      </c>
      <c r="E16716" s="35">
        <v>4179059.900000006</v>
      </c>
      <c r="F16716" s="35">
        <v>3000000</v>
      </c>
      <c r="G16716" s="35">
        <v>7060360.099999994</v>
      </c>
    </row>
    <row r="16717" spans="1:7" x14ac:dyDescent="0.25">
      <c r="A16717" s="36">
        <v>0</v>
      </c>
      <c r="B16717" s="28" t="s">
        <v>64</v>
      </c>
      <c r="C16717" s="36">
        <v>0.01</v>
      </c>
      <c r="D16717">
        <v>716</v>
      </c>
      <c r="E16717" s="35">
        <v>2561580.987499997</v>
      </c>
      <c r="F16717" s="35">
        <v>3000000</v>
      </c>
      <c r="G16717" s="35">
        <v>10073352.762500003</v>
      </c>
    </row>
    <row r="16718" spans="1:7" x14ac:dyDescent="0.25">
      <c r="A16718" s="36">
        <v>0</v>
      </c>
      <c r="B16718" s="28" t="s">
        <v>64</v>
      </c>
      <c r="C16718" s="36">
        <v>0.01</v>
      </c>
      <c r="D16718">
        <v>717</v>
      </c>
      <c r="E16718" s="35">
        <v>3158681.724999994</v>
      </c>
      <c r="F16718" s="35">
        <v>3000000</v>
      </c>
      <c r="G16718" s="35">
        <v>8973093.275000006</v>
      </c>
    </row>
    <row r="16719" spans="1:7" x14ac:dyDescent="0.25">
      <c r="A16719" s="36">
        <v>0</v>
      </c>
      <c r="B16719" s="28" t="s">
        <v>64</v>
      </c>
      <c r="C16719" s="36">
        <v>0.01</v>
      </c>
      <c r="D16719">
        <v>718</v>
      </c>
      <c r="E16719" s="35">
        <v>3654600.4250000119</v>
      </c>
      <c r="F16719" s="35">
        <v>3000000</v>
      </c>
      <c r="G16719" s="35">
        <v>7282114.5749999881</v>
      </c>
    </row>
    <row r="16720" spans="1:7" x14ac:dyDescent="0.25">
      <c r="A16720" s="36">
        <v>0</v>
      </c>
      <c r="B16720" s="28" t="s">
        <v>64</v>
      </c>
      <c r="C16720" s="36">
        <v>0.01</v>
      </c>
      <c r="D16720">
        <v>719</v>
      </c>
      <c r="E16720" s="35">
        <v>2795864.859375</v>
      </c>
      <c r="F16720" s="35">
        <v>3000000</v>
      </c>
      <c r="G16720" s="35">
        <v>9732219.515625</v>
      </c>
    </row>
    <row r="16721" spans="1:7" x14ac:dyDescent="0.25">
      <c r="A16721" s="36">
        <v>0</v>
      </c>
      <c r="B16721" s="28" t="s">
        <v>64</v>
      </c>
      <c r="C16721" s="36">
        <v>0.01</v>
      </c>
      <c r="D16721">
        <v>720</v>
      </c>
      <c r="E16721" s="35">
        <v>3396236.400000006</v>
      </c>
      <c r="F16721" s="35">
        <v>3000000</v>
      </c>
      <c r="G16721" s="35">
        <v>9066856.099999994</v>
      </c>
    </row>
    <row r="16722" spans="1:7" x14ac:dyDescent="0.25">
      <c r="A16722" s="36">
        <v>0</v>
      </c>
      <c r="B16722" s="28" t="s">
        <v>64</v>
      </c>
      <c r="C16722" s="36">
        <v>0.01</v>
      </c>
      <c r="D16722">
        <v>721</v>
      </c>
      <c r="E16722" s="35">
        <v>4252678.900000006</v>
      </c>
      <c r="F16722" s="35">
        <v>3000000</v>
      </c>
      <c r="G16722" s="35">
        <v>7332343.599999994</v>
      </c>
    </row>
    <row r="16723" spans="1:7" x14ac:dyDescent="0.25">
      <c r="A16723" s="36">
        <v>0</v>
      </c>
      <c r="B16723" s="28" t="s">
        <v>64</v>
      </c>
      <c r="C16723" s="36">
        <v>0.01</v>
      </c>
      <c r="D16723">
        <v>722</v>
      </c>
      <c r="E16723" s="35">
        <v>4486076.799999997</v>
      </c>
      <c r="F16723" s="35">
        <v>3000000</v>
      </c>
      <c r="G16723" s="35">
        <v>5728094.450000003</v>
      </c>
    </row>
    <row r="16724" spans="1:7" x14ac:dyDescent="0.25">
      <c r="A16724" s="36">
        <v>0</v>
      </c>
      <c r="B16724" s="28" t="s">
        <v>64</v>
      </c>
      <c r="C16724" s="36">
        <v>0.01</v>
      </c>
      <c r="D16724">
        <v>723</v>
      </c>
      <c r="E16724" s="35">
        <v>3046334.337500006</v>
      </c>
      <c r="F16724" s="35">
        <v>3000000</v>
      </c>
      <c r="G16724" s="35">
        <v>9410303.162499994</v>
      </c>
    </row>
    <row r="16725" spans="1:7" x14ac:dyDescent="0.25">
      <c r="A16725" s="36">
        <v>0</v>
      </c>
      <c r="B16725" s="28" t="s">
        <v>64</v>
      </c>
      <c r="C16725" s="36">
        <v>0.01</v>
      </c>
      <c r="D16725">
        <v>724</v>
      </c>
      <c r="E16725" s="35">
        <v>3645399.5187500119</v>
      </c>
      <c r="F16725" s="35">
        <v>3000000</v>
      </c>
      <c r="G16725" s="35">
        <v>7333206.7312499881</v>
      </c>
    </row>
    <row r="16726" spans="1:7" x14ac:dyDescent="0.25">
      <c r="A16726" s="36">
        <v>0</v>
      </c>
      <c r="B16726" s="28" t="s">
        <v>64</v>
      </c>
      <c r="C16726" s="36">
        <v>0.01</v>
      </c>
      <c r="D16726">
        <v>725</v>
      </c>
      <c r="E16726" s="35">
        <v>3741165.287499994</v>
      </c>
      <c r="F16726" s="35">
        <v>3000000</v>
      </c>
      <c r="G16726" s="35">
        <v>7861887.212500006</v>
      </c>
    </row>
    <row r="16727" spans="1:7" x14ac:dyDescent="0.25">
      <c r="A16727" s="36">
        <v>0</v>
      </c>
      <c r="B16727" s="28" t="s">
        <v>64</v>
      </c>
      <c r="C16727" s="36">
        <v>0.01</v>
      </c>
      <c r="D16727">
        <v>726</v>
      </c>
      <c r="E16727" s="35">
        <v>4057695.5</v>
      </c>
      <c r="F16727" s="35">
        <v>3000000</v>
      </c>
      <c r="G16727" s="35">
        <v>7749114.5</v>
      </c>
    </row>
    <row r="16728" spans="1:7" x14ac:dyDescent="0.25">
      <c r="A16728" s="36">
        <v>0</v>
      </c>
      <c r="B16728" s="28" t="s">
        <v>64</v>
      </c>
      <c r="C16728" s="36">
        <v>0.01</v>
      </c>
      <c r="D16728">
        <v>727</v>
      </c>
      <c r="E16728" s="35">
        <v>2792570.5749999881</v>
      </c>
      <c r="F16728" s="35">
        <v>3000000</v>
      </c>
      <c r="G16728" s="35">
        <v>9388912.5500000119</v>
      </c>
    </row>
    <row r="16729" spans="1:7" x14ac:dyDescent="0.25">
      <c r="A16729" s="36">
        <v>0</v>
      </c>
      <c r="B16729" s="28" t="s">
        <v>64</v>
      </c>
      <c r="C16729" s="36">
        <v>0.01</v>
      </c>
      <c r="D16729">
        <v>728</v>
      </c>
      <c r="E16729" s="35">
        <v>3707288.262500003</v>
      </c>
      <c r="F16729" s="35">
        <v>3000000</v>
      </c>
      <c r="G16729" s="35">
        <v>7815344.237499997</v>
      </c>
    </row>
    <row r="16730" spans="1:7" x14ac:dyDescent="0.25">
      <c r="A16730" s="36">
        <v>0</v>
      </c>
      <c r="B16730" s="28" t="s">
        <v>64</v>
      </c>
      <c r="C16730" s="36">
        <v>0.01</v>
      </c>
      <c r="D16730">
        <v>729</v>
      </c>
      <c r="E16730" s="35">
        <v>4273375.862499997</v>
      </c>
      <c r="F16730" s="35">
        <v>3000000</v>
      </c>
      <c r="G16730" s="35">
        <v>6476544.137500003</v>
      </c>
    </row>
    <row r="16731" spans="1:7" x14ac:dyDescent="0.25">
      <c r="A16731" s="36">
        <v>0</v>
      </c>
      <c r="B16731" s="28" t="s">
        <v>64</v>
      </c>
      <c r="C16731" s="36">
        <v>0.01</v>
      </c>
      <c r="D16731">
        <v>730</v>
      </c>
      <c r="E16731" s="35">
        <v>3921702.575000003</v>
      </c>
      <c r="F16731" s="35">
        <v>3000000</v>
      </c>
      <c r="G16731" s="35">
        <v>6877887.424999997</v>
      </c>
    </row>
    <row r="16732" spans="1:7" x14ac:dyDescent="0.25">
      <c r="A16732" s="36">
        <v>0</v>
      </c>
      <c r="B16732" s="28" t="s">
        <v>64</v>
      </c>
      <c r="C16732" s="36">
        <v>0.01</v>
      </c>
      <c r="D16732">
        <v>731</v>
      </c>
      <c r="E16732" s="35">
        <v>2756653.099999994</v>
      </c>
      <c r="F16732" s="35">
        <v>3000000</v>
      </c>
      <c r="G16732" s="35">
        <v>10298134.400000006</v>
      </c>
    </row>
    <row r="16733" spans="1:7" x14ac:dyDescent="0.25">
      <c r="A16733" s="36">
        <v>0</v>
      </c>
      <c r="B16733" s="28" t="s">
        <v>64</v>
      </c>
      <c r="C16733" s="36">
        <v>0.01</v>
      </c>
      <c r="D16733">
        <v>732</v>
      </c>
      <c r="E16733" s="35">
        <v>4105620.8749999851</v>
      </c>
      <c r="F16733" s="35">
        <v>3000000</v>
      </c>
      <c r="G16733" s="35">
        <v>6672369.1250000149</v>
      </c>
    </row>
    <row r="16734" spans="1:7" x14ac:dyDescent="0.25">
      <c r="A16734" s="36">
        <v>0</v>
      </c>
      <c r="B16734" s="28" t="s">
        <v>64</v>
      </c>
      <c r="C16734" s="36">
        <v>0.01</v>
      </c>
      <c r="D16734">
        <v>733</v>
      </c>
      <c r="E16734" s="35">
        <v>3937253.731250003</v>
      </c>
      <c r="F16734" s="35">
        <v>3000000</v>
      </c>
      <c r="G16734" s="35">
        <v>8082368.768749997</v>
      </c>
    </row>
    <row r="16735" spans="1:7" x14ac:dyDescent="0.25">
      <c r="A16735" s="36">
        <v>0</v>
      </c>
      <c r="B16735" s="28" t="s">
        <v>64</v>
      </c>
      <c r="C16735" s="36">
        <v>0.01</v>
      </c>
      <c r="D16735">
        <v>734</v>
      </c>
      <c r="E16735" s="35">
        <v>3560401.412499994</v>
      </c>
      <c r="F16735" s="35">
        <v>3000000</v>
      </c>
      <c r="G16735" s="35">
        <v>8931317.337500006</v>
      </c>
    </row>
    <row r="16736" spans="1:7" x14ac:dyDescent="0.25">
      <c r="A16736" s="36">
        <v>0</v>
      </c>
      <c r="B16736" s="28" t="s">
        <v>64</v>
      </c>
      <c r="C16736" s="36">
        <v>0.01</v>
      </c>
      <c r="D16736">
        <v>735</v>
      </c>
      <c r="E16736" s="35">
        <v>2664886.849999994</v>
      </c>
      <c r="F16736" s="35">
        <v>3000000</v>
      </c>
      <c r="G16736" s="35">
        <v>9755355.650000006</v>
      </c>
    </row>
    <row r="16737" spans="1:7" x14ac:dyDescent="0.25">
      <c r="A16737" s="36">
        <v>0</v>
      </c>
      <c r="B16737" s="28" t="s">
        <v>64</v>
      </c>
      <c r="C16737" s="36">
        <v>0.01</v>
      </c>
      <c r="D16737">
        <v>736</v>
      </c>
      <c r="E16737" s="35">
        <v>3422886.450000003</v>
      </c>
      <c r="F16737" s="35">
        <v>3000000</v>
      </c>
      <c r="G16737" s="35">
        <v>8062208.549999997</v>
      </c>
    </row>
    <row r="16738" spans="1:7" x14ac:dyDescent="0.25">
      <c r="A16738" s="36">
        <v>0</v>
      </c>
      <c r="B16738" s="28" t="s">
        <v>64</v>
      </c>
      <c r="C16738" s="36">
        <v>0.01</v>
      </c>
      <c r="D16738">
        <v>737</v>
      </c>
      <c r="E16738" s="35">
        <v>3675703.793750003</v>
      </c>
      <c r="F16738" s="35">
        <v>3000000</v>
      </c>
      <c r="G16738" s="35">
        <v>8612463.706249997</v>
      </c>
    </row>
    <row r="16739" spans="1:7" x14ac:dyDescent="0.25">
      <c r="A16739" s="36">
        <v>0</v>
      </c>
      <c r="B16739" s="28" t="s">
        <v>64</v>
      </c>
      <c r="C16739" s="36">
        <v>0.01</v>
      </c>
      <c r="D16739">
        <v>738</v>
      </c>
      <c r="E16739" s="35">
        <v>4145803.1812499911</v>
      </c>
      <c r="F16739" s="35">
        <v>3000000</v>
      </c>
      <c r="G16739" s="35">
        <v>6905526.8187500089</v>
      </c>
    </row>
    <row r="16740" spans="1:7" x14ac:dyDescent="0.25">
      <c r="A16740" s="36">
        <v>0</v>
      </c>
      <c r="B16740" s="28" t="s">
        <v>64</v>
      </c>
      <c r="C16740" s="36">
        <v>0.01</v>
      </c>
      <c r="D16740">
        <v>739</v>
      </c>
      <c r="E16740" s="35">
        <v>3206314.174999997</v>
      </c>
      <c r="F16740" s="35">
        <v>3000000</v>
      </c>
      <c r="G16740" s="35">
        <v>8481305.825000003</v>
      </c>
    </row>
    <row r="16741" spans="1:7" x14ac:dyDescent="0.25">
      <c r="A16741" s="36">
        <v>0</v>
      </c>
      <c r="B16741" s="28" t="s">
        <v>64</v>
      </c>
      <c r="C16741" s="36">
        <v>0.01</v>
      </c>
      <c r="D16741">
        <v>740</v>
      </c>
      <c r="E16741" s="35">
        <v>3046069.787499994</v>
      </c>
      <c r="F16741" s="35">
        <v>3000000</v>
      </c>
      <c r="G16741" s="35">
        <v>8626078.962500006</v>
      </c>
    </row>
    <row r="16742" spans="1:7" x14ac:dyDescent="0.25">
      <c r="A16742" s="36">
        <v>0</v>
      </c>
      <c r="B16742" s="28" t="s">
        <v>64</v>
      </c>
      <c r="C16742" s="36">
        <v>0.01</v>
      </c>
      <c r="D16742">
        <v>741</v>
      </c>
      <c r="E16742" s="35">
        <v>4682903.299999997</v>
      </c>
      <c r="F16742" s="35">
        <v>3029448.299999997</v>
      </c>
      <c r="G16742" s="35">
        <v>5881095</v>
      </c>
    </row>
    <row r="16743" spans="1:7" x14ac:dyDescent="0.25">
      <c r="A16743" s="36">
        <v>0</v>
      </c>
      <c r="B16743" s="28" t="s">
        <v>64</v>
      </c>
      <c r="C16743" s="36">
        <v>0.01</v>
      </c>
      <c r="D16743">
        <v>742</v>
      </c>
      <c r="E16743" s="35">
        <v>2074141.6999999881</v>
      </c>
      <c r="F16743" s="35">
        <v>3000000</v>
      </c>
      <c r="G16743" s="35">
        <v>10857438.300000012</v>
      </c>
    </row>
    <row r="16744" spans="1:7" x14ac:dyDescent="0.25">
      <c r="A16744" s="36">
        <v>0</v>
      </c>
      <c r="B16744" s="28" t="s">
        <v>64</v>
      </c>
      <c r="C16744" s="36">
        <v>0.01</v>
      </c>
      <c r="D16744">
        <v>743</v>
      </c>
      <c r="E16744" s="35">
        <v>3137844.15625</v>
      </c>
      <c r="F16744" s="35">
        <v>3000000</v>
      </c>
      <c r="G16744" s="35">
        <v>8767533.34375</v>
      </c>
    </row>
    <row r="16745" spans="1:7" x14ac:dyDescent="0.25">
      <c r="A16745" s="36">
        <v>0</v>
      </c>
      <c r="B16745" s="28" t="s">
        <v>64</v>
      </c>
      <c r="C16745" s="36">
        <v>0.01</v>
      </c>
      <c r="D16745">
        <v>744</v>
      </c>
      <c r="E16745" s="35">
        <v>4212068.5</v>
      </c>
      <c r="F16745" s="35">
        <v>3000000</v>
      </c>
      <c r="G16745" s="35">
        <v>7410131.5</v>
      </c>
    </row>
    <row r="16746" spans="1:7" x14ac:dyDescent="0.25">
      <c r="A16746" s="36">
        <v>0</v>
      </c>
      <c r="B16746" s="28" t="s">
        <v>64</v>
      </c>
      <c r="C16746" s="36">
        <v>0.01</v>
      </c>
      <c r="D16746">
        <v>745</v>
      </c>
      <c r="E16746" s="35">
        <v>3074360.206249997</v>
      </c>
      <c r="F16746" s="35">
        <v>3000000</v>
      </c>
      <c r="G16746" s="35">
        <v>9053832.293750003</v>
      </c>
    </row>
    <row r="16747" spans="1:7" x14ac:dyDescent="0.25">
      <c r="A16747" s="36">
        <v>0</v>
      </c>
      <c r="B16747" s="28" t="s">
        <v>64</v>
      </c>
      <c r="C16747" s="36">
        <v>0.01</v>
      </c>
      <c r="D16747">
        <v>746</v>
      </c>
      <c r="E16747" s="35">
        <v>3637994.159374997</v>
      </c>
      <c r="F16747" s="35">
        <v>3000000</v>
      </c>
      <c r="G16747" s="35">
        <v>7325372.090625003</v>
      </c>
    </row>
    <row r="16748" spans="1:7" x14ac:dyDescent="0.25">
      <c r="A16748" s="36">
        <v>0</v>
      </c>
      <c r="B16748" s="28" t="s">
        <v>64</v>
      </c>
      <c r="C16748" s="36">
        <v>0.01</v>
      </c>
      <c r="D16748">
        <v>747</v>
      </c>
      <c r="E16748" s="35">
        <v>3662930.637500003</v>
      </c>
      <c r="F16748" s="35">
        <v>3000000</v>
      </c>
      <c r="G16748" s="35">
        <v>7840744.362499997</v>
      </c>
    </row>
    <row r="16749" spans="1:7" x14ac:dyDescent="0.25">
      <c r="A16749" s="36">
        <v>0</v>
      </c>
      <c r="B16749" s="28" t="s">
        <v>64</v>
      </c>
      <c r="C16749" s="36">
        <v>0.01</v>
      </c>
      <c r="D16749">
        <v>748</v>
      </c>
      <c r="E16749" s="35">
        <v>3550272</v>
      </c>
      <c r="F16749" s="35">
        <v>3000000</v>
      </c>
      <c r="G16749" s="35">
        <v>7918148</v>
      </c>
    </row>
    <row r="16750" spans="1:7" x14ac:dyDescent="0.25">
      <c r="A16750" s="36">
        <v>0</v>
      </c>
      <c r="B16750" s="28" t="s">
        <v>64</v>
      </c>
      <c r="C16750" s="36">
        <v>0.01</v>
      </c>
      <c r="D16750">
        <v>749</v>
      </c>
      <c r="E16750" s="35">
        <v>3574782.724999994</v>
      </c>
      <c r="F16750" s="35">
        <v>3000000</v>
      </c>
      <c r="G16750" s="35">
        <v>8432577.275000006</v>
      </c>
    </row>
    <row r="16751" spans="1:7" x14ac:dyDescent="0.25">
      <c r="A16751" s="36">
        <v>0</v>
      </c>
      <c r="B16751" s="28" t="s">
        <v>64</v>
      </c>
      <c r="C16751" s="36">
        <v>0.01</v>
      </c>
      <c r="D16751">
        <v>750</v>
      </c>
      <c r="E16751" s="35">
        <v>3999771.818749994</v>
      </c>
      <c r="F16751" s="35">
        <v>3000000</v>
      </c>
      <c r="G16751" s="35">
        <v>6704400.681250006</v>
      </c>
    </row>
    <row r="16752" spans="1:7" x14ac:dyDescent="0.25">
      <c r="A16752" s="36">
        <v>0</v>
      </c>
      <c r="B16752" s="28" t="s">
        <v>64</v>
      </c>
      <c r="C16752" s="36">
        <v>0.01</v>
      </c>
      <c r="D16752">
        <v>751</v>
      </c>
      <c r="E16752" s="35">
        <v>3594906.4250000119</v>
      </c>
      <c r="F16752" s="35">
        <v>3000000</v>
      </c>
      <c r="G16752" s="35">
        <v>7488458.5749999881</v>
      </c>
    </row>
    <row r="16753" spans="1:7" x14ac:dyDescent="0.25">
      <c r="A16753" s="36">
        <v>0</v>
      </c>
      <c r="B16753" s="28" t="s">
        <v>64</v>
      </c>
      <c r="C16753" s="36">
        <v>0.01</v>
      </c>
      <c r="D16753">
        <v>752</v>
      </c>
      <c r="E16753" s="35">
        <v>3713706.875</v>
      </c>
      <c r="F16753" s="35">
        <v>3000000</v>
      </c>
      <c r="G16753" s="35">
        <v>7328280</v>
      </c>
    </row>
    <row r="16754" spans="1:7" x14ac:dyDescent="0.25">
      <c r="A16754" s="36">
        <v>0</v>
      </c>
      <c r="B16754" s="28" t="s">
        <v>64</v>
      </c>
      <c r="C16754" s="36">
        <v>0.01</v>
      </c>
      <c r="D16754">
        <v>753</v>
      </c>
      <c r="E16754" s="35">
        <v>3633116.543750003</v>
      </c>
      <c r="F16754" s="35">
        <v>3000000</v>
      </c>
      <c r="G16754" s="35">
        <v>8756889.706249997</v>
      </c>
    </row>
    <row r="16755" spans="1:7" x14ac:dyDescent="0.25">
      <c r="A16755" s="36">
        <v>0</v>
      </c>
      <c r="B16755" s="28" t="s">
        <v>64</v>
      </c>
      <c r="C16755" s="36">
        <v>0.01</v>
      </c>
      <c r="D16755">
        <v>754</v>
      </c>
      <c r="E16755" s="35">
        <v>4261474.0687500089</v>
      </c>
      <c r="F16755" s="35">
        <v>3000000</v>
      </c>
      <c r="G16755" s="35">
        <v>6693575.3062499911</v>
      </c>
    </row>
    <row r="16756" spans="1:7" x14ac:dyDescent="0.25">
      <c r="A16756" s="36">
        <v>0</v>
      </c>
      <c r="B16756" s="28" t="s">
        <v>64</v>
      </c>
      <c r="C16756" s="36">
        <v>0.01</v>
      </c>
      <c r="D16756">
        <v>755</v>
      </c>
      <c r="E16756" s="35">
        <v>4774959.5</v>
      </c>
      <c r="F16756" s="35">
        <v>3089041</v>
      </c>
      <c r="G16756" s="35">
        <v>6173266.5</v>
      </c>
    </row>
    <row r="16757" spans="1:7" x14ac:dyDescent="0.25">
      <c r="A16757" s="36">
        <v>0</v>
      </c>
      <c r="B16757" s="28" t="s">
        <v>64</v>
      </c>
      <c r="C16757" s="36">
        <v>0.01</v>
      </c>
      <c r="D16757">
        <v>756</v>
      </c>
      <c r="E16757" s="35">
        <v>3216013.875</v>
      </c>
      <c r="F16757" s="35">
        <v>3000000</v>
      </c>
      <c r="G16757" s="35">
        <v>8536329.875</v>
      </c>
    </row>
    <row r="16758" spans="1:7" x14ac:dyDescent="0.25">
      <c r="A16758" s="36">
        <v>0</v>
      </c>
      <c r="B16758" s="28" t="s">
        <v>64</v>
      </c>
      <c r="C16758" s="36">
        <v>0.01</v>
      </c>
      <c r="D16758">
        <v>757</v>
      </c>
      <c r="E16758" s="35">
        <v>3842831.825000003</v>
      </c>
      <c r="F16758" s="35">
        <v>3000000</v>
      </c>
      <c r="G16758" s="35">
        <v>7103863.174999997</v>
      </c>
    </row>
    <row r="16759" spans="1:7" x14ac:dyDescent="0.25">
      <c r="A16759" s="36">
        <v>0</v>
      </c>
      <c r="B16759" s="28" t="s">
        <v>64</v>
      </c>
      <c r="C16759" s="36">
        <v>0.01</v>
      </c>
      <c r="D16759">
        <v>758</v>
      </c>
      <c r="E16759" s="35">
        <v>3112380.950000003</v>
      </c>
      <c r="F16759" s="35">
        <v>3000000</v>
      </c>
      <c r="G16759" s="35">
        <v>8723589.049999997</v>
      </c>
    </row>
    <row r="16760" spans="1:7" x14ac:dyDescent="0.25">
      <c r="A16760" s="36">
        <v>0</v>
      </c>
      <c r="B16760" s="28" t="s">
        <v>64</v>
      </c>
      <c r="C16760" s="36">
        <v>0.01</v>
      </c>
      <c r="D16760">
        <v>759</v>
      </c>
      <c r="E16760" s="35">
        <v>3531604.900000006</v>
      </c>
      <c r="F16760" s="35">
        <v>3000000</v>
      </c>
      <c r="G16760" s="35">
        <v>8197967.599999994</v>
      </c>
    </row>
    <row r="16761" spans="1:7" x14ac:dyDescent="0.25">
      <c r="A16761" s="36">
        <v>0</v>
      </c>
      <c r="B16761" s="28" t="s">
        <v>64</v>
      </c>
      <c r="C16761" s="36">
        <v>0.01</v>
      </c>
      <c r="D16761">
        <v>760</v>
      </c>
      <c r="E16761" s="35">
        <v>2792657.7499999851</v>
      </c>
      <c r="F16761" s="35">
        <v>3000000</v>
      </c>
      <c r="G16761" s="35">
        <v>9501102.2500000149</v>
      </c>
    </row>
    <row r="16762" spans="1:7" x14ac:dyDescent="0.25">
      <c r="A16762" s="36">
        <v>0</v>
      </c>
      <c r="B16762" s="28" t="s">
        <v>64</v>
      </c>
      <c r="C16762" s="36">
        <v>0.01</v>
      </c>
      <c r="D16762">
        <v>761</v>
      </c>
      <c r="E16762" s="35">
        <v>3540143.325000003</v>
      </c>
      <c r="F16762" s="35">
        <v>3000000</v>
      </c>
      <c r="G16762" s="35">
        <v>7982761.674999997</v>
      </c>
    </row>
    <row r="16763" spans="1:7" x14ac:dyDescent="0.25">
      <c r="A16763" s="36">
        <v>0</v>
      </c>
      <c r="B16763" s="28" t="s">
        <v>64</v>
      </c>
      <c r="C16763" s="36">
        <v>0.01</v>
      </c>
      <c r="D16763">
        <v>762</v>
      </c>
      <c r="E16763" s="35">
        <v>4189838.1625000089</v>
      </c>
      <c r="F16763" s="35">
        <v>3000000</v>
      </c>
      <c r="G16763" s="35">
        <v>6253039.3374999911</v>
      </c>
    </row>
    <row r="16764" spans="1:7" x14ac:dyDescent="0.25">
      <c r="A16764" s="36">
        <v>0</v>
      </c>
      <c r="B16764" s="28" t="s">
        <v>64</v>
      </c>
      <c r="C16764" s="36">
        <v>0.01</v>
      </c>
      <c r="D16764">
        <v>763</v>
      </c>
      <c r="E16764" s="35">
        <v>3039332.693749994</v>
      </c>
      <c r="F16764" s="35">
        <v>3000000</v>
      </c>
      <c r="G16764" s="35">
        <v>9084256.681250006</v>
      </c>
    </row>
    <row r="16765" spans="1:7" x14ac:dyDescent="0.25">
      <c r="A16765" s="36">
        <v>0</v>
      </c>
      <c r="B16765" s="28" t="s">
        <v>64</v>
      </c>
      <c r="C16765" s="36">
        <v>0.01</v>
      </c>
      <c r="D16765">
        <v>764</v>
      </c>
      <c r="E16765" s="35">
        <v>3025533.668750003</v>
      </c>
      <c r="F16765" s="35">
        <v>3000000</v>
      </c>
      <c r="G16765" s="35">
        <v>9499127.581249997</v>
      </c>
    </row>
    <row r="16766" spans="1:7" x14ac:dyDescent="0.25">
      <c r="A16766" s="36">
        <v>0</v>
      </c>
      <c r="B16766" s="28" t="s">
        <v>64</v>
      </c>
      <c r="C16766" s="36">
        <v>0.01</v>
      </c>
      <c r="D16766">
        <v>765</v>
      </c>
      <c r="E16766" s="35">
        <v>3244122.674999997</v>
      </c>
      <c r="F16766" s="35">
        <v>3000000</v>
      </c>
      <c r="G16766" s="35">
        <v>9198738.575000003</v>
      </c>
    </row>
    <row r="16767" spans="1:7" x14ac:dyDescent="0.25">
      <c r="A16767" s="36">
        <v>0</v>
      </c>
      <c r="B16767" s="28" t="s">
        <v>64</v>
      </c>
      <c r="C16767" s="36">
        <v>0.01</v>
      </c>
      <c r="D16767">
        <v>766</v>
      </c>
      <c r="E16767" s="35">
        <v>3998057.950000003</v>
      </c>
      <c r="F16767" s="35">
        <v>3000000</v>
      </c>
      <c r="G16767" s="35">
        <v>7076430.174999997</v>
      </c>
    </row>
    <row r="16768" spans="1:7" x14ac:dyDescent="0.25">
      <c r="A16768" s="36">
        <v>0</v>
      </c>
      <c r="B16768" s="28" t="s">
        <v>64</v>
      </c>
      <c r="C16768" s="36">
        <v>0.01</v>
      </c>
      <c r="D16768">
        <v>767</v>
      </c>
      <c r="E16768" s="35">
        <v>4450276.400000006</v>
      </c>
      <c r="F16768" s="35">
        <v>3000000</v>
      </c>
      <c r="G16768" s="35">
        <v>6666768.599999994</v>
      </c>
    </row>
    <row r="16769" spans="1:7" x14ac:dyDescent="0.25">
      <c r="A16769" s="36">
        <v>0</v>
      </c>
      <c r="B16769" s="28" t="s">
        <v>64</v>
      </c>
      <c r="C16769" s="36">
        <v>0.01</v>
      </c>
      <c r="D16769">
        <v>768</v>
      </c>
      <c r="E16769" s="35">
        <v>2701766</v>
      </c>
      <c r="F16769" s="35">
        <v>3000000</v>
      </c>
      <c r="G16769" s="35">
        <v>9849377.75</v>
      </c>
    </row>
    <row r="16770" spans="1:7" x14ac:dyDescent="0.25">
      <c r="A16770" s="36">
        <v>0</v>
      </c>
      <c r="B16770" s="28" t="s">
        <v>64</v>
      </c>
      <c r="C16770" s="36">
        <v>0.01</v>
      </c>
      <c r="D16770">
        <v>769</v>
      </c>
      <c r="E16770" s="35">
        <v>3184713.256249994</v>
      </c>
      <c r="F16770" s="35">
        <v>3000000</v>
      </c>
      <c r="G16770" s="35">
        <v>8509124.243750006</v>
      </c>
    </row>
    <row r="16771" spans="1:7" x14ac:dyDescent="0.25">
      <c r="A16771" s="36">
        <v>0</v>
      </c>
      <c r="B16771" s="28" t="s">
        <v>64</v>
      </c>
      <c r="C16771" s="36">
        <v>0.01</v>
      </c>
      <c r="D16771">
        <v>770</v>
      </c>
      <c r="E16771" s="35">
        <v>3250896.912499994</v>
      </c>
      <c r="F16771" s="35">
        <v>3000000</v>
      </c>
      <c r="G16771" s="35">
        <v>9873025.587500006</v>
      </c>
    </row>
    <row r="16772" spans="1:7" x14ac:dyDescent="0.25">
      <c r="A16772" s="36">
        <v>0</v>
      </c>
      <c r="B16772" s="28" t="s">
        <v>64</v>
      </c>
      <c r="C16772" s="36">
        <v>0.01</v>
      </c>
      <c r="D16772">
        <v>771</v>
      </c>
      <c r="E16772" s="35">
        <v>4048234.3999999911</v>
      </c>
      <c r="F16772" s="35">
        <v>3000000</v>
      </c>
      <c r="G16772" s="35">
        <v>7108350.6000000089</v>
      </c>
    </row>
    <row r="16773" spans="1:7" x14ac:dyDescent="0.25">
      <c r="A16773" s="36">
        <v>0</v>
      </c>
      <c r="B16773" s="28" t="s">
        <v>64</v>
      </c>
      <c r="C16773" s="36">
        <v>0.01</v>
      </c>
      <c r="D16773">
        <v>772</v>
      </c>
      <c r="E16773" s="35">
        <v>3701733.799999997</v>
      </c>
      <c r="F16773" s="35">
        <v>3000000</v>
      </c>
      <c r="G16773" s="35">
        <v>7471676.200000003</v>
      </c>
    </row>
    <row r="16774" spans="1:7" x14ac:dyDescent="0.25">
      <c r="A16774" s="36">
        <v>0</v>
      </c>
      <c r="B16774" s="28" t="s">
        <v>64</v>
      </c>
      <c r="C16774" s="36">
        <v>0.01</v>
      </c>
      <c r="D16774">
        <v>773</v>
      </c>
      <c r="E16774" s="35">
        <v>3129536.512500003</v>
      </c>
      <c r="F16774" s="35">
        <v>3000000</v>
      </c>
      <c r="G16774" s="35">
        <v>9222854.737499997</v>
      </c>
    </row>
    <row r="16775" spans="1:7" x14ac:dyDescent="0.25">
      <c r="A16775" s="36">
        <v>0</v>
      </c>
      <c r="B16775" s="28" t="s">
        <v>64</v>
      </c>
      <c r="C16775" s="36">
        <v>0.01</v>
      </c>
      <c r="D16775">
        <v>774</v>
      </c>
      <c r="E16775" s="35">
        <v>3631454.612499997</v>
      </c>
      <c r="F16775" s="35">
        <v>3000000</v>
      </c>
      <c r="G16775" s="35">
        <v>7705781.637500003</v>
      </c>
    </row>
    <row r="16776" spans="1:7" x14ac:dyDescent="0.25">
      <c r="A16776" s="36">
        <v>0</v>
      </c>
      <c r="B16776" s="28" t="s">
        <v>64</v>
      </c>
      <c r="C16776" s="36">
        <v>0.01</v>
      </c>
      <c r="D16776">
        <v>775</v>
      </c>
      <c r="E16776" s="35">
        <v>2600662.231250003</v>
      </c>
      <c r="F16776" s="35">
        <v>3000000</v>
      </c>
      <c r="G16776" s="35">
        <v>10272557.768749997</v>
      </c>
    </row>
    <row r="16777" spans="1:7" x14ac:dyDescent="0.25">
      <c r="A16777" s="36">
        <v>0</v>
      </c>
      <c r="B16777" s="28" t="s">
        <v>64</v>
      </c>
      <c r="C16777" s="36">
        <v>0.01</v>
      </c>
      <c r="D16777">
        <v>776</v>
      </c>
      <c r="E16777" s="35">
        <v>3637411.674999997</v>
      </c>
      <c r="F16777" s="35">
        <v>3000000</v>
      </c>
      <c r="G16777" s="35">
        <v>8500310.825000003</v>
      </c>
    </row>
    <row r="16778" spans="1:7" x14ac:dyDescent="0.25">
      <c r="A16778" s="36">
        <v>0</v>
      </c>
      <c r="B16778" s="28" t="s">
        <v>64</v>
      </c>
      <c r="C16778" s="36">
        <v>0.01</v>
      </c>
      <c r="D16778">
        <v>777</v>
      </c>
      <c r="E16778" s="35">
        <v>4148465.825000003</v>
      </c>
      <c r="F16778" s="35">
        <v>3000000</v>
      </c>
      <c r="G16778" s="35">
        <v>7052156.674999997</v>
      </c>
    </row>
    <row r="16779" spans="1:7" x14ac:dyDescent="0.25">
      <c r="A16779" s="36">
        <v>0</v>
      </c>
      <c r="B16779" s="28" t="s">
        <v>64</v>
      </c>
      <c r="C16779" s="36">
        <v>0.01</v>
      </c>
      <c r="D16779">
        <v>778</v>
      </c>
      <c r="E16779" s="35">
        <v>2921473.7687500119</v>
      </c>
      <c r="F16779" s="35">
        <v>3000000</v>
      </c>
      <c r="G16779" s="35">
        <v>9852032.4812499881</v>
      </c>
    </row>
    <row r="16780" spans="1:7" x14ac:dyDescent="0.25">
      <c r="A16780" s="36">
        <v>0</v>
      </c>
      <c r="B16780" s="28" t="s">
        <v>64</v>
      </c>
      <c r="C16780" s="36">
        <v>0.01</v>
      </c>
      <c r="D16780">
        <v>779</v>
      </c>
      <c r="E16780" s="35">
        <v>2707432.037499994</v>
      </c>
      <c r="F16780" s="35">
        <v>3000000</v>
      </c>
      <c r="G16780" s="35">
        <v>9787792.337500006</v>
      </c>
    </row>
    <row r="16781" spans="1:7" x14ac:dyDescent="0.25">
      <c r="A16781" s="36">
        <v>0</v>
      </c>
      <c r="B16781" s="28" t="s">
        <v>64</v>
      </c>
      <c r="C16781" s="36">
        <v>0.01</v>
      </c>
      <c r="D16781">
        <v>780</v>
      </c>
      <c r="E16781" s="35">
        <v>3852747.424999997</v>
      </c>
      <c r="F16781" s="35">
        <v>3000000</v>
      </c>
      <c r="G16781" s="35">
        <v>7608710.075000003</v>
      </c>
    </row>
    <row r="16782" spans="1:7" x14ac:dyDescent="0.25">
      <c r="A16782" s="36">
        <v>0</v>
      </c>
      <c r="B16782" s="28" t="s">
        <v>64</v>
      </c>
      <c r="C16782" s="36">
        <v>0.01</v>
      </c>
      <c r="D16782">
        <v>781</v>
      </c>
      <c r="E16782" s="35">
        <v>3975526.8125</v>
      </c>
      <c r="F16782" s="35">
        <v>3000000</v>
      </c>
      <c r="G16782" s="35">
        <v>7116750.6875</v>
      </c>
    </row>
    <row r="16783" spans="1:7" x14ac:dyDescent="0.25">
      <c r="A16783" s="36">
        <v>0</v>
      </c>
      <c r="B16783" s="28" t="s">
        <v>64</v>
      </c>
      <c r="C16783" s="36">
        <v>0.01</v>
      </c>
      <c r="D16783">
        <v>782</v>
      </c>
      <c r="E16783" s="35">
        <v>3463661.150000006</v>
      </c>
      <c r="F16783" s="35">
        <v>3000000</v>
      </c>
      <c r="G16783" s="35">
        <v>8759265.099999994</v>
      </c>
    </row>
    <row r="16784" spans="1:7" x14ac:dyDescent="0.25">
      <c r="A16784" s="36">
        <v>0</v>
      </c>
      <c r="B16784" s="28" t="s">
        <v>64</v>
      </c>
      <c r="C16784" s="36">
        <v>0.01</v>
      </c>
      <c r="D16784">
        <v>783</v>
      </c>
      <c r="E16784" s="35">
        <v>3256753.325000003</v>
      </c>
      <c r="F16784" s="35">
        <v>3000000</v>
      </c>
      <c r="G16784" s="35">
        <v>9483611.674999997</v>
      </c>
    </row>
    <row r="16785" spans="1:7" x14ac:dyDescent="0.25">
      <c r="A16785" s="36">
        <v>0</v>
      </c>
      <c r="B16785" s="28" t="s">
        <v>64</v>
      </c>
      <c r="C16785" s="36">
        <v>0.01</v>
      </c>
      <c r="D16785">
        <v>784</v>
      </c>
      <c r="E16785" s="35">
        <v>4244294.950000003</v>
      </c>
      <c r="F16785" s="35">
        <v>3000000</v>
      </c>
      <c r="G16785" s="35">
        <v>6931985.049999997</v>
      </c>
    </row>
    <row r="16786" spans="1:7" x14ac:dyDescent="0.25">
      <c r="A16786" s="36">
        <v>0</v>
      </c>
      <c r="B16786" s="28" t="s">
        <v>64</v>
      </c>
      <c r="C16786" s="36">
        <v>0.01</v>
      </c>
      <c r="D16786">
        <v>785</v>
      </c>
      <c r="E16786" s="35">
        <v>3769207.9437500089</v>
      </c>
      <c r="F16786" s="35">
        <v>3000000</v>
      </c>
      <c r="G16786" s="35">
        <v>7708590.1812499911</v>
      </c>
    </row>
    <row r="16787" spans="1:7" x14ac:dyDescent="0.25">
      <c r="A16787" s="36">
        <v>0</v>
      </c>
      <c r="B16787" s="28" t="s">
        <v>64</v>
      </c>
      <c r="C16787" s="36">
        <v>0.01</v>
      </c>
      <c r="D16787">
        <v>786</v>
      </c>
      <c r="E16787" s="35">
        <v>3333499.549999997</v>
      </c>
      <c r="F16787" s="35">
        <v>3000000</v>
      </c>
      <c r="G16787" s="35">
        <v>8584300.450000003</v>
      </c>
    </row>
    <row r="16788" spans="1:7" x14ac:dyDescent="0.25">
      <c r="A16788" s="36">
        <v>0</v>
      </c>
      <c r="B16788" s="28" t="s">
        <v>64</v>
      </c>
      <c r="C16788" s="36">
        <v>0.01</v>
      </c>
      <c r="D16788">
        <v>787</v>
      </c>
      <c r="E16788" s="35">
        <v>2758658.9750000089</v>
      </c>
      <c r="F16788" s="35">
        <v>3000000</v>
      </c>
      <c r="G16788" s="35">
        <v>10086186.024999991</v>
      </c>
    </row>
    <row r="16789" spans="1:7" x14ac:dyDescent="0.25">
      <c r="A16789" s="36">
        <v>0</v>
      </c>
      <c r="B16789" s="28" t="s">
        <v>64</v>
      </c>
      <c r="C16789" s="36">
        <v>0.01</v>
      </c>
      <c r="D16789">
        <v>788</v>
      </c>
      <c r="E16789" s="35">
        <v>3836756.712500006</v>
      </c>
      <c r="F16789" s="35">
        <v>3000000</v>
      </c>
      <c r="G16789" s="35">
        <v>7461615.787499994</v>
      </c>
    </row>
    <row r="16790" spans="1:7" x14ac:dyDescent="0.25">
      <c r="A16790" s="36">
        <v>0</v>
      </c>
      <c r="B16790" s="28" t="s">
        <v>64</v>
      </c>
      <c r="C16790" s="36">
        <v>0.01</v>
      </c>
      <c r="D16790">
        <v>789</v>
      </c>
      <c r="E16790" s="35">
        <v>3152257.7749999911</v>
      </c>
      <c r="F16790" s="35">
        <v>3000000</v>
      </c>
      <c r="G16790" s="35">
        <v>8984057.2250000089</v>
      </c>
    </row>
    <row r="16791" spans="1:7" x14ac:dyDescent="0.25">
      <c r="A16791" s="36">
        <v>0</v>
      </c>
      <c r="B16791" s="28" t="s">
        <v>64</v>
      </c>
      <c r="C16791" s="36">
        <v>0.01</v>
      </c>
      <c r="D16791">
        <v>790</v>
      </c>
      <c r="E16791" s="35">
        <v>4079497.887500003</v>
      </c>
      <c r="F16791" s="35">
        <v>3000000</v>
      </c>
      <c r="G16791" s="35">
        <v>7047947.112499997</v>
      </c>
    </row>
    <row r="16792" spans="1:7" x14ac:dyDescent="0.25">
      <c r="A16792" s="36">
        <v>0</v>
      </c>
      <c r="B16792" s="28" t="s">
        <v>64</v>
      </c>
      <c r="C16792" s="36">
        <v>0.01</v>
      </c>
      <c r="D16792">
        <v>791</v>
      </c>
      <c r="E16792" s="35">
        <v>2856006.075000003</v>
      </c>
      <c r="F16792" s="35">
        <v>3000000</v>
      </c>
      <c r="G16792" s="35">
        <v>9488363.924999997</v>
      </c>
    </row>
    <row r="16793" spans="1:7" x14ac:dyDescent="0.25">
      <c r="A16793" s="36">
        <v>0</v>
      </c>
      <c r="B16793" s="28" t="s">
        <v>64</v>
      </c>
      <c r="C16793" s="36">
        <v>0.01</v>
      </c>
      <c r="D16793">
        <v>792</v>
      </c>
      <c r="E16793" s="35">
        <v>3211142.993750006</v>
      </c>
      <c r="F16793" s="35">
        <v>3000000</v>
      </c>
      <c r="G16793" s="35">
        <v>9100289.506249994</v>
      </c>
    </row>
    <row r="16794" spans="1:7" x14ac:dyDescent="0.25">
      <c r="A16794" s="36">
        <v>0</v>
      </c>
      <c r="B16794" s="28" t="s">
        <v>64</v>
      </c>
      <c r="C16794" s="36">
        <v>0.01</v>
      </c>
      <c r="D16794">
        <v>793</v>
      </c>
      <c r="E16794" s="35">
        <v>4174957.5</v>
      </c>
      <c r="F16794" s="35">
        <v>3000000</v>
      </c>
      <c r="G16794" s="35">
        <v>6500992.5</v>
      </c>
    </row>
    <row r="16795" spans="1:7" x14ac:dyDescent="0.25">
      <c r="A16795" s="36">
        <v>0</v>
      </c>
      <c r="B16795" s="28" t="s">
        <v>64</v>
      </c>
      <c r="C16795" s="36">
        <v>0.01</v>
      </c>
      <c r="D16795">
        <v>794</v>
      </c>
      <c r="E16795" s="35">
        <v>3340848.40625</v>
      </c>
      <c r="F16795" s="35">
        <v>3000000</v>
      </c>
      <c r="G16795" s="35">
        <v>8576785.34375</v>
      </c>
    </row>
    <row r="16796" spans="1:7" x14ac:dyDescent="0.25">
      <c r="A16796" s="36">
        <v>0</v>
      </c>
      <c r="B16796" s="28" t="s">
        <v>64</v>
      </c>
      <c r="C16796" s="36">
        <v>0.01</v>
      </c>
      <c r="D16796">
        <v>795</v>
      </c>
      <c r="E16796" s="35">
        <v>3945457.974999994</v>
      </c>
      <c r="F16796" s="35">
        <v>3000000</v>
      </c>
      <c r="G16796" s="35">
        <v>7446453.275000006</v>
      </c>
    </row>
    <row r="16797" spans="1:7" x14ac:dyDescent="0.25">
      <c r="A16797" s="36">
        <v>0</v>
      </c>
      <c r="B16797" s="28" t="s">
        <v>64</v>
      </c>
      <c r="C16797" s="36">
        <v>0.01</v>
      </c>
      <c r="D16797">
        <v>796</v>
      </c>
      <c r="E16797" s="35">
        <v>3942056.65625</v>
      </c>
      <c r="F16797" s="35">
        <v>3000000</v>
      </c>
      <c r="G16797" s="35">
        <v>7501905.84375</v>
      </c>
    </row>
    <row r="16798" spans="1:7" x14ac:dyDescent="0.25">
      <c r="A16798" s="36">
        <v>0</v>
      </c>
      <c r="B16798" s="28" t="s">
        <v>64</v>
      </c>
      <c r="C16798" s="36">
        <v>0.01</v>
      </c>
      <c r="D16798">
        <v>797</v>
      </c>
      <c r="E16798" s="35">
        <v>4656525.974999994</v>
      </c>
      <c r="F16798" s="35">
        <v>3000000</v>
      </c>
      <c r="G16798" s="35">
        <v>6581654.025000006</v>
      </c>
    </row>
    <row r="16799" spans="1:7" x14ac:dyDescent="0.25">
      <c r="A16799" s="36">
        <v>0</v>
      </c>
      <c r="B16799" s="28" t="s">
        <v>64</v>
      </c>
      <c r="C16799" s="36">
        <v>0.01</v>
      </c>
      <c r="D16799">
        <v>798</v>
      </c>
      <c r="E16799" s="35">
        <v>3283028.75</v>
      </c>
      <c r="F16799" s="35">
        <v>3000000</v>
      </c>
      <c r="G16799" s="35">
        <v>8648851.25</v>
      </c>
    </row>
    <row r="16800" spans="1:7" x14ac:dyDescent="0.25">
      <c r="A16800" s="36">
        <v>0</v>
      </c>
      <c r="B16800" s="28" t="s">
        <v>64</v>
      </c>
      <c r="C16800" s="36">
        <v>0.01</v>
      </c>
      <c r="D16800">
        <v>799</v>
      </c>
      <c r="E16800" s="35">
        <v>3873646.056250006</v>
      </c>
      <c r="F16800" s="35">
        <v>3000000</v>
      </c>
      <c r="G16800" s="35">
        <v>7172642.693749994</v>
      </c>
    </row>
    <row r="16801" spans="1:7" x14ac:dyDescent="0.25">
      <c r="A16801" s="36">
        <v>0</v>
      </c>
      <c r="B16801" s="28" t="s">
        <v>64</v>
      </c>
      <c r="C16801" s="36">
        <v>0.01</v>
      </c>
      <c r="D16801">
        <v>800</v>
      </c>
      <c r="E16801" s="35">
        <v>3980711.112499997</v>
      </c>
      <c r="F16801" s="35">
        <v>3000000</v>
      </c>
      <c r="G16801" s="35">
        <v>7160598.887500003</v>
      </c>
    </row>
    <row r="16802" spans="1:7" x14ac:dyDescent="0.25">
      <c r="A16802" s="36">
        <v>0</v>
      </c>
      <c r="B16802" s="28" t="s">
        <v>64</v>
      </c>
      <c r="C16802" s="36">
        <v>0.01</v>
      </c>
      <c r="D16802">
        <v>801</v>
      </c>
      <c r="E16802" s="35">
        <v>3513087.4375</v>
      </c>
      <c r="F16802" s="35">
        <v>3000000</v>
      </c>
      <c r="G16802" s="35">
        <v>8527140.6875</v>
      </c>
    </row>
    <row r="16803" spans="1:7" x14ac:dyDescent="0.25">
      <c r="A16803" s="36">
        <v>0</v>
      </c>
      <c r="B16803" s="28" t="s">
        <v>64</v>
      </c>
      <c r="C16803" s="36">
        <v>0.01</v>
      </c>
      <c r="D16803">
        <v>802</v>
      </c>
      <c r="E16803" s="35">
        <v>4163284.549999997</v>
      </c>
      <c r="F16803" s="35">
        <v>3000000</v>
      </c>
      <c r="G16803" s="35">
        <v>7544778.575000003</v>
      </c>
    </row>
    <row r="16804" spans="1:7" x14ac:dyDescent="0.25">
      <c r="A16804" s="36">
        <v>0</v>
      </c>
      <c r="B16804" s="28" t="s">
        <v>64</v>
      </c>
      <c r="C16804" s="36">
        <v>0.01</v>
      </c>
      <c r="D16804">
        <v>803</v>
      </c>
      <c r="E16804" s="35">
        <v>3632045.174999997</v>
      </c>
      <c r="F16804" s="35">
        <v>3000000</v>
      </c>
      <c r="G16804" s="35">
        <v>7809382.325000003</v>
      </c>
    </row>
    <row r="16805" spans="1:7" x14ac:dyDescent="0.25">
      <c r="A16805" s="36">
        <v>0</v>
      </c>
      <c r="B16805" s="28" t="s">
        <v>64</v>
      </c>
      <c r="C16805" s="36">
        <v>0.01</v>
      </c>
      <c r="D16805">
        <v>804</v>
      </c>
      <c r="E16805" s="35">
        <v>4480738.25</v>
      </c>
      <c r="F16805" s="35">
        <v>3000000</v>
      </c>
      <c r="G16805" s="35">
        <v>6924901.75</v>
      </c>
    </row>
    <row r="16806" spans="1:7" x14ac:dyDescent="0.25">
      <c r="A16806" s="36">
        <v>0</v>
      </c>
      <c r="B16806" s="28" t="s">
        <v>64</v>
      </c>
      <c r="C16806" s="36">
        <v>0.01</v>
      </c>
      <c r="D16806">
        <v>805</v>
      </c>
      <c r="E16806" s="35">
        <v>2967125.303124994</v>
      </c>
      <c r="F16806" s="35">
        <v>3000000</v>
      </c>
      <c r="G16806" s="35">
        <v>9178209.071875006</v>
      </c>
    </row>
    <row r="16807" spans="1:7" x14ac:dyDescent="0.25">
      <c r="A16807" s="36">
        <v>0</v>
      </c>
      <c r="B16807" s="28" t="s">
        <v>64</v>
      </c>
      <c r="C16807" s="36">
        <v>0.01</v>
      </c>
      <c r="D16807">
        <v>806</v>
      </c>
      <c r="E16807" s="35">
        <v>3562056.21875</v>
      </c>
      <c r="F16807" s="35">
        <v>3000000</v>
      </c>
      <c r="G16807" s="35">
        <v>7791531.28125</v>
      </c>
    </row>
    <row r="16808" spans="1:7" x14ac:dyDescent="0.25">
      <c r="A16808" s="36">
        <v>0</v>
      </c>
      <c r="B16808" s="28" t="s">
        <v>64</v>
      </c>
      <c r="C16808" s="36">
        <v>0.01</v>
      </c>
      <c r="D16808">
        <v>807</v>
      </c>
      <c r="E16808" s="35">
        <v>2705944.6124999821</v>
      </c>
      <c r="F16808" s="35">
        <v>3000000</v>
      </c>
      <c r="G16808" s="35">
        <v>10136832.887500018</v>
      </c>
    </row>
    <row r="16809" spans="1:7" x14ac:dyDescent="0.25">
      <c r="A16809" s="36">
        <v>0</v>
      </c>
      <c r="B16809" s="28" t="s">
        <v>64</v>
      </c>
      <c r="C16809" s="36">
        <v>0.01</v>
      </c>
      <c r="D16809">
        <v>808</v>
      </c>
      <c r="E16809" s="35">
        <v>4198858.400000006</v>
      </c>
      <c r="F16809" s="35">
        <v>3000000</v>
      </c>
      <c r="G16809" s="35">
        <v>7127396.599999994</v>
      </c>
    </row>
    <row r="16810" spans="1:7" x14ac:dyDescent="0.25">
      <c r="A16810" s="36">
        <v>0</v>
      </c>
      <c r="B16810" s="28" t="s">
        <v>64</v>
      </c>
      <c r="C16810" s="36">
        <v>0.01</v>
      </c>
      <c r="D16810">
        <v>809</v>
      </c>
      <c r="E16810" s="35">
        <v>3949942.849999994</v>
      </c>
      <c r="F16810" s="35">
        <v>3000000</v>
      </c>
      <c r="G16810" s="35">
        <v>6726632.150000006</v>
      </c>
    </row>
    <row r="16811" spans="1:7" x14ac:dyDescent="0.25">
      <c r="A16811" s="36">
        <v>0</v>
      </c>
      <c r="B16811" s="28" t="s">
        <v>64</v>
      </c>
      <c r="C16811" s="36">
        <v>0.01</v>
      </c>
      <c r="D16811">
        <v>810</v>
      </c>
      <c r="E16811" s="35">
        <v>4517449.325000003</v>
      </c>
      <c r="F16811" s="35">
        <v>3000000</v>
      </c>
      <c r="G16811" s="35">
        <v>6879155.674999997</v>
      </c>
    </row>
    <row r="16812" spans="1:7" x14ac:dyDescent="0.25">
      <c r="A16812" s="36">
        <v>0</v>
      </c>
      <c r="B16812" s="28" t="s">
        <v>64</v>
      </c>
      <c r="C16812" s="36">
        <v>0.01</v>
      </c>
      <c r="D16812">
        <v>811</v>
      </c>
      <c r="E16812" s="35">
        <v>4315392.724999994</v>
      </c>
      <c r="F16812" s="35">
        <v>3000000</v>
      </c>
      <c r="G16812" s="35">
        <v>7305162.275000006</v>
      </c>
    </row>
    <row r="16813" spans="1:7" x14ac:dyDescent="0.25">
      <c r="A16813" s="36">
        <v>0</v>
      </c>
      <c r="B16813" s="28" t="s">
        <v>64</v>
      </c>
      <c r="C16813" s="36">
        <v>0.01</v>
      </c>
      <c r="D16813">
        <v>812</v>
      </c>
      <c r="E16813" s="35">
        <v>3370319.987499997</v>
      </c>
      <c r="F16813" s="35">
        <v>3000000</v>
      </c>
      <c r="G16813" s="35">
        <v>9148587.512500003</v>
      </c>
    </row>
    <row r="16814" spans="1:7" x14ac:dyDescent="0.25">
      <c r="A16814" s="36">
        <v>0</v>
      </c>
      <c r="B16814" s="28" t="s">
        <v>64</v>
      </c>
      <c r="C16814" s="36">
        <v>0.01</v>
      </c>
      <c r="D16814">
        <v>813</v>
      </c>
      <c r="E16814" s="35">
        <v>4440328.637500003</v>
      </c>
      <c r="F16814" s="35">
        <v>3000000</v>
      </c>
      <c r="G16814" s="35">
        <v>6373935.112499997</v>
      </c>
    </row>
    <row r="16815" spans="1:7" x14ac:dyDescent="0.25">
      <c r="A16815" s="36">
        <v>0</v>
      </c>
      <c r="B16815" s="28" t="s">
        <v>64</v>
      </c>
      <c r="C16815" s="36">
        <v>0.01</v>
      </c>
      <c r="D16815">
        <v>814</v>
      </c>
      <c r="E16815" s="35">
        <v>3107470.6000000089</v>
      </c>
      <c r="F16815" s="35">
        <v>3000000</v>
      </c>
      <c r="G16815" s="35">
        <v>8661244.3999999911</v>
      </c>
    </row>
    <row r="16816" spans="1:7" x14ac:dyDescent="0.25">
      <c r="A16816" s="36">
        <v>0</v>
      </c>
      <c r="B16816" s="28" t="s">
        <v>64</v>
      </c>
      <c r="C16816" s="36">
        <v>0.01</v>
      </c>
      <c r="D16816">
        <v>815</v>
      </c>
      <c r="E16816" s="35">
        <v>3695479.15625</v>
      </c>
      <c r="F16816" s="35">
        <v>3000000</v>
      </c>
      <c r="G16816" s="35">
        <v>7621727.09375</v>
      </c>
    </row>
    <row r="16817" spans="1:7" x14ac:dyDescent="0.25">
      <c r="A16817" s="36">
        <v>0</v>
      </c>
      <c r="B16817" s="28" t="s">
        <v>64</v>
      </c>
      <c r="C16817" s="36">
        <v>0.01</v>
      </c>
      <c r="D16817">
        <v>816</v>
      </c>
      <c r="E16817" s="35">
        <v>3801021.3500000089</v>
      </c>
      <c r="F16817" s="35">
        <v>3000000</v>
      </c>
      <c r="G16817" s="35">
        <v>7919243.6499999911</v>
      </c>
    </row>
    <row r="16818" spans="1:7" x14ac:dyDescent="0.25">
      <c r="A16818" s="36">
        <v>0</v>
      </c>
      <c r="B16818" s="28" t="s">
        <v>64</v>
      </c>
      <c r="C16818" s="36">
        <v>0.01</v>
      </c>
      <c r="D16818">
        <v>817</v>
      </c>
      <c r="E16818" s="35">
        <v>3103790.549999997</v>
      </c>
      <c r="F16818" s="35">
        <v>3000000</v>
      </c>
      <c r="G16818" s="35">
        <v>9019961.950000003</v>
      </c>
    </row>
    <row r="16819" spans="1:7" x14ac:dyDescent="0.25">
      <c r="A16819" s="36">
        <v>0</v>
      </c>
      <c r="B16819" s="28" t="s">
        <v>64</v>
      </c>
      <c r="C16819" s="36">
        <v>0.01</v>
      </c>
      <c r="D16819">
        <v>818</v>
      </c>
      <c r="E16819" s="35">
        <v>3404912.493750006</v>
      </c>
      <c r="F16819" s="35">
        <v>3000000</v>
      </c>
      <c r="G16819" s="35">
        <v>9377971.256249994</v>
      </c>
    </row>
    <row r="16820" spans="1:7" x14ac:dyDescent="0.25">
      <c r="A16820" s="36">
        <v>0</v>
      </c>
      <c r="B16820" s="28" t="s">
        <v>64</v>
      </c>
      <c r="C16820" s="36">
        <v>0.01</v>
      </c>
      <c r="D16820">
        <v>819</v>
      </c>
      <c r="E16820" s="35">
        <v>2266556.768749997</v>
      </c>
      <c r="F16820" s="35">
        <v>3000000</v>
      </c>
      <c r="G16820" s="35">
        <v>11128595.731250003</v>
      </c>
    </row>
    <row r="16821" spans="1:7" x14ac:dyDescent="0.25">
      <c r="A16821" s="36">
        <v>0</v>
      </c>
      <c r="B16821" s="28" t="s">
        <v>64</v>
      </c>
      <c r="C16821" s="36">
        <v>0.01</v>
      </c>
      <c r="D16821">
        <v>820</v>
      </c>
      <c r="E16821" s="35">
        <v>3083732.4499999881</v>
      </c>
      <c r="F16821" s="35">
        <v>3000000</v>
      </c>
      <c r="G16821" s="35">
        <v>9280597.5500000119</v>
      </c>
    </row>
    <row r="16822" spans="1:7" x14ac:dyDescent="0.25">
      <c r="A16822" s="36">
        <v>0</v>
      </c>
      <c r="B16822" s="28" t="s">
        <v>64</v>
      </c>
      <c r="C16822" s="36">
        <v>0.01</v>
      </c>
      <c r="D16822">
        <v>821</v>
      </c>
      <c r="E16822" s="35">
        <v>2916929.34375</v>
      </c>
      <c r="F16822" s="35">
        <v>3000000</v>
      </c>
      <c r="G16822" s="35">
        <v>9556829.40625</v>
      </c>
    </row>
    <row r="16823" spans="1:7" x14ac:dyDescent="0.25">
      <c r="A16823" s="36">
        <v>0</v>
      </c>
      <c r="B16823" s="28" t="s">
        <v>64</v>
      </c>
      <c r="C16823" s="36">
        <v>0.01</v>
      </c>
      <c r="D16823">
        <v>822</v>
      </c>
      <c r="E16823" s="35">
        <v>4050453.125</v>
      </c>
      <c r="F16823" s="35">
        <v>3000000</v>
      </c>
      <c r="G16823" s="35">
        <v>7153913.125</v>
      </c>
    </row>
    <row r="16824" spans="1:7" x14ac:dyDescent="0.25">
      <c r="A16824" s="36">
        <v>0</v>
      </c>
      <c r="B16824" s="28" t="s">
        <v>64</v>
      </c>
      <c r="C16824" s="36">
        <v>0.01</v>
      </c>
      <c r="D16824">
        <v>823</v>
      </c>
      <c r="E16824" s="35">
        <v>4239241.700000003</v>
      </c>
      <c r="F16824" s="35">
        <v>3000000</v>
      </c>
      <c r="G16824" s="35">
        <v>6934508.299999997</v>
      </c>
    </row>
    <row r="16825" spans="1:7" x14ac:dyDescent="0.25">
      <c r="A16825" s="36">
        <v>0</v>
      </c>
      <c r="B16825" s="28" t="s">
        <v>64</v>
      </c>
      <c r="C16825" s="36">
        <v>0.01</v>
      </c>
      <c r="D16825">
        <v>824</v>
      </c>
      <c r="E16825" s="35">
        <v>2507975.075000003</v>
      </c>
      <c r="F16825" s="35">
        <v>3000000</v>
      </c>
      <c r="G16825" s="35">
        <v>10006508.674999997</v>
      </c>
    </row>
    <row r="16826" spans="1:7" x14ac:dyDescent="0.25">
      <c r="A16826" s="36">
        <v>0</v>
      </c>
      <c r="B16826" s="28" t="s">
        <v>64</v>
      </c>
      <c r="C16826" s="36">
        <v>0.01</v>
      </c>
      <c r="D16826">
        <v>825</v>
      </c>
      <c r="E16826" s="35">
        <v>2792900.46875</v>
      </c>
      <c r="F16826" s="35">
        <v>3000000</v>
      </c>
      <c r="G16826" s="35">
        <v>9831207.03125</v>
      </c>
    </row>
    <row r="16827" spans="1:7" x14ac:dyDescent="0.25">
      <c r="A16827" s="36">
        <v>0</v>
      </c>
      <c r="B16827" s="28" t="s">
        <v>64</v>
      </c>
      <c r="C16827" s="36">
        <v>0.01</v>
      </c>
      <c r="D16827">
        <v>826</v>
      </c>
      <c r="E16827" s="35">
        <v>3070474.775000006</v>
      </c>
      <c r="F16827" s="35">
        <v>3000000</v>
      </c>
      <c r="G16827" s="35">
        <v>9363387.724999994</v>
      </c>
    </row>
    <row r="16828" spans="1:7" x14ac:dyDescent="0.25">
      <c r="A16828" s="36">
        <v>0</v>
      </c>
      <c r="B16828" s="28" t="s">
        <v>64</v>
      </c>
      <c r="C16828" s="36">
        <v>0.01</v>
      </c>
      <c r="D16828">
        <v>827</v>
      </c>
      <c r="E16828" s="35">
        <v>3667585.9437500089</v>
      </c>
      <c r="F16828" s="35">
        <v>3000000</v>
      </c>
      <c r="G16828" s="35">
        <v>7502406.5562499911</v>
      </c>
    </row>
    <row r="16829" spans="1:7" x14ac:dyDescent="0.25">
      <c r="A16829" s="36">
        <v>0</v>
      </c>
      <c r="B16829" s="28" t="s">
        <v>64</v>
      </c>
      <c r="C16829" s="36">
        <v>0.01</v>
      </c>
      <c r="D16829">
        <v>828</v>
      </c>
      <c r="E16829" s="35">
        <v>2770467.1999999881</v>
      </c>
      <c r="F16829" s="35">
        <v>3000000</v>
      </c>
      <c r="G16829" s="35">
        <v>10013630.300000012</v>
      </c>
    </row>
    <row r="16830" spans="1:7" x14ac:dyDescent="0.25">
      <c r="A16830" s="36">
        <v>0</v>
      </c>
      <c r="B16830" s="28" t="s">
        <v>64</v>
      </c>
      <c r="C16830" s="36">
        <v>0.01</v>
      </c>
      <c r="D16830">
        <v>829</v>
      </c>
      <c r="E16830" s="35">
        <v>3114924.525000006</v>
      </c>
      <c r="F16830" s="35">
        <v>3000000</v>
      </c>
      <c r="G16830" s="35">
        <v>8950122.974999994</v>
      </c>
    </row>
    <row r="16831" spans="1:7" x14ac:dyDescent="0.25">
      <c r="A16831" s="36">
        <v>0</v>
      </c>
      <c r="B16831" s="28" t="s">
        <v>64</v>
      </c>
      <c r="C16831" s="36">
        <v>0.01</v>
      </c>
      <c r="D16831">
        <v>830</v>
      </c>
      <c r="E16831" s="35">
        <v>3258625.137500003</v>
      </c>
      <c r="F16831" s="35">
        <v>3000000</v>
      </c>
      <c r="G16831" s="35">
        <v>9042961.112499997</v>
      </c>
    </row>
    <row r="16832" spans="1:7" x14ac:dyDescent="0.25">
      <c r="A16832" s="36">
        <v>0</v>
      </c>
      <c r="B16832" s="28" t="s">
        <v>64</v>
      </c>
      <c r="C16832" s="36">
        <v>0.01</v>
      </c>
      <c r="D16832">
        <v>831</v>
      </c>
      <c r="E16832" s="35">
        <v>3237933.3125</v>
      </c>
      <c r="F16832" s="35">
        <v>3000000</v>
      </c>
      <c r="G16832" s="35">
        <v>8709891.6875</v>
      </c>
    </row>
    <row r="16833" spans="1:7" x14ac:dyDescent="0.25">
      <c r="A16833" s="36">
        <v>0</v>
      </c>
      <c r="B16833" s="28" t="s">
        <v>64</v>
      </c>
      <c r="C16833" s="36">
        <v>0.01</v>
      </c>
      <c r="D16833">
        <v>832</v>
      </c>
      <c r="E16833" s="35">
        <v>3467834.4375</v>
      </c>
      <c r="F16833" s="35">
        <v>3000000</v>
      </c>
      <c r="G16833" s="35">
        <v>8243701.1875</v>
      </c>
    </row>
    <row r="16834" spans="1:7" x14ac:dyDescent="0.25">
      <c r="A16834" s="36">
        <v>0</v>
      </c>
      <c r="B16834" s="28" t="s">
        <v>64</v>
      </c>
      <c r="C16834" s="36">
        <v>0.01</v>
      </c>
      <c r="D16834">
        <v>833</v>
      </c>
      <c r="E16834" s="35">
        <v>3212895.737499997</v>
      </c>
      <c r="F16834" s="35">
        <v>3000000</v>
      </c>
      <c r="G16834" s="35">
        <v>9325766.762500003</v>
      </c>
    </row>
    <row r="16835" spans="1:7" x14ac:dyDescent="0.25">
      <c r="A16835" s="36">
        <v>0</v>
      </c>
      <c r="B16835" s="28" t="s">
        <v>64</v>
      </c>
      <c r="C16835" s="36">
        <v>0.01</v>
      </c>
      <c r="D16835">
        <v>834</v>
      </c>
      <c r="E16835" s="35">
        <v>3369628.849999994</v>
      </c>
      <c r="F16835" s="35">
        <v>3000000</v>
      </c>
      <c r="G16835" s="35">
        <v>8781186.150000006</v>
      </c>
    </row>
    <row r="16836" spans="1:7" x14ac:dyDescent="0.25">
      <c r="A16836" s="36">
        <v>0</v>
      </c>
      <c r="B16836" s="28" t="s">
        <v>64</v>
      </c>
      <c r="C16836" s="36">
        <v>0.01</v>
      </c>
      <c r="D16836">
        <v>835</v>
      </c>
      <c r="E16836" s="35">
        <v>2822913.2375000119</v>
      </c>
      <c r="F16836" s="35">
        <v>3000000</v>
      </c>
      <c r="G16836" s="35">
        <v>9410622.3874999881</v>
      </c>
    </row>
    <row r="16837" spans="1:7" x14ac:dyDescent="0.25">
      <c r="A16837" s="36">
        <v>0</v>
      </c>
      <c r="B16837" s="28" t="s">
        <v>64</v>
      </c>
      <c r="C16837" s="36">
        <v>0.01</v>
      </c>
      <c r="D16837">
        <v>836</v>
      </c>
      <c r="E16837" s="35">
        <v>3436480.587500006</v>
      </c>
      <c r="F16837" s="35">
        <v>3000000</v>
      </c>
      <c r="G16837" s="35">
        <v>8659589.412499994</v>
      </c>
    </row>
    <row r="16838" spans="1:7" x14ac:dyDescent="0.25">
      <c r="A16838" s="36">
        <v>0</v>
      </c>
      <c r="B16838" s="28" t="s">
        <v>64</v>
      </c>
      <c r="C16838" s="36">
        <v>0.01</v>
      </c>
      <c r="D16838">
        <v>837</v>
      </c>
      <c r="E16838" s="35">
        <v>2462762.4499999881</v>
      </c>
      <c r="F16838" s="35">
        <v>3000000</v>
      </c>
      <c r="G16838" s="35">
        <v>9982027.5500000119</v>
      </c>
    </row>
    <row r="16839" spans="1:7" x14ac:dyDescent="0.25">
      <c r="A16839" s="36">
        <v>0</v>
      </c>
      <c r="B16839" s="28" t="s">
        <v>64</v>
      </c>
      <c r="C16839" s="36">
        <v>0.01</v>
      </c>
      <c r="D16839">
        <v>838</v>
      </c>
      <c r="E16839" s="35">
        <v>4050019.296875</v>
      </c>
      <c r="F16839" s="35">
        <v>3000000</v>
      </c>
      <c r="G16839" s="35">
        <v>7784439.453125</v>
      </c>
    </row>
    <row r="16840" spans="1:7" x14ac:dyDescent="0.25">
      <c r="A16840" s="36">
        <v>0</v>
      </c>
      <c r="B16840" s="28" t="s">
        <v>64</v>
      </c>
      <c r="C16840" s="36">
        <v>0.01</v>
      </c>
      <c r="D16840">
        <v>839</v>
      </c>
      <c r="E16840" s="35">
        <v>3730718.6062499881</v>
      </c>
      <c r="F16840" s="35">
        <v>3000000</v>
      </c>
      <c r="G16840" s="35">
        <v>7690605.1437500119</v>
      </c>
    </row>
    <row r="16841" spans="1:7" x14ac:dyDescent="0.25">
      <c r="A16841" s="36">
        <v>0</v>
      </c>
      <c r="B16841" s="28" t="s">
        <v>64</v>
      </c>
      <c r="C16841" s="36">
        <v>0.01</v>
      </c>
      <c r="D16841">
        <v>840</v>
      </c>
      <c r="E16841" s="35">
        <v>3596372.200000003</v>
      </c>
      <c r="F16841" s="35">
        <v>3000000</v>
      </c>
      <c r="G16841" s="35">
        <v>8620497.799999997</v>
      </c>
    </row>
    <row r="16842" spans="1:7" x14ac:dyDescent="0.25">
      <c r="A16842" s="36">
        <v>0</v>
      </c>
      <c r="B16842" s="28" t="s">
        <v>64</v>
      </c>
      <c r="C16842" s="36">
        <v>0.01</v>
      </c>
      <c r="D16842">
        <v>841</v>
      </c>
      <c r="E16842" s="35">
        <v>3454901.724999994</v>
      </c>
      <c r="F16842" s="35">
        <v>3000000</v>
      </c>
      <c r="G16842" s="35">
        <v>8320253.900000006</v>
      </c>
    </row>
    <row r="16843" spans="1:7" x14ac:dyDescent="0.25">
      <c r="A16843" s="36">
        <v>0</v>
      </c>
      <c r="B16843" s="28" t="s">
        <v>64</v>
      </c>
      <c r="C16843" s="36">
        <v>0.01</v>
      </c>
      <c r="D16843">
        <v>842</v>
      </c>
      <c r="E16843" s="35">
        <v>4047201.243750006</v>
      </c>
      <c r="F16843" s="35">
        <v>3000000</v>
      </c>
      <c r="G16843" s="35">
        <v>6749917.506249994</v>
      </c>
    </row>
    <row r="16844" spans="1:7" x14ac:dyDescent="0.25">
      <c r="A16844" s="36">
        <v>0</v>
      </c>
      <c r="B16844" s="28" t="s">
        <v>64</v>
      </c>
      <c r="C16844" s="36">
        <v>0.01</v>
      </c>
      <c r="D16844">
        <v>843</v>
      </c>
      <c r="E16844" s="35">
        <v>3364103.825000003</v>
      </c>
      <c r="F16844" s="35">
        <v>3000000</v>
      </c>
      <c r="G16844" s="35">
        <v>8638021.174999997</v>
      </c>
    </row>
    <row r="16845" spans="1:7" x14ac:dyDescent="0.25">
      <c r="A16845" s="36">
        <v>0</v>
      </c>
      <c r="B16845" s="28" t="s">
        <v>64</v>
      </c>
      <c r="C16845" s="36">
        <v>0.01</v>
      </c>
      <c r="D16845">
        <v>844</v>
      </c>
      <c r="E16845" s="35">
        <v>4399063.3562500179</v>
      </c>
      <c r="F16845" s="35">
        <v>3000000</v>
      </c>
      <c r="G16845" s="35">
        <v>7042041.6437499821</v>
      </c>
    </row>
    <row r="16846" spans="1:7" x14ac:dyDescent="0.25">
      <c r="A16846" s="36">
        <v>0</v>
      </c>
      <c r="B16846" s="28" t="s">
        <v>64</v>
      </c>
      <c r="C16846" s="36">
        <v>0.01</v>
      </c>
      <c r="D16846">
        <v>845</v>
      </c>
      <c r="E16846" s="35">
        <v>3622956.8000000119</v>
      </c>
      <c r="F16846" s="35">
        <v>3000000</v>
      </c>
      <c r="G16846" s="35">
        <v>8741500.6999999881</v>
      </c>
    </row>
    <row r="16847" spans="1:7" x14ac:dyDescent="0.25">
      <c r="A16847" s="36">
        <v>0</v>
      </c>
      <c r="B16847" s="28" t="s">
        <v>64</v>
      </c>
      <c r="C16847" s="36">
        <v>0.01</v>
      </c>
      <c r="D16847">
        <v>846</v>
      </c>
      <c r="E16847" s="35">
        <v>3326722.5</v>
      </c>
      <c r="F16847" s="35">
        <v>3000000</v>
      </c>
      <c r="G16847" s="35">
        <v>9234092.5</v>
      </c>
    </row>
    <row r="16848" spans="1:7" x14ac:dyDescent="0.25">
      <c r="A16848" s="36">
        <v>0</v>
      </c>
      <c r="B16848" s="28" t="s">
        <v>64</v>
      </c>
      <c r="C16848" s="36">
        <v>0.01</v>
      </c>
      <c r="D16848">
        <v>847</v>
      </c>
      <c r="E16848" s="35">
        <v>4149104.974999994</v>
      </c>
      <c r="F16848" s="35">
        <v>3000000</v>
      </c>
      <c r="G16848" s="35">
        <v>6747797.525000006</v>
      </c>
    </row>
    <row r="16849" spans="1:7" x14ac:dyDescent="0.25">
      <c r="A16849" s="36">
        <v>0</v>
      </c>
      <c r="B16849" s="28" t="s">
        <v>64</v>
      </c>
      <c r="C16849" s="36">
        <v>0.01</v>
      </c>
      <c r="D16849">
        <v>848</v>
      </c>
      <c r="E16849" s="35">
        <v>4320546.349999994</v>
      </c>
      <c r="F16849" s="35">
        <v>3000000</v>
      </c>
      <c r="G16849" s="35">
        <v>6373983.650000006</v>
      </c>
    </row>
    <row r="16850" spans="1:7" x14ac:dyDescent="0.25">
      <c r="A16850" s="36">
        <v>0</v>
      </c>
      <c r="B16850" s="28" t="s">
        <v>64</v>
      </c>
      <c r="C16850" s="36">
        <v>0.01</v>
      </c>
      <c r="D16850">
        <v>849</v>
      </c>
      <c r="E16850" s="35">
        <v>4931397.424999997</v>
      </c>
      <c r="F16850" s="35">
        <v>3223569.924999997</v>
      </c>
      <c r="G16850" s="35">
        <v>6370447.5</v>
      </c>
    </row>
    <row r="16851" spans="1:7" x14ac:dyDescent="0.25">
      <c r="A16851" s="36">
        <v>0</v>
      </c>
      <c r="B16851" s="28" t="s">
        <v>64</v>
      </c>
      <c r="C16851" s="36">
        <v>0.01</v>
      </c>
      <c r="D16851">
        <v>850</v>
      </c>
      <c r="E16851" s="35">
        <v>2535052.2406250089</v>
      </c>
      <c r="F16851" s="35">
        <v>3000000</v>
      </c>
      <c r="G16851" s="35">
        <v>9987464.0093749911</v>
      </c>
    </row>
    <row r="16852" spans="1:7" x14ac:dyDescent="0.25">
      <c r="A16852" s="36">
        <v>0</v>
      </c>
      <c r="B16852" s="28" t="s">
        <v>64</v>
      </c>
      <c r="C16852" s="36">
        <v>0.01</v>
      </c>
      <c r="D16852">
        <v>851</v>
      </c>
      <c r="E16852" s="35">
        <v>3421534.599999994</v>
      </c>
      <c r="F16852" s="35">
        <v>3000000</v>
      </c>
      <c r="G16852" s="35">
        <v>8198477.900000006</v>
      </c>
    </row>
    <row r="16853" spans="1:7" x14ac:dyDescent="0.25">
      <c r="A16853" s="36">
        <v>0</v>
      </c>
      <c r="B16853" s="28" t="s">
        <v>64</v>
      </c>
      <c r="C16853" s="36">
        <v>0.01</v>
      </c>
      <c r="D16853">
        <v>852</v>
      </c>
      <c r="E16853" s="35">
        <v>2984685.525000006</v>
      </c>
      <c r="F16853" s="35">
        <v>3000000</v>
      </c>
      <c r="G16853" s="35">
        <v>9495349.474999994</v>
      </c>
    </row>
    <row r="16854" spans="1:7" x14ac:dyDescent="0.25">
      <c r="A16854" s="36">
        <v>0</v>
      </c>
      <c r="B16854" s="28" t="s">
        <v>64</v>
      </c>
      <c r="C16854" s="36">
        <v>0.01</v>
      </c>
      <c r="D16854">
        <v>853</v>
      </c>
      <c r="E16854" s="35">
        <v>4450296.856250003</v>
      </c>
      <c r="F16854" s="35">
        <v>3000000</v>
      </c>
      <c r="G16854" s="35">
        <v>6902027.518749997</v>
      </c>
    </row>
    <row r="16855" spans="1:7" x14ac:dyDescent="0.25">
      <c r="A16855" s="36">
        <v>0</v>
      </c>
      <c r="B16855" s="28" t="s">
        <v>64</v>
      </c>
      <c r="C16855" s="36">
        <v>0.01</v>
      </c>
      <c r="D16855">
        <v>854</v>
      </c>
      <c r="E16855" s="35">
        <v>3199690.409374997</v>
      </c>
      <c r="F16855" s="35">
        <v>3000000</v>
      </c>
      <c r="G16855" s="35">
        <v>8887435.840625003</v>
      </c>
    </row>
    <row r="16856" spans="1:7" x14ac:dyDescent="0.25">
      <c r="A16856" s="36">
        <v>0</v>
      </c>
      <c r="B16856" s="28" t="s">
        <v>64</v>
      </c>
      <c r="C16856" s="36">
        <v>0.01</v>
      </c>
      <c r="D16856">
        <v>855</v>
      </c>
      <c r="E16856" s="35">
        <v>4788979.6875</v>
      </c>
      <c r="F16856" s="35">
        <v>3131993.4375</v>
      </c>
      <c r="G16856" s="35">
        <v>5912876.25</v>
      </c>
    </row>
    <row r="16857" spans="1:7" x14ac:dyDescent="0.25">
      <c r="A16857" s="36">
        <v>0</v>
      </c>
      <c r="B16857" s="28" t="s">
        <v>64</v>
      </c>
      <c r="C16857" s="36">
        <v>0.01</v>
      </c>
      <c r="D16857">
        <v>856</v>
      </c>
      <c r="E16857" s="35">
        <v>2418820.537499994</v>
      </c>
      <c r="F16857" s="35">
        <v>3000000</v>
      </c>
      <c r="G16857" s="35">
        <v>10470496.962500006</v>
      </c>
    </row>
    <row r="16858" spans="1:7" x14ac:dyDescent="0.25">
      <c r="A16858" s="36">
        <v>0</v>
      </c>
      <c r="B16858" s="28" t="s">
        <v>64</v>
      </c>
      <c r="C16858" s="36">
        <v>0.01</v>
      </c>
      <c r="D16858">
        <v>857</v>
      </c>
      <c r="E16858" s="35">
        <v>3576969.4250000119</v>
      </c>
      <c r="F16858" s="35">
        <v>3000000</v>
      </c>
      <c r="G16858" s="35">
        <v>8613360.5749999881</v>
      </c>
    </row>
    <row r="16859" spans="1:7" x14ac:dyDescent="0.25">
      <c r="A16859" s="36">
        <v>0</v>
      </c>
      <c r="B16859" s="28" t="s">
        <v>64</v>
      </c>
      <c r="C16859" s="36">
        <v>0.01</v>
      </c>
      <c r="D16859">
        <v>858</v>
      </c>
      <c r="E16859" s="35">
        <v>3202976.525000006</v>
      </c>
      <c r="F16859" s="35">
        <v>3000000</v>
      </c>
      <c r="G16859" s="35">
        <v>8973343.474999994</v>
      </c>
    </row>
    <row r="16860" spans="1:7" x14ac:dyDescent="0.25">
      <c r="A16860" s="36">
        <v>0</v>
      </c>
      <c r="B16860" s="28" t="s">
        <v>64</v>
      </c>
      <c r="C16860" s="36">
        <v>0.01</v>
      </c>
      <c r="D16860">
        <v>859</v>
      </c>
      <c r="E16860" s="35">
        <v>3884503.900000006</v>
      </c>
      <c r="F16860" s="35">
        <v>3000000</v>
      </c>
      <c r="G16860" s="35">
        <v>7418851.099999994</v>
      </c>
    </row>
    <row r="16861" spans="1:7" x14ac:dyDescent="0.25">
      <c r="A16861" s="36">
        <v>0</v>
      </c>
      <c r="B16861" s="28" t="s">
        <v>64</v>
      </c>
      <c r="C16861" s="36">
        <v>0.01</v>
      </c>
      <c r="D16861">
        <v>860</v>
      </c>
      <c r="E16861" s="35">
        <v>4372904.8125</v>
      </c>
      <c r="F16861" s="35">
        <v>3000000</v>
      </c>
      <c r="G16861" s="35">
        <v>7017343.3125</v>
      </c>
    </row>
    <row r="16862" spans="1:7" x14ac:dyDescent="0.25">
      <c r="A16862" s="36">
        <v>0</v>
      </c>
      <c r="B16862" s="28" t="s">
        <v>64</v>
      </c>
      <c r="C16862" s="36">
        <v>0.01</v>
      </c>
      <c r="D16862">
        <v>861</v>
      </c>
      <c r="E16862" s="35">
        <v>3760687.150000006</v>
      </c>
      <c r="F16862" s="35">
        <v>3000000</v>
      </c>
      <c r="G16862" s="35">
        <v>7172962.849999994</v>
      </c>
    </row>
    <row r="16863" spans="1:7" x14ac:dyDescent="0.25">
      <c r="A16863" s="36">
        <v>0</v>
      </c>
      <c r="B16863" s="28" t="s">
        <v>64</v>
      </c>
      <c r="C16863" s="36">
        <v>0.01</v>
      </c>
      <c r="D16863">
        <v>862</v>
      </c>
      <c r="E16863" s="35">
        <v>3455551.025000006</v>
      </c>
      <c r="F16863" s="35">
        <v>3000000</v>
      </c>
      <c r="G16863" s="35">
        <v>7837493.974999994</v>
      </c>
    </row>
    <row r="16864" spans="1:7" x14ac:dyDescent="0.25">
      <c r="A16864" s="36">
        <v>0</v>
      </c>
      <c r="B16864" s="28" t="s">
        <v>64</v>
      </c>
      <c r="C16864" s="36">
        <v>0.01</v>
      </c>
      <c r="D16864">
        <v>863</v>
      </c>
      <c r="E16864" s="35">
        <v>3105218.525000006</v>
      </c>
      <c r="F16864" s="35">
        <v>3000000</v>
      </c>
      <c r="G16864" s="35">
        <v>9090751.474999994</v>
      </c>
    </row>
    <row r="16865" spans="1:7" x14ac:dyDescent="0.25">
      <c r="A16865" s="36">
        <v>0</v>
      </c>
      <c r="B16865" s="28" t="s">
        <v>64</v>
      </c>
      <c r="C16865" s="36">
        <v>0.01</v>
      </c>
      <c r="D16865">
        <v>864</v>
      </c>
      <c r="E16865" s="35">
        <v>3113400.700000003</v>
      </c>
      <c r="F16865" s="35">
        <v>3000000</v>
      </c>
      <c r="G16865" s="35">
        <v>9078784.299999997</v>
      </c>
    </row>
    <row r="16866" spans="1:7" x14ac:dyDescent="0.25">
      <c r="A16866" s="36">
        <v>0</v>
      </c>
      <c r="B16866" s="28" t="s">
        <v>64</v>
      </c>
      <c r="C16866" s="36">
        <v>0.01</v>
      </c>
      <c r="D16866">
        <v>865</v>
      </c>
      <c r="E16866" s="35">
        <v>3412072.375</v>
      </c>
      <c r="F16866" s="35">
        <v>3000000</v>
      </c>
      <c r="G16866" s="35">
        <v>7596377.625</v>
      </c>
    </row>
    <row r="16867" spans="1:7" x14ac:dyDescent="0.25">
      <c r="A16867" s="36">
        <v>0</v>
      </c>
      <c r="B16867" s="28" t="s">
        <v>64</v>
      </c>
      <c r="C16867" s="36">
        <v>0.01</v>
      </c>
      <c r="D16867">
        <v>866</v>
      </c>
      <c r="E16867" s="35">
        <v>2754191.825000003</v>
      </c>
      <c r="F16867" s="35">
        <v>3000000</v>
      </c>
      <c r="G16867" s="35">
        <v>9812968.174999997</v>
      </c>
    </row>
    <row r="16868" spans="1:7" x14ac:dyDescent="0.25">
      <c r="A16868" s="36">
        <v>0</v>
      </c>
      <c r="B16868" s="28" t="s">
        <v>64</v>
      </c>
      <c r="C16868" s="36">
        <v>0.01</v>
      </c>
      <c r="D16868">
        <v>867</v>
      </c>
      <c r="E16868" s="35">
        <v>4241196.349999994</v>
      </c>
      <c r="F16868" s="35">
        <v>3000000</v>
      </c>
      <c r="G16868" s="35">
        <v>7129496.150000006</v>
      </c>
    </row>
    <row r="16869" spans="1:7" x14ac:dyDescent="0.25">
      <c r="A16869" s="36">
        <v>0</v>
      </c>
      <c r="B16869" s="28" t="s">
        <v>64</v>
      </c>
      <c r="C16869" s="36">
        <v>0.01</v>
      </c>
      <c r="D16869">
        <v>868</v>
      </c>
      <c r="E16869" s="35">
        <v>2806125.4624999911</v>
      </c>
      <c r="F16869" s="35">
        <v>3000000</v>
      </c>
      <c r="G16869" s="35">
        <v>9827972.0375000089</v>
      </c>
    </row>
    <row r="16870" spans="1:7" x14ac:dyDescent="0.25">
      <c r="A16870" s="36">
        <v>0</v>
      </c>
      <c r="B16870" s="28" t="s">
        <v>64</v>
      </c>
      <c r="C16870" s="36">
        <v>0.01</v>
      </c>
      <c r="D16870">
        <v>869</v>
      </c>
      <c r="E16870" s="35">
        <v>4871853.200000003</v>
      </c>
      <c r="F16870" s="35">
        <v>3229938.700000003</v>
      </c>
      <c r="G16870" s="35">
        <v>5777230.5</v>
      </c>
    </row>
    <row r="16871" spans="1:7" x14ac:dyDescent="0.25">
      <c r="A16871" s="36">
        <v>0</v>
      </c>
      <c r="B16871" s="28" t="s">
        <v>64</v>
      </c>
      <c r="C16871" s="36">
        <v>0.01</v>
      </c>
      <c r="D16871">
        <v>870</v>
      </c>
      <c r="E16871" s="35">
        <v>4561634.900000006</v>
      </c>
      <c r="F16871" s="35">
        <v>3000000</v>
      </c>
      <c r="G16871" s="35">
        <v>6782740.099999994</v>
      </c>
    </row>
    <row r="16872" spans="1:7" x14ac:dyDescent="0.25">
      <c r="A16872" s="36">
        <v>0</v>
      </c>
      <c r="B16872" s="28" t="s">
        <v>64</v>
      </c>
      <c r="C16872" s="36">
        <v>0.01</v>
      </c>
      <c r="D16872">
        <v>871</v>
      </c>
      <c r="E16872" s="35">
        <v>2450317.4375</v>
      </c>
      <c r="F16872" s="35">
        <v>3000000</v>
      </c>
      <c r="G16872" s="35">
        <v>10326445.0625</v>
      </c>
    </row>
    <row r="16873" spans="1:7" x14ac:dyDescent="0.25">
      <c r="A16873" s="36">
        <v>0</v>
      </c>
      <c r="B16873" s="28" t="s">
        <v>64</v>
      </c>
      <c r="C16873" s="36">
        <v>0.01</v>
      </c>
      <c r="D16873">
        <v>872</v>
      </c>
      <c r="E16873" s="35">
        <v>3432258.53125</v>
      </c>
      <c r="F16873" s="35">
        <v>3000000</v>
      </c>
      <c r="G16873" s="35">
        <v>8191310.21875</v>
      </c>
    </row>
    <row r="16874" spans="1:7" x14ac:dyDescent="0.25">
      <c r="A16874" s="36">
        <v>0</v>
      </c>
      <c r="B16874" s="28" t="s">
        <v>64</v>
      </c>
      <c r="C16874" s="36">
        <v>0.01</v>
      </c>
      <c r="D16874">
        <v>873</v>
      </c>
      <c r="E16874" s="35">
        <v>2722369.887500003</v>
      </c>
      <c r="F16874" s="35">
        <v>3000000</v>
      </c>
      <c r="G16874" s="35">
        <v>9912237.612499997</v>
      </c>
    </row>
    <row r="16875" spans="1:7" x14ac:dyDescent="0.25">
      <c r="A16875" s="36">
        <v>0</v>
      </c>
      <c r="B16875" s="28" t="s">
        <v>64</v>
      </c>
      <c r="C16875" s="36">
        <v>0.01</v>
      </c>
      <c r="D16875">
        <v>874</v>
      </c>
      <c r="E16875" s="35">
        <v>3756809.9375</v>
      </c>
      <c r="F16875" s="35">
        <v>3000000</v>
      </c>
      <c r="G16875" s="35">
        <v>7574867.5625</v>
      </c>
    </row>
    <row r="16876" spans="1:7" x14ac:dyDescent="0.25">
      <c r="A16876" s="36">
        <v>0</v>
      </c>
      <c r="B16876" s="28" t="s">
        <v>64</v>
      </c>
      <c r="C16876" s="36">
        <v>0.01</v>
      </c>
      <c r="D16876">
        <v>875</v>
      </c>
      <c r="E16876" s="35">
        <v>3643346.037499994</v>
      </c>
      <c r="F16876" s="35">
        <v>3000000</v>
      </c>
      <c r="G16876" s="35">
        <v>7675286.462500006</v>
      </c>
    </row>
    <row r="16877" spans="1:7" x14ac:dyDescent="0.25">
      <c r="A16877" s="36">
        <v>0</v>
      </c>
      <c r="B16877" s="28" t="s">
        <v>64</v>
      </c>
      <c r="C16877" s="36">
        <v>0.01</v>
      </c>
      <c r="D16877">
        <v>876</v>
      </c>
      <c r="E16877" s="35">
        <v>4244337.75</v>
      </c>
      <c r="F16877" s="35">
        <v>3000000</v>
      </c>
      <c r="G16877" s="35">
        <v>7180807.25</v>
      </c>
    </row>
    <row r="16878" spans="1:7" x14ac:dyDescent="0.25">
      <c r="A16878" s="36">
        <v>0</v>
      </c>
      <c r="B16878" s="28" t="s">
        <v>64</v>
      </c>
      <c r="C16878" s="36">
        <v>0.01</v>
      </c>
      <c r="D16878">
        <v>877</v>
      </c>
      <c r="E16878" s="35">
        <v>3605679.809375003</v>
      </c>
      <c r="F16878" s="35">
        <v>3000000</v>
      </c>
      <c r="G16878" s="35">
        <v>8332673.940624997</v>
      </c>
    </row>
    <row r="16879" spans="1:7" x14ac:dyDescent="0.25">
      <c r="A16879" s="36">
        <v>0</v>
      </c>
      <c r="B16879" s="28" t="s">
        <v>64</v>
      </c>
      <c r="C16879" s="36">
        <v>0.01</v>
      </c>
      <c r="D16879">
        <v>878</v>
      </c>
      <c r="E16879" s="35">
        <v>4518308.724999994</v>
      </c>
      <c r="F16879" s="35">
        <v>3000000</v>
      </c>
      <c r="G16879" s="35">
        <v>6876156.275000006</v>
      </c>
    </row>
    <row r="16880" spans="1:7" x14ac:dyDescent="0.25">
      <c r="A16880" s="36">
        <v>0</v>
      </c>
      <c r="B16880" s="28" t="s">
        <v>64</v>
      </c>
      <c r="C16880" s="36">
        <v>0.01</v>
      </c>
      <c r="D16880">
        <v>879</v>
      </c>
      <c r="E16880" s="35">
        <v>3880268.237499997</v>
      </c>
      <c r="F16880" s="35">
        <v>3000000</v>
      </c>
      <c r="G16880" s="35">
        <v>8334073.012500003</v>
      </c>
    </row>
    <row r="16881" spans="1:7" x14ac:dyDescent="0.25">
      <c r="A16881" s="36">
        <v>0</v>
      </c>
      <c r="B16881" s="28" t="s">
        <v>64</v>
      </c>
      <c r="C16881" s="36">
        <v>0.01</v>
      </c>
      <c r="D16881">
        <v>880</v>
      </c>
      <c r="E16881" s="35">
        <v>3196845.987499997</v>
      </c>
      <c r="F16881" s="35">
        <v>3000000</v>
      </c>
      <c r="G16881" s="35">
        <v>8587366.512500003</v>
      </c>
    </row>
    <row r="16882" spans="1:7" x14ac:dyDescent="0.25">
      <c r="A16882" s="36">
        <v>0</v>
      </c>
      <c r="B16882" s="28" t="s">
        <v>64</v>
      </c>
      <c r="C16882" s="36">
        <v>0.01</v>
      </c>
      <c r="D16882">
        <v>881</v>
      </c>
      <c r="E16882" s="35">
        <v>3333359.2250000089</v>
      </c>
      <c r="F16882" s="35">
        <v>3000000</v>
      </c>
      <c r="G16882" s="35">
        <v>8454798.2749999911</v>
      </c>
    </row>
    <row r="16883" spans="1:7" x14ac:dyDescent="0.25">
      <c r="A16883" s="36">
        <v>0</v>
      </c>
      <c r="B16883" s="28" t="s">
        <v>64</v>
      </c>
      <c r="C16883" s="36">
        <v>0.01</v>
      </c>
      <c r="D16883">
        <v>882</v>
      </c>
      <c r="E16883" s="35">
        <v>4241174.5</v>
      </c>
      <c r="F16883" s="35">
        <v>3000000</v>
      </c>
      <c r="G16883" s="35">
        <v>7081280.5</v>
      </c>
    </row>
    <row r="16884" spans="1:7" x14ac:dyDescent="0.25">
      <c r="A16884" s="36">
        <v>0</v>
      </c>
      <c r="B16884" s="28" t="s">
        <v>64</v>
      </c>
      <c r="C16884" s="36">
        <v>0.01</v>
      </c>
      <c r="D16884">
        <v>883</v>
      </c>
      <c r="E16884" s="35">
        <v>3555906.356250003</v>
      </c>
      <c r="F16884" s="35">
        <v>3000000</v>
      </c>
      <c r="G16884" s="35">
        <v>8552063.018749997</v>
      </c>
    </row>
    <row r="16885" spans="1:7" x14ac:dyDescent="0.25">
      <c r="A16885" s="36">
        <v>0</v>
      </c>
      <c r="B16885" s="28" t="s">
        <v>64</v>
      </c>
      <c r="C16885" s="36">
        <v>0.01</v>
      </c>
      <c r="D16885">
        <v>884</v>
      </c>
      <c r="E16885" s="35">
        <v>4372954.243750006</v>
      </c>
      <c r="F16885" s="35">
        <v>3000000</v>
      </c>
      <c r="G16885" s="35">
        <v>5876053.881249994</v>
      </c>
    </row>
    <row r="16886" spans="1:7" x14ac:dyDescent="0.25">
      <c r="A16886" s="36">
        <v>0</v>
      </c>
      <c r="B16886" s="28" t="s">
        <v>64</v>
      </c>
      <c r="C16886" s="36">
        <v>0.01</v>
      </c>
      <c r="D16886">
        <v>885</v>
      </c>
      <c r="E16886" s="35">
        <v>3211078.775000006</v>
      </c>
      <c r="F16886" s="35">
        <v>3000000</v>
      </c>
      <c r="G16886" s="35">
        <v>9192141.224999994</v>
      </c>
    </row>
    <row r="16887" spans="1:7" x14ac:dyDescent="0.25">
      <c r="A16887" s="36">
        <v>0</v>
      </c>
      <c r="B16887" s="28" t="s">
        <v>64</v>
      </c>
      <c r="C16887" s="36">
        <v>0.01</v>
      </c>
      <c r="D16887">
        <v>886</v>
      </c>
      <c r="E16887" s="35">
        <v>3894144.293750003</v>
      </c>
      <c r="F16887" s="35">
        <v>3000000</v>
      </c>
      <c r="G16887" s="35">
        <v>7423676.956249997</v>
      </c>
    </row>
    <row r="16888" spans="1:7" x14ac:dyDescent="0.25">
      <c r="A16888" s="36">
        <v>0</v>
      </c>
      <c r="B16888" s="28" t="s">
        <v>64</v>
      </c>
      <c r="C16888" s="36">
        <v>0.01</v>
      </c>
      <c r="D16888">
        <v>887</v>
      </c>
      <c r="E16888" s="35">
        <v>3403895.6999999881</v>
      </c>
      <c r="F16888" s="35">
        <v>3000000</v>
      </c>
      <c r="G16888" s="35">
        <v>7387746.8000000119</v>
      </c>
    </row>
    <row r="16889" spans="1:7" x14ac:dyDescent="0.25">
      <c r="A16889" s="36">
        <v>0</v>
      </c>
      <c r="B16889" s="28" t="s">
        <v>64</v>
      </c>
      <c r="C16889" s="36">
        <v>0.01</v>
      </c>
      <c r="D16889">
        <v>888</v>
      </c>
      <c r="E16889" s="35">
        <v>3122065.325000003</v>
      </c>
      <c r="F16889" s="35">
        <v>3000000</v>
      </c>
      <c r="G16889" s="35">
        <v>9622922.174999997</v>
      </c>
    </row>
    <row r="16890" spans="1:7" x14ac:dyDescent="0.25">
      <c r="A16890" s="36">
        <v>0</v>
      </c>
      <c r="B16890" s="28" t="s">
        <v>64</v>
      </c>
      <c r="C16890" s="36">
        <v>0.01</v>
      </c>
      <c r="D16890">
        <v>889</v>
      </c>
      <c r="E16890" s="35">
        <v>3986245.974999994</v>
      </c>
      <c r="F16890" s="35">
        <v>3000000</v>
      </c>
      <c r="G16890" s="35">
        <v>7008519.025000006</v>
      </c>
    </row>
    <row r="16891" spans="1:7" x14ac:dyDescent="0.25">
      <c r="A16891" s="36">
        <v>0</v>
      </c>
      <c r="B16891" s="28" t="s">
        <v>64</v>
      </c>
      <c r="C16891" s="36">
        <v>0.01</v>
      </c>
      <c r="D16891">
        <v>890</v>
      </c>
      <c r="E16891" s="35">
        <v>4529245.299999997</v>
      </c>
      <c r="F16891" s="35">
        <v>3000000</v>
      </c>
      <c r="G16891" s="35">
        <v>6915578.450000003</v>
      </c>
    </row>
    <row r="16892" spans="1:7" x14ac:dyDescent="0.25">
      <c r="A16892" s="36">
        <v>0</v>
      </c>
      <c r="B16892" s="28" t="s">
        <v>64</v>
      </c>
      <c r="C16892" s="36">
        <v>0.01</v>
      </c>
      <c r="D16892">
        <v>891</v>
      </c>
      <c r="E16892" s="35">
        <v>3215393.637500003</v>
      </c>
      <c r="F16892" s="35">
        <v>3000000</v>
      </c>
      <c r="G16892" s="35">
        <v>8614053.862499997</v>
      </c>
    </row>
    <row r="16893" spans="1:7" x14ac:dyDescent="0.25">
      <c r="A16893" s="36">
        <v>0</v>
      </c>
      <c r="B16893" s="28" t="s">
        <v>64</v>
      </c>
      <c r="C16893" s="36">
        <v>0.01</v>
      </c>
      <c r="D16893">
        <v>892</v>
      </c>
      <c r="E16893" s="35">
        <v>3005473.674999997</v>
      </c>
      <c r="F16893" s="35">
        <v>3000000</v>
      </c>
      <c r="G16893" s="35">
        <v>9144161.325000003</v>
      </c>
    </row>
    <row r="16894" spans="1:7" x14ac:dyDescent="0.25">
      <c r="A16894" s="36">
        <v>0</v>
      </c>
      <c r="B16894" s="28" t="s">
        <v>64</v>
      </c>
      <c r="C16894" s="36">
        <v>0.01</v>
      </c>
      <c r="D16894">
        <v>893</v>
      </c>
      <c r="E16894" s="35">
        <v>3661394.75</v>
      </c>
      <c r="F16894" s="35">
        <v>3000000</v>
      </c>
      <c r="G16894" s="35">
        <v>8429045.25</v>
      </c>
    </row>
    <row r="16895" spans="1:7" x14ac:dyDescent="0.25">
      <c r="A16895" s="36">
        <v>0</v>
      </c>
      <c r="B16895" s="28" t="s">
        <v>64</v>
      </c>
      <c r="C16895" s="36">
        <v>0.01</v>
      </c>
      <c r="D16895">
        <v>894</v>
      </c>
      <c r="E16895" s="35">
        <v>3256264.962500006</v>
      </c>
      <c r="F16895" s="35">
        <v>3000000</v>
      </c>
      <c r="G16895" s="35">
        <v>8573930.037499994</v>
      </c>
    </row>
    <row r="16896" spans="1:7" x14ac:dyDescent="0.25">
      <c r="A16896" s="36">
        <v>0</v>
      </c>
      <c r="B16896" s="28" t="s">
        <v>64</v>
      </c>
      <c r="C16896" s="36">
        <v>0.01</v>
      </c>
      <c r="D16896">
        <v>895</v>
      </c>
      <c r="E16896" s="35">
        <v>4175557.140625</v>
      </c>
      <c r="F16896" s="35">
        <v>3000000</v>
      </c>
      <c r="G16896" s="35">
        <v>6486062.859375</v>
      </c>
    </row>
    <row r="16897" spans="1:7" x14ac:dyDescent="0.25">
      <c r="A16897" s="36">
        <v>0</v>
      </c>
      <c r="B16897" s="28" t="s">
        <v>64</v>
      </c>
      <c r="C16897" s="36">
        <v>0.01</v>
      </c>
      <c r="D16897">
        <v>896</v>
      </c>
      <c r="E16897" s="35">
        <v>3754835.125</v>
      </c>
      <c r="F16897" s="35">
        <v>3000000</v>
      </c>
      <c r="G16897" s="35">
        <v>8029732.375</v>
      </c>
    </row>
    <row r="16898" spans="1:7" x14ac:dyDescent="0.25">
      <c r="A16898" s="36">
        <v>0</v>
      </c>
      <c r="B16898" s="28" t="s">
        <v>64</v>
      </c>
      <c r="C16898" s="36">
        <v>0.01</v>
      </c>
      <c r="D16898">
        <v>897</v>
      </c>
      <c r="E16898" s="35">
        <v>3383060.7124999911</v>
      </c>
      <c r="F16898" s="35">
        <v>3000000</v>
      </c>
      <c r="G16898" s="35">
        <v>8275909.2875000089</v>
      </c>
    </row>
    <row r="16899" spans="1:7" x14ac:dyDescent="0.25">
      <c r="A16899" s="36">
        <v>0</v>
      </c>
      <c r="B16899" s="28" t="s">
        <v>64</v>
      </c>
      <c r="C16899" s="36">
        <v>0.01</v>
      </c>
      <c r="D16899">
        <v>898</v>
      </c>
      <c r="E16899" s="35">
        <v>3514131.081249997</v>
      </c>
      <c r="F16899" s="35">
        <v>3000000</v>
      </c>
      <c r="G16899" s="35">
        <v>8228273.293750003</v>
      </c>
    </row>
    <row r="16900" spans="1:7" x14ac:dyDescent="0.25">
      <c r="A16900" s="36">
        <v>0</v>
      </c>
      <c r="B16900" s="28" t="s">
        <v>64</v>
      </c>
      <c r="C16900" s="36">
        <v>0.01</v>
      </c>
      <c r="D16900">
        <v>899</v>
      </c>
      <c r="E16900" s="35">
        <v>4608739.1000000089</v>
      </c>
      <c r="F16900" s="35">
        <v>3000000</v>
      </c>
      <c r="G16900" s="35">
        <v>6471433.3999999911</v>
      </c>
    </row>
    <row r="16901" spans="1:7" x14ac:dyDescent="0.25">
      <c r="A16901" s="36">
        <v>0</v>
      </c>
      <c r="B16901" s="28" t="s">
        <v>64</v>
      </c>
      <c r="C16901" s="36">
        <v>0.01</v>
      </c>
      <c r="D16901">
        <v>900</v>
      </c>
      <c r="E16901" s="35">
        <v>4031595.443749994</v>
      </c>
      <c r="F16901" s="35">
        <v>3000000</v>
      </c>
      <c r="G16901" s="35">
        <v>6659027.056250006</v>
      </c>
    </row>
    <row r="16902" spans="1:7" x14ac:dyDescent="0.25">
      <c r="A16902" s="36">
        <v>0</v>
      </c>
      <c r="B16902" s="28" t="s">
        <v>64</v>
      </c>
      <c r="C16902" s="36">
        <v>0.01</v>
      </c>
      <c r="D16902">
        <v>901</v>
      </c>
      <c r="E16902" s="35">
        <v>3189036.424999997</v>
      </c>
      <c r="F16902" s="35">
        <v>3000000</v>
      </c>
      <c r="G16902" s="35">
        <v>9219843.575000003</v>
      </c>
    </row>
    <row r="16903" spans="1:7" x14ac:dyDescent="0.25">
      <c r="A16903" s="36">
        <v>0</v>
      </c>
      <c r="B16903" s="28" t="s">
        <v>64</v>
      </c>
      <c r="C16903" s="36">
        <v>0.01</v>
      </c>
      <c r="D16903">
        <v>902</v>
      </c>
      <c r="E16903" s="35">
        <v>3535166.1875</v>
      </c>
      <c r="F16903" s="35">
        <v>3000000</v>
      </c>
      <c r="G16903" s="35">
        <v>8128642.5625</v>
      </c>
    </row>
    <row r="16904" spans="1:7" x14ac:dyDescent="0.25">
      <c r="A16904" s="36">
        <v>0</v>
      </c>
      <c r="B16904" s="28" t="s">
        <v>64</v>
      </c>
      <c r="C16904" s="36">
        <v>0.01</v>
      </c>
      <c r="D16904">
        <v>903</v>
      </c>
      <c r="E16904" s="35">
        <v>3946352.099999994</v>
      </c>
      <c r="F16904" s="35">
        <v>3000000</v>
      </c>
      <c r="G16904" s="35">
        <v>7281777.900000006</v>
      </c>
    </row>
    <row r="16905" spans="1:7" x14ac:dyDescent="0.25">
      <c r="A16905" s="36">
        <v>0</v>
      </c>
      <c r="B16905" s="28" t="s">
        <v>64</v>
      </c>
      <c r="C16905" s="36">
        <v>0.01</v>
      </c>
      <c r="D16905">
        <v>904</v>
      </c>
      <c r="E16905" s="35">
        <v>2166272.037499994</v>
      </c>
      <c r="F16905" s="35">
        <v>3000000</v>
      </c>
      <c r="G16905" s="35">
        <v>11398252.962500006</v>
      </c>
    </row>
    <row r="16906" spans="1:7" x14ac:dyDescent="0.25">
      <c r="A16906" s="36">
        <v>0</v>
      </c>
      <c r="B16906" s="28" t="s">
        <v>64</v>
      </c>
      <c r="C16906" s="36">
        <v>0.01</v>
      </c>
      <c r="D16906">
        <v>905</v>
      </c>
      <c r="E16906" s="35">
        <v>4109549.5625</v>
      </c>
      <c r="F16906" s="35">
        <v>3000000</v>
      </c>
      <c r="G16906" s="35">
        <v>6891802.9375</v>
      </c>
    </row>
    <row r="16907" spans="1:7" x14ac:dyDescent="0.25">
      <c r="A16907" s="36">
        <v>0</v>
      </c>
      <c r="B16907" s="28" t="s">
        <v>64</v>
      </c>
      <c r="C16907" s="36">
        <v>0.01</v>
      </c>
      <c r="D16907">
        <v>906</v>
      </c>
      <c r="E16907" s="35">
        <v>2870434.700000003</v>
      </c>
      <c r="F16907" s="35">
        <v>3000000</v>
      </c>
      <c r="G16907" s="35">
        <v>9158564.049999997</v>
      </c>
    </row>
    <row r="16908" spans="1:7" x14ac:dyDescent="0.25">
      <c r="A16908" s="36">
        <v>0</v>
      </c>
      <c r="B16908" s="28" t="s">
        <v>64</v>
      </c>
      <c r="C16908" s="36">
        <v>0.01</v>
      </c>
      <c r="D16908">
        <v>907</v>
      </c>
      <c r="E16908" s="35">
        <v>3561854.46875</v>
      </c>
      <c r="F16908" s="35">
        <v>3000000</v>
      </c>
      <c r="G16908" s="35">
        <v>8384598.65625</v>
      </c>
    </row>
    <row r="16909" spans="1:7" x14ac:dyDescent="0.25">
      <c r="A16909" s="36">
        <v>0</v>
      </c>
      <c r="B16909" s="28" t="s">
        <v>64</v>
      </c>
      <c r="C16909" s="36">
        <v>0.01</v>
      </c>
      <c r="D16909">
        <v>908</v>
      </c>
      <c r="E16909" s="35">
        <v>3115637.700000003</v>
      </c>
      <c r="F16909" s="35">
        <v>3000000</v>
      </c>
      <c r="G16909" s="35">
        <v>8802872.299999997</v>
      </c>
    </row>
    <row r="16910" spans="1:7" x14ac:dyDescent="0.25">
      <c r="A16910" s="36">
        <v>0</v>
      </c>
      <c r="B16910" s="28" t="s">
        <v>64</v>
      </c>
      <c r="C16910" s="36">
        <v>0.01</v>
      </c>
      <c r="D16910">
        <v>909</v>
      </c>
      <c r="E16910" s="35">
        <v>3327733.924999997</v>
      </c>
      <c r="F16910" s="35">
        <v>3000000</v>
      </c>
      <c r="G16910" s="35">
        <v>8983211.075000003</v>
      </c>
    </row>
    <row r="16911" spans="1:7" x14ac:dyDescent="0.25">
      <c r="A16911" s="36">
        <v>0</v>
      </c>
      <c r="B16911" s="28" t="s">
        <v>64</v>
      </c>
      <c r="C16911" s="36">
        <v>0.01</v>
      </c>
      <c r="D16911">
        <v>910</v>
      </c>
      <c r="E16911" s="35">
        <v>2975811.224999994</v>
      </c>
      <c r="F16911" s="35">
        <v>3000000</v>
      </c>
      <c r="G16911" s="35">
        <v>9433523.150000006</v>
      </c>
    </row>
    <row r="16912" spans="1:7" x14ac:dyDescent="0.25">
      <c r="A16912" s="36">
        <v>0</v>
      </c>
      <c r="B16912" s="28" t="s">
        <v>64</v>
      </c>
      <c r="C16912" s="36">
        <v>0.01</v>
      </c>
      <c r="D16912">
        <v>911</v>
      </c>
      <c r="E16912" s="35">
        <v>3947640.125</v>
      </c>
      <c r="F16912" s="35">
        <v>3000000</v>
      </c>
      <c r="G16912" s="35">
        <v>7845099.875</v>
      </c>
    </row>
    <row r="16913" spans="1:7" x14ac:dyDescent="0.25">
      <c r="A16913" s="36">
        <v>0</v>
      </c>
      <c r="B16913" s="28" t="s">
        <v>64</v>
      </c>
      <c r="C16913" s="36">
        <v>0.01</v>
      </c>
      <c r="D16913">
        <v>912</v>
      </c>
      <c r="E16913" s="35">
        <v>3581038.25</v>
      </c>
      <c r="F16913" s="35">
        <v>3000000</v>
      </c>
      <c r="G16913" s="35">
        <v>7290686.75</v>
      </c>
    </row>
    <row r="16914" spans="1:7" x14ac:dyDescent="0.25">
      <c r="A16914" s="36">
        <v>0</v>
      </c>
      <c r="B16914" s="28" t="s">
        <v>64</v>
      </c>
      <c r="C16914" s="36">
        <v>0.01</v>
      </c>
      <c r="D16914">
        <v>913</v>
      </c>
      <c r="E16914" s="35">
        <v>2526534.9750000089</v>
      </c>
      <c r="F16914" s="35">
        <v>3000000</v>
      </c>
      <c r="G16914" s="35">
        <v>10049200.024999991</v>
      </c>
    </row>
    <row r="16915" spans="1:7" x14ac:dyDescent="0.25">
      <c r="A16915" s="36">
        <v>0</v>
      </c>
      <c r="B16915" s="28" t="s">
        <v>64</v>
      </c>
      <c r="C16915" s="36">
        <v>0.01</v>
      </c>
      <c r="D16915">
        <v>914</v>
      </c>
      <c r="E16915" s="35">
        <v>3786676.625</v>
      </c>
      <c r="F16915" s="35">
        <v>3000000</v>
      </c>
      <c r="G16915" s="35">
        <v>7674938.375</v>
      </c>
    </row>
    <row r="16916" spans="1:7" x14ac:dyDescent="0.25">
      <c r="A16916" s="36">
        <v>0</v>
      </c>
      <c r="B16916" s="28" t="s">
        <v>64</v>
      </c>
      <c r="C16916" s="36">
        <v>0.01</v>
      </c>
      <c r="D16916">
        <v>915</v>
      </c>
      <c r="E16916" s="35">
        <v>4106155.5</v>
      </c>
      <c r="F16916" s="35">
        <v>3000000</v>
      </c>
      <c r="G16916" s="35">
        <v>7633642</v>
      </c>
    </row>
    <row r="16917" spans="1:7" x14ac:dyDescent="0.25">
      <c r="A16917" s="36">
        <v>0</v>
      </c>
      <c r="B16917" s="28" t="s">
        <v>64</v>
      </c>
      <c r="C16917" s="36">
        <v>0.01</v>
      </c>
      <c r="D16917">
        <v>916</v>
      </c>
      <c r="E16917" s="35">
        <v>3155054.75</v>
      </c>
      <c r="F16917" s="35">
        <v>3000000</v>
      </c>
      <c r="G16917" s="35">
        <v>8917397.75</v>
      </c>
    </row>
    <row r="16918" spans="1:7" x14ac:dyDescent="0.25">
      <c r="A16918" s="36">
        <v>0</v>
      </c>
      <c r="B16918" s="28" t="s">
        <v>64</v>
      </c>
      <c r="C16918" s="36">
        <v>0.01</v>
      </c>
      <c r="D16918">
        <v>917</v>
      </c>
      <c r="E16918" s="35">
        <v>3560700.4250000119</v>
      </c>
      <c r="F16918" s="35">
        <v>3000000</v>
      </c>
      <c r="G16918" s="35">
        <v>8534994.5749999881</v>
      </c>
    </row>
    <row r="16919" spans="1:7" x14ac:dyDescent="0.25">
      <c r="A16919" s="36">
        <v>0</v>
      </c>
      <c r="B16919" s="28" t="s">
        <v>64</v>
      </c>
      <c r="C16919" s="36">
        <v>0.01</v>
      </c>
      <c r="D16919">
        <v>918</v>
      </c>
      <c r="E16919" s="35">
        <v>4011469.950000003</v>
      </c>
      <c r="F16919" s="35">
        <v>3000000</v>
      </c>
      <c r="G16919" s="35">
        <v>7283830.049999997</v>
      </c>
    </row>
    <row r="16920" spans="1:7" x14ac:dyDescent="0.25">
      <c r="A16920" s="36">
        <v>0</v>
      </c>
      <c r="B16920" s="28" t="s">
        <v>64</v>
      </c>
      <c r="C16920" s="36">
        <v>0.01</v>
      </c>
      <c r="D16920">
        <v>919</v>
      </c>
      <c r="E16920" s="35">
        <v>2996161.681250006</v>
      </c>
      <c r="F16920" s="35">
        <v>3000000</v>
      </c>
      <c r="G16920" s="35">
        <v>9919199.568749994</v>
      </c>
    </row>
    <row r="16921" spans="1:7" x14ac:dyDescent="0.25">
      <c r="A16921" s="36">
        <v>0</v>
      </c>
      <c r="B16921" s="28" t="s">
        <v>64</v>
      </c>
      <c r="C16921" s="36">
        <v>0.01</v>
      </c>
      <c r="D16921">
        <v>920</v>
      </c>
      <c r="E16921" s="35">
        <v>3164684.46875</v>
      </c>
      <c r="F16921" s="35">
        <v>3000000</v>
      </c>
      <c r="G16921" s="35">
        <v>9262074.28125</v>
      </c>
    </row>
    <row r="16922" spans="1:7" x14ac:dyDescent="0.25">
      <c r="A16922" s="36">
        <v>0</v>
      </c>
      <c r="B16922" s="28" t="s">
        <v>64</v>
      </c>
      <c r="C16922" s="36">
        <v>0.01</v>
      </c>
      <c r="D16922">
        <v>921</v>
      </c>
      <c r="E16922" s="35">
        <v>3727924.849999994</v>
      </c>
      <c r="F16922" s="35">
        <v>3000000</v>
      </c>
      <c r="G16922" s="35">
        <v>7059350.150000006</v>
      </c>
    </row>
    <row r="16923" spans="1:7" x14ac:dyDescent="0.25">
      <c r="A16923" s="36">
        <v>0</v>
      </c>
      <c r="B16923" s="28" t="s">
        <v>64</v>
      </c>
      <c r="C16923" s="36">
        <v>0.01</v>
      </c>
      <c r="D16923">
        <v>922</v>
      </c>
      <c r="E16923" s="35">
        <v>2928843.993750006</v>
      </c>
      <c r="F16923" s="35">
        <v>3000000</v>
      </c>
      <c r="G16923" s="35">
        <v>9486562.256249994</v>
      </c>
    </row>
    <row r="16924" spans="1:7" x14ac:dyDescent="0.25">
      <c r="A16924" s="36">
        <v>0</v>
      </c>
      <c r="B16924" s="28" t="s">
        <v>64</v>
      </c>
      <c r="C16924" s="36">
        <v>0.01</v>
      </c>
      <c r="D16924">
        <v>923</v>
      </c>
      <c r="E16924" s="35">
        <v>3231087.849999994</v>
      </c>
      <c r="F16924" s="35">
        <v>3000000</v>
      </c>
      <c r="G16924" s="35">
        <v>8494972.150000006</v>
      </c>
    </row>
    <row r="16925" spans="1:7" x14ac:dyDescent="0.25">
      <c r="A16925" s="36">
        <v>0</v>
      </c>
      <c r="B16925" s="28" t="s">
        <v>64</v>
      </c>
      <c r="C16925" s="36">
        <v>0.01</v>
      </c>
      <c r="D16925">
        <v>924</v>
      </c>
      <c r="E16925" s="35">
        <v>3597023.4750000089</v>
      </c>
      <c r="F16925" s="35">
        <v>3000000</v>
      </c>
      <c r="G16925" s="35">
        <v>7839056.5249999911</v>
      </c>
    </row>
    <row r="16926" spans="1:7" x14ac:dyDescent="0.25">
      <c r="A16926" s="36">
        <v>0</v>
      </c>
      <c r="B16926" s="28" t="s">
        <v>64</v>
      </c>
      <c r="C16926" s="36">
        <v>0.01</v>
      </c>
      <c r="D16926">
        <v>925</v>
      </c>
      <c r="E16926" s="35">
        <v>3130513.474999994</v>
      </c>
      <c r="F16926" s="35">
        <v>3000000</v>
      </c>
      <c r="G16926" s="35">
        <v>9570600.275000006</v>
      </c>
    </row>
    <row r="16927" spans="1:7" x14ac:dyDescent="0.25">
      <c r="A16927" s="36">
        <v>0</v>
      </c>
      <c r="B16927" s="28" t="s">
        <v>64</v>
      </c>
      <c r="C16927" s="36">
        <v>0.01</v>
      </c>
      <c r="D16927">
        <v>926</v>
      </c>
      <c r="E16927" s="35">
        <v>3142669.309375003</v>
      </c>
      <c r="F16927" s="35">
        <v>3000000</v>
      </c>
      <c r="G16927" s="35">
        <v>8776525.065624997</v>
      </c>
    </row>
    <row r="16928" spans="1:7" x14ac:dyDescent="0.25">
      <c r="A16928" s="36">
        <v>0</v>
      </c>
      <c r="B16928" s="28" t="s">
        <v>64</v>
      </c>
      <c r="C16928" s="36">
        <v>0.01</v>
      </c>
      <c r="D16928">
        <v>927</v>
      </c>
      <c r="E16928" s="35">
        <v>2880728.993750006</v>
      </c>
      <c r="F16928" s="35">
        <v>3000000</v>
      </c>
      <c r="G16928" s="35">
        <v>9625788.506249994</v>
      </c>
    </row>
    <row r="16929" spans="1:7" x14ac:dyDescent="0.25">
      <c r="A16929" s="36">
        <v>0</v>
      </c>
      <c r="B16929" s="28" t="s">
        <v>64</v>
      </c>
      <c r="C16929" s="36">
        <v>0.01</v>
      </c>
      <c r="D16929">
        <v>928</v>
      </c>
      <c r="E16929" s="35">
        <v>4383014.75</v>
      </c>
      <c r="F16929" s="35">
        <v>3000000</v>
      </c>
      <c r="G16929" s="35">
        <v>7241347.75</v>
      </c>
    </row>
    <row r="16930" spans="1:7" x14ac:dyDescent="0.25">
      <c r="A16930" s="36">
        <v>0</v>
      </c>
      <c r="B16930" s="28" t="s">
        <v>64</v>
      </c>
      <c r="C16930" s="36">
        <v>0.01</v>
      </c>
      <c r="D16930">
        <v>929</v>
      </c>
      <c r="E16930" s="35">
        <v>4411038.525000006</v>
      </c>
      <c r="F16930" s="35">
        <v>3000000</v>
      </c>
      <c r="G16930" s="35">
        <v>7030673.974999994</v>
      </c>
    </row>
    <row r="16931" spans="1:7" x14ac:dyDescent="0.25">
      <c r="A16931" s="36">
        <v>0</v>
      </c>
      <c r="B16931" s="28" t="s">
        <v>64</v>
      </c>
      <c r="C16931" s="36">
        <v>0.01</v>
      </c>
      <c r="D16931">
        <v>930</v>
      </c>
      <c r="E16931" s="35">
        <v>3287762.974999994</v>
      </c>
      <c r="F16931" s="35">
        <v>3000000</v>
      </c>
      <c r="G16931" s="35">
        <v>8575022.025000006</v>
      </c>
    </row>
    <row r="16932" spans="1:7" x14ac:dyDescent="0.25">
      <c r="A16932" s="36">
        <v>0</v>
      </c>
      <c r="B16932" s="28" t="s">
        <v>64</v>
      </c>
      <c r="C16932" s="36">
        <v>0.01</v>
      </c>
      <c r="D16932">
        <v>931</v>
      </c>
      <c r="E16932" s="35">
        <v>4071542.099999994</v>
      </c>
      <c r="F16932" s="35">
        <v>3000000</v>
      </c>
      <c r="G16932" s="35">
        <v>7362817.900000006</v>
      </c>
    </row>
    <row r="16933" spans="1:7" x14ac:dyDescent="0.25">
      <c r="A16933" s="36">
        <v>0</v>
      </c>
      <c r="B16933" s="28" t="s">
        <v>64</v>
      </c>
      <c r="C16933" s="36">
        <v>0.01</v>
      </c>
      <c r="D16933">
        <v>932</v>
      </c>
      <c r="E16933" s="35">
        <v>3366568.924999997</v>
      </c>
      <c r="F16933" s="35">
        <v>3000000</v>
      </c>
      <c r="G16933" s="35">
        <v>9323452.325000003</v>
      </c>
    </row>
    <row r="16934" spans="1:7" x14ac:dyDescent="0.25">
      <c r="A16934" s="36">
        <v>0</v>
      </c>
      <c r="B16934" s="28" t="s">
        <v>64</v>
      </c>
      <c r="C16934" s="36">
        <v>0.01</v>
      </c>
      <c r="D16934">
        <v>933</v>
      </c>
      <c r="E16934" s="35">
        <v>2847498.265625</v>
      </c>
      <c r="F16934" s="35">
        <v>3000000</v>
      </c>
      <c r="G16934" s="35">
        <v>9279792.359375</v>
      </c>
    </row>
    <row r="16935" spans="1:7" x14ac:dyDescent="0.25">
      <c r="A16935" s="36">
        <v>0</v>
      </c>
      <c r="B16935" s="28" t="s">
        <v>64</v>
      </c>
      <c r="C16935" s="36">
        <v>0.01</v>
      </c>
      <c r="D16935">
        <v>934</v>
      </c>
      <c r="E16935" s="35">
        <v>2984878.362499997</v>
      </c>
      <c r="F16935" s="35">
        <v>3000000</v>
      </c>
      <c r="G16935" s="35">
        <v>9164456.637500003</v>
      </c>
    </row>
    <row r="16936" spans="1:7" x14ac:dyDescent="0.25">
      <c r="A16936" s="36">
        <v>0</v>
      </c>
      <c r="B16936" s="28" t="s">
        <v>64</v>
      </c>
      <c r="C16936" s="36">
        <v>0.01</v>
      </c>
      <c r="D16936">
        <v>935</v>
      </c>
      <c r="E16936" s="35">
        <v>3307694.037499994</v>
      </c>
      <c r="F16936" s="35">
        <v>3000000</v>
      </c>
      <c r="G16936" s="35">
        <v>7955018.462500006</v>
      </c>
    </row>
    <row r="16937" spans="1:7" x14ac:dyDescent="0.25">
      <c r="A16937" s="36">
        <v>0</v>
      </c>
      <c r="B16937" s="28" t="s">
        <v>64</v>
      </c>
      <c r="C16937" s="36">
        <v>0.01</v>
      </c>
      <c r="D16937">
        <v>936</v>
      </c>
      <c r="E16937" s="35">
        <v>3294153.799999997</v>
      </c>
      <c r="F16937" s="35">
        <v>3000000</v>
      </c>
      <c r="G16937" s="35">
        <v>8817083.700000003</v>
      </c>
    </row>
    <row r="16938" spans="1:7" x14ac:dyDescent="0.25">
      <c r="A16938" s="36">
        <v>0</v>
      </c>
      <c r="B16938" s="28" t="s">
        <v>64</v>
      </c>
      <c r="C16938" s="36">
        <v>0.01</v>
      </c>
      <c r="D16938">
        <v>937</v>
      </c>
      <c r="E16938" s="35">
        <v>3672327.4624999911</v>
      </c>
      <c r="F16938" s="35">
        <v>3000000</v>
      </c>
      <c r="G16938" s="35">
        <v>8024425.0375000089</v>
      </c>
    </row>
    <row r="16939" spans="1:7" x14ac:dyDescent="0.25">
      <c r="A16939" s="36">
        <v>0</v>
      </c>
      <c r="B16939" s="28" t="s">
        <v>64</v>
      </c>
      <c r="C16939" s="36">
        <v>0.01</v>
      </c>
      <c r="D16939">
        <v>938</v>
      </c>
      <c r="E16939" s="35">
        <v>2736849.825000003</v>
      </c>
      <c r="F16939" s="35">
        <v>3000000</v>
      </c>
      <c r="G16939" s="35">
        <v>9320530.174999997</v>
      </c>
    </row>
    <row r="16940" spans="1:7" x14ac:dyDescent="0.25">
      <c r="A16940" s="36">
        <v>0</v>
      </c>
      <c r="B16940" s="28" t="s">
        <v>64</v>
      </c>
      <c r="C16940" s="36">
        <v>0.01</v>
      </c>
      <c r="D16940">
        <v>939</v>
      </c>
      <c r="E16940" s="35">
        <v>4047658.775000006</v>
      </c>
      <c r="F16940" s="35">
        <v>3000000</v>
      </c>
      <c r="G16940" s="35">
        <v>7439317.474999994</v>
      </c>
    </row>
    <row r="16941" spans="1:7" x14ac:dyDescent="0.25">
      <c r="A16941" s="36">
        <v>0</v>
      </c>
      <c r="B16941" s="28" t="s">
        <v>64</v>
      </c>
      <c r="C16941" s="36">
        <v>0.01</v>
      </c>
      <c r="D16941">
        <v>940</v>
      </c>
      <c r="E16941" s="35">
        <v>4164283.15625</v>
      </c>
      <c r="F16941" s="35">
        <v>3000000</v>
      </c>
      <c r="G16941" s="35">
        <v>7097170.59375</v>
      </c>
    </row>
    <row r="16942" spans="1:7" x14ac:dyDescent="0.25">
      <c r="A16942" s="36">
        <v>0</v>
      </c>
      <c r="B16942" s="28" t="s">
        <v>64</v>
      </c>
      <c r="C16942" s="36">
        <v>0.01</v>
      </c>
      <c r="D16942">
        <v>941</v>
      </c>
      <c r="E16942" s="35">
        <v>2660512.9499999881</v>
      </c>
      <c r="F16942" s="35">
        <v>3000000</v>
      </c>
      <c r="G16942" s="35">
        <v>10141227.050000012</v>
      </c>
    </row>
    <row r="16943" spans="1:7" x14ac:dyDescent="0.25">
      <c r="A16943" s="36">
        <v>0</v>
      </c>
      <c r="B16943" s="28" t="s">
        <v>64</v>
      </c>
      <c r="C16943" s="36">
        <v>0.01</v>
      </c>
      <c r="D16943">
        <v>942</v>
      </c>
      <c r="E16943" s="35">
        <v>3023362.487499997</v>
      </c>
      <c r="F16943" s="35">
        <v>3000000</v>
      </c>
      <c r="G16943" s="35">
        <v>9386545.012500003</v>
      </c>
    </row>
    <row r="16944" spans="1:7" x14ac:dyDescent="0.25">
      <c r="A16944" s="36">
        <v>0</v>
      </c>
      <c r="B16944" s="28" t="s">
        <v>64</v>
      </c>
      <c r="C16944" s="36">
        <v>0.01</v>
      </c>
      <c r="D16944">
        <v>943</v>
      </c>
      <c r="E16944" s="35">
        <v>3349013.900000006</v>
      </c>
      <c r="F16944" s="35">
        <v>3000000</v>
      </c>
      <c r="G16944" s="35">
        <v>9544156.099999994</v>
      </c>
    </row>
    <row r="16945" spans="1:7" x14ac:dyDescent="0.25">
      <c r="A16945" s="36">
        <v>0</v>
      </c>
      <c r="B16945" s="28" t="s">
        <v>64</v>
      </c>
      <c r="C16945" s="36">
        <v>0.01</v>
      </c>
      <c r="D16945">
        <v>944</v>
      </c>
      <c r="E16945" s="35">
        <v>3768778.5625</v>
      </c>
      <c r="F16945" s="35">
        <v>3000000</v>
      </c>
      <c r="G16945" s="35">
        <v>8309491.4375</v>
      </c>
    </row>
    <row r="16946" spans="1:7" x14ac:dyDescent="0.25">
      <c r="A16946" s="36">
        <v>0</v>
      </c>
      <c r="B16946" s="28" t="s">
        <v>64</v>
      </c>
      <c r="C16946" s="36">
        <v>0.01</v>
      </c>
      <c r="D16946">
        <v>945</v>
      </c>
      <c r="E16946" s="35">
        <v>3519868.224999994</v>
      </c>
      <c r="F16946" s="35">
        <v>3000000</v>
      </c>
      <c r="G16946" s="35">
        <v>8138531.775000006</v>
      </c>
    </row>
    <row r="16947" spans="1:7" x14ac:dyDescent="0.25">
      <c r="A16947" s="36">
        <v>0</v>
      </c>
      <c r="B16947" s="28" t="s">
        <v>64</v>
      </c>
      <c r="C16947" s="36">
        <v>0.01</v>
      </c>
      <c r="D16947">
        <v>946</v>
      </c>
      <c r="E16947" s="35">
        <v>3447510.349999994</v>
      </c>
      <c r="F16947" s="35">
        <v>3000000</v>
      </c>
      <c r="G16947" s="35">
        <v>8388459.650000006</v>
      </c>
    </row>
    <row r="16948" spans="1:7" x14ac:dyDescent="0.25">
      <c r="A16948" s="36">
        <v>0</v>
      </c>
      <c r="B16948" s="28" t="s">
        <v>64</v>
      </c>
      <c r="C16948" s="36">
        <v>0.01</v>
      </c>
      <c r="D16948">
        <v>947</v>
      </c>
      <c r="E16948" s="35">
        <v>3203330.6374999881</v>
      </c>
      <c r="F16948" s="35">
        <v>3000000</v>
      </c>
      <c r="G16948" s="35">
        <v>8797561.8625000119</v>
      </c>
    </row>
    <row r="16949" spans="1:7" x14ac:dyDescent="0.25">
      <c r="A16949" s="36">
        <v>0</v>
      </c>
      <c r="B16949" s="28" t="s">
        <v>64</v>
      </c>
      <c r="C16949" s="36">
        <v>0.01</v>
      </c>
      <c r="D16949">
        <v>948</v>
      </c>
      <c r="E16949" s="35">
        <v>3784837.5874999911</v>
      </c>
      <c r="F16949" s="35">
        <v>3000000</v>
      </c>
      <c r="G16949" s="35">
        <v>8209179.9125000089</v>
      </c>
    </row>
    <row r="16950" spans="1:7" x14ac:dyDescent="0.25">
      <c r="A16950" s="36">
        <v>0</v>
      </c>
      <c r="B16950" s="28" t="s">
        <v>64</v>
      </c>
      <c r="C16950" s="36">
        <v>0.01</v>
      </c>
      <c r="D16950">
        <v>949</v>
      </c>
      <c r="E16950" s="35">
        <v>2976982.081249997</v>
      </c>
      <c r="F16950" s="35">
        <v>3000000</v>
      </c>
      <c r="G16950" s="35">
        <v>9386155.418750003</v>
      </c>
    </row>
    <row r="16951" spans="1:7" x14ac:dyDescent="0.25">
      <c r="A16951" s="36">
        <v>0</v>
      </c>
      <c r="B16951" s="28" t="s">
        <v>64</v>
      </c>
      <c r="C16951" s="36">
        <v>0.01</v>
      </c>
      <c r="D16951">
        <v>950</v>
      </c>
      <c r="E16951" s="35">
        <v>3862404.415625006</v>
      </c>
      <c r="F16951" s="35">
        <v>3000000</v>
      </c>
      <c r="G16951" s="35">
        <v>8012740.584374994</v>
      </c>
    </row>
    <row r="16952" spans="1:7" x14ac:dyDescent="0.25">
      <c r="A16952" s="36">
        <v>0</v>
      </c>
      <c r="B16952" s="28" t="s">
        <v>64</v>
      </c>
      <c r="C16952" s="36">
        <v>0.01</v>
      </c>
      <c r="D16952">
        <v>951</v>
      </c>
      <c r="E16952" s="35">
        <v>3387459.299999997</v>
      </c>
      <c r="F16952" s="35">
        <v>3000000</v>
      </c>
      <c r="G16952" s="35">
        <v>8034970.700000003</v>
      </c>
    </row>
    <row r="16953" spans="1:7" x14ac:dyDescent="0.25">
      <c r="A16953" s="36">
        <v>0</v>
      </c>
      <c r="B16953" s="28" t="s">
        <v>64</v>
      </c>
      <c r="C16953" s="36">
        <v>0.01</v>
      </c>
      <c r="D16953">
        <v>952</v>
      </c>
      <c r="E16953" s="35">
        <v>3754466.200000003</v>
      </c>
      <c r="F16953" s="35">
        <v>3000000</v>
      </c>
      <c r="G16953" s="35">
        <v>7927118.799999997</v>
      </c>
    </row>
    <row r="16954" spans="1:7" x14ac:dyDescent="0.25">
      <c r="A16954" s="36">
        <v>0</v>
      </c>
      <c r="B16954" s="28" t="s">
        <v>64</v>
      </c>
      <c r="C16954" s="36">
        <v>0.01</v>
      </c>
      <c r="D16954">
        <v>953</v>
      </c>
      <c r="E16954" s="35">
        <v>3894210.5</v>
      </c>
      <c r="F16954" s="35">
        <v>3000000</v>
      </c>
      <c r="G16954" s="35">
        <v>7949217</v>
      </c>
    </row>
    <row r="16955" spans="1:7" x14ac:dyDescent="0.25">
      <c r="A16955" s="36">
        <v>0</v>
      </c>
      <c r="B16955" s="28" t="s">
        <v>64</v>
      </c>
      <c r="C16955" s="36">
        <v>0.01</v>
      </c>
      <c r="D16955">
        <v>954</v>
      </c>
      <c r="E16955" s="35">
        <v>3389985.25</v>
      </c>
      <c r="F16955" s="35">
        <v>3000000</v>
      </c>
      <c r="G16955" s="35">
        <v>8304355.375</v>
      </c>
    </row>
    <row r="16956" spans="1:7" x14ac:dyDescent="0.25">
      <c r="A16956" s="36">
        <v>0</v>
      </c>
      <c r="B16956" s="28" t="s">
        <v>64</v>
      </c>
      <c r="C16956" s="36">
        <v>0.01</v>
      </c>
      <c r="D16956">
        <v>955</v>
      </c>
      <c r="E16956" s="35">
        <v>3407465.731250003</v>
      </c>
      <c r="F16956" s="35">
        <v>3000000</v>
      </c>
      <c r="G16956" s="35">
        <v>8539370.518749997</v>
      </c>
    </row>
    <row r="16957" spans="1:7" x14ac:dyDescent="0.25">
      <c r="A16957" s="36">
        <v>0</v>
      </c>
      <c r="B16957" s="28" t="s">
        <v>64</v>
      </c>
      <c r="C16957" s="36">
        <v>0.01</v>
      </c>
      <c r="D16957">
        <v>956</v>
      </c>
      <c r="E16957" s="35">
        <v>2491415.0500000119</v>
      </c>
      <c r="F16957" s="35">
        <v>3000000</v>
      </c>
      <c r="G16957" s="35">
        <v>10332722.449999988</v>
      </c>
    </row>
    <row r="16958" spans="1:7" x14ac:dyDescent="0.25">
      <c r="A16958" s="36">
        <v>0</v>
      </c>
      <c r="B16958" s="28" t="s">
        <v>64</v>
      </c>
      <c r="C16958" s="36">
        <v>0.01</v>
      </c>
      <c r="D16958">
        <v>957</v>
      </c>
      <c r="E16958" s="35">
        <v>3011804.6875</v>
      </c>
      <c r="F16958" s="35">
        <v>3000000</v>
      </c>
      <c r="G16958" s="35">
        <v>8790757.8125</v>
      </c>
    </row>
    <row r="16959" spans="1:7" x14ac:dyDescent="0.25">
      <c r="A16959" s="36">
        <v>0</v>
      </c>
      <c r="B16959" s="28" t="s">
        <v>64</v>
      </c>
      <c r="C16959" s="36">
        <v>0.01</v>
      </c>
      <c r="D16959">
        <v>958</v>
      </c>
      <c r="E16959" s="35">
        <v>3532865.1875</v>
      </c>
      <c r="F16959" s="35">
        <v>3000000</v>
      </c>
      <c r="G16959" s="35">
        <v>8274503.5625</v>
      </c>
    </row>
    <row r="16960" spans="1:7" x14ac:dyDescent="0.25">
      <c r="A16960" s="36">
        <v>0</v>
      </c>
      <c r="B16960" s="28" t="s">
        <v>64</v>
      </c>
      <c r="C16960" s="36">
        <v>0.01</v>
      </c>
      <c r="D16960">
        <v>959</v>
      </c>
      <c r="E16960" s="35">
        <v>3445023.75</v>
      </c>
      <c r="F16960" s="35">
        <v>3000000</v>
      </c>
      <c r="G16960" s="35">
        <v>8355676.25</v>
      </c>
    </row>
    <row r="16961" spans="1:7" x14ac:dyDescent="0.25">
      <c r="A16961" s="36">
        <v>0</v>
      </c>
      <c r="B16961" s="28" t="s">
        <v>64</v>
      </c>
      <c r="C16961" s="36">
        <v>0.01</v>
      </c>
      <c r="D16961">
        <v>960</v>
      </c>
      <c r="E16961" s="35">
        <v>2512956.6125000119</v>
      </c>
      <c r="F16961" s="35">
        <v>3000000</v>
      </c>
      <c r="G16961" s="35">
        <v>10407737.137499988</v>
      </c>
    </row>
    <row r="16962" spans="1:7" x14ac:dyDescent="0.25">
      <c r="A16962" s="36">
        <v>0</v>
      </c>
      <c r="B16962" s="28" t="s">
        <v>64</v>
      </c>
      <c r="C16962" s="36">
        <v>0.01</v>
      </c>
      <c r="D16962">
        <v>961</v>
      </c>
      <c r="E16962" s="35">
        <v>3089836.1750000119</v>
      </c>
      <c r="F16962" s="35">
        <v>3000000</v>
      </c>
      <c r="G16962" s="35">
        <v>9419083.8249999881</v>
      </c>
    </row>
    <row r="16963" spans="1:7" x14ac:dyDescent="0.25">
      <c r="A16963" s="36">
        <v>0</v>
      </c>
      <c r="B16963" s="28" t="s">
        <v>64</v>
      </c>
      <c r="C16963" s="36">
        <v>0.01</v>
      </c>
      <c r="D16963">
        <v>962</v>
      </c>
      <c r="E16963" s="35">
        <v>2959466.375</v>
      </c>
      <c r="F16963" s="35">
        <v>3000000</v>
      </c>
      <c r="G16963" s="35">
        <v>9144733.625</v>
      </c>
    </row>
    <row r="16964" spans="1:7" x14ac:dyDescent="0.25">
      <c r="A16964" s="36">
        <v>0</v>
      </c>
      <c r="B16964" s="28" t="s">
        <v>64</v>
      </c>
      <c r="C16964" s="36">
        <v>0.01</v>
      </c>
      <c r="D16964">
        <v>963</v>
      </c>
      <c r="E16964" s="35">
        <v>3315243.762500003</v>
      </c>
      <c r="F16964" s="35">
        <v>3000000</v>
      </c>
      <c r="G16964" s="35">
        <v>8514716.237499997</v>
      </c>
    </row>
    <row r="16965" spans="1:7" x14ac:dyDescent="0.25">
      <c r="A16965" s="36">
        <v>0</v>
      </c>
      <c r="B16965" s="28" t="s">
        <v>64</v>
      </c>
      <c r="C16965" s="36">
        <v>0.01</v>
      </c>
      <c r="D16965">
        <v>964</v>
      </c>
      <c r="E16965" s="35">
        <v>3141701.875</v>
      </c>
      <c r="F16965" s="35">
        <v>3000000</v>
      </c>
      <c r="G16965" s="35">
        <v>9169090.625</v>
      </c>
    </row>
    <row r="16966" spans="1:7" x14ac:dyDescent="0.25">
      <c r="A16966" s="36">
        <v>0</v>
      </c>
      <c r="B16966" s="28" t="s">
        <v>64</v>
      </c>
      <c r="C16966" s="36">
        <v>0.01</v>
      </c>
      <c r="D16966">
        <v>965</v>
      </c>
      <c r="E16966" s="35">
        <v>2998859.950000003</v>
      </c>
      <c r="F16966" s="35">
        <v>3000000</v>
      </c>
      <c r="G16966" s="35">
        <v>9341643.799999997</v>
      </c>
    </row>
    <row r="16967" spans="1:7" x14ac:dyDescent="0.25">
      <c r="A16967" s="36">
        <v>0</v>
      </c>
      <c r="B16967" s="28" t="s">
        <v>64</v>
      </c>
      <c r="C16967" s="36">
        <v>0.01</v>
      </c>
      <c r="D16967">
        <v>966</v>
      </c>
      <c r="E16967" s="35">
        <v>3314064.700000003</v>
      </c>
      <c r="F16967" s="35">
        <v>3000000</v>
      </c>
      <c r="G16967" s="35">
        <v>9508120.299999997</v>
      </c>
    </row>
    <row r="16968" spans="1:7" x14ac:dyDescent="0.25">
      <c r="A16968" s="36">
        <v>0</v>
      </c>
      <c r="B16968" s="28" t="s">
        <v>64</v>
      </c>
      <c r="C16968" s="36">
        <v>0.01</v>
      </c>
      <c r="D16968">
        <v>967</v>
      </c>
      <c r="E16968" s="35">
        <v>2878002.53125</v>
      </c>
      <c r="F16968" s="35">
        <v>3000000</v>
      </c>
      <c r="G16968" s="35">
        <v>9408741.21875</v>
      </c>
    </row>
    <row r="16969" spans="1:7" x14ac:dyDescent="0.25">
      <c r="A16969" s="36">
        <v>0</v>
      </c>
      <c r="B16969" s="28" t="s">
        <v>64</v>
      </c>
      <c r="C16969" s="36">
        <v>0.01</v>
      </c>
      <c r="D16969">
        <v>968</v>
      </c>
      <c r="E16969" s="35">
        <v>4271015.625</v>
      </c>
      <c r="F16969" s="35">
        <v>3000000</v>
      </c>
      <c r="G16969" s="35">
        <v>6325119.375</v>
      </c>
    </row>
    <row r="16970" spans="1:7" x14ac:dyDescent="0.25">
      <c r="A16970" s="36">
        <v>0</v>
      </c>
      <c r="B16970" s="28" t="s">
        <v>64</v>
      </c>
      <c r="C16970" s="36">
        <v>0.01</v>
      </c>
      <c r="D16970">
        <v>969</v>
      </c>
      <c r="E16970" s="35">
        <v>3224577.5</v>
      </c>
      <c r="F16970" s="35">
        <v>3000000</v>
      </c>
      <c r="G16970" s="35">
        <v>9367392.5</v>
      </c>
    </row>
    <row r="16971" spans="1:7" x14ac:dyDescent="0.25">
      <c r="A16971" s="36">
        <v>0</v>
      </c>
      <c r="B16971" s="28" t="s">
        <v>64</v>
      </c>
      <c r="C16971" s="36">
        <v>0.01</v>
      </c>
      <c r="D16971">
        <v>970</v>
      </c>
      <c r="E16971" s="35">
        <v>3265389.71875</v>
      </c>
      <c r="F16971" s="35">
        <v>3000000</v>
      </c>
      <c r="G16971" s="35">
        <v>8552847.78125</v>
      </c>
    </row>
    <row r="16972" spans="1:7" x14ac:dyDescent="0.25">
      <c r="A16972" s="36">
        <v>0</v>
      </c>
      <c r="B16972" s="28" t="s">
        <v>64</v>
      </c>
      <c r="C16972" s="36">
        <v>0.01</v>
      </c>
      <c r="D16972">
        <v>971</v>
      </c>
      <c r="E16972" s="35">
        <v>3158398.25</v>
      </c>
      <c r="F16972" s="35">
        <v>3000000</v>
      </c>
      <c r="G16972" s="35">
        <v>8510651.75</v>
      </c>
    </row>
    <row r="16973" spans="1:7" x14ac:dyDescent="0.25">
      <c r="A16973" s="36">
        <v>0</v>
      </c>
      <c r="B16973" s="28" t="s">
        <v>64</v>
      </c>
      <c r="C16973" s="36">
        <v>0.01</v>
      </c>
      <c r="D16973">
        <v>972</v>
      </c>
      <c r="E16973" s="35">
        <v>3676149.174999997</v>
      </c>
      <c r="F16973" s="35">
        <v>3000000</v>
      </c>
      <c r="G16973" s="35">
        <v>8285267.075000003</v>
      </c>
    </row>
    <row r="16974" spans="1:7" x14ac:dyDescent="0.25">
      <c r="A16974" s="36">
        <v>0</v>
      </c>
      <c r="B16974" s="28" t="s">
        <v>64</v>
      </c>
      <c r="C16974" s="36">
        <v>0.01</v>
      </c>
      <c r="D16974">
        <v>973</v>
      </c>
      <c r="E16974" s="35">
        <v>3576938.75</v>
      </c>
      <c r="F16974" s="35">
        <v>3000000</v>
      </c>
      <c r="G16974" s="35">
        <v>8269966.25</v>
      </c>
    </row>
    <row r="16975" spans="1:7" x14ac:dyDescent="0.25">
      <c r="A16975" s="36">
        <v>0</v>
      </c>
      <c r="B16975" s="28" t="s">
        <v>64</v>
      </c>
      <c r="C16975" s="36">
        <v>0.01</v>
      </c>
      <c r="D16975">
        <v>974</v>
      </c>
      <c r="E16975" s="35">
        <v>4136068.787499994</v>
      </c>
      <c r="F16975" s="35">
        <v>3000000</v>
      </c>
      <c r="G16975" s="35">
        <v>7019818.712500006</v>
      </c>
    </row>
    <row r="16976" spans="1:7" x14ac:dyDescent="0.25">
      <c r="A16976" s="36">
        <v>0</v>
      </c>
      <c r="B16976" s="28" t="s">
        <v>64</v>
      </c>
      <c r="C16976" s="36">
        <v>0.01</v>
      </c>
      <c r="D16976">
        <v>975</v>
      </c>
      <c r="E16976" s="35">
        <v>3150951.712500006</v>
      </c>
      <c r="F16976" s="35">
        <v>3000000</v>
      </c>
      <c r="G16976" s="35">
        <v>9213113.287499994</v>
      </c>
    </row>
    <row r="16977" spans="1:7" x14ac:dyDescent="0.25">
      <c r="A16977" s="36">
        <v>0</v>
      </c>
      <c r="B16977" s="28" t="s">
        <v>64</v>
      </c>
      <c r="C16977" s="36">
        <v>0.01</v>
      </c>
      <c r="D16977">
        <v>976</v>
      </c>
      <c r="E16977" s="35">
        <v>3298445.762500003</v>
      </c>
      <c r="F16977" s="35">
        <v>3000000</v>
      </c>
      <c r="G16977" s="35">
        <v>9100434.237499997</v>
      </c>
    </row>
    <row r="16978" spans="1:7" x14ac:dyDescent="0.25">
      <c r="A16978" s="36">
        <v>0</v>
      </c>
      <c r="B16978" s="28" t="s">
        <v>64</v>
      </c>
      <c r="C16978" s="36">
        <v>0.01</v>
      </c>
      <c r="D16978">
        <v>977</v>
      </c>
      <c r="E16978" s="35">
        <v>3313080.799999997</v>
      </c>
      <c r="F16978" s="35">
        <v>3000000</v>
      </c>
      <c r="G16978" s="35">
        <v>8583339.200000003</v>
      </c>
    </row>
    <row r="16979" spans="1:7" x14ac:dyDescent="0.25">
      <c r="A16979" s="36">
        <v>0</v>
      </c>
      <c r="B16979" s="28" t="s">
        <v>64</v>
      </c>
      <c r="C16979" s="36">
        <v>0.01</v>
      </c>
      <c r="D16979">
        <v>978</v>
      </c>
      <c r="E16979" s="35">
        <v>2737586.125</v>
      </c>
      <c r="F16979" s="35">
        <v>3000000</v>
      </c>
      <c r="G16979" s="35">
        <v>10037145.125</v>
      </c>
    </row>
    <row r="16980" spans="1:7" x14ac:dyDescent="0.25">
      <c r="A16980" s="36">
        <v>0</v>
      </c>
      <c r="B16980" s="28" t="s">
        <v>64</v>
      </c>
      <c r="C16980" s="36">
        <v>0.01</v>
      </c>
      <c r="D16980">
        <v>979</v>
      </c>
      <c r="E16980" s="35">
        <v>3959687.9750000089</v>
      </c>
      <c r="F16980" s="35">
        <v>3000000</v>
      </c>
      <c r="G16980" s="35">
        <v>7142467.0249999911</v>
      </c>
    </row>
    <row r="16981" spans="1:7" x14ac:dyDescent="0.25">
      <c r="A16981" s="36">
        <v>0</v>
      </c>
      <c r="B16981" s="28" t="s">
        <v>64</v>
      </c>
      <c r="C16981" s="36">
        <v>0.01</v>
      </c>
      <c r="D16981">
        <v>980</v>
      </c>
      <c r="E16981" s="35">
        <v>3063471.075000003</v>
      </c>
      <c r="F16981" s="35">
        <v>3000000</v>
      </c>
      <c r="G16981" s="35">
        <v>8636056.424999997</v>
      </c>
    </row>
    <row r="16982" spans="1:7" x14ac:dyDescent="0.25">
      <c r="A16982" s="36">
        <v>0</v>
      </c>
      <c r="B16982" s="28" t="s">
        <v>64</v>
      </c>
      <c r="C16982" s="36">
        <v>0.01</v>
      </c>
      <c r="D16982">
        <v>981</v>
      </c>
      <c r="E16982" s="35">
        <v>3507569.375</v>
      </c>
      <c r="F16982" s="35">
        <v>3000000</v>
      </c>
      <c r="G16982" s="35">
        <v>8213335.625</v>
      </c>
    </row>
    <row r="16983" spans="1:7" x14ac:dyDescent="0.25">
      <c r="A16983" s="36">
        <v>0</v>
      </c>
      <c r="B16983" s="28" t="s">
        <v>64</v>
      </c>
      <c r="C16983" s="36">
        <v>0.01</v>
      </c>
      <c r="D16983">
        <v>982</v>
      </c>
      <c r="E16983" s="35">
        <v>2823556.25</v>
      </c>
      <c r="F16983" s="35">
        <v>3000000</v>
      </c>
      <c r="G16983" s="35">
        <v>9480033.75</v>
      </c>
    </row>
    <row r="16984" spans="1:7" x14ac:dyDescent="0.25">
      <c r="A16984" s="36">
        <v>0</v>
      </c>
      <c r="B16984" s="28" t="s">
        <v>64</v>
      </c>
      <c r="C16984" s="36">
        <v>0.01</v>
      </c>
      <c r="D16984">
        <v>983</v>
      </c>
      <c r="E16984" s="35">
        <v>2866741.381249994</v>
      </c>
      <c r="F16984" s="35">
        <v>3000000</v>
      </c>
      <c r="G16984" s="35">
        <v>9337051.118750006</v>
      </c>
    </row>
    <row r="16985" spans="1:7" x14ac:dyDescent="0.25">
      <c r="A16985" s="36">
        <v>0</v>
      </c>
      <c r="B16985" s="28" t="s">
        <v>64</v>
      </c>
      <c r="C16985" s="36">
        <v>0.01</v>
      </c>
      <c r="D16985">
        <v>984</v>
      </c>
      <c r="E16985" s="35">
        <v>3449867.400000006</v>
      </c>
      <c r="F16985" s="35">
        <v>3000000</v>
      </c>
      <c r="G16985" s="35">
        <v>8469520.099999994</v>
      </c>
    </row>
    <row r="16986" spans="1:7" x14ac:dyDescent="0.25">
      <c r="A16986" s="36">
        <v>0</v>
      </c>
      <c r="B16986" s="28" t="s">
        <v>64</v>
      </c>
      <c r="C16986" s="36">
        <v>0.01</v>
      </c>
      <c r="D16986">
        <v>985</v>
      </c>
      <c r="E16986" s="35">
        <v>3789755.5625</v>
      </c>
      <c r="F16986" s="35">
        <v>3000000</v>
      </c>
      <c r="G16986" s="35">
        <v>7825981.9375</v>
      </c>
    </row>
    <row r="16987" spans="1:7" x14ac:dyDescent="0.25">
      <c r="A16987" s="36">
        <v>0</v>
      </c>
      <c r="B16987" s="28" t="s">
        <v>64</v>
      </c>
      <c r="C16987" s="36">
        <v>0.01</v>
      </c>
      <c r="D16987">
        <v>986</v>
      </c>
      <c r="E16987" s="35">
        <v>3485274.424999997</v>
      </c>
      <c r="F16987" s="35">
        <v>3000000</v>
      </c>
      <c r="G16987" s="35">
        <v>7966858.075000003</v>
      </c>
    </row>
    <row r="16988" spans="1:7" x14ac:dyDescent="0.25">
      <c r="A16988" s="36">
        <v>0</v>
      </c>
      <c r="B16988" s="28" t="s">
        <v>64</v>
      </c>
      <c r="C16988" s="36">
        <v>0.01</v>
      </c>
      <c r="D16988">
        <v>987</v>
      </c>
      <c r="E16988" s="35">
        <v>4436332.012500003</v>
      </c>
      <c r="F16988" s="35">
        <v>3000000</v>
      </c>
      <c r="G16988" s="35">
        <v>6940730.487499997</v>
      </c>
    </row>
    <row r="16989" spans="1:7" x14ac:dyDescent="0.25">
      <c r="A16989" s="36">
        <v>0</v>
      </c>
      <c r="B16989" s="28" t="s">
        <v>64</v>
      </c>
      <c r="C16989" s="36">
        <v>0.01</v>
      </c>
      <c r="D16989">
        <v>988</v>
      </c>
      <c r="E16989" s="35">
        <v>3569841.9375</v>
      </c>
      <c r="F16989" s="35">
        <v>3000000</v>
      </c>
      <c r="G16989" s="35">
        <v>8263423.6875</v>
      </c>
    </row>
    <row r="16990" spans="1:7" x14ac:dyDescent="0.25">
      <c r="A16990" s="36">
        <v>0</v>
      </c>
      <c r="B16990" s="28" t="s">
        <v>64</v>
      </c>
      <c r="C16990" s="36">
        <v>0.01</v>
      </c>
      <c r="D16990">
        <v>989</v>
      </c>
      <c r="E16990" s="35">
        <v>3452790.1250000149</v>
      </c>
      <c r="F16990" s="35">
        <v>3000000</v>
      </c>
      <c r="G16990" s="35">
        <v>8368644.8749999851</v>
      </c>
    </row>
    <row r="16991" spans="1:7" x14ac:dyDescent="0.25">
      <c r="A16991" s="36">
        <v>0</v>
      </c>
      <c r="B16991" s="28" t="s">
        <v>64</v>
      </c>
      <c r="C16991" s="36">
        <v>0.01</v>
      </c>
      <c r="D16991">
        <v>990</v>
      </c>
      <c r="E16991" s="35">
        <v>3474735.200000003</v>
      </c>
      <c r="F16991" s="35">
        <v>3000000</v>
      </c>
      <c r="G16991" s="35">
        <v>8535849.799999997</v>
      </c>
    </row>
    <row r="16992" spans="1:7" x14ac:dyDescent="0.25">
      <c r="A16992" s="36">
        <v>0</v>
      </c>
      <c r="B16992" s="28" t="s">
        <v>64</v>
      </c>
      <c r="C16992" s="36">
        <v>0.01</v>
      </c>
      <c r="D16992">
        <v>991</v>
      </c>
      <c r="E16992" s="35">
        <v>4349855.5</v>
      </c>
      <c r="F16992" s="35">
        <v>3000000</v>
      </c>
      <c r="G16992" s="35">
        <v>6717524.5</v>
      </c>
    </row>
    <row r="16993" spans="1:7" x14ac:dyDescent="0.25">
      <c r="A16993" s="36">
        <v>0</v>
      </c>
      <c r="B16993" s="28" t="s">
        <v>64</v>
      </c>
      <c r="C16993" s="36">
        <v>0.01</v>
      </c>
      <c r="D16993">
        <v>992</v>
      </c>
      <c r="E16993" s="35">
        <v>3633644.4375</v>
      </c>
      <c r="F16993" s="35">
        <v>3000000</v>
      </c>
      <c r="G16993" s="35">
        <v>7596928.0625</v>
      </c>
    </row>
    <row r="16994" spans="1:7" x14ac:dyDescent="0.25">
      <c r="A16994" s="36">
        <v>0</v>
      </c>
      <c r="B16994" s="28" t="s">
        <v>64</v>
      </c>
      <c r="C16994" s="36">
        <v>0.01</v>
      </c>
      <c r="D16994">
        <v>993</v>
      </c>
      <c r="E16994" s="35">
        <v>3257638.849999994</v>
      </c>
      <c r="F16994" s="35">
        <v>3000000</v>
      </c>
      <c r="G16994" s="35">
        <v>9469766.150000006</v>
      </c>
    </row>
    <row r="16995" spans="1:7" x14ac:dyDescent="0.25">
      <c r="A16995" s="36">
        <v>0</v>
      </c>
      <c r="B16995" s="28" t="s">
        <v>64</v>
      </c>
      <c r="C16995" s="36">
        <v>0.01</v>
      </c>
      <c r="D16995">
        <v>994</v>
      </c>
      <c r="E16995" s="35">
        <v>3290477.950000003</v>
      </c>
      <c r="F16995" s="35">
        <v>3000000</v>
      </c>
      <c r="G16995" s="35">
        <v>8913537.049999997</v>
      </c>
    </row>
    <row r="16996" spans="1:7" x14ac:dyDescent="0.25">
      <c r="A16996" s="36">
        <v>0</v>
      </c>
      <c r="B16996" s="28" t="s">
        <v>64</v>
      </c>
      <c r="C16996" s="36">
        <v>0.01</v>
      </c>
      <c r="D16996">
        <v>995</v>
      </c>
      <c r="E16996" s="35">
        <v>3946639.5</v>
      </c>
      <c r="F16996" s="35">
        <v>3000000</v>
      </c>
      <c r="G16996" s="35">
        <v>8280960.5</v>
      </c>
    </row>
    <row r="16997" spans="1:7" x14ac:dyDescent="0.25">
      <c r="A16997" s="36">
        <v>0</v>
      </c>
      <c r="B16997" s="28" t="s">
        <v>64</v>
      </c>
      <c r="C16997" s="36">
        <v>0.01</v>
      </c>
      <c r="D16997">
        <v>996</v>
      </c>
      <c r="E16997" s="35">
        <v>2677628.5625</v>
      </c>
      <c r="F16997" s="35">
        <v>3000000</v>
      </c>
      <c r="G16997" s="35">
        <v>9664978.9375</v>
      </c>
    </row>
    <row r="16998" spans="1:7" x14ac:dyDescent="0.25">
      <c r="A16998" s="36">
        <v>0</v>
      </c>
      <c r="B16998" s="28" t="s">
        <v>64</v>
      </c>
      <c r="C16998" s="36">
        <v>0.01</v>
      </c>
      <c r="D16998">
        <v>997</v>
      </c>
      <c r="E16998" s="35">
        <v>3948774.881249994</v>
      </c>
      <c r="F16998" s="35">
        <v>3000000</v>
      </c>
      <c r="G16998" s="35">
        <v>6932607.618750006</v>
      </c>
    </row>
    <row r="16999" spans="1:7" x14ac:dyDescent="0.25">
      <c r="A16999" s="36">
        <v>0</v>
      </c>
      <c r="B16999" s="28" t="s">
        <v>64</v>
      </c>
      <c r="C16999" s="36">
        <v>0.01</v>
      </c>
      <c r="D16999">
        <v>998</v>
      </c>
      <c r="E16999" s="35">
        <v>3205534.762500003</v>
      </c>
      <c r="F16999" s="35">
        <v>3000000</v>
      </c>
      <c r="G16999" s="35">
        <v>8991087.737499997</v>
      </c>
    </row>
    <row r="17000" spans="1:7" x14ac:dyDescent="0.25">
      <c r="A17000" s="36">
        <v>0</v>
      </c>
      <c r="B17000" s="28" t="s">
        <v>64</v>
      </c>
      <c r="C17000" s="36">
        <v>0.01</v>
      </c>
      <c r="D17000">
        <v>999</v>
      </c>
      <c r="E17000" s="35">
        <v>3547379.325000003</v>
      </c>
      <c r="F17000" s="35">
        <v>3000000</v>
      </c>
      <c r="G17000" s="35">
        <v>8939918.174999997</v>
      </c>
    </row>
    <row r="17001" spans="1:7" x14ac:dyDescent="0.25">
      <c r="A17001" s="36">
        <v>0</v>
      </c>
      <c r="B17001" s="28" t="s">
        <v>64</v>
      </c>
      <c r="C17001" s="36">
        <v>0.01</v>
      </c>
      <c r="D17001">
        <v>1000</v>
      </c>
      <c r="E17001" s="35">
        <v>3906359.125</v>
      </c>
      <c r="F17001" s="35">
        <v>3000000</v>
      </c>
      <c r="G17001" s="35">
        <v>7724662.75</v>
      </c>
    </row>
    <row r="17002" spans="1:7" x14ac:dyDescent="0.25">
      <c r="A17002" s="36">
        <v>0</v>
      </c>
      <c r="B17002" s="28" t="s">
        <v>64</v>
      </c>
      <c r="C17002" s="36">
        <v>1.4999999999999999E-2</v>
      </c>
      <c r="D17002">
        <v>1</v>
      </c>
      <c r="E17002" s="35">
        <v>4806486.946875006</v>
      </c>
      <c r="F17002" s="35">
        <v>3154874.134375006</v>
      </c>
      <c r="G17002" s="35">
        <v>5864515.3125</v>
      </c>
    </row>
    <row r="17003" spans="1:7" x14ac:dyDescent="0.25">
      <c r="A17003" s="36">
        <v>0</v>
      </c>
      <c r="B17003" s="28" t="s">
        <v>64</v>
      </c>
      <c r="C17003" s="36">
        <v>1.4999999999999999E-2</v>
      </c>
      <c r="D17003">
        <v>2</v>
      </c>
      <c r="E17003" s="35">
        <v>4128057.612499997</v>
      </c>
      <c r="F17003" s="35">
        <v>3000000</v>
      </c>
      <c r="G17003" s="35">
        <v>7854664.887500003</v>
      </c>
    </row>
    <row r="17004" spans="1:7" x14ac:dyDescent="0.25">
      <c r="A17004" s="36">
        <v>0</v>
      </c>
      <c r="B17004" s="28" t="s">
        <v>64</v>
      </c>
      <c r="C17004" s="36">
        <v>1.4999999999999999E-2</v>
      </c>
      <c r="D17004">
        <v>3</v>
      </c>
      <c r="E17004" s="35">
        <v>3554541.603125006</v>
      </c>
      <c r="F17004" s="35">
        <v>3000000</v>
      </c>
      <c r="G17004" s="35">
        <v>8446612.146874994</v>
      </c>
    </row>
    <row r="17005" spans="1:7" x14ac:dyDescent="0.25">
      <c r="A17005" s="36">
        <v>0</v>
      </c>
      <c r="B17005" s="28" t="s">
        <v>64</v>
      </c>
      <c r="C17005" s="36">
        <v>1.4999999999999999E-2</v>
      </c>
      <c r="D17005">
        <v>4</v>
      </c>
      <c r="E17005" s="35">
        <v>4565271.25</v>
      </c>
      <c r="F17005" s="35">
        <v>3000000</v>
      </c>
      <c r="G17005" s="35">
        <v>6664021.25</v>
      </c>
    </row>
    <row r="17006" spans="1:7" x14ac:dyDescent="0.25">
      <c r="A17006" s="36">
        <v>0</v>
      </c>
      <c r="B17006" s="28" t="s">
        <v>64</v>
      </c>
      <c r="C17006" s="36">
        <v>1.4999999999999999E-2</v>
      </c>
      <c r="D17006">
        <v>5</v>
      </c>
      <c r="E17006" s="35">
        <v>4411602.349999994</v>
      </c>
      <c r="F17006" s="35">
        <v>3000000</v>
      </c>
      <c r="G17006" s="35">
        <v>6928392.650000006</v>
      </c>
    </row>
    <row r="17007" spans="1:7" x14ac:dyDescent="0.25">
      <c r="A17007" s="36">
        <v>0</v>
      </c>
      <c r="B17007" s="28" t="s">
        <v>64</v>
      </c>
      <c r="C17007" s="36">
        <v>1.4999999999999999E-2</v>
      </c>
      <c r="D17007">
        <v>6</v>
      </c>
      <c r="E17007" s="35">
        <v>3511189.375</v>
      </c>
      <c r="F17007" s="35">
        <v>3000000</v>
      </c>
      <c r="G17007" s="35">
        <v>8626895</v>
      </c>
    </row>
    <row r="17008" spans="1:7" x14ac:dyDescent="0.25">
      <c r="A17008" s="36">
        <v>0</v>
      </c>
      <c r="B17008" s="28" t="s">
        <v>64</v>
      </c>
      <c r="C17008" s="36">
        <v>1.4999999999999999E-2</v>
      </c>
      <c r="D17008">
        <v>7</v>
      </c>
      <c r="E17008" s="35">
        <v>3965422.981250003</v>
      </c>
      <c r="F17008" s="35">
        <v>3000000</v>
      </c>
      <c r="G17008" s="35">
        <v>7582848.268749997</v>
      </c>
    </row>
    <row r="17009" spans="1:7" x14ac:dyDescent="0.25">
      <c r="A17009" s="36">
        <v>0</v>
      </c>
      <c r="B17009" s="28" t="s">
        <v>64</v>
      </c>
      <c r="C17009" s="36">
        <v>1.4999999999999999E-2</v>
      </c>
      <c r="D17009">
        <v>8</v>
      </c>
      <c r="E17009" s="35">
        <v>5632132.4375</v>
      </c>
      <c r="F17009" s="35">
        <v>4027605.9375</v>
      </c>
      <c r="G17009" s="35">
        <v>5440738.5</v>
      </c>
    </row>
    <row r="17010" spans="1:7" x14ac:dyDescent="0.25">
      <c r="A17010" s="36">
        <v>0</v>
      </c>
      <c r="B17010" s="28" t="s">
        <v>64</v>
      </c>
      <c r="C17010" s="36">
        <v>1.4999999999999999E-2</v>
      </c>
      <c r="D17010">
        <v>9</v>
      </c>
      <c r="E17010" s="35">
        <v>4139082.599999994</v>
      </c>
      <c r="F17010" s="35">
        <v>3000000</v>
      </c>
      <c r="G17010" s="35">
        <v>6713579.900000006</v>
      </c>
    </row>
    <row r="17011" spans="1:7" x14ac:dyDescent="0.25">
      <c r="A17011" s="36">
        <v>0</v>
      </c>
      <c r="B17011" s="28" t="s">
        <v>64</v>
      </c>
      <c r="C17011" s="36">
        <v>1.4999999999999999E-2</v>
      </c>
      <c r="D17011">
        <v>10</v>
      </c>
      <c r="E17011" s="35">
        <v>4569266.200000003</v>
      </c>
      <c r="F17011" s="35">
        <v>3000000</v>
      </c>
      <c r="G17011" s="35">
        <v>6001818.799999997</v>
      </c>
    </row>
    <row r="17012" spans="1:7" x14ac:dyDescent="0.25">
      <c r="A17012" s="36">
        <v>0</v>
      </c>
      <c r="B17012" s="28" t="s">
        <v>64</v>
      </c>
      <c r="C17012" s="36">
        <v>1.4999999999999999E-2</v>
      </c>
      <c r="D17012">
        <v>11</v>
      </c>
      <c r="E17012" s="35">
        <v>5170545.924999997</v>
      </c>
      <c r="F17012" s="35">
        <v>3504575.424999997</v>
      </c>
      <c r="G17012" s="35">
        <v>5993734.5</v>
      </c>
    </row>
    <row r="17013" spans="1:7" x14ac:dyDescent="0.25">
      <c r="A17013" s="36">
        <v>0</v>
      </c>
      <c r="B17013" s="28" t="s">
        <v>64</v>
      </c>
      <c r="C17013" s="36">
        <v>1.4999999999999999E-2</v>
      </c>
      <c r="D17013">
        <v>12</v>
      </c>
      <c r="E17013" s="35">
        <v>3654169.0249999911</v>
      </c>
      <c r="F17013" s="35">
        <v>3000000</v>
      </c>
      <c r="G17013" s="35">
        <v>8009450.9750000089</v>
      </c>
    </row>
    <row r="17014" spans="1:7" x14ac:dyDescent="0.25">
      <c r="A17014" s="36">
        <v>0</v>
      </c>
      <c r="B17014" s="28" t="s">
        <v>64</v>
      </c>
      <c r="C17014" s="36">
        <v>1.4999999999999999E-2</v>
      </c>
      <c r="D17014">
        <v>13</v>
      </c>
      <c r="E17014" s="35">
        <v>4215614.6749999821</v>
      </c>
      <c r="F17014" s="35">
        <v>3000000</v>
      </c>
      <c r="G17014" s="35">
        <v>7266975.3250000179</v>
      </c>
    </row>
    <row r="17015" spans="1:7" x14ac:dyDescent="0.25">
      <c r="A17015" s="36">
        <v>0</v>
      </c>
      <c r="B17015" s="28" t="s">
        <v>64</v>
      </c>
      <c r="C17015" s="36">
        <v>1.4999999999999999E-2</v>
      </c>
      <c r="D17015">
        <v>14</v>
      </c>
      <c r="E17015" s="35">
        <v>4519210.21875</v>
      </c>
      <c r="F17015" s="35">
        <v>3000000</v>
      </c>
      <c r="G17015" s="35">
        <v>7031258.53125</v>
      </c>
    </row>
    <row r="17016" spans="1:7" x14ac:dyDescent="0.25">
      <c r="A17016" s="36">
        <v>0</v>
      </c>
      <c r="B17016" s="28" t="s">
        <v>64</v>
      </c>
      <c r="C17016" s="36">
        <v>1.4999999999999999E-2</v>
      </c>
      <c r="D17016">
        <v>15</v>
      </c>
      <c r="E17016" s="35">
        <v>4506040.400000006</v>
      </c>
      <c r="F17016" s="35">
        <v>3000000</v>
      </c>
      <c r="G17016" s="35">
        <v>6759179.599999994</v>
      </c>
    </row>
    <row r="17017" spans="1:7" x14ac:dyDescent="0.25">
      <c r="A17017" s="36">
        <v>0</v>
      </c>
      <c r="B17017" s="28" t="s">
        <v>64</v>
      </c>
      <c r="C17017" s="36">
        <v>1.4999999999999999E-2</v>
      </c>
      <c r="D17017">
        <v>16</v>
      </c>
      <c r="E17017" s="35">
        <v>4773406.493750006</v>
      </c>
      <c r="F17017" s="35">
        <v>3149485.243750006</v>
      </c>
      <c r="G17017" s="35">
        <v>5615291.25</v>
      </c>
    </row>
    <row r="17018" spans="1:7" x14ac:dyDescent="0.25">
      <c r="A17018" s="36">
        <v>0</v>
      </c>
      <c r="B17018" s="28" t="s">
        <v>64</v>
      </c>
      <c r="C17018" s="36">
        <v>1.4999999999999999E-2</v>
      </c>
      <c r="D17018">
        <v>17</v>
      </c>
      <c r="E17018" s="35">
        <v>4818252.849999994</v>
      </c>
      <c r="F17018" s="35">
        <v>3090330.349999994</v>
      </c>
      <c r="G17018" s="35">
        <v>6551302.5</v>
      </c>
    </row>
    <row r="17019" spans="1:7" x14ac:dyDescent="0.25">
      <c r="A17019" s="36">
        <v>0</v>
      </c>
      <c r="B17019" s="28" t="s">
        <v>64</v>
      </c>
      <c r="C17019" s="36">
        <v>1.4999999999999999E-2</v>
      </c>
      <c r="D17019">
        <v>18</v>
      </c>
      <c r="E17019" s="35">
        <v>3364485.387500003</v>
      </c>
      <c r="F17019" s="35">
        <v>3000000</v>
      </c>
      <c r="G17019" s="35">
        <v>8803462.112499997</v>
      </c>
    </row>
    <row r="17020" spans="1:7" x14ac:dyDescent="0.25">
      <c r="A17020" s="36">
        <v>0</v>
      </c>
      <c r="B17020" s="28" t="s">
        <v>64</v>
      </c>
      <c r="C17020" s="36">
        <v>1.4999999999999999E-2</v>
      </c>
      <c r="D17020">
        <v>19</v>
      </c>
      <c r="E17020" s="35">
        <v>4085726.137500003</v>
      </c>
      <c r="F17020" s="35">
        <v>3000000</v>
      </c>
      <c r="G17020" s="35">
        <v>7350933.862499997</v>
      </c>
    </row>
    <row r="17021" spans="1:7" x14ac:dyDescent="0.25">
      <c r="A17021" s="36">
        <v>0</v>
      </c>
      <c r="B17021" s="28" t="s">
        <v>64</v>
      </c>
      <c r="C17021" s="36">
        <v>1.4999999999999999E-2</v>
      </c>
      <c r="D17021">
        <v>20</v>
      </c>
      <c r="E17021" s="35">
        <v>4355850.674999997</v>
      </c>
      <c r="F17021" s="35">
        <v>3000000</v>
      </c>
      <c r="G17021" s="35">
        <v>7579724.325000003</v>
      </c>
    </row>
    <row r="17022" spans="1:7" x14ac:dyDescent="0.25">
      <c r="A17022" s="36">
        <v>0</v>
      </c>
      <c r="B17022" s="28" t="s">
        <v>64</v>
      </c>
      <c r="C17022" s="36">
        <v>1.4999999999999999E-2</v>
      </c>
      <c r="D17022">
        <v>21</v>
      </c>
      <c r="E17022" s="35">
        <v>4402180.174999997</v>
      </c>
      <c r="F17022" s="35">
        <v>3000000</v>
      </c>
      <c r="G17022" s="35">
        <v>6564299.825000003</v>
      </c>
    </row>
    <row r="17023" spans="1:7" x14ac:dyDescent="0.25">
      <c r="A17023" s="36">
        <v>0</v>
      </c>
      <c r="B17023" s="28" t="s">
        <v>64</v>
      </c>
      <c r="C17023" s="36">
        <v>1.4999999999999999E-2</v>
      </c>
      <c r="D17023">
        <v>22</v>
      </c>
      <c r="E17023" s="35">
        <v>4569149.8125</v>
      </c>
      <c r="F17023" s="35">
        <v>3000000</v>
      </c>
      <c r="G17023" s="35">
        <v>7462662.6875</v>
      </c>
    </row>
    <row r="17024" spans="1:7" x14ac:dyDescent="0.25">
      <c r="A17024" s="36">
        <v>0</v>
      </c>
      <c r="B17024" s="28" t="s">
        <v>64</v>
      </c>
      <c r="C17024" s="36">
        <v>1.4999999999999999E-2</v>
      </c>
      <c r="D17024">
        <v>23</v>
      </c>
      <c r="E17024" s="35">
        <v>4460600.375</v>
      </c>
      <c r="F17024" s="35">
        <v>3000000</v>
      </c>
      <c r="G17024" s="35">
        <v>7366904.625</v>
      </c>
    </row>
    <row r="17025" spans="1:7" x14ac:dyDescent="0.25">
      <c r="A17025" s="36">
        <v>0</v>
      </c>
      <c r="B17025" s="28" t="s">
        <v>64</v>
      </c>
      <c r="C17025" s="36">
        <v>1.4999999999999999E-2</v>
      </c>
      <c r="D17025">
        <v>24</v>
      </c>
      <c r="E17025" s="35">
        <v>5123249.375</v>
      </c>
      <c r="F17025" s="35">
        <v>3504521.625</v>
      </c>
      <c r="G17025" s="35">
        <v>5568549.75</v>
      </c>
    </row>
    <row r="17026" spans="1:7" x14ac:dyDescent="0.25">
      <c r="A17026" s="36">
        <v>0</v>
      </c>
      <c r="B17026" s="28" t="s">
        <v>64</v>
      </c>
      <c r="C17026" s="36">
        <v>1.4999999999999999E-2</v>
      </c>
      <c r="D17026">
        <v>25</v>
      </c>
      <c r="E17026" s="35">
        <v>4058277.168750003</v>
      </c>
      <c r="F17026" s="35">
        <v>3000000</v>
      </c>
      <c r="G17026" s="35">
        <v>6726651.581249997</v>
      </c>
    </row>
    <row r="17027" spans="1:7" x14ac:dyDescent="0.25">
      <c r="A17027" s="36">
        <v>0</v>
      </c>
      <c r="B17027" s="28" t="s">
        <v>64</v>
      </c>
      <c r="C17027" s="36">
        <v>1.4999999999999999E-2</v>
      </c>
      <c r="D17027">
        <v>26</v>
      </c>
      <c r="E17027" s="35">
        <v>4749439.212500006</v>
      </c>
      <c r="F17027" s="35">
        <v>3027492.212500006</v>
      </c>
      <c r="G17027" s="35">
        <v>6497523</v>
      </c>
    </row>
    <row r="17028" spans="1:7" x14ac:dyDescent="0.25">
      <c r="A17028" s="36">
        <v>0</v>
      </c>
      <c r="B17028" s="28" t="s">
        <v>64</v>
      </c>
      <c r="C17028" s="36">
        <v>1.4999999999999999E-2</v>
      </c>
      <c r="D17028">
        <v>27</v>
      </c>
      <c r="E17028" s="35">
        <v>3353259.6375000179</v>
      </c>
      <c r="F17028" s="35">
        <v>3000000</v>
      </c>
      <c r="G17028" s="35">
        <v>9032200.3624999821</v>
      </c>
    </row>
    <row r="17029" spans="1:7" x14ac:dyDescent="0.25">
      <c r="A17029" s="36">
        <v>0</v>
      </c>
      <c r="B17029" s="28" t="s">
        <v>64</v>
      </c>
      <c r="C17029" s="36">
        <v>1.4999999999999999E-2</v>
      </c>
      <c r="D17029">
        <v>28</v>
      </c>
      <c r="E17029" s="35">
        <v>4581968.3125</v>
      </c>
      <c r="F17029" s="35">
        <v>3000000</v>
      </c>
      <c r="G17029" s="35">
        <v>6248794.1875</v>
      </c>
    </row>
    <row r="17030" spans="1:7" x14ac:dyDescent="0.25">
      <c r="A17030" s="36">
        <v>0</v>
      </c>
      <c r="B17030" s="28" t="s">
        <v>64</v>
      </c>
      <c r="C17030" s="36">
        <v>1.4999999999999999E-2</v>
      </c>
      <c r="D17030">
        <v>29</v>
      </c>
      <c r="E17030" s="35">
        <v>4713742.674999997</v>
      </c>
      <c r="F17030" s="35">
        <v>3000000</v>
      </c>
      <c r="G17030" s="35">
        <v>6746922.325000003</v>
      </c>
    </row>
    <row r="17031" spans="1:7" x14ac:dyDescent="0.25">
      <c r="A17031" s="36">
        <v>0</v>
      </c>
      <c r="B17031" s="28" t="s">
        <v>64</v>
      </c>
      <c r="C17031" s="36">
        <v>1.4999999999999999E-2</v>
      </c>
      <c r="D17031">
        <v>30</v>
      </c>
      <c r="E17031" s="35">
        <v>4180929.362499997</v>
      </c>
      <c r="F17031" s="35">
        <v>3000000</v>
      </c>
      <c r="G17031" s="35">
        <v>7956366.262500003</v>
      </c>
    </row>
    <row r="17032" spans="1:7" x14ac:dyDescent="0.25">
      <c r="A17032" s="36">
        <v>0</v>
      </c>
      <c r="B17032" s="28" t="s">
        <v>64</v>
      </c>
      <c r="C17032" s="36">
        <v>1.4999999999999999E-2</v>
      </c>
      <c r="D17032">
        <v>31</v>
      </c>
      <c r="E17032" s="35">
        <v>3569547.9500000179</v>
      </c>
      <c r="F17032" s="35">
        <v>3000000</v>
      </c>
      <c r="G17032" s="35">
        <v>8527384.5499999821</v>
      </c>
    </row>
    <row r="17033" spans="1:7" x14ac:dyDescent="0.25">
      <c r="A17033" s="36">
        <v>0</v>
      </c>
      <c r="B17033" s="28" t="s">
        <v>64</v>
      </c>
      <c r="C17033" s="36">
        <v>1.4999999999999999E-2</v>
      </c>
      <c r="D17033">
        <v>32</v>
      </c>
      <c r="E17033" s="35">
        <v>3403473.424999997</v>
      </c>
      <c r="F17033" s="35">
        <v>3000000</v>
      </c>
      <c r="G17033" s="35">
        <v>8556801.575000003</v>
      </c>
    </row>
    <row r="17034" spans="1:7" x14ac:dyDescent="0.25">
      <c r="A17034" s="36">
        <v>0</v>
      </c>
      <c r="B17034" s="28" t="s">
        <v>64</v>
      </c>
      <c r="C17034" s="36">
        <v>1.4999999999999999E-2</v>
      </c>
      <c r="D17034">
        <v>33</v>
      </c>
      <c r="E17034" s="35">
        <v>4103533.174999997</v>
      </c>
      <c r="F17034" s="35">
        <v>3000000</v>
      </c>
      <c r="G17034" s="35">
        <v>6950929.325000003</v>
      </c>
    </row>
    <row r="17035" spans="1:7" x14ac:dyDescent="0.25">
      <c r="A17035" s="36">
        <v>0</v>
      </c>
      <c r="B17035" s="28" t="s">
        <v>64</v>
      </c>
      <c r="C17035" s="36">
        <v>1.4999999999999999E-2</v>
      </c>
      <c r="D17035">
        <v>34</v>
      </c>
      <c r="E17035" s="35">
        <v>4309655.8999999911</v>
      </c>
      <c r="F17035" s="35">
        <v>3000000</v>
      </c>
      <c r="G17035" s="35">
        <v>7122846.6000000089</v>
      </c>
    </row>
    <row r="17036" spans="1:7" x14ac:dyDescent="0.25">
      <c r="A17036" s="36">
        <v>0</v>
      </c>
      <c r="B17036" s="28" t="s">
        <v>64</v>
      </c>
      <c r="C17036" s="36">
        <v>1.4999999999999999E-2</v>
      </c>
      <c r="D17036">
        <v>35</v>
      </c>
      <c r="E17036" s="35">
        <v>4767142.25</v>
      </c>
      <c r="F17036" s="35">
        <v>3084250.25</v>
      </c>
      <c r="G17036" s="35">
        <v>6146028</v>
      </c>
    </row>
    <row r="17037" spans="1:7" x14ac:dyDescent="0.25">
      <c r="A17037" s="36">
        <v>0</v>
      </c>
      <c r="B17037" s="28" t="s">
        <v>64</v>
      </c>
      <c r="C17037" s="36">
        <v>1.4999999999999999E-2</v>
      </c>
      <c r="D17037">
        <v>36</v>
      </c>
      <c r="E17037" s="35">
        <v>4730531.8625000119</v>
      </c>
      <c r="F17037" s="35">
        <v>3029094.3625000119</v>
      </c>
      <c r="G17037" s="35">
        <v>6312937.5</v>
      </c>
    </row>
    <row r="17038" spans="1:7" x14ac:dyDescent="0.25">
      <c r="A17038" s="36">
        <v>0</v>
      </c>
      <c r="B17038" s="28" t="s">
        <v>64</v>
      </c>
      <c r="C17038" s="36">
        <v>1.4999999999999999E-2</v>
      </c>
      <c r="D17038">
        <v>37</v>
      </c>
      <c r="E17038" s="35">
        <v>3607553.121875003</v>
      </c>
      <c r="F17038" s="35">
        <v>3000000</v>
      </c>
      <c r="G17038" s="35">
        <v>7937638.128124997</v>
      </c>
    </row>
    <row r="17039" spans="1:7" x14ac:dyDescent="0.25">
      <c r="A17039" s="36">
        <v>0</v>
      </c>
      <c r="B17039" s="28" t="s">
        <v>64</v>
      </c>
      <c r="C17039" s="36">
        <v>1.4999999999999999E-2</v>
      </c>
      <c r="D17039">
        <v>38</v>
      </c>
      <c r="E17039" s="35">
        <v>3606050.459374994</v>
      </c>
      <c r="F17039" s="35">
        <v>3000000</v>
      </c>
      <c r="G17039" s="35">
        <v>8248605.790625006</v>
      </c>
    </row>
    <row r="17040" spans="1:7" x14ac:dyDescent="0.25">
      <c r="A17040" s="36">
        <v>0</v>
      </c>
      <c r="B17040" s="28" t="s">
        <v>64</v>
      </c>
      <c r="C17040" s="36">
        <v>1.4999999999999999E-2</v>
      </c>
      <c r="D17040">
        <v>39</v>
      </c>
      <c r="E17040" s="35">
        <v>4045070.84375</v>
      </c>
      <c r="F17040" s="35">
        <v>3000000</v>
      </c>
      <c r="G17040" s="35">
        <v>7791007.28125</v>
      </c>
    </row>
    <row r="17041" spans="1:7" x14ac:dyDescent="0.25">
      <c r="A17041" s="36">
        <v>0</v>
      </c>
      <c r="B17041" s="28" t="s">
        <v>64</v>
      </c>
      <c r="C17041" s="36">
        <v>1.4999999999999999E-2</v>
      </c>
      <c r="D17041">
        <v>40</v>
      </c>
      <c r="E17041" s="35">
        <v>4070126.9375</v>
      </c>
      <c r="F17041" s="35">
        <v>3000000</v>
      </c>
      <c r="G17041" s="35">
        <v>7734501.8125</v>
      </c>
    </row>
    <row r="17042" spans="1:7" x14ac:dyDescent="0.25">
      <c r="A17042" s="36">
        <v>0</v>
      </c>
      <c r="B17042" s="28" t="s">
        <v>64</v>
      </c>
      <c r="C17042" s="36">
        <v>1.4999999999999999E-2</v>
      </c>
      <c r="D17042">
        <v>41</v>
      </c>
      <c r="E17042" s="35">
        <v>4665801.612499997</v>
      </c>
      <c r="F17042" s="35">
        <v>3000000</v>
      </c>
      <c r="G17042" s="35">
        <v>6980095.887500003</v>
      </c>
    </row>
    <row r="17043" spans="1:7" x14ac:dyDescent="0.25">
      <c r="A17043" s="36">
        <v>0</v>
      </c>
      <c r="B17043" s="28" t="s">
        <v>64</v>
      </c>
      <c r="C17043" s="36">
        <v>1.4999999999999999E-2</v>
      </c>
      <c r="D17043">
        <v>42</v>
      </c>
      <c r="E17043" s="35">
        <v>4372897.7749999911</v>
      </c>
      <c r="F17043" s="35">
        <v>3000000</v>
      </c>
      <c r="G17043" s="35">
        <v>7319147.2250000089</v>
      </c>
    </row>
    <row r="17044" spans="1:7" x14ac:dyDescent="0.25">
      <c r="A17044" s="36">
        <v>0</v>
      </c>
      <c r="B17044" s="28" t="s">
        <v>64</v>
      </c>
      <c r="C17044" s="36">
        <v>1.4999999999999999E-2</v>
      </c>
      <c r="D17044">
        <v>43</v>
      </c>
      <c r="E17044" s="35">
        <v>3536635.662499994</v>
      </c>
      <c r="F17044" s="35">
        <v>3000000</v>
      </c>
      <c r="G17044" s="35">
        <v>8124214.337500006</v>
      </c>
    </row>
    <row r="17045" spans="1:7" x14ac:dyDescent="0.25">
      <c r="A17045" s="36">
        <v>0</v>
      </c>
      <c r="B17045" s="28" t="s">
        <v>64</v>
      </c>
      <c r="C17045" s="36">
        <v>1.4999999999999999E-2</v>
      </c>
      <c r="D17045">
        <v>44</v>
      </c>
      <c r="E17045" s="35">
        <v>4204633.546875</v>
      </c>
      <c r="F17045" s="35">
        <v>3000000</v>
      </c>
      <c r="G17045" s="35">
        <v>7389032.078125</v>
      </c>
    </row>
    <row r="17046" spans="1:7" x14ac:dyDescent="0.25">
      <c r="A17046" s="36">
        <v>0</v>
      </c>
      <c r="B17046" s="28" t="s">
        <v>64</v>
      </c>
      <c r="C17046" s="36">
        <v>1.4999999999999999E-2</v>
      </c>
      <c r="D17046">
        <v>45</v>
      </c>
      <c r="E17046" s="35">
        <v>4701442.712500006</v>
      </c>
      <c r="F17046" s="35">
        <v>3000000</v>
      </c>
      <c r="G17046" s="35">
        <v>6788034.787499994</v>
      </c>
    </row>
    <row r="17047" spans="1:7" x14ac:dyDescent="0.25">
      <c r="A17047" s="36">
        <v>0</v>
      </c>
      <c r="B17047" s="28" t="s">
        <v>64</v>
      </c>
      <c r="C17047" s="36">
        <v>1.4999999999999999E-2</v>
      </c>
      <c r="D17047">
        <v>46</v>
      </c>
      <c r="E17047" s="35">
        <v>4464694.6999999881</v>
      </c>
      <c r="F17047" s="35">
        <v>3000000</v>
      </c>
      <c r="G17047" s="35">
        <v>7386185.3000000119</v>
      </c>
    </row>
    <row r="17048" spans="1:7" x14ac:dyDescent="0.25">
      <c r="A17048" s="36">
        <v>0</v>
      </c>
      <c r="B17048" s="28" t="s">
        <v>64</v>
      </c>
      <c r="C17048" s="36">
        <v>1.4999999999999999E-2</v>
      </c>
      <c r="D17048">
        <v>47</v>
      </c>
      <c r="E17048" s="35">
        <v>3591096.5375000089</v>
      </c>
      <c r="F17048" s="35">
        <v>3000000</v>
      </c>
      <c r="G17048" s="35">
        <v>8294504.7124999911</v>
      </c>
    </row>
    <row r="17049" spans="1:7" x14ac:dyDescent="0.25">
      <c r="A17049" s="36">
        <v>0</v>
      </c>
      <c r="B17049" s="28" t="s">
        <v>64</v>
      </c>
      <c r="C17049" s="36">
        <v>1.4999999999999999E-2</v>
      </c>
      <c r="D17049">
        <v>48</v>
      </c>
      <c r="E17049" s="35">
        <v>4978241.525000006</v>
      </c>
      <c r="F17049" s="35">
        <v>3196892.650000006</v>
      </c>
      <c r="G17049" s="35">
        <v>7032139.875</v>
      </c>
    </row>
    <row r="17050" spans="1:7" x14ac:dyDescent="0.25">
      <c r="A17050" s="36">
        <v>0</v>
      </c>
      <c r="B17050" s="28" t="s">
        <v>64</v>
      </c>
      <c r="C17050" s="36">
        <v>1.4999999999999999E-2</v>
      </c>
      <c r="D17050">
        <v>49</v>
      </c>
      <c r="E17050" s="35">
        <v>4015934.703125</v>
      </c>
      <c r="F17050" s="35">
        <v>3000000</v>
      </c>
      <c r="G17050" s="35">
        <v>8126724.671875</v>
      </c>
    </row>
    <row r="17051" spans="1:7" x14ac:dyDescent="0.25">
      <c r="A17051" s="36">
        <v>0</v>
      </c>
      <c r="B17051" s="28" t="s">
        <v>64</v>
      </c>
      <c r="C17051" s="36">
        <v>1.4999999999999999E-2</v>
      </c>
      <c r="D17051">
        <v>50</v>
      </c>
      <c r="E17051" s="35">
        <v>4029475.775000006</v>
      </c>
      <c r="F17051" s="35">
        <v>3000000</v>
      </c>
      <c r="G17051" s="35">
        <v>7331306.724999994</v>
      </c>
    </row>
    <row r="17052" spans="1:7" x14ac:dyDescent="0.25">
      <c r="A17052" s="36">
        <v>0</v>
      </c>
      <c r="B17052" s="28" t="s">
        <v>64</v>
      </c>
      <c r="C17052" s="36">
        <v>1.4999999999999999E-2</v>
      </c>
      <c r="D17052">
        <v>51</v>
      </c>
      <c r="E17052" s="35">
        <v>3943652.862499997</v>
      </c>
      <c r="F17052" s="35">
        <v>3000000</v>
      </c>
      <c r="G17052" s="35">
        <v>7756807.137500003</v>
      </c>
    </row>
    <row r="17053" spans="1:7" x14ac:dyDescent="0.25">
      <c r="A17053" s="36">
        <v>0</v>
      </c>
      <c r="B17053" s="28" t="s">
        <v>64</v>
      </c>
      <c r="C17053" s="36">
        <v>1.4999999999999999E-2</v>
      </c>
      <c r="D17053">
        <v>52</v>
      </c>
      <c r="E17053" s="35">
        <v>4588672.599999994</v>
      </c>
      <c r="F17053" s="35">
        <v>3000000</v>
      </c>
      <c r="G17053" s="35">
        <v>6678788.650000006</v>
      </c>
    </row>
    <row r="17054" spans="1:7" x14ac:dyDescent="0.25">
      <c r="A17054" s="36">
        <v>0</v>
      </c>
      <c r="B17054" s="28" t="s">
        <v>64</v>
      </c>
      <c r="C17054" s="36">
        <v>1.4999999999999999E-2</v>
      </c>
      <c r="D17054">
        <v>53</v>
      </c>
      <c r="E17054" s="35">
        <v>4863861.900000006</v>
      </c>
      <c r="F17054" s="35">
        <v>3113510.650000006</v>
      </c>
      <c r="G17054" s="35">
        <v>6753161.25</v>
      </c>
    </row>
    <row r="17055" spans="1:7" x14ac:dyDescent="0.25">
      <c r="A17055" s="36">
        <v>0</v>
      </c>
      <c r="B17055" s="28" t="s">
        <v>64</v>
      </c>
      <c r="C17055" s="36">
        <v>1.4999999999999999E-2</v>
      </c>
      <c r="D17055">
        <v>54</v>
      </c>
      <c r="E17055" s="35">
        <v>3894160.849999994</v>
      </c>
      <c r="F17055" s="35">
        <v>3000000</v>
      </c>
      <c r="G17055" s="35">
        <v>7918729.150000006</v>
      </c>
    </row>
    <row r="17056" spans="1:7" x14ac:dyDescent="0.25">
      <c r="A17056" s="36">
        <v>0</v>
      </c>
      <c r="B17056" s="28" t="s">
        <v>64</v>
      </c>
      <c r="C17056" s="36">
        <v>1.4999999999999999E-2</v>
      </c>
      <c r="D17056">
        <v>55</v>
      </c>
      <c r="E17056" s="35">
        <v>4608999.8000000119</v>
      </c>
      <c r="F17056" s="35">
        <v>3000000</v>
      </c>
      <c r="G17056" s="35">
        <v>6007226.4499999881</v>
      </c>
    </row>
    <row r="17057" spans="1:7" x14ac:dyDescent="0.25">
      <c r="A17057" s="36">
        <v>0</v>
      </c>
      <c r="B17057" s="28" t="s">
        <v>64</v>
      </c>
      <c r="C17057" s="36">
        <v>1.4999999999999999E-2</v>
      </c>
      <c r="D17057">
        <v>56</v>
      </c>
      <c r="E17057" s="35">
        <v>3703869.75</v>
      </c>
      <c r="F17057" s="35">
        <v>3000000</v>
      </c>
      <c r="G17057" s="35">
        <v>7851265.25</v>
      </c>
    </row>
    <row r="17058" spans="1:7" x14ac:dyDescent="0.25">
      <c r="A17058" s="36">
        <v>0</v>
      </c>
      <c r="B17058" s="28" t="s">
        <v>64</v>
      </c>
      <c r="C17058" s="36">
        <v>1.4999999999999999E-2</v>
      </c>
      <c r="D17058">
        <v>57</v>
      </c>
      <c r="E17058" s="35">
        <v>3524193.3125</v>
      </c>
      <c r="F17058" s="35">
        <v>3000000</v>
      </c>
      <c r="G17058" s="35">
        <v>8372434.1875</v>
      </c>
    </row>
    <row r="17059" spans="1:7" x14ac:dyDescent="0.25">
      <c r="A17059" s="36">
        <v>0</v>
      </c>
      <c r="B17059" s="28" t="s">
        <v>64</v>
      </c>
      <c r="C17059" s="36">
        <v>1.4999999999999999E-2</v>
      </c>
      <c r="D17059">
        <v>58</v>
      </c>
      <c r="E17059" s="35">
        <v>5191844.299999997</v>
      </c>
      <c r="F17059" s="35">
        <v>3529781.799999997</v>
      </c>
      <c r="G17059" s="35">
        <v>5958562.5</v>
      </c>
    </row>
    <row r="17060" spans="1:7" x14ac:dyDescent="0.25">
      <c r="A17060" s="36">
        <v>0</v>
      </c>
      <c r="B17060" s="28" t="s">
        <v>64</v>
      </c>
      <c r="C17060" s="36">
        <v>1.4999999999999999E-2</v>
      </c>
      <c r="D17060">
        <v>59</v>
      </c>
      <c r="E17060" s="35">
        <v>5323153.575000003</v>
      </c>
      <c r="F17060" s="35">
        <v>3653473.512500003</v>
      </c>
      <c r="G17060" s="35">
        <v>6027120.5625</v>
      </c>
    </row>
    <row r="17061" spans="1:7" x14ac:dyDescent="0.25">
      <c r="A17061" s="36">
        <v>0</v>
      </c>
      <c r="B17061" s="28" t="s">
        <v>64</v>
      </c>
      <c r="C17061" s="36">
        <v>1.4999999999999999E-2</v>
      </c>
      <c r="D17061">
        <v>60</v>
      </c>
      <c r="E17061" s="35">
        <v>4595407.1000000089</v>
      </c>
      <c r="F17061" s="35">
        <v>3000000</v>
      </c>
      <c r="G17061" s="35">
        <v>6551537.8999999911</v>
      </c>
    </row>
    <row r="17062" spans="1:7" x14ac:dyDescent="0.25">
      <c r="A17062" s="36">
        <v>0</v>
      </c>
      <c r="B17062" s="28" t="s">
        <v>64</v>
      </c>
      <c r="C17062" s="36">
        <v>1.4999999999999999E-2</v>
      </c>
      <c r="D17062">
        <v>61</v>
      </c>
      <c r="E17062" s="35">
        <v>3969194.875</v>
      </c>
      <c r="F17062" s="35">
        <v>3000000</v>
      </c>
      <c r="G17062" s="35">
        <v>7738910.125</v>
      </c>
    </row>
    <row r="17063" spans="1:7" x14ac:dyDescent="0.25">
      <c r="A17063" s="36">
        <v>0</v>
      </c>
      <c r="B17063" s="28" t="s">
        <v>64</v>
      </c>
      <c r="C17063" s="36">
        <v>1.4999999999999999E-2</v>
      </c>
      <c r="D17063">
        <v>62</v>
      </c>
      <c r="E17063" s="35">
        <v>4273903.256249994</v>
      </c>
      <c r="F17063" s="35">
        <v>3000000</v>
      </c>
      <c r="G17063" s="35">
        <v>7628765.493750006</v>
      </c>
    </row>
    <row r="17064" spans="1:7" x14ac:dyDescent="0.25">
      <c r="A17064" s="36">
        <v>0</v>
      </c>
      <c r="B17064" s="28" t="s">
        <v>64</v>
      </c>
      <c r="C17064" s="36">
        <v>1.4999999999999999E-2</v>
      </c>
      <c r="D17064">
        <v>63</v>
      </c>
      <c r="E17064" s="35">
        <v>4722116.221874997</v>
      </c>
      <c r="F17064" s="35">
        <v>3000000</v>
      </c>
      <c r="G17064" s="35">
        <v>7045419.403125003</v>
      </c>
    </row>
    <row r="17065" spans="1:7" x14ac:dyDescent="0.25">
      <c r="A17065" s="36">
        <v>0</v>
      </c>
      <c r="B17065" s="28" t="s">
        <v>64</v>
      </c>
      <c r="C17065" s="36">
        <v>1.4999999999999999E-2</v>
      </c>
      <c r="D17065">
        <v>64</v>
      </c>
      <c r="E17065" s="35">
        <v>4870621.125</v>
      </c>
      <c r="F17065" s="35">
        <v>3174509.25</v>
      </c>
      <c r="G17065" s="35">
        <v>6265006.875</v>
      </c>
    </row>
    <row r="17066" spans="1:7" x14ac:dyDescent="0.25">
      <c r="A17066" s="36">
        <v>0</v>
      </c>
      <c r="B17066" s="28" t="s">
        <v>64</v>
      </c>
      <c r="C17066" s="36">
        <v>1.4999999999999999E-2</v>
      </c>
      <c r="D17066">
        <v>65</v>
      </c>
      <c r="E17066" s="35">
        <v>3663144.2625000179</v>
      </c>
      <c r="F17066" s="35">
        <v>3000000</v>
      </c>
      <c r="G17066" s="35">
        <v>8097288.2374999821</v>
      </c>
    </row>
    <row r="17067" spans="1:7" x14ac:dyDescent="0.25">
      <c r="A17067" s="36">
        <v>0</v>
      </c>
      <c r="B17067" s="28" t="s">
        <v>64</v>
      </c>
      <c r="C17067" s="36">
        <v>1.4999999999999999E-2</v>
      </c>
      <c r="D17067">
        <v>66</v>
      </c>
      <c r="E17067" s="35">
        <v>4553929.943749994</v>
      </c>
      <c r="F17067" s="35">
        <v>3000000</v>
      </c>
      <c r="G17067" s="35">
        <v>6889167.556250006</v>
      </c>
    </row>
    <row r="17068" spans="1:7" x14ac:dyDescent="0.25">
      <c r="A17068" s="36">
        <v>0</v>
      </c>
      <c r="B17068" s="28" t="s">
        <v>64</v>
      </c>
      <c r="C17068" s="36">
        <v>1.4999999999999999E-2</v>
      </c>
      <c r="D17068">
        <v>67</v>
      </c>
      <c r="E17068" s="35">
        <v>5112473.25</v>
      </c>
      <c r="F17068" s="35">
        <v>3376907</v>
      </c>
      <c r="G17068" s="35">
        <v>6620096.25</v>
      </c>
    </row>
    <row r="17069" spans="1:7" x14ac:dyDescent="0.25">
      <c r="A17069" s="36">
        <v>0</v>
      </c>
      <c r="B17069" s="28" t="s">
        <v>64</v>
      </c>
      <c r="C17069" s="36">
        <v>1.4999999999999999E-2</v>
      </c>
      <c r="D17069">
        <v>68</v>
      </c>
      <c r="E17069" s="35">
        <v>4196257.150000006</v>
      </c>
      <c r="F17069" s="35">
        <v>3000000</v>
      </c>
      <c r="G17069" s="35">
        <v>6949799.099999994</v>
      </c>
    </row>
    <row r="17070" spans="1:7" x14ac:dyDescent="0.25">
      <c r="A17070" s="36">
        <v>0</v>
      </c>
      <c r="B17070" s="28" t="s">
        <v>64</v>
      </c>
      <c r="C17070" s="36">
        <v>1.4999999999999999E-2</v>
      </c>
      <c r="D17070">
        <v>69</v>
      </c>
      <c r="E17070" s="35">
        <v>3073508.71875</v>
      </c>
      <c r="F17070" s="35">
        <v>3000000</v>
      </c>
      <c r="G17070" s="35">
        <v>8963115.03125</v>
      </c>
    </row>
    <row r="17071" spans="1:7" x14ac:dyDescent="0.25">
      <c r="A17071" s="36">
        <v>0</v>
      </c>
      <c r="B17071" s="28" t="s">
        <v>64</v>
      </c>
      <c r="C17071" s="36">
        <v>1.4999999999999999E-2</v>
      </c>
      <c r="D17071">
        <v>70</v>
      </c>
      <c r="E17071" s="35">
        <v>4965848.349999994</v>
      </c>
      <c r="F17071" s="35">
        <v>3303033.349999994</v>
      </c>
      <c r="G17071" s="35">
        <v>5965335</v>
      </c>
    </row>
    <row r="17072" spans="1:7" x14ac:dyDescent="0.25">
      <c r="A17072" s="36">
        <v>0</v>
      </c>
      <c r="B17072" s="28" t="s">
        <v>64</v>
      </c>
      <c r="C17072" s="36">
        <v>1.4999999999999999E-2</v>
      </c>
      <c r="D17072">
        <v>71</v>
      </c>
      <c r="E17072" s="35">
        <v>4094502.5</v>
      </c>
      <c r="F17072" s="35">
        <v>3000000</v>
      </c>
      <c r="G17072" s="35">
        <v>7194570</v>
      </c>
    </row>
    <row r="17073" spans="1:7" x14ac:dyDescent="0.25">
      <c r="A17073" s="36">
        <v>0</v>
      </c>
      <c r="B17073" s="28" t="s">
        <v>64</v>
      </c>
      <c r="C17073" s="36">
        <v>1.4999999999999999E-2</v>
      </c>
      <c r="D17073">
        <v>72</v>
      </c>
      <c r="E17073" s="35">
        <v>4557665.8999999911</v>
      </c>
      <c r="F17073" s="35">
        <v>3000000</v>
      </c>
      <c r="G17073" s="35">
        <v>5974305.3500000089</v>
      </c>
    </row>
    <row r="17074" spans="1:7" x14ac:dyDescent="0.25">
      <c r="A17074" s="36">
        <v>0</v>
      </c>
      <c r="B17074" s="28" t="s">
        <v>64</v>
      </c>
      <c r="C17074" s="36">
        <v>1.4999999999999999E-2</v>
      </c>
      <c r="D17074">
        <v>73</v>
      </c>
      <c r="E17074" s="35">
        <v>4072026.962500006</v>
      </c>
      <c r="F17074" s="35">
        <v>3000000</v>
      </c>
      <c r="G17074" s="35">
        <v>6891045.537499994</v>
      </c>
    </row>
    <row r="17075" spans="1:7" x14ac:dyDescent="0.25">
      <c r="A17075" s="36">
        <v>0</v>
      </c>
      <c r="B17075" s="28" t="s">
        <v>64</v>
      </c>
      <c r="C17075" s="36">
        <v>1.4999999999999999E-2</v>
      </c>
      <c r="D17075">
        <v>74</v>
      </c>
      <c r="E17075" s="35">
        <v>3786110.375</v>
      </c>
      <c r="F17075" s="35">
        <v>3000000</v>
      </c>
      <c r="G17075" s="35">
        <v>7822594.625</v>
      </c>
    </row>
    <row r="17076" spans="1:7" x14ac:dyDescent="0.25">
      <c r="A17076" s="36">
        <v>0</v>
      </c>
      <c r="B17076" s="28" t="s">
        <v>64</v>
      </c>
      <c r="C17076" s="36">
        <v>1.4999999999999999E-2</v>
      </c>
      <c r="D17076">
        <v>75</v>
      </c>
      <c r="E17076" s="35">
        <v>4707775.25</v>
      </c>
      <c r="F17076" s="35">
        <v>3096731.75</v>
      </c>
      <c r="G17076" s="35">
        <v>5499391.5</v>
      </c>
    </row>
    <row r="17077" spans="1:7" x14ac:dyDescent="0.25">
      <c r="A17077" s="36">
        <v>0</v>
      </c>
      <c r="B17077" s="28" t="s">
        <v>64</v>
      </c>
      <c r="C17077" s="36">
        <v>1.4999999999999999E-2</v>
      </c>
      <c r="D17077">
        <v>76</v>
      </c>
      <c r="E17077" s="35">
        <v>4825138.275000006</v>
      </c>
      <c r="F17077" s="35">
        <v>3079551.087500006</v>
      </c>
      <c r="G17077" s="35">
        <v>6710284.6875</v>
      </c>
    </row>
    <row r="17078" spans="1:7" x14ac:dyDescent="0.25">
      <c r="A17078" s="36">
        <v>0</v>
      </c>
      <c r="B17078" s="28" t="s">
        <v>64</v>
      </c>
      <c r="C17078" s="36">
        <v>1.4999999999999999E-2</v>
      </c>
      <c r="D17078">
        <v>77</v>
      </c>
      <c r="E17078" s="35">
        <v>4385030.7250000089</v>
      </c>
      <c r="F17078" s="35">
        <v>3000000</v>
      </c>
      <c r="G17078" s="35">
        <v>7009621.7749999911</v>
      </c>
    </row>
    <row r="17079" spans="1:7" x14ac:dyDescent="0.25">
      <c r="A17079" s="36">
        <v>0</v>
      </c>
      <c r="B17079" s="28" t="s">
        <v>64</v>
      </c>
      <c r="C17079" s="36">
        <v>1.4999999999999999E-2</v>
      </c>
      <c r="D17079">
        <v>78</v>
      </c>
      <c r="E17079" s="35">
        <v>4291139.4499999881</v>
      </c>
      <c r="F17079" s="35">
        <v>3000000</v>
      </c>
      <c r="G17079" s="35">
        <v>7317700.5500000119</v>
      </c>
    </row>
    <row r="17080" spans="1:7" x14ac:dyDescent="0.25">
      <c r="A17080" s="36">
        <v>0</v>
      </c>
      <c r="B17080" s="28" t="s">
        <v>64</v>
      </c>
      <c r="C17080" s="36">
        <v>1.4999999999999999E-2</v>
      </c>
      <c r="D17080">
        <v>79</v>
      </c>
      <c r="E17080" s="35">
        <v>3962889.712500006</v>
      </c>
      <c r="F17080" s="35">
        <v>3000000</v>
      </c>
      <c r="G17080" s="35">
        <v>7857680.287499994</v>
      </c>
    </row>
    <row r="17081" spans="1:7" x14ac:dyDescent="0.25">
      <c r="A17081" s="36">
        <v>0</v>
      </c>
      <c r="B17081" s="28" t="s">
        <v>64</v>
      </c>
      <c r="C17081" s="36">
        <v>1.4999999999999999E-2</v>
      </c>
      <c r="D17081">
        <v>80</v>
      </c>
      <c r="E17081" s="35">
        <v>4562062.728125006</v>
      </c>
      <c r="F17081" s="35">
        <v>3000000</v>
      </c>
      <c r="G17081" s="35">
        <v>7129964.771874994</v>
      </c>
    </row>
    <row r="17082" spans="1:7" x14ac:dyDescent="0.25">
      <c r="A17082" s="36">
        <v>0</v>
      </c>
      <c r="B17082" s="28" t="s">
        <v>64</v>
      </c>
      <c r="C17082" s="36">
        <v>1.4999999999999999E-2</v>
      </c>
      <c r="D17082">
        <v>81</v>
      </c>
      <c r="E17082" s="35">
        <v>5208556.325000003</v>
      </c>
      <c r="F17082" s="35">
        <v>3599191.825000003</v>
      </c>
      <c r="G17082" s="35">
        <v>5484280.5</v>
      </c>
    </row>
    <row r="17083" spans="1:7" x14ac:dyDescent="0.25">
      <c r="A17083" s="36">
        <v>0</v>
      </c>
      <c r="B17083" s="28" t="s">
        <v>64</v>
      </c>
      <c r="C17083" s="36">
        <v>1.4999999999999999E-2</v>
      </c>
      <c r="D17083">
        <v>82</v>
      </c>
      <c r="E17083" s="35">
        <v>4256311.450000003</v>
      </c>
      <c r="F17083" s="35">
        <v>3000000</v>
      </c>
      <c r="G17083" s="35">
        <v>6210208.549999997</v>
      </c>
    </row>
    <row r="17084" spans="1:7" x14ac:dyDescent="0.25">
      <c r="A17084" s="36">
        <v>0</v>
      </c>
      <c r="B17084" s="28" t="s">
        <v>64</v>
      </c>
      <c r="C17084" s="36">
        <v>1.4999999999999999E-2</v>
      </c>
      <c r="D17084">
        <v>83</v>
      </c>
      <c r="E17084" s="35">
        <v>3924074.4624999911</v>
      </c>
      <c r="F17084" s="35">
        <v>3000000</v>
      </c>
      <c r="G17084" s="35">
        <v>7810378.0375000089</v>
      </c>
    </row>
    <row r="17085" spans="1:7" x14ac:dyDescent="0.25">
      <c r="A17085" s="36">
        <v>0</v>
      </c>
      <c r="B17085" s="28" t="s">
        <v>64</v>
      </c>
      <c r="C17085" s="36">
        <v>1.4999999999999999E-2</v>
      </c>
      <c r="D17085">
        <v>84</v>
      </c>
      <c r="E17085" s="35">
        <v>4831281.162499994</v>
      </c>
      <c r="F17085" s="35">
        <v>3161369.912499994</v>
      </c>
      <c r="G17085" s="35">
        <v>6029201.25</v>
      </c>
    </row>
    <row r="17086" spans="1:7" x14ac:dyDescent="0.25">
      <c r="A17086" s="36">
        <v>0</v>
      </c>
      <c r="B17086" s="28" t="s">
        <v>64</v>
      </c>
      <c r="C17086" s="36">
        <v>1.4999999999999999E-2</v>
      </c>
      <c r="D17086">
        <v>85</v>
      </c>
      <c r="E17086" s="35">
        <v>4571691.349999994</v>
      </c>
      <c r="F17086" s="35">
        <v>3000000</v>
      </c>
      <c r="G17086" s="35">
        <v>6113208.650000006</v>
      </c>
    </row>
    <row r="17087" spans="1:7" x14ac:dyDescent="0.25">
      <c r="A17087" s="36">
        <v>0</v>
      </c>
      <c r="B17087" s="28" t="s">
        <v>64</v>
      </c>
      <c r="C17087" s="36">
        <v>1.4999999999999999E-2</v>
      </c>
      <c r="D17087">
        <v>86</v>
      </c>
      <c r="E17087" s="35">
        <v>5295546.950000003</v>
      </c>
      <c r="F17087" s="35">
        <v>3661304.950000003</v>
      </c>
      <c r="G17087" s="35">
        <v>5708178</v>
      </c>
    </row>
    <row r="17088" spans="1:7" x14ac:dyDescent="0.25">
      <c r="A17088" s="36">
        <v>0</v>
      </c>
      <c r="B17088" s="28" t="s">
        <v>64</v>
      </c>
      <c r="C17088" s="36">
        <v>1.4999999999999999E-2</v>
      </c>
      <c r="D17088">
        <v>87</v>
      </c>
      <c r="E17088" s="35">
        <v>4794043.099999994</v>
      </c>
      <c r="F17088" s="35">
        <v>3027090.599999994</v>
      </c>
      <c r="G17088" s="35">
        <v>6902572.5</v>
      </c>
    </row>
    <row r="17089" spans="1:7" x14ac:dyDescent="0.25">
      <c r="A17089" s="36">
        <v>0</v>
      </c>
      <c r="B17089" s="28" t="s">
        <v>64</v>
      </c>
      <c r="C17089" s="36">
        <v>1.4999999999999999E-2</v>
      </c>
      <c r="D17089">
        <v>88</v>
      </c>
      <c r="E17089" s="35">
        <v>3453840.799999997</v>
      </c>
      <c r="F17089" s="35">
        <v>3000000</v>
      </c>
      <c r="G17089" s="35">
        <v>8374359.200000003</v>
      </c>
    </row>
    <row r="17090" spans="1:7" x14ac:dyDescent="0.25">
      <c r="A17090" s="36">
        <v>0</v>
      </c>
      <c r="B17090" s="28" t="s">
        <v>64</v>
      </c>
      <c r="C17090" s="36">
        <v>1.4999999999999999E-2</v>
      </c>
      <c r="D17090">
        <v>89</v>
      </c>
      <c r="E17090" s="35">
        <v>3870163.1187499911</v>
      </c>
      <c r="F17090" s="35">
        <v>3000000</v>
      </c>
      <c r="G17090" s="35">
        <v>7531354.3812500089</v>
      </c>
    </row>
    <row r="17091" spans="1:7" x14ac:dyDescent="0.25">
      <c r="A17091" s="36">
        <v>0</v>
      </c>
      <c r="B17091" s="28" t="s">
        <v>64</v>
      </c>
      <c r="C17091" s="36">
        <v>1.4999999999999999E-2</v>
      </c>
      <c r="D17091">
        <v>90</v>
      </c>
      <c r="E17091" s="35">
        <v>3853413.762500003</v>
      </c>
      <c r="F17091" s="35">
        <v>3000000</v>
      </c>
      <c r="G17091" s="35">
        <v>9126471.237499997</v>
      </c>
    </row>
    <row r="17092" spans="1:7" x14ac:dyDescent="0.25">
      <c r="A17092" s="36">
        <v>0</v>
      </c>
      <c r="B17092" s="28" t="s">
        <v>64</v>
      </c>
      <c r="C17092" s="36">
        <v>1.4999999999999999E-2</v>
      </c>
      <c r="D17092">
        <v>91</v>
      </c>
      <c r="E17092" s="35">
        <v>4719837.921875</v>
      </c>
      <c r="F17092" s="35">
        <v>3000000</v>
      </c>
      <c r="G17092" s="35">
        <v>6630802.703125</v>
      </c>
    </row>
    <row r="17093" spans="1:7" x14ac:dyDescent="0.25">
      <c r="A17093" s="36">
        <v>0</v>
      </c>
      <c r="B17093" s="28" t="s">
        <v>64</v>
      </c>
      <c r="C17093" s="36">
        <v>1.4999999999999999E-2</v>
      </c>
      <c r="D17093">
        <v>92</v>
      </c>
      <c r="E17093" s="35">
        <v>3770321.299999997</v>
      </c>
      <c r="F17093" s="35">
        <v>3000000</v>
      </c>
      <c r="G17093" s="35">
        <v>8154851.200000003</v>
      </c>
    </row>
    <row r="17094" spans="1:7" x14ac:dyDescent="0.25">
      <c r="A17094" s="36">
        <v>0</v>
      </c>
      <c r="B17094" s="28" t="s">
        <v>64</v>
      </c>
      <c r="C17094" s="36">
        <v>1.4999999999999999E-2</v>
      </c>
      <c r="D17094">
        <v>93</v>
      </c>
      <c r="E17094" s="35">
        <v>3550313.150000006</v>
      </c>
      <c r="F17094" s="35">
        <v>3000000</v>
      </c>
      <c r="G17094" s="35">
        <v>8631556.849999994</v>
      </c>
    </row>
    <row r="17095" spans="1:7" x14ac:dyDescent="0.25">
      <c r="A17095" s="36">
        <v>0</v>
      </c>
      <c r="B17095" s="28" t="s">
        <v>64</v>
      </c>
      <c r="C17095" s="36">
        <v>1.4999999999999999E-2</v>
      </c>
      <c r="D17095">
        <v>94</v>
      </c>
      <c r="E17095" s="35">
        <v>4201322.424999997</v>
      </c>
      <c r="F17095" s="35">
        <v>3000000</v>
      </c>
      <c r="G17095" s="35">
        <v>6977867.575000003</v>
      </c>
    </row>
    <row r="17096" spans="1:7" x14ac:dyDescent="0.25">
      <c r="A17096" s="36">
        <v>0</v>
      </c>
      <c r="B17096" s="28" t="s">
        <v>64</v>
      </c>
      <c r="C17096" s="36">
        <v>1.4999999999999999E-2</v>
      </c>
      <c r="D17096">
        <v>95</v>
      </c>
      <c r="E17096" s="35">
        <v>4379363.825000003</v>
      </c>
      <c r="F17096" s="35">
        <v>3000000</v>
      </c>
      <c r="G17096" s="35">
        <v>6900166.174999997</v>
      </c>
    </row>
    <row r="17097" spans="1:7" x14ac:dyDescent="0.25">
      <c r="A17097" s="36">
        <v>0</v>
      </c>
      <c r="B17097" s="28" t="s">
        <v>64</v>
      </c>
      <c r="C17097" s="36">
        <v>1.4999999999999999E-2</v>
      </c>
      <c r="D17097">
        <v>96</v>
      </c>
      <c r="E17097" s="35">
        <v>3964207.9375</v>
      </c>
      <c r="F17097" s="35">
        <v>3000000</v>
      </c>
      <c r="G17097" s="35">
        <v>7960964.5625</v>
      </c>
    </row>
    <row r="17098" spans="1:7" x14ac:dyDescent="0.25">
      <c r="A17098" s="36">
        <v>0</v>
      </c>
      <c r="B17098" s="28" t="s">
        <v>64</v>
      </c>
      <c r="C17098" s="36">
        <v>1.4999999999999999E-2</v>
      </c>
      <c r="D17098">
        <v>97</v>
      </c>
      <c r="E17098" s="35">
        <v>3778875.5500000119</v>
      </c>
      <c r="F17098" s="35">
        <v>3000000</v>
      </c>
      <c r="G17098" s="35">
        <v>8529386.9499999881</v>
      </c>
    </row>
    <row r="17099" spans="1:7" x14ac:dyDescent="0.25">
      <c r="A17099" s="36">
        <v>0</v>
      </c>
      <c r="B17099" s="28" t="s">
        <v>64</v>
      </c>
      <c r="C17099" s="36">
        <v>1.4999999999999999E-2</v>
      </c>
      <c r="D17099">
        <v>98</v>
      </c>
      <c r="E17099" s="35">
        <v>3811659.25</v>
      </c>
      <c r="F17099" s="35">
        <v>3000000</v>
      </c>
      <c r="G17099" s="35">
        <v>8287862</v>
      </c>
    </row>
    <row r="17100" spans="1:7" x14ac:dyDescent="0.25">
      <c r="A17100" s="36">
        <v>0</v>
      </c>
      <c r="B17100" s="28" t="s">
        <v>64</v>
      </c>
      <c r="C17100" s="36">
        <v>1.4999999999999999E-2</v>
      </c>
      <c r="D17100">
        <v>99</v>
      </c>
      <c r="E17100" s="35">
        <v>4279316.1875</v>
      </c>
      <c r="F17100" s="35">
        <v>3000000</v>
      </c>
      <c r="G17100" s="35">
        <v>7287266.9375</v>
      </c>
    </row>
    <row r="17101" spans="1:7" x14ac:dyDescent="0.25">
      <c r="A17101" s="36">
        <v>0</v>
      </c>
      <c r="B17101" s="28" t="s">
        <v>64</v>
      </c>
      <c r="C17101" s="36">
        <v>1.4999999999999999E-2</v>
      </c>
      <c r="D17101">
        <v>100</v>
      </c>
      <c r="E17101" s="35">
        <v>3641865.125</v>
      </c>
      <c r="F17101" s="35">
        <v>3000000</v>
      </c>
      <c r="G17101" s="35">
        <v>8012924.875</v>
      </c>
    </row>
    <row r="17102" spans="1:7" x14ac:dyDescent="0.25">
      <c r="A17102" s="36">
        <v>0</v>
      </c>
      <c r="B17102" s="28" t="s">
        <v>64</v>
      </c>
      <c r="C17102" s="36">
        <v>1.4999999999999999E-2</v>
      </c>
      <c r="D17102">
        <v>101</v>
      </c>
      <c r="E17102" s="35">
        <v>4426989.424999997</v>
      </c>
      <c r="F17102" s="35">
        <v>3000000</v>
      </c>
      <c r="G17102" s="35">
        <v>6234428.075000003</v>
      </c>
    </row>
    <row r="17103" spans="1:7" x14ac:dyDescent="0.25">
      <c r="A17103" s="36">
        <v>0</v>
      </c>
      <c r="B17103" s="28" t="s">
        <v>64</v>
      </c>
      <c r="C17103" s="36">
        <v>1.4999999999999999E-2</v>
      </c>
      <c r="D17103">
        <v>102</v>
      </c>
      <c r="E17103" s="35">
        <v>5669955.075000003</v>
      </c>
      <c r="F17103" s="35">
        <v>4080319.575000003</v>
      </c>
      <c r="G17103" s="35">
        <v>5306719.5</v>
      </c>
    </row>
    <row r="17104" spans="1:7" x14ac:dyDescent="0.25">
      <c r="A17104" s="36">
        <v>0</v>
      </c>
      <c r="B17104" s="28" t="s">
        <v>64</v>
      </c>
      <c r="C17104" s="36">
        <v>1.4999999999999999E-2</v>
      </c>
      <c r="D17104">
        <v>103</v>
      </c>
      <c r="E17104" s="35">
        <v>4583290.015625</v>
      </c>
      <c r="F17104" s="35">
        <v>3000000</v>
      </c>
      <c r="G17104" s="35">
        <v>6299431.859375</v>
      </c>
    </row>
    <row r="17105" spans="1:7" x14ac:dyDescent="0.25">
      <c r="A17105" s="36">
        <v>0</v>
      </c>
      <c r="B17105" s="28" t="s">
        <v>64</v>
      </c>
      <c r="C17105" s="36">
        <v>1.4999999999999999E-2</v>
      </c>
      <c r="D17105">
        <v>104</v>
      </c>
      <c r="E17105" s="35">
        <v>3395071.1000000089</v>
      </c>
      <c r="F17105" s="35">
        <v>3000000</v>
      </c>
      <c r="G17105" s="35">
        <v>8874500.1499999911</v>
      </c>
    </row>
    <row r="17106" spans="1:7" x14ac:dyDescent="0.25">
      <c r="A17106" s="36">
        <v>0</v>
      </c>
      <c r="B17106" s="28" t="s">
        <v>64</v>
      </c>
      <c r="C17106" s="36">
        <v>1.4999999999999999E-2</v>
      </c>
      <c r="D17106">
        <v>105</v>
      </c>
      <c r="E17106" s="35">
        <v>4132918.575000003</v>
      </c>
      <c r="F17106" s="35">
        <v>3000000</v>
      </c>
      <c r="G17106" s="35">
        <v>7674778.924999997</v>
      </c>
    </row>
    <row r="17107" spans="1:7" x14ac:dyDescent="0.25">
      <c r="A17107" s="36">
        <v>0</v>
      </c>
      <c r="B17107" s="28" t="s">
        <v>64</v>
      </c>
      <c r="C17107" s="36">
        <v>1.4999999999999999E-2</v>
      </c>
      <c r="D17107">
        <v>106</v>
      </c>
      <c r="E17107" s="35">
        <v>4762800.7375000119</v>
      </c>
      <c r="F17107" s="35">
        <v>3131550.9250000119</v>
      </c>
      <c r="G17107" s="35">
        <v>5681248.3125</v>
      </c>
    </row>
    <row r="17108" spans="1:7" x14ac:dyDescent="0.25">
      <c r="A17108" s="36">
        <v>0</v>
      </c>
      <c r="B17108" s="28" t="s">
        <v>64</v>
      </c>
      <c r="C17108" s="36">
        <v>1.4999999999999999E-2</v>
      </c>
      <c r="D17108">
        <v>107</v>
      </c>
      <c r="E17108" s="35">
        <v>4505579.2624999881</v>
      </c>
      <c r="F17108" s="35">
        <v>3000000</v>
      </c>
      <c r="G17108" s="35">
        <v>6909243.2375000119</v>
      </c>
    </row>
    <row r="17109" spans="1:7" x14ac:dyDescent="0.25">
      <c r="A17109" s="36">
        <v>0</v>
      </c>
      <c r="B17109" s="28" t="s">
        <v>64</v>
      </c>
      <c r="C17109" s="36">
        <v>1.4999999999999999E-2</v>
      </c>
      <c r="D17109">
        <v>108</v>
      </c>
      <c r="E17109" s="35">
        <v>4143268.900000006</v>
      </c>
      <c r="F17109" s="35">
        <v>3000000</v>
      </c>
      <c r="G17109" s="35">
        <v>7550011.099999994</v>
      </c>
    </row>
    <row r="17110" spans="1:7" x14ac:dyDescent="0.25">
      <c r="A17110" s="36">
        <v>0</v>
      </c>
      <c r="B17110" s="28" t="s">
        <v>64</v>
      </c>
      <c r="C17110" s="36">
        <v>1.4999999999999999E-2</v>
      </c>
      <c r="D17110">
        <v>109</v>
      </c>
      <c r="E17110" s="35">
        <v>4581595.065624997</v>
      </c>
      <c r="F17110" s="35">
        <v>3000000</v>
      </c>
      <c r="G17110" s="35">
        <v>6497306.809375003</v>
      </c>
    </row>
    <row r="17111" spans="1:7" x14ac:dyDescent="0.25">
      <c r="A17111" s="36">
        <v>0</v>
      </c>
      <c r="B17111" s="28" t="s">
        <v>64</v>
      </c>
      <c r="C17111" s="36">
        <v>1.4999999999999999E-2</v>
      </c>
      <c r="D17111">
        <v>110</v>
      </c>
      <c r="E17111" s="35">
        <v>3718031.96875</v>
      </c>
      <c r="F17111" s="35">
        <v>3000000</v>
      </c>
      <c r="G17111" s="35">
        <v>8575549.28125</v>
      </c>
    </row>
    <row r="17112" spans="1:7" x14ac:dyDescent="0.25">
      <c r="A17112" s="36">
        <v>0</v>
      </c>
      <c r="B17112" s="28" t="s">
        <v>64</v>
      </c>
      <c r="C17112" s="36">
        <v>1.4999999999999999E-2</v>
      </c>
      <c r="D17112">
        <v>111</v>
      </c>
      <c r="E17112" s="35">
        <v>3126177.6875000149</v>
      </c>
      <c r="F17112" s="35">
        <v>3000000</v>
      </c>
      <c r="G17112" s="35">
        <v>8802544.8124999851</v>
      </c>
    </row>
    <row r="17113" spans="1:7" x14ac:dyDescent="0.25">
      <c r="A17113" s="36">
        <v>0</v>
      </c>
      <c r="B17113" s="28" t="s">
        <v>64</v>
      </c>
      <c r="C17113" s="36">
        <v>1.4999999999999999E-2</v>
      </c>
      <c r="D17113">
        <v>112</v>
      </c>
      <c r="E17113" s="35">
        <v>4183064.849999994</v>
      </c>
      <c r="F17113" s="35">
        <v>3000000</v>
      </c>
      <c r="G17113" s="35">
        <v>8285972.650000006</v>
      </c>
    </row>
    <row r="17114" spans="1:7" x14ac:dyDescent="0.25">
      <c r="A17114" s="36">
        <v>0</v>
      </c>
      <c r="B17114" s="28" t="s">
        <v>64</v>
      </c>
      <c r="C17114" s="36">
        <v>1.4999999999999999E-2</v>
      </c>
      <c r="D17114">
        <v>113</v>
      </c>
      <c r="E17114" s="35">
        <v>4951092.325000003</v>
      </c>
      <c r="F17114" s="35">
        <v>3279575.825000003</v>
      </c>
      <c r="G17114" s="35">
        <v>6043648.5</v>
      </c>
    </row>
    <row r="17115" spans="1:7" x14ac:dyDescent="0.25">
      <c r="A17115" s="36">
        <v>0</v>
      </c>
      <c r="B17115" s="28" t="s">
        <v>64</v>
      </c>
      <c r="C17115" s="36">
        <v>1.4999999999999999E-2</v>
      </c>
      <c r="D17115">
        <v>114</v>
      </c>
      <c r="E17115" s="35">
        <v>5823526.25</v>
      </c>
      <c r="F17115" s="35">
        <v>4246986.25</v>
      </c>
      <c r="G17115" s="35">
        <v>5188860</v>
      </c>
    </row>
    <row r="17116" spans="1:7" x14ac:dyDescent="0.25">
      <c r="A17116" s="36">
        <v>0</v>
      </c>
      <c r="B17116" s="28" t="s">
        <v>64</v>
      </c>
      <c r="C17116" s="36">
        <v>1.4999999999999999E-2</v>
      </c>
      <c r="D17116">
        <v>115</v>
      </c>
      <c r="E17116" s="35">
        <v>4427812.7562500089</v>
      </c>
      <c r="F17116" s="35">
        <v>3000000</v>
      </c>
      <c r="G17116" s="35">
        <v>6347184.7437499911</v>
      </c>
    </row>
    <row r="17117" spans="1:7" x14ac:dyDescent="0.25">
      <c r="A17117" s="36">
        <v>0</v>
      </c>
      <c r="B17117" s="28" t="s">
        <v>64</v>
      </c>
      <c r="C17117" s="36">
        <v>1.4999999999999999E-2</v>
      </c>
      <c r="D17117">
        <v>116</v>
      </c>
      <c r="E17117" s="35">
        <v>4200455.537499994</v>
      </c>
      <c r="F17117" s="35">
        <v>3000000</v>
      </c>
      <c r="G17117" s="35">
        <v>7228589.462500006</v>
      </c>
    </row>
    <row r="17118" spans="1:7" x14ac:dyDescent="0.25">
      <c r="A17118" s="36">
        <v>0</v>
      </c>
      <c r="B17118" s="28" t="s">
        <v>64</v>
      </c>
      <c r="C17118" s="36">
        <v>1.4999999999999999E-2</v>
      </c>
      <c r="D17118">
        <v>117</v>
      </c>
      <c r="E17118" s="35">
        <v>4380039.912499994</v>
      </c>
      <c r="F17118" s="35">
        <v>3000000</v>
      </c>
      <c r="G17118" s="35">
        <v>6406100.087500006</v>
      </c>
    </row>
    <row r="17119" spans="1:7" x14ac:dyDescent="0.25">
      <c r="A17119" s="36">
        <v>0</v>
      </c>
      <c r="B17119" s="28" t="s">
        <v>64</v>
      </c>
      <c r="C17119" s="36">
        <v>1.4999999999999999E-2</v>
      </c>
      <c r="D17119">
        <v>118</v>
      </c>
      <c r="E17119" s="35">
        <v>3941333.6875</v>
      </c>
      <c r="F17119" s="35">
        <v>3000000</v>
      </c>
      <c r="G17119" s="35">
        <v>7889373.8125</v>
      </c>
    </row>
    <row r="17120" spans="1:7" x14ac:dyDescent="0.25">
      <c r="A17120" s="36">
        <v>0</v>
      </c>
      <c r="B17120" s="28" t="s">
        <v>64</v>
      </c>
      <c r="C17120" s="36">
        <v>1.4999999999999999E-2</v>
      </c>
      <c r="D17120">
        <v>119</v>
      </c>
      <c r="E17120" s="35">
        <v>4121241.662499994</v>
      </c>
      <c r="F17120" s="35">
        <v>3000000</v>
      </c>
      <c r="G17120" s="35">
        <v>8273154.587500006</v>
      </c>
    </row>
    <row r="17121" spans="1:7" x14ac:dyDescent="0.25">
      <c r="A17121" s="36">
        <v>0</v>
      </c>
      <c r="B17121" s="28" t="s">
        <v>64</v>
      </c>
      <c r="C17121" s="36">
        <v>1.4999999999999999E-2</v>
      </c>
      <c r="D17121">
        <v>120</v>
      </c>
      <c r="E17121" s="35">
        <v>5244869.075000003</v>
      </c>
      <c r="F17121" s="35">
        <v>3583269.887500003</v>
      </c>
      <c r="G17121" s="35">
        <v>5954392.6875</v>
      </c>
    </row>
    <row r="17122" spans="1:7" x14ac:dyDescent="0.25">
      <c r="A17122" s="36">
        <v>0</v>
      </c>
      <c r="B17122" s="28" t="s">
        <v>64</v>
      </c>
      <c r="C17122" s="36">
        <v>1.4999999999999999E-2</v>
      </c>
      <c r="D17122">
        <v>121</v>
      </c>
      <c r="E17122" s="35">
        <v>3342752.6250000149</v>
      </c>
      <c r="F17122" s="35">
        <v>3000000</v>
      </c>
      <c r="G17122" s="35">
        <v>8520276.1249999851</v>
      </c>
    </row>
    <row r="17123" spans="1:7" x14ac:dyDescent="0.25">
      <c r="A17123" s="36">
        <v>0</v>
      </c>
      <c r="B17123" s="28" t="s">
        <v>64</v>
      </c>
      <c r="C17123" s="36">
        <v>1.4999999999999999E-2</v>
      </c>
      <c r="D17123">
        <v>122</v>
      </c>
      <c r="E17123" s="35">
        <v>3966638.4375</v>
      </c>
      <c r="F17123" s="35">
        <v>3000000</v>
      </c>
      <c r="G17123" s="35">
        <v>7943376.5625</v>
      </c>
    </row>
    <row r="17124" spans="1:7" x14ac:dyDescent="0.25">
      <c r="A17124" s="36">
        <v>0</v>
      </c>
      <c r="B17124" s="28" t="s">
        <v>64</v>
      </c>
      <c r="C17124" s="36">
        <v>1.4999999999999999E-2</v>
      </c>
      <c r="D17124">
        <v>123</v>
      </c>
      <c r="E17124" s="35">
        <v>4414761.815624997</v>
      </c>
      <c r="F17124" s="35">
        <v>3000000</v>
      </c>
      <c r="G17124" s="35">
        <v>7531264.434375003</v>
      </c>
    </row>
    <row r="17125" spans="1:7" x14ac:dyDescent="0.25">
      <c r="A17125" s="36">
        <v>0</v>
      </c>
      <c r="B17125" s="28" t="s">
        <v>64</v>
      </c>
      <c r="C17125" s="36">
        <v>1.4999999999999999E-2</v>
      </c>
      <c r="D17125">
        <v>124</v>
      </c>
      <c r="E17125" s="35">
        <v>3473457.799999997</v>
      </c>
      <c r="F17125" s="35">
        <v>3000000</v>
      </c>
      <c r="G17125" s="35">
        <v>9082782.200000003</v>
      </c>
    </row>
    <row r="17126" spans="1:7" x14ac:dyDescent="0.25">
      <c r="A17126" s="36">
        <v>0</v>
      </c>
      <c r="B17126" s="28" t="s">
        <v>64</v>
      </c>
      <c r="C17126" s="36">
        <v>1.4999999999999999E-2</v>
      </c>
      <c r="D17126">
        <v>125</v>
      </c>
      <c r="E17126" s="35">
        <v>3364526.609375</v>
      </c>
      <c r="F17126" s="35">
        <v>3000000</v>
      </c>
      <c r="G17126" s="35">
        <v>8808770.265625</v>
      </c>
    </row>
    <row r="17127" spans="1:7" x14ac:dyDescent="0.25">
      <c r="A17127" s="36">
        <v>0</v>
      </c>
      <c r="B17127" s="28" t="s">
        <v>64</v>
      </c>
      <c r="C17127" s="36">
        <v>1.4999999999999999E-2</v>
      </c>
      <c r="D17127">
        <v>126</v>
      </c>
      <c r="E17127" s="35">
        <v>3688985.424999997</v>
      </c>
      <c r="F17127" s="35">
        <v>3000000</v>
      </c>
      <c r="G17127" s="35">
        <v>8273499.575000003</v>
      </c>
    </row>
    <row r="17128" spans="1:7" x14ac:dyDescent="0.25">
      <c r="A17128" s="36">
        <v>0</v>
      </c>
      <c r="B17128" s="28" t="s">
        <v>64</v>
      </c>
      <c r="C17128" s="36">
        <v>1.4999999999999999E-2</v>
      </c>
      <c r="D17128">
        <v>127</v>
      </c>
      <c r="E17128" s="35">
        <v>4590195.2749999911</v>
      </c>
      <c r="F17128" s="35">
        <v>3000000</v>
      </c>
      <c r="G17128" s="35">
        <v>6648024.7250000089</v>
      </c>
    </row>
    <row r="17129" spans="1:7" x14ac:dyDescent="0.25">
      <c r="A17129" s="36">
        <v>0</v>
      </c>
      <c r="B17129" s="28" t="s">
        <v>64</v>
      </c>
      <c r="C17129" s="36">
        <v>1.4999999999999999E-2</v>
      </c>
      <c r="D17129">
        <v>128</v>
      </c>
      <c r="E17129" s="35">
        <v>4723924</v>
      </c>
      <c r="F17129" s="35">
        <v>3000000</v>
      </c>
      <c r="G17129" s="35">
        <v>6713236</v>
      </c>
    </row>
    <row r="17130" spans="1:7" x14ac:dyDescent="0.25">
      <c r="A17130" s="36">
        <v>0</v>
      </c>
      <c r="B17130" s="28" t="s">
        <v>64</v>
      </c>
      <c r="C17130" s="36">
        <v>1.4999999999999999E-2</v>
      </c>
      <c r="D17130">
        <v>129</v>
      </c>
      <c r="E17130" s="35">
        <v>4764336.9750000089</v>
      </c>
      <c r="F17130" s="35">
        <v>3066666.2250000089</v>
      </c>
      <c r="G17130" s="35">
        <v>6279036.75</v>
      </c>
    </row>
    <row r="17131" spans="1:7" x14ac:dyDescent="0.25">
      <c r="A17131" s="36">
        <v>0</v>
      </c>
      <c r="B17131" s="28" t="s">
        <v>64</v>
      </c>
      <c r="C17131" s="36">
        <v>1.4999999999999999E-2</v>
      </c>
      <c r="D17131">
        <v>130</v>
      </c>
      <c r="E17131" s="35">
        <v>4402758.5</v>
      </c>
      <c r="F17131" s="35">
        <v>3000000</v>
      </c>
      <c r="G17131" s="35">
        <v>7198231.5</v>
      </c>
    </row>
    <row r="17132" spans="1:7" x14ac:dyDescent="0.25">
      <c r="A17132" s="36">
        <v>0</v>
      </c>
      <c r="B17132" s="28" t="s">
        <v>64</v>
      </c>
      <c r="C17132" s="36">
        <v>1.4999999999999999E-2</v>
      </c>
      <c r="D17132">
        <v>131</v>
      </c>
      <c r="E17132" s="35">
        <v>4018878.2875000089</v>
      </c>
      <c r="F17132" s="35">
        <v>3000000</v>
      </c>
      <c r="G17132" s="35">
        <v>7656807.9624999911</v>
      </c>
    </row>
    <row r="17133" spans="1:7" x14ac:dyDescent="0.25">
      <c r="A17133" s="36">
        <v>0</v>
      </c>
      <c r="B17133" s="28" t="s">
        <v>64</v>
      </c>
      <c r="C17133" s="36">
        <v>1.4999999999999999E-2</v>
      </c>
      <c r="D17133">
        <v>132</v>
      </c>
      <c r="E17133" s="35">
        <v>4124364.3500000089</v>
      </c>
      <c r="F17133" s="35">
        <v>3000000</v>
      </c>
      <c r="G17133" s="35">
        <v>7899840.6499999911</v>
      </c>
    </row>
    <row r="17134" spans="1:7" x14ac:dyDescent="0.25">
      <c r="A17134" s="36">
        <v>0</v>
      </c>
      <c r="B17134" s="28" t="s">
        <v>64</v>
      </c>
      <c r="C17134" s="36">
        <v>1.4999999999999999E-2</v>
      </c>
      <c r="D17134">
        <v>133</v>
      </c>
      <c r="E17134" s="35">
        <v>3562716.15625</v>
      </c>
      <c r="F17134" s="35">
        <v>3000000</v>
      </c>
      <c r="G17134" s="35">
        <v>8757790.09375</v>
      </c>
    </row>
    <row r="17135" spans="1:7" x14ac:dyDescent="0.25">
      <c r="A17135" s="36">
        <v>0</v>
      </c>
      <c r="B17135" s="28" t="s">
        <v>64</v>
      </c>
      <c r="C17135" s="36">
        <v>1.4999999999999999E-2</v>
      </c>
      <c r="D17135">
        <v>134</v>
      </c>
      <c r="E17135" s="35">
        <v>4623242.049999997</v>
      </c>
      <c r="F17135" s="35">
        <v>3000000</v>
      </c>
      <c r="G17135" s="35">
        <v>6837485.450000003</v>
      </c>
    </row>
    <row r="17136" spans="1:7" x14ac:dyDescent="0.25">
      <c r="A17136" s="36">
        <v>0</v>
      </c>
      <c r="B17136" s="28" t="s">
        <v>64</v>
      </c>
      <c r="C17136" s="36">
        <v>1.4999999999999999E-2</v>
      </c>
      <c r="D17136">
        <v>135</v>
      </c>
      <c r="E17136" s="35">
        <v>4010069.8250000179</v>
      </c>
      <c r="F17136" s="35">
        <v>3000000</v>
      </c>
      <c r="G17136" s="35">
        <v>7698943.9249999821</v>
      </c>
    </row>
    <row r="17137" spans="1:7" x14ac:dyDescent="0.25">
      <c r="A17137" s="36">
        <v>0</v>
      </c>
      <c r="B17137" s="28" t="s">
        <v>64</v>
      </c>
      <c r="C17137" s="36">
        <v>1.4999999999999999E-2</v>
      </c>
      <c r="D17137">
        <v>136</v>
      </c>
      <c r="E17137" s="35">
        <v>4489645.900000006</v>
      </c>
      <c r="F17137" s="35">
        <v>3000000</v>
      </c>
      <c r="G17137" s="35">
        <v>6839964.099999994</v>
      </c>
    </row>
    <row r="17138" spans="1:7" x14ac:dyDescent="0.25">
      <c r="A17138" s="36">
        <v>0</v>
      </c>
      <c r="B17138" s="28" t="s">
        <v>64</v>
      </c>
      <c r="C17138" s="36">
        <v>1.4999999999999999E-2</v>
      </c>
      <c r="D17138">
        <v>137</v>
      </c>
      <c r="E17138" s="35">
        <v>4303392.387500003</v>
      </c>
      <c r="F17138" s="35">
        <v>3000000</v>
      </c>
      <c r="G17138" s="35">
        <v>6848030.112499997</v>
      </c>
    </row>
    <row r="17139" spans="1:7" x14ac:dyDescent="0.25">
      <c r="A17139" s="36">
        <v>0</v>
      </c>
      <c r="B17139" s="28" t="s">
        <v>64</v>
      </c>
      <c r="C17139" s="36">
        <v>1.4999999999999999E-2</v>
      </c>
      <c r="D17139">
        <v>138</v>
      </c>
      <c r="E17139" s="35">
        <v>5009490.728125006</v>
      </c>
      <c r="F17139" s="35">
        <v>3355035.790625006</v>
      </c>
      <c r="G17139" s="35">
        <v>5890094.4375</v>
      </c>
    </row>
    <row r="17140" spans="1:7" x14ac:dyDescent="0.25">
      <c r="A17140" s="36">
        <v>0</v>
      </c>
      <c r="B17140" s="28" t="s">
        <v>64</v>
      </c>
      <c r="C17140" s="36">
        <v>1.4999999999999999E-2</v>
      </c>
      <c r="D17140">
        <v>139</v>
      </c>
      <c r="E17140" s="35">
        <v>4471150.231250003</v>
      </c>
      <c r="F17140" s="35">
        <v>3000000</v>
      </c>
      <c r="G17140" s="35">
        <v>6362333.518749997</v>
      </c>
    </row>
    <row r="17141" spans="1:7" x14ac:dyDescent="0.25">
      <c r="A17141" s="36">
        <v>0</v>
      </c>
      <c r="B17141" s="28" t="s">
        <v>64</v>
      </c>
      <c r="C17141" s="36">
        <v>1.4999999999999999E-2</v>
      </c>
      <c r="D17141">
        <v>140</v>
      </c>
      <c r="E17141" s="35">
        <v>3949879.375</v>
      </c>
      <c r="F17141" s="35">
        <v>3000000</v>
      </c>
      <c r="G17141" s="35">
        <v>8058591.875</v>
      </c>
    </row>
    <row r="17142" spans="1:7" x14ac:dyDescent="0.25">
      <c r="A17142" s="36">
        <v>0</v>
      </c>
      <c r="B17142" s="28" t="s">
        <v>64</v>
      </c>
      <c r="C17142" s="36">
        <v>1.4999999999999999E-2</v>
      </c>
      <c r="D17142">
        <v>141</v>
      </c>
      <c r="E17142" s="35">
        <v>5294840.237499997</v>
      </c>
      <c r="F17142" s="35">
        <v>3686212.112499997</v>
      </c>
      <c r="G17142" s="35">
        <v>5477653.125</v>
      </c>
    </row>
    <row r="17143" spans="1:7" x14ac:dyDescent="0.25">
      <c r="A17143" s="36">
        <v>0</v>
      </c>
      <c r="B17143" s="28" t="s">
        <v>64</v>
      </c>
      <c r="C17143" s="36">
        <v>1.4999999999999999E-2</v>
      </c>
      <c r="D17143">
        <v>142</v>
      </c>
      <c r="E17143" s="35">
        <v>4902154.700000003</v>
      </c>
      <c r="F17143" s="35">
        <v>3220803.700000003</v>
      </c>
      <c r="G17143" s="35">
        <v>6132159</v>
      </c>
    </row>
    <row r="17144" spans="1:7" x14ac:dyDescent="0.25">
      <c r="A17144" s="36">
        <v>0</v>
      </c>
      <c r="B17144" s="28" t="s">
        <v>64</v>
      </c>
      <c r="C17144" s="36">
        <v>1.4999999999999999E-2</v>
      </c>
      <c r="D17144">
        <v>143</v>
      </c>
      <c r="E17144" s="35">
        <v>4779109.5625</v>
      </c>
      <c r="F17144" s="35">
        <v>3108672.8125</v>
      </c>
      <c r="G17144" s="35">
        <v>6033930.75</v>
      </c>
    </row>
    <row r="17145" spans="1:7" x14ac:dyDescent="0.25">
      <c r="A17145" s="36">
        <v>0</v>
      </c>
      <c r="B17145" s="28" t="s">
        <v>64</v>
      </c>
      <c r="C17145" s="36">
        <v>1.4999999999999999E-2</v>
      </c>
      <c r="D17145">
        <v>144</v>
      </c>
      <c r="E17145" s="35">
        <v>4391825.099999994</v>
      </c>
      <c r="F17145" s="35">
        <v>3000000</v>
      </c>
      <c r="G17145" s="35">
        <v>6433996.775000006</v>
      </c>
    </row>
    <row r="17146" spans="1:7" x14ac:dyDescent="0.25">
      <c r="A17146" s="36">
        <v>0</v>
      </c>
      <c r="B17146" s="28" t="s">
        <v>64</v>
      </c>
      <c r="C17146" s="36">
        <v>1.4999999999999999E-2</v>
      </c>
      <c r="D17146">
        <v>145</v>
      </c>
      <c r="E17146" s="35">
        <v>3845321.3000000119</v>
      </c>
      <c r="F17146" s="35">
        <v>3000000</v>
      </c>
      <c r="G17146" s="35">
        <v>8015833.6999999881</v>
      </c>
    </row>
    <row r="17147" spans="1:7" x14ac:dyDescent="0.25">
      <c r="A17147" s="36">
        <v>0</v>
      </c>
      <c r="B17147" s="28" t="s">
        <v>64</v>
      </c>
      <c r="C17147" s="36">
        <v>1.4999999999999999E-2</v>
      </c>
      <c r="D17147">
        <v>146</v>
      </c>
      <c r="E17147" s="35">
        <v>4224710.418750003</v>
      </c>
      <c r="F17147" s="35">
        <v>3000000</v>
      </c>
      <c r="G17147" s="35">
        <v>6538709.581249997</v>
      </c>
    </row>
    <row r="17148" spans="1:7" x14ac:dyDescent="0.25">
      <c r="A17148" s="36">
        <v>0</v>
      </c>
      <c r="B17148" s="28" t="s">
        <v>64</v>
      </c>
      <c r="C17148" s="36">
        <v>1.4999999999999999E-2</v>
      </c>
      <c r="D17148">
        <v>147</v>
      </c>
      <c r="E17148" s="35">
        <v>5150121.900000006</v>
      </c>
      <c r="F17148" s="35">
        <v>3507966.900000006</v>
      </c>
      <c r="G17148" s="35">
        <v>5779395</v>
      </c>
    </row>
    <row r="17149" spans="1:7" x14ac:dyDescent="0.25">
      <c r="A17149" s="36">
        <v>0</v>
      </c>
      <c r="B17149" s="28" t="s">
        <v>64</v>
      </c>
      <c r="C17149" s="36">
        <v>1.4999999999999999E-2</v>
      </c>
      <c r="D17149">
        <v>148</v>
      </c>
      <c r="E17149" s="35">
        <v>5283757.018749997</v>
      </c>
      <c r="F17149" s="35">
        <v>3635946.143749997</v>
      </c>
      <c r="G17149" s="35">
        <v>5830297.875</v>
      </c>
    </row>
    <row r="17150" spans="1:7" x14ac:dyDescent="0.25">
      <c r="A17150" s="36">
        <v>0</v>
      </c>
      <c r="B17150" s="28" t="s">
        <v>64</v>
      </c>
      <c r="C17150" s="36">
        <v>1.4999999999999999E-2</v>
      </c>
      <c r="D17150">
        <v>149</v>
      </c>
      <c r="E17150" s="35">
        <v>4482029.5625</v>
      </c>
      <c r="F17150" s="35">
        <v>3000000</v>
      </c>
      <c r="G17150" s="35">
        <v>7140977.9375</v>
      </c>
    </row>
    <row r="17151" spans="1:7" x14ac:dyDescent="0.25">
      <c r="A17151" s="36">
        <v>0</v>
      </c>
      <c r="B17151" s="28" t="s">
        <v>64</v>
      </c>
      <c r="C17151" s="36">
        <v>1.4999999999999999E-2</v>
      </c>
      <c r="D17151">
        <v>150</v>
      </c>
      <c r="E17151" s="35">
        <v>4192651</v>
      </c>
      <c r="F17151" s="35">
        <v>3000000</v>
      </c>
      <c r="G17151" s="35">
        <v>7691039</v>
      </c>
    </row>
    <row r="17152" spans="1:7" x14ac:dyDescent="0.25">
      <c r="A17152" s="36">
        <v>0</v>
      </c>
      <c r="B17152" s="28" t="s">
        <v>64</v>
      </c>
      <c r="C17152" s="36">
        <v>1.4999999999999999E-2</v>
      </c>
      <c r="D17152">
        <v>151</v>
      </c>
      <c r="E17152" s="35">
        <v>4113091.150000006</v>
      </c>
      <c r="F17152" s="35">
        <v>3000000</v>
      </c>
      <c r="G17152" s="35">
        <v>7342228.849999994</v>
      </c>
    </row>
    <row r="17153" spans="1:7" x14ac:dyDescent="0.25">
      <c r="A17153" s="36">
        <v>0</v>
      </c>
      <c r="B17153" s="28" t="s">
        <v>64</v>
      </c>
      <c r="C17153" s="36">
        <v>1.4999999999999999E-2</v>
      </c>
      <c r="D17153">
        <v>152</v>
      </c>
      <c r="E17153" s="35">
        <v>5401228.3999999911</v>
      </c>
      <c r="F17153" s="35">
        <v>3775782.3999999911</v>
      </c>
      <c r="G17153" s="35">
        <v>5629014</v>
      </c>
    </row>
    <row r="17154" spans="1:7" x14ac:dyDescent="0.25">
      <c r="A17154" s="36">
        <v>0</v>
      </c>
      <c r="B17154" s="28" t="s">
        <v>64</v>
      </c>
      <c r="C17154" s="36">
        <v>1.4999999999999999E-2</v>
      </c>
      <c r="D17154">
        <v>153</v>
      </c>
      <c r="E17154" s="35">
        <v>5156968.75</v>
      </c>
      <c r="F17154" s="35">
        <v>3535194.875</v>
      </c>
      <c r="G17154" s="35">
        <v>5595964.875</v>
      </c>
    </row>
    <row r="17155" spans="1:7" x14ac:dyDescent="0.25">
      <c r="A17155" s="36">
        <v>0</v>
      </c>
      <c r="B17155" s="28" t="s">
        <v>64</v>
      </c>
      <c r="C17155" s="36">
        <v>1.4999999999999999E-2</v>
      </c>
      <c r="D17155">
        <v>154</v>
      </c>
      <c r="E17155" s="35">
        <v>3944900.28125</v>
      </c>
      <c r="F17155" s="35">
        <v>3000000</v>
      </c>
      <c r="G17155" s="35">
        <v>7437462.21875</v>
      </c>
    </row>
    <row r="17156" spans="1:7" x14ac:dyDescent="0.25">
      <c r="A17156" s="36">
        <v>0</v>
      </c>
      <c r="B17156" s="28" t="s">
        <v>64</v>
      </c>
      <c r="C17156" s="36">
        <v>1.4999999999999999E-2</v>
      </c>
      <c r="D17156">
        <v>155</v>
      </c>
      <c r="E17156" s="35">
        <v>3920693.390625</v>
      </c>
      <c r="F17156" s="35">
        <v>3000000</v>
      </c>
      <c r="G17156" s="35">
        <v>7207497.234375</v>
      </c>
    </row>
    <row r="17157" spans="1:7" x14ac:dyDescent="0.25">
      <c r="A17157" s="36">
        <v>0</v>
      </c>
      <c r="B17157" s="28" t="s">
        <v>64</v>
      </c>
      <c r="C17157" s="36">
        <v>1.4999999999999999E-2</v>
      </c>
      <c r="D17157">
        <v>156</v>
      </c>
      <c r="E17157" s="35">
        <v>4277691.825000003</v>
      </c>
      <c r="F17157" s="35">
        <v>3000000</v>
      </c>
      <c r="G17157" s="35">
        <v>7568143.174999997</v>
      </c>
    </row>
    <row r="17158" spans="1:7" x14ac:dyDescent="0.25">
      <c r="A17158" s="36">
        <v>0</v>
      </c>
      <c r="B17158" s="28" t="s">
        <v>64</v>
      </c>
      <c r="C17158" s="36">
        <v>1.4999999999999999E-2</v>
      </c>
      <c r="D17158">
        <v>157</v>
      </c>
      <c r="E17158" s="35">
        <v>4987344.025000006</v>
      </c>
      <c r="F17158" s="35">
        <v>3270986.462500006</v>
      </c>
      <c r="G17158" s="35">
        <v>6447218.0625</v>
      </c>
    </row>
    <row r="17159" spans="1:7" x14ac:dyDescent="0.25">
      <c r="A17159" s="36">
        <v>0</v>
      </c>
      <c r="B17159" s="28" t="s">
        <v>64</v>
      </c>
      <c r="C17159" s="36">
        <v>1.4999999999999999E-2</v>
      </c>
      <c r="D17159">
        <v>158</v>
      </c>
      <c r="E17159" s="35">
        <v>4021965.8000000119</v>
      </c>
      <c r="F17159" s="35">
        <v>3000000</v>
      </c>
      <c r="G17159" s="35">
        <v>8200479.1999999881</v>
      </c>
    </row>
    <row r="17160" spans="1:7" x14ac:dyDescent="0.25">
      <c r="A17160" s="36">
        <v>0</v>
      </c>
      <c r="B17160" s="28" t="s">
        <v>64</v>
      </c>
      <c r="C17160" s="36">
        <v>1.4999999999999999E-2</v>
      </c>
      <c r="D17160">
        <v>159</v>
      </c>
      <c r="E17160" s="35">
        <v>4790869.75</v>
      </c>
      <c r="F17160" s="35">
        <v>3070288</v>
      </c>
      <c r="G17160" s="35">
        <v>6485235.75</v>
      </c>
    </row>
    <row r="17161" spans="1:7" x14ac:dyDescent="0.25">
      <c r="A17161" s="36">
        <v>0</v>
      </c>
      <c r="B17161" s="28" t="s">
        <v>64</v>
      </c>
      <c r="C17161" s="36">
        <v>1.4999999999999999E-2</v>
      </c>
      <c r="D17161">
        <v>160</v>
      </c>
      <c r="E17161" s="35">
        <v>4079397.3125</v>
      </c>
      <c r="F17161" s="35">
        <v>3000000</v>
      </c>
      <c r="G17161" s="35">
        <v>7858102.6875</v>
      </c>
    </row>
    <row r="17162" spans="1:7" x14ac:dyDescent="0.25">
      <c r="A17162" s="36">
        <v>0</v>
      </c>
      <c r="B17162" s="28" t="s">
        <v>64</v>
      </c>
      <c r="C17162" s="36">
        <v>1.4999999999999999E-2</v>
      </c>
      <c r="D17162">
        <v>161</v>
      </c>
      <c r="E17162" s="35">
        <v>4032507.5</v>
      </c>
      <c r="F17162" s="35">
        <v>3000000</v>
      </c>
      <c r="G17162" s="35">
        <v>6869117.5</v>
      </c>
    </row>
    <row r="17163" spans="1:7" x14ac:dyDescent="0.25">
      <c r="A17163" s="36">
        <v>0</v>
      </c>
      <c r="B17163" s="28" t="s">
        <v>64</v>
      </c>
      <c r="C17163" s="36">
        <v>1.4999999999999999E-2</v>
      </c>
      <c r="D17163">
        <v>162</v>
      </c>
      <c r="E17163" s="35">
        <v>4993937.950000003</v>
      </c>
      <c r="F17163" s="35">
        <v>3407291.950000003</v>
      </c>
      <c r="G17163" s="35">
        <v>5279814</v>
      </c>
    </row>
    <row r="17164" spans="1:7" x14ac:dyDescent="0.25">
      <c r="A17164" s="36">
        <v>0</v>
      </c>
      <c r="B17164" s="28" t="s">
        <v>64</v>
      </c>
      <c r="C17164" s="36">
        <v>1.4999999999999999E-2</v>
      </c>
      <c r="D17164">
        <v>163</v>
      </c>
      <c r="E17164" s="35">
        <v>4159493.25</v>
      </c>
      <c r="F17164" s="35">
        <v>3000000</v>
      </c>
      <c r="G17164" s="35">
        <v>7507283</v>
      </c>
    </row>
    <row r="17165" spans="1:7" x14ac:dyDescent="0.25">
      <c r="A17165" s="36">
        <v>0</v>
      </c>
      <c r="B17165" s="28" t="s">
        <v>64</v>
      </c>
      <c r="C17165" s="36">
        <v>1.4999999999999999E-2</v>
      </c>
      <c r="D17165">
        <v>164</v>
      </c>
      <c r="E17165" s="35">
        <v>4897916.84375</v>
      </c>
      <c r="F17165" s="35">
        <v>3160045.59375</v>
      </c>
      <c r="G17165" s="35">
        <v>6640841.25</v>
      </c>
    </row>
    <row r="17166" spans="1:7" x14ac:dyDescent="0.25">
      <c r="A17166" s="36">
        <v>0</v>
      </c>
      <c r="B17166" s="28" t="s">
        <v>64</v>
      </c>
      <c r="C17166" s="36">
        <v>1.4999999999999999E-2</v>
      </c>
      <c r="D17166">
        <v>165</v>
      </c>
      <c r="E17166" s="35">
        <v>4038657.78125</v>
      </c>
      <c r="F17166" s="35">
        <v>3000000</v>
      </c>
      <c r="G17166" s="35">
        <v>7282020.96875</v>
      </c>
    </row>
    <row r="17167" spans="1:7" x14ac:dyDescent="0.25">
      <c r="A17167" s="36">
        <v>0</v>
      </c>
      <c r="B17167" s="28" t="s">
        <v>64</v>
      </c>
      <c r="C17167" s="36">
        <v>1.4999999999999999E-2</v>
      </c>
      <c r="D17167">
        <v>166</v>
      </c>
      <c r="E17167" s="35">
        <v>4378224.012500003</v>
      </c>
      <c r="F17167" s="35">
        <v>3000000</v>
      </c>
      <c r="G17167" s="35">
        <v>7240035.987499997</v>
      </c>
    </row>
    <row r="17168" spans="1:7" x14ac:dyDescent="0.25">
      <c r="A17168" s="36">
        <v>0</v>
      </c>
      <c r="B17168" s="28" t="s">
        <v>64</v>
      </c>
      <c r="C17168" s="36">
        <v>1.4999999999999999E-2</v>
      </c>
      <c r="D17168">
        <v>167</v>
      </c>
      <c r="E17168" s="35">
        <v>3663444.424999997</v>
      </c>
      <c r="F17168" s="35">
        <v>3000000</v>
      </c>
      <c r="G17168" s="35">
        <v>7438223.075000003</v>
      </c>
    </row>
    <row r="17169" spans="1:7" x14ac:dyDescent="0.25">
      <c r="A17169" s="36">
        <v>0</v>
      </c>
      <c r="B17169" s="28" t="s">
        <v>64</v>
      </c>
      <c r="C17169" s="36">
        <v>1.4999999999999999E-2</v>
      </c>
      <c r="D17169">
        <v>168</v>
      </c>
      <c r="E17169" s="35">
        <v>4418862.625</v>
      </c>
      <c r="F17169" s="35">
        <v>3000000</v>
      </c>
      <c r="G17169" s="35">
        <v>6842125.5</v>
      </c>
    </row>
    <row r="17170" spans="1:7" x14ac:dyDescent="0.25">
      <c r="A17170" s="36">
        <v>0</v>
      </c>
      <c r="B17170" s="28" t="s">
        <v>64</v>
      </c>
      <c r="C17170" s="36">
        <v>1.4999999999999999E-2</v>
      </c>
      <c r="D17170">
        <v>169</v>
      </c>
      <c r="E17170" s="35">
        <v>4163496.650000006</v>
      </c>
      <c r="F17170" s="35">
        <v>3000000</v>
      </c>
      <c r="G17170" s="35">
        <v>6738163.349999994</v>
      </c>
    </row>
    <row r="17171" spans="1:7" x14ac:dyDescent="0.25">
      <c r="A17171" s="36">
        <v>0</v>
      </c>
      <c r="B17171" s="28" t="s">
        <v>64</v>
      </c>
      <c r="C17171" s="36">
        <v>1.4999999999999999E-2</v>
      </c>
      <c r="D17171">
        <v>170</v>
      </c>
      <c r="E17171" s="35">
        <v>5199817.568749994</v>
      </c>
      <c r="F17171" s="35">
        <v>3561728.818749994</v>
      </c>
      <c r="G17171" s="35">
        <v>5742798.75</v>
      </c>
    </row>
    <row r="17172" spans="1:7" x14ac:dyDescent="0.25">
      <c r="A17172" s="36">
        <v>0</v>
      </c>
      <c r="B17172" s="28" t="s">
        <v>64</v>
      </c>
      <c r="C17172" s="36">
        <v>1.4999999999999999E-2</v>
      </c>
      <c r="D17172">
        <v>171</v>
      </c>
      <c r="E17172" s="35">
        <v>4587320.046875</v>
      </c>
      <c r="F17172" s="35">
        <v>3000000</v>
      </c>
      <c r="G17172" s="35">
        <v>6048860.578125</v>
      </c>
    </row>
    <row r="17173" spans="1:7" x14ac:dyDescent="0.25">
      <c r="A17173" s="36">
        <v>0</v>
      </c>
      <c r="B17173" s="28" t="s">
        <v>64</v>
      </c>
      <c r="C17173" s="36">
        <v>1.4999999999999999E-2</v>
      </c>
      <c r="D17173">
        <v>172</v>
      </c>
      <c r="E17173" s="35">
        <v>4349566.424999997</v>
      </c>
      <c r="F17173" s="35">
        <v>3000000</v>
      </c>
      <c r="G17173" s="35">
        <v>7574358.575000003</v>
      </c>
    </row>
    <row r="17174" spans="1:7" x14ac:dyDescent="0.25">
      <c r="A17174" s="36">
        <v>0</v>
      </c>
      <c r="B17174" s="28" t="s">
        <v>64</v>
      </c>
      <c r="C17174" s="36">
        <v>1.4999999999999999E-2</v>
      </c>
      <c r="D17174">
        <v>173</v>
      </c>
      <c r="E17174" s="35">
        <v>3981587.1000000089</v>
      </c>
      <c r="F17174" s="35">
        <v>3000000</v>
      </c>
      <c r="G17174" s="35">
        <v>7664182.8999999911</v>
      </c>
    </row>
    <row r="17175" spans="1:7" x14ac:dyDescent="0.25">
      <c r="A17175" s="36">
        <v>0</v>
      </c>
      <c r="B17175" s="28" t="s">
        <v>64</v>
      </c>
      <c r="C17175" s="36">
        <v>1.4999999999999999E-2</v>
      </c>
      <c r="D17175">
        <v>174</v>
      </c>
      <c r="E17175" s="35">
        <v>4380371.625</v>
      </c>
      <c r="F17175" s="35">
        <v>3000000</v>
      </c>
      <c r="G17175" s="35">
        <v>6743315.875</v>
      </c>
    </row>
    <row r="17176" spans="1:7" x14ac:dyDescent="0.25">
      <c r="A17176" s="36">
        <v>0</v>
      </c>
      <c r="B17176" s="28" t="s">
        <v>64</v>
      </c>
      <c r="C17176" s="36">
        <v>1.4999999999999999E-2</v>
      </c>
      <c r="D17176">
        <v>175</v>
      </c>
      <c r="E17176" s="35">
        <v>5251631.75</v>
      </c>
      <c r="F17176" s="35">
        <v>3496146.25</v>
      </c>
      <c r="G17176" s="35">
        <v>6799369.5</v>
      </c>
    </row>
    <row r="17177" spans="1:7" x14ac:dyDescent="0.25">
      <c r="A17177" s="36">
        <v>0</v>
      </c>
      <c r="B17177" s="28" t="s">
        <v>64</v>
      </c>
      <c r="C17177" s="36">
        <v>1.4999999999999999E-2</v>
      </c>
      <c r="D17177">
        <v>176</v>
      </c>
      <c r="E17177" s="35">
        <v>4101260.224999994</v>
      </c>
      <c r="F17177" s="35">
        <v>3000000</v>
      </c>
      <c r="G17177" s="35">
        <v>7406337.275000006</v>
      </c>
    </row>
    <row r="17178" spans="1:7" x14ac:dyDescent="0.25">
      <c r="A17178" s="36">
        <v>0</v>
      </c>
      <c r="B17178" s="28" t="s">
        <v>64</v>
      </c>
      <c r="C17178" s="36">
        <v>1.4999999999999999E-2</v>
      </c>
      <c r="D17178">
        <v>177</v>
      </c>
      <c r="E17178" s="35">
        <v>3977187.25</v>
      </c>
      <c r="F17178" s="35">
        <v>3000000</v>
      </c>
      <c r="G17178" s="35">
        <v>7985812.75</v>
      </c>
    </row>
    <row r="17179" spans="1:7" x14ac:dyDescent="0.25">
      <c r="A17179" s="36">
        <v>0</v>
      </c>
      <c r="B17179" s="28" t="s">
        <v>64</v>
      </c>
      <c r="C17179" s="36">
        <v>1.4999999999999999E-2</v>
      </c>
      <c r="D17179">
        <v>178</v>
      </c>
      <c r="E17179" s="35">
        <v>5051795.650000006</v>
      </c>
      <c r="F17179" s="35">
        <v>3334649.650000006</v>
      </c>
      <c r="G17179" s="35">
        <v>6454314</v>
      </c>
    </row>
    <row r="17180" spans="1:7" x14ac:dyDescent="0.25">
      <c r="A17180" s="36">
        <v>0</v>
      </c>
      <c r="B17180" s="28" t="s">
        <v>64</v>
      </c>
      <c r="C17180" s="36">
        <v>1.4999999999999999E-2</v>
      </c>
      <c r="D17180">
        <v>179</v>
      </c>
      <c r="E17180" s="35">
        <v>4465699.8125</v>
      </c>
      <c r="F17180" s="35">
        <v>3000000</v>
      </c>
      <c r="G17180" s="35">
        <v>6048162.6875</v>
      </c>
    </row>
    <row r="17181" spans="1:7" x14ac:dyDescent="0.25">
      <c r="A17181" s="36">
        <v>0</v>
      </c>
      <c r="B17181" s="28" t="s">
        <v>64</v>
      </c>
      <c r="C17181" s="36">
        <v>1.4999999999999999E-2</v>
      </c>
      <c r="D17181">
        <v>180</v>
      </c>
      <c r="E17181" s="35">
        <v>5094036.049999997</v>
      </c>
      <c r="F17181" s="35">
        <v>3399485.799999997</v>
      </c>
      <c r="G17181" s="35">
        <v>6250952.25</v>
      </c>
    </row>
    <row r="17182" spans="1:7" x14ac:dyDescent="0.25">
      <c r="A17182" s="36">
        <v>0</v>
      </c>
      <c r="B17182" s="28" t="s">
        <v>64</v>
      </c>
      <c r="C17182" s="36">
        <v>1.4999999999999999E-2</v>
      </c>
      <c r="D17182">
        <v>181</v>
      </c>
      <c r="E17182" s="35">
        <v>4408762.6937500089</v>
      </c>
      <c r="F17182" s="35">
        <v>3000000</v>
      </c>
      <c r="G17182" s="35">
        <v>7192512.9312499911</v>
      </c>
    </row>
    <row r="17183" spans="1:7" x14ac:dyDescent="0.25">
      <c r="A17183" s="36">
        <v>0</v>
      </c>
      <c r="B17183" s="28" t="s">
        <v>64</v>
      </c>
      <c r="C17183" s="36">
        <v>1.4999999999999999E-2</v>
      </c>
      <c r="D17183">
        <v>182</v>
      </c>
      <c r="E17183" s="35">
        <v>4880129.099999994</v>
      </c>
      <c r="F17183" s="35">
        <v>3221694.099999994</v>
      </c>
      <c r="G17183" s="35">
        <v>5925915</v>
      </c>
    </row>
    <row r="17184" spans="1:7" x14ac:dyDescent="0.25">
      <c r="A17184" s="36">
        <v>0</v>
      </c>
      <c r="B17184" s="28" t="s">
        <v>64</v>
      </c>
      <c r="C17184" s="36">
        <v>1.4999999999999999E-2</v>
      </c>
      <c r="D17184">
        <v>183</v>
      </c>
      <c r="E17184" s="35">
        <v>3966272.2499999851</v>
      </c>
      <c r="F17184" s="35">
        <v>3000000</v>
      </c>
      <c r="G17184" s="35">
        <v>7721380.2500000149</v>
      </c>
    </row>
    <row r="17185" spans="1:7" x14ac:dyDescent="0.25">
      <c r="A17185" s="36">
        <v>0</v>
      </c>
      <c r="B17185" s="28" t="s">
        <v>64</v>
      </c>
      <c r="C17185" s="36">
        <v>1.4999999999999999E-2</v>
      </c>
      <c r="D17185">
        <v>184</v>
      </c>
      <c r="E17185" s="35">
        <v>4163463.299999997</v>
      </c>
      <c r="F17185" s="35">
        <v>3000000</v>
      </c>
      <c r="G17185" s="35">
        <v>7611866.700000003</v>
      </c>
    </row>
    <row r="17186" spans="1:7" x14ac:dyDescent="0.25">
      <c r="A17186" s="36">
        <v>0</v>
      </c>
      <c r="B17186" s="28" t="s">
        <v>64</v>
      </c>
      <c r="C17186" s="36">
        <v>1.4999999999999999E-2</v>
      </c>
      <c r="D17186">
        <v>185</v>
      </c>
      <c r="E17186" s="35">
        <v>5515365.799999997</v>
      </c>
      <c r="F17186" s="35">
        <v>3883292.049999997</v>
      </c>
      <c r="G17186" s="35">
        <v>5688663.75</v>
      </c>
    </row>
    <row r="17187" spans="1:7" x14ac:dyDescent="0.25">
      <c r="A17187" s="36">
        <v>0</v>
      </c>
      <c r="B17187" s="28" t="s">
        <v>64</v>
      </c>
      <c r="C17187" s="36">
        <v>1.4999999999999999E-2</v>
      </c>
      <c r="D17187">
        <v>186</v>
      </c>
      <c r="E17187" s="35">
        <v>4759592.150000006</v>
      </c>
      <c r="F17187" s="35">
        <v>3016540.525000006</v>
      </c>
      <c r="G17187" s="35">
        <v>6687464.625</v>
      </c>
    </row>
    <row r="17188" spans="1:7" x14ac:dyDescent="0.25">
      <c r="A17188" s="36">
        <v>0</v>
      </c>
      <c r="B17188" s="28" t="s">
        <v>64</v>
      </c>
      <c r="C17188" s="36">
        <v>1.4999999999999999E-2</v>
      </c>
      <c r="D17188">
        <v>187</v>
      </c>
      <c r="E17188" s="35">
        <v>3655977.724999994</v>
      </c>
      <c r="F17188" s="35">
        <v>3000000</v>
      </c>
      <c r="G17188" s="35">
        <v>8076464.775000006</v>
      </c>
    </row>
    <row r="17189" spans="1:7" x14ac:dyDescent="0.25">
      <c r="A17189" s="36">
        <v>0</v>
      </c>
      <c r="B17189" s="28" t="s">
        <v>64</v>
      </c>
      <c r="C17189" s="36">
        <v>1.4999999999999999E-2</v>
      </c>
      <c r="D17189">
        <v>188</v>
      </c>
      <c r="E17189" s="35">
        <v>3640394.75</v>
      </c>
      <c r="F17189" s="35">
        <v>3000000</v>
      </c>
      <c r="G17189" s="35">
        <v>8498605.25</v>
      </c>
    </row>
    <row r="17190" spans="1:7" x14ac:dyDescent="0.25">
      <c r="A17190" s="36">
        <v>0</v>
      </c>
      <c r="B17190" s="28" t="s">
        <v>64</v>
      </c>
      <c r="C17190" s="36">
        <v>1.4999999999999999E-2</v>
      </c>
      <c r="D17190">
        <v>189</v>
      </c>
      <c r="E17190" s="35">
        <v>4013443.549999997</v>
      </c>
      <c r="F17190" s="35">
        <v>3000000</v>
      </c>
      <c r="G17190" s="35">
        <v>7666328.950000003</v>
      </c>
    </row>
    <row r="17191" spans="1:7" x14ac:dyDescent="0.25">
      <c r="A17191" s="36">
        <v>0</v>
      </c>
      <c r="B17191" s="28" t="s">
        <v>64</v>
      </c>
      <c r="C17191" s="36">
        <v>1.4999999999999999E-2</v>
      </c>
      <c r="D17191">
        <v>190</v>
      </c>
      <c r="E17191" s="35">
        <v>3955680.799999997</v>
      </c>
      <c r="F17191" s="35">
        <v>3000000</v>
      </c>
      <c r="G17191" s="35">
        <v>7495281.700000003</v>
      </c>
    </row>
    <row r="17192" spans="1:7" x14ac:dyDescent="0.25">
      <c r="A17192" s="36">
        <v>0</v>
      </c>
      <c r="B17192" s="28" t="s">
        <v>64</v>
      </c>
      <c r="C17192" s="36">
        <v>1.4999999999999999E-2</v>
      </c>
      <c r="D17192">
        <v>191</v>
      </c>
      <c r="E17192" s="35">
        <v>4303506.224999994</v>
      </c>
      <c r="F17192" s="35">
        <v>3000000</v>
      </c>
      <c r="G17192" s="35">
        <v>7218106.275000006</v>
      </c>
    </row>
    <row r="17193" spans="1:7" x14ac:dyDescent="0.25">
      <c r="A17193" s="36">
        <v>0</v>
      </c>
      <c r="B17193" s="28" t="s">
        <v>64</v>
      </c>
      <c r="C17193" s="36">
        <v>1.4999999999999999E-2</v>
      </c>
      <c r="D17193">
        <v>192</v>
      </c>
      <c r="E17193" s="35">
        <v>4264670.825000003</v>
      </c>
      <c r="F17193" s="35">
        <v>3000000</v>
      </c>
      <c r="G17193" s="35">
        <v>6758269.174999997</v>
      </c>
    </row>
    <row r="17194" spans="1:7" x14ac:dyDescent="0.25">
      <c r="A17194" s="36">
        <v>0</v>
      </c>
      <c r="B17194" s="28" t="s">
        <v>64</v>
      </c>
      <c r="C17194" s="36">
        <v>1.4999999999999999E-2</v>
      </c>
      <c r="D17194">
        <v>193</v>
      </c>
      <c r="E17194" s="35">
        <v>4500727.8999999911</v>
      </c>
      <c r="F17194" s="35">
        <v>3000000</v>
      </c>
      <c r="G17194" s="35">
        <v>7008987.1000000089</v>
      </c>
    </row>
    <row r="17195" spans="1:7" x14ac:dyDescent="0.25">
      <c r="A17195" s="36">
        <v>0</v>
      </c>
      <c r="B17195" s="28" t="s">
        <v>64</v>
      </c>
      <c r="C17195" s="36">
        <v>1.4999999999999999E-2</v>
      </c>
      <c r="D17195">
        <v>194</v>
      </c>
      <c r="E17195" s="35">
        <v>3745439.096874997</v>
      </c>
      <c r="F17195" s="35">
        <v>3000000</v>
      </c>
      <c r="G17195" s="35">
        <v>8378042.153125003</v>
      </c>
    </row>
    <row r="17196" spans="1:7" x14ac:dyDescent="0.25">
      <c r="A17196" s="36">
        <v>0</v>
      </c>
      <c r="B17196" s="28" t="s">
        <v>64</v>
      </c>
      <c r="C17196" s="36">
        <v>1.4999999999999999E-2</v>
      </c>
      <c r="D17196">
        <v>195</v>
      </c>
      <c r="E17196" s="35">
        <v>4396345.1999999881</v>
      </c>
      <c r="F17196" s="35">
        <v>3000000</v>
      </c>
      <c r="G17196" s="35">
        <v>7037284.8000000119</v>
      </c>
    </row>
    <row r="17197" spans="1:7" x14ac:dyDescent="0.25">
      <c r="A17197" s="36">
        <v>0</v>
      </c>
      <c r="B17197" s="28" t="s">
        <v>64</v>
      </c>
      <c r="C17197" s="36">
        <v>1.4999999999999999E-2</v>
      </c>
      <c r="D17197">
        <v>196</v>
      </c>
      <c r="E17197" s="35">
        <v>5321774.150000006</v>
      </c>
      <c r="F17197" s="35">
        <v>3623983.150000006</v>
      </c>
      <c r="G17197" s="35">
        <v>6280119</v>
      </c>
    </row>
    <row r="17198" spans="1:7" x14ac:dyDescent="0.25">
      <c r="A17198" s="36">
        <v>0</v>
      </c>
      <c r="B17198" s="28" t="s">
        <v>64</v>
      </c>
      <c r="C17198" s="36">
        <v>1.4999999999999999E-2</v>
      </c>
      <c r="D17198">
        <v>197</v>
      </c>
      <c r="E17198" s="35">
        <v>3519265.5500000119</v>
      </c>
      <c r="F17198" s="35">
        <v>3000000</v>
      </c>
      <c r="G17198" s="35">
        <v>8300054.4499999881</v>
      </c>
    </row>
    <row r="17199" spans="1:7" x14ac:dyDescent="0.25">
      <c r="A17199" s="36">
        <v>0</v>
      </c>
      <c r="B17199" s="28" t="s">
        <v>64</v>
      </c>
      <c r="C17199" s="36">
        <v>1.4999999999999999E-2</v>
      </c>
      <c r="D17199">
        <v>198</v>
      </c>
      <c r="E17199" s="35">
        <v>3380776.700000003</v>
      </c>
      <c r="F17199" s="35">
        <v>3000000</v>
      </c>
      <c r="G17199" s="35">
        <v>9071168.299999997</v>
      </c>
    </row>
    <row r="17200" spans="1:7" x14ac:dyDescent="0.25">
      <c r="A17200" s="36">
        <v>0</v>
      </c>
      <c r="B17200" s="28" t="s">
        <v>64</v>
      </c>
      <c r="C17200" s="36">
        <v>1.4999999999999999E-2</v>
      </c>
      <c r="D17200">
        <v>199</v>
      </c>
      <c r="E17200" s="35">
        <v>4136008.099999994</v>
      </c>
      <c r="F17200" s="35">
        <v>3000000</v>
      </c>
      <c r="G17200" s="35">
        <v>6954911.275000006</v>
      </c>
    </row>
    <row r="17201" spans="1:7" x14ac:dyDescent="0.25">
      <c r="A17201" s="36">
        <v>0</v>
      </c>
      <c r="B17201" s="28" t="s">
        <v>64</v>
      </c>
      <c r="C17201" s="36">
        <v>1.4999999999999999E-2</v>
      </c>
      <c r="D17201">
        <v>200</v>
      </c>
      <c r="E17201" s="35">
        <v>3944281.4750000089</v>
      </c>
      <c r="F17201" s="35">
        <v>3000000</v>
      </c>
      <c r="G17201" s="35">
        <v>7418633.5249999911</v>
      </c>
    </row>
    <row r="17202" spans="1:7" x14ac:dyDescent="0.25">
      <c r="A17202" s="36">
        <v>0</v>
      </c>
      <c r="B17202" s="28" t="s">
        <v>64</v>
      </c>
      <c r="C17202" s="36">
        <v>1.4999999999999999E-2</v>
      </c>
      <c r="D17202">
        <v>201</v>
      </c>
      <c r="E17202" s="35">
        <v>3822375.875</v>
      </c>
      <c r="F17202" s="35">
        <v>3000000</v>
      </c>
      <c r="G17202" s="35">
        <v>7450061.625</v>
      </c>
    </row>
    <row r="17203" spans="1:7" x14ac:dyDescent="0.25">
      <c r="A17203" s="36">
        <v>0</v>
      </c>
      <c r="B17203" s="28" t="s">
        <v>64</v>
      </c>
      <c r="C17203" s="36">
        <v>1.4999999999999999E-2</v>
      </c>
      <c r="D17203">
        <v>202</v>
      </c>
      <c r="E17203" s="35">
        <v>4743141.950000003</v>
      </c>
      <c r="F17203" s="35">
        <v>3074185.950000003</v>
      </c>
      <c r="G17203" s="35">
        <v>6020604</v>
      </c>
    </row>
    <row r="17204" spans="1:7" x14ac:dyDescent="0.25">
      <c r="A17204" s="36">
        <v>0</v>
      </c>
      <c r="B17204" s="28" t="s">
        <v>64</v>
      </c>
      <c r="C17204" s="36">
        <v>1.4999999999999999E-2</v>
      </c>
      <c r="D17204">
        <v>203</v>
      </c>
      <c r="E17204" s="35">
        <v>4455849.650000006</v>
      </c>
      <c r="F17204" s="35">
        <v>3000000</v>
      </c>
      <c r="G17204" s="35">
        <v>7722655.349999994</v>
      </c>
    </row>
    <row r="17205" spans="1:7" x14ac:dyDescent="0.25">
      <c r="A17205" s="36">
        <v>0</v>
      </c>
      <c r="B17205" s="28" t="s">
        <v>64</v>
      </c>
      <c r="C17205" s="36">
        <v>1.4999999999999999E-2</v>
      </c>
      <c r="D17205">
        <v>204</v>
      </c>
      <c r="E17205" s="35">
        <v>4608680.849999994</v>
      </c>
      <c r="F17205" s="35">
        <v>3000000</v>
      </c>
      <c r="G17205" s="35">
        <v>6978344.150000006</v>
      </c>
    </row>
    <row r="17206" spans="1:7" x14ac:dyDescent="0.25">
      <c r="A17206" s="36">
        <v>0</v>
      </c>
      <c r="B17206" s="28" t="s">
        <v>64</v>
      </c>
      <c r="C17206" s="36">
        <v>1.4999999999999999E-2</v>
      </c>
      <c r="D17206">
        <v>205</v>
      </c>
      <c r="E17206" s="35">
        <v>4775951.4250000119</v>
      </c>
      <c r="F17206" s="35">
        <v>3078210.6750000119</v>
      </c>
      <c r="G17206" s="35">
        <v>6279666.75</v>
      </c>
    </row>
    <row r="17207" spans="1:7" x14ac:dyDescent="0.25">
      <c r="A17207" s="36">
        <v>0</v>
      </c>
      <c r="B17207" s="28" t="s">
        <v>64</v>
      </c>
      <c r="C17207" s="36">
        <v>1.4999999999999999E-2</v>
      </c>
      <c r="D17207">
        <v>206</v>
      </c>
      <c r="E17207" s="35">
        <v>4248417.131249994</v>
      </c>
      <c r="F17207" s="35">
        <v>3000000</v>
      </c>
      <c r="G17207" s="35">
        <v>6717555.368750006</v>
      </c>
    </row>
    <row r="17208" spans="1:7" x14ac:dyDescent="0.25">
      <c r="A17208" s="36">
        <v>0</v>
      </c>
      <c r="B17208" s="28" t="s">
        <v>64</v>
      </c>
      <c r="C17208" s="36">
        <v>1.4999999999999999E-2</v>
      </c>
      <c r="D17208">
        <v>207</v>
      </c>
      <c r="E17208" s="35">
        <v>3584223.724999994</v>
      </c>
      <c r="F17208" s="35">
        <v>3000000</v>
      </c>
      <c r="G17208" s="35">
        <v>8447031.275000006</v>
      </c>
    </row>
    <row r="17209" spans="1:7" x14ac:dyDescent="0.25">
      <c r="A17209" s="36">
        <v>0</v>
      </c>
      <c r="B17209" s="28" t="s">
        <v>64</v>
      </c>
      <c r="C17209" s="36">
        <v>1.4999999999999999E-2</v>
      </c>
      <c r="D17209">
        <v>208</v>
      </c>
      <c r="E17209" s="35">
        <v>3949323.174999997</v>
      </c>
      <c r="F17209" s="35">
        <v>3000000</v>
      </c>
      <c r="G17209" s="35">
        <v>7467841.825000003</v>
      </c>
    </row>
    <row r="17210" spans="1:7" x14ac:dyDescent="0.25">
      <c r="A17210" s="36">
        <v>0</v>
      </c>
      <c r="B17210" s="28" t="s">
        <v>64</v>
      </c>
      <c r="C17210" s="36">
        <v>1.4999999999999999E-2</v>
      </c>
      <c r="D17210">
        <v>209</v>
      </c>
      <c r="E17210" s="35">
        <v>3769377.493750006</v>
      </c>
      <c r="F17210" s="35">
        <v>3000000</v>
      </c>
      <c r="G17210" s="35">
        <v>8026141.256249994</v>
      </c>
    </row>
    <row r="17211" spans="1:7" x14ac:dyDescent="0.25">
      <c r="A17211" s="36">
        <v>0</v>
      </c>
      <c r="B17211" s="28" t="s">
        <v>64</v>
      </c>
      <c r="C17211" s="36">
        <v>1.4999999999999999E-2</v>
      </c>
      <c r="D17211">
        <v>210</v>
      </c>
      <c r="E17211" s="35">
        <v>3836150.075000003</v>
      </c>
      <c r="F17211" s="35">
        <v>3000000</v>
      </c>
      <c r="G17211" s="35">
        <v>7947462.424999997</v>
      </c>
    </row>
    <row r="17212" spans="1:7" x14ac:dyDescent="0.25">
      <c r="A17212" s="36">
        <v>0</v>
      </c>
      <c r="B17212" s="28" t="s">
        <v>64</v>
      </c>
      <c r="C17212" s="36">
        <v>1.4999999999999999E-2</v>
      </c>
      <c r="D17212">
        <v>211</v>
      </c>
      <c r="E17212" s="35">
        <v>3604960.125</v>
      </c>
      <c r="F17212" s="35">
        <v>3000000</v>
      </c>
      <c r="G17212" s="35">
        <v>8571027.375</v>
      </c>
    </row>
    <row r="17213" spans="1:7" x14ac:dyDescent="0.25">
      <c r="A17213" s="36">
        <v>0</v>
      </c>
      <c r="B17213" s="28" t="s">
        <v>64</v>
      </c>
      <c r="C17213" s="36">
        <v>1.4999999999999999E-2</v>
      </c>
      <c r="D17213">
        <v>212</v>
      </c>
      <c r="E17213" s="35">
        <v>3961184.400000006</v>
      </c>
      <c r="F17213" s="35">
        <v>3000000</v>
      </c>
      <c r="G17213" s="35">
        <v>7880595.599999994</v>
      </c>
    </row>
    <row r="17214" spans="1:7" x14ac:dyDescent="0.25">
      <c r="A17214" s="36">
        <v>0</v>
      </c>
      <c r="B17214" s="28" t="s">
        <v>64</v>
      </c>
      <c r="C17214" s="36">
        <v>1.4999999999999999E-2</v>
      </c>
      <c r="D17214">
        <v>213</v>
      </c>
      <c r="E17214" s="35">
        <v>4019806.6875</v>
      </c>
      <c r="F17214" s="35">
        <v>3000000</v>
      </c>
      <c r="G17214" s="35">
        <v>7685077.6875</v>
      </c>
    </row>
    <row r="17215" spans="1:7" x14ac:dyDescent="0.25">
      <c r="A17215" s="36">
        <v>0</v>
      </c>
      <c r="B17215" s="28" t="s">
        <v>64</v>
      </c>
      <c r="C17215" s="36">
        <v>1.4999999999999999E-2</v>
      </c>
      <c r="D17215">
        <v>214</v>
      </c>
      <c r="E17215" s="35">
        <v>4293079.674999997</v>
      </c>
      <c r="F17215" s="35">
        <v>3000000</v>
      </c>
      <c r="G17215" s="35">
        <v>7345105.325000003</v>
      </c>
    </row>
    <row r="17216" spans="1:7" x14ac:dyDescent="0.25">
      <c r="A17216" s="36">
        <v>0</v>
      </c>
      <c r="B17216" s="28" t="s">
        <v>64</v>
      </c>
      <c r="C17216" s="36">
        <v>1.4999999999999999E-2</v>
      </c>
      <c r="D17216">
        <v>215</v>
      </c>
      <c r="E17216" s="35">
        <v>3475513.6875</v>
      </c>
      <c r="F17216" s="35">
        <v>3000000</v>
      </c>
      <c r="G17216" s="35">
        <v>8651067.5625</v>
      </c>
    </row>
    <row r="17217" spans="1:7" x14ac:dyDescent="0.25">
      <c r="A17217" s="36">
        <v>0</v>
      </c>
      <c r="B17217" s="28" t="s">
        <v>64</v>
      </c>
      <c r="C17217" s="36">
        <v>1.4999999999999999E-2</v>
      </c>
      <c r="D17217">
        <v>216</v>
      </c>
      <c r="E17217" s="35">
        <v>4200531.6875</v>
      </c>
      <c r="F17217" s="35">
        <v>3000000</v>
      </c>
      <c r="G17217" s="35">
        <v>6368485.8125</v>
      </c>
    </row>
    <row r="17218" spans="1:7" x14ac:dyDescent="0.25">
      <c r="A17218" s="36">
        <v>0</v>
      </c>
      <c r="B17218" s="28" t="s">
        <v>64</v>
      </c>
      <c r="C17218" s="36">
        <v>1.4999999999999999E-2</v>
      </c>
      <c r="D17218">
        <v>217</v>
      </c>
      <c r="E17218" s="35">
        <v>4617935.081249997</v>
      </c>
      <c r="F17218" s="35">
        <v>3000000</v>
      </c>
      <c r="G17218" s="35">
        <v>6471934.293750003</v>
      </c>
    </row>
    <row r="17219" spans="1:7" x14ac:dyDescent="0.25">
      <c r="A17219" s="36">
        <v>0</v>
      </c>
      <c r="B17219" s="28" t="s">
        <v>64</v>
      </c>
      <c r="C17219" s="36">
        <v>1.4999999999999999E-2</v>
      </c>
      <c r="D17219">
        <v>218</v>
      </c>
      <c r="E17219" s="35">
        <v>4962982.950000003</v>
      </c>
      <c r="F17219" s="35">
        <v>3239921.950000003</v>
      </c>
      <c r="G17219" s="35">
        <v>6507549</v>
      </c>
    </row>
    <row r="17220" spans="1:7" x14ac:dyDescent="0.25">
      <c r="A17220" s="36">
        <v>0</v>
      </c>
      <c r="B17220" s="28" t="s">
        <v>64</v>
      </c>
      <c r="C17220" s="36">
        <v>1.4999999999999999E-2</v>
      </c>
      <c r="D17220">
        <v>219</v>
      </c>
      <c r="E17220" s="35">
        <v>3850791.4343749881</v>
      </c>
      <c r="F17220" s="35">
        <v>3000000</v>
      </c>
      <c r="G17220" s="35">
        <v>8022335.4406250119</v>
      </c>
    </row>
    <row r="17221" spans="1:7" x14ac:dyDescent="0.25">
      <c r="A17221" s="36">
        <v>0</v>
      </c>
      <c r="B17221" s="28" t="s">
        <v>64</v>
      </c>
      <c r="C17221" s="36">
        <v>1.4999999999999999E-2</v>
      </c>
      <c r="D17221">
        <v>220</v>
      </c>
      <c r="E17221" s="35">
        <v>4232411.0375000089</v>
      </c>
      <c r="F17221" s="35">
        <v>3000000</v>
      </c>
      <c r="G17221" s="35">
        <v>6598221.4624999911</v>
      </c>
    </row>
    <row r="17222" spans="1:7" x14ac:dyDescent="0.25">
      <c r="A17222" s="36">
        <v>0</v>
      </c>
      <c r="B17222" s="28" t="s">
        <v>64</v>
      </c>
      <c r="C17222" s="36">
        <v>1.4999999999999999E-2</v>
      </c>
      <c r="D17222">
        <v>221</v>
      </c>
      <c r="E17222" s="35">
        <v>3441061.618750006</v>
      </c>
      <c r="F17222" s="35">
        <v>3000000</v>
      </c>
      <c r="G17222" s="35">
        <v>8545180.881249994</v>
      </c>
    </row>
    <row r="17223" spans="1:7" x14ac:dyDescent="0.25">
      <c r="A17223" s="36">
        <v>0</v>
      </c>
      <c r="B17223" s="28" t="s">
        <v>64</v>
      </c>
      <c r="C17223" s="36">
        <v>1.4999999999999999E-2</v>
      </c>
      <c r="D17223">
        <v>222</v>
      </c>
      <c r="E17223" s="35">
        <v>3188626.950000003</v>
      </c>
      <c r="F17223" s="35">
        <v>3000000</v>
      </c>
      <c r="G17223" s="35">
        <v>9306438.049999997</v>
      </c>
    </row>
    <row r="17224" spans="1:7" x14ac:dyDescent="0.25">
      <c r="A17224" s="36">
        <v>0</v>
      </c>
      <c r="B17224" s="28" t="s">
        <v>64</v>
      </c>
      <c r="C17224" s="36">
        <v>1.4999999999999999E-2</v>
      </c>
      <c r="D17224">
        <v>223</v>
      </c>
      <c r="E17224" s="35">
        <v>4174137.825000003</v>
      </c>
      <c r="F17224" s="35">
        <v>3000000</v>
      </c>
      <c r="G17224" s="35">
        <v>7363263.424999997</v>
      </c>
    </row>
    <row r="17225" spans="1:7" x14ac:dyDescent="0.25">
      <c r="A17225" s="36">
        <v>0</v>
      </c>
      <c r="B17225" s="28" t="s">
        <v>64</v>
      </c>
      <c r="C17225" s="36">
        <v>1.4999999999999999E-2</v>
      </c>
      <c r="D17225">
        <v>224</v>
      </c>
      <c r="E17225" s="35">
        <v>5382591.762500003</v>
      </c>
      <c r="F17225" s="35">
        <v>3801032.637500003</v>
      </c>
      <c r="G17225" s="35">
        <v>5234032.125</v>
      </c>
    </row>
    <row r="17226" spans="1:7" x14ac:dyDescent="0.25">
      <c r="A17226" s="36">
        <v>0</v>
      </c>
      <c r="B17226" s="28" t="s">
        <v>64</v>
      </c>
      <c r="C17226" s="36">
        <v>1.4999999999999999E-2</v>
      </c>
      <c r="D17226">
        <v>225</v>
      </c>
      <c r="E17226" s="35">
        <v>4535396.674999997</v>
      </c>
      <c r="F17226" s="35">
        <v>3000000</v>
      </c>
      <c r="G17226" s="35">
        <v>7081258.325000003</v>
      </c>
    </row>
    <row r="17227" spans="1:7" x14ac:dyDescent="0.25">
      <c r="A17227" s="36">
        <v>0</v>
      </c>
      <c r="B17227" s="28" t="s">
        <v>64</v>
      </c>
      <c r="C17227" s="36">
        <v>1.4999999999999999E-2</v>
      </c>
      <c r="D17227">
        <v>226</v>
      </c>
      <c r="E17227" s="35">
        <v>3405898.806250006</v>
      </c>
      <c r="F17227" s="35">
        <v>3000000</v>
      </c>
      <c r="G17227" s="35">
        <v>9003381.193749994</v>
      </c>
    </row>
    <row r="17228" spans="1:7" x14ac:dyDescent="0.25">
      <c r="A17228" s="36">
        <v>0</v>
      </c>
      <c r="B17228" s="28" t="s">
        <v>64</v>
      </c>
      <c r="C17228" s="36">
        <v>1.4999999999999999E-2</v>
      </c>
      <c r="D17228">
        <v>227</v>
      </c>
      <c r="E17228" s="35">
        <v>4192276.150000006</v>
      </c>
      <c r="F17228" s="35">
        <v>3000000</v>
      </c>
      <c r="G17228" s="35">
        <v>7017802.599999994</v>
      </c>
    </row>
    <row r="17229" spans="1:7" x14ac:dyDescent="0.25">
      <c r="A17229" s="36">
        <v>0</v>
      </c>
      <c r="B17229" s="28" t="s">
        <v>64</v>
      </c>
      <c r="C17229" s="36">
        <v>1.4999999999999999E-2</v>
      </c>
      <c r="D17229">
        <v>228</v>
      </c>
      <c r="E17229" s="35">
        <v>4122425.775000006</v>
      </c>
      <c r="F17229" s="35">
        <v>3000000</v>
      </c>
      <c r="G17229" s="35">
        <v>6944041.724999994</v>
      </c>
    </row>
    <row r="17230" spans="1:7" x14ac:dyDescent="0.25">
      <c r="A17230" s="36">
        <v>0</v>
      </c>
      <c r="B17230" s="28" t="s">
        <v>64</v>
      </c>
      <c r="C17230" s="36">
        <v>1.4999999999999999E-2</v>
      </c>
      <c r="D17230">
        <v>229</v>
      </c>
      <c r="E17230" s="35">
        <v>4797589.3999999911</v>
      </c>
      <c r="F17230" s="35">
        <v>3077319.1499999911</v>
      </c>
      <c r="G17230" s="35">
        <v>6482432.25</v>
      </c>
    </row>
    <row r="17231" spans="1:7" x14ac:dyDescent="0.25">
      <c r="A17231" s="36">
        <v>0</v>
      </c>
      <c r="B17231" s="28" t="s">
        <v>64</v>
      </c>
      <c r="C17231" s="36">
        <v>1.4999999999999999E-2</v>
      </c>
      <c r="D17231">
        <v>230</v>
      </c>
      <c r="E17231" s="35">
        <v>4444815.8374999911</v>
      </c>
      <c r="F17231" s="35">
        <v>3000000</v>
      </c>
      <c r="G17231" s="35">
        <v>6688314.1625000089</v>
      </c>
    </row>
    <row r="17232" spans="1:7" x14ac:dyDescent="0.25">
      <c r="A17232" s="36">
        <v>0</v>
      </c>
      <c r="B17232" s="28" t="s">
        <v>64</v>
      </c>
      <c r="C17232" s="36">
        <v>1.4999999999999999E-2</v>
      </c>
      <c r="D17232">
        <v>231</v>
      </c>
      <c r="E17232" s="35">
        <v>5019464.1999999881</v>
      </c>
      <c r="F17232" s="35">
        <v>3362153.4499999881</v>
      </c>
      <c r="G17232" s="35">
        <v>5915796.75</v>
      </c>
    </row>
    <row r="17233" spans="1:7" x14ac:dyDescent="0.25">
      <c r="A17233" s="36">
        <v>0</v>
      </c>
      <c r="B17233" s="28" t="s">
        <v>64</v>
      </c>
      <c r="C17233" s="36">
        <v>1.4999999999999999E-2</v>
      </c>
      <c r="D17233">
        <v>232</v>
      </c>
      <c r="E17233" s="35">
        <v>4840430.2375000119</v>
      </c>
      <c r="F17233" s="35">
        <v>3167269.7375000119</v>
      </c>
      <c r="G17233" s="35">
        <v>6058444.5</v>
      </c>
    </row>
    <row r="17234" spans="1:7" x14ac:dyDescent="0.25">
      <c r="A17234" s="36">
        <v>0</v>
      </c>
      <c r="B17234" s="28" t="s">
        <v>64</v>
      </c>
      <c r="C17234" s="36">
        <v>1.4999999999999999E-2</v>
      </c>
      <c r="D17234">
        <v>233</v>
      </c>
      <c r="E17234" s="35">
        <v>3719155.006249994</v>
      </c>
      <c r="F17234" s="35">
        <v>3000000</v>
      </c>
      <c r="G17234" s="35">
        <v>8289599.993750006</v>
      </c>
    </row>
    <row r="17235" spans="1:7" x14ac:dyDescent="0.25">
      <c r="A17235" s="36">
        <v>0</v>
      </c>
      <c r="B17235" s="28" t="s">
        <v>64</v>
      </c>
      <c r="C17235" s="36">
        <v>1.4999999999999999E-2</v>
      </c>
      <c r="D17235">
        <v>234</v>
      </c>
      <c r="E17235" s="35">
        <v>4029550.456249997</v>
      </c>
      <c r="F17235" s="35">
        <v>3000000</v>
      </c>
      <c r="G17235" s="35">
        <v>8033692.043750003</v>
      </c>
    </row>
    <row r="17236" spans="1:7" x14ac:dyDescent="0.25">
      <c r="A17236" s="36">
        <v>0</v>
      </c>
      <c r="B17236" s="28" t="s">
        <v>64</v>
      </c>
      <c r="C17236" s="36">
        <v>1.4999999999999999E-2</v>
      </c>
      <c r="D17236">
        <v>235</v>
      </c>
      <c r="E17236" s="35">
        <v>4356276.612499997</v>
      </c>
      <c r="F17236" s="35">
        <v>3000000</v>
      </c>
      <c r="G17236" s="35">
        <v>7043713.387500003</v>
      </c>
    </row>
    <row r="17237" spans="1:7" x14ac:dyDescent="0.25">
      <c r="A17237" s="36">
        <v>0</v>
      </c>
      <c r="B17237" s="28" t="s">
        <v>64</v>
      </c>
      <c r="C17237" s="36">
        <v>1.4999999999999999E-2</v>
      </c>
      <c r="D17237">
        <v>236</v>
      </c>
      <c r="E17237" s="35">
        <v>4359428.5625</v>
      </c>
      <c r="F17237" s="35">
        <v>3000000</v>
      </c>
      <c r="G17237" s="35">
        <v>6874493.9375</v>
      </c>
    </row>
    <row r="17238" spans="1:7" x14ac:dyDescent="0.25">
      <c r="A17238" s="36">
        <v>0</v>
      </c>
      <c r="B17238" s="28" t="s">
        <v>64</v>
      </c>
      <c r="C17238" s="36">
        <v>1.4999999999999999E-2</v>
      </c>
      <c r="D17238">
        <v>237</v>
      </c>
      <c r="E17238" s="35">
        <v>3058266.7250000089</v>
      </c>
      <c r="F17238" s="35">
        <v>3000000</v>
      </c>
      <c r="G17238" s="35">
        <v>9164178.2749999911</v>
      </c>
    </row>
    <row r="17239" spans="1:7" x14ac:dyDescent="0.25">
      <c r="A17239" s="36">
        <v>0</v>
      </c>
      <c r="B17239" s="28" t="s">
        <v>64</v>
      </c>
      <c r="C17239" s="36">
        <v>1.4999999999999999E-2</v>
      </c>
      <c r="D17239">
        <v>238</v>
      </c>
      <c r="E17239" s="35">
        <v>3710015.637500003</v>
      </c>
      <c r="F17239" s="35">
        <v>3000000</v>
      </c>
      <c r="G17239" s="35">
        <v>8547928.112499997</v>
      </c>
    </row>
    <row r="17240" spans="1:7" x14ac:dyDescent="0.25">
      <c r="A17240" s="36">
        <v>0</v>
      </c>
      <c r="B17240" s="28" t="s">
        <v>64</v>
      </c>
      <c r="C17240" s="36">
        <v>1.4999999999999999E-2</v>
      </c>
      <c r="D17240">
        <v>239</v>
      </c>
      <c r="E17240" s="35">
        <v>4636852.75</v>
      </c>
      <c r="F17240" s="35">
        <v>3000000</v>
      </c>
      <c r="G17240" s="35">
        <v>5985967.25</v>
      </c>
    </row>
    <row r="17241" spans="1:7" x14ac:dyDescent="0.25">
      <c r="A17241" s="36">
        <v>0</v>
      </c>
      <c r="B17241" s="28" t="s">
        <v>64</v>
      </c>
      <c r="C17241" s="36">
        <v>1.4999999999999999E-2</v>
      </c>
      <c r="D17241">
        <v>240</v>
      </c>
      <c r="E17241" s="35">
        <v>4308142.59375</v>
      </c>
      <c r="F17241" s="35">
        <v>3000000</v>
      </c>
      <c r="G17241" s="35">
        <v>6980793.65625</v>
      </c>
    </row>
    <row r="17242" spans="1:7" x14ac:dyDescent="0.25">
      <c r="A17242" s="36">
        <v>0</v>
      </c>
      <c r="B17242" s="28" t="s">
        <v>64</v>
      </c>
      <c r="C17242" s="36">
        <v>1.4999999999999999E-2</v>
      </c>
      <c r="D17242">
        <v>241</v>
      </c>
      <c r="E17242" s="35">
        <v>4432607</v>
      </c>
      <c r="F17242" s="35">
        <v>3000000</v>
      </c>
      <c r="G17242" s="35">
        <v>6565470.5</v>
      </c>
    </row>
    <row r="17243" spans="1:7" x14ac:dyDescent="0.25">
      <c r="A17243" s="36">
        <v>0</v>
      </c>
      <c r="B17243" s="28" t="s">
        <v>64</v>
      </c>
      <c r="C17243" s="36">
        <v>1.4999999999999999E-2</v>
      </c>
      <c r="D17243">
        <v>242</v>
      </c>
      <c r="E17243" s="35">
        <v>3909295.025000006</v>
      </c>
      <c r="F17243" s="35">
        <v>3000000</v>
      </c>
      <c r="G17243" s="35">
        <v>7540244.974999994</v>
      </c>
    </row>
    <row r="17244" spans="1:7" x14ac:dyDescent="0.25">
      <c r="A17244" s="36">
        <v>0</v>
      </c>
      <c r="B17244" s="28" t="s">
        <v>64</v>
      </c>
      <c r="C17244" s="36">
        <v>1.4999999999999999E-2</v>
      </c>
      <c r="D17244">
        <v>243</v>
      </c>
      <c r="E17244" s="35">
        <v>4043072.2437499911</v>
      </c>
      <c r="F17244" s="35">
        <v>3000000</v>
      </c>
      <c r="G17244" s="35">
        <v>7215345.2562500089</v>
      </c>
    </row>
    <row r="17245" spans="1:7" x14ac:dyDescent="0.25">
      <c r="A17245" s="36">
        <v>0</v>
      </c>
      <c r="B17245" s="28" t="s">
        <v>64</v>
      </c>
      <c r="C17245" s="36">
        <v>1.4999999999999999E-2</v>
      </c>
      <c r="D17245">
        <v>244</v>
      </c>
      <c r="E17245" s="35">
        <v>4317746.2250000089</v>
      </c>
      <c r="F17245" s="35">
        <v>3000000</v>
      </c>
      <c r="G17245" s="35">
        <v>7192038.7749999911</v>
      </c>
    </row>
    <row r="17246" spans="1:7" x14ac:dyDescent="0.25">
      <c r="A17246" s="36">
        <v>0</v>
      </c>
      <c r="B17246" s="28" t="s">
        <v>64</v>
      </c>
      <c r="C17246" s="36">
        <v>1.4999999999999999E-2</v>
      </c>
      <c r="D17246">
        <v>245</v>
      </c>
      <c r="E17246" s="35">
        <v>4810775.6812499911</v>
      </c>
      <c r="F17246" s="35">
        <v>3123190.4312499911</v>
      </c>
      <c r="G17246" s="35">
        <v>6188267.25</v>
      </c>
    </row>
    <row r="17247" spans="1:7" x14ac:dyDescent="0.25">
      <c r="A17247" s="36">
        <v>0</v>
      </c>
      <c r="B17247" s="28" t="s">
        <v>64</v>
      </c>
      <c r="C17247" s="36">
        <v>1.4999999999999999E-2</v>
      </c>
      <c r="D17247">
        <v>246</v>
      </c>
      <c r="E17247" s="35">
        <v>4367231.09375</v>
      </c>
      <c r="F17247" s="35">
        <v>3000000</v>
      </c>
      <c r="G17247" s="35">
        <v>7778910.15625</v>
      </c>
    </row>
    <row r="17248" spans="1:7" x14ac:dyDescent="0.25">
      <c r="A17248" s="36">
        <v>0</v>
      </c>
      <c r="B17248" s="28" t="s">
        <v>64</v>
      </c>
      <c r="C17248" s="36">
        <v>1.4999999999999999E-2</v>
      </c>
      <c r="D17248">
        <v>247</v>
      </c>
      <c r="E17248" s="35">
        <v>4797063.375</v>
      </c>
      <c r="F17248" s="35">
        <v>3071776.875</v>
      </c>
      <c r="G17248" s="35">
        <v>6527578.5</v>
      </c>
    </row>
    <row r="17249" spans="1:7" x14ac:dyDescent="0.25">
      <c r="A17249" s="36">
        <v>0</v>
      </c>
      <c r="B17249" s="28" t="s">
        <v>64</v>
      </c>
      <c r="C17249" s="36">
        <v>1.4999999999999999E-2</v>
      </c>
      <c r="D17249">
        <v>248</v>
      </c>
      <c r="E17249" s="35">
        <v>4046832.931250006</v>
      </c>
      <c r="F17249" s="35">
        <v>3000000</v>
      </c>
      <c r="G17249" s="35">
        <v>7774699.568749994</v>
      </c>
    </row>
    <row r="17250" spans="1:7" x14ac:dyDescent="0.25">
      <c r="A17250" s="36">
        <v>0</v>
      </c>
      <c r="B17250" s="28" t="s">
        <v>64</v>
      </c>
      <c r="C17250" s="36">
        <v>1.4999999999999999E-2</v>
      </c>
      <c r="D17250">
        <v>249</v>
      </c>
      <c r="E17250" s="35">
        <v>3643795.212500006</v>
      </c>
      <c r="F17250" s="35">
        <v>3000000</v>
      </c>
      <c r="G17250" s="35">
        <v>8495267.287499994</v>
      </c>
    </row>
    <row r="17251" spans="1:7" x14ac:dyDescent="0.25">
      <c r="A17251" s="36">
        <v>0</v>
      </c>
      <c r="B17251" s="28" t="s">
        <v>64</v>
      </c>
      <c r="C17251" s="36">
        <v>1.4999999999999999E-2</v>
      </c>
      <c r="D17251">
        <v>250</v>
      </c>
      <c r="E17251" s="35">
        <v>4938088.0625</v>
      </c>
      <c r="F17251" s="35">
        <v>3268151.3125</v>
      </c>
      <c r="G17251" s="35">
        <v>6029430.75</v>
      </c>
    </row>
    <row r="17252" spans="1:7" x14ac:dyDescent="0.25">
      <c r="A17252" s="36">
        <v>0</v>
      </c>
      <c r="B17252" s="28" t="s">
        <v>64</v>
      </c>
      <c r="C17252" s="36">
        <v>1.4999999999999999E-2</v>
      </c>
      <c r="D17252">
        <v>251</v>
      </c>
      <c r="E17252" s="35">
        <v>3999062.712500006</v>
      </c>
      <c r="F17252" s="35">
        <v>3000000</v>
      </c>
      <c r="G17252" s="35">
        <v>7100321.037499994</v>
      </c>
    </row>
    <row r="17253" spans="1:7" x14ac:dyDescent="0.25">
      <c r="A17253" s="36">
        <v>0</v>
      </c>
      <c r="B17253" s="28" t="s">
        <v>64</v>
      </c>
      <c r="C17253" s="36">
        <v>1.4999999999999999E-2</v>
      </c>
      <c r="D17253">
        <v>252</v>
      </c>
      <c r="E17253" s="35">
        <v>3746992.4562500119</v>
      </c>
      <c r="F17253" s="35">
        <v>3000000</v>
      </c>
      <c r="G17253" s="35">
        <v>8483188.7937499881</v>
      </c>
    </row>
    <row r="17254" spans="1:7" x14ac:dyDescent="0.25">
      <c r="A17254" s="36">
        <v>0</v>
      </c>
      <c r="B17254" s="28" t="s">
        <v>64</v>
      </c>
      <c r="C17254" s="36">
        <v>1.4999999999999999E-2</v>
      </c>
      <c r="D17254">
        <v>253</v>
      </c>
      <c r="E17254" s="35">
        <v>4782122.849999994</v>
      </c>
      <c r="F17254" s="35">
        <v>3080372.349999994</v>
      </c>
      <c r="G17254" s="35">
        <v>6315754.5</v>
      </c>
    </row>
    <row r="17255" spans="1:7" x14ac:dyDescent="0.25">
      <c r="A17255" s="36">
        <v>0</v>
      </c>
      <c r="B17255" s="28" t="s">
        <v>64</v>
      </c>
      <c r="C17255" s="36">
        <v>1.4999999999999999E-2</v>
      </c>
      <c r="D17255">
        <v>254</v>
      </c>
      <c r="E17255" s="35">
        <v>4533176.2031250149</v>
      </c>
      <c r="F17255" s="35">
        <v>3000000</v>
      </c>
      <c r="G17255" s="35">
        <v>6027781.9218749851</v>
      </c>
    </row>
    <row r="17256" spans="1:7" x14ac:dyDescent="0.25">
      <c r="A17256" s="36">
        <v>0</v>
      </c>
      <c r="B17256" s="28" t="s">
        <v>64</v>
      </c>
      <c r="C17256" s="36">
        <v>1.4999999999999999E-2</v>
      </c>
      <c r="D17256">
        <v>255</v>
      </c>
      <c r="E17256" s="35">
        <v>3597406</v>
      </c>
      <c r="F17256" s="35">
        <v>3000000</v>
      </c>
      <c r="G17256" s="35">
        <v>8175164</v>
      </c>
    </row>
    <row r="17257" spans="1:7" x14ac:dyDescent="0.25">
      <c r="A17257" s="36">
        <v>0</v>
      </c>
      <c r="B17257" s="28" t="s">
        <v>64</v>
      </c>
      <c r="C17257" s="36">
        <v>1.4999999999999999E-2</v>
      </c>
      <c r="D17257">
        <v>256</v>
      </c>
      <c r="E17257" s="35">
        <v>3685729.231250003</v>
      </c>
      <c r="F17257" s="35">
        <v>3000000</v>
      </c>
      <c r="G17257" s="35">
        <v>8250563.268749997</v>
      </c>
    </row>
    <row r="17258" spans="1:7" x14ac:dyDescent="0.25">
      <c r="A17258" s="36">
        <v>0</v>
      </c>
      <c r="B17258" s="28" t="s">
        <v>64</v>
      </c>
      <c r="C17258" s="36">
        <v>1.4999999999999999E-2</v>
      </c>
      <c r="D17258">
        <v>257</v>
      </c>
      <c r="E17258" s="35">
        <v>4509005.8249999881</v>
      </c>
      <c r="F17258" s="35">
        <v>3000000</v>
      </c>
      <c r="G17258" s="35">
        <v>6565661.6750000119</v>
      </c>
    </row>
    <row r="17259" spans="1:7" x14ac:dyDescent="0.25">
      <c r="A17259" s="36">
        <v>0</v>
      </c>
      <c r="B17259" s="28" t="s">
        <v>64</v>
      </c>
      <c r="C17259" s="36">
        <v>1.4999999999999999E-2</v>
      </c>
      <c r="D17259">
        <v>258</v>
      </c>
      <c r="E17259" s="35">
        <v>3841327.671875</v>
      </c>
      <c r="F17259" s="35">
        <v>3000000</v>
      </c>
      <c r="G17259" s="35">
        <v>8177278.578125</v>
      </c>
    </row>
    <row r="17260" spans="1:7" x14ac:dyDescent="0.25">
      <c r="A17260" s="36">
        <v>0</v>
      </c>
      <c r="B17260" s="28" t="s">
        <v>64</v>
      </c>
      <c r="C17260" s="36">
        <v>1.4999999999999999E-2</v>
      </c>
      <c r="D17260">
        <v>259</v>
      </c>
      <c r="E17260" s="35">
        <v>5169522.8249999881</v>
      </c>
      <c r="F17260" s="35">
        <v>3606408.9499999881</v>
      </c>
      <c r="G17260" s="35">
        <v>5068024.875</v>
      </c>
    </row>
    <row r="17261" spans="1:7" x14ac:dyDescent="0.25">
      <c r="A17261" s="36">
        <v>0</v>
      </c>
      <c r="B17261" s="28" t="s">
        <v>64</v>
      </c>
      <c r="C17261" s="36">
        <v>1.4999999999999999E-2</v>
      </c>
      <c r="D17261">
        <v>260</v>
      </c>
      <c r="E17261" s="35">
        <v>3635887.875</v>
      </c>
      <c r="F17261" s="35">
        <v>3000000</v>
      </c>
      <c r="G17261" s="35">
        <v>8459992.125</v>
      </c>
    </row>
    <row r="17262" spans="1:7" x14ac:dyDescent="0.25">
      <c r="A17262" s="36">
        <v>0</v>
      </c>
      <c r="B17262" s="28" t="s">
        <v>64</v>
      </c>
      <c r="C17262" s="36">
        <v>1.4999999999999999E-2</v>
      </c>
      <c r="D17262">
        <v>261</v>
      </c>
      <c r="E17262" s="35">
        <v>5085037.924999997</v>
      </c>
      <c r="F17262" s="35">
        <v>3371846.424999997</v>
      </c>
      <c r="G17262" s="35">
        <v>6418723.5</v>
      </c>
    </row>
    <row r="17263" spans="1:7" x14ac:dyDescent="0.25">
      <c r="A17263" s="36">
        <v>0</v>
      </c>
      <c r="B17263" s="28" t="s">
        <v>64</v>
      </c>
      <c r="C17263" s="36">
        <v>1.4999999999999999E-2</v>
      </c>
      <c r="D17263">
        <v>262</v>
      </c>
      <c r="E17263" s="35">
        <v>3487420.512500003</v>
      </c>
      <c r="F17263" s="35">
        <v>3000000</v>
      </c>
      <c r="G17263" s="35">
        <v>9133519.487499997</v>
      </c>
    </row>
    <row r="17264" spans="1:7" x14ac:dyDescent="0.25">
      <c r="A17264" s="36">
        <v>0</v>
      </c>
      <c r="B17264" s="28" t="s">
        <v>64</v>
      </c>
      <c r="C17264" s="36">
        <v>1.4999999999999999E-2</v>
      </c>
      <c r="D17264">
        <v>263</v>
      </c>
      <c r="E17264" s="35">
        <v>3743840.650000006</v>
      </c>
      <c r="F17264" s="35">
        <v>3000000</v>
      </c>
      <c r="G17264" s="35">
        <v>8392169.349999994</v>
      </c>
    </row>
    <row r="17265" spans="1:7" x14ac:dyDescent="0.25">
      <c r="A17265" s="36">
        <v>0</v>
      </c>
      <c r="B17265" s="28" t="s">
        <v>64</v>
      </c>
      <c r="C17265" s="36">
        <v>1.4999999999999999E-2</v>
      </c>
      <c r="D17265">
        <v>264</v>
      </c>
      <c r="E17265" s="35">
        <v>3936280.025000006</v>
      </c>
      <c r="F17265" s="35">
        <v>3000000</v>
      </c>
      <c r="G17265" s="35">
        <v>8144969.974999994</v>
      </c>
    </row>
    <row r="17266" spans="1:7" x14ac:dyDescent="0.25">
      <c r="A17266" s="36">
        <v>0</v>
      </c>
      <c r="B17266" s="28" t="s">
        <v>64</v>
      </c>
      <c r="C17266" s="36">
        <v>1.4999999999999999E-2</v>
      </c>
      <c r="D17266">
        <v>265</v>
      </c>
      <c r="E17266" s="35">
        <v>3933302.787499994</v>
      </c>
      <c r="F17266" s="35">
        <v>3000000</v>
      </c>
      <c r="G17266" s="35">
        <v>7720282.212500006</v>
      </c>
    </row>
    <row r="17267" spans="1:7" x14ac:dyDescent="0.25">
      <c r="A17267" s="36">
        <v>0</v>
      </c>
      <c r="B17267" s="28" t="s">
        <v>64</v>
      </c>
      <c r="C17267" s="36">
        <v>1.4999999999999999E-2</v>
      </c>
      <c r="D17267">
        <v>266</v>
      </c>
      <c r="E17267" s="35">
        <v>4694315.1499999911</v>
      </c>
      <c r="F17267" s="35">
        <v>3000000</v>
      </c>
      <c r="G17267" s="35">
        <v>6527839.8500000089</v>
      </c>
    </row>
    <row r="17268" spans="1:7" x14ac:dyDescent="0.25">
      <c r="A17268" s="36">
        <v>0</v>
      </c>
      <c r="B17268" s="28" t="s">
        <v>64</v>
      </c>
      <c r="C17268" s="36">
        <v>1.4999999999999999E-2</v>
      </c>
      <c r="D17268">
        <v>267</v>
      </c>
      <c r="E17268" s="35">
        <v>4729213.5625</v>
      </c>
      <c r="F17268" s="35">
        <v>3061532.5625</v>
      </c>
      <c r="G17268" s="35">
        <v>6009129</v>
      </c>
    </row>
    <row r="17269" spans="1:7" x14ac:dyDescent="0.25">
      <c r="A17269" s="36">
        <v>0</v>
      </c>
      <c r="B17269" s="28" t="s">
        <v>64</v>
      </c>
      <c r="C17269" s="36">
        <v>1.4999999999999999E-2</v>
      </c>
      <c r="D17269">
        <v>268</v>
      </c>
      <c r="E17269" s="35">
        <v>3871449.950000003</v>
      </c>
      <c r="F17269" s="35">
        <v>3000000</v>
      </c>
      <c r="G17269" s="35">
        <v>8218110.049999997</v>
      </c>
    </row>
    <row r="17270" spans="1:7" x14ac:dyDescent="0.25">
      <c r="A17270" s="36">
        <v>0</v>
      </c>
      <c r="B17270" s="28" t="s">
        <v>64</v>
      </c>
      <c r="C17270" s="36">
        <v>1.4999999999999999E-2</v>
      </c>
      <c r="D17270">
        <v>269</v>
      </c>
      <c r="E17270" s="35">
        <v>4678773.549999997</v>
      </c>
      <c r="F17270" s="35">
        <v>3000000</v>
      </c>
      <c r="G17270" s="35">
        <v>6163145.200000003</v>
      </c>
    </row>
    <row r="17271" spans="1:7" x14ac:dyDescent="0.25">
      <c r="A17271" s="36">
        <v>0</v>
      </c>
      <c r="B17271" s="28" t="s">
        <v>64</v>
      </c>
      <c r="C17271" s="36">
        <v>1.4999999999999999E-2</v>
      </c>
      <c r="D17271">
        <v>270</v>
      </c>
      <c r="E17271" s="35">
        <v>3585831.462500006</v>
      </c>
      <c r="F17271" s="35">
        <v>3000000</v>
      </c>
      <c r="G17271" s="35">
        <v>8987201.037499994</v>
      </c>
    </row>
    <row r="17272" spans="1:7" x14ac:dyDescent="0.25">
      <c r="A17272" s="36">
        <v>0</v>
      </c>
      <c r="B17272" s="28" t="s">
        <v>64</v>
      </c>
      <c r="C17272" s="36">
        <v>1.4999999999999999E-2</v>
      </c>
      <c r="D17272">
        <v>271</v>
      </c>
      <c r="E17272" s="35">
        <v>3871502.5625</v>
      </c>
      <c r="F17272" s="35">
        <v>3000000</v>
      </c>
      <c r="G17272" s="35">
        <v>8388179.9375</v>
      </c>
    </row>
    <row r="17273" spans="1:7" x14ac:dyDescent="0.25">
      <c r="A17273" s="36">
        <v>0</v>
      </c>
      <c r="B17273" s="28" t="s">
        <v>64</v>
      </c>
      <c r="C17273" s="36">
        <v>1.4999999999999999E-2</v>
      </c>
      <c r="D17273">
        <v>272</v>
      </c>
      <c r="E17273" s="35">
        <v>4349748.7000000179</v>
      </c>
      <c r="F17273" s="35">
        <v>3000000</v>
      </c>
      <c r="G17273" s="35">
        <v>6460596.2999999821</v>
      </c>
    </row>
    <row r="17274" spans="1:7" x14ac:dyDescent="0.25">
      <c r="A17274" s="36">
        <v>0</v>
      </c>
      <c r="B17274" s="28" t="s">
        <v>64</v>
      </c>
      <c r="C17274" s="36">
        <v>1.4999999999999999E-2</v>
      </c>
      <c r="D17274">
        <v>273</v>
      </c>
      <c r="E17274" s="35">
        <v>4657249.325000003</v>
      </c>
      <c r="F17274" s="35">
        <v>3000000</v>
      </c>
      <c r="G17274" s="35">
        <v>6589953.174999997</v>
      </c>
    </row>
    <row r="17275" spans="1:7" x14ac:dyDescent="0.25">
      <c r="A17275" s="36">
        <v>0</v>
      </c>
      <c r="B17275" s="28" t="s">
        <v>64</v>
      </c>
      <c r="C17275" s="36">
        <v>1.4999999999999999E-2</v>
      </c>
      <c r="D17275">
        <v>274</v>
      </c>
      <c r="E17275" s="35">
        <v>3966014.974999994</v>
      </c>
      <c r="F17275" s="35">
        <v>3000000</v>
      </c>
      <c r="G17275" s="35">
        <v>7375940.025000006</v>
      </c>
    </row>
    <row r="17276" spans="1:7" x14ac:dyDescent="0.25">
      <c r="A17276" s="36">
        <v>0</v>
      </c>
      <c r="B17276" s="28" t="s">
        <v>64</v>
      </c>
      <c r="C17276" s="36">
        <v>1.4999999999999999E-2</v>
      </c>
      <c r="D17276">
        <v>275</v>
      </c>
      <c r="E17276" s="35">
        <v>4691735.75</v>
      </c>
      <c r="F17276" s="35">
        <v>3043115.75</v>
      </c>
      <c r="G17276" s="35">
        <v>5837580</v>
      </c>
    </row>
    <row r="17277" spans="1:7" x14ac:dyDescent="0.25">
      <c r="A17277" s="36">
        <v>0</v>
      </c>
      <c r="B17277" s="28" t="s">
        <v>64</v>
      </c>
      <c r="C17277" s="36">
        <v>1.4999999999999999E-2</v>
      </c>
      <c r="D17277">
        <v>276</v>
      </c>
      <c r="E17277" s="35">
        <v>4065473.7999999821</v>
      </c>
      <c r="F17277" s="35">
        <v>3000000</v>
      </c>
      <c r="G17277" s="35">
        <v>7807856.2000000179</v>
      </c>
    </row>
    <row r="17278" spans="1:7" x14ac:dyDescent="0.25">
      <c r="A17278" s="36">
        <v>0</v>
      </c>
      <c r="B17278" s="28" t="s">
        <v>64</v>
      </c>
      <c r="C17278" s="36">
        <v>1.4999999999999999E-2</v>
      </c>
      <c r="D17278">
        <v>277</v>
      </c>
      <c r="E17278" s="35">
        <v>4649803.3999999911</v>
      </c>
      <c r="F17278" s="35">
        <v>3000000</v>
      </c>
      <c r="G17278" s="35">
        <v>6275816.6000000089</v>
      </c>
    </row>
    <row r="17279" spans="1:7" x14ac:dyDescent="0.25">
      <c r="A17279" s="36">
        <v>0</v>
      </c>
      <c r="B17279" s="28" t="s">
        <v>64</v>
      </c>
      <c r="C17279" s="36">
        <v>1.4999999999999999E-2</v>
      </c>
      <c r="D17279">
        <v>278</v>
      </c>
      <c r="E17279" s="35">
        <v>4204028.606250003</v>
      </c>
      <c r="F17279" s="35">
        <v>3000000</v>
      </c>
      <c r="G17279" s="35">
        <v>8025442.643749997</v>
      </c>
    </row>
    <row r="17280" spans="1:7" x14ac:dyDescent="0.25">
      <c r="A17280" s="36">
        <v>0</v>
      </c>
      <c r="B17280" s="28" t="s">
        <v>64</v>
      </c>
      <c r="C17280" s="36">
        <v>1.4999999999999999E-2</v>
      </c>
      <c r="D17280">
        <v>279</v>
      </c>
      <c r="E17280" s="35">
        <v>4535688.193749994</v>
      </c>
      <c r="F17280" s="35">
        <v>3000000</v>
      </c>
      <c r="G17280" s="35">
        <v>6097133.056250006</v>
      </c>
    </row>
    <row r="17281" spans="1:7" x14ac:dyDescent="0.25">
      <c r="A17281" s="36">
        <v>0</v>
      </c>
      <c r="B17281" s="28" t="s">
        <v>64</v>
      </c>
      <c r="C17281" s="36">
        <v>1.4999999999999999E-2</v>
      </c>
      <c r="D17281">
        <v>280</v>
      </c>
      <c r="E17281" s="35">
        <v>3939006.143749997</v>
      </c>
      <c r="F17281" s="35">
        <v>3000000</v>
      </c>
      <c r="G17281" s="35">
        <v>7914562.606250003</v>
      </c>
    </row>
    <row r="17282" spans="1:7" x14ac:dyDescent="0.25">
      <c r="A17282" s="36">
        <v>0</v>
      </c>
      <c r="B17282" s="28" t="s">
        <v>64</v>
      </c>
      <c r="C17282" s="36">
        <v>1.4999999999999999E-2</v>
      </c>
      <c r="D17282">
        <v>281</v>
      </c>
      <c r="E17282" s="35">
        <v>3514927.3125</v>
      </c>
      <c r="F17282" s="35">
        <v>3000000</v>
      </c>
      <c r="G17282" s="35">
        <v>9085478.9375</v>
      </c>
    </row>
    <row r="17283" spans="1:7" x14ac:dyDescent="0.25">
      <c r="A17283" s="36">
        <v>0</v>
      </c>
      <c r="B17283" s="28" t="s">
        <v>64</v>
      </c>
      <c r="C17283" s="36">
        <v>1.4999999999999999E-2</v>
      </c>
      <c r="D17283">
        <v>282</v>
      </c>
      <c r="E17283" s="35">
        <v>4539372.393749997</v>
      </c>
      <c r="F17283" s="35">
        <v>3000000</v>
      </c>
      <c r="G17283" s="35">
        <v>6696341.981250003</v>
      </c>
    </row>
    <row r="17284" spans="1:7" x14ac:dyDescent="0.25">
      <c r="A17284" s="36">
        <v>0</v>
      </c>
      <c r="B17284" s="28" t="s">
        <v>64</v>
      </c>
      <c r="C17284" s="36">
        <v>1.4999999999999999E-2</v>
      </c>
      <c r="D17284">
        <v>283</v>
      </c>
      <c r="E17284" s="35">
        <v>3178867.59375</v>
      </c>
      <c r="F17284" s="35">
        <v>3000000</v>
      </c>
      <c r="G17284" s="35">
        <v>9253503.65625</v>
      </c>
    </row>
    <row r="17285" spans="1:7" x14ac:dyDescent="0.25">
      <c r="A17285" s="36">
        <v>0</v>
      </c>
      <c r="B17285" s="28" t="s">
        <v>64</v>
      </c>
      <c r="C17285" s="36">
        <v>1.4999999999999999E-2</v>
      </c>
      <c r="D17285">
        <v>284</v>
      </c>
      <c r="E17285" s="35">
        <v>4432002.287499994</v>
      </c>
      <c r="F17285" s="35">
        <v>3000000</v>
      </c>
      <c r="G17285" s="35">
        <v>6862924.587500006</v>
      </c>
    </row>
    <row r="17286" spans="1:7" x14ac:dyDescent="0.25">
      <c r="A17286" s="36">
        <v>0</v>
      </c>
      <c r="B17286" s="28" t="s">
        <v>64</v>
      </c>
      <c r="C17286" s="36">
        <v>1.4999999999999999E-2</v>
      </c>
      <c r="D17286">
        <v>285</v>
      </c>
      <c r="E17286" s="35">
        <v>4170541.6999999881</v>
      </c>
      <c r="F17286" s="35">
        <v>3000000</v>
      </c>
      <c r="G17286" s="35">
        <v>7445738.3000000119</v>
      </c>
    </row>
    <row r="17287" spans="1:7" x14ac:dyDescent="0.25">
      <c r="A17287" s="36">
        <v>0</v>
      </c>
      <c r="B17287" s="28" t="s">
        <v>64</v>
      </c>
      <c r="C17287" s="36">
        <v>1.4999999999999999E-2</v>
      </c>
      <c r="D17287">
        <v>286</v>
      </c>
      <c r="E17287" s="35">
        <v>3935782.003124997</v>
      </c>
      <c r="F17287" s="35">
        <v>3000000</v>
      </c>
      <c r="G17287" s="35">
        <v>7939023.621875003</v>
      </c>
    </row>
    <row r="17288" spans="1:7" x14ac:dyDescent="0.25">
      <c r="A17288" s="36">
        <v>0</v>
      </c>
      <c r="B17288" s="28" t="s">
        <v>64</v>
      </c>
      <c r="C17288" s="36">
        <v>1.4999999999999999E-2</v>
      </c>
      <c r="D17288">
        <v>287</v>
      </c>
      <c r="E17288" s="35">
        <v>4461437.099999994</v>
      </c>
      <c r="F17288" s="35">
        <v>3000000</v>
      </c>
      <c r="G17288" s="35">
        <v>7123315.400000006</v>
      </c>
    </row>
    <row r="17289" spans="1:7" x14ac:dyDescent="0.25">
      <c r="A17289" s="36">
        <v>0</v>
      </c>
      <c r="B17289" s="28" t="s">
        <v>64</v>
      </c>
      <c r="C17289" s="36">
        <v>1.4999999999999999E-2</v>
      </c>
      <c r="D17289">
        <v>288</v>
      </c>
      <c r="E17289" s="35">
        <v>4111440.956249997</v>
      </c>
      <c r="F17289" s="35">
        <v>3000000</v>
      </c>
      <c r="G17289" s="35">
        <v>7547487.168750003</v>
      </c>
    </row>
    <row r="17290" spans="1:7" x14ac:dyDescent="0.25">
      <c r="A17290" s="36">
        <v>0</v>
      </c>
      <c r="B17290" s="28" t="s">
        <v>64</v>
      </c>
      <c r="C17290" s="36">
        <v>1.4999999999999999E-2</v>
      </c>
      <c r="D17290">
        <v>289</v>
      </c>
      <c r="E17290" s="35">
        <v>4809926.325000003</v>
      </c>
      <c r="F17290" s="35">
        <v>3090684.325000003</v>
      </c>
      <c r="G17290" s="35">
        <v>6473178</v>
      </c>
    </row>
    <row r="17291" spans="1:7" x14ac:dyDescent="0.25">
      <c r="A17291" s="36">
        <v>0</v>
      </c>
      <c r="B17291" s="28" t="s">
        <v>64</v>
      </c>
      <c r="C17291" s="36">
        <v>1.4999999999999999E-2</v>
      </c>
      <c r="D17291">
        <v>290</v>
      </c>
      <c r="E17291" s="35">
        <v>4208293.075000003</v>
      </c>
      <c r="F17291" s="35">
        <v>3000000</v>
      </c>
      <c r="G17291" s="35">
        <v>7780051.924999997</v>
      </c>
    </row>
    <row r="17292" spans="1:7" x14ac:dyDescent="0.25">
      <c r="A17292" s="36">
        <v>0</v>
      </c>
      <c r="B17292" s="28" t="s">
        <v>64</v>
      </c>
      <c r="C17292" s="36">
        <v>1.4999999999999999E-2</v>
      </c>
      <c r="D17292">
        <v>291</v>
      </c>
      <c r="E17292" s="35">
        <v>4734846.6499999911</v>
      </c>
      <c r="F17292" s="35">
        <v>3022111.1499999911</v>
      </c>
      <c r="G17292" s="35">
        <v>6414619.5</v>
      </c>
    </row>
    <row r="17293" spans="1:7" x14ac:dyDescent="0.25">
      <c r="A17293" s="36">
        <v>0</v>
      </c>
      <c r="B17293" s="28" t="s">
        <v>64</v>
      </c>
      <c r="C17293" s="36">
        <v>1.4999999999999999E-2</v>
      </c>
      <c r="D17293">
        <v>292</v>
      </c>
      <c r="E17293" s="35">
        <v>3750028.556250006</v>
      </c>
      <c r="F17293" s="35">
        <v>3000000</v>
      </c>
      <c r="G17293" s="35">
        <v>8372795.193749994</v>
      </c>
    </row>
    <row r="17294" spans="1:7" x14ac:dyDescent="0.25">
      <c r="A17294" s="36">
        <v>0</v>
      </c>
      <c r="B17294" s="28" t="s">
        <v>64</v>
      </c>
      <c r="C17294" s="36">
        <v>1.4999999999999999E-2</v>
      </c>
      <c r="D17294">
        <v>293</v>
      </c>
      <c r="E17294" s="35">
        <v>4263397.731250003</v>
      </c>
      <c r="F17294" s="35">
        <v>3000000</v>
      </c>
      <c r="G17294" s="35">
        <v>7440674.768749997</v>
      </c>
    </row>
    <row r="17295" spans="1:7" x14ac:dyDescent="0.25">
      <c r="A17295" s="36">
        <v>0</v>
      </c>
      <c r="B17295" s="28" t="s">
        <v>64</v>
      </c>
      <c r="C17295" s="36">
        <v>1.4999999999999999E-2</v>
      </c>
      <c r="D17295">
        <v>294</v>
      </c>
      <c r="E17295" s="35">
        <v>5059805.075000003</v>
      </c>
      <c r="F17295" s="35">
        <v>3404803.450000003</v>
      </c>
      <c r="G17295" s="35">
        <v>5895014.625</v>
      </c>
    </row>
    <row r="17296" spans="1:7" x14ac:dyDescent="0.25">
      <c r="A17296" s="36">
        <v>0</v>
      </c>
      <c r="B17296" s="28" t="s">
        <v>64</v>
      </c>
      <c r="C17296" s="36">
        <v>1.4999999999999999E-2</v>
      </c>
      <c r="D17296">
        <v>295</v>
      </c>
      <c r="E17296" s="35">
        <v>4985941.650000006</v>
      </c>
      <c r="F17296" s="35">
        <v>3300209.650000006</v>
      </c>
      <c r="G17296" s="35">
        <v>6171588</v>
      </c>
    </row>
    <row r="17297" spans="1:7" x14ac:dyDescent="0.25">
      <c r="A17297" s="36">
        <v>0</v>
      </c>
      <c r="B17297" s="28" t="s">
        <v>64</v>
      </c>
      <c r="C17297" s="36">
        <v>1.4999999999999999E-2</v>
      </c>
      <c r="D17297">
        <v>296</v>
      </c>
      <c r="E17297" s="35">
        <v>4492832.762500003</v>
      </c>
      <c r="F17297" s="35">
        <v>3000000</v>
      </c>
      <c r="G17297" s="35">
        <v>7234917.237499997</v>
      </c>
    </row>
    <row r="17298" spans="1:7" x14ac:dyDescent="0.25">
      <c r="A17298" s="36">
        <v>0</v>
      </c>
      <c r="B17298" s="28" t="s">
        <v>64</v>
      </c>
      <c r="C17298" s="36">
        <v>1.4999999999999999E-2</v>
      </c>
      <c r="D17298">
        <v>297</v>
      </c>
      <c r="E17298" s="35">
        <v>3390095.1875</v>
      </c>
      <c r="F17298" s="35">
        <v>3000000</v>
      </c>
      <c r="G17298" s="35">
        <v>9052429.8125</v>
      </c>
    </row>
    <row r="17299" spans="1:7" x14ac:dyDescent="0.25">
      <c r="A17299" s="36">
        <v>0</v>
      </c>
      <c r="B17299" s="28" t="s">
        <v>64</v>
      </c>
      <c r="C17299" s="36">
        <v>1.4999999999999999E-2</v>
      </c>
      <c r="D17299">
        <v>298</v>
      </c>
      <c r="E17299" s="35">
        <v>3310129.125</v>
      </c>
      <c r="F17299" s="35">
        <v>3000000</v>
      </c>
      <c r="G17299" s="35">
        <v>8930335.875</v>
      </c>
    </row>
    <row r="17300" spans="1:7" x14ac:dyDescent="0.25">
      <c r="A17300" s="36">
        <v>0</v>
      </c>
      <c r="B17300" s="28" t="s">
        <v>64</v>
      </c>
      <c r="C17300" s="36">
        <v>1.4999999999999999E-2</v>
      </c>
      <c r="D17300">
        <v>299</v>
      </c>
      <c r="E17300" s="35">
        <v>3789060.546875</v>
      </c>
      <c r="F17300" s="35">
        <v>3000000</v>
      </c>
      <c r="G17300" s="35">
        <v>8299005.078125</v>
      </c>
    </row>
    <row r="17301" spans="1:7" x14ac:dyDescent="0.25">
      <c r="A17301" s="36">
        <v>0</v>
      </c>
      <c r="B17301" s="28" t="s">
        <v>64</v>
      </c>
      <c r="C17301" s="36">
        <v>1.4999999999999999E-2</v>
      </c>
      <c r="D17301">
        <v>300</v>
      </c>
      <c r="E17301" s="35">
        <v>3851482.756249994</v>
      </c>
      <c r="F17301" s="35">
        <v>3000000</v>
      </c>
      <c r="G17301" s="35">
        <v>7633674.743750006</v>
      </c>
    </row>
    <row r="17302" spans="1:7" x14ac:dyDescent="0.25">
      <c r="A17302" s="36">
        <v>0</v>
      </c>
      <c r="B17302" s="28" t="s">
        <v>64</v>
      </c>
      <c r="C17302" s="36">
        <v>1.4999999999999999E-2</v>
      </c>
      <c r="D17302">
        <v>301</v>
      </c>
      <c r="E17302" s="35">
        <v>4083599</v>
      </c>
      <c r="F17302" s="35">
        <v>3000000</v>
      </c>
      <c r="G17302" s="35">
        <v>7628541.625</v>
      </c>
    </row>
    <row r="17303" spans="1:7" x14ac:dyDescent="0.25">
      <c r="A17303" s="36">
        <v>0</v>
      </c>
      <c r="B17303" s="28" t="s">
        <v>64</v>
      </c>
      <c r="C17303" s="36">
        <v>1.4999999999999999E-2</v>
      </c>
      <c r="D17303">
        <v>302</v>
      </c>
      <c r="E17303" s="35">
        <v>3527677.775000006</v>
      </c>
      <c r="F17303" s="35">
        <v>3000000</v>
      </c>
      <c r="G17303" s="35">
        <v>8058707.224999994</v>
      </c>
    </row>
    <row r="17304" spans="1:7" x14ac:dyDescent="0.25">
      <c r="A17304" s="36">
        <v>0</v>
      </c>
      <c r="B17304" s="28" t="s">
        <v>64</v>
      </c>
      <c r="C17304" s="36">
        <v>1.4999999999999999E-2</v>
      </c>
      <c r="D17304">
        <v>303</v>
      </c>
      <c r="E17304" s="35">
        <v>3725125.424999997</v>
      </c>
      <c r="F17304" s="35">
        <v>3000000</v>
      </c>
      <c r="G17304" s="35">
        <v>7873654.575000003</v>
      </c>
    </row>
    <row r="17305" spans="1:7" x14ac:dyDescent="0.25">
      <c r="A17305" s="36">
        <v>0</v>
      </c>
      <c r="B17305" s="28" t="s">
        <v>64</v>
      </c>
      <c r="C17305" s="36">
        <v>1.4999999999999999E-2</v>
      </c>
      <c r="D17305">
        <v>304</v>
      </c>
      <c r="E17305" s="35">
        <v>4056675.96875</v>
      </c>
      <c r="F17305" s="35">
        <v>3000000</v>
      </c>
      <c r="G17305" s="35">
        <v>8116205.28125</v>
      </c>
    </row>
    <row r="17306" spans="1:7" x14ac:dyDescent="0.25">
      <c r="A17306" s="36">
        <v>0</v>
      </c>
      <c r="B17306" s="28" t="s">
        <v>64</v>
      </c>
      <c r="C17306" s="36">
        <v>1.4999999999999999E-2</v>
      </c>
      <c r="D17306">
        <v>305</v>
      </c>
      <c r="E17306" s="35">
        <v>4404943.674999997</v>
      </c>
      <c r="F17306" s="35">
        <v>3000000</v>
      </c>
      <c r="G17306" s="35">
        <v>7696708.825000003</v>
      </c>
    </row>
    <row r="17307" spans="1:7" x14ac:dyDescent="0.25">
      <c r="A17307" s="36">
        <v>0</v>
      </c>
      <c r="B17307" s="28" t="s">
        <v>64</v>
      </c>
      <c r="C17307" s="36">
        <v>1.4999999999999999E-2</v>
      </c>
      <c r="D17307">
        <v>306</v>
      </c>
      <c r="E17307" s="35">
        <v>5340149.737499997</v>
      </c>
      <c r="F17307" s="35">
        <v>3676176.487499997</v>
      </c>
      <c r="G17307" s="35">
        <v>5975759.25</v>
      </c>
    </row>
    <row r="17308" spans="1:7" x14ac:dyDescent="0.25">
      <c r="A17308" s="36">
        <v>0</v>
      </c>
      <c r="B17308" s="28" t="s">
        <v>64</v>
      </c>
      <c r="C17308" s="36">
        <v>1.4999999999999999E-2</v>
      </c>
      <c r="D17308">
        <v>307</v>
      </c>
      <c r="E17308" s="35">
        <v>4996951.75</v>
      </c>
      <c r="F17308" s="35">
        <v>3370456.75</v>
      </c>
      <c r="G17308" s="35">
        <v>5638455</v>
      </c>
    </row>
    <row r="17309" spans="1:7" x14ac:dyDescent="0.25">
      <c r="A17309" s="36">
        <v>0</v>
      </c>
      <c r="B17309" s="28" t="s">
        <v>64</v>
      </c>
      <c r="C17309" s="36">
        <v>1.4999999999999999E-2</v>
      </c>
      <c r="D17309">
        <v>308</v>
      </c>
      <c r="E17309" s="35">
        <v>6386443.325000003</v>
      </c>
      <c r="F17309" s="35">
        <v>4818900.825000003</v>
      </c>
      <c r="G17309" s="35">
        <v>5107882.5</v>
      </c>
    </row>
    <row r="17310" spans="1:7" x14ac:dyDescent="0.25">
      <c r="A17310" s="36">
        <v>0</v>
      </c>
      <c r="B17310" s="28" t="s">
        <v>64</v>
      </c>
      <c r="C17310" s="36">
        <v>1.4999999999999999E-2</v>
      </c>
      <c r="D17310">
        <v>309</v>
      </c>
      <c r="E17310" s="35">
        <v>4051031.525000006</v>
      </c>
      <c r="F17310" s="35">
        <v>3000000</v>
      </c>
      <c r="G17310" s="35">
        <v>7607278.474999994</v>
      </c>
    </row>
    <row r="17311" spans="1:7" x14ac:dyDescent="0.25">
      <c r="A17311" s="36">
        <v>0</v>
      </c>
      <c r="B17311" s="28" t="s">
        <v>64</v>
      </c>
      <c r="C17311" s="36">
        <v>1.4999999999999999E-2</v>
      </c>
      <c r="D17311">
        <v>310</v>
      </c>
      <c r="E17311" s="35">
        <v>5044948.868750006</v>
      </c>
      <c r="F17311" s="35">
        <v>3413818.306250006</v>
      </c>
      <c r="G17311" s="35">
        <v>5680175.0625</v>
      </c>
    </row>
    <row r="17312" spans="1:7" x14ac:dyDescent="0.25">
      <c r="A17312" s="36">
        <v>0</v>
      </c>
      <c r="B17312" s="28" t="s">
        <v>64</v>
      </c>
      <c r="C17312" s="36">
        <v>1.4999999999999999E-2</v>
      </c>
      <c r="D17312">
        <v>311</v>
      </c>
      <c r="E17312" s="35">
        <v>4026448.71875</v>
      </c>
      <c r="F17312" s="35">
        <v>3000000</v>
      </c>
      <c r="G17312" s="35">
        <v>7673703.78125</v>
      </c>
    </row>
    <row r="17313" spans="1:7" x14ac:dyDescent="0.25">
      <c r="A17313" s="36">
        <v>0</v>
      </c>
      <c r="B17313" s="28" t="s">
        <v>64</v>
      </c>
      <c r="C17313" s="36">
        <v>1.4999999999999999E-2</v>
      </c>
      <c r="D17313">
        <v>312</v>
      </c>
      <c r="E17313" s="35">
        <v>4729246.349999994</v>
      </c>
      <c r="F17313" s="35">
        <v>3011164.599999994</v>
      </c>
      <c r="G17313" s="35">
        <v>6462735.75</v>
      </c>
    </row>
    <row r="17314" spans="1:7" x14ac:dyDescent="0.25">
      <c r="A17314" s="36">
        <v>0</v>
      </c>
      <c r="B17314" s="28" t="s">
        <v>64</v>
      </c>
      <c r="C17314" s="36">
        <v>1.4999999999999999E-2</v>
      </c>
      <c r="D17314">
        <v>313</v>
      </c>
      <c r="E17314" s="35">
        <v>4602590.900000006</v>
      </c>
      <c r="F17314" s="35">
        <v>3000000</v>
      </c>
      <c r="G17314" s="35">
        <v>7009586.599999994</v>
      </c>
    </row>
    <row r="17315" spans="1:7" x14ac:dyDescent="0.25">
      <c r="A17315" s="36">
        <v>0</v>
      </c>
      <c r="B17315" s="28" t="s">
        <v>64</v>
      </c>
      <c r="C17315" s="36">
        <v>1.4999999999999999E-2</v>
      </c>
      <c r="D17315">
        <v>314</v>
      </c>
      <c r="E17315" s="35">
        <v>3575051.6625000089</v>
      </c>
      <c r="F17315" s="35">
        <v>3000000</v>
      </c>
      <c r="G17315" s="35">
        <v>8468313.3374999911</v>
      </c>
    </row>
    <row r="17316" spans="1:7" x14ac:dyDescent="0.25">
      <c r="A17316" s="36">
        <v>0</v>
      </c>
      <c r="B17316" s="28" t="s">
        <v>64</v>
      </c>
      <c r="C17316" s="36">
        <v>1.4999999999999999E-2</v>
      </c>
      <c r="D17316">
        <v>315</v>
      </c>
      <c r="E17316" s="35">
        <v>4736362.006249994</v>
      </c>
      <c r="F17316" s="35">
        <v>3000000</v>
      </c>
      <c r="G17316" s="35">
        <v>6647365.493750006</v>
      </c>
    </row>
    <row r="17317" spans="1:7" x14ac:dyDescent="0.25">
      <c r="A17317" s="36">
        <v>0</v>
      </c>
      <c r="B17317" s="28" t="s">
        <v>64</v>
      </c>
      <c r="C17317" s="36">
        <v>1.4999999999999999E-2</v>
      </c>
      <c r="D17317">
        <v>316</v>
      </c>
      <c r="E17317" s="35">
        <v>4080401.256249994</v>
      </c>
      <c r="F17317" s="35">
        <v>3000000</v>
      </c>
      <c r="G17317" s="35">
        <v>7649253.743750006</v>
      </c>
    </row>
    <row r="17318" spans="1:7" x14ac:dyDescent="0.25">
      <c r="A17318" s="36">
        <v>0</v>
      </c>
      <c r="B17318" s="28" t="s">
        <v>64</v>
      </c>
      <c r="C17318" s="36">
        <v>1.4999999999999999E-2</v>
      </c>
      <c r="D17318">
        <v>317</v>
      </c>
      <c r="E17318" s="35">
        <v>4216247.0749999881</v>
      </c>
      <c r="F17318" s="35">
        <v>3000000</v>
      </c>
      <c r="G17318" s="35">
        <v>7329267.9250000119</v>
      </c>
    </row>
    <row r="17319" spans="1:7" x14ac:dyDescent="0.25">
      <c r="A17319" s="36">
        <v>0</v>
      </c>
      <c r="B17319" s="28" t="s">
        <v>64</v>
      </c>
      <c r="C17319" s="36">
        <v>1.4999999999999999E-2</v>
      </c>
      <c r="D17319">
        <v>318</v>
      </c>
      <c r="E17319" s="35">
        <v>4728707.990624994</v>
      </c>
      <c r="F17319" s="35">
        <v>3084936.803124994</v>
      </c>
      <c r="G17319" s="35">
        <v>5793940.6875</v>
      </c>
    </row>
    <row r="17320" spans="1:7" x14ac:dyDescent="0.25">
      <c r="A17320" s="36">
        <v>0</v>
      </c>
      <c r="B17320" s="28" t="s">
        <v>64</v>
      </c>
      <c r="C17320" s="36">
        <v>1.4999999999999999E-2</v>
      </c>
      <c r="D17320">
        <v>319</v>
      </c>
      <c r="E17320" s="35">
        <v>4606166.775000006</v>
      </c>
      <c r="F17320" s="35">
        <v>3000000</v>
      </c>
      <c r="G17320" s="35">
        <v>6904493.224999994</v>
      </c>
    </row>
    <row r="17321" spans="1:7" x14ac:dyDescent="0.25">
      <c r="A17321" s="36">
        <v>0</v>
      </c>
      <c r="B17321" s="28" t="s">
        <v>64</v>
      </c>
      <c r="C17321" s="36">
        <v>1.4999999999999999E-2</v>
      </c>
      <c r="D17321">
        <v>320</v>
      </c>
      <c r="E17321" s="35">
        <v>4176506.625</v>
      </c>
      <c r="F17321" s="35">
        <v>3000000</v>
      </c>
      <c r="G17321" s="35">
        <v>7288068.375</v>
      </c>
    </row>
    <row r="17322" spans="1:7" x14ac:dyDescent="0.25">
      <c r="A17322" s="36">
        <v>0</v>
      </c>
      <c r="B17322" s="28" t="s">
        <v>64</v>
      </c>
      <c r="C17322" s="36">
        <v>1.4999999999999999E-2</v>
      </c>
      <c r="D17322">
        <v>321</v>
      </c>
      <c r="E17322" s="35">
        <v>4730971.5</v>
      </c>
      <c r="F17322" s="35">
        <v>3075863.6875</v>
      </c>
      <c r="G17322" s="35">
        <v>5895970.3125</v>
      </c>
    </row>
    <row r="17323" spans="1:7" x14ac:dyDescent="0.25">
      <c r="A17323" s="36">
        <v>0</v>
      </c>
      <c r="B17323" s="28" t="s">
        <v>64</v>
      </c>
      <c r="C17323" s="36">
        <v>1.4999999999999999E-2</v>
      </c>
      <c r="D17323">
        <v>322</v>
      </c>
      <c r="E17323" s="35">
        <v>3927315.875</v>
      </c>
      <c r="F17323" s="35">
        <v>3000000</v>
      </c>
      <c r="G17323" s="35">
        <v>7762036.625</v>
      </c>
    </row>
    <row r="17324" spans="1:7" x14ac:dyDescent="0.25">
      <c r="A17324" s="36">
        <v>0</v>
      </c>
      <c r="B17324" s="28" t="s">
        <v>64</v>
      </c>
      <c r="C17324" s="36">
        <v>1.4999999999999999E-2</v>
      </c>
      <c r="D17324">
        <v>323</v>
      </c>
      <c r="E17324" s="35">
        <v>4074145.5</v>
      </c>
      <c r="F17324" s="35">
        <v>3000000</v>
      </c>
      <c r="G17324" s="35">
        <v>7839154.5</v>
      </c>
    </row>
    <row r="17325" spans="1:7" x14ac:dyDescent="0.25">
      <c r="A17325" s="36">
        <v>0</v>
      </c>
      <c r="B17325" s="28" t="s">
        <v>64</v>
      </c>
      <c r="C17325" s="36">
        <v>1.4999999999999999E-2</v>
      </c>
      <c r="D17325">
        <v>324</v>
      </c>
      <c r="E17325" s="35">
        <v>3695057.587500006</v>
      </c>
      <c r="F17325" s="35">
        <v>3000000</v>
      </c>
      <c r="G17325" s="35">
        <v>8940191.162499994</v>
      </c>
    </row>
    <row r="17326" spans="1:7" x14ac:dyDescent="0.25">
      <c r="A17326" s="36">
        <v>0</v>
      </c>
      <c r="B17326" s="28" t="s">
        <v>64</v>
      </c>
      <c r="C17326" s="36">
        <v>1.4999999999999999E-2</v>
      </c>
      <c r="D17326">
        <v>325</v>
      </c>
      <c r="E17326" s="35">
        <v>4778545.924999997</v>
      </c>
      <c r="F17326" s="35">
        <v>3127723.924999997</v>
      </c>
      <c r="G17326" s="35">
        <v>5857398</v>
      </c>
    </row>
    <row r="17327" spans="1:7" x14ac:dyDescent="0.25">
      <c r="A17327" s="36">
        <v>0</v>
      </c>
      <c r="B17327" s="28" t="s">
        <v>64</v>
      </c>
      <c r="C17327" s="36">
        <v>1.4999999999999999E-2</v>
      </c>
      <c r="D17327">
        <v>326</v>
      </c>
      <c r="E17327" s="35">
        <v>4539851.609375</v>
      </c>
      <c r="F17327" s="35">
        <v>3000000</v>
      </c>
      <c r="G17327" s="35">
        <v>7323664.015625</v>
      </c>
    </row>
    <row r="17328" spans="1:7" x14ac:dyDescent="0.25">
      <c r="A17328" s="36">
        <v>0</v>
      </c>
      <c r="B17328" s="28" t="s">
        <v>64</v>
      </c>
      <c r="C17328" s="36">
        <v>1.4999999999999999E-2</v>
      </c>
      <c r="D17328">
        <v>327</v>
      </c>
      <c r="E17328" s="35">
        <v>5283508.700000003</v>
      </c>
      <c r="F17328" s="35">
        <v>3619248.700000003</v>
      </c>
      <c r="G17328" s="35">
        <v>5978340</v>
      </c>
    </row>
    <row r="17329" spans="1:7" x14ac:dyDescent="0.25">
      <c r="A17329" s="36">
        <v>0</v>
      </c>
      <c r="B17329" s="28" t="s">
        <v>64</v>
      </c>
      <c r="C17329" s="36">
        <v>1.4999999999999999E-2</v>
      </c>
      <c r="D17329">
        <v>328</v>
      </c>
      <c r="E17329" s="35">
        <v>3862621.2500000149</v>
      </c>
      <c r="F17329" s="35">
        <v>3000000</v>
      </c>
      <c r="G17329" s="35">
        <v>7691119.9999999851</v>
      </c>
    </row>
    <row r="17330" spans="1:7" x14ac:dyDescent="0.25">
      <c r="A17330" s="36">
        <v>0</v>
      </c>
      <c r="B17330" s="28" t="s">
        <v>64</v>
      </c>
      <c r="C17330" s="36">
        <v>1.4999999999999999E-2</v>
      </c>
      <c r="D17330">
        <v>329</v>
      </c>
      <c r="E17330" s="35">
        <v>4153930.912499994</v>
      </c>
      <c r="F17330" s="35">
        <v>3000000</v>
      </c>
      <c r="G17330" s="35">
        <v>7112655.337500006</v>
      </c>
    </row>
    <row r="17331" spans="1:7" x14ac:dyDescent="0.25">
      <c r="A17331" s="36">
        <v>0</v>
      </c>
      <c r="B17331" s="28" t="s">
        <v>64</v>
      </c>
      <c r="C17331" s="36">
        <v>1.4999999999999999E-2</v>
      </c>
      <c r="D17331">
        <v>330</v>
      </c>
      <c r="E17331" s="35">
        <v>4163586.299999997</v>
      </c>
      <c r="F17331" s="35">
        <v>3000000</v>
      </c>
      <c r="G17331" s="35">
        <v>7359231.200000003</v>
      </c>
    </row>
    <row r="17332" spans="1:7" x14ac:dyDescent="0.25">
      <c r="A17332" s="36">
        <v>0</v>
      </c>
      <c r="B17332" s="28" t="s">
        <v>64</v>
      </c>
      <c r="C17332" s="36">
        <v>1.4999999999999999E-2</v>
      </c>
      <c r="D17332">
        <v>331</v>
      </c>
      <c r="E17332" s="35">
        <v>3717624.075000003</v>
      </c>
      <c r="F17332" s="35">
        <v>3000000</v>
      </c>
      <c r="G17332" s="35">
        <v>8148929.674999997</v>
      </c>
    </row>
    <row r="17333" spans="1:7" x14ac:dyDescent="0.25">
      <c r="A17333" s="36">
        <v>0</v>
      </c>
      <c r="B17333" s="28" t="s">
        <v>64</v>
      </c>
      <c r="C17333" s="36">
        <v>1.4999999999999999E-2</v>
      </c>
      <c r="D17333">
        <v>332</v>
      </c>
      <c r="E17333" s="35">
        <v>4254152.974999994</v>
      </c>
      <c r="F17333" s="35">
        <v>3000000</v>
      </c>
      <c r="G17333" s="35">
        <v>7536067.025000006</v>
      </c>
    </row>
    <row r="17334" spans="1:7" x14ac:dyDescent="0.25">
      <c r="A17334" s="36">
        <v>0</v>
      </c>
      <c r="B17334" s="28" t="s">
        <v>64</v>
      </c>
      <c r="C17334" s="36">
        <v>1.4999999999999999E-2</v>
      </c>
      <c r="D17334">
        <v>333</v>
      </c>
      <c r="E17334" s="35">
        <v>3952030.875</v>
      </c>
      <c r="F17334" s="35">
        <v>3000000</v>
      </c>
      <c r="G17334" s="35">
        <v>8194998.5</v>
      </c>
    </row>
    <row r="17335" spans="1:7" x14ac:dyDescent="0.25">
      <c r="A17335" s="36">
        <v>0</v>
      </c>
      <c r="B17335" s="28" t="s">
        <v>64</v>
      </c>
      <c r="C17335" s="36">
        <v>1.4999999999999999E-2</v>
      </c>
      <c r="D17335">
        <v>334</v>
      </c>
      <c r="E17335" s="35">
        <v>4233143.640625</v>
      </c>
      <c r="F17335" s="35">
        <v>3000000</v>
      </c>
      <c r="G17335" s="35">
        <v>7309405.109375</v>
      </c>
    </row>
    <row r="17336" spans="1:7" x14ac:dyDescent="0.25">
      <c r="A17336" s="36">
        <v>0</v>
      </c>
      <c r="B17336" s="28" t="s">
        <v>64</v>
      </c>
      <c r="C17336" s="36">
        <v>1.4999999999999999E-2</v>
      </c>
      <c r="D17336">
        <v>335</v>
      </c>
      <c r="E17336" s="35">
        <v>3810397.056250006</v>
      </c>
      <c r="F17336" s="35">
        <v>3000000</v>
      </c>
      <c r="G17336" s="35">
        <v>8064994.193749994</v>
      </c>
    </row>
    <row r="17337" spans="1:7" x14ac:dyDescent="0.25">
      <c r="A17337" s="36">
        <v>0</v>
      </c>
      <c r="B17337" s="28" t="s">
        <v>64</v>
      </c>
      <c r="C17337" s="36">
        <v>1.4999999999999999E-2</v>
      </c>
      <c r="D17337">
        <v>336</v>
      </c>
      <c r="E17337" s="35">
        <v>5184377.356250003</v>
      </c>
      <c r="F17337" s="35">
        <v>3565908.606250003</v>
      </c>
      <c r="G17337" s="35">
        <v>5566218.75</v>
      </c>
    </row>
    <row r="17338" spans="1:7" x14ac:dyDescent="0.25">
      <c r="A17338" s="36">
        <v>0</v>
      </c>
      <c r="B17338" s="28" t="s">
        <v>64</v>
      </c>
      <c r="C17338" s="36">
        <v>1.4999999999999999E-2</v>
      </c>
      <c r="D17338">
        <v>337</v>
      </c>
      <c r="E17338" s="35">
        <v>3662071.821875006</v>
      </c>
      <c r="F17338" s="35">
        <v>3000000</v>
      </c>
      <c r="G17338" s="35">
        <v>7976175.053124994</v>
      </c>
    </row>
    <row r="17339" spans="1:7" x14ac:dyDescent="0.25">
      <c r="A17339" s="36">
        <v>0</v>
      </c>
      <c r="B17339" s="28" t="s">
        <v>64</v>
      </c>
      <c r="C17339" s="36">
        <v>1.4999999999999999E-2</v>
      </c>
      <c r="D17339">
        <v>338</v>
      </c>
      <c r="E17339" s="35">
        <v>4841454.424999997</v>
      </c>
      <c r="F17339" s="35">
        <v>3096062.424999997</v>
      </c>
      <c r="G17339" s="35">
        <v>6708528</v>
      </c>
    </row>
    <row r="17340" spans="1:7" x14ac:dyDescent="0.25">
      <c r="A17340" s="36">
        <v>0</v>
      </c>
      <c r="B17340" s="28" t="s">
        <v>64</v>
      </c>
      <c r="C17340" s="36">
        <v>1.4999999999999999E-2</v>
      </c>
      <c r="D17340">
        <v>339</v>
      </c>
      <c r="E17340" s="35">
        <v>4398985.450000003</v>
      </c>
      <c r="F17340" s="35">
        <v>3000000</v>
      </c>
      <c r="G17340" s="35">
        <v>7100187.049999997</v>
      </c>
    </row>
    <row r="17341" spans="1:7" x14ac:dyDescent="0.25">
      <c r="A17341" s="36">
        <v>0</v>
      </c>
      <c r="B17341" s="28" t="s">
        <v>64</v>
      </c>
      <c r="C17341" s="36">
        <v>1.4999999999999999E-2</v>
      </c>
      <c r="D17341">
        <v>340</v>
      </c>
      <c r="E17341" s="35">
        <v>4128786.299999997</v>
      </c>
      <c r="F17341" s="35">
        <v>3000000</v>
      </c>
      <c r="G17341" s="35">
        <v>7287983.700000003</v>
      </c>
    </row>
    <row r="17342" spans="1:7" x14ac:dyDescent="0.25">
      <c r="A17342" s="36">
        <v>0</v>
      </c>
      <c r="B17342" s="28" t="s">
        <v>64</v>
      </c>
      <c r="C17342" s="36">
        <v>1.4999999999999999E-2</v>
      </c>
      <c r="D17342">
        <v>341</v>
      </c>
      <c r="E17342" s="35">
        <v>3884713.525000006</v>
      </c>
      <c r="F17342" s="35">
        <v>3000000</v>
      </c>
      <c r="G17342" s="35">
        <v>7855563.349999994</v>
      </c>
    </row>
    <row r="17343" spans="1:7" x14ac:dyDescent="0.25">
      <c r="A17343" s="36">
        <v>0</v>
      </c>
      <c r="B17343" s="28" t="s">
        <v>64</v>
      </c>
      <c r="C17343" s="36">
        <v>1.4999999999999999E-2</v>
      </c>
      <c r="D17343">
        <v>342</v>
      </c>
      <c r="E17343" s="35">
        <v>4308823.737499997</v>
      </c>
      <c r="F17343" s="35">
        <v>3000000</v>
      </c>
      <c r="G17343" s="35">
        <v>7149740.012500003</v>
      </c>
    </row>
    <row r="17344" spans="1:7" x14ac:dyDescent="0.25">
      <c r="A17344" s="36">
        <v>0</v>
      </c>
      <c r="B17344" s="28" t="s">
        <v>64</v>
      </c>
      <c r="C17344" s="36">
        <v>1.4999999999999999E-2</v>
      </c>
      <c r="D17344">
        <v>343</v>
      </c>
      <c r="E17344" s="35">
        <v>3738325.462500006</v>
      </c>
      <c r="F17344" s="35">
        <v>3000000</v>
      </c>
      <c r="G17344" s="35">
        <v>8082324.537499994</v>
      </c>
    </row>
    <row r="17345" spans="1:7" x14ac:dyDescent="0.25">
      <c r="A17345" s="36">
        <v>0</v>
      </c>
      <c r="B17345" s="28" t="s">
        <v>64</v>
      </c>
      <c r="C17345" s="36">
        <v>1.4999999999999999E-2</v>
      </c>
      <c r="D17345">
        <v>344</v>
      </c>
      <c r="E17345" s="35">
        <v>4246065.0874999911</v>
      </c>
      <c r="F17345" s="35">
        <v>3000000</v>
      </c>
      <c r="G17345" s="35">
        <v>6573204.9125000089</v>
      </c>
    </row>
    <row r="17346" spans="1:7" x14ac:dyDescent="0.25">
      <c r="A17346" s="36">
        <v>0</v>
      </c>
      <c r="B17346" s="28" t="s">
        <v>64</v>
      </c>
      <c r="C17346" s="36">
        <v>1.4999999999999999E-2</v>
      </c>
      <c r="D17346">
        <v>345</v>
      </c>
      <c r="E17346" s="35">
        <v>3987252.099999994</v>
      </c>
      <c r="F17346" s="35">
        <v>3000000</v>
      </c>
      <c r="G17346" s="35">
        <v>7930079.150000006</v>
      </c>
    </row>
    <row r="17347" spans="1:7" x14ac:dyDescent="0.25">
      <c r="A17347" s="36">
        <v>0</v>
      </c>
      <c r="B17347" s="28" t="s">
        <v>64</v>
      </c>
      <c r="C17347" s="36">
        <v>1.4999999999999999E-2</v>
      </c>
      <c r="D17347">
        <v>346</v>
      </c>
      <c r="E17347" s="35">
        <v>4236100.90625</v>
      </c>
      <c r="F17347" s="35">
        <v>3000000</v>
      </c>
      <c r="G17347" s="35">
        <v>7342950.34375</v>
      </c>
    </row>
    <row r="17348" spans="1:7" x14ac:dyDescent="0.25">
      <c r="A17348" s="36">
        <v>0</v>
      </c>
      <c r="B17348" s="28" t="s">
        <v>64</v>
      </c>
      <c r="C17348" s="36">
        <v>1.4999999999999999E-2</v>
      </c>
      <c r="D17348">
        <v>347</v>
      </c>
      <c r="E17348" s="35">
        <v>4122491.1999999881</v>
      </c>
      <c r="F17348" s="35">
        <v>3000000</v>
      </c>
      <c r="G17348" s="35">
        <v>7832948.8000000119</v>
      </c>
    </row>
    <row r="17349" spans="1:7" x14ac:dyDescent="0.25">
      <c r="A17349" s="36">
        <v>0</v>
      </c>
      <c r="B17349" s="28" t="s">
        <v>64</v>
      </c>
      <c r="C17349" s="36">
        <v>1.4999999999999999E-2</v>
      </c>
      <c r="D17349">
        <v>348</v>
      </c>
      <c r="E17349" s="35">
        <v>2998354.868750006</v>
      </c>
      <c r="F17349" s="35">
        <v>3000000</v>
      </c>
      <c r="G17349" s="35">
        <v>9839888.881249994</v>
      </c>
    </row>
    <row r="17350" spans="1:7" x14ac:dyDescent="0.25">
      <c r="A17350" s="36">
        <v>0</v>
      </c>
      <c r="B17350" s="28" t="s">
        <v>64</v>
      </c>
      <c r="C17350" s="36">
        <v>1.4999999999999999E-2</v>
      </c>
      <c r="D17350">
        <v>349</v>
      </c>
      <c r="E17350" s="35">
        <v>4922682.650000006</v>
      </c>
      <c r="F17350" s="35">
        <v>3177016.900000006</v>
      </c>
      <c r="G17350" s="35">
        <v>6710991.75</v>
      </c>
    </row>
    <row r="17351" spans="1:7" x14ac:dyDescent="0.25">
      <c r="A17351" s="36">
        <v>0</v>
      </c>
      <c r="B17351" s="28" t="s">
        <v>64</v>
      </c>
      <c r="C17351" s="36">
        <v>1.4999999999999999E-2</v>
      </c>
      <c r="D17351">
        <v>350</v>
      </c>
      <c r="E17351" s="35">
        <v>4597626.9249999821</v>
      </c>
      <c r="F17351" s="35">
        <v>3000000</v>
      </c>
      <c r="G17351" s="35">
        <v>6618928.0750000179</v>
      </c>
    </row>
    <row r="17352" spans="1:7" x14ac:dyDescent="0.25">
      <c r="A17352" s="36">
        <v>0</v>
      </c>
      <c r="B17352" s="28" t="s">
        <v>64</v>
      </c>
      <c r="C17352" s="36">
        <v>1.4999999999999999E-2</v>
      </c>
      <c r="D17352">
        <v>351</v>
      </c>
      <c r="E17352" s="35">
        <v>4414973.224999994</v>
      </c>
      <c r="F17352" s="35">
        <v>3000000</v>
      </c>
      <c r="G17352" s="35">
        <v>6174376.775000006</v>
      </c>
    </row>
    <row r="17353" spans="1:7" x14ac:dyDescent="0.25">
      <c r="A17353" s="36">
        <v>0</v>
      </c>
      <c r="B17353" s="28" t="s">
        <v>64</v>
      </c>
      <c r="C17353" s="36">
        <v>1.4999999999999999E-2</v>
      </c>
      <c r="D17353">
        <v>352</v>
      </c>
      <c r="E17353" s="35">
        <v>3758510.962500006</v>
      </c>
      <c r="F17353" s="35">
        <v>3000000</v>
      </c>
      <c r="G17353" s="35">
        <v>8238015.287499994</v>
      </c>
    </row>
    <row r="17354" spans="1:7" x14ac:dyDescent="0.25">
      <c r="A17354" s="36">
        <v>0</v>
      </c>
      <c r="B17354" s="28" t="s">
        <v>64</v>
      </c>
      <c r="C17354" s="36">
        <v>1.4999999999999999E-2</v>
      </c>
      <c r="D17354">
        <v>353</v>
      </c>
      <c r="E17354" s="35">
        <v>4202027.921875</v>
      </c>
      <c r="F17354" s="35">
        <v>3000000</v>
      </c>
      <c r="G17354" s="35">
        <v>7256584.578125</v>
      </c>
    </row>
    <row r="17355" spans="1:7" x14ac:dyDescent="0.25">
      <c r="A17355" s="36">
        <v>0</v>
      </c>
      <c r="B17355" s="28" t="s">
        <v>64</v>
      </c>
      <c r="C17355" s="36">
        <v>1.4999999999999999E-2</v>
      </c>
      <c r="D17355">
        <v>354</v>
      </c>
      <c r="E17355" s="35">
        <v>3734869.9375</v>
      </c>
      <c r="F17355" s="35">
        <v>3000000</v>
      </c>
      <c r="G17355" s="35">
        <v>8584087.5625</v>
      </c>
    </row>
    <row r="17356" spans="1:7" x14ac:dyDescent="0.25">
      <c r="A17356" s="36">
        <v>0</v>
      </c>
      <c r="B17356" s="28" t="s">
        <v>64</v>
      </c>
      <c r="C17356" s="36">
        <v>1.4999999999999999E-2</v>
      </c>
      <c r="D17356">
        <v>355</v>
      </c>
      <c r="E17356" s="35">
        <v>4726050.424999997</v>
      </c>
      <c r="F17356" s="35">
        <v>3000000</v>
      </c>
      <c r="G17356" s="35">
        <v>6554444.575000003</v>
      </c>
    </row>
    <row r="17357" spans="1:7" x14ac:dyDescent="0.25">
      <c r="A17357" s="36">
        <v>0</v>
      </c>
      <c r="B17357" s="28" t="s">
        <v>64</v>
      </c>
      <c r="C17357" s="36">
        <v>1.4999999999999999E-2</v>
      </c>
      <c r="D17357">
        <v>356</v>
      </c>
      <c r="E17357" s="35">
        <v>4495971.09375</v>
      </c>
      <c r="F17357" s="35">
        <v>3000000</v>
      </c>
      <c r="G17357" s="35">
        <v>6587094.53125</v>
      </c>
    </row>
    <row r="17358" spans="1:7" x14ac:dyDescent="0.25">
      <c r="A17358" s="36">
        <v>0</v>
      </c>
      <c r="B17358" s="28" t="s">
        <v>64</v>
      </c>
      <c r="C17358" s="36">
        <v>1.4999999999999999E-2</v>
      </c>
      <c r="D17358">
        <v>357</v>
      </c>
      <c r="E17358" s="35">
        <v>3762125.900000006</v>
      </c>
      <c r="F17358" s="35">
        <v>3000000</v>
      </c>
      <c r="G17358" s="35">
        <v>7987819.099999994</v>
      </c>
    </row>
    <row r="17359" spans="1:7" x14ac:dyDescent="0.25">
      <c r="A17359" s="36">
        <v>0</v>
      </c>
      <c r="B17359" s="28" t="s">
        <v>64</v>
      </c>
      <c r="C17359" s="36">
        <v>1.4999999999999999E-2</v>
      </c>
      <c r="D17359">
        <v>358</v>
      </c>
      <c r="E17359" s="35">
        <v>4550766.200000003</v>
      </c>
      <c r="F17359" s="35">
        <v>3000000</v>
      </c>
      <c r="G17359" s="35">
        <v>6501461.299999997</v>
      </c>
    </row>
    <row r="17360" spans="1:7" x14ac:dyDescent="0.25">
      <c r="A17360" s="36">
        <v>0</v>
      </c>
      <c r="B17360" s="28" t="s">
        <v>64</v>
      </c>
      <c r="C17360" s="36">
        <v>1.4999999999999999E-2</v>
      </c>
      <c r="D17360">
        <v>359</v>
      </c>
      <c r="E17360" s="35">
        <v>3757784.1125000119</v>
      </c>
      <c r="F17360" s="35">
        <v>3000000</v>
      </c>
      <c r="G17360" s="35">
        <v>8429122.1374999881</v>
      </c>
    </row>
    <row r="17361" spans="1:7" x14ac:dyDescent="0.25">
      <c r="A17361" s="36">
        <v>0</v>
      </c>
      <c r="B17361" s="28" t="s">
        <v>64</v>
      </c>
      <c r="C17361" s="36">
        <v>1.4999999999999999E-2</v>
      </c>
      <c r="D17361">
        <v>360</v>
      </c>
      <c r="E17361" s="35">
        <v>4032316.775000006</v>
      </c>
      <c r="F17361" s="35">
        <v>3000000</v>
      </c>
      <c r="G17361" s="35">
        <v>7501208.224999994</v>
      </c>
    </row>
    <row r="17362" spans="1:7" x14ac:dyDescent="0.25">
      <c r="A17362" s="36">
        <v>0</v>
      </c>
      <c r="B17362" s="28" t="s">
        <v>64</v>
      </c>
      <c r="C17362" s="36">
        <v>1.4999999999999999E-2</v>
      </c>
      <c r="D17362">
        <v>361</v>
      </c>
      <c r="E17362" s="35">
        <v>3608131.400000006</v>
      </c>
      <c r="F17362" s="35">
        <v>3000000</v>
      </c>
      <c r="G17362" s="35">
        <v>8371786.099999994</v>
      </c>
    </row>
    <row r="17363" spans="1:7" x14ac:dyDescent="0.25">
      <c r="A17363" s="36">
        <v>0</v>
      </c>
      <c r="B17363" s="28" t="s">
        <v>64</v>
      </c>
      <c r="C17363" s="36">
        <v>1.4999999999999999E-2</v>
      </c>
      <c r="D17363">
        <v>362</v>
      </c>
      <c r="E17363" s="35">
        <v>5317950.5</v>
      </c>
      <c r="F17363" s="35">
        <v>3662210.5</v>
      </c>
      <c r="G17363" s="35">
        <v>5901660</v>
      </c>
    </row>
    <row r="17364" spans="1:7" x14ac:dyDescent="0.25">
      <c r="A17364" s="36">
        <v>0</v>
      </c>
      <c r="B17364" s="28" t="s">
        <v>64</v>
      </c>
      <c r="C17364" s="36">
        <v>1.4999999999999999E-2</v>
      </c>
      <c r="D17364">
        <v>363</v>
      </c>
      <c r="E17364" s="35">
        <v>4227857.799999997</v>
      </c>
      <c r="F17364" s="35">
        <v>3000000</v>
      </c>
      <c r="G17364" s="35">
        <v>6815003.450000003</v>
      </c>
    </row>
    <row r="17365" spans="1:7" x14ac:dyDescent="0.25">
      <c r="A17365" s="36">
        <v>0</v>
      </c>
      <c r="B17365" s="28" t="s">
        <v>64</v>
      </c>
      <c r="C17365" s="36">
        <v>1.4999999999999999E-2</v>
      </c>
      <c r="D17365">
        <v>364</v>
      </c>
      <c r="E17365" s="35">
        <v>3853130</v>
      </c>
      <c r="F17365" s="35">
        <v>3000000</v>
      </c>
      <c r="G17365" s="35">
        <v>7893545</v>
      </c>
    </row>
    <row r="17366" spans="1:7" x14ac:dyDescent="0.25">
      <c r="A17366" s="36">
        <v>0</v>
      </c>
      <c r="B17366" s="28" t="s">
        <v>64</v>
      </c>
      <c r="C17366" s="36">
        <v>1.4999999999999999E-2</v>
      </c>
      <c r="D17366">
        <v>365</v>
      </c>
      <c r="E17366" s="35">
        <v>4655358.5625</v>
      </c>
      <c r="F17366" s="35">
        <v>3000000</v>
      </c>
      <c r="G17366" s="35">
        <v>6774308.9375</v>
      </c>
    </row>
    <row r="17367" spans="1:7" x14ac:dyDescent="0.25">
      <c r="A17367" s="36">
        <v>0</v>
      </c>
      <c r="B17367" s="28" t="s">
        <v>64</v>
      </c>
      <c r="C17367" s="36">
        <v>1.4999999999999999E-2</v>
      </c>
      <c r="D17367">
        <v>366</v>
      </c>
      <c r="E17367" s="35">
        <v>4048199.231250003</v>
      </c>
      <c r="F17367" s="35">
        <v>3000000</v>
      </c>
      <c r="G17367" s="35">
        <v>7445062.643749997</v>
      </c>
    </row>
    <row r="17368" spans="1:7" x14ac:dyDescent="0.25">
      <c r="A17368" s="36">
        <v>0</v>
      </c>
      <c r="B17368" s="28" t="s">
        <v>64</v>
      </c>
      <c r="C17368" s="36">
        <v>1.4999999999999999E-2</v>
      </c>
      <c r="D17368">
        <v>367</v>
      </c>
      <c r="E17368" s="35">
        <v>4651659.950000003</v>
      </c>
      <c r="F17368" s="35">
        <v>3000000</v>
      </c>
      <c r="G17368" s="35">
        <v>6168330.049999997</v>
      </c>
    </row>
    <row r="17369" spans="1:7" x14ac:dyDescent="0.25">
      <c r="A17369" s="36">
        <v>0</v>
      </c>
      <c r="B17369" s="28" t="s">
        <v>64</v>
      </c>
      <c r="C17369" s="36">
        <v>1.4999999999999999E-2</v>
      </c>
      <c r="D17369">
        <v>368</v>
      </c>
      <c r="E17369" s="35">
        <v>3272052.075000003</v>
      </c>
      <c r="F17369" s="35">
        <v>3000000</v>
      </c>
      <c r="G17369" s="35">
        <v>8939289.174999997</v>
      </c>
    </row>
    <row r="17370" spans="1:7" x14ac:dyDescent="0.25">
      <c r="A17370" s="36">
        <v>0</v>
      </c>
      <c r="B17370" s="28" t="s">
        <v>64</v>
      </c>
      <c r="C17370" s="36">
        <v>1.4999999999999999E-2</v>
      </c>
      <c r="D17370">
        <v>369</v>
      </c>
      <c r="E17370" s="35">
        <v>4907824.4250000119</v>
      </c>
      <c r="F17370" s="35">
        <v>3155885.0500000119</v>
      </c>
      <c r="G17370" s="35">
        <v>6767454.375</v>
      </c>
    </row>
    <row r="17371" spans="1:7" x14ac:dyDescent="0.25">
      <c r="A17371" s="36">
        <v>0</v>
      </c>
      <c r="B17371" s="28" t="s">
        <v>64</v>
      </c>
      <c r="C17371" s="36">
        <v>1.4999999999999999E-2</v>
      </c>
      <c r="D17371">
        <v>370</v>
      </c>
      <c r="E17371" s="35">
        <v>4074581.025000006</v>
      </c>
      <c r="F17371" s="35">
        <v>3000000</v>
      </c>
      <c r="G17371" s="35">
        <v>8123051.474999994</v>
      </c>
    </row>
    <row r="17372" spans="1:7" x14ac:dyDescent="0.25">
      <c r="A17372" s="36">
        <v>0</v>
      </c>
      <c r="B17372" s="28" t="s">
        <v>64</v>
      </c>
      <c r="C17372" s="36">
        <v>1.4999999999999999E-2</v>
      </c>
      <c r="D17372">
        <v>371</v>
      </c>
      <c r="E17372" s="35">
        <v>4398788.262500003</v>
      </c>
      <c r="F17372" s="35">
        <v>3000000</v>
      </c>
      <c r="G17372" s="35">
        <v>6574839.237499997</v>
      </c>
    </row>
    <row r="17373" spans="1:7" x14ac:dyDescent="0.25">
      <c r="A17373" s="36">
        <v>0</v>
      </c>
      <c r="B17373" s="28" t="s">
        <v>64</v>
      </c>
      <c r="C17373" s="36">
        <v>1.4999999999999999E-2</v>
      </c>
      <c r="D17373">
        <v>372</v>
      </c>
      <c r="E17373" s="35">
        <v>4923394.25</v>
      </c>
      <c r="F17373" s="35">
        <v>3240744.25</v>
      </c>
      <c r="G17373" s="35">
        <v>6143850</v>
      </c>
    </row>
    <row r="17374" spans="1:7" x14ac:dyDescent="0.25">
      <c r="A17374" s="36">
        <v>0</v>
      </c>
      <c r="B17374" s="28" t="s">
        <v>64</v>
      </c>
      <c r="C17374" s="36">
        <v>1.4999999999999999E-2</v>
      </c>
      <c r="D17374">
        <v>373</v>
      </c>
      <c r="E17374" s="35">
        <v>4020371.349999994</v>
      </c>
      <c r="F17374" s="35">
        <v>3000000</v>
      </c>
      <c r="G17374" s="35">
        <v>7995716.150000006</v>
      </c>
    </row>
    <row r="17375" spans="1:7" x14ac:dyDescent="0.25">
      <c r="A17375" s="36">
        <v>0</v>
      </c>
      <c r="B17375" s="28" t="s">
        <v>64</v>
      </c>
      <c r="C17375" s="36">
        <v>1.4999999999999999E-2</v>
      </c>
      <c r="D17375">
        <v>374</v>
      </c>
      <c r="E17375" s="35">
        <v>4488689.25</v>
      </c>
      <c r="F17375" s="35">
        <v>3000000</v>
      </c>
      <c r="G17375" s="35">
        <v>6655401.375</v>
      </c>
    </row>
    <row r="17376" spans="1:7" x14ac:dyDescent="0.25">
      <c r="A17376" s="36">
        <v>0</v>
      </c>
      <c r="B17376" s="28" t="s">
        <v>64</v>
      </c>
      <c r="C17376" s="36">
        <v>1.4999999999999999E-2</v>
      </c>
      <c r="D17376">
        <v>375</v>
      </c>
      <c r="E17376" s="35">
        <v>4015751.993750006</v>
      </c>
      <c r="F17376" s="35">
        <v>3000000</v>
      </c>
      <c r="G17376" s="35">
        <v>8331471.756249994</v>
      </c>
    </row>
    <row r="17377" spans="1:7" x14ac:dyDescent="0.25">
      <c r="A17377" s="36">
        <v>0</v>
      </c>
      <c r="B17377" s="28" t="s">
        <v>64</v>
      </c>
      <c r="C17377" s="36">
        <v>1.4999999999999999E-2</v>
      </c>
      <c r="D17377">
        <v>376</v>
      </c>
      <c r="E17377" s="35">
        <v>3909194.700000003</v>
      </c>
      <c r="F17377" s="35">
        <v>3000000</v>
      </c>
      <c r="G17377" s="35">
        <v>8427852.799999997</v>
      </c>
    </row>
    <row r="17378" spans="1:7" x14ac:dyDescent="0.25">
      <c r="A17378" s="36">
        <v>0</v>
      </c>
      <c r="B17378" s="28" t="s">
        <v>64</v>
      </c>
      <c r="C17378" s="36">
        <v>1.4999999999999999E-2</v>
      </c>
      <c r="D17378">
        <v>377</v>
      </c>
      <c r="E17378" s="35">
        <v>4695474.6750000119</v>
      </c>
      <c r="F17378" s="35">
        <v>3017075.8000000119</v>
      </c>
      <c r="G17378" s="35">
        <v>6105589.875</v>
      </c>
    </row>
    <row r="17379" spans="1:7" x14ac:dyDescent="0.25">
      <c r="A17379" s="36">
        <v>0</v>
      </c>
      <c r="B17379" s="28" t="s">
        <v>64</v>
      </c>
      <c r="C17379" s="36">
        <v>1.4999999999999999E-2</v>
      </c>
      <c r="D17379">
        <v>378</v>
      </c>
      <c r="E17379" s="35">
        <v>4653180.950000003</v>
      </c>
      <c r="F17379" s="35">
        <v>3000000</v>
      </c>
      <c r="G17379" s="35">
        <v>6506899.049999997</v>
      </c>
    </row>
    <row r="17380" spans="1:7" x14ac:dyDescent="0.25">
      <c r="A17380" s="36">
        <v>0</v>
      </c>
      <c r="B17380" s="28" t="s">
        <v>64</v>
      </c>
      <c r="C17380" s="36">
        <v>1.4999999999999999E-2</v>
      </c>
      <c r="D17380">
        <v>379</v>
      </c>
      <c r="E17380" s="35">
        <v>4485737.231250003</v>
      </c>
      <c r="F17380" s="35">
        <v>3000000</v>
      </c>
      <c r="G17380" s="35">
        <v>6450822.143749997</v>
      </c>
    </row>
    <row r="17381" spans="1:7" x14ac:dyDescent="0.25">
      <c r="A17381" s="36">
        <v>0</v>
      </c>
      <c r="B17381" s="28" t="s">
        <v>64</v>
      </c>
      <c r="C17381" s="36">
        <v>1.4999999999999999E-2</v>
      </c>
      <c r="D17381">
        <v>380</v>
      </c>
      <c r="E17381" s="35">
        <v>3780431.496875003</v>
      </c>
      <c r="F17381" s="35">
        <v>3000000</v>
      </c>
      <c r="G17381" s="35">
        <v>8537672.878124997</v>
      </c>
    </row>
    <row r="17382" spans="1:7" x14ac:dyDescent="0.25">
      <c r="A17382" s="36">
        <v>0</v>
      </c>
      <c r="B17382" s="28" t="s">
        <v>64</v>
      </c>
      <c r="C17382" s="36">
        <v>1.4999999999999999E-2</v>
      </c>
      <c r="D17382">
        <v>381</v>
      </c>
      <c r="E17382" s="35">
        <v>4405564.212500006</v>
      </c>
      <c r="F17382" s="35">
        <v>3000000</v>
      </c>
      <c r="G17382" s="35">
        <v>7346595.162499994</v>
      </c>
    </row>
    <row r="17383" spans="1:7" x14ac:dyDescent="0.25">
      <c r="A17383" s="36">
        <v>0</v>
      </c>
      <c r="B17383" s="28" t="s">
        <v>64</v>
      </c>
      <c r="C17383" s="36">
        <v>1.4999999999999999E-2</v>
      </c>
      <c r="D17383">
        <v>382</v>
      </c>
      <c r="E17383" s="35">
        <v>3771379.943749994</v>
      </c>
      <c r="F17383" s="35">
        <v>3000000</v>
      </c>
      <c r="G17383" s="35">
        <v>8192986.306250006</v>
      </c>
    </row>
    <row r="17384" spans="1:7" x14ac:dyDescent="0.25">
      <c r="A17384" s="36">
        <v>0</v>
      </c>
      <c r="B17384" s="28" t="s">
        <v>64</v>
      </c>
      <c r="C17384" s="36">
        <v>1.4999999999999999E-2</v>
      </c>
      <c r="D17384">
        <v>383</v>
      </c>
      <c r="E17384" s="35">
        <v>4989196.668750003</v>
      </c>
      <c r="F17384" s="35">
        <v>3363426.918750003</v>
      </c>
      <c r="G17384" s="35">
        <v>5631927.75</v>
      </c>
    </row>
    <row r="17385" spans="1:7" x14ac:dyDescent="0.25">
      <c r="A17385" s="36">
        <v>0</v>
      </c>
      <c r="B17385" s="28" t="s">
        <v>64</v>
      </c>
      <c r="C17385" s="36">
        <v>1.4999999999999999E-2</v>
      </c>
      <c r="D17385">
        <v>384</v>
      </c>
      <c r="E17385" s="35">
        <v>3886473.7250000089</v>
      </c>
      <c r="F17385" s="35">
        <v>3000000</v>
      </c>
      <c r="G17385" s="35">
        <v>8176896.2749999911</v>
      </c>
    </row>
    <row r="17386" spans="1:7" x14ac:dyDescent="0.25">
      <c r="A17386" s="36">
        <v>0</v>
      </c>
      <c r="B17386" s="28" t="s">
        <v>64</v>
      </c>
      <c r="C17386" s="36">
        <v>1.4999999999999999E-2</v>
      </c>
      <c r="D17386">
        <v>385</v>
      </c>
      <c r="E17386" s="35">
        <v>4660420.306250006</v>
      </c>
      <c r="F17386" s="35">
        <v>3000000</v>
      </c>
      <c r="G17386" s="35">
        <v>6691162.193749994</v>
      </c>
    </row>
    <row r="17387" spans="1:7" x14ac:dyDescent="0.25">
      <c r="A17387" s="36">
        <v>0</v>
      </c>
      <c r="B17387" s="28" t="s">
        <v>64</v>
      </c>
      <c r="C17387" s="36">
        <v>1.4999999999999999E-2</v>
      </c>
      <c r="D17387">
        <v>386</v>
      </c>
      <c r="E17387" s="35">
        <v>3627335.450000003</v>
      </c>
      <c r="F17387" s="35">
        <v>3000000</v>
      </c>
      <c r="G17387" s="35">
        <v>9171364.549999997</v>
      </c>
    </row>
    <row r="17388" spans="1:7" x14ac:dyDescent="0.25">
      <c r="A17388" s="36">
        <v>0</v>
      </c>
      <c r="B17388" s="28" t="s">
        <v>64</v>
      </c>
      <c r="C17388" s="36">
        <v>1.4999999999999999E-2</v>
      </c>
      <c r="D17388">
        <v>387</v>
      </c>
      <c r="E17388" s="35">
        <v>4332150.0749999881</v>
      </c>
      <c r="F17388" s="35">
        <v>3000000</v>
      </c>
      <c r="G17388" s="35">
        <v>7002494.9250000119</v>
      </c>
    </row>
    <row r="17389" spans="1:7" x14ac:dyDescent="0.25">
      <c r="A17389" s="36">
        <v>0</v>
      </c>
      <c r="B17389" s="28" t="s">
        <v>64</v>
      </c>
      <c r="C17389" s="36">
        <v>1.4999999999999999E-2</v>
      </c>
      <c r="D17389">
        <v>388</v>
      </c>
      <c r="E17389" s="35">
        <v>4427726.506249994</v>
      </c>
      <c r="F17389" s="35">
        <v>3000000</v>
      </c>
      <c r="G17389" s="35">
        <v>6793637.243750006</v>
      </c>
    </row>
    <row r="17390" spans="1:7" x14ac:dyDescent="0.25">
      <c r="A17390" s="36">
        <v>0</v>
      </c>
      <c r="B17390" s="28" t="s">
        <v>64</v>
      </c>
      <c r="C17390" s="36">
        <v>1.4999999999999999E-2</v>
      </c>
      <c r="D17390">
        <v>389</v>
      </c>
      <c r="E17390" s="35">
        <v>3952433.174999997</v>
      </c>
      <c r="F17390" s="35">
        <v>3000000</v>
      </c>
      <c r="G17390" s="35">
        <v>7512731.825000003</v>
      </c>
    </row>
    <row r="17391" spans="1:7" x14ac:dyDescent="0.25">
      <c r="A17391" s="36">
        <v>0</v>
      </c>
      <c r="B17391" s="28" t="s">
        <v>64</v>
      </c>
      <c r="C17391" s="36">
        <v>1.4999999999999999E-2</v>
      </c>
      <c r="D17391">
        <v>390</v>
      </c>
      <c r="E17391" s="35">
        <v>4535577.7062499821</v>
      </c>
      <c r="F17391" s="35">
        <v>3000000</v>
      </c>
      <c r="G17391" s="35">
        <v>6245656.0437500179</v>
      </c>
    </row>
    <row r="17392" spans="1:7" x14ac:dyDescent="0.25">
      <c r="A17392" s="36">
        <v>0</v>
      </c>
      <c r="B17392" s="28" t="s">
        <v>64</v>
      </c>
      <c r="C17392" s="36">
        <v>1.4999999999999999E-2</v>
      </c>
      <c r="D17392">
        <v>391</v>
      </c>
      <c r="E17392" s="35">
        <v>4854384.049999997</v>
      </c>
      <c r="F17392" s="35">
        <v>3108065.049999997</v>
      </c>
      <c r="G17392" s="35">
        <v>6716871</v>
      </c>
    </row>
    <row r="17393" spans="1:7" x14ac:dyDescent="0.25">
      <c r="A17393" s="36">
        <v>0</v>
      </c>
      <c r="B17393" s="28" t="s">
        <v>64</v>
      </c>
      <c r="C17393" s="36">
        <v>1.4999999999999999E-2</v>
      </c>
      <c r="D17393">
        <v>392</v>
      </c>
      <c r="E17393" s="35">
        <v>3915691.924999997</v>
      </c>
      <c r="F17393" s="35">
        <v>3000000</v>
      </c>
      <c r="G17393" s="35">
        <v>7481385.575000003</v>
      </c>
    </row>
    <row r="17394" spans="1:7" x14ac:dyDescent="0.25">
      <c r="A17394" s="36">
        <v>0</v>
      </c>
      <c r="B17394" s="28" t="s">
        <v>64</v>
      </c>
      <c r="C17394" s="36">
        <v>1.4999999999999999E-2</v>
      </c>
      <c r="D17394">
        <v>393</v>
      </c>
      <c r="E17394" s="35">
        <v>4690870.6750000119</v>
      </c>
      <c r="F17394" s="35">
        <v>3000000</v>
      </c>
      <c r="G17394" s="35">
        <v>7029536.8249999881</v>
      </c>
    </row>
    <row r="17395" spans="1:7" x14ac:dyDescent="0.25">
      <c r="A17395" s="36">
        <v>0</v>
      </c>
      <c r="B17395" s="28" t="s">
        <v>64</v>
      </c>
      <c r="C17395" s="36">
        <v>1.4999999999999999E-2</v>
      </c>
      <c r="D17395">
        <v>394</v>
      </c>
      <c r="E17395" s="35">
        <v>4347916.400000006</v>
      </c>
      <c r="F17395" s="35">
        <v>3000000</v>
      </c>
      <c r="G17395" s="35">
        <v>6478058.599999994</v>
      </c>
    </row>
    <row r="17396" spans="1:7" x14ac:dyDescent="0.25">
      <c r="A17396" s="36">
        <v>0</v>
      </c>
      <c r="B17396" s="28" t="s">
        <v>64</v>
      </c>
      <c r="C17396" s="36">
        <v>1.4999999999999999E-2</v>
      </c>
      <c r="D17396">
        <v>395</v>
      </c>
      <c r="E17396" s="35">
        <v>4173591.4250000119</v>
      </c>
      <c r="F17396" s="35">
        <v>3000000</v>
      </c>
      <c r="G17396" s="35">
        <v>6572028.5749999881</v>
      </c>
    </row>
    <row r="17397" spans="1:7" x14ac:dyDescent="0.25">
      <c r="A17397" s="36">
        <v>0</v>
      </c>
      <c r="B17397" s="28" t="s">
        <v>64</v>
      </c>
      <c r="C17397" s="36">
        <v>1.4999999999999999E-2</v>
      </c>
      <c r="D17397">
        <v>396</v>
      </c>
      <c r="E17397" s="35">
        <v>4444040.8249999881</v>
      </c>
      <c r="F17397" s="35">
        <v>3000000</v>
      </c>
      <c r="G17397" s="35">
        <v>7209364.1750000119</v>
      </c>
    </row>
    <row r="17398" spans="1:7" x14ac:dyDescent="0.25">
      <c r="A17398" s="36">
        <v>0</v>
      </c>
      <c r="B17398" s="28" t="s">
        <v>64</v>
      </c>
      <c r="C17398" s="36">
        <v>1.4999999999999999E-2</v>
      </c>
      <c r="D17398">
        <v>397</v>
      </c>
      <c r="E17398" s="35">
        <v>3737264.362499997</v>
      </c>
      <c r="F17398" s="35">
        <v>3000000</v>
      </c>
      <c r="G17398" s="35">
        <v>8363169.387500003</v>
      </c>
    </row>
    <row r="17399" spans="1:7" x14ac:dyDescent="0.25">
      <c r="A17399" s="36">
        <v>0</v>
      </c>
      <c r="B17399" s="28" t="s">
        <v>64</v>
      </c>
      <c r="C17399" s="36">
        <v>1.4999999999999999E-2</v>
      </c>
      <c r="D17399">
        <v>398</v>
      </c>
      <c r="E17399" s="35">
        <v>4431631.8125</v>
      </c>
      <c r="F17399" s="35">
        <v>3000000</v>
      </c>
      <c r="G17399" s="35">
        <v>7050955.6875</v>
      </c>
    </row>
    <row r="17400" spans="1:7" x14ac:dyDescent="0.25">
      <c r="A17400" s="36">
        <v>0</v>
      </c>
      <c r="B17400" s="28" t="s">
        <v>64</v>
      </c>
      <c r="C17400" s="36">
        <v>1.4999999999999999E-2</v>
      </c>
      <c r="D17400">
        <v>399</v>
      </c>
      <c r="E17400" s="35">
        <v>4470377.612499997</v>
      </c>
      <c r="F17400" s="35">
        <v>3000000</v>
      </c>
      <c r="G17400" s="35">
        <v>6228312.387500003</v>
      </c>
    </row>
    <row r="17401" spans="1:7" x14ac:dyDescent="0.25">
      <c r="A17401" s="36">
        <v>0</v>
      </c>
      <c r="B17401" s="28" t="s">
        <v>64</v>
      </c>
      <c r="C17401" s="36">
        <v>1.4999999999999999E-2</v>
      </c>
      <c r="D17401">
        <v>400</v>
      </c>
      <c r="E17401" s="35">
        <v>4380761.478125006</v>
      </c>
      <c r="F17401" s="35">
        <v>3000000</v>
      </c>
      <c r="G17401" s="35">
        <v>7680124.146874994</v>
      </c>
    </row>
    <row r="17402" spans="1:7" x14ac:dyDescent="0.25">
      <c r="A17402" s="36">
        <v>0</v>
      </c>
      <c r="B17402" s="28" t="s">
        <v>64</v>
      </c>
      <c r="C17402" s="36">
        <v>1.4999999999999999E-2</v>
      </c>
      <c r="D17402">
        <v>401</v>
      </c>
      <c r="E17402" s="35">
        <v>4439706.9499999881</v>
      </c>
      <c r="F17402" s="35">
        <v>3000000</v>
      </c>
      <c r="G17402" s="35">
        <v>6663998.0500000119</v>
      </c>
    </row>
    <row r="17403" spans="1:7" x14ac:dyDescent="0.25">
      <c r="A17403" s="36">
        <v>0</v>
      </c>
      <c r="B17403" s="28" t="s">
        <v>64</v>
      </c>
      <c r="C17403" s="36">
        <v>1.4999999999999999E-2</v>
      </c>
      <c r="D17403">
        <v>402</v>
      </c>
      <c r="E17403" s="35">
        <v>4361968.125</v>
      </c>
      <c r="F17403" s="35">
        <v>3000000</v>
      </c>
      <c r="G17403" s="35">
        <v>7200691.875</v>
      </c>
    </row>
    <row r="17404" spans="1:7" x14ac:dyDescent="0.25">
      <c r="A17404" s="36">
        <v>0</v>
      </c>
      <c r="B17404" s="28" t="s">
        <v>64</v>
      </c>
      <c r="C17404" s="36">
        <v>1.4999999999999999E-2</v>
      </c>
      <c r="D17404">
        <v>403</v>
      </c>
      <c r="E17404" s="35">
        <v>5592219.337500006</v>
      </c>
      <c r="F17404" s="35">
        <v>4032281.837500006</v>
      </c>
      <c r="G17404" s="35">
        <v>5039437.5</v>
      </c>
    </row>
    <row r="17405" spans="1:7" x14ac:dyDescent="0.25">
      <c r="A17405" s="36">
        <v>0</v>
      </c>
      <c r="B17405" s="28" t="s">
        <v>64</v>
      </c>
      <c r="C17405" s="36">
        <v>1.4999999999999999E-2</v>
      </c>
      <c r="D17405">
        <v>404</v>
      </c>
      <c r="E17405" s="35">
        <v>3882521.900000006</v>
      </c>
      <c r="F17405" s="35">
        <v>3000000</v>
      </c>
      <c r="G17405" s="35">
        <v>7501153.099999994</v>
      </c>
    </row>
    <row r="17406" spans="1:7" x14ac:dyDescent="0.25">
      <c r="A17406" s="36">
        <v>0</v>
      </c>
      <c r="B17406" s="28" t="s">
        <v>64</v>
      </c>
      <c r="C17406" s="36">
        <v>1.4999999999999999E-2</v>
      </c>
      <c r="D17406">
        <v>405</v>
      </c>
      <c r="E17406" s="35">
        <v>3489427.1875</v>
      </c>
      <c r="F17406" s="35">
        <v>3000000</v>
      </c>
      <c r="G17406" s="35">
        <v>8692495.3125</v>
      </c>
    </row>
    <row r="17407" spans="1:7" x14ac:dyDescent="0.25">
      <c r="A17407" s="36">
        <v>0</v>
      </c>
      <c r="B17407" s="28" t="s">
        <v>64</v>
      </c>
      <c r="C17407" s="36">
        <v>1.4999999999999999E-2</v>
      </c>
      <c r="D17407">
        <v>406</v>
      </c>
      <c r="E17407" s="35">
        <v>4966600.025000006</v>
      </c>
      <c r="F17407" s="35">
        <v>3188913.025000006</v>
      </c>
      <c r="G17407" s="35">
        <v>6999183</v>
      </c>
    </row>
    <row r="17408" spans="1:7" x14ac:dyDescent="0.25">
      <c r="A17408" s="36">
        <v>0</v>
      </c>
      <c r="B17408" s="28" t="s">
        <v>64</v>
      </c>
      <c r="C17408" s="36">
        <v>1.4999999999999999E-2</v>
      </c>
      <c r="D17408">
        <v>407</v>
      </c>
      <c r="E17408" s="35">
        <v>4642715.299999997</v>
      </c>
      <c r="F17408" s="35">
        <v>3000000</v>
      </c>
      <c r="G17408" s="35">
        <v>6448279.700000003</v>
      </c>
    </row>
    <row r="17409" spans="1:7" x14ac:dyDescent="0.25">
      <c r="A17409" s="36">
        <v>0</v>
      </c>
      <c r="B17409" s="28" t="s">
        <v>64</v>
      </c>
      <c r="C17409" s="36">
        <v>1.4999999999999999E-2</v>
      </c>
      <c r="D17409">
        <v>408</v>
      </c>
      <c r="E17409" s="35">
        <v>2994679.2124999911</v>
      </c>
      <c r="F17409" s="35">
        <v>3000000</v>
      </c>
      <c r="G17409" s="35">
        <v>9713000.7875000089</v>
      </c>
    </row>
    <row r="17410" spans="1:7" x14ac:dyDescent="0.25">
      <c r="A17410" s="36">
        <v>0</v>
      </c>
      <c r="B17410" s="28" t="s">
        <v>64</v>
      </c>
      <c r="C17410" s="36">
        <v>1.4999999999999999E-2</v>
      </c>
      <c r="D17410">
        <v>409</v>
      </c>
      <c r="E17410" s="35">
        <v>4794789.787499994</v>
      </c>
      <c r="F17410" s="35">
        <v>3113767.787499994</v>
      </c>
      <c r="G17410" s="35">
        <v>6129198</v>
      </c>
    </row>
    <row r="17411" spans="1:7" x14ac:dyDescent="0.25">
      <c r="A17411" s="36">
        <v>0</v>
      </c>
      <c r="B17411" s="28" t="s">
        <v>64</v>
      </c>
      <c r="C17411" s="36">
        <v>1.4999999999999999E-2</v>
      </c>
      <c r="D17411">
        <v>410</v>
      </c>
      <c r="E17411" s="35">
        <v>3758329.712500006</v>
      </c>
      <c r="F17411" s="35">
        <v>3000000</v>
      </c>
      <c r="G17411" s="35">
        <v>8425146.537499994</v>
      </c>
    </row>
    <row r="17412" spans="1:7" x14ac:dyDescent="0.25">
      <c r="A17412" s="36">
        <v>0</v>
      </c>
      <c r="B17412" s="28" t="s">
        <v>64</v>
      </c>
      <c r="C17412" s="36">
        <v>1.4999999999999999E-2</v>
      </c>
      <c r="D17412">
        <v>411</v>
      </c>
      <c r="E17412" s="35">
        <v>5206114.193749994</v>
      </c>
      <c r="F17412" s="35">
        <v>3612039.318749994</v>
      </c>
      <c r="G17412" s="35">
        <v>5346673.875</v>
      </c>
    </row>
    <row r="17413" spans="1:7" x14ac:dyDescent="0.25">
      <c r="A17413" s="36">
        <v>0</v>
      </c>
      <c r="B17413" s="28" t="s">
        <v>64</v>
      </c>
      <c r="C17413" s="36">
        <v>1.4999999999999999E-2</v>
      </c>
      <c r="D17413">
        <v>412</v>
      </c>
      <c r="E17413" s="35">
        <v>4867740.171875</v>
      </c>
      <c r="F17413" s="35">
        <v>3216914.421875</v>
      </c>
      <c r="G17413" s="35">
        <v>5857431.75</v>
      </c>
    </row>
    <row r="17414" spans="1:7" x14ac:dyDescent="0.25">
      <c r="A17414" s="36">
        <v>0</v>
      </c>
      <c r="B17414" s="28" t="s">
        <v>64</v>
      </c>
      <c r="C17414" s="36">
        <v>1.4999999999999999E-2</v>
      </c>
      <c r="D17414">
        <v>413</v>
      </c>
      <c r="E17414" s="35">
        <v>3284556.40625</v>
      </c>
      <c r="F17414" s="35">
        <v>3000000</v>
      </c>
      <c r="G17414" s="35">
        <v>9394689.84375</v>
      </c>
    </row>
    <row r="17415" spans="1:7" x14ac:dyDescent="0.25">
      <c r="A17415" s="36">
        <v>0</v>
      </c>
      <c r="B17415" s="28" t="s">
        <v>64</v>
      </c>
      <c r="C17415" s="36">
        <v>1.4999999999999999E-2</v>
      </c>
      <c r="D17415">
        <v>414</v>
      </c>
      <c r="E17415" s="35">
        <v>4115724.200000003</v>
      </c>
      <c r="F17415" s="35">
        <v>3000000</v>
      </c>
      <c r="G17415" s="35">
        <v>7384830.799999997</v>
      </c>
    </row>
    <row r="17416" spans="1:7" x14ac:dyDescent="0.25">
      <c r="A17416" s="36">
        <v>0</v>
      </c>
      <c r="B17416" s="28" t="s">
        <v>64</v>
      </c>
      <c r="C17416" s="36">
        <v>1.4999999999999999E-2</v>
      </c>
      <c r="D17416">
        <v>415</v>
      </c>
      <c r="E17416" s="35">
        <v>4187002.681250006</v>
      </c>
      <c r="F17416" s="35">
        <v>3000000</v>
      </c>
      <c r="G17416" s="35">
        <v>7501602.943749994</v>
      </c>
    </row>
    <row r="17417" spans="1:7" x14ac:dyDescent="0.25">
      <c r="A17417" s="36">
        <v>0</v>
      </c>
      <c r="B17417" s="28" t="s">
        <v>64</v>
      </c>
      <c r="C17417" s="36">
        <v>1.4999999999999999E-2</v>
      </c>
      <c r="D17417">
        <v>416</v>
      </c>
      <c r="E17417" s="35">
        <v>4142417.8249999881</v>
      </c>
      <c r="F17417" s="35">
        <v>3000000</v>
      </c>
      <c r="G17417" s="35">
        <v>7609617.1750000119</v>
      </c>
    </row>
    <row r="17418" spans="1:7" x14ac:dyDescent="0.25">
      <c r="A17418" s="36">
        <v>0</v>
      </c>
      <c r="B17418" s="28" t="s">
        <v>64</v>
      </c>
      <c r="C17418" s="36">
        <v>1.4999999999999999E-2</v>
      </c>
      <c r="D17418">
        <v>417</v>
      </c>
      <c r="E17418" s="35">
        <v>4656383.25</v>
      </c>
      <c r="F17418" s="35">
        <v>3009428.25</v>
      </c>
      <c r="G17418" s="35">
        <v>5822595</v>
      </c>
    </row>
    <row r="17419" spans="1:7" x14ac:dyDescent="0.25">
      <c r="A17419" s="36">
        <v>0</v>
      </c>
      <c r="B17419" s="28" t="s">
        <v>64</v>
      </c>
      <c r="C17419" s="36">
        <v>1.4999999999999999E-2</v>
      </c>
      <c r="D17419">
        <v>418</v>
      </c>
      <c r="E17419" s="35">
        <v>3937992.15625</v>
      </c>
      <c r="F17419" s="35">
        <v>3000000</v>
      </c>
      <c r="G17419" s="35">
        <v>7575601.59375</v>
      </c>
    </row>
    <row r="17420" spans="1:7" x14ac:dyDescent="0.25">
      <c r="A17420" s="36">
        <v>0</v>
      </c>
      <c r="B17420" s="28" t="s">
        <v>64</v>
      </c>
      <c r="C17420" s="36">
        <v>1.4999999999999999E-2</v>
      </c>
      <c r="D17420">
        <v>419</v>
      </c>
      <c r="E17420" s="35">
        <v>4980509.9562500119</v>
      </c>
      <c r="F17420" s="35">
        <v>3309812.2062500119</v>
      </c>
      <c r="G17420" s="35">
        <v>6036279.75</v>
      </c>
    </row>
    <row r="17421" spans="1:7" x14ac:dyDescent="0.25">
      <c r="A17421" s="36">
        <v>0</v>
      </c>
      <c r="B17421" s="28" t="s">
        <v>64</v>
      </c>
      <c r="C17421" s="36">
        <v>1.4999999999999999E-2</v>
      </c>
      <c r="D17421">
        <v>420</v>
      </c>
      <c r="E17421" s="35">
        <v>4322654.275000006</v>
      </c>
      <c r="F17421" s="35">
        <v>3000000</v>
      </c>
      <c r="G17421" s="35">
        <v>7300360.724999994</v>
      </c>
    </row>
    <row r="17422" spans="1:7" x14ac:dyDescent="0.25">
      <c r="A17422" s="36">
        <v>0</v>
      </c>
      <c r="B17422" s="28" t="s">
        <v>64</v>
      </c>
      <c r="C17422" s="36">
        <v>1.4999999999999999E-2</v>
      </c>
      <c r="D17422">
        <v>421</v>
      </c>
      <c r="E17422" s="35">
        <v>5516426.75</v>
      </c>
      <c r="F17422" s="35">
        <v>3973041.75</v>
      </c>
      <c r="G17422" s="35">
        <v>4890465</v>
      </c>
    </row>
    <row r="17423" spans="1:7" x14ac:dyDescent="0.25">
      <c r="A17423" s="36">
        <v>0</v>
      </c>
      <c r="B17423" s="28" t="s">
        <v>64</v>
      </c>
      <c r="C17423" s="36">
        <v>1.4999999999999999E-2</v>
      </c>
      <c r="D17423">
        <v>422</v>
      </c>
      <c r="E17423" s="35">
        <v>4178887.9499999881</v>
      </c>
      <c r="F17423" s="35">
        <v>3000000</v>
      </c>
      <c r="G17423" s="35">
        <v>6803402.0500000119</v>
      </c>
    </row>
    <row r="17424" spans="1:7" x14ac:dyDescent="0.25">
      <c r="A17424" s="36">
        <v>0</v>
      </c>
      <c r="B17424" s="28" t="s">
        <v>64</v>
      </c>
      <c r="C17424" s="36">
        <v>1.4999999999999999E-2</v>
      </c>
      <c r="D17424">
        <v>423</v>
      </c>
      <c r="E17424" s="35">
        <v>4830199.90625</v>
      </c>
      <c r="F17424" s="35">
        <v>3153131.78125</v>
      </c>
      <c r="G17424" s="35">
        <v>6093613.125</v>
      </c>
    </row>
    <row r="17425" spans="1:7" x14ac:dyDescent="0.25">
      <c r="A17425" s="36">
        <v>0</v>
      </c>
      <c r="B17425" s="28" t="s">
        <v>64</v>
      </c>
      <c r="C17425" s="36">
        <v>1.4999999999999999E-2</v>
      </c>
      <c r="D17425">
        <v>424</v>
      </c>
      <c r="E17425" s="35">
        <v>4404618.349999994</v>
      </c>
      <c r="F17425" s="35">
        <v>3000000</v>
      </c>
      <c r="G17425" s="35">
        <v>6726494.150000006</v>
      </c>
    </row>
    <row r="17426" spans="1:7" x14ac:dyDescent="0.25">
      <c r="A17426" s="36">
        <v>0</v>
      </c>
      <c r="B17426" s="28" t="s">
        <v>64</v>
      </c>
      <c r="C17426" s="36">
        <v>1.4999999999999999E-2</v>
      </c>
      <c r="D17426">
        <v>425</v>
      </c>
      <c r="E17426" s="35">
        <v>3830779.5625</v>
      </c>
      <c r="F17426" s="35">
        <v>3000000</v>
      </c>
      <c r="G17426" s="35">
        <v>7877500.4375</v>
      </c>
    </row>
    <row r="17427" spans="1:7" x14ac:dyDescent="0.25">
      <c r="A17427" s="36">
        <v>0</v>
      </c>
      <c r="B17427" s="28" t="s">
        <v>64</v>
      </c>
      <c r="C17427" s="36">
        <v>1.4999999999999999E-2</v>
      </c>
      <c r="D17427">
        <v>426</v>
      </c>
      <c r="E17427" s="35">
        <v>4483360.825000003</v>
      </c>
      <c r="F17427" s="35">
        <v>3000000</v>
      </c>
      <c r="G17427" s="35">
        <v>6643147.924999997</v>
      </c>
    </row>
    <row r="17428" spans="1:7" x14ac:dyDescent="0.25">
      <c r="A17428" s="36">
        <v>0</v>
      </c>
      <c r="B17428" s="28" t="s">
        <v>64</v>
      </c>
      <c r="C17428" s="36">
        <v>1.4999999999999999E-2</v>
      </c>
      <c r="D17428">
        <v>427</v>
      </c>
      <c r="E17428" s="35">
        <v>3999215.5749999881</v>
      </c>
      <c r="F17428" s="35">
        <v>3000000</v>
      </c>
      <c r="G17428" s="35">
        <v>7667870.6750000119</v>
      </c>
    </row>
    <row r="17429" spans="1:7" x14ac:dyDescent="0.25">
      <c r="A17429" s="36">
        <v>0</v>
      </c>
      <c r="B17429" s="28" t="s">
        <v>64</v>
      </c>
      <c r="C17429" s="36">
        <v>1.4999999999999999E-2</v>
      </c>
      <c r="D17429">
        <v>428</v>
      </c>
      <c r="E17429" s="35">
        <v>4244364.162499994</v>
      </c>
      <c r="F17429" s="35">
        <v>3000000</v>
      </c>
      <c r="G17429" s="35">
        <v>7354168.337500006</v>
      </c>
    </row>
    <row r="17430" spans="1:7" x14ac:dyDescent="0.25">
      <c r="A17430" s="36">
        <v>0</v>
      </c>
      <c r="B17430" s="28" t="s">
        <v>64</v>
      </c>
      <c r="C17430" s="36">
        <v>1.4999999999999999E-2</v>
      </c>
      <c r="D17430">
        <v>429</v>
      </c>
      <c r="E17430" s="35">
        <v>4471980.903125003</v>
      </c>
      <c r="F17430" s="35">
        <v>3000000</v>
      </c>
      <c r="G17430" s="35">
        <v>6870822.846874997</v>
      </c>
    </row>
    <row r="17431" spans="1:7" x14ac:dyDescent="0.25">
      <c r="A17431" s="36">
        <v>0</v>
      </c>
      <c r="B17431" s="28" t="s">
        <v>64</v>
      </c>
      <c r="C17431" s="36">
        <v>1.4999999999999999E-2</v>
      </c>
      <c r="D17431">
        <v>430</v>
      </c>
      <c r="E17431" s="35">
        <v>4847197.6750000119</v>
      </c>
      <c r="F17431" s="35">
        <v>3104711.1750000119</v>
      </c>
      <c r="G17431" s="35">
        <v>6682378.5</v>
      </c>
    </row>
    <row r="17432" spans="1:7" x14ac:dyDescent="0.25">
      <c r="A17432" s="36">
        <v>0</v>
      </c>
      <c r="B17432" s="28" t="s">
        <v>64</v>
      </c>
      <c r="C17432" s="36">
        <v>1.4999999999999999E-2</v>
      </c>
      <c r="D17432">
        <v>431</v>
      </c>
      <c r="E17432" s="35">
        <v>4680159.9500000179</v>
      </c>
      <c r="F17432" s="35">
        <v>3000000</v>
      </c>
      <c r="G17432" s="35">
        <v>6251580.0499999821</v>
      </c>
    </row>
    <row r="17433" spans="1:7" x14ac:dyDescent="0.25">
      <c r="A17433" s="36">
        <v>0</v>
      </c>
      <c r="B17433" s="28" t="s">
        <v>64</v>
      </c>
      <c r="C17433" s="36">
        <v>1.4999999999999999E-2</v>
      </c>
      <c r="D17433">
        <v>432</v>
      </c>
      <c r="E17433" s="35">
        <v>4415651.0249999911</v>
      </c>
      <c r="F17433" s="35">
        <v>3000000</v>
      </c>
      <c r="G17433" s="35">
        <v>6489693.9750000089</v>
      </c>
    </row>
    <row r="17434" spans="1:7" x14ac:dyDescent="0.25">
      <c r="A17434" s="36">
        <v>0</v>
      </c>
      <c r="B17434" s="28" t="s">
        <v>64</v>
      </c>
      <c r="C17434" s="36">
        <v>1.4999999999999999E-2</v>
      </c>
      <c r="D17434">
        <v>433</v>
      </c>
      <c r="E17434" s="35">
        <v>4468604.075000003</v>
      </c>
      <c r="F17434" s="35">
        <v>3000000</v>
      </c>
      <c r="G17434" s="35">
        <v>6410215.924999997</v>
      </c>
    </row>
    <row r="17435" spans="1:7" x14ac:dyDescent="0.25">
      <c r="A17435" s="36">
        <v>0</v>
      </c>
      <c r="B17435" s="28" t="s">
        <v>64</v>
      </c>
      <c r="C17435" s="36">
        <v>1.4999999999999999E-2</v>
      </c>
      <c r="D17435">
        <v>434</v>
      </c>
      <c r="E17435" s="35">
        <v>4631881.700000003</v>
      </c>
      <c r="F17435" s="35">
        <v>3000000</v>
      </c>
      <c r="G17435" s="35">
        <v>6755018.299999997</v>
      </c>
    </row>
    <row r="17436" spans="1:7" x14ac:dyDescent="0.25">
      <c r="A17436" s="36">
        <v>0</v>
      </c>
      <c r="B17436" s="28" t="s">
        <v>64</v>
      </c>
      <c r="C17436" s="36">
        <v>1.4999999999999999E-2</v>
      </c>
      <c r="D17436">
        <v>435</v>
      </c>
      <c r="E17436" s="35">
        <v>4444572.025000006</v>
      </c>
      <c r="F17436" s="35">
        <v>3000000</v>
      </c>
      <c r="G17436" s="35">
        <v>7307796.724999994</v>
      </c>
    </row>
    <row r="17437" spans="1:7" x14ac:dyDescent="0.25">
      <c r="A17437" s="36">
        <v>0</v>
      </c>
      <c r="B17437" s="28" t="s">
        <v>64</v>
      </c>
      <c r="C17437" s="36">
        <v>1.4999999999999999E-2</v>
      </c>
      <c r="D17437">
        <v>436</v>
      </c>
      <c r="E17437" s="35">
        <v>3541989.3249999881</v>
      </c>
      <c r="F17437" s="35">
        <v>3000000</v>
      </c>
      <c r="G17437" s="35">
        <v>8719546.9250000119</v>
      </c>
    </row>
    <row r="17438" spans="1:7" x14ac:dyDescent="0.25">
      <c r="A17438" s="36">
        <v>0</v>
      </c>
      <c r="B17438" s="28" t="s">
        <v>64</v>
      </c>
      <c r="C17438" s="36">
        <v>1.4999999999999999E-2</v>
      </c>
      <c r="D17438">
        <v>437</v>
      </c>
      <c r="E17438" s="35">
        <v>4703750.9750000089</v>
      </c>
      <c r="F17438" s="35">
        <v>3002426.4750000089</v>
      </c>
      <c r="G17438" s="35">
        <v>6311920.5</v>
      </c>
    </row>
    <row r="17439" spans="1:7" x14ac:dyDescent="0.25">
      <c r="A17439" s="36">
        <v>0</v>
      </c>
      <c r="B17439" s="28" t="s">
        <v>64</v>
      </c>
      <c r="C17439" s="36">
        <v>1.4999999999999999E-2</v>
      </c>
      <c r="D17439">
        <v>438</v>
      </c>
      <c r="E17439" s="35">
        <v>4654790.625</v>
      </c>
      <c r="F17439" s="35">
        <v>3000000</v>
      </c>
      <c r="G17439" s="35">
        <v>6587328.125</v>
      </c>
    </row>
    <row r="17440" spans="1:7" x14ac:dyDescent="0.25">
      <c r="A17440" s="36">
        <v>0</v>
      </c>
      <c r="B17440" s="28" t="s">
        <v>64</v>
      </c>
      <c r="C17440" s="36">
        <v>1.4999999999999999E-2</v>
      </c>
      <c r="D17440">
        <v>439</v>
      </c>
      <c r="E17440" s="35">
        <v>3416060.296875</v>
      </c>
      <c r="F17440" s="35">
        <v>3000000</v>
      </c>
      <c r="G17440" s="35">
        <v>8797011.578125</v>
      </c>
    </row>
    <row r="17441" spans="1:7" x14ac:dyDescent="0.25">
      <c r="A17441" s="36">
        <v>0</v>
      </c>
      <c r="B17441" s="28" t="s">
        <v>64</v>
      </c>
      <c r="C17441" s="36">
        <v>1.4999999999999999E-2</v>
      </c>
      <c r="D17441">
        <v>440</v>
      </c>
      <c r="E17441" s="35">
        <v>4258652.059375003</v>
      </c>
      <c r="F17441" s="35">
        <v>3000000</v>
      </c>
      <c r="G17441" s="35">
        <v>7139131.690624997</v>
      </c>
    </row>
    <row r="17442" spans="1:7" x14ac:dyDescent="0.25">
      <c r="A17442" s="36">
        <v>0</v>
      </c>
      <c r="B17442" s="28" t="s">
        <v>64</v>
      </c>
      <c r="C17442" s="36">
        <v>1.4999999999999999E-2</v>
      </c>
      <c r="D17442">
        <v>441</v>
      </c>
      <c r="E17442" s="35">
        <v>5297827.924999997</v>
      </c>
      <c r="F17442" s="35">
        <v>3659499.174999997</v>
      </c>
      <c r="G17442" s="35">
        <v>5744958.75</v>
      </c>
    </row>
    <row r="17443" spans="1:7" x14ac:dyDescent="0.25">
      <c r="A17443" s="36">
        <v>0</v>
      </c>
      <c r="B17443" s="28" t="s">
        <v>64</v>
      </c>
      <c r="C17443" s="36">
        <v>1.4999999999999999E-2</v>
      </c>
      <c r="D17443">
        <v>442</v>
      </c>
      <c r="E17443" s="35">
        <v>4362066.018749997</v>
      </c>
      <c r="F17443" s="35">
        <v>3000000</v>
      </c>
      <c r="G17443" s="35">
        <v>7400852.731250003</v>
      </c>
    </row>
    <row r="17444" spans="1:7" x14ac:dyDescent="0.25">
      <c r="A17444" s="36">
        <v>0</v>
      </c>
      <c r="B17444" s="28" t="s">
        <v>64</v>
      </c>
      <c r="C17444" s="36">
        <v>1.4999999999999999E-2</v>
      </c>
      <c r="D17444">
        <v>443</v>
      </c>
      <c r="E17444" s="35">
        <v>4320663.012500003</v>
      </c>
      <c r="F17444" s="35">
        <v>3000000</v>
      </c>
      <c r="G17444" s="35">
        <v>7079736.987499997</v>
      </c>
    </row>
    <row r="17445" spans="1:7" x14ac:dyDescent="0.25">
      <c r="A17445" s="36">
        <v>0</v>
      </c>
      <c r="B17445" s="28" t="s">
        <v>64</v>
      </c>
      <c r="C17445" s="36">
        <v>1.4999999999999999E-2</v>
      </c>
      <c r="D17445">
        <v>444</v>
      </c>
      <c r="E17445" s="35">
        <v>2944034.640625</v>
      </c>
      <c r="F17445" s="35">
        <v>3000000</v>
      </c>
      <c r="G17445" s="35">
        <v>9931724.734375</v>
      </c>
    </row>
    <row r="17446" spans="1:7" x14ac:dyDescent="0.25">
      <c r="A17446" s="36">
        <v>0</v>
      </c>
      <c r="B17446" s="28" t="s">
        <v>64</v>
      </c>
      <c r="C17446" s="36">
        <v>1.4999999999999999E-2</v>
      </c>
      <c r="D17446">
        <v>445</v>
      </c>
      <c r="E17446" s="35">
        <v>4368787.700000003</v>
      </c>
      <c r="F17446" s="35">
        <v>3000000</v>
      </c>
      <c r="G17446" s="35">
        <v>7519367.299999997</v>
      </c>
    </row>
    <row r="17447" spans="1:7" x14ac:dyDescent="0.25">
      <c r="A17447" s="36">
        <v>0</v>
      </c>
      <c r="B17447" s="28" t="s">
        <v>64</v>
      </c>
      <c r="C17447" s="36">
        <v>1.4999999999999999E-2</v>
      </c>
      <c r="D17447">
        <v>446</v>
      </c>
      <c r="E17447" s="35">
        <v>4426873.212500006</v>
      </c>
      <c r="F17447" s="35">
        <v>3000000</v>
      </c>
      <c r="G17447" s="35">
        <v>6846380.537499994</v>
      </c>
    </row>
    <row r="17448" spans="1:7" x14ac:dyDescent="0.25">
      <c r="A17448" s="36">
        <v>0</v>
      </c>
      <c r="B17448" s="28" t="s">
        <v>64</v>
      </c>
      <c r="C17448" s="36">
        <v>1.4999999999999999E-2</v>
      </c>
      <c r="D17448">
        <v>447</v>
      </c>
      <c r="E17448" s="35">
        <v>4670658.75</v>
      </c>
      <c r="F17448" s="35">
        <v>3014365.875</v>
      </c>
      <c r="G17448" s="35">
        <v>5906635.875</v>
      </c>
    </row>
    <row r="17449" spans="1:7" x14ac:dyDescent="0.25">
      <c r="A17449" s="36">
        <v>0</v>
      </c>
      <c r="B17449" s="28" t="s">
        <v>64</v>
      </c>
      <c r="C17449" s="36">
        <v>1.4999999999999999E-2</v>
      </c>
      <c r="D17449">
        <v>448</v>
      </c>
      <c r="E17449" s="35">
        <v>4735825.8749999851</v>
      </c>
      <c r="F17449" s="35">
        <v>3092001.2499999851</v>
      </c>
      <c r="G17449" s="35">
        <v>5794421.625</v>
      </c>
    </row>
    <row r="17450" spans="1:7" x14ac:dyDescent="0.25">
      <c r="A17450" s="36">
        <v>0</v>
      </c>
      <c r="B17450" s="28" t="s">
        <v>64</v>
      </c>
      <c r="C17450" s="36">
        <v>1.4999999999999999E-2</v>
      </c>
      <c r="D17450">
        <v>449</v>
      </c>
      <c r="E17450" s="35">
        <v>4323263.693749994</v>
      </c>
      <c r="F17450" s="35">
        <v>3000000</v>
      </c>
      <c r="G17450" s="35">
        <v>7278072.556250006</v>
      </c>
    </row>
    <row r="17451" spans="1:7" x14ac:dyDescent="0.25">
      <c r="A17451" s="36">
        <v>0</v>
      </c>
      <c r="B17451" s="28" t="s">
        <v>64</v>
      </c>
      <c r="C17451" s="36">
        <v>1.4999999999999999E-2</v>
      </c>
      <c r="D17451">
        <v>450</v>
      </c>
      <c r="E17451" s="35">
        <v>3633705.6875000149</v>
      </c>
      <c r="F17451" s="35">
        <v>3000000</v>
      </c>
      <c r="G17451" s="35">
        <v>7941671.8124999851</v>
      </c>
    </row>
    <row r="17452" spans="1:7" x14ac:dyDescent="0.25">
      <c r="A17452" s="36">
        <v>0</v>
      </c>
      <c r="B17452" s="28" t="s">
        <v>64</v>
      </c>
      <c r="C17452" s="36">
        <v>1.4999999999999999E-2</v>
      </c>
      <c r="D17452">
        <v>451</v>
      </c>
      <c r="E17452" s="35">
        <v>4223264.025000006</v>
      </c>
      <c r="F17452" s="35">
        <v>3000000</v>
      </c>
      <c r="G17452" s="35">
        <v>7381658.474999994</v>
      </c>
    </row>
    <row r="17453" spans="1:7" x14ac:dyDescent="0.25">
      <c r="A17453" s="36">
        <v>0</v>
      </c>
      <c r="B17453" s="28" t="s">
        <v>64</v>
      </c>
      <c r="C17453" s="36">
        <v>1.4999999999999999E-2</v>
      </c>
      <c r="D17453">
        <v>452</v>
      </c>
      <c r="E17453" s="35">
        <v>4279786.4250000119</v>
      </c>
      <c r="F17453" s="35">
        <v>3000000</v>
      </c>
      <c r="G17453" s="35">
        <v>6817116.6999999881</v>
      </c>
    </row>
    <row r="17454" spans="1:7" x14ac:dyDescent="0.25">
      <c r="A17454" s="36">
        <v>0</v>
      </c>
      <c r="B17454" s="28" t="s">
        <v>64</v>
      </c>
      <c r="C17454" s="36">
        <v>1.4999999999999999E-2</v>
      </c>
      <c r="D17454">
        <v>453</v>
      </c>
      <c r="E17454" s="35">
        <v>3856422.612499997</v>
      </c>
      <c r="F17454" s="35">
        <v>3000000</v>
      </c>
      <c r="G17454" s="35">
        <v>8408344.887500003</v>
      </c>
    </row>
    <row r="17455" spans="1:7" x14ac:dyDescent="0.25">
      <c r="A17455" s="36">
        <v>0</v>
      </c>
      <c r="B17455" s="28" t="s">
        <v>64</v>
      </c>
      <c r="C17455" s="36">
        <v>1.4999999999999999E-2</v>
      </c>
      <c r="D17455">
        <v>454</v>
      </c>
      <c r="E17455" s="35">
        <v>3803203.400000006</v>
      </c>
      <c r="F17455" s="35">
        <v>3000000</v>
      </c>
      <c r="G17455" s="35">
        <v>7918181.599999994</v>
      </c>
    </row>
    <row r="17456" spans="1:7" x14ac:dyDescent="0.25">
      <c r="A17456" s="36">
        <v>0</v>
      </c>
      <c r="B17456" s="28" t="s">
        <v>64</v>
      </c>
      <c r="C17456" s="36">
        <v>1.4999999999999999E-2</v>
      </c>
      <c r="D17456">
        <v>455</v>
      </c>
      <c r="E17456" s="35">
        <v>4024184.75</v>
      </c>
      <c r="F17456" s="35">
        <v>3000000</v>
      </c>
      <c r="G17456" s="35">
        <v>8159915.25</v>
      </c>
    </row>
    <row r="17457" spans="1:7" x14ac:dyDescent="0.25">
      <c r="A17457" s="36">
        <v>0</v>
      </c>
      <c r="B17457" s="28" t="s">
        <v>64</v>
      </c>
      <c r="C17457" s="36">
        <v>1.4999999999999999E-2</v>
      </c>
      <c r="D17457">
        <v>456</v>
      </c>
      <c r="E17457" s="35">
        <v>3730689.237499997</v>
      </c>
      <c r="F17457" s="35">
        <v>3000000</v>
      </c>
      <c r="G17457" s="35">
        <v>8428632.012500003</v>
      </c>
    </row>
    <row r="17458" spans="1:7" x14ac:dyDescent="0.25">
      <c r="A17458" s="36">
        <v>0</v>
      </c>
      <c r="B17458" s="28" t="s">
        <v>64</v>
      </c>
      <c r="C17458" s="36">
        <v>1.4999999999999999E-2</v>
      </c>
      <c r="D17458">
        <v>457</v>
      </c>
      <c r="E17458" s="35">
        <v>5158557.7250000089</v>
      </c>
      <c r="F17458" s="35">
        <v>3472390.9750000089</v>
      </c>
      <c r="G17458" s="35">
        <v>6175500.75</v>
      </c>
    </row>
    <row r="17459" spans="1:7" x14ac:dyDescent="0.25">
      <c r="A17459" s="36">
        <v>0</v>
      </c>
      <c r="B17459" s="28" t="s">
        <v>64</v>
      </c>
      <c r="C17459" s="36">
        <v>1.4999999999999999E-2</v>
      </c>
      <c r="D17459">
        <v>458</v>
      </c>
      <c r="E17459" s="35">
        <v>5100955.953125</v>
      </c>
      <c r="F17459" s="35">
        <v>3465319.390625</v>
      </c>
      <c r="G17459" s="35">
        <v>5720729.0625</v>
      </c>
    </row>
    <row r="17460" spans="1:7" x14ac:dyDescent="0.25">
      <c r="A17460" s="36">
        <v>0</v>
      </c>
      <c r="B17460" s="28" t="s">
        <v>64</v>
      </c>
      <c r="C17460" s="36">
        <v>1.4999999999999999E-2</v>
      </c>
      <c r="D17460">
        <v>459</v>
      </c>
      <c r="E17460" s="35">
        <v>3830201.7749999911</v>
      </c>
      <c r="F17460" s="35">
        <v>3000000</v>
      </c>
      <c r="G17460" s="35">
        <v>7822658.2250000089</v>
      </c>
    </row>
    <row r="17461" spans="1:7" x14ac:dyDescent="0.25">
      <c r="A17461" s="36">
        <v>0</v>
      </c>
      <c r="B17461" s="28" t="s">
        <v>64</v>
      </c>
      <c r="C17461" s="36">
        <v>1.4999999999999999E-2</v>
      </c>
      <c r="D17461">
        <v>460</v>
      </c>
      <c r="E17461" s="35">
        <v>3328345.25</v>
      </c>
      <c r="F17461" s="35">
        <v>3000000</v>
      </c>
      <c r="G17461" s="35">
        <v>9493136</v>
      </c>
    </row>
    <row r="17462" spans="1:7" x14ac:dyDescent="0.25">
      <c r="A17462" s="36">
        <v>0</v>
      </c>
      <c r="B17462" s="28" t="s">
        <v>64</v>
      </c>
      <c r="C17462" s="36">
        <v>1.4999999999999999E-2</v>
      </c>
      <c r="D17462">
        <v>461</v>
      </c>
      <c r="E17462" s="35">
        <v>4742658.924999997</v>
      </c>
      <c r="F17462" s="35">
        <v>3060585.174999997</v>
      </c>
      <c r="G17462" s="35">
        <v>6138663.75</v>
      </c>
    </row>
    <row r="17463" spans="1:7" x14ac:dyDescent="0.25">
      <c r="A17463" s="36">
        <v>0</v>
      </c>
      <c r="B17463" s="28" t="s">
        <v>64</v>
      </c>
      <c r="C17463" s="36">
        <v>1.4999999999999999E-2</v>
      </c>
      <c r="D17463">
        <v>462</v>
      </c>
      <c r="E17463" s="35">
        <v>4362267.6843750179</v>
      </c>
      <c r="F17463" s="35">
        <v>3000000</v>
      </c>
      <c r="G17463" s="35">
        <v>6620630.4406249821</v>
      </c>
    </row>
    <row r="17464" spans="1:7" x14ac:dyDescent="0.25">
      <c r="A17464" s="36">
        <v>0</v>
      </c>
      <c r="B17464" s="28" t="s">
        <v>64</v>
      </c>
      <c r="C17464" s="36">
        <v>1.4999999999999999E-2</v>
      </c>
      <c r="D17464">
        <v>463</v>
      </c>
      <c r="E17464" s="35">
        <v>4052227.25</v>
      </c>
      <c r="F17464" s="35">
        <v>3000000</v>
      </c>
      <c r="G17464" s="35">
        <v>7368627.75</v>
      </c>
    </row>
    <row r="17465" spans="1:7" x14ac:dyDescent="0.25">
      <c r="A17465" s="36">
        <v>0</v>
      </c>
      <c r="B17465" s="28" t="s">
        <v>64</v>
      </c>
      <c r="C17465" s="36">
        <v>1.4999999999999999E-2</v>
      </c>
      <c r="D17465">
        <v>464</v>
      </c>
      <c r="E17465" s="35">
        <v>4058401.3750000149</v>
      </c>
      <c r="F17465" s="35">
        <v>3000000</v>
      </c>
      <c r="G17465" s="35">
        <v>7777608.6249999851</v>
      </c>
    </row>
    <row r="17466" spans="1:7" x14ac:dyDescent="0.25">
      <c r="A17466" s="36">
        <v>0</v>
      </c>
      <c r="B17466" s="28" t="s">
        <v>64</v>
      </c>
      <c r="C17466" s="36">
        <v>1.4999999999999999E-2</v>
      </c>
      <c r="D17466">
        <v>465</v>
      </c>
      <c r="E17466" s="35">
        <v>5058960.6499999911</v>
      </c>
      <c r="F17466" s="35">
        <v>3453296.6499999911</v>
      </c>
      <c r="G17466" s="35">
        <v>5450976</v>
      </c>
    </row>
    <row r="17467" spans="1:7" x14ac:dyDescent="0.25">
      <c r="A17467" s="36">
        <v>0</v>
      </c>
      <c r="B17467" s="28" t="s">
        <v>64</v>
      </c>
      <c r="C17467" s="36">
        <v>1.4999999999999999E-2</v>
      </c>
      <c r="D17467">
        <v>466</v>
      </c>
      <c r="E17467" s="35">
        <v>4216147.25</v>
      </c>
      <c r="F17467" s="35">
        <v>3000000</v>
      </c>
      <c r="G17467" s="35">
        <v>7665270.25</v>
      </c>
    </row>
    <row r="17468" spans="1:7" x14ac:dyDescent="0.25">
      <c r="A17468" s="36">
        <v>0</v>
      </c>
      <c r="B17468" s="28" t="s">
        <v>64</v>
      </c>
      <c r="C17468" s="36">
        <v>1.4999999999999999E-2</v>
      </c>
      <c r="D17468">
        <v>467</v>
      </c>
      <c r="E17468" s="35">
        <v>4855608.200000003</v>
      </c>
      <c r="F17468" s="35">
        <v>3183199.200000003</v>
      </c>
      <c r="G17468" s="35">
        <v>6051681</v>
      </c>
    </row>
    <row r="17469" spans="1:7" x14ac:dyDescent="0.25">
      <c r="A17469" s="36">
        <v>0</v>
      </c>
      <c r="B17469" s="28" t="s">
        <v>64</v>
      </c>
      <c r="C17469" s="36">
        <v>1.4999999999999999E-2</v>
      </c>
      <c r="D17469">
        <v>468</v>
      </c>
      <c r="E17469" s="35">
        <v>4225722.762500003</v>
      </c>
      <c r="F17469" s="35">
        <v>3000000</v>
      </c>
      <c r="G17469" s="35">
        <v>7477324.737499997</v>
      </c>
    </row>
    <row r="17470" spans="1:7" x14ac:dyDescent="0.25">
      <c r="A17470" s="36">
        <v>0</v>
      </c>
      <c r="B17470" s="28" t="s">
        <v>64</v>
      </c>
      <c r="C17470" s="36">
        <v>1.4999999999999999E-2</v>
      </c>
      <c r="D17470">
        <v>469</v>
      </c>
      <c r="E17470" s="35">
        <v>4517082.049999997</v>
      </c>
      <c r="F17470" s="35">
        <v>3000000</v>
      </c>
      <c r="G17470" s="35">
        <v>6401732.950000003</v>
      </c>
    </row>
    <row r="17471" spans="1:7" x14ac:dyDescent="0.25">
      <c r="A17471" s="36">
        <v>0</v>
      </c>
      <c r="B17471" s="28" t="s">
        <v>64</v>
      </c>
      <c r="C17471" s="36">
        <v>1.4999999999999999E-2</v>
      </c>
      <c r="D17471">
        <v>470</v>
      </c>
      <c r="E17471" s="35">
        <v>4755163.674999997</v>
      </c>
      <c r="F17471" s="35">
        <v>3150882.174999997</v>
      </c>
      <c r="G17471" s="35">
        <v>5438533.5</v>
      </c>
    </row>
    <row r="17472" spans="1:7" x14ac:dyDescent="0.25">
      <c r="A17472" s="36">
        <v>0</v>
      </c>
      <c r="B17472" s="28" t="s">
        <v>64</v>
      </c>
      <c r="C17472" s="36">
        <v>1.4999999999999999E-2</v>
      </c>
      <c r="D17472">
        <v>471</v>
      </c>
      <c r="E17472" s="35">
        <v>5102012.1499999911</v>
      </c>
      <c r="F17472" s="35">
        <v>3444686.6499999911</v>
      </c>
      <c r="G17472" s="35">
        <v>5915929.5</v>
      </c>
    </row>
    <row r="17473" spans="1:7" x14ac:dyDescent="0.25">
      <c r="A17473" s="36">
        <v>0</v>
      </c>
      <c r="B17473" s="28" t="s">
        <v>64</v>
      </c>
      <c r="C17473" s="36">
        <v>1.4999999999999999E-2</v>
      </c>
      <c r="D17473">
        <v>472</v>
      </c>
      <c r="E17473" s="35">
        <v>4414268.849999994</v>
      </c>
      <c r="F17473" s="35">
        <v>3000000</v>
      </c>
      <c r="G17473" s="35">
        <v>7204286.150000006</v>
      </c>
    </row>
    <row r="17474" spans="1:7" x14ac:dyDescent="0.25">
      <c r="A17474" s="36">
        <v>0</v>
      </c>
      <c r="B17474" s="28" t="s">
        <v>64</v>
      </c>
      <c r="C17474" s="36">
        <v>1.4999999999999999E-2</v>
      </c>
      <c r="D17474">
        <v>473</v>
      </c>
      <c r="E17474" s="35">
        <v>4978590.987499997</v>
      </c>
      <c r="F17474" s="35">
        <v>3347818.862499997</v>
      </c>
      <c r="G17474" s="35">
        <v>5676949.125</v>
      </c>
    </row>
    <row r="17475" spans="1:7" x14ac:dyDescent="0.25">
      <c r="A17475" s="36">
        <v>0</v>
      </c>
      <c r="B17475" s="28" t="s">
        <v>64</v>
      </c>
      <c r="C17475" s="36">
        <v>1.4999999999999999E-2</v>
      </c>
      <c r="D17475">
        <v>474</v>
      </c>
      <c r="E17475" s="35">
        <v>4745112.174999997</v>
      </c>
      <c r="F17475" s="35">
        <v>3065780.237499997</v>
      </c>
      <c r="G17475" s="35">
        <v>6113987.4375</v>
      </c>
    </row>
    <row r="17476" spans="1:7" x14ac:dyDescent="0.25">
      <c r="A17476" s="36">
        <v>0</v>
      </c>
      <c r="B17476" s="28" t="s">
        <v>64</v>
      </c>
      <c r="C17476" s="36">
        <v>1.4999999999999999E-2</v>
      </c>
      <c r="D17476">
        <v>475</v>
      </c>
      <c r="E17476" s="35">
        <v>4572913.349999994</v>
      </c>
      <c r="F17476" s="35">
        <v>3000000</v>
      </c>
      <c r="G17476" s="35">
        <v>6440161.650000006</v>
      </c>
    </row>
    <row r="17477" spans="1:7" x14ac:dyDescent="0.25">
      <c r="A17477" s="36">
        <v>0</v>
      </c>
      <c r="B17477" s="28" t="s">
        <v>64</v>
      </c>
      <c r="C17477" s="36">
        <v>1.4999999999999999E-2</v>
      </c>
      <c r="D17477">
        <v>476</v>
      </c>
      <c r="E17477" s="35">
        <v>3923330.75</v>
      </c>
      <c r="F17477" s="35">
        <v>3000000</v>
      </c>
      <c r="G17477" s="35">
        <v>8125913</v>
      </c>
    </row>
    <row r="17478" spans="1:7" x14ac:dyDescent="0.25">
      <c r="A17478" s="36">
        <v>0</v>
      </c>
      <c r="B17478" s="28" t="s">
        <v>64</v>
      </c>
      <c r="C17478" s="36">
        <v>1.4999999999999999E-2</v>
      </c>
      <c r="D17478">
        <v>477</v>
      </c>
      <c r="E17478" s="35">
        <v>3832168.849999994</v>
      </c>
      <c r="F17478" s="35">
        <v>3000000</v>
      </c>
      <c r="G17478" s="35">
        <v>8117006.150000006</v>
      </c>
    </row>
    <row r="17479" spans="1:7" x14ac:dyDescent="0.25">
      <c r="A17479" s="36">
        <v>0</v>
      </c>
      <c r="B17479" s="28" t="s">
        <v>64</v>
      </c>
      <c r="C17479" s="36">
        <v>1.4999999999999999E-2</v>
      </c>
      <c r="D17479">
        <v>478</v>
      </c>
      <c r="E17479" s="35">
        <v>4090873.8500000089</v>
      </c>
      <c r="F17479" s="35">
        <v>3000000</v>
      </c>
      <c r="G17479" s="35">
        <v>7549496.1499999911</v>
      </c>
    </row>
    <row r="17480" spans="1:7" x14ac:dyDescent="0.25">
      <c r="A17480" s="36">
        <v>0</v>
      </c>
      <c r="B17480" s="28" t="s">
        <v>64</v>
      </c>
      <c r="C17480" s="36">
        <v>1.4999999999999999E-2</v>
      </c>
      <c r="D17480">
        <v>479</v>
      </c>
      <c r="E17480" s="35">
        <v>4790541.875</v>
      </c>
      <c r="F17480" s="35">
        <v>3076693.375</v>
      </c>
      <c r="G17480" s="35">
        <v>6424636.5</v>
      </c>
    </row>
    <row r="17481" spans="1:7" x14ac:dyDescent="0.25">
      <c r="A17481" s="36">
        <v>0</v>
      </c>
      <c r="B17481" s="28" t="s">
        <v>64</v>
      </c>
      <c r="C17481" s="36">
        <v>1.4999999999999999E-2</v>
      </c>
      <c r="D17481">
        <v>480</v>
      </c>
      <c r="E17481" s="35">
        <v>4086319.1750000119</v>
      </c>
      <c r="F17481" s="35">
        <v>3000000</v>
      </c>
      <c r="G17481" s="35">
        <v>6966170.8249999881</v>
      </c>
    </row>
    <row r="17482" spans="1:7" x14ac:dyDescent="0.25">
      <c r="A17482" s="36">
        <v>0</v>
      </c>
      <c r="B17482" s="28" t="s">
        <v>64</v>
      </c>
      <c r="C17482" s="36">
        <v>1.4999999999999999E-2</v>
      </c>
      <c r="D17482">
        <v>481</v>
      </c>
      <c r="E17482" s="35">
        <v>4031745.424999997</v>
      </c>
      <c r="F17482" s="35">
        <v>3000000</v>
      </c>
      <c r="G17482" s="35">
        <v>7855584.575000003</v>
      </c>
    </row>
    <row r="17483" spans="1:7" x14ac:dyDescent="0.25">
      <c r="A17483" s="36">
        <v>0</v>
      </c>
      <c r="B17483" s="28" t="s">
        <v>64</v>
      </c>
      <c r="C17483" s="36">
        <v>1.4999999999999999E-2</v>
      </c>
      <c r="D17483">
        <v>482</v>
      </c>
      <c r="E17483" s="35">
        <v>4146157.762500003</v>
      </c>
      <c r="F17483" s="35">
        <v>3000000</v>
      </c>
      <c r="G17483" s="35">
        <v>7484712.237499997</v>
      </c>
    </row>
    <row r="17484" spans="1:7" x14ac:dyDescent="0.25">
      <c r="A17484" s="36">
        <v>0</v>
      </c>
      <c r="B17484" s="28" t="s">
        <v>64</v>
      </c>
      <c r="C17484" s="36">
        <v>1.4999999999999999E-2</v>
      </c>
      <c r="D17484">
        <v>483</v>
      </c>
      <c r="E17484" s="35">
        <v>4145715.706249997</v>
      </c>
      <c r="F17484" s="35">
        <v>3000000</v>
      </c>
      <c r="G17484" s="35">
        <v>7915289.918750003</v>
      </c>
    </row>
    <row r="17485" spans="1:7" x14ac:dyDescent="0.25">
      <c r="A17485" s="36">
        <v>0</v>
      </c>
      <c r="B17485" s="28" t="s">
        <v>64</v>
      </c>
      <c r="C17485" s="36">
        <v>1.4999999999999999E-2</v>
      </c>
      <c r="D17485">
        <v>484</v>
      </c>
      <c r="E17485" s="35">
        <v>3964083.696875006</v>
      </c>
      <c r="F17485" s="35">
        <v>3000000</v>
      </c>
      <c r="G17485" s="35">
        <v>7849405.053124994</v>
      </c>
    </row>
    <row r="17486" spans="1:7" x14ac:dyDescent="0.25">
      <c r="A17486" s="36">
        <v>0</v>
      </c>
      <c r="B17486" s="28" t="s">
        <v>64</v>
      </c>
      <c r="C17486" s="36">
        <v>1.4999999999999999E-2</v>
      </c>
      <c r="D17486">
        <v>485</v>
      </c>
      <c r="E17486" s="35">
        <v>3494335.6875</v>
      </c>
      <c r="F17486" s="35">
        <v>3000000</v>
      </c>
      <c r="G17486" s="35">
        <v>8396970.5625</v>
      </c>
    </row>
    <row r="17487" spans="1:7" x14ac:dyDescent="0.25">
      <c r="A17487" s="36">
        <v>0</v>
      </c>
      <c r="B17487" s="28" t="s">
        <v>64</v>
      </c>
      <c r="C17487" s="36">
        <v>1.4999999999999999E-2</v>
      </c>
      <c r="D17487">
        <v>486</v>
      </c>
      <c r="E17487" s="35">
        <v>4960806.875</v>
      </c>
      <c r="F17487" s="35">
        <v>3329170.625</v>
      </c>
      <c r="G17487" s="35">
        <v>5684726.25</v>
      </c>
    </row>
    <row r="17488" spans="1:7" x14ac:dyDescent="0.25">
      <c r="A17488" s="36">
        <v>0</v>
      </c>
      <c r="B17488" s="28" t="s">
        <v>64</v>
      </c>
      <c r="C17488" s="36">
        <v>1.4999999999999999E-2</v>
      </c>
      <c r="D17488">
        <v>487</v>
      </c>
      <c r="E17488" s="35">
        <v>4142744.125</v>
      </c>
      <c r="F17488" s="35">
        <v>3000000</v>
      </c>
      <c r="G17488" s="35">
        <v>7920518.375</v>
      </c>
    </row>
    <row r="17489" spans="1:7" x14ac:dyDescent="0.25">
      <c r="A17489" s="36">
        <v>0</v>
      </c>
      <c r="B17489" s="28" t="s">
        <v>64</v>
      </c>
      <c r="C17489" s="36">
        <v>1.4999999999999999E-2</v>
      </c>
      <c r="D17489">
        <v>488</v>
      </c>
      <c r="E17489" s="35">
        <v>3532629.7625000179</v>
      </c>
      <c r="F17489" s="35">
        <v>3000000</v>
      </c>
      <c r="G17489" s="35">
        <v>8656908.9874999821</v>
      </c>
    </row>
    <row r="17490" spans="1:7" x14ac:dyDescent="0.25">
      <c r="A17490" s="36">
        <v>0</v>
      </c>
      <c r="B17490" s="28" t="s">
        <v>64</v>
      </c>
      <c r="C17490" s="36">
        <v>1.4999999999999999E-2</v>
      </c>
      <c r="D17490">
        <v>489</v>
      </c>
      <c r="E17490" s="35">
        <v>4973078.8999999911</v>
      </c>
      <c r="F17490" s="35">
        <v>3313598.6499999911</v>
      </c>
      <c r="G17490" s="35">
        <v>5935322.25</v>
      </c>
    </row>
    <row r="17491" spans="1:7" x14ac:dyDescent="0.25">
      <c r="A17491" s="36">
        <v>0</v>
      </c>
      <c r="B17491" s="28" t="s">
        <v>64</v>
      </c>
      <c r="C17491" s="36">
        <v>1.4999999999999999E-2</v>
      </c>
      <c r="D17491">
        <v>490</v>
      </c>
      <c r="E17491" s="35">
        <v>3996927.375</v>
      </c>
      <c r="F17491" s="35">
        <v>3000000</v>
      </c>
      <c r="G17491" s="35">
        <v>7619525.75</v>
      </c>
    </row>
    <row r="17492" spans="1:7" x14ac:dyDescent="0.25">
      <c r="A17492" s="36">
        <v>0</v>
      </c>
      <c r="B17492" s="28" t="s">
        <v>64</v>
      </c>
      <c r="C17492" s="36">
        <v>1.4999999999999999E-2</v>
      </c>
      <c r="D17492">
        <v>491</v>
      </c>
      <c r="E17492" s="35">
        <v>4539551.674999997</v>
      </c>
      <c r="F17492" s="35">
        <v>3000000</v>
      </c>
      <c r="G17492" s="35">
        <v>6512305.825000003</v>
      </c>
    </row>
    <row r="17493" spans="1:7" x14ac:dyDescent="0.25">
      <c r="A17493" s="36">
        <v>0</v>
      </c>
      <c r="B17493" s="28" t="s">
        <v>64</v>
      </c>
      <c r="C17493" s="36">
        <v>1.4999999999999999E-2</v>
      </c>
      <c r="D17493">
        <v>492</v>
      </c>
      <c r="E17493" s="35">
        <v>3705941.775000006</v>
      </c>
      <c r="F17493" s="35">
        <v>3000000</v>
      </c>
      <c r="G17493" s="35">
        <v>8336504.474999994</v>
      </c>
    </row>
    <row r="17494" spans="1:7" x14ac:dyDescent="0.25">
      <c r="A17494" s="36">
        <v>0</v>
      </c>
      <c r="B17494" s="28" t="s">
        <v>64</v>
      </c>
      <c r="C17494" s="36">
        <v>1.4999999999999999E-2</v>
      </c>
      <c r="D17494">
        <v>493</v>
      </c>
      <c r="E17494" s="35">
        <v>4284283.299999997</v>
      </c>
      <c r="F17494" s="35">
        <v>3000000</v>
      </c>
      <c r="G17494" s="35">
        <v>7553174.825000003</v>
      </c>
    </row>
    <row r="17495" spans="1:7" x14ac:dyDescent="0.25">
      <c r="A17495" s="36">
        <v>0</v>
      </c>
      <c r="B17495" s="28" t="s">
        <v>64</v>
      </c>
      <c r="C17495" s="36">
        <v>1.4999999999999999E-2</v>
      </c>
      <c r="D17495">
        <v>494</v>
      </c>
      <c r="E17495" s="35">
        <v>5054738.9375</v>
      </c>
      <c r="F17495" s="35">
        <v>3344901.4375</v>
      </c>
      <c r="G17495" s="35">
        <v>6388537.5</v>
      </c>
    </row>
    <row r="17496" spans="1:7" x14ac:dyDescent="0.25">
      <c r="A17496" s="36">
        <v>0</v>
      </c>
      <c r="B17496" s="28" t="s">
        <v>64</v>
      </c>
      <c r="C17496" s="36">
        <v>1.4999999999999999E-2</v>
      </c>
      <c r="D17496">
        <v>495</v>
      </c>
      <c r="E17496" s="35">
        <v>4630202.753124997</v>
      </c>
      <c r="F17496" s="35">
        <v>3000000</v>
      </c>
      <c r="G17496" s="35">
        <v>6212619.746875003</v>
      </c>
    </row>
    <row r="17497" spans="1:7" x14ac:dyDescent="0.25">
      <c r="A17497" s="36">
        <v>0</v>
      </c>
      <c r="B17497" s="28" t="s">
        <v>64</v>
      </c>
      <c r="C17497" s="36">
        <v>1.4999999999999999E-2</v>
      </c>
      <c r="D17497">
        <v>496</v>
      </c>
      <c r="E17497" s="35">
        <v>4213881.4750000089</v>
      </c>
      <c r="F17497" s="35">
        <v>3000000</v>
      </c>
      <c r="G17497" s="35">
        <v>7935446.0249999911</v>
      </c>
    </row>
    <row r="17498" spans="1:7" x14ac:dyDescent="0.25">
      <c r="A17498" s="36">
        <v>0</v>
      </c>
      <c r="B17498" s="28" t="s">
        <v>64</v>
      </c>
      <c r="C17498" s="36">
        <v>1.4999999999999999E-2</v>
      </c>
      <c r="D17498">
        <v>497</v>
      </c>
      <c r="E17498" s="35">
        <v>4099662.5</v>
      </c>
      <c r="F17498" s="35">
        <v>3000000</v>
      </c>
      <c r="G17498" s="35">
        <v>7247772.5</v>
      </c>
    </row>
    <row r="17499" spans="1:7" x14ac:dyDescent="0.25">
      <c r="A17499" s="36">
        <v>0</v>
      </c>
      <c r="B17499" s="28" t="s">
        <v>64</v>
      </c>
      <c r="C17499" s="36">
        <v>1.4999999999999999E-2</v>
      </c>
      <c r="D17499">
        <v>498</v>
      </c>
      <c r="E17499" s="35">
        <v>5058891.3500000089</v>
      </c>
      <c r="F17499" s="35">
        <v>3311436.8500000089</v>
      </c>
      <c r="G17499" s="35">
        <v>6727090.5</v>
      </c>
    </row>
    <row r="17500" spans="1:7" x14ac:dyDescent="0.25">
      <c r="A17500" s="36">
        <v>0</v>
      </c>
      <c r="B17500" s="28" t="s">
        <v>64</v>
      </c>
      <c r="C17500" s="36">
        <v>1.4999999999999999E-2</v>
      </c>
      <c r="D17500">
        <v>499</v>
      </c>
      <c r="E17500" s="35">
        <v>4591017.875</v>
      </c>
      <c r="F17500" s="35">
        <v>3000000</v>
      </c>
      <c r="G17500" s="35">
        <v>6517575.875</v>
      </c>
    </row>
    <row r="17501" spans="1:7" x14ac:dyDescent="0.25">
      <c r="A17501" s="36">
        <v>0</v>
      </c>
      <c r="B17501" s="28" t="s">
        <v>64</v>
      </c>
      <c r="C17501" s="36">
        <v>1.4999999999999999E-2</v>
      </c>
      <c r="D17501">
        <v>500</v>
      </c>
      <c r="E17501" s="35">
        <v>4326609.912499994</v>
      </c>
      <c r="F17501" s="35">
        <v>3000000</v>
      </c>
      <c r="G17501" s="35">
        <v>7796772.587500006</v>
      </c>
    </row>
    <row r="17502" spans="1:7" x14ac:dyDescent="0.25">
      <c r="A17502" s="36">
        <v>0</v>
      </c>
      <c r="B17502" s="28" t="s">
        <v>64</v>
      </c>
      <c r="C17502" s="36">
        <v>1.4999999999999999E-2</v>
      </c>
      <c r="D17502">
        <v>501</v>
      </c>
      <c r="E17502" s="35">
        <v>4079417.025000006</v>
      </c>
      <c r="F17502" s="35">
        <v>3000000</v>
      </c>
      <c r="G17502" s="35">
        <v>7412057.974999994</v>
      </c>
    </row>
    <row r="17503" spans="1:7" x14ac:dyDescent="0.25">
      <c r="A17503" s="36">
        <v>0</v>
      </c>
      <c r="B17503" s="28" t="s">
        <v>64</v>
      </c>
      <c r="C17503" s="36">
        <v>1.4999999999999999E-2</v>
      </c>
      <c r="D17503">
        <v>502</v>
      </c>
      <c r="E17503" s="35">
        <v>4251390.1531249881</v>
      </c>
      <c r="F17503" s="35">
        <v>3000000</v>
      </c>
      <c r="G17503" s="35">
        <v>7242099.8468750119</v>
      </c>
    </row>
    <row r="17504" spans="1:7" x14ac:dyDescent="0.25">
      <c r="A17504" s="36">
        <v>0</v>
      </c>
      <c r="B17504" s="28" t="s">
        <v>64</v>
      </c>
      <c r="C17504" s="36">
        <v>1.4999999999999999E-2</v>
      </c>
      <c r="D17504">
        <v>503</v>
      </c>
      <c r="E17504" s="35">
        <v>4547732.787499994</v>
      </c>
      <c r="F17504" s="35">
        <v>3000000</v>
      </c>
      <c r="G17504" s="35">
        <v>6487573.462500006</v>
      </c>
    </row>
    <row r="17505" spans="1:7" x14ac:dyDescent="0.25">
      <c r="A17505" s="36">
        <v>0</v>
      </c>
      <c r="B17505" s="28" t="s">
        <v>64</v>
      </c>
      <c r="C17505" s="36">
        <v>1.4999999999999999E-2</v>
      </c>
      <c r="D17505">
        <v>504</v>
      </c>
      <c r="E17505" s="35">
        <v>5086639.2749999911</v>
      </c>
      <c r="F17505" s="35">
        <v>3389794.5249999911</v>
      </c>
      <c r="G17505" s="35">
        <v>6271602.75</v>
      </c>
    </row>
    <row r="17506" spans="1:7" x14ac:dyDescent="0.25">
      <c r="A17506" s="36">
        <v>0</v>
      </c>
      <c r="B17506" s="28" t="s">
        <v>64</v>
      </c>
      <c r="C17506" s="36">
        <v>1.4999999999999999E-2</v>
      </c>
      <c r="D17506">
        <v>505</v>
      </c>
      <c r="E17506" s="35">
        <v>4055791.956249997</v>
      </c>
      <c r="F17506" s="35">
        <v>3000000</v>
      </c>
      <c r="G17506" s="35">
        <v>7383249.293750003</v>
      </c>
    </row>
    <row r="17507" spans="1:7" x14ac:dyDescent="0.25">
      <c r="A17507" s="36">
        <v>0</v>
      </c>
      <c r="B17507" s="28" t="s">
        <v>64</v>
      </c>
      <c r="C17507" s="36">
        <v>1.4999999999999999E-2</v>
      </c>
      <c r="D17507">
        <v>506</v>
      </c>
      <c r="E17507" s="35">
        <v>4487566.8125</v>
      </c>
      <c r="F17507" s="35">
        <v>3000000</v>
      </c>
      <c r="G17507" s="35">
        <v>6236483.1875</v>
      </c>
    </row>
    <row r="17508" spans="1:7" x14ac:dyDescent="0.25">
      <c r="A17508" s="36">
        <v>0</v>
      </c>
      <c r="B17508" s="28" t="s">
        <v>64</v>
      </c>
      <c r="C17508" s="36">
        <v>1.4999999999999999E-2</v>
      </c>
      <c r="D17508">
        <v>507</v>
      </c>
      <c r="E17508" s="35">
        <v>3984903.5</v>
      </c>
      <c r="F17508" s="35">
        <v>3000000</v>
      </c>
      <c r="G17508" s="35">
        <v>7405784</v>
      </c>
    </row>
    <row r="17509" spans="1:7" x14ac:dyDescent="0.25">
      <c r="A17509" s="36">
        <v>0</v>
      </c>
      <c r="B17509" s="28" t="s">
        <v>64</v>
      </c>
      <c r="C17509" s="36">
        <v>1.4999999999999999E-2</v>
      </c>
      <c r="D17509">
        <v>508</v>
      </c>
      <c r="E17509" s="35">
        <v>3713112.775000006</v>
      </c>
      <c r="F17509" s="35">
        <v>3000000</v>
      </c>
      <c r="G17509" s="35">
        <v>8514812.224999994</v>
      </c>
    </row>
    <row r="17510" spans="1:7" x14ac:dyDescent="0.25">
      <c r="A17510" s="36">
        <v>0</v>
      </c>
      <c r="B17510" s="28" t="s">
        <v>64</v>
      </c>
      <c r="C17510" s="36">
        <v>1.4999999999999999E-2</v>
      </c>
      <c r="D17510">
        <v>509</v>
      </c>
      <c r="E17510" s="35">
        <v>4556950.4312499911</v>
      </c>
      <c r="F17510" s="35">
        <v>3000000</v>
      </c>
      <c r="G17510" s="35">
        <v>6391857.6937500089</v>
      </c>
    </row>
    <row r="17511" spans="1:7" x14ac:dyDescent="0.25">
      <c r="A17511" s="36">
        <v>0</v>
      </c>
      <c r="B17511" s="28" t="s">
        <v>64</v>
      </c>
      <c r="C17511" s="36">
        <v>1.4999999999999999E-2</v>
      </c>
      <c r="D17511">
        <v>510</v>
      </c>
      <c r="E17511" s="35">
        <v>4047420.0500000119</v>
      </c>
      <c r="F17511" s="35">
        <v>3000000</v>
      </c>
      <c r="G17511" s="35">
        <v>8591397.4499999881</v>
      </c>
    </row>
    <row r="17512" spans="1:7" x14ac:dyDescent="0.25">
      <c r="A17512" s="36">
        <v>0</v>
      </c>
      <c r="B17512" s="28" t="s">
        <v>64</v>
      </c>
      <c r="C17512" s="36">
        <v>1.4999999999999999E-2</v>
      </c>
      <c r="D17512">
        <v>511</v>
      </c>
      <c r="E17512" s="35">
        <v>4260925.0437499881</v>
      </c>
      <c r="F17512" s="35">
        <v>3000000</v>
      </c>
      <c r="G17512" s="35">
        <v>7610528.7062500119</v>
      </c>
    </row>
    <row r="17513" spans="1:7" x14ac:dyDescent="0.25">
      <c r="A17513" s="36">
        <v>0</v>
      </c>
      <c r="B17513" s="28" t="s">
        <v>64</v>
      </c>
      <c r="C17513" s="36">
        <v>1.4999999999999999E-2</v>
      </c>
      <c r="D17513">
        <v>512</v>
      </c>
      <c r="E17513" s="35">
        <v>4253932.7250000089</v>
      </c>
      <c r="F17513" s="35">
        <v>3000000</v>
      </c>
      <c r="G17513" s="35">
        <v>7071689.7749999911</v>
      </c>
    </row>
    <row r="17514" spans="1:7" x14ac:dyDescent="0.25">
      <c r="A17514" s="36">
        <v>0</v>
      </c>
      <c r="B17514" s="28" t="s">
        <v>64</v>
      </c>
      <c r="C17514" s="36">
        <v>1.4999999999999999E-2</v>
      </c>
      <c r="D17514">
        <v>513</v>
      </c>
      <c r="E17514" s="35">
        <v>4894155.424999997</v>
      </c>
      <c r="F17514" s="35">
        <v>3252303.174999997</v>
      </c>
      <c r="G17514" s="35">
        <v>5776670.25</v>
      </c>
    </row>
    <row r="17515" spans="1:7" x14ac:dyDescent="0.25">
      <c r="A17515" s="36">
        <v>0</v>
      </c>
      <c r="B17515" s="28" t="s">
        <v>64</v>
      </c>
      <c r="C17515" s="36">
        <v>1.4999999999999999E-2</v>
      </c>
      <c r="D17515">
        <v>514</v>
      </c>
      <c r="E17515" s="35">
        <v>5462435.965625003</v>
      </c>
      <c r="F17515" s="35">
        <v>3772533.840625003</v>
      </c>
      <c r="G17515" s="35">
        <v>6209119.125</v>
      </c>
    </row>
    <row r="17516" spans="1:7" x14ac:dyDescent="0.25">
      <c r="A17516" s="36">
        <v>0</v>
      </c>
      <c r="B17516" s="28" t="s">
        <v>64</v>
      </c>
      <c r="C17516" s="36">
        <v>1.4999999999999999E-2</v>
      </c>
      <c r="D17516">
        <v>515</v>
      </c>
      <c r="E17516" s="35">
        <v>4771992.793750003</v>
      </c>
      <c r="F17516" s="35">
        <v>3000000</v>
      </c>
      <c r="G17516" s="35">
        <v>7007898.456249997</v>
      </c>
    </row>
    <row r="17517" spans="1:7" x14ac:dyDescent="0.25">
      <c r="A17517" s="36">
        <v>0</v>
      </c>
      <c r="B17517" s="28" t="s">
        <v>64</v>
      </c>
      <c r="C17517" s="36">
        <v>1.4999999999999999E-2</v>
      </c>
      <c r="D17517">
        <v>516</v>
      </c>
      <c r="E17517" s="35">
        <v>4752292.837500006</v>
      </c>
      <c r="F17517" s="35">
        <v>3027584.712500006</v>
      </c>
      <c r="G17517" s="35">
        <v>6522373.125</v>
      </c>
    </row>
    <row r="17518" spans="1:7" x14ac:dyDescent="0.25">
      <c r="A17518" s="36">
        <v>0</v>
      </c>
      <c r="B17518" s="28" t="s">
        <v>64</v>
      </c>
      <c r="C17518" s="36">
        <v>1.4999999999999999E-2</v>
      </c>
      <c r="D17518">
        <v>517</v>
      </c>
      <c r="E17518" s="35">
        <v>3677021.150000006</v>
      </c>
      <c r="F17518" s="35">
        <v>3000000</v>
      </c>
      <c r="G17518" s="35">
        <v>8186563.849999994</v>
      </c>
    </row>
    <row r="17519" spans="1:7" x14ac:dyDescent="0.25">
      <c r="A17519" s="36">
        <v>0</v>
      </c>
      <c r="B17519" s="28" t="s">
        <v>64</v>
      </c>
      <c r="C17519" s="36">
        <v>1.4999999999999999E-2</v>
      </c>
      <c r="D17519">
        <v>518</v>
      </c>
      <c r="E17519" s="35">
        <v>4895413.224999994</v>
      </c>
      <c r="F17519" s="35">
        <v>3251621.974999994</v>
      </c>
      <c r="G17519" s="35">
        <v>5794121.25</v>
      </c>
    </row>
    <row r="17520" spans="1:7" x14ac:dyDescent="0.25">
      <c r="A17520" s="36">
        <v>0</v>
      </c>
      <c r="B17520" s="28" t="s">
        <v>64</v>
      </c>
      <c r="C17520" s="36">
        <v>1.4999999999999999E-2</v>
      </c>
      <c r="D17520">
        <v>519</v>
      </c>
      <c r="E17520" s="35">
        <v>3569354.525000006</v>
      </c>
      <c r="F17520" s="35">
        <v>3000000</v>
      </c>
      <c r="G17520" s="35">
        <v>9202345.474999994</v>
      </c>
    </row>
    <row r="17521" spans="1:7" x14ac:dyDescent="0.25">
      <c r="A17521" s="36">
        <v>0</v>
      </c>
      <c r="B17521" s="28" t="s">
        <v>64</v>
      </c>
      <c r="C17521" s="36">
        <v>1.4999999999999999E-2</v>
      </c>
      <c r="D17521">
        <v>520</v>
      </c>
      <c r="E17521" s="35">
        <v>4755711.5375000089</v>
      </c>
      <c r="F17521" s="35">
        <v>3043752.0375000089</v>
      </c>
      <c r="G17521" s="35">
        <v>6407635.5</v>
      </c>
    </row>
    <row r="17522" spans="1:7" x14ac:dyDescent="0.25">
      <c r="A17522" s="36">
        <v>0</v>
      </c>
      <c r="B17522" s="28" t="s">
        <v>64</v>
      </c>
      <c r="C17522" s="36">
        <v>1.4999999999999999E-2</v>
      </c>
      <c r="D17522">
        <v>521</v>
      </c>
      <c r="E17522" s="35">
        <v>5771953.2749999911</v>
      </c>
      <c r="F17522" s="35">
        <v>4131106.5249999911</v>
      </c>
      <c r="G17522" s="35">
        <v>5767620.75</v>
      </c>
    </row>
    <row r="17523" spans="1:7" x14ac:dyDescent="0.25">
      <c r="A17523" s="36">
        <v>0</v>
      </c>
      <c r="B17523" s="28" t="s">
        <v>64</v>
      </c>
      <c r="C17523" s="36">
        <v>1.4999999999999999E-2</v>
      </c>
      <c r="D17523">
        <v>522</v>
      </c>
      <c r="E17523" s="35">
        <v>3920511.049999997</v>
      </c>
      <c r="F17523" s="35">
        <v>3000000</v>
      </c>
      <c r="G17523" s="35">
        <v>7553043.950000003</v>
      </c>
    </row>
    <row r="17524" spans="1:7" x14ac:dyDescent="0.25">
      <c r="A17524" s="36">
        <v>0</v>
      </c>
      <c r="B17524" s="28" t="s">
        <v>64</v>
      </c>
      <c r="C17524" s="36">
        <v>1.4999999999999999E-2</v>
      </c>
      <c r="D17524">
        <v>523</v>
      </c>
      <c r="E17524" s="35">
        <v>4726960.799999997</v>
      </c>
      <c r="F17524" s="35">
        <v>3026517.299999997</v>
      </c>
      <c r="G17524" s="35">
        <v>6303991.5</v>
      </c>
    </row>
    <row r="17525" spans="1:7" x14ac:dyDescent="0.25">
      <c r="A17525" s="36">
        <v>0</v>
      </c>
      <c r="B17525" s="28" t="s">
        <v>64</v>
      </c>
      <c r="C17525" s="36">
        <v>1.4999999999999999E-2</v>
      </c>
      <c r="D17525">
        <v>524</v>
      </c>
      <c r="E17525" s="35">
        <v>4792783.5500000119</v>
      </c>
      <c r="F17525" s="35">
        <v>3001234.8000000119</v>
      </c>
      <c r="G17525" s="35">
        <v>7123938.75</v>
      </c>
    </row>
    <row r="17526" spans="1:7" x14ac:dyDescent="0.25">
      <c r="A17526" s="36">
        <v>0</v>
      </c>
      <c r="B17526" s="28" t="s">
        <v>64</v>
      </c>
      <c r="C17526" s="36">
        <v>1.4999999999999999E-2</v>
      </c>
      <c r="D17526">
        <v>525</v>
      </c>
      <c r="E17526" s="35">
        <v>4494643.21875</v>
      </c>
      <c r="F17526" s="35">
        <v>3000000</v>
      </c>
      <c r="G17526" s="35">
        <v>7393278.65625</v>
      </c>
    </row>
    <row r="17527" spans="1:7" x14ac:dyDescent="0.25">
      <c r="A17527" s="36">
        <v>0</v>
      </c>
      <c r="B17527" s="28" t="s">
        <v>64</v>
      </c>
      <c r="C17527" s="36">
        <v>1.4999999999999999E-2</v>
      </c>
      <c r="D17527">
        <v>526</v>
      </c>
      <c r="E17527" s="35">
        <v>4378309.387500003</v>
      </c>
      <c r="F17527" s="35">
        <v>3000000</v>
      </c>
      <c r="G17527" s="35">
        <v>6922983.112499997</v>
      </c>
    </row>
    <row r="17528" spans="1:7" x14ac:dyDescent="0.25">
      <c r="A17528" s="36">
        <v>0</v>
      </c>
      <c r="B17528" s="28" t="s">
        <v>64</v>
      </c>
      <c r="C17528" s="36">
        <v>1.4999999999999999E-2</v>
      </c>
      <c r="D17528">
        <v>527</v>
      </c>
      <c r="E17528" s="35">
        <v>5530040.8125</v>
      </c>
      <c r="F17528" s="35">
        <v>3836010.0625</v>
      </c>
      <c r="G17528" s="35">
        <v>6246276.75</v>
      </c>
    </row>
    <row r="17529" spans="1:7" x14ac:dyDescent="0.25">
      <c r="A17529" s="36">
        <v>0</v>
      </c>
      <c r="B17529" s="28" t="s">
        <v>64</v>
      </c>
      <c r="C17529" s="36">
        <v>1.4999999999999999E-2</v>
      </c>
      <c r="D17529">
        <v>528</v>
      </c>
      <c r="E17529" s="35">
        <v>3678559.3343750089</v>
      </c>
      <c r="F17529" s="35">
        <v>3000000</v>
      </c>
      <c r="G17529" s="35">
        <v>8620486.9156249911</v>
      </c>
    </row>
    <row r="17530" spans="1:7" x14ac:dyDescent="0.25">
      <c r="A17530" s="36">
        <v>0</v>
      </c>
      <c r="B17530" s="28" t="s">
        <v>64</v>
      </c>
      <c r="C17530" s="36">
        <v>1.4999999999999999E-2</v>
      </c>
      <c r="D17530">
        <v>529</v>
      </c>
      <c r="E17530" s="35">
        <v>3951970.887500003</v>
      </c>
      <c r="F17530" s="35">
        <v>3000000</v>
      </c>
      <c r="G17530" s="35">
        <v>7814547.862499997</v>
      </c>
    </row>
    <row r="17531" spans="1:7" x14ac:dyDescent="0.25">
      <c r="A17531" s="36">
        <v>0</v>
      </c>
      <c r="B17531" s="28" t="s">
        <v>64</v>
      </c>
      <c r="C17531" s="36">
        <v>1.4999999999999999E-2</v>
      </c>
      <c r="D17531">
        <v>530</v>
      </c>
      <c r="E17531" s="35">
        <v>5176926.818749994</v>
      </c>
      <c r="F17531" s="35">
        <v>3481134.693749994</v>
      </c>
      <c r="G17531" s="35">
        <v>6262129.125</v>
      </c>
    </row>
    <row r="17532" spans="1:7" x14ac:dyDescent="0.25">
      <c r="A17532" s="36">
        <v>0</v>
      </c>
      <c r="B17532" s="28" t="s">
        <v>64</v>
      </c>
      <c r="C17532" s="36">
        <v>1.4999999999999999E-2</v>
      </c>
      <c r="D17532">
        <v>531</v>
      </c>
      <c r="E17532" s="35">
        <v>3183161.8500000089</v>
      </c>
      <c r="F17532" s="35">
        <v>3000000</v>
      </c>
      <c r="G17532" s="35">
        <v>9370628.1499999911</v>
      </c>
    </row>
    <row r="17533" spans="1:7" x14ac:dyDescent="0.25">
      <c r="A17533" s="36">
        <v>0</v>
      </c>
      <c r="B17533" s="28" t="s">
        <v>64</v>
      </c>
      <c r="C17533" s="36">
        <v>1.4999999999999999E-2</v>
      </c>
      <c r="D17533">
        <v>532</v>
      </c>
      <c r="E17533" s="35">
        <v>4124141.303124994</v>
      </c>
      <c r="F17533" s="35">
        <v>3000000</v>
      </c>
      <c r="G17533" s="35">
        <v>7451594.946875006</v>
      </c>
    </row>
    <row r="17534" spans="1:7" x14ac:dyDescent="0.25">
      <c r="A17534" s="36">
        <v>0</v>
      </c>
      <c r="B17534" s="28" t="s">
        <v>64</v>
      </c>
      <c r="C17534" s="36">
        <v>1.4999999999999999E-2</v>
      </c>
      <c r="D17534">
        <v>533</v>
      </c>
      <c r="E17534" s="35">
        <v>4212157.456249997</v>
      </c>
      <c r="F17534" s="35">
        <v>3000000</v>
      </c>
      <c r="G17534" s="35">
        <v>7483056.293750003</v>
      </c>
    </row>
    <row r="17535" spans="1:7" x14ac:dyDescent="0.25">
      <c r="A17535" s="36">
        <v>0</v>
      </c>
      <c r="B17535" s="28" t="s">
        <v>64</v>
      </c>
      <c r="C17535" s="36">
        <v>1.4999999999999999E-2</v>
      </c>
      <c r="D17535">
        <v>534</v>
      </c>
      <c r="E17535" s="35">
        <v>5573566.875</v>
      </c>
      <c r="F17535" s="35">
        <v>3895877.625</v>
      </c>
      <c r="G17535" s="35">
        <v>6099203.25</v>
      </c>
    </row>
    <row r="17536" spans="1:7" x14ac:dyDescent="0.25">
      <c r="A17536" s="36">
        <v>0</v>
      </c>
      <c r="B17536" s="28" t="s">
        <v>64</v>
      </c>
      <c r="C17536" s="36">
        <v>1.4999999999999999E-2</v>
      </c>
      <c r="D17536">
        <v>535</v>
      </c>
      <c r="E17536" s="35">
        <v>4086595.637500003</v>
      </c>
      <c r="F17536" s="35">
        <v>3000000</v>
      </c>
      <c r="G17536" s="35">
        <v>7207223.112499997</v>
      </c>
    </row>
    <row r="17537" spans="1:7" x14ac:dyDescent="0.25">
      <c r="A17537" s="36">
        <v>0</v>
      </c>
      <c r="B17537" s="28" t="s">
        <v>64</v>
      </c>
      <c r="C17537" s="36">
        <v>1.4999999999999999E-2</v>
      </c>
      <c r="D17537">
        <v>536</v>
      </c>
      <c r="E17537" s="35">
        <v>4621984.0749999881</v>
      </c>
      <c r="F17537" s="35">
        <v>3000000</v>
      </c>
      <c r="G17537" s="35">
        <v>6687280.9250000119</v>
      </c>
    </row>
    <row r="17538" spans="1:7" x14ac:dyDescent="0.25">
      <c r="A17538" s="36">
        <v>0</v>
      </c>
      <c r="B17538" s="28" t="s">
        <v>64</v>
      </c>
      <c r="C17538" s="36">
        <v>1.4999999999999999E-2</v>
      </c>
      <c r="D17538">
        <v>537</v>
      </c>
      <c r="E17538" s="35">
        <v>3795129.0874999911</v>
      </c>
      <c r="F17538" s="35">
        <v>3000000</v>
      </c>
      <c r="G17538" s="35">
        <v>8909938.4125000089</v>
      </c>
    </row>
    <row r="17539" spans="1:7" x14ac:dyDescent="0.25">
      <c r="A17539" s="36">
        <v>0</v>
      </c>
      <c r="B17539" s="28" t="s">
        <v>64</v>
      </c>
      <c r="C17539" s="36">
        <v>1.4999999999999999E-2</v>
      </c>
      <c r="D17539">
        <v>538</v>
      </c>
      <c r="E17539" s="35">
        <v>3995150.1875</v>
      </c>
      <c r="F17539" s="35">
        <v>3000000</v>
      </c>
      <c r="G17539" s="35">
        <v>7387527.3125</v>
      </c>
    </row>
    <row r="17540" spans="1:7" x14ac:dyDescent="0.25">
      <c r="A17540" s="36">
        <v>0</v>
      </c>
      <c r="B17540" s="28" t="s">
        <v>64</v>
      </c>
      <c r="C17540" s="36">
        <v>1.4999999999999999E-2</v>
      </c>
      <c r="D17540">
        <v>539</v>
      </c>
      <c r="E17540" s="35">
        <v>5267921.818749994</v>
      </c>
      <c r="F17540" s="35">
        <v>3573716.443749994</v>
      </c>
      <c r="G17540" s="35">
        <v>6247848.375</v>
      </c>
    </row>
    <row r="17541" spans="1:7" x14ac:dyDescent="0.25">
      <c r="A17541" s="36">
        <v>0</v>
      </c>
      <c r="B17541" s="28" t="s">
        <v>64</v>
      </c>
      <c r="C17541" s="36">
        <v>1.4999999999999999E-2</v>
      </c>
      <c r="D17541">
        <v>540</v>
      </c>
      <c r="E17541" s="35">
        <v>4394311.887500003</v>
      </c>
      <c r="F17541" s="35">
        <v>3000000</v>
      </c>
      <c r="G17541" s="35">
        <v>6587823.112499997</v>
      </c>
    </row>
    <row r="17542" spans="1:7" x14ac:dyDescent="0.25">
      <c r="A17542" s="36">
        <v>0</v>
      </c>
      <c r="B17542" s="28" t="s">
        <v>64</v>
      </c>
      <c r="C17542" s="36">
        <v>1.4999999999999999E-2</v>
      </c>
      <c r="D17542">
        <v>541</v>
      </c>
      <c r="E17542" s="35">
        <v>3819123.400000006</v>
      </c>
      <c r="F17542" s="35">
        <v>3000000</v>
      </c>
      <c r="G17542" s="35">
        <v>8018836.599999994</v>
      </c>
    </row>
    <row r="17543" spans="1:7" x14ac:dyDescent="0.25">
      <c r="A17543" s="36">
        <v>0</v>
      </c>
      <c r="B17543" s="28" t="s">
        <v>64</v>
      </c>
      <c r="C17543" s="36">
        <v>1.4999999999999999E-2</v>
      </c>
      <c r="D17543">
        <v>542</v>
      </c>
      <c r="E17543" s="35">
        <v>3847191.599999994</v>
      </c>
      <c r="F17543" s="35">
        <v>3000000</v>
      </c>
      <c r="G17543" s="35">
        <v>8156828.400000006</v>
      </c>
    </row>
    <row r="17544" spans="1:7" x14ac:dyDescent="0.25">
      <c r="A17544" s="36">
        <v>0</v>
      </c>
      <c r="B17544" s="28" t="s">
        <v>64</v>
      </c>
      <c r="C17544" s="36">
        <v>1.4999999999999999E-2</v>
      </c>
      <c r="D17544">
        <v>543</v>
      </c>
      <c r="E17544" s="35">
        <v>5346894.200000003</v>
      </c>
      <c r="F17544" s="35">
        <v>3700472.200000003</v>
      </c>
      <c r="G17544" s="35">
        <v>5817798</v>
      </c>
    </row>
    <row r="17545" spans="1:7" x14ac:dyDescent="0.25">
      <c r="A17545" s="36">
        <v>0</v>
      </c>
      <c r="B17545" s="28" t="s">
        <v>64</v>
      </c>
      <c r="C17545" s="36">
        <v>1.4999999999999999E-2</v>
      </c>
      <c r="D17545">
        <v>544</v>
      </c>
      <c r="E17545" s="35">
        <v>4976951.674999997</v>
      </c>
      <c r="F17545" s="35">
        <v>3217461.174999997</v>
      </c>
      <c r="G17545" s="35">
        <v>6835414.5</v>
      </c>
    </row>
    <row r="17546" spans="1:7" x14ac:dyDescent="0.25">
      <c r="A17546" s="36">
        <v>0</v>
      </c>
      <c r="B17546" s="28" t="s">
        <v>64</v>
      </c>
      <c r="C17546" s="36">
        <v>1.4999999999999999E-2</v>
      </c>
      <c r="D17546">
        <v>545</v>
      </c>
      <c r="E17546" s="35">
        <v>3854543.487499997</v>
      </c>
      <c r="F17546" s="35">
        <v>3000000</v>
      </c>
      <c r="G17546" s="35">
        <v>7780329.012500003</v>
      </c>
    </row>
    <row r="17547" spans="1:7" x14ac:dyDescent="0.25">
      <c r="A17547" s="36">
        <v>0</v>
      </c>
      <c r="B17547" s="28" t="s">
        <v>64</v>
      </c>
      <c r="C17547" s="36">
        <v>1.4999999999999999E-2</v>
      </c>
      <c r="D17547">
        <v>546</v>
      </c>
      <c r="E17547" s="35">
        <v>3963001.25</v>
      </c>
      <c r="F17547" s="35">
        <v>3000000</v>
      </c>
      <c r="G17547" s="35">
        <v>7540138.75</v>
      </c>
    </row>
    <row r="17548" spans="1:7" x14ac:dyDescent="0.25">
      <c r="A17548" s="36">
        <v>0</v>
      </c>
      <c r="B17548" s="28" t="s">
        <v>64</v>
      </c>
      <c r="C17548" s="36">
        <v>1.4999999999999999E-2</v>
      </c>
      <c r="D17548">
        <v>547</v>
      </c>
      <c r="E17548" s="35">
        <v>4530415.7500000149</v>
      </c>
      <c r="F17548" s="35">
        <v>3000000</v>
      </c>
      <c r="G17548" s="35">
        <v>6488214.2499999851</v>
      </c>
    </row>
    <row r="17549" spans="1:7" x14ac:dyDescent="0.25">
      <c r="A17549" s="36">
        <v>0</v>
      </c>
      <c r="B17549" s="28" t="s">
        <v>64</v>
      </c>
      <c r="C17549" s="36">
        <v>1.4999999999999999E-2</v>
      </c>
      <c r="D17549">
        <v>548</v>
      </c>
      <c r="E17549" s="35">
        <v>4105661.1875000149</v>
      </c>
      <c r="F17549" s="35">
        <v>3000000</v>
      </c>
      <c r="G17549" s="35">
        <v>7574233.8124999851</v>
      </c>
    </row>
    <row r="17550" spans="1:7" x14ac:dyDescent="0.25">
      <c r="A17550" s="36">
        <v>0</v>
      </c>
      <c r="B17550" s="28" t="s">
        <v>64</v>
      </c>
      <c r="C17550" s="36">
        <v>1.4999999999999999E-2</v>
      </c>
      <c r="D17550">
        <v>549</v>
      </c>
      <c r="E17550" s="35">
        <v>4341429.6281250119</v>
      </c>
      <c r="F17550" s="35">
        <v>3000000</v>
      </c>
      <c r="G17550" s="35">
        <v>6977859.1218749881</v>
      </c>
    </row>
    <row r="17551" spans="1:7" x14ac:dyDescent="0.25">
      <c r="A17551" s="36">
        <v>0</v>
      </c>
      <c r="B17551" s="28" t="s">
        <v>64</v>
      </c>
      <c r="C17551" s="36">
        <v>1.4999999999999999E-2</v>
      </c>
      <c r="D17551">
        <v>550</v>
      </c>
      <c r="E17551" s="35">
        <v>3599248.859375</v>
      </c>
      <c r="F17551" s="35">
        <v>3000000</v>
      </c>
      <c r="G17551" s="35">
        <v>8626104.265625</v>
      </c>
    </row>
    <row r="17552" spans="1:7" x14ac:dyDescent="0.25">
      <c r="A17552" s="36">
        <v>0</v>
      </c>
      <c r="B17552" s="28" t="s">
        <v>64</v>
      </c>
      <c r="C17552" s="36">
        <v>1.4999999999999999E-2</v>
      </c>
      <c r="D17552">
        <v>551</v>
      </c>
      <c r="E17552" s="35">
        <v>4467523.974999994</v>
      </c>
      <c r="F17552" s="35">
        <v>3000000</v>
      </c>
      <c r="G17552" s="35">
        <v>6454768.525000006</v>
      </c>
    </row>
    <row r="17553" spans="1:7" x14ac:dyDescent="0.25">
      <c r="A17553" s="36">
        <v>0</v>
      </c>
      <c r="B17553" s="28" t="s">
        <v>64</v>
      </c>
      <c r="C17553" s="36">
        <v>1.4999999999999999E-2</v>
      </c>
      <c r="D17553">
        <v>552</v>
      </c>
      <c r="E17553" s="35">
        <v>4090985.6937500089</v>
      </c>
      <c r="F17553" s="35">
        <v>3000000</v>
      </c>
      <c r="G17553" s="35">
        <v>7972740.5562499911</v>
      </c>
    </row>
    <row r="17554" spans="1:7" x14ac:dyDescent="0.25">
      <c r="A17554" s="36">
        <v>0</v>
      </c>
      <c r="B17554" s="28" t="s">
        <v>64</v>
      </c>
      <c r="C17554" s="36">
        <v>1.4999999999999999E-2</v>
      </c>
      <c r="D17554">
        <v>553</v>
      </c>
      <c r="E17554" s="35">
        <v>3780923.2250000089</v>
      </c>
      <c r="F17554" s="35">
        <v>3000000</v>
      </c>
      <c r="G17554" s="35">
        <v>7529146.7749999911</v>
      </c>
    </row>
    <row r="17555" spans="1:7" x14ac:dyDescent="0.25">
      <c r="A17555" s="36">
        <v>0</v>
      </c>
      <c r="B17555" s="28" t="s">
        <v>64</v>
      </c>
      <c r="C17555" s="36">
        <v>1.4999999999999999E-2</v>
      </c>
      <c r="D17555">
        <v>554</v>
      </c>
      <c r="E17555" s="35">
        <v>3753872.487499997</v>
      </c>
      <c r="F17555" s="35">
        <v>3000000</v>
      </c>
      <c r="G17555" s="35">
        <v>8286626.262500003</v>
      </c>
    </row>
    <row r="17556" spans="1:7" x14ac:dyDescent="0.25">
      <c r="A17556" s="36">
        <v>0</v>
      </c>
      <c r="B17556" s="28" t="s">
        <v>64</v>
      </c>
      <c r="C17556" s="36">
        <v>1.4999999999999999E-2</v>
      </c>
      <c r="D17556">
        <v>555</v>
      </c>
      <c r="E17556" s="35">
        <v>4333177.849999994</v>
      </c>
      <c r="F17556" s="35">
        <v>3000000</v>
      </c>
      <c r="G17556" s="35">
        <v>6518822.150000006</v>
      </c>
    </row>
    <row r="17557" spans="1:7" x14ac:dyDescent="0.25">
      <c r="A17557" s="36">
        <v>0</v>
      </c>
      <c r="B17557" s="28" t="s">
        <v>64</v>
      </c>
      <c r="C17557" s="36">
        <v>1.4999999999999999E-2</v>
      </c>
      <c r="D17557">
        <v>556</v>
      </c>
      <c r="E17557" s="35">
        <v>4014984.237499997</v>
      </c>
      <c r="F17557" s="35">
        <v>3000000</v>
      </c>
      <c r="G17557" s="35">
        <v>8017425.762500003</v>
      </c>
    </row>
    <row r="17558" spans="1:7" x14ac:dyDescent="0.25">
      <c r="A17558" s="36">
        <v>0</v>
      </c>
      <c r="B17558" s="28" t="s">
        <v>64</v>
      </c>
      <c r="C17558" s="36">
        <v>1.4999999999999999E-2</v>
      </c>
      <c r="D17558">
        <v>557</v>
      </c>
      <c r="E17558" s="35">
        <v>5776052.025000006</v>
      </c>
      <c r="F17558" s="35">
        <v>4171539.525000006</v>
      </c>
      <c r="G17558" s="35">
        <v>5440612.5</v>
      </c>
    </row>
    <row r="17559" spans="1:7" x14ac:dyDescent="0.25">
      <c r="A17559" s="36">
        <v>0</v>
      </c>
      <c r="B17559" s="28" t="s">
        <v>64</v>
      </c>
      <c r="C17559" s="36">
        <v>1.4999999999999999E-2</v>
      </c>
      <c r="D17559">
        <v>558</v>
      </c>
      <c r="E17559" s="35">
        <v>5495652.625</v>
      </c>
      <c r="F17559" s="35">
        <v>3879882.625</v>
      </c>
      <c r="G17559" s="35">
        <v>5541930</v>
      </c>
    </row>
    <row r="17560" spans="1:7" x14ac:dyDescent="0.25">
      <c r="A17560" s="36">
        <v>0</v>
      </c>
      <c r="B17560" s="28" t="s">
        <v>64</v>
      </c>
      <c r="C17560" s="36">
        <v>1.4999999999999999E-2</v>
      </c>
      <c r="D17560">
        <v>559</v>
      </c>
      <c r="E17560" s="35">
        <v>4690118.393749997</v>
      </c>
      <c r="F17560" s="35">
        <v>3000000</v>
      </c>
      <c r="G17560" s="35">
        <v>6295479.106250003</v>
      </c>
    </row>
    <row r="17561" spans="1:7" x14ac:dyDescent="0.25">
      <c r="A17561" s="36">
        <v>0</v>
      </c>
      <c r="B17561" s="28" t="s">
        <v>64</v>
      </c>
      <c r="C17561" s="36">
        <v>1.4999999999999999E-2</v>
      </c>
      <c r="D17561">
        <v>560</v>
      </c>
      <c r="E17561" s="35">
        <v>4934740.71875</v>
      </c>
      <c r="F17561" s="35">
        <v>3265510.34375</v>
      </c>
      <c r="G17561" s="35">
        <v>6023073.375</v>
      </c>
    </row>
    <row r="17562" spans="1:7" x14ac:dyDescent="0.25">
      <c r="A17562" s="36">
        <v>0</v>
      </c>
      <c r="B17562" s="28" t="s">
        <v>64</v>
      </c>
      <c r="C17562" s="36">
        <v>1.4999999999999999E-2</v>
      </c>
      <c r="D17562">
        <v>561</v>
      </c>
      <c r="E17562" s="35">
        <v>3785857.3500000089</v>
      </c>
      <c r="F17562" s="35">
        <v>3000000</v>
      </c>
      <c r="G17562" s="35">
        <v>8201472.6499999911</v>
      </c>
    </row>
    <row r="17563" spans="1:7" x14ac:dyDescent="0.25">
      <c r="A17563" s="36">
        <v>0</v>
      </c>
      <c r="B17563" s="28" t="s">
        <v>64</v>
      </c>
      <c r="C17563" s="36">
        <v>1.4999999999999999E-2</v>
      </c>
      <c r="D17563">
        <v>562</v>
      </c>
      <c r="E17563" s="35">
        <v>4614723.634375006</v>
      </c>
      <c r="F17563" s="35">
        <v>3000000</v>
      </c>
      <c r="G17563" s="35">
        <v>6635287.615624994</v>
      </c>
    </row>
    <row r="17564" spans="1:7" x14ac:dyDescent="0.25">
      <c r="A17564" s="36">
        <v>0</v>
      </c>
      <c r="B17564" s="28" t="s">
        <v>64</v>
      </c>
      <c r="C17564" s="36">
        <v>1.4999999999999999E-2</v>
      </c>
      <c r="D17564">
        <v>563</v>
      </c>
      <c r="E17564" s="35">
        <v>4117191.921875</v>
      </c>
      <c r="F17564" s="35">
        <v>3000000</v>
      </c>
      <c r="G17564" s="35">
        <v>7468838.078125</v>
      </c>
    </row>
    <row r="17565" spans="1:7" x14ac:dyDescent="0.25">
      <c r="A17565" s="36">
        <v>0</v>
      </c>
      <c r="B17565" s="28" t="s">
        <v>64</v>
      </c>
      <c r="C17565" s="36">
        <v>1.4999999999999999E-2</v>
      </c>
      <c r="D17565">
        <v>564</v>
      </c>
      <c r="E17565" s="35">
        <v>4005307.174999997</v>
      </c>
      <c r="F17565" s="35">
        <v>3000000</v>
      </c>
      <c r="G17565" s="35">
        <v>7769104.700000003</v>
      </c>
    </row>
    <row r="17566" spans="1:7" x14ac:dyDescent="0.25">
      <c r="A17566" s="36">
        <v>0</v>
      </c>
      <c r="B17566" s="28" t="s">
        <v>64</v>
      </c>
      <c r="C17566" s="36">
        <v>1.4999999999999999E-2</v>
      </c>
      <c r="D17566">
        <v>565</v>
      </c>
      <c r="E17566" s="35">
        <v>3991596.8374999911</v>
      </c>
      <c r="F17566" s="35">
        <v>3000000</v>
      </c>
      <c r="G17566" s="35">
        <v>7819352.5375000089</v>
      </c>
    </row>
    <row r="17567" spans="1:7" x14ac:dyDescent="0.25">
      <c r="A17567" s="36">
        <v>0</v>
      </c>
      <c r="B17567" s="28" t="s">
        <v>64</v>
      </c>
      <c r="C17567" s="36">
        <v>1.4999999999999999E-2</v>
      </c>
      <c r="D17567">
        <v>566</v>
      </c>
      <c r="E17567" s="35">
        <v>4246335.424999997</v>
      </c>
      <c r="F17567" s="35">
        <v>3000000</v>
      </c>
      <c r="G17567" s="35">
        <v>7577559.575000003</v>
      </c>
    </row>
    <row r="17568" spans="1:7" x14ac:dyDescent="0.25">
      <c r="A17568" s="36">
        <v>0</v>
      </c>
      <c r="B17568" s="28" t="s">
        <v>64</v>
      </c>
      <c r="C17568" s="36">
        <v>1.4999999999999999E-2</v>
      </c>
      <c r="D17568">
        <v>567</v>
      </c>
      <c r="E17568" s="35">
        <v>3860476.412499994</v>
      </c>
      <c r="F17568" s="35">
        <v>3000000</v>
      </c>
      <c r="G17568" s="35">
        <v>7945386.087500006</v>
      </c>
    </row>
    <row r="17569" spans="1:7" x14ac:dyDescent="0.25">
      <c r="A17569" s="36">
        <v>0</v>
      </c>
      <c r="B17569" s="28" t="s">
        <v>64</v>
      </c>
      <c r="C17569" s="36">
        <v>1.4999999999999999E-2</v>
      </c>
      <c r="D17569">
        <v>568</v>
      </c>
      <c r="E17569" s="35">
        <v>4156211.25</v>
      </c>
      <c r="F17569" s="35">
        <v>3000000</v>
      </c>
      <c r="G17569" s="35">
        <v>7446908.75</v>
      </c>
    </row>
    <row r="17570" spans="1:7" x14ac:dyDescent="0.25">
      <c r="A17570" s="36">
        <v>0</v>
      </c>
      <c r="B17570" s="28" t="s">
        <v>64</v>
      </c>
      <c r="C17570" s="36">
        <v>1.4999999999999999E-2</v>
      </c>
      <c r="D17570">
        <v>569</v>
      </c>
      <c r="E17570" s="35">
        <v>3117267.612499997</v>
      </c>
      <c r="F17570" s="35">
        <v>3000000</v>
      </c>
      <c r="G17570" s="35">
        <v>9331194.887500003</v>
      </c>
    </row>
    <row r="17571" spans="1:7" x14ac:dyDescent="0.25">
      <c r="A17571" s="36">
        <v>0</v>
      </c>
      <c r="B17571" s="28" t="s">
        <v>64</v>
      </c>
      <c r="C17571" s="36">
        <v>1.4999999999999999E-2</v>
      </c>
      <c r="D17571">
        <v>570</v>
      </c>
      <c r="E17571" s="35">
        <v>5054096.25</v>
      </c>
      <c r="F17571" s="35">
        <v>3316778.75</v>
      </c>
      <c r="G17571" s="35">
        <v>6635857.5</v>
      </c>
    </row>
    <row r="17572" spans="1:7" x14ac:dyDescent="0.25">
      <c r="A17572" s="36">
        <v>0</v>
      </c>
      <c r="B17572" s="28" t="s">
        <v>64</v>
      </c>
      <c r="C17572" s="36">
        <v>1.4999999999999999E-2</v>
      </c>
      <c r="D17572">
        <v>571</v>
      </c>
      <c r="E17572" s="35">
        <v>4005612.424999997</v>
      </c>
      <c r="F17572" s="35">
        <v>3000000</v>
      </c>
      <c r="G17572" s="35">
        <v>8232717.575000003</v>
      </c>
    </row>
    <row r="17573" spans="1:7" x14ac:dyDescent="0.25">
      <c r="A17573" s="36">
        <v>0</v>
      </c>
      <c r="B17573" s="28" t="s">
        <v>64</v>
      </c>
      <c r="C17573" s="36">
        <v>1.4999999999999999E-2</v>
      </c>
      <c r="D17573">
        <v>572</v>
      </c>
      <c r="E17573" s="35">
        <v>3375756.956249997</v>
      </c>
      <c r="F17573" s="35">
        <v>3000000</v>
      </c>
      <c r="G17573" s="35">
        <v>8596948.043750003</v>
      </c>
    </row>
    <row r="17574" spans="1:7" x14ac:dyDescent="0.25">
      <c r="A17574" s="36">
        <v>0</v>
      </c>
      <c r="B17574" s="28" t="s">
        <v>64</v>
      </c>
      <c r="C17574" s="36">
        <v>1.4999999999999999E-2</v>
      </c>
      <c r="D17574">
        <v>573</v>
      </c>
      <c r="E17574" s="35">
        <v>4074569.5062500089</v>
      </c>
      <c r="F17574" s="35">
        <v>3000000</v>
      </c>
      <c r="G17574" s="35">
        <v>7402737.9937499911</v>
      </c>
    </row>
    <row r="17575" spans="1:7" x14ac:dyDescent="0.25">
      <c r="A17575" s="36">
        <v>0</v>
      </c>
      <c r="B17575" s="28" t="s">
        <v>64</v>
      </c>
      <c r="C17575" s="36">
        <v>1.4999999999999999E-2</v>
      </c>
      <c r="D17575">
        <v>574</v>
      </c>
      <c r="E17575" s="35">
        <v>4406717.762500003</v>
      </c>
      <c r="F17575" s="35">
        <v>3000000</v>
      </c>
      <c r="G17575" s="35">
        <v>6502799.737499997</v>
      </c>
    </row>
    <row r="17576" spans="1:7" x14ac:dyDescent="0.25">
      <c r="A17576" s="36">
        <v>0</v>
      </c>
      <c r="B17576" s="28" t="s">
        <v>64</v>
      </c>
      <c r="C17576" s="36">
        <v>1.4999999999999999E-2</v>
      </c>
      <c r="D17576">
        <v>575</v>
      </c>
      <c r="E17576" s="35">
        <v>3695080.625</v>
      </c>
      <c r="F17576" s="35">
        <v>3000000</v>
      </c>
      <c r="G17576" s="35">
        <v>8464584.375</v>
      </c>
    </row>
    <row r="17577" spans="1:7" x14ac:dyDescent="0.25">
      <c r="A17577" s="36">
        <v>0</v>
      </c>
      <c r="B17577" s="28" t="s">
        <v>64</v>
      </c>
      <c r="C17577" s="36">
        <v>1.4999999999999999E-2</v>
      </c>
      <c r="D17577">
        <v>576</v>
      </c>
      <c r="E17577" s="35">
        <v>4624354.40625</v>
      </c>
      <c r="F17577" s="35">
        <v>3000000</v>
      </c>
      <c r="G17577" s="35">
        <v>6416939.34375</v>
      </c>
    </row>
    <row r="17578" spans="1:7" x14ac:dyDescent="0.25">
      <c r="A17578" s="36">
        <v>0</v>
      </c>
      <c r="B17578" s="28" t="s">
        <v>64</v>
      </c>
      <c r="C17578" s="36">
        <v>1.4999999999999999E-2</v>
      </c>
      <c r="D17578">
        <v>577</v>
      </c>
      <c r="E17578" s="35">
        <v>4472096.506249994</v>
      </c>
      <c r="F17578" s="35">
        <v>3000000</v>
      </c>
      <c r="G17578" s="35">
        <v>7785170.993750006</v>
      </c>
    </row>
    <row r="17579" spans="1:7" x14ac:dyDescent="0.25">
      <c r="A17579" s="36">
        <v>0</v>
      </c>
      <c r="B17579" s="28" t="s">
        <v>64</v>
      </c>
      <c r="C17579" s="36">
        <v>1.4999999999999999E-2</v>
      </c>
      <c r="D17579">
        <v>578</v>
      </c>
      <c r="E17579" s="35">
        <v>5096888</v>
      </c>
      <c r="F17579" s="35">
        <v>3434705.5</v>
      </c>
      <c r="G17579" s="35">
        <v>5959642.5</v>
      </c>
    </row>
    <row r="17580" spans="1:7" x14ac:dyDescent="0.25">
      <c r="A17580" s="36">
        <v>0</v>
      </c>
      <c r="B17580" s="28" t="s">
        <v>64</v>
      </c>
      <c r="C17580" s="36">
        <v>1.4999999999999999E-2</v>
      </c>
      <c r="D17580">
        <v>579</v>
      </c>
      <c r="E17580" s="35">
        <v>4353633.306250006</v>
      </c>
      <c r="F17580" s="35">
        <v>3000000</v>
      </c>
      <c r="G17580" s="35">
        <v>6955464.193749994</v>
      </c>
    </row>
    <row r="17581" spans="1:7" x14ac:dyDescent="0.25">
      <c r="A17581" s="36">
        <v>0</v>
      </c>
      <c r="B17581" s="28" t="s">
        <v>64</v>
      </c>
      <c r="C17581" s="36">
        <v>1.4999999999999999E-2</v>
      </c>
      <c r="D17581">
        <v>580</v>
      </c>
      <c r="E17581" s="35">
        <v>4439759.1499999911</v>
      </c>
      <c r="F17581" s="35">
        <v>3000000</v>
      </c>
      <c r="G17581" s="35">
        <v>7146505.8500000089</v>
      </c>
    </row>
    <row r="17582" spans="1:7" x14ac:dyDescent="0.25">
      <c r="A17582" s="36">
        <v>0</v>
      </c>
      <c r="B17582" s="28" t="s">
        <v>64</v>
      </c>
      <c r="C17582" s="36">
        <v>1.4999999999999999E-2</v>
      </c>
      <c r="D17582">
        <v>581</v>
      </c>
      <c r="E17582" s="35">
        <v>4914986.825000003</v>
      </c>
      <c r="F17582" s="35">
        <v>3254127.325000003</v>
      </c>
      <c r="G17582" s="35">
        <v>5947735.5</v>
      </c>
    </row>
    <row r="17583" spans="1:7" x14ac:dyDescent="0.25">
      <c r="A17583" s="36">
        <v>0</v>
      </c>
      <c r="B17583" s="28" t="s">
        <v>64</v>
      </c>
      <c r="C17583" s="36">
        <v>1.4999999999999999E-2</v>
      </c>
      <c r="D17583">
        <v>582</v>
      </c>
      <c r="E17583" s="35">
        <v>3668744.75</v>
      </c>
      <c r="F17583" s="35">
        <v>3000000</v>
      </c>
      <c r="G17583" s="35">
        <v>8127830.25</v>
      </c>
    </row>
    <row r="17584" spans="1:7" x14ac:dyDescent="0.25">
      <c r="A17584" s="36">
        <v>0</v>
      </c>
      <c r="B17584" s="28" t="s">
        <v>64</v>
      </c>
      <c r="C17584" s="36">
        <v>1.4999999999999999E-2</v>
      </c>
      <c r="D17584">
        <v>583</v>
      </c>
      <c r="E17584" s="35">
        <v>4740956.612499997</v>
      </c>
      <c r="F17584" s="35">
        <v>3104590.112499997</v>
      </c>
      <c r="G17584" s="35">
        <v>5727298.5</v>
      </c>
    </row>
    <row r="17585" spans="1:7" x14ac:dyDescent="0.25">
      <c r="A17585" s="36">
        <v>0</v>
      </c>
      <c r="B17585" s="28" t="s">
        <v>64</v>
      </c>
      <c r="C17585" s="36">
        <v>1.4999999999999999E-2</v>
      </c>
      <c r="D17585">
        <v>584</v>
      </c>
      <c r="E17585" s="35">
        <v>4428661.150000006</v>
      </c>
      <c r="F17585" s="35">
        <v>3000000</v>
      </c>
      <c r="G17585" s="35">
        <v>6580068.849999994</v>
      </c>
    </row>
    <row r="17586" spans="1:7" x14ac:dyDescent="0.25">
      <c r="A17586" s="36">
        <v>0</v>
      </c>
      <c r="B17586" s="28" t="s">
        <v>64</v>
      </c>
      <c r="C17586" s="36">
        <v>1.4999999999999999E-2</v>
      </c>
      <c r="D17586">
        <v>585</v>
      </c>
      <c r="E17586" s="35">
        <v>4905291.9999999851</v>
      </c>
      <c r="F17586" s="35">
        <v>3223151.4999999851</v>
      </c>
      <c r="G17586" s="35">
        <v>6139264.5</v>
      </c>
    </row>
    <row r="17587" spans="1:7" x14ac:dyDescent="0.25">
      <c r="A17587" s="36">
        <v>0</v>
      </c>
      <c r="B17587" s="28" t="s">
        <v>64</v>
      </c>
      <c r="C17587" s="36">
        <v>1.4999999999999999E-2</v>
      </c>
      <c r="D17587">
        <v>586</v>
      </c>
      <c r="E17587" s="35">
        <v>3542219.618750006</v>
      </c>
      <c r="F17587" s="35">
        <v>3000000</v>
      </c>
      <c r="G17587" s="35">
        <v>8688561.631249994</v>
      </c>
    </row>
    <row r="17588" spans="1:7" x14ac:dyDescent="0.25">
      <c r="A17588" s="36">
        <v>0</v>
      </c>
      <c r="B17588" s="28" t="s">
        <v>64</v>
      </c>
      <c r="C17588" s="36">
        <v>1.4999999999999999E-2</v>
      </c>
      <c r="D17588">
        <v>587</v>
      </c>
      <c r="E17588" s="35">
        <v>3769342.049999997</v>
      </c>
      <c r="F17588" s="35">
        <v>3000000</v>
      </c>
      <c r="G17588" s="35">
        <v>7672947.950000003</v>
      </c>
    </row>
    <row r="17589" spans="1:7" x14ac:dyDescent="0.25">
      <c r="A17589" s="36">
        <v>0</v>
      </c>
      <c r="B17589" s="28" t="s">
        <v>64</v>
      </c>
      <c r="C17589" s="36">
        <v>1.4999999999999999E-2</v>
      </c>
      <c r="D17589">
        <v>588</v>
      </c>
      <c r="E17589" s="35">
        <v>4994216.2250000089</v>
      </c>
      <c r="F17589" s="35">
        <v>3364808.9125000089</v>
      </c>
      <c r="G17589" s="35">
        <v>5664665.8125</v>
      </c>
    </row>
    <row r="17590" spans="1:7" x14ac:dyDescent="0.25">
      <c r="A17590" s="36">
        <v>0</v>
      </c>
      <c r="B17590" s="28" t="s">
        <v>64</v>
      </c>
      <c r="C17590" s="36">
        <v>1.4999999999999999E-2</v>
      </c>
      <c r="D17590">
        <v>589</v>
      </c>
      <c r="E17590" s="35">
        <v>4031549</v>
      </c>
      <c r="F17590" s="35">
        <v>3000000</v>
      </c>
      <c r="G17590" s="35">
        <v>7705856</v>
      </c>
    </row>
    <row r="17591" spans="1:7" x14ac:dyDescent="0.25">
      <c r="A17591" s="36">
        <v>0</v>
      </c>
      <c r="B17591" s="28" t="s">
        <v>64</v>
      </c>
      <c r="C17591" s="36">
        <v>1.4999999999999999E-2</v>
      </c>
      <c r="D17591">
        <v>590</v>
      </c>
      <c r="E17591" s="35">
        <v>4596660.799999997</v>
      </c>
      <c r="F17591" s="35">
        <v>3000000</v>
      </c>
      <c r="G17591" s="35">
        <v>6148369.200000003</v>
      </c>
    </row>
    <row r="17592" spans="1:7" x14ac:dyDescent="0.25">
      <c r="A17592" s="36">
        <v>0</v>
      </c>
      <c r="B17592" s="28" t="s">
        <v>64</v>
      </c>
      <c r="C17592" s="36">
        <v>1.4999999999999999E-2</v>
      </c>
      <c r="D17592">
        <v>591</v>
      </c>
      <c r="E17592" s="35">
        <v>3633353.893749997</v>
      </c>
      <c r="F17592" s="35">
        <v>3000000</v>
      </c>
      <c r="G17592" s="35">
        <v>9012062.356250003</v>
      </c>
    </row>
    <row r="17593" spans="1:7" x14ac:dyDescent="0.25">
      <c r="A17593" s="36">
        <v>0</v>
      </c>
      <c r="B17593" s="28" t="s">
        <v>64</v>
      </c>
      <c r="C17593" s="36">
        <v>1.4999999999999999E-2</v>
      </c>
      <c r="D17593">
        <v>592</v>
      </c>
      <c r="E17593" s="35">
        <v>3911619.5500000119</v>
      </c>
      <c r="F17593" s="35">
        <v>3000000</v>
      </c>
      <c r="G17593" s="35">
        <v>8060080.4499999881</v>
      </c>
    </row>
    <row r="17594" spans="1:7" x14ac:dyDescent="0.25">
      <c r="A17594" s="36">
        <v>0</v>
      </c>
      <c r="B17594" s="28" t="s">
        <v>64</v>
      </c>
      <c r="C17594" s="36">
        <v>1.4999999999999999E-2</v>
      </c>
      <c r="D17594">
        <v>593</v>
      </c>
      <c r="E17594" s="35">
        <v>3919842.799999997</v>
      </c>
      <c r="F17594" s="35">
        <v>3000000</v>
      </c>
      <c r="G17594" s="35">
        <v>8051982.200000003</v>
      </c>
    </row>
    <row r="17595" spans="1:7" x14ac:dyDescent="0.25">
      <c r="A17595" s="36">
        <v>0</v>
      </c>
      <c r="B17595" s="28" t="s">
        <v>64</v>
      </c>
      <c r="C17595" s="36">
        <v>1.4999999999999999E-2</v>
      </c>
      <c r="D17595">
        <v>594</v>
      </c>
      <c r="E17595" s="35">
        <v>4293999.068749994</v>
      </c>
      <c r="F17595" s="35">
        <v>3000000</v>
      </c>
      <c r="G17595" s="35">
        <v>7571784.681250006</v>
      </c>
    </row>
    <row r="17596" spans="1:7" x14ac:dyDescent="0.25">
      <c r="A17596" s="36">
        <v>0</v>
      </c>
      <c r="B17596" s="28" t="s">
        <v>64</v>
      </c>
      <c r="C17596" s="36">
        <v>1.4999999999999999E-2</v>
      </c>
      <c r="D17596">
        <v>595</v>
      </c>
      <c r="E17596" s="35">
        <v>4037955.359375</v>
      </c>
      <c r="F17596" s="35">
        <v>3000000</v>
      </c>
      <c r="G17596" s="35">
        <v>7223180.890625</v>
      </c>
    </row>
    <row r="17597" spans="1:7" x14ac:dyDescent="0.25">
      <c r="A17597" s="36">
        <v>0</v>
      </c>
      <c r="B17597" s="28" t="s">
        <v>64</v>
      </c>
      <c r="C17597" s="36">
        <v>1.4999999999999999E-2</v>
      </c>
      <c r="D17597">
        <v>596</v>
      </c>
      <c r="E17597" s="35">
        <v>3641281.8406249881</v>
      </c>
      <c r="F17597" s="35">
        <v>3000000</v>
      </c>
      <c r="G17597" s="35">
        <v>8814786.2843750119</v>
      </c>
    </row>
    <row r="17598" spans="1:7" x14ac:dyDescent="0.25">
      <c r="A17598" s="36">
        <v>0</v>
      </c>
      <c r="B17598" s="28" t="s">
        <v>64</v>
      </c>
      <c r="C17598" s="36">
        <v>1.4999999999999999E-2</v>
      </c>
      <c r="D17598">
        <v>597</v>
      </c>
      <c r="E17598" s="35">
        <v>3202085.75</v>
      </c>
      <c r="F17598" s="35">
        <v>3000000</v>
      </c>
      <c r="G17598" s="35">
        <v>9581520.5</v>
      </c>
    </row>
    <row r="17599" spans="1:7" x14ac:dyDescent="0.25">
      <c r="A17599" s="36">
        <v>0</v>
      </c>
      <c r="B17599" s="28" t="s">
        <v>64</v>
      </c>
      <c r="C17599" s="36">
        <v>1.4999999999999999E-2</v>
      </c>
      <c r="D17599">
        <v>598</v>
      </c>
      <c r="E17599" s="35">
        <v>4537090.0249999911</v>
      </c>
      <c r="F17599" s="35">
        <v>3000000</v>
      </c>
      <c r="G17599" s="35">
        <v>6046544.9750000089</v>
      </c>
    </row>
    <row r="17600" spans="1:7" x14ac:dyDescent="0.25">
      <c r="A17600" s="36">
        <v>0</v>
      </c>
      <c r="B17600" s="28" t="s">
        <v>64</v>
      </c>
      <c r="C17600" s="36">
        <v>1.4999999999999999E-2</v>
      </c>
      <c r="D17600">
        <v>599</v>
      </c>
      <c r="E17600" s="35">
        <v>4457472.424999997</v>
      </c>
      <c r="F17600" s="35">
        <v>3000000</v>
      </c>
      <c r="G17600" s="35">
        <v>7073682.575000003</v>
      </c>
    </row>
    <row r="17601" spans="1:7" x14ac:dyDescent="0.25">
      <c r="A17601" s="36">
        <v>0</v>
      </c>
      <c r="B17601" s="28" t="s">
        <v>64</v>
      </c>
      <c r="C17601" s="36">
        <v>1.4999999999999999E-2</v>
      </c>
      <c r="D17601">
        <v>600</v>
      </c>
      <c r="E17601" s="35">
        <v>3585019.0625</v>
      </c>
      <c r="F17601" s="35">
        <v>3000000</v>
      </c>
      <c r="G17601" s="35">
        <v>8855343.4375</v>
      </c>
    </row>
    <row r="17602" spans="1:7" x14ac:dyDescent="0.25">
      <c r="A17602" s="36">
        <v>0</v>
      </c>
      <c r="B17602" s="28" t="s">
        <v>64</v>
      </c>
      <c r="C17602" s="36">
        <v>1.4999999999999999E-2</v>
      </c>
      <c r="D17602">
        <v>601</v>
      </c>
      <c r="E17602" s="35">
        <v>4079738.450000003</v>
      </c>
      <c r="F17602" s="35">
        <v>3000000</v>
      </c>
      <c r="G17602" s="35">
        <v>7342846.549999997</v>
      </c>
    </row>
    <row r="17603" spans="1:7" x14ac:dyDescent="0.25">
      <c r="A17603" s="36">
        <v>0</v>
      </c>
      <c r="B17603" s="28" t="s">
        <v>64</v>
      </c>
      <c r="C17603" s="36">
        <v>1.4999999999999999E-2</v>
      </c>
      <c r="D17603">
        <v>602</v>
      </c>
      <c r="E17603" s="35">
        <v>4430460.950000003</v>
      </c>
      <c r="F17603" s="35">
        <v>3000000</v>
      </c>
      <c r="G17603" s="35">
        <v>6769989.049999997</v>
      </c>
    </row>
    <row r="17604" spans="1:7" x14ac:dyDescent="0.25">
      <c r="A17604" s="36">
        <v>0</v>
      </c>
      <c r="B17604" s="28" t="s">
        <v>64</v>
      </c>
      <c r="C17604" s="36">
        <v>1.4999999999999999E-2</v>
      </c>
      <c r="D17604">
        <v>603</v>
      </c>
      <c r="E17604" s="35">
        <v>3897412.775000006</v>
      </c>
      <c r="F17604" s="35">
        <v>3000000</v>
      </c>
      <c r="G17604" s="35">
        <v>8215937.224999994</v>
      </c>
    </row>
    <row r="17605" spans="1:7" x14ac:dyDescent="0.25">
      <c r="A17605" s="36">
        <v>0</v>
      </c>
      <c r="B17605" s="28" t="s">
        <v>64</v>
      </c>
      <c r="C17605" s="36">
        <v>1.4999999999999999E-2</v>
      </c>
      <c r="D17605">
        <v>604</v>
      </c>
      <c r="E17605" s="35">
        <v>4332917.2937499881</v>
      </c>
      <c r="F17605" s="35">
        <v>3000000</v>
      </c>
      <c r="G17605" s="35">
        <v>6933013.9562500119</v>
      </c>
    </row>
    <row r="17606" spans="1:7" x14ac:dyDescent="0.25">
      <c r="A17606" s="36">
        <v>0</v>
      </c>
      <c r="B17606" s="28" t="s">
        <v>64</v>
      </c>
      <c r="C17606" s="36">
        <v>1.4999999999999999E-2</v>
      </c>
      <c r="D17606">
        <v>605</v>
      </c>
      <c r="E17606" s="35">
        <v>5092495.962500006</v>
      </c>
      <c r="F17606" s="35">
        <v>3415052.087500006</v>
      </c>
      <c r="G17606" s="35">
        <v>6096994.875</v>
      </c>
    </row>
    <row r="17607" spans="1:7" x14ac:dyDescent="0.25">
      <c r="A17607" s="36">
        <v>0</v>
      </c>
      <c r="B17607" s="28" t="s">
        <v>64</v>
      </c>
      <c r="C17607" s="36">
        <v>1.4999999999999999E-2</v>
      </c>
      <c r="D17607">
        <v>606</v>
      </c>
      <c r="E17607" s="35">
        <v>5034156.575000003</v>
      </c>
      <c r="F17607" s="35">
        <v>3347094.325000003</v>
      </c>
      <c r="G17607" s="35">
        <v>6183560.25</v>
      </c>
    </row>
    <row r="17608" spans="1:7" x14ac:dyDescent="0.25">
      <c r="A17608" s="36">
        <v>0</v>
      </c>
      <c r="B17608" s="28" t="s">
        <v>64</v>
      </c>
      <c r="C17608" s="36">
        <v>1.4999999999999999E-2</v>
      </c>
      <c r="D17608">
        <v>607</v>
      </c>
      <c r="E17608" s="35">
        <v>5363041.7749999911</v>
      </c>
      <c r="F17608" s="35">
        <v>3746936.2749999911</v>
      </c>
      <c r="G17608" s="35">
        <v>5544949.5</v>
      </c>
    </row>
    <row r="17609" spans="1:7" x14ac:dyDescent="0.25">
      <c r="A17609" s="36">
        <v>0</v>
      </c>
      <c r="B17609" s="28" t="s">
        <v>64</v>
      </c>
      <c r="C17609" s="36">
        <v>1.4999999999999999E-2</v>
      </c>
      <c r="D17609">
        <v>608</v>
      </c>
      <c r="E17609" s="35">
        <v>4223242.5156250149</v>
      </c>
      <c r="F17609" s="35">
        <v>3000000</v>
      </c>
      <c r="G17609" s="35">
        <v>6958634.3593749851</v>
      </c>
    </row>
    <row r="17610" spans="1:7" x14ac:dyDescent="0.25">
      <c r="A17610" s="36">
        <v>0</v>
      </c>
      <c r="B17610" s="28" t="s">
        <v>64</v>
      </c>
      <c r="C17610" s="36">
        <v>1.4999999999999999E-2</v>
      </c>
      <c r="D17610">
        <v>609</v>
      </c>
      <c r="E17610" s="35">
        <v>4391254.0000000149</v>
      </c>
      <c r="F17610" s="35">
        <v>3000000</v>
      </c>
      <c r="G17610" s="35">
        <v>6968715.9999999851</v>
      </c>
    </row>
    <row r="17611" spans="1:7" x14ac:dyDescent="0.25">
      <c r="A17611" s="36">
        <v>0</v>
      </c>
      <c r="B17611" s="28" t="s">
        <v>64</v>
      </c>
      <c r="C17611" s="36">
        <v>1.4999999999999999E-2</v>
      </c>
      <c r="D17611">
        <v>610</v>
      </c>
      <c r="E17611" s="35">
        <v>4201147.668750003</v>
      </c>
      <c r="F17611" s="35">
        <v>3000000</v>
      </c>
      <c r="G17611" s="35">
        <v>7282259.206249997</v>
      </c>
    </row>
    <row r="17612" spans="1:7" x14ac:dyDescent="0.25">
      <c r="A17612" s="36">
        <v>0</v>
      </c>
      <c r="B17612" s="28" t="s">
        <v>64</v>
      </c>
      <c r="C17612" s="36">
        <v>1.4999999999999999E-2</v>
      </c>
      <c r="D17612">
        <v>611</v>
      </c>
      <c r="E17612" s="35">
        <v>3603756.2000000179</v>
      </c>
      <c r="F17612" s="35">
        <v>3000000</v>
      </c>
      <c r="G17612" s="35">
        <v>8182860.6749999821</v>
      </c>
    </row>
    <row r="17613" spans="1:7" x14ac:dyDescent="0.25">
      <c r="A17613" s="36">
        <v>0</v>
      </c>
      <c r="B17613" s="28" t="s">
        <v>64</v>
      </c>
      <c r="C17613" s="36">
        <v>1.4999999999999999E-2</v>
      </c>
      <c r="D17613">
        <v>612</v>
      </c>
      <c r="E17613" s="35">
        <v>4903470.6499999911</v>
      </c>
      <c r="F17613" s="35">
        <v>3234002.6499999911</v>
      </c>
      <c r="G17613" s="35">
        <v>6025212</v>
      </c>
    </row>
    <row r="17614" spans="1:7" x14ac:dyDescent="0.25">
      <c r="A17614" s="36">
        <v>0</v>
      </c>
      <c r="B17614" s="28" t="s">
        <v>64</v>
      </c>
      <c r="C17614" s="36">
        <v>1.4999999999999999E-2</v>
      </c>
      <c r="D17614">
        <v>613</v>
      </c>
      <c r="E17614" s="35">
        <v>4223286.737499997</v>
      </c>
      <c r="F17614" s="35">
        <v>3000000</v>
      </c>
      <c r="G17614" s="35">
        <v>7248323.262500003</v>
      </c>
    </row>
    <row r="17615" spans="1:7" x14ac:dyDescent="0.25">
      <c r="A17615" s="36">
        <v>0</v>
      </c>
      <c r="B17615" s="28" t="s">
        <v>64</v>
      </c>
      <c r="C17615" s="36">
        <v>1.4999999999999999E-2</v>
      </c>
      <c r="D17615">
        <v>614</v>
      </c>
      <c r="E17615" s="35">
        <v>4830324.396874994</v>
      </c>
      <c r="F17615" s="35">
        <v>3233756.021874994</v>
      </c>
      <c r="G17615" s="35">
        <v>5369115.375</v>
      </c>
    </row>
    <row r="17616" spans="1:7" x14ac:dyDescent="0.25">
      <c r="A17616" s="36">
        <v>0</v>
      </c>
      <c r="B17616" s="28" t="s">
        <v>64</v>
      </c>
      <c r="C17616" s="36">
        <v>1.4999999999999999E-2</v>
      </c>
      <c r="D17616">
        <v>615</v>
      </c>
      <c r="E17616" s="35">
        <v>4460664.025000006</v>
      </c>
      <c r="F17616" s="35">
        <v>3000000</v>
      </c>
      <c r="G17616" s="35">
        <v>7293448.474999994</v>
      </c>
    </row>
    <row r="17617" spans="1:7" x14ac:dyDescent="0.25">
      <c r="A17617" s="36">
        <v>0</v>
      </c>
      <c r="B17617" s="28" t="s">
        <v>64</v>
      </c>
      <c r="C17617" s="36">
        <v>1.4999999999999999E-2</v>
      </c>
      <c r="D17617">
        <v>616</v>
      </c>
      <c r="E17617" s="35">
        <v>4026097.196875006</v>
      </c>
      <c r="F17617" s="35">
        <v>3000000</v>
      </c>
      <c r="G17617" s="35">
        <v>7918365.303124994</v>
      </c>
    </row>
    <row r="17618" spans="1:7" x14ac:dyDescent="0.25">
      <c r="A17618" s="36">
        <v>0</v>
      </c>
      <c r="B17618" s="28" t="s">
        <v>64</v>
      </c>
      <c r="C17618" s="36">
        <v>1.4999999999999999E-2</v>
      </c>
      <c r="D17618">
        <v>617</v>
      </c>
      <c r="E17618" s="35">
        <v>4425731.375</v>
      </c>
      <c r="F17618" s="35">
        <v>3000000</v>
      </c>
      <c r="G17618" s="35">
        <v>6826776.125</v>
      </c>
    </row>
    <row r="17619" spans="1:7" x14ac:dyDescent="0.25">
      <c r="A17619" s="36">
        <v>0</v>
      </c>
      <c r="B17619" s="28" t="s">
        <v>64</v>
      </c>
      <c r="C17619" s="36">
        <v>1.4999999999999999E-2</v>
      </c>
      <c r="D17619">
        <v>618</v>
      </c>
      <c r="E17619" s="35">
        <v>5099517.4593750089</v>
      </c>
      <c r="F17619" s="35">
        <v>3429534.6468750089</v>
      </c>
      <c r="G17619" s="35">
        <v>6029845.3125</v>
      </c>
    </row>
    <row r="17620" spans="1:7" x14ac:dyDescent="0.25">
      <c r="A17620" s="36">
        <v>0</v>
      </c>
      <c r="B17620" s="28" t="s">
        <v>64</v>
      </c>
      <c r="C17620" s="36">
        <v>1.4999999999999999E-2</v>
      </c>
      <c r="D17620">
        <v>619</v>
      </c>
      <c r="E17620" s="35">
        <v>4706174.087500006</v>
      </c>
      <c r="F17620" s="35">
        <v>3000000</v>
      </c>
      <c r="G17620" s="35">
        <v>6913575.912499994</v>
      </c>
    </row>
    <row r="17621" spans="1:7" x14ac:dyDescent="0.25">
      <c r="A17621" s="36">
        <v>0</v>
      </c>
      <c r="B17621" s="28" t="s">
        <v>64</v>
      </c>
      <c r="C17621" s="36">
        <v>1.4999999999999999E-2</v>
      </c>
      <c r="D17621">
        <v>620</v>
      </c>
      <c r="E17621" s="35">
        <v>3995992.940624997</v>
      </c>
      <c r="F17621" s="35">
        <v>3000000</v>
      </c>
      <c r="G17621" s="35">
        <v>7495778.934375003</v>
      </c>
    </row>
    <row r="17622" spans="1:7" x14ac:dyDescent="0.25">
      <c r="A17622" s="36">
        <v>0</v>
      </c>
      <c r="B17622" s="28" t="s">
        <v>64</v>
      </c>
      <c r="C17622" s="36">
        <v>1.4999999999999999E-2</v>
      </c>
      <c r="D17622">
        <v>621</v>
      </c>
      <c r="E17622" s="35">
        <v>4475601.125</v>
      </c>
      <c r="F17622" s="35">
        <v>3000000</v>
      </c>
      <c r="G17622" s="35">
        <v>6980448.875</v>
      </c>
    </row>
    <row r="17623" spans="1:7" x14ac:dyDescent="0.25">
      <c r="A17623" s="36">
        <v>0</v>
      </c>
      <c r="B17623" s="28" t="s">
        <v>64</v>
      </c>
      <c r="C17623" s="36">
        <v>1.4999999999999999E-2</v>
      </c>
      <c r="D17623">
        <v>622</v>
      </c>
      <c r="E17623" s="35">
        <v>4232172.518749997</v>
      </c>
      <c r="F17623" s="35">
        <v>3000000</v>
      </c>
      <c r="G17623" s="35">
        <v>7612916.231250003</v>
      </c>
    </row>
    <row r="17624" spans="1:7" x14ac:dyDescent="0.25">
      <c r="A17624" s="36">
        <v>0</v>
      </c>
      <c r="B17624" s="28" t="s">
        <v>64</v>
      </c>
      <c r="C17624" s="36">
        <v>1.4999999999999999E-2</v>
      </c>
      <c r="D17624">
        <v>623</v>
      </c>
      <c r="E17624" s="35">
        <v>4720925.5625</v>
      </c>
      <c r="F17624" s="35">
        <v>3048712.8125</v>
      </c>
      <c r="G17624" s="35">
        <v>6049914.75</v>
      </c>
    </row>
    <row r="17625" spans="1:7" x14ac:dyDescent="0.25">
      <c r="A17625" s="36">
        <v>0</v>
      </c>
      <c r="B17625" s="28" t="s">
        <v>64</v>
      </c>
      <c r="C17625" s="36">
        <v>1.4999999999999999E-2</v>
      </c>
      <c r="D17625">
        <v>624</v>
      </c>
      <c r="E17625" s="35">
        <v>3729365.6875</v>
      </c>
      <c r="F17625" s="35">
        <v>3000000</v>
      </c>
      <c r="G17625" s="35">
        <v>7993299.3125</v>
      </c>
    </row>
    <row r="17626" spans="1:7" x14ac:dyDescent="0.25">
      <c r="A17626" s="36">
        <v>0</v>
      </c>
      <c r="B17626" s="28" t="s">
        <v>64</v>
      </c>
      <c r="C17626" s="36">
        <v>1.4999999999999999E-2</v>
      </c>
      <c r="D17626">
        <v>625</v>
      </c>
      <c r="E17626" s="35">
        <v>3415745.4499999881</v>
      </c>
      <c r="F17626" s="35">
        <v>3000000</v>
      </c>
      <c r="G17626" s="35">
        <v>8495089.5500000119</v>
      </c>
    </row>
    <row r="17627" spans="1:7" x14ac:dyDescent="0.25">
      <c r="A17627" s="36">
        <v>0</v>
      </c>
      <c r="B17627" s="28" t="s">
        <v>64</v>
      </c>
      <c r="C17627" s="36">
        <v>1.4999999999999999E-2</v>
      </c>
      <c r="D17627">
        <v>626</v>
      </c>
      <c r="E17627" s="35">
        <v>4995585.9250000119</v>
      </c>
      <c r="F17627" s="35">
        <v>3262938.1750000119</v>
      </c>
      <c r="G17627" s="35">
        <v>6593829.75</v>
      </c>
    </row>
    <row r="17628" spans="1:7" x14ac:dyDescent="0.25">
      <c r="A17628" s="36">
        <v>0</v>
      </c>
      <c r="B17628" s="28" t="s">
        <v>64</v>
      </c>
      <c r="C17628" s="36">
        <v>1.4999999999999999E-2</v>
      </c>
      <c r="D17628">
        <v>627</v>
      </c>
      <c r="E17628" s="35">
        <v>4191044.131249994</v>
      </c>
      <c r="F17628" s="35">
        <v>3000000</v>
      </c>
      <c r="G17628" s="35">
        <v>7994179.618750006</v>
      </c>
    </row>
    <row r="17629" spans="1:7" x14ac:dyDescent="0.25">
      <c r="A17629" s="36">
        <v>0</v>
      </c>
      <c r="B17629" s="28" t="s">
        <v>64</v>
      </c>
      <c r="C17629" s="36">
        <v>1.4999999999999999E-2</v>
      </c>
      <c r="D17629">
        <v>628</v>
      </c>
      <c r="E17629" s="35">
        <v>4699064.796875</v>
      </c>
      <c r="F17629" s="35">
        <v>3000000</v>
      </c>
      <c r="G17629" s="35">
        <v>6880369.578125</v>
      </c>
    </row>
    <row r="17630" spans="1:7" x14ac:dyDescent="0.25">
      <c r="A17630" s="36">
        <v>0</v>
      </c>
      <c r="B17630" s="28" t="s">
        <v>64</v>
      </c>
      <c r="C17630" s="36">
        <v>1.4999999999999999E-2</v>
      </c>
      <c r="D17630">
        <v>629</v>
      </c>
      <c r="E17630" s="35">
        <v>3265048.6999999881</v>
      </c>
      <c r="F17630" s="35">
        <v>3000000</v>
      </c>
      <c r="G17630" s="35">
        <v>9444666.3000000119</v>
      </c>
    </row>
    <row r="17631" spans="1:7" x14ac:dyDescent="0.25">
      <c r="A17631" s="36">
        <v>0</v>
      </c>
      <c r="B17631" s="28" t="s">
        <v>64</v>
      </c>
      <c r="C17631" s="36">
        <v>1.4999999999999999E-2</v>
      </c>
      <c r="D17631">
        <v>630</v>
      </c>
      <c r="E17631" s="35">
        <v>3434745.1499999911</v>
      </c>
      <c r="F17631" s="35">
        <v>3000000</v>
      </c>
      <c r="G17631" s="35">
        <v>8529014.8500000089</v>
      </c>
    </row>
    <row r="17632" spans="1:7" x14ac:dyDescent="0.25">
      <c r="A17632" s="36">
        <v>0</v>
      </c>
      <c r="B17632" s="28" t="s">
        <v>64</v>
      </c>
      <c r="C17632" s="36">
        <v>1.4999999999999999E-2</v>
      </c>
      <c r="D17632">
        <v>631</v>
      </c>
      <c r="E17632" s="35">
        <v>5332541.849999994</v>
      </c>
      <c r="F17632" s="35">
        <v>3694642.287499994</v>
      </c>
      <c r="G17632" s="35">
        <v>5741096.0625</v>
      </c>
    </row>
    <row r="17633" spans="1:7" x14ac:dyDescent="0.25">
      <c r="A17633" s="36">
        <v>0</v>
      </c>
      <c r="B17633" s="28" t="s">
        <v>64</v>
      </c>
      <c r="C17633" s="36">
        <v>1.4999999999999999E-2</v>
      </c>
      <c r="D17633">
        <v>632</v>
      </c>
      <c r="E17633" s="35">
        <v>4073305.349999994</v>
      </c>
      <c r="F17633" s="35">
        <v>3000000</v>
      </c>
      <c r="G17633" s="35">
        <v>8091054.650000006</v>
      </c>
    </row>
    <row r="17634" spans="1:7" x14ac:dyDescent="0.25">
      <c r="A17634" s="36">
        <v>0</v>
      </c>
      <c r="B17634" s="28" t="s">
        <v>64</v>
      </c>
      <c r="C17634" s="36">
        <v>1.4999999999999999E-2</v>
      </c>
      <c r="D17634">
        <v>633</v>
      </c>
      <c r="E17634" s="35">
        <v>4178079.731250003</v>
      </c>
      <c r="F17634" s="35">
        <v>3000000</v>
      </c>
      <c r="G17634" s="35">
        <v>7514076.518749997</v>
      </c>
    </row>
    <row r="17635" spans="1:7" x14ac:dyDescent="0.25">
      <c r="A17635" s="36">
        <v>0</v>
      </c>
      <c r="B17635" s="28" t="s">
        <v>64</v>
      </c>
      <c r="C17635" s="36">
        <v>1.4999999999999999E-2</v>
      </c>
      <c r="D17635">
        <v>634</v>
      </c>
      <c r="E17635" s="35">
        <v>4848758.112499997</v>
      </c>
      <c r="F17635" s="35">
        <v>3081337.112499997</v>
      </c>
      <c r="G17635" s="35">
        <v>6906789</v>
      </c>
    </row>
    <row r="17636" spans="1:7" x14ac:dyDescent="0.25">
      <c r="A17636" s="36">
        <v>0</v>
      </c>
      <c r="B17636" s="28" t="s">
        <v>64</v>
      </c>
      <c r="C17636" s="36">
        <v>1.4999999999999999E-2</v>
      </c>
      <c r="D17636">
        <v>635</v>
      </c>
      <c r="E17636" s="35">
        <v>4039844.7062500119</v>
      </c>
      <c r="F17636" s="35">
        <v>3000000</v>
      </c>
      <c r="G17636" s="35">
        <v>7569759.0437499881</v>
      </c>
    </row>
    <row r="17637" spans="1:7" x14ac:dyDescent="0.25">
      <c r="A17637" s="36">
        <v>0</v>
      </c>
      <c r="B17637" s="28" t="s">
        <v>64</v>
      </c>
      <c r="C17637" s="36">
        <v>1.4999999999999999E-2</v>
      </c>
      <c r="D17637">
        <v>636</v>
      </c>
      <c r="E17637" s="35">
        <v>4507054.049999997</v>
      </c>
      <c r="F17637" s="35">
        <v>3000000</v>
      </c>
      <c r="G17637" s="35">
        <v>6012810.950000003</v>
      </c>
    </row>
    <row r="17638" spans="1:7" x14ac:dyDescent="0.25">
      <c r="A17638" s="36">
        <v>0</v>
      </c>
      <c r="B17638" s="28" t="s">
        <v>64</v>
      </c>
      <c r="C17638" s="36">
        <v>1.4999999999999999E-2</v>
      </c>
      <c r="D17638">
        <v>637</v>
      </c>
      <c r="E17638" s="35">
        <v>4338279.0687500089</v>
      </c>
      <c r="F17638" s="35">
        <v>3000000</v>
      </c>
      <c r="G17638" s="35">
        <v>6743734.6812499911</v>
      </c>
    </row>
    <row r="17639" spans="1:7" x14ac:dyDescent="0.25">
      <c r="A17639" s="36">
        <v>0</v>
      </c>
      <c r="B17639" s="28" t="s">
        <v>64</v>
      </c>
      <c r="C17639" s="36">
        <v>1.4999999999999999E-2</v>
      </c>
      <c r="D17639">
        <v>638</v>
      </c>
      <c r="E17639" s="35">
        <v>3671829.5</v>
      </c>
      <c r="F17639" s="35">
        <v>3000000</v>
      </c>
      <c r="G17639" s="35">
        <v>8130416.75</v>
      </c>
    </row>
    <row r="17640" spans="1:7" x14ac:dyDescent="0.25">
      <c r="A17640" s="36">
        <v>0</v>
      </c>
      <c r="B17640" s="28" t="s">
        <v>64</v>
      </c>
      <c r="C17640" s="36">
        <v>1.4999999999999999E-2</v>
      </c>
      <c r="D17640">
        <v>639</v>
      </c>
      <c r="E17640" s="35">
        <v>2996462.0249999911</v>
      </c>
      <c r="F17640" s="35">
        <v>3000000</v>
      </c>
      <c r="G17640" s="35">
        <v>9781184.2250000089</v>
      </c>
    </row>
    <row r="17641" spans="1:7" x14ac:dyDescent="0.25">
      <c r="A17641" s="36">
        <v>0</v>
      </c>
      <c r="B17641" s="28" t="s">
        <v>64</v>
      </c>
      <c r="C17641" s="36">
        <v>1.4999999999999999E-2</v>
      </c>
      <c r="D17641">
        <v>640</v>
      </c>
      <c r="E17641" s="35">
        <v>3197835.3500000089</v>
      </c>
      <c r="F17641" s="35">
        <v>3000000</v>
      </c>
      <c r="G17641" s="35">
        <v>9822110.8999999911</v>
      </c>
    </row>
    <row r="17642" spans="1:7" x14ac:dyDescent="0.25">
      <c r="A17642" s="36">
        <v>0</v>
      </c>
      <c r="B17642" s="28" t="s">
        <v>64</v>
      </c>
      <c r="C17642" s="36">
        <v>1.4999999999999999E-2</v>
      </c>
      <c r="D17642">
        <v>641</v>
      </c>
      <c r="E17642" s="35">
        <v>4315491.575000003</v>
      </c>
      <c r="F17642" s="35">
        <v>3000000</v>
      </c>
      <c r="G17642" s="35">
        <v>7094038.424999997</v>
      </c>
    </row>
    <row r="17643" spans="1:7" x14ac:dyDescent="0.25">
      <c r="A17643" s="36">
        <v>0</v>
      </c>
      <c r="B17643" s="28" t="s">
        <v>64</v>
      </c>
      <c r="C17643" s="36">
        <v>1.4999999999999999E-2</v>
      </c>
      <c r="D17643">
        <v>642</v>
      </c>
      <c r="E17643" s="35">
        <v>4628621.8625000119</v>
      </c>
      <c r="F17643" s="35">
        <v>3000000</v>
      </c>
      <c r="G17643" s="35">
        <v>7148226.8874999881</v>
      </c>
    </row>
    <row r="17644" spans="1:7" x14ac:dyDescent="0.25">
      <c r="A17644" s="36">
        <v>0</v>
      </c>
      <c r="B17644" s="28" t="s">
        <v>64</v>
      </c>
      <c r="C17644" s="36">
        <v>1.4999999999999999E-2</v>
      </c>
      <c r="D17644">
        <v>643</v>
      </c>
      <c r="E17644" s="35">
        <v>4406088.912499994</v>
      </c>
      <c r="F17644" s="35">
        <v>3000000</v>
      </c>
      <c r="G17644" s="35">
        <v>6357951.087500006</v>
      </c>
    </row>
    <row r="17645" spans="1:7" x14ac:dyDescent="0.25">
      <c r="A17645" s="36">
        <v>0</v>
      </c>
      <c r="B17645" s="28" t="s">
        <v>64</v>
      </c>
      <c r="C17645" s="36">
        <v>1.4999999999999999E-2</v>
      </c>
      <c r="D17645">
        <v>644</v>
      </c>
      <c r="E17645" s="35">
        <v>3644288.3000000119</v>
      </c>
      <c r="F17645" s="35">
        <v>3000000</v>
      </c>
      <c r="G17645" s="35">
        <v>8503801.6999999881</v>
      </c>
    </row>
    <row r="17646" spans="1:7" x14ac:dyDescent="0.25">
      <c r="A17646" s="36">
        <v>0</v>
      </c>
      <c r="B17646" s="28" t="s">
        <v>64</v>
      </c>
      <c r="C17646" s="36">
        <v>1.4999999999999999E-2</v>
      </c>
      <c r="D17646">
        <v>645</v>
      </c>
      <c r="E17646" s="35">
        <v>4551178.349999994</v>
      </c>
      <c r="F17646" s="35">
        <v>3000000</v>
      </c>
      <c r="G17646" s="35">
        <v>6303211.650000006</v>
      </c>
    </row>
    <row r="17647" spans="1:7" x14ac:dyDescent="0.25">
      <c r="A17647" s="36">
        <v>0</v>
      </c>
      <c r="B17647" s="28" t="s">
        <v>64</v>
      </c>
      <c r="C17647" s="36">
        <v>1.4999999999999999E-2</v>
      </c>
      <c r="D17647">
        <v>646</v>
      </c>
      <c r="E17647" s="35">
        <v>3914929.456249997</v>
      </c>
      <c r="F17647" s="35">
        <v>3000000</v>
      </c>
      <c r="G17647" s="35">
        <v>7683290.543750003</v>
      </c>
    </row>
    <row r="17648" spans="1:7" x14ac:dyDescent="0.25">
      <c r="A17648" s="36">
        <v>0</v>
      </c>
      <c r="B17648" s="28" t="s">
        <v>64</v>
      </c>
      <c r="C17648" s="36">
        <v>1.4999999999999999E-2</v>
      </c>
      <c r="D17648">
        <v>647</v>
      </c>
      <c r="E17648" s="35">
        <v>3797986.4375</v>
      </c>
      <c r="F17648" s="35">
        <v>3000000</v>
      </c>
      <c r="G17648" s="35">
        <v>8101358.5625</v>
      </c>
    </row>
    <row r="17649" spans="1:7" x14ac:dyDescent="0.25">
      <c r="A17649" s="36">
        <v>0</v>
      </c>
      <c r="B17649" s="28" t="s">
        <v>64</v>
      </c>
      <c r="C17649" s="36">
        <v>1.4999999999999999E-2</v>
      </c>
      <c r="D17649">
        <v>648</v>
      </c>
      <c r="E17649" s="35">
        <v>4564232.625</v>
      </c>
      <c r="F17649" s="35">
        <v>3000000</v>
      </c>
      <c r="G17649" s="35">
        <v>6678319.875</v>
      </c>
    </row>
    <row r="17650" spans="1:7" x14ac:dyDescent="0.25">
      <c r="A17650" s="36">
        <v>0</v>
      </c>
      <c r="B17650" s="28" t="s">
        <v>64</v>
      </c>
      <c r="C17650" s="36">
        <v>1.4999999999999999E-2</v>
      </c>
      <c r="D17650">
        <v>649</v>
      </c>
      <c r="E17650" s="35">
        <v>3429007.962500006</v>
      </c>
      <c r="F17650" s="35">
        <v>3000000</v>
      </c>
      <c r="G17650" s="35">
        <v>8485787.037499994</v>
      </c>
    </row>
    <row r="17651" spans="1:7" x14ac:dyDescent="0.25">
      <c r="A17651" s="36">
        <v>0</v>
      </c>
      <c r="B17651" s="28" t="s">
        <v>64</v>
      </c>
      <c r="C17651" s="36">
        <v>1.4999999999999999E-2</v>
      </c>
      <c r="D17651">
        <v>650</v>
      </c>
      <c r="E17651" s="35">
        <v>4355936.8999999911</v>
      </c>
      <c r="F17651" s="35">
        <v>3000000</v>
      </c>
      <c r="G17651" s="35">
        <v>6403993.1000000089</v>
      </c>
    </row>
    <row r="17652" spans="1:7" x14ac:dyDescent="0.25">
      <c r="A17652" s="36">
        <v>0</v>
      </c>
      <c r="B17652" s="28" t="s">
        <v>64</v>
      </c>
      <c r="C17652" s="36">
        <v>1.4999999999999999E-2</v>
      </c>
      <c r="D17652">
        <v>651</v>
      </c>
      <c r="E17652" s="35">
        <v>4068838.3500000089</v>
      </c>
      <c r="F17652" s="35">
        <v>3000000</v>
      </c>
      <c r="G17652" s="35">
        <v>7578006.6499999911</v>
      </c>
    </row>
    <row r="17653" spans="1:7" x14ac:dyDescent="0.25">
      <c r="A17653" s="36">
        <v>0</v>
      </c>
      <c r="B17653" s="28" t="s">
        <v>64</v>
      </c>
      <c r="C17653" s="36">
        <v>1.4999999999999999E-2</v>
      </c>
      <c r="D17653">
        <v>652</v>
      </c>
      <c r="E17653" s="35">
        <v>4182953.112499997</v>
      </c>
      <c r="F17653" s="35">
        <v>3000000</v>
      </c>
      <c r="G17653" s="35">
        <v>7473459.387500003</v>
      </c>
    </row>
    <row r="17654" spans="1:7" x14ac:dyDescent="0.25">
      <c r="A17654" s="36">
        <v>0</v>
      </c>
      <c r="B17654" s="28" t="s">
        <v>64</v>
      </c>
      <c r="C17654" s="36">
        <v>1.4999999999999999E-2</v>
      </c>
      <c r="D17654">
        <v>653</v>
      </c>
      <c r="E17654" s="35">
        <v>4135668.2562500089</v>
      </c>
      <c r="F17654" s="35">
        <v>3000000</v>
      </c>
      <c r="G17654" s="35">
        <v>7862367.3687499911</v>
      </c>
    </row>
    <row r="17655" spans="1:7" x14ac:dyDescent="0.25">
      <c r="A17655" s="36">
        <v>0</v>
      </c>
      <c r="B17655" s="28" t="s">
        <v>64</v>
      </c>
      <c r="C17655" s="36">
        <v>1.4999999999999999E-2</v>
      </c>
      <c r="D17655">
        <v>654</v>
      </c>
      <c r="E17655" s="35">
        <v>4214755.043750003</v>
      </c>
      <c r="F17655" s="35">
        <v>3000000</v>
      </c>
      <c r="G17655" s="35">
        <v>6938148.706249997</v>
      </c>
    </row>
    <row r="17656" spans="1:7" x14ac:dyDescent="0.25">
      <c r="A17656" s="36">
        <v>0</v>
      </c>
      <c r="B17656" s="28" t="s">
        <v>64</v>
      </c>
      <c r="C17656" s="36">
        <v>1.4999999999999999E-2</v>
      </c>
      <c r="D17656">
        <v>655</v>
      </c>
      <c r="E17656" s="35">
        <v>5460979.2250000089</v>
      </c>
      <c r="F17656" s="35">
        <v>3878250.7250000089</v>
      </c>
      <c r="G17656" s="35">
        <v>5244556.5</v>
      </c>
    </row>
    <row r="17657" spans="1:7" x14ac:dyDescent="0.25">
      <c r="A17657" s="36">
        <v>0</v>
      </c>
      <c r="B17657" s="28" t="s">
        <v>64</v>
      </c>
      <c r="C17657" s="36">
        <v>1.4999999999999999E-2</v>
      </c>
      <c r="D17657">
        <v>656</v>
      </c>
      <c r="E17657" s="35">
        <v>5149767.599999994</v>
      </c>
      <c r="F17657" s="35">
        <v>3509165.099999994</v>
      </c>
      <c r="G17657" s="35">
        <v>5765422.5</v>
      </c>
    </row>
    <row r="17658" spans="1:7" x14ac:dyDescent="0.25">
      <c r="A17658" s="36">
        <v>0</v>
      </c>
      <c r="B17658" s="28" t="s">
        <v>64</v>
      </c>
      <c r="C17658" s="36">
        <v>1.4999999999999999E-2</v>
      </c>
      <c r="D17658">
        <v>657</v>
      </c>
      <c r="E17658" s="35">
        <v>4030548.950000003</v>
      </c>
      <c r="F17658" s="35">
        <v>3000000</v>
      </c>
      <c r="G17658" s="35">
        <v>8313827.299999997</v>
      </c>
    </row>
    <row r="17659" spans="1:7" x14ac:dyDescent="0.25">
      <c r="A17659" s="36">
        <v>0</v>
      </c>
      <c r="B17659" s="28" t="s">
        <v>64</v>
      </c>
      <c r="C17659" s="36">
        <v>1.4999999999999999E-2</v>
      </c>
      <c r="D17659">
        <v>658</v>
      </c>
      <c r="E17659" s="35">
        <v>4475559.950000003</v>
      </c>
      <c r="F17659" s="35">
        <v>3000000</v>
      </c>
      <c r="G17659" s="35">
        <v>6756450.049999997</v>
      </c>
    </row>
    <row r="17660" spans="1:7" x14ac:dyDescent="0.25">
      <c r="A17660" s="36">
        <v>0</v>
      </c>
      <c r="B17660" s="28" t="s">
        <v>64</v>
      </c>
      <c r="C17660" s="36">
        <v>1.4999999999999999E-2</v>
      </c>
      <c r="D17660">
        <v>659</v>
      </c>
      <c r="E17660" s="35">
        <v>4132435.287499994</v>
      </c>
      <c r="F17660" s="35">
        <v>3000000</v>
      </c>
      <c r="G17660" s="35">
        <v>7484302.212500006</v>
      </c>
    </row>
    <row r="17661" spans="1:7" x14ac:dyDescent="0.25">
      <c r="A17661" s="36">
        <v>0</v>
      </c>
      <c r="B17661" s="28" t="s">
        <v>64</v>
      </c>
      <c r="C17661" s="36">
        <v>1.4999999999999999E-2</v>
      </c>
      <c r="D17661">
        <v>660</v>
      </c>
      <c r="E17661" s="35">
        <v>4101232.700000003</v>
      </c>
      <c r="F17661" s="35">
        <v>3000000</v>
      </c>
      <c r="G17661" s="35">
        <v>7421007.924999997</v>
      </c>
    </row>
    <row r="17662" spans="1:7" x14ac:dyDescent="0.25">
      <c r="A17662" s="36">
        <v>0</v>
      </c>
      <c r="B17662" s="28" t="s">
        <v>64</v>
      </c>
      <c r="C17662" s="36">
        <v>1.4999999999999999E-2</v>
      </c>
      <c r="D17662">
        <v>661</v>
      </c>
      <c r="E17662" s="35">
        <v>4673335.375</v>
      </c>
      <c r="F17662" s="35">
        <v>3024416.875</v>
      </c>
      <c r="G17662" s="35">
        <v>5840266.5</v>
      </c>
    </row>
    <row r="17663" spans="1:7" x14ac:dyDescent="0.25">
      <c r="A17663" s="36">
        <v>0</v>
      </c>
      <c r="B17663" s="28" t="s">
        <v>64</v>
      </c>
      <c r="C17663" s="36">
        <v>1.4999999999999999E-2</v>
      </c>
      <c r="D17663">
        <v>662</v>
      </c>
      <c r="E17663" s="35">
        <v>4658585.006249994</v>
      </c>
      <c r="F17663" s="35">
        <v>3000000</v>
      </c>
      <c r="G17663" s="35">
        <v>6482205.618750006</v>
      </c>
    </row>
    <row r="17664" spans="1:7" x14ac:dyDescent="0.25">
      <c r="A17664" s="36">
        <v>0</v>
      </c>
      <c r="B17664" s="28" t="s">
        <v>64</v>
      </c>
      <c r="C17664" s="36">
        <v>1.4999999999999999E-2</v>
      </c>
      <c r="D17664">
        <v>663</v>
      </c>
      <c r="E17664" s="35">
        <v>4177488.724999994</v>
      </c>
      <c r="F17664" s="35">
        <v>3000000</v>
      </c>
      <c r="G17664" s="35">
        <v>7537346.275000006</v>
      </c>
    </row>
    <row r="17665" spans="1:7" x14ac:dyDescent="0.25">
      <c r="A17665" s="36">
        <v>0</v>
      </c>
      <c r="B17665" s="28" t="s">
        <v>64</v>
      </c>
      <c r="C17665" s="36">
        <v>1.4999999999999999E-2</v>
      </c>
      <c r="D17665">
        <v>664</v>
      </c>
      <c r="E17665" s="35">
        <v>3763495.268749997</v>
      </c>
      <c r="F17665" s="35">
        <v>3000000</v>
      </c>
      <c r="G17665" s="35">
        <v>8358082.231250003</v>
      </c>
    </row>
    <row r="17666" spans="1:7" x14ac:dyDescent="0.25">
      <c r="A17666" s="36">
        <v>0</v>
      </c>
      <c r="B17666" s="28" t="s">
        <v>64</v>
      </c>
      <c r="C17666" s="36">
        <v>1.4999999999999999E-2</v>
      </c>
      <c r="D17666">
        <v>665</v>
      </c>
      <c r="E17666" s="35">
        <v>4577804.599999994</v>
      </c>
      <c r="F17666" s="35">
        <v>3000000</v>
      </c>
      <c r="G17666" s="35">
        <v>6489955.400000006</v>
      </c>
    </row>
    <row r="17667" spans="1:7" x14ac:dyDescent="0.25">
      <c r="A17667" s="36">
        <v>0</v>
      </c>
      <c r="B17667" s="28" t="s">
        <v>64</v>
      </c>
      <c r="C17667" s="36">
        <v>1.4999999999999999E-2</v>
      </c>
      <c r="D17667">
        <v>666</v>
      </c>
      <c r="E17667" s="35">
        <v>3642084.2250000089</v>
      </c>
      <c r="F17667" s="35">
        <v>3000000</v>
      </c>
      <c r="G17667" s="35">
        <v>8510476.3999999911</v>
      </c>
    </row>
    <row r="17668" spans="1:7" x14ac:dyDescent="0.25">
      <c r="A17668" s="36">
        <v>0</v>
      </c>
      <c r="B17668" s="28" t="s">
        <v>64</v>
      </c>
      <c r="C17668" s="36">
        <v>1.4999999999999999E-2</v>
      </c>
      <c r="D17668">
        <v>667</v>
      </c>
      <c r="E17668" s="35">
        <v>4615263.5625</v>
      </c>
      <c r="F17668" s="35">
        <v>3000000</v>
      </c>
      <c r="G17668" s="35">
        <v>6126185.1875</v>
      </c>
    </row>
    <row r="17669" spans="1:7" x14ac:dyDescent="0.25">
      <c r="A17669" s="36">
        <v>0</v>
      </c>
      <c r="B17669" s="28" t="s">
        <v>64</v>
      </c>
      <c r="C17669" s="36">
        <v>1.4999999999999999E-2</v>
      </c>
      <c r="D17669">
        <v>668</v>
      </c>
      <c r="E17669" s="35">
        <v>4283468.387500003</v>
      </c>
      <c r="F17669" s="35">
        <v>3000000</v>
      </c>
      <c r="G17669" s="35">
        <v>7990194.112499997</v>
      </c>
    </row>
    <row r="17670" spans="1:7" x14ac:dyDescent="0.25">
      <c r="A17670" s="36">
        <v>0</v>
      </c>
      <c r="B17670" s="28" t="s">
        <v>64</v>
      </c>
      <c r="C17670" s="36">
        <v>1.4999999999999999E-2</v>
      </c>
      <c r="D17670">
        <v>669</v>
      </c>
      <c r="E17670" s="35">
        <v>4349670.5</v>
      </c>
      <c r="F17670" s="35">
        <v>3000000</v>
      </c>
      <c r="G17670" s="35">
        <v>6864204.5</v>
      </c>
    </row>
    <row r="17671" spans="1:7" x14ac:dyDescent="0.25">
      <c r="A17671" s="36">
        <v>0</v>
      </c>
      <c r="B17671" s="28" t="s">
        <v>64</v>
      </c>
      <c r="C17671" s="36">
        <v>1.4999999999999999E-2</v>
      </c>
      <c r="D17671">
        <v>670</v>
      </c>
      <c r="E17671" s="35">
        <v>4876324.518749997</v>
      </c>
      <c r="F17671" s="35">
        <v>3164111.268749997</v>
      </c>
      <c r="G17671" s="35">
        <v>6409919.25</v>
      </c>
    </row>
    <row r="17672" spans="1:7" x14ac:dyDescent="0.25">
      <c r="A17672" s="36">
        <v>0</v>
      </c>
      <c r="B17672" s="28" t="s">
        <v>64</v>
      </c>
      <c r="C17672" s="36">
        <v>1.4999999999999999E-2</v>
      </c>
      <c r="D17672">
        <v>671</v>
      </c>
      <c r="E17672" s="35">
        <v>4185818.924999997</v>
      </c>
      <c r="F17672" s="35">
        <v>3000000</v>
      </c>
      <c r="G17672" s="35">
        <v>6616967.325000003</v>
      </c>
    </row>
    <row r="17673" spans="1:7" x14ac:dyDescent="0.25">
      <c r="A17673" s="36">
        <v>0</v>
      </c>
      <c r="B17673" s="28" t="s">
        <v>64</v>
      </c>
      <c r="C17673" s="36">
        <v>1.4999999999999999E-2</v>
      </c>
      <c r="D17673">
        <v>672</v>
      </c>
      <c r="E17673" s="35">
        <v>3891757.174999997</v>
      </c>
      <c r="F17673" s="35">
        <v>3000000</v>
      </c>
      <c r="G17673" s="35">
        <v>7584975.325000003</v>
      </c>
    </row>
    <row r="17674" spans="1:7" x14ac:dyDescent="0.25">
      <c r="A17674" s="36">
        <v>0</v>
      </c>
      <c r="B17674" s="28" t="s">
        <v>64</v>
      </c>
      <c r="C17674" s="36">
        <v>1.4999999999999999E-2</v>
      </c>
      <c r="D17674">
        <v>673</v>
      </c>
      <c r="E17674" s="35">
        <v>4416544.234375</v>
      </c>
      <c r="F17674" s="35">
        <v>3000000</v>
      </c>
      <c r="G17674" s="35">
        <v>7034122.640625</v>
      </c>
    </row>
    <row r="17675" spans="1:7" x14ac:dyDescent="0.25">
      <c r="A17675" s="36">
        <v>0</v>
      </c>
      <c r="B17675" s="28" t="s">
        <v>64</v>
      </c>
      <c r="C17675" s="36">
        <v>1.4999999999999999E-2</v>
      </c>
      <c r="D17675">
        <v>674</v>
      </c>
      <c r="E17675" s="35">
        <v>4561981.224999994</v>
      </c>
      <c r="F17675" s="35">
        <v>3000000</v>
      </c>
      <c r="G17675" s="35">
        <v>7352211.275000006</v>
      </c>
    </row>
    <row r="17676" spans="1:7" x14ac:dyDescent="0.25">
      <c r="A17676" s="36">
        <v>0</v>
      </c>
      <c r="B17676" s="28" t="s">
        <v>64</v>
      </c>
      <c r="C17676" s="36">
        <v>1.4999999999999999E-2</v>
      </c>
      <c r="D17676">
        <v>675</v>
      </c>
      <c r="E17676" s="35">
        <v>3756657.7250000089</v>
      </c>
      <c r="F17676" s="35">
        <v>3000000</v>
      </c>
      <c r="G17676" s="35">
        <v>8278008.5249999911</v>
      </c>
    </row>
    <row r="17677" spans="1:7" x14ac:dyDescent="0.25">
      <c r="A17677" s="36">
        <v>0</v>
      </c>
      <c r="B17677" s="28" t="s">
        <v>64</v>
      </c>
      <c r="C17677" s="36">
        <v>1.4999999999999999E-2</v>
      </c>
      <c r="D17677">
        <v>676</v>
      </c>
      <c r="E17677" s="35">
        <v>4464800.525000006</v>
      </c>
      <c r="F17677" s="35">
        <v>3000000</v>
      </c>
      <c r="G17677" s="35">
        <v>7691824.474999994</v>
      </c>
    </row>
    <row r="17678" spans="1:7" x14ac:dyDescent="0.25">
      <c r="A17678" s="36">
        <v>0</v>
      </c>
      <c r="B17678" s="28" t="s">
        <v>64</v>
      </c>
      <c r="C17678" s="36">
        <v>1.4999999999999999E-2</v>
      </c>
      <c r="D17678">
        <v>677</v>
      </c>
      <c r="E17678" s="35">
        <v>4444416.612499997</v>
      </c>
      <c r="F17678" s="35">
        <v>3000000</v>
      </c>
      <c r="G17678" s="35">
        <v>6559098.387500003</v>
      </c>
    </row>
    <row r="17679" spans="1:7" x14ac:dyDescent="0.25">
      <c r="A17679" s="36">
        <v>0</v>
      </c>
      <c r="B17679" s="28" t="s">
        <v>64</v>
      </c>
      <c r="C17679" s="36">
        <v>1.4999999999999999E-2</v>
      </c>
      <c r="D17679">
        <v>678</v>
      </c>
      <c r="E17679" s="35">
        <v>3706411.921875</v>
      </c>
      <c r="F17679" s="35">
        <v>3000000</v>
      </c>
      <c r="G17679" s="35">
        <v>8527202.453125</v>
      </c>
    </row>
    <row r="17680" spans="1:7" x14ac:dyDescent="0.25">
      <c r="A17680" s="36">
        <v>0</v>
      </c>
      <c r="B17680" s="28" t="s">
        <v>64</v>
      </c>
      <c r="C17680" s="36">
        <v>1.4999999999999999E-2</v>
      </c>
      <c r="D17680">
        <v>679</v>
      </c>
      <c r="E17680" s="35">
        <v>4833676.831249997</v>
      </c>
      <c r="F17680" s="35">
        <v>3172468.581249997</v>
      </c>
      <c r="G17680" s="35">
        <v>5950874.25</v>
      </c>
    </row>
    <row r="17681" spans="1:7" x14ac:dyDescent="0.25">
      <c r="A17681" s="36">
        <v>0</v>
      </c>
      <c r="B17681" s="28" t="s">
        <v>64</v>
      </c>
      <c r="C17681" s="36">
        <v>1.4999999999999999E-2</v>
      </c>
      <c r="D17681">
        <v>680</v>
      </c>
      <c r="E17681" s="35">
        <v>4641969.15625</v>
      </c>
      <c r="F17681" s="35">
        <v>3000000</v>
      </c>
      <c r="G17681" s="35">
        <v>6668737.09375</v>
      </c>
    </row>
    <row r="17682" spans="1:7" x14ac:dyDescent="0.25">
      <c r="A17682" s="36">
        <v>0</v>
      </c>
      <c r="B17682" s="28" t="s">
        <v>64</v>
      </c>
      <c r="C17682" s="36">
        <v>1.4999999999999999E-2</v>
      </c>
      <c r="D17682">
        <v>681</v>
      </c>
      <c r="E17682" s="35">
        <v>3278653.25</v>
      </c>
      <c r="F17682" s="35">
        <v>3000000</v>
      </c>
      <c r="G17682" s="35">
        <v>9026366.75</v>
      </c>
    </row>
    <row r="17683" spans="1:7" x14ac:dyDescent="0.25">
      <c r="A17683" s="36">
        <v>0</v>
      </c>
      <c r="B17683" s="28" t="s">
        <v>64</v>
      </c>
      <c r="C17683" s="36">
        <v>1.4999999999999999E-2</v>
      </c>
      <c r="D17683">
        <v>682</v>
      </c>
      <c r="E17683" s="35">
        <v>4517776.071875006</v>
      </c>
      <c r="F17683" s="35">
        <v>3000000</v>
      </c>
      <c r="G17683" s="35">
        <v>6474720.178124994</v>
      </c>
    </row>
    <row r="17684" spans="1:7" x14ac:dyDescent="0.25">
      <c r="A17684" s="36">
        <v>0</v>
      </c>
      <c r="B17684" s="28" t="s">
        <v>64</v>
      </c>
      <c r="C17684" s="36">
        <v>1.4999999999999999E-2</v>
      </c>
      <c r="D17684">
        <v>683</v>
      </c>
      <c r="E17684" s="35">
        <v>5236131.578125</v>
      </c>
      <c r="F17684" s="35">
        <v>3580714.953125</v>
      </c>
      <c r="G17684" s="35">
        <v>5898749.625</v>
      </c>
    </row>
    <row r="17685" spans="1:7" x14ac:dyDescent="0.25">
      <c r="A17685" s="36">
        <v>0</v>
      </c>
      <c r="B17685" s="28" t="s">
        <v>64</v>
      </c>
      <c r="C17685" s="36">
        <v>1.4999999999999999E-2</v>
      </c>
      <c r="D17685">
        <v>684</v>
      </c>
      <c r="E17685" s="35">
        <v>3470522.6625000089</v>
      </c>
      <c r="F17685" s="35">
        <v>3000000</v>
      </c>
      <c r="G17685" s="35">
        <v>8894192.3374999911</v>
      </c>
    </row>
    <row r="17686" spans="1:7" x14ac:dyDescent="0.25">
      <c r="A17686" s="36">
        <v>0</v>
      </c>
      <c r="B17686" s="28" t="s">
        <v>64</v>
      </c>
      <c r="C17686" s="36">
        <v>1.4999999999999999E-2</v>
      </c>
      <c r="D17686">
        <v>685</v>
      </c>
      <c r="E17686" s="35">
        <v>3834644.453125</v>
      </c>
      <c r="F17686" s="35">
        <v>3000000</v>
      </c>
      <c r="G17686" s="35">
        <v>7981064.921875</v>
      </c>
    </row>
    <row r="17687" spans="1:7" x14ac:dyDescent="0.25">
      <c r="A17687" s="36">
        <v>0</v>
      </c>
      <c r="B17687" s="28" t="s">
        <v>64</v>
      </c>
      <c r="C17687" s="36">
        <v>1.4999999999999999E-2</v>
      </c>
      <c r="D17687">
        <v>686</v>
      </c>
      <c r="E17687" s="35">
        <v>4574172.950000003</v>
      </c>
      <c r="F17687" s="35">
        <v>3000000</v>
      </c>
      <c r="G17687" s="35">
        <v>5891922.049999997</v>
      </c>
    </row>
    <row r="17688" spans="1:7" x14ac:dyDescent="0.25">
      <c r="A17688" s="36">
        <v>0</v>
      </c>
      <c r="B17688" s="28" t="s">
        <v>64</v>
      </c>
      <c r="C17688" s="36">
        <v>1.4999999999999999E-2</v>
      </c>
      <c r="D17688">
        <v>687</v>
      </c>
      <c r="E17688" s="35">
        <v>3083946.012500003</v>
      </c>
      <c r="F17688" s="35">
        <v>3000000</v>
      </c>
      <c r="G17688" s="35">
        <v>9408176.487499997</v>
      </c>
    </row>
    <row r="17689" spans="1:7" x14ac:dyDescent="0.25">
      <c r="A17689" s="36">
        <v>0</v>
      </c>
      <c r="B17689" s="28" t="s">
        <v>64</v>
      </c>
      <c r="C17689" s="36">
        <v>1.4999999999999999E-2</v>
      </c>
      <c r="D17689">
        <v>688</v>
      </c>
      <c r="E17689" s="35">
        <v>3645326.150000006</v>
      </c>
      <c r="F17689" s="35">
        <v>3000000</v>
      </c>
      <c r="G17689" s="35">
        <v>8721303.849999994</v>
      </c>
    </row>
    <row r="17690" spans="1:7" x14ac:dyDescent="0.25">
      <c r="A17690" s="36">
        <v>0</v>
      </c>
      <c r="B17690" s="28" t="s">
        <v>64</v>
      </c>
      <c r="C17690" s="36">
        <v>1.4999999999999999E-2</v>
      </c>
      <c r="D17690">
        <v>689</v>
      </c>
      <c r="E17690" s="35">
        <v>4489581.837500006</v>
      </c>
      <c r="F17690" s="35">
        <v>3000000</v>
      </c>
      <c r="G17690" s="35">
        <v>7053918.162499994</v>
      </c>
    </row>
    <row r="17691" spans="1:7" x14ac:dyDescent="0.25">
      <c r="A17691" s="36">
        <v>0</v>
      </c>
      <c r="B17691" s="28" t="s">
        <v>64</v>
      </c>
      <c r="C17691" s="36">
        <v>1.4999999999999999E-2</v>
      </c>
      <c r="D17691">
        <v>690</v>
      </c>
      <c r="E17691" s="35">
        <v>4214265.15625</v>
      </c>
      <c r="F17691" s="35">
        <v>3000000</v>
      </c>
      <c r="G17691" s="35">
        <v>7515038.59375</v>
      </c>
    </row>
    <row r="17692" spans="1:7" x14ac:dyDescent="0.25">
      <c r="A17692" s="36">
        <v>0</v>
      </c>
      <c r="B17692" s="28" t="s">
        <v>64</v>
      </c>
      <c r="C17692" s="36">
        <v>1.4999999999999999E-2</v>
      </c>
      <c r="D17692">
        <v>691</v>
      </c>
      <c r="E17692" s="35">
        <v>4522714.293750003</v>
      </c>
      <c r="F17692" s="35">
        <v>3000000</v>
      </c>
      <c r="G17692" s="35">
        <v>6626676.956249997</v>
      </c>
    </row>
    <row r="17693" spans="1:7" x14ac:dyDescent="0.25">
      <c r="A17693" s="36">
        <v>0</v>
      </c>
      <c r="B17693" s="28" t="s">
        <v>64</v>
      </c>
      <c r="C17693" s="36">
        <v>1.4999999999999999E-2</v>
      </c>
      <c r="D17693">
        <v>692</v>
      </c>
      <c r="E17693" s="35">
        <v>4165737.275000006</v>
      </c>
      <c r="F17693" s="35">
        <v>3000000</v>
      </c>
      <c r="G17693" s="35">
        <v>7373975.224999994</v>
      </c>
    </row>
    <row r="17694" spans="1:7" x14ac:dyDescent="0.25">
      <c r="A17694" s="36">
        <v>0</v>
      </c>
      <c r="B17694" s="28" t="s">
        <v>64</v>
      </c>
      <c r="C17694" s="36">
        <v>1.4999999999999999E-2</v>
      </c>
      <c r="D17694">
        <v>693</v>
      </c>
      <c r="E17694" s="35">
        <v>4938317.112499997</v>
      </c>
      <c r="F17694" s="35">
        <v>3208301.612499997</v>
      </c>
      <c r="G17694" s="35">
        <v>6570139.5</v>
      </c>
    </row>
    <row r="17695" spans="1:7" x14ac:dyDescent="0.25">
      <c r="A17695" s="36">
        <v>0</v>
      </c>
      <c r="B17695" s="28" t="s">
        <v>64</v>
      </c>
      <c r="C17695" s="36">
        <v>1.4999999999999999E-2</v>
      </c>
      <c r="D17695">
        <v>694</v>
      </c>
      <c r="E17695" s="35">
        <v>4077406.1499999911</v>
      </c>
      <c r="F17695" s="35">
        <v>3000000</v>
      </c>
      <c r="G17695" s="35">
        <v>7826908.8500000089</v>
      </c>
    </row>
    <row r="17696" spans="1:7" x14ac:dyDescent="0.25">
      <c r="A17696" s="36">
        <v>0</v>
      </c>
      <c r="B17696" s="28" t="s">
        <v>64</v>
      </c>
      <c r="C17696" s="36">
        <v>1.4999999999999999E-2</v>
      </c>
      <c r="D17696">
        <v>695</v>
      </c>
      <c r="E17696" s="35">
        <v>3931879.599999994</v>
      </c>
      <c r="F17696" s="35">
        <v>3000000</v>
      </c>
      <c r="G17696" s="35">
        <v>7693169.150000006</v>
      </c>
    </row>
    <row r="17697" spans="1:7" x14ac:dyDescent="0.25">
      <c r="A17697" s="36">
        <v>0</v>
      </c>
      <c r="B17697" s="28" t="s">
        <v>64</v>
      </c>
      <c r="C17697" s="36">
        <v>1.4999999999999999E-2</v>
      </c>
      <c r="D17697">
        <v>696</v>
      </c>
      <c r="E17697" s="35">
        <v>4600534.6875</v>
      </c>
      <c r="F17697" s="35">
        <v>3000000</v>
      </c>
      <c r="G17697" s="35">
        <v>6686437.8125</v>
      </c>
    </row>
    <row r="17698" spans="1:7" x14ac:dyDescent="0.25">
      <c r="A17698" s="36">
        <v>0</v>
      </c>
      <c r="B17698" s="28" t="s">
        <v>64</v>
      </c>
      <c r="C17698" s="36">
        <v>1.4999999999999999E-2</v>
      </c>
      <c r="D17698">
        <v>697</v>
      </c>
      <c r="E17698" s="35">
        <v>4599334.3250000179</v>
      </c>
      <c r="F17698" s="35">
        <v>3000000</v>
      </c>
      <c r="G17698" s="35">
        <v>6276898.1749999821</v>
      </c>
    </row>
    <row r="17699" spans="1:7" x14ac:dyDescent="0.25">
      <c r="A17699" s="36">
        <v>0</v>
      </c>
      <c r="B17699" s="28" t="s">
        <v>64</v>
      </c>
      <c r="C17699" s="36">
        <v>1.4999999999999999E-2</v>
      </c>
      <c r="D17699">
        <v>698</v>
      </c>
      <c r="E17699" s="35">
        <v>4938635.875</v>
      </c>
      <c r="F17699" s="35">
        <v>3291926.625</v>
      </c>
      <c r="G17699" s="35">
        <v>5820383.25</v>
      </c>
    </row>
    <row r="17700" spans="1:7" x14ac:dyDescent="0.25">
      <c r="A17700" s="36">
        <v>0</v>
      </c>
      <c r="B17700" s="28" t="s">
        <v>64</v>
      </c>
      <c r="C17700" s="36">
        <v>1.4999999999999999E-2</v>
      </c>
      <c r="D17700">
        <v>699</v>
      </c>
      <c r="E17700" s="35">
        <v>4175657.5</v>
      </c>
      <c r="F17700" s="35">
        <v>3000000</v>
      </c>
      <c r="G17700" s="35">
        <v>7614482.5</v>
      </c>
    </row>
    <row r="17701" spans="1:7" x14ac:dyDescent="0.25">
      <c r="A17701" s="36">
        <v>0</v>
      </c>
      <c r="B17701" s="28" t="s">
        <v>64</v>
      </c>
      <c r="C17701" s="36">
        <v>1.4999999999999999E-2</v>
      </c>
      <c r="D17701">
        <v>700</v>
      </c>
      <c r="E17701" s="35">
        <v>3977225.3000000119</v>
      </c>
      <c r="F17701" s="35">
        <v>3000000</v>
      </c>
      <c r="G17701" s="35">
        <v>7465744.6999999881</v>
      </c>
    </row>
    <row r="17702" spans="1:7" x14ac:dyDescent="0.25">
      <c r="A17702" s="36">
        <v>0</v>
      </c>
      <c r="B17702" s="28" t="s">
        <v>64</v>
      </c>
      <c r="C17702" s="36">
        <v>1.4999999999999999E-2</v>
      </c>
      <c r="D17702">
        <v>701</v>
      </c>
      <c r="E17702" s="35">
        <v>4498821.924999997</v>
      </c>
      <c r="F17702" s="35">
        <v>3000000</v>
      </c>
      <c r="G17702" s="35">
        <v>6842378.075000003</v>
      </c>
    </row>
    <row r="17703" spans="1:7" x14ac:dyDescent="0.25">
      <c r="A17703" s="36">
        <v>0</v>
      </c>
      <c r="B17703" s="28" t="s">
        <v>64</v>
      </c>
      <c r="C17703" s="36">
        <v>1.4999999999999999E-2</v>
      </c>
      <c r="D17703">
        <v>702</v>
      </c>
      <c r="E17703" s="35">
        <v>3017377.325000003</v>
      </c>
      <c r="F17703" s="35">
        <v>3000000</v>
      </c>
      <c r="G17703" s="35">
        <v>9819745.174999997</v>
      </c>
    </row>
    <row r="17704" spans="1:7" x14ac:dyDescent="0.25">
      <c r="A17704" s="36">
        <v>0</v>
      </c>
      <c r="B17704" s="28" t="s">
        <v>64</v>
      </c>
      <c r="C17704" s="36">
        <v>1.4999999999999999E-2</v>
      </c>
      <c r="D17704">
        <v>703</v>
      </c>
      <c r="E17704" s="35">
        <v>3374343.162499994</v>
      </c>
      <c r="F17704" s="35">
        <v>3000000</v>
      </c>
      <c r="G17704" s="35">
        <v>8892654.337500006</v>
      </c>
    </row>
    <row r="17705" spans="1:7" x14ac:dyDescent="0.25">
      <c r="A17705" s="36">
        <v>0</v>
      </c>
      <c r="B17705" s="28" t="s">
        <v>64</v>
      </c>
      <c r="C17705" s="36">
        <v>1.4999999999999999E-2</v>
      </c>
      <c r="D17705">
        <v>704</v>
      </c>
      <c r="E17705" s="35">
        <v>5352458.387500003</v>
      </c>
      <c r="F17705" s="35">
        <v>3678902.637500003</v>
      </c>
      <c r="G17705" s="35">
        <v>6062001.75</v>
      </c>
    </row>
    <row r="17706" spans="1:7" x14ac:dyDescent="0.25">
      <c r="A17706" s="36">
        <v>0</v>
      </c>
      <c r="B17706" s="28" t="s">
        <v>64</v>
      </c>
      <c r="C17706" s="36">
        <v>1.4999999999999999E-2</v>
      </c>
      <c r="D17706">
        <v>705</v>
      </c>
      <c r="E17706" s="35">
        <v>4606721.424999997</v>
      </c>
      <c r="F17706" s="35">
        <v>3000000</v>
      </c>
      <c r="G17706" s="35">
        <v>6155763.575000003</v>
      </c>
    </row>
    <row r="17707" spans="1:7" x14ac:dyDescent="0.25">
      <c r="A17707" s="36">
        <v>0</v>
      </c>
      <c r="B17707" s="28" t="s">
        <v>64</v>
      </c>
      <c r="C17707" s="36">
        <v>1.4999999999999999E-2</v>
      </c>
      <c r="D17707">
        <v>706</v>
      </c>
      <c r="E17707" s="35">
        <v>3905364.25</v>
      </c>
      <c r="F17707" s="35">
        <v>3000000</v>
      </c>
      <c r="G17707" s="35">
        <v>8499448.25</v>
      </c>
    </row>
    <row r="17708" spans="1:7" x14ac:dyDescent="0.25">
      <c r="A17708" s="36">
        <v>0</v>
      </c>
      <c r="B17708" s="28" t="s">
        <v>64</v>
      </c>
      <c r="C17708" s="36">
        <v>1.4999999999999999E-2</v>
      </c>
      <c r="D17708">
        <v>707</v>
      </c>
      <c r="E17708" s="35">
        <v>3340781.224999994</v>
      </c>
      <c r="F17708" s="35">
        <v>3000000</v>
      </c>
      <c r="G17708" s="35">
        <v>8619493.775000006</v>
      </c>
    </row>
    <row r="17709" spans="1:7" x14ac:dyDescent="0.25">
      <c r="A17709" s="36">
        <v>0</v>
      </c>
      <c r="B17709" s="28" t="s">
        <v>64</v>
      </c>
      <c r="C17709" s="36">
        <v>1.4999999999999999E-2</v>
      </c>
      <c r="D17709">
        <v>708</v>
      </c>
      <c r="E17709" s="35">
        <v>4264059.924999997</v>
      </c>
      <c r="F17709" s="35">
        <v>3000000</v>
      </c>
      <c r="G17709" s="35">
        <v>7212467.575000003</v>
      </c>
    </row>
    <row r="17710" spans="1:7" x14ac:dyDescent="0.25">
      <c r="A17710" s="36">
        <v>0</v>
      </c>
      <c r="B17710" s="28" t="s">
        <v>64</v>
      </c>
      <c r="C17710" s="36">
        <v>1.4999999999999999E-2</v>
      </c>
      <c r="D17710">
        <v>709</v>
      </c>
      <c r="E17710" s="35">
        <v>5692056.2375000119</v>
      </c>
      <c r="F17710" s="35">
        <v>4047891.7375000119</v>
      </c>
      <c r="G17710" s="35">
        <v>5797480.5</v>
      </c>
    </row>
    <row r="17711" spans="1:7" x14ac:dyDescent="0.25">
      <c r="A17711" s="36">
        <v>0</v>
      </c>
      <c r="B17711" s="28" t="s">
        <v>64</v>
      </c>
      <c r="C17711" s="36">
        <v>1.4999999999999999E-2</v>
      </c>
      <c r="D17711">
        <v>710</v>
      </c>
      <c r="E17711" s="35">
        <v>4086005.5</v>
      </c>
      <c r="F17711" s="35">
        <v>3000000</v>
      </c>
      <c r="G17711" s="35">
        <v>6602889.5</v>
      </c>
    </row>
    <row r="17712" spans="1:7" x14ac:dyDescent="0.25">
      <c r="A17712" s="36">
        <v>0</v>
      </c>
      <c r="B17712" s="28" t="s">
        <v>64</v>
      </c>
      <c r="C17712" s="36">
        <v>1.4999999999999999E-2</v>
      </c>
      <c r="D17712">
        <v>711</v>
      </c>
      <c r="E17712" s="35">
        <v>3256131.518749997</v>
      </c>
      <c r="F17712" s="35">
        <v>3000000</v>
      </c>
      <c r="G17712" s="35">
        <v>9366010.981250003</v>
      </c>
    </row>
    <row r="17713" spans="1:7" x14ac:dyDescent="0.25">
      <c r="A17713" s="36">
        <v>0</v>
      </c>
      <c r="B17713" s="28" t="s">
        <v>64</v>
      </c>
      <c r="C17713" s="36">
        <v>1.4999999999999999E-2</v>
      </c>
      <c r="D17713">
        <v>712</v>
      </c>
      <c r="E17713" s="35">
        <v>4562620.875</v>
      </c>
      <c r="F17713" s="35">
        <v>3000000</v>
      </c>
      <c r="G17713" s="35">
        <v>6660654.125</v>
      </c>
    </row>
    <row r="17714" spans="1:7" x14ac:dyDescent="0.25">
      <c r="A17714" s="36">
        <v>0</v>
      </c>
      <c r="B17714" s="28" t="s">
        <v>64</v>
      </c>
      <c r="C17714" s="36">
        <v>1.4999999999999999E-2</v>
      </c>
      <c r="D17714">
        <v>713</v>
      </c>
      <c r="E17714" s="35">
        <v>4182421.5375000089</v>
      </c>
      <c r="F17714" s="35">
        <v>3000000</v>
      </c>
      <c r="G17714" s="35">
        <v>7522374.7124999911</v>
      </c>
    </row>
    <row r="17715" spans="1:7" x14ac:dyDescent="0.25">
      <c r="A17715" s="36">
        <v>0</v>
      </c>
      <c r="B17715" s="28" t="s">
        <v>64</v>
      </c>
      <c r="C17715" s="36">
        <v>1.4999999999999999E-2</v>
      </c>
      <c r="D17715">
        <v>714</v>
      </c>
      <c r="E17715" s="35">
        <v>3104095.025000006</v>
      </c>
      <c r="F17715" s="35">
        <v>3000000</v>
      </c>
      <c r="G17715" s="35">
        <v>9825179.974999994</v>
      </c>
    </row>
    <row r="17716" spans="1:7" x14ac:dyDescent="0.25">
      <c r="A17716" s="36">
        <v>0</v>
      </c>
      <c r="B17716" s="28" t="s">
        <v>64</v>
      </c>
      <c r="C17716" s="36">
        <v>1.4999999999999999E-2</v>
      </c>
      <c r="D17716">
        <v>715</v>
      </c>
      <c r="E17716" s="35">
        <v>4648119.4499999881</v>
      </c>
      <c r="F17716" s="35">
        <v>3000000</v>
      </c>
      <c r="G17716" s="35">
        <v>6550348.0500000119</v>
      </c>
    </row>
    <row r="17717" spans="1:7" x14ac:dyDescent="0.25">
      <c r="A17717" s="36">
        <v>0</v>
      </c>
      <c r="B17717" s="28" t="s">
        <v>64</v>
      </c>
      <c r="C17717" s="36">
        <v>1.4999999999999999E-2</v>
      </c>
      <c r="D17717">
        <v>716</v>
      </c>
      <c r="E17717" s="35">
        <v>4908216.9375</v>
      </c>
      <c r="F17717" s="35">
        <v>3168795.1875</v>
      </c>
      <c r="G17717" s="35">
        <v>6654795.75</v>
      </c>
    </row>
    <row r="17718" spans="1:7" x14ac:dyDescent="0.25">
      <c r="A17718" s="36">
        <v>0</v>
      </c>
      <c r="B17718" s="28" t="s">
        <v>64</v>
      </c>
      <c r="C17718" s="36">
        <v>1.4999999999999999E-2</v>
      </c>
      <c r="D17718">
        <v>717</v>
      </c>
      <c r="E17718" s="35">
        <v>3211104.381249994</v>
      </c>
      <c r="F17718" s="35">
        <v>3000000</v>
      </c>
      <c r="G17718" s="35">
        <v>9253034.368750006</v>
      </c>
    </row>
    <row r="17719" spans="1:7" x14ac:dyDescent="0.25">
      <c r="A17719" s="36">
        <v>0</v>
      </c>
      <c r="B17719" s="28" t="s">
        <v>64</v>
      </c>
      <c r="C17719" s="36">
        <v>1.4999999999999999E-2</v>
      </c>
      <c r="D17719">
        <v>718</v>
      </c>
      <c r="E17719" s="35">
        <v>3918062.299999997</v>
      </c>
      <c r="F17719" s="35">
        <v>3000000</v>
      </c>
      <c r="G17719" s="35">
        <v>7669147.700000003</v>
      </c>
    </row>
    <row r="17720" spans="1:7" x14ac:dyDescent="0.25">
      <c r="A17720" s="36">
        <v>0</v>
      </c>
      <c r="B17720" s="28" t="s">
        <v>64</v>
      </c>
      <c r="C17720" s="36">
        <v>1.4999999999999999E-2</v>
      </c>
      <c r="D17720">
        <v>719</v>
      </c>
      <c r="E17720" s="35">
        <v>3763883.375</v>
      </c>
      <c r="F17720" s="35">
        <v>3000000</v>
      </c>
      <c r="G17720" s="35">
        <v>8010316.625</v>
      </c>
    </row>
    <row r="17721" spans="1:7" x14ac:dyDescent="0.25">
      <c r="A17721" s="36">
        <v>0</v>
      </c>
      <c r="B17721" s="28" t="s">
        <v>64</v>
      </c>
      <c r="C17721" s="36">
        <v>1.4999999999999999E-2</v>
      </c>
      <c r="D17721">
        <v>720</v>
      </c>
      <c r="E17721" s="35">
        <v>3780574.4250000119</v>
      </c>
      <c r="F17721" s="35">
        <v>3000000</v>
      </c>
      <c r="G17721" s="35">
        <v>7999260.5749999881</v>
      </c>
    </row>
    <row r="17722" spans="1:7" x14ac:dyDescent="0.25">
      <c r="A17722" s="36">
        <v>0</v>
      </c>
      <c r="B17722" s="28" t="s">
        <v>64</v>
      </c>
      <c r="C17722" s="36">
        <v>1.4999999999999999E-2</v>
      </c>
      <c r="D17722">
        <v>721</v>
      </c>
      <c r="E17722" s="35">
        <v>4413088.3812500089</v>
      </c>
      <c r="F17722" s="35">
        <v>3000000</v>
      </c>
      <c r="G17722" s="35">
        <v>7847642.2437499911</v>
      </c>
    </row>
    <row r="17723" spans="1:7" x14ac:dyDescent="0.25">
      <c r="A17723" s="36">
        <v>0</v>
      </c>
      <c r="B17723" s="28" t="s">
        <v>64</v>
      </c>
      <c r="C17723" s="36">
        <v>1.4999999999999999E-2</v>
      </c>
      <c r="D17723">
        <v>722</v>
      </c>
      <c r="E17723" s="35">
        <v>3799813.203125</v>
      </c>
      <c r="F17723" s="35">
        <v>3000000</v>
      </c>
      <c r="G17723" s="35">
        <v>8291580.546875</v>
      </c>
    </row>
    <row r="17724" spans="1:7" x14ac:dyDescent="0.25">
      <c r="A17724" s="36">
        <v>0</v>
      </c>
      <c r="B17724" s="28" t="s">
        <v>64</v>
      </c>
      <c r="C17724" s="36">
        <v>1.4999999999999999E-2</v>
      </c>
      <c r="D17724">
        <v>723</v>
      </c>
      <c r="E17724" s="35">
        <v>4041764.150000006</v>
      </c>
      <c r="F17724" s="35">
        <v>3000000</v>
      </c>
      <c r="G17724" s="35">
        <v>7044055.849999994</v>
      </c>
    </row>
    <row r="17725" spans="1:7" x14ac:dyDescent="0.25">
      <c r="A17725" s="36">
        <v>0</v>
      </c>
      <c r="B17725" s="28" t="s">
        <v>64</v>
      </c>
      <c r="C17725" s="36">
        <v>1.4999999999999999E-2</v>
      </c>
      <c r="D17725">
        <v>724</v>
      </c>
      <c r="E17725" s="35">
        <v>3648605.575000003</v>
      </c>
      <c r="F17725" s="35">
        <v>3000000</v>
      </c>
      <c r="G17725" s="35">
        <v>8285341.924999997</v>
      </c>
    </row>
    <row r="17726" spans="1:7" x14ac:dyDescent="0.25">
      <c r="A17726" s="36">
        <v>0</v>
      </c>
      <c r="B17726" s="28" t="s">
        <v>64</v>
      </c>
      <c r="C17726" s="36">
        <v>1.4999999999999999E-2</v>
      </c>
      <c r="D17726">
        <v>725</v>
      </c>
      <c r="E17726" s="35">
        <v>3465488.900000006</v>
      </c>
      <c r="F17726" s="35">
        <v>3000000</v>
      </c>
      <c r="G17726" s="35">
        <v>8329336.099999994</v>
      </c>
    </row>
    <row r="17727" spans="1:7" x14ac:dyDescent="0.25">
      <c r="A17727" s="36">
        <v>0</v>
      </c>
      <c r="B17727" s="28" t="s">
        <v>64</v>
      </c>
      <c r="C17727" s="36">
        <v>1.4999999999999999E-2</v>
      </c>
      <c r="D17727">
        <v>726</v>
      </c>
      <c r="E17727" s="35">
        <v>4517593.8249999881</v>
      </c>
      <c r="F17727" s="35">
        <v>3000000</v>
      </c>
      <c r="G17727" s="35">
        <v>7695001.1750000119</v>
      </c>
    </row>
    <row r="17728" spans="1:7" x14ac:dyDescent="0.25">
      <c r="A17728" s="36">
        <v>0</v>
      </c>
      <c r="B17728" s="28" t="s">
        <v>64</v>
      </c>
      <c r="C17728" s="36">
        <v>1.4999999999999999E-2</v>
      </c>
      <c r="D17728">
        <v>727</v>
      </c>
      <c r="E17728" s="35">
        <v>4360269.5124999881</v>
      </c>
      <c r="F17728" s="35">
        <v>3000000</v>
      </c>
      <c r="G17728" s="35">
        <v>6599592.9875000119</v>
      </c>
    </row>
    <row r="17729" spans="1:7" x14ac:dyDescent="0.25">
      <c r="A17729" s="36">
        <v>0</v>
      </c>
      <c r="B17729" s="28" t="s">
        <v>64</v>
      </c>
      <c r="C17729" s="36">
        <v>1.4999999999999999E-2</v>
      </c>
      <c r="D17729">
        <v>728</v>
      </c>
      <c r="E17729" s="35">
        <v>4397642.950000003</v>
      </c>
      <c r="F17729" s="35">
        <v>3000000</v>
      </c>
      <c r="G17729" s="35">
        <v>6929537.049999997</v>
      </c>
    </row>
    <row r="17730" spans="1:7" x14ac:dyDescent="0.25">
      <c r="A17730" s="36">
        <v>0</v>
      </c>
      <c r="B17730" s="28" t="s">
        <v>64</v>
      </c>
      <c r="C17730" s="36">
        <v>1.4999999999999999E-2</v>
      </c>
      <c r="D17730">
        <v>729</v>
      </c>
      <c r="E17730" s="35">
        <v>5016952.700000003</v>
      </c>
      <c r="F17730" s="35">
        <v>3346719.200000003</v>
      </c>
      <c r="G17730" s="35">
        <v>6032101.5</v>
      </c>
    </row>
    <row r="17731" spans="1:7" x14ac:dyDescent="0.25">
      <c r="A17731" s="36">
        <v>0</v>
      </c>
      <c r="B17731" s="28" t="s">
        <v>64</v>
      </c>
      <c r="C17731" s="36">
        <v>1.4999999999999999E-2</v>
      </c>
      <c r="D17731">
        <v>730</v>
      </c>
      <c r="E17731" s="35">
        <v>3459811.075000003</v>
      </c>
      <c r="F17731" s="35">
        <v>3000000</v>
      </c>
      <c r="G17731" s="35">
        <v>9340386.424999997</v>
      </c>
    </row>
    <row r="17732" spans="1:7" x14ac:dyDescent="0.25">
      <c r="A17732" s="36">
        <v>0</v>
      </c>
      <c r="B17732" s="28" t="s">
        <v>64</v>
      </c>
      <c r="C17732" s="36">
        <v>1.4999999999999999E-2</v>
      </c>
      <c r="D17732">
        <v>731</v>
      </c>
      <c r="E17732" s="35">
        <v>4087307.8406249881</v>
      </c>
      <c r="F17732" s="35">
        <v>3000000</v>
      </c>
      <c r="G17732" s="35">
        <v>8022441.5343750119</v>
      </c>
    </row>
    <row r="17733" spans="1:7" x14ac:dyDescent="0.25">
      <c r="A17733" s="36">
        <v>0</v>
      </c>
      <c r="B17733" s="28" t="s">
        <v>64</v>
      </c>
      <c r="C17733" s="36">
        <v>1.4999999999999999E-2</v>
      </c>
      <c r="D17733">
        <v>732</v>
      </c>
      <c r="E17733" s="35">
        <v>5309613.115624994</v>
      </c>
      <c r="F17733" s="35">
        <v>3748370.053124994</v>
      </c>
      <c r="G17733" s="35">
        <v>5051187.5625</v>
      </c>
    </row>
    <row r="17734" spans="1:7" x14ac:dyDescent="0.25">
      <c r="A17734" s="36">
        <v>0</v>
      </c>
      <c r="B17734" s="28" t="s">
        <v>64</v>
      </c>
      <c r="C17734" s="36">
        <v>1.4999999999999999E-2</v>
      </c>
      <c r="D17734">
        <v>733</v>
      </c>
      <c r="E17734" s="35">
        <v>3644386.349999994</v>
      </c>
      <c r="F17734" s="35">
        <v>3000000</v>
      </c>
      <c r="G17734" s="35">
        <v>8546418.650000006</v>
      </c>
    </row>
    <row r="17735" spans="1:7" x14ac:dyDescent="0.25">
      <c r="A17735" s="36">
        <v>0</v>
      </c>
      <c r="B17735" s="28" t="s">
        <v>64</v>
      </c>
      <c r="C17735" s="36">
        <v>1.4999999999999999E-2</v>
      </c>
      <c r="D17735">
        <v>734</v>
      </c>
      <c r="E17735" s="35">
        <v>4617765.734375</v>
      </c>
      <c r="F17735" s="35">
        <v>3000000</v>
      </c>
      <c r="G17735" s="35">
        <v>7014208.015625</v>
      </c>
    </row>
    <row r="17736" spans="1:7" x14ac:dyDescent="0.25">
      <c r="A17736" s="36">
        <v>0</v>
      </c>
      <c r="B17736" s="28" t="s">
        <v>64</v>
      </c>
      <c r="C17736" s="36">
        <v>1.4999999999999999E-2</v>
      </c>
      <c r="D17736">
        <v>735</v>
      </c>
      <c r="E17736" s="35">
        <v>4244474.375</v>
      </c>
      <c r="F17736" s="35">
        <v>3000000</v>
      </c>
      <c r="G17736" s="35">
        <v>7022675.625</v>
      </c>
    </row>
    <row r="17737" spans="1:7" x14ac:dyDescent="0.25">
      <c r="A17737" s="36">
        <v>0</v>
      </c>
      <c r="B17737" s="28" t="s">
        <v>64</v>
      </c>
      <c r="C17737" s="36">
        <v>1.4999999999999999E-2</v>
      </c>
      <c r="D17737">
        <v>736</v>
      </c>
      <c r="E17737" s="35">
        <v>4153212.2124999911</v>
      </c>
      <c r="F17737" s="35">
        <v>3000000</v>
      </c>
      <c r="G17737" s="35">
        <v>7727933.4125000089</v>
      </c>
    </row>
    <row r="17738" spans="1:7" x14ac:dyDescent="0.25">
      <c r="A17738" s="36">
        <v>0</v>
      </c>
      <c r="B17738" s="28" t="s">
        <v>64</v>
      </c>
      <c r="C17738" s="36">
        <v>1.4999999999999999E-2</v>
      </c>
      <c r="D17738">
        <v>737</v>
      </c>
      <c r="E17738" s="35">
        <v>4730314.568749994</v>
      </c>
      <c r="F17738" s="35">
        <v>3060434.443749994</v>
      </c>
      <c r="G17738" s="35">
        <v>6028921.125</v>
      </c>
    </row>
    <row r="17739" spans="1:7" x14ac:dyDescent="0.25">
      <c r="A17739" s="36">
        <v>0</v>
      </c>
      <c r="B17739" s="28" t="s">
        <v>64</v>
      </c>
      <c r="C17739" s="36">
        <v>1.4999999999999999E-2</v>
      </c>
      <c r="D17739">
        <v>738</v>
      </c>
      <c r="E17739" s="35">
        <v>3382078.528125003</v>
      </c>
      <c r="F17739" s="35">
        <v>3000000</v>
      </c>
      <c r="G17739" s="35">
        <v>8558212.096874997</v>
      </c>
    </row>
    <row r="17740" spans="1:7" x14ac:dyDescent="0.25">
      <c r="A17740" s="36">
        <v>0</v>
      </c>
      <c r="B17740" s="28" t="s">
        <v>64</v>
      </c>
      <c r="C17740" s="36">
        <v>1.4999999999999999E-2</v>
      </c>
      <c r="D17740">
        <v>739</v>
      </c>
      <c r="E17740" s="35">
        <v>4305887.362499997</v>
      </c>
      <c r="F17740" s="35">
        <v>3000000</v>
      </c>
      <c r="G17740" s="35">
        <v>6896117.637500003</v>
      </c>
    </row>
    <row r="17741" spans="1:7" x14ac:dyDescent="0.25">
      <c r="A17741" s="36">
        <v>0</v>
      </c>
      <c r="B17741" s="28" t="s">
        <v>64</v>
      </c>
      <c r="C17741" s="36">
        <v>1.4999999999999999E-2</v>
      </c>
      <c r="D17741">
        <v>740</v>
      </c>
      <c r="E17741" s="35">
        <v>3854112.6499999911</v>
      </c>
      <c r="F17741" s="35">
        <v>3000000</v>
      </c>
      <c r="G17741" s="35">
        <v>8098309.8500000089</v>
      </c>
    </row>
    <row r="17742" spans="1:7" x14ac:dyDescent="0.25">
      <c r="A17742" s="36">
        <v>0</v>
      </c>
      <c r="B17742" s="28" t="s">
        <v>64</v>
      </c>
      <c r="C17742" s="36">
        <v>1.4999999999999999E-2</v>
      </c>
      <c r="D17742">
        <v>741</v>
      </c>
      <c r="E17742" s="35">
        <v>3847797.450000003</v>
      </c>
      <c r="F17742" s="35">
        <v>3000000</v>
      </c>
      <c r="G17742" s="35">
        <v>8293447.549999997</v>
      </c>
    </row>
    <row r="17743" spans="1:7" x14ac:dyDescent="0.25">
      <c r="A17743" s="36">
        <v>0</v>
      </c>
      <c r="B17743" s="28" t="s">
        <v>64</v>
      </c>
      <c r="C17743" s="36">
        <v>1.4999999999999999E-2</v>
      </c>
      <c r="D17743">
        <v>742</v>
      </c>
      <c r="E17743" s="35">
        <v>3791890.150000006</v>
      </c>
      <c r="F17743" s="35">
        <v>3000000</v>
      </c>
      <c r="G17743" s="35">
        <v>7757442.349999994</v>
      </c>
    </row>
    <row r="17744" spans="1:7" x14ac:dyDescent="0.25">
      <c r="A17744" s="36">
        <v>0</v>
      </c>
      <c r="B17744" s="28" t="s">
        <v>64</v>
      </c>
      <c r="C17744" s="36">
        <v>1.4999999999999999E-2</v>
      </c>
      <c r="D17744">
        <v>743</v>
      </c>
      <c r="E17744" s="35">
        <v>3918309.46875</v>
      </c>
      <c r="F17744" s="35">
        <v>3000000</v>
      </c>
      <c r="G17744" s="35">
        <v>7446955.53125</v>
      </c>
    </row>
    <row r="17745" spans="1:7" x14ac:dyDescent="0.25">
      <c r="A17745" s="36">
        <v>0</v>
      </c>
      <c r="B17745" s="28" t="s">
        <v>64</v>
      </c>
      <c r="C17745" s="36">
        <v>1.4999999999999999E-2</v>
      </c>
      <c r="D17745">
        <v>744</v>
      </c>
      <c r="E17745" s="35">
        <v>4472161.474999994</v>
      </c>
      <c r="F17745" s="35">
        <v>3000000</v>
      </c>
      <c r="G17745" s="35">
        <v>6310831.025000006</v>
      </c>
    </row>
    <row r="17746" spans="1:7" x14ac:dyDescent="0.25">
      <c r="A17746" s="36">
        <v>0</v>
      </c>
      <c r="B17746" s="28" t="s">
        <v>64</v>
      </c>
      <c r="C17746" s="36">
        <v>1.4999999999999999E-2</v>
      </c>
      <c r="D17746">
        <v>745</v>
      </c>
      <c r="E17746" s="35">
        <v>4333804.075000003</v>
      </c>
      <c r="F17746" s="35">
        <v>3000000</v>
      </c>
      <c r="G17746" s="35">
        <v>7161547.174999997</v>
      </c>
    </row>
    <row r="17747" spans="1:7" x14ac:dyDescent="0.25">
      <c r="A17747" s="36">
        <v>0</v>
      </c>
      <c r="B17747" s="28" t="s">
        <v>64</v>
      </c>
      <c r="C17747" s="36">
        <v>1.4999999999999999E-2</v>
      </c>
      <c r="D17747">
        <v>746</v>
      </c>
      <c r="E17747" s="35">
        <v>4198416.700000003</v>
      </c>
      <c r="F17747" s="35">
        <v>3000000</v>
      </c>
      <c r="G17747" s="35">
        <v>7693723.299999997</v>
      </c>
    </row>
    <row r="17748" spans="1:7" x14ac:dyDescent="0.25">
      <c r="A17748" s="36">
        <v>0</v>
      </c>
      <c r="B17748" s="28" t="s">
        <v>64</v>
      </c>
      <c r="C17748" s="36">
        <v>1.4999999999999999E-2</v>
      </c>
      <c r="D17748">
        <v>747</v>
      </c>
      <c r="E17748" s="35">
        <v>3677042.200000003</v>
      </c>
      <c r="F17748" s="35">
        <v>3000000</v>
      </c>
      <c r="G17748" s="35">
        <v>8493412.799999997</v>
      </c>
    </row>
    <row r="17749" spans="1:7" x14ac:dyDescent="0.25">
      <c r="A17749" s="36">
        <v>0</v>
      </c>
      <c r="B17749" s="28" t="s">
        <v>64</v>
      </c>
      <c r="C17749" s="36">
        <v>1.4999999999999999E-2</v>
      </c>
      <c r="D17749">
        <v>748</v>
      </c>
      <c r="E17749" s="35">
        <v>3302269.1937500089</v>
      </c>
      <c r="F17749" s="35">
        <v>3000000</v>
      </c>
      <c r="G17749" s="35">
        <v>9074870.8062499911</v>
      </c>
    </row>
    <row r="17750" spans="1:7" x14ac:dyDescent="0.25">
      <c r="A17750" s="36">
        <v>0</v>
      </c>
      <c r="B17750" s="28" t="s">
        <v>64</v>
      </c>
      <c r="C17750" s="36">
        <v>1.4999999999999999E-2</v>
      </c>
      <c r="D17750">
        <v>749</v>
      </c>
      <c r="E17750" s="35">
        <v>4547068.2124999911</v>
      </c>
      <c r="F17750" s="35">
        <v>3000000</v>
      </c>
      <c r="G17750" s="35">
        <v>6710771.7875000089</v>
      </c>
    </row>
    <row r="17751" spans="1:7" x14ac:dyDescent="0.25">
      <c r="A17751" s="36">
        <v>0</v>
      </c>
      <c r="B17751" s="28" t="s">
        <v>64</v>
      </c>
      <c r="C17751" s="36">
        <v>1.4999999999999999E-2</v>
      </c>
      <c r="D17751">
        <v>750</v>
      </c>
      <c r="E17751" s="35">
        <v>3503359.4624999911</v>
      </c>
      <c r="F17751" s="35">
        <v>3000000</v>
      </c>
      <c r="G17751" s="35">
        <v>8551555.5375000089</v>
      </c>
    </row>
    <row r="17752" spans="1:7" x14ac:dyDescent="0.25">
      <c r="A17752" s="36">
        <v>0</v>
      </c>
      <c r="B17752" s="28" t="s">
        <v>64</v>
      </c>
      <c r="C17752" s="36">
        <v>1.4999999999999999E-2</v>
      </c>
      <c r="D17752">
        <v>751</v>
      </c>
      <c r="E17752" s="35">
        <v>4780725.375</v>
      </c>
      <c r="F17752" s="35">
        <v>3081465.375</v>
      </c>
      <c r="G17752" s="35">
        <v>6293340</v>
      </c>
    </row>
    <row r="17753" spans="1:7" x14ac:dyDescent="0.25">
      <c r="A17753" s="36">
        <v>0</v>
      </c>
      <c r="B17753" s="28" t="s">
        <v>64</v>
      </c>
      <c r="C17753" s="36">
        <v>1.4999999999999999E-2</v>
      </c>
      <c r="D17753">
        <v>752</v>
      </c>
      <c r="E17753" s="35">
        <v>5122900.081249997</v>
      </c>
      <c r="F17753" s="35">
        <v>3404176.081249997</v>
      </c>
      <c r="G17753" s="35">
        <v>6468516</v>
      </c>
    </row>
    <row r="17754" spans="1:7" x14ac:dyDescent="0.25">
      <c r="A17754" s="36">
        <v>0</v>
      </c>
      <c r="B17754" s="28" t="s">
        <v>64</v>
      </c>
      <c r="C17754" s="36">
        <v>1.4999999999999999E-2</v>
      </c>
      <c r="D17754">
        <v>753</v>
      </c>
      <c r="E17754" s="35">
        <v>5571722.0874999911</v>
      </c>
      <c r="F17754" s="35">
        <v>3947143.2124999911</v>
      </c>
      <c r="G17754" s="35">
        <v>5621209.875</v>
      </c>
    </row>
    <row r="17755" spans="1:7" x14ac:dyDescent="0.25">
      <c r="A17755" s="36">
        <v>0</v>
      </c>
      <c r="B17755" s="28" t="s">
        <v>64</v>
      </c>
      <c r="C17755" s="36">
        <v>1.4999999999999999E-2</v>
      </c>
      <c r="D17755">
        <v>754</v>
      </c>
      <c r="E17755" s="35">
        <v>4172713</v>
      </c>
      <c r="F17755" s="35">
        <v>3000000</v>
      </c>
      <c r="G17755" s="35">
        <v>7349224.5</v>
      </c>
    </row>
    <row r="17756" spans="1:7" x14ac:dyDescent="0.25">
      <c r="A17756" s="36">
        <v>0</v>
      </c>
      <c r="B17756" s="28" t="s">
        <v>64</v>
      </c>
      <c r="C17756" s="36">
        <v>1.4999999999999999E-2</v>
      </c>
      <c r="D17756">
        <v>755</v>
      </c>
      <c r="E17756" s="35">
        <v>3472990.75</v>
      </c>
      <c r="F17756" s="35">
        <v>3000000</v>
      </c>
      <c r="G17756" s="35">
        <v>9265114.25</v>
      </c>
    </row>
    <row r="17757" spans="1:7" x14ac:dyDescent="0.25">
      <c r="A17757" s="36">
        <v>0</v>
      </c>
      <c r="B17757" s="28" t="s">
        <v>64</v>
      </c>
      <c r="C17757" s="36">
        <v>1.4999999999999999E-2</v>
      </c>
      <c r="D17757">
        <v>756</v>
      </c>
      <c r="E17757" s="35">
        <v>5349333.4718750119</v>
      </c>
      <c r="F17757" s="35">
        <v>3696844.5968750119</v>
      </c>
      <c r="G17757" s="35">
        <v>5872399.875</v>
      </c>
    </row>
    <row r="17758" spans="1:7" x14ac:dyDescent="0.25">
      <c r="A17758" s="36">
        <v>0</v>
      </c>
      <c r="B17758" s="28" t="s">
        <v>64</v>
      </c>
      <c r="C17758" s="36">
        <v>1.4999999999999999E-2</v>
      </c>
      <c r="D17758">
        <v>757</v>
      </c>
      <c r="E17758" s="35">
        <v>3705185.849999994</v>
      </c>
      <c r="F17758" s="35">
        <v>3000000</v>
      </c>
      <c r="G17758" s="35">
        <v>8636874.150000006</v>
      </c>
    </row>
    <row r="17759" spans="1:7" x14ac:dyDescent="0.25">
      <c r="A17759" s="36">
        <v>0</v>
      </c>
      <c r="B17759" s="28" t="s">
        <v>64</v>
      </c>
      <c r="C17759" s="36">
        <v>1.4999999999999999E-2</v>
      </c>
      <c r="D17759">
        <v>758</v>
      </c>
      <c r="E17759" s="35">
        <v>4576665.875</v>
      </c>
      <c r="F17759" s="35">
        <v>3000000</v>
      </c>
      <c r="G17759" s="35">
        <v>6666836.625</v>
      </c>
    </row>
    <row r="17760" spans="1:7" x14ac:dyDescent="0.25">
      <c r="A17760" s="36">
        <v>0</v>
      </c>
      <c r="B17760" s="28" t="s">
        <v>64</v>
      </c>
      <c r="C17760" s="36">
        <v>1.4999999999999999E-2</v>
      </c>
      <c r="D17760">
        <v>759</v>
      </c>
      <c r="E17760" s="35">
        <v>4718629.299999997</v>
      </c>
      <c r="F17760" s="35">
        <v>3039196.299999997</v>
      </c>
      <c r="G17760" s="35">
        <v>6114897</v>
      </c>
    </row>
    <row r="17761" spans="1:7" x14ac:dyDescent="0.25">
      <c r="A17761" s="36">
        <v>0</v>
      </c>
      <c r="B17761" s="28" t="s">
        <v>64</v>
      </c>
      <c r="C17761" s="36">
        <v>1.4999999999999999E-2</v>
      </c>
      <c r="D17761">
        <v>760</v>
      </c>
      <c r="E17761" s="35">
        <v>3040434.5749999881</v>
      </c>
      <c r="F17761" s="35">
        <v>3000000</v>
      </c>
      <c r="G17761" s="35">
        <v>9561240.4250000119</v>
      </c>
    </row>
    <row r="17762" spans="1:7" x14ac:dyDescent="0.25">
      <c r="A17762" s="36">
        <v>0</v>
      </c>
      <c r="B17762" s="28" t="s">
        <v>64</v>
      </c>
      <c r="C17762" s="36">
        <v>1.4999999999999999E-2</v>
      </c>
      <c r="D17762">
        <v>761</v>
      </c>
      <c r="E17762" s="35">
        <v>4041723.700000003</v>
      </c>
      <c r="F17762" s="35">
        <v>3000000</v>
      </c>
      <c r="G17762" s="35">
        <v>7228616.299999997</v>
      </c>
    </row>
    <row r="17763" spans="1:7" x14ac:dyDescent="0.25">
      <c r="A17763" s="36">
        <v>0</v>
      </c>
      <c r="B17763" s="28" t="s">
        <v>64</v>
      </c>
      <c r="C17763" s="36">
        <v>1.4999999999999999E-2</v>
      </c>
      <c r="D17763">
        <v>762</v>
      </c>
      <c r="E17763" s="35">
        <v>3637983.5625</v>
      </c>
      <c r="F17763" s="35">
        <v>3000000</v>
      </c>
      <c r="G17763" s="35">
        <v>8530797.6875</v>
      </c>
    </row>
    <row r="17764" spans="1:7" x14ac:dyDescent="0.25">
      <c r="A17764" s="36">
        <v>0</v>
      </c>
      <c r="B17764" s="28" t="s">
        <v>64</v>
      </c>
      <c r="C17764" s="36">
        <v>1.4999999999999999E-2</v>
      </c>
      <c r="D17764">
        <v>763</v>
      </c>
      <c r="E17764" s="35">
        <v>4426907.487499997</v>
      </c>
      <c r="F17764" s="35">
        <v>3000000</v>
      </c>
      <c r="G17764" s="35">
        <v>6983460.012500003</v>
      </c>
    </row>
    <row r="17765" spans="1:7" x14ac:dyDescent="0.25">
      <c r="A17765" s="36">
        <v>0</v>
      </c>
      <c r="B17765" s="28" t="s">
        <v>64</v>
      </c>
      <c r="C17765" s="36">
        <v>1.4999999999999999E-2</v>
      </c>
      <c r="D17765">
        <v>764</v>
      </c>
      <c r="E17765" s="35">
        <v>3947460.674999997</v>
      </c>
      <c r="F17765" s="35">
        <v>3000000</v>
      </c>
      <c r="G17765" s="35">
        <v>8016164.325000003</v>
      </c>
    </row>
    <row r="17766" spans="1:7" x14ac:dyDescent="0.25">
      <c r="A17766" s="36">
        <v>0</v>
      </c>
      <c r="B17766" s="28" t="s">
        <v>64</v>
      </c>
      <c r="C17766" s="36">
        <v>1.4999999999999999E-2</v>
      </c>
      <c r="D17766">
        <v>765</v>
      </c>
      <c r="E17766" s="35">
        <v>3632404.6625000089</v>
      </c>
      <c r="F17766" s="35">
        <v>3000000</v>
      </c>
      <c r="G17766" s="35">
        <v>8228694.0874999911</v>
      </c>
    </row>
    <row r="17767" spans="1:7" x14ac:dyDescent="0.25">
      <c r="A17767" s="36">
        <v>0</v>
      </c>
      <c r="B17767" s="28" t="s">
        <v>64</v>
      </c>
      <c r="C17767" s="36">
        <v>1.4999999999999999E-2</v>
      </c>
      <c r="D17767">
        <v>766</v>
      </c>
      <c r="E17767" s="35">
        <v>4543885.4624999911</v>
      </c>
      <c r="F17767" s="35">
        <v>3000000</v>
      </c>
      <c r="G17767" s="35">
        <v>6538038.9125000089</v>
      </c>
    </row>
    <row r="17768" spans="1:7" x14ac:dyDescent="0.25">
      <c r="A17768" s="36">
        <v>0</v>
      </c>
      <c r="B17768" s="28" t="s">
        <v>64</v>
      </c>
      <c r="C17768" s="36">
        <v>1.4999999999999999E-2</v>
      </c>
      <c r="D17768">
        <v>767</v>
      </c>
      <c r="E17768" s="35">
        <v>3901630.599999994</v>
      </c>
      <c r="F17768" s="35">
        <v>3000000</v>
      </c>
      <c r="G17768" s="35">
        <v>8224959.400000006</v>
      </c>
    </row>
    <row r="17769" spans="1:7" x14ac:dyDescent="0.25">
      <c r="A17769" s="36">
        <v>0</v>
      </c>
      <c r="B17769" s="28" t="s">
        <v>64</v>
      </c>
      <c r="C17769" s="36">
        <v>1.4999999999999999E-2</v>
      </c>
      <c r="D17769">
        <v>768</v>
      </c>
      <c r="E17769" s="35">
        <v>4271979.568749994</v>
      </c>
      <c r="F17769" s="35">
        <v>3000000</v>
      </c>
      <c r="G17769" s="35">
        <v>7043637.931250006</v>
      </c>
    </row>
    <row r="17770" spans="1:7" x14ac:dyDescent="0.25">
      <c r="A17770" s="36">
        <v>0</v>
      </c>
      <c r="B17770" s="28" t="s">
        <v>64</v>
      </c>
      <c r="C17770" s="36">
        <v>1.4999999999999999E-2</v>
      </c>
      <c r="D17770">
        <v>769</v>
      </c>
      <c r="E17770" s="35">
        <v>4028197.887500003</v>
      </c>
      <c r="F17770" s="35">
        <v>3000000</v>
      </c>
      <c r="G17770" s="35">
        <v>7558895.862499997</v>
      </c>
    </row>
    <row r="17771" spans="1:7" x14ac:dyDescent="0.25">
      <c r="A17771" s="36">
        <v>0</v>
      </c>
      <c r="B17771" s="28" t="s">
        <v>64</v>
      </c>
      <c r="C17771" s="36">
        <v>1.4999999999999999E-2</v>
      </c>
      <c r="D17771">
        <v>770</v>
      </c>
      <c r="E17771" s="35">
        <v>3573682.9250000119</v>
      </c>
      <c r="F17771" s="35">
        <v>3000000</v>
      </c>
      <c r="G17771" s="35">
        <v>9157464.5749999881</v>
      </c>
    </row>
    <row r="17772" spans="1:7" x14ac:dyDescent="0.25">
      <c r="A17772" s="36">
        <v>0</v>
      </c>
      <c r="B17772" s="28" t="s">
        <v>64</v>
      </c>
      <c r="C17772" s="36">
        <v>1.4999999999999999E-2</v>
      </c>
      <c r="D17772">
        <v>771</v>
      </c>
      <c r="E17772" s="35">
        <v>3989463.6499999911</v>
      </c>
      <c r="F17772" s="35">
        <v>3000000</v>
      </c>
      <c r="G17772" s="35">
        <v>7342741.3500000089</v>
      </c>
    </row>
    <row r="17773" spans="1:7" x14ac:dyDescent="0.25">
      <c r="A17773" s="36">
        <v>0</v>
      </c>
      <c r="B17773" s="28" t="s">
        <v>64</v>
      </c>
      <c r="C17773" s="36">
        <v>1.4999999999999999E-2</v>
      </c>
      <c r="D17773">
        <v>772</v>
      </c>
      <c r="E17773" s="35">
        <v>3882158.375</v>
      </c>
      <c r="F17773" s="35">
        <v>3000000</v>
      </c>
      <c r="G17773" s="35">
        <v>7564096.625</v>
      </c>
    </row>
    <row r="17774" spans="1:7" x14ac:dyDescent="0.25">
      <c r="A17774" s="36">
        <v>0</v>
      </c>
      <c r="B17774" s="28" t="s">
        <v>64</v>
      </c>
      <c r="C17774" s="36">
        <v>1.4999999999999999E-2</v>
      </c>
      <c r="D17774">
        <v>773</v>
      </c>
      <c r="E17774" s="35">
        <v>4569833.537499994</v>
      </c>
      <c r="F17774" s="35">
        <v>3000000</v>
      </c>
      <c r="G17774" s="35">
        <v>6812953.962500006</v>
      </c>
    </row>
    <row r="17775" spans="1:7" x14ac:dyDescent="0.25">
      <c r="A17775" s="36">
        <v>0</v>
      </c>
      <c r="B17775" s="28" t="s">
        <v>64</v>
      </c>
      <c r="C17775" s="36">
        <v>1.4999999999999999E-2</v>
      </c>
      <c r="D17775">
        <v>774</v>
      </c>
      <c r="E17775" s="35">
        <v>3231704.881249994</v>
      </c>
      <c r="F17775" s="35">
        <v>3000000</v>
      </c>
      <c r="G17775" s="35">
        <v>8773137.618750006</v>
      </c>
    </row>
    <row r="17776" spans="1:7" x14ac:dyDescent="0.25">
      <c r="A17776" s="36">
        <v>0</v>
      </c>
      <c r="B17776" s="28" t="s">
        <v>64</v>
      </c>
      <c r="C17776" s="36">
        <v>1.4999999999999999E-2</v>
      </c>
      <c r="D17776">
        <v>775</v>
      </c>
      <c r="E17776" s="35">
        <v>4311020.525000006</v>
      </c>
      <c r="F17776" s="35">
        <v>3000000</v>
      </c>
      <c r="G17776" s="35">
        <v>7444556.974999994</v>
      </c>
    </row>
    <row r="17777" spans="1:7" x14ac:dyDescent="0.25">
      <c r="A17777" s="36">
        <v>0</v>
      </c>
      <c r="B17777" s="28" t="s">
        <v>64</v>
      </c>
      <c r="C17777" s="36">
        <v>1.4999999999999999E-2</v>
      </c>
      <c r="D17777">
        <v>776</v>
      </c>
      <c r="E17777" s="35">
        <v>4187601.6125000119</v>
      </c>
      <c r="F17777" s="35">
        <v>3000000</v>
      </c>
      <c r="G17777" s="35">
        <v>7217018.3874999881</v>
      </c>
    </row>
    <row r="17778" spans="1:7" x14ac:dyDescent="0.25">
      <c r="A17778" s="36">
        <v>0</v>
      </c>
      <c r="B17778" s="28" t="s">
        <v>64</v>
      </c>
      <c r="C17778" s="36">
        <v>1.4999999999999999E-2</v>
      </c>
      <c r="D17778">
        <v>777</v>
      </c>
      <c r="E17778" s="35">
        <v>4554748.375</v>
      </c>
      <c r="F17778" s="35">
        <v>3000000</v>
      </c>
      <c r="G17778" s="35">
        <v>6830317.25</v>
      </c>
    </row>
    <row r="17779" spans="1:7" x14ac:dyDescent="0.25">
      <c r="A17779" s="36">
        <v>0</v>
      </c>
      <c r="B17779" s="28" t="s">
        <v>64</v>
      </c>
      <c r="C17779" s="36">
        <v>1.4999999999999999E-2</v>
      </c>
      <c r="D17779">
        <v>778</v>
      </c>
      <c r="E17779" s="35">
        <v>4534857.587500006</v>
      </c>
      <c r="F17779" s="35">
        <v>3000000</v>
      </c>
      <c r="G17779" s="35">
        <v>6573287.412499994</v>
      </c>
    </row>
    <row r="17780" spans="1:7" x14ac:dyDescent="0.25">
      <c r="A17780" s="36">
        <v>0</v>
      </c>
      <c r="B17780" s="28" t="s">
        <v>64</v>
      </c>
      <c r="C17780" s="36">
        <v>1.4999999999999999E-2</v>
      </c>
      <c r="D17780">
        <v>779</v>
      </c>
      <c r="E17780" s="35">
        <v>3895135.525000006</v>
      </c>
      <c r="F17780" s="35">
        <v>3000000</v>
      </c>
      <c r="G17780" s="35">
        <v>7418199.474999994</v>
      </c>
    </row>
    <row r="17781" spans="1:7" x14ac:dyDescent="0.25">
      <c r="A17781" s="36">
        <v>0</v>
      </c>
      <c r="B17781" s="28" t="s">
        <v>64</v>
      </c>
      <c r="C17781" s="36">
        <v>1.4999999999999999E-2</v>
      </c>
      <c r="D17781">
        <v>780</v>
      </c>
      <c r="E17781" s="35">
        <v>4662013.7406250089</v>
      </c>
      <c r="F17781" s="35">
        <v>3000000</v>
      </c>
      <c r="G17781" s="35">
        <v>6085688.1343749911</v>
      </c>
    </row>
    <row r="17782" spans="1:7" x14ac:dyDescent="0.25">
      <c r="A17782" s="36">
        <v>0</v>
      </c>
      <c r="B17782" s="28" t="s">
        <v>64</v>
      </c>
      <c r="C17782" s="36">
        <v>1.4999999999999999E-2</v>
      </c>
      <c r="D17782">
        <v>781</v>
      </c>
      <c r="E17782" s="35">
        <v>5377312.625</v>
      </c>
      <c r="F17782" s="35">
        <v>3781495.125</v>
      </c>
      <c r="G17782" s="35">
        <v>5362357.5</v>
      </c>
    </row>
    <row r="17783" spans="1:7" x14ac:dyDescent="0.25">
      <c r="A17783" s="36">
        <v>0</v>
      </c>
      <c r="B17783" s="28" t="s">
        <v>64</v>
      </c>
      <c r="C17783" s="36">
        <v>1.4999999999999999E-2</v>
      </c>
      <c r="D17783">
        <v>782</v>
      </c>
      <c r="E17783" s="35">
        <v>3623417.674999997</v>
      </c>
      <c r="F17783" s="35">
        <v>3000000</v>
      </c>
      <c r="G17783" s="35">
        <v>8633847.325000003</v>
      </c>
    </row>
    <row r="17784" spans="1:7" x14ac:dyDescent="0.25">
      <c r="A17784" s="36">
        <v>0</v>
      </c>
      <c r="B17784" s="28" t="s">
        <v>64</v>
      </c>
      <c r="C17784" s="36">
        <v>1.4999999999999999E-2</v>
      </c>
      <c r="D17784">
        <v>783</v>
      </c>
      <c r="E17784" s="35">
        <v>3993204.4750000089</v>
      </c>
      <c r="F17784" s="35">
        <v>3000000</v>
      </c>
      <c r="G17784" s="35">
        <v>7370635.5249999911</v>
      </c>
    </row>
    <row r="17785" spans="1:7" x14ac:dyDescent="0.25">
      <c r="A17785" s="36">
        <v>0</v>
      </c>
      <c r="B17785" s="28" t="s">
        <v>64</v>
      </c>
      <c r="C17785" s="36">
        <v>1.4999999999999999E-2</v>
      </c>
      <c r="D17785">
        <v>784</v>
      </c>
      <c r="E17785" s="35">
        <v>3722971.5687500089</v>
      </c>
      <c r="F17785" s="35">
        <v>3000000</v>
      </c>
      <c r="G17785" s="35">
        <v>8306907.8062499911</v>
      </c>
    </row>
    <row r="17786" spans="1:7" x14ac:dyDescent="0.25">
      <c r="A17786" s="36">
        <v>0</v>
      </c>
      <c r="B17786" s="28" t="s">
        <v>64</v>
      </c>
      <c r="C17786" s="36">
        <v>1.4999999999999999E-2</v>
      </c>
      <c r="D17786">
        <v>785</v>
      </c>
      <c r="E17786" s="35">
        <v>3617366.75</v>
      </c>
      <c r="F17786" s="35">
        <v>3000000</v>
      </c>
      <c r="G17786" s="35">
        <v>8717008.25</v>
      </c>
    </row>
    <row r="17787" spans="1:7" x14ac:dyDescent="0.25">
      <c r="A17787" s="36">
        <v>0</v>
      </c>
      <c r="B17787" s="28" t="s">
        <v>64</v>
      </c>
      <c r="C17787" s="36">
        <v>1.4999999999999999E-2</v>
      </c>
      <c r="D17787">
        <v>786</v>
      </c>
      <c r="E17787" s="35">
        <v>4147463.6374999881</v>
      </c>
      <c r="F17787" s="35">
        <v>3000000</v>
      </c>
      <c r="G17787" s="35">
        <v>8831870.1125000119</v>
      </c>
    </row>
    <row r="17788" spans="1:7" x14ac:dyDescent="0.25">
      <c r="A17788" s="36">
        <v>0</v>
      </c>
      <c r="B17788" s="28" t="s">
        <v>64</v>
      </c>
      <c r="C17788" s="36">
        <v>1.4999999999999999E-2</v>
      </c>
      <c r="D17788">
        <v>787</v>
      </c>
      <c r="E17788" s="35">
        <v>5070461</v>
      </c>
      <c r="F17788" s="35">
        <v>3399716.8125</v>
      </c>
      <c r="G17788" s="35">
        <v>6036697.6875</v>
      </c>
    </row>
    <row r="17789" spans="1:7" x14ac:dyDescent="0.25">
      <c r="A17789" s="36">
        <v>0</v>
      </c>
      <c r="B17789" s="28" t="s">
        <v>64</v>
      </c>
      <c r="C17789" s="36">
        <v>1.4999999999999999E-2</v>
      </c>
      <c r="D17789">
        <v>788</v>
      </c>
      <c r="E17789" s="35">
        <v>4981315.0124999881</v>
      </c>
      <c r="F17789" s="35">
        <v>3323787.3249999881</v>
      </c>
      <c r="G17789" s="35">
        <v>5917749.1875</v>
      </c>
    </row>
    <row r="17790" spans="1:7" x14ac:dyDescent="0.25">
      <c r="A17790" s="36">
        <v>0</v>
      </c>
      <c r="B17790" s="28" t="s">
        <v>64</v>
      </c>
      <c r="C17790" s="36">
        <v>1.4999999999999999E-2</v>
      </c>
      <c r="D17790">
        <v>789</v>
      </c>
      <c r="E17790" s="35">
        <v>4379497.5</v>
      </c>
      <c r="F17790" s="35">
        <v>3000000</v>
      </c>
      <c r="G17790" s="35">
        <v>6135315</v>
      </c>
    </row>
    <row r="17791" spans="1:7" x14ac:dyDescent="0.25">
      <c r="A17791" s="36">
        <v>0</v>
      </c>
      <c r="B17791" s="28" t="s">
        <v>64</v>
      </c>
      <c r="C17791" s="36">
        <v>1.4999999999999999E-2</v>
      </c>
      <c r="D17791">
        <v>790</v>
      </c>
      <c r="E17791" s="35">
        <v>3614478.8000000119</v>
      </c>
      <c r="F17791" s="35">
        <v>3000000</v>
      </c>
      <c r="G17791" s="35">
        <v>8720949.9499999881</v>
      </c>
    </row>
    <row r="17792" spans="1:7" x14ac:dyDescent="0.25">
      <c r="A17792" s="36">
        <v>0</v>
      </c>
      <c r="B17792" s="28" t="s">
        <v>64</v>
      </c>
      <c r="C17792" s="36">
        <v>1.4999999999999999E-2</v>
      </c>
      <c r="D17792">
        <v>791</v>
      </c>
      <c r="E17792" s="35">
        <v>5535807.537499994</v>
      </c>
      <c r="F17792" s="35">
        <v>3884362.787499994</v>
      </c>
      <c r="G17792" s="35">
        <v>5863002.75</v>
      </c>
    </row>
    <row r="17793" spans="1:7" x14ac:dyDescent="0.25">
      <c r="A17793" s="36">
        <v>0</v>
      </c>
      <c r="B17793" s="28" t="s">
        <v>64</v>
      </c>
      <c r="C17793" s="36">
        <v>1.4999999999999999E-2</v>
      </c>
      <c r="D17793">
        <v>792</v>
      </c>
      <c r="E17793" s="35">
        <v>4207669.875</v>
      </c>
      <c r="F17793" s="35">
        <v>3000000</v>
      </c>
      <c r="G17793" s="35">
        <v>7691853.875</v>
      </c>
    </row>
    <row r="17794" spans="1:7" x14ac:dyDescent="0.25">
      <c r="A17794" s="36">
        <v>0</v>
      </c>
      <c r="B17794" s="28" t="s">
        <v>64</v>
      </c>
      <c r="C17794" s="36">
        <v>1.4999999999999999E-2</v>
      </c>
      <c r="D17794">
        <v>793</v>
      </c>
      <c r="E17794" s="35">
        <v>4600338.5093749911</v>
      </c>
      <c r="F17794" s="35">
        <v>3000000</v>
      </c>
      <c r="G17794" s="35">
        <v>6827440.2406250089</v>
      </c>
    </row>
    <row r="17795" spans="1:7" x14ac:dyDescent="0.25">
      <c r="A17795" s="36">
        <v>0</v>
      </c>
      <c r="B17795" s="28" t="s">
        <v>64</v>
      </c>
      <c r="C17795" s="36">
        <v>1.4999999999999999E-2</v>
      </c>
      <c r="D17795">
        <v>794</v>
      </c>
      <c r="E17795" s="35">
        <v>3928301.025000006</v>
      </c>
      <c r="F17795" s="35">
        <v>3000000</v>
      </c>
      <c r="G17795" s="35">
        <v>7613693.974999994</v>
      </c>
    </row>
    <row r="17796" spans="1:7" x14ac:dyDescent="0.25">
      <c r="A17796" s="36">
        <v>0</v>
      </c>
      <c r="B17796" s="28" t="s">
        <v>64</v>
      </c>
      <c r="C17796" s="36">
        <v>1.4999999999999999E-2</v>
      </c>
      <c r="D17796">
        <v>795</v>
      </c>
      <c r="E17796" s="35">
        <v>4235765.453125</v>
      </c>
      <c r="F17796" s="35">
        <v>3000000</v>
      </c>
      <c r="G17796" s="35">
        <v>7746940.796875</v>
      </c>
    </row>
    <row r="17797" spans="1:7" x14ac:dyDescent="0.25">
      <c r="A17797" s="36">
        <v>0</v>
      </c>
      <c r="B17797" s="28" t="s">
        <v>64</v>
      </c>
      <c r="C17797" s="36">
        <v>1.4999999999999999E-2</v>
      </c>
      <c r="D17797">
        <v>796</v>
      </c>
      <c r="E17797" s="35">
        <v>4100518.625</v>
      </c>
      <c r="F17797" s="35">
        <v>3000000</v>
      </c>
      <c r="G17797" s="35">
        <v>7719551.375</v>
      </c>
    </row>
    <row r="17798" spans="1:7" x14ac:dyDescent="0.25">
      <c r="A17798" s="36">
        <v>0</v>
      </c>
      <c r="B17798" s="28" t="s">
        <v>64</v>
      </c>
      <c r="C17798" s="36">
        <v>1.4999999999999999E-2</v>
      </c>
      <c r="D17798">
        <v>797</v>
      </c>
      <c r="E17798" s="35">
        <v>5296878.6875</v>
      </c>
      <c r="F17798" s="35">
        <v>3710289.4375</v>
      </c>
      <c r="G17798" s="35">
        <v>5279303.25</v>
      </c>
    </row>
    <row r="17799" spans="1:7" x14ac:dyDescent="0.25">
      <c r="A17799" s="36">
        <v>0</v>
      </c>
      <c r="B17799" s="28" t="s">
        <v>64</v>
      </c>
      <c r="C17799" s="36">
        <v>1.4999999999999999E-2</v>
      </c>
      <c r="D17799">
        <v>798</v>
      </c>
      <c r="E17799" s="35">
        <v>4817034.474999994</v>
      </c>
      <c r="F17799" s="35">
        <v>3035123.224999994</v>
      </c>
      <c r="G17799" s="35">
        <v>7037201.25</v>
      </c>
    </row>
    <row r="17800" spans="1:7" x14ac:dyDescent="0.25">
      <c r="A17800" s="36">
        <v>0</v>
      </c>
      <c r="B17800" s="28" t="s">
        <v>64</v>
      </c>
      <c r="C17800" s="36">
        <v>1.4999999999999999E-2</v>
      </c>
      <c r="D17800">
        <v>799</v>
      </c>
      <c r="E17800" s="35">
        <v>4927673.3812500089</v>
      </c>
      <c r="F17800" s="35">
        <v>3266773.8812500089</v>
      </c>
      <c r="G17800" s="35">
        <v>5948095.5</v>
      </c>
    </row>
    <row r="17801" spans="1:7" x14ac:dyDescent="0.25">
      <c r="A17801" s="36">
        <v>0</v>
      </c>
      <c r="B17801" s="28" t="s">
        <v>64</v>
      </c>
      <c r="C17801" s="36">
        <v>1.4999999999999999E-2</v>
      </c>
      <c r="D17801">
        <v>800</v>
      </c>
      <c r="E17801" s="35">
        <v>4230531</v>
      </c>
      <c r="F17801" s="35">
        <v>3000000</v>
      </c>
      <c r="G17801" s="35">
        <v>7037824</v>
      </c>
    </row>
    <row r="17802" spans="1:7" x14ac:dyDescent="0.25">
      <c r="A17802" s="36">
        <v>0</v>
      </c>
      <c r="B17802" s="28" t="s">
        <v>64</v>
      </c>
      <c r="C17802" s="36">
        <v>1.4999999999999999E-2</v>
      </c>
      <c r="D17802">
        <v>801</v>
      </c>
      <c r="E17802" s="35">
        <v>3804092.4499999881</v>
      </c>
      <c r="F17802" s="35">
        <v>3000000</v>
      </c>
      <c r="G17802" s="35">
        <v>8092087.5500000119</v>
      </c>
    </row>
    <row r="17803" spans="1:7" x14ac:dyDescent="0.25">
      <c r="A17803" s="36">
        <v>0</v>
      </c>
      <c r="B17803" s="28" t="s">
        <v>64</v>
      </c>
      <c r="C17803" s="36">
        <v>1.4999999999999999E-2</v>
      </c>
      <c r="D17803">
        <v>802</v>
      </c>
      <c r="E17803" s="35">
        <v>3461758.75</v>
      </c>
      <c r="F17803" s="35">
        <v>3000000</v>
      </c>
      <c r="G17803" s="35">
        <v>8287351.25</v>
      </c>
    </row>
    <row r="17804" spans="1:7" x14ac:dyDescent="0.25">
      <c r="A17804" s="36">
        <v>0</v>
      </c>
      <c r="B17804" s="28" t="s">
        <v>64</v>
      </c>
      <c r="C17804" s="36">
        <v>1.4999999999999999E-2</v>
      </c>
      <c r="D17804">
        <v>803</v>
      </c>
      <c r="E17804" s="35">
        <v>4289310.950000003</v>
      </c>
      <c r="F17804" s="35">
        <v>3000000</v>
      </c>
      <c r="G17804" s="35">
        <v>6794259.049999997</v>
      </c>
    </row>
    <row r="17805" spans="1:7" x14ac:dyDescent="0.25">
      <c r="A17805" s="36">
        <v>0</v>
      </c>
      <c r="B17805" s="28" t="s">
        <v>64</v>
      </c>
      <c r="C17805" s="36">
        <v>1.4999999999999999E-2</v>
      </c>
      <c r="D17805">
        <v>804</v>
      </c>
      <c r="E17805" s="35">
        <v>4291917.099999994</v>
      </c>
      <c r="F17805" s="35">
        <v>3000000</v>
      </c>
      <c r="G17805" s="35">
        <v>7531697.900000006</v>
      </c>
    </row>
    <row r="17806" spans="1:7" x14ac:dyDescent="0.25">
      <c r="A17806" s="36">
        <v>0</v>
      </c>
      <c r="B17806" s="28" t="s">
        <v>64</v>
      </c>
      <c r="C17806" s="36">
        <v>1.4999999999999999E-2</v>
      </c>
      <c r="D17806">
        <v>805</v>
      </c>
      <c r="E17806" s="35">
        <v>4777975.5062500089</v>
      </c>
      <c r="F17806" s="35">
        <v>3026639.1312500089</v>
      </c>
      <c r="G17806" s="35">
        <v>6762027.375</v>
      </c>
    </row>
    <row r="17807" spans="1:7" x14ac:dyDescent="0.25">
      <c r="A17807" s="36">
        <v>0</v>
      </c>
      <c r="B17807" s="28" t="s">
        <v>64</v>
      </c>
      <c r="C17807" s="36">
        <v>1.4999999999999999E-2</v>
      </c>
      <c r="D17807">
        <v>806</v>
      </c>
      <c r="E17807" s="35">
        <v>3999551.2250000089</v>
      </c>
      <c r="F17807" s="35">
        <v>3000000</v>
      </c>
      <c r="G17807" s="35">
        <v>8196951.2749999911</v>
      </c>
    </row>
    <row r="17808" spans="1:7" x14ac:dyDescent="0.25">
      <c r="A17808" s="36">
        <v>0</v>
      </c>
      <c r="B17808" s="28" t="s">
        <v>64</v>
      </c>
      <c r="C17808" s="36">
        <v>1.4999999999999999E-2</v>
      </c>
      <c r="D17808">
        <v>807</v>
      </c>
      <c r="E17808" s="35">
        <v>3620580.21875</v>
      </c>
      <c r="F17808" s="35">
        <v>3000000</v>
      </c>
      <c r="G17808" s="35">
        <v>8248176.03125</v>
      </c>
    </row>
    <row r="17809" spans="1:7" x14ac:dyDescent="0.25">
      <c r="A17809" s="36">
        <v>0</v>
      </c>
      <c r="B17809" s="28" t="s">
        <v>64</v>
      </c>
      <c r="C17809" s="36">
        <v>1.4999999999999999E-2</v>
      </c>
      <c r="D17809">
        <v>808</v>
      </c>
      <c r="E17809" s="35">
        <v>5167308.362499997</v>
      </c>
      <c r="F17809" s="35">
        <v>3498952.737499997</v>
      </c>
      <c r="G17809" s="35">
        <v>6015200.625</v>
      </c>
    </row>
    <row r="17810" spans="1:7" x14ac:dyDescent="0.25">
      <c r="A17810" s="36">
        <v>0</v>
      </c>
      <c r="B17810" s="28" t="s">
        <v>64</v>
      </c>
      <c r="C17810" s="36">
        <v>1.4999999999999999E-2</v>
      </c>
      <c r="D17810">
        <v>809</v>
      </c>
      <c r="E17810" s="35">
        <v>4820300.900000006</v>
      </c>
      <c r="F17810" s="35">
        <v>3211042.150000006</v>
      </c>
      <c r="G17810" s="35">
        <v>5483328.75</v>
      </c>
    </row>
    <row r="17811" spans="1:7" x14ac:dyDescent="0.25">
      <c r="A17811" s="36">
        <v>0</v>
      </c>
      <c r="B17811" s="28" t="s">
        <v>64</v>
      </c>
      <c r="C17811" s="36">
        <v>1.4999999999999999E-2</v>
      </c>
      <c r="D17811">
        <v>810</v>
      </c>
      <c r="E17811" s="35">
        <v>4577531.3374999911</v>
      </c>
      <c r="F17811" s="35">
        <v>3000000</v>
      </c>
      <c r="G17811" s="35">
        <v>6005171.1625000089</v>
      </c>
    </row>
    <row r="17812" spans="1:7" x14ac:dyDescent="0.25">
      <c r="A17812" s="36">
        <v>0</v>
      </c>
      <c r="B17812" s="28" t="s">
        <v>64</v>
      </c>
      <c r="C17812" s="36">
        <v>1.4999999999999999E-2</v>
      </c>
      <c r="D17812">
        <v>811</v>
      </c>
      <c r="E17812" s="35">
        <v>4780486.393749997</v>
      </c>
      <c r="F17812" s="35">
        <v>3134451.831249997</v>
      </c>
      <c r="G17812" s="35">
        <v>5814311.0625</v>
      </c>
    </row>
    <row r="17813" spans="1:7" x14ac:dyDescent="0.25">
      <c r="A17813" s="36">
        <v>0</v>
      </c>
      <c r="B17813" s="28" t="s">
        <v>64</v>
      </c>
      <c r="C17813" s="36">
        <v>1.4999999999999999E-2</v>
      </c>
      <c r="D17813">
        <v>812</v>
      </c>
      <c r="E17813" s="35">
        <v>3784686.599999994</v>
      </c>
      <c r="F17813" s="35">
        <v>3000000</v>
      </c>
      <c r="G17813" s="35">
        <v>7470238.400000006</v>
      </c>
    </row>
    <row r="17814" spans="1:7" x14ac:dyDescent="0.25">
      <c r="A17814" s="36">
        <v>0</v>
      </c>
      <c r="B17814" s="28" t="s">
        <v>64</v>
      </c>
      <c r="C17814" s="36">
        <v>1.4999999999999999E-2</v>
      </c>
      <c r="D17814">
        <v>813</v>
      </c>
      <c r="E17814" s="35">
        <v>4577771.6000000089</v>
      </c>
      <c r="F17814" s="35">
        <v>3000000</v>
      </c>
      <c r="G17814" s="35">
        <v>6389038.3999999911</v>
      </c>
    </row>
    <row r="17815" spans="1:7" x14ac:dyDescent="0.25">
      <c r="A17815" s="36">
        <v>0</v>
      </c>
      <c r="B17815" s="28" t="s">
        <v>64</v>
      </c>
      <c r="C17815" s="36">
        <v>1.4999999999999999E-2</v>
      </c>
      <c r="D17815">
        <v>814</v>
      </c>
      <c r="E17815" s="35">
        <v>4466711.231250003</v>
      </c>
      <c r="F17815" s="35">
        <v>3000000</v>
      </c>
      <c r="G17815" s="35">
        <v>7405501.893749997</v>
      </c>
    </row>
    <row r="17816" spans="1:7" x14ac:dyDescent="0.25">
      <c r="A17816" s="36">
        <v>0</v>
      </c>
      <c r="B17816" s="28" t="s">
        <v>64</v>
      </c>
      <c r="C17816" s="36">
        <v>1.4999999999999999E-2</v>
      </c>
      <c r="D17816">
        <v>815</v>
      </c>
      <c r="E17816" s="35">
        <v>3878225.900000006</v>
      </c>
      <c r="F17816" s="35">
        <v>3000000</v>
      </c>
      <c r="G17816" s="35">
        <v>8296761.599999994</v>
      </c>
    </row>
    <row r="17817" spans="1:7" x14ac:dyDescent="0.25">
      <c r="A17817" s="36">
        <v>0</v>
      </c>
      <c r="B17817" s="28" t="s">
        <v>64</v>
      </c>
      <c r="C17817" s="36">
        <v>1.4999999999999999E-2</v>
      </c>
      <c r="D17817">
        <v>816</v>
      </c>
      <c r="E17817" s="35">
        <v>5299218.356250003</v>
      </c>
      <c r="F17817" s="35">
        <v>3637352.043750003</v>
      </c>
      <c r="G17817" s="35">
        <v>5956796.8125</v>
      </c>
    </row>
    <row r="17818" spans="1:7" x14ac:dyDescent="0.25">
      <c r="A17818" s="36">
        <v>0</v>
      </c>
      <c r="B17818" s="28" t="s">
        <v>64</v>
      </c>
      <c r="C17818" s="36">
        <v>1.4999999999999999E-2</v>
      </c>
      <c r="D17818">
        <v>817</v>
      </c>
      <c r="E17818" s="35">
        <v>3582346.125</v>
      </c>
      <c r="F17818" s="35">
        <v>3000000</v>
      </c>
      <c r="G17818" s="35">
        <v>7972753.875</v>
      </c>
    </row>
    <row r="17819" spans="1:7" x14ac:dyDescent="0.25">
      <c r="A17819" s="36">
        <v>0</v>
      </c>
      <c r="B17819" s="28" t="s">
        <v>64</v>
      </c>
      <c r="C17819" s="36">
        <v>1.4999999999999999E-2</v>
      </c>
      <c r="D17819">
        <v>818</v>
      </c>
      <c r="E17819" s="35">
        <v>4025204.806250006</v>
      </c>
      <c r="F17819" s="35">
        <v>3000000</v>
      </c>
      <c r="G17819" s="35">
        <v>7735206.443749994</v>
      </c>
    </row>
    <row r="17820" spans="1:7" x14ac:dyDescent="0.25">
      <c r="A17820" s="36">
        <v>0</v>
      </c>
      <c r="B17820" s="28" t="s">
        <v>64</v>
      </c>
      <c r="C17820" s="36">
        <v>1.4999999999999999E-2</v>
      </c>
      <c r="D17820">
        <v>819</v>
      </c>
      <c r="E17820" s="35">
        <v>3899691.724999994</v>
      </c>
      <c r="F17820" s="35">
        <v>3000000</v>
      </c>
      <c r="G17820" s="35">
        <v>7855070.775000006</v>
      </c>
    </row>
    <row r="17821" spans="1:7" x14ac:dyDescent="0.25">
      <c r="A17821" s="36">
        <v>0</v>
      </c>
      <c r="B17821" s="28" t="s">
        <v>64</v>
      </c>
      <c r="C17821" s="36">
        <v>1.4999999999999999E-2</v>
      </c>
      <c r="D17821">
        <v>820</v>
      </c>
      <c r="E17821" s="35">
        <v>3752224.53125</v>
      </c>
      <c r="F17821" s="35">
        <v>3000000</v>
      </c>
      <c r="G17821" s="35">
        <v>8060133.59375</v>
      </c>
    </row>
    <row r="17822" spans="1:7" x14ac:dyDescent="0.25">
      <c r="A17822" s="36">
        <v>0</v>
      </c>
      <c r="B17822" s="28" t="s">
        <v>64</v>
      </c>
      <c r="C17822" s="36">
        <v>1.4999999999999999E-2</v>
      </c>
      <c r="D17822">
        <v>821</v>
      </c>
      <c r="E17822" s="35">
        <v>4709635.700000003</v>
      </c>
      <c r="F17822" s="35">
        <v>3046398.075000003</v>
      </c>
      <c r="G17822" s="35">
        <v>5969138.625</v>
      </c>
    </row>
    <row r="17823" spans="1:7" x14ac:dyDescent="0.25">
      <c r="A17823" s="36">
        <v>0</v>
      </c>
      <c r="B17823" s="28" t="s">
        <v>64</v>
      </c>
      <c r="C17823" s="36">
        <v>1.4999999999999999E-2</v>
      </c>
      <c r="D17823">
        <v>822</v>
      </c>
      <c r="E17823" s="35">
        <v>3517854.9499999881</v>
      </c>
      <c r="F17823" s="35">
        <v>3000000</v>
      </c>
      <c r="G17823" s="35">
        <v>8455250.0500000119</v>
      </c>
    </row>
    <row r="17824" spans="1:7" x14ac:dyDescent="0.25">
      <c r="A17824" s="36">
        <v>0</v>
      </c>
      <c r="B17824" s="28" t="s">
        <v>64</v>
      </c>
      <c r="C17824" s="36">
        <v>1.4999999999999999E-2</v>
      </c>
      <c r="D17824">
        <v>823</v>
      </c>
      <c r="E17824" s="35">
        <v>4134181.5750000179</v>
      </c>
      <c r="F17824" s="35">
        <v>3000000</v>
      </c>
      <c r="G17824" s="35">
        <v>7897758.4249999821</v>
      </c>
    </row>
    <row r="17825" spans="1:7" x14ac:dyDescent="0.25">
      <c r="A17825" s="36">
        <v>0</v>
      </c>
      <c r="B17825" s="28" t="s">
        <v>64</v>
      </c>
      <c r="C17825" s="36">
        <v>1.4999999999999999E-2</v>
      </c>
      <c r="D17825">
        <v>824</v>
      </c>
      <c r="E17825" s="35">
        <v>4033642.849999994</v>
      </c>
      <c r="F17825" s="35">
        <v>3000000</v>
      </c>
      <c r="G17825" s="35">
        <v>7715087.150000006</v>
      </c>
    </row>
    <row r="17826" spans="1:7" x14ac:dyDescent="0.25">
      <c r="A17826" s="36">
        <v>0</v>
      </c>
      <c r="B17826" s="28" t="s">
        <v>64</v>
      </c>
      <c r="C17826" s="36">
        <v>1.4999999999999999E-2</v>
      </c>
      <c r="D17826">
        <v>825</v>
      </c>
      <c r="E17826" s="35">
        <v>4009446.8000000119</v>
      </c>
      <c r="F17826" s="35">
        <v>3000000</v>
      </c>
      <c r="G17826" s="35">
        <v>7887843.1999999881</v>
      </c>
    </row>
    <row r="17827" spans="1:7" x14ac:dyDescent="0.25">
      <c r="A17827" s="36">
        <v>0</v>
      </c>
      <c r="B17827" s="28" t="s">
        <v>64</v>
      </c>
      <c r="C17827" s="36">
        <v>1.4999999999999999E-2</v>
      </c>
      <c r="D17827">
        <v>826</v>
      </c>
      <c r="E17827" s="35">
        <v>4118043.349999994</v>
      </c>
      <c r="F17827" s="35">
        <v>3000000</v>
      </c>
      <c r="G17827" s="35">
        <v>7836174.150000006</v>
      </c>
    </row>
    <row r="17828" spans="1:7" x14ac:dyDescent="0.25">
      <c r="A17828" s="36">
        <v>0</v>
      </c>
      <c r="B17828" s="28" t="s">
        <v>64</v>
      </c>
      <c r="C17828" s="36">
        <v>1.4999999999999999E-2</v>
      </c>
      <c r="D17828">
        <v>827</v>
      </c>
      <c r="E17828" s="35">
        <v>4558222.637500003</v>
      </c>
      <c r="F17828" s="35">
        <v>3000000</v>
      </c>
      <c r="G17828" s="35">
        <v>6990048.612499997</v>
      </c>
    </row>
    <row r="17829" spans="1:7" x14ac:dyDescent="0.25">
      <c r="A17829" s="36">
        <v>0</v>
      </c>
      <c r="B17829" s="28" t="s">
        <v>64</v>
      </c>
      <c r="C17829" s="36">
        <v>1.4999999999999999E-2</v>
      </c>
      <c r="D17829">
        <v>828</v>
      </c>
      <c r="E17829" s="35">
        <v>3543831.612499997</v>
      </c>
      <c r="F17829" s="35">
        <v>3000000</v>
      </c>
      <c r="G17829" s="35">
        <v>8693804.637500003</v>
      </c>
    </row>
    <row r="17830" spans="1:7" x14ac:dyDescent="0.25">
      <c r="A17830" s="36">
        <v>0</v>
      </c>
      <c r="B17830" s="28" t="s">
        <v>64</v>
      </c>
      <c r="C17830" s="36">
        <v>1.4999999999999999E-2</v>
      </c>
      <c r="D17830">
        <v>829</v>
      </c>
      <c r="E17830" s="35">
        <v>4001098.6499999911</v>
      </c>
      <c r="F17830" s="35">
        <v>3000000</v>
      </c>
      <c r="G17830" s="35">
        <v>7606641.3500000089</v>
      </c>
    </row>
    <row r="17831" spans="1:7" x14ac:dyDescent="0.25">
      <c r="A17831" s="36">
        <v>0</v>
      </c>
      <c r="B17831" s="28" t="s">
        <v>64</v>
      </c>
      <c r="C17831" s="36">
        <v>1.4999999999999999E-2</v>
      </c>
      <c r="D17831">
        <v>830</v>
      </c>
      <c r="E17831" s="35">
        <v>4631654.5687500089</v>
      </c>
      <c r="F17831" s="35">
        <v>3000000</v>
      </c>
      <c r="G17831" s="35">
        <v>7149221.6812499911</v>
      </c>
    </row>
    <row r="17832" spans="1:7" x14ac:dyDescent="0.25">
      <c r="A17832" s="36">
        <v>0</v>
      </c>
      <c r="B17832" s="28" t="s">
        <v>64</v>
      </c>
      <c r="C17832" s="36">
        <v>1.4999999999999999E-2</v>
      </c>
      <c r="D17832">
        <v>831</v>
      </c>
      <c r="E17832" s="35">
        <v>4958776.896874994</v>
      </c>
      <c r="F17832" s="35">
        <v>3249899.771874994</v>
      </c>
      <c r="G17832" s="35">
        <v>6379894.125</v>
      </c>
    </row>
    <row r="17833" spans="1:7" x14ac:dyDescent="0.25">
      <c r="A17833" s="36">
        <v>0</v>
      </c>
      <c r="B17833" s="28" t="s">
        <v>64</v>
      </c>
      <c r="C17833" s="36">
        <v>1.4999999999999999E-2</v>
      </c>
      <c r="D17833">
        <v>832</v>
      </c>
      <c r="E17833" s="35">
        <v>3373200.549999997</v>
      </c>
      <c r="F17833" s="35">
        <v>3000000</v>
      </c>
      <c r="G17833" s="35">
        <v>8887589.450000003</v>
      </c>
    </row>
    <row r="17834" spans="1:7" x14ac:dyDescent="0.25">
      <c r="A17834" s="36">
        <v>0</v>
      </c>
      <c r="B17834" s="28" t="s">
        <v>64</v>
      </c>
      <c r="C17834" s="36">
        <v>1.4999999999999999E-2</v>
      </c>
      <c r="D17834">
        <v>833</v>
      </c>
      <c r="E17834" s="35">
        <v>4233134.131249994</v>
      </c>
      <c r="F17834" s="35">
        <v>3000000</v>
      </c>
      <c r="G17834" s="35">
        <v>6580172.118750006</v>
      </c>
    </row>
    <row r="17835" spans="1:7" x14ac:dyDescent="0.25">
      <c r="A17835" s="36">
        <v>0</v>
      </c>
      <c r="B17835" s="28" t="s">
        <v>64</v>
      </c>
      <c r="C17835" s="36">
        <v>1.4999999999999999E-2</v>
      </c>
      <c r="D17835">
        <v>834</v>
      </c>
      <c r="E17835" s="35">
        <v>3824153.4499999881</v>
      </c>
      <c r="F17835" s="35">
        <v>3000000</v>
      </c>
      <c r="G17835" s="35">
        <v>8211901.5500000119</v>
      </c>
    </row>
    <row r="17836" spans="1:7" x14ac:dyDescent="0.25">
      <c r="A17836" s="36">
        <v>0</v>
      </c>
      <c r="B17836" s="28" t="s">
        <v>64</v>
      </c>
      <c r="C17836" s="36">
        <v>1.4999999999999999E-2</v>
      </c>
      <c r="D17836">
        <v>835</v>
      </c>
      <c r="E17836" s="35">
        <v>5298964.549999997</v>
      </c>
      <c r="F17836" s="35">
        <v>3602662.549999997</v>
      </c>
      <c r="G17836" s="35">
        <v>6266718</v>
      </c>
    </row>
    <row r="17837" spans="1:7" x14ac:dyDescent="0.25">
      <c r="A17837" s="36">
        <v>0</v>
      </c>
      <c r="B17837" s="28" t="s">
        <v>64</v>
      </c>
      <c r="C17837" s="36">
        <v>1.4999999999999999E-2</v>
      </c>
      <c r="D17837">
        <v>836</v>
      </c>
      <c r="E17837" s="35">
        <v>4815442.099999994</v>
      </c>
      <c r="F17837" s="35">
        <v>3064389.099999994</v>
      </c>
      <c r="G17837" s="35">
        <v>6759477</v>
      </c>
    </row>
    <row r="17838" spans="1:7" x14ac:dyDescent="0.25">
      <c r="A17838" s="36">
        <v>0</v>
      </c>
      <c r="B17838" s="28" t="s">
        <v>64</v>
      </c>
      <c r="C17838" s="36">
        <v>1.4999999999999999E-2</v>
      </c>
      <c r="D17838">
        <v>837</v>
      </c>
      <c r="E17838" s="35">
        <v>4971250.512500003</v>
      </c>
      <c r="F17838" s="35">
        <v>3362845.012500003</v>
      </c>
      <c r="G17838" s="35">
        <v>5475649.5</v>
      </c>
    </row>
    <row r="17839" spans="1:7" x14ac:dyDescent="0.25">
      <c r="A17839" s="36">
        <v>0</v>
      </c>
      <c r="B17839" s="28" t="s">
        <v>64</v>
      </c>
      <c r="C17839" s="36">
        <v>1.4999999999999999E-2</v>
      </c>
      <c r="D17839">
        <v>838</v>
      </c>
      <c r="E17839" s="35">
        <v>3253287.703125</v>
      </c>
      <c r="F17839" s="35">
        <v>3000000</v>
      </c>
      <c r="G17839" s="35">
        <v>9340256.046875</v>
      </c>
    </row>
    <row r="17840" spans="1:7" x14ac:dyDescent="0.25">
      <c r="A17840" s="36">
        <v>0</v>
      </c>
      <c r="B17840" s="28" t="s">
        <v>64</v>
      </c>
      <c r="C17840" s="36">
        <v>1.4999999999999999E-2</v>
      </c>
      <c r="D17840">
        <v>839</v>
      </c>
      <c r="E17840" s="35">
        <v>4262477.09375</v>
      </c>
      <c r="F17840" s="35">
        <v>3000000</v>
      </c>
      <c r="G17840" s="35">
        <v>7198815.40625</v>
      </c>
    </row>
    <row r="17841" spans="1:7" x14ac:dyDescent="0.25">
      <c r="A17841" s="36">
        <v>0</v>
      </c>
      <c r="B17841" s="28" t="s">
        <v>64</v>
      </c>
      <c r="C17841" s="36">
        <v>1.4999999999999999E-2</v>
      </c>
      <c r="D17841">
        <v>840</v>
      </c>
      <c r="E17841" s="35">
        <v>3804373.775000006</v>
      </c>
      <c r="F17841" s="35">
        <v>3000000</v>
      </c>
      <c r="G17841" s="35">
        <v>7765871.224999994</v>
      </c>
    </row>
    <row r="17842" spans="1:7" x14ac:dyDescent="0.25">
      <c r="A17842" s="36">
        <v>0</v>
      </c>
      <c r="B17842" s="28" t="s">
        <v>64</v>
      </c>
      <c r="C17842" s="36">
        <v>1.4999999999999999E-2</v>
      </c>
      <c r="D17842">
        <v>841</v>
      </c>
      <c r="E17842" s="35">
        <v>3692703.7499999851</v>
      </c>
      <c r="F17842" s="35">
        <v>3000000</v>
      </c>
      <c r="G17842" s="35">
        <v>7842001.2500000149</v>
      </c>
    </row>
    <row r="17843" spans="1:7" x14ac:dyDescent="0.25">
      <c r="A17843" s="36">
        <v>0</v>
      </c>
      <c r="B17843" s="28" t="s">
        <v>64</v>
      </c>
      <c r="C17843" s="36">
        <v>1.4999999999999999E-2</v>
      </c>
      <c r="D17843">
        <v>842</v>
      </c>
      <c r="E17843" s="35">
        <v>5245550.737499997</v>
      </c>
      <c r="F17843" s="35">
        <v>3550040.362499997</v>
      </c>
      <c r="G17843" s="35">
        <v>6259593.375</v>
      </c>
    </row>
    <row r="17844" spans="1:7" x14ac:dyDescent="0.25">
      <c r="A17844" s="36">
        <v>0</v>
      </c>
      <c r="B17844" s="28" t="s">
        <v>64</v>
      </c>
      <c r="C17844" s="36">
        <v>1.4999999999999999E-2</v>
      </c>
      <c r="D17844">
        <v>843</v>
      </c>
      <c r="E17844" s="35">
        <v>3774445.325000003</v>
      </c>
      <c r="F17844" s="35">
        <v>3000000</v>
      </c>
      <c r="G17844" s="35">
        <v>8702699.674999997</v>
      </c>
    </row>
    <row r="17845" spans="1:7" x14ac:dyDescent="0.25">
      <c r="A17845" s="36">
        <v>0</v>
      </c>
      <c r="B17845" s="28" t="s">
        <v>64</v>
      </c>
      <c r="C17845" s="36">
        <v>1.4999999999999999E-2</v>
      </c>
      <c r="D17845">
        <v>844</v>
      </c>
      <c r="E17845" s="35">
        <v>3875134.5249999911</v>
      </c>
      <c r="F17845" s="35">
        <v>3000000</v>
      </c>
      <c r="G17845" s="35">
        <v>8185787.9750000089</v>
      </c>
    </row>
    <row r="17846" spans="1:7" x14ac:dyDescent="0.25">
      <c r="A17846" s="36">
        <v>0</v>
      </c>
      <c r="B17846" s="28" t="s">
        <v>64</v>
      </c>
      <c r="C17846" s="36">
        <v>1.4999999999999999E-2</v>
      </c>
      <c r="D17846">
        <v>845</v>
      </c>
      <c r="E17846" s="35">
        <v>4583031.0499999821</v>
      </c>
      <c r="F17846" s="35">
        <v>3000000</v>
      </c>
      <c r="G17846" s="35">
        <v>6410433.9500000179</v>
      </c>
    </row>
    <row r="17847" spans="1:7" x14ac:dyDescent="0.25">
      <c r="A17847" s="36">
        <v>0</v>
      </c>
      <c r="B17847" s="28" t="s">
        <v>64</v>
      </c>
      <c r="C17847" s="36">
        <v>1.4999999999999999E-2</v>
      </c>
      <c r="D17847">
        <v>846</v>
      </c>
      <c r="E17847" s="35">
        <v>3942106.412499994</v>
      </c>
      <c r="F17847" s="35">
        <v>3000000</v>
      </c>
      <c r="G17847" s="35">
        <v>7859098.587500006</v>
      </c>
    </row>
    <row r="17848" spans="1:7" x14ac:dyDescent="0.25">
      <c r="A17848" s="36">
        <v>0</v>
      </c>
      <c r="B17848" s="28" t="s">
        <v>64</v>
      </c>
      <c r="C17848" s="36">
        <v>1.4999999999999999E-2</v>
      </c>
      <c r="D17848">
        <v>847</v>
      </c>
      <c r="E17848" s="35">
        <v>3633197.174999997</v>
      </c>
      <c r="F17848" s="35">
        <v>3000000</v>
      </c>
      <c r="G17848" s="35">
        <v>8687530.325000003</v>
      </c>
    </row>
    <row r="17849" spans="1:7" x14ac:dyDescent="0.25">
      <c r="A17849" s="36">
        <v>0</v>
      </c>
      <c r="B17849" s="28" t="s">
        <v>64</v>
      </c>
      <c r="C17849" s="36">
        <v>1.4999999999999999E-2</v>
      </c>
      <c r="D17849">
        <v>848</v>
      </c>
      <c r="E17849" s="35">
        <v>3402521.1874999851</v>
      </c>
      <c r="F17849" s="35">
        <v>3000000</v>
      </c>
      <c r="G17849" s="35">
        <v>9051336.3125000149</v>
      </c>
    </row>
    <row r="17850" spans="1:7" x14ac:dyDescent="0.25">
      <c r="A17850" s="36">
        <v>0</v>
      </c>
      <c r="B17850" s="28" t="s">
        <v>64</v>
      </c>
      <c r="C17850" s="36">
        <v>1.4999999999999999E-2</v>
      </c>
      <c r="D17850">
        <v>849</v>
      </c>
      <c r="E17850" s="35">
        <v>4089025.262500003</v>
      </c>
      <c r="F17850" s="35">
        <v>3000000</v>
      </c>
      <c r="G17850" s="35">
        <v>7990122.237499997</v>
      </c>
    </row>
    <row r="17851" spans="1:7" x14ac:dyDescent="0.25">
      <c r="A17851" s="36">
        <v>0</v>
      </c>
      <c r="B17851" s="28" t="s">
        <v>64</v>
      </c>
      <c r="C17851" s="36">
        <v>1.4999999999999999E-2</v>
      </c>
      <c r="D17851">
        <v>850</v>
      </c>
      <c r="E17851" s="35">
        <v>3904606.5500000119</v>
      </c>
      <c r="F17851" s="35">
        <v>3000000</v>
      </c>
      <c r="G17851" s="35">
        <v>7387613.4499999881</v>
      </c>
    </row>
    <row r="17852" spans="1:7" x14ac:dyDescent="0.25">
      <c r="A17852" s="36">
        <v>0</v>
      </c>
      <c r="B17852" s="28" t="s">
        <v>64</v>
      </c>
      <c r="C17852" s="36">
        <v>1.4999999999999999E-2</v>
      </c>
      <c r="D17852">
        <v>851</v>
      </c>
      <c r="E17852" s="35">
        <v>3957684.049999997</v>
      </c>
      <c r="F17852" s="35">
        <v>3000000</v>
      </c>
      <c r="G17852" s="35">
        <v>7488175.950000003</v>
      </c>
    </row>
    <row r="17853" spans="1:7" x14ac:dyDescent="0.25">
      <c r="A17853" s="36">
        <v>0</v>
      </c>
      <c r="B17853" s="28" t="s">
        <v>64</v>
      </c>
      <c r="C17853" s="36">
        <v>1.4999999999999999E-2</v>
      </c>
      <c r="D17853">
        <v>852</v>
      </c>
      <c r="E17853" s="35">
        <v>4676422.5</v>
      </c>
      <c r="F17853" s="35">
        <v>3032875</v>
      </c>
      <c r="G17853" s="35">
        <v>5791927.5</v>
      </c>
    </row>
    <row r="17854" spans="1:7" x14ac:dyDescent="0.25">
      <c r="A17854" s="36">
        <v>0</v>
      </c>
      <c r="B17854" s="28" t="s">
        <v>64</v>
      </c>
      <c r="C17854" s="36">
        <v>1.4999999999999999E-2</v>
      </c>
      <c r="D17854">
        <v>853</v>
      </c>
      <c r="E17854" s="35">
        <v>4476603.674999997</v>
      </c>
      <c r="F17854" s="35">
        <v>3000000</v>
      </c>
      <c r="G17854" s="35">
        <v>7096092.575000003</v>
      </c>
    </row>
    <row r="17855" spans="1:7" x14ac:dyDescent="0.25">
      <c r="A17855" s="36">
        <v>0</v>
      </c>
      <c r="B17855" s="28" t="s">
        <v>64</v>
      </c>
      <c r="C17855" s="36">
        <v>1.4999999999999999E-2</v>
      </c>
      <c r="D17855">
        <v>854</v>
      </c>
      <c r="E17855" s="35">
        <v>3857051.03125</v>
      </c>
      <c r="F17855" s="35">
        <v>3000000</v>
      </c>
      <c r="G17855" s="35">
        <v>7915877.09375</v>
      </c>
    </row>
    <row r="17856" spans="1:7" x14ac:dyDescent="0.25">
      <c r="A17856" s="36">
        <v>0</v>
      </c>
      <c r="B17856" s="28" t="s">
        <v>64</v>
      </c>
      <c r="C17856" s="36">
        <v>1.4999999999999999E-2</v>
      </c>
      <c r="D17856">
        <v>855</v>
      </c>
      <c r="E17856" s="35">
        <v>6330431.3750000149</v>
      </c>
      <c r="F17856" s="35">
        <v>4789084.7500000149</v>
      </c>
      <c r="G17856" s="35">
        <v>4872119.625</v>
      </c>
    </row>
    <row r="17857" spans="1:7" x14ac:dyDescent="0.25">
      <c r="A17857" s="36">
        <v>0</v>
      </c>
      <c r="B17857" s="28" t="s">
        <v>64</v>
      </c>
      <c r="C17857" s="36">
        <v>1.4999999999999999E-2</v>
      </c>
      <c r="D17857">
        <v>856</v>
      </c>
      <c r="E17857" s="35">
        <v>4973008.75</v>
      </c>
      <c r="F17857" s="35">
        <v>3317860.1875</v>
      </c>
      <c r="G17857" s="35">
        <v>5896337.0625</v>
      </c>
    </row>
    <row r="17858" spans="1:7" x14ac:dyDescent="0.25">
      <c r="A17858" s="36">
        <v>0</v>
      </c>
      <c r="B17858" s="28" t="s">
        <v>64</v>
      </c>
      <c r="C17858" s="36">
        <v>1.4999999999999999E-2</v>
      </c>
      <c r="D17858">
        <v>857</v>
      </c>
      <c r="E17858" s="35">
        <v>4950983.450000003</v>
      </c>
      <c r="F17858" s="35">
        <v>3340233.450000003</v>
      </c>
      <c r="G17858" s="35">
        <v>5496750</v>
      </c>
    </row>
    <row r="17859" spans="1:7" x14ac:dyDescent="0.25">
      <c r="A17859" s="36">
        <v>0</v>
      </c>
      <c r="B17859" s="28" t="s">
        <v>64</v>
      </c>
      <c r="C17859" s="36">
        <v>1.4999999999999999E-2</v>
      </c>
      <c r="D17859">
        <v>858</v>
      </c>
      <c r="E17859" s="35">
        <v>5189530.900000006</v>
      </c>
      <c r="F17859" s="35">
        <v>3604538.087500006</v>
      </c>
      <c r="G17859" s="35">
        <v>5264935.3125</v>
      </c>
    </row>
    <row r="17860" spans="1:7" x14ac:dyDescent="0.25">
      <c r="A17860" s="36">
        <v>0</v>
      </c>
      <c r="B17860" s="28" t="s">
        <v>64</v>
      </c>
      <c r="C17860" s="36">
        <v>1.4999999999999999E-2</v>
      </c>
      <c r="D17860">
        <v>859</v>
      </c>
      <c r="E17860" s="35">
        <v>3989813.599999994</v>
      </c>
      <c r="F17860" s="35">
        <v>3000000</v>
      </c>
      <c r="G17860" s="35">
        <v>7513156.400000006</v>
      </c>
    </row>
    <row r="17861" spans="1:7" x14ac:dyDescent="0.25">
      <c r="A17861" s="36">
        <v>0</v>
      </c>
      <c r="B17861" s="28" t="s">
        <v>64</v>
      </c>
      <c r="C17861" s="36">
        <v>1.4999999999999999E-2</v>
      </c>
      <c r="D17861">
        <v>860</v>
      </c>
      <c r="E17861" s="35">
        <v>3871232</v>
      </c>
      <c r="F17861" s="35">
        <v>3000000</v>
      </c>
      <c r="G17861" s="35">
        <v>7244115.5</v>
      </c>
    </row>
    <row r="17862" spans="1:7" x14ac:dyDescent="0.25">
      <c r="A17862" s="36">
        <v>0</v>
      </c>
      <c r="B17862" s="28" t="s">
        <v>64</v>
      </c>
      <c r="C17862" s="36">
        <v>1.4999999999999999E-2</v>
      </c>
      <c r="D17862">
        <v>861</v>
      </c>
      <c r="E17862" s="35">
        <v>5539631.1625000089</v>
      </c>
      <c r="F17862" s="35">
        <v>3974942.9125000089</v>
      </c>
      <c r="G17862" s="35">
        <v>5082194.25</v>
      </c>
    </row>
    <row r="17863" spans="1:7" x14ac:dyDescent="0.25">
      <c r="A17863" s="36">
        <v>0</v>
      </c>
      <c r="B17863" s="28" t="s">
        <v>64</v>
      </c>
      <c r="C17863" s="36">
        <v>1.4999999999999999E-2</v>
      </c>
      <c r="D17863">
        <v>862</v>
      </c>
      <c r="E17863" s="35">
        <v>4211798.3999999911</v>
      </c>
      <c r="F17863" s="35">
        <v>3000000</v>
      </c>
      <c r="G17863" s="35">
        <v>7115381.6000000089</v>
      </c>
    </row>
    <row r="17864" spans="1:7" x14ac:dyDescent="0.25">
      <c r="A17864" s="36">
        <v>0</v>
      </c>
      <c r="B17864" s="28" t="s">
        <v>64</v>
      </c>
      <c r="C17864" s="36">
        <v>1.4999999999999999E-2</v>
      </c>
      <c r="D17864">
        <v>863</v>
      </c>
      <c r="E17864" s="35">
        <v>4720492</v>
      </c>
      <c r="F17864" s="35">
        <v>3095717</v>
      </c>
      <c r="G17864" s="35">
        <v>5622975</v>
      </c>
    </row>
    <row r="17865" spans="1:7" x14ac:dyDescent="0.25">
      <c r="A17865" s="36">
        <v>0</v>
      </c>
      <c r="B17865" s="28" t="s">
        <v>64</v>
      </c>
      <c r="C17865" s="36">
        <v>1.4999999999999999E-2</v>
      </c>
      <c r="D17865">
        <v>864</v>
      </c>
      <c r="E17865" s="35">
        <v>4073296.349999994</v>
      </c>
      <c r="F17865" s="35">
        <v>3000000</v>
      </c>
      <c r="G17865" s="35">
        <v>7581809.900000006</v>
      </c>
    </row>
    <row r="17866" spans="1:7" x14ac:dyDescent="0.25">
      <c r="A17866" s="36">
        <v>0</v>
      </c>
      <c r="B17866" s="28" t="s">
        <v>64</v>
      </c>
      <c r="C17866" s="36">
        <v>1.4999999999999999E-2</v>
      </c>
      <c r="D17866">
        <v>865</v>
      </c>
      <c r="E17866" s="35">
        <v>4307149.174999997</v>
      </c>
      <c r="F17866" s="35">
        <v>3000000</v>
      </c>
      <c r="G17866" s="35">
        <v>7983174.575000003</v>
      </c>
    </row>
    <row r="17867" spans="1:7" x14ac:dyDescent="0.25">
      <c r="A17867" s="36">
        <v>0</v>
      </c>
      <c r="B17867" s="28" t="s">
        <v>64</v>
      </c>
      <c r="C17867" s="36">
        <v>1.4999999999999999E-2</v>
      </c>
      <c r="D17867">
        <v>866</v>
      </c>
      <c r="E17867" s="35">
        <v>3920964.8749999851</v>
      </c>
      <c r="F17867" s="35">
        <v>3000000</v>
      </c>
      <c r="G17867" s="35">
        <v>7813527.6250000149</v>
      </c>
    </row>
    <row r="17868" spans="1:7" x14ac:dyDescent="0.25">
      <c r="A17868" s="36">
        <v>0</v>
      </c>
      <c r="B17868" s="28" t="s">
        <v>64</v>
      </c>
      <c r="C17868" s="36">
        <v>1.4999999999999999E-2</v>
      </c>
      <c r="D17868">
        <v>867</v>
      </c>
      <c r="E17868" s="35">
        <v>3551431.625</v>
      </c>
      <c r="F17868" s="35">
        <v>3000000</v>
      </c>
      <c r="G17868" s="35">
        <v>9016024.625</v>
      </c>
    </row>
    <row r="17869" spans="1:7" x14ac:dyDescent="0.25">
      <c r="A17869" s="36">
        <v>0</v>
      </c>
      <c r="B17869" s="28" t="s">
        <v>64</v>
      </c>
      <c r="C17869" s="36">
        <v>1.4999999999999999E-2</v>
      </c>
      <c r="D17869">
        <v>868</v>
      </c>
      <c r="E17869" s="35">
        <v>4487777.325000003</v>
      </c>
      <c r="F17869" s="35">
        <v>3000000</v>
      </c>
      <c r="G17869" s="35">
        <v>7474210.174999997</v>
      </c>
    </row>
    <row r="17870" spans="1:7" x14ac:dyDescent="0.25">
      <c r="A17870" s="36">
        <v>0</v>
      </c>
      <c r="B17870" s="28" t="s">
        <v>64</v>
      </c>
      <c r="C17870" s="36">
        <v>1.4999999999999999E-2</v>
      </c>
      <c r="D17870">
        <v>869</v>
      </c>
      <c r="E17870" s="35">
        <v>2729468.525000006</v>
      </c>
      <c r="F17870" s="35">
        <v>3000000</v>
      </c>
      <c r="G17870" s="35">
        <v>10229093.974999994</v>
      </c>
    </row>
    <row r="17871" spans="1:7" x14ac:dyDescent="0.25">
      <c r="A17871" s="36">
        <v>0</v>
      </c>
      <c r="B17871" s="28" t="s">
        <v>64</v>
      </c>
      <c r="C17871" s="36">
        <v>1.4999999999999999E-2</v>
      </c>
      <c r="D17871">
        <v>870</v>
      </c>
      <c r="E17871" s="35">
        <v>3740528.150000006</v>
      </c>
      <c r="F17871" s="35">
        <v>3000000</v>
      </c>
      <c r="G17871" s="35">
        <v>9053071.849999994</v>
      </c>
    </row>
    <row r="17872" spans="1:7" x14ac:dyDescent="0.25">
      <c r="A17872" s="36">
        <v>0</v>
      </c>
      <c r="B17872" s="28" t="s">
        <v>64</v>
      </c>
      <c r="C17872" s="36">
        <v>1.4999999999999999E-2</v>
      </c>
      <c r="D17872">
        <v>871</v>
      </c>
      <c r="E17872" s="35">
        <v>4692281.724999994</v>
      </c>
      <c r="F17872" s="35">
        <v>3003275.849999994</v>
      </c>
      <c r="G17872" s="35">
        <v>6201052.875</v>
      </c>
    </row>
    <row r="17873" spans="1:7" x14ac:dyDescent="0.25">
      <c r="A17873" s="36">
        <v>0</v>
      </c>
      <c r="B17873" s="28" t="s">
        <v>64</v>
      </c>
      <c r="C17873" s="36">
        <v>1.4999999999999999E-2</v>
      </c>
      <c r="D17873">
        <v>872</v>
      </c>
      <c r="E17873" s="35">
        <v>3918584.349999994</v>
      </c>
      <c r="F17873" s="35">
        <v>3000000</v>
      </c>
      <c r="G17873" s="35">
        <v>7340742.525000006</v>
      </c>
    </row>
    <row r="17874" spans="1:7" x14ac:dyDescent="0.25">
      <c r="A17874" s="36">
        <v>0</v>
      </c>
      <c r="B17874" s="28" t="s">
        <v>64</v>
      </c>
      <c r="C17874" s="36">
        <v>1.4999999999999999E-2</v>
      </c>
      <c r="D17874">
        <v>873</v>
      </c>
      <c r="E17874" s="35">
        <v>3792453.90625</v>
      </c>
      <c r="F17874" s="35">
        <v>3000000</v>
      </c>
      <c r="G17874" s="35">
        <v>8504637.34375</v>
      </c>
    </row>
    <row r="17875" spans="1:7" x14ac:dyDescent="0.25">
      <c r="A17875" s="36">
        <v>0</v>
      </c>
      <c r="B17875" s="28" t="s">
        <v>64</v>
      </c>
      <c r="C17875" s="36">
        <v>1.4999999999999999E-2</v>
      </c>
      <c r="D17875">
        <v>874</v>
      </c>
      <c r="E17875" s="35">
        <v>4144959.775000006</v>
      </c>
      <c r="F17875" s="35">
        <v>3000000</v>
      </c>
      <c r="G17875" s="35">
        <v>6697122.724999994</v>
      </c>
    </row>
    <row r="17876" spans="1:7" x14ac:dyDescent="0.25">
      <c r="A17876" s="36">
        <v>0</v>
      </c>
      <c r="B17876" s="28" t="s">
        <v>64</v>
      </c>
      <c r="C17876" s="36">
        <v>1.4999999999999999E-2</v>
      </c>
      <c r="D17876">
        <v>875</v>
      </c>
      <c r="E17876" s="35">
        <v>3825139.4250000119</v>
      </c>
      <c r="F17876" s="35">
        <v>3000000</v>
      </c>
      <c r="G17876" s="35">
        <v>8312965.5749999881</v>
      </c>
    </row>
    <row r="17877" spans="1:7" x14ac:dyDescent="0.25">
      <c r="A17877" s="36">
        <v>0</v>
      </c>
      <c r="B17877" s="28" t="s">
        <v>64</v>
      </c>
      <c r="C17877" s="36">
        <v>1.4999999999999999E-2</v>
      </c>
      <c r="D17877">
        <v>876</v>
      </c>
      <c r="E17877" s="35">
        <v>4569914.0625</v>
      </c>
      <c r="F17877" s="35">
        <v>3000000</v>
      </c>
      <c r="G17877" s="35">
        <v>7410223.4375</v>
      </c>
    </row>
    <row r="17878" spans="1:7" x14ac:dyDescent="0.25">
      <c r="A17878" s="36">
        <v>0</v>
      </c>
      <c r="B17878" s="28" t="s">
        <v>64</v>
      </c>
      <c r="C17878" s="36">
        <v>1.4999999999999999E-2</v>
      </c>
      <c r="D17878">
        <v>877</v>
      </c>
      <c r="E17878" s="35">
        <v>3747030.796875</v>
      </c>
      <c r="F17878" s="35">
        <v>3000000</v>
      </c>
      <c r="G17878" s="35">
        <v>7503367.953125</v>
      </c>
    </row>
    <row r="17879" spans="1:7" x14ac:dyDescent="0.25">
      <c r="A17879" s="36">
        <v>0</v>
      </c>
      <c r="B17879" s="28" t="s">
        <v>64</v>
      </c>
      <c r="C17879" s="36">
        <v>1.4999999999999999E-2</v>
      </c>
      <c r="D17879">
        <v>878</v>
      </c>
      <c r="E17879" s="35">
        <v>3884473.950000003</v>
      </c>
      <c r="F17879" s="35">
        <v>3000000</v>
      </c>
      <c r="G17879" s="35">
        <v>8708746.049999997</v>
      </c>
    </row>
    <row r="17880" spans="1:7" x14ac:dyDescent="0.25">
      <c r="A17880" s="36">
        <v>0</v>
      </c>
      <c r="B17880" s="28" t="s">
        <v>64</v>
      </c>
      <c r="C17880" s="36">
        <v>1.4999999999999999E-2</v>
      </c>
      <c r="D17880">
        <v>879</v>
      </c>
      <c r="E17880" s="35">
        <v>3857507.575000003</v>
      </c>
      <c r="F17880" s="35">
        <v>3000000</v>
      </c>
      <c r="G17880" s="35">
        <v>7732409.924999997</v>
      </c>
    </row>
    <row r="17881" spans="1:7" x14ac:dyDescent="0.25">
      <c r="A17881" s="36">
        <v>0</v>
      </c>
      <c r="B17881" s="28" t="s">
        <v>64</v>
      </c>
      <c r="C17881" s="36">
        <v>1.4999999999999999E-2</v>
      </c>
      <c r="D17881">
        <v>880</v>
      </c>
      <c r="E17881" s="35">
        <v>3946936.021874994</v>
      </c>
      <c r="F17881" s="35">
        <v>3000000</v>
      </c>
      <c r="G17881" s="35">
        <v>7950943.978125006</v>
      </c>
    </row>
    <row r="17882" spans="1:7" x14ac:dyDescent="0.25">
      <c r="A17882" s="36">
        <v>0</v>
      </c>
      <c r="B17882" s="28" t="s">
        <v>64</v>
      </c>
      <c r="C17882" s="36">
        <v>1.4999999999999999E-2</v>
      </c>
      <c r="D17882">
        <v>881</v>
      </c>
      <c r="E17882" s="35">
        <v>4145210.849999994</v>
      </c>
      <c r="F17882" s="35">
        <v>3000000</v>
      </c>
      <c r="G17882" s="35">
        <v>7402446.650000006</v>
      </c>
    </row>
    <row r="17883" spans="1:7" x14ac:dyDescent="0.25">
      <c r="A17883" s="36">
        <v>0</v>
      </c>
      <c r="B17883" s="28" t="s">
        <v>64</v>
      </c>
      <c r="C17883" s="36">
        <v>1.4999999999999999E-2</v>
      </c>
      <c r="D17883">
        <v>882</v>
      </c>
      <c r="E17883" s="35">
        <v>4423173.275000006</v>
      </c>
      <c r="F17883" s="35">
        <v>3000000</v>
      </c>
      <c r="G17883" s="35">
        <v>7154641.724999994</v>
      </c>
    </row>
    <row r="17884" spans="1:7" x14ac:dyDescent="0.25">
      <c r="A17884" s="36">
        <v>0</v>
      </c>
      <c r="B17884" s="28" t="s">
        <v>64</v>
      </c>
      <c r="C17884" s="36">
        <v>1.4999999999999999E-2</v>
      </c>
      <c r="D17884">
        <v>883</v>
      </c>
      <c r="E17884" s="35">
        <v>3461379.599999994</v>
      </c>
      <c r="F17884" s="35">
        <v>3000000</v>
      </c>
      <c r="G17884" s="35">
        <v>8483387.900000006</v>
      </c>
    </row>
    <row r="17885" spans="1:7" x14ac:dyDescent="0.25">
      <c r="A17885" s="36">
        <v>0</v>
      </c>
      <c r="B17885" s="28" t="s">
        <v>64</v>
      </c>
      <c r="C17885" s="36">
        <v>1.4999999999999999E-2</v>
      </c>
      <c r="D17885">
        <v>884</v>
      </c>
      <c r="E17885" s="35">
        <v>3913704.9499999881</v>
      </c>
      <c r="F17885" s="35">
        <v>3000000</v>
      </c>
      <c r="G17885" s="35">
        <v>8227493.8000000119</v>
      </c>
    </row>
    <row r="17886" spans="1:7" x14ac:dyDescent="0.25">
      <c r="A17886" s="36">
        <v>0</v>
      </c>
      <c r="B17886" s="28" t="s">
        <v>64</v>
      </c>
      <c r="C17886" s="36">
        <v>1.4999999999999999E-2</v>
      </c>
      <c r="D17886">
        <v>885</v>
      </c>
      <c r="E17886" s="35">
        <v>4545614.125</v>
      </c>
      <c r="F17886" s="35">
        <v>3000000</v>
      </c>
      <c r="G17886" s="35">
        <v>6346573.375</v>
      </c>
    </row>
    <row r="17887" spans="1:7" x14ac:dyDescent="0.25">
      <c r="A17887" s="36">
        <v>0</v>
      </c>
      <c r="B17887" s="28" t="s">
        <v>64</v>
      </c>
      <c r="C17887" s="36">
        <v>1.4999999999999999E-2</v>
      </c>
      <c r="D17887">
        <v>886</v>
      </c>
      <c r="E17887" s="35">
        <v>4695797.599999994</v>
      </c>
      <c r="F17887" s="35">
        <v>3059569.599999994</v>
      </c>
      <c r="G17887" s="35">
        <v>5726052</v>
      </c>
    </row>
    <row r="17888" spans="1:7" x14ac:dyDescent="0.25">
      <c r="A17888" s="36">
        <v>0</v>
      </c>
      <c r="B17888" s="28" t="s">
        <v>64</v>
      </c>
      <c r="C17888" s="36">
        <v>1.4999999999999999E-2</v>
      </c>
      <c r="D17888">
        <v>887</v>
      </c>
      <c r="E17888" s="35">
        <v>4176427.193749994</v>
      </c>
      <c r="F17888" s="35">
        <v>3000000</v>
      </c>
      <c r="G17888" s="35">
        <v>7295618.431250006</v>
      </c>
    </row>
    <row r="17889" spans="1:7" x14ac:dyDescent="0.25">
      <c r="A17889" s="36">
        <v>0</v>
      </c>
      <c r="B17889" s="28" t="s">
        <v>64</v>
      </c>
      <c r="C17889" s="36">
        <v>1.4999999999999999E-2</v>
      </c>
      <c r="D17889">
        <v>888</v>
      </c>
      <c r="E17889" s="35">
        <v>3798582.90625</v>
      </c>
      <c r="F17889" s="35">
        <v>3000000</v>
      </c>
      <c r="G17889" s="35">
        <v>7636098.34375</v>
      </c>
    </row>
    <row r="17890" spans="1:7" x14ac:dyDescent="0.25">
      <c r="A17890" s="36">
        <v>0</v>
      </c>
      <c r="B17890" s="28" t="s">
        <v>64</v>
      </c>
      <c r="C17890" s="36">
        <v>1.4999999999999999E-2</v>
      </c>
      <c r="D17890">
        <v>889</v>
      </c>
      <c r="E17890" s="35">
        <v>3220848.284374997</v>
      </c>
      <c r="F17890" s="35">
        <v>3000000</v>
      </c>
      <c r="G17890" s="35">
        <v>9126352.340625003</v>
      </c>
    </row>
    <row r="17891" spans="1:7" x14ac:dyDescent="0.25">
      <c r="A17891" s="36">
        <v>0</v>
      </c>
      <c r="B17891" s="28" t="s">
        <v>64</v>
      </c>
      <c r="C17891" s="36">
        <v>1.4999999999999999E-2</v>
      </c>
      <c r="D17891">
        <v>890</v>
      </c>
      <c r="E17891" s="35">
        <v>3270775.5500000119</v>
      </c>
      <c r="F17891" s="35">
        <v>3000000</v>
      </c>
      <c r="G17891" s="35">
        <v>9407484.4499999881</v>
      </c>
    </row>
    <row r="17892" spans="1:7" x14ac:dyDescent="0.25">
      <c r="A17892" s="36">
        <v>0</v>
      </c>
      <c r="B17892" s="28" t="s">
        <v>64</v>
      </c>
      <c r="C17892" s="36">
        <v>1.4999999999999999E-2</v>
      </c>
      <c r="D17892">
        <v>891</v>
      </c>
      <c r="E17892" s="35">
        <v>3768273.537499994</v>
      </c>
      <c r="F17892" s="35">
        <v>3000000</v>
      </c>
      <c r="G17892" s="35">
        <v>8936478.962500006</v>
      </c>
    </row>
    <row r="17893" spans="1:7" x14ac:dyDescent="0.25">
      <c r="A17893" s="36">
        <v>0</v>
      </c>
      <c r="B17893" s="28" t="s">
        <v>64</v>
      </c>
      <c r="C17893" s="36">
        <v>1.4999999999999999E-2</v>
      </c>
      <c r="D17893">
        <v>892</v>
      </c>
      <c r="E17893" s="35">
        <v>4016746.1000000089</v>
      </c>
      <c r="F17893" s="35">
        <v>3000000</v>
      </c>
      <c r="G17893" s="35">
        <v>7861613.8999999911</v>
      </c>
    </row>
    <row r="17894" spans="1:7" x14ac:dyDescent="0.25">
      <c r="A17894" s="36">
        <v>0</v>
      </c>
      <c r="B17894" s="28" t="s">
        <v>64</v>
      </c>
      <c r="C17894" s="36">
        <v>1.4999999999999999E-2</v>
      </c>
      <c r="D17894">
        <v>893</v>
      </c>
      <c r="E17894" s="35">
        <v>4814218.737499997</v>
      </c>
      <c r="F17894" s="35">
        <v>3170600.987499997</v>
      </c>
      <c r="G17894" s="35">
        <v>5792559.75</v>
      </c>
    </row>
    <row r="17895" spans="1:7" x14ac:dyDescent="0.25">
      <c r="A17895" s="36">
        <v>0</v>
      </c>
      <c r="B17895" s="28" t="s">
        <v>64</v>
      </c>
      <c r="C17895" s="36">
        <v>1.4999999999999999E-2</v>
      </c>
      <c r="D17895">
        <v>894</v>
      </c>
      <c r="E17895" s="35">
        <v>4117875.921875</v>
      </c>
      <c r="F17895" s="35">
        <v>3000000</v>
      </c>
      <c r="G17895" s="35">
        <v>7791474.078125</v>
      </c>
    </row>
    <row r="17896" spans="1:7" x14ac:dyDescent="0.25">
      <c r="A17896" s="36">
        <v>0</v>
      </c>
      <c r="B17896" s="28" t="s">
        <v>64</v>
      </c>
      <c r="C17896" s="36">
        <v>1.4999999999999999E-2</v>
      </c>
      <c r="D17896">
        <v>895</v>
      </c>
      <c r="E17896" s="35">
        <v>4824663.575000003</v>
      </c>
      <c r="F17896" s="35">
        <v>3140593.825000003</v>
      </c>
      <c r="G17896" s="35">
        <v>6156627.75</v>
      </c>
    </row>
    <row r="17897" spans="1:7" x14ac:dyDescent="0.25">
      <c r="A17897" s="36">
        <v>0</v>
      </c>
      <c r="B17897" s="28" t="s">
        <v>64</v>
      </c>
      <c r="C17897" s="36">
        <v>1.4999999999999999E-2</v>
      </c>
      <c r="D17897">
        <v>896</v>
      </c>
      <c r="E17897" s="35">
        <v>4009416.106250003</v>
      </c>
      <c r="F17897" s="35">
        <v>3000000</v>
      </c>
      <c r="G17897" s="35">
        <v>8326856.393749997</v>
      </c>
    </row>
    <row r="17898" spans="1:7" x14ac:dyDescent="0.25">
      <c r="A17898" s="36">
        <v>0</v>
      </c>
      <c r="B17898" s="28" t="s">
        <v>64</v>
      </c>
      <c r="C17898" s="36">
        <v>1.4999999999999999E-2</v>
      </c>
      <c r="D17898">
        <v>897</v>
      </c>
      <c r="E17898" s="35">
        <v>3289418.375</v>
      </c>
      <c r="F17898" s="35">
        <v>3000000</v>
      </c>
      <c r="G17898" s="35">
        <v>8893171.625</v>
      </c>
    </row>
    <row r="17899" spans="1:7" x14ac:dyDescent="0.25">
      <c r="A17899" s="36">
        <v>0</v>
      </c>
      <c r="B17899" s="28" t="s">
        <v>64</v>
      </c>
      <c r="C17899" s="36">
        <v>1.4999999999999999E-2</v>
      </c>
      <c r="D17899">
        <v>898</v>
      </c>
      <c r="E17899" s="35">
        <v>4373799.424999997</v>
      </c>
      <c r="F17899" s="35">
        <v>3000000</v>
      </c>
      <c r="G17899" s="35">
        <v>7117493.075000003</v>
      </c>
    </row>
    <row r="17900" spans="1:7" x14ac:dyDescent="0.25">
      <c r="A17900" s="36">
        <v>0</v>
      </c>
      <c r="B17900" s="28" t="s">
        <v>64</v>
      </c>
      <c r="C17900" s="36">
        <v>1.4999999999999999E-2</v>
      </c>
      <c r="D17900">
        <v>899</v>
      </c>
      <c r="E17900" s="35">
        <v>4477924.184375003</v>
      </c>
      <c r="F17900" s="35">
        <v>3000000</v>
      </c>
      <c r="G17900" s="35">
        <v>6432821.440624997</v>
      </c>
    </row>
    <row r="17901" spans="1:7" x14ac:dyDescent="0.25">
      <c r="A17901" s="36">
        <v>0</v>
      </c>
      <c r="B17901" s="28" t="s">
        <v>64</v>
      </c>
      <c r="C17901" s="36">
        <v>1.4999999999999999E-2</v>
      </c>
      <c r="D17901">
        <v>900</v>
      </c>
      <c r="E17901" s="35">
        <v>4678636.849999994</v>
      </c>
      <c r="F17901" s="35">
        <v>3000000</v>
      </c>
      <c r="G17901" s="35">
        <v>7243983.150000006</v>
      </c>
    </row>
    <row r="17902" spans="1:7" x14ac:dyDescent="0.25">
      <c r="A17902" s="36">
        <v>0</v>
      </c>
      <c r="B17902" s="28" t="s">
        <v>64</v>
      </c>
      <c r="C17902" s="36">
        <v>1.4999999999999999E-2</v>
      </c>
      <c r="D17902">
        <v>901</v>
      </c>
      <c r="E17902" s="35">
        <v>4030285.75</v>
      </c>
      <c r="F17902" s="35">
        <v>3000000</v>
      </c>
      <c r="G17902" s="35">
        <v>7867765.5</v>
      </c>
    </row>
    <row r="17903" spans="1:7" x14ac:dyDescent="0.25">
      <c r="A17903" s="36">
        <v>0</v>
      </c>
      <c r="B17903" s="28" t="s">
        <v>64</v>
      </c>
      <c r="C17903" s="36">
        <v>1.4999999999999999E-2</v>
      </c>
      <c r="D17903">
        <v>902</v>
      </c>
      <c r="E17903" s="35">
        <v>4471102.2687500119</v>
      </c>
      <c r="F17903" s="35">
        <v>3000000</v>
      </c>
      <c r="G17903" s="35">
        <v>6821680.2312499881</v>
      </c>
    </row>
    <row r="17904" spans="1:7" x14ac:dyDescent="0.25">
      <c r="A17904" s="36">
        <v>0</v>
      </c>
      <c r="B17904" s="28" t="s">
        <v>64</v>
      </c>
      <c r="C17904" s="36">
        <v>1.4999999999999999E-2</v>
      </c>
      <c r="D17904">
        <v>903</v>
      </c>
      <c r="E17904" s="35">
        <v>4019234.012500003</v>
      </c>
      <c r="F17904" s="35">
        <v>3000000</v>
      </c>
      <c r="G17904" s="35">
        <v>7228702.862499997</v>
      </c>
    </row>
    <row r="17905" spans="1:7" x14ac:dyDescent="0.25">
      <c r="A17905" s="36">
        <v>0</v>
      </c>
      <c r="B17905" s="28" t="s">
        <v>64</v>
      </c>
      <c r="C17905" s="36">
        <v>1.4999999999999999E-2</v>
      </c>
      <c r="D17905">
        <v>904</v>
      </c>
      <c r="E17905" s="35">
        <v>4280623.2124999911</v>
      </c>
      <c r="F17905" s="35">
        <v>3000000</v>
      </c>
      <c r="G17905" s="35">
        <v>7447034.2875000089</v>
      </c>
    </row>
    <row r="17906" spans="1:7" x14ac:dyDescent="0.25">
      <c r="A17906" s="36">
        <v>0</v>
      </c>
      <c r="B17906" s="28" t="s">
        <v>64</v>
      </c>
      <c r="C17906" s="36">
        <v>1.4999999999999999E-2</v>
      </c>
      <c r="D17906">
        <v>905</v>
      </c>
      <c r="E17906" s="35">
        <v>4462994.712500006</v>
      </c>
      <c r="F17906" s="35">
        <v>3000000</v>
      </c>
      <c r="G17906" s="35">
        <v>6462937.787499994</v>
      </c>
    </row>
    <row r="17907" spans="1:7" x14ac:dyDescent="0.25">
      <c r="A17907" s="36">
        <v>0</v>
      </c>
      <c r="B17907" s="28" t="s">
        <v>64</v>
      </c>
      <c r="C17907" s="36">
        <v>1.4999999999999999E-2</v>
      </c>
      <c r="D17907">
        <v>906</v>
      </c>
      <c r="E17907" s="35">
        <v>3945720.075000003</v>
      </c>
      <c r="F17907" s="35">
        <v>3000000</v>
      </c>
      <c r="G17907" s="35">
        <v>8183067.424999997</v>
      </c>
    </row>
    <row r="17908" spans="1:7" x14ac:dyDescent="0.25">
      <c r="A17908" s="36">
        <v>0</v>
      </c>
      <c r="B17908" s="28" t="s">
        <v>64</v>
      </c>
      <c r="C17908" s="36">
        <v>1.4999999999999999E-2</v>
      </c>
      <c r="D17908">
        <v>907</v>
      </c>
      <c r="E17908" s="35">
        <v>5272682.5437500179</v>
      </c>
      <c r="F17908" s="35">
        <v>3580379.2937500179</v>
      </c>
      <c r="G17908" s="35">
        <v>6230729.25</v>
      </c>
    </row>
    <row r="17909" spans="1:7" x14ac:dyDescent="0.25">
      <c r="A17909" s="36">
        <v>0</v>
      </c>
      <c r="B17909" s="28" t="s">
        <v>64</v>
      </c>
      <c r="C17909" s="36">
        <v>1.4999999999999999E-2</v>
      </c>
      <c r="D17909">
        <v>908</v>
      </c>
      <c r="E17909" s="35">
        <v>4985945.84375</v>
      </c>
      <c r="F17909" s="35">
        <v>3308416.15625</v>
      </c>
      <c r="G17909" s="35">
        <v>6097767.1875</v>
      </c>
    </row>
    <row r="17910" spans="1:7" x14ac:dyDescent="0.25">
      <c r="A17910" s="36">
        <v>0</v>
      </c>
      <c r="B17910" s="28" t="s">
        <v>64</v>
      </c>
      <c r="C17910" s="36">
        <v>1.4999999999999999E-2</v>
      </c>
      <c r="D17910">
        <v>909</v>
      </c>
      <c r="E17910" s="35">
        <v>4294873.1000000089</v>
      </c>
      <c r="F17910" s="35">
        <v>3000000</v>
      </c>
      <c r="G17910" s="35">
        <v>7262179.3999999911</v>
      </c>
    </row>
    <row r="17911" spans="1:7" x14ac:dyDescent="0.25">
      <c r="A17911" s="36">
        <v>0</v>
      </c>
      <c r="B17911" s="28" t="s">
        <v>64</v>
      </c>
      <c r="C17911" s="36">
        <v>1.4999999999999999E-2</v>
      </c>
      <c r="D17911">
        <v>910</v>
      </c>
      <c r="E17911" s="35">
        <v>4537389.200000003</v>
      </c>
      <c r="F17911" s="35">
        <v>3000000</v>
      </c>
      <c r="G17911" s="35">
        <v>6595710.799999997</v>
      </c>
    </row>
    <row r="17912" spans="1:7" x14ac:dyDescent="0.25">
      <c r="A17912" s="36">
        <v>0</v>
      </c>
      <c r="B17912" s="28" t="s">
        <v>64</v>
      </c>
      <c r="C17912" s="36">
        <v>1.4999999999999999E-2</v>
      </c>
      <c r="D17912">
        <v>911</v>
      </c>
      <c r="E17912" s="35">
        <v>3615700.549999997</v>
      </c>
      <c r="F17912" s="35">
        <v>3000000</v>
      </c>
      <c r="G17912" s="35">
        <v>8813819.450000003</v>
      </c>
    </row>
    <row r="17913" spans="1:7" x14ac:dyDescent="0.25">
      <c r="A17913" s="36">
        <v>0</v>
      </c>
      <c r="B17913" s="28" t="s">
        <v>64</v>
      </c>
      <c r="C17913" s="36">
        <v>1.4999999999999999E-2</v>
      </c>
      <c r="D17913">
        <v>912</v>
      </c>
      <c r="E17913" s="35">
        <v>3929523.7749999911</v>
      </c>
      <c r="F17913" s="35">
        <v>3000000</v>
      </c>
      <c r="G17913" s="35">
        <v>7753166.2250000089</v>
      </c>
    </row>
    <row r="17914" spans="1:7" x14ac:dyDescent="0.25">
      <c r="A17914" s="36">
        <v>0</v>
      </c>
      <c r="B17914" s="28" t="s">
        <v>64</v>
      </c>
      <c r="C17914" s="36">
        <v>1.4999999999999999E-2</v>
      </c>
      <c r="D17914">
        <v>913</v>
      </c>
      <c r="E17914" s="35">
        <v>3962162.6499999911</v>
      </c>
      <c r="F17914" s="35">
        <v>3000000</v>
      </c>
      <c r="G17914" s="35">
        <v>7518974.2250000089</v>
      </c>
    </row>
    <row r="17915" spans="1:7" x14ac:dyDescent="0.25">
      <c r="A17915" s="36">
        <v>0</v>
      </c>
      <c r="B17915" s="28" t="s">
        <v>64</v>
      </c>
      <c r="C17915" s="36">
        <v>1.4999999999999999E-2</v>
      </c>
      <c r="D17915">
        <v>914</v>
      </c>
      <c r="E17915" s="35">
        <v>4308719.2499999851</v>
      </c>
      <c r="F17915" s="35">
        <v>3000000</v>
      </c>
      <c r="G17915" s="35">
        <v>6544033.2500000149</v>
      </c>
    </row>
    <row r="17916" spans="1:7" x14ac:dyDescent="0.25">
      <c r="A17916" s="36">
        <v>0</v>
      </c>
      <c r="B17916" s="28" t="s">
        <v>64</v>
      </c>
      <c r="C17916" s="36">
        <v>1.4999999999999999E-2</v>
      </c>
      <c r="D17916">
        <v>915</v>
      </c>
      <c r="E17916" s="35">
        <v>4173194.7093750089</v>
      </c>
      <c r="F17916" s="35">
        <v>3000000</v>
      </c>
      <c r="G17916" s="35">
        <v>7808500.2906249911</v>
      </c>
    </row>
    <row r="17917" spans="1:7" x14ac:dyDescent="0.25">
      <c r="A17917" s="36">
        <v>0</v>
      </c>
      <c r="B17917" s="28" t="s">
        <v>64</v>
      </c>
      <c r="C17917" s="36">
        <v>1.4999999999999999E-2</v>
      </c>
      <c r="D17917">
        <v>916</v>
      </c>
      <c r="E17917" s="35">
        <v>5008515.625</v>
      </c>
      <c r="F17917" s="35">
        <v>3278972.5</v>
      </c>
      <c r="G17917" s="35">
        <v>6565888.125</v>
      </c>
    </row>
    <row r="17918" spans="1:7" x14ac:dyDescent="0.25">
      <c r="A17918" s="36">
        <v>0</v>
      </c>
      <c r="B17918" s="28" t="s">
        <v>64</v>
      </c>
      <c r="C17918" s="36">
        <v>1.4999999999999999E-2</v>
      </c>
      <c r="D17918">
        <v>917</v>
      </c>
      <c r="E17918" s="35">
        <v>3612909.462500006</v>
      </c>
      <c r="F17918" s="35">
        <v>3000000</v>
      </c>
      <c r="G17918" s="35">
        <v>7872248.037499994</v>
      </c>
    </row>
    <row r="17919" spans="1:7" x14ac:dyDescent="0.25">
      <c r="A17919" s="36">
        <v>0</v>
      </c>
      <c r="B17919" s="28" t="s">
        <v>64</v>
      </c>
      <c r="C17919" s="36">
        <v>1.4999999999999999E-2</v>
      </c>
      <c r="D17919">
        <v>918</v>
      </c>
      <c r="E17919" s="35">
        <v>4625135.4875000119</v>
      </c>
      <c r="F17919" s="35">
        <v>3000000</v>
      </c>
      <c r="G17919" s="35">
        <v>6366795.7624999881</v>
      </c>
    </row>
    <row r="17920" spans="1:7" x14ac:dyDescent="0.25">
      <c r="A17920" s="36">
        <v>0</v>
      </c>
      <c r="B17920" s="28" t="s">
        <v>64</v>
      </c>
      <c r="C17920" s="36">
        <v>1.4999999999999999E-2</v>
      </c>
      <c r="D17920">
        <v>919</v>
      </c>
      <c r="E17920" s="35">
        <v>5035060.418750003</v>
      </c>
      <c r="F17920" s="35">
        <v>3264107.418750003</v>
      </c>
      <c r="G17920" s="35">
        <v>6938577</v>
      </c>
    </row>
    <row r="17921" spans="1:7" x14ac:dyDescent="0.25">
      <c r="A17921" s="36">
        <v>0</v>
      </c>
      <c r="B17921" s="28" t="s">
        <v>64</v>
      </c>
      <c r="C17921" s="36">
        <v>1.4999999999999999E-2</v>
      </c>
      <c r="D17921">
        <v>920</v>
      </c>
      <c r="E17921" s="35">
        <v>4781872.924999997</v>
      </c>
      <c r="F17921" s="35">
        <v>3053551.424999997</v>
      </c>
      <c r="G17921" s="35">
        <v>6554893.5</v>
      </c>
    </row>
    <row r="17922" spans="1:7" x14ac:dyDescent="0.25">
      <c r="A17922" s="36">
        <v>0</v>
      </c>
      <c r="B17922" s="28" t="s">
        <v>64</v>
      </c>
      <c r="C17922" s="36">
        <v>1.4999999999999999E-2</v>
      </c>
      <c r="D17922">
        <v>921</v>
      </c>
      <c r="E17922" s="35">
        <v>4396335.875</v>
      </c>
      <c r="F17922" s="35">
        <v>3000000</v>
      </c>
      <c r="G17922" s="35">
        <v>6592104.125</v>
      </c>
    </row>
    <row r="17923" spans="1:7" x14ac:dyDescent="0.25">
      <c r="A17923" s="36">
        <v>0</v>
      </c>
      <c r="B17923" s="28" t="s">
        <v>64</v>
      </c>
      <c r="C17923" s="36">
        <v>1.4999999999999999E-2</v>
      </c>
      <c r="D17923">
        <v>922</v>
      </c>
      <c r="E17923" s="35">
        <v>4442399.71875</v>
      </c>
      <c r="F17923" s="35">
        <v>3000000</v>
      </c>
      <c r="G17923" s="35">
        <v>6849129.03125</v>
      </c>
    </row>
    <row r="17924" spans="1:7" x14ac:dyDescent="0.25">
      <c r="A17924" s="36">
        <v>0</v>
      </c>
      <c r="B17924" s="28" t="s">
        <v>64</v>
      </c>
      <c r="C17924" s="36">
        <v>1.4999999999999999E-2</v>
      </c>
      <c r="D17924">
        <v>923</v>
      </c>
      <c r="E17924" s="35">
        <v>3819241.0499999821</v>
      </c>
      <c r="F17924" s="35">
        <v>3000000</v>
      </c>
      <c r="G17924" s="35">
        <v>7645826.4500000179</v>
      </c>
    </row>
    <row r="17925" spans="1:7" x14ac:dyDescent="0.25">
      <c r="A17925" s="36">
        <v>0</v>
      </c>
      <c r="B17925" s="28" t="s">
        <v>64</v>
      </c>
      <c r="C17925" s="36">
        <v>1.4999999999999999E-2</v>
      </c>
      <c r="D17925">
        <v>924</v>
      </c>
      <c r="E17925" s="35">
        <v>5006722.424999997</v>
      </c>
      <c r="F17925" s="35">
        <v>3396557.424999997</v>
      </c>
      <c r="G17925" s="35">
        <v>5491485</v>
      </c>
    </row>
    <row r="17926" spans="1:7" x14ac:dyDescent="0.25">
      <c r="A17926" s="36">
        <v>0</v>
      </c>
      <c r="B17926" s="28" t="s">
        <v>64</v>
      </c>
      <c r="C17926" s="36">
        <v>1.4999999999999999E-2</v>
      </c>
      <c r="D17926">
        <v>925</v>
      </c>
      <c r="E17926" s="35">
        <v>4073808.987499997</v>
      </c>
      <c r="F17926" s="35">
        <v>3000000</v>
      </c>
      <c r="G17926" s="35">
        <v>7199347.262500003</v>
      </c>
    </row>
    <row r="17927" spans="1:7" x14ac:dyDescent="0.25">
      <c r="A17927" s="36">
        <v>0</v>
      </c>
      <c r="B17927" s="28" t="s">
        <v>64</v>
      </c>
      <c r="C17927" s="36">
        <v>1.4999999999999999E-2</v>
      </c>
      <c r="D17927">
        <v>926</v>
      </c>
      <c r="E17927" s="35">
        <v>4118906.4499999881</v>
      </c>
      <c r="F17927" s="35">
        <v>3000000</v>
      </c>
      <c r="G17927" s="35">
        <v>7461373.5500000119</v>
      </c>
    </row>
    <row r="17928" spans="1:7" x14ac:dyDescent="0.25">
      <c r="A17928" s="36">
        <v>0</v>
      </c>
      <c r="B17928" s="28" t="s">
        <v>64</v>
      </c>
      <c r="C17928" s="36">
        <v>1.4999999999999999E-2</v>
      </c>
      <c r="D17928">
        <v>927</v>
      </c>
      <c r="E17928" s="35">
        <v>5145637.3812500089</v>
      </c>
      <c r="F17928" s="35">
        <v>3446625.0062500089</v>
      </c>
      <c r="G17928" s="35">
        <v>6291111.375</v>
      </c>
    </row>
    <row r="17929" spans="1:7" x14ac:dyDescent="0.25">
      <c r="A17929" s="36">
        <v>0</v>
      </c>
      <c r="B17929" s="28" t="s">
        <v>64</v>
      </c>
      <c r="C17929" s="36">
        <v>1.4999999999999999E-2</v>
      </c>
      <c r="D17929">
        <v>928</v>
      </c>
      <c r="E17929" s="35">
        <v>4474425.862499997</v>
      </c>
      <c r="F17929" s="35">
        <v>3000000</v>
      </c>
      <c r="G17929" s="35">
        <v>6911031.637500003</v>
      </c>
    </row>
    <row r="17930" spans="1:7" x14ac:dyDescent="0.25">
      <c r="A17930" s="36">
        <v>0</v>
      </c>
      <c r="B17930" s="28" t="s">
        <v>64</v>
      </c>
      <c r="C17930" s="36">
        <v>1.4999999999999999E-2</v>
      </c>
      <c r="D17930">
        <v>929</v>
      </c>
      <c r="E17930" s="35">
        <v>4355912.6750000119</v>
      </c>
      <c r="F17930" s="35">
        <v>3000000</v>
      </c>
      <c r="G17930" s="35">
        <v>7264169.8249999881</v>
      </c>
    </row>
    <row r="17931" spans="1:7" x14ac:dyDescent="0.25">
      <c r="A17931" s="36">
        <v>0</v>
      </c>
      <c r="B17931" s="28" t="s">
        <v>64</v>
      </c>
      <c r="C17931" s="36">
        <v>1.4999999999999999E-2</v>
      </c>
      <c r="D17931">
        <v>930</v>
      </c>
      <c r="E17931" s="35">
        <v>4111294.456249997</v>
      </c>
      <c r="F17931" s="35">
        <v>3000000</v>
      </c>
      <c r="G17931" s="35">
        <v>7302695.543750003</v>
      </c>
    </row>
    <row r="17932" spans="1:7" x14ac:dyDescent="0.25">
      <c r="A17932" s="36">
        <v>0</v>
      </c>
      <c r="B17932" s="28" t="s">
        <v>64</v>
      </c>
      <c r="C17932" s="36">
        <v>1.4999999999999999E-2</v>
      </c>
      <c r="D17932">
        <v>931</v>
      </c>
      <c r="E17932" s="35">
        <v>4406430.049999997</v>
      </c>
      <c r="F17932" s="35">
        <v>3000000</v>
      </c>
      <c r="G17932" s="35">
        <v>6853749.950000003</v>
      </c>
    </row>
    <row r="17933" spans="1:7" x14ac:dyDescent="0.25">
      <c r="A17933" s="36">
        <v>0</v>
      </c>
      <c r="B17933" s="28" t="s">
        <v>64</v>
      </c>
      <c r="C17933" s="36">
        <v>1.4999999999999999E-2</v>
      </c>
      <c r="D17933">
        <v>932</v>
      </c>
      <c r="E17933" s="35">
        <v>3739118.099999994</v>
      </c>
      <c r="F17933" s="35">
        <v>3000000</v>
      </c>
      <c r="G17933" s="35">
        <v>8275690.025000006</v>
      </c>
    </row>
    <row r="17934" spans="1:7" x14ac:dyDescent="0.25">
      <c r="A17934" s="36">
        <v>0</v>
      </c>
      <c r="B17934" s="28" t="s">
        <v>64</v>
      </c>
      <c r="C17934" s="36">
        <v>1.4999999999999999E-2</v>
      </c>
      <c r="D17934">
        <v>933</v>
      </c>
      <c r="E17934" s="35">
        <v>4056205.424999997</v>
      </c>
      <c r="F17934" s="35">
        <v>3000000</v>
      </c>
      <c r="G17934" s="35">
        <v>6774214.575000003</v>
      </c>
    </row>
    <row r="17935" spans="1:7" x14ac:dyDescent="0.25">
      <c r="A17935" s="36">
        <v>0</v>
      </c>
      <c r="B17935" s="28" t="s">
        <v>64</v>
      </c>
      <c r="C17935" s="36">
        <v>1.4999999999999999E-2</v>
      </c>
      <c r="D17935">
        <v>934</v>
      </c>
      <c r="E17935" s="35">
        <v>5632321.306250006</v>
      </c>
      <c r="F17935" s="35">
        <v>3981586.056250006</v>
      </c>
      <c r="G17935" s="35">
        <v>5856617.25</v>
      </c>
    </row>
    <row r="17936" spans="1:7" x14ac:dyDescent="0.25">
      <c r="A17936" s="36">
        <v>0</v>
      </c>
      <c r="B17936" s="28" t="s">
        <v>64</v>
      </c>
      <c r="C17936" s="36">
        <v>1.4999999999999999E-2</v>
      </c>
      <c r="D17936">
        <v>935</v>
      </c>
      <c r="E17936" s="35">
        <v>4137291.387500003</v>
      </c>
      <c r="F17936" s="35">
        <v>3000000</v>
      </c>
      <c r="G17936" s="35">
        <v>8081321.112499997</v>
      </c>
    </row>
    <row r="17937" spans="1:7" x14ac:dyDescent="0.25">
      <c r="A17937" s="36">
        <v>0</v>
      </c>
      <c r="B17937" s="28" t="s">
        <v>64</v>
      </c>
      <c r="C17937" s="36">
        <v>1.4999999999999999E-2</v>
      </c>
      <c r="D17937">
        <v>936</v>
      </c>
      <c r="E17937" s="35">
        <v>3962137.821875006</v>
      </c>
      <c r="F17937" s="35">
        <v>3000000</v>
      </c>
      <c r="G17937" s="35">
        <v>7952034.678124994</v>
      </c>
    </row>
    <row r="17938" spans="1:7" x14ac:dyDescent="0.25">
      <c r="A17938" s="36">
        <v>0</v>
      </c>
      <c r="B17938" s="28" t="s">
        <v>64</v>
      </c>
      <c r="C17938" s="36">
        <v>1.4999999999999999E-2</v>
      </c>
      <c r="D17938">
        <v>937</v>
      </c>
      <c r="E17938" s="35">
        <v>4541274.462500006</v>
      </c>
      <c r="F17938" s="35">
        <v>3000000</v>
      </c>
      <c r="G17938" s="35">
        <v>6616570.537499994</v>
      </c>
    </row>
    <row r="17939" spans="1:7" x14ac:dyDescent="0.25">
      <c r="A17939" s="36">
        <v>0</v>
      </c>
      <c r="B17939" s="28" t="s">
        <v>64</v>
      </c>
      <c r="C17939" s="36">
        <v>1.4999999999999999E-2</v>
      </c>
      <c r="D17939">
        <v>938</v>
      </c>
      <c r="E17939" s="35">
        <v>4148110.825000003</v>
      </c>
      <c r="F17939" s="35">
        <v>3000000</v>
      </c>
      <c r="G17939" s="35">
        <v>7678174.174999997</v>
      </c>
    </row>
    <row r="17940" spans="1:7" x14ac:dyDescent="0.25">
      <c r="A17940" s="36">
        <v>0</v>
      </c>
      <c r="B17940" s="28" t="s">
        <v>64</v>
      </c>
      <c r="C17940" s="36">
        <v>1.4999999999999999E-2</v>
      </c>
      <c r="D17940">
        <v>939</v>
      </c>
      <c r="E17940" s="35">
        <v>4137133.487499997</v>
      </c>
      <c r="F17940" s="35">
        <v>3000000</v>
      </c>
      <c r="G17940" s="35">
        <v>7079889.012500003</v>
      </c>
    </row>
    <row r="17941" spans="1:7" x14ac:dyDescent="0.25">
      <c r="A17941" s="36">
        <v>0</v>
      </c>
      <c r="B17941" s="28" t="s">
        <v>64</v>
      </c>
      <c r="C17941" s="36">
        <v>1.4999999999999999E-2</v>
      </c>
      <c r="D17941">
        <v>940</v>
      </c>
      <c r="E17941" s="35">
        <v>3834861.275000006</v>
      </c>
      <c r="F17941" s="35">
        <v>3000000</v>
      </c>
      <c r="G17941" s="35">
        <v>8440198.724999994</v>
      </c>
    </row>
    <row r="17942" spans="1:7" x14ac:dyDescent="0.25">
      <c r="A17942" s="36">
        <v>0</v>
      </c>
      <c r="B17942" s="28" t="s">
        <v>64</v>
      </c>
      <c r="C17942" s="36">
        <v>1.4999999999999999E-2</v>
      </c>
      <c r="D17942">
        <v>941</v>
      </c>
      <c r="E17942" s="35">
        <v>4612592.950000003</v>
      </c>
      <c r="F17942" s="35">
        <v>3000000</v>
      </c>
      <c r="G17942" s="35">
        <v>6724947.049999997</v>
      </c>
    </row>
    <row r="17943" spans="1:7" x14ac:dyDescent="0.25">
      <c r="A17943" s="36">
        <v>0</v>
      </c>
      <c r="B17943" s="28" t="s">
        <v>64</v>
      </c>
      <c r="C17943" s="36">
        <v>1.4999999999999999E-2</v>
      </c>
      <c r="D17943">
        <v>942</v>
      </c>
      <c r="E17943" s="35">
        <v>3988325.78125</v>
      </c>
      <c r="F17943" s="35">
        <v>3000000</v>
      </c>
      <c r="G17943" s="35">
        <v>7894235.46875</v>
      </c>
    </row>
    <row r="17944" spans="1:7" x14ac:dyDescent="0.25">
      <c r="A17944" s="36">
        <v>0</v>
      </c>
      <c r="B17944" s="28" t="s">
        <v>64</v>
      </c>
      <c r="C17944" s="36">
        <v>1.4999999999999999E-2</v>
      </c>
      <c r="D17944">
        <v>943</v>
      </c>
      <c r="E17944" s="35">
        <v>3016611.8062499911</v>
      </c>
      <c r="F17944" s="35">
        <v>3000000</v>
      </c>
      <c r="G17944" s="35">
        <v>9520921.9437500089</v>
      </c>
    </row>
    <row r="17945" spans="1:7" x14ac:dyDescent="0.25">
      <c r="A17945" s="36">
        <v>0</v>
      </c>
      <c r="B17945" s="28" t="s">
        <v>64</v>
      </c>
      <c r="C17945" s="36">
        <v>1.4999999999999999E-2</v>
      </c>
      <c r="D17945">
        <v>944</v>
      </c>
      <c r="E17945" s="35">
        <v>4750150.650000006</v>
      </c>
      <c r="F17945" s="35">
        <v>3062575.650000006</v>
      </c>
      <c r="G17945" s="35">
        <v>6188175</v>
      </c>
    </row>
    <row r="17946" spans="1:7" x14ac:dyDescent="0.25">
      <c r="A17946" s="36">
        <v>0</v>
      </c>
      <c r="B17946" s="28" t="s">
        <v>64</v>
      </c>
      <c r="C17946" s="36">
        <v>1.4999999999999999E-2</v>
      </c>
      <c r="D17946">
        <v>945</v>
      </c>
      <c r="E17946" s="35">
        <v>5415065.234375</v>
      </c>
      <c r="F17946" s="35">
        <v>3708367.609375</v>
      </c>
      <c r="G17946" s="35">
        <v>6360278.625</v>
      </c>
    </row>
    <row r="17947" spans="1:7" x14ac:dyDescent="0.25">
      <c r="A17947" s="36">
        <v>0</v>
      </c>
      <c r="B17947" s="28" t="s">
        <v>64</v>
      </c>
      <c r="C17947" s="36">
        <v>1.4999999999999999E-2</v>
      </c>
      <c r="D17947">
        <v>946</v>
      </c>
      <c r="E17947" s="35">
        <v>4756741.8374999911</v>
      </c>
      <c r="F17947" s="35">
        <v>3033207.2749999911</v>
      </c>
      <c r="G17947" s="35">
        <v>6511811.0625</v>
      </c>
    </row>
    <row r="17948" spans="1:7" x14ac:dyDescent="0.25">
      <c r="A17948" s="36">
        <v>0</v>
      </c>
      <c r="B17948" s="28" t="s">
        <v>64</v>
      </c>
      <c r="C17948" s="36">
        <v>1.4999999999999999E-2</v>
      </c>
      <c r="D17948">
        <v>947</v>
      </c>
      <c r="E17948" s="35">
        <v>3880714.174999997</v>
      </c>
      <c r="F17948" s="35">
        <v>3000000</v>
      </c>
      <c r="G17948" s="35">
        <v>7931945.825000003</v>
      </c>
    </row>
    <row r="17949" spans="1:7" x14ac:dyDescent="0.25">
      <c r="A17949" s="36">
        <v>0</v>
      </c>
      <c r="B17949" s="28" t="s">
        <v>64</v>
      </c>
      <c r="C17949" s="36">
        <v>1.4999999999999999E-2</v>
      </c>
      <c r="D17949">
        <v>948</v>
      </c>
      <c r="E17949" s="35">
        <v>4571510.362499997</v>
      </c>
      <c r="F17949" s="35">
        <v>3000000</v>
      </c>
      <c r="G17949" s="35">
        <v>6918076.512500003</v>
      </c>
    </row>
    <row r="17950" spans="1:7" x14ac:dyDescent="0.25">
      <c r="A17950" s="36">
        <v>0</v>
      </c>
      <c r="B17950" s="28" t="s">
        <v>64</v>
      </c>
      <c r="C17950" s="36">
        <v>1.4999999999999999E-2</v>
      </c>
      <c r="D17950">
        <v>949</v>
      </c>
      <c r="E17950" s="35">
        <v>4174476.0625</v>
      </c>
      <c r="F17950" s="35">
        <v>3000000</v>
      </c>
      <c r="G17950" s="35">
        <v>6834635.1875</v>
      </c>
    </row>
    <row r="17951" spans="1:7" x14ac:dyDescent="0.25">
      <c r="A17951" s="36">
        <v>0</v>
      </c>
      <c r="B17951" s="28" t="s">
        <v>64</v>
      </c>
      <c r="C17951" s="36">
        <v>1.4999999999999999E-2</v>
      </c>
      <c r="D17951">
        <v>950</v>
      </c>
      <c r="E17951" s="35">
        <v>4329548.09375</v>
      </c>
      <c r="F17951" s="35">
        <v>3000000</v>
      </c>
      <c r="G17951" s="35">
        <v>6897451.90625</v>
      </c>
    </row>
    <row r="17952" spans="1:7" x14ac:dyDescent="0.25">
      <c r="A17952" s="36">
        <v>0</v>
      </c>
      <c r="B17952" s="28" t="s">
        <v>64</v>
      </c>
      <c r="C17952" s="36">
        <v>1.4999999999999999E-2</v>
      </c>
      <c r="D17952">
        <v>951</v>
      </c>
      <c r="E17952" s="35">
        <v>3764304.674999997</v>
      </c>
      <c r="F17952" s="35">
        <v>3000000</v>
      </c>
      <c r="G17952" s="35">
        <v>8365604.075000003</v>
      </c>
    </row>
    <row r="17953" spans="1:7" x14ac:dyDescent="0.25">
      <c r="A17953" s="36">
        <v>0</v>
      </c>
      <c r="B17953" s="28" t="s">
        <v>64</v>
      </c>
      <c r="C17953" s="36">
        <v>1.4999999999999999E-2</v>
      </c>
      <c r="D17953">
        <v>952</v>
      </c>
      <c r="E17953" s="35">
        <v>3950531.8500000089</v>
      </c>
      <c r="F17953" s="35">
        <v>3000000</v>
      </c>
      <c r="G17953" s="35">
        <v>8289293.1499999911</v>
      </c>
    </row>
    <row r="17954" spans="1:7" x14ac:dyDescent="0.25">
      <c r="A17954" s="36">
        <v>0</v>
      </c>
      <c r="B17954" s="28" t="s">
        <v>64</v>
      </c>
      <c r="C17954" s="36">
        <v>1.4999999999999999E-2</v>
      </c>
      <c r="D17954">
        <v>953</v>
      </c>
      <c r="E17954" s="35">
        <v>3695990.9750000089</v>
      </c>
      <c r="F17954" s="35">
        <v>3000000</v>
      </c>
      <c r="G17954" s="35">
        <v>8077466.5249999911</v>
      </c>
    </row>
    <row r="17955" spans="1:7" x14ac:dyDescent="0.25">
      <c r="A17955" s="36">
        <v>0</v>
      </c>
      <c r="B17955" s="28" t="s">
        <v>64</v>
      </c>
      <c r="C17955" s="36">
        <v>1.4999999999999999E-2</v>
      </c>
      <c r="D17955">
        <v>954</v>
      </c>
      <c r="E17955" s="35">
        <v>4002307.1000000089</v>
      </c>
      <c r="F17955" s="35">
        <v>3000000</v>
      </c>
      <c r="G17955" s="35">
        <v>7960352.8999999911</v>
      </c>
    </row>
    <row r="17956" spans="1:7" x14ac:dyDescent="0.25">
      <c r="A17956" s="36">
        <v>0</v>
      </c>
      <c r="B17956" s="28" t="s">
        <v>64</v>
      </c>
      <c r="C17956" s="36">
        <v>1.4999999999999999E-2</v>
      </c>
      <c r="D17956">
        <v>955</v>
      </c>
      <c r="E17956" s="35">
        <v>4225192.1000000089</v>
      </c>
      <c r="F17956" s="35">
        <v>3000000</v>
      </c>
      <c r="G17956" s="35">
        <v>7105427.8999999911</v>
      </c>
    </row>
    <row r="17957" spans="1:7" x14ac:dyDescent="0.25">
      <c r="A17957" s="36">
        <v>0</v>
      </c>
      <c r="B17957" s="28" t="s">
        <v>64</v>
      </c>
      <c r="C17957" s="36">
        <v>1.4999999999999999E-2</v>
      </c>
      <c r="D17957">
        <v>956</v>
      </c>
      <c r="E17957" s="35">
        <v>4894548.650000006</v>
      </c>
      <c r="F17957" s="35">
        <v>3258551.650000006</v>
      </c>
      <c r="G17957" s="35">
        <v>5723973</v>
      </c>
    </row>
    <row r="17958" spans="1:7" x14ac:dyDescent="0.25">
      <c r="A17958" s="36">
        <v>0</v>
      </c>
      <c r="B17958" s="28" t="s">
        <v>64</v>
      </c>
      <c r="C17958" s="36">
        <v>1.4999999999999999E-2</v>
      </c>
      <c r="D17958">
        <v>957</v>
      </c>
      <c r="E17958" s="35">
        <v>3515641.8500000089</v>
      </c>
      <c r="F17958" s="35">
        <v>3000000</v>
      </c>
      <c r="G17958" s="35">
        <v>8276678.1499999911</v>
      </c>
    </row>
    <row r="17959" spans="1:7" x14ac:dyDescent="0.25">
      <c r="A17959" s="36">
        <v>0</v>
      </c>
      <c r="B17959" s="28" t="s">
        <v>64</v>
      </c>
      <c r="C17959" s="36">
        <v>1.4999999999999999E-2</v>
      </c>
      <c r="D17959">
        <v>958</v>
      </c>
      <c r="E17959" s="35">
        <v>4808639.950000003</v>
      </c>
      <c r="F17959" s="35">
        <v>3143144.200000003</v>
      </c>
      <c r="G17959" s="35">
        <v>5989461.75</v>
      </c>
    </row>
    <row r="17960" spans="1:7" x14ac:dyDescent="0.25">
      <c r="A17960" s="36">
        <v>0</v>
      </c>
      <c r="B17960" s="28" t="s">
        <v>64</v>
      </c>
      <c r="C17960" s="36">
        <v>1.4999999999999999E-2</v>
      </c>
      <c r="D17960">
        <v>959</v>
      </c>
      <c r="E17960" s="35">
        <v>4529147.125</v>
      </c>
      <c r="F17960" s="35">
        <v>3000000</v>
      </c>
      <c r="G17960" s="35">
        <v>7312722.875</v>
      </c>
    </row>
    <row r="17961" spans="1:7" x14ac:dyDescent="0.25">
      <c r="A17961" s="36">
        <v>0</v>
      </c>
      <c r="B17961" s="28" t="s">
        <v>64</v>
      </c>
      <c r="C17961" s="36">
        <v>1.4999999999999999E-2</v>
      </c>
      <c r="D17961">
        <v>960</v>
      </c>
      <c r="E17961" s="35">
        <v>4662797.924999997</v>
      </c>
      <c r="F17961" s="35">
        <v>3000000</v>
      </c>
      <c r="G17961" s="35">
        <v>5991567.075000003</v>
      </c>
    </row>
    <row r="17962" spans="1:7" x14ac:dyDescent="0.25">
      <c r="A17962" s="36">
        <v>0</v>
      </c>
      <c r="B17962" s="28" t="s">
        <v>64</v>
      </c>
      <c r="C17962" s="36">
        <v>1.4999999999999999E-2</v>
      </c>
      <c r="D17962">
        <v>961</v>
      </c>
      <c r="E17962" s="35">
        <v>5321039.474999994</v>
      </c>
      <c r="F17962" s="35">
        <v>3693164.474999994</v>
      </c>
      <c r="G17962" s="35">
        <v>5650875</v>
      </c>
    </row>
    <row r="17963" spans="1:7" x14ac:dyDescent="0.25">
      <c r="A17963" s="36">
        <v>0</v>
      </c>
      <c r="B17963" s="28" t="s">
        <v>64</v>
      </c>
      <c r="C17963" s="36">
        <v>1.4999999999999999E-2</v>
      </c>
      <c r="D17963">
        <v>962</v>
      </c>
      <c r="E17963" s="35">
        <v>3830457.1125000119</v>
      </c>
      <c r="F17963" s="35">
        <v>3000000</v>
      </c>
      <c r="G17963" s="35">
        <v>8135737.8874999881</v>
      </c>
    </row>
    <row r="17964" spans="1:7" x14ac:dyDescent="0.25">
      <c r="A17964" s="36">
        <v>0</v>
      </c>
      <c r="B17964" s="28" t="s">
        <v>64</v>
      </c>
      <c r="C17964" s="36">
        <v>1.4999999999999999E-2</v>
      </c>
      <c r="D17964">
        <v>963</v>
      </c>
      <c r="E17964" s="35">
        <v>5338672.174999997</v>
      </c>
      <c r="F17964" s="35">
        <v>3650913.924999997</v>
      </c>
      <c r="G17964" s="35">
        <v>6189824.25</v>
      </c>
    </row>
    <row r="17965" spans="1:7" x14ac:dyDescent="0.25">
      <c r="A17965" s="36">
        <v>0</v>
      </c>
      <c r="B17965" s="28" t="s">
        <v>64</v>
      </c>
      <c r="C17965" s="36">
        <v>1.4999999999999999E-2</v>
      </c>
      <c r="D17965">
        <v>964</v>
      </c>
      <c r="E17965" s="35">
        <v>3994521.325000003</v>
      </c>
      <c r="F17965" s="35">
        <v>3000000</v>
      </c>
      <c r="G17965" s="35">
        <v>7847348.674999997</v>
      </c>
    </row>
    <row r="17966" spans="1:7" x14ac:dyDescent="0.25">
      <c r="A17966" s="36">
        <v>0</v>
      </c>
      <c r="B17966" s="28" t="s">
        <v>64</v>
      </c>
      <c r="C17966" s="36">
        <v>1.4999999999999999E-2</v>
      </c>
      <c r="D17966">
        <v>965</v>
      </c>
      <c r="E17966" s="35">
        <v>4242606.1999999881</v>
      </c>
      <c r="F17966" s="35">
        <v>3000000</v>
      </c>
      <c r="G17966" s="35">
        <v>7434003.8000000119</v>
      </c>
    </row>
    <row r="17967" spans="1:7" x14ac:dyDescent="0.25">
      <c r="A17967" s="36">
        <v>0</v>
      </c>
      <c r="B17967" s="28" t="s">
        <v>64</v>
      </c>
      <c r="C17967" s="36">
        <v>1.4999999999999999E-2</v>
      </c>
      <c r="D17967">
        <v>966</v>
      </c>
      <c r="E17967" s="35">
        <v>5391574.0625</v>
      </c>
      <c r="F17967" s="35">
        <v>3722672.375</v>
      </c>
      <c r="G17967" s="35">
        <v>6020115.1875</v>
      </c>
    </row>
    <row r="17968" spans="1:7" x14ac:dyDescent="0.25">
      <c r="A17968" s="36">
        <v>0</v>
      </c>
      <c r="B17968" s="28" t="s">
        <v>64</v>
      </c>
      <c r="C17968" s="36">
        <v>1.4999999999999999E-2</v>
      </c>
      <c r="D17968">
        <v>967</v>
      </c>
      <c r="E17968" s="35">
        <v>4425723.3999999911</v>
      </c>
      <c r="F17968" s="35">
        <v>3000000</v>
      </c>
      <c r="G17968" s="35">
        <v>6599986.6000000089</v>
      </c>
    </row>
    <row r="17969" spans="1:7" x14ac:dyDescent="0.25">
      <c r="A17969" s="36">
        <v>0</v>
      </c>
      <c r="B17969" s="28" t="s">
        <v>64</v>
      </c>
      <c r="C17969" s="36">
        <v>1.4999999999999999E-2</v>
      </c>
      <c r="D17969">
        <v>968</v>
      </c>
      <c r="E17969" s="35">
        <v>5383907.049999997</v>
      </c>
      <c r="F17969" s="35">
        <v>3855266.049999997</v>
      </c>
      <c r="G17969" s="35">
        <v>4757769</v>
      </c>
    </row>
    <row r="17970" spans="1:7" x14ac:dyDescent="0.25">
      <c r="A17970" s="36">
        <v>0</v>
      </c>
      <c r="B17970" s="28" t="s">
        <v>64</v>
      </c>
      <c r="C17970" s="36">
        <v>1.4999999999999999E-2</v>
      </c>
      <c r="D17970">
        <v>969</v>
      </c>
      <c r="E17970" s="35">
        <v>4113557.1499999911</v>
      </c>
      <c r="F17970" s="35">
        <v>3000000</v>
      </c>
      <c r="G17970" s="35">
        <v>7076652.8500000089</v>
      </c>
    </row>
    <row r="17971" spans="1:7" x14ac:dyDescent="0.25">
      <c r="A17971" s="36">
        <v>0</v>
      </c>
      <c r="B17971" s="28" t="s">
        <v>64</v>
      </c>
      <c r="C17971" s="36">
        <v>1.4999999999999999E-2</v>
      </c>
      <c r="D17971">
        <v>970</v>
      </c>
      <c r="E17971" s="35">
        <v>4021932.134375006</v>
      </c>
      <c r="F17971" s="35">
        <v>3000000</v>
      </c>
      <c r="G17971" s="35">
        <v>7507488.490624994</v>
      </c>
    </row>
    <row r="17972" spans="1:7" x14ac:dyDescent="0.25">
      <c r="A17972" s="36">
        <v>0</v>
      </c>
      <c r="B17972" s="28" t="s">
        <v>64</v>
      </c>
      <c r="C17972" s="36">
        <v>1.4999999999999999E-2</v>
      </c>
      <c r="D17972">
        <v>971</v>
      </c>
      <c r="E17972" s="35">
        <v>5033295.112499997</v>
      </c>
      <c r="F17972" s="35">
        <v>3289481.362499997</v>
      </c>
      <c r="G17972" s="35">
        <v>6694323.75</v>
      </c>
    </row>
    <row r="17973" spans="1:7" x14ac:dyDescent="0.25">
      <c r="A17973" s="36">
        <v>0</v>
      </c>
      <c r="B17973" s="28" t="s">
        <v>64</v>
      </c>
      <c r="C17973" s="36">
        <v>1.4999999999999999E-2</v>
      </c>
      <c r="D17973">
        <v>972</v>
      </c>
      <c r="E17973" s="35">
        <v>4592503.803124994</v>
      </c>
      <c r="F17973" s="35">
        <v>3000000</v>
      </c>
      <c r="G17973" s="35">
        <v>5979489.946875006</v>
      </c>
    </row>
    <row r="17974" spans="1:7" x14ac:dyDescent="0.25">
      <c r="A17974" s="36">
        <v>0</v>
      </c>
      <c r="B17974" s="28" t="s">
        <v>64</v>
      </c>
      <c r="C17974" s="36">
        <v>1.4999999999999999E-2</v>
      </c>
      <c r="D17974">
        <v>973</v>
      </c>
      <c r="E17974" s="35">
        <v>3991686.537499994</v>
      </c>
      <c r="F17974" s="35">
        <v>3000000</v>
      </c>
      <c r="G17974" s="35">
        <v>8445640.962500006</v>
      </c>
    </row>
    <row r="17975" spans="1:7" x14ac:dyDescent="0.25">
      <c r="A17975" s="36">
        <v>0</v>
      </c>
      <c r="B17975" s="28" t="s">
        <v>64</v>
      </c>
      <c r="C17975" s="36">
        <v>1.4999999999999999E-2</v>
      </c>
      <c r="D17975">
        <v>974</v>
      </c>
      <c r="E17975" s="35">
        <v>3589694</v>
      </c>
      <c r="F17975" s="35">
        <v>3000000</v>
      </c>
      <c r="G17975" s="35">
        <v>8149226</v>
      </c>
    </row>
    <row r="17976" spans="1:7" x14ac:dyDescent="0.25">
      <c r="A17976" s="36">
        <v>0</v>
      </c>
      <c r="B17976" s="28" t="s">
        <v>64</v>
      </c>
      <c r="C17976" s="36">
        <v>1.4999999999999999E-2</v>
      </c>
      <c r="D17976">
        <v>975</v>
      </c>
      <c r="E17976" s="35">
        <v>5001876.125</v>
      </c>
      <c r="F17976" s="35">
        <v>3301571.125</v>
      </c>
      <c r="G17976" s="35">
        <v>6302745</v>
      </c>
    </row>
    <row r="17977" spans="1:7" x14ac:dyDescent="0.25">
      <c r="A17977" s="36">
        <v>0</v>
      </c>
      <c r="B17977" s="28" t="s">
        <v>64</v>
      </c>
      <c r="C17977" s="36">
        <v>1.4999999999999999E-2</v>
      </c>
      <c r="D17977">
        <v>976</v>
      </c>
      <c r="E17977" s="35">
        <v>4091284.099999994</v>
      </c>
      <c r="F17977" s="35">
        <v>3000000</v>
      </c>
      <c r="G17977" s="35">
        <v>7690915.900000006</v>
      </c>
    </row>
    <row r="17978" spans="1:7" x14ac:dyDescent="0.25">
      <c r="A17978" s="36">
        <v>0</v>
      </c>
      <c r="B17978" s="28" t="s">
        <v>64</v>
      </c>
      <c r="C17978" s="36">
        <v>1.4999999999999999E-2</v>
      </c>
      <c r="D17978">
        <v>977</v>
      </c>
      <c r="E17978" s="35">
        <v>6067745.775000006</v>
      </c>
      <c r="F17978" s="35">
        <v>4452142.275000006</v>
      </c>
      <c r="G17978" s="35">
        <v>5540431.5</v>
      </c>
    </row>
    <row r="17979" spans="1:7" x14ac:dyDescent="0.25">
      <c r="A17979" s="36">
        <v>0</v>
      </c>
      <c r="B17979" s="28" t="s">
        <v>64</v>
      </c>
      <c r="C17979" s="36">
        <v>1.4999999999999999E-2</v>
      </c>
      <c r="D17979">
        <v>978</v>
      </c>
      <c r="E17979" s="35">
        <v>3682183.25</v>
      </c>
      <c r="F17979" s="35">
        <v>3000000</v>
      </c>
      <c r="G17979" s="35">
        <v>8109090.5</v>
      </c>
    </row>
    <row r="17980" spans="1:7" x14ac:dyDescent="0.25">
      <c r="A17980" s="36">
        <v>0</v>
      </c>
      <c r="B17980" s="28" t="s">
        <v>64</v>
      </c>
      <c r="C17980" s="36">
        <v>1.4999999999999999E-2</v>
      </c>
      <c r="D17980">
        <v>979</v>
      </c>
      <c r="E17980" s="35">
        <v>4825008.487499997</v>
      </c>
      <c r="F17980" s="35">
        <v>3194645.799999997</v>
      </c>
      <c r="G17980" s="35">
        <v>5673264.1875</v>
      </c>
    </row>
    <row r="17981" spans="1:7" x14ac:dyDescent="0.25">
      <c r="A17981" s="36">
        <v>0</v>
      </c>
      <c r="B17981" s="28" t="s">
        <v>64</v>
      </c>
      <c r="C17981" s="36">
        <v>1.4999999999999999E-2</v>
      </c>
      <c r="D17981">
        <v>980</v>
      </c>
      <c r="E17981" s="35">
        <v>4123460.9375</v>
      </c>
      <c r="F17981" s="35">
        <v>3000000</v>
      </c>
      <c r="G17981" s="35">
        <v>7234166.5625</v>
      </c>
    </row>
    <row r="17982" spans="1:7" x14ac:dyDescent="0.25">
      <c r="A17982" s="36">
        <v>0</v>
      </c>
      <c r="B17982" s="28" t="s">
        <v>64</v>
      </c>
      <c r="C17982" s="36">
        <v>1.4999999999999999E-2</v>
      </c>
      <c r="D17982">
        <v>981</v>
      </c>
      <c r="E17982" s="35">
        <v>4499724.631249994</v>
      </c>
      <c r="F17982" s="35">
        <v>3000000</v>
      </c>
      <c r="G17982" s="35">
        <v>6513727.868750006</v>
      </c>
    </row>
    <row r="17983" spans="1:7" x14ac:dyDescent="0.25">
      <c r="A17983" s="36">
        <v>0</v>
      </c>
      <c r="B17983" s="28" t="s">
        <v>64</v>
      </c>
      <c r="C17983" s="36">
        <v>1.4999999999999999E-2</v>
      </c>
      <c r="D17983">
        <v>982</v>
      </c>
      <c r="E17983" s="35">
        <v>4298115.474999994</v>
      </c>
      <c r="F17983" s="35">
        <v>3000000</v>
      </c>
      <c r="G17983" s="35">
        <v>7623458.900000006</v>
      </c>
    </row>
    <row r="17984" spans="1:7" x14ac:dyDescent="0.25">
      <c r="A17984" s="36">
        <v>0</v>
      </c>
      <c r="B17984" s="28" t="s">
        <v>64</v>
      </c>
      <c r="C17984" s="36">
        <v>1.4999999999999999E-2</v>
      </c>
      <c r="D17984">
        <v>983</v>
      </c>
      <c r="E17984" s="35">
        <v>4457895.2000000179</v>
      </c>
      <c r="F17984" s="35">
        <v>3000000</v>
      </c>
      <c r="G17984" s="35">
        <v>6722364.7999999821</v>
      </c>
    </row>
    <row r="17985" spans="1:7" x14ac:dyDescent="0.25">
      <c r="A17985" s="36">
        <v>0</v>
      </c>
      <c r="B17985" s="28" t="s">
        <v>64</v>
      </c>
      <c r="C17985" s="36">
        <v>1.4999999999999999E-2</v>
      </c>
      <c r="D17985">
        <v>984</v>
      </c>
      <c r="E17985" s="35">
        <v>3581853.706249997</v>
      </c>
      <c r="F17985" s="35">
        <v>3000000</v>
      </c>
      <c r="G17985" s="35">
        <v>8718265.043750003</v>
      </c>
    </row>
    <row r="17986" spans="1:7" x14ac:dyDescent="0.25">
      <c r="A17986" s="36">
        <v>0</v>
      </c>
      <c r="B17986" s="28" t="s">
        <v>64</v>
      </c>
      <c r="C17986" s="36">
        <v>1.4999999999999999E-2</v>
      </c>
      <c r="D17986">
        <v>985</v>
      </c>
      <c r="E17986" s="35">
        <v>3981607.200000003</v>
      </c>
      <c r="F17986" s="35">
        <v>3000000</v>
      </c>
      <c r="G17986" s="35">
        <v>8001886.549999997</v>
      </c>
    </row>
    <row r="17987" spans="1:7" x14ac:dyDescent="0.25">
      <c r="A17987" s="36">
        <v>0</v>
      </c>
      <c r="B17987" s="28" t="s">
        <v>64</v>
      </c>
      <c r="C17987" s="36">
        <v>1.4999999999999999E-2</v>
      </c>
      <c r="D17987">
        <v>986</v>
      </c>
      <c r="E17987" s="35">
        <v>4532685.931250006</v>
      </c>
      <c r="F17987" s="35">
        <v>3000000</v>
      </c>
      <c r="G17987" s="35">
        <v>7191042.818749994</v>
      </c>
    </row>
    <row r="17988" spans="1:7" x14ac:dyDescent="0.25">
      <c r="A17988" s="36">
        <v>0</v>
      </c>
      <c r="B17988" s="28" t="s">
        <v>64</v>
      </c>
      <c r="C17988" s="36">
        <v>1.4999999999999999E-2</v>
      </c>
      <c r="D17988">
        <v>987</v>
      </c>
      <c r="E17988" s="35">
        <v>5143598.224999994</v>
      </c>
      <c r="F17988" s="35">
        <v>3384784.224999994</v>
      </c>
      <c r="G17988" s="35">
        <v>6829326</v>
      </c>
    </row>
    <row r="17989" spans="1:7" x14ac:dyDescent="0.25">
      <c r="A17989" s="36">
        <v>0</v>
      </c>
      <c r="B17989" s="28" t="s">
        <v>64</v>
      </c>
      <c r="C17989" s="36">
        <v>1.4999999999999999E-2</v>
      </c>
      <c r="D17989">
        <v>988</v>
      </c>
      <c r="E17989" s="35">
        <v>4717430.075000003</v>
      </c>
      <c r="F17989" s="35">
        <v>3014956.075000003</v>
      </c>
      <c r="G17989" s="35">
        <v>6322266</v>
      </c>
    </row>
    <row r="17990" spans="1:7" x14ac:dyDescent="0.25">
      <c r="A17990" s="36">
        <v>0</v>
      </c>
      <c r="B17990" s="28" t="s">
        <v>64</v>
      </c>
      <c r="C17990" s="36">
        <v>1.4999999999999999E-2</v>
      </c>
      <c r="D17990">
        <v>989</v>
      </c>
      <c r="E17990" s="35">
        <v>4335037.25</v>
      </c>
      <c r="F17990" s="35">
        <v>3000000</v>
      </c>
      <c r="G17990" s="35">
        <v>7213619</v>
      </c>
    </row>
    <row r="17991" spans="1:7" x14ac:dyDescent="0.25">
      <c r="A17991" s="36">
        <v>0</v>
      </c>
      <c r="B17991" s="28" t="s">
        <v>64</v>
      </c>
      <c r="C17991" s="36">
        <v>1.4999999999999999E-2</v>
      </c>
      <c r="D17991">
        <v>990</v>
      </c>
      <c r="E17991" s="35">
        <v>4540160.6000000089</v>
      </c>
      <c r="F17991" s="35">
        <v>3000000</v>
      </c>
      <c r="G17991" s="35">
        <v>6693859.3999999911</v>
      </c>
    </row>
    <row r="17992" spans="1:7" x14ac:dyDescent="0.25">
      <c r="A17992" s="36">
        <v>0</v>
      </c>
      <c r="B17992" s="28" t="s">
        <v>64</v>
      </c>
      <c r="C17992" s="36">
        <v>1.4999999999999999E-2</v>
      </c>
      <c r="D17992">
        <v>991</v>
      </c>
      <c r="E17992" s="35">
        <v>4054804.1875</v>
      </c>
      <c r="F17992" s="35">
        <v>3000000</v>
      </c>
      <c r="G17992" s="35">
        <v>7943220.8125</v>
      </c>
    </row>
    <row r="17993" spans="1:7" x14ac:dyDescent="0.25">
      <c r="A17993" s="36">
        <v>0</v>
      </c>
      <c r="B17993" s="28" t="s">
        <v>64</v>
      </c>
      <c r="C17993" s="36">
        <v>1.4999999999999999E-2</v>
      </c>
      <c r="D17993">
        <v>992</v>
      </c>
      <c r="E17993" s="35">
        <v>5268303.174999997</v>
      </c>
      <c r="F17993" s="35">
        <v>3626279.049999997</v>
      </c>
      <c r="G17993" s="35">
        <v>5778217.125</v>
      </c>
    </row>
    <row r="17994" spans="1:7" x14ac:dyDescent="0.25">
      <c r="A17994" s="36">
        <v>0</v>
      </c>
      <c r="B17994" s="28" t="s">
        <v>64</v>
      </c>
      <c r="C17994" s="36">
        <v>1.4999999999999999E-2</v>
      </c>
      <c r="D17994">
        <v>993</v>
      </c>
      <c r="E17994" s="35">
        <v>4167738.340625003</v>
      </c>
      <c r="F17994" s="35">
        <v>3000000</v>
      </c>
      <c r="G17994" s="35">
        <v>7400767.284374997</v>
      </c>
    </row>
    <row r="17995" spans="1:7" x14ac:dyDescent="0.25">
      <c r="A17995" s="36">
        <v>0</v>
      </c>
      <c r="B17995" s="28" t="s">
        <v>64</v>
      </c>
      <c r="C17995" s="36">
        <v>1.4999999999999999E-2</v>
      </c>
      <c r="D17995">
        <v>994</v>
      </c>
      <c r="E17995" s="35">
        <v>3858392.375</v>
      </c>
      <c r="F17995" s="35">
        <v>3000000</v>
      </c>
      <c r="G17995" s="35">
        <v>7920322.625</v>
      </c>
    </row>
    <row r="17996" spans="1:7" x14ac:dyDescent="0.25">
      <c r="A17996" s="36">
        <v>0</v>
      </c>
      <c r="B17996" s="28" t="s">
        <v>64</v>
      </c>
      <c r="C17996" s="36">
        <v>1.4999999999999999E-2</v>
      </c>
      <c r="D17996">
        <v>995</v>
      </c>
      <c r="E17996" s="35">
        <v>4253071.5</v>
      </c>
      <c r="F17996" s="35">
        <v>3000000</v>
      </c>
      <c r="G17996" s="35">
        <v>6471978.5</v>
      </c>
    </row>
    <row r="17997" spans="1:7" x14ac:dyDescent="0.25">
      <c r="A17997" s="36">
        <v>0</v>
      </c>
      <c r="B17997" s="28" t="s">
        <v>64</v>
      </c>
      <c r="C17997" s="36">
        <v>1.4999999999999999E-2</v>
      </c>
      <c r="D17997">
        <v>996</v>
      </c>
      <c r="E17997" s="35">
        <v>3355296.5500000119</v>
      </c>
      <c r="F17997" s="35">
        <v>3000000</v>
      </c>
      <c r="G17997" s="35">
        <v>9426942.1999999881</v>
      </c>
    </row>
    <row r="17998" spans="1:7" x14ac:dyDescent="0.25">
      <c r="A17998" s="36">
        <v>0</v>
      </c>
      <c r="B17998" s="28" t="s">
        <v>64</v>
      </c>
      <c r="C17998" s="36">
        <v>1.4999999999999999E-2</v>
      </c>
      <c r="D17998">
        <v>997</v>
      </c>
      <c r="E17998" s="35">
        <v>4133485.8999999911</v>
      </c>
      <c r="F17998" s="35">
        <v>3000000</v>
      </c>
      <c r="G17998" s="35">
        <v>7862404.1000000089</v>
      </c>
    </row>
    <row r="17999" spans="1:7" x14ac:dyDescent="0.25">
      <c r="A17999" s="36">
        <v>0</v>
      </c>
      <c r="B17999" s="28" t="s">
        <v>64</v>
      </c>
      <c r="C17999" s="36">
        <v>1.4999999999999999E-2</v>
      </c>
      <c r="D17999">
        <v>998</v>
      </c>
      <c r="E17999" s="35">
        <v>3652583.953125</v>
      </c>
      <c r="F17999" s="35">
        <v>3000000</v>
      </c>
      <c r="G17999" s="35">
        <v>7909506.046875</v>
      </c>
    </row>
    <row r="18000" spans="1:7" x14ac:dyDescent="0.25">
      <c r="A18000" s="36">
        <v>0</v>
      </c>
      <c r="B18000" s="28" t="s">
        <v>64</v>
      </c>
      <c r="C18000" s="36">
        <v>1.4999999999999999E-2</v>
      </c>
      <c r="D18000">
        <v>999</v>
      </c>
      <c r="E18000" s="35">
        <v>3488613.674999997</v>
      </c>
      <c r="F18000" s="35">
        <v>3000000</v>
      </c>
      <c r="G18000" s="35">
        <v>8420386.325000003</v>
      </c>
    </row>
    <row r="18001" spans="1:7" x14ac:dyDescent="0.25">
      <c r="A18001" s="36">
        <v>0</v>
      </c>
      <c r="B18001" s="28" t="s">
        <v>64</v>
      </c>
      <c r="C18001" s="36">
        <v>1.4999999999999999E-2</v>
      </c>
      <c r="D18001">
        <v>1000</v>
      </c>
      <c r="E18001" s="35">
        <v>3877589.375</v>
      </c>
      <c r="F18001" s="35">
        <v>3000000</v>
      </c>
      <c r="G18001" s="35">
        <v>7775290.625</v>
      </c>
    </row>
    <row r="18002" spans="1:7" x14ac:dyDescent="0.25">
      <c r="A18002" s="36">
        <v>0</v>
      </c>
      <c r="B18002" s="28" t="s">
        <v>64</v>
      </c>
      <c r="C18002" s="36">
        <v>0.02</v>
      </c>
      <c r="D18002">
        <v>1</v>
      </c>
      <c r="E18002" s="35">
        <v>4865731.849999994</v>
      </c>
      <c r="F18002" s="35">
        <v>3119067.849999994</v>
      </c>
      <c r="G18002" s="35">
        <v>6719976</v>
      </c>
    </row>
    <row r="18003" spans="1:7" x14ac:dyDescent="0.25">
      <c r="A18003" s="36">
        <v>0</v>
      </c>
      <c r="B18003" s="28" t="s">
        <v>64</v>
      </c>
      <c r="C18003" s="36">
        <v>0.02</v>
      </c>
      <c r="D18003">
        <v>2</v>
      </c>
      <c r="E18003" s="35">
        <v>4904988.950000003</v>
      </c>
      <c r="F18003" s="35">
        <v>3224006.950000003</v>
      </c>
      <c r="G18003" s="35">
        <v>6128838</v>
      </c>
    </row>
    <row r="18004" spans="1:7" x14ac:dyDescent="0.25">
      <c r="A18004" s="36">
        <v>0</v>
      </c>
      <c r="B18004" s="28" t="s">
        <v>64</v>
      </c>
      <c r="C18004" s="36">
        <v>0.02</v>
      </c>
      <c r="D18004">
        <v>3</v>
      </c>
      <c r="E18004" s="35">
        <v>4388555.150000006</v>
      </c>
      <c r="F18004" s="35">
        <v>3000000</v>
      </c>
      <c r="G18004" s="35">
        <v>7044114.849999994</v>
      </c>
    </row>
    <row r="18005" spans="1:7" x14ac:dyDescent="0.25">
      <c r="A18005" s="36">
        <v>0</v>
      </c>
      <c r="B18005" s="28" t="s">
        <v>64</v>
      </c>
      <c r="C18005" s="36">
        <v>0.02</v>
      </c>
      <c r="D18005">
        <v>4</v>
      </c>
      <c r="E18005" s="35">
        <v>4352919.775000006</v>
      </c>
      <c r="F18005" s="35">
        <v>3000000</v>
      </c>
      <c r="G18005" s="35">
        <v>6970085.224999994</v>
      </c>
    </row>
    <row r="18006" spans="1:7" x14ac:dyDescent="0.25">
      <c r="A18006" s="36">
        <v>0</v>
      </c>
      <c r="B18006" s="28" t="s">
        <v>64</v>
      </c>
      <c r="C18006" s="36">
        <v>0.02</v>
      </c>
      <c r="D18006">
        <v>5</v>
      </c>
      <c r="E18006" s="35">
        <v>5107159.049999997</v>
      </c>
      <c r="F18006" s="35">
        <v>3364865.049999997</v>
      </c>
      <c r="G18006" s="35">
        <v>6680646</v>
      </c>
    </row>
    <row r="18007" spans="1:7" x14ac:dyDescent="0.25">
      <c r="A18007" s="36">
        <v>0</v>
      </c>
      <c r="B18007" s="28" t="s">
        <v>64</v>
      </c>
      <c r="C18007" s="36">
        <v>0.02</v>
      </c>
      <c r="D18007">
        <v>6</v>
      </c>
      <c r="E18007" s="35">
        <v>4734703.4125000089</v>
      </c>
      <c r="F18007" s="35">
        <v>3000000</v>
      </c>
      <c r="G18007" s="35">
        <v>7618851.5874999911</v>
      </c>
    </row>
    <row r="18008" spans="1:7" x14ac:dyDescent="0.25">
      <c r="A18008" s="36">
        <v>0</v>
      </c>
      <c r="B18008" s="28" t="s">
        <v>64</v>
      </c>
      <c r="C18008" s="36">
        <v>0.02</v>
      </c>
      <c r="D18008">
        <v>7</v>
      </c>
      <c r="E18008" s="35">
        <v>5342486.299999997</v>
      </c>
      <c r="F18008" s="35">
        <v>3746245.299999997</v>
      </c>
      <c r="G18008" s="35">
        <v>5366169</v>
      </c>
    </row>
    <row r="18009" spans="1:7" x14ac:dyDescent="0.25">
      <c r="A18009" s="36">
        <v>0</v>
      </c>
      <c r="B18009" s="28" t="s">
        <v>64</v>
      </c>
      <c r="C18009" s="36">
        <v>0.02</v>
      </c>
      <c r="D18009">
        <v>8</v>
      </c>
      <c r="E18009" s="35">
        <v>5315303</v>
      </c>
      <c r="F18009" s="35">
        <v>3697273</v>
      </c>
      <c r="G18009" s="35">
        <v>5562270</v>
      </c>
    </row>
    <row r="18010" spans="1:7" x14ac:dyDescent="0.25">
      <c r="A18010" s="36">
        <v>0</v>
      </c>
      <c r="B18010" s="28" t="s">
        <v>64</v>
      </c>
      <c r="C18010" s="36">
        <v>0.02</v>
      </c>
      <c r="D18010">
        <v>9</v>
      </c>
      <c r="E18010" s="35">
        <v>5460899.806250006</v>
      </c>
      <c r="F18010" s="35">
        <v>3818689.056250006</v>
      </c>
      <c r="G18010" s="35">
        <v>5779896.75</v>
      </c>
    </row>
    <row r="18011" spans="1:7" x14ac:dyDescent="0.25">
      <c r="A18011" s="36">
        <v>0</v>
      </c>
      <c r="B18011" s="28" t="s">
        <v>64</v>
      </c>
      <c r="C18011" s="36">
        <v>0.02</v>
      </c>
      <c r="D18011">
        <v>10</v>
      </c>
      <c r="E18011" s="35">
        <v>3990103.859375</v>
      </c>
      <c r="F18011" s="35">
        <v>3000000</v>
      </c>
      <c r="G18011" s="35">
        <v>7662602.390625</v>
      </c>
    </row>
    <row r="18012" spans="1:7" x14ac:dyDescent="0.25">
      <c r="A18012" s="36">
        <v>0</v>
      </c>
      <c r="B18012" s="28" t="s">
        <v>64</v>
      </c>
      <c r="C18012" s="36">
        <v>0.02</v>
      </c>
      <c r="D18012">
        <v>11</v>
      </c>
      <c r="E18012" s="35">
        <v>4885277.450000003</v>
      </c>
      <c r="F18012" s="35">
        <v>3148013.950000003</v>
      </c>
      <c r="G18012" s="35">
        <v>6635371.5</v>
      </c>
    </row>
    <row r="18013" spans="1:7" x14ac:dyDescent="0.25">
      <c r="A18013" s="36">
        <v>0</v>
      </c>
      <c r="B18013" s="28" t="s">
        <v>64</v>
      </c>
      <c r="C18013" s="36">
        <v>0.02</v>
      </c>
      <c r="D18013">
        <v>12</v>
      </c>
      <c r="E18013" s="35">
        <v>6080588.2250000089</v>
      </c>
      <c r="F18013" s="35">
        <v>4462057.2250000089</v>
      </c>
      <c r="G18013" s="35">
        <v>5566779</v>
      </c>
    </row>
    <row r="18014" spans="1:7" x14ac:dyDescent="0.25">
      <c r="A18014" s="36">
        <v>0</v>
      </c>
      <c r="B18014" s="28" t="s">
        <v>64</v>
      </c>
      <c r="C18014" s="36">
        <v>0.02</v>
      </c>
      <c r="D18014">
        <v>13</v>
      </c>
      <c r="E18014" s="35">
        <v>4807374.96875</v>
      </c>
      <c r="F18014" s="35">
        <v>3110983.09375</v>
      </c>
      <c r="G18014" s="35">
        <v>6267526.875</v>
      </c>
    </row>
    <row r="18015" spans="1:7" x14ac:dyDescent="0.25">
      <c r="A18015" s="36">
        <v>0</v>
      </c>
      <c r="B18015" s="28" t="s">
        <v>64</v>
      </c>
      <c r="C18015" s="36">
        <v>0.02</v>
      </c>
      <c r="D18015">
        <v>14</v>
      </c>
      <c r="E18015" s="35">
        <v>4916259.087500006</v>
      </c>
      <c r="F18015" s="35">
        <v>3184860.587500006</v>
      </c>
      <c r="G18015" s="35">
        <v>6582586.5</v>
      </c>
    </row>
    <row r="18016" spans="1:7" x14ac:dyDescent="0.25">
      <c r="A18016" s="36">
        <v>0</v>
      </c>
      <c r="B18016" s="28" t="s">
        <v>64</v>
      </c>
      <c r="C18016" s="36">
        <v>0.02</v>
      </c>
      <c r="D18016">
        <v>15</v>
      </c>
      <c r="E18016" s="35">
        <v>4376004.75</v>
      </c>
      <c r="F18016" s="35">
        <v>3000000</v>
      </c>
      <c r="G18016" s="35">
        <v>7251332.75</v>
      </c>
    </row>
    <row r="18017" spans="1:7" x14ac:dyDescent="0.25">
      <c r="A18017" s="36">
        <v>0</v>
      </c>
      <c r="B18017" s="28" t="s">
        <v>64</v>
      </c>
      <c r="C18017" s="36">
        <v>0.02</v>
      </c>
      <c r="D18017">
        <v>16</v>
      </c>
      <c r="E18017" s="35">
        <v>4936381.6625000089</v>
      </c>
      <c r="F18017" s="35">
        <v>3229991.9125000089</v>
      </c>
      <c r="G18017" s="35">
        <v>6357507.75</v>
      </c>
    </row>
    <row r="18018" spans="1:7" x14ac:dyDescent="0.25">
      <c r="A18018" s="36">
        <v>0</v>
      </c>
      <c r="B18018" s="28" t="s">
        <v>64</v>
      </c>
      <c r="C18018" s="36">
        <v>0.02</v>
      </c>
      <c r="D18018">
        <v>17</v>
      </c>
      <c r="E18018" s="35">
        <v>4082925.375</v>
      </c>
      <c r="F18018" s="35">
        <v>3000000</v>
      </c>
      <c r="G18018" s="35">
        <v>8277237.125</v>
      </c>
    </row>
    <row r="18019" spans="1:7" x14ac:dyDescent="0.25">
      <c r="A18019" s="36">
        <v>0</v>
      </c>
      <c r="B18019" s="28" t="s">
        <v>64</v>
      </c>
      <c r="C18019" s="36">
        <v>0.02</v>
      </c>
      <c r="D18019">
        <v>18</v>
      </c>
      <c r="E18019" s="35">
        <v>5372274.275000006</v>
      </c>
      <c r="F18019" s="35">
        <v>3699140.275000006</v>
      </c>
      <c r="G18019" s="35">
        <v>6058206</v>
      </c>
    </row>
    <row r="18020" spans="1:7" x14ac:dyDescent="0.25">
      <c r="A18020" s="36">
        <v>0</v>
      </c>
      <c r="B18020" s="28" t="s">
        <v>64</v>
      </c>
      <c r="C18020" s="36">
        <v>0.02</v>
      </c>
      <c r="D18020">
        <v>19</v>
      </c>
      <c r="E18020" s="35">
        <v>4298017.137500003</v>
      </c>
      <c r="F18020" s="35">
        <v>3000000</v>
      </c>
      <c r="G18020" s="35">
        <v>7716410.362499997</v>
      </c>
    </row>
    <row r="18021" spans="1:7" x14ac:dyDescent="0.25">
      <c r="A18021" s="36">
        <v>0</v>
      </c>
      <c r="B18021" s="28" t="s">
        <v>64</v>
      </c>
      <c r="C18021" s="36">
        <v>0.02</v>
      </c>
      <c r="D18021">
        <v>20</v>
      </c>
      <c r="E18021" s="35">
        <v>4098807.03125</v>
      </c>
      <c r="F18021" s="35">
        <v>3000000</v>
      </c>
      <c r="G18021" s="35">
        <v>8139082.96875</v>
      </c>
    </row>
    <row r="18022" spans="1:7" x14ac:dyDescent="0.25">
      <c r="A18022" s="36">
        <v>0</v>
      </c>
      <c r="B18022" s="28" t="s">
        <v>64</v>
      </c>
      <c r="C18022" s="36">
        <v>0.02</v>
      </c>
      <c r="D18022">
        <v>21</v>
      </c>
      <c r="E18022" s="35">
        <v>5472675.0499999821</v>
      </c>
      <c r="F18022" s="35">
        <v>3845519.5499999821</v>
      </c>
      <c r="G18022" s="35">
        <v>5644399.5</v>
      </c>
    </row>
    <row r="18023" spans="1:7" x14ac:dyDescent="0.25">
      <c r="A18023" s="36">
        <v>0</v>
      </c>
      <c r="B18023" s="28" t="s">
        <v>64</v>
      </c>
      <c r="C18023" s="36">
        <v>0.02</v>
      </c>
      <c r="D18023">
        <v>22</v>
      </c>
      <c r="E18023" s="35">
        <v>5400959.599999994</v>
      </c>
      <c r="F18023" s="35">
        <v>3800568.099999994</v>
      </c>
      <c r="G18023" s="35">
        <v>5403523.5</v>
      </c>
    </row>
    <row r="18024" spans="1:7" x14ac:dyDescent="0.25">
      <c r="A18024" s="36">
        <v>0</v>
      </c>
      <c r="B18024" s="28" t="s">
        <v>64</v>
      </c>
      <c r="C18024" s="36">
        <v>0.02</v>
      </c>
      <c r="D18024">
        <v>23</v>
      </c>
      <c r="E18024" s="35">
        <v>4104534.650000006</v>
      </c>
      <c r="F18024" s="35">
        <v>3000000</v>
      </c>
      <c r="G18024" s="35">
        <v>7651275.349999994</v>
      </c>
    </row>
    <row r="18025" spans="1:7" x14ac:dyDescent="0.25">
      <c r="A18025" s="36">
        <v>0</v>
      </c>
      <c r="B18025" s="28" t="s">
        <v>64</v>
      </c>
      <c r="C18025" s="36">
        <v>0.02</v>
      </c>
      <c r="D18025">
        <v>24</v>
      </c>
      <c r="E18025" s="35">
        <v>5175168.621875003</v>
      </c>
      <c r="F18025" s="35">
        <v>3474614.621875003</v>
      </c>
      <c r="G18025" s="35">
        <v>6304986</v>
      </c>
    </row>
    <row r="18026" spans="1:7" x14ac:dyDescent="0.25">
      <c r="A18026" s="36">
        <v>0</v>
      </c>
      <c r="B18026" s="28" t="s">
        <v>64</v>
      </c>
      <c r="C18026" s="36">
        <v>0.02</v>
      </c>
      <c r="D18026">
        <v>25</v>
      </c>
      <c r="E18026" s="35">
        <v>5825986.325000003</v>
      </c>
      <c r="F18026" s="35">
        <v>4195839.325000003</v>
      </c>
      <c r="G18026" s="35">
        <v>5671323</v>
      </c>
    </row>
    <row r="18027" spans="1:7" x14ac:dyDescent="0.25">
      <c r="A18027" s="36">
        <v>0</v>
      </c>
      <c r="B18027" s="28" t="s">
        <v>64</v>
      </c>
      <c r="C18027" s="36">
        <v>0.02</v>
      </c>
      <c r="D18027">
        <v>26</v>
      </c>
      <c r="E18027" s="35">
        <v>5023302.200000003</v>
      </c>
      <c r="F18027" s="35">
        <v>3332766.700000003</v>
      </c>
      <c r="G18027" s="35">
        <v>6214819.5</v>
      </c>
    </row>
    <row r="18028" spans="1:7" x14ac:dyDescent="0.25">
      <c r="A18028" s="36">
        <v>0</v>
      </c>
      <c r="B18028" s="28" t="s">
        <v>64</v>
      </c>
      <c r="C18028" s="36">
        <v>0.02</v>
      </c>
      <c r="D18028">
        <v>27</v>
      </c>
      <c r="E18028" s="35">
        <v>5130480.1999999881</v>
      </c>
      <c r="F18028" s="35">
        <v>3409179.6999999881</v>
      </c>
      <c r="G18028" s="35">
        <v>6491704.5</v>
      </c>
    </row>
    <row r="18029" spans="1:7" x14ac:dyDescent="0.25">
      <c r="A18029" s="36">
        <v>0</v>
      </c>
      <c r="B18029" s="28" t="s">
        <v>64</v>
      </c>
      <c r="C18029" s="36">
        <v>0.02</v>
      </c>
      <c r="D18029">
        <v>28</v>
      </c>
      <c r="E18029" s="35">
        <v>4346000.787499994</v>
      </c>
      <c r="F18029" s="35">
        <v>3000000</v>
      </c>
      <c r="G18029" s="35">
        <v>7644726.712500006</v>
      </c>
    </row>
    <row r="18030" spans="1:7" x14ac:dyDescent="0.25">
      <c r="A18030" s="36">
        <v>0</v>
      </c>
      <c r="B18030" s="28" t="s">
        <v>64</v>
      </c>
      <c r="C18030" s="36">
        <v>0.02</v>
      </c>
      <c r="D18030">
        <v>29</v>
      </c>
      <c r="E18030" s="35">
        <v>5910156.674999997</v>
      </c>
      <c r="F18030" s="35">
        <v>4210275.674999997</v>
      </c>
      <c r="G18030" s="35">
        <v>6298929</v>
      </c>
    </row>
    <row r="18031" spans="1:7" x14ac:dyDescent="0.25">
      <c r="A18031" s="36">
        <v>0</v>
      </c>
      <c r="B18031" s="28" t="s">
        <v>64</v>
      </c>
      <c r="C18031" s="36">
        <v>0.02</v>
      </c>
      <c r="D18031">
        <v>30</v>
      </c>
      <c r="E18031" s="35">
        <v>5056678.575000003</v>
      </c>
      <c r="F18031" s="35">
        <v>3397707.825000003</v>
      </c>
      <c r="G18031" s="35">
        <v>5930736.75</v>
      </c>
    </row>
    <row r="18032" spans="1:7" x14ac:dyDescent="0.25">
      <c r="A18032" s="36">
        <v>0</v>
      </c>
      <c r="B18032" s="28" t="s">
        <v>64</v>
      </c>
      <c r="C18032" s="36">
        <v>0.02</v>
      </c>
      <c r="D18032">
        <v>31</v>
      </c>
      <c r="E18032" s="35">
        <v>4898029.0249999911</v>
      </c>
      <c r="F18032" s="35">
        <v>3154476.0249999911</v>
      </c>
      <c r="G18032" s="35">
        <v>6691977</v>
      </c>
    </row>
    <row r="18033" spans="1:7" x14ac:dyDescent="0.25">
      <c r="A18033" s="36">
        <v>0</v>
      </c>
      <c r="B18033" s="28" t="s">
        <v>64</v>
      </c>
      <c r="C18033" s="36">
        <v>0.02</v>
      </c>
      <c r="D18033">
        <v>32</v>
      </c>
      <c r="E18033" s="35">
        <v>4677801.5</v>
      </c>
      <c r="F18033" s="35">
        <v>3000000</v>
      </c>
      <c r="G18033" s="35">
        <v>6763283.5</v>
      </c>
    </row>
    <row r="18034" spans="1:7" x14ac:dyDescent="0.25">
      <c r="A18034" s="36">
        <v>0</v>
      </c>
      <c r="B18034" s="28" t="s">
        <v>64</v>
      </c>
      <c r="C18034" s="36">
        <v>0.02</v>
      </c>
      <c r="D18034">
        <v>33</v>
      </c>
      <c r="E18034" s="35">
        <v>4080227.337500006</v>
      </c>
      <c r="F18034" s="35">
        <v>3000000</v>
      </c>
      <c r="G18034" s="35">
        <v>7630175.787499994</v>
      </c>
    </row>
    <row r="18035" spans="1:7" x14ac:dyDescent="0.25">
      <c r="A18035" s="36">
        <v>0</v>
      </c>
      <c r="B18035" s="28" t="s">
        <v>64</v>
      </c>
      <c r="C18035" s="36">
        <v>0.02</v>
      </c>
      <c r="D18035">
        <v>34</v>
      </c>
      <c r="E18035" s="35">
        <v>4875274.775000006</v>
      </c>
      <c r="F18035" s="35">
        <v>3175236.400000006</v>
      </c>
      <c r="G18035" s="35">
        <v>6300345.375</v>
      </c>
    </row>
    <row r="18036" spans="1:7" x14ac:dyDescent="0.25">
      <c r="A18036" s="36">
        <v>0</v>
      </c>
      <c r="B18036" s="28" t="s">
        <v>64</v>
      </c>
      <c r="C18036" s="36">
        <v>0.02</v>
      </c>
      <c r="D18036">
        <v>35</v>
      </c>
      <c r="E18036" s="35">
        <v>4800686.228125006</v>
      </c>
      <c r="F18036" s="35">
        <v>3074740.228125006</v>
      </c>
      <c r="G18036" s="35">
        <v>6533514</v>
      </c>
    </row>
    <row r="18037" spans="1:7" x14ac:dyDescent="0.25">
      <c r="A18037" s="36">
        <v>0</v>
      </c>
      <c r="B18037" s="28" t="s">
        <v>64</v>
      </c>
      <c r="C18037" s="36">
        <v>0.02</v>
      </c>
      <c r="D18037">
        <v>36</v>
      </c>
      <c r="E18037" s="35">
        <v>4505014.575000003</v>
      </c>
      <c r="F18037" s="35">
        <v>3000000</v>
      </c>
      <c r="G18037" s="35">
        <v>7273275.424999997</v>
      </c>
    </row>
    <row r="18038" spans="1:7" x14ac:dyDescent="0.25">
      <c r="A18038" s="36">
        <v>0</v>
      </c>
      <c r="B18038" s="28" t="s">
        <v>64</v>
      </c>
      <c r="C18038" s="36">
        <v>0.02</v>
      </c>
      <c r="D18038">
        <v>37</v>
      </c>
      <c r="E18038" s="35">
        <v>5475314.984375</v>
      </c>
      <c r="F18038" s="35">
        <v>3785270.296875</v>
      </c>
      <c r="G18038" s="35">
        <v>6210402.1875</v>
      </c>
    </row>
    <row r="18039" spans="1:7" x14ac:dyDescent="0.25">
      <c r="A18039" s="36">
        <v>0</v>
      </c>
      <c r="B18039" s="28" t="s">
        <v>64</v>
      </c>
      <c r="C18039" s="36">
        <v>0.02</v>
      </c>
      <c r="D18039">
        <v>38</v>
      </c>
      <c r="E18039" s="35">
        <v>5364907.078125</v>
      </c>
      <c r="F18039" s="35">
        <v>3706041.828125</v>
      </c>
      <c r="G18039" s="35">
        <v>5929787.25</v>
      </c>
    </row>
    <row r="18040" spans="1:7" x14ac:dyDescent="0.25">
      <c r="A18040" s="36">
        <v>0</v>
      </c>
      <c r="B18040" s="28" t="s">
        <v>64</v>
      </c>
      <c r="C18040" s="36">
        <v>0.02</v>
      </c>
      <c r="D18040">
        <v>39</v>
      </c>
      <c r="E18040" s="35">
        <v>5686955.025000006</v>
      </c>
      <c r="F18040" s="35">
        <v>4057556.275000006</v>
      </c>
      <c r="G18040" s="35">
        <v>5664588.75</v>
      </c>
    </row>
    <row r="18041" spans="1:7" x14ac:dyDescent="0.25">
      <c r="A18041" s="36">
        <v>0</v>
      </c>
      <c r="B18041" s="28" t="s">
        <v>64</v>
      </c>
      <c r="C18041" s="36">
        <v>0.02</v>
      </c>
      <c r="D18041">
        <v>40</v>
      </c>
      <c r="E18041" s="35">
        <v>4945886.4406250119</v>
      </c>
      <c r="F18041" s="35">
        <v>3256252.3156250119</v>
      </c>
      <c r="G18041" s="35">
        <v>6206707.125</v>
      </c>
    </row>
    <row r="18042" spans="1:7" x14ac:dyDescent="0.25">
      <c r="A18042" s="36">
        <v>0</v>
      </c>
      <c r="B18042" s="28" t="s">
        <v>64</v>
      </c>
      <c r="C18042" s="36">
        <v>0.02</v>
      </c>
      <c r="D18042">
        <v>41</v>
      </c>
      <c r="E18042" s="35">
        <v>5146079.362499997</v>
      </c>
      <c r="F18042" s="35">
        <v>3459081.112499997</v>
      </c>
      <c r="G18042" s="35">
        <v>6182984.25</v>
      </c>
    </row>
    <row r="18043" spans="1:7" x14ac:dyDescent="0.25">
      <c r="A18043" s="36">
        <v>0</v>
      </c>
      <c r="B18043" s="28" t="s">
        <v>64</v>
      </c>
      <c r="C18043" s="36">
        <v>0.02</v>
      </c>
      <c r="D18043">
        <v>42</v>
      </c>
      <c r="E18043" s="35">
        <v>4335736.125</v>
      </c>
      <c r="F18043" s="35">
        <v>3000000</v>
      </c>
      <c r="G18043" s="35">
        <v>7022113.875</v>
      </c>
    </row>
    <row r="18044" spans="1:7" x14ac:dyDescent="0.25">
      <c r="A18044" s="36">
        <v>0</v>
      </c>
      <c r="B18044" s="28" t="s">
        <v>64</v>
      </c>
      <c r="C18044" s="36">
        <v>0.02</v>
      </c>
      <c r="D18044">
        <v>43</v>
      </c>
      <c r="E18044" s="35">
        <v>5666291.299999997</v>
      </c>
      <c r="F18044" s="35">
        <v>4101899.799999997</v>
      </c>
      <c r="G18044" s="35">
        <v>5079523.5</v>
      </c>
    </row>
    <row r="18045" spans="1:7" x14ac:dyDescent="0.25">
      <c r="A18045" s="36">
        <v>0</v>
      </c>
      <c r="B18045" s="28" t="s">
        <v>64</v>
      </c>
      <c r="C18045" s="36">
        <v>0.02</v>
      </c>
      <c r="D18045">
        <v>44</v>
      </c>
      <c r="E18045" s="35">
        <v>4984691.153125003</v>
      </c>
      <c r="F18045" s="35">
        <v>3242258.778125003</v>
      </c>
      <c r="G18045" s="35">
        <v>6681891.375</v>
      </c>
    </row>
    <row r="18046" spans="1:7" x14ac:dyDescent="0.25">
      <c r="A18046" s="36">
        <v>0</v>
      </c>
      <c r="B18046" s="28" t="s">
        <v>64</v>
      </c>
      <c r="C18046" s="36">
        <v>0.02</v>
      </c>
      <c r="D18046">
        <v>45</v>
      </c>
      <c r="E18046" s="35">
        <v>5133733.912499994</v>
      </c>
      <c r="F18046" s="35">
        <v>3463780.912499994</v>
      </c>
      <c r="G18046" s="35">
        <v>6029577</v>
      </c>
    </row>
    <row r="18047" spans="1:7" x14ac:dyDescent="0.25">
      <c r="A18047" s="36">
        <v>0</v>
      </c>
      <c r="B18047" s="28" t="s">
        <v>64</v>
      </c>
      <c r="C18047" s="36">
        <v>0.02</v>
      </c>
      <c r="D18047">
        <v>46</v>
      </c>
      <c r="E18047" s="35">
        <v>4298887.1750000119</v>
      </c>
      <c r="F18047" s="35">
        <v>3000000</v>
      </c>
      <c r="G18047" s="35">
        <v>7687607.8249999881</v>
      </c>
    </row>
    <row r="18048" spans="1:7" x14ac:dyDescent="0.25">
      <c r="A18048" s="36">
        <v>0</v>
      </c>
      <c r="B18048" s="28" t="s">
        <v>64</v>
      </c>
      <c r="C18048" s="36">
        <v>0.02</v>
      </c>
      <c r="D18048">
        <v>47</v>
      </c>
      <c r="E18048" s="35">
        <v>5441681.825000003</v>
      </c>
      <c r="F18048" s="35">
        <v>3769915.075000003</v>
      </c>
      <c r="G18048" s="35">
        <v>6045900.75</v>
      </c>
    </row>
    <row r="18049" spans="1:7" x14ac:dyDescent="0.25">
      <c r="A18049" s="36">
        <v>0</v>
      </c>
      <c r="B18049" s="28" t="s">
        <v>64</v>
      </c>
      <c r="C18049" s="36">
        <v>0.02</v>
      </c>
      <c r="D18049">
        <v>48</v>
      </c>
      <c r="E18049" s="35">
        <v>4245213.575000003</v>
      </c>
      <c r="F18049" s="35">
        <v>3000000</v>
      </c>
      <c r="G18049" s="35">
        <v>7249121.424999997</v>
      </c>
    </row>
    <row r="18050" spans="1:7" x14ac:dyDescent="0.25">
      <c r="A18050" s="36">
        <v>0</v>
      </c>
      <c r="B18050" s="28" t="s">
        <v>64</v>
      </c>
      <c r="C18050" s="36">
        <v>0.02</v>
      </c>
      <c r="D18050">
        <v>49</v>
      </c>
      <c r="E18050" s="35">
        <v>5037165.784374997</v>
      </c>
      <c r="F18050" s="35">
        <v>3280128.971874997</v>
      </c>
      <c r="G18050" s="35">
        <v>6813331.3125</v>
      </c>
    </row>
    <row r="18051" spans="1:7" x14ac:dyDescent="0.25">
      <c r="A18051" s="36">
        <v>0</v>
      </c>
      <c r="B18051" s="28" t="s">
        <v>64</v>
      </c>
      <c r="C18051" s="36">
        <v>0.02</v>
      </c>
      <c r="D18051">
        <v>50</v>
      </c>
      <c r="E18051" s="35">
        <v>5464297.962500006</v>
      </c>
      <c r="F18051" s="35">
        <v>3794103.462500006</v>
      </c>
      <c r="G18051" s="35">
        <v>6031750.5</v>
      </c>
    </row>
    <row r="18052" spans="1:7" x14ac:dyDescent="0.25">
      <c r="A18052" s="36">
        <v>0</v>
      </c>
      <c r="B18052" s="28" t="s">
        <v>64</v>
      </c>
      <c r="C18052" s="36">
        <v>0.02</v>
      </c>
      <c r="D18052">
        <v>51</v>
      </c>
      <c r="E18052" s="35">
        <v>4643096</v>
      </c>
      <c r="F18052" s="35">
        <v>3000000</v>
      </c>
      <c r="G18052" s="35">
        <v>7159109</v>
      </c>
    </row>
    <row r="18053" spans="1:7" x14ac:dyDescent="0.25">
      <c r="A18053" s="36">
        <v>0</v>
      </c>
      <c r="B18053" s="28" t="s">
        <v>64</v>
      </c>
      <c r="C18053" s="36">
        <v>0.02</v>
      </c>
      <c r="D18053">
        <v>52</v>
      </c>
      <c r="E18053" s="35">
        <v>5702169.275000006</v>
      </c>
      <c r="F18053" s="35">
        <v>4075893.775000006</v>
      </c>
      <c r="G18053" s="35">
        <v>5636479.5</v>
      </c>
    </row>
    <row r="18054" spans="1:7" x14ac:dyDescent="0.25">
      <c r="A18054" s="36">
        <v>0</v>
      </c>
      <c r="B18054" s="28" t="s">
        <v>64</v>
      </c>
      <c r="C18054" s="36">
        <v>0.02</v>
      </c>
      <c r="D18054">
        <v>53</v>
      </c>
      <c r="E18054" s="35">
        <v>4735966.431250006</v>
      </c>
      <c r="F18054" s="35">
        <v>3000000</v>
      </c>
      <c r="G18054" s="35">
        <v>6646172.318749994</v>
      </c>
    </row>
    <row r="18055" spans="1:7" x14ac:dyDescent="0.25">
      <c r="A18055" s="36">
        <v>0</v>
      </c>
      <c r="B18055" s="28" t="s">
        <v>64</v>
      </c>
      <c r="C18055" s="36">
        <v>0.02</v>
      </c>
      <c r="D18055">
        <v>54</v>
      </c>
      <c r="E18055" s="35">
        <v>4963127.25</v>
      </c>
      <c r="F18055" s="35">
        <v>3282575.25</v>
      </c>
      <c r="G18055" s="35">
        <v>6124968</v>
      </c>
    </row>
    <row r="18056" spans="1:7" x14ac:dyDescent="0.25">
      <c r="A18056" s="36">
        <v>0</v>
      </c>
      <c r="B18056" s="28" t="s">
        <v>64</v>
      </c>
      <c r="C18056" s="36">
        <v>0.02</v>
      </c>
      <c r="D18056">
        <v>55</v>
      </c>
      <c r="E18056" s="35">
        <v>5184848.150000006</v>
      </c>
      <c r="F18056" s="35">
        <v>3454316.650000006</v>
      </c>
      <c r="G18056" s="35">
        <v>6574783.5</v>
      </c>
    </row>
    <row r="18057" spans="1:7" x14ac:dyDescent="0.25">
      <c r="A18057" s="36">
        <v>0</v>
      </c>
      <c r="B18057" s="28" t="s">
        <v>64</v>
      </c>
      <c r="C18057" s="36">
        <v>0.02</v>
      </c>
      <c r="D18057">
        <v>56</v>
      </c>
      <c r="E18057" s="35">
        <v>4917920.806250006</v>
      </c>
      <c r="F18057" s="35">
        <v>3147305.556250006</v>
      </c>
      <c r="G18057" s="35">
        <v>6935537.25</v>
      </c>
    </row>
    <row r="18058" spans="1:7" x14ac:dyDescent="0.25">
      <c r="A18058" s="36">
        <v>0</v>
      </c>
      <c r="B18058" s="28" t="s">
        <v>64</v>
      </c>
      <c r="C18058" s="36">
        <v>0.02</v>
      </c>
      <c r="D18058">
        <v>57</v>
      </c>
      <c r="E18058" s="35">
        <v>5015740.706249997</v>
      </c>
      <c r="F18058" s="35">
        <v>3363581.706249997</v>
      </c>
      <c r="G18058" s="35">
        <v>5869431</v>
      </c>
    </row>
    <row r="18059" spans="1:7" x14ac:dyDescent="0.25">
      <c r="A18059" s="36">
        <v>0</v>
      </c>
      <c r="B18059" s="28" t="s">
        <v>64</v>
      </c>
      <c r="C18059" s="36">
        <v>0.02</v>
      </c>
      <c r="D18059">
        <v>58</v>
      </c>
      <c r="E18059" s="35">
        <v>4699014.450000003</v>
      </c>
      <c r="F18059" s="35">
        <v>3000000</v>
      </c>
      <c r="G18059" s="35">
        <v>7566168.049999997</v>
      </c>
    </row>
    <row r="18060" spans="1:7" x14ac:dyDescent="0.25">
      <c r="A18060" s="36">
        <v>0</v>
      </c>
      <c r="B18060" s="28" t="s">
        <v>64</v>
      </c>
      <c r="C18060" s="36">
        <v>0.02</v>
      </c>
      <c r="D18060">
        <v>59</v>
      </c>
      <c r="E18060" s="35">
        <v>5202587.7999999821</v>
      </c>
      <c r="F18060" s="35">
        <v>3548250.0499999821</v>
      </c>
      <c r="G18060" s="35">
        <v>5889039.75</v>
      </c>
    </row>
    <row r="18061" spans="1:7" x14ac:dyDescent="0.25">
      <c r="A18061" s="36">
        <v>0</v>
      </c>
      <c r="B18061" s="28" t="s">
        <v>64</v>
      </c>
      <c r="C18061" s="36">
        <v>0.02</v>
      </c>
      <c r="D18061">
        <v>60</v>
      </c>
      <c r="E18061" s="35">
        <v>4495507.121875003</v>
      </c>
      <c r="F18061" s="35">
        <v>3000000</v>
      </c>
      <c r="G18061" s="35">
        <v>7214156.003124997</v>
      </c>
    </row>
    <row r="18062" spans="1:7" x14ac:dyDescent="0.25">
      <c r="A18062" s="36">
        <v>0</v>
      </c>
      <c r="B18062" s="28" t="s">
        <v>64</v>
      </c>
      <c r="C18062" s="36">
        <v>0.02</v>
      </c>
      <c r="D18062">
        <v>61</v>
      </c>
      <c r="E18062" s="35">
        <v>4783926.125</v>
      </c>
      <c r="F18062" s="35">
        <v>3049905.8125</v>
      </c>
      <c r="G18062" s="35">
        <v>6606182.8125</v>
      </c>
    </row>
    <row r="18063" spans="1:7" x14ac:dyDescent="0.25">
      <c r="A18063" s="36">
        <v>0</v>
      </c>
      <c r="B18063" s="28" t="s">
        <v>64</v>
      </c>
      <c r="C18063" s="36">
        <v>0.02</v>
      </c>
      <c r="D18063">
        <v>62</v>
      </c>
      <c r="E18063" s="35">
        <v>5600701.424999997</v>
      </c>
      <c r="F18063" s="35">
        <v>4018952.424999997</v>
      </c>
      <c r="G18063" s="35">
        <v>5235741</v>
      </c>
    </row>
    <row r="18064" spans="1:7" x14ac:dyDescent="0.25">
      <c r="A18064" s="36">
        <v>0</v>
      </c>
      <c r="B18064" s="28" t="s">
        <v>64</v>
      </c>
      <c r="C18064" s="36">
        <v>0.02</v>
      </c>
      <c r="D18064">
        <v>63</v>
      </c>
      <c r="E18064" s="35">
        <v>5155879.493750006</v>
      </c>
      <c r="F18064" s="35">
        <v>3464402.806250006</v>
      </c>
      <c r="G18064" s="35">
        <v>6223290.1875</v>
      </c>
    </row>
    <row r="18065" spans="1:7" x14ac:dyDescent="0.25">
      <c r="A18065" s="36">
        <v>0</v>
      </c>
      <c r="B18065" s="28" t="s">
        <v>64</v>
      </c>
      <c r="C18065" s="36">
        <v>0.02</v>
      </c>
      <c r="D18065">
        <v>64</v>
      </c>
      <c r="E18065" s="35">
        <v>4585982.299999997</v>
      </c>
      <c r="F18065" s="35">
        <v>3000000</v>
      </c>
      <c r="G18065" s="35">
        <v>6106112.700000003</v>
      </c>
    </row>
    <row r="18066" spans="1:7" x14ac:dyDescent="0.25">
      <c r="A18066" s="36">
        <v>0</v>
      </c>
      <c r="B18066" s="28" t="s">
        <v>64</v>
      </c>
      <c r="C18066" s="36">
        <v>0.02</v>
      </c>
      <c r="D18066">
        <v>65</v>
      </c>
      <c r="E18066" s="35">
        <v>4828128.900000006</v>
      </c>
      <c r="F18066" s="35">
        <v>3128273.400000006</v>
      </c>
      <c r="G18066" s="35">
        <v>6298699.5</v>
      </c>
    </row>
    <row r="18067" spans="1:7" x14ac:dyDescent="0.25">
      <c r="A18067" s="36">
        <v>0</v>
      </c>
      <c r="B18067" s="28" t="s">
        <v>64</v>
      </c>
      <c r="C18067" s="36">
        <v>0.02</v>
      </c>
      <c r="D18067">
        <v>66</v>
      </c>
      <c r="E18067" s="35">
        <v>5430579.3500000089</v>
      </c>
      <c r="F18067" s="35">
        <v>3741774.8500000089</v>
      </c>
      <c r="G18067" s="35">
        <v>6199240.5</v>
      </c>
    </row>
    <row r="18068" spans="1:7" x14ac:dyDescent="0.25">
      <c r="A18068" s="36">
        <v>0</v>
      </c>
      <c r="B18068" s="28" t="s">
        <v>64</v>
      </c>
      <c r="C18068" s="36">
        <v>0.02</v>
      </c>
      <c r="D18068">
        <v>67</v>
      </c>
      <c r="E18068" s="35">
        <v>5740034.75</v>
      </c>
      <c r="F18068" s="35">
        <v>4074683.5</v>
      </c>
      <c r="G18068" s="35">
        <v>5988161.25</v>
      </c>
    </row>
    <row r="18069" spans="1:7" x14ac:dyDescent="0.25">
      <c r="A18069" s="36">
        <v>0</v>
      </c>
      <c r="B18069" s="28" t="s">
        <v>64</v>
      </c>
      <c r="C18069" s="36">
        <v>0.02</v>
      </c>
      <c r="D18069">
        <v>68</v>
      </c>
      <c r="E18069" s="35">
        <v>4785060.875</v>
      </c>
      <c r="F18069" s="35">
        <v>3018468.625</v>
      </c>
      <c r="G18069" s="35">
        <v>6899330.25</v>
      </c>
    </row>
    <row r="18070" spans="1:7" x14ac:dyDescent="0.25">
      <c r="A18070" s="36">
        <v>0</v>
      </c>
      <c r="B18070" s="28" t="s">
        <v>64</v>
      </c>
      <c r="C18070" s="36">
        <v>0.02</v>
      </c>
      <c r="D18070">
        <v>69</v>
      </c>
      <c r="E18070" s="35">
        <v>5083793.940624997</v>
      </c>
      <c r="F18070" s="35">
        <v>3464254.128124997</v>
      </c>
      <c r="G18070" s="35">
        <v>5575858.3125</v>
      </c>
    </row>
    <row r="18071" spans="1:7" x14ac:dyDescent="0.25">
      <c r="A18071" s="36">
        <v>0</v>
      </c>
      <c r="B18071" s="28" t="s">
        <v>64</v>
      </c>
      <c r="C18071" s="36">
        <v>0.02</v>
      </c>
      <c r="D18071">
        <v>70</v>
      </c>
      <c r="E18071" s="35">
        <v>5299881.537499994</v>
      </c>
      <c r="F18071" s="35">
        <v>3611914.037499994</v>
      </c>
      <c r="G18071" s="35">
        <v>6191707.5</v>
      </c>
    </row>
    <row r="18072" spans="1:7" x14ac:dyDescent="0.25">
      <c r="A18072" s="36">
        <v>0</v>
      </c>
      <c r="B18072" s="28" t="s">
        <v>64</v>
      </c>
      <c r="C18072" s="36">
        <v>0.02</v>
      </c>
      <c r="D18072">
        <v>71</v>
      </c>
      <c r="E18072" s="35">
        <v>4283717</v>
      </c>
      <c r="F18072" s="35">
        <v>3000000</v>
      </c>
      <c r="G18072" s="35">
        <v>7183053</v>
      </c>
    </row>
    <row r="18073" spans="1:7" x14ac:dyDescent="0.25">
      <c r="A18073" s="36">
        <v>0</v>
      </c>
      <c r="B18073" s="28" t="s">
        <v>64</v>
      </c>
      <c r="C18073" s="36">
        <v>0.02</v>
      </c>
      <c r="D18073">
        <v>72</v>
      </c>
      <c r="E18073" s="35">
        <v>5620605.1250000149</v>
      </c>
      <c r="F18073" s="35">
        <v>3979518.6250000149</v>
      </c>
      <c r="G18073" s="35">
        <v>5769778.5</v>
      </c>
    </row>
    <row r="18074" spans="1:7" x14ac:dyDescent="0.25">
      <c r="A18074" s="36">
        <v>0</v>
      </c>
      <c r="B18074" s="28" t="s">
        <v>64</v>
      </c>
      <c r="C18074" s="36">
        <v>0.02</v>
      </c>
      <c r="D18074">
        <v>73</v>
      </c>
      <c r="E18074" s="35">
        <v>4745047.431250006</v>
      </c>
      <c r="F18074" s="35">
        <v>3017257.431250006</v>
      </c>
      <c r="G18074" s="35">
        <v>6550110</v>
      </c>
    </row>
    <row r="18075" spans="1:7" x14ac:dyDescent="0.25">
      <c r="A18075" s="36">
        <v>0</v>
      </c>
      <c r="B18075" s="28" t="s">
        <v>64</v>
      </c>
      <c r="C18075" s="36">
        <v>0.02</v>
      </c>
      <c r="D18075">
        <v>74</v>
      </c>
      <c r="E18075" s="35">
        <v>5175597.950000003</v>
      </c>
      <c r="F18075" s="35">
        <v>3411161.950000003</v>
      </c>
      <c r="G18075" s="35">
        <v>6879924</v>
      </c>
    </row>
    <row r="18076" spans="1:7" x14ac:dyDescent="0.25">
      <c r="A18076" s="36">
        <v>0</v>
      </c>
      <c r="B18076" s="28" t="s">
        <v>64</v>
      </c>
      <c r="C18076" s="36">
        <v>0.02</v>
      </c>
      <c r="D18076">
        <v>75</v>
      </c>
      <c r="E18076" s="35">
        <v>4524093.012500003</v>
      </c>
      <c r="F18076" s="35">
        <v>3000000</v>
      </c>
      <c r="G18076" s="35">
        <v>7270454.487499997</v>
      </c>
    </row>
    <row r="18077" spans="1:7" x14ac:dyDescent="0.25">
      <c r="A18077" s="36">
        <v>0</v>
      </c>
      <c r="B18077" s="28" t="s">
        <v>64</v>
      </c>
      <c r="C18077" s="36">
        <v>0.02</v>
      </c>
      <c r="D18077">
        <v>76</v>
      </c>
      <c r="E18077" s="35">
        <v>5030114.7749999911</v>
      </c>
      <c r="F18077" s="35">
        <v>3388049.8374999911</v>
      </c>
      <c r="G18077" s="35">
        <v>5778584.4375</v>
      </c>
    </row>
    <row r="18078" spans="1:7" x14ac:dyDescent="0.25">
      <c r="A18078" s="36">
        <v>0</v>
      </c>
      <c r="B18078" s="28" t="s">
        <v>64</v>
      </c>
      <c r="C18078" s="36">
        <v>0.02</v>
      </c>
      <c r="D18078">
        <v>77</v>
      </c>
      <c r="E18078" s="35">
        <v>4968805.549999997</v>
      </c>
      <c r="F18078" s="35">
        <v>3230460.799999997</v>
      </c>
      <c r="G18078" s="35">
        <v>6645102.75</v>
      </c>
    </row>
    <row r="18079" spans="1:7" x14ac:dyDescent="0.25">
      <c r="A18079" s="36">
        <v>0</v>
      </c>
      <c r="B18079" s="28" t="s">
        <v>64</v>
      </c>
      <c r="C18079" s="36">
        <v>0.02</v>
      </c>
      <c r="D18079">
        <v>78</v>
      </c>
      <c r="E18079" s="35">
        <v>5845257.112499997</v>
      </c>
      <c r="F18079" s="35">
        <v>4196482.237499997</v>
      </c>
      <c r="G18079" s="35">
        <v>5838973.875</v>
      </c>
    </row>
    <row r="18080" spans="1:7" x14ac:dyDescent="0.25">
      <c r="A18080" s="36">
        <v>0</v>
      </c>
      <c r="B18080" s="28" t="s">
        <v>64</v>
      </c>
      <c r="C18080" s="36">
        <v>0.02</v>
      </c>
      <c r="D18080">
        <v>79</v>
      </c>
      <c r="E18080" s="35">
        <v>5133000.7624999881</v>
      </c>
      <c r="F18080" s="35">
        <v>3527929.6374999881</v>
      </c>
      <c r="G18080" s="35">
        <v>5445640.125</v>
      </c>
    </row>
    <row r="18081" spans="1:7" x14ac:dyDescent="0.25">
      <c r="A18081" s="36">
        <v>0</v>
      </c>
      <c r="B18081" s="28" t="s">
        <v>64</v>
      </c>
      <c r="C18081" s="36">
        <v>0.02</v>
      </c>
      <c r="D18081">
        <v>80</v>
      </c>
      <c r="E18081" s="35">
        <v>5117347.3999999911</v>
      </c>
      <c r="F18081" s="35">
        <v>3468265.8999999911</v>
      </c>
      <c r="G18081" s="35">
        <v>5841733.5</v>
      </c>
    </row>
    <row r="18082" spans="1:7" x14ac:dyDescent="0.25">
      <c r="A18082" s="36">
        <v>0</v>
      </c>
      <c r="B18082" s="28" t="s">
        <v>64</v>
      </c>
      <c r="C18082" s="36">
        <v>0.02</v>
      </c>
      <c r="D18082">
        <v>81</v>
      </c>
      <c r="E18082" s="35">
        <v>5030597.65625</v>
      </c>
      <c r="F18082" s="35">
        <v>3275370.46875</v>
      </c>
      <c r="G18082" s="35">
        <v>6797044.6875</v>
      </c>
    </row>
    <row r="18083" spans="1:7" x14ac:dyDescent="0.25">
      <c r="A18083" s="36">
        <v>0</v>
      </c>
      <c r="B18083" s="28" t="s">
        <v>64</v>
      </c>
      <c r="C18083" s="36">
        <v>0.02</v>
      </c>
      <c r="D18083">
        <v>82</v>
      </c>
      <c r="E18083" s="35">
        <v>5422955.815624997</v>
      </c>
      <c r="F18083" s="35">
        <v>3691003.565624997</v>
      </c>
      <c r="G18083" s="35">
        <v>6587570.25</v>
      </c>
    </row>
    <row r="18084" spans="1:7" x14ac:dyDescent="0.25">
      <c r="A18084" s="36">
        <v>0</v>
      </c>
      <c r="B18084" s="28" t="s">
        <v>64</v>
      </c>
      <c r="C18084" s="36">
        <v>0.02</v>
      </c>
      <c r="D18084">
        <v>83</v>
      </c>
      <c r="E18084" s="35">
        <v>4708865.900000006</v>
      </c>
      <c r="F18084" s="35">
        <v>3000000</v>
      </c>
      <c r="G18084" s="35">
        <v>6626419.099999994</v>
      </c>
    </row>
    <row r="18085" spans="1:7" x14ac:dyDescent="0.25">
      <c r="A18085" s="36">
        <v>0</v>
      </c>
      <c r="B18085" s="28" t="s">
        <v>64</v>
      </c>
      <c r="C18085" s="36">
        <v>0.02</v>
      </c>
      <c r="D18085">
        <v>84</v>
      </c>
      <c r="E18085" s="35">
        <v>5743449.7749999911</v>
      </c>
      <c r="F18085" s="35">
        <v>4066193.5874999911</v>
      </c>
      <c r="G18085" s="35">
        <v>6095305.6875</v>
      </c>
    </row>
    <row r="18086" spans="1:7" x14ac:dyDescent="0.25">
      <c r="A18086" s="36">
        <v>0</v>
      </c>
      <c r="B18086" s="28" t="s">
        <v>64</v>
      </c>
      <c r="C18086" s="36">
        <v>0.02</v>
      </c>
      <c r="D18086">
        <v>85</v>
      </c>
      <c r="E18086" s="35">
        <v>5328920.299999997</v>
      </c>
      <c r="F18086" s="35">
        <v>3624142.549999997</v>
      </c>
      <c r="G18086" s="35">
        <v>6342999.75</v>
      </c>
    </row>
    <row r="18087" spans="1:7" x14ac:dyDescent="0.25">
      <c r="A18087" s="36">
        <v>0</v>
      </c>
      <c r="B18087" s="28" t="s">
        <v>64</v>
      </c>
      <c r="C18087" s="36">
        <v>0.02</v>
      </c>
      <c r="D18087">
        <v>86</v>
      </c>
      <c r="E18087" s="35">
        <v>5300522.625</v>
      </c>
      <c r="F18087" s="35">
        <v>3602608.125</v>
      </c>
      <c r="G18087" s="35">
        <v>6281230.5</v>
      </c>
    </row>
    <row r="18088" spans="1:7" x14ac:dyDescent="0.25">
      <c r="A18088" s="36">
        <v>0</v>
      </c>
      <c r="B18088" s="28" t="s">
        <v>64</v>
      </c>
      <c r="C18088" s="36">
        <v>0.02</v>
      </c>
      <c r="D18088">
        <v>87</v>
      </c>
      <c r="E18088" s="35">
        <v>4710511.25</v>
      </c>
      <c r="F18088" s="35">
        <v>3024374.25</v>
      </c>
      <c r="G18088" s="35">
        <v>6175233</v>
      </c>
    </row>
    <row r="18089" spans="1:7" x14ac:dyDescent="0.25">
      <c r="A18089" s="36">
        <v>0</v>
      </c>
      <c r="B18089" s="28" t="s">
        <v>64</v>
      </c>
      <c r="C18089" s="36">
        <v>0.02</v>
      </c>
      <c r="D18089">
        <v>88</v>
      </c>
      <c r="E18089" s="35">
        <v>4824097.5124999881</v>
      </c>
      <c r="F18089" s="35">
        <v>3061261.1999999881</v>
      </c>
      <c r="G18089" s="35">
        <v>6865526.8125</v>
      </c>
    </row>
    <row r="18090" spans="1:7" x14ac:dyDescent="0.25">
      <c r="A18090" s="36">
        <v>0</v>
      </c>
      <c r="B18090" s="28" t="s">
        <v>64</v>
      </c>
      <c r="C18090" s="36">
        <v>0.02</v>
      </c>
      <c r="D18090">
        <v>89</v>
      </c>
      <c r="E18090" s="35">
        <v>5377202.787499994</v>
      </c>
      <c r="F18090" s="35">
        <v>3724679.037499994</v>
      </c>
      <c r="G18090" s="35">
        <v>5872713.75</v>
      </c>
    </row>
    <row r="18091" spans="1:7" x14ac:dyDescent="0.25">
      <c r="A18091" s="36">
        <v>0</v>
      </c>
      <c r="B18091" s="28" t="s">
        <v>64</v>
      </c>
      <c r="C18091" s="36">
        <v>0.02</v>
      </c>
      <c r="D18091">
        <v>90</v>
      </c>
      <c r="E18091" s="35">
        <v>4512961.200000003</v>
      </c>
      <c r="F18091" s="35">
        <v>3000000</v>
      </c>
      <c r="G18091" s="35">
        <v>7374216.299999997</v>
      </c>
    </row>
    <row r="18092" spans="1:7" x14ac:dyDescent="0.25">
      <c r="A18092" s="36">
        <v>0</v>
      </c>
      <c r="B18092" s="28" t="s">
        <v>64</v>
      </c>
      <c r="C18092" s="36">
        <v>0.02</v>
      </c>
      <c r="D18092">
        <v>91</v>
      </c>
      <c r="E18092" s="35">
        <v>5812950.4875000119</v>
      </c>
      <c r="F18092" s="35">
        <v>4113808.4875000119</v>
      </c>
      <c r="G18092" s="35">
        <v>6292278</v>
      </c>
    </row>
    <row r="18093" spans="1:7" x14ac:dyDescent="0.25">
      <c r="A18093" s="36">
        <v>0</v>
      </c>
      <c r="B18093" s="28" t="s">
        <v>64</v>
      </c>
      <c r="C18093" s="36">
        <v>0.02</v>
      </c>
      <c r="D18093">
        <v>92</v>
      </c>
      <c r="E18093" s="35">
        <v>5217275.525000006</v>
      </c>
      <c r="F18093" s="35">
        <v>3627073.525000006</v>
      </c>
      <c r="G18093" s="35">
        <v>5311818</v>
      </c>
    </row>
    <row r="18094" spans="1:7" x14ac:dyDescent="0.25">
      <c r="A18094" s="36">
        <v>0</v>
      </c>
      <c r="B18094" s="28" t="s">
        <v>64</v>
      </c>
      <c r="C18094" s="36">
        <v>0.02</v>
      </c>
      <c r="D18094">
        <v>93</v>
      </c>
      <c r="E18094" s="35">
        <v>5326139.700000003</v>
      </c>
      <c r="F18094" s="35">
        <v>3676592.200000003</v>
      </c>
      <c r="G18094" s="35">
        <v>5845927.5</v>
      </c>
    </row>
    <row r="18095" spans="1:7" x14ac:dyDescent="0.25">
      <c r="A18095" s="36">
        <v>0</v>
      </c>
      <c r="B18095" s="28" t="s">
        <v>64</v>
      </c>
      <c r="C18095" s="36">
        <v>0.02</v>
      </c>
      <c r="D18095">
        <v>94</v>
      </c>
      <c r="E18095" s="35">
        <v>4482730.4750000089</v>
      </c>
      <c r="F18095" s="35">
        <v>3000000</v>
      </c>
      <c r="G18095" s="35">
        <v>7329189.5249999911</v>
      </c>
    </row>
    <row r="18096" spans="1:7" x14ac:dyDescent="0.25">
      <c r="A18096" s="36">
        <v>0</v>
      </c>
      <c r="B18096" s="28" t="s">
        <v>64</v>
      </c>
      <c r="C18096" s="36">
        <v>0.02</v>
      </c>
      <c r="D18096">
        <v>95</v>
      </c>
      <c r="E18096" s="35">
        <v>5730485.625</v>
      </c>
      <c r="F18096" s="35">
        <v>4106034.375</v>
      </c>
      <c r="G18096" s="35">
        <v>5620061.25</v>
      </c>
    </row>
    <row r="18097" spans="1:7" x14ac:dyDescent="0.25">
      <c r="A18097" s="36">
        <v>0</v>
      </c>
      <c r="B18097" s="28" t="s">
        <v>64</v>
      </c>
      <c r="C18097" s="36">
        <v>0.02</v>
      </c>
      <c r="D18097">
        <v>96</v>
      </c>
      <c r="E18097" s="35">
        <v>4354615.40625</v>
      </c>
      <c r="F18097" s="35">
        <v>3000000</v>
      </c>
      <c r="G18097" s="35">
        <v>7639668.96875</v>
      </c>
    </row>
    <row r="18098" spans="1:7" x14ac:dyDescent="0.25">
      <c r="A18098" s="36">
        <v>0</v>
      </c>
      <c r="B18098" s="28" t="s">
        <v>64</v>
      </c>
      <c r="C18098" s="36">
        <v>0.02</v>
      </c>
      <c r="D18098">
        <v>97</v>
      </c>
      <c r="E18098" s="35">
        <v>4113939.659374997</v>
      </c>
      <c r="F18098" s="35">
        <v>3000000</v>
      </c>
      <c r="G18098" s="35">
        <v>7679501.590625003</v>
      </c>
    </row>
    <row r="18099" spans="1:7" x14ac:dyDescent="0.25">
      <c r="A18099" s="36">
        <v>0</v>
      </c>
      <c r="B18099" s="28" t="s">
        <v>64</v>
      </c>
      <c r="C18099" s="36">
        <v>0.02</v>
      </c>
      <c r="D18099">
        <v>98</v>
      </c>
      <c r="E18099" s="35">
        <v>5708357.325000003</v>
      </c>
      <c r="F18099" s="35">
        <v>4023695.575000003</v>
      </c>
      <c r="G18099" s="35">
        <v>6161955.75</v>
      </c>
    </row>
    <row r="18100" spans="1:7" x14ac:dyDescent="0.25">
      <c r="A18100" s="36">
        <v>0</v>
      </c>
      <c r="B18100" s="28" t="s">
        <v>64</v>
      </c>
      <c r="C18100" s="36">
        <v>0.02</v>
      </c>
      <c r="D18100">
        <v>99</v>
      </c>
      <c r="E18100" s="35">
        <v>4876032.900000006</v>
      </c>
      <c r="F18100" s="35">
        <v>3169858.650000006</v>
      </c>
      <c r="G18100" s="35">
        <v>6355568.25</v>
      </c>
    </row>
    <row r="18101" spans="1:7" x14ac:dyDescent="0.25">
      <c r="A18101" s="36">
        <v>0</v>
      </c>
      <c r="B18101" s="28" t="s">
        <v>64</v>
      </c>
      <c r="C18101" s="36">
        <v>0.02</v>
      </c>
      <c r="D18101">
        <v>100</v>
      </c>
      <c r="E18101" s="35">
        <v>4763497.125</v>
      </c>
      <c r="F18101" s="35">
        <v>3026012.125</v>
      </c>
      <c r="G18101" s="35">
        <v>6637365</v>
      </c>
    </row>
    <row r="18102" spans="1:7" x14ac:dyDescent="0.25">
      <c r="A18102" s="36">
        <v>0</v>
      </c>
      <c r="B18102" s="28" t="s">
        <v>64</v>
      </c>
      <c r="C18102" s="36">
        <v>0.02</v>
      </c>
      <c r="D18102">
        <v>101</v>
      </c>
      <c r="E18102" s="35">
        <v>5092212.724999994</v>
      </c>
      <c r="F18102" s="35">
        <v>3330844.224999994</v>
      </c>
      <c r="G18102" s="35">
        <v>6852316.5</v>
      </c>
    </row>
    <row r="18103" spans="1:7" x14ac:dyDescent="0.25">
      <c r="A18103" s="36">
        <v>0</v>
      </c>
      <c r="B18103" s="28" t="s">
        <v>64</v>
      </c>
      <c r="C18103" s="36">
        <v>0.02</v>
      </c>
      <c r="D18103">
        <v>102</v>
      </c>
      <c r="E18103" s="35">
        <v>4605294.025000006</v>
      </c>
      <c r="F18103" s="35">
        <v>3000000</v>
      </c>
      <c r="G18103" s="35">
        <v>6961460.974999994</v>
      </c>
    </row>
    <row r="18104" spans="1:7" x14ac:dyDescent="0.25">
      <c r="A18104" s="36">
        <v>0</v>
      </c>
      <c r="B18104" s="28" t="s">
        <v>64</v>
      </c>
      <c r="C18104" s="36">
        <v>0.02</v>
      </c>
      <c r="D18104">
        <v>103</v>
      </c>
      <c r="E18104" s="35">
        <v>4985133.506249994</v>
      </c>
      <c r="F18104" s="35">
        <v>3214410.506249994</v>
      </c>
      <c r="G18104" s="35">
        <v>6936507</v>
      </c>
    </row>
    <row r="18105" spans="1:7" x14ac:dyDescent="0.25">
      <c r="A18105" s="36">
        <v>0</v>
      </c>
      <c r="B18105" s="28" t="s">
        <v>64</v>
      </c>
      <c r="C18105" s="36">
        <v>0.02</v>
      </c>
      <c r="D18105">
        <v>104</v>
      </c>
      <c r="E18105" s="35">
        <v>4708505.174999997</v>
      </c>
      <c r="F18105" s="35">
        <v>3005229.924999997</v>
      </c>
      <c r="G18105" s="35">
        <v>6329477.25</v>
      </c>
    </row>
    <row r="18106" spans="1:7" x14ac:dyDescent="0.25">
      <c r="A18106" s="36">
        <v>0</v>
      </c>
      <c r="B18106" s="28" t="s">
        <v>64</v>
      </c>
      <c r="C18106" s="36">
        <v>0.02</v>
      </c>
      <c r="D18106">
        <v>105</v>
      </c>
      <c r="E18106" s="35">
        <v>4799660.262500003</v>
      </c>
      <c r="F18106" s="35">
        <v>3075455.512500003</v>
      </c>
      <c r="G18106" s="35">
        <v>6517842.75</v>
      </c>
    </row>
    <row r="18107" spans="1:7" x14ac:dyDescent="0.25">
      <c r="A18107" s="36">
        <v>0</v>
      </c>
      <c r="B18107" s="28" t="s">
        <v>64</v>
      </c>
      <c r="C18107" s="36">
        <v>0.02</v>
      </c>
      <c r="D18107">
        <v>106</v>
      </c>
      <c r="E18107" s="35">
        <v>4836768.549999997</v>
      </c>
      <c r="F18107" s="35">
        <v>3146663.299999997</v>
      </c>
      <c r="G18107" s="35">
        <v>6210947.25</v>
      </c>
    </row>
    <row r="18108" spans="1:7" x14ac:dyDescent="0.25">
      <c r="A18108" s="36">
        <v>0</v>
      </c>
      <c r="B18108" s="28" t="s">
        <v>64</v>
      </c>
      <c r="C18108" s="36">
        <v>0.02</v>
      </c>
      <c r="D18108">
        <v>107</v>
      </c>
      <c r="E18108" s="35">
        <v>4819579.25</v>
      </c>
      <c r="F18108" s="35">
        <v>3098901.75</v>
      </c>
      <c r="G18108" s="35">
        <v>6486097.5</v>
      </c>
    </row>
    <row r="18109" spans="1:7" x14ac:dyDescent="0.25">
      <c r="A18109" s="36">
        <v>0</v>
      </c>
      <c r="B18109" s="28" t="s">
        <v>64</v>
      </c>
      <c r="C18109" s="36">
        <v>0.02</v>
      </c>
      <c r="D18109">
        <v>108</v>
      </c>
      <c r="E18109" s="35">
        <v>7119513.762500003</v>
      </c>
      <c r="F18109" s="35">
        <v>5585105.012500003</v>
      </c>
      <c r="G18109" s="35">
        <v>4809678.75</v>
      </c>
    </row>
    <row r="18110" spans="1:7" x14ac:dyDescent="0.25">
      <c r="A18110" s="36">
        <v>0</v>
      </c>
      <c r="B18110" s="28" t="s">
        <v>64</v>
      </c>
      <c r="C18110" s="36">
        <v>0.02</v>
      </c>
      <c r="D18110">
        <v>109</v>
      </c>
      <c r="E18110" s="35">
        <v>4665690.75</v>
      </c>
      <c r="F18110" s="35">
        <v>3000000</v>
      </c>
      <c r="G18110" s="35">
        <v>6399799.25</v>
      </c>
    </row>
    <row r="18111" spans="1:7" x14ac:dyDescent="0.25">
      <c r="A18111" s="36">
        <v>0</v>
      </c>
      <c r="B18111" s="28" t="s">
        <v>64</v>
      </c>
      <c r="C18111" s="36">
        <v>0.02</v>
      </c>
      <c r="D18111">
        <v>110</v>
      </c>
      <c r="E18111" s="35">
        <v>5010599.075000003</v>
      </c>
      <c r="F18111" s="35">
        <v>3270550.325000003</v>
      </c>
      <c r="G18111" s="35">
        <v>6660438.75</v>
      </c>
    </row>
    <row r="18112" spans="1:7" x14ac:dyDescent="0.25">
      <c r="A18112" s="36">
        <v>0</v>
      </c>
      <c r="B18112" s="28" t="s">
        <v>64</v>
      </c>
      <c r="C18112" s="36">
        <v>0.02</v>
      </c>
      <c r="D18112">
        <v>111</v>
      </c>
      <c r="E18112" s="35">
        <v>5086947.599999994</v>
      </c>
      <c r="F18112" s="35">
        <v>3356637.599999994</v>
      </c>
      <c r="G18112" s="35">
        <v>6572790</v>
      </c>
    </row>
    <row r="18113" spans="1:7" x14ac:dyDescent="0.25">
      <c r="A18113" s="36">
        <v>0</v>
      </c>
      <c r="B18113" s="28" t="s">
        <v>64</v>
      </c>
      <c r="C18113" s="36">
        <v>0.02</v>
      </c>
      <c r="D18113">
        <v>112</v>
      </c>
      <c r="E18113" s="35">
        <v>5431332.087500006</v>
      </c>
      <c r="F18113" s="35">
        <v>3750599.337500006</v>
      </c>
      <c r="G18113" s="35">
        <v>6126594.75</v>
      </c>
    </row>
    <row r="18114" spans="1:7" x14ac:dyDescent="0.25">
      <c r="A18114" s="36">
        <v>0</v>
      </c>
      <c r="B18114" s="28" t="s">
        <v>64</v>
      </c>
      <c r="C18114" s="36">
        <v>0.02</v>
      </c>
      <c r="D18114">
        <v>113</v>
      </c>
      <c r="E18114" s="35">
        <v>4946330.025000006</v>
      </c>
      <c r="F18114" s="35">
        <v>3172447.650000006</v>
      </c>
      <c r="G18114" s="35">
        <v>6964941.375</v>
      </c>
    </row>
    <row r="18115" spans="1:7" x14ac:dyDescent="0.25">
      <c r="A18115" s="36">
        <v>0</v>
      </c>
      <c r="B18115" s="28" t="s">
        <v>64</v>
      </c>
      <c r="C18115" s="36">
        <v>0.02</v>
      </c>
      <c r="D18115">
        <v>114</v>
      </c>
      <c r="E18115" s="35">
        <v>4313054.5499999821</v>
      </c>
      <c r="F18115" s="35">
        <v>3000000</v>
      </c>
      <c r="G18115" s="35">
        <v>7799112.9500000179</v>
      </c>
    </row>
    <row r="18116" spans="1:7" x14ac:dyDescent="0.25">
      <c r="A18116" s="36">
        <v>0</v>
      </c>
      <c r="B18116" s="28" t="s">
        <v>64</v>
      </c>
      <c r="C18116" s="36">
        <v>0.02</v>
      </c>
      <c r="D18116">
        <v>115</v>
      </c>
      <c r="E18116" s="35">
        <v>4711020.275000006</v>
      </c>
      <c r="F18116" s="35">
        <v>3000000</v>
      </c>
      <c r="G18116" s="35">
        <v>6417204.724999994</v>
      </c>
    </row>
    <row r="18117" spans="1:7" x14ac:dyDescent="0.25">
      <c r="A18117" s="36">
        <v>0</v>
      </c>
      <c r="B18117" s="28" t="s">
        <v>64</v>
      </c>
      <c r="C18117" s="36">
        <v>0.02</v>
      </c>
      <c r="D18117">
        <v>116</v>
      </c>
      <c r="E18117" s="35">
        <v>4793705.6499999911</v>
      </c>
      <c r="F18117" s="35">
        <v>3084377.6499999911</v>
      </c>
      <c r="G18117" s="35">
        <v>6383952</v>
      </c>
    </row>
    <row r="18118" spans="1:7" x14ac:dyDescent="0.25">
      <c r="A18118" s="36">
        <v>0</v>
      </c>
      <c r="B18118" s="28" t="s">
        <v>64</v>
      </c>
      <c r="C18118" s="36">
        <v>0.02</v>
      </c>
      <c r="D18118">
        <v>117</v>
      </c>
      <c r="E18118" s="35">
        <v>4973411.2749999911</v>
      </c>
      <c r="F18118" s="35">
        <v>3211048.5249999911</v>
      </c>
      <c r="G18118" s="35">
        <v>6861264.75</v>
      </c>
    </row>
    <row r="18119" spans="1:7" x14ac:dyDescent="0.25">
      <c r="A18119" s="36">
        <v>0</v>
      </c>
      <c r="B18119" s="28" t="s">
        <v>64</v>
      </c>
      <c r="C18119" s="36">
        <v>0.02</v>
      </c>
      <c r="D18119">
        <v>118</v>
      </c>
      <c r="E18119" s="35">
        <v>5724124.25</v>
      </c>
      <c r="F18119" s="35">
        <v>4060409.5</v>
      </c>
      <c r="G18119" s="35">
        <v>5973432.75</v>
      </c>
    </row>
    <row r="18120" spans="1:7" x14ac:dyDescent="0.25">
      <c r="A18120" s="36">
        <v>0</v>
      </c>
      <c r="B18120" s="28" t="s">
        <v>64</v>
      </c>
      <c r="C18120" s="36">
        <v>0.02</v>
      </c>
      <c r="D18120">
        <v>119</v>
      </c>
      <c r="E18120" s="35">
        <v>4583138.525000006</v>
      </c>
      <c r="F18120" s="35">
        <v>3000000</v>
      </c>
      <c r="G18120" s="35">
        <v>7723441.474999994</v>
      </c>
    </row>
    <row r="18121" spans="1:7" x14ac:dyDescent="0.25">
      <c r="A18121" s="36">
        <v>0</v>
      </c>
      <c r="B18121" s="28" t="s">
        <v>64</v>
      </c>
      <c r="C18121" s="36">
        <v>0.02</v>
      </c>
      <c r="D18121">
        <v>120</v>
      </c>
      <c r="E18121" s="35">
        <v>4945262.1968749911</v>
      </c>
      <c r="F18121" s="35">
        <v>3274323.0718749911</v>
      </c>
      <c r="G18121" s="35">
        <v>6038452.125</v>
      </c>
    </row>
    <row r="18122" spans="1:7" x14ac:dyDescent="0.25">
      <c r="A18122" s="36">
        <v>0</v>
      </c>
      <c r="B18122" s="28" t="s">
        <v>64</v>
      </c>
      <c r="C18122" s="36">
        <v>0.02</v>
      </c>
      <c r="D18122">
        <v>121</v>
      </c>
      <c r="E18122" s="35">
        <v>4855924.53125</v>
      </c>
      <c r="F18122" s="35">
        <v>3097945.28125</v>
      </c>
      <c r="G18122" s="35">
        <v>6821813.25</v>
      </c>
    </row>
    <row r="18123" spans="1:7" x14ac:dyDescent="0.25">
      <c r="A18123" s="36">
        <v>0</v>
      </c>
      <c r="B18123" s="28" t="s">
        <v>64</v>
      </c>
      <c r="C18123" s="36">
        <v>0.02</v>
      </c>
      <c r="D18123">
        <v>122</v>
      </c>
      <c r="E18123" s="35">
        <v>4200090.924999997</v>
      </c>
      <c r="F18123" s="35">
        <v>3000000</v>
      </c>
      <c r="G18123" s="35">
        <v>7592744.075000003</v>
      </c>
    </row>
    <row r="18124" spans="1:7" x14ac:dyDescent="0.25">
      <c r="A18124" s="36">
        <v>0</v>
      </c>
      <c r="B18124" s="28" t="s">
        <v>64</v>
      </c>
      <c r="C18124" s="36">
        <v>0.02</v>
      </c>
      <c r="D18124">
        <v>123</v>
      </c>
      <c r="E18124" s="35">
        <v>4449377.724999994</v>
      </c>
      <c r="F18124" s="35">
        <v>3000000</v>
      </c>
      <c r="G18124" s="35">
        <v>7463897.275000006</v>
      </c>
    </row>
    <row r="18125" spans="1:7" x14ac:dyDescent="0.25">
      <c r="A18125" s="36">
        <v>0</v>
      </c>
      <c r="B18125" s="28" t="s">
        <v>64</v>
      </c>
      <c r="C18125" s="36">
        <v>0.02</v>
      </c>
      <c r="D18125">
        <v>124</v>
      </c>
      <c r="E18125" s="35">
        <v>5008373</v>
      </c>
      <c r="F18125" s="35">
        <v>3292089.25</v>
      </c>
      <c r="G18125" s="35">
        <v>6446553.75</v>
      </c>
    </row>
    <row r="18126" spans="1:7" x14ac:dyDescent="0.25">
      <c r="A18126" s="36">
        <v>0</v>
      </c>
      <c r="B18126" s="28" t="s">
        <v>64</v>
      </c>
      <c r="C18126" s="36">
        <v>0.02</v>
      </c>
      <c r="D18126">
        <v>125</v>
      </c>
      <c r="E18126" s="35">
        <v>4252393.025000006</v>
      </c>
      <c r="F18126" s="35">
        <v>3000000</v>
      </c>
      <c r="G18126" s="35">
        <v>8005406.974999994</v>
      </c>
    </row>
    <row r="18127" spans="1:7" x14ac:dyDescent="0.25">
      <c r="A18127" s="36">
        <v>0</v>
      </c>
      <c r="B18127" s="28" t="s">
        <v>64</v>
      </c>
      <c r="C18127" s="36">
        <v>0.02</v>
      </c>
      <c r="D18127">
        <v>126</v>
      </c>
      <c r="E18127" s="35">
        <v>4648144</v>
      </c>
      <c r="F18127" s="35">
        <v>3000000</v>
      </c>
      <c r="G18127" s="35">
        <v>6803341</v>
      </c>
    </row>
    <row r="18128" spans="1:7" x14ac:dyDescent="0.25">
      <c r="A18128" s="36">
        <v>0</v>
      </c>
      <c r="B18128" s="28" t="s">
        <v>64</v>
      </c>
      <c r="C18128" s="36">
        <v>0.02</v>
      </c>
      <c r="D18128">
        <v>127</v>
      </c>
      <c r="E18128" s="35">
        <v>4439405.71875</v>
      </c>
      <c r="F18128" s="35">
        <v>3000000</v>
      </c>
      <c r="G18128" s="35">
        <v>6720984.90625</v>
      </c>
    </row>
    <row r="18129" spans="1:7" x14ac:dyDescent="0.25">
      <c r="A18129" s="36">
        <v>0</v>
      </c>
      <c r="B18129" s="28" t="s">
        <v>64</v>
      </c>
      <c r="C18129" s="36">
        <v>0.02</v>
      </c>
      <c r="D18129">
        <v>128</v>
      </c>
      <c r="E18129" s="35">
        <v>4938441</v>
      </c>
      <c r="F18129" s="35">
        <v>3225104.5</v>
      </c>
      <c r="G18129" s="35">
        <v>6420028.5</v>
      </c>
    </row>
    <row r="18130" spans="1:7" x14ac:dyDescent="0.25">
      <c r="A18130" s="36">
        <v>0</v>
      </c>
      <c r="B18130" s="28" t="s">
        <v>64</v>
      </c>
      <c r="C18130" s="36">
        <v>0.02</v>
      </c>
      <c r="D18130">
        <v>129</v>
      </c>
      <c r="E18130" s="35">
        <v>5329825.724999994</v>
      </c>
      <c r="F18130" s="35">
        <v>3623779.787499994</v>
      </c>
      <c r="G18130" s="35">
        <v>6354413.4375</v>
      </c>
    </row>
    <row r="18131" spans="1:7" x14ac:dyDescent="0.25">
      <c r="A18131" s="36">
        <v>0</v>
      </c>
      <c r="B18131" s="28" t="s">
        <v>64</v>
      </c>
      <c r="C18131" s="36">
        <v>0.02</v>
      </c>
      <c r="D18131">
        <v>130</v>
      </c>
      <c r="E18131" s="35">
        <v>4666183.375</v>
      </c>
      <c r="F18131" s="35">
        <v>3000000</v>
      </c>
      <c r="G18131" s="35">
        <v>6401282.25</v>
      </c>
    </row>
    <row r="18132" spans="1:7" x14ac:dyDescent="0.25">
      <c r="A18132" s="36">
        <v>0</v>
      </c>
      <c r="B18132" s="28" t="s">
        <v>64</v>
      </c>
      <c r="C18132" s="36">
        <v>0.02</v>
      </c>
      <c r="D18132">
        <v>131</v>
      </c>
      <c r="E18132" s="35">
        <v>6274121.487499997</v>
      </c>
      <c r="F18132" s="35">
        <v>4717940.737499997</v>
      </c>
      <c r="G18132" s="35">
        <v>5005626.75</v>
      </c>
    </row>
    <row r="18133" spans="1:7" x14ac:dyDescent="0.25">
      <c r="A18133" s="36">
        <v>0</v>
      </c>
      <c r="B18133" s="28" t="s">
        <v>64</v>
      </c>
      <c r="C18133" s="36">
        <v>0.02</v>
      </c>
      <c r="D18133">
        <v>132</v>
      </c>
      <c r="E18133" s="35">
        <v>6517886.5500000119</v>
      </c>
      <c r="F18133" s="35">
        <v>4931407.0500000119</v>
      </c>
      <c r="G18133" s="35">
        <v>5278315.5</v>
      </c>
    </row>
    <row r="18134" spans="1:7" x14ac:dyDescent="0.25">
      <c r="A18134" s="36">
        <v>0</v>
      </c>
      <c r="B18134" s="28" t="s">
        <v>64</v>
      </c>
      <c r="C18134" s="36">
        <v>0.02</v>
      </c>
      <c r="D18134">
        <v>133</v>
      </c>
      <c r="E18134" s="35">
        <v>5437948.6625000089</v>
      </c>
      <c r="F18134" s="35">
        <v>3700600.7875000089</v>
      </c>
      <c r="G18134" s="35">
        <v>6636130.875</v>
      </c>
    </row>
    <row r="18135" spans="1:7" x14ac:dyDescent="0.25">
      <c r="A18135" s="36">
        <v>0</v>
      </c>
      <c r="B18135" s="28" t="s">
        <v>64</v>
      </c>
      <c r="C18135" s="36">
        <v>0.02</v>
      </c>
      <c r="D18135">
        <v>134</v>
      </c>
      <c r="E18135" s="35">
        <v>4941865.643749997</v>
      </c>
      <c r="F18135" s="35">
        <v>3253711.518749997</v>
      </c>
      <c r="G18135" s="35">
        <v>6193387.125</v>
      </c>
    </row>
    <row r="18136" spans="1:7" x14ac:dyDescent="0.25">
      <c r="A18136" s="36">
        <v>0</v>
      </c>
      <c r="B18136" s="28" t="s">
        <v>64</v>
      </c>
      <c r="C18136" s="36">
        <v>0.02</v>
      </c>
      <c r="D18136">
        <v>135</v>
      </c>
      <c r="E18136" s="35">
        <v>5153083.462500006</v>
      </c>
      <c r="F18136" s="35">
        <v>3493841.462500006</v>
      </c>
      <c r="G18136" s="35">
        <v>5933178</v>
      </c>
    </row>
    <row r="18137" spans="1:7" x14ac:dyDescent="0.25">
      <c r="A18137" s="36">
        <v>0</v>
      </c>
      <c r="B18137" s="28" t="s">
        <v>64</v>
      </c>
      <c r="C18137" s="36">
        <v>0.02</v>
      </c>
      <c r="D18137">
        <v>136</v>
      </c>
      <c r="E18137" s="35">
        <v>4866964.8999999911</v>
      </c>
      <c r="F18137" s="35">
        <v>3123783.3999999911</v>
      </c>
      <c r="G18137" s="35">
        <v>6688633.5</v>
      </c>
    </row>
    <row r="18138" spans="1:7" x14ac:dyDescent="0.25">
      <c r="A18138" s="36">
        <v>0</v>
      </c>
      <c r="B18138" s="28" t="s">
        <v>64</v>
      </c>
      <c r="C18138" s="36">
        <v>0.02</v>
      </c>
      <c r="D18138">
        <v>137</v>
      </c>
      <c r="E18138" s="35">
        <v>4685734.0625</v>
      </c>
      <c r="F18138" s="35">
        <v>3000000</v>
      </c>
      <c r="G18138" s="35">
        <v>6386297.1875</v>
      </c>
    </row>
    <row r="18139" spans="1:7" x14ac:dyDescent="0.25">
      <c r="A18139" s="36">
        <v>0</v>
      </c>
      <c r="B18139" s="28" t="s">
        <v>64</v>
      </c>
      <c r="C18139" s="36">
        <v>0.02</v>
      </c>
      <c r="D18139">
        <v>138</v>
      </c>
      <c r="E18139" s="35">
        <v>4805671.337500006</v>
      </c>
      <c r="F18139" s="35">
        <v>3143546.837500006</v>
      </c>
      <c r="G18139" s="35">
        <v>5959120.5</v>
      </c>
    </row>
    <row r="18140" spans="1:7" x14ac:dyDescent="0.25">
      <c r="A18140" s="36">
        <v>0</v>
      </c>
      <c r="B18140" s="28" t="s">
        <v>64</v>
      </c>
      <c r="C18140" s="36">
        <v>0.02</v>
      </c>
      <c r="D18140">
        <v>139</v>
      </c>
      <c r="E18140" s="35">
        <v>5172787.3999999911</v>
      </c>
      <c r="F18140" s="35">
        <v>3483146.3999999911</v>
      </c>
      <c r="G18140" s="35">
        <v>6206769</v>
      </c>
    </row>
    <row r="18141" spans="1:7" x14ac:dyDescent="0.25">
      <c r="A18141" s="36">
        <v>0</v>
      </c>
      <c r="B18141" s="28" t="s">
        <v>64</v>
      </c>
      <c r="C18141" s="36">
        <v>0.02</v>
      </c>
      <c r="D18141">
        <v>140</v>
      </c>
      <c r="E18141" s="35">
        <v>5041698.799999997</v>
      </c>
      <c r="F18141" s="35">
        <v>3328823.799999997</v>
      </c>
      <c r="G18141" s="35">
        <v>6415875</v>
      </c>
    </row>
    <row r="18142" spans="1:7" x14ac:dyDescent="0.25">
      <c r="A18142" s="36">
        <v>0</v>
      </c>
      <c r="B18142" s="28" t="s">
        <v>64</v>
      </c>
      <c r="C18142" s="36">
        <v>0.02</v>
      </c>
      <c r="D18142">
        <v>141</v>
      </c>
      <c r="E18142" s="35">
        <v>4849737.509375006</v>
      </c>
      <c r="F18142" s="35">
        <v>3114830.134375006</v>
      </c>
      <c r="G18142" s="35">
        <v>6614166.375</v>
      </c>
    </row>
    <row r="18143" spans="1:7" x14ac:dyDescent="0.25">
      <c r="A18143" s="36">
        <v>0</v>
      </c>
      <c r="B18143" s="28" t="s">
        <v>64</v>
      </c>
      <c r="C18143" s="36">
        <v>0.02</v>
      </c>
      <c r="D18143">
        <v>142</v>
      </c>
      <c r="E18143" s="35">
        <v>4090606.081249997</v>
      </c>
      <c r="F18143" s="35">
        <v>3000000</v>
      </c>
      <c r="G18143" s="35">
        <v>7946296.418750003</v>
      </c>
    </row>
    <row r="18144" spans="1:7" x14ac:dyDescent="0.25">
      <c r="A18144" s="36">
        <v>0</v>
      </c>
      <c r="B18144" s="28" t="s">
        <v>64</v>
      </c>
      <c r="C18144" s="36">
        <v>0.02</v>
      </c>
      <c r="D18144">
        <v>143</v>
      </c>
      <c r="E18144" s="35">
        <v>4835460.1625000089</v>
      </c>
      <c r="F18144" s="35">
        <v>3139007.9125000089</v>
      </c>
      <c r="G18144" s="35">
        <v>6268070.25</v>
      </c>
    </row>
    <row r="18145" spans="1:7" x14ac:dyDescent="0.25">
      <c r="A18145" s="36">
        <v>0</v>
      </c>
      <c r="B18145" s="28" t="s">
        <v>64</v>
      </c>
      <c r="C18145" s="36">
        <v>0.02</v>
      </c>
      <c r="D18145">
        <v>144</v>
      </c>
      <c r="E18145" s="35">
        <v>5207578.5</v>
      </c>
      <c r="F18145" s="35">
        <v>3480532</v>
      </c>
      <c r="G18145" s="35">
        <v>6543418.5</v>
      </c>
    </row>
    <row r="18146" spans="1:7" x14ac:dyDescent="0.25">
      <c r="A18146" s="36">
        <v>0</v>
      </c>
      <c r="B18146" s="28" t="s">
        <v>64</v>
      </c>
      <c r="C18146" s="36">
        <v>0.02</v>
      </c>
      <c r="D18146">
        <v>145</v>
      </c>
      <c r="E18146" s="35">
        <v>4797123.700000003</v>
      </c>
      <c r="F18146" s="35">
        <v>3016085.950000003</v>
      </c>
      <c r="G18146" s="35">
        <v>7029339.75</v>
      </c>
    </row>
    <row r="18147" spans="1:7" x14ac:dyDescent="0.25">
      <c r="A18147" s="36">
        <v>0</v>
      </c>
      <c r="B18147" s="28" t="s">
        <v>64</v>
      </c>
      <c r="C18147" s="36">
        <v>0.02</v>
      </c>
      <c r="D18147">
        <v>146</v>
      </c>
      <c r="E18147" s="35">
        <v>5525679.787499994</v>
      </c>
      <c r="F18147" s="35">
        <v>3861622.912499994</v>
      </c>
      <c r="G18147" s="35">
        <v>5976511.875</v>
      </c>
    </row>
    <row r="18148" spans="1:7" x14ac:dyDescent="0.25">
      <c r="A18148" s="36">
        <v>0</v>
      </c>
      <c r="B18148" s="28" t="s">
        <v>64</v>
      </c>
      <c r="C18148" s="36">
        <v>0.02</v>
      </c>
      <c r="D18148">
        <v>147</v>
      </c>
      <c r="E18148" s="35">
        <v>3913305.662499994</v>
      </c>
      <c r="F18148" s="35">
        <v>3000000</v>
      </c>
      <c r="G18148" s="35">
        <v>8116274.337500006</v>
      </c>
    </row>
    <row r="18149" spans="1:7" x14ac:dyDescent="0.25">
      <c r="A18149" s="36">
        <v>0</v>
      </c>
      <c r="B18149" s="28" t="s">
        <v>64</v>
      </c>
      <c r="C18149" s="36">
        <v>0.02</v>
      </c>
      <c r="D18149">
        <v>148</v>
      </c>
      <c r="E18149" s="35">
        <v>4941927.856250003</v>
      </c>
      <c r="F18149" s="35">
        <v>3255434.231250003</v>
      </c>
      <c r="G18149" s="35">
        <v>6178442.625</v>
      </c>
    </row>
    <row r="18150" spans="1:7" x14ac:dyDescent="0.25">
      <c r="A18150" s="36">
        <v>0</v>
      </c>
      <c r="B18150" s="28" t="s">
        <v>64</v>
      </c>
      <c r="C18150" s="36">
        <v>0.02</v>
      </c>
      <c r="D18150">
        <v>149</v>
      </c>
      <c r="E18150" s="35">
        <v>5949059.25</v>
      </c>
      <c r="F18150" s="35">
        <v>4315922.125</v>
      </c>
      <c r="G18150" s="35">
        <v>5698234.125</v>
      </c>
    </row>
    <row r="18151" spans="1:7" x14ac:dyDescent="0.25">
      <c r="A18151" s="36">
        <v>0</v>
      </c>
      <c r="B18151" s="28" t="s">
        <v>64</v>
      </c>
      <c r="C18151" s="36">
        <v>0.02</v>
      </c>
      <c r="D18151">
        <v>150</v>
      </c>
      <c r="E18151" s="35">
        <v>6117087.200000003</v>
      </c>
      <c r="F18151" s="35">
        <v>4523075.200000003</v>
      </c>
      <c r="G18151" s="35">
        <v>5346108</v>
      </c>
    </row>
    <row r="18152" spans="1:7" x14ac:dyDescent="0.25">
      <c r="A18152" s="36">
        <v>0</v>
      </c>
      <c r="B18152" s="28" t="s">
        <v>64</v>
      </c>
      <c r="C18152" s="36">
        <v>0.02</v>
      </c>
      <c r="D18152">
        <v>151</v>
      </c>
      <c r="E18152" s="35">
        <v>5337927.5343750119</v>
      </c>
      <c r="F18152" s="35">
        <v>3660948.8468750119</v>
      </c>
      <c r="G18152" s="35">
        <v>6092808.1875</v>
      </c>
    </row>
    <row r="18153" spans="1:7" x14ac:dyDescent="0.25">
      <c r="A18153" s="36">
        <v>0</v>
      </c>
      <c r="B18153" s="28" t="s">
        <v>64</v>
      </c>
      <c r="C18153" s="36">
        <v>0.02</v>
      </c>
      <c r="D18153">
        <v>152</v>
      </c>
      <c r="E18153" s="35">
        <v>4584055.625</v>
      </c>
      <c r="F18153" s="35">
        <v>3000000</v>
      </c>
      <c r="G18153" s="35">
        <v>7251246.875</v>
      </c>
    </row>
    <row r="18154" spans="1:7" x14ac:dyDescent="0.25">
      <c r="A18154" s="36">
        <v>0</v>
      </c>
      <c r="B18154" s="28" t="s">
        <v>64</v>
      </c>
      <c r="C18154" s="36">
        <v>0.02</v>
      </c>
      <c r="D18154">
        <v>153</v>
      </c>
      <c r="E18154" s="35">
        <v>4980569.5249999911</v>
      </c>
      <c r="F18154" s="35">
        <v>3233713.5249999911</v>
      </c>
      <c r="G18154" s="35">
        <v>6721704</v>
      </c>
    </row>
    <row r="18155" spans="1:7" x14ac:dyDescent="0.25">
      <c r="A18155" s="36">
        <v>0</v>
      </c>
      <c r="B18155" s="28" t="s">
        <v>64</v>
      </c>
      <c r="C18155" s="36">
        <v>0.02</v>
      </c>
      <c r="D18155">
        <v>154</v>
      </c>
      <c r="E18155" s="35">
        <v>5138951.331249997</v>
      </c>
      <c r="F18155" s="35">
        <v>3436731.706249997</v>
      </c>
      <c r="G18155" s="35">
        <v>6319976.625</v>
      </c>
    </row>
    <row r="18156" spans="1:7" x14ac:dyDescent="0.25">
      <c r="A18156" s="36">
        <v>0</v>
      </c>
      <c r="B18156" s="28" t="s">
        <v>64</v>
      </c>
      <c r="C18156" s="36">
        <v>0.02</v>
      </c>
      <c r="D18156">
        <v>155</v>
      </c>
      <c r="E18156" s="35">
        <v>5880897.025000006</v>
      </c>
      <c r="F18156" s="35">
        <v>4292571.025000006</v>
      </c>
      <c r="G18156" s="35">
        <v>5294934</v>
      </c>
    </row>
    <row r="18157" spans="1:7" x14ac:dyDescent="0.25">
      <c r="A18157" s="36">
        <v>0</v>
      </c>
      <c r="B18157" s="28" t="s">
        <v>64</v>
      </c>
      <c r="C18157" s="36">
        <v>0.02</v>
      </c>
      <c r="D18157">
        <v>156</v>
      </c>
      <c r="E18157" s="35">
        <v>5406592.0625</v>
      </c>
      <c r="F18157" s="35">
        <v>3664559.875</v>
      </c>
      <c r="G18157" s="35">
        <v>6678289.6875</v>
      </c>
    </row>
    <row r="18158" spans="1:7" x14ac:dyDescent="0.25">
      <c r="A18158" s="36">
        <v>0</v>
      </c>
      <c r="B18158" s="28" t="s">
        <v>64</v>
      </c>
      <c r="C18158" s="36">
        <v>0.02</v>
      </c>
      <c r="D18158">
        <v>157</v>
      </c>
      <c r="E18158" s="35">
        <v>3964390.0562499911</v>
      </c>
      <c r="F18158" s="35">
        <v>3000000</v>
      </c>
      <c r="G18158" s="35">
        <v>8236014.9437500089</v>
      </c>
    </row>
    <row r="18159" spans="1:7" x14ac:dyDescent="0.25">
      <c r="A18159" s="36">
        <v>0</v>
      </c>
      <c r="B18159" s="28" t="s">
        <v>64</v>
      </c>
      <c r="C18159" s="36">
        <v>0.02</v>
      </c>
      <c r="D18159">
        <v>158</v>
      </c>
      <c r="E18159" s="35">
        <v>4673361.603125006</v>
      </c>
      <c r="F18159" s="35">
        <v>3000000</v>
      </c>
      <c r="G18159" s="35">
        <v>6961004.646874994</v>
      </c>
    </row>
    <row r="18160" spans="1:7" x14ac:dyDescent="0.25">
      <c r="A18160" s="36">
        <v>0</v>
      </c>
      <c r="B18160" s="28" t="s">
        <v>64</v>
      </c>
      <c r="C18160" s="36">
        <v>0.02</v>
      </c>
      <c r="D18160">
        <v>159</v>
      </c>
      <c r="E18160" s="35">
        <v>5615251.700000003</v>
      </c>
      <c r="F18160" s="35">
        <v>4006132.075000003</v>
      </c>
      <c r="G18160" s="35">
        <v>5482076.625</v>
      </c>
    </row>
    <row r="18161" spans="1:7" x14ac:dyDescent="0.25">
      <c r="A18161" s="36">
        <v>0</v>
      </c>
      <c r="B18161" s="28" t="s">
        <v>64</v>
      </c>
      <c r="C18161" s="36">
        <v>0.02</v>
      </c>
      <c r="D18161">
        <v>160</v>
      </c>
      <c r="E18161" s="35">
        <v>5741655.424999997</v>
      </c>
      <c r="F18161" s="35">
        <v>4083315.674999997</v>
      </c>
      <c r="G18161" s="35">
        <v>5925057.75</v>
      </c>
    </row>
    <row r="18162" spans="1:7" x14ac:dyDescent="0.25">
      <c r="A18162" s="36">
        <v>0</v>
      </c>
      <c r="B18162" s="28" t="s">
        <v>64</v>
      </c>
      <c r="C18162" s="36">
        <v>0.02</v>
      </c>
      <c r="D18162">
        <v>161</v>
      </c>
      <c r="E18162" s="35">
        <v>4225220.9375</v>
      </c>
      <c r="F18162" s="35">
        <v>3000000</v>
      </c>
      <c r="G18162" s="35">
        <v>7438714.0625</v>
      </c>
    </row>
    <row r="18163" spans="1:7" x14ac:dyDescent="0.25">
      <c r="A18163" s="36">
        <v>0</v>
      </c>
      <c r="B18163" s="28" t="s">
        <v>64</v>
      </c>
      <c r="C18163" s="36">
        <v>0.02</v>
      </c>
      <c r="D18163">
        <v>162</v>
      </c>
      <c r="E18163" s="35">
        <v>4385809.0500000119</v>
      </c>
      <c r="F18163" s="35">
        <v>3000000</v>
      </c>
      <c r="G18163" s="35">
        <v>7425548.4499999881</v>
      </c>
    </row>
    <row r="18164" spans="1:7" x14ac:dyDescent="0.25">
      <c r="A18164" s="36">
        <v>0</v>
      </c>
      <c r="B18164" s="28" t="s">
        <v>64</v>
      </c>
      <c r="C18164" s="36">
        <v>0.02</v>
      </c>
      <c r="D18164">
        <v>163</v>
      </c>
      <c r="E18164" s="35">
        <v>5459619.2062500119</v>
      </c>
      <c r="F18164" s="35">
        <v>3782090.9562500119</v>
      </c>
      <c r="G18164" s="35">
        <v>6097754.25</v>
      </c>
    </row>
    <row r="18165" spans="1:7" x14ac:dyDescent="0.25">
      <c r="A18165" s="36">
        <v>0</v>
      </c>
      <c r="B18165" s="28" t="s">
        <v>64</v>
      </c>
      <c r="C18165" s="36">
        <v>0.02</v>
      </c>
      <c r="D18165">
        <v>164</v>
      </c>
      <c r="E18165" s="35">
        <v>4141572.325000003</v>
      </c>
      <c r="F18165" s="35">
        <v>3000000</v>
      </c>
      <c r="G18165" s="35">
        <v>7624307.674999997</v>
      </c>
    </row>
    <row r="18166" spans="1:7" x14ac:dyDescent="0.25">
      <c r="A18166" s="36">
        <v>0</v>
      </c>
      <c r="B18166" s="28" t="s">
        <v>64</v>
      </c>
      <c r="C18166" s="36">
        <v>0.02</v>
      </c>
      <c r="D18166">
        <v>165</v>
      </c>
      <c r="E18166" s="35">
        <v>4824371.7781249881</v>
      </c>
      <c r="F18166" s="35">
        <v>3068178.0906249881</v>
      </c>
      <c r="G18166" s="35">
        <v>6805743.1875</v>
      </c>
    </row>
    <row r="18167" spans="1:7" x14ac:dyDescent="0.25">
      <c r="A18167" s="36">
        <v>0</v>
      </c>
      <c r="B18167" s="28" t="s">
        <v>64</v>
      </c>
      <c r="C18167" s="36">
        <v>0.02</v>
      </c>
      <c r="D18167">
        <v>166</v>
      </c>
      <c r="E18167" s="35">
        <v>5535628.900000006</v>
      </c>
      <c r="F18167" s="35">
        <v>3900266.900000006</v>
      </c>
      <c r="G18167" s="35">
        <v>5718258</v>
      </c>
    </row>
    <row r="18168" spans="1:7" x14ac:dyDescent="0.25">
      <c r="A18168" s="36">
        <v>0</v>
      </c>
      <c r="B18168" s="28" t="s">
        <v>64</v>
      </c>
      <c r="C18168" s="36">
        <v>0.02</v>
      </c>
      <c r="D18168">
        <v>167</v>
      </c>
      <c r="E18168" s="35">
        <v>5848041.799999997</v>
      </c>
      <c r="F18168" s="35">
        <v>4187971.299999997</v>
      </c>
      <c r="G18168" s="35">
        <v>5940634.5</v>
      </c>
    </row>
    <row r="18169" spans="1:7" x14ac:dyDescent="0.25">
      <c r="A18169" s="36">
        <v>0</v>
      </c>
      <c r="B18169" s="28" t="s">
        <v>64</v>
      </c>
      <c r="C18169" s="36">
        <v>0.02</v>
      </c>
      <c r="D18169">
        <v>168</v>
      </c>
      <c r="E18169" s="35">
        <v>4639151.912499994</v>
      </c>
      <c r="F18169" s="35">
        <v>3000000</v>
      </c>
      <c r="G18169" s="35">
        <v>6891900.587500006</v>
      </c>
    </row>
    <row r="18170" spans="1:7" x14ac:dyDescent="0.25">
      <c r="A18170" s="36">
        <v>0</v>
      </c>
      <c r="B18170" s="28" t="s">
        <v>64</v>
      </c>
      <c r="C18170" s="36">
        <v>0.02</v>
      </c>
      <c r="D18170">
        <v>169</v>
      </c>
      <c r="E18170" s="35">
        <v>4256199.275000006</v>
      </c>
      <c r="F18170" s="35">
        <v>3000000</v>
      </c>
      <c r="G18170" s="35">
        <v>7348145.724999994</v>
      </c>
    </row>
    <row r="18171" spans="1:7" x14ac:dyDescent="0.25">
      <c r="A18171" s="36">
        <v>0</v>
      </c>
      <c r="B18171" s="28" t="s">
        <v>64</v>
      </c>
      <c r="C18171" s="36">
        <v>0.02</v>
      </c>
      <c r="D18171">
        <v>170</v>
      </c>
      <c r="E18171" s="35">
        <v>5433025.21875</v>
      </c>
      <c r="F18171" s="35">
        <v>3771205.46875</v>
      </c>
      <c r="G18171" s="35">
        <v>5956377.75</v>
      </c>
    </row>
    <row r="18172" spans="1:7" x14ac:dyDescent="0.25">
      <c r="A18172" s="36">
        <v>0</v>
      </c>
      <c r="B18172" s="28" t="s">
        <v>64</v>
      </c>
      <c r="C18172" s="36">
        <v>0.02</v>
      </c>
      <c r="D18172">
        <v>171</v>
      </c>
      <c r="E18172" s="35">
        <v>5187444.012500003</v>
      </c>
      <c r="F18172" s="35">
        <v>3440325.262500003</v>
      </c>
      <c r="G18172" s="35">
        <v>6724068.75</v>
      </c>
    </row>
    <row r="18173" spans="1:7" x14ac:dyDescent="0.25">
      <c r="A18173" s="36">
        <v>0</v>
      </c>
      <c r="B18173" s="28" t="s">
        <v>64</v>
      </c>
      <c r="C18173" s="36">
        <v>0.02</v>
      </c>
      <c r="D18173">
        <v>172</v>
      </c>
      <c r="E18173" s="35">
        <v>4763545.025000006</v>
      </c>
      <c r="F18173" s="35">
        <v>3106500.400000006</v>
      </c>
      <c r="G18173" s="35">
        <v>5913401.625</v>
      </c>
    </row>
    <row r="18174" spans="1:7" x14ac:dyDescent="0.25">
      <c r="A18174" s="36">
        <v>0</v>
      </c>
      <c r="B18174" s="28" t="s">
        <v>64</v>
      </c>
      <c r="C18174" s="36">
        <v>0.02</v>
      </c>
      <c r="D18174">
        <v>173</v>
      </c>
      <c r="E18174" s="35">
        <v>5097929.337500006</v>
      </c>
      <c r="F18174" s="35">
        <v>3461874.587500006</v>
      </c>
      <c r="G18174" s="35">
        <v>5724492.75</v>
      </c>
    </row>
    <row r="18175" spans="1:7" x14ac:dyDescent="0.25">
      <c r="A18175" s="36">
        <v>0</v>
      </c>
      <c r="B18175" s="28" t="s">
        <v>64</v>
      </c>
      <c r="C18175" s="36">
        <v>0.02</v>
      </c>
      <c r="D18175">
        <v>174</v>
      </c>
      <c r="E18175" s="35">
        <v>5801825.599999994</v>
      </c>
      <c r="F18175" s="35">
        <v>4150747.349999994</v>
      </c>
      <c r="G18175" s="35">
        <v>5859704.25</v>
      </c>
    </row>
    <row r="18176" spans="1:7" x14ac:dyDescent="0.25">
      <c r="A18176" s="36">
        <v>0</v>
      </c>
      <c r="B18176" s="28" t="s">
        <v>64</v>
      </c>
      <c r="C18176" s="36">
        <v>0.02</v>
      </c>
      <c r="D18176">
        <v>175</v>
      </c>
      <c r="E18176" s="35">
        <v>5539565.087500006</v>
      </c>
      <c r="F18176" s="35">
        <v>3917549.462500006</v>
      </c>
      <c r="G18176" s="35">
        <v>5598140.625</v>
      </c>
    </row>
    <row r="18177" spans="1:7" x14ac:dyDescent="0.25">
      <c r="A18177" s="36">
        <v>0</v>
      </c>
      <c r="B18177" s="28" t="s">
        <v>64</v>
      </c>
      <c r="C18177" s="36">
        <v>0.02</v>
      </c>
      <c r="D18177">
        <v>176</v>
      </c>
      <c r="E18177" s="35">
        <v>5579399.1875</v>
      </c>
      <c r="F18177" s="35">
        <v>3938859.1875</v>
      </c>
      <c r="G18177" s="35">
        <v>5764860</v>
      </c>
    </row>
    <row r="18178" spans="1:7" x14ac:dyDescent="0.25">
      <c r="A18178" s="36">
        <v>0</v>
      </c>
      <c r="B18178" s="28" t="s">
        <v>64</v>
      </c>
      <c r="C18178" s="36">
        <v>0.02</v>
      </c>
      <c r="D18178">
        <v>177</v>
      </c>
      <c r="E18178" s="35">
        <v>4872130.3249999881</v>
      </c>
      <c r="F18178" s="35">
        <v>3165972.3249999881</v>
      </c>
      <c r="G18178" s="35">
        <v>6355422</v>
      </c>
    </row>
    <row r="18179" spans="1:7" x14ac:dyDescent="0.25">
      <c r="A18179" s="36">
        <v>0</v>
      </c>
      <c r="B18179" s="28" t="s">
        <v>64</v>
      </c>
      <c r="C18179" s="36">
        <v>0.02</v>
      </c>
      <c r="D18179">
        <v>178</v>
      </c>
      <c r="E18179" s="35">
        <v>4916383.5</v>
      </c>
      <c r="F18179" s="35">
        <v>3186188.5</v>
      </c>
      <c r="G18179" s="35">
        <v>6571755</v>
      </c>
    </row>
    <row r="18180" spans="1:7" x14ac:dyDescent="0.25">
      <c r="A18180" s="36">
        <v>0</v>
      </c>
      <c r="B18180" s="28" t="s">
        <v>64</v>
      </c>
      <c r="C18180" s="36">
        <v>0.02</v>
      </c>
      <c r="D18180">
        <v>179</v>
      </c>
      <c r="E18180" s="35">
        <v>5317872.9343749881</v>
      </c>
      <c r="F18180" s="35">
        <v>3563578.6843749881</v>
      </c>
      <c r="G18180" s="35">
        <v>6788648.25</v>
      </c>
    </row>
    <row r="18181" spans="1:7" x14ac:dyDescent="0.25">
      <c r="A18181" s="36">
        <v>0</v>
      </c>
      <c r="B18181" s="28" t="s">
        <v>64</v>
      </c>
      <c r="C18181" s="36">
        <v>0.02</v>
      </c>
      <c r="D18181">
        <v>180</v>
      </c>
      <c r="E18181" s="35">
        <v>5402530.956249997</v>
      </c>
      <c r="F18181" s="35">
        <v>3687065.893749997</v>
      </c>
      <c r="G18181" s="35">
        <v>6439185.5625</v>
      </c>
    </row>
    <row r="18182" spans="1:7" x14ac:dyDescent="0.25">
      <c r="A18182" s="36">
        <v>0</v>
      </c>
      <c r="B18182" s="28" t="s">
        <v>64</v>
      </c>
      <c r="C18182" s="36">
        <v>0.02</v>
      </c>
      <c r="D18182">
        <v>181</v>
      </c>
      <c r="E18182" s="35">
        <v>4966605.75</v>
      </c>
      <c r="F18182" s="35">
        <v>3210093</v>
      </c>
      <c r="G18182" s="35">
        <v>6808614.75</v>
      </c>
    </row>
    <row r="18183" spans="1:7" x14ac:dyDescent="0.25">
      <c r="A18183" s="36">
        <v>0</v>
      </c>
      <c r="B18183" s="28" t="s">
        <v>64</v>
      </c>
      <c r="C18183" s="36">
        <v>0.02</v>
      </c>
      <c r="D18183">
        <v>182</v>
      </c>
      <c r="E18183" s="35">
        <v>4374549.424999997</v>
      </c>
      <c r="F18183" s="35">
        <v>3000000</v>
      </c>
      <c r="G18183" s="35">
        <v>7241580.575000003</v>
      </c>
    </row>
    <row r="18184" spans="1:7" x14ac:dyDescent="0.25">
      <c r="A18184" s="36">
        <v>0</v>
      </c>
      <c r="B18184" s="28" t="s">
        <v>64</v>
      </c>
      <c r="C18184" s="36">
        <v>0.02</v>
      </c>
      <c r="D18184">
        <v>183</v>
      </c>
      <c r="E18184" s="35">
        <v>4260821.037499994</v>
      </c>
      <c r="F18184" s="35">
        <v>3000000</v>
      </c>
      <c r="G18184" s="35">
        <v>7430931.462500006</v>
      </c>
    </row>
    <row r="18185" spans="1:7" x14ac:dyDescent="0.25">
      <c r="A18185" s="36">
        <v>0</v>
      </c>
      <c r="B18185" s="28" t="s">
        <v>64</v>
      </c>
      <c r="C18185" s="36">
        <v>0.02</v>
      </c>
      <c r="D18185">
        <v>184</v>
      </c>
      <c r="E18185" s="35">
        <v>5174425.849999994</v>
      </c>
      <c r="F18185" s="35">
        <v>3467007.849999994</v>
      </c>
      <c r="G18185" s="35">
        <v>6366762</v>
      </c>
    </row>
    <row r="18186" spans="1:7" x14ac:dyDescent="0.25">
      <c r="A18186" s="36">
        <v>0</v>
      </c>
      <c r="B18186" s="28" t="s">
        <v>64</v>
      </c>
      <c r="C18186" s="36">
        <v>0.02</v>
      </c>
      <c r="D18186">
        <v>185</v>
      </c>
      <c r="E18186" s="35">
        <v>5079824.571875006</v>
      </c>
      <c r="F18186" s="35">
        <v>3352783.196875006</v>
      </c>
      <c r="G18186" s="35">
        <v>6543372.375</v>
      </c>
    </row>
    <row r="18187" spans="1:7" x14ac:dyDescent="0.25">
      <c r="A18187" s="36">
        <v>0</v>
      </c>
      <c r="B18187" s="28" t="s">
        <v>64</v>
      </c>
      <c r="C18187" s="36">
        <v>0.02</v>
      </c>
      <c r="D18187">
        <v>186</v>
      </c>
      <c r="E18187" s="35">
        <v>4293315.987499997</v>
      </c>
      <c r="F18187" s="35">
        <v>3000000</v>
      </c>
      <c r="G18187" s="35">
        <v>7078178.387500003</v>
      </c>
    </row>
    <row r="18188" spans="1:7" x14ac:dyDescent="0.25">
      <c r="A18188" s="36">
        <v>0</v>
      </c>
      <c r="B18188" s="28" t="s">
        <v>64</v>
      </c>
      <c r="C18188" s="36">
        <v>0.02</v>
      </c>
      <c r="D18188">
        <v>187</v>
      </c>
      <c r="E18188" s="35">
        <v>6428926.75</v>
      </c>
      <c r="F18188" s="35">
        <v>4796057</v>
      </c>
      <c r="G18188" s="35">
        <v>5695827.75</v>
      </c>
    </row>
    <row r="18189" spans="1:7" x14ac:dyDescent="0.25">
      <c r="A18189" s="36">
        <v>0</v>
      </c>
      <c r="B18189" s="28" t="s">
        <v>64</v>
      </c>
      <c r="C18189" s="36">
        <v>0.02</v>
      </c>
      <c r="D18189">
        <v>188</v>
      </c>
      <c r="E18189" s="35">
        <v>5438399.349999994</v>
      </c>
      <c r="F18189" s="35">
        <v>3740038.849999994</v>
      </c>
      <c r="G18189" s="35">
        <v>6285244.5</v>
      </c>
    </row>
    <row r="18190" spans="1:7" x14ac:dyDescent="0.25">
      <c r="A18190" s="36">
        <v>0</v>
      </c>
      <c r="B18190" s="28" t="s">
        <v>64</v>
      </c>
      <c r="C18190" s="36">
        <v>0.02</v>
      </c>
      <c r="D18190">
        <v>189</v>
      </c>
      <c r="E18190" s="35">
        <v>4841444.6125000119</v>
      </c>
      <c r="F18190" s="35">
        <v>3168338.2375000119</v>
      </c>
      <c r="G18190" s="35">
        <v>6057957.375</v>
      </c>
    </row>
    <row r="18191" spans="1:7" x14ac:dyDescent="0.25">
      <c r="A18191" s="36">
        <v>0</v>
      </c>
      <c r="B18191" s="28" t="s">
        <v>64</v>
      </c>
      <c r="C18191" s="36">
        <v>0.02</v>
      </c>
      <c r="D18191">
        <v>190</v>
      </c>
      <c r="E18191" s="35">
        <v>5515253.2499999851</v>
      </c>
      <c r="F18191" s="35">
        <v>3881793.6249999851</v>
      </c>
      <c r="G18191" s="35">
        <v>5701136.625</v>
      </c>
    </row>
    <row r="18192" spans="1:7" x14ac:dyDescent="0.25">
      <c r="A18192" s="36">
        <v>0</v>
      </c>
      <c r="B18192" s="28" t="s">
        <v>64</v>
      </c>
      <c r="C18192" s="36">
        <v>0.02</v>
      </c>
      <c r="D18192">
        <v>191</v>
      </c>
      <c r="E18192" s="35">
        <v>4188041.825000003</v>
      </c>
      <c r="F18192" s="35">
        <v>3000000</v>
      </c>
      <c r="G18192" s="35">
        <v>7964743.174999997</v>
      </c>
    </row>
    <row r="18193" spans="1:7" x14ac:dyDescent="0.25">
      <c r="A18193" s="36">
        <v>0</v>
      </c>
      <c r="B18193" s="28" t="s">
        <v>64</v>
      </c>
      <c r="C18193" s="36">
        <v>0.02</v>
      </c>
      <c r="D18193">
        <v>192</v>
      </c>
      <c r="E18193" s="35">
        <v>4308665.8812500089</v>
      </c>
      <c r="F18193" s="35">
        <v>3000000</v>
      </c>
      <c r="G18193" s="35">
        <v>7067167.8687499911</v>
      </c>
    </row>
    <row r="18194" spans="1:7" x14ac:dyDescent="0.25">
      <c r="A18194" s="36">
        <v>0</v>
      </c>
      <c r="B18194" s="28" t="s">
        <v>64</v>
      </c>
      <c r="C18194" s="36">
        <v>0.02</v>
      </c>
      <c r="D18194">
        <v>193</v>
      </c>
      <c r="E18194" s="35">
        <v>4628540.875</v>
      </c>
      <c r="F18194" s="35">
        <v>3000000</v>
      </c>
      <c r="G18194" s="35">
        <v>6929682.875</v>
      </c>
    </row>
    <row r="18195" spans="1:7" x14ac:dyDescent="0.25">
      <c r="A18195" s="36">
        <v>0</v>
      </c>
      <c r="B18195" s="28" t="s">
        <v>64</v>
      </c>
      <c r="C18195" s="36">
        <v>0.02</v>
      </c>
      <c r="D18195">
        <v>194</v>
      </c>
      <c r="E18195" s="35">
        <v>5700366.6000000089</v>
      </c>
      <c r="F18195" s="35">
        <v>4020880.6000000089</v>
      </c>
      <c r="G18195" s="35">
        <v>6115374</v>
      </c>
    </row>
    <row r="18196" spans="1:7" x14ac:dyDescent="0.25">
      <c r="A18196" s="36">
        <v>0</v>
      </c>
      <c r="B18196" s="28" t="s">
        <v>64</v>
      </c>
      <c r="C18196" s="36">
        <v>0.02</v>
      </c>
      <c r="D18196">
        <v>195</v>
      </c>
      <c r="E18196" s="35">
        <v>5338084.599999994</v>
      </c>
      <c r="F18196" s="35">
        <v>3683996.349999994</v>
      </c>
      <c r="G18196" s="35">
        <v>5886794.25</v>
      </c>
    </row>
    <row r="18197" spans="1:7" x14ac:dyDescent="0.25">
      <c r="A18197" s="36">
        <v>0</v>
      </c>
      <c r="B18197" s="28" t="s">
        <v>64</v>
      </c>
      <c r="C18197" s="36">
        <v>0.02</v>
      </c>
      <c r="D18197">
        <v>196</v>
      </c>
      <c r="E18197" s="35">
        <v>4580231.75</v>
      </c>
      <c r="F18197" s="35">
        <v>3000000</v>
      </c>
      <c r="G18197" s="35">
        <v>6879798.25</v>
      </c>
    </row>
    <row r="18198" spans="1:7" x14ac:dyDescent="0.25">
      <c r="A18198" s="36">
        <v>0</v>
      </c>
      <c r="B18198" s="28" t="s">
        <v>64</v>
      </c>
      <c r="C18198" s="36">
        <v>0.02</v>
      </c>
      <c r="D18198">
        <v>197</v>
      </c>
      <c r="E18198" s="35">
        <v>4937226.599999994</v>
      </c>
      <c r="F18198" s="35">
        <v>3236710.599999994</v>
      </c>
      <c r="G18198" s="35">
        <v>6304644</v>
      </c>
    </row>
    <row r="18199" spans="1:7" x14ac:dyDescent="0.25">
      <c r="A18199" s="36">
        <v>0</v>
      </c>
      <c r="B18199" s="28" t="s">
        <v>64</v>
      </c>
      <c r="C18199" s="36">
        <v>0.02</v>
      </c>
      <c r="D18199">
        <v>198</v>
      </c>
      <c r="E18199" s="35">
        <v>6104465.912499994</v>
      </c>
      <c r="F18199" s="35">
        <v>4535553.412499994</v>
      </c>
      <c r="G18199" s="35">
        <v>5120212.5</v>
      </c>
    </row>
    <row r="18200" spans="1:7" x14ac:dyDescent="0.25">
      <c r="A18200" s="36">
        <v>0</v>
      </c>
      <c r="B18200" s="28" t="s">
        <v>64</v>
      </c>
      <c r="C18200" s="36">
        <v>0.02</v>
      </c>
      <c r="D18200">
        <v>199</v>
      </c>
      <c r="E18200" s="35">
        <v>5189083.503124997</v>
      </c>
      <c r="F18200" s="35">
        <v>3514188.065624997</v>
      </c>
      <c r="G18200" s="35">
        <v>6074058.9375</v>
      </c>
    </row>
    <row r="18201" spans="1:7" x14ac:dyDescent="0.25">
      <c r="A18201" s="36">
        <v>0</v>
      </c>
      <c r="B18201" s="28" t="s">
        <v>64</v>
      </c>
      <c r="C18201" s="36">
        <v>0.02</v>
      </c>
      <c r="D18201">
        <v>200</v>
      </c>
      <c r="E18201" s="35">
        <v>5213164.018749997</v>
      </c>
      <c r="F18201" s="35">
        <v>3585931.268749997</v>
      </c>
      <c r="G18201" s="35">
        <v>5645094.75</v>
      </c>
    </row>
    <row r="18202" spans="1:7" x14ac:dyDescent="0.25">
      <c r="A18202" s="36">
        <v>0</v>
      </c>
      <c r="B18202" s="28" t="s">
        <v>64</v>
      </c>
      <c r="C18202" s="36">
        <v>0.02</v>
      </c>
      <c r="D18202">
        <v>201</v>
      </c>
      <c r="E18202" s="35">
        <v>4701136.950000003</v>
      </c>
      <c r="F18202" s="35">
        <v>3000000</v>
      </c>
      <c r="G18202" s="35">
        <v>6883700.549999997</v>
      </c>
    </row>
    <row r="18203" spans="1:7" x14ac:dyDescent="0.25">
      <c r="A18203" s="36">
        <v>0</v>
      </c>
      <c r="B18203" s="28" t="s">
        <v>64</v>
      </c>
      <c r="C18203" s="36">
        <v>0.02</v>
      </c>
      <c r="D18203">
        <v>202</v>
      </c>
      <c r="E18203" s="35">
        <v>4939279.025000006</v>
      </c>
      <c r="F18203" s="35">
        <v>3244335.025000006</v>
      </c>
      <c r="G18203" s="35">
        <v>6254496</v>
      </c>
    </row>
    <row r="18204" spans="1:7" x14ac:dyDescent="0.25">
      <c r="A18204" s="36">
        <v>0</v>
      </c>
      <c r="B18204" s="28" t="s">
        <v>64</v>
      </c>
      <c r="C18204" s="36">
        <v>0.02</v>
      </c>
      <c r="D18204">
        <v>203</v>
      </c>
      <c r="E18204" s="35">
        <v>5111979.950000003</v>
      </c>
      <c r="F18204" s="35">
        <v>3374727.700000003</v>
      </c>
      <c r="G18204" s="35">
        <v>6635270.25</v>
      </c>
    </row>
    <row r="18205" spans="1:7" x14ac:dyDescent="0.25">
      <c r="A18205" s="36">
        <v>0</v>
      </c>
      <c r="B18205" s="28" t="s">
        <v>64</v>
      </c>
      <c r="C18205" s="36">
        <v>0.02</v>
      </c>
      <c r="D18205">
        <v>204</v>
      </c>
      <c r="E18205" s="35">
        <v>4995014.75</v>
      </c>
      <c r="F18205" s="35">
        <v>3296416.75</v>
      </c>
      <c r="G18205" s="35">
        <v>6287382</v>
      </c>
    </row>
    <row r="18206" spans="1:7" x14ac:dyDescent="0.25">
      <c r="A18206" s="36">
        <v>0</v>
      </c>
      <c r="B18206" s="28" t="s">
        <v>64</v>
      </c>
      <c r="C18206" s="36">
        <v>0.02</v>
      </c>
      <c r="D18206">
        <v>205</v>
      </c>
      <c r="E18206" s="35">
        <v>5140401.7812500149</v>
      </c>
      <c r="F18206" s="35">
        <v>3463697.5937500149</v>
      </c>
      <c r="G18206" s="35">
        <v>6090337.6875</v>
      </c>
    </row>
    <row r="18207" spans="1:7" x14ac:dyDescent="0.25">
      <c r="A18207" s="36">
        <v>0</v>
      </c>
      <c r="B18207" s="28" t="s">
        <v>64</v>
      </c>
      <c r="C18207" s="36">
        <v>0.02</v>
      </c>
      <c r="D18207">
        <v>206</v>
      </c>
      <c r="E18207" s="35">
        <v>4828319.0625</v>
      </c>
      <c r="F18207" s="35">
        <v>3100794.0625</v>
      </c>
      <c r="G18207" s="35">
        <v>6547725</v>
      </c>
    </row>
    <row r="18208" spans="1:7" x14ac:dyDescent="0.25">
      <c r="A18208" s="36">
        <v>0</v>
      </c>
      <c r="B18208" s="28" t="s">
        <v>64</v>
      </c>
      <c r="C18208" s="36">
        <v>0.02</v>
      </c>
      <c r="D18208">
        <v>207</v>
      </c>
      <c r="E18208" s="35">
        <v>5366226.137500003</v>
      </c>
      <c r="F18208" s="35">
        <v>3657026.637500003</v>
      </c>
      <c r="G18208" s="35">
        <v>6382795.5</v>
      </c>
    </row>
    <row r="18209" spans="1:7" x14ac:dyDescent="0.25">
      <c r="A18209" s="36">
        <v>0</v>
      </c>
      <c r="B18209" s="28" t="s">
        <v>64</v>
      </c>
      <c r="C18209" s="36">
        <v>0.02</v>
      </c>
      <c r="D18209">
        <v>208</v>
      </c>
      <c r="E18209" s="35">
        <v>3905935.671875</v>
      </c>
      <c r="F18209" s="35">
        <v>3000000</v>
      </c>
      <c r="G18209" s="35">
        <v>8766742.453125</v>
      </c>
    </row>
    <row r="18210" spans="1:7" x14ac:dyDescent="0.25">
      <c r="A18210" s="36">
        <v>0</v>
      </c>
      <c r="B18210" s="28" t="s">
        <v>64</v>
      </c>
      <c r="C18210" s="36">
        <v>0.02</v>
      </c>
      <c r="D18210">
        <v>209</v>
      </c>
      <c r="E18210" s="35">
        <v>5227190.075000003</v>
      </c>
      <c r="F18210" s="35">
        <v>3536673.887500003</v>
      </c>
      <c r="G18210" s="35">
        <v>6214645.6875</v>
      </c>
    </row>
    <row r="18211" spans="1:7" x14ac:dyDescent="0.25">
      <c r="A18211" s="36">
        <v>0</v>
      </c>
      <c r="B18211" s="28" t="s">
        <v>64</v>
      </c>
      <c r="C18211" s="36">
        <v>0.02</v>
      </c>
      <c r="D18211">
        <v>210</v>
      </c>
      <c r="E18211" s="35">
        <v>4723952.0625</v>
      </c>
      <c r="F18211" s="35">
        <v>3041805.3125</v>
      </c>
      <c r="G18211" s="35">
        <v>6139320.75</v>
      </c>
    </row>
    <row r="18212" spans="1:7" x14ac:dyDescent="0.25">
      <c r="A18212" s="36">
        <v>0</v>
      </c>
      <c r="B18212" s="28" t="s">
        <v>64</v>
      </c>
      <c r="C18212" s="36">
        <v>0.02</v>
      </c>
      <c r="D18212">
        <v>211</v>
      </c>
      <c r="E18212" s="35">
        <v>5853643.6000000089</v>
      </c>
      <c r="F18212" s="35">
        <v>4224459.4750000089</v>
      </c>
      <c r="G18212" s="35">
        <v>5662657.125</v>
      </c>
    </row>
    <row r="18213" spans="1:7" x14ac:dyDescent="0.25">
      <c r="A18213" s="36">
        <v>0</v>
      </c>
      <c r="B18213" s="28" t="s">
        <v>64</v>
      </c>
      <c r="C18213" s="36">
        <v>0.02</v>
      </c>
      <c r="D18213">
        <v>212</v>
      </c>
      <c r="E18213" s="35">
        <v>5284050.5</v>
      </c>
      <c r="F18213" s="35">
        <v>3591964</v>
      </c>
      <c r="G18213" s="35">
        <v>6228778.5</v>
      </c>
    </row>
    <row r="18214" spans="1:7" x14ac:dyDescent="0.25">
      <c r="A18214" s="36">
        <v>0</v>
      </c>
      <c r="B18214" s="28" t="s">
        <v>64</v>
      </c>
      <c r="C18214" s="36">
        <v>0.02</v>
      </c>
      <c r="D18214">
        <v>213</v>
      </c>
      <c r="E18214" s="35">
        <v>5266078.181250006</v>
      </c>
      <c r="F18214" s="35">
        <v>3626637.806250006</v>
      </c>
      <c r="G18214" s="35">
        <v>5754963.375</v>
      </c>
    </row>
    <row r="18215" spans="1:7" x14ac:dyDescent="0.25">
      <c r="A18215" s="36">
        <v>0</v>
      </c>
      <c r="B18215" s="28" t="s">
        <v>64</v>
      </c>
      <c r="C18215" s="36">
        <v>0.02</v>
      </c>
      <c r="D18215">
        <v>214</v>
      </c>
      <c r="E18215" s="35">
        <v>5903967.8281250149</v>
      </c>
      <c r="F18215" s="35">
        <v>4248674.6406250149</v>
      </c>
      <c r="G18215" s="35">
        <v>5897638.6875</v>
      </c>
    </row>
    <row r="18216" spans="1:7" x14ac:dyDescent="0.25">
      <c r="A18216" s="36">
        <v>0</v>
      </c>
      <c r="B18216" s="28" t="s">
        <v>64</v>
      </c>
      <c r="C18216" s="36">
        <v>0.02</v>
      </c>
      <c r="D18216">
        <v>215</v>
      </c>
      <c r="E18216" s="35">
        <v>5592978.3125</v>
      </c>
      <c r="F18216" s="35">
        <v>3942918.3125</v>
      </c>
      <c r="G18216" s="35">
        <v>5850540</v>
      </c>
    </row>
    <row r="18217" spans="1:7" x14ac:dyDescent="0.25">
      <c r="A18217" s="36">
        <v>0</v>
      </c>
      <c r="B18217" s="28" t="s">
        <v>64</v>
      </c>
      <c r="C18217" s="36">
        <v>0.02</v>
      </c>
      <c r="D18217">
        <v>216</v>
      </c>
      <c r="E18217" s="35">
        <v>4870039.4562500119</v>
      </c>
      <c r="F18217" s="35">
        <v>3096375.0812500119</v>
      </c>
      <c r="G18217" s="35">
        <v>6962979.375</v>
      </c>
    </row>
    <row r="18218" spans="1:7" x14ac:dyDescent="0.25">
      <c r="A18218" s="36">
        <v>0</v>
      </c>
      <c r="B18218" s="28" t="s">
        <v>64</v>
      </c>
      <c r="C18218" s="36">
        <v>0.02</v>
      </c>
      <c r="D18218">
        <v>217</v>
      </c>
      <c r="E18218" s="35">
        <v>4720684.512500003</v>
      </c>
      <c r="F18218" s="35">
        <v>3000000</v>
      </c>
      <c r="G18218" s="35">
        <v>7050198.612499997</v>
      </c>
    </row>
    <row r="18219" spans="1:7" x14ac:dyDescent="0.25">
      <c r="A18219" s="36">
        <v>0</v>
      </c>
      <c r="B18219" s="28" t="s">
        <v>64</v>
      </c>
      <c r="C18219" s="36">
        <v>0.02</v>
      </c>
      <c r="D18219">
        <v>218</v>
      </c>
      <c r="E18219" s="35">
        <v>5043334.349999994</v>
      </c>
      <c r="F18219" s="35">
        <v>3321746.849999994</v>
      </c>
      <c r="G18219" s="35">
        <v>6494287.5</v>
      </c>
    </row>
    <row r="18220" spans="1:7" x14ac:dyDescent="0.25">
      <c r="A18220" s="36">
        <v>0</v>
      </c>
      <c r="B18220" s="28" t="s">
        <v>64</v>
      </c>
      <c r="C18220" s="36">
        <v>0.02</v>
      </c>
      <c r="D18220">
        <v>219</v>
      </c>
      <c r="E18220" s="35">
        <v>5667315.275000006</v>
      </c>
      <c r="F18220" s="35">
        <v>4086074.275000006</v>
      </c>
      <c r="G18220" s="35">
        <v>5231169</v>
      </c>
    </row>
    <row r="18221" spans="1:7" x14ac:dyDescent="0.25">
      <c r="A18221" s="36">
        <v>0</v>
      </c>
      <c r="B18221" s="28" t="s">
        <v>64</v>
      </c>
      <c r="C18221" s="36">
        <v>0.02</v>
      </c>
      <c r="D18221">
        <v>220</v>
      </c>
      <c r="E18221" s="35">
        <v>5342997.4624999911</v>
      </c>
      <c r="F18221" s="35">
        <v>3612882.9624999911</v>
      </c>
      <c r="G18221" s="35">
        <v>6571030.5</v>
      </c>
    </row>
    <row r="18222" spans="1:7" x14ac:dyDescent="0.25">
      <c r="A18222" s="36">
        <v>0</v>
      </c>
      <c r="B18222" s="28" t="s">
        <v>64</v>
      </c>
      <c r="C18222" s="36">
        <v>0.02</v>
      </c>
      <c r="D18222">
        <v>221</v>
      </c>
      <c r="E18222" s="35">
        <v>4313692.46875</v>
      </c>
      <c r="F18222" s="35">
        <v>3000000</v>
      </c>
      <c r="G18222" s="35">
        <v>7808888.78125</v>
      </c>
    </row>
    <row r="18223" spans="1:7" x14ac:dyDescent="0.25">
      <c r="A18223" s="36">
        <v>0</v>
      </c>
      <c r="B18223" s="28" t="s">
        <v>64</v>
      </c>
      <c r="C18223" s="36">
        <v>0.02</v>
      </c>
      <c r="D18223">
        <v>222</v>
      </c>
      <c r="E18223" s="35">
        <v>4891874.631249994</v>
      </c>
      <c r="F18223" s="35">
        <v>3143710.381249994</v>
      </c>
      <c r="G18223" s="35">
        <v>6733478.25</v>
      </c>
    </row>
    <row r="18224" spans="1:7" x14ac:dyDescent="0.25">
      <c r="A18224" s="36">
        <v>0</v>
      </c>
      <c r="B18224" s="28" t="s">
        <v>64</v>
      </c>
      <c r="C18224" s="36">
        <v>0.02</v>
      </c>
      <c r="D18224">
        <v>223</v>
      </c>
      <c r="E18224" s="35">
        <v>5127892.75</v>
      </c>
      <c r="F18224" s="35">
        <v>3470893.25</v>
      </c>
      <c r="G18224" s="35">
        <v>5912995.5</v>
      </c>
    </row>
    <row r="18225" spans="1:7" x14ac:dyDescent="0.25">
      <c r="A18225" s="36">
        <v>0</v>
      </c>
      <c r="B18225" s="28" t="s">
        <v>64</v>
      </c>
      <c r="C18225" s="36">
        <v>0.02</v>
      </c>
      <c r="D18225">
        <v>224</v>
      </c>
      <c r="E18225" s="35">
        <v>4998749</v>
      </c>
      <c r="F18225" s="35">
        <v>3221654.9375</v>
      </c>
      <c r="G18225" s="35">
        <v>6993846.5625</v>
      </c>
    </row>
    <row r="18226" spans="1:7" x14ac:dyDescent="0.25">
      <c r="A18226" s="36">
        <v>0</v>
      </c>
      <c r="B18226" s="28" t="s">
        <v>64</v>
      </c>
      <c r="C18226" s="36">
        <v>0.02</v>
      </c>
      <c r="D18226">
        <v>225</v>
      </c>
      <c r="E18226" s="35">
        <v>5226260.599999994</v>
      </c>
      <c r="F18226" s="35">
        <v>3522420.099999994</v>
      </c>
      <c r="G18226" s="35">
        <v>6334564.5</v>
      </c>
    </row>
    <row r="18227" spans="1:7" x14ac:dyDescent="0.25">
      <c r="A18227" s="36">
        <v>0</v>
      </c>
      <c r="B18227" s="28" t="s">
        <v>64</v>
      </c>
      <c r="C18227" s="36">
        <v>0.02</v>
      </c>
      <c r="D18227">
        <v>226</v>
      </c>
      <c r="E18227" s="35">
        <v>4976133.5</v>
      </c>
      <c r="F18227" s="35">
        <v>3233257.25</v>
      </c>
      <c r="G18227" s="35">
        <v>6685886.25</v>
      </c>
    </row>
    <row r="18228" spans="1:7" x14ac:dyDescent="0.25">
      <c r="A18228" s="36">
        <v>0</v>
      </c>
      <c r="B18228" s="28" t="s">
        <v>64</v>
      </c>
      <c r="C18228" s="36">
        <v>0.02</v>
      </c>
      <c r="D18228">
        <v>227</v>
      </c>
      <c r="E18228" s="35">
        <v>4526436.912499994</v>
      </c>
      <c r="F18228" s="35">
        <v>3000000</v>
      </c>
      <c r="G18228" s="35">
        <v>7202073.087500006</v>
      </c>
    </row>
    <row r="18229" spans="1:7" x14ac:dyDescent="0.25">
      <c r="A18229" s="36">
        <v>0</v>
      </c>
      <c r="B18229" s="28" t="s">
        <v>64</v>
      </c>
      <c r="C18229" s="36">
        <v>0.02</v>
      </c>
      <c r="D18229">
        <v>228</v>
      </c>
      <c r="E18229" s="35">
        <v>4553537.778125003</v>
      </c>
      <c r="F18229" s="35">
        <v>3000000</v>
      </c>
      <c r="G18229" s="35">
        <v>7133465.346874997</v>
      </c>
    </row>
    <row r="18230" spans="1:7" x14ac:dyDescent="0.25">
      <c r="A18230" s="36">
        <v>0</v>
      </c>
      <c r="B18230" s="28" t="s">
        <v>64</v>
      </c>
      <c r="C18230" s="36">
        <v>0.02</v>
      </c>
      <c r="D18230">
        <v>229</v>
      </c>
      <c r="E18230" s="35">
        <v>5745831.3999999911</v>
      </c>
      <c r="F18230" s="35">
        <v>4037383.3999999911</v>
      </c>
      <c r="G18230" s="35">
        <v>6376032</v>
      </c>
    </row>
    <row r="18231" spans="1:7" x14ac:dyDescent="0.25">
      <c r="A18231" s="36">
        <v>0</v>
      </c>
      <c r="B18231" s="28" t="s">
        <v>64</v>
      </c>
      <c r="C18231" s="36">
        <v>0.02</v>
      </c>
      <c r="D18231">
        <v>230</v>
      </c>
      <c r="E18231" s="35">
        <v>4554139.856250003</v>
      </c>
      <c r="F18231" s="35">
        <v>3000000</v>
      </c>
      <c r="G18231" s="35">
        <v>7437913.893749997</v>
      </c>
    </row>
    <row r="18232" spans="1:7" x14ac:dyDescent="0.25">
      <c r="A18232" s="36">
        <v>0</v>
      </c>
      <c r="B18232" s="28" t="s">
        <v>64</v>
      </c>
      <c r="C18232" s="36">
        <v>0.02</v>
      </c>
      <c r="D18232">
        <v>231</v>
      </c>
      <c r="E18232" s="35">
        <v>5135935.481250003</v>
      </c>
      <c r="F18232" s="35">
        <v>3467021.481250003</v>
      </c>
      <c r="G18232" s="35">
        <v>6020226</v>
      </c>
    </row>
    <row r="18233" spans="1:7" x14ac:dyDescent="0.25">
      <c r="A18233" s="36">
        <v>0</v>
      </c>
      <c r="B18233" s="28" t="s">
        <v>64</v>
      </c>
      <c r="C18233" s="36">
        <v>0.02</v>
      </c>
      <c r="D18233">
        <v>232</v>
      </c>
      <c r="E18233" s="35">
        <v>5243667.825000003</v>
      </c>
      <c r="F18233" s="35">
        <v>3558030.700000003</v>
      </c>
      <c r="G18233" s="35">
        <v>6170734.125</v>
      </c>
    </row>
    <row r="18234" spans="1:7" x14ac:dyDescent="0.25">
      <c r="A18234" s="36">
        <v>0</v>
      </c>
      <c r="B18234" s="28" t="s">
        <v>64</v>
      </c>
      <c r="C18234" s="36">
        <v>0.02</v>
      </c>
      <c r="D18234">
        <v>233</v>
      </c>
      <c r="E18234" s="35">
        <v>5357163.3500000089</v>
      </c>
      <c r="F18234" s="35">
        <v>3690042.8500000089</v>
      </c>
      <c r="G18234" s="35">
        <v>6004084.5</v>
      </c>
    </row>
    <row r="18235" spans="1:7" x14ac:dyDescent="0.25">
      <c r="A18235" s="36">
        <v>0</v>
      </c>
      <c r="B18235" s="28" t="s">
        <v>64</v>
      </c>
      <c r="C18235" s="36">
        <v>0.02</v>
      </c>
      <c r="D18235">
        <v>234</v>
      </c>
      <c r="E18235" s="35">
        <v>6273965.575000003</v>
      </c>
      <c r="F18235" s="35">
        <v>4616730.325000003</v>
      </c>
      <c r="G18235" s="35">
        <v>5915117.25</v>
      </c>
    </row>
    <row r="18236" spans="1:7" x14ac:dyDescent="0.25">
      <c r="A18236" s="36">
        <v>0</v>
      </c>
      <c r="B18236" s="28" t="s">
        <v>64</v>
      </c>
      <c r="C18236" s="36">
        <v>0.02</v>
      </c>
      <c r="D18236">
        <v>235</v>
      </c>
      <c r="E18236" s="35">
        <v>3850995.409374997</v>
      </c>
      <c r="F18236" s="35">
        <v>3000000</v>
      </c>
      <c r="G18236" s="35">
        <v>8238408.965625003</v>
      </c>
    </row>
    <row r="18237" spans="1:7" x14ac:dyDescent="0.25">
      <c r="A18237" s="36">
        <v>0</v>
      </c>
      <c r="B18237" s="28" t="s">
        <v>64</v>
      </c>
      <c r="C18237" s="36">
        <v>0.02</v>
      </c>
      <c r="D18237">
        <v>236</v>
      </c>
      <c r="E18237" s="35">
        <v>5076117.7250000089</v>
      </c>
      <c r="F18237" s="35">
        <v>3366868.2250000089</v>
      </c>
      <c r="G18237" s="35">
        <v>6383245.5</v>
      </c>
    </row>
    <row r="18238" spans="1:7" x14ac:dyDescent="0.25">
      <c r="A18238" s="36">
        <v>0</v>
      </c>
      <c r="B18238" s="28" t="s">
        <v>64</v>
      </c>
      <c r="C18238" s="36">
        <v>0.02</v>
      </c>
      <c r="D18238">
        <v>237</v>
      </c>
      <c r="E18238" s="35">
        <v>5577472.25</v>
      </c>
      <c r="F18238" s="35">
        <v>3892586.25</v>
      </c>
      <c r="G18238" s="35">
        <v>6163974</v>
      </c>
    </row>
    <row r="18239" spans="1:7" x14ac:dyDescent="0.25">
      <c r="A18239" s="36">
        <v>0</v>
      </c>
      <c r="B18239" s="28" t="s">
        <v>64</v>
      </c>
      <c r="C18239" s="36">
        <v>0.02</v>
      </c>
      <c r="D18239">
        <v>238</v>
      </c>
      <c r="E18239" s="35">
        <v>5423161.7562500089</v>
      </c>
      <c r="F18239" s="35">
        <v>3818357.5687500089</v>
      </c>
      <c r="G18239" s="35">
        <v>5443237.6875</v>
      </c>
    </row>
    <row r="18240" spans="1:7" x14ac:dyDescent="0.25">
      <c r="A18240" s="36">
        <v>0</v>
      </c>
      <c r="B18240" s="28" t="s">
        <v>64</v>
      </c>
      <c r="C18240" s="36">
        <v>0.02</v>
      </c>
      <c r="D18240">
        <v>239</v>
      </c>
      <c r="E18240" s="35">
        <v>5718191.674999997</v>
      </c>
      <c r="F18240" s="35">
        <v>4038174.549999997</v>
      </c>
      <c r="G18240" s="35">
        <v>6120154.125</v>
      </c>
    </row>
    <row r="18241" spans="1:7" x14ac:dyDescent="0.25">
      <c r="A18241" s="36">
        <v>0</v>
      </c>
      <c r="B18241" s="28" t="s">
        <v>64</v>
      </c>
      <c r="C18241" s="36">
        <v>0.02</v>
      </c>
      <c r="D18241">
        <v>240</v>
      </c>
      <c r="E18241" s="35">
        <v>5759206.509375006</v>
      </c>
      <c r="F18241" s="35">
        <v>4071723.321875006</v>
      </c>
      <c r="G18241" s="35">
        <v>6187348.6875</v>
      </c>
    </row>
    <row r="18242" spans="1:7" x14ac:dyDescent="0.25">
      <c r="A18242" s="36">
        <v>0</v>
      </c>
      <c r="B18242" s="28" t="s">
        <v>64</v>
      </c>
      <c r="C18242" s="36">
        <v>0.02</v>
      </c>
      <c r="D18242">
        <v>241</v>
      </c>
      <c r="E18242" s="35">
        <v>4711881.125</v>
      </c>
      <c r="F18242" s="35">
        <v>3000000</v>
      </c>
      <c r="G18242" s="35">
        <v>6751968.875</v>
      </c>
    </row>
    <row r="18243" spans="1:7" x14ac:dyDescent="0.25">
      <c r="A18243" s="36">
        <v>0</v>
      </c>
      <c r="B18243" s="28" t="s">
        <v>64</v>
      </c>
      <c r="C18243" s="36">
        <v>0.02</v>
      </c>
      <c r="D18243">
        <v>242</v>
      </c>
      <c r="E18243" s="35">
        <v>3767378.625</v>
      </c>
      <c r="F18243" s="35">
        <v>3000000</v>
      </c>
      <c r="G18243" s="35">
        <v>8117193.875</v>
      </c>
    </row>
    <row r="18244" spans="1:7" x14ac:dyDescent="0.25">
      <c r="A18244" s="36">
        <v>0</v>
      </c>
      <c r="B18244" s="28" t="s">
        <v>64</v>
      </c>
      <c r="C18244" s="36">
        <v>0.02</v>
      </c>
      <c r="D18244">
        <v>243</v>
      </c>
      <c r="E18244" s="35">
        <v>4420589.712500006</v>
      </c>
      <c r="F18244" s="35">
        <v>3000000</v>
      </c>
      <c r="G18244" s="35">
        <v>6638914.662499994</v>
      </c>
    </row>
    <row r="18245" spans="1:7" x14ac:dyDescent="0.25">
      <c r="A18245" s="36">
        <v>0</v>
      </c>
      <c r="B18245" s="28" t="s">
        <v>64</v>
      </c>
      <c r="C18245" s="36">
        <v>0.02</v>
      </c>
      <c r="D18245">
        <v>244</v>
      </c>
      <c r="E18245" s="35">
        <v>5672623.125</v>
      </c>
      <c r="F18245" s="35">
        <v>4084105.625</v>
      </c>
      <c r="G18245" s="35">
        <v>5296657.5</v>
      </c>
    </row>
    <row r="18246" spans="1:7" x14ac:dyDescent="0.25">
      <c r="A18246" s="36">
        <v>0</v>
      </c>
      <c r="B18246" s="28" t="s">
        <v>64</v>
      </c>
      <c r="C18246" s="36">
        <v>0.02</v>
      </c>
      <c r="D18246">
        <v>245</v>
      </c>
      <c r="E18246" s="35">
        <v>5443058.7749999911</v>
      </c>
      <c r="F18246" s="35">
        <v>3733806.0249999911</v>
      </c>
      <c r="G18246" s="35">
        <v>6383274.75</v>
      </c>
    </row>
    <row r="18247" spans="1:7" x14ac:dyDescent="0.25">
      <c r="A18247" s="36">
        <v>0</v>
      </c>
      <c r="B18247" s="28" t="s">
        <v>64</v>
      </c>
      <c r="C18247" s="36">
        <v>0.02</v>
      </c>
      <c r="D18247">
        <v>246</v>
      </c>
      <c r="E18247" s="35">
        <v>5305864.125</v>
      </c>
      <c r="F18247" s="35">
        <v>3598388.125</v>
      </c>
      <c r="G18247" s="35">
        <v>6367284</v>
      </c>
    </row>
    <row r="18248" spans="1:7" x14ac:dyDescent="0.25">
      <c r="A18248" s="36">
        <v>0</v>
      </c>
      <c r="B18248" s="28" t="s">
        <v>64</v>
      </c>
      <c r="C18248" s="36">
        <v>0.02</v>
      </c>
      <c r="D18248">
        <v>247</v>
      </c>
      <c r="E18248" s="35">
        <v>5184619.353125006</v>
      </c>
      <c r="F18248" s="35">
        <v>3468468.540625006</v>
      </c>
      <c r="G18248" s="35">
        <v>6445357.3125</v>
      </c>
    </row>
    <row r="18249" spans="1:7" x14ac:dyDescent="0.25">
      <c r="A18249" s="36">
        <v>0</v>
      </c>
      <c r="B18249" s="28" t="s">
        <v>64</v>
      </c>
      <c r="C18249" s="36">
        <v>0.02</v>
      </c>
      <c r="D18249">
        <v>248</v>
      </c>
      <c r="E18249" s="35">
        <v>5521880.599999994</v>
      </c>
      <c r="F18249" s="35">
        <v>3864438.974999994</v>
      </c>
      <c r="G18249" s="35">
        <v>5916974.625</v>
      </c>
    </row>
    <row r="18250" spans="1:7" x14ac:dyDescent="0.25">
      <c r="A18250" s="36">
        <v>0</v>
      </c>
      <c r="B18250" s="28" t="s">
        <v>64</v>
      </c>
      <c r="C18250" s="36">
        <v>0.02</v>
      </c>
      <c r="D18250">
        <v>249</v>
      </c>
      <c r="E18250" s="35">
        <v>4599775.981250003</v>
      </c>
      <c r="F18250" s="35">
        <v>3000000</v>
      </c>
      <c r="G18250" s="35">
        <v>7342420.268749997</v>
      </c>
    </row>
    <row r="18251" spans="1:7" x14ac:dyDescent="0.25">
      <c r="A18251" s="36">
        <v>0</v>
      </c>
      <c r="B18251" s="28" t="s">
        <v>64</v>
      </c>
      <c r="C18251" s="36">
        <v>0.02</v>
      </c>
      <c r="D18251">
        <v>250</v>
      </c>
      <c r="E18251" s="35">
        <v>4215133.325000003</v>
      </c>
      <c r="F18251" s="35">
        <v>3000000</v>
      </c>
      <c r="G18251" s="35">
        <v>7808344.174999997</v>
      </c>
    </row>
    <row r="18252" spans="1:7" x14ac:dyDescent="0.25">
      <c r="A18252" s="36">
        <v>0</v>
      </c>
      <c r="B18252" s="28" t="s">
        <v>64</v>
      </c>
      <c r="C18252" s="36">
        <v>0.02</v>
      </c>
      <c r="D18252">
        <v>251</v>
      </c>
      <c r="E18252" s="35">
        <v>5569367.150000006</v>
      </c>
      <c r="F18252" s="35">
        <v>3938338.150000006</v>
      </c>
      <c r="G18252" s="35">
        <v>5679261</v>
      </c>
    </row>
    <row r="18253" spans="1:7" x14ac:dyDescent="0.25">
      <c r="A18253" s="36">
        <v>0</v>
      </c>
      <c r="B18253" s="28" t="s">
        <v>64</v>
      </c>
      <c r="C18253" s="36">
        <v>0.02</v>
      </c>
      <c r="D18253">
        <v>252</v>
      </c>
      <c r="E18253" s="35">
        <v>5428471.0437499881</v>
      </c>
      <c r="F18253" s="35">
        <v>3725238.9812499881</v>
      </c>
      <c r="G18253" s="35">
        <v>6329088.5625</v>
      </c>
    </row>
    <row r="18254" spans="1:7" x14ac:dyDescent="0.25">
      <c r="A18254" s="36">
        <v>0</v>
      </c>
      <c r="B18254" s="28" t="s">
        <v>64</v>
      </c>
      <c r="C18254" s="36">
        <v>0.02</v>
      </c>
      <c r="D18254">
        <v>253</v>
      </c>
      <c r="E18254" s="35">
        <v>5585305.1000000089</v>
      </c>
      <c r="F18254" s="35">
        <v>4000821.1000000089</v>
      </c>
      <c r="G18254" s="35">
        <v>5260356</v>
      </c>
    </row>
    <row r="18255" spans="1:7" x14ac:dyDescent="0.25">
      <c r="A18255" s="36">
        <v>0</v>
      </c>
      <c r="B18255" s="28" t="s">
        <v>64</v>
      </c>
      <c r="C18255" s="36">
        <v>0.02</v>
      </c>
      <c r="D18255">
        <v>254</v>
      </c>
      <c r="E18255" s="35">
        <v>5468931.040625006</v>
      </c>
      <c r="F18255" s="35">
        <v>3776356.728125006</v>
      </c>
      <c r="G18255" s="35">
        <v>6233168.8125</v>
      </c>
    </row>
    <row r="18256" spans="1:7" x14ac:dyDescent="0.25">
      <c r="A18256" s="36">
        <v>0</v>
      </c>
      <c r="B18256" s="28" t="s">
        <v>64</v>
      </c>
      <c r="C18256" s="36">
        <v>0.02</v>
      </c>
      <c r="D18256">
        <v>255</v>
      </c>
      <c r="E18256" s="35">
        <v>4948393.681250006</v>
      </c>
      <c r="F18256" s="35">
        <v>3152950.556250006</v>
      </c>
      <c r="G18256" s="35">
        <v>7158988.125</v>
      </c>
    </row>
    <row r="18257" spans="1:7" x14ac:dyDescent="0.25">
      <c r="A18257" s="36">
        <v>0</v>
      </c>
      <c r="B18257" s="28" t="s">
        <v>64</v>
      </c>
      <c r="C18257" s="36">
        <v>0.02</v>
      </c>
      <c r="D18257">
        <v>256</v>
      </c>
      <c r="E18257" s="35">
        <v>4710414.0625</v>
      </c>
      <c r="F18257" s="35">
        <v>3000000</v>
      </c>
      <c r="G18257" s="35">
        <v>6931980.9375</v>
      </c>
    </row>
    <row r="18258" spans="1:7" x14ac:dyDescent="0.25">
      <c r="A18258" s="36">
        <v>0</v>
      </c>
      <c r="B18258" s="28" t="s">
        <v>64</v>
      </c>
      <c r="C18258" s="36">
        <v>0.02</v>
      </c>
      <c r="D18258">
        <v>257</v>
      </c>
      <c r="E18258" s="35">
        <v>5468281.234375</v>
      </c>
      <c r="F18258" s="35">
        <v>3781641.984375</v>
      </c>
      <c r="G18258" s="35">
        <v>6179753.25</v>
      </c>
    </row>
    <row r="18259" spans="1:7" x14ac:dyDescent="0.25">
      <c r="A18259" s="36">
        <v>0</v>
      </c>
      <c r="B18259" s="28" t="s">
        <v>64</v>
      </c>
      <c r="C18259" s="36">
        <v>0.02</v>
      </c>
      <c r="D18259">
        <v>258</v>
      </c>
      <c r="E18259" s="35">
        <v>4524320.5375000089</v>
      </c>
      <c r="F18259" s="35">
        <v>3000000</v>
      </c>
      <c r="G18259" s="35">
        <v>6962081.9624999911</v>
      </c>
    </row>
    <row r="18260" spans="1:7" x14ac:dyDescent="0.25">
      <c r="A18260" s="36">
        <v>0</v>
      </c>
      <c r="B18260" s="28" t="s">
        <v>64</v>
      </c>
      <c r="C18260" s="36">
        <v>0.02</v>
      </c>
      <c r="D18260">
        <v>259</v>
      </c>
      <c r="E18260" s="35">
        <v>3886309.7749999911</v>
      </c>
      <c r="F18260" s="35">
        <v>3000000</v>
      </c>
      <c r="G18260" s="35">
        <v>8131545.2250000089</v>
      </c>
    </row>
    <row r="18261" spans="1:7" x14ac:dyDescent="0.25">
      <c r="A18261" s="36">
        <v>0</v>
      </c>
      <c r="B18261" s="28" t="s">
        <v>64</v>
      </c>
      <c r="C18261" s="36">
        <v>0.02</v>
      </c>
      <c r="D18261">
        <v>260</v>
      </c>
      <c r="E18261" s="35">
        <v>4810169.0499999821</v>
      </c>
      <c r="F18261" s="35">
        <v>3067657.2999999821</v>
      </c>
      <c r="G18261" s="35">
        <v>6682605.75</v>
      </c>
    </row>
    <row r="18262" spans="1:7" x14ac:dyDescent="0.25">
      <c r="A18262" s="36">
        <v>0</v>
      </c>
      <c r="B18262" s="28" t="s">
        <v>64</v>
      </c>
      <c r="C18262" s="36">
        <v>0.02</v>
      </c>
      <c r="D18262">
        <v>261</v>
      </c>
      <c r="E18262" s="35">
        <v>5763960.321875006</v>
      </c>
      <c r="F18262" s="35">
        <v>4091493.634375006</v>
      </c>
      <c r="G18262" s="35">
        <v>6052200.1875</v>
      </c>
    </row>
    <row r="18263" spans="1:7" x14ac:dyDescent="0.25">
      <c r="A18263" s="36">
        <v>0</v>
      </c>
      <c r="B18263" s="28" t="s">
        <v>64</v>
      </c>
      <c r="C18263" s="36">
        <v>0.02</v>
      </c>
      <c r="D18263">
        <v>262</v>
      </c>
      <c r="E18263" s="35">
        <v>4465320.825000003</v>
      </c>
      <c r="F18263" s="35">
        <v>3000000</v>
      </c>
      <c r="G18263" s="35">
        <v>7267084.174999997</v>
      </c>
    </row>
    <row r="18264" spans="1:7" x14ac:dyDescent="0.25">
      <c r="A18264" s="36">
        <v>0</v>
      </c>
      <c r="B18264" s="28" t="s">
        <v>64</v>
      </c>
      <c r="C18264" s="36">
        <v>0.02</v>
      </c>
      <c r="D18264">
        <v>263</v>
      </c>
      <c r="E18264" s="35">
        <v>5658378.6999999881</v>
      </c>
      <c r="F18264" s="35">
        <v>4002993.6999999881</v>
      </c>
      <c r="G18264" s="35">
        <v>5898465</v>
      </c>
    </row>
    <row r="18265" spans="1:7" x14ac:dyDescent="0.25">
      <c r="A18265" s="36">
        <v>0</v>
      </c>
      <c r="B18265" s="28" t="s">
        <v>64</v>
      </c>
      <c r="C18265" s="36">
        <v>0.02</v>
      </c>
      <c r="D18265">
        <v>264</v>
      </c>
      <c r="E18265" s="35">
        <v>5908804.474999994</v>
      </c>
      <c r="F18265" s="35">
        <v>4290862.599999994</v>
      </c>
      <c r="G18265" s="35">
        <v>5561476.875</v>
      </c>
    </row>
    <row r="18266" spans="1:7" x14ac:dyDescent="0.25">
      <c r="A18266" s="36">
        <v>0</v>
      </c>
      <c r="B18266" s="28" t="s">
        <v>64</v>
      </c>
      <c r="C18266" s="36">
        <v>0.02</v>
      </c>
      <c r="D18266">
        <v>265</v>
      </c>
      <c r="E18266" s="35">
        <v>4300577.3875000179</v>
      </c>
      <c r="F18266" s="35">
        <v>3000000</v>
      </c>
      <c r="G18266" s="35">
        <v>7778406.3624999821</v>
      </c>
    </row>
    <row r="18267" spans="1:7" x14ac:dyDescent="0.25">
      <c r="A18267" s="36">
        <v>0</v>
      </c>
      <c r="B18267" s="28" t="s">
        <v>64</v>
      </c>
      <c r="C18267" s="36">
        <v>0.02</v>
      </c>
      <c r="D18267">
        <v>266</v>
      </c>
      <c r="E18267" s="35">
        <v>4873095.799999997</v>
      </c>
      <c r="F18267" s="35">
        <v>3179726.799999997</v>
      </c>
      <c r="G18267" s="35">
        <v>6240321</v>
      </c>
    </row>
    <row r="18268" spans="1:7" x14ac:dyDescent="0.25">
      <c r="A18268" s="36">
        <v>0</v>
      </c>
      <c r="B18268" s="28" t="s">
        <v>64</v>
      </c>
      <c r="C18268" s="36">
        <v>0.02</v>
      </c>
      <c r="D18268">
        <v>267</v>
      </c>
      <c r="E18268" s="35">
        <v>5056543.25</v>
      </c>
      <c r="F18268" s="35">
        <v>3321956.375</v>
      </c>
      <c r="G18268" s="35">
        <v>6611281.875</v>
      </c>
    </row>
    <row r="18269" spans="1:7" x14ac:dyDescent="0.25">
      <c r="A18269" s="36">
        <v>0</v>
      </c>
      <c r="B18269" s="28" t="s">
        <v>64</v>
      </c>
      <c r="C18269" s="36">
        <v>0.02</v>
      </c>
      <c r="D18269">
        <v>268</v>
      </c>
      <c r="E18269" s="35">
        <v>5196911.549999997</v>
      </c>
      <c r="F18269" s="35">
        <v>3449764.049999997</v>
      </c>
      <c r="G18269" s="35">
        <v>6724327.5</v>
      </c>
    </row>
    <row r="18270" spans="1:7" x14ac:dyDescent="0.25">
      <c r="A18270" s="36">
        <v>0</v>
      </c>
      <c r="B18270" s="28" t="s">
        <v>64</v>
      </c>
      <c r="C18270" s="36">
        <v>0.02</v>
      </c>
      <c r="D18270">
        <v>269</v>
      </c>
      <c r="E18270" s="35">
        <v>5094382.075000003</v>
      </c>
      <c r="F18270" s="35">
        <v>3383811.450000003</v>
      </c>
      <c r="G18270" s="35">
        <v>6395135.625</v>
      </c>
    </row>
    <row r="18271" spans="1:7" x14ac:dyDescent="0.25">
      <c r="A18271" s="36">
        <v>0</v>
      </c>
      <c r="B18271" s="28" t="s">
        <v>64</v>
      </c>
      <c r="C18271" s="36">
        <v>0.02</v>
      </c>
      <c r="D18271">
        <v>270</v>
      </c>
      <c r="E18271" s="35">
        <v>5978455.799999997</v>
      </c>
      <c r="F18271" s="35">
        <v>4299041.799999997</v>
      </c>
      <c r="G18271" s="35">
        <v>6114726</v>
      </c>
    </row>
    <row r="18272" spans="1:7" x14ac:dyDescent="0.25">
      <c r="A18272" s="36">
        <v>0</v>
      </c>
      <c r="B18272" s="28" t="s">
        <v>64</v>
      </c>
      <c r="C18272" s="36">
        <v>0.02</v>
      </c>
      <c r="D18272">
        <v>271</v>
      </c>
      <c r="E18272" s="35">
        <v>5499410.599999994</v>
      </c>
      <c r="F18272" s="35">
        <v>3781357.599999994</v>
      </c>
      <c r="G18272" s="35">
        <v>6462477</v>
      </c>
    </row>
    <row r="18273" spans="1:7" x14ac:dyDescent="0.25">
      <c r="A18273" s="36">
        <v>0</v>
      </c>
      <c r="B18273" s="28" t="s">
        <v>64</v>
      </c>
      <c r="C18273" s="36">
        <v>0.02</v>
      </c>
      <c r="D18273">
        <v>272</v>
      </c>
      <c r="E18273" s="35">
        <v>5193525.9562500119</v>
      </c>
      <c r="F18273" s="35">
        <v>3477750.2062500119</v>
      </c>
      <c r="G18273" s="35">
        <v>6441981.75</v>
      </c>
    </row>
    <row r="18274" spans="1:7" x14ac:dyDescent="0.25">
      <c r="A18274" s="36">
        <v>0</v>
      </c>
      <c r="B18274" s="28" t="s">
        <v>64</v>
      </c>
      <c r="C18274" s="36">
        <v>0.02</v>
      </c>
      <c r="D18274">
        <v>273</v>
      </c>
      <c r="E18274" s="35">
        <v>5260832.540625006</v>
      </c>
      <c r="F18274" s="35">
        <v>3637648.665625006</v>
      </c>
      <c r="G18274" s="35">
        <v>5608654.875</v>
      </c>
    </row>
    <row r="18275" spans="1:7" x14ac:dyDescent="0.25">
      <c r="A18275" s="36">
        <v>0</v>
      </c>
      <c r="B18275" s="28" t="s">
        <v>64</v>
      </c>
      <c r="C18275" s="36">
        <v>0.02</v>
      </c>
      <c r="D18275">
        <v>274</v>
      </c>
      <c r="E18275" s="35">
        <v>4948861.549999997</v>
      </c>
      <c r="F18275" s="35">
        <v>3243468.549999997</v>
      </c>
      <c r="G18275" s="35">
        <v>6348537</v>
      </c>
    </row>
    <row r="18276" spans="1:7" x14ac:dyDescent="0.25">
      <c r="A18276" s="36">
        <v>0</v>
      </c>
      <c r="B18276" s="28" t="s">
        <v>64</v>
      </c>
      <c r="C18276" s="36">
        <v>0.02</v>
      </c>
      <c r="D18276">
        <v>275</v>
      </c>
      <c r="E18276" s="35">
        <v>4376406.125</v>
      </c>
      <c r="F18276" s="35">
        <v>3000000</v>
      </c>
      <c r="G18276" s="35">
        <v>7388095.125</v>
      </c>
    </row>
    <row r="18277" spans="1:7" x14ac:dyDescent="0.25">
      <c r="A18277" s="36">
        <v>0</v>
      </c>
      <c r="B18277" s="28" t="s">
        <v>64</v>
      </c>
      <c r="C18277" s="36">
        <v>0.02</v>
      </c>
      <c r="D18277">
        <v>276</v>
      </c>
      <c r="E18277" s="35">
        <v>4727394.6875</v>
      </c>
      <c r="F18277" s="35">
        <v>3000000</v>
      </c>
      <c r="G18277" s="35">
        <v>6555322.8125</v>
      </c>
    </row>
    <row r="18278" spans="1:7" x14ac:dyDescent="0.25">
      <c r="A18278" s="36">
        <v>0</v>
      </c>
      <c r="B18278" s="28" t="s">
        <v>64</v>
      </c>
      <c r="C18278" s="36">
        <v>0.02</v>
      </c>
      <c r="D18278">
        <v>277</v>
      </c>
      <c r="E18278" s="35">
        <v>5349331.1374999881</v>
      </c>
      <c r="F18278" s="35">
        <v>3664063.6374999881</v>
      </c>
      <c r="G18278" s="35">
        <v>6167407.5</v>
      </c>
    </row>
    <row r="18279" spans="1:7" x14ac:dyDescent="0.25">
      <c r="A18279" s="36">
        <v>0</v>
      </c>
      <c r="B18279" s="28" t="s">
        <v>64</v>
      </c>
      <c r="C18279" s="36">
        <v>0.02</v>
      </c>
      <c r="D18279">
        <v>278</v>
      </c>
      <c r="E18279" s="35">
        <v>4956722.8249999881</v>
      </c>
      <c r="F18279" s="35">
        <v>3306219.3249999881</v>
      </c>
      <c r="G18279" s="35">
        <v>5854531.5</v>
      </c>
    </row>
    <row r="18280" spans="1:7" x14ac:dyDescent="0.25">
      <c r="A18280" s="36">
        <v>0</v>
      </c>
      <c r="B18280" s="28" t="s">
        <v>64</v>
      </c>
      <c r="C18280" s="36">
        <v>0.02</v>
      </c>
      <c r="D18280">
        <v>279</v>
      </c>
      <c r="E18280" s="35">
        <v>4469999.53125</v>
      </c>
      <c r="F18280" s="35">
        <v>3000000</v>
      </c>
      <c r="G18280" s="35">
        <v>6847022.34375</v>
      </c>
    </row>
    <row r="18281" spans="1:7" x14ac:dyDescent="0.25">
      <c r="A18281" s="36">
        <v>0</v>
      </c>
      <c r="B18281" s="28" t="s">
        <v>64</v>
      </c>
      <c r="C18281" s="36">
        <v>0.02</v>
      </c>
      <c r="D18281">
        <v>280</v>
      </c>
      <c r="E18281" s="35">
        <v>5410283.3500000089</v>
      </c>
      <c r="F18281" s="35">
        <v>3781436.1000000089</v>
      </c>
      <c r="G18281" s="35">
        <v>5659625.25</v>
      </c>
    </row>
    <row r="18282" spans="1:7" x14ac:dyDescent="0.25">
      <c r="A18282" s="36">
        <v>0</v>
      </c>
      <c r="B18282" s="28" t="s">
        <v>64</v>
      </c>
      <c r="C18282" s="36">
        <v>0.02</v>
      </c>
      <c r="D18282">
        <v>281</v>
      </c>
      <c r="E18282" s="35">
        <v>6521517.6499999911</v>
      </c>
      <c r="F18282" s="35">
        <v>4895860.8999999911</v>
      </c>
      <c r="G18282" s="35">
        <v>5630910.75</v>
      </c>
    </row>
    <row r="18283" spans="1:7" x14ac:dyDescent="0.25">
      <c r="A18283" s="36">
        <v>0</v>
      </c>
      <c r="B18283" s="28" t="s">
        <v>64</v>
      </c>
      <c r="C18283" s="36">
        <v>0.02</v>
      </c>
      <c r="D18283">
        <v>282</v>
      </c>
      <c r="E18283" s="35">
        <v>4352874.424999997</v>
      </c>
      <c r="F18283" s="35">
        <v>3000000</v>
      </c>
      <c r="G18283" s="35">
        <v>7296885.575000003</v>
      </c>
    </row>
    <row r="18284" spans="1:7" x14ac:dyDescent="0.25">
      <c r="A18284" s="36">
        <v>0</v>
      </c>
      <c r="B18284" s="28" t="s">
        <v>64</v>
      </c>
      <c r="C18284" s="36">
        <v>0.02</v>
      </c>
      <c r="D18284">
        <v>283</v>
      </c>
      <c r="E18284" s="35">
        <v>4456522.987499997</v>
      </c>
      <c r="F18284" s="35">
        <v>3000000</v>
      </c>
      <c r="G18284" s="35">
        <v>7773487.012500003</v>
      </c>
    </row>
    <row r="18285" spans="1:7" x14ac:dyDescent="0.25">
      <c r="A18285" s="36">
        <v>0</v>
      </c>
      <c r="B18285" s="28" t="s">
        <v>64</v>
      </c>
      <c r="C18285" s="36">
        <v>0.02</v>
      </c>
      <c r="D18285">
        <v>284</v>
      </c>
      <c r="E18285" s="35">
        <v>4602556.7312499881</v>
      </c>
      <c r="F18285" s="35">
        <v>3000000</v>
      </c>
      <c r="G18285" s="35">
        <v>6766735.7687500119</v>
      </c>
    </row>
    <row r="18286" spans="1:7" x14ac:dyDescent="0.25">
      <c r="A18286" s="36">
        <v>0</v>
      </c>
      <c r="B18286" s="28" t="s">
        <v>64</v>
      </c>
      <c r="C18286" s="36">
        <v>0.02</v>
      </c>
      <c r="D18286">
        <v>285</v>
      </c>
      <c r="E18286" s="35">
        <v>4950779</v>
      </c>
      <c r="F18286" s="35">
        <v>3211559</v>
      </c>
      <c r="G18286" s="35">
        <v>6652980</v>
      </c>
    </row>
    <row r="18287" spans="1:7" x14ac:dyDescent="0.25">
      <c r="A18287" s="36">
        <v>0</v>
      </c>
      <c r="B18287" s="28" t="s">
        <v>64</v>
      </c>
      <c r="C18287" s="36">
        <v>0.02</v>
      </c>
      <c r="D18287">
        <v>286</v>
      </c>
      <c r="E18287" s="35">
        <v>5539807.996875003</v>
      </c>
      <c r="F18287" s="35">
        <v>3860862.684375003</v>
      </c>
      <c r="G18287" s="35">
        <v>6110507.8125</v>
      </c>
    </row>
    <row r="18288" spans="1:7" x14ac:dyDescent="0.25">
      <c r="A18288" s="36">
        <v>0</v>
      </c>
      <c r="B18288" s="28" t="s">
        <v>64</v>
      </c>
      <c r="C18288" s="36">
        <v>0.02</v>
      </c>
      <c r="D18288">
        <v>287</v>
      </c>
      <c r="E18288" s="35">
        <v>5253731.150000006</v>
      </c>
      <c r="F18288" s="35">
        <v>3603664.150000006</v>
      </c>
      <c r="G18288" s="35">
        <v>5850603</v>
      </c>
    </row>
    <row r="18289" spans="1:7" x14ac:dyDescent="0.25">
      <c r="A18289" s="36">
        <v>0</v>
      </c>
      <c r="B18289" s="28" t="s">
        <v>64</v>
      </c>
      <c r="C18289" s="36">
        <v>0.02</v>
      </c>
      <c r="D18289">
        <v>288</v>
      </c>
      <c r="E18289" s="35">
        <v>4574778.6999999881</v>
      </c>
      <c r="F18289" s="35">
        <v>3000000</v>
      </c>
      <c r="G18289" s="35">
        <v>7180301.3000000119</v>
      </c>
    </row>
    <row r="18290" spans="1:7" x14ac:dyDescent="0.25">
      <c r="A18290" s="36">
        <v>0</v>
      </c>
      <c r="B18290" s="28" t="s">
        <v>64</v>
      </c>
      <c r="C18290" s="36">
        <v>0.02</v>
      </c>
      <c r="D18290">
        <v>289</v>
      </c>
      <c r="E18290" s="35">
        <v>5081954.712500006</v>
      </c>
      <c r="F18290" s="35">
        <v>3442854.587500006</v>
      </c>
      <c r="G18290" s="35">
        <v>5751901.125</v>
      </c>
    </row>
    <row r="18291" spans="1:7" x14ac:dyDescent="0.25">
      <c r="A18291" s="36">
        <v>0</v>
      </c>
      <c r="B18291" s="28" t="s">
        <v>64</v>
      </c>
      <c r="C18291" s="36">
        <v>0.02</v>
      </c>
      <c r="D18291">
        <v>290</v>
      </c>
      <c r="E18291" s="35">
        <v>6252468.849999994</v>
      </c>
      <c r="F18291" s="35">
        <v>4590922.849999994</v>
      </c>
      <c r="G18291" s="35">
        <v>5953914</v>
      </c>
    </row>
    <row r="18292" spans="1:7" x14ac:dyDescent="0.25">
      <c r="A18292" s="36">
        <v>0</v>
      </c>
      <c r="B18292" s="28" t="s">
        <v>64</v>
      </c>
      <c r="C18292" s="36">
        <v>0.02</v>
      </c>
      <c r="D18292">
        <v>291</v>
      </c>
      <c r="E18292" s="35">
        <v>5023333.587500006</v>
      </c>
      <c r="F18292" s="35">
        <v>3305034.587500006</v>
      </c>
      <c r="G18292" s="35">
        <v>6464691</v>
      </c>
    </row>
    <row r="18293" spans="1:7" x14ac:dyDescent="0.25">
      <c r="A18293" s="36">
        <v>0</v>
      </c>
      <c r="B18293" s="28" t="s">
        <v>64</v>
      </c>
      <c r="C18293" s="36">
        <v>0.02</v>
      </c>
      <c r="D18293">
        <v>292</v>
      </c>
      <c r="E18293" s="35">
        <v>4223595.9499999881</v>
      </c>
      <c r="F18293" s="35">
        <v>3000000</v>
      </c>
      <c r="G18293" s="35">
        <v>7265484.0500000119</v>
      </c>
    </row>
    <row r="18294" spans="1:7" x14ac:dyDescent="0.25">
      <c r="A18294" s="36">
        <v>0</v>
      </c>
      <c r="B18294" s="28" t="s">
        <v>64</v>
      </c>
      <c r="C18294" s="36">
        <v>0.02</v>
      </c>
      <c r="D18294">
        <v>293</v>
      </c>
      <c r="E18294" s="35">
        <v>4937930.387500003</v>
      </c>
      <c r="F18294" s="35">
        <v>3216860.950000003</v>
      </c>
      <c r="G18294" s="35">
        <v>6489624.9375</v>
      </c>
    </row>
    <row r="18295" spans="1:7" x14ac:dyDescent="0.25">
      <c r="A18295" s="36">
        <v>0</v>
      </c>
      <c r="B18295" s="28" t="s">
        <v>64</v>
      </c>
      <c r="C18295" s="36">
        <v>0.02</v>
      </c>
      <c r="D18295">
        <v>294</v>
      </c>
      <c r="E18295" s="35">
        <v>5154340.099999994</v>
      </c>
      <c r="F18295" s="35">
        <v>3462424.599999994</v>
      </c>
      <c r="G18295" s="35">
        <v>6227239.5</v>
      </c>
    </row>
    <row r="18296" spans="1:7" x14ac:dyDescent="0.25">
      <c r="A18296" s="36">
        <v>0</v>
      </c>
      <c r="B18296" s="28" t="s">
        <v>64</v>
      </c>
      <c r="C18296" s="36">
        <v>0.02</v>
      </c>
      <c r="D18296">
        <v>295</v>
      </c>
      <c r="E18296" s="35">
        <v>4449002.7500000149</v>
      </c>
      <c r="F18296" s="35">
        <v>3000000</v>
      </c>
      <c r="G18296" s="35">
        <v>7291869.7499999851</v>
      </c>
    </row>
    <row r="18297" spans="1:7" x14ac:dyDescent="0.25">
      <c r="A18297" s="36">
        <v>0</v>
      </c>
      <c r="B18297" s="28" t="s">
        <v>64</v>
      </c>
      <c r="C18297" s="36">
        <v>0.02</v>
      </c>
      <c r="D18297">
        <v>296</v>
      </c>
      <c r="E18297" s="35">
        <v>3812004.0375000089</v>
      </c>
      <c r="F18297" s="35">
        <v>3000000</v>
      </c>
      <c r="G18297" s="35">
        <v>8271505.9624999911</v>
      </c>
    </row>
    <row r="18298" spans="1:7" x14ac:dyDescent="0.25">
      <c r="A18298" s="36">
        <v>0</v>
      </c>
      <c r="B18298" s="28" t="s">
        <v>64</v>
      </c>
      <c r="C18298" s="36">
        <v>0.02</v>
      </c>
      <c r="D18298">
        <v>297</v>
      </c>
      <c r="E18298" s="35">
        <v>4994824.2875000089</v>
      </c>
      <c r="F18298" s="35">
        <v>3300603.2875000089</v>
      </c>
      <c r="G18298" s="35">
        <v>6247989</v>
      </c>
    </row>
    <row r="18299" spans="1:7" x14ac:dyDescent="0.25">
      <c r="A18299" s="36">
        <v>0</v>
      </c>
      <c r="B18299" s="28" t="s">
        <v>64</v>
      </c>
      <c r="C18299" s="36">
        <v>0.02</v>
      </c>
      <c r="D18299">
        <v>298</v>
      </c>
      <c r="E18299" s="35">
        <v>4189710.8812500089</v>
      </c>
      <c r="F18299" s="35">
        <v>3000000</v>
      </c>
      <c r="G18299" s="35">
        <v>7713493.4937499911</v>
      </c>
    </row>
    <row r="18300" spans="1:7" x14ac:dyDescent="0.25">
      <c r="A18300" s="36">
        <v>0</v>
      </c>
      <c r="B18300" s="28" t="s">
        <v>64</v>
      </c>
      <c r="C18300" s="36">
        <v>0.02</v>
      </c>
      <c r="D18300">
        <v>299</v>
      </c>
      <c r="E18300" s="35">
        <v>5805563.4250000119</v>
      </c>
      <c r="F18300" s="35">
        <v>4145342.9875000119</v>
      </c>
      <c r="G18300" s="35">
        <v>5941983.9375</v>
      </c>
    </row>
    <row r="18301" spans="1:7" x14ac:dyDescent="0.25">
      <c r="A18301" s="36">
        <v>0</v>
      </c>
      <c r="B18301" s="28" t="s">
        <v>64</v>
      </c>
      <c r="C18301" s="36">
        <v>0.02</v>
      </c>
      <c r="D18301">
        <v>300</v>
      </c>
      <c r="E18301" s="35">
        <v>5276098.924999997</v>
      </c>
      <c r="F18301" s="35">
        <v>3632486.799999997</v>
      </c>
      <c r="G18301" s="35">
        <v>5792509.125</v>
      </c>
    </row>
    <row r="18302" spans="1:7" x14ac:dyDescent="0.25">
      <c r="A18302" s="36">
        <v>0</v>
      </c>
      <c r="B18302" s="28" t="s">
        <v>64</v>
      </c>
      <c r="C18302" s="36">
        <v>0.02</v>
      </c>
      <c r="D18302">
        <v>301</v>
      </c>
      <c r="E18302" s="35">
        <v>5898287.200000003</v>
      </c>
      <c r="F18302" s="35">
        <v>4294932.700000003</v>
      </c>
      <c r="G18302" s="35">
        <v>5430190.5</v>
      </c>
    </row>
    <row r="18303" spans="1:7" x14ac:dyDescent="0.25">
      <c r="A18303" s="36">
        <v>0</v>
      </c>
      <c r="B18303" s="28" t="s">
        <v>64</v>
      </c>
      <c r="C18303" s="36">
        <v>0.02</v>
      </c>
      <c r="D18303">
        <v>302</v>
      </c>
      <c r="E18303" s="35">
        <v>4974857.625</v>
      </c>
      <c r="F18303" s="35">
        <v>3332165.125</v>
      </c>
      <c r="G18303" s="35">
        <v>5784232.5</v>
      </c>
    </row>
    <row r="18304" spans="1:7" x14ac:dyDescent="0.25">
      <c r="A18304" s="36">
        <v>0</v>
      </c>
      <c r="B18304" s="28" t="s">
        <v>64</v>
      </c>
      <c r="C18304" s="36">
        <v>0.02</v>
      </c>
      <c r="D18304">
        <v>303</v>
      </c>
      <c r="E18304" s="35">
        <v>4484546.131249994</v>
      </c>
      <c r="F18304" s="35">
        <v>3000000</v>
      </c>
      <c r="G18304" s="35">
        <v>7580200.118750006</v>
      </c>
    </row>
    <row r="18305" spans="1:7" x14ac:dyDescent="0.25">
      <c r="A18305" s="36">
        <v>0</v>
      </c>
      <c r="B18305" s="28" t="s">
        <v>64</v>
      </c>
      <c r="C18305" s="36">
        <v>0.02</v>
      </c>
      <c r="D18305">
        <v>304</v>
      </c>
      <c r="E18305" s="35">
        <v>4490328.849999994</v>
      </c>
      <c r="F18305" s="35">
        <v>3000000</v>
      </c>
      <c r="G18305" s="35">
        <v>7011746.150000006</v>
      </c>
    </row>
    <row r="18306" spans="1:7" x14ac:dyDescent="0.25">
      <c r="A18306" s="36">
        <v>0</v>
      </c>
      <c r="B18306" s="28" t="s">
        <v>64</v>
      </c>
      <c r="C18306" s="36">
        <v>0.02</v>
      </c>
      <c r="D18306">
        <v>305</v>
      </c>
      <c r="E18306" s="35">
        <v>4853752.728125006</v>
      </c>
      <c r="F18306" s="35">
        <v>3116797.165625006</v>
      </c>
      <c r="G18306" s="35">
        <v>6632600.0625</v>
      </c>
    </row>
    <row r="18307" spans="1:7" x14ac:dyDescent="0.25">
      <c r="A18307" s="36">
        <v>0</v>
      </c>
      <c r="B18307" s="28" t="s">
        <v>64</v>
      </c>
      <c r="C18307" s="36">
        <v>0.02</v>
      </c>
      <c r="D18307">
        <v>306</v>
      </c>
      <c r="E18307" s="35">
        <v>4994852.25</v>
      </c>
      <c r="F18307" s="35">
        <v>3349569.25</v>
      </c>
      <c r="G18307" s="35">
        <v>5807547</v>
      </c>
    </row>
    <row r="18308" spans="1:7" x14ac:dyDescent="0.25">
      <c r="A18308" s="36">
        <v>0</v>
      </c>
      <c r="B18308" s="28" t="s">
        <v>64</v>
      </c>
      <c r="C18308" s="36">
        <v>0.02</v>
      </c>
      <c r="D18308">
        <v>307</v>
      </c>
      <c r="E18308" s="35">
        <v>5022111.799999997</v>
      </c>
      <c r="F18308" s="35">
        <v>3261980.674999997</v>
      </c>
      <c r="G18308" s="35">
        <v>6841180.125</v>
      </c>
    </row>
    <row r="18309" spans="1:7" x14ac:dyDescent="0.25">
      <c r="A18309" s="36">
        <v>0</v>
      </c>
      <c r="B18309" s="28" t="s">
        <v>64</v>
      </c>
      <c r="C18309" s="36">
        <v>0.02</v>
      </c>
      <c r="D18309">
        <v>308</v>
      </c>
      <c r="E18309" s="35">
        <v>5770590.831249997</v>
      </c>
      <c r="F18309" s="35">
        <v>4135242.331249997</v>
      </c>
      <c r="G18309" s="35">
        <v>5718136.5</v>
      </c>
    </row>
    <row r="18310" spans="1:7" x14ac:dyDescent="0.25">
      <c r="A18310" s="36">
        <v>0</v>
      </c>
      <c r="B18310" s="28" t="s">
        <v>64</v>
      </c>
      <c r="C18310" s="36">
        <v>0.02</v>
      </c>
      <c r="D18310">
        <v>309</v>
      </c>
      <c r="E18310" s="35">
        <v>5523213.650000006</v>
      </c>
      <c r="F18310" s="35">
        <v>3850321.150000006</v>
      </c>
      <c r="G18310" s="35">
        <v>6056032.5</v>
      </c>
    </row>
    <row r="18311" spans="1:7" x14ac:dyDescent="0.25">
      <c r="A18311" s="36">
        <v>0</v>
      </c>
      <c r="B18311" s="28" t="s">
        <v>64</v>
      </c>
      <c r="C18311" s="36">
        <v>0.02</v>
      </c>
      <c r="D18311">
        <v>310</v>
      </c>
      <c r="E18311" s="35">
        <v>3995006.75</v>
      </c>
      <c r="F18311" s="35">
        <v>3000000</v>
      </c>
      <c r="G18311" s="35">
        <v>7612468.25</v>
      </c>
    </row>
    <row r="18312" spans="1:7" x14ac:dyDescent="0.25">
      <c r="A18312" s="36">
        <v>0</v>
      </c>
      <c r="B18312" s="28" t="s">
        <v>64</v>
      </c>
      <c r="C18312" s="36">
        <v>0.02</v>
      </c>
      <c r="D18312">
        <v>311</v>
      </c>
      <c r="E18312" s="35">
        <v>5129073.568749994</v>
      </c>
      <c r="F18312" s="35">
        <v>3453258.443749994</v>
      </c>
      <c r="G18312" s="35">
        <v>6082336.125</v>
      </c>
    </row>
    <row r="18313" spans="1:7" x14ac:dyDescent="0.25">
      <c r="A18313" s="36">
        <v>0</v>
      </c>
      <c r="B18313" s="28" t="s">
        <v>64</v>
      </c>
      <c r="C18313" s="36">
        <v>0.02</v>
      </c>
      <c r="D18313">
        <v>312</v>
      </c>
      <c r="E18313" s="35">
        <v>4436112.90625</v>
      </c>
      <c r="F18313" s="35">
        <v>3000000</v>
      </c>
      <c r="G18313" s="35">
        <v>6584527.71875</v>
      </c>
    </row>
    <row r="18314" spans="1:7" x14ac:dyDescent="0.25">
      <c r="A18314" s="36">
        <v>0</v>
      </c>
      <c r="B18314" s="28" t="s">
        <v>64</v>
      </c>
      <c r="C18314" s="36">
        <v>0.02</v>
      </c>
      <c r="D18314">
        <v>313</v>
      </c>
      <c r="E18314" s="35">
        <v>4484368.924999997</v>
      </c>
      <c r="F18314" s="35">
        <v>3000000</v>
      </c>
      <c r="G18314" s="35">
        <v>7242826.075000003</v>
      </c>
    </row>
    <row r="18315" spans="1:7" x14ac:dyDescent="0.25">
      <c r="A18315" s="36">
        <v>0</v>
      </c>
      <c r="B18315" s="28" t="s">
        <v>64</v>
      </c>
      <c r="C18315" s="36">
        <v>0.02</v>
      </c>
      <c r="D18315">
        <v>314</v>
      </c>
      <c r="E18315" s="35">
        <v>5025014.2624999881</v>
      </c>
      <c r="F18315" s="35">
        <v>3390156.3874999881</v>
      </c>
      <c r="G18315" s="35">
        <v>5713720.875</v>
      </c>
    </row>
    <row r="18316" spans="1:7" x14ac:dyDescent="0.25">
      <c r="A18316" s="36">
        <v>0</v>
      </c>
      <c r="B18316" s="28" t="s">
        <v>64</v>
      </c>
      <c r="C18316" s="36">
        <v>0.02</v>
      </c>
      <c r="D18316">
        <v>315</v>
      </c>
      <c r="E18316" s="35">
        <v>4638846.537499994</v>
      </c>
      <c r="F18316" s="35">
        <v>3000000</v>
      </c>
      <c r="G18316" s="35">
        <v>6884100.962500006</v>
      </c>
    </row>
    <row r="18317" spans="1:7" x14ac:dyDescent="0.25">
      <c r="A18317" s="36">
        <v>0</v>
      </c>
      <c r="B18317" s="28" t="s">
        <v>64</v>
      </c>
      <c r="C18317" s="36">
        <v>0.02</v>
      </c>
      <c r="D18317">
        <v>316</v>
      </c>
      <c r="E18317" s="35">
        <v>4118654.349999994</v>
      </c>
      <c r="F18317" s="35">
        <v>3000000</v>
      </c>
      <c r="G18317" s="35">
        <v>7270313.150000006</v>
      </c>
    </row>
    <row r="18318" spans="1:7" x14ac:dyDescent="0.25">
      <c r="A18318" s="36">
        <v>0</v>
      </c>
      <c r="B18318" s="28" t="s">
        <v>64</v>
      </c>
      <c r="C18318" s="36">
        <v>0.02</v>
      </c>
      <c r="D18318">
        <v>317</v>
      </c>
      <c r="E18318" s="35">
        <v>5075312.6875</v>
      </c>
      <c r="F18318" s="35">
        <v>3355273.4375</v>
      </c>
      <c r="G18318" s="35">
        <v>6480353.25</v>
      </c>
    </row>
    <row r="18319" spans="1:7" x14ac:dyDescent="0.25">
      <c r="A18319" s="36">
        <v>0</v>
      </c>
      <c r="B18319" s="28" t="s">
        <v>64</v>
      </c>
      <c r="C18319" s="36">
        <v>0.02</v>
      </c>
      <c r="D18319">
        <v>318</v>
      </c>
      <c r="E18319" s="35">
        <v>4490259.368750006</v>
      </c>
      <c r="F18319" s="35">
        <v>3000000</v>
      </c>
      <c r="G18319" s="35">
        <v>6720075.631249994</v>
      </c>
    </row>
    <row r="18320" spans="1:7" x14ac:dyDescent="0.25">
      <c r="A18320" s="36">
        <v>0</v>
      </c>
      <c r="B18320" s="28" t="s">
        <v>64</v>
      </c>
      <c r="C18320" s="36">
        <v>0.02</v>
      </c>
      <c r="D18320">
        <v>319</v>
      </c>
      <c r="E18320" s="35">
        <v>5037117.900000006</v>
      </c>
      <c r="F18320" s="35">
        <v>3400717.400000006</v>
      </c>
      <c r="G18320" s="35">
        <v>5727604.5</v>
      </c>
    </row>
    <row r="18321" spans="1:7" x14ac:dyDescent="0.25">
      <c r="A18321" s="36">
        <v>0</v>
      </c>
      <c r="B18321" s="28" t="s">
        <v>64</v>
      </c>
      <c r="C18321" s="36">
        <v>0.02</v>
      </c>
      <c r="D18321">
        <v>320</v>
      </c>
      <c r="E18321" s="35">
        <v>5193815.84375</v>
      </c>
      <c r="F18321" s="35">
        <v>3556486.15625</v>
      </c>
      <c r="G18321" s="35">
        <v>5735967.1875</v>
      </c>
    </row>
    <row r="18322" spans="1:7" x14ac:dyDescent="0.25">
      <c r="A18322" s="36">
        <v>0</v>
      </c>
      <c r="B18322" s="28" t="s">
        <v>64</v>
      </c>
      <c r="C18322" s="36">
        <v>0.02</v>
      </c>
      <c r="D18322">
        <v>321</v>
      </c>
      <c r="E18322" s="35">
        <v>6090803.2875000089</v>
      </c>
      <c r="F18322" s="35">
        <v>4528029.0375000089</v>
      </c>
      <c r="G18322" s="35">
        <v>5064968.25</v>
      </c>
    </row>
    <row r="18323" spans="1:7" x14ac:dyDescent="0.25">
      <c r="A18323" s="36">
        <v>0</v>
      </c>
      <c r="B18323" s="28" t="s">
        <v>64</v>
      </c>
      <c r="C18323" s="36">
        <v>0.02</v>
      </c>
      <c r="D18323">
        <v>322</v>
      </c>
      <c r="E18323" s="35">
        <v>5076691.0749999881</v>
      </c>
      <c r="F18323" s="35">
        <v>3318064.9499999881</v>
      </c>
      <c r="G18323" s="35">
        <v>6827635.125</v>
      </c>
    </row>
    <row r="18324" spans="1:7" x14ac:dyDescent="0.25">
      <c r="A18324" s="36">
        <v>0</v>
      </c>
      <c r="B18324" s="28" t="s">
        <v>64</v>
      </c>
      <c r="C18324" s="36">
        <v>0.02</v>
      </c>
      <c r="D18324">
        <v>323</v>
      </c>
      <c r="E18324" s="35">
        <v>5234706.125</v>
      </c>
      <c r="F18324" s="35">
        <v>3548082.625</v>
      </c>
      <c r="G18324" s="35">
        <v>6179611.5</v>
      </c>
    </row>
    <row r="18325" spans="1:7" x14ac:dyDescent="0.25">
      <c r="A18325" s="36">
        <v>0</v>
      </c>
      <c r="B18325" s="28" t="s">
        <v>64</v>
      </c>
      <c r="C18325" s="36">
        <v>0.02</v>
      </c>
      <c r="D18325">
        <v>324</v>
      </c>
      <c r="E18325" s="35">
        <v>4063128.8125</v>
      </c>
      <c r="F18325" s="35">
        <v>3000000</v>
      </c>
      <c r="G18325" s="35">
        <v>7759846.1875</v>
      </c>
    </row>
    <row r="18326" spans="1:7" x14ac:dyDescent="0.25">
      <c r="A18326" s="36">
        <v>0</v>
      </c>
      <c r="B18326" s="28" t="s">
        <v>64</v>
      </c>
      <c r="C18326" s="36">
        <v>0.02</v>
      </c>
      <c r="D18326">
        <v>325</v>
      </c>
      <c r="E18326" s="35">
        <v>5295660.4718750119</v>
      </c>
      <c r="F18326" s="35">
        <v>3573012.2218750119</v>
      </c>
      <c r="G18326" s="35">
        <v>6503834.25</v>
      </c>
    </row>
    <row r="18327" spans="1:7" x14ac:dyDescent="0.25">
      <c r="A18327" s="36">
        <v>0</v>
      </c>
      <c r="B18327" s="28" t="s">
        <v>64</v>
      </c>
      <c r="C18327" s="36">
        <v>0.02</v>
      </c>
      <c r="D18327">
        <v>326</v>
      </c>
      <c r="E18327" s="35">
        <v>4771577</v>
      </c>
      <c r="F18327" s="35">
        <v>3027892</v>
      </c>
      <c r="G18327" s="35">
        <v>6693165</v>
      </c>
    </row>
    <row r="18328" spans="1:7" x14ac:dyDescent="0.25">
      <c r="A18328" s="36">
        <v>0</v>
      </c>
      <c r="B18328" s="28" t="s">
        <v>64</v>
      </c>
      <c r="C18328" s="36">
        <v>0.02</v>
      </c>
      <c r="D18328">
        <v>327</v>
      </c>
      <c r="E18328" s="35">
        <v>5080807.6749999821</v>
      </c>
      <c r="F18328" s="35">
        <v>3336433.6749999821</v>
      </c>
      <c r="G18328" s="35">
        <v>6699366</v>
      </c>
    </row>
    <row r="18329" spans="1:7" x14ac:dyDescent="0.25">
      <c r="A18329" s="36">
        <v>0</v>
      </c>
      <c r="B18329" s="28" t="s">
        <v>64</v>
      </c>
      <c r="C18329" s="36">
        <v>0.02</v>
      </c>
      <c r="D18329">
        <v>328</v>
      </c>
      <c r="E18329" s="35">
        <v>5707407.837500006</v>
      </c>
      <c r="F18329" s="35">
        <v>4099837.337500006</v>
      </c>
      <c r="G18329" s="35">
        <v>5468134.5</v>
      </c>
    </row>
    <row r="18330" spans="1:7" x14ac:dyDescent="0.25">
      <c r="A18330" s="36">
        <v>0</v>
      </c>
      <c r="B18330" s="28" t="s">
        <v>64</v>
      </c>
      <c r="C18330" s="36">
        <v>0.02</v>
      </c>
      <c r="D18330">
        <v>329</v>
      </c>
      <c r="E18330" s="35">
        <v>4055574.012500003</v>
      </c>
      <c r="F18330" s="35">
        <v>3000000</v>
      </c>
      <c r="G18330" s="35">
        <v>7889923.487499997</v>
      </c>
    </row>
    <row r="18331" spans="1:7" x14ac:dyDescent="0.25">
      <c r="A18331" s="36">
        <v>0</v>
      </c>
      <c r="B18331" s="28" t="s">
        <v>64</v>
      </c>
      <c r="C18331" s="36">
        <v>0.02</v>
      </c>
      <c r="D18331">
        <v>330</v>
      </c>
      <c r="E18331" s="35">
        <v>5511984.950000003</v>
      </c>
      <c r="F18331" s="35">
        <v>3863939.700000003</v>
      </c>
      <c r="G18331" s="35">
        <v>5832407.25</v>
      </c>
    </row>
    <row r="18332" spans="1:7" x14ac:dyDescent="0.25">
      <c r="A18332" s="36">
        <v>0</v>
      </c>
      <c r="B18332" s="28" t="s">
        <v>64</v>
      </c>
      <c r="C18332" s="36">
        <v>0.02</v>
      </c>
      <c r="D18332">
        <v>331</v>
      </c>
      <c r="E18332" s="35">
        <v>4903384.328125</v>
      </c>
      <c r="F18332" s="35">
        <v>3191453.015625</v>
      </c>
      <c r="G18332" s="35">
        <v>6407381.8125</v>
      </c>
    </row>
    <row r="18333" spans="1:7" x14ac:dyDescent="0.25">
      <c r="A18333" s="36">
        <v>0</v>
      </c>
      <c r="B18333" s="28" t="s">
        <v>64</v>
      </c>
      <c r="C18333" s="36">
        <v>0.02</v>
      </c>
      <c r="D18333">
        <v>332</v>
      </c>
      <c r="E18333" s="35">
        <v>5032873.6999999881</v>
      </c>
      <c r="F18333" s="35">
        <v>3348689.3249999881</v>
      </c>
      <c r="G18333" s="35">
        <v>6157659.375</v>
      </c>
    </row>
    <row r="18334" spans="1:7" x14ac:dyDescent="0.25">
      <c r="A18334" s="36">
        <v>0</v>
      </c>
      <c r="B18334" s="28" t="s">
        <v>64</v>
      </c>
      <c r="C18334" s="36">
        <v>0.02</v>
      </c>
      <c r="D18334">
        <v>333</v>
      </c>
      <c r="E18334" s="35">
        <v>4210004.1750000119</v>
      </c>
      <c r="F18334" s="35">
        <v>3000000</v>
      </c>
      <c r="G18334" s="35">
        <v>8046984.5749999881</v>
      </c>
    </row>
    <row r="18335" spans="1:7" x14ac:dyDescent="0.25">
      <c r="A18335" s="36">
        <v>0</v>
      </c>
      <c r="B18335" s="28" t="s">
        <v>64</v>
      </c>
      <c r="C18335" s="36">
        <v>0.02</v>
      </c>
      <c r="D18335">
        <v>334</v>
      </c>
      <c r="E18335" s="35">
        <v>5429073.25</v>
      </c>
      <c r="F18335" s="35">
        <v>3828608.25</v>
      </c>
      <c r="G18335" s="35">
        <v>5404185</v>
      </c>
    </row>
    <row r="18336" spans="1:7" x14ac:dyDescent="0.25">
      <c r="A18336" s="36">
        <v>0</v>
      </c>
      <c r="B18336" s="28" t="s">
        <v>64</v>
      </c>
      <c r="C18336" s="36">
        <v>0.02</v>
      </c>
      <c r="D18336">
        <v>335</v>
      </c>
      <c r="E18336" s="35">
        <v>5168052.0625</v>
      </c>
      <c r="F18336" s="35">
        <v>3437133.3125</v>
      </c>
      <c r="G18336" s="35">
        <v>6578268.75</v>
      </c>
    </row>
    <row r="18337" spans="1:7" x14ac:dyDescent="0.25">
      <c r="A18337" s="36">
        <v>0</v>
      </c>
      <c r="B18337" s="28" t="s">
        <v>64</v>
      </c>
      <c r="C18337" s="36">
        <v>0.02</v>
      </c>
      <c r="D18337">
        <v>336</v>
      </c>
      <c r="E18337" s="35">
        <v>4907278.2999999821</v>
      </c>
      <c r="F18337" s="35">
        <v>3068342.7999999821</v>
      </c>
      <c r="G18337" s="35">
        <v>7550419.5</v>
      </c>
    </row>
    <row r="18338" spans="1:7" x14ac:dyDescent="0.25">
      <c r="A18338" s="36">
        <v>0</v>
      </c>
      <c r="B18338" s="28" t="s">
        <v>64</v>
      </c>
      <c r="C18338" s="36">
        <v>0.02</v>
      </c>
      <c r="D18338">
        <v>337</v>
      </c>
      <c r="E18338" s="35">
        <v>5084082.25</v>
      </c>
      <c r="F18338" s="35">
        <v>3332751.25</v>
      </c>
      <c r="G18338" s="35">
        <v>6761979</v>
      </c>
    </row>
    <row r="18339" spans="1:7" x14ac:dyDescent="0.25">
      <c r="A18339" s="36">
        <v>0</v>
      </c>
      <c r="B18339" s="28" t="s">
        <v>64</v>
      </c>
      <c r="C18339" s="36">
        <v>0.02</v>
      </c>
      <c r="D18339">
        <v>338</v>
      </c>
      <c r="E18339" s="35">
        <v>4576864.674999997</v>
      </c>
      <c r="F18339" s="35">
        <v>3000000</v>
      </c>
      <c r="G18339" s="35">
        <v>6503057.825000003</v>
      </c>
    </row>
    <row r="18340" spans="1:7" x14ac:dyDescent="0.25">
      <c r="A18340" s="36">
        <v>0</v>
      </c>
      <c r="B18340" s="28" t="s">
        <v>64</v>
      </c>
      <c r="C18340" s="36">
        <v>0.02</v>
      </c>
      <c r="D18340">
        <v>339</v>
      </c>
      <c r="E18340" s="35">
        <v>5009354.200000003</v>
      </c>
      <c r="F18340" s="35">
        <v>3284786.950000003</v>
      </c>
      <c r="G18340" s="35">
        <v>6521105.25</v>
      </c>
    </row>
    <row r="18341" spans="1:7" x14ac:dyDescent="0.25">
      <c r="A18341" s="36">
        <v>0</v>
      </c>
      <c r="B18341" s="28" t="s">
        <v>64</v>
      </c>
      <c r="C18341" s="36">
        <v>0.02</v>
      </c>
      <c r="D18341">
        <v>340</v>
      </c>
      <c r="E18341" s="35">
        <v>3850716.3125</v>
      </c>
      <c r="F18341" s="35">
        <v>3000000</v>
      </c>
      <c r="G18341" s="35">
        <v>7972766.1875</v>
      </c>
    </row>
    <row r="18342" spans="1:7" x14ac:dyDescent="0.25">
      <c r="A18342" s="36">
        <v>0</v>
      </c>
      <c r="B18342" s="28" t="s">
        <v>64</v>
      </c>
      <c r="C18342" s="36">
        <v>0.02</v>
      </c>
      <c r="D18342">
        <v>341</v>
      </c>
      <c r="E18342" s="35">
        <v>5803648.174999997</v>
      </c>
      <c r="F18342" s="35">
        <v>4152507.924999997</v>
      </c>
      <c r="G18342" s="35">
        <v>5860262.25</v>
      </c>
    </row>
    <row r="18343" spans="1:7" x14ac:dyDescent="0.25">
      <c r="A18343" s="36">
        <v>0</v>
      </c>
      <c r="B18343" s="28" t="s">
        <v>64</v>
      </c>
      <c r="C18343" s="36">
        <v>0.02</v>
      </c>
      <c r="D18343">
        <v>342</v>
      </c>
      <c r="E18343" s="35">
        <v>4279145.2625000179</v>
      </c>
      <c r="F18343" s="35">
        <v>3000000</v>
      </c>
      <c r="G18343" s="35">
        <v>7354887.2374999821</v>
      </c>
    </row>
    <row r="18344" spans="1:7" x14ac:dyDescent="0.25">
      <c r="A18344" s="36">
        <v>0</v>
      </c>
      <c r="B18344" s="28" t="s">
        <v>64</v>
      </c>
      <c r="C18344" s="36">
        <v>0.02</v>
      </c>
      <c r="D18344">
        <v>343</v>
      </c>
      <c r="E18344" s="35">
        <v>4155395.4250000119</v>
      </c>
      <c r="F18344" s="35">
        <v>3000000</v>
      </c>
      <c r="G18344" s="35">
        <v>7979789.5749999881</v>
      </c>
    </row>
    <row r="18345" spans="1:7" x14ac:dyDescent="0.25">
      <c r="A18345" s="36">
        <v>0</v>
      </c>
      <c r="B18345" s="28" t="s">
        <v>64</v>
      </c>
      <c r="C18345" s="36">
        <v>0.02</v>
      </c>
      <c r="D18345">
        <v>344</v>
      </c>
      <c r="E18345" s="35">
        <v>5309781.5</v>
      </c>
      <c r="F18345" s="35">
        <v>3626434</v>
      </c>
      <c r="G18345" s="35">
        <v>6150127.5</v>
      </c>
    </row>
    <row r="18346" spans="1:7" x14ac:dyDescent="0.25">
      <c r="A18346" s="36">
        <v>0</v>
      </c>
      <c r="B18346" s="28" t="s">
        <v>64</v>
      </c>
      <c r="C18346" s="36">
        <v>0.02</v>
      </c>
      <c r="D18346">
        <v>345</v>
      </c>
      <c r="E18346" s="35">
        <v>5217713.375</v>
      </c>
      <c r="F18346" s="35">
        <v>3480151.375</v>
      </c>
      <c r="G18346" s="35">
        <v>6638058</v>
      </c>
    </row>
    <row r="18347" spans="1:7" x14ac:dyDescent="0.25">
      <c r="A18347" s="36">
        <v>0</v>
      </c>
      <c r="B18347" s="28" t="s">
        <v>64</v>
      </c>
      <c r="C18347" s="36">
        <v>0.02</v>
      </c>
      <c r="D18347">
        <v>346</v>
      </c>
      <c r="E18347" s="35">
        <v>5253794.6499999911</v>
      </c>
      <c r="F18347" s="35">
        <v>3584223.6499999911</v>
      </c>
      <c r="G18347" s="35">
        <v>6026139</v>
      </c>
    </row>
    <row r="18348" spans="1:7" x14ac:dyDescent="0.25">
      <c r="A18348" s="36">
        <v>0</v>
      </c>
      <c r="B18348" s="28" t="s">
        <v>64</v>
      </c>
      <c r="C18348" s="36">
        <v>0.02</v>
      </c>
      <c r="D18348">
        <v>347</v>
      </c>
      <c r="E18348" s="35">
        <v>5538538.099999994</v>
      </c>
      <c r="F18348" s="35">
        <v>3875313.099999994</v>
      </c>
      <c r="G18348" s="35">
        <v>5969025</v>
      </c>
    </row>
    <row r="18349" spans="1:7" x14ac:dyDescent="0.25">
      <c r="A18349" s="36">
        <v>0</v>
      </c>
      <c r="B18349" s="28" t="s">
        <v>64</v>
      </c>
      <c r="C18349" s="36">
        <v>0.02</v>
      </c>
      <c r="D18349">
        <v>348</v>
      </c>
      <c r="E18349" s="35">
        <v>5374526.8125</v>
      </c>
      <c r="F18349" s="35">
        <v>3729446.8125</v>
      </c>
      <c r="G18349" s="35">
        <v>5805720</v>
      </c>
    </row>
    <row r="18350" spans="1:7" x14ac:dyDescent="0.25">
      <c r="A18350" s="36">
        <v>0</v>
      </c>
      <c r="B18350" s="28" t="s">
        <v>64</v>
      </c>
      <c r="C18350" s="36">
        <v>0.02</v>
      </c>
      <c r="D18350">
        <v>349</v>
      </c>
      <c r="E18350" s="35">
        <v>5394178.174999997</v>
      </c>
      <c r="F18350" s="35">
        <v>3706631.924999997</v>
      </c>
      <c r="G18350" s="35">
        <v>6187916.25</v>
      </c>
    </row>
    <row r="18351" spans="1:7" x14ac:dyDescent="0.25">
      <c r="A18351" s="36">
        <v>0</v>
      </c>
      <c r="B18351" s="28" t="s">
        <v>64</v>
      </c>
      <c r="C18351" s="36">
        <v>0.02</v>
      </c>
      <c r="D18351">
        <v>350</v>
      </c>
      <c r="E18351" s="35">
        <v>5010636.0500000119</v>
      </c>
      <c r="F18351" s="35">
        <v>3298506.5500000119</v>
      </c>
      <c r="G18351" s="35">
        <v>6409165.5</v>
      </c>
    </row>
    <row r="18352" spans="1:7" x14ac:dyDescent="0.25">
      <c r="A18352" s="36">
        <v>0</v>
      </c>
      <c r="B18352" s="28" t="s">
        <v>64</v>
      </c>
      <c r="C18352" s="36">
        <v>0.02</v>
      </c>
      <c r="D18352">
        <v>351</v>
      </c>
      <c r="E18352" s="35">
        <v>4898261.0249999911</v>
      </c>
      <c r="F18352" s="35">
        <v>3156578.7749999911</v>
      </c>
      <c r="G18352" s="35">
        <v>6675140.25</v>
      </c>
    </row>
    <row r="18353" spans="1:7" x14ac:dyDescent="0.25">
      <c r="A18353" s="36">
        <v>0</v>
      </c>
      <c r="B18353" s="28" t="s">
        <v>64</v>
      </c>
      <c r="C18353" s="36">
        <v>0.02</v>
      </c>
      <c r="D18353">
        <v>352</v>
      </c>
      <c r="E18353" s="35">
        <v>4888310.4874999821</v>
      </c>
      <c r="F18353" s="35">
        <v>3149982.7374999821</v>
      </c>
      <c r="G18353" s="35">
        <v>6644949.75</v>
      </c>
    </row>
    <row r="18354" spans="1:7" x14ac:dyDescent="0.25">
      <c r="A18354" s="36">
        <v>0</v>
      </c>
      <c r="B18354" s="28" t="s">
        <v>64</v>
      </c>
      <c r="C18354" s="36">
        <v>0.02</v>
      </c>
      <c r="D18354">
        <v>353</v>
      </c>
      <c r="E18354" s="35">
        <v>4679107.025000006</v>
      </c>
      <c r="F18354" s="35">
        <v>3000000</v>
      </c>
      <c r="G18354" s="35">
        <v>7186037.974999994</v>
      </c>
    </row>
    <row r="18355" spans="1:7" x14ac:dyDescent="0.25">
      <c r="A18355" s="36">
        <v>0</v>
      </c>
      <c r="B18355" s="28" t="s">
        <v>64</v>
      </c>
      <c r="C18355" s="36">
        <v>0.02</v>
      </c>
      <c r="D18355">
        <v>354</v>
      </c>
      <c r="E18355" s="35">
        <v>4824401.081249997</v>
      </c>
      <c r="F18355" s="35">
        <v>3077998.956249997</v>
      </c>
      <c r="G18355" s="35">
        <v>6717619.125</v>
      </c>
    </row>
    <row r="18356" spans="1:7" x14ac:dyDescent="0.25">
      <c r="A18356" s="36">
        <v>0</v>
      </c>
      <c r="B18356" s="28" t="s">
        <v>64</v>
      </c>
      <c r="C18356" s="36">
        <v>0.02</v>
      </c>
      <c r="D18356">
        <v>355</v>
      </c>
      <c r="E18356" s="35">
        <v>5293550.5</v>
      </c>
      <c r="F18356" s="35">
        <v>3689125.5</v>
      </c>
      <c r="G18356" s="35">
        <v>5439825</v>
      </c>
    </row>
    <row r="18357" spans="1:7" x14ac:dyDescent="0.25">
      <c r="A18357" s="36">
        <v>0</v>
      </c>
      <c r="B18357" s="28" t="s">
        <v>64</v>
      </c>
      <c r="C18357" s="36">
        <v>0.02</v>
      </c>
      <c r="D18357">
        <v>356</v>
      </c>
      <c r="E18357" s="35">
        <v>4696973.771874994</v>
      </c>
      <c r="F18357" s="35">
        <v>3000000</v>
      </c>
      <c r="G18357" s="35">
        <v>7041849.978125006</v>
      </c>
    </row>
    <row r="18358" spans="1:7" x14ac:dyDescent="0.25">
      <c r="A18358" s="36">
        <v>0</v>
      </c>
      <c r="B18358" s="28" t="s">
        <v>64</v>
      </c>
      <c r="C18358" s="36">
        <v>0.02</v>
      </c>
      <c r="D18358">
        <v>357</v>
      </c>
      <c r="E18358" s="35">
        <v>4994846.1625000089</v>
      </c>
      <c r="F18358" s="35">
        <v>3273662.7875000089</v>
      </c>
      <c r="G18358" s="35">
        <v>6490650.375</v>
      </c>
    </row>
    <row r="18359" spans="1:7" x14ac:dyDescent="0.25">
      <c r="A18359" s="36">
        <v>0</v>
      </c>
      <c r="B18359" s="28" t="s">
        <v>64</v>
      </c>
      <c r="C18359" s="36">
        <v>0.02</v>
      </c>
      <c r="D18359">
        <v>358</v>
      </c>
      <c r="E18359" s="35">
        <v>4965398.974999994</v>
      </c>
      <c r="F18359" s="35">
        <v>3210938.349999994</v>
      </c>
      <c r="G18359" s="35">
        <v>6790145.625</v>
      </c>
    </row>
    <row r="18360" spans="1:7" x14ac:dyDescent="0.25">
      <c r="A18360" s="36">
        <v>0</v>
      </c>
      <c r="B18360" s="28" t="s">
        <v>64</v>
      </c>
      <c r="C18360" s="36">
        <v>0.02</v>
      </c>
      <c r="D18360">
        <v>359</v>
      </c>
      <c r="E18360" s="35">
        <v>4448643.537499994</v>
      </c>
      <c r="F18360" s="35">
        <v>3000000</v>
      </c>
      <c r="G18360" s="35">
        <v>7672521.462500006</v>
      </c>
    </row>
    <row r="18361" spans="1:7" x14ac:dyDescent="0.25">
      <c r="A18361" s="36">
        <v>0</v>
      </c>
      <c r="B18361" s="28" t="s">
        <v>64</v>
      </c>
      <c r="C18361" s="36">
        <v>0.02</v>
      </c>
      <c r="D18361">
        <v>360</v>
      </c>
      <c r="E18361" s="35">
        <v>4539778.5500000119</v>
      </c>
      <c r="F18361" s="35">
        <v>3000000</v>
      </c>
      <c r="G18361" s="35">
        <v>6515471.4499999881</v>
      </c>
    </row>
    <row r="18362" spans="1:7" x14ac:dyDescent="0.25">
      <c r="A18362" s="36">
        <v>0</v>
      </c>
      <c r="B18362" s="28" t="s">
        <v>64</v>
      </c>
      <c r="C18362" s="36">
        <v>0.02</v>
      </c>
      <c r="D18362">
        <v>361</v>
      </c>
      <c r="E18362" s="35">
        <v>4852739.271874994</v>
      </c>
      <c r="F18362" s="35">
        <v>3106171.334374994</v>
      </c>
      <c r="G18362" s="35">
        <v>6719111.4375</v>
      </c>
    </row>
    <row r="18363" spans="1:7" x14ac:dyDescent="0.25">
      <c r="A18363" s="36">
        <v>0</v>
      </c>
      <c r="B18363" s="28" t="s">
        <v>64</v>
      </c>
      <c r="C18363" s="36">
        <v>0.02</v>
      </c>
      <c r="D18363">
        <v>362</v>
      </c>
      <c r="E18363" s="35">
        <v>5659192.887500003</v>
      </c>
      <c r="F18363" s="35">
        <v>3998691.137500003</v>
      </c>
      <c r="G18363" s="35">
        <v>5944515.75</v>
      </c>
    </row>
    <row r="18364" spans="1:7" x14ac:dyDescent="0.25">
      <c r="A18364" s="36">
        <v>0</v>
      </c>
      <c r="B18364" s="28" t="s">
        <v>64</v>
      </c>
      <c r="C18364" s="36">
        <v>0.02</v>
      </c>
      <c r="D18364">
        <v>363</v>
      </c>
      <c r="E18364" s="35">
        <v>5885321.125</v>
      </c>
      <c r="F18364" s="35">
        <v>4320183.625</v>
      </c>
      <c r="G18364" s="35">
        <v>5086237.5</v>
      </c>
    </row>
    <row r="18365" spans="1:7" x14ac:dyDescent="0.25">
      <c r="A18365" s="36">
        <v>0</v>
      </c>
      <c r="B18365" s="28" t="s">
        <v>64</v>
      </c>
      <c r="C18365" s="36">
        <v>0.02</v>
      </c>
      <c r="D18365">
        <v>364</v>
      </c>
      <c r="E18365" s="35">
        <v>4517246.450000003</v>
      </c>
      <c r="F18365" s="35">
        <v>3000000</v>
      </c>
      <c r="G18365" s="35">
        <v>7094679.799999997</v>
      </c>
    </row>
    <row r="18366" spans="1:7" x14ac:dyDescent="0.25">
      <c r="A18366" s="36">
        <v>0</v>
      </c>
      <c r="B18366" s="28" t="s">
        <v>64</v>
      </c>
      <c r="C18366" s="36">
        <v>0.02</v>
      </c>
      <c r="D18366">
        <v>365</v>
      </c>
      <c r="E18366" s="35">
        <v>5716135.462500006</v>
      </c>
      <c r="F18366" s="35">
        <v>4043388.712500006</v>
      </c>
      <c r="G18366" s="35">
        <v>6054720.75</v>
      </c>
    </row>
    <row r="18367" spans="1:7" x14ac:dyDescent="0.25">
      <c r="A18367" s="36">
        <v>0</v>
      </c>
      <c r="B18367" s="28" t="s">
        <v>64</v>
      </c>
      <c r="C18367" s="36">
        <v>0.02</v>
      </c>
      <c r="D18367">
        <v>366</v>
      </c>
      <c r="E18367" s="35">
        <v>5159884.8125</v>
      </c>
      <c r="F18367" s="35">
        <v>3479740.75</v>
      </c>
      <c r="G18367" s="35">
        <v>6121296.5625</v>
      </c>
    </row>
    <row r="18368" spans="1:7" x14ac:dyDescent="0.25">
      <c r="A18368" s="36">
        <v>0</v>
      </c>
      <c r="B18368" s="28" t="s">
        <v>64</v>
      </c>
      <c r="C18368" s="36">
        <v>0.02</v>
      </c>
      <c r="D18368">
        <v>367</v>
      </c>
      <c r="E18368" s="35">
        <v>4355104.4750000089</v>
      </c>
      <c r="F18368" s="35">
        <v>3000000</v>
      </c>
      <c r="G18368" s="35">
        <v>7086463.0249999911</v>
      </c>
    </row>
    <row r="18369" spans="1:7" x14ac:dyDescent="0.25">
      <c r="A18369" s="36">
        <v>0</v>
      </c>
      <c r="B18369" s="28" t="s">
        <v>64</v>
      </c>
      <c r="C18369" s="36">
        <v>0.02</v>
      </c>
      <c r="D18369">
        <v>368</v>
      </c>
      <c r="E18369" s="35">
        <v>5255240.103125006</v>
      </c>
      <c r="F18369" s="35">
        <v>3565938.728125006</v>
      </c>
      <c r="G18369" s="35">
        <v>6203712.375</v>
      </c>
    </row>
    <row r="18370" spans="1:7" x14ac:dyDescent="0.25">
      <c r="A18370" s="36">
        <v>0</v>
      </c>
      <c r="B18370" s="28" t="s">
        <v>64</v>
      </c>
      <c r="C18370" s="36">
        <v>0.02</v>
      </c>
      <c r="D18370">
        <v>369</v>
      </c>
      <c r="E18370" s="35">
        <v>3792508.924999997</v>
      </c>
      <c r="F18370" s="35">
        <v>3000000</v>
      </c>
      <c r="G18370" s="35">
        <v>8229558.575000003</v>
      </c>
    </row>
    <row r="18371" spans="1:7" x14ac:dyDescent="0.25">
      <c r="A18371" s="36">
        <v>0</v>
      </c>
      <c r="B18371" s="28" t="s">
        <v>64</v>
      </c>
      <c r="C18371" s="36">
        <v>0.02</v>
      </c>
      <c r="D18371">
        <v>370</v>
      </c>
      <c r="E18371" s="35">
        <v>4875647.599999994</v>
      </c>
      <c r="F18371" s="35">
        <v>3190419.599999994</v>
      </c>
      <c r="G18371" s="35">
        <v>6167052</v>
      </c>
    </row>
    <row r="18372" spans="1:7" x14ac:dyDescent="0.25">
      <c r="A18372" s="36">
        <v>0</v>
      </c>
      <c r="B18372" s="28" t="s">
        <v>64</v>
      </c>
      <c r="C18372" s="36">
        <v>0.02</v>
      </c>
      <c r="D18372">
        <v>371</v>
      </c>
      <c r="E18372" s="35">
        <v>5056419.6499999911</v>
      </c>
      <c r="F18372" s="35">
        <v>3336377.6499999911</v>
      </c>
      <c r="G18372" s="35">
        <v>6480378</v>
      </c>
    </row>
    <row r="18373" spans="1:7" x14ac:dyDescent="0.25">
      <c r="A18373" s="36">
        <v>0</v>
      </c>
      <c r="B18373" s="28" t="s">
        <v>64</v>
      </c>
      <c r="C18373" s="36">
        <v>0.02</v>
      </c>
      <c r="D18373">
        <v>372</v>
      </c>
      <c r="E18373" s="35">
        <v>4688086.681250006</v>
      </c>
      <c r="F18373" s="35">
        <v>3000000</v>
      </c>
      <c r="G18373" s="35">
        <v>7283404.568749994</v>
      </c>
    </row>
    <row r="18374" spans="1:7" x14ac:dyDescent="0.25">
      <c r="A18374" s="36">
        <v>0</v>
      </c>
      <c r="B18374" s="28" t="s">
        <v>64</v>
      </c>
      <c r="C18374" s="36">
        <v>0.02</v>
      </c>
      <c r="D18374">
        <v>373</v>
      </c>
      <c r="E18374" s="35">
        <v>4999738.25</v>
      </c>
      <c r="F18374" s="35">
        <v>3275198.5</v>
      </c>
      <c r="G18374" s="35">
        <v>6520857.75</v>
      </c>
    </row>
    <row r="18375" spans="1:7" x14ac:dyDescent="0.25">
      <c r="A18375" s="36">
        <v>0</v>
      </c>
      <c r="B18375" s="28" t="s">
        <v>64</v>
      </c>
      <c r="C18375" s="36">
        <v>0.02</v>
      </c>
      <c r="D18375">
        <v>374</v>
      </c>
      <c r="E18375" s="35">
        <v>4259474.1374999881</v>
      </c>
      <c r="F18375" s="35">
        <v>3000000</v>
      </c>
      <c r="G18375" s="35">
        <v>7278343.3625000119</v>
      </c>
    </row>
    <row r="18376" spans="1:7" x14ac:dyDescent="0.25">
      <c r="A18376" s="36">
        <v>0</v>
      </c>
      <c r="B18376" s="28" t="s">
        <v>64</v>
      </c>
      <c r="C18376" s="36">
        <v>0.02</v>
      </c>
      <c r="D18376">
        <v>375</v>
      </c>
      <c r="E18376" s="35">
        <v>5856300.837500006</v>
      </c>
      <c r="F18376" s="35">
        <v>4281240.837500006</v>
      </c>
      <c r="G18376" s="35">
        <v>5175540</v>
      </c>
    </row>
    <row r="18377" spans="1:7" x14ac:dyDescent="0.25">
      <c r="A18377" s="36">
        <v>0</v>
      </c>
      <c r="B18377" s="28" t="s">
        <v>64</v>
      </c>
      <c r="C18377" s="36">
        <v>0.02</v>
      </c>
      <c r="D18377">
        <v>376</v>
      </c>
      <c r="E18377" s="35">
        <v>5741281.0249999911</v>
      </c>
      <c r="F18377" s="35">
        <v>4072335.5249999911</v>
      </c>
      <c r="G18377" s="35">
        <v>6020509.5</v>
      </c>
    </row>
    <row r="18378" spans="1:7" x14ac:dyDescent="0.25">
      <c r="A18378" s="36">
        <v>0</v>
      </c>
      <c r="B18378" s="28" t="s">
        <v>64</v>
      </c>
      <c r="C18378" s="36">
        <v>0.02</v>
      </c>
      <c r="D18378">
        <v>377</v>
      </c>
      <c r="E18378" s="35">
        <v>5715524.412499994</v>
      </c>
      <c r="F18378" s="35">
        <v>4016441.162499994</v>
      </c>
      <c r="G18378" s="35">
        <v>6291749.25</v>
      </c>
    </row>
    <row r="18379" spans="1:7" x14ac:dyDescent="0.25">
      <c r="A18379" s="36">
        <v>0</v>
      </c>
      <c r="B18379" s="28" t="s">
        <v>64</v>
      </c>
      <c r="C18379" s="36">
        <v>0.02</v>
      </c>
      <c r="D18379">
        <v>378</v>
      </c>
      <c r="E18379" s="35">
        <v>5614555.125</v>
      </c>
      <c r="F18379" s="35">
        <v>3916406.5</v>
      </c>
      <c r="G18379" s="35">
        <v>6283337.625</v>
      </c>
    </row>
    <row r="18380" spans="1:7" x14ac:dyDescent="0.25">
      <c r="A18380" s="36">
        <v>0</v>
      </c>
      <c r="B18380" s="28" t="s">
        <v>64</v>
      </c>
      <c r="C18380" s="36">
        <v>0.02</v>
      </c>
      <c r="D18380">
        <v>379</v>
      </c>
      <c r="E18380" s="35">
        <v>5124263.299999997</v>
      </c>
      <c r="F18380" s="35">
        <v>3415706.799999997</v>
      </c>
      <c r="G18380" s="35">
        <v>6377008.5</v>
      </c>
    </row>
    <row r="18381" spans="1:7" x14ac:dyDescent="0.25">
      <c r="A18381" s="36">
        <v>0</v>
      </c>
      <c r="B18381" s="28" t="s">
        <v>64</v>
      </c>
      <c r="C18381" s="36">
        <v>0.02</v>
      </c>
      <c r="D18381">
        <v>380</v>
      </c>
      <c r="E18381" s="35">
        <v>4049336.081249997</v>
      </c>
      <c r="F18381" s="35">
        <v>3000000</v>
      </c>
      <c r="G18381" s="35">
        <v>7902278.918750003</v>
      </c>
    </row>
    <row r="18382" spans="1:7" x14ac:dyDescent="0.25">
      <c r="A18382" s="36">
        <v>0</v>
      </c>
      <c r="B18382" s="28" t="s">
        <v>64</v>
      </c>
      <c r="C18382" s="36">
        <v>0.02</v>
      </c>
      <c r="D18382">
        <v>381</v>
      </c>
      <c r="E18382" s="35">
        <v>6353443.4375</v>
      </c>
      <c r="F18382" s="35">
        <v>4783934.6875</v>
      </c>
      <c r="G18382" s="35">
        <v>5125578.75</v>
      </c>
    </row>
    <row r="18383" spans="1:7" x14ac:dyDescent="0.25">
      <c r="A18383" s="36">
        <v>0</v>
      </c>
      <c r="B18383" s="28" t="s">
        <v>64</v>
      </c>
      <c r="C18383" s="36">
        <v>0.02</v>
      </c>
      <c r="D18383">
        <v>382</v>
      </c>
      <c r="E18383" s="35">
        <v>4615733.950000003</v>
      </c>
      <c r="F18383" s="35">
        <v>3000000</v>
      </c>
      <c r="G18383" s="35">
        <v>6665316.049999997</v>
      </c>
    </row>
    <row r="18384" spans="1:7" x14ac:dyDescent="0.25">
      <c r="A18384" s="36">
        <v>0</v>
      </c>
      <c r="B18384" s="28" t="s">
        <v>64</v>
      </c>
      <c r="C18384" s="36">
        <v>0.02</v>
      </c>
      <c r="D18384">
        <v>383</v>
      </c>
      <c r="E18384" s="35">
        <v>4889192.571875006</v>
      </c>
      <c r="F18384" s="35">
        <v>3154456.821875006</v>
      </c>
      <c r="G18384" s="35">
        <v>6612621.75</v>
      </c>
    </row>
    <row r="18385" spans="1:7" x14ac:dyDescent="0.25">
      <c r="A18385" s="36">
        <v>0</v>
      </c>
      <c r="B18385" s="28" t="s">
        <v>64</v>
      </c>
      <c r="C18385" s="36">
        <v>0.02</v>
      </c>
      <c r="D18385">
        <v>384</v>
      </c>
      <c r="E18385" s="35">
        <v>5168644.787499994</v>
      </c>
      <c r="F18385" s="35">
        <v>3508265.037499994</v>
      </c>
      <c r="G18385" s="35">
        <v>5943417.75</v>
      </c>
    </row>
    <row r="18386" spans="1:7" x14ac:dyDescent="0.25">
      <c r="A18386" s="36">
        <v>0</v>
      </c>
      <c r="B18386" s="28" t="s">
        <v>64</v>
      </c>
      <c r="C18386" s="36">
        <v>0.02</v>
      </c>
      <c r="D18386">
        <v>385</v>
      </c>
      <c r="E18386" s="35">
        <v>4444992.162499994</v>
      </c>
      <c r="F18386" s="35">
        <v>3000000</v>
      </c>
      <c r="G18386" s="35">
        <v>7229790.337500006</v>
      </c>
    </row>
    <row r="18387" spans="1:7" x14ac:dyDescent="0.25">
      <c r="A18387" s="36">
        <v>0</v>
      </c>
      <c r="B18387" s="28" t="s">
        <v>64</v>
      </c>
      <c r="C18387" s="36">
        <v>0.02</v>
      </c>
      <c r="D18387">
        <v>386</v>
      </c>
      <c r="E18387" s="35">
        <v>4794619.9562500119</v>
      </c>
      <c r="F18387" s="35">
        <v>3089151.7062500119</v>
      </c>
      <c r="G18387" s="35">
        <v>6349214.25</v>
      </c>
    </row>
    <row r="18388" spans="1:7" x14ac:dyDescent="0.25">
      <c r="A18388" s="36">
        <v>0</v>
      </c>
      <c r="B18388" s="28" t="s">
        <v>64</v>
      </c>
      <c r="C18388" s="36">
        <v>0.02</v>
      </c>
      <c r="D18388">
        <v>387</v>
      </c>
      <c r="E18388" s="35">
        <v>5534386.025000006</v>
      </c>
      <c r="F18388" s="35">
        <v>3900487.775000006</v>
      </c>
      <c r="G18388" s="35">
        <v>5705084.25</v>
      </c>
    </row>
    <row r="18389" spans="1:7" x14ac:dyDescent="0.25">
      <c r="A18389" s="36">
        <v>0</v>
      </c>
      <c r="B18389" s="28" t="s">
        <v>64</v>
      </c>
      <c r="C18389" s="36">
        <v>0.02</v>
      </c>
      <c r="D18389">
        <v>388</v>
      </c>
      <c r="E18389" s="35">
        <v>4738563.168750003</v>
      </c>
      <c r="F18389" s="35">
        <v>3000000</v>
      </c>
      <c r="G18389" s="35">
        <v>7085503.081249997</v>
      </c>
    </row>
    <row r="18390" spans="1:7" x14ac:dyDescent="0.25">
      <c r="A18390" s="36">
        <v>0</v>
      </c>
      <c r="B18390" s="28" t="s">
        <v>64</v>
      </c>
      <c r="C18390" s="36">
        <v>0.02</v>
      </c>
      <c r="D18390">
        <v>389</v>
      </c>
      <c r="E18390" s="35">
        <v>4535938.1000000089</v>
      </c>
      <c r="F18390" s="35">
        <v>3000000</v>
      </c>
      <c r="G18390" s="35">
        <v>7450106.8999999911</v>
      </c>
    </row>
    <row r="18391" spans="1:7" x14ac:dyDescent="0.25">
      <c r="A18391" s="36">
        <v>0</v>
      </c>
      <c r="B18391" s="28" t="s">
        <v>64</v>
      </c>
      <c r="C18391" s="36">
        <v>0.02</v>
      </c>
      <c r="D18391">
        <v>390</v>
      </c>
      <c r="E18391" s="35">
        <v>5768543.9750000089</v>
      </c>
      <c r="F18391" s="35">
        <v>4100893.8500000089</v>
      </c>
      <c r="G18391" s="35">
        <v>6008851.125</v>
      </c>
    </row>
    <row r="18392" spans="1:7" x14ac:dyDescent="0.25">
      <c r="A18392" s="36">
        <v>0</v>
      </c>
      <c r="B18392" s="28" t="s">
        <v>64</v>
      </c>
      <c r="C18392" s="36">
        <v>0.02</v>
      </c>
      <c r="D18392">
        <v>391</v>
      </c>
      <c r="E18392" s="35">
        <v>4487947.2500000149</v>
      </c>
      <c r="F18392" s="35">
        <v>3000000</v>
      </c>
      <c r="G18392" s="35">
        <v>6927272.7499999851</v>
      </c>
    </row>
    <row r="18393" spans="1:7" x14ac:dyDescent="0.25">
      <c r="A18393" s="36">
        <v>0</v>
      </c>
      <c r="B18393" s="28" t="s">
        <v>64</v>
      </c>
      <c r="C18393" s="36">
        <v>0.02</v>
      </c>
      <c r="D18393">
        <v>392</v>
      </c>
      <c r="E18393" s="35">
        <v>4663284.612499997</v>
      </c>
      <c r="F18393" s="35">
        <v>3000000</v>
      </c>
      <c r="G18393" s="35">
        <v>6158985.387500003</v>
      </c>
    </row>
    <row r="18394" spans="1:7" x14ac:dyDescent="0.25">
      <c r="A18394" s="36">
        <v>0</v>
      </c>
      <c r="B18394" s="28" t="s">
        <v>64</v>
      </c>
      <c r="C18394" s="36">
        <v>0.02</v>
      </c>
      <c r="D18394">
        <v>393</v>
      </c>
      <c r="E18394" s="35">
        <v>5068153.1874999851</v>
      </c>
      <c r="F18394" s="35">
        <v>3369122.1874999851</v>
      </c>
      <c r="G18394" s="35">
        <v>6291279</v>
      </c>
    </row>
    <row r="18395" spans="1:7" x14ac:dyDescent="0.25">
      <c r="A18395" s="36">
        <v>0</v>
      </c>
      <c r="B18395" s="28" t="s">
        <v>64</v>
      </c>
      <c r="C18395" s="36">
        <v>0.02</v>
      </c>
      <c r="D18395">
        <v>394</v>
      </c>
      <c r="E18395" s="35">
        <v>4670523.049999997</v>
      </c>
      <c r="F18395" s="35">
        <v>3000000</v>
      </c>
      <c r="G18395" s="35">
        <v>7014273.200000003</v>
      </c>
    </row>
    <row r="18396" spans="1:7" x14ac:dyDescent="0.25">
      <c r="A18396" s="36">
        <v>0</v>
      </c>
      <c r="B18396" s="28" t="s">
        <v>64</v>
      </c>
      <c r="C18396" s="36">
        <v>0.02</v>
      </c>
      <c r="D18396">
        <v>395</v>
      </c>
      <c r="E18396" s="35">
        <v>4508368.137500003</v>
      </c>
      <c r="F18396" s="35">
        <v>3000000</v>
      </c>
      <c r="G18396" s="35">
        <v>7657481.862499997</v>
      </c>
    </row>
    <row r="18397" spans="1:7" x14ac:dyDescent="0.25">
      <c r="A18397" s="36">
        <v>0</v>
      </c>
      <c r="B18397" s="28" t="s">
        <v>64</v>
      </c>
      <c r="C18397" s="36">
        <v>0.02</v>
      </c>
      <c r="D18397">
        <v>396</v>
      </c>
      <c r="E18397" s="35">
        <v>3965947.200000003</v>
      </c>
      <c r="F18397" s="35">
        <v>3000000</v>
      </c>
      <c r="G18397" s="35">
        <v>8477099.674999997</v>
      </c>
    </row>
    <row r="18398" spans="1:7" x14ac:dyDescent="0.25">
      <c r="A18398" s="36">
        <v>0</v>
      </c>
      <c r="B18398" s="28" t="s">
        <v>64</v>
      </c>
      <c r="C18398" s="36">
        <v>0.02</v>
      </c>
      <c r="D18398">
        <v>397</v>
      </c>
      <c r="E18398" s="35">
        <v>4618465.200000003</v>
      </c>
      <c r="F18398" s="35">
        <v>3000000</v>
      </c>
      <c r="G18398" s="35">
        <v>7269422.299999997</v>
      </c>
    </row>
    <row r="18399" spans="1:7" x14ac:dyDescent="0.25">
      <c r="A18399" s="36">
        <v>0</v>
      </c>
      <c r="B18399" s="28" t="s">
        <v>64</v>
      </c>
      <c r="C18399" s="36">
        <v>0.02</v>
      </c>
      <c r="D18399">
        <v>398</v>
      </c>
      <c r="E18399" s="35">
        <v>4499026.125</v>
      </c>
      <c r="F18399" s="35">
        <v>3000000</v>
      </c>
      <c r="G18399" s="35">
        <v>6300611.375</v>
      </c>
    </row>
    <row r="18400" spans="1:7" x14ac:dyDescent="0.25">
      <c r="A18400" s="36">
        <v>0</v>
      </c>
      <c r="B18400" s="28" t="s">
        <v>64</v>
      </c>
      <c r="C18400" s="36">
        <v>0.02</v>
      </c>
      <c r="D18400">
        <v>399</v>
      </c>
      <c r="E18400" s="35">
        <v>5791623.575000003</v>
      </c>
      <c r="F18400" s="35">
        <v>4165351.075000003</v>
      </c>
      <c r="G18400" s="35">
        <v>5636452.5</v>
      </c>
    </row>
    <row r="18401" spans="1:7" x14ac:dyDescent="0.25">
      <c r="A18401" s="36">
        <v>0</v>
      </c>
      <c r="B18401" s="28" t="s">
        <v>64</v>
      </c>
      <c r="C18401" s="36">
        <v>0.02</v>
      </c>
      <c r="D18401">
        <v>400</v>
      </c>
      <c r="E18401" s="35">
        <v>5215597.212500006</v>
      </c>
      <c r="F18401" s="35">
        <v>3592076.837500006</v>
      </c>
      <c r="G18401" s="35">
        <v>5611683.375</v>
      </c>
    </row>
    <row r="18402" spans="1:7" x14ac:dyDescent="0.25">
      <c r="A18402" s="36">
        <v>0</v>
      </c>
      <c r="B18402" s="28" t="s">
        <v>64</v>
      </c>
      <c r="C18402" s="36">
        <v>0.02</v>
      </c>
      <c r="D18402">
        <v>401</v>
      </c>
      <c r="E18402" s="35">
        <v>4942206.1249999851</v>
      </c>
      <c r="F18402" s="35">
        <v>3194145.6249999851</v>
      </c>
      <c r="G18402" s="35">
        <v>6732544.5</v>
      </c>
    </row>
    <row r="18403" spans="1:7" x14ac:dyDescent="0.25">
      <c r="A18403" s="36">
        <v>0</v>
      </c>
      <c r="B18403" s="28" t="s">
        <v>64</v>
      </c>
      <c r="C18403" s="36">
        <v>0.02</v>
      </c>
      <c r="D18403">
        <v>402</v>
      </c>
      <c r="E18403" s="35">
        <v>4901299.700000003</v>
      </c>
      <c r="F18403" s="35">
        <v>3157770.700000003</v>
      </c>
      <c r="G18403" s="35">
        <v>6691761</v>
      </c>
    </row>
    <row r="18404" spans="1:7" x14ac:dyDescent="0.25">
      <c r="A18404" s="36">
        <v>0</v>
      </c>
      <c r="B18404" s="28" t="s">
        <v>64</v>
      </c>
      <c r="C18404" s="36">
        <v>0.02</v>
      </c>
      <c r="D18404">
        <v>403</v>
      </c>
      <c r="E18404" s="35">
        <v>5080183.474999994</v>
      </c>
      <c r="F18404" s="35">
        <v>3363414.474999994</v>
      </c>
      <c r="G18404" s="35">
        <v>6450921</v>
      </c>
    </row>
    <row r="18405" spans="1:7" x14ac:dyDescent="0.25">
      <c r="A18405" s="36">
        <v>0</v>
      </c>
      <c r="B18405" s="28" t="s">
        <v>64</v>
      </c>
      <c r="C18405" s="36">
        <v>0.02</v>
      </c>
      <c r="D18405">
        <v>404</v>
      </c>
      <c r="E18405" s="35">
        <v>5198016.474999994</v>
      </c>
      <c r="F18405" s="35">
        <v>3432727.474999994</v>
      </c>
      <c r="G18405" s="35">
        <v>6887601</v>
      </c>
    </row>
    <row r="18406" spans="1:7" x14ac:dyDescent="0.25">
      <c r="A18406" s="36">
        <v>0</v>
      </c>
      <c r="B18406" s="28" t="s">
        <v>64</v>
      </c>
      <c r="C18406" s="36">
        <v>0.02</v>
      </c>
      <c r="D18406">
        <v>405</v>
      </c>
      <c r="E18406" s="35">
        <v>4651624.974999994</v>
      </c>
      <c r="F18406" s="35">
        <v>3000000</v>
      </c>
      <c r="G18406" s="35">
        <v>6821017.525000006</v>
      </c>
    </row>
    <row r="18407" spans="1:7" x14ac:dyDescent="0.25">
      <c r="A18407" s="36">
        <v>0</v>
      </c>
      <c r="B18407" s="28" t="s">
        <v>64</v>
      </c>
      <c r="C18407" s="36">
        <v>0.02</v>
      </c>
      <c r="D18407">
        <v>406</v>
      </c>
      <c r="E18407" s="35">
        <v>4372708.837500006</v>
      </c>
      <c r="F18407" s="35">
        <v>3000000</v>
      </c>
      <c r="G18407" s="35">
        <v>7531699.912499994</v>
      </c>
    </row>
    <row r="18408" spans="1:7" x14ac:dyDescent="0.25">
      <c r="A18408" s="36">
        <v>0</v>
      </c>
      <c r="B18408" s="28" t="s">
        <v>64</v>
      </c>
      <c r="C18408" s="36">
        <v>0.02</v>
      </c>
      <c r="D18408">
        <v>407</v>
      </c>
      <c r="E18408" s="35">
        <v>5416380.474999994</v>
      </c>
      <c r="F18408" s="35">
        <v>3691168.974999994</v>
      </c>
      <c r="G18408" s="35">
        <v>6526903.5</v>
      </c>
    </row>
    <row r="18409" spans="1:7" x14ac:dyDescent="0.25">
      <c r="A18409" s="36">
        <v>0</v>
      </c>
      <c r="B18409" s="28" t="s">
        <v>64</v>
      </c>
      <c r="C18409" s="36">
        <v>0.02</v>
      </c>
      <c r="D18409">
        <v>408</v>
      </c>
      <c r="E18409" s="35">
        <v>7141013.299999997</v>
      </c>
      <c r="F18409" s="35">
        <v>5585803.299999997</v>
      </c>
      <c r="G18409" s="35">
        <v>4996890</v>
      </c>
    </row>
    <row r="18410" spans="1:7" x14ac:dyDescent="0.25">
      <c r="A18410" s="36">
        <v>0</v>
      </c>
      <c r="B18410" s="28" t="s">
        <v>64</v>
      </c>
      <c r="C18410" s="36">
        <v>0.02</v>
      </c>
      <c r="D18410">
        <v>409</v>
      </c>
      <c r="E18410" s="35">
        <v>4391555.25</v>
      </c>
      <c r="F18410" s="35">
        <v>3000000</v>
      </c>
      <c r="G18410" s="35">
        <v>7142864.75</v>
      </c>
    </row>
    <row r="18411" spans="1:7" x14ac:dyDescent="0.25">
      <c r="A18411" s="36">
        <v>0</v>
      </c>
      <c r="B18411" s="28" t="s">
        <v>64</v>
      </c>
      <c r="C18411" s="36">
        <v>0.02</v>
      </c>
      <c r="D18411">
        <v>410</v>
      </c>
      <c r="E18411" s="35">
        <v>5335336.71875</v>
      </c>
      <c r="F18411" s="35">
        <v>3721660.78125</v>
      </c>
      <c r="G18411" s="35">
        <v>5523083.4375</v>
      </c>
    </row>
    <row r="18412" spans="1:7" x14ac:dyDescent="0.25">
      <c r="A18412" s="36">
        <v>0</v>
      </c>
      <c r="B18412" s="28" t="s">
        <v>64</v>
      </c>
      <c r="C18412" s="36">
        <v>0.02</v>
      </c>
      <c r="D18412">
        <v>411</v>
      </c>
      <c r="E18412" s="35">
        <v>5616705.974999994</v>
      </c>
      <c r="F18412" s="35">
        <v>4001544.224999994</v>
      </c>
      <c r="G18412" s="35">
        <v>5536455.75</v>
      </c>
    </row>
    <row r="18413" spans="1:7" x14ac:dyDescent="0.25">
      <c r="A18413" s="36">
        <v>0</v>
      </c>
      <c r="B18413" s="28" t="s">
        <v>64</v>
      </c>
      <c r="C18413" s="36">
        <v>0.02</v>
      </c>
      <c r="D18413">
        <v>412</v>
      </c>
      <c r="E18413" s="35">
        <v>5234127.887500003</v>
      </c>
      <c r="F18413" s="35">
        <v>3514934.137500003</v>
      </c>
      <c r="G18413" s="35">
        <v>6472743.75</v>
      </c>
    </row>
    <row r="18414" spans="1:7" x14ac:dyDescent="0.25">
      <c r="A18414" s="36">
        <v>0</v>
      </c>
      <c r="B18414" s="28" t="s">
        <v>64</v>
      </c>
      <c r="C18414" s="36">
        <v>0.02</v>
      </c>
      <c r="D18414">
        <v>413</v>
      </c>
      <c r="E18414" s="35">
        <v>4919913.4750000089</v>
      </c>
      <c r="F18414" s="35">
        <v>3196558.2250000089</v>
      </c>
      <c r="G18414" s="35">
        <v>6510197.25</v>
      </c>
    </row>
    <row r="18415" spans="1:7" x14ac:dyDescent="0.25">
      <c r="A18415" s="36">
        <v>0</v>
      </c>
      <c r="B18415" s="28" t="s">
        <v>64</v>
      </c>
      <c r="C18415" s="36">
        <v>0.02</v>
      </c>
      <c r="D18415">
        <v>414</v>
      </c>
      <c r="E18415" s="35">
        <v>5141765.9812500179</v>
      </c>
      <c r="F18415" s="35">
        <v>3434186.4187500179</v>
      </c>
      <c r="G18415" s="35">
        <v>6368216.0625</v>
      </c>
    </row>
    <row r="18416" spans="1:7" x14ac:dyDescent="0.25">
      <c r="A18416" s="36">
        <v>0</v>
      </c>
      <c r="B18416" s="28" t="s">
        <v>64</v>
      </c>
      <c r="C18416" s="36">
        <v>0.02</v>
      </c>
      <c r="D18416">
        <v>415</v>
      </c>
      <c r="E18416" s="35">
        <v>5162524.9375</v>
      </c>
      <c r="F18416" s="35">
        <v>3468301.4375</v>
      </c>
      <c r="G18416" s="35">
        <v>6248011.5</v>
      </c>
    </row>
    <row r="18417" spans="1:7" x14ac:dyDescent="0.25">
      <c r="A18417" s="36">
        <v>0</v>
      </c>
      <c r="B18417" s="28" t="s">
        <v>64</v>
      </c>
      <c r="C18417" s="36">
        <v>0.02</v>
      </c>
      <c r="D18417">
        <v>416</v>
      </c>
      <c r="E18417" s="35">
        <v>4581145.481250003</v>
      </c>
      <c r="F18417" s="35">
        <v>3000000</v>
      </c>
      <c r="G18417" s="35">
        <v>7400733.268749997</v>
      </c>
    </row>
    <row r="18418" spans="1:7" x14ac:dyDescent="0.25">
      <c r="A18418" s="36">
        <v>0</v>
      </c>
      <c r="B18418" s="28" t="s">
        <v>64</v>
      </c>
      <c r="C18418" s="36">
        <v>0.02</v>
      </c>
      <c r="D18418">
        <v>417</v>
      </c>
      <c r="E18418" s="35">
        <v>4449136.0375000089</v>
      </c>
      <c r="F18418" s="35">
        <v>3000000</v>
      </c>
      <c r="G18418" s="35">
        <v>7567736.4624999911</v>
      </c>
    </row>
    <row r="18419" spans="1:7" x14ac:dyDescent="0.25">
      <c r="A18419" s="36">
        <v>0</v>
      </c>
      <c r="B18419" s="28" t="s">
        <v>64</v>
      </c>
      <c r="C18419" s="36">
        <v>0.02</v>
      </c>
      <c r="D18419">
        <v>418</v>
      </c>
      <c r="E18419" s="35">
        <v>4870199.5437499881</v>
      </c>
      <c r="F18419" s="35">
        <v>3197280.6687499881</v>
      </c>
      <c r="G18419" s="35">
        <v>6056269.875</v>
      </c>
    </row>
    <row r="18420" spans="1:7" x14ac:dyDescent="0.25">
      <c r="A18420" s="36">
        <v>0</v>
      </c>
      <c r="B18420" s="28" t="s">
        <v>64</v>
      </c>
      <c r="C18420" s="36">
        <v>0.02</v>
      </c>
      <c r="D18420">
        <v>419</v>
      </c>
      <c r="E18420" s="35">
        <v>5630361.799999997</v>
      </c>
      <c r="F18420" s="35">
        <v>3952691.799999997</v>
      </c>
      <c r="G18420" s="35">
        <v>6099030</v>
      </c>
    </row>
    <row r="18421" spans="1:7" x14ac:dyDescent="0.25">
      <c r="A18421" s="36">
        <v>0</v>
      </c>
      <c r="B18421" s="28" t="s">
        <v>64</v>
      </c>
      <c r="C18421" s="36">
        <v>0.02</v>
      </c>
      <c r="D18421">
        <v>420</v>
      </c>
      <c r="E18421" s="35">
        <v>5625886.8437500149</v>
      </c>
      <c r="F18421" s="35">
        <v>3894784.8437500149</v>
      </c>
      <c r="G18421" s="35">
        <v>6579918</v>
      </c>
    </row>
    <row r="18422" spans="1:7" x14ac:dyDescent="0.25">
      <c r="A18422" s="36">
        <v>0</v>
      </c>
      <c r="B18422" s="28" t="s">
        <v>64</v>
      </c>
      <c r="C18422" s="36">
        <v>0.02</v>
      </c>
      <c r="D18422">
        <v>421</v>
      </c>
      <c r="E18422" s="35">
        <v>5313548.75</v>
      </c>
      <c r="F18422" s="35">
        <v>3634963.75</v>
      </c>
      <c r="G18422" s="35">
        <v>6107265</v>
      </c>
    </row>
    <row r="18423" spans="1:7" x14ac:dyDescent="0.25">
      <c r="A18423" s="36">
        <v>0</v>
      </c>
      <c r="B18423" s="28" t="s">
        <v>64</v>
      </c>
      <c r="C18423" s="36">
        <v>0.02</v>
      </c>
      <c r="D18423">
        <v>422</v>
      </c>
      <c r="E18423" s="35">
        <v>3665238.200000003</v>
      </c>
      <c r="F18423" s="35">
        <v>3000000</v>
      </c>
      <c r="G18423" s="35">
        <v>8724066.799999997</v>
      </c>
    </row>
    <row r="18424" spans="1:7" x14ac:dyDescent="0.25">
      <c r="A18424" s="36">
        <v>0</v>
      </c>
      <c r="B18424" s="28" t="s">
        <v>64</v>
      </c>
      <c r="C18424" s="36">
        <v>0.02</v>
      </c>
      <c r="D18424">
        <v>423</v>
      </c>
      <c r="E18424" s="35">
        <v>4538913.049999997</v>
      </c>
      <c r="F18424" s="35">
        <v>3000000</v>
      </c>
      <c r="G18424" s="35">
        <v>7671471.950000003</v>
      </c>
    </row>
    <row r="18425" spans="1:7" x14ac:dyDescent="0.25">
      <c r="A18425" s="36">
        <v>0</v>
      </c>
      <c r="B18425" s="28" t="s">
        <v>64</v>
      </c>
      <c r="C18425" s="36">
        <v>0.02</v>
      </c>
      <c r="D18425">
        <v>424</v>
      </c>
      <c r="E18425" s="35">
        <v>4992362.25</v>
      </c>
      <c r="F18425" s="35">
        <v>3334884.75</v>
      </c>
      <c r="G18425" s="35">
        <v>5917297.5</v>
      </c>
    </row>
    <row r="18426" spans="1:7" x14ac:dyDescent="0.25">
      <c r="A18426" s="36">
        <v>0</v>
      </c>
      <c r="B18426" s="28" t="s">
        <v>64</v>
      </c>
      <c r="C18426" s="36">
        <v>0.02</v>
      </c>
      <c r="D18426">
        <v>425</v>
      </c>
      <c r="E18426" s="35">
        <v>5684289.09375</v>
      </c>
      <c r="F18426" s="35">
        <v>4081552.84375</v>
      </c>
      <c r="G18426" s="35">
        <v>5424626.25</v>
      </c>
    </row>
    <row r="18427" spans="1:7" x14ac:dyDescent="0.25">
      <c r="A18427" s="36">
        <v>0</v>
      </c>
      <c r="B18427" s="28" t="s">
        <v>64</v>
      </c>
      <c r="C18427" s="36">
        <v>0.02</v>
      </c>
      <c r="D18427">
        <v>426</v>
      </c>
      <c r="E18427" s="35">
        <v>5286719.378124997</v>
      </c>
      <c r="F18427" s="35">
        <v>3555871.815624997</v>
      </c>
      <c r="G18427" s="35">
        <v>6577628.0625</v>
      </c>
    </row>
    <row r="18428" spans="1:7" x14ac:dyDescent="0.25">
      <c r="A18428" s="36">
        <v>0</v>
      </c>
      <c r="B18428" s="28" t="s">
        <v>64</v>
      </c>
      <c r="C18428" s="36">
        <v>0.02</v>
      </c>
      <c r="D18428">
        <v>427</v>
      </c>
      <c r="E18428" s="35">
        <v>3981877.75</v>
      </c>
      <c r="F18428" s="35">
        <v>3000000</v>
      </c>
      <c r="G18428" s="35">
        <v>7978109.75</v>
      </c>
    </row>
    <row r="18429" spans="1:7" x14ac:dyDescent="0.25">
      <c r="A18429" s="36">
        <v>0</v>
      </c>
      <c r="B18429" s="28" t="s">
        <v>64</v>
      </c>
      <c r="C18429" s="36">
        <v>0.02</v>
      </c>
      <c r="D18429">
        <v>428</v>
      </c>
      <c r="E18429" s="35">
        <v>5749360.643749997</v>
      </c>
      <c r="F18429" s="35">
        <v>4071948.268749997</v>
      </c>
      <c r="G18429" s="35">
        <v>6096711.375</v>
      </c>
    </row>
    <row r="18430" spans="1:7" x14ac:dyDescent="0.25">
      <c r="A18430" s="36">
        <v>0</v>
      </c>
      <c r="B18430" s="28" t="s">
        <v>64</v>
      </c>
      <c r="C18430" s="36">
        <v>0.02</v>
      </c>
      <c r="D18430">
        <v>429</v>
      </c>
      <c r="E18430" s="35">
        <v>4354814.0249999911</v>
      </c>
      <c r="F18430" s="35">
        <v>3000000</v>
      </c>
      <c r="G18430" s="35">
        <v>7873158.4750000089</v>
      </c>
    </row>
    <row r="18431" spans="1:7" x14ac:dyDescent="0.25">
      <c r="A18431" s="36">
        <v>0</v>
      </c>
      <c r="B18431" s="28" t="s">
        <v>64</v>
      </c>
      <c r="C18431" s="36">
        <v>0.02</v>
      </c>
      <c r="D18431">
        <v>430</v>
      </c>
      <c r="E18431" s="35">
        <v>5095810.150000006</v>
      </c>
      <c r="F18431" s="35">
        <v>3366677.150000006</v>
      </c>
      <c r="G18431" s="35">
        <v>6562197</v>
      </c>
    </row>
    <row r="18432" spans="1:7" x14ac:dyDescent="0.25">
      <c r="A18432" s="36">
        <v>0</v>
      </c>
      <c r="B18432" s="28" t="s">
        <v>64</v>
      </c>
      <c r="C18432" s="36">
        <v>0.02</v>
      </c>
      <c r="D18432">
        <v>431</v>
      </c>
      <c r="E18432" s="35">
        <v>4689763.831249997</v>
      </c>
      <c r="F18432" s="35">
        <v>3000000</v>
      </c>
      <c r="G18432" s="35">
        <v>6350059.918750003</v>
      </c>
    </row>
    <row r="18433" spans="1:7" x14ac:dyDescent="0.25">
      <c r="A18433" s="36">
        <v>0</v>
      </c>
      <c r="B18433" s="28" t="s">
        <v>64</v>
      </c>
      <c r="C18433" s="36">
        <v>0.02</v>
      </c>
      <c r="D18433">
        <v>432</v>
      </c>
      <c r="E18433" s="35">
        <v>4296682.90625</v>
      </c>
      <c r="F18433" s="35">
        <v>3000000</v>
      </c>
      <c r="G18433" s="35">
        <v>7795473.34375</v>
      </c>
    </row>
    <row r="18434" spans="1:7" x14ac:dyDescent="0.25">
      <c r="A18434" s="36">
        <v>0</v>
      </c>
      <c r="B18434" s="28" t="s">
        <v>64</v>
      </c>
      <c r="C18434" s="36">
        <v>0.02</v>
      </c>
      <c r="D18434">
        <v>433</v>
      </c>
      <c r="E18434" s="35">
        <v>4938418.212500006</v>
      </c>
      <c r="F18434" s="35">
        <v>3226890.212500006</v>
      </c>
      <c r="G18434" s="35">
        <v>6403752</v>
      </c>
    </row>
    <row r="18435" spans="1:7" x14ac:dyDescent="0.25">
      <c r="A18435" s="36">
        <v>0</v>
      </c>
      <c r="B18435" s="28" t="s">
        <v>64</v>
      </c>
      <c r="C18435" s="36">
        <v>0.02</v>
      </c>
      <c r="D18435">
        <v>434</v>
      </c>
      <c r="E18435" s="35">
        <v>5817020.75</v>
      </c>
      <c r="F18435" s="35">
        <v>4134765.75</v>
      </c>
      <c r="G18435" s="35">
        <v>6140295</v>
      </c>
    </row>
    <row r="18436" spans="1:7" x14ac:dyDescent="0.25">
      <c r="A18436" s="36">
        <v>0</v>
      </c>
      <c r="B18436" s="28" t="s">
        <v>64</v>
      </c>
      <c r="C18436" s="36">
        <v>0.02</v>
      </c>
      <c r="D18436">
        <v>435</v>
      </c>
      <c r="E18436" s="35">
        <v>4525766.3000000119</v>
      </c>
      <c r="F18436" s="35">
        <v>3000000</v>
      </c>
      <c r="G18436" s="35">
        <v>6968593.6999999881</v>
      </c>
    </row>
    <row r="18437" spans="1:7" x14ac:dyDescent="0.25">
      <c r="A18437" s="36">
        <v>0</v>
      </c>
      <c r="B18437" s="28" t="s">
        <v>64</v>
      </c>
      <c r="C18437" s="36">
        <v>0.02</v>
      </c>
      <c r="D18437">
        <v>436</v>
      </c>
      <c r="E18437" s="35">
        <v>3959164.368750006</v>
      </c>
      <c r="F18437" s="35">
        <v>3000000</v>
      </c>
      <c r="G18437" s="35">
        <v>8649524.381249994</v>
      </c>
    </row>
    <row r="18438" spans="1:7" x14ac:dyDescent="0.25">
      <c r="A18438" s="36">
        <v>0</v>
      </c>
      <c r="B18438" s="28" t="s">
        <v>64</v>
      </c>
      <c r="C18438" s="36">
        <v>0.02</v>
      </c>
      <c r="D18438">
        <v>437</v>
      </c>
      <c r="E18438" s="35">
        <v>4064593.1875</v>
      </c>
      <c r="F18438" s="35">
        <v>3000000</v>
      </c>
      <c r="G18438" s="35">
        <v>7769638.0625</v>
      </c>
    </row>
    <row r="18439" spans="1:7" x14ac:dyDescent="0.25">
      <c r="A18439" s="36">
        <v>0</v>
      </c>
      <c r="B18439" s="28" t="s">
        <v>64</v>
      </c>
      <c r="C18439" s="36">
        <v>0.02</v>
      </c>
      <c r="D18439">
        <v>438</v>
      </c>
      <c r="E18439" s="35">
        <v>5484719.4750000089</v>
      </c>
      <c r="F18439" s="35">
        <v>3795636.8500000089</v>
      </c>
      <c r="G18439" s="35">
        <v>6201743.625</v>
      </c>
    </row>
    <row r="18440" spans="1:7" x14ac:dyDescent="0.25">
      <c r="A18440" s="36">
        <v>0</v>
      </c>
      <c r="B18440" s="28" t="s">
        <v>64</v>
      </c>
      <c r="C18440" s="36">
        <v>0.02</v>
      </c>
      <c r="D18440">
        <v>439</v>
      </c>
      <c r="E18440" s="35">
        <v>6000526.234375</v>
      </c>
      <c r="F18440" s="35">
        <v>4348893.296875</v>
      </c>
      <c r="G18440" s="35">
        <v>5864696.4375</v>
      </c>
    </row>
    <row r="18441" spans="1:7" x14ac:dyDescent="0.25">
      <c r="A18441" s="36">
        <v>0</v>
      </c>
      <c r="B18441" s="28" t="s">
        <v>64</v>
      </c>
      <c r="C18441" s="36">
        <v>0.02</v>
      </c>
      <c r="D18441">
        <v>440</v>
      </c>
      <c r="E18441" s="35">
        <v>4759143.453125</v>
      </c>
      <c r="F18441" s="35">
        <v>3019242.515625</v>
      </c>
      <c r="G18441" s="35">
        <v>6659108.4375</v>
      </c>
    </row>
    <row r="18442" spans="1:7" x14ac:dyDescent="0.25">
      <c r="A18442" s="36">
        <v>0</v>
      </c>
      <c r="B18442" s="28" t="s">
        <v>64</v>
      </c>
      <c r="C18442" s="36">
        <v>0.02</v>
      </c>
      <c r="D18442">
        <v>441</v>
      </c>
      <c r="E18442" s="35">
        <v>4823186.825000003</v>
      </c>
      <c r="F18442" s="35">
        <v>3094228.075000003</v>
      </c>
      <c r="G18442" s="35">
        <v>6560628.75</v>
      </c>
    </row>
    <row r="18443" spans="1:7" x14ac:dyDescent="0.25">
      <c r="A18443" s="36">
        <v>0</v>
      </c>
      <c r="B18443" s="28" t="s">
        <v>64</v>
      </c>
      <c r="C18443" s="36">
        <v>0.02</v>
      </c>
      <c r="D18443">
        <v>442</v>
      </c>
      <c r="E18443" s="35">
        <v>4645864.8874999881</v>
      </c>
      <c r="F18443" s="35">
        <v>3000000</v>
      </c>
      <c r="G18443" s="35">
        <v>6786632.6125000119</v>
      </c>
    </row>
    <row r="18444" spans="1:7" x14ac:dyDescent="0.25">
      <c r="A18444" s="36">
        <v>0</v>
      </c>
      <c r="B18444" s="28" t="s">
        <v>64</v>
      </c>
      <c r="C18444" s="36">
        <v>0.02</v>
      </c>
      <c r="D18444">
        <v>443</v>
      </c>
      <c r="E18444" s="35">
        <v>4368138.125</v>
      </c>
      <c r="F18444" s="35">
        <v>3000000</v>
      </c>
      <c r="G18444" s="35">
        <v>7238236.875</v>
      </c>
    </row>
    <row r="18445" spans="1:7" x14ac:dyDescent="0.25">
      <c r="A18445" s="36">
        <v>0</v>
      </c>
      <c r="B18445" s="28" t="s">
        <v>64</v>
      </c>
      <c r="C18445" s="36">
        <v>0.02</v>
      </c>
      <c r="D18445">
        <v>444</v>
      </c>
      <c r="E18445" s="35">
        <v>4486491.9750000089</v>
      </c>
      <c r="F18445" s="35">
        <v>3000000</v>
      </c>
      <c r="G18445" s="35">
        <v>7149216.7749999911</v>
      </c>
    </row>
    <row r="18446" spans="1:7" x14ac:dyDescent="0.25">
      <c r="A18446" s="36">
        <v>0</v>
      </c>
      <c r="B18446" s="28" t="s">
        <v>64</v>
      </c>
      <c r="C18446" s="36">
        <v>0.02</v>
      </c>
      <c r="D18446">
        <v>445</v>
      </c>
      <c r="E18446" s="35">
        <v>3971068.849999994</v>
      </c>
      <c r="F18446" s="35">
        <v>3000000</v>
      </c>
      <c r="G18446" s="35">
        <v>7944048.650000006</v>
      </c>
    </row>
    <row r="18447" spans="1:7" x14ac:dyDescent="0.25">
      <c r="A18447" s="36">
        <v>0</v>
      </c>
      <c r="B18447" s="28" t="s">
        <v>64</v>
      </c>
      <c r="C18447" s="36">
        <v>0.02</v>
      </c>
      <c r="D18447">
        <v>446</v>
      </c>
      <c r="E18447" s="35">
        <v>4976094.7250000089</v>
      </c>
      <c r="F18447" s="35">
        <v>3291415.2250000089</v>
      </c>
      <c r="G18447" s="35">
        <v>6162115.5</v>
      </c>
    </row>
    <row r="18448" spans="1:7" x14ac:dyDescent="0.25">
      <c r="A18448" s="36">
        <v>0</v>
      </c>
      <c r="B18448" s="28" t="s">
        <v>64</v>
      </c>
      <c r="C18448" s="36">
        <v>0.02</v>
      </c>
      <c r="D18448">
        <v>447</v>
      </c>
      <c r="E18448" s="35">
        <v>4837242.6875</v>
      </c>
      <c r="F18448" s="35">
        <v>3130105.1875</v>
      </c>
      <c r="G18448" s="35">
        <v>6364237.5</v>
      </c>
    </row>
    <row r="18449" spans="1:7" x14ac:dyDescent="0.25">
      <c r="A18449" s="36">
        <v>0</v>
      </c>
      <c r="B18449" s="28" t="s">
        <v>64</v>
      </c>
      <c r="C18449" s="36">
        <v>0.02</v>
      </c>
      <c r="D18449">
        <v>448</v>
      </c>
      <c r="E18449" s="35">
        <v>4776190.8812500089</v>
      </c>
      <c r="F18449" s="35">
        <v>3027213.9437500089</v>
      </c>
      <c r="G18449" s="35">
        <v>6740792.4375</v>
      </c>
    </row>
    <row r="18450" spans="1:7" x14ac:dyDescent="0.25">
      <c r="A18450" s="36">
        <v>0</v>
      </c>
      <c r="B18450" s="28" t="s">
        <v>64</v>
      </c>
      <c r="C18450" s="36">
        <v>0.02</v>
      </c>
      <c r="D18450">
        <v>449</v>
      </c>
      <c r="E18450" s="35">
        <v>4764257.625</v>
      </c>
      <c r="F18450" s="35">
        <v>3023189.875</v>
      </c>
      <c r="G18450" s="35">
        <v>6669609.75</v>
      </c>
    </row>
    <row r="18451" spans="1:7" x14ac:dyDescent="0.25">
      <c r="A18451" s="36">
        <v>0</v>
      </c>
      <c r="B18451" s="28" t="s">
        <v>64</v>
      </c>
      <c r="C18451" s="36">
        <v>0.02</v>
      </c>
      <c r="D18451">
        <v>450</v>
      </c>
      <c r="E18451" s="35">
        <v>4588958</v>
      </c>
      <c r="F18451" s="35">
        <v>3000000</v>
      </c>
      <c r="G18451" s="35">
        <v>6693727</v>
      </c>
    </row>
    <row r="18452" spans="1:7" x14ac:dyDescent="0.25">
      <c r="A18452" s="36">
        <v>0</v>
      </c>
      <c r="B18452" s="28" t="s">
        <v>64</v>
      </c>
      <c r="C18452" s="36">
        <v>0.02</v>
      </c>
      <c r="D18452">
        <v>451</v>
      </c>
      <c r="E18452" s="35">
        <v>4713701.5249999911</v>
      </c>
      <c r="F18452" s="35">
        <v>3003982.5249999911</v>
      </c>
      <c r="G18452" s="35">
        <v>6387471</v>
      </c>
    </row>
    <row r="18453" spans="1:7" x14ac:dyDescent="0.25">
      <c r="A18453" s="36">
        <v>0</v>
      </c>
      <c r="B18453" s="28" t="s">
        <v>64</v>
      </c>
      <c r="C18453" s="36">
        <v>0.02</v>
      </c>
      <c r="D18453">
        <v>452</v>
      </c>
      <c r="E18453" s="35">
        <v>5958205</v>
      </c>
      <c r="F18453" s="35">
        <v>4404270.75</v>
      </c>
      <c r="G18453" s="35">
        <v>4985408.25</v>
      </c>
    </row>
    <row r="18454" spans="1:7" x14ac:dyDescent="0.25">
      <c r="A18454" s="36">
        <v>0</v>
      </c>
      <c r="B18454" s="28" t="s">
        <v>64</v>
      </c>
      <c r="C18454" s="36">
        <v>0.02</v>
      </c>
      <c r="D18454">
        <v>453</v>
      </c>
      <c r="E18454" s="35">
        <v>5088061.5</v>
      </c>
      <c r="F18454" s="35">
        <v>3453331.5</v>
      </c>
      <c r="G18454" s="35">
        <v>5712570</v>
      </c>
    </row>
    <row r="18455" spans="1:7" x14ac:dyDescent="0.25">
      <c r="A18455" s="36">
        <v>0</v>
      </c>
      <c r="B18455" s="28" t="s">
        <v>64</v>
      </c>
      <c r="C18455" s="36">
        <v>0.02</v>
      </c>
      <c r="D18455">
        <v>454</v>
      </c>
      <c r="E18455" s="35">
        <v>4494327.65625</v>
      </c>
      <c r="F18455" s="35">
        <v>3000000</v>
      </c>
      <c r="G18455" s="35">
        <v>7245339.84375</v>
      </c>
    </row>
    <row r="18456" spans="1:7" x14ac:dyDescent="0.25">
      <c r="A18456" s="36">
        <v>0</v>
      </c>
      <c r="B18456" s="28" t="s">
        <v>64</v>
      </c>
      <c r="C18456" s="36">
        <v>0.02</v>
      </c>
      <c r="D18456">
        <v>455</v>
      </c>
      <c r="E18456" s="35">
        <v>5511010.5</v>
      </c>
      <c r="F18456" s="35">
        <v>3798478.5</v>
      </c>
      <c r="G18456" s="35">
        <v>6412788</v>
      </c>
    </row>
    <row r="18457" spans="1:7" x14ac:dyDescent="0.25">
      <c r="A18457" s="36">
        <v>0</v>
      </c>
      <c r="B18457" s="28" t="s">
        <v>64</v>
      </c>
      <c r="C18457" s="36">
        <v>0.02</v>
      </c>
      <c r="D18457">
        <v>456</v>
      </c>
      <c r="E18457" s="35">
        <v>4774159.575000003</v>
      </c>
      <c r="F18457" s="35">
        <v>3073689.075000003</v>
      </c>
      <c r="G18457" s="35">
        <v>6304234.5</v>
      </c>
    </row>
    <row r="18458" spans="1:7" x14ac:dyDescent="0.25">
      <c r="A18458" s="36">
        <v>0</v>
      </c>
      <c r="B18458" s="28" t="s">
        <v>64</v>
      </c>
      <c r="C18458" s="36">
        <v>0.02</v>
      </c>
      <c r="D18458">
        <v>457</v>
      </c>
      <c r="E18458" s="35">
        <v>5577265.212500006</v>
      </c>
      <c r="F18458" s="35">
        <v>3941781.462500006</v>
      </c>
      <c r="G18458" s="35">
        <v>5719353.75</v>
      </c>
    </row>
    <row r="18459" spans="1:7" x14ac:dyDescent="0.25">
      <c r="A18459" s="36">
        <v>0</v>
      </c>
      <c r="B18459" s="28" t="s">
        <v>64</v>
      </c>
      <c r="C18459" s="36">
        <v>0.02</v>
      </c>
      <c r="D18459">
        <v>458</v>
      </c>
      <c r="E18459" s="35">
        <v>4181489.974999994</v>
      </c>
      <c r="F18459" s="35">
        <v>3000000</v>
      </c>
      <c r="G18459" s="35">
        <v>7655840.025000006</v>
      </c>
    </row>
    <row r="18460" spans="1:7" x14ac:dyDescent="0.25">
      <c r="A18460" s="36">
        <v>0</v>
      </c>
      <c r="B18460" s="28" t="s">
        <v>64</v>
      </c>
      <c r="C18460" s="36">
        <v>0.02</v>
      </c>
      <c r="D18460">
        <v>459</v>
      </c>
      <c r="E18460" s="35">
        <v>4635128.587500006</v>
      </c>
      <c r="F18460" s="35">
        <v>3000000</v>
      </c>
      <c r="G18460" s="35">
        <v>6868758.912499994</v>
      </c>
    </row>
    <row r="18461" spans="1:7" x14ac:dyDescent="0.25">
      <c r="A18461" s="36">
        <v>0</v>
      </c>
      <c r="B18461" s="28" t="s">
        <v>64</v>
      </c>
      <c r="C18461" s="36">
        <v>0.02</v>
      </c>
      <c r="D18461">
        <v>460</v>
      </c>
      <c r="E18461" s="35">
        <v>5407344.303124994</v>
      </c>
      <c r="F18461" s="35">
        <v>3788527.178124994</v>
      </c>
      <c r="G18461" s="35">
        <v>5569354.125</v>
      </c>
    </row>
    <row r="18462" spans="1:7" x14ac:dyDescent="0.25">
      <c r="A18462" s="36">
        <v>0</v>
      </c>
      <c r="B18462" s="28" t="s">
        <v>64</v>
      </c>
      <c r="C18462" s="36">
        <v>0.02</v>
      </c>
      <c r="D18462">
        <v>461</v>
      </c>
      <c r="E18462" s="35">
        <v>5305345.662499994</v>
      </c>
      <c r="F18462" s="35">
        <v>3611100.662499994</v>
      </c>
      <c r="G18462" s="35">
        <v>6248205</v>
      </c>
    </row>
    <row r="18463" spans="1:7" x14ac:dyDescent="0.25">
      <c r="A18463" s="36">
        <v>0</v>
      </c>
      <c r="B18463" s="28" t="s">
        <v>64</v>
      </c>
      <c r="C18463" s="36">
        <v>0.02</v>
      </c>
      <c r="D18463">
        <v>462</v>
      </c>
      <c r="E18463" s="35">
        <v>4759571.512500003</v>
      </c>
      <c r="F18463" s="35">
        <v>3017379.887500003</v>
      </c>
      <c r="G18463" s="35">
        <v>6679724.625</v>
      </c>
    </row>
    <row r="18464" spans="1:7" x14ac:dyDescent="0.25">
      <c r="A18464" s="36">
        <v>0</v>
      </c>
      <c r="B18464" s="28" t="s">
        <v>64</v>
      </c>
      <c r="C18464" s="36">
        <v>0.02</v>
      </c>
      <c r="D18464">
        <v>463</v>
      </c>
      <c r="E18464" s="35">
        <v>4509917.981250003</v>
      </c>
      <c r="F18464" s="35">
        <v>3000000</v>
      </c>
      <c r="G18464" s="35">
        <v>6906295.768749997</v>
      </c>
    </row>
    <row r="18465" spans="1:7" x14ac:dyDescent="0.25">
      <c r="A18465" s="36">
        <v>0</v>
      </c>
      <c r="B18465" s="28" t="s">
        <v>64</v>
      </c>
      <c r="C18465" s="36">
        <v>0.02</v>
      </c>
      <c r="D18465">
        <v>464</v>
      </c>
      <c r="E18465" s="35">
        <v>4206423.1968749911</v>
      </c>
      <c r="F18465" s="35">
        <v>3000000</v>
      </c>
      <c r="G18465" s="35">
        <v>8315851.1781250089</v>
      </c>
    </row>
    <row r="18466" spans="1:7" x14ac:dyDescent="0.25">
      <c r="A18466" s="36">
        <v>0</v>
      </c>
      <c r="B18466" s="28" t="s">
        <v>64</v>
      </c>
      <c r="C18466" s="36">
        <v>0.02</v>
      </c>
      <c r="D18466">
        <v>465</v>
      </c>
      <c r="E18466" s="35">
        <v>4941221.3125</v>
      </c>
      <c r="F18466" s="35">
        <v>3141932.6875</v>
      </c>
      <c r="G18466" s="35">
        <v>7193597.625</v>
      </c>
    </row>
    <row r="18467" spans="1:7" x14ac:dyDescent="0.25">
      <c r="A18467" s="36">
        <v>0</v>
      </c>
      <c r="B18467" s="28" t="s">
        <v>64</v>
      </c>
      <c r="C18467" s="36">
        <v>0.02</v>
      </c>
      <c r="D18467">
        <v>466</v>
      </c>
      <c r="E18467" s="35">
        <v>5663640.6499999911</v>
      </c>
      <c r="F18467" s="35">
        <v>4111196.6499999911</v>
      </c>
      <c r="G18467" s="35">
        <v>4971996</v>
      </c>
    </row>
    <row r="18468" spans="1:7" x14ac:dyDescent="0.25">
      <c r="A18468" s="36">
        <v>0</v>
      </c>
      <c r="B18468" s="28" t="s">
        <v>64</v>
      </c>
      <c r="C18468" s="36">
        <v>0.02</v>
      </c>
      <c r="D18468">
        <v>467</v>
      </c>
      <c r="E18468" s="35">
        <v>4583012.924999997</v>
      </c>
      <c r="F18468" s="35">
        <v>3000000</v>
      </c>
      <c r="G18468" s="35">
        <v>6649277.075000003</v>
      </c>
    </row>
    <row r="18469" spans="1:7" x14ac:dyDescent="0.25">
      <c r="A18469" s="36">
        <v>0</v>
      </c>
      <c r="B18469" s="28" t="s">
        <v>64</v>
      </c>
      <c r="C18469" s="36">
        <v>0.02</v>
      </c>
      <c r="D18469">
        <v>468</v>
      </c>
      <c r="E18469" s="35">
        <v>4325698.1875</v>
      </c>
      <c r="F18469" s="35">
        <v>3000000</v>
      </c>
      <c r="G18469" s="35">
        <v>8143964.3125</v>
      </c>
    </row>
    <row r="18470" spans="1:7" x14ac:dyDescent="0.25">
      <c r="A18470" s="36">
        <v>0</v>
      </c>
      <c r="B18470" s="28" t="s">
        <v>64</v>
      </c>
      <c r="C18470" s="36">
        <v>0.02</v>
      </c>
      <c r="D18470">
        <v>469</v>
      </c>
      <c r="E18470" s="35">
        <v>5170888.5</v>
      </c>
      <c r="F18470" s="35">
        <v>3457645.5</v>
      </c>
      <c r="G18470" s="35">
        <v>6419187</v>
      </c>
    </row>
    <row r="18471" spans="1:7" x14ac:dyDescent="0.25">
      <c r="A18471" s="36">
        <v>0</v>
      </c>
      <c r="B18471" s="28" t="s">
        <v>64</v>
      </c>
      <c r="C18471" s="36">
        <v>0.02</v>
      </c>
      <c r="D18471">
        <v>470</v>
      </c>
      <c r="E18471" s="35">
        <v>4734353.625</v>
      </c>
      <c r="F18471" s="35">
        <v>3000000</v>
      </c>
      <c r="G18471" s="35">
        <v>7162217</v>
      </c>
    </row>
    <row r="18472" spans="1:7" x14ac:dyDescent="0.25">
      <c r="A18472" s="36">
        <v>0</v>
      </c>
      <c r="B18472" s="28" t="s">
        <v>64</v>
      </c>
      <c r="C18472" s="36">
        <v>0.02</v>
      </c>
      <c r="D18472">
        <v>471</v>
      </c>
      <c r="E18472" s="35">
        <v>4074858.4250000119</v>
      </c>
      <c r="F18472" s="35">
        <v>3000000</v>
      </c>
      <c r="G18472" s="35">
        <v>8055191.5749999881</v>
      </c>
    </row>
    <row r="18473" spans="1:7" x14ac:dyDescent="0.25">
      <c r="A18473" s="36">
        <v>0</v>
      </c>
      <c r="B18473" s="28" t="s">
        <v>64</v>
      </c>
      <c r="C18473" s="36">
        <v>0.02</v>
      </c>
      <c r="D18473">
        <v>472</v>
      </c>
      <c r="E18473" s="35">
        <v>4709248.081249997</v>
      </c>
      <c r="F18473" s="35">
        <v>3014127.831249997</v>
      </c>
      <c r="G18473" s="35">
        <v>6256082.25</v>
      </c>
    </row>
    <row r="18474" spans="1:7" x14ac:dyDescent="0.25">
      <c r="A18474" s="36">
        <v>0</v>
      </c>
      <c r="B18474" s="28" t="s">
        <v>64</v>
      </c>
      <c r="C18474" s="36">
        <v>0.02</v>
      </c>
      <c r="D18474">
        <v>473</v>
      </c>
      <c r="E18474" s="35">
        <v>4795524.8750000149</v>
      </c>
      <c r="F18474" s="35">
        <v>3106898.8750000149</v>
      </c>
      <c r="G18474" s="35">
        <v>6197634</v>
      </c>
    </row>
    <row r="18475" spans="1:7" x14ac:dyDescent="0.25">
      <c r="A18475" s="36">
        <v>0</v>
      </c>
      <c r="B18475" s="28" t="s">
        <v>64</v>
      </c>
      <c r="C18475" s="36">
        <v>0.02</v>
      </c>
      <c r="D18475">
        <v>474</v>
      </c>
      <c r="E18475" s="35">
        <v>4217476.3999999911</v>
      </c>
      <c r="F18475" s="35">
        <v>3000000</v>
      </c>
      <c r="G18475" s="35">
        <v>7618437.3500000089</v>
      </c>
    </row>
    <row r="18476" spans="1:7" x14ac:dyDescent="0.25">
      <c r="A18476" s="36">
        <v>0</v>
      </c>
      <c r="B18476" s="28" t="s">
        <v>64</v>
      </c>
      <c r="C18476" s="36">
        <v>0.02</v>
      </c>
      <c r="D18476">
        <v>475</v>
      </c>
      <c r="E18476" s="35">
        <v>3819044.618750006</v>
      </c>
      <c r="F18476" s="35">
        <v>3000000</v>
      </c>
      <c r="G18476" s="35">
        <v>8355042.256249994</v>
      </c>
    </row>
    <row r="18477" spans="1:7" x14ac:dyDescent="0.25">
      <c r="A18477" s="36">
        <v>0</v>
      </c>
      <c r="B18477" s="28" t="s">
        <v>64</v>
      </c>
      <c r="C18477" s="36">
        <v>0.02</v>
      </c>
      <c r="D18477">
        <v>476</v>
      </c>
      <c r="E18477" s="35">
        <v>5602465.4250000119</v>
      </c>
      <c r="F18477" s="35">
        <v>3896858.4250000119</v>
      </c>
      <c r="G18477" s="35">
        <v>6350463</v>
      </c>
    </row>
    <row r="18478" spans="1:7" x14ac:dyDescent="0.25">
      <c r="A18478" s="36">
        <v>0</v>
      </c>
      <c r="B18478" s="28" t="s">
        <v>64</v>
      </c>
      <c r="C18478" s="36">
        <v>0.02</v>
      </c>
      <c r="D18478">
        <v>477</v>
      </c>
      <c r="E18478" s="35">
        <v>5494105.5</v>
      </c>
      <c r="F18478" s="35">
        <v>3845785</v>
      </c>
      <c r="G18478" s="35">
        <v>5834884.5</v>
      </c>
    </row>
    <row r="18479" spans="1:7" x14ac:dyDescent="0.25">
      <c r="A18479" s="36">
        <v>0</v>
      </c>
      <c r="B18479" s="28" t="s">
        <v>64</v>
      </c>
      <c r="C18479" s="36">
        <v>0.02</v>
      </c>
      <c r="D18479">
        <v>478</v>
      </c>
      <c r="E18479" s="35">
        <v>4383017.3000000119</v>
      </c>
      <c r="F18479" s="35">
        <v>3000000</v>
      </c>
      <c r="G18479" s="35">
        <v>7548810.1999999881</v>
      </c>
    </row>
    <row r="18480" spans="1:7" x14ac:dyDescent="0.25">
      <c r="A18480" s="36">
        <v>0</v>
      </c>
      <c r="B18480" s="28" t="s">
        <v>64</v>
      </c>
      <c r="C18480" s="36">
        <v>0.02</v>
      </c>
      <c r="D18480">
        <v>479</v>
      </c>
      <c r="E18480" s="35">
        <v>5274802.700000003</v>
      </c>
      <c r="F18480" s="35">
        <v>3608610.700000003</v>
      </c>
      <c r="G18480" s="35">
        <v>5995728</v>
      </c>
    </row>
    <row r="18481" spans="1:7" x14ac:dyDescent="0.25">
      <c r="A18481" s="36">
        <v>0</v>
      </c>
      <c r="B18481" s="28" t="s">
        <v>64</v>
      </c>
      <c r="C18481" s="36">
        <v>0.02</v>
      </c>
      <c r="D18481">
        <v>480</v>
      </c>
      <c r="E18481" s="35">
        <v>5474045.599999994</v>
      </c>
      <c r="F18481" s="35">
        <v>3843166.224999994</v>
      </c>
      <c r="G18481" s="35">
        <v>5677914.375</v>
      </c>
    </row>
    <row r="18482" spans="1:7" x14ac:dyDescent="0.25">
      <c r="A18482" s="36">
        <v>0</v>
      </c>
      <c r="B18482" s="28" t="s">
        <v>64</v>
      </c>
      <c r="C18482" s="36">
        <v>0.02</v>
      </c>
      <c r="D18482">
        <v>481</v>
      </c>
      <c r="E18482" s="35">
        <v>5358749</v>
      </c>
      <c r="F18482" s="35">
        <v>3640209.5</v>
      </c>
      <c r="G18482" s="35">
        <v>6466855.5</v>
      </c>
    </row>
    <row r="18483" spans="1:7" x14ac:dyDescent="0.25">
      <c r="A18483" s="36">
        <v>0</v>
      </c>
      <c r="B18483" s="28" t="s">
        <v>64</v>
      </c>
      <c r="C18483" s="36">
        <v>0.02</v>
      </c>
      <c r="D18483">
        <v>482</v>
      </c>
      <c r="E18483" s="35">
        <v>5427321.400000006</v>
      </c>
      <c r="F18483" s="35">
        <v>3704813.900000006</v>
      </c>
      <c r="G18483" s="35">
        <v>6502567.5</v>
      </c>
    </row>
    <row r="18484" spans="1:7" x14ac:dyDescent="0.25">
      <c r="A18484" s="36">
        <v>0</v>
      </c>
      <c r="B18484" s="28" t="s">
        <v>64</v>
      </c>
      <c r="C18484" s="36">
        <v>0.02</v>
      </c>
      <c r="D18484">
        <v>483</v>
      </c>
      <c r="E18484" s="35">
        <v>5098046.549999997</v>
      </c>
      <c r="F18484" s="35">
        <v>3373276.299999997</v>
      </c>
      <c r="G18484" s="35">
        <v>6522932.25</v>
      </c>
    </row>
    <row r="18485" spans="1:7" x14ac:dyDescent="0.25">
      <c r="A18485" s="36">
        <v>0</v>
      </c>
      <c r="B18485" s="28" t="s">
        <v>64</v>
      </c>
      <c r="C18485" s="36">
        <v>0.02</v>
      </c>
      <c r="D18485">
        <v>484</v>
      </c>
      <c r="E18485" s="35">
        <v>4353325.549999997</v>
      </c>
      <c r="F18485" s="35">
        <v>3000000</v>
      </c>
      <c r="G18485" s="35">
        <v>7344614.450000003</v>
      </c>
    </row>
    <row r="18486" spans="1:7" x14ac:dyDescent="0.25">
      <c r="A18486" s="36">
        <v>0</v>
      </c>
      <c r="B18486" s="28" t="s">
        <v>64</v>
      </c>
      <c r="C18486" s="36">
        <v>0.02</v>
      </c>
      <c r="D18486">
        <v>485</v>
      </c>
      <c r="E18486" s="35">
        <v>4509471.387500003</v>
      </c>
      <c r="F18486" s="35">
        <v>3000000</v>
      </c>
      <c r="G18486" s="35">
        <v>6812298.612499997</v>
      </c>
    </row>
    <row r="18487" spans="1:7" x14ac:dyDescent="0.25">
      <c r="A18487" s="36">
        <v>0</v>
      </c>
      <c r="B18487" s="28" t="s">
        <v>64</v>
      </c>
      <c r="C18487" s="36">
        <v>0.02</v>
      </c>
      <c r="D18487">
        <v>486</v>
      </c>
      <c r="E18487" s="35">
        <v>4775389.3031250089</v>
      </c>
      <c r="F18487" s="35">
        <v>3018668.3031250089</v>
      </c>
      <c r="G18487" s="35">
        <v>6810489</v>
      </c>
    </row>
    <row r="18488" spans="1:7" x14ac:dyDescent="0.25">
      <c r="A18488" s="36">
        <v>0</v>
      </c>
      <c r="B18488" s="28" t="s">
        <v>64</v>
      </c>
      <c r="C18488" s="36">
        <v>0.02</v>
      </c>
      <c r="D18488">
        <v>487</v>
      </c>
      <c r="E18488" s="35">
        <v>5441624.8125</v>
      </c>
      <c r="F18488" s="35">
        <v>3735408.5625</v>
      </c>
      <c r="G18488" s="35">
        <v>6355946.25</v>
      </c>
    </row>
    <row r="18489" spans="1:7" x14ac:dyDescent="0.25">
      <c r="A18489" s="36">
        <v>0</v>
      </c>
      <c r="B18489" s="28" t="s">
        <v>64</v>
      </c>
      <c r="C18489" s="36">
        <v>0.02</v>
      </c>
      <c r="D18489">
        <v>488</v>
      </c>
      <c r="E18489" s="35">
        <v>4739981.787499994</v>
      </c>
      <c r="F18489" s="35">
        <v>3000000</v>
      </c>
      <c r="G18489" s="35">
        <v>6993984.462500006</v>
      </c>
    </row>
    <row r="18490" spans="1:7" x14ac:dyDescent="0.25">
      <c r="A18490" s="36">
        <v>0</v>
      </c>
      <c r="B18490" s="28" t="s">
        <v>64</v>
      </c>
      <c r="C18490" s="36">
        <v>0.02</v>
      </c>
      <c r="D18490">
        <v>489</v>
      </c>
      <c r="E18490" s="35">
        <v>4372296.4375</v>
      </c>
      <c r="F18490" s="35">
        <v>3000000</v>
      </c>
      <c r="G18490" s="35">
        <v>7930187.9375</v>
      </c>
    </row>
    <row r="18491" spans="1:7" x14ac:dyDescent="0.25">
      <c r="A18491" s="36">
        <v>0</v>
      </c>
      <c r="B18491" s="28" t="s">
        <v>64</v>
      </c>
      <c r="C18491" s="36">
        <v>0.02</v>
      </c>
      <c r="D18491">
        <v>490</v>
      </c>
      <c r="E18491" s="35">
        <v>5451428</v>
      </c>
      <c r="F18491" s="35">
        <v>3686266.75</v>
      </c>
      <c r="G18491" s="35">
        <v>6886451.25</v>
      </c>
    </row>
    <row r="18492" spans="1:7" x14ac:dyDescent="0.25">
      <c r="A18492" s="36">
        <v>0</v>
      </c>
      <c r="B18492" s="28" t="s">
        <v>64</v>
      </c>
      <c r="C18492" s="36">
        <v>0.02</v>
      </c>
      <c r="D18492">
        <v>491</v>
      </c>
      <c r="E18492" s="35">
        <v>4509805.375</v>
      </c>
      <c r="F18492" s="35">
        <v>3000000</v>
      </c>
      <c r="G18492" s="35">
        <v>7592565.875</v>
      </c>
    </row>
    <row r="18493" spans="1:7" x14ac:dyDescent="0.25">
      <c r="A18493" s="36">
        <v>0</v>
      </c>
      <c r="B18493" s="28" t="s">
        <v>64</v>
      </c>
      <c r="C18493" s="36">
        <v>0.02</v>
      </c>
      <c r="D18493">
        <v>492</v>
      </c>
      <c r="E18493" s="35">
        <v>4300202.4499999881</v>
      </c>
      <c r="F18493" s="35">
        <v>3000000</v>
      </c>
      <c r="G18493" s="35">
        <v>7860922.5500000119</v>
      </c>
    </row>
    <row r="18494" spans="1:7" x14ac:dyDescent="0.25">
      <c r="A18494" s="36">
        <v>0</v>
      </c>
      <c r="B18494" s="28" t="s">
        <v>64</v>
      </c>
      <c r="C18494" s="36">
        <v>0.02</v>
      </c>
      <c r="D18494">
        <v>493</v>
      </c>
      <c r="E18494" s="35">
        <v>4472751.6750000119</v>
      </c>
      <c r="F18494" s="35">
        <v>3000000</v>
      </c>
      <c r="G18494" s="35">
        <v>7328874.5749999881</v>
      </c>
    </row>
    <row r="18495" spans="1:7" x14ac:dyDescent="0.25">
      <c r="A18495" s="36">
        <v>0</v>
      </c>
      <c r="B18495" s="28" t="s">
        <v>64</v>
      </c>
      <c r="C18495" s="36">
        <v>0.02</v>
      </c>
      <c r="D18495">
        <v>494</v>
      </c>
      <c r="E18495" s="35">
        <v>5422084.75</v>
      </c>
      <c r="F18495" s="35">
        <v>3675892.25</v>
      </c>
      <c r="G18495" s="35">
        <v>6715732.5</v>
      </c>
    </row>
    <row r="18496" spans="1:7" x14ac:dyDescent="0.25">
      <c r="A18496" s="36">
        <v>0</v>
      </c>
      <c r="B18496" s="28" t="s">
        <v>64</v>
      </c>
      <c r="C18496" s="36">
        <v>0.02</v>
      </c>
      <c r="D18496">
        <v>495</v>
      </c>
      <c r="E18496" s="35">
        <v>5422460.724999994</v>
      </c>
      <c r="F18496" s="35">
        <v>3704501.724999994</v>
      </c>
      <c r="G18496" s="35">
        <v>6461631</v>
      </c>
    </row>
    <row r="18497" spans="1:7" x14ac:dyDescent="0.25">
      <c r="A18497" s="36">
        <v>0</v>
      </c>
      <c r="B18497" s="28" t="s">
        <v>64</v>
      </c>
      <c r="C18497" s="36">
        <v>0.02</v>
      </c>
      <c r="D18497">
        <v>496</v>
      </c>
      <c r="E18497" s="35">
        <v>6160046.318749994</v>
      </c>
      <c r="F18497" s="35">
        <v>4523636.943749994</v>
      </c>
      <c r="G18497" s="35">
        <v>5727684.375</v>
      </c>
    </row>
    <row r="18498" spans="1:7" x14ac:dyDescent="0.25">
      <c r="A18498" s="36">
        <v>0</v>
      </c>
      <c r="B18498" s="28" t="s">
        <v>64</v>
      </c>
      <c r="C18498" s="36">
        <v>0.02</v>
      </c>
      <c r="D18498">
        <v>497</v>
      </c>
      <c r="E18498" s="35">
        <v>5989011.462500006</v>
      </c>
      <c r="F18498" s="35">
        <v>4346675.712500006</v>
      </c>
      <c r="G18498" s="35">
        <v>5781021.75</v>
      </c>
    </row>
    <row r="18499" spans="1:7" x14ac:dyDescent="0.25">
      <c r="A18499" s="36">
        <v>0</v>
      </c>
      <c r="B18499" s="28" t="s">
        <v>64</v>
      </c>
      <c r="C18499" s="36">
        <v>0.02</v>
      </c>
      <c r="D18499">
        <v>498</v>
      </c>
      <c r="E18499" s="35">
        <v>4580125.474999994</v>
      </c>
      <c r="F18499" s="35">
        <v>3000000</v>
      </c>
      <c r="G18499" s="35">
        <v>6682209.525000006</v>
      </c>
    </row>
    <row r="18500" spans="1:7" x14ac:dyDescent="0.25">
      <c r="A18500" s="36">
        <v>0</v>
      </c>
      <c r="B18500" s="28" t="s">
        <v>64</v>
      </c>
      <c r="C18500" s="36">
        <v>0.02</v>
      </c>
      <c r="D18500">
        <v>499</v>
      </c>
      <c r="E18500" s="35">
        <v>5404998.625</v>
      </c>
      <c r="F18500" s="35">
        <v>3755256.625</v>
      </c>
      <c r="G18500" s="35">
        <v>5847678</v>
      </c>
    </row>
    <row r="18501" spans="1:7" x14ac:dyDescent="0.25">
      <c r="A18501" s="36">
        <v>0</v>
      </c>
      <c r="B18501" s="28" t="s">
        <v>64</v>
      </c>
      <c r="C18501" s="36">
        <v>0.02</v>
      </c>
      <c r="D18501">
        <v>500</v>
      </c>
      <c r="E18501" s="35">
        <v>4654240.950000003</v>
      </c>
      <c r="F18501" s="35">
        <v>3000000</v>
      </c>
      <c r="G18501" s="35">
        <v>6425094.049999997</v>
      </c>
    </row>
    <row r="18502" spans="1:7" x14ac:dyDescent="0.25">
      <c r="A18502" s="36">
        <v>0</v>
      </c>
      <c r="B18502" s="28" t="s">
        <v>64</v>
      </c>
      <c r="C18502" s="36">
        <v>0.02</v>
      </c>
      <c r="D18502">
        <v>501</v>
      </c>
      <c r="E18502" s="35">
        <v>4224057.625</v>
      </c>
      <c r="F18502" s="35">
        <v>3000000</v>
      </c>
      <c r="G18502" s="35">
        <v>7458917.375</v>
      </c>
    </row>
    <row r="18503" spans="1:7" x14ac:dyDescent="0.25">
      <c r="A18503" s="36">
        <v>0</v>
      </c>
      <c r="B18503" s="28" t="s">
        <v>64</v>
      </c>
      <c r="C18503" s="36">
        <v>0.02</v>
      </c>
      <c r="D18503">
        <v>502</v>
      </c>
      <c r="E18503" s="35">
        <v>4080422.9624999911</v>
      </c>
      <c r="F18503" s="35">
        <v>3000000</v>
      </c>
      <c r="G18503" s="35">
        <v>7713583.9125000089</v>
      </c>
    </row>
    <row r="18504" spans="1:7" x14ac:dyDescent="0.25">
      <c r="A18504" s="36">
        <v>0</v>
      </c>
      <c r="B18504" s="28" t="s">
        <v>64</v>
      </c>
      <c r="C18504" s="36">
        <v>0.02</v>
      </c>
      <c r="D18504">
        <v>503</v>
      </c>
      <c r="E18504" s="35">
        <v>4993522.4750000089</v>
      </c>
      <c r="F18504" s="35">
        <v>3289108.9750000089</v>
      </c>
      <c r="G18504" s="35">
        <v>6339721.5</v>
      </c>
    </row>
    <row r="18505" spans="1:7" x14ac:dyDescent="0.25">
      <c r="A18505" s="36">
        <v>0</v>
      </c>
      <c r="B18505" s="28" t="s">
        <v>64</v>
      </c>
      <c r="C18505" s="36">
        <v>0.02</v>
      </c>
      <c r="D18505">
        <v>504</v>
      </c>
      <c r="E18505" s="35">
        <v>5203661.674999997</v>
      </c>
      <c r="F18505" s="35">
        <v>3533773.049999997</v>
      </c>
      <c r="G18505" s="35">
        <v>6028997.625</v>
      </c>
    </row>
    <row r="18506" spans="1:7" x14ac:dyDescent="0.25">
      <c r="A18506" s="36">
        <v>0</v>
      </c>
      <c r="B18506" s="28" t="s">
        <v>64</v>
      </c>
      <c r="C18506" s="36">
        <v>0.02</v>
      </c>
      <c r="D18506">
        <v>505</v>
      </c>
      <c r="E18506" s="35">
        <v>5354517.2375000119</v>
      </c>
      <c r="F18506" s="35">
        <v>3604797.4875000119</v>
      </c>
      <c r="G18506" s="35">
        <v>6747477.75</v>
      </c>
    </row>
    <row r="18507" spans="1:7" x14ac:dyDescent="0.25">
      <c r="A18507" s="36">
        <v>0</v>
      </c>
      <c r="B18507" s="28" t="s">
        <v>64</v>
      </c>
      <c r="C18507" s="36">
        <v>0.02</v>
      </c>
      <c r="D18507">
        <v>506</v>
      </c>
      <c r="E18507" s="35">
        <v>5110691.549999997</v>
      </c>
      <c r="F18507" s="35">
        <v>3392666.049999997</v>
      </c>
      <c r="G18507" s="35">
        <v>6462229.5</v>
      </c>
    </row>
    <row r="18508" spans="1:7" x14ac:dyDescent="0.25">
      <c r="A18508" s="36">
        <v>0</v>
      </c>
      <c r="B18508" s="28" t="s">
        <v>64</v>
      </c>
      <c r="C18508" s="36">
        <v>0.02</v>
      </c>
      <c r="D18508">
        <v>507</v>
      </c>
      <c r="E18508" s="35">
        <v>4854191.806250006</v>
      </c>
      <c r="F18508" s="35">
        <v>3103223.681250006</v>
      </c>
      <c r="G18508" s="35">
        <v>6758713.125</v>
      </c>
    </row>
    <row r="18509" spans="1:7" x14ac:dyDescent="0.25">
      <c r="A18509" s="36">
        <v>0</v>
      </c>
      <c r="B18509" s="28" t="s">
        <v>64</v>
      </c>
      <c r="C18509" s="36">
        <v>0.02</v>
      </c>
      <c r="D18509">
        <v>508</v>
      </c>
      <c r="E18509" s="35">
        <v>4377472.21875</v>
      </c>
      <c r="F18509" s="35">
        <v>3000000</v>
      </c>
      <c r="G18509" s="35">
        <v>7632634.03125</v>
      </c>
    </row>
    <row r="18510" spans="1:7" x14ac:dyDescent="0.25">
      <c r="A18510" s="36">
        <v>0</v>
      </c>
      <c r="B18510" s="28" t="s">
        <v>64</v>
      </c>
      <c r="C18510" s="36">
        <v>0.02</v>
      </c>
      <c r="D18510">
        <v>509</v>
      </c>
      <c r="E18510" s="35">
        <v>5838336.625</v>
      </c>
      <c r="F18510" s="35">
        <v>4191015.875</v>
      </c>
      <c r="G18510" s="35">
        <v>5825886.75</v>
      </c>
    </row>
    <row r="18511" spans="1:7" x14ac:dyDescent="0.25">
      <c r="A18511" s="36">
        <v>0</v>
      </c>
      <c r="B18511" s="28" t="s">
        <v>64</v>
      </c>
      <c r="C18511" s="36">
        <v>0.02</v>
      </c>
      <c r="D18511">
        <v>510</v>
      </c>
      <c r="E18511" s="35">
        <v>5170274.8999999911</v>
      </c>
      <c r="F18511" s="35">
        <v>3430632.8999999911</v>
      </c>
      <c r="G18511" s="35">
        <v>6656778</v>
      </c>
    </row>
    <row r="18512" spans="1:7" x14ac:dyDescent="0.25">
      <c r="A18512" s="36">
        <v>0</v>
      </c>
      <c r="B18512" s="28" t="s">
        <v>64</v>
      </c>
      <c r="C18512" s="36">
        <v>0.02</v>
      </c>
      <c r="D18512">
        <v>511</v>
      </c>
      <c r="E18512" s="35">
        <v>4993482.6499999911</v>
      </c>
      <c r="F18512" s="35">
        <v>3311308.1499999911</v>
      </c>
      <c r="G18512" s="35">
        <v>6139570.5</v>
      </c>
    </row>
    <row r="18513" spans="1:7" x14ac:dyDescent="0.25">
      <c r="A18513" s="36">
        <v>0</v>
      </c>
      <c r="B18513" s="28" t="s">
        <v>64</v>
      </c>
      <c r="C18513" s="36">
        <v>0.02</v>
      </c>
      <c r="D18513">
        <v>512</v>
      </c>
      <c r="E18513" s="35">
        <v>4711493.299999997</v>
      </c>
      <c r="F18513" s="35">
        <v>3000000</v>
      </c>
      <c r="G18513" s="35">
        <v>6536816.700000003</v>
      </c>
    </row>
    <row r="18514" spans="1:7" x14ac:dyDescent="0.25">
      <c r="A18514" s="36">
        <v>0</v>
      </c>
      <c r="B18514" s="28" t="s">
        <v>64</v>
      </c>
      <c r="C18514" s="36">
        <v>0.02</v>
      </c>
      <c r="D18514">
        <v>513</v>
      </c>
      <c r="E18514" s="35">
        <v>5458201.6375000179</v>
      </c>
      <c r="F18514" s="35">
        <v>3803548.0125000179</v>
      </c>
      <c r="G18514" s="35">
        <v>5891882.625</v>
      </c>
    </row>
    <row r="18515" spans="1:7" x14ac:dyDescent="0.25">
      <c r="A18515" s="36">
        <v>0</v>
      </c>
      <c r="B18515" s="28" t="s">
        <v>64</v>
      </c>
      <c r="C18515" s="36">
        <v>0.02</v>
      </c>
      <c r="D18515">
        <v>514</v>
      </c>
      <c r="E18515" s="35">
        <v>3907854.0437499881</v>
      </c>
      <c r="F18515" s="35">
        <v>3000000</v>
      </c>
      <c r="G18515" s="35">
        <v>8639242.2062500119</v>
      </c>
    </row>
    <row r="18516" spans="1:7" x14ac:dyDescent="0.25">
      <c r="A18516" s="36">
        <v>0</v>
      </c>
      <c r="B18516" s="28" t="s">
        <v>64</v>
      </c>
      <c r="C18516" s="36">
        <v>0.02</v>
      </c>
      <c r="D18516">
        <v>515</v>
      </c>
      <c r="E18516" s="35">
        <v>4235173.4499999881</v>
      </c>
      <c r="F18516" s="35">
        <v>3000000</v>
      </c>
      <c r="G18516" s="35">
        <v>7521122.8000000119</v>
      </c>
    </row>
    <row r="18517" spans="1:7" x14ac:dyDescent="0.25">
      <c r="A18517" s="36">
        <v>0</v>
      </c>
      <c r="B18517" s="28" t="s">
        <v>64</v>
      </c>
      <c r="C18517" s="36">
        <v>0.02</v>
      </c>
      <c r="D18517">
        <v>516</v>
      </c>
      <c r="E18517" s="35">
        <v>5342554.6875</v>
      </c>
      <c r="F18517" s="35">
        <v>3738900.3125</v>
      </c>
      <c r="G18517" s="35">
        <v>5432889.375</v>
      </c>
    </row>
    <row r="18518" spans="1:7" x14ac:dyDescent="0.25">
      <c r="A18518" s="36">
        <v>0</v>
      </c>
      <c r="B18518" s="28" t="s">
        <v>64</v>
      </c>
      <c r="C18518" s="36">
        <v>0.02</v>
      </c>
      <c r="D18518">
        <v>517</v>
      </c>
      <c r="E18518" s="35">
        <v>5696608.349999994</v>
      </c>
      <c r="F18518" s="35">
        <v>4058069.349999994</v>
      </c>
      <c r="G18518" s="35">
        <v>5746851</v>
      </c>
    </row>
    <row r="18519" spans="1:7" x14ac:dyDescent="0.25">
      <c r="A18519" s="36">
        <v>0</v>
      </c>
      <c r="B18519" s="28" t="s">
        <v>64</v>
      </c>
      <c r="C18519" s="36">
        <v>0.02</v>
      </c>
      <c r="D18519">
        <v>518</v>
      </c>
      <c r="E18519" s="35">
        <v>5026958.768749997</v>
      </c>
      <c r="F18519" s="35">
        <v>3288793.143749997</v>
      </c>
      <c r="G18519" s="35">
        <v>6643490.625</v>
      </c>
    </row>
    <row r="18520" spans="1:7" x14ac:dyDescent="0.25">
      <c r="A18520" s="36">
        <v>0</v>
      </c>
      <c r="B18520" s="28" t="s">
        <v>64</v>
      </c>
      <c r="C18520" s="36">
        <v>0.02</v>
      </c>
      <c r="D18520">
        <v>519</v>
      </c>
      <c r="E18520" s="35">
        <v>4904250.349999994</v>
      </c>
      <c r="F18520" s="35">
        <v>3167133.849999994</v>
      </c>
      <c r="G18520" s="35">
        <v>6634048.5</v>
      </c>
    </row>
    <row r="18521" spans="1:7" x14ac:dyDescent="0.25">
      <c r="A18521" s="36">
        <v>0</v>
      </c>
      <c r="B18521" s="28" t="s">
        <v>64</v>
      </c>
      <c r="C18521" s="36">
        <v>0.02</v>
      </c>
      <c r="D18521">
        <v>520</v>
      </c>
      <c r="E18521" s="35">
        <v>4468999.40625</v>
      </c>
      <c r="F18521" s="35">
        <v>3000000</v>
      </c>
      <c r="G18521" s="35">
        <v>7646189.34375</v>
      </c>
    </row>
    <row r="18522" spans="1:7" x14ac:dyDescent="0.25">
      <c r="A18522" s="36">
        <v>0</v>
      </c>
      <c r="B18522" s="28" t="s">
        <v>64</v>
      </c>
      <c r="C18522" s="36">
        <v>0.02</v>
      </c>
      <c r="D18522">
        <v>521</v>
      </c>
      <c r="E18522" s="35">
        <v>4286126.950000003</v>
      </c>
      <c r="F18522" s="35">
        <v>3000000</v>
      </c>
      <c r="G18522" s="35">
        <v>7625106.799999997</v>
      </c>
    </row>
    <row r="18523" spans="1:7" x14ac:dyDescent="0.25">
      <c r="A18523" s="36">
        <v>0</v>
      </c>
      <c r="B18523" s="28" t="s">
        <v>64</v>
      </c>
      <c r="C18523" s="36">
        <v>0.02</v>
      </c>
      <c r="D18523">
        <v>522</v>
      </c>
      <c r="E18523" s="35">
        <v>5453741.8000000119</v>
      </c>
      <c r="F18523" s="35">
        <v>3823126.1750000119</v>
      </c>
      <c r="G18523" s="35">
        <v>5675540.625</v>
      </c>
    </row>
    <row r="18524" spans="1:7" x14ac:dyDescent="0.25">
      <c r="A18524" s="36">
        <v>0</v>
      </c>
      <c r="B18524" s="28" t="s">
        <v>64</v>
      </c>
      <c r="C18524" s="36">
        <v>0.02</v>
      </c>
      <c r="D18524">
        <v>523</v>
      </c>
      <c r="E18524" s="35">
        <v>4112196.0500000119</v>
      </c>
      <c r="F18524" s="35">
        <v>3000000</v>
      </c>
      <c r="G18524" s="35">
        <v>7151523.9499999881</v>
      </c>
    </row>
    <row r="18525" spans="1:7" x14ac:dyDescent="0.25">
      <c r="A18525" s="36">
        <v>0</v>
      </c>
      <c r="B18525" s="28" t="s">
        <v>64</v>
      </c>
      <c r="C18525" s="36">
        <v>0.02</v>
      </c>
      <c r="D18525">
        <v>524</v>
      </c>
      <c r="E18525" s="35">
        <v>5051515.775000006</v>
      </c>
      <c r="F18525" s="35">
        <v>3330836.275000006</v>
      </c>
      <c r="G18525" s="35">
        <v>6486115.5</v>
      </c>
    </row>
    <row r="18526" spans="1:7" x14ac:dyDescent="0.25">
      <c r="A18526" s="36">
        <v>0</v>
      </c>
      <c r="B18526" s="28" t="s">
        <v>64</v>
      </c>
      <c r="C18526" s="36">
        <v>0.02</v>
      </c>
      <c r="D18526">
        <v>525</v>
      </c>
      <c r="E18526" s="35">
        <v>5100663.5</v>
      </c>
      <c r="F18526" s="35">
        <v>3377257</v>
      </c>
      <c r="G18526" s="35">
        <v>6510658.5</v>
      </c>
    </row>
    <row r="18527" spans="1:7" x14ac:dyDescent="0.25">
      <c r="A18527" s="36">
        <v>0</v>
      </c>
      <c r="B18527" s="28" t="s">
        <v>64</v>
      </c>
      <c r="C18527" s="36">
        <v>0.02</v>
      </c>
      <c r="D18527">
        <v>526</v>
      </c>
      <c r="E18527" s="35">
        <v>4219400.0749999881</v>
      </c>
      <c r="F18527" s="35">
        <v>3000000</v>
      </c>
      <c r="G18527" s="35">
        <v>7327774.9250000119</v>
      </c>
    </row>
    <row r="18528" spans="1:7" x14ac:dyDescent="0.25">
      <c r="A18528" s="36">
        <v>0</v>
      </c>
      <c r="B18528" s="28" t="s">
        <v>64</v>
      </c>
      <c r="C18528" s="36">
        <v>0.02</v>
      </c>
      <c r="D18528">
        <v>527</v>
      </c>
      <c r="E18528" s="35">
        <v>4681885.549999997</v>
      </c>
      <c r="F18528" s="35">
        <v>3000000</v>
      </c>
      <c r="G18528" s="35">
        <v>6268514.450000003</v>
      </c>
    </row>
    <row r="18529" spans="1:7" x14ac:dyDescent="0.25">
      <c r="A18529" s="36">
        <v>0</v>
      </c>
      <c r="B18529" s="28" t="s">
        <v>64</v>
      </c>
      <c r="C18529" s="36">
        <v>0.02</v>
      </c>
      <c r="D18529">
        <v>528</v>
      </c>
      <c r="E18529" s="35">
        <v>4916621.700000003</v>
      </c>
      <c r="F18529" s="35">
        <v>3207747.700000003</v>
      </c>
      <c r="G18529" s="35">
        <v>6379866</v>
      </c>
    </row>
    <row r="18530" spans="1:7" x14ac:dyDescent="0.25">
      <c r="A18530" s="36">
        <v>0</v>
      </c>
      <c r="B18530" s="28" t="s">
        <v>64</v>
      </c>
      <c r="C18530" s="36">
        <v>0.02</v>
      </c>
      <c r="D18530">
        <v>529</v>
      </c>
      <c r="E18530" s="35">
        <v>4776513.171875</v>
      </c>
      <c r="F18530" s="35">
        <v>3055404.859375</v>
      </c>
      <c r="G18530" s="35">
        <v>6489974.8125</v>
      </c>
    </row>
    <row r="18531" spans="1:7" x14ac:dyDescent="0.25">
      <c r="A18531" s="36">
        <v>0</v>
      </c>
      <c r="B18531" s="28" t="s">
        <v>64</v>
      </c>
      <c r="C18531" s="36">
        <v>0.02</v>
      </c>
      <c r="D18531">
        <v>530</v>
      </c>
      <c r="E18531" s="35">
        <v>4948249.125</v>
      </c>
      <c r="F18531" s="35">
        <v>3209818.375</v>
      </c>
      <c r="G18531" s="35">
        <v>6645876.75</v>
      </c>
    </row>
    <row r="18532" spans="1:7" x14ac:dyDescent="0.25">
      <c r="A18532" s="36">
        <v>0</v>
      </c>
      <c r="B18532" s="28" t="s">
        <v>64</v>
      </c>
      <c r="C18532" s="36">
        <v>0.02</v>
      </c>
      <c r="D18532">
        <v>531</v>
      </c>
      <c r="E18532" s="35">
        <v>5327514.384375006</v>
      </c>
      <c r="F18532" s="35">
        <v>3645379.571875006</v>
      </c>
      <c r="G18532" s="35">
        <v>6139213.3125</v>
      </c>
    </row>
    <row r="18533" spans="1:7" x14ac:dyDescent="0.25">
      <c r="A18533" s="36">
        <v>0</v>
      </c>
      <c r="B18533" s="28" t="s">
        <v>64</v>
      </c>
      <c r="C18533" s="36">
        <v>0.02</v>
      </c>
      <c r="D18533">
        <v>532</v>
      </c>
      <c r="E18533" s="35">
        <v>5386408.6125000119</v>
      </c>
      <c r="F18533" s="35">
        <v>3780013.4875000119</v>
      </c>
      <c r="G18533" s="35">
        <v>5457556.125</v>
      </c>
    </row>
    <row r="18534" spans="1:7" x14ac:dyDescent="0.25">
      <c r="A18534" s="36">
        <v>0</v>
      </c>
      <c r="B18534" s="28" t="s">
        <v>64</v>
      </c>
      <c r="C18534" s="36">
        <v>0.02</v>
      </c>
      <c r="D18534">
        <v>533</v>
      </c>
      <c r="E18534" s="35">
        <v>5730698.375</v>
      </c>
      <c r="F18534" s="35">
        <v>4125691.375</v>
      </c>
      <c r="G18534" s="35">
        <v>5445063</v>
      </c>
    </row>
    <row r="18535" spans="1:7" x14ac:dyDescent="0.25">
      <c r="A18535" s="36">
        <v>0</v>
      </c>
      <c r="B18535" s="28" t="s">
        <v>64</v>
      </c>
      <c r="C18535" s="36">
        <v>0.02</v>
      </c>
      <c r="D18535">
        <v>534</v>
      </c>
      <c r="E18535" s="35">
        <v>5034830.6499999911</v>
      </c>
      <c r="F18535" s="35">
        <v>3393591.6499999911</v>
      </c>
      <c r="G18535" s="35">
        <v>5771151</v>
      </c>
    </row>
    <row r="18536" spans="1:7" x14ac:dyDescent="0.25">
      <c r="A18536" s="36">
        <v>0</v>
      </c>
      <c r="B18536" s="28" t="s">
        <v>64</v>
      </c>
      <c r="C18536" s="36">
        <v>0.02</v>
      </c>
      <c r="D18536">
        <v>535</v>
      </c>
      <c r="E18536" s="35">
        <v>4942556.487499997</v>
      </c>
      <c r="F18536" s="35">
        <v>3190857.112499997</v>
      </c>
      <c r="G18536" s="35">
        <v>6765294.375</v>
      </c>
    </row>
    <row r="18537" spans="1:7" x14ac:dyDescent="0.25">
      <c r="A18537" s="36">
        <v>0</v>
      </c>
      <c r="B18537" s="28" t="s">
        <v>64</v>
      </c>
      <c r="C18537" s="36">
        <v>0.02</v>
      </c>
      <c r="D18537">
        <v>536</v>
      </c>
      <c r="E18537" s="35">
        <v>5003967.681250006</v>
      </c>
      <c r="F18537" s="35">
        <v>3246803.556250006</v>
      </c>
      <c r="G18537" s="35">
        <v>6814477.125</v>
      </c>
    </row>
    <row r="18538" spans="1:7" x14ac:dyDescent="0.25">
      <c r="A18538" s="36">
        <v>0</v>
      </c>
      <c r="B18538" s="28" t="s">
        <v>64</v>
      </c>
      <c r="C18538" s="36">
        <v>0.02</v>
      </c>
      <c r="D18538">
        <v>537</v>
      </c>
      <c r="E18538" s="35">
        <v>5355586.450000003</v>
      </c>
      <c r="F18538" s="35">
        <v>3633010.450000003</v>
      </c>
      <c r="G18538" s="35">
        <v>6503184</v>
      </c>
    </row>
    <row r="18539" spans="1:7" x14ac:dyDescent="0.25">
      <c r="A18539" s="36">
        <v>0</v>
      </c>
      <c r="B18539" s="28" t="s">
        <v>64</v>
      </c>
      <c r="C18539" s="36">
        <v>0.02</v>
      </c>
      <c r="D18539">
        <v>538</v>
      </c>
      <c r="E18539" s="35">
        <v>4502618.9750000089</v>
      </c>
      <c r="F18539" s="35">
        <v>3000000</v>
      </c>
      <c r="G18539" s="35">
        <v>6955591.0249999911</v>
      </c>
    </row>
    <row r="18540" spans="1:7" x14ac:dyDescent="0.25">
      <c r="A18540" s="36">
        <v>0</v>
      </c>
      <c r="B18540" s="28" t="s">
        <v>64</v>
      </c>
      <c r="C18540" s="36">
        <v>0.02</v>
      </c>
      <c r="D18540">
        <v>539</v>
      </c>
      <c r="E18540" s="35">
        <v>4877869.0625</v>
      </c>
      <c r="F18540" s="35">
        <v>3227023.5625</v>
      </c>
      <c r="G18540" s="35">
        <v>5857609.5</v>
      </c>
    </row>
    <row r="18541" spans="1:7" x14ac:dyDescent="0.25">
      <c r="A18541" s="36">
        <v>0</v>
      </c>
      <c r="B18541" s="28" t="s">
        <v>64</v>
      </c>
      <c r="C18541" s="36">
        <v>0.02</v>
      </c>
      <c r="D18541">
        <v>540</v>
      </c>
      <c r="E18541" s="35">
        <v>4830132.962500006</v>
      </c>
      <c r="F18541" s="35">
        <v>3182731.212500006</v>
      </c>
      <c r="G18541" s="35">
        <v>5826615.75</v>
      </c>
    </row>
    <row r="18542" spans="1:7" x14ac:dyDescent="0.25">
      <c r="A18542" s="36">
        <v>0</v>
      </c>
      <c r="B18542" s="28" t="s">
        <v>64</v>
      </c>
      <c r="C18542" s="36">
        <v>0.02</v>
      </c>
      <c r="D18542">
        <v>541</v>
      </c>
      <c r="E18542" s="35">
        <v>5011747.200000003</v>
      </c>
      <c r="F18542" s="35">
        <v>3281138.950000003</v>
      </c>
      <c r="G18542" s="35">
        <v>6575474.25</v>
      </c>
    </row>
    <row r="18543" spans="1:7" x14ac:dyDescent="0.25">
      <c r="A18543" s="36">
        <v>0</v>
      </c>
      <c r="B18543" s="28" t="s">
        <v>64</v>
      </c>
      <c r="C18543" s="36">
        <v>0.02</v>
      </c>
      <c r="D18543">
        <v>542</v>
      </c>
      <c r="E18543" s="35">
        <v>4775638.849999994</v>
      </c>
      <c r="F18543" s="35">
        <v>3023574.849999994</v>
      </c>
      <c r="G18543" s="35">
        <v>6768576</v>
      </c>
    </row>
    <row r="18544" spans="1:7" x14ac:dyDescent="0.25">
      <c r="A18544" s="36">
        <v>0</v>
      </c>
      <c r="B18544" s="28" t="s">
        <v>64</v>
      </c>
      <c r="C18544" s="36">
        <v>0.02</v>
      </c>
      <c r="D18544">
        <v>543</v>
      </c>
      <c r="E18544" s="35">
        <v>4957961.862499997</v>
      </c>
      <c r="F18544" s="35">
        <v>3265276.862499997</v>
      </c>
      <c r="G18544" s="35">
        <v>6234165</v>
      </c>
    </row>
    <row r="18545" spans="1:7" x14ac:dyDescent="0.25">
      <c r="A18545" s="36">
        <v>0</v>
      </c>
      <c r="B18545" s="28" t="s">
        <v>64</v>
      </c>
      <c r="C18545" s="36">
        <v>0.02</v>
      </c>
      <c r="D18545">
        <v>544</v>
      </c>
      <c r="E18545" s="35">
        <v>5215884.799999997</v>
      </c>
      <c r="F18545" s="35">
        <v>3545491.799999997</v>
      </c>
      <c r="G18545" s="35">
        <v>6033537</v>
      </c>
    </row>
    <row r="18546" spans="1:7" x14ac:dyDescent="0.25">
      <c r="A18546" s="36">
        <v>0</v>
      </c>
      <c r="B18546" s="28" t="s">
        <v>64</v>
      </c>
      <c r="C18546" s="36">
        <v>0.02</v>
      </c>
      <c r="D18546">
        <v>545</v>
      </c>
      <c r="E18546" s="35">
        <v>4781875.646874994</v>
      </c>
      <c r="F18546" s="35">
        <v>3047916.896874994</v>
      </c>
      <c r="G18546" s="35">
        <v>6605628.75</v>
      </c>
    </row>
    <row r="18547" spans="1:7" x14ac:dyDescent="0.25">
      <c r="A18547" s="36">
        <v>0</v>
      </c>
      <c r="B18547" s="28" t="s">
        <v>64</v>
      </c>
      <c r="C18547" s="36">
        <v>0.02</v>
      </c>
      <c r="D18547">
        <v>546</v>
      </c>
      <c r="E18547" s="35">
        <v>4711608.737499997</v>
      </c>
      <c r="F18547" s="35">
        <v>3000000</v>
      </c>
      <c r="G18547" s="35">
        <v>7086885.012500003</v>
      </c>
    </row>
    <row r="18548" spans="1:7" x14ac:dyDescent="0.25">
      <c r="A18548" s="36">
        <v>0</v>
      </c>
      <c r="B18548" s="28" t="s">
        <v>64</v>
      </c>
      <c r="C18548" s="36">
        <v>0.02</v>
      </c>
      <c r="D18548">
        <v>547</v>
      </c>
      <c r="E18548" s="35">
        <v>5270807.400000006</v>
      </c>
      <c r="F18548" s="35">
        <v>3542478.650000006</v>
      </c>
      <c r="G18548" s="35">
        <v>6554958.75</v>
      </c>
    </row>
    <row r="18549" spans="1:7" x14ac:dyDescent="0.25">
      <c r="A18549" s="36">
        <v>0</v>
      </c>
      <c r="B18549" s="28" t="s">
        <v>64</v>
      </c>
      <c r="C18549" s="36">
        <v>0.02</v>
      </c>
      <c r="D18549">
        <v>548</v>
      </c>
      <c r="E18549" s="35">
        <v>6258013.924999997</v>
      </c>
      <c r="F18549" s="35">
        <v>4646996.424999997</v>
      </c>
      <c r="G18549" s="35">
        <v>5499157.5</v>
      </c>
    </row>
    <row r="18550" spans="1:7" x14ac:dyDescent="0.25">
      <c r="A18550" s="36">
        <v>0</v>
      </c>
      <c r="B18550" s="28" t="s">
        <v>64</v>
      </c>
      <c r="C18550" s="36">
        <v>0.02</v>
      </c>
      <c r="D18550">
        <v>549</v>
      </c>
      <c r="E18550" s="35">
        <v>4205030.7875000089</v>
      </c>
      <c r="F18550" s="35">
        <v>3000000</v>
      </c>
      <c r="G18550" s="35">
        <v>7368664.2124999911</v>
      </c>
    </row>
    <row r="18551" spans="1:7" x14ac:dyDescent="0.25">
      <c r="A18551" s="36">
        <v>0</v>
      </c>
      <c r="B18551" s="28" t="s">
        <v>64</v>
      </c>
      <c r="C18551" s="36">
        <v>0.02</v>
      </c>
      <c r="D18551">
        <v>550</v>
      </c>
      <c r="E18551" s="35">
        <v>4289045.700000003</v>
      </c>
      <c r="F18551" s="35">
        <v>3000000</v>
      </c>
      <c r="G18551" s="35">
        <v>7607609.299999997</v>
      </c>
    </row>
    <row r="18552" spans="1:7" x14ac:dyDescent="0.25">
      <c r="A18552" s="36">
        <v>0</v>
      </c>
      <c r="B18552" s="28" t="s">
        <v>64</v>
      </c>
      <c r="C18552" s="36">
        <v>0.02</v>
      </c>
      <c r="D18552">
        <v>551</v>
      </c>
      <c r="E18552" s="35">
        <v>5325127.553124994</v>
      </c>
      <c r="F18552" s="35">
        <v>3674809.365624994</v>
      </c>
      <c r="G18552" s="35">
        <v>5852863.6875</v>
      </c>
    </row>
    <row r="18553" spans="1:7" x14ac:dyDescent="0.25">
      <c r="A18553" s="36">
        <v>0</v>
      </c>
      <c r="B18553" s="28" t="s">
        <v>64</v>
      </c>
      <c r="C18553" s="36">
        <v>0.02</v>
      </c>
      <c r="D18553">
        <v>552</v>
      </c>
      <c r="E18553" s="35">
        <v>5399130.25</v>
      </c>
      <c r="F18553" s="35">
        <v>3785192.75</v>
      </c>
      <c r="G18553" s="35">
        <v>5525437.5</v>
      </c>
    </row>
    <row r="18554" spans="1:7" x14ac:dyDescent="0.25">
      <c r="A18554" s="36">
        <v>0</v>
      </c>
      <c r="B18554" s="28" t="s">
        <v>64</v>
      </c>
      <c r="C18554" s="36">
        <v>0.02</v>
      </c>
      <c r="D18554">
        <v>553</v>
      </c>
      <c r="E18554" s="35">
        <v>5280159.6437500119</v>
      </c>
      <c r="F18554" s="35">
        <v>3612918.2687500119</v>
      </c>
      <c r="G18554" s="35">
        <v>6005172.375</v>
      </c>
    </row>
    <row r="18555" spans="1:7" x14ac:dyDescent="0.25">
      <c r="A18555" s="36">
        <v>0</v>
      </c>
      <c r="B18555" s="28" t="s">
        <v>64</v>
      </c>
      <c r="C18555" s="36">
        <v>0.02</v>
      </c>
      <c r="D18555">
        <v>554</v>
      </c>
      <c r="E18555" s="35">
        <v>5130564.931250006</v>
      </c>
      <c r="F18555" s="35">
        <v>3363922.056250006</v>
      </c>
      <c r="G18555" s="35">
        <v>6899785.875</v>
      </c>
    </row>
    <row r="18556" spans="1:7" x14ac:dyDescent="0.25">
      <c r="A18556" s="36">
        <v>0</v>
      </c>
      <c r="B18556" s="28" t="s">
        <v>64</v>
      </c>
      <c r="C18556" s="36">
        <v>0.02</v>
      </c>
      <c r="D18556">
        <v>555</v>
      </c>
      <c r="E18556" s="35">
        <v>4524299.5625</v>
      </c>
      <c r="F18556" s="35">
        <v>3000000</v>
      </c>
      <c r="G18556" s="35">
        <v>6792637.9375</v>
      </c>
    </row>
    <row r="18557" spans="1:7" x14ac:dyDescent="0.25">
      <c r="A18557" s="36">
        <v>0</v>
      </c>
      <c r="B18557" s="28" t="s">
        <v>64</v>
      </c>
      <c r="C18557" s="36">
        <v>0.02</v>
      </c>
      <c r="D18557">
        <v>556</v>
      </c>
      <c r="E18557" s="35">
        <v>5289082</v>
      </c>
      <c r="F18557" s="35">
        <v>3548551.6875</v>
      </c>
      <c r="G18557" s="35">
        <v>6664772.8125</v>
      </c>
    </row>
    <row r="18558" spans="1:7" x14ac:dyDescent="0.25">
      <c r="A18558" s="36">
        <v>0</v>
      </c>
      <c r="B18558" s="28" t="s">
        <v>64</v>
      </c>
      <c r="C18558" s="36">
        <v>0.02</v>
      </c>
      <c r="D18558">
        <v>557</v>
      </c>
      <c r="E18558" s="35">
        <v>4075264.487499997</v>
      </c>
      <c r="F18558" s="35">
        <v>3000000</v>
      </c>
      <c r="G18558" s="35">
        <v>8201524.262500003</v>
      </c>
    </row>
    <row r="18559" spans="1:7" x14ac:dyDescent="0.25">
      <c r="A18559" s="36">
        <v>0</v>
      </c>
      <c r="B18559" s="28" t="s">
        <v>64</v>
      </c>
      <c r="C18559" s="36">
        <v>0.02</v>
      </c>
      <c r="D18559">
        <v>558</v>
      </c>
      <c r="E18559" s="35">
        <v>4402604.5874999911</v>
      </c>
      <c r="F18559" s="35">
        <v>3000000</v>
      </c>
      <c r="G18559" s="35">
        <v>7384329.1625000089</v>
      </c>
    </row>
    <row r="18560" spans="1:7" x14ac:dyDescent="0.25">
      <c r="A18560" s="36">
        <v>0</v>
      </c>
      <c r="B18560" s="28" t="s">
        <v>64</v>
      </c>
      <c r="C18560" s="36">
        <v>0.02</v>
      </c>
      <c r="D18560">
        <v>559</v>
      </c>
      <c r="E18560" s="35">
        <v>4340636.28125</v>
      </c>
      <c r="F18560" s="35">
        <v>3000000</v>
      </c>
      <c r="G18560" s="35">
        <v>7203579.34375</v>
      </c>
    </row>
    <row r="18561" spans="1:7" x14ac:dyDescent="0.25">
      <c r="A18561" s="36">
        <v>0</v>
      </c>
      <c r="B18561" s="28" t="s">
        <v>64</v>
      </c>
      <c r="C18561" s="36">
        <v>0.02</v>
      </c>
      <c r="D18561">
        <v>560</v>
      </c>
      <c r="E18561" s="35">
        <v>5591538.799999997</v>
      </c>
      <c r="F18561" s="35">
        <v>3834986.799999997</v>
      </c>
      <c r="G18561" s="35">
        <v>6808968</v>
      </c>
    </row>
    <row r="18562" spans="1:7" x14ac:dyDescent="0.25">
      <c r="A18562" s="36">
        <v>0</v>
      </c>
      <c r="B18562" s="28" t="s">
        <v>64</v>
      </c>
      <c r="C18562" s="36">
        <v>0.02</v>
      </c>
      <c r="D18562">
        <v>561</v>
      </c>
      <c r="E18562" s="35">
        <v>7042849.0625</v>
      </c>
      <c r="F18562" s="35">
        <v>5482452.8125</v>
      </c>
      <c r="G18562" s="35">
        <v>5043566.25</v>
      </c>
    </row>
    <row r="18563" spans="1:7" x14ac:dyDescent="0.25">
      <c r="A18563" s="36">
        <v>0</v>
      </c>
      <c r="B18563" s="28" t="s">
        <v>64</v>
      </c>
      <c r="C18563" s="36">
        <v>0.02</v>
      </c>
      <c r="D18563">
        <v>562</v>
      </c>
      <c r="E18563" s="35">
        <v>4521734.75</v>
      </c>
      <c r="F18563" s="35">
        <v>3000000</v>
      </c>
      <c r="G18563" s="35">
        <v>7057467.75</v>
      </c>
    </row>
    <row r="18564" spans="1:7" x14ac:dyDescent="0.25">
      <c r="A18564" s="36">
        <v>0</v>
      </c>
      <c r="B18564" s="28" t="s">
        <v>64</v>
      </c>
      <c r="C18564" s="36">
        <v>0.02</v>
      </c>
      <c r="D18564">
        <v>563</v>
      </c>
      <c r="E18564" s="35">
        <v>5503823.1499999911</v>
      </c>
      <c r="F18564" s="35">
        <v>3844945.1499999911</v>
      </c>
      <c r="G18564" s="35">
        <v>5929902</v>
      </c>
    </row>
    <row r="18565" spans="1:7" x14ac:dyDescent="0.25">
      <c r="A18565" s="36">
        <v>0</v>
      </c>
      <c r="B18565" s="28" t="s">
        <v>64</v>
      </c>
      <c r="C18565" s="36">
        <v>0.02</v>
      </c>
      <c r="D18565">
        <v>564</v>
      </c>
      <c r="E18565" s="35">
        <v>5432857.7749999911</v>
      </c>
      <c r="F18565" s="35">
        <v>3766669.5249999911</v>
      </c>
      <c r="G18565" s="35">
        <v>5995694.25</v>
      </c>
    </row>
    <row r="18566" spans="1:7" x14ac:dyDescent="0.25">
      <c r="A18566" s="36">
        <v>0</v>
      </c>
      <c r="B18566" s="28" t="s">
        <v>64</v>
      </c>
      <c r="C18566" s="36">
        <v>0.02</v>
      </c>
      <c r="D18566">
        <v>565</v>
      </c>
      <c r="E18566" s="35">
        <v>4537828.799999997</v>
      </c>
      <c r="F18566" s="35">
        <v>3000000</v>
      </c>
      <c r="G18566" s="35">
        <v>6791386.200000003</v>
      </c>
    </row>
    <row r="18567" spans="1:7" x14ac:dyDescent="0.25">
      <c r="A18567" s="36">
        <v>0</v>
      </c>
      <c r="B18567" s="28" t="s">
        <v>64</v>
      </c>
      <c r="C18567" s="36">
        <v>0.02</v>
      </c>
      <c r="D18567">
        <v>566</v>
      </c>
      <c r="E18567" s="35">
        <v>4642945.137500003</v>
      </c>
      <c r="F18567" s="35">
        <v>3000000</v>
      </c>
      <c r="G18567" s="35">
        <v>7101627.362499997</v>
      </c>
    </row>
    <row r="18568" spans="1:7" x14ac:dyDescent="0.25">
      <c r="A18568" s="36">
        <v>0</v>
      </c>
      <c r="B18568" s="28" t="s">
        <v>64</v>
      </c>
      <c r="C18568" s="36">
        <v>0.02</v>
      </c>
      <c r="D18568">
        <v>567</v>
      </c>
      <c r="E18568" s="35">
        <v>5332626.5375000089</v>
      </c>
      <c r="F18568" s="35">
        <v>3640879.6000000089</v>
      </c>
      <c r="G18568" s="35">
        <v>6225722.4375</v>
      </c>
    </row>
    <row r="18569" spans="1:7" x14ac:dyDescent="0.25">
      <c r="A18569" s="36">
        <v>0</v>
      </c>
      <c r="B18569" s="28" t="s">
        <v>64</v>
      </c>
      <c r="C18569" s="36">
        <v>0.02</v>
      </c>
      <c r="D18569">
        <v>568</v>
      </c>
      <c r="E18569" s="35">
        <v>4373678.662499994</v>
      </c>
      <c r="F18569" s="35">
        <v>3000000</v>
      </c>
      <c r="G18569" s="35">
        <v>7374851.337500006</v>
      </c>
    </row>
    <row r="18570" spans="1:7" x14ac:dyDescent="0.25">
      <c r="A18570" s="36">
        <v>0</v>
      </c>
      <c r="B18570" s="28" t="s">
        <v>64</v>
      </c>
      <c r="C18570" s="36">
        <v>0.02</v>
      </c>
      <c r="D18570">
        <v>569</v>
      </c>
      <c r="E18570" s="35">
        <v>4653927.8125</v>
      </c>
      <c r="F18570" s="35">
        <v>3000000</v>
      </c>
      <c r="G18570" s="35">
        <v>6844807.1875</v>
      </c>
    </row>
    <row r="18571" spans="1:7" x14ac:dyDescent="0.25">
      <c r="A18571" s="36">
        <v>0</v>
      </c>
      <c r="B18571" s="28" t="s">
        <v>64</v>
      </c>
      <c r="C18571" s="36">
        <v>0.02</v>
      </c>
      <c r="D18571">
        <v>570</v>
      </c>
      <c r="E18571" s="35">
        <v>4244295.3999999911</v>
      </c>
      <c r="F18571" s="35">
        <v>3000000</v>
      </c>
      <c r="G18571" s="35">
        <v>7370639.6000000089</v>
      </c>
    </row>
    <row r="18572" spans="1:7" x14ac:dyDescent="0.25">
      <c r="A18572" s="36">
        <v>0</v>
      </c>
      <c r="B18572" s="28" t="s">
        <v>64</v>
      </c>
      <c r="C18572" s="36">
        <v>0.02</v>
      </c>
      <c r="D18572">
        <v>571</v>
      </c>
      <c r="E18572" s="35">
        <v>5223335.299999997</v>
      </c>
      <c r="F18572" s="35">
        <v>3512643.674999997</v>
      </c>
      <c r="G18572" s="35">
        <v>6396224.625</v>
      </c>
    </row>
    <row r="18573" spans="1:7" x14ac:dyDescent="0.25">
      <c r="A18573" s="36">
        <v>0</v>
      </c>
      <c r="B18573" s="28" t="s">
        <v>64</v>
      </c>
      <c r="C18573" s="36">
        <v>0.02</v>
      </c>
      <c r="D18573">
        <v>572</v>
      </c>
      <c r="E18573" s="35">
        <v>5612415.106250003</v>
      </c>
      <c r="F18573" s="35">
        <v>3997933.981250003</v>
      </c>
      <c r="G18573" s="35">
        <v>5530330.125</v>
      </c>
    </row>
    <row r="18574" spans="1:7" x14ac:dyDescent="0.25">
      <c r="A18574" s="36">
        <v>0</v>
      </c>
      <c r="B18574" s="28" t="s">
        <v>64</v>
      </c>
      <c r="C18574" s="36">
        <v>0.02</v>
      </c>
      <c r="D18574">
        <v>573</v>
      </c>
      <c r="E18574" s="35">
        <v>4943145.1999999881</v>
      </c>
      <c r="F18574" s="35">
        <v>3265265.9499999881</v>
      </c>
      <c r="G18574" s="35">
        <v>6100913.25</v>
      </c>
    </row>
    <row r="18575" spans="1:7" x14ac:dyDescent="0.25">
      <c r="A18575" s="36">
        <v>0</v>
      </c>
      <c r="B18575" s="28" t="s">
        <v>64</v>
      </c>
      <c r="C18575" s="36">
        <v>0.02</v>
      </c>
      <c r="D18575">
        <v>574</v>
      </c>
      <c r="E18575" s="35">
        <v>4616070.599999994</v>
      </c>
      <c r="F18575" s="35">
        <v>3000000</v>
      </c>
      <c r="G18575" s="35">
        <v>6631744.400000006</v>
      </c>
    </row>
    <row r="18576" spans="1:7" x14ac:dyDescent="0.25">
      <c r="A18576" s="36">
        <v>0</v>
      </c>
      <c r="B18576" s="28" t="s">
        <v>64</v>
      </c>
      <c r="C18576" s="36">
        <v>0.02</v>
      </c>
      <c r="D18576">
        <v>575</v>
      </c>
      <c r="E18576" s="35">
        <v>4909125.8000000119</v>
      </c>
      <c r="F18576" s="35">
        <v>3102185.8000000119</v>
      </c>
      <c r="G18576" s="35">
        <v>7262460</v>
      </c>
    </row>
    <row r="18577" spans="1:7" x14ac:dyDescent="0.25">
      <c r="A18577" s="36">
        <v>0</v>
      </c>
      <c r="B18577" s="28" t="s">
        <v>64</v>
      </c>
      <c r="C18577" s="36">
        <v>0.02</v>
      </c>
      <c r="D18577">
        <v>576</v>
      </c>
      <c r="E18577" s="35">
        <v>5316199.962500006</v>
      </c>
      <c r="F18577" s="35">
        <v>3656816.212500006</v>
      </c>
      <c r="G18577" s="35">
        <v>5934453.75</v>
      </c>
    </row>
    <row r="18578" spans="1:7" x14ac:dyDescent="0.25">
      <c r="A18578" s="36">
        <v>0</v>
      </c>
      <c r="B18578" s="28" t="s">
        <v>64</v>
      </c>
      <c r="C18578" s="36">
        <v>0.02</v>
      </c>
      <c r="D18578">
        <v>577</v>
      </c>
      <c r="E18578" s="35">
        <v>4502066.3937500119</v>
      </c>
      <c r="F18578" s="35">
        <v>3000000</v>
      </c>
      <c r="G18578" s="35">
        <v>7487453.6062499881</v>
      </c>
    </row>
    <row r="18579" spans="1:7" x14ac:dyDescent="0.25">
      <c r="A18579" s="36">
        <v>0</v>
      </c>
      <c r="B18579" s="28" t="s">
        <v>64</v>
      </c>
      <c r="C18579" s="36">
        <v>0.02</v>
      </c>
      <c r="D18579">
        <v>578</v>
      </c>
      <c r="E18579" s="35">
        <v>4437074.075000003</v>
      </c>
      <c r="F18579" s="35">
        <v>3000000</v>
      </c>
      <c r="G18579" s="35">
        <v>7512873.424999997</v>
      </c>
    </row>
    <row r="18580" spans="1:7" x14ac:dyDescent="0.25">
      <c r="A18580" s="36">
        <v>0</v>
      </c>
      <c r="B18580" s="28" t="s">
        <v>64</v>
      </c>
      <c r="C18580" s="36">
        <v>0.02</v>
      </c>
      <c r="D18580">
        <v>579</v>
      </c>
      <c r="E18580" s="35">
        <v>4330808.3125</v>
      </c>
      <c r="F18580" s="35">
        <v>3000000</v>
      </c>
      <c r="G18580" s="35">
        <v>7575379.1875</v>
      </c>
    </row>
    <row r="18581" spans="1:7" x14ac:dyDescent="0.25">
      <c r="A18581" s="36">
        <v>0</v>
      </c>
      <c r="B18581" s="28" t="s">
        <v>64</v>
      </c>
      <c r="C18581" s="36">
        <v>0.02</v>
      </c>
      <c r="D18581">
        <v>580</v>
      </c>
      <c r="E18581" s="35">
        <v>5905377.2937499881</v>
      </c>
      <c r="F18581" s="35">
        <v>4249082.0437499881</v>
      </c>
      <c r="G18581" s="35">
        <v>5906657.25</v>
      </c>
    </row>
    <row r="18582" spans="1:7" x14ac:dyDescent="0.25">
      <c r="A18582" s="36">
        <v>0</v>
      </c>
      <c r="B18582" s="28" t="s">
        <v>64</v>
      </c>
      <c r="C18582" s="36">
        <v>0.02</v>
      </c>
      <c r="D18582">
        <v>581</v>
      </c>
      <c r="E18582" s="35">
        <v>4480269.668750003</v>
      </c>
      <c r="F18582" s="35">
        <v>3000000</v>
      </c>
      <c r="G18582" s="35">
        <v>6856402.831249997</v>
      </c>
    </row>
    <row r="18583" spans="1:7" x14ac:dyDescent="0.25">
      <c r="A18583" s="36">
        <v>0</v>
      </c>
      <c r="B18583" s="28" t="s">
        <v>64</v>
      </c>
      <c r="C18583" s="36">
        <v>0.02</v>
      </c>
      <c r="D18583">
        <v>582</v>
      </c>
      <c r="E18583" s="35">
        <v>6371239.924999997</v>
      </c>
      <c r="F18583" s="35">
        <v>4822602.174999997</v>
      </c>
      <c r="G18583" s="35">
        <v>4937739.75</v>
      </c>
    </row>
    <row r="18584" spans="1:7" x14ac:dyDescent="0.25">
      <c r="A18584" s="36">
        <v>0</v>
      </c>
      <c r="B18584" s="28" t="s">
        <v>64</v>
      </c>
      <c r="C18584" s="36">
        <v>0.02</v>
      </c>
      <c r="D18584">
        <v>583</v>
      </c>
      <c r="E18584" s="35">
        <v>4908277.299999997</v>
      </c>
      <c r="F18584" s="35">
        <v>3223566.549999997</v>
      </c>
      <c r="G18584" s="35">
        <v>6162396.75</v>
      </c>
    </row>
    <row r="18585" spans="1:7" x14ac:dyDescent="0.25">
      <c r="A18585" s="36">
        <v>0</v>
      </c>
      <c r="B18585" s="28" t="s">
        <v>64</v>
      </c>
      <c r="C18585" s="36">
        <v>0.02</v>
      </c>
      <c r="D18585">
        <v>584</v>
      </c>
      <c r="E18585" s="35">
        <v>5931296.450000003</v>
      </c>
      <c r="F18585" s="35">
        <v>4291642.450000003</v>
      </c>
      <c r="G18585" s="35">
        <v>5756886</v>
      </c>
    </row>
    <row r="18586" spans="1:7" x14ac:dyDescent="0.25">
      <c r="A18586" s="36">
        <v>0</v>
      </c>
      <c r="B18586" s="28" t="s">
        <v>64</v>
      </c>
      <c r="C18586" s="36">
        <v>0.02</v>
      </c>
      <c r="D18586">
        <v>585</v>
      </c>
      <c r="E18586" s="35">
        <v>4919444.849999994</v>
      </c>
      <c r="F18586" s="35">
        <v>3194868.849999994</v>
      </c>
      <c r="G18586" s="35">
        <v>6521184</v>
      </c>
    </row>
    <row r="18587" spans="1:7" x14ac:dyDescent="0.25">
      <c r="A18587" s="36">
        <v>0</v>
      </c>
      <c r="B18587" s="28" t="s">
        <v>64</v>
      </c>
      <c r="C18587" s="36">
        <v>0.02</v>
      </c>
      <c r="D18587">
        <v>586</v>
      </c>
      <c r="E18587" s="35">
        <v>4269558.15625</v>
      </c>
      <c r="F18587" s="35">
        <v>3000000</v>
      </c>
      <c r="G18587" s="35">
        <v>7251073.09375</v>
      </c>
    </row>
    <row r="18588" spans="1:7" x14ac:dyDescent="0.25">
      <c r="A18588" s="36">
        <v>0</v>
      </c>
      <c r="B18588" s="28" t="s">
        <v>64</v>
      </c>
      <c r="C18588" s="36">
        <v>0.02</v>
      </c>
      <c r="D18588">
        <v>587</v>
      </c>
      <c r="E18588" s="35">
        <v>4710669.125</v>
      </c>
      <c r="F18588" s="35">
        <v>3000000</v>
      </c>
      <c r="G18588" s="35">
        <v>6786995.875</v>
      </c>
    </row>
    <row r="18589" spans="1:7" x14ac:dyDescent="0.25">
      <c r="A18589" s="36">
        <v>0</v>
      </c>
      <c r="B18589" s="28" t="s">
        <v>64</v>
      </c>
      <c r="C18589" s="36">
        <v>0.02</v>
      </c>
      <c r="D18589">
        <v>588</v>
      </c>
      <c r="E18589" s="35">
        <v>4653884.9375</v>
      </c>
      <c r="F18589" s="35">
        <v>3000000</v>
      </c>
      <c r="G18589" s="35">
        <v>6305033.8125</v>
      </c>
    </row>
    <row r="18590" spans="1:7" x14ac:dyDescent="0.25">
      <c r="A18590" s="36">
        <v>0</v>
      </c>
      <c r="B18590" s="28" t="s">
        <v>64</v>
      </c>
      <c r="C18590" s="36">
        <v>0.02</v>
      </c>
      <c r="D18590">
        <v>589</v>
      </c>
      <c r="E18590" s="35">
        <v>4693215.9499999881</v>
      </c>
      <c r="F18590" s="35">
        <v>3000000</v>
      </c>
      <c r="G18590" s="35">
        <v>6582114.0500000119</v>
      </c>
    </row>
    <row r="18591" spans="1:7" x14ac:dyDescent="0.25">
      <c r="A18591" s="36">
        <v>0</v>
      </c>
      <c r="B18591" s="28" t="s">
        <v>64</v>
      </c>
      <c r="C18591" s="36">
        <v>0.02</v>
      </c>
      <c r="D18591">
        <v>590</v>
      </c>
      <c r="E18591" s="35">
        <v>5440838.487499997</v>
      </c>
      <c r="F18591" s="35">
        <v>3765716.237499997</v>
      </c>
      <c r="G18591" s="35">
        <v>6076100.25</v>
      </c>
    </row>
    <row r="18592" spans="1:7" x14ac:dyDescent="0.25">
      <c r="A18592" s="36">
        <v>0</v>
      </c>
      <c r="B18592" s="28" t="s">
        <v>64</v>
      </c>
      <c r="C18592" s="36">
        <v>0.02</v>
      </c>
      <c r="D18592">
        <v>591</v>
      </c>
      <c r="E18592" s="35">
        <v>4372587.799999997</v>
      </c>
      <c r="F18592" s="35">
        <v>3000000</v>
      </c>
      <c r="G18592" s="35">
        <v>7105797.200000003</v>
      </c>
    </row>
    <row r="18593" spans="1:7" x14ac:dyDescent="0.25">
      <c r="A18593" s="36">
        <v>0</v>
      </c>
      <c r="B18593" s="28" t="s">
        <v>64</v>
      </c>
      <c r="C18593" s="36">
        <v>0.02</v>
      </c>
      <c r="D18593">
        <v>592</v>
      </c>
      <c r="E18593" s="35">
        <v>4427768.231250003</v>
      </c>
      <c r="F18593" s="35">
        <v>3000000</v>
      </c>
      <c r="G18593" s="35">
        <v>6518853.018749997</v>
      </c>
    </row>
    <row r="18594" spans="1:7" x14ac:dyDescent="0.25">
      <c r="A18594" s="36">
        <v>0</v>
      </c>
      <c r="B18594" s="28" t="s">
        <v>64</v>
      </c>
      <c r="C18594" s="36">
        <v>0.02</v>
      </c>
      <c r="D18594">
        <v>593</v>
      </c>
      <c r="E18594" s="35">
        <v>4909734.200000003</v>
      </c>
      <c r="F18594" s="35">
        <v>3215309.450000003</v>
      </c>
      <c r="G18594" s="35">
        <v>6249822.75</v>
      </c>
    </row>
    <row r="18595" spans="1:7" x14ac:dyDescent="0.25">
      <c r="A18595" s="36">
        <v>0</v>
      </c>
      <c r="B18595" s="28" t="s">
        <v>64</v>
      </c>
      <c r="C18595" s="36">
        <v>0.02</v>
      </c>
      <c r="D18595">
        <v>594</v>
      </c>
      <c r="E18595" s="35">
        <v>4954151.681250006</v>
      </c>
      <c r="F18595" s="35">
        <v>3252085.056250006</v>
      </c>
      <c r="G18595" s="35">
        <v>6318599.625</v>
      </c>
    </row>
    <row r="18596" spans="1:7" x14ac:dyDescent="0.25">
      <c r="A18596" s="36">
        <v>0</v>
      </c>
      <c r="B18596" s="28" t="s">
        <v>64</v>
      </c>
      <c r="C18596" s="36">
        <v>0.02</v>
      </c>
      <c r="D18596">
        <v>595</v>
      </c>
      <c r="E18596" s="35">
        <v>4338724.0125000179</v>
      </c>
      <c r="F18596" s="35">
        <v>3000000</v>
      </c>
      <c r="G18596" s="35">
        <v>7350677.2374999821</v>
      </c>
    </row>
    <row r="18597" spans="1:7" x14ac:dyDescent="0.25">
      <c r="A18597" s="36">
        <v>0</v>
      </c>
      <c r="B18597" s="28" t="s">
        <v>64</v>
      </c>
      <c r="C18597" s="36">
        <v>0.02</v>
      </c>
      <c r="D18597">
        <v>596</v>
      </c>
      <c r="E18597" s="35">
        <v>4376435.3750000149</v>
      </c>
      <c r="F18597" s="35">
        <v>3000000</v>
      </c>
      <c r="G18597" s="35">
        <v>7019937.1249999851</v>
      </c>
    </row>
    <row r="18598" spans="1:7" x14ac:dyDescent="0.25">
      <c r="A18598" s="36">
        <v>0</v>
      </c>
      <c r="B18598" s="28" t="s">
        <v>64</v>
      </c>
      <c r="C18598" s="36">
        <v>0.02</v>
      </c>
      <c r="D18598">
        <v>597</v>
      </c>
      <c r="E18598" s="35">
        <v>4664672.450000003</v>
      </c>
      <c r="F18598" s="35">
        <v>3000000</v>
      </c>
      <c r="G18598" s="35">
        <v>6455872.549999997</v>
      </c>
    </row>
    <row r="18599" spans="1:7" x14ac:dyDescent="0.25">
      <c r="A18599" s="36">
        <v>0</v>
      </c>
      <c r="B18599" s="28" t="s">
        <v>64</v>
      </c>
      <c r="C18599" s="36">
        <v>0.02</v>
      </c>
      <c r="D18599">
        <v>598</v>
      </c>
      <c r="E18599" s="35">
        <v>5870019.96875</v>
      </c>
      <c r="F18599" s="35">
        <v>4290584.84375</v>
      </c>
      <c r="G18599" s="35">
        <v>5214916.125</v>
      </c>
    </row>
    <row r="18600" spans="1:7" x14ac:dyDescent="0.25">
      <c r="A18600" s="36">
        <v>0</v>
      </c>
      <c r="B18600" s="28" t="s">
        <v>64</v>
      </c>
      <c r="C18600" s="36">
        <v>0.02</v>
      </c>
      <c r="D18600">
        <v>599</v>
      </c>
      <c r="E18600" s="35">
        <v>5265967.1750000119</v>
      </c>
      <c r="F18600" s="35">
        <v>3532201.6750000119</v>
      </c>
      <c r="G18600" s="35">
        <v>6603889.5</v>
      </c>
    </row>
    <row r="18601" spans="1:7" x14ac:dyDescent="0.25">
      <c r="A18601" s="36">
        <v>0</v>
      </c>
      <c r="B18601" s="28" t="s">
        <v>64</v>
      </c>
      <c r="C18601" s="36">
        <v>0.02</v>
      </c>
      <c r="D18601">
        <v>600</v>
      </c>
      <c r="E18601" s="35">
        <v>4831285.887500003</v>
      </c>
      <c r="F18601" s="35">
        <v>3154586.387500003</v>
      </c>
      <c r="G18601" s="35">
        <v>6090295.5</v>
      </c>
    </row>
    <row r="18602" spans="1:7" x14ac:dyDescent="0.25">
      <c r="A18602" s="36">
        <v>0</v>
      </c>
      <c r="B18602" s="28" t="s">
        <v>64</v>
      </c>
      <c r="C18602" s="36">
        <v>0.02</v>
      </c>
      <c r="D18602">
        <v>601</v>
      </c>
      <c r="E18602" s="35">
        <v>4400224.868750006</v>
      </c>
      <c r="F18602" s="35">
        <v>3000000</v>
      </c>
      <c r="G18602" s="35">
        <v>7474263.881249994</v>
      </c>
    </row>
    <row r="18603" spans="1:7" x14ac:dyDescent="0.25">
      <c r="A18603" s="36">
        <v>0</v>
      </c>
      <c r="B18603" s="28" t="s">
        <v>64</v>
      </c>
      <c r="C18603" s="36">
        <v>0.02</v>
      </c>
      <c r="D18603">
        <v>602</v>
      </c>
      <c r="E18603" s="35">
        <v>4481370.3312500119</v>
      </c>
      <c r="F18603" s="35">
        <v>3000000</v>
      </c>
      <c r="G18603" s="35">
        <v>6992602.7937499881</v>
      </c>
    </row>
    <row r="18604" spans="1:7" x14ac:dyDescent="0.25">
      <c r="A18604" s="36">
        <v>0</v>
      </c>
      <c r="B18604" s="28" t="s">
        <v>64</v>
      </c>
      <c r="C18604" s="36">
        <v>0.02</v>
      </c>
      <c r="D18604">
        <v>603</v>
      </c>
      <c r="E18604" s="35">
        <v>4633554.612499997</v>
      </c>
      <c r="F18604" s="35">
        <v>3000000</v>
      </c>
      <c r="G18604" s="35">
        <v>7323652.887500003</v>
      </c>
    </row>
    <row r="18605" spans="1:7" x14ac:dyDescent="0.25">
      <c r="A18605" s="36">
        <v>0</v>
      </c>
      <c r="B18605" s="28" t="s">
        <v>64</v>
      </c>
      <c r="C18605" s="36">
        <v>0.02</v>
      </c>
      <c r="D18605">
        <v>604</v>
      </c>
      <c r="E18605" s="35">
        <v>5501290.950000003</v>
      </c>
      <c r="F18605" s="35">
        <v>3859222.012500003</v>
      </c>
      <c r="G18605" s="35">
        <v>5778620.4375</v>
      </c>
    </row>
    <row r="18606" spans="1:7" x14ac:dyDescent="0.25">
      <c r="A18606" s="36">
        <v>0</v>
      </c>
      <c r="B18606" s="28" t="s">
        <v>64</v>
      </c>
      <c r="C18606" s="36">
        <v>0.02</v>
      </c>
      <c r="D18606">
        <v>605</v>
      </c>
      <c r="E18606" s="35">
        <v>4706124.474999994</v>
      </c>
      <c r="F18606" s="35">
        <v>3000000</v>
      </c>
      <c r="G18606" s="35">
        <v>6359253.025000006</v>
      </c>
    </row>
    <row r="18607" spans="1:7" x14ac:dyDescent="0.25">
      <c r="A18607" s="36">
        <v>0</v>
      </c>
      <c r="B18607" s="28" t="s">
        <v>64</v>
      </c>
      <c r="C18607" s="36">
        <v>0.02</v>
      </c>
      <c r="D18607">
        <v>606</v>
      </c>
      <c r="E18607" s="35">
        <v>5453134.549999997</v>
      </c>
      <c r="F18607" s="35">
        <v>3697650.049999997</v>
      </c>
      <c r="G18607" s="35">
        <v>6799360.5</v>
      </c>
    </row>
    <row r="18608" spans="1:7" x14ac:dyDescent="0.25">
      <c r="A18608" s="36">
        <v>0</v>
      </c>
      <c r="B18608" s="28" t="s">
        <v>64</v>
      </c>
      <c r="C18608" s="36">
        <v>0.02</v>
      </c>
      <c r="D18608">
        <v>607</v>
      </c>
      <c r="E18608" s="35">
        <v>4085563.6999999881</v>
      </c>
      <c r="F18608" s="35">
        <v>3000000</v>
      </c>
      <c r="G18608" s="35">
        <v>8159047.5500000119</v>
      </c>
    </row>
    <row r="18609" spans="1:7" x14ac:dyDescent="0.25">
      <c r="A18609" s="36">
        <v>0</v>
      </c>
      <c r="B18609" s="28" t="s">
        <v>64</v>
      </c>
      <c r="C18609" s="36">
        <v>0.02</v>
      </c>
      <c r="D18609">
        <v>608</v>
      </c>
      <c r="E18609" s="35">
        <v>5659427.075000003</v>
      </c>
      <c r="F18609" s="35">
        <v>3989605.825000003</v>
      </c>
      <c r="G18609" s="35">
        <v>6028391.25</v>
      </c>
    </row>
    <row r="18610" spans="1:7" x14ac:dyDescent="0.25">
      <c r="A18610" s="36">
        <v>0</v>
      </c>
      <c r="B18610" s="28" t="s">
        <v>64</v>
      </c>
      <c r="C18610" s="36">
        <v>0.02</v>
      </c>
      <c r="D18610">
        <v>609</v>
      </c>
      <c r="E18610" s="35">
        <v>4612871.6750000119</v>
      </c>
      <c r="F18610" s="35">
        <v>3000000</v>
      </c>
      <c r="G18610" s="35">
        <v>6586518.3249999881</v>
      </c>
    </row>
    <row r="18611" spans="1:7" x14ac:dyDescent="0.25">
      <c r="A18611" s="36">
        <v>0</v>
      </c>
      <c r="B18611" s="28" t="s">
        <v>64</v>
      </c>
      <c r="C18611" s="36">
        <v>0.02</v>
      </c>
      <c r="D18611">
        <v>610</v>
      </c>
      <c r="E18611" s="35">
        <v>4392074.525000006</v>
      </c>
      <c r="F18611" s="35">
        <v>3000000</v>
      </c>
      <c r="G18611" s="35">
        <v>7336735.474999994</v>
      </c>
    </row>
    <row r="18612" spans="1:7" x14ac:dyDescent="0.25">
      <c r="A18612" s="36">
        <v>0</v>
      </c>
      <c r="B18612" s="28" t="s">
        <v>64</v>
      </c>
      <c r="C18612" s="36">
        <v>0.02</v>
      </c>
      <c r="D18612">
        <v>611</v>
      </c>
      <c r="E18612" s="35">
        <v>5864565.96875</v>
      </c>
      <c r="F18612" s="35">
        <v>4236974.59375</v>
      </c>
      <c r="G18612" s="35">
        <v>5648322.375</v>
      </c>
    </row>
    <row r="18613" spans="1:7" x14ac:dyDescent="0.25">
      <c r="A18613" s="36">
        <v>0</v>
      </c>
      <c r="B18613" s="28" t="s">
        <v>64</v>
      </c>
      <c r="C18613" s="36">
        <v>0.02</v>
      </c>
      <c r="D18613">
        <v>612</v>
      </c>
      <c r="E18613" s="35">
        <v>4821427.8125</v>
      </c>
      <c r="F18613" s="35">
        <v>3113109.8125</v>
      </c>
      <c r="G18613" s="35">
        <v>6374862</v>
      </c>
    </row>
    <row r="18614" spans="1:7" x14ac:dyDescent="0.25">
      <c r="A18614" s="36">
        <v>0</v>
      </c>
      <c r="B18614" s="28" t="s">
        <v>64</v>
      </c>
      <c r="C18614" s="36">
        <v>0.02</v>
      </c>
      <c r="D18614">
        <v>613</v>
      </c>
      <c r="E18614" s="35">
        <v>4708883.325000003</v>
      </c>
      <c r="F18614" s="35">
        <v>3024047.575000003</v>
      </c>
      <c r="G18614" s="35">
        <v>6163521.75</v>
      </c>
    </row>
    <row r="18615" spans="1:7" x14ac:dyDescent="0.25">
      <c r="A18615" s="36">
        <v>0</v>
      </c>
      <c r="B18615" s="28" t="s">
        <v>64</v>
      </c>
      <c r="C18615" s="36">
        <v>0.02</v>
      </c>
      <c r="D18615">
        <v>614</v>
      </c>
      <c r="E18615" s="35">
        <v>5373708.5500000119</v>
      </c>
      <c r="F18615" s="35">
        <v>3735992.8000000119</v>
      </c>
      <c r="G18615" s="35">
        <v>5739441.75</v>
      </c>
    </row>
    <row r="18616" spans="1:7" x14ac:dyDescent="0.25">
      <c r="A18616" s="36">
        <v>0</v>
      </c>
      <c r="B18616" s="28" t="s">
        <v>64</v>
      </c>
      <c r="C18616" s="36">
        <v>0.02</v>
      </c>
      <c r="D18616">
        <v>615</v>
      </c>
      <c r="E18616" s="35">
        <v>5236101.1000000089</v>
      </c>
      <c r="F18616" s="35">
        <v>3575506.6000000089</v>
      </c>
      <c r="G18616" s="35">
        <v>5945350.5</v>
      </c>
    </row>
    <row r="18617" spans="1:7" x14ac:dyDescent="0.25">
      <c r="A18617" s="36">
        <v>0</v>
      </c>
      <c r="B18617" s="28" t="s">
        <v>64</v>
      </c>
      <c r="C18617" s="36">
        <v>0.02</v>
      </c>
      <c r="D18617">
        <v>616</v>
      </c>
      <c r="E18617" s="35">
        <v>5416941.0625</v>
      </c>
      <c r="F18617" s="35">
        <v>3801605.5</v>
      </c>
      <c r="G18617" s="35">
        <v>5538020.0625</v>
      </c>
    </row>
    <row r="18618" spans="1:7" x14ac:dyDescent="0.25">
      <c r="A18618" s="36">
        <v>0</v>
      </c>
      <c r="B18618" s="28" t="s">
        <v>64</v>
      </c>
      <c r="C18618" s="36">
        <v>0.02</v>
      </c>
      <c r="D18618">
        <v>617</v>
      </c>
      <c r="E18618" s="35">
        <v>6090232.25</v>
      </c>
      <c r="F18618" s="35">
        <v>4533132.25</v>
      </c>
      <c r="G18618" s="35">
        <v>5013900</v>
      </c>
    </row>
    <row r="18619" spans="1:7" x14ac:dyDescent="0.25">
      <c r="A18619" s="36">
        <v>0</v>
      </c>
      <c r="B18619" s="28" t="s">
        <v>64</v>
      </c>
      <c r="C18619" s="36">
        <v>0.02</v>
      </c>
      <c r="D18619">
        <v>618</v>
      </c>
      <c r="E18619" s="35">
        <v>4727413.287499994</v>
      </c>
      <c r="F18619" s="35">
        <v>3000000</v>
      </c>
      <c r="G18619" s="35">
        <v>6897666.712500006</v>
      </c>
    </row>
    <row r="18620" spans="1:7" x14ac:dyDescent="0.25">
      <c r="A18620" s="36">
        <v>0</v>
      </c>
      <c r="B18620" s="28" t="s">
        <v>64</v>
      </c>
      <c r="C18620" s="36">
        <v>0.02</v>
      </c>
      <c r="D18620">
        <v>619</v>
      </c>
      <c r="E18620" s="35">
        <v>5193854.1499999911</v>
      </c>
      <c r="F18620" s="35">
        <v>3499377.3999999911</v>
      </c>
      <c r="G18620" s="35">
        <v>6250290.75</v>
      </c>
    </row>
    <row r="18621" spans="1:7" x14ac:dyDescent="0.25">
      <c r="A18621" s="36">
        <v>0</v>
      </c>
      <c r="B18621" s="28" t="s">
        <v>64</v>
      </c>
      <c r="C18621" s="36">
        <v>0.02</v>
      </c>
      <c r="D18621">
        <v>620</v>
      </c>
      <c r="E18621" s="35">
        <v>4475628.6000000089</v>
      </c>
      <c r="F18621" s="35">
        <v>3000000</v>
      </c>
      <c r="G18621" s="35">
        <v>7104131.3999999911</v>
      </c>
    </row>
    <row r="18622" spans="1:7" x14ac:dyDescent="0.25">
      <c r="A18622" s="36">
        <v>0</v>
      </c>
      <c r="B18622" s="28" t="s">
        <v>64</v>
      </c>
      <c r="C18622" s="36">
        <v>0.02</v>
      </c>
      <c r="D18622">
        <v>621</v>
      </c>
      <c r="E18622" s="35">
        <v>5752345.362499997</v>
      </c>
      <c r="F18622" s="35">
        <v>4107569.987499997</v>
      </c>
      <c r="G18622" s="35">
        <v>5802978.375</v>
      </c>
    </row>
    <row r="18623" spans="1:7" x14ac:dyDescent="0.25">
      <c r="A18623" s="36">
        <v>0</v>
      </c>
      <c r="B18623" s="28" t="s">
        <v>64</v>
      </c>
      <c r="C18623" s="36">
        <v>0.02</v>
      </c>
      <c r="D18623">
        <v>622</v>
      </c>
      <c r="E18623" s="35">
        <v>5418933.1999999881</v>
      </c>
      <c r="F18623" s="35">
        <v>3748928.1999999881</v>
      </c>
      <c r="G18623" s="35">
        <v>6030045</v>
      </c>
    </row>
    <row r="18624" spans="1:7" x14ac:dyDescent="0.25">
      <c r="A18624" s="36">
        <v>0</v>
      </c>
      <c r="B18624" s="28" t="s">
        <v>64</v>
      </c>
      <c r="C18624" s="36">
        <v>0.02</v>
      </c>
      <c r="D18624">
        <v>623</v>
      </c>
      <c r="E18624" s="35">
        <v>5026883.862499997</v>
      </c>
      <c r="F18624" s="35">
        <v>3336799.862499997</v>
      </c>
      <c r="G18624" s="35">
        <v>6210756</v>
      </c>
    </row>
    <row r="18625" spans="1:7" x14ac:dyDescent="0.25">
      <c r="A18625" s="36">
        <v>0</v>
      </c>
      <c r="B18625" s="28" t="s">
        <v>64</v>
      </c>
      <c r="C18625" s="36">
        <v>0.02</v>
      </c>
      <c r="D18625">
        <v>624</v>
      </c>
      <c r="E18625" s="35">
        <v>4385127.4499999881</v>
      </c>
      <c r="F18625" s="35">
        <v>3000000</v>
      </c>
      <c r="G18625" s="35">
        <v>7229640.0500000119</v>
      </c>
    </row>
    <row r="18626" spans="1:7" x14ac:dyDescent="0.25">
      <c r="A18626" s="36">
        <v>0</v>
      </c>
      <c r="B18626" s="28" t="s">
        <v>64</v>
      </c>
      <c r="C18626" s="36">
        <v>0.02</v>
      </c>
      <c r="D18626">
        <v>625</v>
      </c>
      <c r="E18626" s="35">
        <v>5783251.775000006</v>
      </c>
      <c r="F18626" s="35">
        <v>4041729.775000006</v>
      </c>
      <c r="G18626" s="35">
        <v>6673698</v>
      </c>
    </row>
    <row r="18627" spans="1:7" x14ac:dyDescent="0.25">
      <c r="A18627" s="36">
        <v>0</v>
      </c>
      <c r="B18627" s="28" t="s">
        <v>64</v>
      </c>
      <c r="C18627" s="36">
        <v>0.02</v>
      </c>
      <c r="D18627">
        <v>626</v>
      </c>
      <c r="E18627" s="35">
        <v>5567282.900000006</v>
      </c>
      <c r="F18627" s="35">
        <v>3900034.900000006</v>
      </c>
      <c r="G18627" s="35">
        <v>6005232</v>
      </c>
    </row>
    <row r="18628" spans="1:7" x14ac:dyDescent="0.25">
      <c r="A18628" s="36">
        <v>0</v>
      </c>
      <c r="B18628" s="28" t="s">
        <v>64</v>
      </c>
      <c r="C18628" s="36">
        <v>0.02</v>
      </c>
      <c r="D18628">
        <v>627</v>
      </c>
      <c r="E18628" s="35">
        <v>5267380.799999997</v>
      </c>
      <c r="F18628" s="35">
        <v>3597125.612499997</v>
      </c>
      <c r="G18628" s="35">
        <v>6032296.6875</v>
      </c>
    </row>
    <row r="18629" spans="1:7" x14ac:dyDescent="0.25">
      <c r="A18629" s="36">
        <v>0</v>
      </c>
      <c r="B18629" s="28" t="s">
        <v>64</v>
      </c>
      <c r="C18629" s="36">
        <v>0.02</v>
      </c>
      <c r="D18629">
        <v>628</v>
      </c>
      <c r="E18629" s="35">
        <v>4369073.575000003</v>
      </c>
      <c r="F18629" s="35">
        <v>3000000</v>
      </c>
      <c r="G18629" s="35">
        <v>6740091.424999997</v>
      </c>
    </row>
    <row r="18630" spans="1:7" x14ac:dyDescent="0.25">
      <c r="A18630" s="36">
        <v>0</v>
      </c>
      <c r="B18630" s="28" t="s">
        <v>64</v>
      </c>
      <c r="C18630" s="36">
        <v>0.02</v>
      </c>
      <c r="D18630">
        <v>629</v>
      </c>
      <c r="E18630" s="35">
        <v>4716942.21875</v>
      </c>
      <c r="F18630" s="35">
        <v>3000000</v>
      </c>
      <c r="G18630" s="35">
        <v>6562591.53125</v>
      </c>
    </row>
    <row r="18631" spans="1:7" x14ac:dyDescent="0.25">
      <c r="A18631" s="36">
        <v>0</v>
      </c>
      <c r="B18631" s="28" t="s">
        <v>64</v>
      </c>
      <c r="C18631" s="36">
        <v>0.02</v>
      </c>
      <c r="D18631">
        <v>630</v>
      </c>
      <c r="E18631" s="35">
        <v>5629572.331249997</v>
      </c>
      <c r="F18631" s="35">
        <v>3968011.456249997</v>
      </c>
      <c r="G18631" s="35">
        <v>5954047.875</v>
      </c>
    </row>
    <row r="18632" spans="1:7" x14ac:dyDescent="0.25">
      <c r="A18632" s="36">
        <v>0</v>
      </c>
      <c r="B18632" s="28" t="s">
        <v>64</v>
      </c>
      <c r="C18632" s="36">
        <v>0.02</v>
      </c>
      <c r="D18632">
        <v>631</v>
      </c>
      <c r="E18632" s="35">
        <v>5416854.275000006</v>
      </c>
      <c r="F18632" s="35">
        <v>3694946.775000006</v>
      </c>
      <c r="G18632" s="35">
        <v>6497167.5</v>
      </c>
    </row>
    <row r="18633" spans="1:7" x14ac:dyDescent="0.25">
      <c r="A18633" s="36">
        <v>0</v>
      </c>
      <c r="B18633" s="28" t="s">
        <v>64</v>
      </c>
      <c r="C18633" s="36">
        <v>0.02</v>
      </c>
      <c r="D18633">
        <v>632</v>
      </c>
      <c r="E18633" s="35">
        <v>4479480.375</v>
      </c>
      <c r="F18633" s="35">
        <v>3000000</v>
      </c>
      <c r="G18633" s="35">
        <v>6709204.625</v>
      </c>
    </row>
    <row r="18634" spans="1:7" x14ac:dyDescent="0.25">
      <c r="A18634" s="36">
        <v>0</v>
      </c>
      <c r="B18634" s="28" t="s">
        <v>64</v>
      </c>
      <c r="C18634" s="36">
        <v>0.02</v>
      </c>
      <c r="D18634">
        <v>633</v>
      </c>
      <c r="E18634" s="35">
        <v>5230074.831249997</v>
      </c>
      <c r="F18634" s="35">
        <v>3589491.831249997</v>
      </c>
      <c r="G18634" s="35">
        <v>5765247</v>
      </c>
    </row>
    <row r="18635" spans="1:7" x14ac:dyDescent="0.25">
      <c r="A18635" s="36">
        <v>0</v>
      </c>
      <c r="B18635" s="28" t="s">
        <v>64</v>
      </c>
      <c r="C18635" s="36">
        <v>0.02</v>
      </c>
      <c r="D18635">
        <v>634</v>
      </c>
      <c r="E18635" s="35">
        <v>5175945.612499997</v>
      </c>
      <c r="F18635" s="35">
        <v>3476658.612499997</v>
      </c>
      <c r="G18635" s="35">
        <v>6293583</v>
      </c>
    </row>
    <row r="18636" spans="1:7" x14ac:dyDescent="0.25">
      <c r="A18636" s="36">
        <v>0</v>
      </c>
      <c r="B18636" s="28" t="s">
        <v>64</v>
      </c>
      <c r="C18636" s="36">
        <v>0.02</v>
      </c>
      <c r="D18636">
        <v>635</v>
      </c>
      <c r="E18636" s="35">
        <v>5675729.9250000119</v>
      </c>
      <c r="F18636" s="35">
        <v>4054049.8000000119</v>
      </c>
      <c r="G18636" s="35">
        <v>5595121.125</v>
      </c>
    </row>
    <row r="18637" spans="1:7" x14ac:dyDescent="0.25">
      <c r="A18637" s="36">
        <v>0</v>
      </c>
      <c r="B18637" s="28" t="s">
        <v>64</v>
      </c>
      <c r="C18637" s="36">
        <v>0.02</v>
      </c>
      <c r="D18637">
        <v>636</v>
      </c>
      <c r="E18637" s="35">
        <v>4909522.6249999851</v>
      </c>
      <c r="F18637" s="35">
        <v>3222653.1249999851</v>
      </c>
      <c r="G18637" s="35">
        <v>6181825.5</v>
      </c>
    </row>
    <row r="18638" spans="1:7" x14ac:dyDescent="0.25">
      <c r="A18638" s="36">
        <v>0</v>
      </c>
      <c r="B18638" s="28" t="s">
        <v>64</v>
      </c>
      <c r="C18638" s="36">
        <v>0.02</v>
      </c>
      <c r="D18638">
        <v>637</v>
      </c>
      <c r="E18638" s="35">
        <v>5214329.037499994</v>
      </c>
      <c r="F18638" s="35">
        <v>3510581.537499994</v>
      </c>
      <c r="G18638" s="35">
        <v>6333727.5</v>
      </c>
    </row>
    <row r="18639" spans="1:7" x14ac:dyDescent="0.25">
      <c r="A18639" s="36">
        <v>0</v>
      </c>
      <c r="B18639" s="28" t="s">
        <v>64</v>
      </c>
      <c r="C18639" s="36">
        <v>0.02</v>
      </c>
      <c r="D18639">
        <v>638</v>
      </c>
      <c r="E18639" s="35">
        <v>5620246.875</v>
      </c>
      <c r="F18639" s="35">
        <v>3963547</v>
      </c>
      <c r="G18639" s="35">
        <v>5910298.875</v>
      </c>
    </row>
    <row r="18640" spans="1:7" x14ac:dyDescent="0.25">
      <c r="A18640" s="36">
        <v>0</v>
      </c>
      <c r="B18640" s="28" t="s">
        <v>64</v>
      </c>
      <c r="C18640" s="36">
        <v>0.02</v>
      </c>
      <c r="D18640">
        <v>639</v>
      </c>
      <c r="E18640" s="35">
        <v>4632036.950000003</v>
      </c>
      <c r="F18640" s="35">
        <v>3000000</v>
      </c>
      <c r="G18640" s="35">
        <v>6951284.299999997</v>
      </c>
    </row>
    <row r="18641" spans="1:7" x14ac:dyDescent="0.25">
      <c r="A18641" s="36">
        <v>0</v>
      </c>
      <c r="B18641" s="28" t="s">
        <v>64</v>
      </c>
      <c r="C18641" s="36">
        <v>0.02</v>
      </c>
      <c r="D18641">
        <v>640</v>
      </c>
      <c r="E18641" s="35">
        <v>5109810.450000003</v>
      </c>
      <c r="F18641" s="35">
        <v>3465127.950000003</v>
      </c>
      <c r="G18641" s="35">
        <v>5802142.5</v>
      </c>
    </row>
    <row r="18642" spans="1:7" x14ac:dyDescent="0.25">
      <c r="A18642" s="36">
        <v>0</v>
      </c>
      <c r="B18642" s="28" t="s">
        <v>64</v>
      </c>
      <c r="C18642" s="36">
        <v>0.02</v>
      </c>
      <c r="D18642">
        <v>641</v>
      </c>
      <c r="E18642" s="35">
        <v>5215481.321875006</v>
      </c>
      <c r="F18642" s="35">
        <v>3478449.884375006</v>
      </c>
      <c r="G18642" s="35">
        <v>6633282.9375</v>
      </c>
    </row>
    <row r="18643" spans="1:7" x14ac:dyDescent="0.25">
      <c r="A18643" s="36">
        <v>0</v>
      </c>
      <c r="B18643" s="28" t="s">
        <v>64</v>
      </c>
      <c r="C18643" s="36">
        <v>0.02</v>
      </c>
      <c r="D18643">
        <v>642</v>
      </c>
      <c r="E18643" s="35">
        <v>4351546.212500006</v>
      </c>
      <c r="F18643" s="35">
        <v>3000000</v>
      </c>
      <c r="G18643" s="35">
        <v>7205892.537499994</v>
      </c>
    </row>
    <row r="18644" spans="1:7" x14ac:dyDescent="0.25">
      <c r="A18644" s="36">
        <v>0</v>
      </c>
      <c r="B18644" s="28" t="s">
        <v>64</v>
      </c>
      <c r="C18644" s="36">
        <v>0.02</v>
      </c>
      <c r="D18644">
        <v>643</v>
      </c>
      <c r="E18644" s="35">
        <v>4790835.03125</v>
      </c>
      <c r="F18644" s="35">
        <v>3002677.28125</v>
      </c>
      <c r="G18644" s="35">
        <v>7093419.75</v>
      </c>
    </row>
    <row r="18645" spans="1:7" x14ac:dyDescent="0.25">
      <c r="A18645" s="36">
        <v>0</v>
      </c>
      <c r="B18645" s="28" t="s">
        <v>64</v>
      </c>
      <c r="C18645" s="36">
        <v>0.02</v>
      </c>
      <c r="D18645">
        <v>644</v>
      </c>
      <c r="E18645" s="35">
        <v>5095965</v>
      </c>
      <c r="F18645" s="35">
        <v>3362347.875</v>
      </c>
      <c r="G18645" s="35">
        <v>6602554.125</v>
      </c>
    </row>
    <row r="18646" spans="1:7" x14ac:dyDescent="0.25">
      <c r="A18646" s="36">
        <v>0</v>
      </c>
      <c r="B18646" s="28" t="s">
        <v>64</v>
      </c>
      <c r="C18646" s="36">
        <v>0.02</v>
      </c>
      <c r="D18646">
        <v>645</v>
      </c>
      <c r="E18646" s="35">
        <v>4515750.265625</v>
      </c>
      <c r="F18646" s="35">
        <v>3000000</v>
      </c>
      <c r="G18646" s="35">
        <v>7574842.859375</v>
      </c>
    </row>
    <row r="18647" spans="1:7" x14ac:dyDescent="0.25">
      <c r="A18647" s="36">
        <v>0</v>
      </c>
      <c r="B18647" s="28" t="s">
        <v>64</v>
      </c>
      <c r="C18647" s="36">
        <v>0.02</v>
      </c>
      <c r="D18647">
        <v>646</v>
      </c>
      <c r="E18647" s="35">
        <v>5754074.737499997</v>
      </c>
      <c r="F18647" s="35">
        <v>4098338.487499997</v>
      </c>
      <c r="G18647" s="35">
        <v>5901626.25</v>
      </c>
    </row>
    <row r="18648" spans="1:7" x14ac:dyDescent="0.25">
      <c r="A18648" s="36">
        <v>0</v>
      </c>
      <c r="B18648" s="28" t="s">
        <v>64</v>
      </c>
      <c r="C18648" s="36">
        <v>0.02</v>
      </c>
      <c r="D18648">
        <v>647</v>
      </c>
      <c r="E18648" s="35">
        <v>5385603.40625</v>
      </c>
      <c r="F18648" s="35">
        <v>3726149.65625</v>
      </c>
      <c r="G18648" s="35">
        <v>5935083.75</v>
      </c>
    </row>
    <row r="18649" spans="1:7" x14ac:dyDescent="0.25">
      <c r="A18649" s="36">
        <v>0</v>
      </c>
      <c r="B18649" s="28" t="s">
        <v>64</v>
      </c>
      <c r="C18649" s="36">
        <v>0.02</v>
      </c>
      <c r="D18649">
        <v>648</v>
      </c>
      <c r="E18649" s="35">
        <v>5139771.9875000119</v>
      </c>
      <c r="F18649" s="35">
        <v>3478408.1125000119</v>
      </c>
      <c r="G18649" s="35">
        <v>5952274.875</v>
      </c>
    </row>
    <row r="18650" spans="1:7" x14ac:dyDescent="0.25">
      <c r="A18650" s="36">
        <v>0</v>
      </c>
      <c r="B18650" s="28" t="s">
        <v>64</v>
      </c>
      <c r="C18650" s="36">
        <v>0.02</v>
      </c>
      <c r="D18650">
        <v>649</v>
      </c>
      <c r="E18650" s="35">
        <v>5686789.34375</v>
      </c>
      <c r="F18650" s="35">
        <v>4021850.21875</v>
      </c>
      <c r="G18650" s="35">
        <v>5984452.125</v>
      </c>
    </row>
    <row r="18651" spans="1:7" x14ac:dyDescent="0.25">
      <c r="A18651" s="36">
        <v>0</v>
      </c>
      <c r="B18651" s="28" t="s">
        <v>64</v>
      </c>
      <c r="C18651" s="36">
        <v>0.02</v>
      </c>
      <c r="D18651">
        <v>650</v>
      </c>
      <c r="E18651" s="35">
        <v>5360688.375</v>
      </c>
      <c r="F18651" s="35">
        <v>3734124.625</v>
      </c>
      <c r="G18651" s="35">
        <v>5639073.75</v>
      </c>
    </row>
    <row r="18652" spans="1:7" x14ac:dyDescent="0.25">
      <c r="A18652" s="36">
        <v>0</v>
      </c>
      <c r="B18652" s="28" t="s">
        <v>64</v>
      </c>
      <c r="C18652" s="36">
        <v>0.02</v>
      </c>
      <c r="D18652">
        <v>651</v>
      </c>
      <c r="E18652" s="35">
        <v>4164577.375</v>
      </c>
      <c r="F18652" s="35">
        <v>3000000</v>
      </c>
      <c r="G18652" s="35">
        <v>7174935.125</v>
      </c>
    </row>
    <row r="18653" spans="1:7" x14ac:dyDescent="0.25">
      <c r="A18653" s="36">
        <v>0</v>
      </c>
      <c r="B18653" s="28" t="s">
        <v>64</v>
      </c>
      <c r="C18653" s="36">
        <v>0.02</v>
      </c>
      <c r="D18653">
        <v>652</v>
      </c>
      <c r="E18653" s="35">
        <v>4517848.9562500119</v>
      </c>
      <c r="F18653" s="35">
        <v>3000000</v>
      </c>
      <c r="G18653" s="35">
        <v>7479906.0437499881</v>
      </c>
    </row>
    <row r="18654" spans="1:7" x14ac:dyDescent="0.25">
      <c r="A18654" s="36">
        <v>0</v>
      </c>
      <c r="B18654" s="28" t="s">
        <v>64</v>
      </c>
      <c r="C18654" s="36">
        <v>0.02</v>
      </c>
      <c r="D18654">
        <v>653</v>
      </c>
      <c r="E18654" s="35">
        <v>4871806.1625000089</v>
      </c>
      <c r="F18654" s="35">
        <v>3138479.1625000089</v>
      </c>
      <c r="G18654" s="35">
        <v>6599943</v>
      </c>
    </row>
    <row r="18655" spans="1:7" x14ac:dyDescent="0.25">
      <c r="A18655" s="36">
        <v>0</v>
      </c>
      <c r="B18655" s="28" t="s">
        <v>64</v>
      </c>
      <c r="C18655" s="36">
        <v>0.02</v>
      </c>
      <c r="D18655">
        <v>654</v>
      </c>
      <c r="E18655" s="35">
        <v>5410511.712500006</v>
      </c>
      <c r="F18655" s="35">
        <v>3764129.462500006</v>
      </c>
      <c r="G18655" s="35">
        <v>5817440.25</v>
      </c>
    </row>
    <row r="18656" spans="1:7" x14ac:dyDescent="0.25">
      <c r="A18656" s="36">
        <v>0</v>
      </c>
      <c r="B18656" s="28" t="s">
        <v>64</v>
      </c>
      <c r="C18656" s="36">
        <v>0.02</v>
      </c>
      <c r="D18656">
        <v>655</v>
      </c>
      <c r="E18656" s="35">
        <v>4682290.768749997</v>
      </c>
      <c r="F18656" s="35">
        <v>3000000</v>
      </c>
      <c r="G18656" s="35">
        <v>6567022.981250003</v>
      </c>
    </row>
    <row r="18657" spans="1:7" x14ac:dyDescent="0.25">
      <c r="A18657" s="36">
        <v>0</v>
      </c>
      <c r="B18657" s="28" t="s">
        <v>64</v>
      </c>
      <c r="C18657" s="36">
        <v>0.02</v>
      </c>
      <c r="D18657">
        <v>656</v>
      </c>
      <c r="E18657" s="35">
        <v>4354018.168750003</v>
      </c>
      <c r="F18657" s="35">
        <v>3000000</v>
      </c>
      <c r="G18657" s="35">
        <v>7490691.831249997</v>
      </c>
    </row>
    <row r="18658" spans="1:7" x14ac:dyDescent="0.25">
      <c r="A18658" s="36">
        <v>0</v>
      </c>
      <c r="B18658" s="28" t="s">
        <v>64</v>
      </c>
      <c r="C18658" s="36">
        <v>0.02</v>
      </c>
      <c r="D18658">
        <v>657</v>
      </c>
      <c r="E18658" s="35">
        <v>4673424.918750003</v>
      </c>
      <c r="F18658" s="35">
        <v>3000000</v>
      </c>
      <c r="G18658" s="35">
        <v>7189843.831249997</v>
      </c>
    </row>
    <row r="18659" spans="1:7" x14ac:dyDescent="0.25">
      <c r="A18659" s="36">
        <v>0</v>
      </c>
      <c r="B18659" s="28" t="s">
        <v>64</v>
      </c>
      <c r="C18659" s="36">
        <v>0.02</v>
      </c>
      <c r="D18659">
        <v>658</v>
      </c>
      <c r="E18659" s="35">
        <v>4240400.525000006</v>
      </c>
      <c r="F18659" s="35">
        <v>3000000</v>
      </c>
      <c r="G18659" s="35">
        <v>7769284.474999994</v>
      </c>
    </row>
    <row r="18660" spans="1:7" x14ac:dyDescent="0.25">
      <c r="A18660" s="36">
        <v>0</v>
      </c>
      <c r="B18660" s="28" t="s">
        <v>64</v>
      </c>
      <c r="C18660" s="36">
        <v>0.02</v>
      </c>
      <c r="D18660">
        <v>659</v>
      </c>
      <c r="E18660" s="35">
        <v>4855044.875</v>
      </c>
      <c r="F18660" s="35">
        <v>3099252.25</v>
      </c>
      <c r="G18660" s="35">
        <v>6802133.625</v>
      </c>
    </row>
    <row r="18661" spans="1:7" x14ac:dyDescent="0.25">
      <c r="A18661" s="36">
        <v>0</v>
      </c>
      <c r="B18661" s="28" t="s">
        <v>64</v>
      </c>
      <c r="C18661" s="36">
        <v>0.02</v>
      </c>
      <c r="D18661">
        <v>660</v>
      </c>
      <c r="E18661" s="35">
        <v>4462845.8125</v>
      </c>
      <c r="F18661" s="35">
        <v>3000000</v>
      </c>
      <c r="G18661" s="35">
        <v>7915657.3125</v>
      </c>
    </row>
    <row r="18662" spans="1:7" x14ac:dyDescent="0.25">
      <c r="A18662" s="36">
        <v>0</v>
      </c>
      <c r="B18662" s="28" t="s">
        <v>64</v>
      </c>
      <c r="C18662" s="36">
        <v>0.02</v>
      </c>
      <c r="D18662">
        <v>661</v>
      </c>
      <c r="E18662" s="35">
        <v>3674152</v>
      </c>
      <c r="F18662" s="35">
        <v>3000000</v>
      </c>
      <c r="G18662" s="35">
        <v>9243703</v>
      </c>
    </row>
    <row r="18663" spans="1:7" x14ac:dyDescent="0.25">
      <c r="A18663" s="36">
        <v>0</v>
      </c>
      <c r="B18663" s="28" t="s">
        <v>64</v>
      </c>
      <c r="C18663" s="36">
        <v>0.02</v>
      </c>
      <c r="D18663">
        <v>662</v>
      </c>
      <c r="E18663" s="35">
        <v>5013644.625</v>
      </c>
      <c r="F18663" s="35">
        <v>3325166.625</v>
      </c>
      <c r="G18663" s="35">
        <v>6196302</v>
      </c>
    </row>
    <row r="18664" spans="1:7" x14ac:dyDescent="0.25">
      <c r="A18664" s="36">
        <v>0</v>
      </c>
      <c r="B18664" s="28" t="s">
        <v>64</v>
      </c>
      <c r="C18664" s="36">
        <v>0.02</v>
      </c>
      <c r="D18664">
        <v>663</v>
      </c>
      <c r="E18664" s="35">
        <v>5122260.125</v>
      </c>
      <c r="F18664" s="35">
        <v>3464308.375</v>
      </c>
      <c r="G18664" s="35">
        <v>5921565.75</v>
      </c>
    </row>
    <row r="18665" spans="1:7" x14ac:dyDescent="0.25">
      <c r="A18665" s="36">
        <v>0</v>
      </c>
      <c r="B18665" s="28" t="s">
        <v>64</v>
      </c>
      <c r="C18665" s="36">
        <v>0.02</v>
      </c>
      <c r="D18665">
        <v>664</v>
      </c>
      <c r="E18665" s="35">
        <v>5057891.0375000089</v>
      </c>
      <c r="F18665" s="35">
        <v>3374761.2250000089</v>
      </c>
      <c r="G18665" s="35">
        <v>6148168.3125</v>
      </c>
    </row>
    <row r="18666" spans="1:7" x14ac:dyDescent="0.25">
      <c r="A18666" s="36">
        <v>0</v>
      </c>
      <c r="B18666" s="28" t="s">
        <v>64</v>
      </c>
      <c r="C18666" s="36">
        <v>0.02</v>
      </c>
      <c r="D18666">
        <v>665</v>
      </c>
      <c r="E18666" s="35">
        <v>5671632.462500006</v>
      </c>
      <c r="F18666" s="35">
        <v>4029319.337500006</v>
      </c>
      <c r="G18666" s="35">
        <v>5780818.125</v>
      </c>
    </row>
    <row r="18667" spans="1:7" x14ac:dyDescent="0.25">
      <c r="A18667" s="36">
        <v>0</v>
      </c>
      <c r="B18667" s="28" t="s">
        <v>64</v>
      </c>
      <c r="C18667" s="36">
        <v>0.02</v>
      </c>
      <c r="D18667">
        <v>666</v>
      </c>
      <c r="E18667" s="35">
        <v>5427434.737499997</v>
      </c>
      <c r="F18667" s="35">
        <v>3766233.549999997</v>
      </c>
      <c r="G18667" s="35">
        <v>5950810.6875</v>
      </c>
    </row>
    <row r="18668" spans="1:7" x14ac:dyDescent="0.25">
      <c r="A18668" s="36">
        <v>0</v>
      </c>
      <c r="B18668" s="28" t="s">
        <v>64</v>
      </c>
      <c r="C18668" s="36">
        <v>0.02</v>
      </c>
      <c r="D18668">
        <v>667</v>
      </c>
      <c r="E18668" s="35">
        <v>4722610.625</v>
      </c>
      <c r="F18668" s="35">
        <v>3000000</v>
      </c>
      <c r="G18668" s="35">
        <v>6939464.375</v>
      </c>
    </row>
    <row r="18669" spans="1:7" x14ac:dyDescent="0.25">
      <c r="A18669" s="36">
        <v>0</v>
      </c>
      <c r="B18669" s="28" t="s">
        <v>64</v>
      </c>
      <c r="C18669" s="36">
        <v>0.02</v>
      </c>
      <c r="D18669">
        <v>668</v>
      </c>
      <c r="E18669" s="35">
        <v>4755860.375</v>
      </c>
      <c r="F18669" s="35">
        <v>3000000</v>
      </c>
      <c r="G18669" s="35">
        <v>6866277.125</v>
      </c>
    </row>
    <row r="18670" spans="1:7" x14ac:dyDescent="0.25">
      <c r="A18670" s="36">
        <v>0</v>
      </c>
      <c r="B18670" s="28" t="s">
        <v>64</v>
      </c>
      <c r="C18670" s="36">
        <v>0.02</v>
      </c>
      <c r="D18670">
        <v>669</v>
      </c>
      <c r="E18670" s="35">
        <v>4998637.2250000089</v>
      </c>
      <c r="F18670" s="35">
        <v>3259832.1000000089</v>
      </c>
      <c r="G18670" s="35">
        <v>6649246.125</v>
      </c>
    </row>
    <row r="18671" spans="1:7" x14ac:dyDescent="0.25">
      <c r="A18671" s="36">
        <v>0</v>
      </c>
      <c r="B18671" s="28" t="s">
        <v>64</v>
      </c>
      <c r="C18671" s="36">
        <v>0.02</v>
      </c>
      <c r="D18671">
        <v>670</v>
      </c>
      <c r="E18671" s="35">
        <v>5149662.7250000089</v>
      </c>
      <c r="F18671" s="35">
        <v>3423915.9125000089</v>
      </c>
      <c r="G18671" s="35">
        <v>6531721.3125</v>
      </c>
    </row>
    <row r="18672" spans="1:7" x14ac:dyDescent="0.25">
      <c r="A18672" s="36">
        <v>0</v>
      </c>
      <c r="B18672" s="28" t="s">
        <v>64</v>
      </c>
      <c r="C18672" s="36">
        <v>0.02</v>
      </c>
      <c r="D18672">
        <v>671</v>
      </c>
      <c r="E18672" s="35">
        <v>4500432.275000006</v>
      </c>
      <c r="F18672" s="35">
        <v>3000000</v>
      </c>
      <c r="G18672" s="35">
        <v>6845832.724999994</v>
      </c>
    </row>
    <row r="18673" spans="1:7" x14ac:dyDescent="0.25">
      <c r="A18673" s="36">
        <v>0</v>
      </c>
      <c r="B18673" s="28" t="s">
        <v>64</v>
      </c>
      <c r="C18673" s="36">
        <v>0.02</v>
      </c>
      <c r="D18673">
        <v>672</v>
      </c>
      <c r="E18673" s="35">
        <v>4875964.75</v>
      </c>
      <c r="F18673" s="35">
        <v>3135684.4375</v>
      </c>
      <c r="G18673" s="35">
        <v>6662522.8125</v>
      </c>
    </row>
    <row r="18674" spans="1:7" x14ac:dyDescent="0.25">
      <c r="A18674" s="36">
        <v>0</v>
      </c>
      <c r="B18674" s="28" t="s">
        <v>64</v>
      </c>
      <c r="C18674" s="36">
        <v>0.02</v>
      </c>
      <c r="D18674">
        <v>673</v>
      </c>
      <c r="E18674" s="35">
        <v>5454972.162499994</v>
      </c>
      <c r="F18674" s="35">
        <v>3833126.912499994</v>
      </c>
      <c r="G18674" s="35">
        <v>5596607.25</v>
      </c>
    </row>
    <row r="18675" spans="1:7" x14ac:dyDescent="0.25">
      <c r="A18675" s="36">
        <v>0</v>
      </c>
      <c r="B18675" s="28" t="s">
        <v>64</v>
      </c>
      <c r="C18675" s="36">
        <v>0.02</v>
      </c>
      <c r="D18675">
        <v>674</v>
      </c>
      <c r="E18675" s="35">
        <v>5077105.34375</v>
      </c>
      <c r="F18675" s="35">
        <v>3424956.34375</v>
      </c>
      <c r="G18675" s="35">
        <v>5869341</v>
      </c>
    </row>
    <row r="18676" spans="1:7" x14ac:dyDescent="0.25">
      <c r="A18676" s="36">
        <v>0</v>
      </c>
      <c r="B18676" s="28" t="s">
        <v>64</v>
      </c>
      <c r="C18676" s="36">
        <v>0.02</v>
      </c>
      <c r="D18676">
        <v>675</v>
      </c>
      <c r="E18676" s="35">
        <v>5223200.75</v>
      </c>
      <c r="F18676" s="35">
        <v>3509635.75</v>
      </c>
      <c r="G18676" s="35">
        <v>6422085</v>
      </c>
    </row>
    <row r="18677" spans="1:7" x14ac:dyDescent="0.25">
      <c r="A18677" s="36">
        <v>0</v>
      </c>
      <c r="B18677" s="28" t="s">
        <v>64</v>
      </c>
      <c r="C18677" s="36">
        <v>0.02</v>
      </c>
      <c r="D18677">
        <v>676</v>
      </c>
      <c r="E18677" s="35">
        <v>3909570.075000003</v>
      </c>
      <c r="F18677" s="35">
        <v>3000000</v>
      </c>
      <c r="G18677" s="35">
        <v>8589327.424999997</v>
      </c>
    </row>
    <row r="18678" spans="1:7" x14ac:dyDescent="0.25">
      <c r="A18678" s="36">
        <v>0</v>
      </c>
      <c r="B18678" s="28" t="s">
        <v>64</v>
      </c>
      <c r="C18678" s="36">
        <v>0.02</v>
      </c>
      <c r="D18678">
        <v>677</v>
      </c>
      <c r="E18678" s="35">
        <v>4510252.662499994</v>
      </c>
      <c r="F18678" s="35">
        <v>3000000</v>
      </c>
      <c r="G18678" s="35">
        <v>6378302.337500006</v>
      </c>
    </row>
    <row r="18679" spans="1:7" x14ac:dyDescent="0.25">
      <c r="A18679" s="36">
        <v>0</v>
      </c>
      <c r="B18679" s="28" t="s">
        <v>64</v>
      </c>
      <c r="C18679" s="36">
        <v>0.02</v>
      </c>
      <c r="D18679">
        <v>678</v>
      </c>
      <c r="E18679" s="35">
        <v>6275898.549999997</v>
      </c>
      <c r="F18679" s="35">
        <v>4677334.924999997</v>
      </c>
      <c r="G18679" s="35">
        <v>5387072.625</v>
      </c>
    </row>
    <row r="18680" spans="1:7" x14ac:dyDescent="0.25">
      <c r="A18680" s="36">
        <v>0</v>
      </c>
      <c r="B18680" s="28" t="s">
        <v>64</v>
      </c>
      <c r="C18680" s="36">
        <v>0.02</v>
      </c>
      <c r="D18680">
        <v>679</v>
      </c>
      <c r="E18680" s="35">
        <v>4928747.450000003</v>
      </c>
      <c r="F18680" s="35">
        <v>3127591.450000003</v>
      </c>
      <c r="G18680" s="35">
        <v>7210404</v>
      </c>
    </row>
    <row r="18681" spans="1:7" x14ac:dyDescent="0.25">
      <c r="A18681" s="36">
        <v>0</v>
      </c>
      <c r="B18681" s="28" t="s">
        <v>64</v>
      </c>
      <c r="C18681" s="36">
        <v>0.02</v>
      </c>
      <c r="D18681">
        <v>680</v>
      </c>
      <c r="E18681" s="35">
        <v>4639684</v>
      </c>
      <c r="F18681" s="35">
        <v>3000000</v>
      </c>
      <c r="G18681" s="35">
        <v>6601728.5</v>
      </c>
    </row>
    <row r="18682" spans="1:7" x14ac:dyDescent="0.25">
      <c r="A18682" s="36">
        <v>0</v>
      </c>
      <c r="B18682" s="28" t="s">
        <v>64</v>
      </c>
      <c r="C18682" s="36">
        <v>0.02</v>
      </c>
      <c r="D18682">
        <v>681</v>
      </c>
      <c r="E18682" s="35">
        <v>4469532.3500000089</v>
      </c>
      <c r="F18682" s="35">
        <v>3000000</v>
      </c>
      <c r="G18682" s="35">
        <v>6894852.6499999911</v>
      </c>
    </row>
    <row r="18683" spans="1:7" x14ac:dyDescent="0.25">
      <c r="A18683" s="36">
        <v>0</v>
      </c>
      <c r="B18683" s="28" t="s">
        <v>64</v>
      </c>
      <c r="C18683" s="36">
        <v>0.02</v>
      </c>
      <c r="D18683">
        <v>682</v>
      </c>
      <c r="E18683" s="35">
        <v>5173831.662499994</v>
      </c>
      <c r="F18683" s="35">
        <v>3484920.912499994</v>
      </c>
      <c r="G18683" s="35">
        <v>6200196.75</v>
      </c>
    </row>
    <row r="18684" spans="1:7" x14ac:dyDescent="0.25">
      <c r="A18684" s="36">
        <v>0</v>
      </c>
      <c r="B18684" s="28" t="s">
        <v>64</v>
      </c>
      <c r="C18684" s="36">
        <v>0.02</v>
      </c>
      <c r="D18684">
        <v>683</v>
      </c>
      <c r="E18684" s="35">
        <v>4587728.6000000089</v>
      </c>
      <c r="F18684" s="35">
        <v>3000000</v>
      </c>
      <c r="G18684" s="35">
        <v>6803206.3999999911</v>
      </c>
    </row>
    <row r="18685" spans="1:7" x14ac:dyDescent="0.25">
      <c r="A18685" s="36">
        <v>0</v>
      </c>
      <c r="B18685" s="28" t="s">
        <v>64</v>
      </c>
      <c r="C18685" s="36">
        <v>0.02</v>
      </c>
      <c r="D18685">
        <v>684</v>
      </c>
      <c r="E18685" s="35">
        <v>5018050.618750006</v>
      </c>
      <c r="F18685" s="35">
        <v>3285199.243750006</v>
      </c>
      <c r="G18685" s="35">
        <v>6595662.375</v>
      </c>
    </row>
    <row r="18686" spans="1:7" x14ac:dyDescent="0.25">
      <c r="A18686" s="36">
        <v>0</v>
      </c>
      <c r="B18686" s="28" t="s">
        <v>64</v>
      </c>
      <c r="C18686" s="36">
        <v>0.02</v>
      </c>
      <c r="D18686">
        <v>685</v>
      </c>
      <c r="E18686" s="35">
        <v>5784927.840625003</v>
      </c>
      <c r="F18686" s="35">
        <v>4162763.028125003</v>
      </c>
      <c r="G18686" s="35">
        <v>5599483.3125</v>
      </c>
    </row>
    <row r="18687" spans="1:7" x14ac:dyDescent="0.25">
      <c r="A18687" s="36">
        <v>0</v>
      </c>
      <c r="B18687" s="28" t="s">
        <v>64</v>
      </c>
      <c r="C18687" s="36">
        <v>0.02</v>
      </c>
      <c r="D18687">
        <v>686</v>
      </c>
      <c r="E18687" s="35">
        <v>4715224.8249999881</v>
      </c>
      <c r="F18687" s="35">
        <v>3015755.5749999881</v>
      </c>
      <c r="G18687" s="35">
        <v>6295223.25</v>
      </c>
    </row>
    <row r="18688" spans="1:7" x14ac:dyDescent="0.25">
      <c r="A18688" s="36">
        <v>0</v>
      </c>
      <c r="B18688" s="28" t="s">
        <v>64</v>
      </c>
      <c r="C18688" s="36">
        <v>0.02</v>
      </c>
      <c r="D18688">
        <v>687</v>
      </c>
      <c r="E18688" s="35">
        <v>5649905.75</v>
      </c>
      <c r="F18688" s="35">
        <v>4052203.75</v>
      </c>
      <c r="G18688" s="35">
        <v>5379318</v>
      </c>
    </row>
    <row r="18689" spans="1:7" x14ac:dyDescent="0.25">
      <c r="A18689" s="36">
        <v>0</v>
      </c>
      <c r="B18689" s="28" t="s">
        <v>64</v>
      </c>
      <c r="C18689" s="36">
        <v>0.02</v>
      </c>
      <c r="D18689">
        <v>688</v>
      </c>
      <c r="E18689" s="35">
        <v>4590675.5000000149</v>
      </c>
      <c r="F18689" s="35">
        <v>3000000</v>
      </c>
      <c r="G18689" s="35">
        <v>7007334.4999999851</v>
      </c>
    </row>
    <row r="18690" spans="1:7" x14ac:dyDescent="0.25">
      <c r="A18690" s="36">
        <v>0</v>
      </c>
      <c r="B18690" s="28" t="s">
        <v>64</v>
      </c>
      <c r="C18690" s="36">
        <v>0.02</v>
      </c>
      <c r="D18690">
        <v>689</v>
      </c>
      <c r="E18690" s="35">
        <v>4434060.6875000149</v>
      </c>
      <c r="F18690" s="35">
        <v>3000000</v>
      </c>
      <c r="G18690" s="35">
        <v>7460236.8124999851</v>
      </c>
    </row>
    <row r="18691" spans="1:7" x14ac:dyDescent="0.25">
      <c r="A18691" s="36">
        <v>0</v>
      </c>
      <c r="B18691" s="28" t="s">
        <v>64</v>
      </c>
      <c r="C18691" s="36">
        <v>0.02</v>
      </c>
      <c r="D18691">
        <v>690</v>
      </c>
      <c r="E18691" s="35">
        <v>5935422.5</v>
      </c>
      <c r="F18691" s="35">
        <v>4332857.5</v>
      </c>
      <c r="G18691" s="35">
        <v>5423085</v>
      </c>
    </row>
    <row r="18692" spans="1:7" x14ac:dyDescent="0.25">
      <c r="A18692" s="36">
        <v>0</v>
      </c>
      <c r="B18692" s="28" t="s">
        <v>64</v>
      </c>
      <c r="C18692" s="36">
        <v>0.02</v>
      </c>
      <c r="D18692">
        <v>691</v>
      </c>
      <c r="E18692" s="35">
        <v>4626791.349999994</v>
      </c>
      <c r="F18692" s="35">
        <v>3000000</v>
      </c>
      <c r="G18692" s="35">
        <v>7073783.650000006</v>
      </c>
    </row>
    <row r="18693" spans="1:7" x14ac:dyDescent="0.25">
      <c r="A18693" s="36">
        <v>0</v>
      </c>
      <c r="B18693" s="28" t="s">
        <v>64</v>
      </c>
      <c r="C18693" s="36">
        <v>0.02</v>
      </c>
      <c r="D18693">
        <v>692</v>
      </c>
      <c r="E18693" s="35">
        <v>4318849.4437500089</v>
      </c>
      <c r="F18693" s="35">
        <v>3000000</v>
      </c>
      <c r="G18693" s="35">
        <v>7257895.5562499911</v>
      </c>
    </row>
    <row r="18694" spans="1:7" x14ac:dyDescent="0.25">
      <c r="A18694" s="36">
        <v>0</v>
      </c>
      <c r="B18694" s="28" t="s">
        <v>64</v>
      </c>
      <c r="C18694" s="36">
        <v>0.02</v>
      </c>
      <c r="D18694">
        <v>693</v>
      </c>
      <c r="E18694" s="35">
        <v>3888509.637500003</v>
      </c>
      <c r="F18694" s="35">
        <v>3000000</v>
      </c>
      <c r="G18694" s="35">
        <v>7915547.862499997</v>
      </c>
    </row>
    <row r="18695" spans="1:7" x14ac:dyDescent="0.25">
      <c r="A18695" s="36">
        <v>0</v>
      </c>
      <c r="B18695" s="28" t="s">
        <v>64</v>
      </c>
      <c r="C18695" s="36">
        <v>0.02</v>
      </c>
      <c r="D18695">
        <v>694</v>
      </c>
      <c r="E18695" s="35">
        <v>5612528.525000006</v>
      </c>
      <c r="F18695" s="35">
        <v>3972938.275000006</v>
      </c>
      <c r="G18695" s="35">
        <v>5756312.25</v>
      </c>
    </row>
    <row r="18696" spans="1:7" x14ac:dyDescent="0.25">
      <c r="A18696" s="36">
        <v>0</v>
      </c>
      <c r="B18696" s="28" t="s">
        <v>64</v>
      </c>
      <c r="C18696" s="36">
        <v>0.02</v>
      </c>
      <c r="D18696">
        <v>695</v>
      </c>
      <c r="E18696" s="35">
        <v>4457870.950000003</v>
      </c>
      <c r="F18696" s="35">
        <v>3000000</v>
      </c>
      <c r="G18696" s="35">
        <v>7446995.299999997</v>
      </c>
    </row>
    <row r="18697" spans="1:7" x14ac:dyDescent="0.25">
      <c r="A18697" s="36">
        <v>0</v>
      </c>
      <c r="B18697" s="28" t="s">
        <v>64</v>
      </c>
      <c r="C18697" s="36">
        <v>0.02</v>
      </c>
      <c r="D18697">
        <v>696</v>
      </c>
      <c r="E18697" s="35">
        <v>5286959.237499997</v>
      </c>
      <c r="F18697" s="35">
        <v>3563031.987499997</v>
      </c>
      <c r="G18697" s="35">
        <v>6515345.25</v>
      </c>
    </row>
    <row r="18698" spans="1:7" x14ac:dyDescent="0.25">
      <c r="A18698" s="36">
        <v>0</v>
      </c>
      <c r="B18698" s="28" t="s">
        <v>64</v>
      </c>
      <c r="C18698" s="36">
        <v>0.02</v>
      </c>
      <c r="D18698">
        <v>697</v>
      </c>
      <c r="E18698" s="35">
        <v>4816833.9750000089</v>
      </c>
      <c r="F18698" s="35">
        <v>3160119.4750000089</v>
      </c>
      <c r="G18698" s="35">
        <v>5910430.5</v>
      </c>
    </row>
    <row r="18699" spans="1:7" x14ac:dyDescent="0.25">
      <c r="A18699" s="36">
        <v>0</v>
      </c>
      <c r="B18699" s="28" t="s">
        <v>64</v>
      </c>
      <c r="C18699" s="36">
        <v>0.02</v>
      </c>
      <c r="D18699">
        <v>698</v>
      </c>
      <c r="E18699" s="35">
        <v>4519279.362499997</v>
      </c>
      <c r="F18699" s="35">
        <v>3000000</v>
      </c>
      <c r="G18699" s="35">
        <v>7115083.137500003</v>
      </c>
    </row>
    <row r="18700" spans="1:7" x14ac:dyDescent="0.25">
      <c r="A18700" s="36">
        <v>0</v>
      </c>
      <c r="B18700" s="28" t="s">
        <v>64</v>
      </c>
      <c r="C18700" s="36">
        <v>0.02</v>
      </c>
      <c r="D18700">
        <v>699</v>
      </c>
      <c r="E18700" s="35">
        <v>4782835.2499999851</v>
      </c>
      <c r="F18700" s="35">
        <v>3063255.7499999851</v>
      </c>
      <c r="G18700" s="35">
        <v>6476215.5</v>
      </c>
    </row>
    <row r="18701" spans="1:7" x14ac:dyDescent="0.25">
      <c r="A18701" s="36">
        <v>0</v>
      </c>
      <c r="B18701" s="28" t="s">
        <v>64</v>
      </c>
      <c r="C18701" s="36">
        <v>0.02</v>
      </c>
      <c r="D18701">
        <v>700</v>
      </c>
      <c r="E18701" s="35">
        <v>4304253.875</v>
      </c>
      <c r="F18701" s="35">
        <v>3000000</v>
      </c>
      <c r="G18701" s="35">
        <v>7300571.125</v>
      </c>
    </row>
    <row r="18702" spans="1:7" x14ac:dyDescent="0.25">
      <c r="A18702" s="36">
        <v>0</v>
      </c>
      <c r="B18702" s="28" t="s">
        <v>64</v>
      </c>
      <c r="C18702" s="36">
        <v>0.02</v>
      </c>
      <c r="D18702">
        <v>701</v>
      </c>
      <c r="E18702" s="35">
        <v>4467468.025000006</v>
      </c>
      <c r="F18702" s="35">
        <v>3000000</v>
      </c>
      <c r="G18702" s="35">
        <v>6782246.974999994</v>
      </c>
    </row>
    <row r="18703" spans="1:7" x14ac:dyDescent="0.25">
      <c r="A18703" s="36">
        <v>0</v>
      </c>
      <c r="B18703" s="28" t="s">
        <v>64</v>
      </c>
      <c r="C18703" s="36">
        <v>0.02</v>
      </c>
      <c r="D18703">
        <v>702</v>
      </c>
      <c r="E18703" s="35">
        <v>4131144</v>
      </c>
      <c r="F18703" s="35">
        <v>3000000</v>
      </c>
      <c r="G18703" s="35">
        <v>7494746</v>
      </c>
    </row>
    <row r="18704" spans="1:7" x14ac:dyDescent="0.25">
      <c r="A18704" s="36">
        <v>0</v>
      </c>
      <c r="B18704" s="28" t="s">
        <v>64</v>
      </c>
      <c r="C18704" s="36">
        <v>0.02</v>
      </c>
      <c r="D18704">
        <v>703</v>
      </c>
      <c r="E18704" s="35">
        <v>5345304.762500003</v>
      </c>
      <c r="F18704" s="35">
        <v>3699392.512500003</v>
      </c>
      <c r="G18704" s="35">
        <v>5813210.25</v>
      </c>
    </row>
    <row r="18705" spans="1:7" x14ac:dyDescent="0.25">
      <c r="A18705" s="36">
        <v>0</v>
      </c>
      <c r="B18705" s="28" t="s">
        <v>64</v>
      </c>
      <c r="C18705" s="36">
        <v>0.02</v>
      </c>
      <c r="D18705">
        <v>704</v>
      </c>
      <c r="E18705" s="35">
        <v>4878111.993750006</v>
      </c>
      <c r="F18705" s="35">
        <v>3166343.743750006</v>
      </c>
      <c r="G18705" s="35">
        <v>6405914.25</v>
      </c>
    </row>
    <row r="18706" spans="1:7" x14ac:dyDescent="0.25">
      <c r="A18706" s="36">
        <v>0</v>
      </c>
      <c r="B18706" s="28" t="s">
        <v>64</v>
      </c>
      <c r="C18706" s="36">
        <v>0.02</v>
      </c>
      <c r="D18706">
        <v>705</v>
      </c>
      <c r="E18706" s="35">
        <v>4522824.431250006</v>
      </c>
      <c r="F18706" s="35">
        <v>3000000</v>
      </c>
      <c r="G18706" s="35">
        <v>7051029.318749994</v>
      </c>
    </row>
    <row r="18707" spans="1:7" x14ac:dyDescent="0.25">
      <c r="A18707" s="36">
        <v>0</v>
      </c>
      <c r="B18707" s="28" t="s">
        <v>64</v>
      </c>
      <c r="C18707" s="36">
        <v>0.02</v>
      </c>
      <c r="D18707">
        <v>706</v>
      </c>
      <c r="E18707" s="35">
        <v>4047991.1000000089</v>
      </c>
      <c r="F18707" s="35">
        <v>3000000</v>
      </c>
      <c r="G18707" s="35">
        <v>8297221.3999999911</v>
      </c>
    </row>
    <row r="18708" spans="1:7" x14ac:dyDescent="0.25">
      <c r="A18708" s="36">
        <v>0</v>
      </c>
      <c r="B18708" s="28" t="s">
        <v>64</v>
      </c>
      <c r="C18708" s="36">
        <v>0.02</v>
      </c>
      <c r="D18708">
        <v>707</v>
      </c>
      <c r="E18708" s="35">
        <v>4288659.612499997</v>
      </c>
      <c r="F18708" s="35">
        <v>3000000</v>
      </c>
      <c r="G18708" s="35">
        <v>7544695.387500003</v>
      </c>
    </row>
    <row r="18709" spans="1:7" x14ac:dyDescent="0.25">
      <c r="A18709" s="36">
        <v>0</v>
      </c>
      <c r="B18709" s="28" t="s">
        <v>64</v>
      </c>
      <c r="C18709" s="36">
        <v>0.02</v>
      </c>
      <c r="D18709">
        <v>708</v>
      </c>
      <c r="E18709" s="35">
        <v>4674299.025000006</v>
      </c>
      <c r="F18709" s="35">
        <v>3000000</v>
      </c>
      <c r="G18709" s="35">
        <v>6473585.974999994</v>
      </c>
    </row>
    <row r="18710" spans="1:7" x14ac:dyDescent="0.25">
      <c r="A18710" s="36">
        <v>0</v>
      </c>
      <c r="B18710" s="28" t="s">
        <v>64</v>
      </c>
      <c r="C18710" s="36">
        <v>0.02</v>
      </c>
      <c r="D18710">
        <v>709</v>
      </c>
      <c r="E18710" s="35">
        <v>4812019.0625</v>
      </c>
      <c r="F18710" s="35">
        <v>3092958.125</v>
      </c>
      <c r="G18710" s="35">
        <v>6471548.4375</v>
      </c>
    </row>
    <row r="18711" spans="1:7" x14ac:dyDescent="0.25">
      <c r="A18711" s="36">
        <v>0</v>
      </c>
      <c r="B18711" s="28" t="s">
        <v>64</v>
      </c>
      <c r="C18711" s="36">
        <v>0.02</v>
      </c>
      <c r="D18711">
        <v>710</v>
      </c>
      <c r="E18711" s="35">
        <v>4597641.03125</v>
      </c>
      <c r="F18711" s="35">
        <v>3000000</v>
      </c>
      <c r="G18711" s="35">
        <v>6534971.46875</v>
      </c>
    </row>
    <row r="18712" spans="1:7" x14ac:dyDescent="0.25">
      <c r="A18712" s="36">
        <v>0</v>
      </c>
      <c r="B18712" s="28" t="s">
        <v>64</v>
      </c>
      <c r="C18712" s="36">
        <v>0.02</v>
      </c>
      <c r="D18712">
        <v>711</v>
      </c>
      <c r="E18712" s="35">
        <v>5114861.099999994</v>
      </c>
      <c r="F18712" s="35">
        <v>3388602.099999994</v>
      </c>
      <c r="G18712" s="35">
        <v>6536331</v>
      </c>
    </row>
    <row r="18713" spans="1:7" x14ac:dyDescent="0.25">
      <c r="A18713" s="36">
        <v>0</v>
      </c>
      <c r="B18713" s="28" t="s">
        <v>64</v>
      </c>
      <c r="C18713" s="36">
        <v>0.02</v>
      </c>
      <c r="D18713">
        <v>712</v>
      </c>
      <c r="E18713" s="35">
        <v>4735579.8125</v>
      </c>
      <c r="F18713" s="35">
        <v>3000000</v>
      </c>
      <c r="G18713" s="35">
        <v>6661677.6875</v>
      </c>
    </row>
    <row r="18714" spans="1:7" x14ac:dyDescent="0.25">
      <c r="A18714" s="36">
        <v>0</v>
      </c>
      <c r="B18714" s="28" t="s">
        <v>64</v>
      </c>
      <c r="C18714" s="36">
        <v>0.02</v>
      </c>
      <c r="D18714">
        <v>713</v>
      </c>
      <c r="E18714" s="35">
        <v>5544539.900000006</v>
      </c>
      <c r="F18714" s="35">
        <v>3839317.900000006</v>
      </c>
      <c r="G18714" s="35">
        <v>6346998</v>
      </c>
    </row>
    <row r="18715" spans="1:7" x14ac:dyDescent="0.25">
      <c r="A18715" s="36">
        <v>0</v>
      </c>
      <c r="B18715" s="28" t="s">
        <v>64</v>
      </c>
      <c r="C18715" s="36">
        <v>0.02</v>
      </c>
      <c r="D18715">
        <v>714</v>
      </c>
      <c r="E18715" s="35">
        <v>5007026.440624997</v>
      </c>
      <c r="F18715" s="35">
        <v>3312629.565624997</v>
      </c>
      <c r="G18715" s="35">
        <v>6249571.875</v>
      </c>
    </row>
    <row r="18716" spans="1:7" x14ac:dyDescent="0.25">
      <c r="A18716" s="36">
        <v>0</v>
      </c>
      <c r="B18716" s="28" t="s">
        <v>64</v>
      </c>
      <c r="C18716" s="36">
        <v>0.02</v>
      </c>
      <c r="D18716">
        <v>715</v>
      </c>
      <c r="E18716" s="35">
        <v>5710094.900000006</v>
      </c>
      <c r="F18716" s="35">
        <v>3972560.400000006</v>
      </c>
      <c r="G18716" s="35">
        <v>6637810.5</v>
      </c>
    </row>
    <row r="18717" spans="1:7" x14ac:dyDescent="0.25">
      <c r="A18717" s="36">
        <v>0</v>
      </c>
      <c r="B18717" s="28" t="s">
        <v>64</v>
      </c>
      <c r="C18717" s="36">
        <v>0.02</v>
      </c>
      <c r="D18717">
        <v>716</v>
      </c>
      <c r="E18717" s="35">
        <v>4428600.125</v>
      </c>
      <c r="F18717" s="35">
        <v>3000000</v>
      </c>
      <c r="G18717" s="35">
        <v>7077444.875</v>
      </c>
    </row>
    <row r="18718" spans="1:7" x14ac:dyDescent="0.25">
      <c r="A18718" s="36">
        <v>0</v>
      </c>
      <c r="B18718" s="28" t="s">
        <v>64</v>
      </c>
      <c r="C18718" s="36">
        <v>0.02</v>
      </c>
      <c r="D18718">
        <v>717</v>
      </c>
      <c r="E18718" s="35">
        <v>5638115.125</v>
      </c>
      <c r="F18718" s="35">
        <v>4009222.625</v>
      </c>
      <c r="G18718" s="35">
        <v>5660032.5</v>
      </c>
    </row>
    <row r="18719" spans="1:7" x14ac:dyDescent="0.25">
      <c r="A18719" s="36">
        <v>0</v>
      </c>
      <c r="B18719" s="28" t="s">
        <v>64</v>
      </c>
      <c r="C18719" s="36">
        <v>0.02</v>
      </c>
      <c r="D18719">
        <v>718</v>
      </c>
      <c r="E18719" s="35">
        <v>5030764.6125000119</v>
      </c>
      <c r="F18719" s="35">
        <v>3346953.7375000119</v>
      </c>
      <c r="G18719" s="35">
        <v>6154297.875</v>
      </c>
    </row>
    <row r="18720" spans="1:7" x14ac:dyDescent="0.25">
      <c r="A18720" s="36">
        <v>0</v>
      </c>
      <c r="B18720" s="28" t="s">
        <v>64</v>
      </c>
      <c r="C18720" s="36">
        <v>0.02</v>
      </c>
      <c r="D18720">
        <v>719</v>
      </c>
      <c r="E18720" s="35">
        <v>4626659.799999997</v>
      </c>
      <c r="F18720" s="35">
        <v>3000000</v>
      </c>
      <c r="G18720" s="35">
        <v>7163456.450000003</v>
      </c>
    </row>
    <row r="18721" spans="1:7" x14ac:dyDescent="0.25">
      <c r="A18721" s="36">
        <v>0</v>
      </c>
      <c r="B18721" s="28" t="s">
        <v>64</v>
      </c>
      <c r="C18721" s="36">
        <v>0.02</v>
      </c>
      <c r="D18721">
        <v>720</v>
      </c>
      <c r="E18721" s="35">
        <v>3993697.390625</v>
      </c>
      <c r="F18721" s="35">
        <v>3000000</v>
      </c>
      <c r="G18721" s="35">
        <v>8066374.484375</v>
      </c>
    </row>
    <row r="18722" spans="1:7" x14ac:dyDescent="0.25">
      <c r="A18722" s="36">
        <v>0</v>
      </c>
      <c r="B18722" s="28" t="s">
        <v>64</v>
      </c>
      <c r="C18722" s="36">
        <v>0.02</v>
      </c>
      <c r="D18722">
        <v>721</v>
      </c>
      <c r="E18722" s="35">
        <v>5069493.5</v>
      </c>
      <c r="F18722" s="35">
        <v>3343891</v>
      </c>
      <c r="G18722" s="35">
        <v>6530422.5</v>
      </c>
    </row>
    <row r="18723" spans="1:7" x14ac:dyDescent="0.25">
      <c r="A18723" s="36">
        <v>0</v>
      </c>
      <c r="B18723" s="28" t="s">
        <v>64</v>
      </c>
      <c r="C18723" s="36">
        <v>0.02</v>
      </c>
      <c r="D18723">
        <v>722</v>
      </c>
      <c r="E18723" s="35">
        <v>4896352.625</v>
      </c>
      <c r="F18723" s="35">
        <v>3119305.125</v>
      </c>
      <c r="G18723" s="35">
        <v>6993427.5</v>
      </c>
    </row>
    <row r="18724" spans="1:7" x14ac:dyDescent="0.25">
      <c r="A18724" s="36">
        <v>0</v>
      </c>
      <c r="B18724" s="28" t="s">
        <v>64</v>
      </c>
      <c r="C18724" s="36">
        <v>0.02</v>
      </c>
      <c r="D18724">
        <v>723</v>
      </c>
      <c r="E18724" s="35">
        <v>4555987.556250006</v>
      </c>
      <c r="F18724" s="35">
        <v>3000000</v>
      </c>
      <c r="G18724" s="35">
        <v>6685940.568749994</v>
      </c>
    </row>
    <row r="18725" spans="1:7" x14ac:dyDescent="0.25">
      <c r="A18725" s="36">
        <v>0</v>
      </c>
      <c r="B18725" s="28" t="s">
        <v>64</v>
      </c>
      <c r="C18725" s="36">
        <v>0.02</v>
      </c>
      <c r="D18725">
        <v>724</v>
      </c>
      <c r="E18725" s="35">
        <v>5023843.887500003</v>
      </c>
      <c r="F18725" s="35">
        <v>3364461.762500003</v>
      </c>
      <c r="G18725" s="35">
        <v>5934439.125</v>
      </c>
    </row>
    <row r="18726" spans="1:7" x14ac:dyDescent="0.25">
      <c r="A18726" s="36">
        <v>0</v>
      </c>
      <c r="B18726" s="28" t="s">
        <v>64</v>
      </c>
      <c r="C18726" s="36">
        <v>0.02</v>
      </c>
      <c r="D18726">
        <v>725</v>
      </c>
      <c r="E18726" s="35">
        <v>4713998.168750003</v>
      </c>
      <c r="F18726" s="35">
        <v>3000000</v>
      </c>
      <c r="G18726" s="35">
        <v>6788293.081249997</v>
      </c>
    </row>
    <row r="18727" spans="1:7" x14ac:dyDescent="0.25">
      <c r="A18727" s="36">
        <v>0</v>
      </c>
      <c r="B18727" s="28" t="s">
        <v>64</v>
      </c>
      <c r="C18727" s="36">
        <v>0.02</v>
      </c>
      <c r="D18727">
        <v>726</v>
      </c>
      <c r="E18727" s="35">
        <v>4824720.125</v>
      </c>
      <c r="F18727" s="35">
        <v>3126600.625</v>
      </c>
      <c r="G18727" s="35">
        <v>6283075.5</v>
      </c>
    </row>
    <row r="18728" spans="1:7" x14ac:dyDescent="0.25">
      <c r="A18728" s="36">
        <v>0</v>
      </c>
      <c r="B18728" s="28" t="s">
        <v>64</v>
      </c>
      <c r="C18728" s="36">
        <v>0.02</v>
      </c>
      <c r="D18728">
        <v>727</v>
      </c>
      <c r="E18728" s="35">
        <v>5312152.8812500089</v>
      </c>
      <c r="F18728" s="35">
        <v>3613602.7562500089</v>
      </c>
      <c r="G18728" s="35">
        <v>6286951.125</v>
      </c>
    </row>
    <row r="18729" spans="1:7" x14ac:dyDescent="0.25">
      <c r="A18729" s="36">
        <v>0</v>
      </c>
      <c r="B18729" s="28" t="s">
        <v>64</v>
      </c>
      <c r="C18729" s="36">
        <v>0.02</v>
      </c>
      <c r="D18729">
        <v>728</v>
      </c>
      <c r="E18729" s="35">
        <v>4558223.674999997</v>
      </c>
      <c r="F18729" s="35">
        <v>3000000</v>
      </c>
      <c r="G18729" s="35">
        <v>7627598.825000003</v>
      </c>
    </row>
    <row r="18730" spans="1:7" x14ac:dyDescent="0.25">
      <c r="A18730" s="36">
        <v>0</v>
      </c>
      <c r="B18730" s="28" t="s">
        <v>64</v>
      </c>
      <c r="C18730" s="36">
        <v>0.02</v>
      </c>
      <c r="D18730">
        <v>729</v>
      </c>
      <c r="E18730" s="35">
        <v>4660103.1499999911</v>
      </c>
      <c r="F18730" s="35">
        <v>3000000</v>
      </c>
      <c r="G18730" s="35">
        <v>7025749.3500000089</v>
      </c>
    </row>
    <row r="18731" spans="1:7" x14ac:dyDescent="0.25">
      <c r="A18731" s="36">
        <v>0</v>
      </c>
      <c r="B18731" s="28" t="s">
        <v>64</v>
      </c>
      <c r="C18731" s="36">
        <v>0.02</v>
      </c>
      <c r="D18731">
        <v>730</v>
      </c>
      <c r="E18731" s="35">
        <v>4787419.112499997</v>
      </c>
      <c r="F18731" s="35">
        <v>3081992.112499997</v>
      </c>
      <c r="G18731" s="35">
        <v>6348843</v>
      </c>
    </row>
    <row r="18732" spans="1:7" x14ac:dyDescent="0.25">
      <c r="A18732" s="36">
        <v>0</v>
      </c>
      <c r="B18732" s="28" t="s">
        <v>64</v>
      </c>
      <c r="C18732" s="36">
        <v>0.02</v>
      </c>
      <c r="D18732">
        <v>731</v>
      </c>
      <c r="E18732" s="35">
        <v>4381988.6812499911</v>
      </c>
      <c r="F18732" s="35">
        <v>3000000</v>
      </c>
      <c r="G18732" s="35">
        <v>7303136.9437500089</v>
      </c>
    </row>
    <row r="18733" spans="1:7" x14ac:dyDescent="0.25">
      <c r="A18733" s="36">
        <v>0</v>
      </c>
      <c r="B18733" s="28" t="s">
        <v>64</v>
      </c>
      <c r="C18733" s="36">
        <v>0.02</v>
      </c>
      <c r="D18733">
        <v>732</v>
      </c>
      <c r="E18733" s="35">
        <v>5058887.6625000089</v>
      </c>
      <c r="F18733" s="35">
        <v>3425457.4125000089</v>
      </c>
      <c r="G18733" s="35">
        <v>5700872.25</v>
      </c>
    </row>
    <row r="18734" spans="1:7" x14ac:dyDescent="0.25">
      <c r="A18734" s="36">
        <v>0</v>
      </c>
      <c r="B18734" s="28" t="s">
        <v>64</v>
      </c>
      <c r="C18734" s="36">
        <v>0.02</v>
      </c>
      <c r="D18734">
        <v>733</v>
      </c>
      <c r="E18734" s="35">
        <v>5150229.549999997</v>
      </c>
      <c r="F18734" s="35">
        <v>3445115.299999997</v>
      </c>
      <c r="G18734" s="35">
        <v>6346028.25</v>
      </c>
    </row>
    <row r="18735" spans="1:7" x14ac:dyDescent="0.25">
      <c r="A18735" s="36">
        <v>0</v>
      </c>
      <c r="B18735" s="28" t="s">
        <v>64</v>
      </c>
      <c r="C18735" s="36">
        <v>0.02</v>
      </c>
      <c r="D18735">
        <v>734</v>
      </c>
      <c r="E18735" s="35">
        <v>4600826.75</v>
      </c>
      <c r="F18735" s="35">
        <v>3000000</v>
      </c>
      <c r="G18735" s="35">
        <v>6700793.25</v>
      </c>
    </row>
    <row r="18736" spans="1:7" x14ac:dyDescent="0.25">
      <c r="A18736" s="36">
        <v>0</v>
      </c>
      <c r="B18736" s="28" t="s">
        <v>64</v>
      </c>
      <c r="C18736" s="36">
        <v>0.02</v>
      </c>
      <c r="D18736">
        <v>735</v>
      </c>
      <c r="E18736" s="35">
        <v>4996557.400000006</v>
      </c>
      <c r="F18736" s="35">
        <v>3335852.775000006</v>
      </c>
      <c r="G18736" s="35">
        <v>5946341.625</v>
      </c>
    </row>
    <row r="18737" spans="1:7" x14ac:dyDescent="0.25">
      <c r="A18737" s="36">
        <v>0</v>
      </c>
      <c r="B18737" s="28" t="s">
        <v>64</v>
      </c>
      <c r="C18737" s="36">
        <v>0.02</v>
      </c>
      <c r="D18737">
        <v>736</v>
      </c>
      <c r="E18737" s="35">
        <v>5906709.299999997</v>
      </c>
      <c r="F18737" s="35">
        <v>4253912.799999997</v>
      </c>
      <c r="G18737" s="35">
        <v>5875168.5</v>
      </c>
    </row>
    <row r="18738" spans="1:7" x14ac:dyDescent="0.25">
      <c r="A18738" s="36">
        <v>0</v>
      </c>
      <c r="B18738" s="28" t="s">
        <v>64</v>
      </c>
      <c r="C18738" s="36">
        <v>0.02</v>
      </c>
      <c r="D18738">
        <v>737</v>
      </c>
      <c r="E18738" s="35">
        <v>5003962.924999997</v>
      </c>
      <c r="F18738" s="35">
        <v>3335174.424999997</v>
      </c>
      <c r="G18738" s="35">
        <v>6019096.5</v>
      </c>
    </row>
    <row r="18739" spans="1:7" x14ac:dyDescent="0.25">
      <c r="A18739" s="36">
        <v>0</v>
      </c>
      <c r="B18739" s="28" t="s">
        <v>64</v>
      </c>
      <c r="C18739" s="36">
        <v>0.02</v>
      </c>
      <c r="D18739">
        <v>738</v>
      </c>
      <c r="E18739" s="35">
        <v>4308818.112499997</v>
      </c>
      <c r="F18739" s="35">
        <v>3000000</v>
      </c>
      <c r="G18739" s="35">
        <v>7638539.387500003</v>
      </c>
    </row>
    <row r="18740" spans="1:7" x14ac:dyDescent="0.25">
      <c r="A18740" s="36">
        <v>0</v>
      </c>
      <c r="B18740" s="28" t="s">
        <v>64</v>
      </c>
      <c r="C18740" s="36">
        <v>0.02</v>
      </c>
      <c r="D18740">
        <v>739</v>
      </c>
      <c r="E18740" s="35">
        <v>5316482.787499994</v>
      </c>
      <c r="F18740" s="35">
        <v>3726625.162499994</v>
      </c>
      <c r="G18740" s="35">
        <v>5308718.625</v>
      </c>
    </row>
    <row r="18741" spans="1:7" x14ac:dyDescent="0.25">
      <c r="A18741" s="36">
        <v>0</v>
      </c>
      <c r="B18741" s="28" t="s">
        <v>64</v>
      </c>
      <c r="C18741" s="36">
        <v>0.02</v>
      </c>
      <c r="D18741">
        <v>740</v>
      </c>
      <c r="E18741" s="35">
        <v>5453735.3125</v>
      </c>
      <c r="F18741" s="35">
        <v>3789787.8125</v>
      </c>
      <c r="G18741" s="35">
        <v>5975527.5</v>
      </c>
    </row>
    <row r="18742" spans="1:7" x14ac:dyDescent="0.25">
      <c r="A18742" s="36">
        <v>0</v>
      </c>
      <c r="B18742" s="28" t="s">
        <v>64</v>
      </c>
      <c r="C18742" s="36">
        <v>0.02</v>
      </c>
      <c r="D18742">
        <v>741</v>
      </c>
      <c r="E18742" s="35">
        <v>4650578.2250000089</v>
      </c>
      <c r="F18742" s="35">
        <v>3000000</v>
      </c>
      <c r="G18742" s="35">
        <v>7363720.5249999911</v>
      </c>
    </row>
    <row r="18743" spans="1:7" x14ac:dyDescent="0.25">
      <c r="A18743" s="36">
        <v>0</v>
      </c>
      <c r="B18743" s="28" t="s">
        <v>64</v>
      </c>
      <c r="C18743" s="36">
        <v>0.02</v>
      </c>
      <c r="D18743">
        <v>742</v>
      </c>
      <c r="E18743" s="35">
        <v>5130650.3374999911</v>
      </c>
      <c r="F18743" s="35">
        <v>3425851.3374999911</v>
      </c>
      <c r="G18743" s="35">
        <v>6343191</v>
      </c>
    </row>
    <row r="18744" spans="1:7" x14ac:dyDescent="0.25">
      <c r="A18744" s="36">
        <v>0</v>
      </c>
      <c r="B18744" s="28" t="s">
        <v>64</v>
      </c>
      <c r="C18744" s="36">
        <v>0.02</v>
      </c>
      <c r="D18744">
        <v>743</v>
      </c>
      <c r="E18744" s="35">
        <v>5126523.1000000089</v>
      </c>
      <c r="F18744" s="35">
        <v>3369927.7250000089</v>
      </c>
      <c r="G18744" s="35">
        <v>6809358.375</v>
      </c>
    </row>
    <row r="18745" spans="1:7" x14ac:dyDescent="0.25">
      <c r="A18745" s="36">
        <v>0</v>
      </c>
      <c r="B18745" s="28" t="s">
        <v>64</v>
      </c>
      <c r="C18745" s="36">
        <v>0.02</v>
      </c>
      <c r="D18745">
        <v>744</v>
      </c>
      <c r="E18745" s="35">
        <v>6074883.775000006</v>
      </c>
      <c r="F18745" s="35">
        <v>4406167.025000006</v>
      </c>
      <c r="G18745" s="35">
        <v>6018450.75</v>
      </c>
    </row>
    <row r="18746" spans="1:7" x14ac:dyDescent="0.25">
      <c r="A18746" s="36">
        <v>0</v>
      </c>
      <c r="B18746" s="28" t="s">
        <v>64</v>
      </c>
      <c r="C18746" s="36">
        <v>0.02</v>
      </c>
      <c r="D18746">
        <v>745</v>
      </c>
      <c r="E18746" s="35">
        <v>4718263.0500000119</v>
      </c>
      <c r="F18746" s="35">
        <v>3000000</v>
      </c>
      <c r="G18746" s="35">
        <v>6728588.1999999881</v>
      </c>
    </row>
    <row r="18747" spans="1:7" x14ac:dyDescent="0.25">
      <c r="A18747" s="36">
        <v>0</v>
      </c>
      <c r="B18747" s="28" t="s">
        <v>64</v>
      </c>
      <c r="C18747" s="36">
        <v>0.02</v>
      </c>
      <c r="D18747">
        <v>746</v>
      </c>
      <c r="E18747" s="35">
        <v>5553296.75</v>
      </c>
      <c r="F18747" s="35">
        <v>3924491.75</v>
      </c>
      <c r="G18747" s="35">
        <v>5659245</v>
      </c>
    </row>
    <row r="18748" spans="1:7" x14ac:dyDescent="0.25">
      <c r="A18748" s="36">
        <v>0</v>
      </c>
      <c r="B18748" s="28" t="s">
        <v>64</v>
      </c>
      <c r="C18748" s="36">
        <v>0.02</v>
      </c>
      <c r="D18748">
        <v>747</v>
      </c>
      <c r="E18748" s="35">
        <v>6085099.9593750089</v>
      </c>
      <c r="F18748" s="35">
        <v>4428640.8343750089</v>
      </c>
      <c r="G18748" s="35">
        <v>5908132.125</v>
      </c>
    </row>
    <row r="18749" spans="1:7" x14ac:dyDescent="0.25">
      <c r="A18749" s="36">
        <v>0</v>
      </c>
      <c r="B18749" s="28" t="s">
        <v>64</v>
      </c>
      <c r="C18749" s="36">
        <v>0.02</v>
      </c>
      <c r="D18749">
        <v>748</v>
      </c>
      <c r="E18749" s="35">
        <v>4672010.943749994</v>
      </c>
      <c r="F18749" s="35">
        <v>3000000</v>
      </c>
      <c r="G18749" s="35">
        <v>7055353.431250006</v>
      </c>
    </row>
    <row r="18750" spans="1:7" x14ac:dyDescent="0.25">
      <c r="A18750" s="36">
        <v>0</v>
      </c>
      <c r="B18750" s="28" t="s">
        <v>64</v>
      </c>
      <c r="C18750" s="36">
        <v>0.02</v>
      </c>
      <c r="D18750">
        <v>749</v>
      </c>
      <c r="E18750" s="35">
        <v>4695285.887500003</v>
      </c>
      <c r="F18750" s="35">
        <v>3000000</v>
      </c>
      <c r="G18750" s="35">
        <v>6758601.612499997</v>
      </c>
    </row>
    <row r="18751" spans="1:7" x14ac:dyDescent="0.25">
      <c r="A18751" s="36">
        <v>0</v>
      </c>
      <c r="B18751" s="28" t="s">
        <v>64</v>
      </c>
      <c r="C18751" s="36">
        <v>0.02</v>
      </c>
      <c r="D18751">
        <v>750</v>
      </c>
      <c r="E18751" s="35">
        <v>4850525.8125</v>
      </c>
      <c r="F18751" s="35">
        <v>3120216.625</v>
      </c>
      <c r="G18751" s="35">
        <v>6572782.6875</v>
      </c>
    </row>
    <row r="18752" spans="1:7" x14ac:dyDescent="0.25">
      <c r="A18752" s="36">
        <v>0</v>
      </c>
      <c r="B18752" s="28" t="s">
        <v>64</v>
      </c>
      <c r="C18752" s="36">
        <v>0.02</v>
      </c>
      <c r="D18752">
        <v>751</v>
      </c>
      <c r="E18752" s="35">
        <v>5367803.25</v>
      </c>
      <c r="F18752" s="35">
        <v>3690260.25</v>
      </c>
      <c r="G18752" s="35">
        <v>6097887</v>
      </c>
    </row>
    <row r="18753" spans="1:7" x14ac:dyDescent="0.25">
      <c r="A18753" s="36">
        <v>0</v>
      </c>
      <c r="B18753" s="28" t="s">
        <v>64</v>
      </c>
      <c r="C18753" s="36">
        <v>0.02</v>
      </c>
      <c r="D18753">
        <v>752</v>
      </c>
      <c r="E18753" s="35">
        <v>4593803</v>
      </c>
      <c r="F18753" s="35">
        <v>3000000</v>
      </c>
      <c r="G18753" s="35">
        <v>7064157</v>
      </c>
    </row>
    <row r="18754" spans="1:7" x14ac:dyDescent="0.25">
      <c r="A18754" s="36">
        <v>0</v>
      </c>
      <c r="B18754" s="28" t="s">
        <v>64</v>
      </c>
      <c r="C18754" s="36">
        <v>0.02</v>
      </c>
      <c r="D18754">
        <v>753</v>
      </c>
      <c r="E18754" s="35">
        <v>5390078.862499997</v>
      </c>
      <c r="F18754" s="35">
        <v>3754040.362499997</v>
      </c>
      <c r="G18754" s="35">
        <v>5724346.5</v>
      </c>
    </row>
    <row r="18755" spans="1:7" x14ac:dyDescent="0.25">
      <c r="A18755" s="36">
        <v>0</v>
      </c>
      <c r="B18755" s="28" t="s">
        <v>64</v>
      </c>
      <c r="C18755" s="36">
        <v>0.02</v>
      </c>
      <c r="D18755">
        <v>754</v>
      </c>
      <c r="E18755" s="35">
        <v>4149455.4875000119</v>
      </c>
      <c r="F18755" s="35">
        <v>3000000</v>
      </c>
      <c r="G18755" s="35">
        <v>7823389.5124999881</v>
      </c>
    </row>
    <row r="18756" spans="1:7" x14ac:dyDescent="0.25">
      <c r="A18756" s="36">
        <v>0</v>
      </c>
      <c r="B18756" s="28" t="s">
        <v>64</v>
      </c>
      <c r="C18756" s="36">
        <v>0.02</v>
      </c>
      <c r="D18756">
        <v>755</v>
      </c>
      <c r="E18756" s="35">
        <v>5231369.150000006</v>
      </c>
      <c r="F18756" s="35">
        <v>3573046.150000006</v>
      </c>
      <c r="G18756" s="35">
        <v>5924907</v>
      </c>
    </row>
    <row r="18757" spans="1:7" x14ac:dyDescent="0.25">
      <c r="A18757" s="36">
        <v>0</v>
      </c>
      <c r="B18757" s="28" t="s">
        <v>64</v>
      </c>
      <c r="C18757" s="36">
        <v>0.02</v>
      </c>
      <c r="D18757">
        <v>756</v>
      </c>
      <c r="E18757" s="35">
        <v>4970983.650000006</v>
      </c>
      <c r="F18757" s="35">
        <v>3263552.650000006</v>
      </c>
      <c r="G18757" s="35">
        <v>6366879</v>
      </c>
    </row>
    <row r="18758" spans="1:7" x14ac:dyDescent="0.25">
      <c r="A18758" s="36">
        <v>0</v>
      </c>
      <c r="B18758" s="28" t="s">
        <v>64</v>
      </c>
      <c r="C18758" s="36">
        <v>0.02</v>
      </c>
      <c r="D18758">
        <v>757</v>
      </c>
      <c r="E18758" s="35">
        <v>5354761.450000003</v>
      </c>
      <c r="F18758" s="35">
        <v>3638053.450000003</v>
      </c>
      <c r="G18758" s="35">
        <v>6450372</v>
      </c>
    </row>
    <row r="18759" spans="1:7" x14ac:dyDescent="0.25">
      <c r="A18759" s="36">
        <v>0</v>
      </c>
      <c r="B18759" s="28" t="s">
        <v>64</v>
      </c>
      <c r="C18759" s="36">
        <v>0.02</v>
      </c>
      <c r="D18759">
        <v>758</v>
      </c>
      <c r="E18759" s="35">
        <v>5967302.200000003</v>
      </c>
      <c r="F18759" s="35">
        <v>4418780.200000003</v>
      </c>
      <c r="G18759" s="35">
        <v>4936698</v>
      </c>
    </row>
    <row r="18760" spans="1:7" x14ac:dyDescent="0.25">
      <c r="A18760" s="36">
        <v>0</v>
      </c>
      <c r="B18760" s="28" t="s">
        <v>64</v>
      </c>
      <c r="C18760" s="36">
        <v>0.02</v>
      </c>
      <c r="D18760">
        <v>759</v>
      </c>
      <c r="E18760" s="35">
        <v>4953916.400000006</v>
      </c>
      <c r="F18760" s="35">
        <v>3278734.400000006</v>
      </c>
      <c r="G18760" s="35">
        <v>6076638</v>
      </c>
    </row>
    <row r="18761" spans="1:7" x14ac:dyDescent="0.25">
      <c r="A18761" s="36">
        <v>0</v>
      </c>
      <c r="B18761" s="28" t="s">
        <v>64</v>
      </c>
      <c r="C18761" s="36">
        <v>0.02</v>
      </c>
      <c r="D18761">
        <v>760</v>
      </c>
      <c r="E18761" s="35">
        <v>5210572.25</v>
      </c>
      <c r="F18761" s="35">
        <v>3523501.75</v>
      </c>
      <c r="G18761" s="35">
        <v>6183634.5</v>
      </c>
    </row>
    <row r="18762" spans="1:7" x14ac:dyDescent="0.25">
      <c r="A18762" s="36">
        <v>0</v>
      </c>
      <c r="B18762" s="28" t="s">
        <v>64</v>
      </c>
      <c r="C18762" s="36">
        <v>0.02</v>
      </c>
      <c r="D18762">
        <v>761</v>
      </c>
      <c r="E18762" s="35">
        <v>5140062.8874999881</v>
      </c>
      <c r="F18762" s="35">
        <v>3434018.0124999881</v>
      </c>
      <c r="G18762" s="35">
        <v>6354403.875</v>
      </c>
    </row>
    <row r="18763" spans="1:7" x14ac:dyDescent="0.25">
      <c r="A18763" s="36">
        <v>0</v>
      </c>
      <c r="B18763" s="28" t="s">
        <v>64</v>
      </c>
      <c r="C18763" s="36">
        <v>0.02</v>
      </c>
      <c r="D18763">
        <v>762</v>
      </c>
      <c r="E18763" s="35">
        <v>4715525.037499994</v>
      </c>
      <c r="F18763" s="35">
        <v>3000000</v>
      </c>
      <c r="G18763" s="35">
        <v>6593569.962500006</v>
      </c>
    </row>
    <row r="18764" spans="1:7" x14ac:dyDescent="0.25">
      <c r="A18764" s="36">
        <v>0</v>
      </c>
      <c r="B18764" s="28" t="s">
        <v>64</v>
      </c>
      <c r="C18764" s="36">
        <v>0.02</v>
      </c>
      <c r="D18764">
        <v>763</v>
      </c>
      <c r="E18764" s="35">
        <v>6172749.8000000119</v>
      </c>
      <c r="F18764" s="35">
        <v>4629464.8000000119</v>
      </c>
      <c r="G18764" s="35">
        <v>4889565</v>
      </c>
    </row>
    <row r="18765" spans="1:7" x14ac:dyDescent="0.25">
      <c r="A18765" s="36">
        <v>0</v>
      </c>
      <c r="B18765" s="28" t="s">
        <v>64</v>
      </c>
      <c r="C18765" s="36">
        <v>0.02</v>
      </c>
      <c r="D18765">
        <v>764</v>
      </c>
      <c r="E18765" s="35">
        <v>4840806.674999997</v>
      </c>
      <c r="F18765" s="35">
        <v>3149541.674999997</v>
      </c>
      <c r="G18765" s="35">
        <v>6221385</v>
      </c>
    </row>
    <row r="18766" spans="1:7" x14ac:dyDescent="0.25">
      <c r="A18766" s="36">
        <v>0</v>
      </c>
      <c r="B18766" s="28" t="s">
        <v>64</v>
      </c>
      <c r="C18766" s="36">
        <v>0.02</v>
      </c>
      <c r="D18766">
        <v>765</v>
      </c>
      <c r="E18766" s="35">
        <v>4888628.424999997</v>
      </c>
      <c r="F18766" s="35">
        <v>3122484.737499997</v>
      </c>
      <c r="G18766" s="35">
        <v>6895293.1875</v>
      </c>
    </row>
    <row r="18767" spans="1:7" x14ac:dyDescent="0.25">
      <c r="A18767" s="36">
        <v>0</v>
      </c>
      <c r="B18767" s="28" t="s">
        <v>64</v>
      </c>
      <c r="C18767" s="36">
        <v>0.02</v>
      </c>
      <c r="D18767">
        <v>766</v>
      </c>
      <c r="E18767" s="35">
        <v>5281644.793750003</v>
      </c>
      <c r="F18767" s="35">
        <v>3609022.293750003</v>
      </c>
      <c r="G18767" s="35">
        <v>6053602.5</v>
      </c>
    </row>
    <row r="18768" spans="1:7" x14ac:dyDescent="0.25">
      <c r="A18768" s="36">
        <v>0</v>
      </c>
      <c r="B18768" s="28" t="s">
        <v>64</v>
      </c>
      <c r="C18768" s="36">
        <v>0.02</v>
      </c>
      <c r="D18768">
        <v>767</v>
      </c>
      <c r="E18768" s="35">
        <v>5027228.8437500149</v>
      </c>
      <c r="F18768" s="35">
        <v>3351530.9687500149</v>
      </c>
      <c r="G18768" s="35">
        <v>6081280.875</v>
      </c>
    </row>
    <row r="18769" spans="1:7" x14ac:dyDescent="0.25">
      <c r="A18769" s="36">
        <v>0</v>
      </c>
      <c r="B18769" s="28" t="s">
        <v>64</v>
      </c>
      <c r="C18769" s="36">
        <v>0.02</v>
      </c>
      <c r="D18769">
        <v>768</v>
      </c>
      <c r="E18769" s="35">
        <v>4228993.174999997</v>
      </c>
      <c r="F18769" s="35">
        <v>3000000</v>
      </c>
      <c r="G18769" s="35">
        <v>7108371.825000003</v>
      </c>
    </row>
    <row r="18770" spans="1:7" x14ac:dyDescent="0.25">
      <c r="A18770" s="36">
        <v>0</v>
      </c>
      <c r="B18770" s="28" t="s">
        <v>64</v>
      </c>
      <c r="C18770" s="36">
        <v>0.02</v>
      </c>
      <c r="D18770">
        <v>769</v>
      </c>
      <c r="E18770" s="35">
        <v>3969142.737499997</v>
      </c>
      <c r="F18770" s="35">
        <v>3000000</v>
      </c>
      <c r="G18770" s="35">
        <v>7950174.762500003</v>
      </c>
    </row>
    <row r="18771" spans="1:7" x14ac:dyDescent="0.25">
      <c r="A18771" s="36">
        <v>0</v>
      </c>
      <c r="B18771" s="28" t="s">
        <v>64</v>
      </c>
      <c r="C18771" s="36">
        <v>0.02</v>
      </c>
      <c r="D18771">
        <v>770</v>
      </c>
      <c r="E18771" s="35">
        <v>6422984.3156250119</v>
      </c>
      <c r="F18771" s="35">
        <v>4859505.5656250119</v>
      </c>
      <c r="G18771" s="35">
        <v>5071308.75</v>
      </c>
    </row>
    <row r="18772" spans="1:7" x14ac:dyDescent="0.25">
      <c r="A18772" s="36">
        <v>0</v>
      </c>
      <c r="B18772" s="28" t="s">
        <v>64</v>
      </c>
      <c r="C18772" s="36">
        <v>0.02</v>
      </c>
      <c r="D18772">
        <v>771</v>
      </c>
      <c r="E18772" s="35">
        <v>5380732.643749997</v>
      </c>
      <c r="F18772" s="35">
        <v>3717187.518749997</v>
      </c>
      <c r="G18772" s="35">
        <v>5971906.125</v>
      </c>
    </row>
    <row r="18773" spans="1:7" x14ac:dyDescent="0.25">
      <c r="A18773" s="36">
        <v>0</v>
      </c>
      <c r="B18773" s="28" t="s">
        <v>64</v>
      </c>
      <c r="C18773" s="36">
        <v>0.02</v>
      </c>
      <c r="D18773">
        <v>772</v>
      </c>
      <c r="E18773" s="35">
        <v>4882382.337500006</v>
      </c>
      <c r="F18773" s="35">
        <v>3182175.837500006</v>
      </c>
      <c r="G18773" s="35">
        <v>6301858.5</v>
      </c>
    </row>
    <row r="18774" spans="1:7" x14ac:dyDescent="0.25">
      <c r="A18774" s="36">
        <v>0</v>
      </c>
      <c r="B18774" s="28" t="s">
        <v>64</v>
      </c>
      <c r="C18774" s="36">
        <v>0.02</v>
      </c>
      <c r="D18774">
        <v>773</v>
      </c>
      <c r="E18774" s="35">
        <v>4010866.825000003</v>
      </c>
      <c r="F18774" s="35">
        <v>3000000</v>
      </c>
      <c r="G18774" s="35">
        <v>8019180.674999997</v>
      </c>
    </row>
    <row r="18775" spans="1:7" x14ac:dyDescent="0.25">
      <c r="A18775" s="36">
        <v>0</v>
      </c>
      <c r="B18775" s="28" t="s">
        <v>64</v>
      </c>
      <c r="C18775" s="36">
        <v>0.02</v>
      </c>
      <c r="D18775">
        <v>774</v>
      </c>
      <c r="E18775" s="35">
        <v>4962143.96875</v>
      </c>
      <c r="F18775" s="35">
        <v>3206798.15625</v>
      </c>
      <c r="G18775" s="35">
        <v>6798112.3125</v>
      </c>
    </row>
    <row r="18776" spans="1:7" x14ac:dyDescent="0.25">
      <c r="A18776" s="36">
        <v>0</v>
      </c>
      <c r="B18776" s="28" t="s">
        <v>64</v>
      </c>
      <c r="C18776" s="36">
        <v>0.02</v>
      </c>
      <c r="D18776">
        <v>775</v>
      </c>
      <c r="E18776" s="35">
        <v>5142856.6499999911</v>
      </c>
      <c r="F18776" s="35">
        <v>3454891.1499999911</v>
      </c>
      <c r="G18776" s="35">
        <v>6191689.5</v>
      </c>
    </row>
    <row r="18777" spans="1:7" x14ac:dyDescent="0.25">
      <c r="A18777" s="36">
        <v>0</v>
      </c>
      <c r="B18777" s="28" t="s">
        <v>64</v>
      </c>
      <c r="C18777" s="36">
        <v>0.02</v>
      </c>
      <c r="D18777">
        <v>776</v>
      </c>
      <c r="E18777" s="35">
        <v>5103339.875</v>
      </c>
      <c r="F18777" s="35">
        <v>3401191.125</v>
      </c>
      <c r="G18777" s="35">
        <v>6319338.75</v>
      </c>
    </row>
    <row r="18778" spans="1:7" x14ac:dyDescent="0.25">
      <c r="A18778" s="36">
        <v>0</v>
      </c>
      <c r="B18778" s="28" t="s">
        <v>64</v>
      </c>
      <c r="C18778" s="36">
        <v>0.02</v>
      </c>
      <c r="D18778">
        <v>777</v>
      </c>
      <c r="E18778" s="35">
        <v>4462467.787499994</v>
      </c>
      <c r="F18778" s="35">
        <v>3000000</v>
      </c>
      <c r="G18778" s="35">
        <v>7316718.462500006</v>
      </c>
    </row>
    <row r="18779" spans="1:7" x14ac:dyDescent="0.25">
      <c r="A18779" s="36">
        <v>0</v>
      </c>
      <c r="B18779" s="28" t="s">
        <v>64</v>
      </c>
      <c r="C18779" s="36">
        <v>0.02</v>
      </c>
      <c r="D18779">
        <v>778</v>
      </c>
      <c r="E18779" s="35">
        <v>5196957.450000003</v>
      </c>
      <c r="F18779" s="35">
        <v>3442402.450000003</v>
      </c>
      <c r="G18779" s="35">
        <v>6790995</v>
      </c>
    </row>
    <row r="18780" spans="1:7" x14ac:dyDescent="0.25">
      <c r="A18780" s="36">
        <v>0</v>
      </c>
      <c r="B18780" s="28" t="s">
        <v>64</v>
      </c>
      <c r="C18780" s="36">
        <v>0.02</v>
      </c>
      <c r="D18780">
        <v>779</v>
      </c>
      <c r="E18780" s="35">
        <v>5748666.424999997</v>
      </c>
      <c r="F18780" s="35">
        <v>4096482.924999997</v>
      </c>
      <c r="G18780" s="35">
        <v>5869651.5</v>
      </c>
    </row>
    <row r="18781" spans="1:7" x14ac:dyDescent="0.25">
      <c r="A18781" s="36">
        <v>0</v>
      </c>
      <c r="B18781" s="28" t="s">
        <v>64</v>
      </c>
      <c r="C18781" s="36">
        <v>0.02</v>
      </c>
      <c r="D18781">
        <v>780</v>
      </c>
      <c r="E18781" s="35">
        <v>4706336.5281249881</v>
      </c>
      <c r="F18781" s="35">
        <v>3002167.8406249881</v>
      </c>
      <c r="G18781" s="35">
        <v>6337518.1875</v>
      </c>
    </row>
    <row r="18782" spans="1:7" x14ac:dyDescent="0.25">
      <c r="A18782" s="36">
        <v>0</v>
      </c>
      <c r="B18782" s="28" t="s">
        <v>64</v>
      </c>
      <c r="C18782" s="36">
        <v>0.02</v>
      </c>
      <c r="D18782">
        <v>781</v>
      </c>
      <c r="E18782" s="35">
        <v>5648341.212500006</v>
      </c>
      <c r="F18782" s="35">
        <v>3905556.212500006</v>
      </c>
      <c r="G18782" s="35">
        <v>6685065</v>
      </c>
    </row>
    <row r="18783" spans="1:7" x14ac:dyDescent="0.25">
      <c r="A18783" s="36">
        <v>0</v>
      </c>
      <c r="B18783" s="28" t="s">
        <v>64</v>
      </c>
      <c r="C18783" s="36">
        <v>0.02</v>
      </c>
      <c r="D18783">
        <v>782</v>
      </c>
      <c r="E18783" s="35">
        <v>5326764.96875</v>
      </c>
      <c r="F18783" s="35">
        <v>3629387.21875</v>
      </c>
      <c r="G18783" s="35">
        <v>6276399.75</v>
      </c>
    </row>
    <row r="18784" spans="1:7" x14ac:dyDescent="0.25">
      <c r="A18784" s="36">
        <v>0</v>
      </c>
      <c r="B18784" s="28" t="s">
        <v>64</v>
      </c>
      <c r="C18784" s="36">
        <v>0.02</v>
      </c>
      <c r="D18784">
        <v>783</v>
      </c>
      <c r="E18784" s="35">
        <v>4966211.200000003</v>
      </c>
      <c r="F18784" s="35">
        <v>3248124.700000003</v>
      </c>
      <c r="G18784" s="35">
        <v>6462778.5</v>
      </c>
    </row>
    <row r="18785" spans="1:7" x14ac:dyDescent="0.25">
      <c r="A18785" s="36">
        <v>0</v>
      </c>
      <c r="B18785" s="28" t="s">
        <v>64</v>
      </c>
      <c r="C18785" s="36">
        <v>0.02</v>
      </c>
      <c r="D18785">
        <v>784</v>
      </c>
      <c r="E18785" s="35">
        <v>4981087.5375000089</v>
      </c>
      <c r="F18785" s="35">
        <v>3209274.2875000089</v>
      </c>
      <c r="G18785" s="35">
        <v>6946319.25</v>
      </c>
    </row>
    <row r="18786" spans="1:7" x14ac:dyDescent="0.25">
      <c r="A18786" s="36">
        <v>0</v>
      </c>
      <c r="B18786" s="28" t="s">
        <v>64</v>
      </c>
      <c r="C18786" s="36">
        <v>0.02</v>
      </c>
      <c r="D18786">
        <v>785</v>
      </c>
      <c r="E18786" s="35">
        <v>5123682.512500003</v>
      </c>
      <c r="F18786" s="35">
        <v>3432332.762500003</v>
      </c>
      <c r="G18786" s="35">
        <v>6222147.75</v>
      </c>
    </row>
    <row r="18787" spans="1:7" x14ac:dyDescent="0.25">
      <c r="A18787" s="36">
        <v>0</v>
      </c>
      <c r="B18787" s="28" t="s">
        <v>64</v>
      </c>
      <c r="C18787" s="36">
        <v>0.02</v>
      </c>
      <c r="D18787">
        <v>786</v>
      </c>
      <c r="E18787" s="35">
        <v>5548403</v>
      </c>
      <c r="F18787" s="35">
        <v>3859465</v>
      </c>
      <c r="G18787" s="35">
        <v>6200442</v>
      </c>
    </row>
    <row r="18788" spans="1:7" x14ac:dyDescent="0.25">
      <c r="A18788" s="36">
        <v>0</v>
      </c>
      <c r="B18788" s="28" t="s">
        <v>64</v>
      </c>
      <c r="C18788" s="36">
        <v>0.02</v>
      </c>
      <c r="D18788">
        <v>787</v>
      </c>
      <c r="E18788" s="35">
        <v>4395058.700000003</v>
      </c>
      <c r="F18788" s="35">
        <v>3000000</v>
      </c>
      <c r="G18788" s="35">
        <v>7891800.049999997</v>
      </c>
    </row>
    <row r="18789" spans="1:7" x14ac:dyDescent="0.25">
      <c r="A18789" s="36">
        <v>0</v>
      </c>
      <c r="B18789" s="28" t="s">
        <v>64</v>
      </c>
      <c r="C18789" s="36">
        <v>0.02</v>
      </c>
      <c r="D18789">
        <v>788</v>
      </c>
      <c r="E18789" s="35">
        <v>5068346.8999999911</v>
      </c>
      <c r="F18789" s="35">
        <v>3393293.2749999911</v>
      </c>
      <c r="G18789" s="35">
        <v>6075482.625</v>
      </c>
    </row>
    <row r="18790" spans="1:7" x14ac:dyDescent="0.25">
      <c r="A18790" s="36">
        <v>0</v>
      </c>
      <c r="B18790" s="28" t="s">
        <v>64</v>
      </c>
      <c r="C18790" s="36">
        <v>0.02</v>
      </c>
      <c r="D18790">
        <v>789</v>
      </c>
      <c r="E18790" s="35">
        <v>5172160.431250006</v>
      </c>
      <c r="F18790" s="35">
        <v>3440432.368750006</v>
      </c>
      <c r="G18790" s="35">
        <v>6585552.5625</v>
      </c>
    </row>
    <row r="18791" spans="1:7" x14ac:dyDescent="0.25">
      <c r="A18791" s="36">
        <v>0</v>
      </c>
      <c r="B18791" s="28" t="s">
        <v>64</v>
      </c>
      <c r="C18791" s="36">
        <v>0.02</v>
      </c>
      <c r="D18791">
        <v>790</v>
      </c>
      <c r="E18791" s="35">
        <v>5334746.299999997</v>
      </c>
      <c r="F18791" s="35">
        <v>3653712.799999997</v>
      </c>
      <c r="G18791" s="35">
        <v>6129301.5</v>
      </c>
    </row>
    <row r="18792" spans="1:7" x14ac:dyDescent="0.25">
      <c r="A18792" s="36">
        <v>0</v>
      </c>
      <c r="B18792" s="28" t="s">
        <v>64</v>
      </c>
      <c r="C18792" s="36">
        <v>0.02</v>
      </c>
      <c r="D18792">
        <v>791</v>
      </c>
      <c r="E18792" s="35">
        <v>6115205.950000003</v>
      </c>
      <c r="F18792" s="35">
        <v>4544602.450000003</v>
      </c>
      <c r="G18792" s="35">
        <v>5135431.5</v>
      </c>
    </row>
    <row r="18793" spans="1:7" x14ac:dyDescent="0.25">
      <c r="A18793" s="36">
        <v>0</v>
      </c>
      <c r="B18793" s="28" t="s">
        <v>64</v>
      </c>
      <c r="C18793" s="36">
        <v>0.02</v>
      </c>
      <c r="D18793">
        <v>792</v>
      </c>
      <c r="E18793" s="35">
        <v>4964734.775000006</v>
      </c>
      <c r="F18793" s="35">
        <v>3194001.775000006</v>
      </c>
      <c r="G18793" s="35">
        <v>6936597</v>
      </c>
    </row>
    <row r="18794" spans="1:7" x14ac:dyDescent="0.25">
      <c r="A18794" s="36">
        <v>0</v>
      </c>
      <c r="B18794" s="28" t="s">
        <v>64</v>
      </c>
      <c r="C18794" s="36">
        <v>0.02</v>
      </c>
      <c r="D18794">
        <v>793</v>
      </c>
      <c r="E18794" s="35">
        <v>4793163.390625</v>
      </c>
      <c r="F18794" s="35">
        <v>3000000</v>
      </c>
      <c r="G18794" s="35">
        <v>7351368.484375</v>
      </c>
    </row>
    <row r="18795" spans="1:7" x14ac:dyDescent="0.25">
      <c r="A18795" s="36">
        <v>0</v>
      </c>
      <c r="B18795" s="28" t="s">
        <v>64</v>
      </c>
      <c r="C18795" s="36">
        <v>0.02</v>
      </c>
      <c r="D18795">
        <v>794</v>
      </c>
      <c r="E18795" s="35">
        <v>6075667.75</v>
      </c>
      <c r="F18795" s="35">
        <v>4484822.75</v>
      </c>
      <c r="G18795" s="35">
        <v>5317605</v>
      </c>
    </row>
    <row r="18796" spans="1:7" x14ac:dyDescent="0.25">
      <c r="A18796" s="36">
        <v>0</v>
      </c>
      <c r="B18796" s="28" t="s">
        <v>64</v>
      </c>
      <c r="C18796" s="36">
        <v>0.02</v>
      </c>
      <c r="D18796">
        <v>795</v>
      </c>
      <c r="E18796" s="35">
        <v>4846228.025000006</v>
      </c>
      <c r="F18796" s="35">
        <v>3065455.525000006</v>
      </c>
      <c r="G18796" s="35">
        <v>7026952.5</v>
      </c>
    </row>
    <row r="18797" spans="1:7" x14ac:dyDescent="0.25">
      <c r="A18797" s="36">
        <v>0</v>
      </c>
      <c r="B18797" s="28" t="s">
        <v>64</v>
      </c>
      <c r="C18797" s="36">
        <v>0.02</v>
      </c>
      <c r="D18797">
        <v>796</v>
      </c>
      <c r="E18797" s="35">
        <v>4936528.7749999911</v>
      </c>
      <c r="F18797" s="35">
        <v>3172332.2749999911</v>
      </c>
      <c r="G18797" s="35">
        <v>6877768.5</v>
      </c>
    </row>
    <row r="18798" spans="1:7" x14ac:dyDescent="0.25">
      <c r="A18798" s="36">
        <v>0</v>
      </c>
      <c r="B18798" s="28" t="s">
        <v>64</v>
      </c>
      <c r="C18798" s="36">
        <v>0.02</v>
      </c>
      <c r="D18798">
        <v>797</v>
      </c>
      <c r="E18798" s="35">
        <v>4912050.628124997</v>
      </c>
      <c r="F18798" s="35">
        <v>3225805.940624997</v>
      </c>
      <c r="G18798" s="35">
        <v>6176202.1875</v>
      </c>
    </row>
    <row r="18799" spans="1:7" x14ac:dyDescent="0.25">
      <c r="A18799" s="36">
        <v>0</v>
      </c>
      <c r="B18799" s="28" t="s">
        <v>64</v>
      </c>
      <c r="C18799" s="36">
        <v>0.02</v>
      </c>
      <c r="D18799">
        <v>798</v>
      </c>
      <c r="E18799" s="35">
        <v>4101476.2843750119</v>
      </c>
      <c r="F18799" s="35">
        <v>3000000</v>
      </c>
      <c r="G18799" s="35">
        <v>7292593.0906249881</v>
      </c>
    </row>
    <row r="18800" spans="1:7" x14ac:dyDescent="0.25">
      <c r="A18800" s="36">
        <v>0</v>
      </c>
      <c r="B18800" s="28" t="s">
        <v>64</v>
      </c>
      <c r="C18800" s="36">
        <v>0.02</v>
      </c>
      <c r="D18800">
        <v>799</v>
      </c>
      <c r="E18800" s="35">
        <v>5773635.400000006</v>
      </c>
      <c r="F18800" s="35">
        <v>4206436.900000006</v>
      </c>
      <c r="G18800" s="35">
        <v>5104786.5</v>
      </c>
    </row>
    <row r="18801" spans="1:7" x14ac:dyDescent="0.25">
      <c r="A18801" s="36">
        <v>0</v>
      </c>
      <c r="B18801" s="28" t="s">
        <v>64</v>
      </c>
      <c r="C18801" s="36">
        <v>0.02</v>
      </c>
      <c r="D18801">
        <v>800</v>
      </c>
      <c r="E18801" s="35">
        <v>4650644.875</v>
      </c>
      <c r="F18801" s="35">
        <v>3000000</v>
      </c>
      <c r="G18801" s="35">
        <v>7416452.625</v>
      </c>
    </row>
    <row r="18802" spans="1:7" x14ac:dyDescent="0.25">
      <c r="A18802" s="36">
        <v>0</v>
      </c>
      <c r="B18802" s="28" t="s">
        <v>64</v>
      </c>
      <c r="C18802" s="36">
        <v>0.02</v>
      </c>
      <c r="D18802">
        <v>801</v>
      </c>
      <c r="E18802" s="35">
        <v>5453254.4125000089</v>
      </c>
      <c r="F18802" s="35">
        <v>3763409.9750000089</v>
      </c>
      <c r="G18802" s="35">
        <v>6208599.9375</v>
      </c>
    </row>
    <row r="18803" spans="1:7" x14ac:dyDescent="0.25">
      <c r="A18803" s="36">
        <v>0</v>
      </c>
      <c r="B18803" s="28" t="s">
        <v>64</v>
      </c>
      <c r="C18803" s="36">
        <v>0.02</v>
      </c>
      <c r="D18803">
        <v>802</v>
      </c>
      <c r="E18803" s="35">
        <v>4327954.025000006</v>
      </c>
      <c r="F18803" s="35">
        <v>3000000</v>
      </c>
      <c r="G18803" s="35">
        <v>7275320.974999994</v>
      </c>
    </row>
    <row r="18804" spans="1:7" x14ac:dyDescent="0.25">
      <c r="A18804" s="36">
        <v>0</v>
      </c>
      <c r="B18804" s="28" t="s">
        <v>64</v>
      </c>
      <c r="C18804" s="36">
        <v>0.02</v>
      </c>
      <c r="D18804">
        <v>803</v>
      </c>
      <c r="E18804" s="35">
        <v>4685375.6875</v>
      </c>
      <c r="F18804" s="35">
        <v>3000000</v>
      </c>
      <c r="G18804" s="35">
        <v>6622219.3125</v>
      </c>
    </row>
    <row r="18805" spans="1:7" x14ac:dyDescent="0.25">
      <c r="A18805" s="36">
        <v>0</v>
      </c>
      <c r="B18805" s="28" t="s">
        <v>64</v>
      </c>
      <c r="C18805" s="36">
        <v>0.02</v>
      </c>
      <c r="D18805">
        <v>804</v>
      </c>
      <c r="E18805" s="35">
        <v>3975350.9375</v>
      </c>
      <c r="F18805" s="35">
        <v>3000000</v>
      </c>
      <c r="G18805" s="35">
        <v>8168411.5625</v>
      </c>
    </row>
    <row r="18806" spans="1:7" x14ac:dyDescent="0.25">
      <c r="A18806" s="36">
        <v>0</v>
      </c>
      <c r="B18806" s="28" t="s">
        <v>64</v>
      </c>
      <c r="C18806" s="36">
        <v>0.02</v>
      </c>
      <c r="D18806">
        <v>805</v>
      </c>
      <c r="E18806" s="35">
        <v>5609383.1499999911</v>
      </c>
      <c r="F18806" s="35">
        <v>3982633.3999999911</v>
      </c>
      <c r="G18806" s="35">
        <v>5640747.75</v>
      </c>
    </row>
    <row r="18807" spans="1:7" x14ac:dyDescent="0.25">
      <c r="A18807" s="36">
        <v>0</v>
      </c>
      <c r="B18807" s="28" t="s">
        <v>64</v>
      </c>
      <c r="C18807" s="36">
        <v>0.02</v>
      </c>
      <c r="D18807">
        <v>806</v>
      </c>
      <c r="E18807" s="35">
        <v>4798150.203125</v>
      </c>
      <c r="F18807" s="35">
        <v>3039675.578125</v>
      </c>
      <c r="G18807" s="35">
        <v>6826271.625</v>
      </c>
    </row>
    <row r="18808" spans="1:7" x14ac:dyDescent="0.25">
      <c r="A18808" s="36">
        <v>0</v>
      </c>
      <c r="B18808" s="28" t="s">
        <v>64</v>
      </c>
      <c r="C18808" s="36">
        <v>0.02</v>
      </c>
      <c r="D18808">
        <v>807</v>
      </c>
      <c r="E18808" s="35">
        <v>5756412.856250003</v>
      </c>
      <c r="F18808" s="35">
        <v>4079399.981250003</v>
      </c>
      <c r="G18808" s="35">
        <v>6093115.875</v>
      </c>
    </row>
    <row r="18809" spans="1:7" x14ac:dyDescent="0.25">
      <c r="A18809" s="36">
        <v>0</v>
      </c>
      <c r="B18809" s="28" t="s">
        <v>64</v>
      </c>
      <c r="C18809" s="36">
        <v>0.02</v>
      </c>
      <c r="D18809">
        <v>808</v>
      </c>
      <c r="E18809" s="35">
        <v>5943197.493750006</v>
      </c>
      <c r="F18809" s="35">
        <v>4320016.431250006</v>
      </c>
      <c r="G18809" s="35">
        <v>5608629.5625</v>
      </c>
    </row>
    <row r="18810" spans="1:7" x14ac:dyDescent="0.25">
      <c r="A18810" s="36">
        <v>0</v>
      </c>
      <c r="B18810" s="28" t="s">
        <v>64</v>
      </c>
      <c r="C18810" s="36">
        <v>0.02</v>
      </c>
      <c r="D18810">
        <v>809</v>
      </c>
      <c r="E18810" s="35">
        <v>5071051.4374999851</v>
      </c>
      <c r="F18810" s="35">
        <v>3394171.1874999851</v>
      </c>
      <c r="G18810" s="35">
        <v>6091922.25</v>
      </c>
    </row>
    <row r="18811" spans="1:7" x14ac:dyDescent="0.25">
      <c r="A18811" s="36">
        <v>0</v>
      </c>
      <c r="B18811" s="28" t="s">
        <v>64</v>
      </c>
      <c r="C18811" s="36">
        <v>0.02</v>
      </c>
      <c r="D18811">
        <v>810</v>
      </c>
      <c r="E18811" s="35">
        <v>4274674.9250000119</v>
      </c>
      <c r="F18811" s="35">
        <v>3000000</v>
      </c>
      <c r="G18811" s="35">
        <v>7701338.8249999881</v>
      </c>
    </row>
    <row r="18812" spans="1:7" x14ac:dyDescent="0.25">
      <c r="A18812" s="36">
        <v>0</v>
      </c>
      <c r="B18812" s="28" t="s">
        <v>64</v>
      </c>
      <c r="C18812" s="36">
        <v>0.02</v>
      </c>
      <c r="D18812">
        <v>811</v>
      </c>
      <c r="E18812" s="35">
        <v>5782491.018749997</v>
      </c>
      <c r="F18812" s="35">
        <v>4073197.581249997</v>
      </c>
      <c r="G18812" s="35">
        <v>6383640.9375</v>
      </c>
    </row>
    <row r="18813" spans="1:7" x14ac:dyDescent="0.25">
      <c r="A18813" s="36">
        <v>0</v>
      </c>
      <c r="B18813" s="28" t="s">
        <v>64</v>
      </c>
      <c r="C18813" s="36">
        <v>0.02</v>
      </c>
      <c r="D18813">
        <v>812</v>
      </c>
      <c r="E18813" s="35">
        <v>5895367.625</v>
      </c>
      <c r="F18813" s="35">
        <v>4297876</v>
      </c>
      <c r="G18813" s="35">
        <v>5377424.625</v>
      </c>
    </row>
    <row r="18814" spans="1:7" x14ac:dyDescent="0.25">
      <c r="A18814" s="36">
        <v>0</v>
      </c>
      <c r="B18814" s="28" t="s">
        <v>64</v>
      </c>
      <c r="C18814" s="36">
        <v>0.02</v>
      </c>
      <c r="D18814">
        <v>813</v>
      </c>
      <c r="E18814" s="35">
        <v>5452343.0000000149</v>
      </c>
      <c r="F18814" s="35">
        <v>3820807.0000000149</v>
      </c>
      <c r="G18814" s="35">
        <v>5683824</v>
      </c>
    </row>
    <row r="18815" spans="1:7" x14ac:dyDescent="0.25">
      <c r="A18815" s="36">
        <v>0</v>
      </c>
      <c r="B18815" s="28" t="s">
        <v>64</v>
      </c>
      <c r="C18815" s="36">
        <v>0.02</v>
      </c>
      <c r="D18815">
        <v>814</v>
      </c>
      <c r="E18815" s="35">
        <v>4533239.1875</v>
      </c>
      <c r="F18815" s="35">
        <v>3000000</v>
      </c>
      <c r="G18815" s="35">
        <v>6247863.3125</v>
      </c>
    </row>
    <row r="18816" spans="1:7" x14ac:dyDescent="0.25">
      <c r="A18816" s="36">
        <v>0</v>
      </c>
      <c r="B18816" s="28" t="s">
        <v>64</v>
      </c>
      <c r="C18816" s="36">
        <v>0.02</v>
      </c>
      <c r="D18816">
        <v>815</v>
      </c>
      <c r="E18816" s="35">
        <v>4263627.162499994</v>
      </c>
      <c r="F18816" s="35">
        <v>3000000</v>
      </c>
      <c r="G18816" s="35">
        <v>7336585.337500006</v>
      </c>
    </row>
    <row r="18817" spans="1:7" x14ac:dyDescent="0.25">
      <c r="A18817" s="36">
        <v>0</v>
      </c>
      <c r="B18817" s="28" t="s">
        <v>64</v>
      </c>
      <c r="C18817" s="36">
        <v>0.02</v>
      </c>
      <c r="D18817">
        <v>816</v>
      </c>
      <c r="E18817" s="35">
        <v>4878606.359375</v>
      </c>
      <c r="F18817" s="35">
        <v>3136581.421875</v>
      </c>
      <c r="G18817" s="35">
        <v>6678224.4375</v>
      </c>
    </row>
    <row r="18818" spans="1:7" x14ac:dyDescent="0.25">
      <c r="A18818" s="36">
        <v>0</v>
      </c>
      <c r="B18818" s="28" t="s">
        <v>64</v>
      </c>
      <c r="C18818" s="36">
        <v>0.02</v>
      </c>
      <c r="D18818">
        <v>817</v>
      </c>
      <c r="E18818" s="35">
        <v>5453440.674999997</v>
      </c>
      <c r="F18818" s="35">
        <v>3821914.674999997</v>
      </c>
      <c r="G18818" s="35">
        <v>5683734</v>
      </c>
    </row>
    <row r="18819" spans="1:7" x14ac:dyDescent="0.25">
      <c r="A18819" s="36">
        <v>0</v>
      </c>
      <c r="B18819" s="28" t="s">
        <v>64</v>
      </c>
      <c r="C18819" s="36">
        <v>0.02</v>
      </c>
      <c r="D18819">
        <v>818</v>
      </c>
      <c r="E18819" s="35">
        <v>5391146.9375</v>
      </c>
      <c r="F18819" s="35">
        <v>3628030.0625</v>
      </c>
      <c r="G18819" s="35">
        <v>6868051.875</v>
      </c>
    </row>
    <row r="18820" spans="1:7" x14ac:dyDescent="0.25">
      <c r="A18820" s="36">
        <v>0</v>
      </c>
      <c r="B18820" s="28" t="s">
        <v>64</v>
      </c>
      <c r="C18820" s="36">
        <v>0.02</v>
      </c>
      <c r="D18820">
        <v>819</v>
      </c>
      <c r="E18820" s="35">
        <v>5521782.25</v>
      </c>
      <c r="F18820" s="35">
        <v>3906326.75</v>
      </c>
      <c r="G18820" s="35">
        <v>5539099.5</v>
      </c>
    </row>
    <row r="18821" spans="1:7" x14ac:dyDescent="0.25">
      <c r="A18821" s="36">
        <v>0</v>
      </c>
      <c r="B18821" s="28" t="s">
        <v>64</v>
      </c>
      <c r="C18821" s="36">
        <v>0.02</v>
      </c>
      <c r="D18821">
        <v>820</v>
      </c>
      <c r="E18821" s="35">
        <v>4770718.662499994</v>
      </c>
      <c r="F18821" s="35">
        <v>3090245.912499994</v>
      </c>
      <c r="G18821" s="35">
        <v>6124254.75</v>
      </c>
    </row>
    <row r="18822" spans="1:7" x14ac:dyDescent="0.25">
      <c r="A18822" s="36">
        <v>0</v>
      </c>
      <c r="B18822" s="28" t="s">
        <v>64</v>
      </c>
      <c r="C18822" s="36">
        <v>0.02</v>
      </c>
      <c r="D18822">
        <v>821</v>
      </c>
      <c r="E18822" s="35">
        <v>5069934.950000003</v>
      </c>
      <c r="F18822" s="35">
        <v>3341080.450000003</v>
      </c>
      <c r="G18822" s="35">
        <v>6559690.5</v>
      </c>
    </row>
    <row r="18823" spans="1:7" x14ac:dyDescent="0.25">
      <c r="A18823" s="36">
        <v>0</v>
      </c>
      <c r="B18823" s="28" t="s">
        <v>64</v>
      </c>
      <c r="C18823" s="36">
        <v>0.02</v>
      </c>
      <c r="D18823">
        <v>822</v>
      </c>
      <c r="E18823" s="35">
        <v>5795303.625</v>
      </c>
      <c r="F18823" s="35">
        <v>4099419.9375</v>
      </c>
      <c r="G18823" s="35">
        <v>6262953.1875</v>
      </c>
    </row>
    <row r="18824" spans="1:7" x14ac:dyDescent="0.25">
      <c r="A18824" s="36">
        <v>0</v>
      </c>
      <c r="B18824" s="28" t="s">
        <v>64</v>
      </c>
      <c r="C18824" s="36">
        <v>0.02</v>
      </c>
      <c r="D18824">
        <v>823</v>
      </c>
      <c r="E18824" s="35">
        <v>5727185.224999994</v>
      </c>
      <c r="F18824" s="35">
        <v>4132250.724999994</v>
      </c>
      <c r="G18824" s="35">
        <v>5354410.5</v>
      </c>
    </row>
    <row r="18825" spans="1:7" x14ac:dyDescent="0.25">
      <c r="A18825" s="36">
        <v>0</v>
      </c>
      <c r="B18825" s="28" t="s">
        <v>64</v>
      </c>
      <c r="C18825" s="36">
        <v>0.02</v>
      </c>
      <c r="D18825">
        <v>824</v>
      </c>
      <c r="E18825" s="35">
        <v>4738760.125</v>
      </c>
      <c r="F18825" s="35">
        <v>3016171.375</v>
      </c>
      <c r="G18825" s="35">
        <v>6503298.75</v>
      </c>
    </row>
    <row r="18826" spans="1:7" x14ac:dyDescent="0.25">
      <c r="A18826" s="36">
        <v>0</v>
      </c>
      <c r="B18826" s="28" t="s">
        <v>64</v>
      </c>
      <c r="C18826" s="36">
        <v>0.02</v>
      </c>
      <c r="D18826">
        <v>825</v>
      </c>
      <c r="E18826" s="35">
        <v>4923395.0749999881</v>
      </c>
      <c r="F18826" s="35">
        <v>3166027.0749999881</v>
      </c>
      <c r="G18826" s="35">
        <v>6816312</v>
      </c>
    </row>
    <row r="18827" spans="1:7" x14ac:dyDescent="0.25">
      <c r="A18827" s="36">
        <v>0</v>
      </c>
      <c r="B18827" s="28" t="s">
        <v>64</v>
      </c>
      <c r="C18827" s="36">
        <v>0.02</v>
      </c>
      <c r="D18827">
        <v>826</v>
      </c>
      <c r="E18827" s="35">
        <v>4847286.387500003</v>
      </c>
      <c r="F18827" s="35">
        <v>3110404.887500003</v>
      </c>
      <c r="G18827" s="35">
        <v>6631933.5</v>
      </c>
    </row>
    <row r="18828" spans="1:7" x14ac:dyDescent="0.25">
      <c r="A18828" s="36">
        <v>0</v>
      </c>
      <c r="B18828" s="28" t="s">
        <v>64</v>
      </c>
      <c r="C18828" s="36">
        <v>0.02</v>
      </c>
      <c r="D18828">
        <v>827</v>
      </c>
      <c r="E18828" s="35">
        <v>5506686.203125</v>
      </c>
      <c r="F18828" s="35">
        <v>3817080.578125</v>
      </c>
      <c r="G18828" s="35">
        <v>6206450.625</v>
      </c>
    </row>
    <row r="18829" spans="1:7" x14ac:dyDescent="0.25">
      <c r="A18829" s="36">
        <v>0</v>
      </c>
      <c r="B18829" s="28" t="s">
        <v>64</v>
      </c>
      <c r="C18829" s="36">
        <v>0.02</v>
      </c>
      <c r="D18829">
        <v>828</v>
      </c>
      <c r="E18829" s="35">
        <v>4191694.5749999881</v>
      </c>
      <c r="F18829" s="35">
        <v>3000000</v>
      </c>
      <c r="G18829" s="35">
        <v>7048129.1750000119</v>
      </c>
    </row>
    <row r="18830" spans="1:7" x14ac:dyDescent="0.25">
      <c r="A18830" s="36">
        <v>0</v>
      </c>
      <c r="B18830" s="28" t="s">
        <v>64</v>
      </c>
      <c r="C18830" s="36">
        <v>0.02</v>
      </c>
      <c r="D18830">
        <v>829</v>
      </c>
      <c r="E18830" s="35">
        <v>4774142.1499999911</v>
      </c>
      <c r="F18830" s="35">
        <v>3080318.6499999911</v>
      </c>
      <c r="G18830" s="35">
        <v>6244411.5</v>
      </c>
    </row>
    <row r="18831" spans="1:7" x14ac:dyDescent="0.25">
      <c r="A18831" s="36">
        <v>0</v>
      </c>
      <c r="B18831" s="28" t="s">
        <v>64</v>
      </c>
      <c r="C18831" s="36">
        <v>0.02</v>
      </c>
      <c r="D18831">
        <v>830</v>
      </c>
      <c r="E18831" s="35">
        <v>5246151.9125000089</v>
      </c>
      <c r="F18831" s="35">
        <v>3511964.7875000089</v>
      </c>
      <c r="G18831" s="35">
        <v>6607684.125</v>
      </c>
    </row>
    <row r="18832" spans="1:7" x14ac:dyDescent="0.25">
      <c r="A18832" s="36">
        <v>0</v>
      </c>
      <c r="B18832" s="28" t="s">
        <v>64</v>
      </c>
      <c r="C18832" s="36">
        <v>0.02</v>
      </c>
      <c r="D18832">
        <v>831</v>
      </c>
      <c r="E18832" s="35">
        <v>4530437.8249999881</v>
      </c>
      <c r="F18832" s="35">
        <v>3000000</v>
      </c>
      <c r="G18832" s="35">
        <v>7460617.1750000119</v>
      </c>
    </row>
    <row r="18833" spans="1:7" x14ac:dyDescent="0.25">
      <c r="A18833" s="36">
        <v>0</v>
      </c>
      <c r="B18833" s="28" t="s">
        <v>64</v>
      </c>
      <c r="C18833" s="36">
        <v>0.02</v>
      </c>
      <c r="D18833">
        <v>832</v>
      </c>
      <c r="E18833" s="35">
        <v>4855783.6875</v>
      </c>
      <c r="F18833" s="35">
        <v>3099488.6875</v>
      </c>
      <c r="G18833" s="35">
        <v>6806655</v>
      </c>
    </row>
    <row r="18834" spans="1:7" x14ac:dyDescent="0.25">
      <c r="A18834" s="36">
        <v>0</v>
      </c>
      <c r="B18834" s="28" t="s">
        <v>64</v>
      </c>
      <c r="C18834" s="36">
        <v>0.02</v>
      </c>
      <c r="D18834">
        <v>833</v>
      </c>
      <c r="E18834" s="35">
        <v>3836966.674999997</v>
      </c>
      <c r="F18834" s="35">
        <v>3000000</v>
      </c>
      <c r="G18834" s="35">
        <v>8548348.325000003</v>
      </c>
    </row>
    <row r="18835" spans="1:7" x14ac:dyDescent="0.25">
      <c r="A18835" s="36">
        <v>0</v>
      </c>
      <c r="B18835" s="28" t="s">
        <v>64</v>
      </c>
      <c r="C18835" s="36">
        <v>0.02</v>
      </c>
      <c r="D18835">
        <v>834</v>
      </c>
      <c r="E18835" s="35">
        <v>4802965.450000003</v>
      </c>
      <c r="F18835" s="35">
        <v>3057382.075000003</v>
      </c>
      <c r="G18835" s="35">
        <v>6710250.375</v>
      </c>
    </row>
    <row r="18836" spans="1:7" x14ac:dyDescent="0.25">
      <c r="A18836" s="36">
        <v>0</v>
      </c>
      <c r="B18836" s="28" t="s">
        <v>64</v>
      </c>
      <c r="C18836" s="36">
        <v>0.02</v>
      </c>
      <c r="D18836">
        <v>835</v>
      </c>
      <c r="E18836" s="35">
        <v>3518272.825000003</v>
      </c>
      <c r="F18836" s="35">
        <v>3000000</v>
      </c>
      <c r="G18836" s="35">
        <v>8652723.424999997</v>
      </c>
    </row>
    <row r="18837" spans="1:7" x14ac:dyDescent="0.25">
      <c r="A18837" s="36">
        <v>0</v>
      </c>
      <c r="B18837" s="28" t="s">
        <v>64</v>
      </c>
      <c r="C18837" s="36">
        <v>0.02</v>
      </c>
      <c r="D18837">
        <v>836</v>
      </c>
      <c r="E18837" s="35">
        <v>4414145.862499997</v>
      </c>
      <c r="F18837" s="35">
        <v>3000000</v>
      </c>
      <c r="G18837" s="35">
        <v>7432639.137500003</v>
      </c>
    </row>
    <row r="18838" spans="1:7" x14ac:dyDescent="0.25">
      <c r="A18838" s="36">
        <v>0</v>
      </c>
      <c r="B18838" s="28" t="s">
        <v>64</v>
      </c>
      <c r="C18838" s="36">
        <v>0.02</v>
      </c>
      <c r="D18838">
        <v>837</v>
      </c>
      <c r="E18838" s="35">
        <v>6120948.349999994</v>
      </c>
      <c r="F18838" s="35">
        <v>4536521.349999994</v>
      </c>
      <c r="G18838" s="35">
        <v>5259843</v>
      </c>
    </row>
    <row r="18839" spans="1:7" x14ac:dyDescent="0.25">
      <c r="A18839" s="36">
        <v>0</v>
      </c>
      <c r="B18839" s="28" t="s">
        <v>64</v>
      </c>
      <c r="C18839" s="36">
        <v>0.02</v>
      </c>
      <c r="D18839">
        <v>838</v>
      </c>
      <c r="E18839" s="35">
        <v>5248293.575000003</v>
      </c>
      <c r="F18839" s="35">
        <v>3511177.075000003</v>
      </c>
      <c r="G18839" s="35">
        <v>6634048.5</v>
      </c>
    </row>
    <row r="18840" spans="1:7" x14ac:dyDescent="0.25">
      <c r="A18840" s="36">
        <v>0</v>
      </c>
      <c r="B18840" s="28" t="s">
        <v>64</v>
      </c>
      <c r="C18840" s="36">
        <v>0.02</v>
      </c>
      <c r="D18840">
        <v>839</v>
      </c>
      <c r="E18840" s="35">
        <v>5004975.087500006</v>
      </c>
      <c r="F18840" s="35">
        <v>3315230.087500006</v>
      </c>
      <c r="G18840" s="35">
        <v>6207705</v>
      </c>
    </row>
    <row r="18841" spans="1:7" x14ac:dyDescent="0.25">
      <c r="A18841" s="36">
        <v>0</v>
      </c>
      <c r="B18841" s="28" t="s">
        <v>64</v>
      </c>
      <c r="C18841" s="36">
        <v>0.02</v>
      </c>
      <c r="D18841">
        <v>840</v>
      </c>
      <c r="E18841" s="35">
        <v>5994283.099999994</v>
      </c>
      <c r="F18841" s="35">
        <v>4377084.099999994</v>
      </c>
      <c r="G18841" s="35">
        <v>5554791</v>
      </c>
    </row>
    <row r="18842" spans="1:7" x14ac:dyDescent="0.25">
      <c r="A18842" s="36">
        <v>0</v>
      </c>
      <c r="B18842" s="28" t="s">
        <v>64</v>
      </c>
      <c r="C18842" s="36">
        <v>0.02</v>
      </c>
      <c r="D18842">
        <v>841</v>
      </c>
      <c r="E18842" s="35">
        <v>4160435.099999994</v>
      </c>
      <c r="F18842" s="35">
        <v>3000000</v>
      </c>
      <c r="G18842" s="35">
        <v>8355844.900000006</v>
      </c>
    </row>
    <row r="18843" spans="1:7" x14ac:dyDescent="0.25">
      <c r="A18843" s="36">
        <v>0</v>
      </c>
      <c r="B18843" s="28" t="s">
        <v>64</v>
      </c>
      <c r="C18843" s="36">
        <v>0.02</v>
      </c>
      <c r="D18843">
        <v>842</v>
      </c>
      <c r="E18843" s="35">
        <v>5100096.793750003</v>
      </c>
      <c r="F18843" s="35">
        <v>3426528.918750003</v>
      </c>
      <c r="G18843" s="35">
        <v>6062110.875</v>
      </c>
    </row>
    <row r="18844" spans="1:7" x14ac:dyDescent="0.25">
      <c r="A18844" s="36">
        <v>0</v>
      </c>
      <c r="B18844" s="28" t="s">
        <v>64</v>
      </c>
      <c r="C18844" s="36">
        <v>0.02</v>
      </c>
      <c r="D18844">
        <v>843</v>
      </c>
      <c r="E18844" s="35">
        <v>4548981.4250000119</v>
      </c>
      <c r="F18844" s="35">
        <v>3000000</v>
      </c>
      <c r="G18844" s="35">
        <v>6813063.5749999881</v>
      </c>
    </row>
    <row r="18845" spans="1:7" x14ac:dyDescent="0.25">
      <c r="A18845" s="36">
        <v>0</v>
      </c>
      <c r="B18845" s="28" t="s">
        <v>64</v>
      </c>
      <c r="C18845" s="36">
        <v>0.02</v>
      </c>
      <c r="D18845">
        <v>844</v>
      </c>
      <c r="E18845" s="35">
        <v>5357757.8000000119</v>
      </c>
      <c r="F18845" s="35">
        <v>3677177.0500000119</v>
      </c>
      <c r="G18845" s="35">
        <v>6125226.75</v>
      </c>
    </row>
    <row r="18846" spans="1:7" x14ac:dyDescent="0.25">
      <c r="A18846" s="36">
        <v>0</v>
      </c>
      <c r="B18846" s="28" t="s">
        <v>64</v>
      </c>
      <c r="C18846" s="36">
        <v>0.02</v>
      </c>
      <c r="D18846">
        <v>845</v>
      </c>
      <c r="E18846" s="35">
        <v>5729497.325000003</v>
      </c>
      <c r="F18846" s="35">
        <v>4134386.575000003</v>
      </c>
      <c r="G18846" s="35">
        <v>5355996.75</v>
      </c>
    </row>
    <row r="18847" spans="1:7" x14ac:dyDescent="0.25">
      <c r="A18847" s="36">
        <v>0</v>
      </c>
      <c r="B18847" s="28" t="s">
        <v>64</v>
      </c>
      <c r="C18847" s="36">
        <v>0.02</v>
      </c>
      <c r="D18847">
        <v>846</v>
      </c>
      <c r="E18847" s="35">
        <v>4919351</v>
      </c>
      <c r="F18847" s="35">
        <v>3248922.25</v>
      </c>
      <c r="G18847" s="35">
        <v>6033858.75</v>
      </c>
    </row>
    <row r="18848" spans="1:7" x14ac:dyDescent="0.25">
      <c r="A18848" s="36">
        <v>0</v>
      </c>
      <c r="B18848" s="28" t="s">
        <v>64</v>
      </c>
      <c r="C18848" s="36">
        <v>0.02</v>
      </c>
      <c r="D18848">
        <v>847</v>
      </c>
      <c r="E18848" s="35">
        <v>5568501.799999997</v>
      </c>
      <c r="F18848" s="35">
        <v>3889221.799999997</v>
      </c>
      <c r="G18848" s="35">
        <v>6113520</v>
      </c>
    </row>
    <row r="18849" spans="1:7" x14ac:dyDescent="0.25">
      <c r="A18849" s="36">
        <v>0</v>
      </c>
      <c r="B18849" s="28" t="s">
        <v>64</v>
      </c>
      <c r="C18849" s="36">
        <v>0.02</v>
      </c>
      <c r="D18849">
        <v>848</v>
      </c>
      <c r="E18849" s="35">
        <v>4281227.706249997</v>
      </c>
      <c r="F18849" s="35">
        <v>3000000</v>
      </c>
      <c r="G18849" s="35">
        <v>7402984.793750003</v>
      </c>
    </row>
    <row r="18850" spans="1:7" x14ac:dyDescent="0.25">
      <c r="A18850" s="36">
        <v>0</v>
      </c>
      <c r="B18850" s="28" t="s">
        <v>64</v>
      </c>
      <c r="C18850" s="36">
        <v>0.02</v>
      </c>
      <c r="D18850">
        <v>849</v>
      </c>
      <c r="E18850" s="35">
        <v>4327856.337500006</v>
      </c>
      <c r="F18850" s="35">
        <v>3000000</v>
      </c>
      <c r="G18850" s="35">
        <v>7125651.162499994</v>
      </c>
    </row>
    <row r="18851" spans="1:7" x14ac:dyDescent="0.25">
      <c r="A18851" s="36">
        <v>0</v>
      </c>
      <c r="B18851" s="28" t="s">
        <v>64</v>
      </c>
      <c r="C18851" s="36">
        <v>0.02</v>
      </c>
      <c r="D18851">
        <v>850</v>
      </c>
      <c r="E18851" s="35">
        <v>5543502.349999994</v>
      </c>
      <c r="F18851" s="35">
        <v>3943963.599999994</v>
      </c>
      <c r="G18851" s="35">
        <v>5395848.75</v>
      </c>
    </row>
    <row r="18852" spans="1:7" x14ac:dyDescent="0.25">
      <c r="A18852" s="36">
        <v>0</v>
      </c>
      <c r="B18852" s="28" t="s">
        <v>64</v>
      </c>
      <c r="C18852" s="36">
        <v>0.02</v>
      </c>
      <c r="D18852">
        <v>851</v>
      </c>
      <c r="E18852" s="35">
        <v>3984011.049999997</v>
      </c>
      <c r="F18852" s="35">
        <v>3000000</v>
      </c>
      <c r="G18852" s="35">
        <v>7984676.450000003</v>
      </c>
    </row>
    <row r="18853" spans="1:7" x14ac:dyDescent="0.25">
      <c r="A18853" s="36">
        <v>0</v>
      </c>
      <c r="B18853" s="28" t="s">
        <v>64</v>
      </c>
      <c r="C18853" s="36">
        <v>0.02</v>
      </c>
      <c r="D18853">
        <v>852</v>
      </c>
      <c r="E18853" s="35">
        <v>4109389.887500003</v>
      </c>
      <c r="F18853" s="35">
        <v>3000000</v>
      </c>
      <c r="G18853" s="35">
        <v>7629500.112499997</v>
      </c>
    </row>
    <row r="18854" spans="1:7" x14ac:dyDescent="0.25">
      <c r="A18854" s="36">
        <v>0</v>
      </c>
      <c r="B18854" s="28" t="s">
        <v>64</v>
      </c>
      <c r="C18854" s="36">
        <v>0.02</v>
      </c>
      <c r="D18854">
        <v>853</v>
      </c>
      <c r="E18854" s="35">
        <v>5663235.3500000089</v>
      </c>
      <c r="F18854" s="35">
        <v>4035821.3500000089</v>
      </c>
      <c r="G18854" s="35">
        <v>5646726</v>
      </c>
    </row>
    <row r="18855" spans="1:7" x14ac:dyDescent="0.25">
      <c r="A18855" s="36">
        <v>0</v>
      </c>
      <c r="B18855" s="28" t="s">
        <v>64</v>
      </c>
      <c r="C18855" s="36">
        <v>0.02</v>
      </c>
      <c r="D18855">
        <v>854</v>
      </c>
      <c r="E18855" s="35">
        <v>4759656.5249999911</v>
      </c>
      <c r="F18855" s="35">
        <v>3072657.5249999911</v>
      </c>
      <c r="G18855" s="35">
        <v>6182991</v>
      </c>
    </row>
    <row r="18856" spans="1:7" x14ac:dyDescent="0.25">
      <c r="A18856" s="36">
        <v>0</v>
      </c>
      <c r="B18856" s="28" t="s">
        <v>64</v>
      </c>
      <c r="C18856" s="36">
        <v>0.02</v>
      </c>
      <c r="D18856">
        <v>855</v>
      </c>
      <c r="E18856" s="35">
        <v>4451535.1812499911</v>
      </c>
      <c r="F18856" s="35">
        <v>3000000</v>
      </c>
      <c r="G18856" s="35">
        <v>7546759.1937500089</v>
      </c>
    </row>
    <row r="18857" spans="1:7" x14ac:dyDescent="0.25">
      <c r="A18857" s="36">
        <v>0</v>
      </c>
      <c r="B18857" s="28" t="s">
        <v>64</v>
      </c>
      <c r="C18857" s="36">
        <v>0.02</v>
      </c>
      <c r="D18857">
        <v>856</v>
      </c>
      <c r="E18857" s="35">
        <v>4896717.974999994</v>
      </c>
      <c r="F18857" s="35">
        <v>3271447.724999994</v>
      </c>
      <c r="G18857" s="35">
        <v>5627432.25</v>
      </c>
    </row>
    <row r="18858" spans="1:7" x14ac:dyDescent="0.25">
      <c r="A18858" s="36">
        <v>0</v>
      </c>
      <c r="B18858" s="28" t="s">
        <v>64</v>
      </c>
      <c r="C18858" s="36">
        <v>0.02</v>
      </c>
      <c r="D18858">
        <v>857</v>
      </c>
      <c r="E18858" s="35">
        <v>4683979.3125</v>
      </c>
      <c r="F18858" s="35">
        <v>3000000</v>
      </c>
      <c r="G18858" s="35">
        <v>7278203.1875</v>
      </c>
    </row>
    <row r="18859" spans="1:7" x14ac:dyDescent="0.25">
      <c r="A18859" s="36">
        <v>0</v>
      </c>
      <c r="B18859" s="28" t="s">
        <v>64</v>
      </c>
      <c r="C18859" s="36">
        <v>0.02</v>
      </c>
      <c r="D18859">
        <v>858</v>
      </c>
      <c r="E18859" s="35">
        <v>4729791.7124999911</v>
      </c>
      <c r="F18859" s="35">
        <v>3001085.2124999911</v>
      </c>
      <c r="G18859" s="35">
        <v>6558358.5</v>
      </c>
    </row>
    <row r="18860" spans="1:7" x14ac:dyDescent="0.25">
      <c r="A18860" s="36">
        <v>0</v>
      </c>
      <c r="B18860" s="28" t="s">
        <v>64</v>
      </c>
      <c r="C18860" s="36">
        <v>0.02</v>
      </c>
      <c r="D18860">
        <v>859</v>
      </c>
      <c r="E18860" s="35">
        <v>4696160.400000006</v>
      </c>
      <c r="F18860" s="35">
        <v>3000000</v>
      </c>
      <c r="G18860" s="35">
        <v>6625214.599999994</v>
      </c>
    </row>
    <row r="18861" spans="1:7" x14ac:dyDescent="0.25">
      <c r="A18861" s="36">
        <v>0</v>
      </c>
      <c r="B18861" s="28" t="s">
        <v>64</v>
      </c>
      <c r="C18861" s="36">
        <v>0.02</v>
      </c>
      <c r="D18861">
        <v>860</v>
      </c>
      <c r="E18861" s="35">
        <v>4686629.112499997</v>
      </c>
      <c r="F18861" s="35">
        <v>3000000</v>
      </c>
      <c r="G18861" s="35">
        <v>6674593.387500003</v>
      </c>
    </row>
    <row r="18862" spans="1:7" x14ac:dyDescent="0.25">
      <c r="A18862" s="36">
        <v>0</v>
      </c>
      <c r="B18862" s="28" t="s">
        <v>64</v>
      </c>
      <c r="C18862" s="36">
        <v>0.02</v>
      </c>
      <c r="D18862">
        <v>861</v>
      </c>
      <c r="E18862" s="35">
        <v>4135675.237499997</v>
      </c>
      <c r="F18862" s="35">
        <v>3000000</v>
      </c>
      <c r="G18862" s="35">
        <v>7714692.262500003</v>
      </c>
    </row>
    <row r="18863" spans="1:7" x14ac:dyDescent="0.25">
      <c r="A18863" s="36">
        <v>0</v>
      </c>
      <c r="B18863" s="28" t="s">
        <v>64</v>
      </c>
      <c r="C18863" s="36">
        <v>0.02</v>
      </c>
      <c r="D18863">
        <v>862</v>
      </c>
      <c r="E18863" s="35">
        <v>4839425.7500000149</v>
      </c>
      <c r="F18863" s="35">
        <v>3106646.8750000149</v>
      </c>
      <c r="G18863" s="35">
        <v>6595009.875</v>
      </c>
    </row>
    <row r="18864" spans="1:7" x14ac:dyDescent="0.25">
      <c r="A18864" s="36">
        <v>0</v>
      </c>
      <c r="B18864" s="28" t="s">
        <v>64</v>
      </c>
      <c r="C18864" s="36">
        <v>0.02</v>
      </c>
      <c r="D18864">
        <v>863</v>
      </c>
      <c r="E18864" s="35">
        <v>4306744.556250006</v>
      </c>
      <c r="F18864" s="35">
        <v>3000000</v>
      </c>
      <c r="G18864" s="35">
        <v>7350190.443749994</v>
      </c>
    </row>
    <row r="18865" spans="1:7" x14ac:dyDescent="0.25">
      <c r="A18865" s="36">
        <v>0</v>
      </c>
      <c r="B18865" s="28" t="s">
        <v>64</v>
      </c>
      <c r="C18865" s="36">
        <v>0.02</v>
      </c>
      <c r="D18865">
        <v>864</v>
      </c>
      <c r="E18865" s="35">
        <v>5748879.125</v>
      </c>
      <c r="F18865" s="35">
        <v>4222019.125</v>
      </c>
      <c r="G18865" s="35">
        <v>4741740</v>
      </c>
    </row>
    <row r="18866" spans="1:7" x14ac:dyDescent="0.25">
      <c r="A18866" s="36">
        <v>0</v>
      </c>
      <c r="B18866" s="28" t="s">
        <v>64</v>
      </c>
      <c r="C18866" s="36">
        <v>0.02</v>
      </c>
      <c r="D18866">
        <v>865</v>
      </c>
      <c r="E18866" s="35">
        <v>6367077.650000006</v>
      </c>
      <c r="F18866" s="35">
        <v>4808855.650000006</v>
      </c>
      <c r="G18866" s="35">
        <v>5023998</v>
      </c>
    </row>
    <row r="18867" spans="1:7" x14ac:dyDescent="0.25">
      <c r="A18867" s="36">
        <v>0</v>
      </c>
      <c r="B18867" s="28" t="s">
        <v>64</v>
      </c>
      <c r="C18867" s="36">
        <v>0.02</v>
      </c>
      <c r="D18867">
        <v>866</v>
      </c>
      <c r="E18867" s="35">
        <v>4404454.8312500119</v>
      </c>
      <c r="F18867" s="35">
        <v>3000000</v>
      </c>
      <c r="G18867" s="35">
        <v>7205918.2937499881</v>
      </c>
    </row>
    <row r="18868" spans="1:7" x14ac:dyDescent="0.25">
      <c r="A18868" s="36">
        <v>0</v>
      </c>
      <c r="B18868" s="28" t="s">
        <v>64</v>
      </c>
      <c r="C18868" s="36">
        <v>0.02</v>
      </c>
      <c r="D18868">
        <v>867</v>
      </c>
      <c r="E18868" s="35">
        <v>5544460.849999994</v>
      </c>
      <c r="F18868" s="35">
        <v>3847374.849999994</v>
      </c>
      <c r="G18868" s="35">
        <v>6273774</v>
      </c>
    </row>
    <row r="18869" spans="1:7" x14ac:dyDescent="0.25">
      <c r="A18869" s="36">
        <v>0</v>
      </c>
      <c r="B18869" s="28" t="s">
        <v>64</v>
      </c>
      <c r="C18869" s="36">
        <v>0.02</v>
      </c>
      <c r="D18869">
        <v>868</v>
      </c>
      <c r="E18869" s="35">
        <v>5780192.331249997</v>
      </c>
      <c r="F18869" s="35">
        <v>4199711.331249997</v>
      </c>
      <c r="G18869" s="35">
        <v>5224329</v>
      </c>
    </row>
    <row r="18870" spans="1:7" x14ac:dyDescent="0.25">
      <c r="A18870" s="36">
        <v>0</v>
      </c>
      <c r="B18870" s="28" t="s">
        <v>64</v>
      </c>
      <c r="C18870" s="36">
        <v>0.02</v>
      </c>
      <c r="D18870">
        <v>869</v>
      </c>
      <c r="E18870" s="35">
        <v>4755087.275000006</v>
      </c>
      <c r="F18870" s="35">
        <v>3015914.275000006</v>
      </c>
      <c r="G18870" s="35">
        <v>6652557</v>
      </c>
    </row>
    <row r="18871" spans="1:7" x14ac:dyDescent="0.25">
      <c r="A18871" s="36">
        <v>0</v>
      </c>
      <c r="B18871" s="28" t="s">
        <v>64</v>
      </c>
      <c r="C18871" s="36">
        <v>0.02</v>
      </c>
      <c r="D18871">
        <v>870</v>
      </c>
      <c r="E18871" s="35">
        <v>3928958.412499994</v>
      </c>
      <c r="F18871" s="35">
        <v>3000000</v>
      </c>
      <c r="G18871" s="35">
        <v>8430351.587500006</v>
      </c>
    </row>
    <row r="18872" spans="1:7" x14ac:dyDescent="0.25">
      <c r="A18872" s="36">
        <v>0</v>
      </c>
      <c r="B18872" s="28" t="s">
        <v>64</v>
      </c>
      <c r="C18872" s="36">
        <v>0.02</v>
      </c>
      <c r="D18872">
        <v>871</v>
      </c>
      <c r="E18872" s="35">
        <v>4569971.2124999911</v>
      </c>
      <c r="F18872" s="35">
        <v>3000000</v>
      </c>
      <c r="G18872" s="35">
        <v>7297492.5375000089</v>
      </c>
    </row>
    <row r="18873" spans="1:7" x14ac:dyDescent="0.25">
      <c r="A18873" s="36">
        <v>0</v>
      </c>
      <c r="B18873" s="28" t="s">
        <v>64</v>
      </c>
      <c r="C18873" s="36">
        <v>0.02</v>
      </c>
      <c r="D18873">
        <v>872</v>
      </c>
      <c r="E18873" s="35">
        <v>3646206.950000003</v>
      </c>
      <c r="F18873" s="35">
        <v>3000000</v>
      </c>
      <c r="G18873" s="35">
        <v>8517273.049999997</v>
      </c>
    </row>
    <row r="18874" spans="1:7" x14ac:dyDescent="0.25">
      <c r="A18874" s="36">
        <v>0</v>
      </c>
      <c r="B18874" s="28" t="s">
        <v>64</v>
      </c>
      <c r="C18874" s="36">
        <v>0.02</v>
      </c>
      <c r="D18874">
        <v>873</v>
      </c>
      <c r="E18874" s="35">
        <v>4313944.212500006</v>
      </c>
      <c r="F18874" s="35">
        <v>3000000</v>
      </c>
      <c r="G18874" s="35">
        <v>7505840.787499994</v>
      </c>
    </row>
    <row r="18875" spans="1:7" x14ac:dyDescent="0.25">
      <c r="A18875" s="36">
        <v>0</v>
      </c>
      <c r="B18875" s="28" t="s">
        <v>64</v>
      </c>
      <c r="C18875" s="36">
        <v>0.02</v>
      </c>
      <c r="D18875">
        <v>874</v>
      </c>
      <c r="E18875" s="35">
        <v>5692253.5625</v>
      </c>
      <c r="F18875" s="35">
        <v>4028109.4375</v>
      </c>
      <c r="G18875" s="35">
        <v>5977297.125</v>
      </c>
    </row>
    <row r="18876" spans="1:7" x14ac:dyDescent="0.25">
      <c r="A18876" s="36">
        <v>0</v>
      </c>
      <c r="B18876" s="28" t="s">
        <v>64</v>
      </c>
      <c r="C18876" s="36">
        <v>0.02</v>
      </c>
      <c r="D18876">
        <v>875</v>
      </c>
      <c r="E18876" s="35">
        <v>4435005.818749994</v>
      </c>
      <c r="F18876" s="35">
        <v>3000000</v>
      </c>
      <c r="G18876" s="35">
        <v>6648271.681250006</v>
      </c>
    </row>
    <row r="18877" spans="1:7" x14ac:dyDescent="0.25">
      <c r="A18877" s="36">
        <v>0</v>
      </c>
      <c r="B18877" s="28" t="s">
        <v>64</v>
      </c>
      <c r="C18877" s="36">
        <v>0.02</v>
      </c>
      <c r="D18877">
        <v>876</v>
      </c>
      <c r="E18877" s="35">
        <v>5234448.6875</v>
      </c>
      <c r="F18877" s="35">
        <v>3557434.9375</v>
      </c>
      <c r="G18877" s="35">
        <v>6093123.75</v>
      </c>
    </row>
    <row r="18878" spans="1:7" x14ac:dyDescent="0.25">
      <c r="A18878" s="36">
        <v>0</v>
      </c>
      <c r="B18878" s="28" t="s">
        <v>64</v>
      </c>
      <c r="C18878" s="36">
        <v>0.02</v>
      </c>
      <c r="D18878">
        <v>877</v>
      </c>
      <c r="E18878" s="35">
        <v>5332730.112499997</v>
      </c>
      <c r="F18878" s="35">
        <v>3622636.612499997</v>
      </c>
      <c r="G18878" s="35">
        <v>6390841.5</v>
      </c>
    </row>
    <row r="18879" spans="1:7" x14ac:dyDescent="0.25">
      <c r="A18879" s="36">
        <v>0</v>
      </c>
      <c r="B18879" s="28" t="s">
        <v>64</v>
      </c>
      <c r="C18879" s="36">
        <v>0.02</v>
      </c>
      <c r="D18879">
        <v>878</v>
      </c>
      <c r="E18879" s="35">
        <v>4836694.78125</v>
      </c>
      <c r="F18879" s="35">
        <v>3055447.40625</v>
      </c>
      <c r="G18879" s="35">
        <v>7031226.375</v>
      </c>
    </row>
    <row r="18880" spans="1:7" x14ac:dyDescent="0.25">
      <c r="A18880" s="36">
        <v>0</v>
      </c>
      <c r="B18880" s="28" t="s">
        <v>64</v>
      </c>
      <c r="C18880" s="36">
        <v>0.02</v>
      </c>
      <c r="D18880">
        <v>879</v>
      </c>
      <c r="E18880" s="35">
        <v>5497694.0812500119</v>
      </c>
      <c r="F18880" s="35">
        <v>3864308.2687500119</v>
      </c>
      <c r="G18880" s="35">
        <v>5700472.3125</v>
      </c>
    </row>
    <row r="18881" spans="1:7" x14ac:dyDescent="0.25">
      <c r="A18881" s="36">
        <v>0</v>
      </c>
      <c r="B18881" s="28" t="s">
        <v>64</v>
      </c>
      <c r="C18881" s="36">
        <v>0.02</v>
      </c>
      <c r="D18881">
        <v>880</v>
      </c>
      <c r="E18881" s="35">
        <v>4097835.575000003</v>
      </c>
      <c r="F18881" s="35">
        <v>3000000</v>
      </c>
      <c r="G18881" s="35">
        <v>7681359.424999997</v>
      </c>
    </row>
    <row r="18882" spans="1:7" x14ac:dyDescent="0.25">
      <c r="A18882" s="36">
        <v>0</v>
      </c>
      <c r="B18882" s="28" t="s">
        <v>64</v>
      </c>
      <c r="C18882" s="36">
        <v>0.02</v>
      </c>
      <c r="D18882">
        <v>881</v>
      </c>
      <c r="E18882" s="35">
        <v>4861063.400000006</v>
      </c>
      <c r="F18882" s="35">
        <v>3171968.650000006</v>
      </c>
      <c r="G18882" s="35">
        <v>6201852.75</v>
      </c>
    </row>
    <row r="18883" spans="1:7" x14ac:dyDescent="0.25">
      <c r="A18883" s="36">
        <v>0</v>
      </c>
      <c r="B18883" s="28" t="s">
        <v>64</v>
      </c>
      <c r="C18883" s="36">
        <v>0.02</v>
      </c>
      <c r="D18883">
        <v>882</v>
      </c>
      <c r="E18883" s="35">
        <v>5186628.875</v>
      </c>
      <c r="F18883" s="35">
        <v>3501121.625</v>
      </c>
      <c r="G18883" s="35">
        <v>6169565.25</v>
      </c>
    </row>
    <row r="18884" spans="1:7" x14ac:dyDescent="0.25">
      <c r="A18884" s="36">
        <v>0</v>
      </c>
      <c r="B18884" s="28" t="s">
        <v>64</v>
      </c>
      <c r="C18884" s="36">
        <v>0.02</v>
      </c>
      <c r="D18884">
        <v>883</v>
      </c>
      <c r="E18884" s="35">
        <v>5614956.424999997</v>
      </c>
      <c r="F18884" s="35">
        <v>3935312.424999997</v>
      </c>
      <c r="G18884" s="35">
        <v>6116796</v>
      </c>
    </row>
    <row r="18885" spans="1:7" x14ac:dyDescent="0.25">
      <c r="A18885" s="36">
        <v>0</v>
      </c>
      <c r="B18885" s="28" t="s">
        <v>64</v>
      </c>
      <c r="C18885" s="36">
        <v>0.02</v>
      </c>
      <c r="D18885">
        <v>884</v>
      </c>
      <c r="E18885" s="35">
        <v>4130338.612499997</v>
      </c>
      <c r="F18885" s="35">
        <v>3000000</v>
      </c>
      <c r="G18885" s="35">
        <v>7918198.887500003</v>
      </c>
    </row>
    <row r="18886" spans="1:7" x14ac:dyDescent="0.25">
      <c r="A18886" s="36">
        <v>0</v>
      </c>
      <c r="B18886" s="28" t="s">
        <v>64</v>
      </c>
      <c r="C18886" s="36">
        <v>0.02</v>
      </c>
      <c r="D18886">
        <v>885</v>
      </c>
      <c r="E18886" s="35">
        <v>5308315.099999994</v>
      </c>
      <c r="F18886" s="35">
        <v>3659711.349999994</v>
      </c>
      <c r="G18886" s="35">
        <v>5837433.75</v>
      </c>
    </row>
    <row r="18887" spans="1:7" x14ac:dyDescent="0.25">
      <c r="A18887" s="36">
        <v>0</v>
      </c>
      <c r="B18887" s="28" t="s">
        <v>64</v>
      </c>
      <c r="C18887" s="36">
        <v>0.02</v>
      </c>
      <c r="D18887">
        <v>886</v>
      </c>
      <c r="E18887" s="35">
        <v>4660051.943749994</v>
      </c>
      <c r="F18887" s="35">
        <v>3000000</v>
      </c>
      <c r="G18887" s="35">
        <v>6522105.556250006</v>
      </c>
    </row>
    <row r="18888" spans="1:7" x14ac:dyDescent="0.25">
      <c r="A18888" s="36">
        <v>0</v>
      </c>
      <c r="B18888" s="28" t="s">
        <v>64</v>
      </c>
      <c r="C18888" s="36">
        <v>0.02</v>
      </c>
      <c r="D18888">
        <v>887</v>
      </c>
      <c r="E18888" s="35">
        <v>5558696.2250000089</v>
      </c>
      <c r="F18888" s="35">
        <v>3910956.4750000089</v>
      </c>
      <c r="G18888" s="35">
        <v>5829657.75</v>
      </c>
    </row>
    <row r="18889" spans="1:7" x14ac:dyDescent="0.25">
      <c r="A18889" s="36">
        <v>0</v>
      </c>
      <c r="B18889" s="28" t="s">
        <v>64</v>
      </c>
      <c r="C18889" s="36">
        <v>0.02</v>
      </c>
      <c r="D18889">
        <v>888</v>
      </c>
      <c r="E18889" s="35">
        <v>5329497.5</v>
      </c>
      <c r="F18889" s="35">
        <v>3717020.5</v>
      </c>
      <c r="G18889" s="35">
        <v>5512293</v>
      </c>
    </row>
    <row r="18890" spans="1:7" x14ac:dyDescent="0.25">
      <c r="A18890" s="36">
        <v>0</v>
      </c>
      <c r="B18890" s="28" t="s">
        <v>64</v>
      </c>
      <c r="C18890" s="36">
        <v>0.02</v>
      </c>
      <c r="D18890">
        <v>889</v>
      </c>
      <c r="E18890" s="35">
        <v>4678242.512500003</v>
      </c>
      <c r="F18890" s="35">
        <v>3000000</v>
      </c>
      <c r="G18890" s="35">
        <v>7037504.987499997</v>
      </c>
    </row>
    <row r="18891" spans="1:7" x14ac:dyDescent="0.25">
      <c r="A18891" s="36">
        <v>0</v>
      </c>
      <c r="B18891" s="28" t="s">
        <v>64</v>
      </c>
      <c r="C18891" s="36">
        <v>0.02</v>
      </c>
      <c r="D18891">
        <v>890</v>
      </c>
      <c r="E18891" s="35">
        <v>4930478.7749999911</v>
      </c>
      <c r="F18891" s="35">
        <v>3165857.2749999911</v>
      </c>
      <c r="G18891" s="35">
        <v>6881593.5</v>
      </c>
    </row>
    <row r="18892" spans="1:7" x14ac:dyDescent="0.25">
      <c r="A18892" s="36">
        <v>0</v>
      </c>
      <c r="B18892" s="28" t="s">
        <v>64</v>
      </c>
      <c r="C18892" s="36">
        <v>0.02</v>
      </c>
      <c r="D18892">
        <v>891</v>
      </c>
      <c r="E18892" s="35">
        <v>4758135.349999994</v>
      </c>
      <c r="F18892" s="35">
        <v>3010002.099999994</v>
      </c>
      <c r="G18892" s="35">
        <v>6733199.25</v>
      </c>
    </row>
    <row r="18893" spans="1:7" x14ac:dyDescent="0.25">
      <c r="A18893" s="36">
        <v>0</v>
      </c>
      <c r="B18893" s="28" t="s">
        <v>64</v>
      </c>
      <c r="C18893" s="36">
        <v>0.02</v>
      </c>
      <c r="D18893">
        <v>892</v>
      </c>
      <c r="E18893" s="35">
        <v>4683209.625</v>
      </c>
      <c r="F18893" s="35">
        <v>3000000</v>
      </c>
      <c r="G18893" s="35">
        <v>6631042.875</v>
      </c>
    </row>
    <row r="18894" spans="1:7" x14ac:dyDescent="0.25">
      <c r="A18894" s="36">
        <v>0</v>
      </c>
      <c r="B18894" s="28" t="s">
        <v>64</v>
      </c>
      <c r="C18894" s="36">
        <v>0.02</v>
      </c>
      <c r="D18894">
        <v>893</v>
      </c>
      <c r="E18894" s="35">
        <v>4273040.412499994</v>
      </c>
      <c r="F18894" s="35">
        <v>3000000</v>
      </c>
      <c r="G18894" s="35">
        <v>8150677.087500006</v>
      </c>
    </row>
    <row r="18895" spans="1:7" x14ac:dyDescent="0.25">
      <c r="A18895" s="36">
        <v>0</v>
      </c>
      <c r="B18895" s="28" t="s">
        <v>64</v>
      </c>
      <c r="C18895" s="36">
        <v>0.02</v>
      </c>
      <c r="D18895">
        <v>894</v>
      </c>
      <c r="E18895" s="35">
        <v>4325386.400000006</v>
      </c>
      <c r="F18895" s="35">
        <v>3000000</v>
      </c>
      <c r="G18895" s="35">
        <v>8048213.599999994</v>
      </c>
    </row>
    <row r="18896" spans="1:7" x14ac:dyDescent="0.25">
      <c r="A18896" s="36">
        <v>0</v>
      </c>
      <c r="B18896" s="28" t="s">
        <v>64</v>
      </c>
      <c r="C18896" s="36">
        <v>0.02</v>
      </c>
      <c r="D18896">
        <v>895</v>
      </c>
      <c r="E18896" s="35">
        <v>4996596.8000000119</v>
      </c>
      <c r="F18896" s="35">
        <v>3289580.8000000119</v>
      </c>
      <c r="G18896" s="35">
        <v>6363144</v>
      </c>
    </row>
    <row r="18897" spans="1:7" x14ac:dyDescent="0.25">
      <c r="A18897" s="36">
        <v>0</v>
      </c>
      <c r="B18897" s="28" t="s">
        <v>64</v>
      </c>
      <c r="C18897" s="36">
        <v>0.02</v>
      </c>
      <c r="D18897">
        <v>896</v>
      </c>
      <c r="E18897" s="35">
        <v>5701032.924999997</v>
      </c>
      <c r="F18897" s="35">
        <v>4088647.924999997</v>
      </c>
      <c r="G18897" s="35">
        <v>5511465</v>
      </c>
    </row>
    <row r="18898" spans="1:7" x14ac:dyDescent="0.25">
      <c r="A18898" s="36">
        <v>0</v>
      </c>
      <c r="B18898" s="28" t="s">
        <v>64</v>
      </c>
      <c r="C18898" s="36">
        <v>0.02</v>
      </c>
      <c r="D18898">
        <v>897</v>
      </c>
      <c r="E18898" s="35">
        <v>5402050.3999999911</v>
      </c>
      <c r="F18898" s="35">
        <v>3705836.1499999911</v>
      </c>
      <c r="G18898" s="35">
        <v>6265928.25</v>
      </c>
    </row>
    <row r="18899" spans="1:7" x14ac:dyDescent="0.25">
      <c r="A18899" s="36">
        <v>0</v>
      </c>
      <c r="B18899" s="28" t="s">
        <v>64</v>
      </c>
      <c r="C18899" s="36">
        <v>0.02</v>
      </c>
      <c r="D18899">
        <v>898</v>
      </c>
      <c r="E18899" s="35">
        <v>4802038.099999994</v>
      </c>
      <c r="F18899" s="35">
        <v>3092343.099999994</v>
      </c>
      <c r="G18899" s="35">
        <v>6387255</v>
      </c>
    </row>
    <row r="18900" spans="1:7" x14ac:dyDescent="0.25">
      <c r="A18900" s="36">
        <v>0</v>
      </c>
      <c r="B18900" s="28" t="s">
        <v>64</v>
      </c>
      <c r="C18900" s="36">
        <v>0.02</v>
      </c>
      <c r="D18900">
        <v>899</v>
      </c>
      <c r="E18900" s="35">
        <v>5163680.3999999911</v>
      </c>
      <c r="F18900" s="35">
        <v>3507444.8999999911</v>
      </c>
      <c r="G18900" s="35">
        <v>5906119.5</v>
      </c>
    </row>
    <row r="18901" spans="1:7" x14ac:dyDescent="0.25">
      <c r="A18901" s="36">
        <v>0</v>
      </c>
      <c r="B18901" s="28" t="s">
        <v>64</v>
      </c>
      <c r="C18901" s="36">
        <v>0.02</v>
      </c>
      <c r="D18901">
        <v>900</v>
      </c>
      <c r="E18901" s="35">
        <v>5678396.231250003</v>
      </c>
      <c r="F18901" s="35">
        <v>4068546.356250003</v>
      </c>
      <c r="G18901" s="35">
        <v>5488648.875</v>
      </c>
    </row>
    <row r="18902" spans="1:7" x14ac:dyDescent="0.25">
      <c r="A18902" s="36">
        <v>0</v>
      </c>
      <c r="B18902" s="28" t="s">
        <v>64</v>
      </c>
      <c r="C18902" s="36">
        <v>0.02</v>
      </c>
      <c r="D18902">
        <v>901</v>
      </c>
      <c r="E18902" s="35">
        <v>4584212.8125</v>
      </c>
      <c r="F18902" s="35">
        <v>3000000</v>
      </c>
      <c r="G18902" s="35">
        <v>6789946.5625</v>
      </c>
    </row>
    <row r="18903" spans="1:7" x14ac:dyDescent="0.25">
      <c r="A18903" s="36">
        <v>0</v>
      </c>
      <c r="B18903" s="28" t="s">
        <v>64</v>
      </c>
      <c r="C18903" s="36">
        <v>0.02</v>
      </c>
      <c r="D18903">
        <v>902</v>
      </c>
      <c r="E18903" s="35">
        <v>4778904.799999997</v>
      </c>
      <c r="F18903" s="35">
        <v>3000000</v>
      </c>
      <c r="G18903" s="35">
        <v>7014745.200000003</v>
      </c>
    </row>
    <row r="18904" spans="1:7" x14ac:dyDescent="0.25">
      <c r="A18904" s="36">
        <v>0</v>
      </c>
      <c r="B18904" s="28" t="s">
        <v>64</v>
      </c>
      <c r="C18904" s="36">
        <v>0.02</v>
      </c>
      <c r="D18904">
        <v>903</v>
      </c>
      <c r="E18904" s="35">
        <v>4035438.5874999911</v>
      </c>
      <c r="F18904" s="35">
        <v>3000000</v>
      </c>
      <c r="G18904" s="35">
        <v>7673295.1625000089</v>
      </c>
    </row>
    <row r="18905" spans="1:7" x14ac:dyDescent="0.25">
      <c r="A18905" s="36">
        <v>0</v>
      </c>
      <c r="B18905" s="28" t="s">
        <v>64</v>
      </c>
      <c r="C18905" s="36">
        <v>0.02</v>
      </c>
      <c r="D18905">
        <v>904</v>
      </c>
      <c r="E18905" s="35">
        <v>5349090.825000003</v>
      </c>
      <c r="F18905" s="35">
        <v>3575702.325000003</v>
      </c>
      <c r="G18905" s="35">
        <v>6960496.5</v>
      </c>
    </row>
    <row r="18906" spans="1:7" x14ac:dyDescent="0.25">
      <c r="A18906" s="36">
        <v>0</v>
      </c>
      <c r="B18906" s="28" t="s">
        <v>64</v>
      </c>
      <c r="C18906" s="36">
        <v>0.02</v>
      </c>
      <c r="D18906">
        <v>905</v>
      </c>
      <c r="E18906" s="35">
        <v>4877658.049999997</v>
      </c>
      <c r="F18906" s="35">
        <v>3235784.049999997</v>
      </c>
      <c r="G18906" s="35">
        <v>5776866</v>
      </c>
    </row>
    <row r="18907" spans="1:7" x14ac:dyDescent="0.25">
      <c r="A18907" s="36">
        <v>0</v>
      </c>
      <c r="B18907" s="28" t="s">
        <v>64</v>
      </c>
      <c r="C18907" s="36">
        <v>0.02</v>
      </c>
      <c r="D18907">
        <v>906</v>
      </c>
      <c r="E18907" s="35">
        <v>6107356.775000006</v>
      </c>
      <c r="F18907" s="35">
        <v>4560899.275000006</v>
      </c>
      <c r="G18907" s="35">
        <v>4918117.5</v>
      </c>
    </row>
    <row r="18908" spans="1:7" x14ac:dyDescent="0.25">
      <c r="A18908" s="36">
        <v>0</v>
      </c>
      <c r="B18908" s="28" t="s">
        <v>64</v>
      </c>
      <c r="C18908" s="36">
        <v>0.02</v>
      </c>
      <c r="D18908">
        <v>907</v>
      </c>
      <c r="E18908" s="35">
        <v>4607737.203125</v>
      </c>
      <c r="F18908" s="35">
        <v>3000000</v>
      </c>
      <c r="G18908" s="35">
        <v>6859729.046875</v>
      </c>
    </row>
    <row r="18909" spans="1:7" x14ac:dyDescent="0.25">
      <c r="A18909" s="36">
        <v>0</v>
      </c>
      <c r="B18909" s="28" t="s">
        <v>64</v>
      </c>
      <c r="C18909" s="36">
        <v>0.02</v>
      </c>
      <c r="D18909">
        <v>908</v>
      </c>
      <c r="E18909" s="35">
        <v>5201524.25</v>
      </c>
      <c r="F18909" s="35">
        <v>3527656.75</v>
      </c>
      <c r="G18909" s="35">
        <v>6064807.5</v>
      </c>
    </row>
    <row r="18910" spans="1:7" x14ac:dyDescent="0.25">
      <c r="A18910" s="36">
        <v>0</v>
      </c>
      <c r="B18910" s="28" t="s">
        <v>64</v>
      </c>
      <c r="C18910" s="36">
        <v>0.02</v>
      </c>
      <c r="D18910">
        <v>909</v>
      </c>
      <c r="E18910" s="35">
        <v>5438700.3249999881</v>
      </c>
      <c r="F18910" s="35">
        <v>3810500.8249999881</v>
      </c>
      <c r="G18910" s="35">
        <v>5653795.5</v>
      </c>
    </row>
    <row r="18911" spans="1:7" x14ac:dyDescent="0.25">
      <c r="A18911" s="36">
        <v>0</v>
      </c>
      <c r="B18911" s="28" t="s">
        <v>64</v>
      </c>
      <c r="C18911" s="36">
        <v>0.02</v>
      </c>
      <c r="D18911">
        <v>910</v>
      </c>
      <c r="E18911" s="35">
        <v>4617277</v>
      </c>
      <c r="F18911" s="35">
        <v>3000000</v>
      </c>
      <c r="G18911" s="35">
        <v>6964568</v>
      </c>
    </row>
    <row r="18912" spans="1:7" x14ac:dyDescent="0.25">
      <c r="A18912" s="36">
        <v>0</v>
      </c>
      <c r="B18912" s="28" t="s">
        <v>64</v>
      </c>
      <c r="C18912" s="36">
        <v>0.02</v>
      </c>
      <c r="D18912">
        <v>911</v>
      </c>
      <c r="E18912" s="35">
        <v>4433972.296875</v>
      </c>
      <c r="F18912" s="35">
        <v>3000000</v>
      </c>
      <c r="G18912" s="35">
        <v>7260608.953125</v>
      </c>
    </row>
    <row r="18913" spans="1:7" x14ac:dyDescent="0.25">
      <c r="A18913" s="36">
        <v>0</v>
      </c>
      <c r="B18913" s="28" t="s">
        <v>64</v>
      </c>
      <c r="C18913" s="36">
        <v>0.02</v>
      </c>
      <c r="D18913">
        <v>912</v>
      </c>
      <c r="E18913" s="35">
        <v>4748320.174999997</v>
      </c>
      <c r="F18913" s="35">
        <v>3039045.174999997</v>
      </c>
      <c r="G18913" s="35">
        <v>6383475</v>
      </c>
    </row>
    <row r="18914" spans="1:7" x14ac:dyDescent="0.25">
      <c r="A18914" s="36">
        <v>0</v>
      </c>
      <c r="B18914" s="28" t="s">
        <v>64</v>
      </c>
      <c r="C18914" s="36">
        <v>0.02</v>
      </c>
      <c r="D18914">
        <v>913</v>
      </c>
      <c r="E18914" s="35">
        <v>5465231.1000000089</v>
      </c>
      <c r="F18914" s="35">
        <v>3832142.1000000089</v>
      </c>
      <c r="G18914" s="35">
        <v>5697801</v>
      </c>
    </row>
    <row r="18915" spans="1:7" x14ac:dyDescent="0.25">
      <c r="A18915" s="36">
        <v>0</v>
      </c>
      <c r="B18915" s="28" t="s">
        <v>64</v>
      </c>
      <c r="C18915" s="36">
        <v>0.02</v>
      </c>
      <c r="D18915">
        <v>914</v>
      </c>
      <c r="E18915" s="35">
        <v>5563125.724999994</v>
      </c>
      <c r="F18915" s="35">
        <v>3909006.224999994</v>
      </c>
      <c r="G18915" s="35">
        <v>5887075.5</v>
      </c>
    </row>
    <row r="18916" spans="1:7" x14ac:dyDescent="0.25">
      <c r="A18916" s="36">
        <v>0</v>
      </c>
      <c r="B18916" s="28" t="s">
        <v>64</v>
      </c>
      <c r="C18916" s="36">
        <v>0.02</v>
      </c>
      <c r="D18916">
        <v>915</v>
      </c>
      <c r="E18916" s="35">
        <v>4575010.25</v>
      </c>
      <c r="F18916" s="35">
        <v>3000000</v>
      </c>
      <c r="G18916" s="35">
        <v>6696326</v>
      </c>
    </row>
    <row r="18917" spans="1:7" x14ac:dyDescent="0.25">
      <c r="A18917" s="36">
        <v>0</v>
      </c>
      <c r="B18917" s="28" t="s">
        <v>64</v>
      </c>
      <c r="C18917" s="36">
        <v>0.02</v>
      </c>
      <c r="D18917">
        <v>916</v>
      </c>
      <c r="E18917" s="35">
        <v>4266800.712500006</v>
      </c>
      <c r="F18917" s="35">
        <v>3000000</v>
      </c>
      <c r="G18917" s="35">
        <v>7842004.287499994</v>
      </c>
    </row>
    <row r="18918" spans="1:7" x14ac:dyDescent="0.25">
      <c r="A18918" s="36">
        <v>0</v>
      </c>
      <c r="B18918" s="28" t="s">
        <v>64</v>
      </c>
      <c r="C18918" s="36">
        <v>0.02</v>
      </c>
      <c r="D18918">
        <v>917</v>
      </c>
      <c r="E18918" s="35">
        <v>4668440.21875</v>
      </c>
      <c r="F18918" s="35">
        <v>3000000</v>
      </c>
      <c r="G18918" s="35">
        <v>6625003.53125</v>
      </c>
    </row>
    <row r="18919" spans="1:7" x14ac:dyDescent="0.25">
      <c r="A18919" s="36">
        <v>0</v>
      </c>
      <c r="B18919" s="28" t="s">
        <v>64</v>
      </c>
      <c r="C18919" s="36">
        <v>0.02</v>
      </c>
      <c r="D18919">
        <v>918</v>
      </c>
      <c r="E18919" s="35">
        <v>4284674.787499994</v>
      </c>
      <c r="F18919" s="35">
        <v>3000000</v>
      </c>
      <c r="G18919" s="35">
        <v>7852025.212500006</v>
      </c>
    </row>
    <row r="18920" spans="1:7" x14ac:dyDescent="0.25">
      <c r="A18920" s="36">
        <v>0</v>
      </c>
      <c r="B18920" s="28" t="s">
        <v>64</v>
      </c>
      <c r="C18920" s="36">
        <v>0.02</v>
      </c>
      <c r="D18920">
        <v>919</v>
      </c>
      <c r="E18920" s="35">
        <v>5485305.5</v>
      </c>
      <c r="F18920" s="35">
        <v>3801953.3125</v>
      </c>
      <c r="G18920" s="35">
        <v>6150169.6875</v>
      </c>
    </row>
    <row r="18921" spans="1:7" x14ac:dyDescent="0.25">
      <c r="A18921" s="36">
        <v>0</v>
      </c>
      <c r="B18921" s="28" t="s">
        <v>64</v>
      </c>
      <c r="C18921" s="36">
        <v>0.02</v>
      </c>
      <c r="D18921">
        <v>920</v>
      </c>
      <c r="E18921" s="35">
        <v>5199857.125</v>
      </c>
      <c r="F18921" s="35">
        <v>3505002.125</v>
      </c>
      <c r="G18921" s="35">
        <v>6253695</v>
      </c>
    </row>
    <row r="18922" spans="1:7" x14ac:dyDescent="0.25">
      <c r="A18922" s="36">
        <v>0</v>
      </c>
      <c r="B18922" s="28" t="s">
        <v>64</v>
      </c>
      <c r="C18922" s="36">
        <v>0.02</v>
      </c>
      <c r="D18922">
        <v>921</v>
      </c>
      <c r="E18922" s="35">
        <v>5753613.2749999911</v>
      </c>
      <c r="F18922" s="35">
        <v>4093738.5249999911</v>
      </c>
      <c r="G18922" s="35">
        <v>5938872.75</v>
      </c>
    </row>
    <row r="18923" spans="1:7" x14ac:dyDescent="0.25">
      <c r="A18923" s="36">
        <v>0</v>
      </c>
      <c r="B18923" s="28" t="s">
        <v>64</v>
      </c>
      <c r="C18923" s="36">
        <v>0.02</v>
      </c>
      <c r="D18923">
        <v>922</v>
      </c>
      <c r="E18923" s="35">
        <v>5549284.325000003</v>
      </c>
      <c r="F18923" s="35">
        <v>3874682.700000003</v>
      </c>
      <c r="G18923" s="35">
        <v>6071414.625</v>
      </c>
    </row>
    <row r="18924" spans="1:7" x14ac:dyDescent="0.25">
      <c r="A18924" s="36">
        <v>0</v>
      </c>
      <c r="B18924" s="28" t="s">
        <v>64</v>
      </c>
      <c r="C18924" s="36">
        <v>0.02</v>
      </c>
      <c r="D18924">
        <v>923</v>
      </c>
      <c r="E18924" s="35">
        <v>5551073.6374999881</v>
      </c>
      <c r="F18924" s="35">
        <v>3930616.8874999881</v>
      </c>
      <c r="G18924" s="35">
        <v>5584110.75</v>
      </c>
    </row>
    <row r="18925" spans="1:7" x14ac:dyDescent="0.25">
      <c r="A18925" s="36">
        <v>0</v>
      </c>
      <c r="B18925" s="28" t="s">
        <v>64</v>
      </c>
      <c r="C18925" s="36">
        <v>0.02</v>
      </c>
      <c r="D18925">
        <v>924</v>
      </c>
      <c r="E18925" s="35">
        <v>3963147.637500003</v>
      </c>
      <c r="F18925" s="35">
        <v>3000000</v>
      </c>
      <c r="G18925" s="35">
        <v>8330223.612499997</v>
      </c>
    </row>
    <row r="18926" spans="1:7" x14ac:dyDescent="0.25">
      <c r="A18926" s="36">
        <v>0</v>
      </c>
      <c r="B18926" s="28" t="s">
        <v>64</v>
      </c>
      <c r="C18926" s="36">
        <v>0.02</v>
      </c>
      <c r="D18926">
        <v>925</v>
      </c>
      <c r="E18926" s="35">
        <v>5339881.6250000149</v>
      </c>
      <c r="F18926" s="35">
        <v>3678040.6250000149</v>
      </c>
      <c r="G18926" s="35">
        <v>5956569</v>
      </c>
    </row>
    <row r="18927" spans="1:7" x14ac:dyDescent="0.25">
      <c r="A18927" s="36">
        <v>0</v>
      </c>
      <c r="B18927" s="28" t="s">
        <v>64</v>
      </c>
      <c r="C18927" s="36">
        <v>0.02</v>
      </c>
      <c r="D18927">
        <v>926</v>
      </c>
      <c r="E18927" s="35">
        <v>5704433.28125</v>
      </c>
      <c r="F18927" s="35">
        <v>4109666.40625</v>
      </c>
      <c r="G18927" s="35">
        <v>5352901.875</v>
      </c>
    </row>
    <row r="18928" spans="1:7" x14ac:dyDescent="0.25">
      <c r="A18928" s="36">
        <v>0</v>
      </c>
      <c r="B18928" s="28" t="s">
        <v>64</v>
      </c>
      <c r="C18928" s="36">
        <v>0.02</v>
      </c>
      <c r="D18928">
        <v>927</v>
      </c>
      <c r="E18928" s="35">
        <v>5330095.875</v>
      </c>
      <c r="F18928" s="35">
        <v>3592780.9375</v>
      </c>
      <c r="G18928" s="35">
        <v>6635834.4375</v>
      </c>
    </row>
    <row r="18929" spans="1:7" x14ac:dyDescent="0.25">
      <c r="A18929" s="36">
        <v>0</v>
      </c>
      <c r="B18929" s="28" t="s">
        <v>64</v>
      </c>
      <c r="C18929" s="36">
        <v>0.02</v>
      </c>
      <c r="D18929">
        <v>928</v>
      </c>
      <c r="E18929" s="35">
        <v>4828034.974999994</v>
      </c>
      <c r="F18929" s="35">
        <v>3120076.974999994</v>
      </c>
      <c r="G18929" s="35">
        <v>6371622</v>
      </c>
    </row>
    <row r="18930" spans="1:7" x14ac:dyDescent="0.25">
      <c r="A18930" s="36">
        <v>0</v>
      </c>
      <c r="B18930" s="28" t="s">
        <v>64</v>
      </c>
      <c r="C18930" s="36">
        <v>0.02</v>
      </c>
      <c r="D18930">
        <v>929</v>
      </c>
      <c r="E18930" s="35">
        <v>4437386.015625</v>
      </c>
      <c r="F18930" s="35">
        <v>3000000</v>
      </c>
      <c r="G18930" s="35">
        <v>6887023.359375</v>
      </c>
    </row>
    <row r="18931" spans="1:7" x14ac:dyDescent="0.25">
      <c r="A18931" s="36">
        <v>0</v>
      </c>
      <c r="B18931" s="28" t="s">
        <v>64</v>
      </c>
      <c r="C18931" s="36">
        <v>0.02</v>
      </c>
      <c r="D18931">
        <v>930</v>
      </c>
      <c r="E18931" s="35">
        <v>4450773.6625000089</v>
      </c>
      <c r="F18931" s="35">
        <v>3000000</v>
      </c>
      <c r="G18931" s="35">
        <v>7234346.3374999911</v>
      </c>
    </row>
    <row r="18932" spans="1:7" x14ac:dyDescent="0.25">
      <c r="A18932" s="36">
        <v>0</v>
      </c>
      <c r="B18932" s="28" t="s">
        <v>64</v>
      </c>
      <c r="C18932" s="36">
        <v>0.02</v>
      </c>
      <c r="D18932">
        <v>931</v>
      </c>
      <c r="E18932" s="35">
        <v>5564897.871875003</v>
      </c>
      <c r="F18932" s="35">
        <v>3933163.684375003</v>
      </c>
      <c r="G18932" s="35">
        <v>5685607.6875</v>
      </c>
    </row>
    <row r="18933" spans="1:7" x14ac:dyDescent="0.25">
      <c r="A18933" s="36">
        <v>0</v>
      </c>
      <c r="B18933" s="28" t="s">
        <v>64</v>
      </c>
      <c r="C18933" s="36">
        <v>0.02</v>
      </c>
      <c r="D18933">
        <v>932</v>
      </c>
      <c r="E18933" s="35">
        <v>5573913.825000003</v>
      </c>
      <c r="F18933" s="35">
        <v>3885367.200000003</v>
      </c>
      <c r="G18933" s="35">
        <v>6196919.625</v>
      </c>
    </row>
    <row r="18934" spans="1:7" x14ac:dyDescent="0.25">
      <c r="A18934" s="36">
        <v>0</v>
      </c>
      <c r="B18934" s="28" t="s">
        <v>64</v>
      </c>
      <c r="C18934" s="36">
        <v>0.02</v>
      </c>
      <c r="D18934">
        <v>933</v>
      </c>
      <c r="E18934" s="35">
        <v>4963511.2624999881</v>
      </c>
      <c r="F18934" s="35">
        <v>3238971.5124999881</v>
      </c>
      <c r="G18934" s="35">
        <v>6520857.75</v>
      </c>
    </row>
    <row r="18935" spans="1:7" x14ac:dyDescent="0.25">
      <c r="A18935" s="36">
        <v>0</v>
      </c>
      <c r="B18935" s="28" t="s">
        <v>64</v>
      </c>
      <c r="C18935" s="36">
        <v>0.02</v>
      </c>
      <c r="D18935">
        <v>934</v>
      </c>
      <c r="E18935" s="35">
        <v>4680365.025000006</v>
      </c>
      <c r="F18935" s="35">
        <v>3000000</v>
      </c>
      <c r="G18935" s="35">
        <v>6875759.974999994</v>
      </c>
    </row>
    <row r="18936" spans="1:7" x14ac:dyDescent="0.25">
      <c r="A18936" s="36">
        <v>0</v>
      </c>
      <c r="B18936" s="28" t="s">
        <v>64</v>
      </c>
      <c r="C18936" s="36">
        <v>0.02</v>
      </c>
      <c r="D18936">
        <v>935</v>
      </c>
      <c r="E18936" s="35">
        <v>5708124.875</v>
      </c>
      <c r="F18936" s="35">
        <v>4104446.625</v>
      </c>
      <c r="G18936" s="35">
        <v>5433104.25</v>
      </c>
    </row>
    <row r="18937" spans="1:7" x14ac:dyDescent="0.25">
      <c r="A18937" s="36">
        <v>0</v>
      </c>
      <c r="B18937" s="28" t="s">
        <v>64</v>
      </c>
      <c r="C18937" s="36">
        <v>0.02</v>
      </c>
      <c r="D18937">
        <v>936</v>
      </c>
      <c r="E18937" s="35">
        <v>4014361.887500003</v>
      </c>
      <c r="F18937" s="35">
        <v>3000000</v>
      </c>
      <c r="G18937" s="35">
        <v>7942344.987499997</v>
      </c>
    </row>
    <row r="18938" spans="1:7" x14ac:dyDescent="0.25">
      <c r="A18938" s="36">
        <v>0</v>
      </c>
      <c r="B18938" s="28" t="s">
        <v>64</v>
      </c>
      <c r="C18938" s="36">
        <v>0.02</v>
      </c>
      <c r="D18938">
        <v>937</v>
      </c>
      <c r="E18938" s="35">
        <v>5375024.375</v>
      </c>
      <c r="F18938" s="35">
        <v>3782730.875</v>
      </c>
      <c r="G18938" s="35">
        <v>5330641.5</v>
      </c>
    </row>
    <row r="18939" spans="1:7" x14ac:dyDescent="0.25">
      <c r="A18939" s="36">
        <v>0</v>
      </c>
      <c r="B18939" s="28" t="s">
        <v>64</v>
      </c>
      <c r="C18939" s="36">
        <v>0.02</v>
      </c>
      <c r="D18939">
        <v>938</v>
      </c>
      <c r="E18939" s="35">
        <v>3358182.575000003</v>
      </c>
      <c r="F18939" s="35">
        <v>3000000</v>
      </c>
      <c r="G18939" s="35">
        <v>9370992.424999997</v>
      </c>
    </row>
    <row r="18940" spans="1:7" x14ac:dyDescent="0.25">
      <c r="A18940" s="36">
        <v>0</v>
      </c>
      <c r="B18940" s="28" t="s">
        <v>64</v>
      </c>
      <c r="C18940" s="36">
        <v>0.02</v>
      </c>
      <c r="D18940">
        <v>939</v>
      </c>
      <c r="E18940" s="35">
        <v>5676917.950000003</v>
      </c>
      <c r="F18940" s="35">
        <v>3954341.950000003</v>
      </c>
      <c r="G18940" s="35">
        <v>6503184</v>
      </c>
    </row>
    <row r="18941" spans="1:7" x14ac:dyDescent="0.25">
      <c r="A18941" s="36">
        <v>0</v>
      </c>
      <c r="B18941" s="28" t="s">
        <v>64</v>
      </c>
      <c r="C18941" s="36">
        <v>0.02</v>
      </c>
      <c r="D18941">
        <v>940</v>
      </c>
      <c r="E18941" s="35">
        <v>5141969.112499997</v>
      </c>
      <c r="F18941" s="35">
        <v>3479570.862499997</v>
      </c>
      <c r="G18941" s="35">
        <v>5961584.25</v>
      </c>
    </row>
    <row r="18942" spans="1:7" x14ac:dyDescent="0.25">
      <c r="A18942" s="36">
        <v>0</v>
      </c>
      <c r="B18942" s="28" t="s">
        <v>64</v>
      </c>
      <c r="C18942" s="36">
        <v>0.02</v>
      </c>
      <c r="D18942">
        <v>941</v>
      </c>
      <c r="E18942" s="35">
        <v>4781408.5625</v>
      </c>
      <c r="F18942" s="35">
        <v>3089803.1875</v>
      </c>
      <c r="G18942" s="35">
        <v>6224448.375</v>
      </c>
    </row>
    <row r="18943" spans="1:7" x14ac:dyDescent="0.25">
      <c r="A18943" s="36">
        <v>0</v>
      </c>
      <c r="B18943" s="28" t="s">
        <v>64</v>
      </c>
      <c r="C18943" s="36">
        <v>0.02</v>
      </c>
      <c r="D18943">
        <v>942</v>
      </c>
      <c r="E18943" s="35">
        <v>5114764.3999999911</v>
      </c>
      <c r="F18943" s="35">
        <v>3433935.3999999911</v>
      </c>
      <c r="G18943" s="35">
        <v>6127461</v>
      </c>
    </row>
    <row r="18944" spans="1:7" x14ac:dyDescent="0.25">
      <c r="A18944" s="36">
        <v>0</v>
      </c>
      <c r="B18944" s="28" t="s">
        <v>64</v>
      </c>
      <c r="C18944" s="36">
        <v>0.02</v>
      </c>
      <c r="D18944">
        <v>943</v>
      </c>
      <c r="E18944" s="35">
        <v>5313148.268749997</v>
      </c>
      <c r="F18944" s="35">
        <v>3619381.143749997</v>
      </c>
      <c r="G18944" s="35">
        <v>6243904.125</v>
      </c>
    </row>
    <row r="18945" spans="1:7" x14ac:dyDescent="0.25">
      <c r="A18945" s="36">
        <v>0</v>
      </c>
      <c r="B18945" s="28" t="s">
        <v>64</v>
      </c>
      <c r="C18945" s="36">
        <v>0.02</v>
      </c>
      <c r="D18945">
        <v>944</v>
      </c>
      <c r="E18945" s="35">
        <v>5366942.0062500089</v>
      </c>
      <c r="F18945" s="35">
        <v>3770083.3812500089</v>
      </c>
      <c r="G18945" s="35">
        <v>5371727.625</v>
      </c>
    </row>
    <row r="18946" spans="1:7" x14ac:dyDescent="0.25">
      <c r="A18946" s="36">
        <v>0</v>
      </c>
      <c r="B18946" s="28" t="s">
        <v>64</v>
      </c>
      <c r="C18946" s="36">
        <v>0.02</v>
      </c>
      <c r="D18946">
        <v>945</v>
      </c>
      <c r="E18946" s="35">
        <v>5462407.59375</v>
      </c>
      <c r="F18946" s="35">
        <v>3702995.90625</v>
      </c>
      <c r="G18946" s="35">
        <v>6834705.1875</v>
      </c>
    </row>
    <row r="18947" spans="1:7" x14ac:dyDescent="0.25">
      <c r="A18947" s="36">
        <v>0</v>
      </c>
      <c r="B18947" s="28" t="s">
        <v>64</v>
      </c>
      <c r="C18947" s="36">
        <v>0.02</v>
      </c>
      <c r="D18947">
        <v>946</v>
      </c>
      <c r="E18947" s="35">
        <v>4434475.400000006</v>
      </c>
      <c r="F18947" s="35">
        <v>3000000</v>
      </c>
      <c r="G18947" s="35">
        <v>7566529.599999994</v>
      </c>
    </row>
    <row r="18948" spans="1:7" x14ac:dyDescent="0.25">
      <c r="A18948" s="36">
        <v>0</v>
      </c>
      <c r="B18948" s="28" t="s">
        <v>64</v>
      </c>
      <c r="C18948" s="36">
        <v>0.02</v>
      </c>
      <c r="D18948">
        <v>947</v>
      </c>
      <c r="E18948" s="35">
        <v>4733485.0624999851</v>
      </c>
      <c r="F18948" s="35">
        <v>3000000</v>
      </c>
      <c r="G18948" s="35">
        <v>6657899.9375000149</v>
      </c>
    </row>
    <row r="18949" spans="1:7" x14ac:dyDescent="0.25">
      <c r="A18949" s="36">
        <v>0</v>
      </c>
      <c r="B18949" s="28" t="s">
        <v>64</v>
      </c>
      <c r="C18949" s="36">
        <v>0.02</v>
      </c>
      <c r="D18949">
        <v>948</v>
      </c>
      <c r="E18949" s="35">
        <v>4941126.762500003</v>
      </c>
      <c r="F18949" s="35">
        <v>3205831.512500003</v>
      </c>
      <c r="G18949" s="35">
        <v>6617657.25</v>
      </c>
    </row>
    <row r="18950" spans="1:7" x14ac:dyDescent="0.25">
      <c r="A18950" s="36">
        <v>0</v>
      </c>
      <c r="B18950" s="28" t="s">
        <v>64</v>
      </c>
      <c r="C18950" s="36">
        <v>0.02</v>
      </c>
      <c r="D18950">
        <v>949</v>
      </c>
      <c r="E18950" s="35">
        <v>6040271.375</v>
      </c>
      <c r="F18950" s="35">
        <v>4379644.75</v>
      </c>
      <c r="G18950" s="35">
        <v>5945639.625</v>
      </c>
    </row>
    <row r="18951" spans="1:7" x14ac:dyDescent="0.25">
      <c r="A18951" s="36">
        <v>0</v>
      </c>
      <c r="B18951" s="28" t="s">
        <v>64</v>
      </c>
      <c r="C18951" s="36">
        <v>0.02</v>
      </c>
      <c r="D18951">
        <v>950</v>
      </c>
      <c r="E18951" s="35">
        <v>5066360.6750000119</v>
      </c>
      <c r="F18951" s="35">
        <v>3396891.1750000119</v>
      </c>
      <c r="G18951" s="35">
        <v>6025225.5</v>
      </c>
    </row>
    <row r="18952" spans="1:7" x14ac:dyDescent="0.25">
      <c r="A18952" s="36">
        <v>0</v>
      </c>
      <c r="B18952" s="28" t="s">
        <v>64</v>
      </c>
      <c r="C18952" s="36">
        <v>0.02</v>
      </c>
      <c r="D18952">
        <v>951</v>
      </c>
      <c r="E18952" s="35">
        <v>4999346.40625</v>
      </c>
      <c r="F18952" s="35">
        <v>3264618.40625</v>
      </c>
      <c r="G18952" s="35">
        <v>6612552</v>
      </c>
    </row>
    <row r="18953" spans="1:7" x14ac:dyDescent="0.25">
      <c r="A18953" s="36">
        <v>0</v>
      </c>
      <c r="B18953" s="28" t="s">
        <v>64</v>
      </c>
      <c r="C18953" s="36">
        <v>0.02</v>
      </c>
      <c r="D18953">
        <v>952</v>
      </c>
      <c r="E18953" s="35">
        <v>5010896.625</v>
      </c>
      <c r="F18953" s="35">
        <v>3287225.0625</v>
      </c>
      <c r="G18953" s="35">
        <v>6513044.0625</v>
      </c>
    </row>
    <row r="18954" spans="1:7" x14ac:dyDescent="0.25">
      <c r="A18954" s="36">
        <v>0</v>
      </c>
      <c r="B18954" s="28" t="s">
        <v>64</v>
      </c>
      <c r="C18954" s="36">
        <v>0.02</v>
      </c>
      <c r="D18954">
        <v>953</v>
      </c>
      <c r="E18954" s="35">
        <v>4609294.0500000119</v>
      </c>
      <c r="F18954" s="35">
        <v>3000000</v>
      </c>
      <c r="G18954" s="35">
        <v>6555698.4499999881</v>
      </c>
    </row>
    <row r="18955" spans="1:7" x14ac:dyDescent="0.25">
      <c r="A18955" s="36">
        <v>0</v>
      </c>
      <c r="B18955" s="28" t="s">
        <v>64</v>
      </c>
      <c r="C18955" s="36">
        <v>0.02</v>
      </c>
      <c r="D18955">
        <v>954</v>
      </c>
      <c r="E18955" s="35">
        <v>5753739.924999997</v>
      </c>
      <c r="F18955" s="35">
        <v>4142946.174999997</v>
      </c>
      <c r="G18955" s="35">
        <v>5497143.75</v>
      </c>
    </row>
    <row r="18956" spans="1:7" x14ac:dyDescent="0.25">
      <c r="A18956" s="36">
        <v>0</v>
      </c>
      <c r="B18956" s="28" t="s">
        <v>64</v>
      </c>
      <c r="C18956" s="36">
        <v>0.02</v>
      </c>
      <c r="D18956">
        <v>955</v>
      </c>
      <c r="E18956" s="35">
        <v>4653128.081249997</v>
      </c>
      <c r="F18956" s="35">
        <v>3000000</v>
      </c>
      <c r="G18956" s="35">
        <v>6193060.668750003</v>
      </c>
    </row>
    <row r="18957" spans="1:7" x14ac:dyDescent="0.25">
      <c r="A18957" s="36">
        <v>0</v>
      </c>
      <c r="B18957" s="28" t="s">
        <v>64</v>
      </c>
      <c r="C18957" s="36">
        <v>0.02</v>
      </c>
      <c r="D18957">
        <v>956</v>
      </c>
      <c r="E18957" s="35">
        <v>5381700.275000006</v>
      </c>
      <c r="F18957" s="35">
        <v>3669004.275000006</v>
      </c>
      <c r="G18957" s="35">
        <v>6414264</v>
      </c>
    </row>
    <row r="18958" spans="1:7" x14ac:dyDescent="0.25">
      <c r="A18958" s="36">
        <v>0</v>
      </c>
      <c r="B18958" s="28" t="s">
        <v>64</v>
      </c>
      <c r="C18958" s="36">
        <v>0.02</v>
      </c>
      <c r="D18958">
        <v>957</v>
      </c>
      <c r="E18958" s="35">
        <v>5309343.087500006</v>
      </c>
      <c r="F18958" s="35">
        <v>3613942.837500006</v>
      </c>
      <c r="G18958" s="35">
        <v>6258602.25</v>
      </c>
    </row>
    <row r="18959" spans="1:7" x14ac:dyDescent="0.25">
      <c r="A18959" s="36">
        <v>0</v>
      </c>
      <c r="B18959" s="28" t="s">
        <v>64</v>
      </c>
      <c r="C18959" s="36">
        <v>0.02</v>
      </c>
      <c r="D18959">
        <v>958</v>
      </c>
      <c r="E18959" s="35">
        <v>5625672.650000006</v>
      </c>
      <c r="F18959" s="35">
        <v>3900365.150000006</v>
      </c>
      <c r="G18959" s="35">
        <v>6527767.5</v>
      </c>
    </row>
    <row r="18960" spans="1:7" x14ac:dyDescent="0.25">
      <c r="A18960" s="36">
        <v>0</v>
      </c>
      <c r="B18960" s="28" t="s">
        <v>64</v>
      </c>
      <c r="C18960" s="36">
        <v>0.02</v>
      </c>
      <c r="D18960">
        <v>959</v>
      </c>
      <c r="E18960" s="35">
        <v>5182255.625</v>
      </c>
      <c r="F18960" s="35">
        <v>3511395.375</v>
      </c>
      <c r="G18960" s="35">
        <v>6037742.25</v>
      </c>
    </row>
    <row r="18961" spans="1:7" x14ac:dyDescent="0.25">
      <c r="A18961" s="36">
        <v>0</v>
      </c>
      <c r="B18961" s="28" t="s">
        <v>64</v>
      </c>
      <c r="C18961" s="36">
        <v>0.02</v>
      </c>
      <c r="D18961">
        <v>960</v>
      </c>
      <c r="E18961" s="35">
        <v>4859606.40625</v>
      </c>
      <c r="F18961" s="35">
        <v>3115059.53125</v>
      </c>
      <c r="G18961" s="35">
        <v>6700921.875</v>
      </c>
    </row>
    <row r="18962" spans="1:7" x14ac:dyDescent="0.25">
      <c r="A18962" s="36">
        <v>0</v>
      </c>
      <c r="B18962" s="28" t="s">
        <v>64</v>
      </c>
      <c r="C18962" s="36">
        <v>0.02</v>
      </c>
      <c r="D18962">
        <v>961</v>
      </c>
      <c r="E18962" s="35">
        <v>4725113.6999999881</v>
      </c>
      <c r="F18962" s="35">
        <v>3005750.6999999881</v>
      </c>
      <c r="G18962" s="35">
        <v>6474267</v>
      </c>
    </row>
    <row r="18963" spans="1:7" x14ac:dyDescent="0.25">
      <c r="A18963" s="36">
        <v>0</v>
      </c>
      <c r="B18963" s="28" t="s">
        <v>64</v>
      </c>
      <c r="C18963" s="36">
        <v>0.02</v>
      </c>
      <c r="D18963">
        <v>962</v>
      </c>
      <c r="E18963" s="35">
        <v>5129744.712500006</v>
      </c>
      <c r="F18963" s="35">
        <v>3455138.462500006</v>
      </c>
      <c r="G18963" s="35">
        <v>6071456.25</v>
      </c>
    </row>
    <row r="18964" spans="1:7" x14ac:dyDescent="0.25">
      <c r="A18964" s="36">
        <v>0</v>
      </c>
      <c r="B18964" s="28" t="s">
        <v>64</v>
      </c>
      <c r="C18964" s="36">
        <v>0.02</v>
      </c>
      <c r="D18964">
        <v>963</v>
      </c>
      <c r="E18964" s="35">
        <v>4018848.075000003</v>
      </c>
      <c r="F18964" s="35">
        <v>3000000</v>
      </c>
      <c r="G18964" s="35">
        <v>8099731.924999997</v>
      </c>
    </row>
    <row r="18965" spans="1:7" x14ac:dyDescent="0.25">
      <c r="A18965" s="36">
        <v>0</v>
      </c>
      <c r="B18965" s="28" t="s">
        <v>64</v>
      </c>
      <c r="C18965" s="36">
        <v>0.02</v>
      </c>
      <c r="D18965">
        <v>964</v>
      </c>
      <c r="E18965" s="35">
        <v>5074136.375</v>
      </c>
      <c r="F18965" s="35">
        <v>3386541.625</v>
      </c>
      <c r="G18965" s="35">
        <v>6188352.75</v>
      </c>
    </row>
    <row r="18966" spans="1:7" x14ac:dyDescent="0.25">
      <c r="A18966" s="36">
        <v>0</v>
      </c>
      <c r="B18966" s="28" t="s">
        <v>64</v>
      </c>
      <c r="C18966" s="36">
        <v>0.02</v>
      </c>
      <c r="D18966">
        <v>965</v>
      </c>
      <c r="E18966" s="35">
        <v>5176028.6499999911</v>
      </c>
      <c r="F18966" s="35">
        <v>3500585.5874999911</v>
      </c>
      <c r="G18966" s="35">
        <v>6078987.5625</v>
      </c>
    </row>
    <row r="18967" spans="1:7" x14ac:dyDescent="0.25">
      <c r="A18967" s="36">
        <v>0</v>
      </c>
      <c r="B18967" s="28" t="s">
        <v>64</v>
      </c>
      <c r="C18967" s="36">
        <v>0.02</v>
      </c>
      <c r="D18967">
        <v>966</v>
      </c>
      <c r="E18967" s="35">
        <v>3946316.890625</v>
      </c>
      <c r="F18967" s="35">
        <v>3000000</v>
      </c>
      <c r="G18967" s="35">
        <v>7620329.984375</v>
      </c>
    </row>
    <row r="18968" spans="1:7" x14ac:dyDescent="0.25">
      <c r="A18968" s="36">
        <v>0</v>
      </c>
      <c r="B18968" s="28" t="s">
        <v>64</v>
      </c>
      <c r="C18968" s="36">
        <v>0.02</v>
      </c>
      <c r="D18968">
        <v>967</v>
      </c>
      <c r="E18968" s="35">
        <v>6394843.599999994</v>
      </c>
      <c r="F18968" s="35">
        <v>4808790.599999994</v>
      </c>
      <c r="G18968" s="35">
        <v>5274477</v>
      </c>
    </row>
    <row r="18969" spans="1:7" x14ac:dyDescent="0.25">
      <c r="A18969" s="36">
        <v>0</v>
      </c>
      <c r="B18969" s="28" t="s">
        <v>64</v>
      </c>
      <c r="C18969" s="36">
        <v>0.02</v>
      </c>
      <c r="D18969">
        <v>968</v>
      </c>
      <c r="E18969" s="35">
        <v>5549779.1875</v>
      </c>
      <c r="F18969" s="35">
        <v>3848185.4375</v>
      </c>
      <c r="G18969" s="35">
        <v>6314343.75</v>
      </c>
    </row>
    <row r="18970" spans="1:7" x14ac:dyDescent="0.25">
      <c r="A18970" s="36">
        <v>0</v>
      </c>
      <c r="B18970" s="28" t="s">
        <v>64</v>
      </c>
      <c r="C18970" s="36">
        <v>0.02</v>
      </c>
      <c r="D18970">
        <v>969</v>
      </c>
      <c r="E18970" s="35">
        <v>5543672.9499999881</v>
      </c>
      <c r="F18970" s="35">
        <v>3936412.4499999881</v>
      </c>
      <c r="G18970" s="35">
        <v>5465344.5</v>
      </c>
    </row>
    <row r="18971" spans="1:7" x14ac:dyDescent="0.25">
      <c r="A18971" s="36">
        <v>0</v>
      </c>
      <c r="B18971" s="28" t="s">
        <v>64</v>
      </c>
      <c r="C18971" s="36">
        <v>0.02</v>
      </c>
      <c r="D18971">
        <v>970</v>
      </c>
      <c r="E18971" s="35">
        <v>4375696.25</v>
      </c>
      <c r="F18971" s="35">
        <v>3000000</v>
      </c>
      <c r="G18971" s="35">
        <v>7564831.25</v>
      </c>
    </row>
    <row r="18972" spans="1:7" x14ac:dyDescent="0.25">
      <c r="A18972" s="36">
        <v>0</v>
      </c>
      <c r="B18972" s="28" t="s">
        <v>64</v>
      </c>
      <c r="C18972" s="36">
        <v>0.02</v>
      </c>
      <c r="D18972">
        <v>971</v>
      </c>
      <c r="E18972" s="35">
        <v>4504251.125</v>
      </c>
      <c r="F18972" s="35">
        <v>3000000</v>
      </c>
      <c r="G18972" s="35">
        <v>6919143.875</v>
      </c>
    </row>
    <row r="18973" spans="1:7" x14ac:dyDescent="0.25">
      <c r="A18973" s="36">
        <v>0</v>
      </c>
      <c r="B18973" s="28" t="s">
        <v>64</v>
      </c>
      <c r="C18973" s="36">
        <v>0.02</v>
      </c>
      <c r="D18973">
        <v>972</v>
      </c>
      <c r="E18973" s="35">
        <v>4067071.168750003</v>
      </c>
      <c r="F18973" s="35">
        <v>3000000</v>
      </c>
      <c r="G18973" s="35">
        <v>7496310.706249997</v>
      </c>
    </row>
    <row r="18974" spans="1:7" x14ac:dyDescent="0.25">
      <c r="A18974" s="36">
        <v>0</v>
      </c>
      <c r="B18974" s="28" t="s">
        <v>64</v>
      </c>
      <c r="C18974" s="36">
        <v>0.02</v>
      </c>
      <c r="D18974">
        <v>973</v>
      </c>
      <c r="E18974" s="35">
        <v>4695622.5</v>
      </c>
      <c r="F18974" s="35">
        <v>3000000</v>
      </c>
      <c r="G18974" s="35">
        <v>6928115</v>
      </c>
    </row>
    <row r="18975" spans="1:7" x14ac:dyDescent="0.25">
      <c r="A18975" s="36">
        <v>0</v>
      </c>
      <c r="B18975" s="28" t="s">
        <v>64</v>
      </c>
      <c r="C18975" s="36">
        <v>0.02</v>
      </c>
      <c r="D18975">
        <v>974</v>
      </c>
      <c r="E18975" s="35">
        <v>4778536.25</v>
      </c>
      <c r="F18975" s="35">
        <v>3069520.625</v>
      </c>
      <c r="G18975" s="35">
        <v>6381140.625</v>
      </c>
    </row>
    <row r="18976" spans="1:7" x14ac:dyDescent="0.25">
      <c r="A18976" s="36">
        <v>0</v>
      </c>
      <c r="B18976" s="28" t="s">
        <v>64</v>
      </c>
      <c r="C18976" s="36">
        <v>0.02</v>
      </c>
      <c r="D18976">
        <v>975</v>
      </c>
      <c r="E18976" s="35">
        <v>4471209.962500006</v>
      </c>
      <c r="F18976" s="35">
        <v>3000000</v>
      </c>
      <c r="G18976" s="35">
        <v>6959922.537499994</v>
      </c>
    </row>
    <row r="18977" spans="1:7" x14ac:dyDescent="0.25">
      <c r="A18977" s="36">
        <v>0</v>
      </c>
      <c r="B18977" s="28" t="s">
        <v>64</v>
      </c>
      <c r="C18977" s="36">
        <v>0.02</v>
      </c>
      <c r="D18977">
        <v>976</v>
      </c>
      <c r="E18977" s="35">
        <v>5292490.587500006</v>
      </c>
      <c r="F18977" s="35">
        <v>3610945.337500006</v>
      </c>
      <c r="G18977" s="35">
        <v>6133907.25</v>
      </c>
    </row>
    <row r="18978" spans="1:7" x14ac:dyDescent="0.25">
      <c r="A18978" s="36">
        <v>0</v>
      </c>
      <c r="B18978" s="28" t="s">
        <v>64</v>
      </c>
      <c r="C18978" s="36">
        <v>0.02</v>
      </c>
      <c r="D18978">
        <v>977</v>
      </c>
      <c r="E18978" s="35">
        <v>5296348.924999997</v>
      </c>
      <c r="F18978" s="35">
        <v>3616399.924999997</v>
      </c>
      <c r="G18978" s="35">
        <v>6119541</v>
      </c>
    </row>
    <row r="18979" spans="1:7" x14ac:dyDescent="0.25">
      <c r="A18979" s="36">
        <v>0</v>
      </c>
      <c r="B18979" s="28" t="s">
        <v>64</v>
      </c>
      <c r="C18979" s="36">
        <v>0.02</v>
      </c>
      <c r="D18979">
        <v>978</v>
      </c>
      <c r="E18979" s="35">
        <v>4252427.099999994</v>
      </c>
      <c r="F18979" s="35">
        <v>3000000</v>
      </c>
      <c r="G18979" s="35">
        <v>8212165.400000006</v>
      </c>
    </row>
    <row r="18980" spans="1:7" x14ac:dyDescent="0.25">
      <c r="A18980" s="36">
        <v>0</v>
      </c>
      <c r="B18980" s="28" t="s">
        <v>64</v>
      </c>
      <c r="C18980" s="36">
        <v>0.02</v>
      </c>
      <c r="D18980">
        <v>979</v>
      </c>
      <c r="E18980" s="35">
        <v>4751348.950000003</v>
      </c>
      <c r="F18980" s="35">
        <v>3026072.950000003</v>
      </c>
      <c r="G18980" s="35">
        <v>6527484</v>
      </c>
    </row>
    <row r="18981" spans="1:7" x14ac:dyDescent="0.25">
      <c r="A18981" s="36">
        <v>0</v>
      </c>
      <c r="B18981" s="28" t="s">
        <v>64</v>
      </c>
      <c r="C18981" s="36">
        <v>0.02</v>
      </c>
      <c r="D18981">
        <v>980</v>
      </c>
      <c r="E18981" s="35">
        <v>4179781.528125003</v>
      </c>
      <c r="F18981" s="35">
        <v>3000000</v>
      </c>
      <c r="G18981" s="35">
        <v>7625411.596874997</v>
      </c>
    </row>
    <row r="18982" spans="1:7" x14ac:dyDescent="0.25">
      <c r="A18982" s="36">
        <v>0</v>
      </c>
      <c r="B18982" s="28" t="s">
        <v>64</v>
      </c>
      <c r="C18982" s="36">
        <v>0.02</v>
      </c>
      <c r="D18982">
        <v>981</v>
      </c>
      <c r="E18982" s="35">
        <v>4125684.268749997</v>
      </c>
      <c r="F18982" s="35">
        <v>3000000</v>
      </c>
      <c r="G18982" s="35">
        <v>8260018.231250003</v>
      </c>
    </row>
    <row r="18983" spans="1:7" x14ac:dyDescent="0.25">
      <c r="A18983" s="36">
        <v>0</v>
      </c>
      <c r="B18983" s="28" t="s">
        <v>64</v>
      </c>
      <c r="C18983" s="36">
        <v>0.02</v>
      </c>
      <c r="D18983">
        <v>982</v>
      </c>
      <c r="E18983" s="35">
        <v>5609791.474999994</v>
      </c>
      <c r="F18983" s="35">
        <v>3908755.099999994</v>
      </c>
      <c r="G18983" s="35">
        <v>6309327.375</v>
      </c>
    </row>
    <row r="18984" spans="1:7" x14ac:dyDescent="0.25">
      <c r="A18984" s="36">
        <v>0</v>
      </c>
      <c r="B18984" s="28" t="s">
        <v>64</v>
      </c>
      <c r="C18984" s="36">
        <v>0.02</v>
      </c>
      <c r="D18984">
        <v>983</v>
      </c>
      <c r="E18984" s="35">
        <v>5037518.703125</v>
      </c>
      <c r="F18984" s="35">
        <v>3297409.328125</v>
      </c>
      <c r="G18984" s="35">
        <v>6660984.375</v>
      </c>
    </row>
    <row r="18985" spans="1:7" x14ac:dyDescent="0.25">
      <c r="A18985" s="36">
        <v>0</v>
      </c>
      <c r="B18985" s="28" t="s">
        <v>64</v>
      </c>
      <c r="C18985" s="36">
        <v>0.02</v>
      </c>
      <c r="D18985">
        <v>984</v>
      </c>
      <c r="E18985" s="35">
        <v>5462103.912499994</v>
      </c>
      <c r="F18985" s="35">
        <v>3758816.912499994</v>
      </c>
      <c r="G18985" s="35">
        <v>6329583</v>
      </c>
    </row>
    <row r="18986" spans="1:7" x14ac:dyDescent="0.25">
      <c r="A18986" s="36">
        <v>0</v>
      </c>
      <c r="B18986" s="28" t="s">
        <v>64</v>
      </c>
      <c r="C18986" s="36">
        <v>0.02</v>
      </c>
      <c r="D18986">
        <v>985</v>
      </c>
      <c r="E18986" s="35">
        <v>5578676.674999997</v>
      </c>
      <c r="F18986" s="35">
        <v>3925917.424999997</v>
      </c>
      <c r="G18986" s="35">
        <v>5874833.25</v>
      </c>
    </row>
    <row r="18987" spans="1:7" x14ac:dyDescent="0.25">
      <c r="A18987" s="36">
        <v>0</v>
      </c>
      <c r="B18987" s="28" t="s">
        <v>64</v>
      </c>
      <c r="C18987" s="36">
        <v>0.02</v>
      </c>
      <c r="D18987">
        <v>986</v>
      </c>
      <c r="E18987" s="35">
        <v>5324213.956249997</v>
      </c>
      <c r="F18987" s="35">
        <v>3748841.643749997</v>
      </c>
      <c r="G18987" s="35">
        <v>5178350.8125</v>
      </c>
    </row>
    <row r="18988" spans="1:7" x14ac:dyDescent="0.25">
      <c r="A18988" s="36">
        <v>0</v>
      </c>
      <c r="B18988" s="28" t="s">
        <v>64</v>
      </c>
      <c r="C18988" s="36">
        <v>0.02</v>
      </c>
      <c r="D18988">
        <v>987</v>
      </c>
      <c r="E18988" s="35">
        <v>4794607.224999994</v>
      </c>
      <c r="F18988" s="35">
        <v>3031945.099999994</v>
      </c>
      <c r="G18988" s="35">
        <v>6863959.125</v>
      </c>
    </row>
    <row r="18989" spans="1:7" x14ac:dyDescent="0.25">
      <c r="A18989" s="36">
        <v>0</v>
      </c>
      <c r="B18989" s="28" t="s">
        <v>64</v>
      </c>
      <c r="C18989" s="36">
        <v>0.02</v>
      </c>
      <c r="D18989">
        <v>988</v>
      </c>
      <c r="E18989" s="35">
        <v>4694895.715625003</v>
      </c>
      <c r="F18989" s="35">
        <v>3000000</v>
      </c>
      <c r="G18989" s="35">
        <v>6984830.534374997</v>
      </c>
    </row>
    <row r="18990" spans="1:7" x14ac:dyDescent="0.25">
      <c r="A18990" s="36">
        <v>0</v>
      </c>
      <c r="B18990" s="28" t="s">
        <v>64</v>
      </c>
      <c r="C18990" s="36">
        <v>0.02</v>
      </c>
      <c r="D18990">
        <v>989</v>
      </c>
      <c r="E18990" s="35">
        <v>4471607.299999997</v>
      </c>
      <c r="F18990" s="35">
        <v>3000000</v>
      </c>
      <c r="G18990" s="35">
        <v>6995557.700000003</v>
      </c>
    </row>
    <row r="18991" spans="1:7" x14ac:dyDescent="0.25">
      <c r="A18991" s="36">
        <v>0</v>
      </c>
      <c r="B18991" s="28" t="s">
        <v>64</v>
      </c>
      <c r="C18991" s="36">
        <v>0.02</v>
      </c>
      <c r="D18991">
        <v>990</v>
      </c>
      <c r="E18991" s="35">
        <v>4383798.875</v>
      </c>
      <c r="F18991" s="35">
        <v>3000000</v>
      </c>
      <c r="G18991" s="35">
        <v>7271736.125</v>
      </c>
    </row>
    <row r="18992" spans="1:7" x14ac:dyDescent="0.25">
      <c r="A18992" s="36">
        <v>0</v>
      </c>
      <c r="B18992" s="28" t="s">
        <v>64</v>
      </c>
      <c r="C18992" s="36">
        <v>0.02</v>
      </c>
      <c r="D18992">
        <v>991</v>
      </c>
      <c r="E18992" s="35">
        <v>5558051.4375</v>
      </c>
      <c r="F18992" s="35">
        <v>3870190.1875</v>
      </c>
      <c r="G18992" s="35">
        <v>6190751.25</v>
      </c>
    </row>
    <row r="18993" spans="1:7" x14ac:dyDescent="0.25">
      <c r="A18993" s="36">
        <v>0</v>
      </c>
      <c r="B18993" s="28" t="s">
        <v>64</v>
      </c>
      <c r="C18993" s="36">
        <v>0.02</v>
      </c>
      <c r="D18993">
        <v>992</v>
      </c>
      <c r="E18993" s="35">
        <v>4638569.525000006</v>
      </c>
      <c r="F18993" s="35">
        <v>3000000</v>
      </c>
      <c r="G18993" s="35">
        <v>6500425.474999994</v>
      </c>
    </row>
    <row r="18994" spans="1:7" x14ac:dyDescent="0.25">
      <c r="A18994" s="36">
        <v>0</v>
      </c>
      <c r="B18994" s="28" t="s">
        <v>64</v>
      </c>
      <c r="C18994" s="36">
        <v>0.02</v>
      </c>
      <c r="D18994">
        <v>993</v>
      </c>
      <c r="E18994" s="35">
        <v>3784442.087500006</v>
      </c>
      <c r="F18994" s="35">
        <v>3000000</v>
      </c>
      <c r="G18994" s="35">
        <v>8515059.162499994</v>
      </c>
    </row>
    <row r="18995" spans="1:7" x14ac:dyDescent="0.25">
      <c r="A18995" s="36">
        <v>0</v>
      </c>
      <c r="B18995" s="28" t="s">
        <v>64</v>
      </c>
      <c r="C18995" s="36">
        <v>0.02</v>
      </c>
      <c r="D18995">
        <v>994</v>
      </c>
      <c r="E18995" s="35">
        <v>4807534.349999994</v>
      </c>
      <c r="F18995" s="35">
        <v>3082374.099999994</v>
      </c>
      <c r="G18995" s="35">
        <v>6526442.25</v>
      </c>
    </row>
    <row r="18996" spans="1:7" x14ac:dyDescent="0.25">
      <c r="A18996" s="36">
        <v>0</v>
      </c>
      <c r="B18996" s="28" t="s">
        <v>64</v>
      </c>
      <c r="C18996" s="36">
        <v>0.02</v>
      </c>
      <c r="D18996">
        <v>995</v>
      </c>
      <c r="E18996" s="35">
        <v>5181162.9375</v>
      </c>
      <c r="F18996" s="35">
        <v>3447356.6875</v>
      </c>
      <c r="G18996" s="35">
        <v>6604256.25</v>
      </c>
    </row>
    <row r="18997" spans="1:7" x14ac:dyDescent="0.25">
      <c r="A18997" s="36">
        <v>0</v>
      </c>
      <c r="B18997" s="28" t="s">
        <v>64</v>
      </c>
      <c r="C18997" s="36">
        <v>0.02</v>
      </c>
      <c r="D18997">
        <v>996</v>
      </c>
      <c r="E18997" s="35">
        <v>3906745.4437500089</v>
      </c>
      <c r="F18997" s="35">
        <v>3000000</v>
      </c>
      <c r="G18997" s="35">
        <v>8421070.8062499911</v>
      </c>
    </row>
    <row r="18998" spans="1:7" x14ac:dyDescent="0.25">
      <c r="A18998" s="36">
        <v>0</v>
      </c>
      <c r="B18998" s="28" t="s">
        <v>64</v>
      </c>
      <c r="C18998" s="36">
        <v>0.02</v>
      </c>
      <c r="D18998">
        <v>997</v>
      </c>
      <c r="E18998" s="35">
        <v>4518041.571875006</v>
      </c>
      <c r="F18998" s="35">
        <v>3000000</v>
      </c>
      <c r="G18998" s="35">
        <v>7199827.803124994</v>
      </c>
    </row>
    <row r="18999" spans="1:7" x14ac:dyDescent="0.25">
      <c r="A18999" s="36">
        <v>0</v>
      </c>
      <c r="B18999" s="28" t="s">
        <v>64</v>
      </c>
      <c r="C18999" s="36">
        <v>0.02</v>
      </c>
      <c r="D18999">
        <v>998</v>
      </c>
      <c r="E18999" s="35">
        <v>4654537.474999994</v>
      </c>
      <c r="F18999" s="35">
        <v>3000000</v>
      </c>
      <c r="G18999" s="35">
        <v>6574727.525000006</v>
      </c>
    </row>
    <row r="19000" spans="1:7" x14ac:dyDescent="0.25">
      <c r="A19000" s="36">
        <v>0</v>
      </c>
      <c r="B19000" s="28" t="s">
        <v>64</v>
      </c>
      <c r="C19000" s="36">
        <v>0.02</v>
      </c>
      <c r="D19000">
        <v>999</v>
      </c>
      <c r="E19000" s="35">
        <v>4839149.075000003</v>
      </c>
      <c r="F19000" s="35">
        <v>3191348.200000003</v>
      </c>
      <c r="G19000" s="35">
        <v>5830207.875</v>
      </c>
    </row>
    <row r="19001" spans="1:7" x14ac:dyDescent="0.25">
      <c r="A19001" s="36">
        <v>0</v>
      </c>
      <c r="B19001" s="28" t="s">
        <v>64</v>
      </c>
      <c r="C19001" s="36">
        <v>0.02</v>
      </c>
      <c r="D19001">
        <v>1000</v>
      </c>
      <c r="E19001" s="35">
        <v>4217343.125</v>
      </c>
      <c r="F19001" s="35">
        <v>3000000</v>
      </c>
      <c r="G19001" s="35">
        <v>7705604.375</v>
      </c>
    </row>
    <row r="19002" spans="1:7" x14ac:dyDescent="0.25">
      <c r="A19002" s="36">
        <v>0</v>
      </c>
      <c r="B19002" s="28" t="s">
        <v>64</v>
      </c>
      <c r="C19002" s="36">
        <v>2.5000000000000001E-2</v>
      </c>
      <c r="D19002">
        <v>1</v>
      </c>
      <c r="E19002" s="35">
        <v>7080785.650000006</v>
      </c>
      <c r="F19002" s="35">
        <v>5504745.650000006</v>
      </c>
      <c r="G19002" s="35">
        <v>5184360</v>
      </c>
    </row>
    <row r="19003" spans="1:7" x14ac:dyDescent="0.25">
      <c r="A19003" s="36">
        <v>0</v>
      </c>
      <c r="B19003" s="28" t="s">
        <v>64</v>
      </c>
      <c r="C19003" s="36">
        <v>2.5000000000000001E-2</v>
      </c>
      <c r="D19003">
        <v>2</v>
      </c>
      <c r="E19003" s="35">
        <v>6066374.0625</v>
      </c>
      <c r="F19003" s="35">
        <v>4464582.625</v>
      </c>
      <c r="G19003" s="35">
        <v>5416122.9375</v>
      </c>
    </row>
    <row r="19004" spans="1:7" x14ac:dyDescent="0.25">
      <c r="A19004" s="36">
        <v>0</v>
      </c>
      <c r="B19004" s="28" t="s">
        <v>64</v>
      </c>
      <c r="C19004" s="36">
        <v>2.5000000000000001E-2</v>
      </c>
      <c r="D19004">
        <v>3</v>
      </c>
      <c r="E19004" s="35">
        <v>4960101.3249999881</v>
      </c>
      <c r="F19004" s="35">
        <v>3197193.9499999881</v>
      </c>
      <c r="G19004" s="35">
        <v>6866166.375</v>
      </c>
    </row>
    <row r="19005" spans="1:7" x14ac:dyDescent="0.25">
      <c r="A19005" s="36">
        <v>0</v>
      </c>
      <c r="B19005" s="28" t="s">
        <v>64</v>
      </c>
      <c r="C19005" s="36">
        <v>2.5000000000000001E-2</v>
      </c>
      <c r="D19005">
        <v>4</v>
      </c>
      <c r="E19005" s="35">
        <v>5966332.362499997</v>
      </c>
      <c r="F19005" s="35">
        <v>4299040.862499997</v>
      </c>
      <c r="G19005" s="35">
        <v>6005623.5</v>
      </c>
    </row>
    <row r="19006" spans="1:7" x14ac:dyDescent="0.25">
      <c r="A19006" s="36">
        <v>0</v>
      </c>
      <c r="B19006" s="28" t="s">
        <v>64</v>
      </c>
      <c r="C19006" s="36">
        <v>2.5000000000000001E-2</v>
      </c>
      <c r="D19006">
        <v>5</v>
      </c>
      <c r="E19006" s="35">
        <v>5677626.7250000089</v>
      </c>
      <c r="F19006" s="35">
        <v>3993250.2250000089</v>
      </c>
      <c r="G19006" s="35">
        <v>6159388.5</v>
      </c>
    </row>
    <row r="19007" spans="1:7" x14ac:dyDescent="0.25">
      <c r="A19007" s="36">
        <v>0</v>
      </c>
      <c r="B19007" s="28" t="s">
        <v>64</v>
      </c>
      <c r="C19007" s="36">
        <v>2.5000000000000001E-2</v>
      </c>
      <c r="D19007">
        <v>6</v>
      </c>
      <c r="E19007" s="35">
        <v>5139349.400000006</v>
      </c>
      <c r="F19007" s="35">
        <v>3422190.025000006</v>
      </c>
      <c r="G19007" s="35">
        <v>6454434.375</v>
      </c>
    </row>
    <row r="19008" spans="1:7" x14ac:dyDescent="0.25">
      <c r="A19008" s="36">
        <v>0</v>
      </c>
      <c r="B19008" s="28" t="s">
        <v>64</v>
      </c>
      <c r="C19008" s="36">
        <v>2.5000000000000001E-2</v>
      </c>
      <c r="D19008">
        <v>7</v>
      </c>
      <c r="E19008" s="35">
        <v>5041202.525000006</v>
      </c>
      <c r="F19008" s="35">
        <v>3244342.525000006</v>
      </c>
      <c r="G19008" s="35">
        <v>7171740</v>
      </c>
    </row>
    <row r="19009" spans="1:7" x14ac:dyDescent="0.25">
      <c r="A19009" s="36">
        <v>0</v>
      </c>
      <c r="B19009" s="28" t="s">
        <v>64</v>
      </c>
      <c r="C19009" s="36">
        <v>2.5000000000000001E-2</v>
      </c>
      <c r="D19009">
        <v>8</v>
      </c>
      <c r="E19009" s="35">
        <v>5330427.799999997</v>
      </c>
      <c r="F19009" s="35">
        <v>3637041.049999997</v>
      </c>
      <c r="G19009" s="35">
        <v>6240480.75</v>
      </c>
    </row>
    <row r="19010" spans="1:7" x14ac:dyDescent="0.25">
      <c r="A19010" s="36">
        <v>0</v>
      </c>
      <c r="B19010" s="28" t="s">
        <v>64</v>
      </c>
      <c r="C19010" s="36">
        <v>2.5000000000000001E-2</v>
      </c>
      <c r="D19010">
        <v>9</v>
      </c>
      <c r="E19010" s="35">
        <v>5749615.400000006</v>
      </c>
      <c r="F19010" s="35">
        <v>4014901.900000006</v>
      </c>
      <c r="G19010" s="35">
        <v>6612421.5</v>
      </c>
    </row>
    <row r="19011" spans="1:7" x14ac:dyDescent="0.25">
      <c r="A19011" s="36">
        <v>0</v>
      </c>
      <c r="B19011" s="28" t="s">
        <v>64</v>
      </c>
      <c r="C19011" s="36">
        <v>2.5000000000000001E-2</v>
      </c>
      <c r="D19011">
        <v>10</v>
      </c>
      <c r="E19011" s="35">
        <v>6028958.900000006</v>
      </c>
      <c r="F19011" s="35">
        <v>4415491.900000006</v>
      </c>
      <c r="G19011" s="35">
        <v>5521203</v>
      </c>
    </row>
    <row r="19012" spans="1:7" x14ac:dyDescent="0.25">
      <c r="A19012" s="36">
        <v>0</v>
      </c>
      <c r="B19012" s="28" t="s">
        <v>64</v>
      </c>
      <c r="C19012" s="36">
        <v>2.5000000000000001E-2</v>
      </c>
      <c r="D19012">
        <v>11</v>
      </c>
      <c r="E19012" s="35">
        <v>5650260.8749999851</v>
      </c>
      <c r="F19012" s="35">
        <v>3974891.8749999851</v>
      </c>
      <c r="G19012" s="35">
        <v>6078321</v>
      </c>
    </row>
    <row r="19013" spans="1:7" x14ac:dyDescent="0.25">
      <c r="A19013" s="36">
        <v>0</v>
      </c>
      <c r="B19013" s="28" t="s">
        <v>64</v>
      </c>
      <c r="C19013" s="36">
        <v>2.5000000000000001E-2</v>
      </c>
      <c r="D19013">
        <v>12</v>
      </c>
      <c r="E19013" s="35">
        <v>5191524.125</v>
      </c>
      <c r="F19013" s="35">
        <v>3461572.875</v>
      </c>
      <c r="G19013" s="35">
        <v>6569561.25</v>
      </c>
    </row>
    <row r="19014" spans="1:7" x14ac:dyDescent="0.25">
      <c r="A19014" s="36">
        <v>0</v>
      </c>
      <c r="B19014" s="28" t="s">
        <v>64</v>
      </c>
      <c r="C19014" s="36">
        <v>2.5000000000000001E-2</v>
      </c>
      <c r="D19014">
        <v>13</v>
      </c>
      <c r="E19014" s="35">
        <v>6621697.5187500119</v>
      </c>
      <c r="F19014" s="35">
        <v>4990504.5812500119</v>
      </c>
      <c r="G19014" s="35">
        <v>5680736.4375</v>
      </c>
    </row>
    <row r="19015" spans="1:7" x14ac:dyDescent="0.25">
      <c r="A19015" s="36">
        <v>0</v>
      </c>
      <c r="B19015" s="28" t="s">
        <v>64</v>
      </c>
      <c r="C19015" s="36">
        <v>2.5000000000000001E-2</v>
      </c>
      <c r="D19015">
        <v>14</v>
      </c>
      <c r="E19015" s="35">
        <v>5766424.325000003</v>
      </c>
      <c r="F19015" s="35">
        <v>4029657.325000003</v>
      </c>
      <c r="G19015" s="35">
        <v>6630903</v>
      </c>
    </row>
    <row r="19016" spans="1:7" x14ac:dyDescent="0.25">
      <c r="A19016" s="36">
        <v>0</v>
      </c>
      <c r="B19016" s="28" t="s">
        <v>64</v>
      </c>
      <c r="C19016" s="36">
        <v>2.5000000000000001E-2</v>
      </c>
      <c r="D19016">
        <v>15</v>
      </c>
      <c r="E19016" s="35">
        <v>6005020.512500003</v>
      </c>
      <c r="F19016" s="35">
        <v>4347099.512500003</v>
      </c>
      <c r="G19016" s="35">
        <v>5921289</v>
      </c>
    </row>
    <row r="19017" spans="1:7" x14ac:dyDescent="0.25">
      <c r="A19017" s="36">
        <v>0</v>
      </c>
      <c r="B19017" s="28" t="s">
        <v>64</v>
      </c>
      <c r="C19017" s="36">
        <v>2.5000000000000001E-2</v>
      </c>
      <c r="D19017">
        <v>16</v>
      </c>
      <c r="E19017" s="35">
        <v>5390671.674999997</v>
      </c>
      <c r="F19017" s="35">
        <v>3721049.424999997</v>
      </c>
      <c r="G19017" s="35">
        <v>6026600.25</v>
      </c>
    </row>
    <row r="19018" spans="1:7" x14ac:dyDescent="0.25">
      <c r="A19018" s="36">
        <v>0</v>
      </c>
      <c r="B19018" s="28" t="s">
        <v>64</v>
      </c>
      <c r="C19018" s="36">
        <v>2.5000000000000001E-2</v>
      </c>
      <c r="D19018">
        <v>17</v>
      </c>
      <c r="E19018" s="35">
        <v>5526962.224999994</v>
      </c>
      <c r="F19018" s="35">
        <v>3794793.474999994</v>
      </c>
      <c r="G19018" s="35">
        <v>6589518.75</v>
      </c>
    </row>
    <row r="19019" spans="1:7" x14ac:dyDescent="0.25">
      <c r="A19019" s="36">
        <v>0</v>
      </c>
      <c r="B19019" s="28" t="s">
        <v>64</v>
      </c>
      <c r="C19019" s="36">
        <v>2.5000000000000001E-2</v>
      </c>
      <c r="D19019">
        <v>18</v>
      </c>
      <c r="E19019" s="35">
        <v>5792852.856250003</v>
      </c>
      <c r="F19019" s="35">
        <v>4180926.481250003</v>
      </c>
      <c r="G19019" s="35">
        <v>5507337.375</v>
      </c>
    </row>
    <row r="19020" spans="1:7" x14ac:dyDescent="0.25">
      <c r="A19020" s="36">
        <v>0</v>
      </c>
      <c r="B19020" s="28" t="s">
        <v>64</v>
      </c>
      <c r="C19020" s="36">
        <v>2.5000000000000001E-2</v>
      </c>
      <c r="D19020">
        <v>19</v>
      </c>
      <c r="E19020" s="35">
        <v>5490671.5000000149</v>
      </c>
      <c r="F19020" s="35">
        <v>3790066.7500000149</v>
      </c>
      <c r="G19020" s="35">
        <v>6305442.75</v>
      </c>
    </row>
    <row r="19021" spans="1:7" x14ac:dyDescent="0.25">
      <c r="A19021" s="36">
        <v>0</v>
      </c>
      <c r="B19021" s="28" t="s">
        <v>64</v>
      </c>
      <c r="C19021" s="36">
        <v>2.5000000000000001E-2</v>
      </c>
      <c r="D19021">
        <v>20</v>
      </c>
      <c r="E19021" s="35">
        <v>6547156.087500006</v>
      </c>
      <c r="F19021" s="35">
        <v>4922758.837500006</v>
      </c>
      <c r="G19021" s="35">
        <v>5619575.25</v>
      </c>
    </row>
    <row r="19022" spans="1:7" x14ac:dyDescent="0.25">
      <c r="A19022" s="36">
        <v>0</v>
      </c>
      <c r="B19022" s="28" t="s">
        <v>64</v>
      </c>
      <c r="C19022" s="36">
        <v>2.5000000000000001E-2</v>
      </c>
      <c r="D19022">
        <v>21</v>
      </c>
      <c r="E19022" s="35">
        <v>5409305.9375</v>
      </c>
      <c r="F19022" s="35">
        <v>3719950.9375</v>
      </c>
      <c r="G19022" s="35">
        <v>6204195</v>
      </c>
    </row>
    <row r="19023" spans="1:7" x14ac:dyDescent="0.25">
      <c r="A19023" s="36">
        <v>0</v>
      </c>
      <c r="B19023" s="28" t="s">
        <v>64</v>
      </c>
      <c r="C19023" s="36">
        <v>2.5000000000000001E-2</v>
      </c>
      <c r="D19023">
        <v>22</v>
      </c>
      <c r="E19023" s="35">
        <v>5858726.2749999911</v>
      </c>
      <c r="F19023" s="35">
        <v>4153599.5249999911</v>
      </c>
      <c r="G19023" s="35">
        <v>6346140.75</v>
      </c>
    </row>
    <row r="19024" spans="1:7" x14ac:dyDescent="0.25">
      <c r="A19024" s="36">
        <v>0</v>
      </c>
      <c r="B19024" s="28" t="s">
        <v>64</v>
      </c>
      <c r="C19024" s="36">
        <v>2.5000000000000001E-2</v>
      </c>
      <c r="D19024">
        <v>23</v>
      </c>
      <c r="E19024" s="35">
        <v>6078205.924999997</v>
      </c>
      <c r="F19024" s="35">
        <v>4479050.674999997</v>
      </c>
      <c r="G19024" s="35">
        <v>5392397.25</v>
      </c>
    </row>
    <row r="19025" spans="1:7" x14ac:dyDescent="0.25">
      <c r="A19025" s="36">
        <v>0</v>
      </c>
      <c r="B19025" s="28" t="s">
        <v>64</v>
      </c>
      <c r="C19025" s="36">
        <v>2.5000000000000001E-2</v>
      </c>
      <c r="D19025">
        <v>24</v>
      </c>
      <c r="E19025" s="35">
        <v>5503648.8125</v>
      </c>
      <c r="F19025" s="35">
        <v>3765525.0625</v>
      </c>
      <c r="G19025" s="35">
        <v>6643113.75</v>
      </c>
    </row>
    <row r="19026" spans="1:7" x14ac:dyDescent="0.25">
      <c r="A19026" s="36">
        <v>0</v>
      </c>
      <c r="B19026" s="28" t="s">
        <v>64</v>
      </c>
      <c r="C19026" s="36">
        <v>2.5000000000000001E-2</v>
      </c>
      <c r="D19026">
        <v>25</v>
      </c>
      <c r="E19026" s="35">
        <v>6136361.8999999911</v>
      </c>
      <c r="F19026" s="35">
        <v>4543258.8999999911</v>
      </c>
      <c r="G19026" s="35">
        <v>5337927</v>
      </c>
    </row>
    <row r="19027" spans="1:7" x14ac:dyDescent="0.25">
      <c r="A19027" s="36">
        <v>0</v>
      </c>
      <c r="B19027" s="28" t="s">
        <v>64</v>
      </c>
      <c r="C19027" s="36">
        <v>2.5000000000000001E-2</v>
      </c>
      <c r="D19027">
        <v>26</v>
      </c>
      <c r="E19027" s="35">
        <v>6159023.049999997</v>
      </c>
      <c r="F19027" s="35">
        <v>4478427.549999997</v>
      </c>
      <c r="G19027" s="35">
        <v>6125359.5</v>
      </c>
    </row>
    <row r="19028" spans="1:7" x14ac:dyDescent="0.25">
      <c r="A19028" s="36">
        <v>0</v>
      </c>
      <c r="B19028" s="28" t="s">
        <v>64</v>
      </c>
      <c r="C19028" s="36">
        <v>2.5000000000000001E-2</v>
      </c>
      <c r="D19028">
        <v>27</v>
      </c>
      <c r="E19028" s="35">
        <v>5418064.3000000119</v>
      </c>
      <c r="F19028" s="35">
        <v>3685257.9250000119</v>
      </c>
      <c r="G19028" s="35">
        <v>6595257.375</v>
      </c>
    </row>
    <row r="19029" spans="1:7" x14ac:dyDescent="0.25">
      <c r="A19029" s="36">
        <v>0</v>
      </c>
      <c r="B19029" s="28" t="s">
        <v>64</v>
      </c>
      <c r="C19029" s="36">
        <v>2.5000000000000001E-2</v>
      </c>
      <c r="D19029">
        <v>28</v>
      </c>
      <c r="E19029" s="35">
        <v>5746151.450000003</v>
      </c>
      <c r="F19029" s="35">
        <v>4084839.450000003</v>
      </c>
      <c r="G19029" s="35">
        <v>5951808</v>
      </c>
    </row>
    <row r="19030" spans="1:7" x14ac:dyDescent="0.25">
      <c r="A19030" s="36">
        <v>0</v>
      </c>
      <c r="B19030" s="28" t="s">
        <v>64</v>
      </c>
      <c r="C19030" s="36">
        <v>2.5000000000000001E-2</v>
      </c>
      <c r="D19030">
        <v>29</v>
      </c>
      <c r="E19030" s="35">
        <v>5224462.1874999851</v>
      </c>
      <c r="F19030" s="35">
        <v>3428214.8124999851</v>
      </c>
      <c r="G19030" s="35">
        <v>7166226.375</v>
      </c>
    </row>
    <row r="19031" spans="1:7" x14ac:dyDescent="0.25">
      <c r="A19031" s="36">
        <v>0</v>
      </c>
      <c r="B19031" s="28" t="s">
        <v>64</v>
      </c>
      <c r="C19031" s="36">
        <v>2.5000000000000001E-2</v>
      </c>
      <c r="D19031">
        <v>30</v>
      </c>
      <c r="E19031" s="35">
        <v>5575551.462500006</v>
      </c>
      <c r="F19031" s="35">
        <v>3858296.712500006</v>
      </c>
      <c r="G19031" s="35">
        <v>6455292.75</v>
      </c>
    </row>
    <row r="19032" spans="1:7" x14ac:dyDescent="0.25">
      <c r="A19032" s="36">
        <v>0</v>
      </c>
      <c r="B19032" s="28" t="s">
        <v>64</v>
      </c>
      <c r="C19032" s="36">
        <v>2.5000000000000001E-2</v>
      </c>
      <c r="D19032">
        <v>31</v>
      </c>
      <c r="E19032" s="35">
        <v>5439822.09375</v>
      </c>
      <c r="F19032" s="35">
        <v>3716764.90625</v>
      </c>
      <c r="G19032" s="35">
        <v>6507514.6875</v>
      </c>
    </row>
    <row r="19033" spans="1:7" x14ac:dyDescent="0.25">
      <c r="A19033" s="36">
        <v>0</v>
      </c>
      <c r="B19033" s="28" t="s">
        <v>64</v>
      </c>
      <c r="C19033" s="36">
        <v>2.5000000000000001E-2</v>
      </c>
      <c r="D19033">
        <v>32</v>
      </c>
      <c r="E19033" s="35">
        <v>5085428</v>
      </c>
      <c r="F19033" s="35">
        <v>3341619.5</v>
      </c>
      <c r="G19033" s="35">
        <v>6694276.5</v>
      </c>
    </row>
    <row r="19034" spans="1:7" x14ac:dyDescent="0.25">
      <c r="A19034" s="36">
        <v>0</v>
      </c>
      <c r="B19034" s="28" t="s">
        <v>64</v>
      </c>
      <c r="C19034" s="36">
        <v>2.5000000000000001E-2</v>
      </c>
      <c r="D19034">
        <v>33</v>
      </c>
      <c r="E19034" s="35">
        <v>5902377.275000006</v>
      </c>
      <c r="F19034" s="35">
        <v>4230801.525000006</v>
      </c>
      <c r="G19034" s="35">
        <v>6044181.75</v>
      </c>
    </row>
    <row r="19035" spans="1:7" x14ac:dyDescent="0.25">
      <c r="A19035" s="36">
        <v>0</v>
      </c>
      <c r="B19035" s="28" t="s">
        <v>64</v>
      </c>
      <c r="C19035" s="36">
        <v>2.5000000000000001E-2</v>
      </c>
      <c r="D19035">
        <v>34</v>
      </c>
      <c r="E19035" s="35">
        <v>5550258.049999997</v>
      </c>
      <c r="F19035" s="35">
        <v>3881334.549999997</v>
      </c>
      <c r="G19035" s="35">
        <v>6020311.5</v>
      </c>
    </row>
    <row r="19036" spans="1:7" x14ac:dyDescent="0.25">
      <c r="A19036" s="36">
        <v>0</v>
      </c>
      <c r="B19036" s="28" t="s">
        <v>64</v>
      </c>
      <c r="C19036" s="36">
        <v>2.5000000000000001E-2</v>
      </c>
      <c r="D19036">
        <v>35</v>
      </c>
      <c r="E19036" s="35">
        <v>5804221.212500006</v>
      </c>
      <c r="F19036" s="35">
        <v>4111945.962500006</v>
      </c>
      <c r="G19036" s="35">
        <v>6230477.25</v>
      </c>
    </row>
    <row r="19037" spans="1:7" x14ac:dyDescent="0.25">
      <c r="A19037" s="36">
        <v>0</v>
      </c>
      <c r="B19037" s="28" t="s">
        <v>64</v>
      </c>
      <c r="C19037" s="36">
        <v>2.5000000000000001E-2</v>
      </c>
      <c r="D19037">
        <v>36</v>
      </c>
      <c r="E19037" s="35">
        <v>5603856.087500006</v>
      </c>
      <c r="F19037" s="35">
        <v>3933620.212500006</v>
      </c>
      <c r="G19037" s="35">
        <v>6032122.875</v>
      </c>
    </row>
    <row r="19038" spans="1:7" x14ac:dyDescent="0.25">
      <c r="A19038" s="36">
        <v>0</v>
      </c>
      <c r="B19038" s="28" t="s">
        <v>64</v>
      </c>
      <c r="C19038" s="36">
        <v>2.5000000000000001E-2</v>
      </c>
      <c r="D19038">
        <v>37</v>
      </c>
      <c r="E19038" s="35">
        <v>5598957.549999997</v>
      </c>
      <c r="F19038" s="35">
        <v>3918441.049999997</v>
      </c>
      <c r="G19038" s="35">
        <v>6124648.5</v>
      </c>
    </row>
    <row r="19039" spans="1:7" x14ac:dyDescent="0.25">
      <c r="A19039" s="36">
        <v>0</v>
      </c>
      <c r="B19039" s="28" t="s">
        <v>64</v>
      </c>
      <c r="C19039" s="36">
        <v>2.5000000000000001E-2</v>
      </c>
      <c r="D19039">
        <v>38</v>
      </c>
      <c r="E19039" s="35">
        <v>5519843.525000006</v>
      </c>
      <c r="F19039" s="35">
        <v>3831586.525000006</v>
      </c>
      <c r="G19039" s="35">
        <v>6194313</v>
      </c>
    </row>
    <row r="19040" spans="1:7" x14ac:dyDescent="0.25">
      <c r="A19040" s="36">
        <v>0</v>
      </c>
      <c r="B19040" s="28" t="s">
        <v>64</v>
      </c>
      <c r="C19040" s="36">
        <v>2.5000000000000001E-2</v>
      </c>
      <c r="D19040">
        <v>39</v>
      </c>
      <c r="E19040" s="35">
        <v>6368136.7281249911</v>
      </c>
      <c r="F19040" s="35">
        <v>4682634.4156249911</v>
      </c>
      <c r="G19040" s="35">
        <v>6169520.8125</v>
      </c>
    </row>
    <row r="19041" spans="1:7" x14ac:dyDescent="0.25">
      <c r="A19041" s="36">
        <v>0</v>
      </c>
      <c r="B19041" s="28" t="s">
        <v>64</v>
      </c>
      <c r="C19041" s="36">
        <v>2.5000000000000001E-2</v>
      </c>
      <c r="D19041">
        <v>40</v>
      </c>
      <c r="E19041" s="35">
        <v>6591607.400000006</v>
      </c>
      <c r="F19041" s="35">
        <v>5046792.400000006</v>
      </c>
      <c r="G19041" s="35">
        <v>4903335</v>
      </c>
    </row>
    <row r="19042" spans="1:7" x14ac:dyDescent="0.25">
      <c r="A19042" s="36">
        <v>0</v>
      </c>
      <c r="B19042" s="28" t="s">
        <v>64</v>
      </c>
      <c r="C19042" s="36">
        <v>2.5000000000000001E-2</v>
      </c>
      <c r="D19042">
        <v>41</v>
      </c>
      <c r="E19042" s="35">
        <v>5397812</v>
      </c>
      <c r="F19042" s="35">
        <v>3712301</v>
      </c>
      <c r="G19042" s="35">
        <v>6169599</v>
      </c>
    </row>
    <row r="19043" spans="1:7" x14ac:dyDescent="0.25">
      <c r="A19043" s="36">
        <v>0</v>
      </c>
      <c r="B19043" s="28" t="s">
        <v>64</v>
      </c>
      <c r="C19043" s="36">
        <v>2.5000000000000001E-2</v>
      </c>
      <c r="D19043">
        <v>42</v>
      </c>
      <c r="E19043" s="35">
        <v>5631193.512500003</v>
      </c>
      <c r="F19043" s="35">
        <v>4013624.762500003</v>
      </c>
      <c r="G19043" s="35">
        <v>5558118.75</v>
      </c>
    </row>
    <row r="19044" spans="1:7" x14ac:dyDescent="0.25">
      <c r="A19044" s="36">
        <v>0</v>
      </c>
      <c r="B19044" s="28" t="s">
        <v>64</v>
      </c>
      <c r="C19044" s="36">
        <v>2.5000000000000001E-2</v>
      </c>
      <c r="D19044">
        <v>43</v>
      </c>
      <c r="E19044" s="35">
        <v>6812241.950000003</v>
      </c>
      <c r="F19044" s="35">
        <v>5240966.950000003</v>
      </c>
      <c r="G19044" s="35">
        <v>5141475</v>
      </c>
    </row>
    <row r="19045" spans="1:7" x14ac:dyDescent="0.25">
      <c r="A19045" s="36">
        <v>0</v>
      </c>
      <c r="B19045" s="28" t="s">
        <v>64</v>
      </c>
      <c r="C19045" s="36">
        <v>2.5000000000000001E-2</v>
      </c>
      <c r="D19045">
        <v>44</v>
      </c>
      <c r="E19045" s="35">
        <v>4780715.862499997</v>
      </c>
      <c r="F19045" s="35">
        <v>3013731.362499997</v>
      </c>
      <c r="G19045" s="35">
        <v>6902860.5</v>
      </c>
    </row>
    <row r="19046" spans="1:7" x14ac:dyDescent="0.25">
      <c r="A19046" s="36">
        <v>0</v>
      </c>
      <c r="B19046" s="28" t="s">
        <v>64</v>
      </c>
      <c r="C19046" s="36">
        <v>2.5000000000000001E-2</v>
      </c>
      <c r="D19046">
        <v>45</v>
      </c>
      <c r="E19046" s="35">
        <v>5528355.162499994</v>
      </c>
      <c r="F19046" s="35">
        <v>3811402.662499994</v>
      </c>
      <c r="G19046" s="35">
        <v>6452572.5</v>
      </c>
    </row>
    <row r="19047" spans="1:7" x14ac:dyDescent="0.25">
      <c r="A19047" s="36">
        <v>0</v>
      </c>
      <c r="B19047" s="28" t="s">
        <v>64</v>
      </c>
      <c r="C19047" s="36">
        <v>2.5000000000000001E-2</v>
      </c>
      <c r="D19047">
        <v>46</v>
      </c>
      <c r="E19047" s="35">
        <v>6709393.3625000119</v>
      </c>
      <c r="F19047" s="35">
        <v>5130085.8625000119</v>
      </c>
      <c r="G19047" s="35">
        <v>5213767.5</v>
      </c>
    </row>
    <row r="19048" spans="1:7" x14ac:dyDescent="0.25">
      <c r="A19048" s="36">
        <v>0</v>
      </c>
      <c r="B19048" s="28" t="s">
        <v>64</v>
      </c>
      <c r="C19048" s="36">
        <v>2.5000000000000001E-2</v>
      </c>
      <c r="D19048">
        <v>47</v>
      </c>
      <c r="E19048" s="35">
        <v>5858297.099999994</v>
      </c>
      <c r="F19048" s="35">
        <v>4303747.037499994</v>
      </c>
      <c r="G19048" s="35">
        <v>4990950.5625</v>
      </c>
    </row>
    <row r="19049" spans="1:7" x14ac:dyDescent="0.25">
      <c r="A19049" s="36">
        <v>0</v>
      </c>
      <c r="B19049" s="28" t="s">
        <v>64</v>
      </c>
      <c r="C19049" s="36">
        <v>2.5000000000000001E-2</v>
      </c>
      <c r="D19049">
        <v>48</v>
      </c>
      <c r="E19049" s="35">
        <v>6363481.150000006</v>
      </c>
      <c r="F19049" s="35">
        <v>4769088.275000006</v>
      </c>
      <c r="G19049" s="35">
        <v>5349535.875</v>
      </c>
    </row>
    <row r="19050" spans="1:7" x14ac:dyDescent="0.25">
      <c r="A19050" s="36">
        <v>0</v>
      </c>
      <c r="B19050" s="28" t="s">
        <v>64</v>
      </c>
      <c r="C19050" s="36">
        <v>2.5000000000000001E-2</v>
      </c>
      <c r="D19050">
        <v>49</v>
      </c>
      <c r="E19050" s="35">
        <v>5251086.025000006</v>
      </c>
      <c r="F19050" s="35">
        <v>3527800.712500006</v>
      </c>
      <c r="G19050" s="35">
        <v>6509567.8125</v>
      </c>
    </row>
    <row r="19051" spans="1:7" x14ac:dyDescent="0.25">
      <c r="A19051" s="36">
        <v>0</v>
      </c>
      <c r="B19051" s="28" t="s">
        <v>64</v>
      </c>
      <c r="C19051" s="36">
        <v>2.5000000000000001E-2</v>
      </c>
      <c r="D19051">
        <v>50</v>
      </c>
      <c r="E19051" s="35">
        <v>5043689.900000006</v>
      </c>
      <c r="F19051" s="35">
        <v>3313902.900000006</v>
      </c>
      <c r="G19051" s="35">
        <v>6568083</v>
      </c>
    </row>
    <row r="19052" spans="1:7" x14ac:dyDescent="0.25">
      <c r="A19052" s="36">
        <v>0</v>
      </c>
      <c r="B19052" s="28" t="s">
        <v>64</v>
      </c>
      <c r="C19052" s="36">
        <v>2.5000000000000001E-2</v>
      </c>
      <c r="D19052">
        <v>51</v>
      </c>
      <c r="E19052" s="35">
        <v>5487906.799999997</v>
      </c>
      <c r="F19052" s="35">
        <v>3803498.049999997</v>
      </c>
      <c r="G19052" s="35">
        <v>6159678.75</v>
      </c>
    </row>
    <row r="19053" spans="1:7" x14ac:dyDescent="0.25">
      <c r="A19053" s="36">
        <v>0</v>
      </c>
      <c r="B19053" s="28" t="s">
        <v>64</v>
      </c>
      <c r="C19053" s="36">
        <v>2.5000000000000001E-2</v>
      </c>
      <c r="D19053">
        <v>52</v>
      </c>
      <c r="E19053" s="35">
        <v>5896394.724999994</v>
      </c>
      <c r="F19053" s="35">
        <v>4216312.974999994</v>
      </c>
      <c r="G19053" s="35">
        <v>6120735.75</v>
      </c>
    </row>
    <row r="19054" spans="1:7" x14ac:dyDescent="0.25">
      <c r="A19054" s="36">
        <v>0</v>
      </c>
      <c r="B19054" s="28" t="s">
        <v>64</v>
      </c>
      <c r="C19054" s="36">
        <v>2.5000000000000001E-2</v>
      </c>
      <c r="D19054">
        <v>53</v>
      </c>
      <c r="E19054" s="35">
        <v>6557304.375</v>
      </c>
      <c r="F19054" s="35">
        <v>4962054.375</v>
      </c>
      <c r="G19054" s="35">
        <v>5357250</v>
      </c>
    </row>
    <row r="19055" spans="1:7" x14ac:dyDescent="0.25">
      <c r="A19055" s="36">
        <v>0</v>
      </c>
      <c r="B19055" s="28" t="s">
        <v>64</v>
      </c>
      <c r="C19055" s="36">
        <v>2.5000000000000001E-2</v>
      </c>
      <c r="D19055">
        <v>54</v>
      </c>
      <c r="E19055" s="35">
        <v>6132024.337500006</v>
      </c>
      <c r="F19055" s="35">
        <v>4510029.962500006</v>
      </c>
      <c r="G19055" s="35">
        <v>5597949.375</v>
      </c>
    </row>
    <row r="19056" spans="1:7" x14ac:dyDescent="0.25">
      <c r="A19056" s="36">
        <v>0</v>
      </c>
      <c r="B19056" s="28" t="s">
        <v>64</v>
      </c>
      <c r="C19056" s="36">
        <v>2.5000000000000001E-2</v>
      </c>
      <c r="D19056">
        <v>55</v>
      </c>
      <c r="E19056" s="35">
        <v>5171600.8718749881</v>
      </c>
      <c r="F19056" s="35">
        <v>3492405.9343749881</v>
      </c>
      <c r="G19056" s="35">
        <v>6112754.4375</v>
      </c>
    </row>
    <row r="19057" spans="1:7" x14ac:dyDescent="0.25">
      <c r="A19057" s="36">
        <v>0</v>
      </c>
      <c r="B19057" s="28" t="s">
        <v>64</v>
      </c>
      <c r="C19057" s="36">
        <v>2.5000000000000001E-2</v>
      </c>
      <c r="D19057">
        <v>56</v>
      </c>
      <c r="E19057" s="35">
        <v>5439980.224999994</v>
      </c>
      <c r="F19057" s="35">
        <v>3782041.224999994</v>
      </c>
      <c r="G19057" s="35">
        <v>5921451</v>
      </c>
    </row>
    <row r="19058" spans="1:7" x14ac:dyDescent="0.25">
      <c r="A19058" s="36">
        <v>0</v>
      </c>
      <c r="B19058" s="28" t="s">
        <v>64</v>
      </c>
      <c r="C19058" s="36">
        <v>2.5000000000000001E-2</v>
      </c>
      <c r="D19058">
        <v>57</v>
      </c>
      <c r="E19058" s="35">
        <v>5444387.262500003</v>
      </c>
      <c r="F19058" s="35">
        <v>3709055.762500003</v>
      </c>
      <c r="G19058" s="35">
        <v>6617983.5</v>
      </c>
    </row>
    <row r="19059" spans="1:7" x14ac:dyDescent="0.25">
      <c r="A19059" s="36">
        <v>0</v>
      </c>
      <c r="B19059" s="28" t="s">
        <v>64</v>
      </c>
      <c r="C19059" s="36">
        <v>2.5000000000000001E-2</v>
      </c>
      <c r="D19059">
        <v>58</v>
      </c>
      <c r="E19059" s="35">
        <v>4812295.540625006</v>
      </c>
      <c r="F19059" s="35">
        <v>3054531.915625006</v>
      </c>
      <c r="G19059" s="35">
        <v>6819872.625</v>
      </c>
    </row>
    <row r="19060" spans="1:7" x14ac:dyDescent="0.25">
      <c r="A19060" s="36">
        <v>0</v>
      </c>
      <c r="B19060" s="28" t="s">
        <v>64</v>
      </c>
      <c r="C19060" s="36">
        <v>2.5000000000000001E-2</v>
      </c>
      <c r="D19060">
        <v>59</v>
      </c>
      <c r="E19060" s="35">
        <v>6247505.2624999881</v>
      </c>
      <c r="F19060" s="35">
        <v>4597153.2624999881</v>
      </c>
      <c r="G19060" s="35">
        <v>5853168</v>
      </c>
    </row>
    <row r="19061" spans="1:7" x14ac:dyDescent="0.25">
      <c r="A19061" s="36">
        <v>0</v>
      </c>
      <c r="B19061" s="28" t="s">
        <v>64</v>
      </c>
      <c r="C19061" s="36">
        <v>2.5000000000000001E-2</v>
      </c>
      <c r="D19061">
        <v>60</v>
      </c>
      <c r="E19061" s="35">
        <v>5509491.987499997</v>
      </c>
      <c r="F19061" s="35">
        <v>3800653.487499997</v>
      </c>
      <c r="G19061" s="35">
        <v>6379546.5</v>
      </c>
    </row>
    <row r="19062" spans="1:7" x14ac:dyDescent="0.25">
      <c r="A19062" s="36">
        <v>0</v>
      </c>
      <c r="B19062" s="28" t="s">
        <v>64</v>
      </c>
      <c r="C19062" s="36">
        <v>2.5000000000000001E-2</v>
      </c>
      <c r="D19062">
        <v>61</v>
      </c>
      <c r="E19062" s="35">
        <v>5617571.125</v>
      </c>
      <c r="F19062" s="35">
        <v>3891716.125</v>
      </c>
      <c r="G19062" s="35">
        <v>6532695</v>
      </c>
    </row>
    <row r="19063" spans="1:7" x14ac:dyDescent="0.25">
      <c r="A19063" s="36">
        <v>0</v>
      </c>
      <c r="B19063" s="28" t="s">
        <v>64</v>
      </c>
      <c r="C19063" s="36">
        <v>2.5000000000000001E-2</v>
      </c>
      <c r="D19063">
        <v>62</v>
      </c>
      <c r="E19063" s="35">
        <v>6518537.434375003</v>
      </c>
      <c r="F19063" s="35">
        <v>4891734.059375003</v>
      </c>
      <c r="G19063" s="35">
        <v>5641230.375</v>
      </c>
    </row>
    <row r="19064" spans="1:7" x14ac:dyDescent="0.25">
      <c r="A19064" s="36">
        <v>0</v>
      </c>
      <c r="B19064" s="28" t="s">
        <v>64</v>
      </c>
      <c r="C19064" s="36">
        <v>2.5000000000000001E-2</v>
      </c>
      <c r="D19064">
        <v>63</v>
      </c>
      <c r="E19064" s="35">
        <v>5121316.3249999881</v>
      </c>
      <c r="F19064" s="35">
        <v>3381490.8249999881</v>
      </c>
      <c r="G19064" s="35">
        <v>6658429.5</v>
      </c>
    </row>
    <row r="19065" spans="1:7" x14ac:dyDescent="0.25">
      <c r="A19065" s="36">
        <v>0</v>
      </c>
      <c r="B19065" s="28" t="s">
        <v>64</v>
      </c>
      <c r="C19065" s="36">
        <v>2.5000000000000001E-2</v>
      </c>
      <c r="D19065">
        <v>64</v>
      </c>
      <c r="E19065" s="35">
        <v>5333341.3999999911</v>
      </c>
      <c r="F19065" s="35">
        <v>3614277.3999999911</v>
      </c>
      <c r="G19065" s="35">
        <v>6471576</v>
      </c>
    </row>
    <row r="19066" spans="1:7" x14ac:dyDescent="0.25">
      <c r="A19066" s="36">
        <v>0</v>
      </c>
      <c r="B19066" s="28" t="s">
        <v>64</v>
      </c>
      <c r="C19066" s="36">
        <v>2.5000000000000001E-2</v>
      </c>
      <c r="D19066">
        <v>65</v>
      </c>
      <c r="E19066" s="35">
        <v>5533990.3999999911</v>
      </c>
      <c r="F19066" s="35">
        <v>3791871.3999999911</v>
      </c>
      <c r="G19066" s="35">
        <v>6679071</v>
      </c>
    </row>
    <row r="19067" spans="1:7" x14ac:dyDescent="0.25">
      <c r="A19067" s="36">
        <v>0</v>
      </c>
      <c r="B19067" s="28" t="s">
        <v>64</v>
      </c>
      <c r="C19067" s="36">
        <v>2.5000000000000001E-2</v>
      </c>
      <c r="D19067">
        <v>66</v>
      </c>
      <c r="E19067" s="35">
        <v>5226046.8125</v>
      </c>
      <c r="F19067" s="35">
        <v>3524575.5625</v>
      </c>
      <c r="G19067" s="35">
        <v>6313241.25</v>
      </c>
    </row>
    <row r="19068" spans="1:7" x14ac:dyDescent="0.25">
      <c r="A19068" s="36">
        <v>0</v>
      </c>
      <c r="B19068" s="28" t="s">
        <v>64</v>
      </c>
      <c r="C19068" s="36">
        <v>2.5000000000000001E-2</v>
      </c>
      <c r="D19068">
        <v>67</v>
      </c>
      <c r="E19068" s="35">
        <v>5658545.112499997</v>
      </c>
      <c r="F19068" s="35">
        <v>3926018.612499997</v>
      </c>
      <c r="G19068" s="35">
        <v>6592738.5</v>
      </c>
    </row>
    <row r="19069" spans="1:7" x14ac:dyDescent="0.25">
      <c r="A19069" s="36">
        <v>0</v>
      </c>
      <c r="B19069" s="28" t="s">
        <v>64</v>
      </c>
      <c r="C19069" s="36">
        <v>2.5000000000000001E-2</v>
      </c>
      <c r="D19069">
        <v>68</v>
      </c>
      <c r="E19069" s="35">
        <v>6825342.575000003</v>
      </c>
      <c r="F19069" s="35">
        <v>5223456.575000003</v>
      </c>
      <c r="G19069" s="35">
        <v>5416974</v>
      </c>
    </row>
    <row r="19070" spans="1:7" x14ac:dyDescent="0.25">
      <c r="A19070" s="36">
        <v>0</v>
      </c>
      <c r="B19070" s="28" t="s">
        <v>64</v>
      </c>
      <c r="C19070" s="36">
        <v>2.5000000000000001E-2</v>
      </c>
      <c r="D19070">
        <v>69</v>
      </c>
      <c r="E19070" s="35">
        <v>5098538.768749997</v>
      </c>
      <c r="F19070" s="35">
        <v>3322101.831249997</v>
      </c>
      <c r="G19070" s="35">
        <v>6987932.4375</v>
      </c>
    </row>
    <row r="19071" spans="1:7" x14ac:dyDescent="0.25">
      <c r="A19071" s="36">
        <v>0</v>
      </c>
      <c r="B19071" s="28" t="s">
        <v>64</v>
      </c>
      <c r="C19071" s="36">
        <v>2.5000000000000001E-2</v>
      </c>
      <c r="D19071">
        <v>70</v>
      </c>
      <c r="E19071" s="35">
        <v>4989996.9499999881</v>
      </c>
      <c r="F19071" s="35">
        <v>3272040.9499999881</v>
      </c>
      <c r="G19071" s="35">
        <v>6461604</v>
      </c>
    </row>
    <row r="19072" spans="1:7" x14ac:dyDescent="0.25">
      <c r="A19072" s="36">
        <v>0</v>
      </c>
      <c r="B19072" s="28" t="s">
        <v>64</v>
      </c>
      <c r="C19072" s="36">
        <v>2.5000000000000001E-2</v>
      </c>
      <c r="D19072">
        <v>71</v>
      </c>
      <c r="E19072" s="35">
        <v>5365758.921875</v>
      </c>
      <c r="F19072" s="35">
        <v>3615219.296875</v>
      </c>
      <c r="G19072" s="35">
        <v>6754856.625</v>
      </c>
    </row>
    <row r="19073" spans="1:7" x14ac:dyDescent="0.25">
      <c r="A19073" s="36">
        <v>0</v>
      </c>
      <c r="B19073" s="28" t="s">
        <v>64</v>
      </c>
      <c r="C19073" s="36">
        <v>2.5000000000000001E-2</v>
      </c>
      <c r="D19073">
        <v>72</v>
      </c>
      <c r="E19073" s="35">
        <v>5157251.400000006</v>
      </c>
      <c r="F19073" s="35">
        <v>3470621.650000006</v>
      </c>
      <c r="G19073" s="35">
        <v>6179667.75</v>
      </c>
    </row>
    <row r="19074" spans="1:7" x14ac:dyDescent="0.25">
      <c r="A19074" s="36">
        <v>0</v>
      </c>
      <c r="B19074" s="28" t="s">
        <v>64</v>
      </c>
      <c r="C19074" s="36">
        <v>2.5000000000000001E-2</v>
      </c>
      <c r="D19074">
        <v>73</v>
      </c>
      <c r="E19074" s="35">
        <v>5518950.587500006</v>
      </c>
      <c r="F19074" s="35">
        <v>3861386.087500006</v>
      </c>
      <c r="G19074" s="35">
        <v>5918080.5</v>
      </c>
    </row>
    <row r="19075" spans="1:7" x14ac:dyDescent="0.25">
      <c r="A19075" s="36">
        <v>0</v>
      </c>
      <c r="B19075" s="28" t="s">
        <v>64</v>
      </c>
      <c r="C19075" s="36">
        <v>2.5000000000000001E-2</v>
      </c>
      <c r="D19075">
        <v>74</v>
      </c>
      <c r="E19075" s="35">
        <v>5980250.1875</v>
      </c>
      <c r="F19075" s="35">
        <v>4333159.4375</v>
      </c>
      <c r="G19075" s="35">
        <v>5823816.75</v>
      </c>
    </row>
    <row r="19076" spans="1:7" x14ac:dyDescent="0.25">
      <c r="A19076" s="36">
        <v>0</v>
      </c>
      <c r="B19076" s="28" t="s">
        <v>64</v>
      </c>
      <c r="C19076" s="36">
        <v>2.5000000000000001E-2</v>
      </c>
      <c r="D19076">
        <v>75</v>
      </c>
      <c r="E19076" s="35">
        <v>5627047.90625</v>
      </c>
      <c r="F19076" s="35">
        <v>3917829.15625</v>
      </c>
      <c r="G19076" s="35">
        <v>6382968.75</v>
      </c>
    </row>
    <row r="19077" spans="1:7" x14ac:dyDescent="0.25">
      <c r="A19077" s="36">
        <v>0</v>
      </c>
      <c r="B19077" s="28" t="s">
        <v>64</v>
      </c>
      <c r="C19077" s="36">
        <v>2.5000000000000001E-2</v>
      </c>
      <c r="D19077">
        <v>76</v>
      </c>
      <c r="E19077" s="35">
        <v>5176811.3749999851</v>
      </c>
      <c r="F19077" s="35">
        <v>3424728.6249999851</v>
      </c>
      <c r="G19077" s="35">
        <v>6768744.75</v>
      </c>
    </row>
    <row r="19078" spans="1:7" x14ac:dyDescent="0.25">
      <c r="A19078" s="36">
        <v>0</v>
      </c>
      <c r="B19078" s="28" t="s">
        <v>64</v>
      </c>
      <c r="C19078" s="36">
        <v>2.5000000000000001E-2</v>
      </c>
      <c r="D19078">
        <v>77</v>
      </c>
      <c r="E19078" s="35">
        <v>5334207.3249999881</v>
      </c>
      <c r="F19078" s="35">
        <v>3630482.1374999881</v>
      </c>
      <c r="G19078" s="35">
        <v>6333526.6875</v>
      </c>
    </row>
    <row r="19079" spans="1:7" x14ac:dyDescent="0.25">
      <c r="A19079" s="36">
        <v>0</v>
      </c>
      <c r="B19079" s="28" t="s">
        <v>64</v>
      </c>
      <c r="C19079" s="36">
        <v>2.5000000000000001E-2</v>
      </c>
      <c r="D19079">
        <v>78</v>
      </c>
      <c r="E19079" s="35">
        <v>5033398.962500006</v>
      </c>
      <c r="F19079" s="35">
        <v>3306149.712500006</v>
      </c>
      <c r="G19079" s="35">
        <v>6545243.25</v>
      </c>
    </row>
    <row r="19080" spans="1:7" x14ac:dyDescent="0.25">
      <c r="A19080" s="36">
        <v>0</v>
      </c>
      <c r="B19080" s="28" t="s">
        <v>64</v>
      </c>
      <c r="C19080" s="36">
        <v>2.5000000000000001E-2</v>
      </c>
      <c r="D19080">
        <v>79</v>
      </c>
      <c r="E19080" s="35">
        <v>5145195.362499997</v>
      </c>
      <c r="F19080" s="35">
        <v>3397876.862499997</v>
      </c>
      <c r="G19080" s="35">
        <v>6725866.5</v>
      </c>
    </row>
    <row r="19081" spans="1:7" x14ac:dyDescent="0.25">
      <c r="A19081" s="36">
        <v>0</v>
      </c>
      <c r="B19081" s="28" t="s">
        <v>64</v>
      </c>
      <c r="C19081" s="36">
        <v>2.5000000000000001E-2</v>
      </c>
      <c r="D19081">
        <v>80</v>
      </c>
      <c r="E19081" s="35">
        <v>6606287.900000006</v>
      </c>
      <c r="F19081" s="35">
        <v>4969921.650000006</v>
      </c>
      <c r="G19081" s="35">
        <v>5727296.25</v>
      </c>
    </row>
    <row r="19082" spans="1:7" x14ac:dyDescent="0.25">
      <c r="A19082" s="36">
        <v>0</v>
      </c>
      <c r="B19082" s="28" t="s">
        <v>64</v>
      </c>
      <c r="C19082" s="36">
        <v>2.5000000000000001E-2</v>
      </c>
      <c r="D19082">
        <v>81</v>
      </c>
      <c r="E19082" s="35">
        <v>5318379.875</v>
      </c>
      <c r="F19082" s="35">
        <v>3566924.3125</v>
      </c>
      <c r="G19082" s="35">
        <v>6763100.0625</v>
      </c>
    </row>
    <row r="19083" spans="1:7" x14ac:dyDescent="0.25">
      <c r="A19083" s="36">
        <v>0</v>
      </c>
      <c r="B19083" s="28" t="s">
        <v>64</v>
      </c>
      <c r="C19083" s="36">
        <v>2.5000000000000001E-2</v>
      </c>
      <c r="D19083">
        <v>82</v>
      </c>
      <c r="E19083" s="35">
        <v>5790693.9125000089</v>
      </c>
      <c r="F19083" s="35">
        <v>4093765.1000000089</v>
      </c>
      <c r="G19083" s="35">
        <v>6272359.3125</v>
      </c>
    </row>
    <row r="19084" spans="1:7" x14ac:dyDescent="0.25">
      <c r="A19084" s="36">
        <v>0</v>
      </c>
      <c r="B19084" s="28" t="s">
        <v>64</v>
      </c>
      <c r="C19084" s="36">
        <v>2.5000000000000001E-2</v>
      </c>
      <c r="D19084">
        <v>83</v>
      </c>
      <c r="E19084" s="35">
        <v>5446442.787499994</v>
      </c>
      <c r="F19084" s="35">
        <v>3775260.537499994</v>
      </c>
      <c r="G19084" s="35">
        <v>6040640.25</v>
      </c>
    </row>
    <row r="19085" spans="1:7" x14ac:dyDescent="0.25">
      <c r="A19085" s="36">
        <v>0</v>
      </c>
      <c r="B19085" s="28" t="s">
        <v>64</v>
      </c>
      <c r="C19085" s="36">
        <v>2.5000000000000001E-2</v>
      </c>
      <c r="D19085">
        <v>84</v>
      </c>
      <c r="E19085" s="35">
        <v>5465163.9125000089</v>
      </c>
      <c r="F19085" s="35">
        <v>3730019.1625000089</v>
      </c>
      <c r="G19085" s="35">
        <v>6616302.75</v>
      </c>
    </row>
    <row r="19086" spans="1:7" x14ac:dyDescent="0.25">
      <c r="A19086" s="36">
        <v>0</v>
      </c>
      <c r="B19086" s="28" t="s">
        <v>64</v>
      </c>
      <c r="C19086" s="36">
        <v>2.5000000000000001E-2</v>
      </c>
      <c r="D19086">
        <v>85</v>
      </c>
      <c r="E19086" s="35">
        <v>5856365.0499999821</v>
      </c>
      <c r="F19086" s="35">
        <v>4102945.5499999821</v>
      </c>
      <c r="G19086" s="35">
        <v>6780775.5</v>
      </c>
    </row>
    <row r="19087" spans="1:7" x14ac:dyDescent="0.25">
      <c r="A19087" s="36">
        <v>0</v>
      </c>
      <c r="B19087" s="28" t="s">
        <v>64</v>
      </c>
      <c r="C19087" s="36">
        <v>2.5000000000000001E-2</v>
      </c>
      <c r="D19087">
        <v>86</v>
      </c>
      <c r="E19087" s="35">
        <v>5509488.924999997</v>
      </c>
      <c r="F19087" s="35">
        <v>3848987.424999997</v>
      </c>
      <c r="G19087" s="35">
        <v>5944513.5</v>
      </c>
    </row>
    <row r="19088" spans="1:7" x14ac:dyDescent="0.25">
      <c r="A19088" s="36">
        <v>0</v>
      </c>
      <c r="B19088" s="28" t="s">
        <v>64</v>
      </c>
      <c r="C19088" s="36">
        <v>2.5000000000000001E-2</v>
      </c>
      <c r="D19088">
        <v>87</v>
      </c>
      <c r="E19088" s="35">
        <v>5617450.1750000119</v>
      </c>
      <c r="F19088" s="35">
        <v>3904709.0500000119</v>
      </c>
      <c r="G19088" s="35">
        <v>6414670.125</v>
      </c>
    </row>
    <row r="19089" spans="1:7" x14ac:dyDescent="0.25">
      <c r="A19089" s="36">
        <v>0</v>
      </c>
      <c r="B19089" s="28" t="s">
        <v>64</v>
      </c>
      <c r="C19089" s="36">
        <v>2.5000000000000001E-2</v>
      </c>
      <c r="D19089">
        <v>88</v>
      </c>
      <c r="E19089" s="35">
        <v>5572195.799999997</v>
      </c>
      <c r="F19089" s="35">
        <v>3799695.299999997</v>
      </c>
      <c r="G19089" s="35">
        <v>6952504.5</v>
      </c>
    </row>
    <row r="19090" spans="1:7" x14ac:dyDescent="0.25">
      <c r="A19090" s="36">
        <v>0</v>
      </c>
      <c r="B19090" s="28" t="s">
        <v>64</v>
      </c>
      <c r="C19090" s="36">
        <v>2.5000000000000001E-2</v>
      </c>
      <c r="D19090">
        <v>89</v>
      </c>
      <c r="E19090" s="35">
        <v>5358735.799999997</v>
      </c>
      <c r="F19090" s="35">
        <v>3671414.799999997</v>
      </c>
      <c r="G19090" s="35">
        <v>6185889</v>
      </c>
    </row>
    <row r="19091" spans="1:7" x14ac:dyDescent="0.25">
      <c r="A19091" s="36">
        <v>0</v>
      </c>
      <c r="B19091" s="28" t="s">
        <v>64</v>
      </c>
      <c r="C19091" s="36">
        <v>2.5000000000000001E-2</v>
      </c>
      <c r="D19091">
        <v>90</v>
      </c>
      <c r="E19091" s="35">
        <v>7246541.049999997</v>
      </c>
      <c r="F19091" s="35">
        <v>5678798.549999997</v>
      </c>
      <c r="G19091" s="35">
        <v>5109682.5</v>
      </c>
    </row>
    <row r="19092" spans="1:7" x14ac:dyDescent="0.25">
      <c r="A19092" s="36">
        <v>0</v>
      </c>
      <c r="B19092" s="28" t="s">
        <v>64</v>
      </c>
      <c r="C19092" s="36">
        <v>2.5000000000000001E-2</v>
      </c>
      <c r="D19092">
        <v>91</v>
      </c>
      <c r="E19092" s="35">
        <v>6117250.2250000089</v>
      </c>
      <c r="F19092" s="35">
        <v>4503663.7250000089</v>
      </c>
      <c r="G19092" s="35">
        <v>5522278.5</v>
      </c>
    </row>
    <row r="19093" spans="1:7" x14ac:dyDescent="0.25">
      <c r="A19093" s="36">
        <v>0</v>
      </c>
      <c r="B19093" s="28" t="s">
        <v>64</v>
      </c>
      <c r="C19093" s="36">
        <v>2.5000000000000001E-2</v>
      </c>
      <c r="D19093">
        <v>92</v>
      </c>
      <c r="E19093" s="35">
        <v>5793086.09375</v>
      </c>
      <c r="F19093" s="35">
        <v>4224211.84375</v>
      </c>
      <c r="G19093" s="35">
        <v>5119868.25</v>
      </c>
    </row>
    <row r="19094" spans="1:7" x14ac:dyDescent="0.25">
      <c r="A19094" s="36">
        <v>0</v>
      </c>
      <c r="B19094" s="28" t="s">
        <v>64</v>
      </c>
      <c r="C19094" s="36">
        <v>2.5000000000000001E-2</v>
      </c>
      <c r="D19094">
        <v>93</v>
      </c>
      <c r="E19094" s="35">
        <v>5367211.6999999881</v>
      </c>
      <c r="F19094" s="35">
        <v>3630369.3249999881</v>
      </c>
      <c r="G19094" s="35">
        <v>6631581.375</v>
      </c>
    </row>
    <row r="19095" spans="1:7" x14ac:dyDescent="0.25">
      <c r="A19095" s="36">
        <v>0</v>
      </c>
      <c r="B19095" s="28" t="s">
        <v>64</v>
      </c>
      <c r="C19095" s="36">
        <v>2.5000000000000001E-2</v>
      </c>
      <c r="D19095">
        <v>94</v>
      </c>
      <c r="E19095" s="35">
        <v>4998824.125</v>
      </c>
      <c r="F19095" s="35">
        <v>3255001</v>
      </c>
      <c r="G19095" s="35">
        <v>6694408.125</v>
      </c>
    </row>
    <row r="19096" spans="1:7" x14ac:dyDescent="0.25">
      <c r="A19096" s="36">
        <v>0</v>
      </c>
      <c r="B19096" s="28" t="s">
        <v>64</v>
      </c>
      <c r="C19096" s="36">
        <v>2.5000000000000001E-2</v>
      </c>
      <c r="D19096">
        <v>95</v>
      </c>
      <c r="E19096" s="35">
        <v>4746899.2218750119</v>
      </c>
      <c r="F19096" s="35">
        <v>3000000</v>
      </c>
      <c r="G19096" s="35">
        <v>7224477.0281249881</v>
      </c>
    </row>
    <row r="19097" spans="1:7" x14ac:dyDescent="0.25">
      <c r="A19097" s="36">
        <v>0</v>
      </c>
      <c r="B19097" s="28" t="s">
        <v>64</v>
      </c>
      <c r="C19097" s="36">
        <v>2.5000000000000001E-2</v>
      </c>
      <c r="D19097">
        <v>96</v>
      </c>
      <c r="E19097" s="35">
        <v>6623744.3000000119</v>
      </c>
      <c r="F19097" s="35">
        <v>5013713.0500000119</v>
      </c>
      <c r="G19097" s="35">
        <v>5490281.25</v>
      </c>
    </row>
    <row r="19098" spans="1:7" x14ac:dyDescent="0.25">
      <c r="A19098" s="36">
        <v>0</v>
      </c>
      <c r="B19098" s="28" t="s">
        <v>64</v>
      </c>
      <c r="C19098" s="36">
        <v>2.5000000000000001E-2</v>
      </c>
      <c r="D19098">
        <v>97</v>
      </c>
      <c r="E19098" s="35">
        <v>5055178.8125</v>
      </c>
      <c r="F19098" s="35">
        <v>3274792.1875</v>
      </c>
      <c r="G19098" s="35">
        <v>7023479.625</v>
      </c>
    </row>
    <row r="19099" spans="1:7" x14ac:dyDescent="0.25">
      <c r="A19099" s="36">
        <v>0</v>
      </c>
      <c r="B19099" s="28" t="s">
        <v>64</v>
      </c>
      <c r="C19099" s="36">
        <v>2.5000000000000001E-2</v>
      </c>
      <c r="D19099">
        <v>98</v>
      </c>
      <c r="E19099" s="35">
        <v>6167067.900000006</v>
      </c>
      <c r="F19099" s="35">
        <v>4488826.150000006</v>
      </c>
      <c r="G19099" s="35">
        <v>6104175.75</v>
      </c>
    </row>
    <row r="19100" spans="1:7" x14ac:dyDescent="0.25">
      <c r="A19100" s="36">
        <v>0</v>
      </c>
      <c r="B19100" s="28" t="s">
        <v>64</v>
      </c>
      <c r="C19100" s="36">
        <v>2.5000000000000001E-2</v>
      </c>
      <c r="D19100">
        <v>99</v>
      </c>
      <c r="E19100" s="35">
        <v>5095989.1312500089</v>
      </c>
      <c r="F19100" s="35">
        <v>3346936.5062500089</v>
      </c>
      <c r="G19100" s="35">
        <v>6741473.625</v>
      </c>
    </row>
    <row r="19101" spans="1:7" x14ac:dyDescent="0.25">
      <c r="A19101" s="36">
        <v>0</v>
      </c>
      <c r="B19101" s="28" t="s">
        <v>64</v>
      </c>
      <c r="C19101" s="36">
        <v>2.5000000000000001E-2</v>
      </c>
      <c r="D19101">
        <v>100</v>
      </c>
      <c r="E19101" s="35">
        <v>5882922.5500000119</v>
      </c>
      <c r="F19101" s="35">
        <v>4238573.0500000119</v>
      </c>
      <c r="G19101" s="35">
        <v>5799145.5</v>
      </c>
    </row>
    <row r="19102" spans="1:7" x14ac:dyDescent="0.25">
      <c r="A19102" s="36">
        <v>0</v>
      </c>
      <c r="B19102" s="28" t="s">
        <v>64</v>
      </c>
      <c r="C19102" s="36">
        <v>2.5000000000000001E-2</v>
      </c>
      <c r="D19102">
        <v>101</v>
      </c>
      <c r="E19102" s="35">
        <v>6040484.75</v>
      </c>
      <c r="F19102" s="35">
        <v>4381039.75</v>
      </c>
      <c r="G19102" s="35">
        <v>5935005</v>
      </c>
    </row>
    <row r="19103" spans="1:7" x14ac:dyDescent="0.25">
      <c r="A19103" s="36">
        <v>0</v>
      </c>
      <c r="B19103" s="28" t="s">
        <v>64</v>
      </c>
      <c r="C19103" s="36">
        <v>2.5000000000000001E-2</v>
      </c>
      <c r="D19103">
        <v>102</v>
      </c>
      <c r="E19103" s="35">
        <v>4990969.1000000089</v>
      </c>
      <c r="F19103" s="35">
        <v>3259878.3500000089</v>
      </c>
      <c r="G19103" s="35">
        <v>6579816.75</v>
      </c>
    </row>
    <row r="19104" spans="1:7" x14ac:dyDescent="0.25">
      <c r="A19104" s="36">
        <v>0</v>
      </c>
      <c r="B19104" s="28" t="s">
        <v>64</v>
      </c>
      <c r="C19104" s="36">
        <v>2.5000000000000001E-2</v>
      </c>
      <c r="D19104">
        <v>103</v>
      </c>
      <c r="E19104" s="35">
        <v>4807127.881249994</v>
      </c>
      <c r="F19104" s="35">
        <v>3017183.631249994</v>
      </c>
      <c r="G19104" s="35">
        <v>7109498.25</v>
      </c>
    </row>
    <row r="19105" spans="1:7" x14ac:dyDescent="0.25">
      <c r="A19105" s="36">
        <v>0</v>
      </c>
      <c r="B19105" s="28" t="s">
        <v>64</v>
      </c>
      <c r="C19105" s="36">
        <v>2.5000000000000001E-2</v>
      </c>
      <c r="D19105">
        <v>104</v>
      </c>
      <c r="E19105" s="35">
        <v>6797257.924999997</v>
      </c>
      <c r="F19105" s="35">
        <v>5220076.674999997</v>
      </c>
      <c r="G19105" s="35">
        <v>5194631.25</v>
      </c>
    </row>
    <row r="19106" spans="1:7" x14ac:dyDescent="0.25">
      <c r="A19106" s="36">
        <v>0</v>
      </c>
      <c r="B19106" s="28" t="s">
        <v>64</v>
      </c>
      <c r="C19106" s="36">
        <v>2.5000000000000001E-2</v>
      </c>
      <c r="D19106">
        <v>105</v>
      </c>
      <c r="E19106" s="35">
        <v>6038007.6125000119</v>
      </c>
      <c r="F19106" s="35">
        <v>4379538.7375000119</v>
      </c>
      <c r="G19106" s="35">
        <v>5926219.875</v>
      </c>
    </row>
    <row r="19107" spans="1:7" x14ac:dyDescent="0.25">
      <c r="A19107" s="36">
        <v>0</v>
      </c>
      <c r="B19107" s="28" t="s">
        <v>64</v>
      </c>
      <c r="C19107" s="36">
        <v>2.5000000000000001E-2</v>
      </c>
      <c r="D19107">
        <v>106</v>
      </c>
      <c r="E19107" s="35">
        <v>5275501.400000006</v>
      </c>
      <c r="F19107" s="35">
        <v>3516078.400000006</v>
      </c>
      <c r="G19107" s="35">
        <v>6834807</v>
      </c>
    </row>
    <row r="19108" spans="1:7" x14ac:dyDescent="0.25">
      <c r="A19108" s="36">
        <v>0</v>
      </c>
      <c r="B19108" s="28" t="s">
        <v>64</v>
      </c>
      <c r="C19108" s="36">
        <v>2.5000000000000001E-2</v>
      </c>
      <c r="D19108">
        <v>107</v>
      </c>
      <c r="E19108" s="35">
        <v>6070786.6437500119</v>
      </c>
      <c r="F19108" s="35">
        <v>4355635.3937500119</v>
      </c>
      <c r="G19108" s="35">
        <v>6436361.25</v>
      </c>
    </row>
    <row r="19109" spans="1:7" x14ac:dyDescent="0.25">
      <c r="A19109" s="36">
        <v>0</v>
      </c>
      <c r="B19109" s="28" t="s">
        <v>64</v>
      </c>
      <c r="C19109" s="36">
        <v>2.5000000000000001E-2</v>
      </c>
      <c r="D19109">
        <v>108</v>
      </c>
      <c r="E19109" s="35">
        <v>5470062.150000006</v>
      </c>
      <c r="F19109" s="35">
        <v>3728204.400000006</v>
      </c>
      <c r="G19109" s="35">
        <v>6676719.75</v>
      </c>
    </row>
    <row r="19110" spans="1:7" x14ac:dyDescent="0.25">
      <c r="A19110" s="36">
        <v>0</v>
      </c>
      <c r="B19110" s="28" t="s">
        <v>64</v>
      </c>
      <c r="C19110" s="36">
        <v>2.5000000000000001E-2</v>
      </c>
      <c r="D19110">
        <v>109</v>
      </c>
      <c r="E19110" s="35">
        <v>7188756.125</v>
      </c>
      <c r="F19110" s="35">
        <v>5649611.125</v>
      </c>
      <c r="G19110" s="35">
        <v>4852305</v>
      </c>
    </row>
    <row r="19111" spans="1:7" x14ac:dyDescent="0.25">
      <c r="A19111" s="36">
        <v>0</v>
      </c>
      <c r="B19111" s="28" t="s">
        <v>64</v>
      </c>
      <c r="C19111" s="36">
        <v>2.5000000000000001E-2</v>
      </c>
      <c r="D19111">
        <v>110</v>
      </c>
      <c r="E19111" s="35">
        <v>6313696.0625</v>
      </c>
      <c r="F19111" s="35">
        <v>4663446.0625</v>
      </c>
      <c r="G19111" s="35">
        <v>5852250</v>
      </c>
    </row>
    <row r="19112" spans="1:7" x14ac:dyDescent="0.25">
      <c r="A19112" s="36">
        <v>0</v>
      </c>
      <c r="B19112" s="28" t="s">
        <v>64</v>
      </c>
      <c r="C19112" s="36">
        <v>2.5000000000000001E-2</v>
      </c>
      <c r="D19112">
        <v>111</v>
      </c>
      <c r="E19112" s="35">
        <v>6035339.243750006</v>
      </c>
      <c r="F19112" s="35">
        <v>4366560.118750006</v>
      </c>
      <c r="G19112" s="35">
        <v>6019012.125</v>
      </c>
    </row>
    <row r="19113" spans="1:7" x14ac:dyDescent="0.25">
      <c r="A19113" s="36">
        <v>0</v>
      </c>
      <c r="B19113" s="28" t="s">
        <v>64</v>
      </c>
      <c r="C19113" s="36">
        <v>2.5000000000000001E-2</v>
      </c>
      <c r="D19113">
        <v>112</v>
      </c>
      <c r="E19113" s="35">
        <v>6325145.1875</v>
      </c>
      <c r="F19113" s="35">
        <v>4701650.5625</v>
      </c>
      <c r="G19113" s="35">
        <v>5611451.625</v>
      </c>
    </row>
    <row r="19114" spans="1:7" x14ac:dyDescent="0.25">
      <c r="A19114" s="36">
        <v>0</v>
      </c>
      <c r="B19114" s="28" t="s">
        <v>64</v>
      </c>
      <c r="C19114" s="36">
        <v>2.5000000000000001E-2</v>
      </c>
      <c r="D19114">
        <v>113</v>
      </c>
      <c r="E19114" s="35">
        <v>5927940.950000003</v>
      </c>
      <c r="F19114" s="35">
        <v>4316425.200000003</v>
      </c>
      <c r="G19114" s="35">
        <v>5503641.75</v>
      </c>
    </row>
    <row r="19115" spans="1:7" x14ac:dyDescent="0.25">
      <c r="A19115" s="36">
        <v>0</v>
      </c>
      <c r="B19115" s="28" t="s">
        <v>64</v>
      </c>
      <c r="C19115" s="36">
        <v>2.5000000000000001E-2</v>
      </c>
      <c r="D19115">
        <v>114</v>
      </c>
      <c r="E19115" s="35">
        <v>5599638.237499997</v>
      </c>
      <c r="F19115" s="35">
        <v>3879801.487499997</v>
      </c>
      <c r="G19115" s="35">
        <v>6478530.75</v>
      </c>
    </row>
    <row r="19116" spans="1:7" x14ac:dyDescent="0.25">
      <c r="A19116" s="36">
        <v>0</v>
      </c>
      <c r="B19116" s="28" t="s">
        <v>64</v>
      </c>
      <c r="C19116" s="36">
        <v>2.5000000000000001E-2</v>
      </c>
      <c r="D19116">
        <v>115</v>
      </c>
      <c r="E19116" s="35">
        <v>5857745.1499999911</v>
      </c>
      <c r="F19116" s="35">
        <v>4231747.1499999911</v>
      </c>
      <c r="G19116" s="35">
        <v>5633982</v>
      </c>
    </row>
    <row r="19117" spans="1:7" x14ac:dyDescent="0.25">
      <c r="A19117" s="36">
        <v>0</v>
      </c>
      <c r="B19117" s="28" t="s">
        <v>64</v>
      </c>
      <c r="C19117" s="36">
        <v>2.5000000000000001E-2</v>
      </c>
      <c r="D19117">
        <v>116</v>
      </c>
      <c r="E19117" s="35">
        <v>6471692.143749997</v>
      </c>
      <c r="F19117" s="35">
        <v>4809993.518749997</v>
      </c>
      <c r="G19117" s="35">
        <v>5955287.625</v>
      </c>
    </row>
    <row r="19118" spans="1:7" x14ac:dyDescent="0.25">
      <c r="A19118" s="36">
        <v>0</v>
      </c>
      <c r="B19118" s="28" t="s">
        <v>64</v>
      </c>
      <c r="C19118" s="36">
        <v>2.5000000000000001E-2</v>
      </c>
      <c r="D19118">
        <v>117</v>
      </c>
      <c r="E19118" s="35">
        <v>5420068.400000006</v>
      </c>
      <c r="F19118" s="35">
        <v>3720043.900000006</v>
      </c>
      <c r="G19118" s="35">
        <v>6300220.5</v>
      </c>
    </row>
    <row r="19119" spans="1:7" x14ac:dyDescent="0.25">
      <c r="A19119" s="36">
        <v>0</v>
      </c>
      <c r="B19119" s="28" t="s">
        <v>64</v>
      </c>
      <c r="C19119" s="36">
        <v>2.5000000000000001E-2</v>
      </c>
      <c r="D19119">
        <v>118</v>
      </c>
      <c r="E19119" s="35">
        <v>6110731.25</v>
      </c>
      <c r="F19119" s="35">
        <v>4565443.75</v>
      </c>
      <c r="G19119" s="35">
        <v>4907587.5</v>
      </c>
    </row>
    <row r="19120" spans="1:7" x14ac:dyDescent="0.25">
      <c r="A19120" s="36">
        <v>0</v>
      </c>
      <c r="B19120" s="28" t="s">
        <v>64</v>
      </c>
      <c r="C19120" s="36">
        <v>2.5000000000000001E-2</v>
      </c>
      <c r="D19120">
        <v>119</v>
      </c>
      <c r="E19120" s="35">
        <v>5035957.25</v>
      </c>
      <c r="F19120" s="35">
        <v>3329049.25</v>
      </c>
      <c r="G19120" s="35">
        <v>6362172</v>
      </c>
    </row>
    <row r="19121" spans="1:7" x14ac:dyDescent="0.25">
      <c r="A19121" s="36">
        <v>0</v>
      </c>
      <c r="B19121" s="28" t="s">
        <v>64</v>
      </c>
      <c r="C19121" s="36">
        <v>2.5000000000000001E-2</v>
      </c>
      <c r="D19121">
        <v>120</v>
      </c>
      <c r="E19121" s="35">
        <v>6303527.525000006</v>
      </c>
      <c r="F19121" s="35">
        <v>4754988.525000006</v>
      </c>
      <c r="G19121" s="35">
        <v>4936851</v>
      </c>
    </row>
    <row r="19122" spans="1:7" x14ac:dyDescent="0.25">
      <c r="A19122" s="36">
        <v>0</v>
      </c>
      <c r="B19122" s="28" t="s">
        <v>64</v>
      </c>
      <c r="C19122" s="36">
        <v>2.5000000000000001E-2</v>
      </c>
      <c r="D19122">
        <v>121</v>
      </c>
      <c r="E19122" s="35">
        <v>5766474.125</v>
      </c>
      <c r="F19122" s="35">
        <v>4148046.625</v>
      </c>
      <c r="G19122" s="35">
        <v>5565847.5</v>
      </c>
    </row>
    <row r="19123" spans="1:7" x14ac:dyDescent="0.25">
      <c r="A19123" s="36">
        <v>0</v>
      </c>
      <c r="B19123" s="28" t="s">
        <v>64</v>
      </c>
      <c r="C19123" s="36">
        <v>2.5000000000000001E-2</v>
      </c>
      <c r="D19123">
        <v>122</v>
      </c>
      <c r="E19123" s="35">
        <v>5595033.3500000089</v>
      </c>
      <c r="F19123" s="35">
        <v>3902312.3500000089</v>
      </c>
      <c r="G19123" s="35">
        <v>6234489</v>
      </c>
    </row>
    <row r="19124" spans="1:7" x14ac:dyDescent="0.25">
      <c r="A19124" s="36">
        <v>0</v>
      </c>
      <c r="B19124" s="28" t="s">
        <v>64</v>
      </c>
      <c r="C19124" s="36">
        <v>2.5000000000000001E-2</v>
      </c>
      <c r="D19124">
        <v>123</v>
      </c>
      <c r="E19124" s="35">
        <v>5561297.900000006</v>
      </c>
      <c r="F19124" s="35">
        <v>3877369.900000006</v>
      </c>
      <c r="G19124" s="35">
        <v>6155352</v>
      </c>
    </row>
    <row r="19125" spans="1:7" x14ac:dyDescent="0.25">
      <c r="A19125" s="36">
        <v>0</v>
      </c>
      <c r="B19125" s="28" t="s">
        <v>64</v>
      </c>
      <c r="C19125" s="36">
        <v>2.5000000000000001E-2</v>
      </c>
      <c r="D19125">
        <v>124</v>
      </c>
      <c r="E19125" s="35">
        <v>5373783.940624997</v>
      </c>
      <c r="F19125" s="35">
        <v>3653235.315624997</v>
      </c>
      <c r="G19125" s="35">
        <v>6484937.625</v>
      </c>
    </row>
    <row r="19126" spans="1:7" x14ac:dyDescent="0.25">
      <c r="A19126" s="36">
        <v>0</v>
      </c>
      <c r="B19126" s="28" t="s">
        <v>64</v>
      </c>
      <c r="C19126" s="36">
        <v>2.5000000000000001E-2</v>
      </c>
      <c r="D19126">
        <v>125</v>
      </c>
      <c r="E19126" s="35">
        <v>6057809.3125</v>
      </c>
      <c r="F19126" s="35">
        <v>4347037.3125</v>
      </c>
      <c r="G19126" s="35">
        <v>6396948</v>
      </c>
    </row>
    <row r="19127" spans="1:7" x14ac:dyDescent="0.25">
      <c r="A19127" s="36">
        <v>0</v>
      </c>
      <c r="B19127" s="28" t="s">
        <v>64</v>
      </c>
      <c r="C19127" s="36">
        <v>2.5000000000000001E-2</v>
      </c>
      <c r="D19127">
        <v>126</v>
      </c>
      <c r="E19127" s="35">
        <v>5152689.674999997</v>
      </c>
      <c r="F19127" s="35">
        <v>3390571.299999997</v>
      </c>
      <c r="G19127" s="35">
        <v>6859065.375</v>
      </c>
    </row>
    <row r="19128" spans="1:7" x14ac:dyDescent="0.25">
      <c r="A19128" s="36">
        <v>0</v>
      </c>
      <c r="B19128" s="28" t="s">
        <v>64</v>
      </c>
      <c r="C19128" s="36">
        <v>2.5000000000000001E-2</v>
      </c>
      <c r="D19128">
        <v>127</v>
      </c>
      <c r="E19128" s="35">
        <v>5360421.6499999911</v>
      </c>
      <c r="F19128" s="35">
        <v>3744881.1499999911</v>
      </c>
      <c r="G19128" s="35">
        <v>5539864.5</v>
      </c>
    </row>
    <row r="19129" spans="1:7" x14ac:dyDescent="0.25">
      <c r="A19129" s="36">
        <v>0</v>
      </c>
      <c r="B19129" s="28" t="s">
        <v>64</v>
      </c>
      <c r="C19129" s="36">
        <v>2.5000000000000001E-2</v>
      </c>
      <c r="D19129">
        <v>128</v>
      </c>
      <c r="E19129" s="35">
        <v>5998533.003124997</v>
      </c>
      <c r="F19129" s="35">
        <v>4347303.878124997</v>
      </c>
      <c r="G19129" s="35">
        <v>5861062.125</v>
      </c>
    </row>
    <row r="19130" spans="1:7" x14ac:dyDescent="0.25">
      <c r="A19130" s="36">
        <v>0</v>
      </c>
      <c r="B19130" s="28" t="s">
        <v>64</v>
      </c>
      <c r="C19130" s="36">
        <v>2.5000000000000001E-2</v>
      </c>
      <c r="D19130">
        <v>129</v>
      </c>
      <c r="E19130" s="35">
        <v>5787567.6499999911</v>
      </c>
      <c r="F19130" s="35">
        <v>4139693.6499999911</v>
      </c>
      <c r="G19130" s="35">
        <v>5830866</v>
      </c>
    </row>
    <row r="19131" spans="1:7" x14ac:dyDescent="0.25">
      <c r="A19131" s="36">
        <v>0</v>
      </c>
      <c r="B19131" s="28" t="s">
        <v>64</v>
      </c>
      <c r="C19131" s="36">
        <v>2.5000000000000001E-2</v>
      </c>
      <c r="D19131">
        <v>130</v>
      </c>
      <c r="E19131" s="35">
        <v>6053920.4375000149</v>
      </c>
      <c r="F19131" s="35">
        <v>4406199.4375000149</v>
      </c>
      <c r="G19131" s="35">
        <v>5829489</v>
      </c>
    </row>
    <row r="19132" spans="1:7" x14ac:dyDescent="0.25">
      <c r="A19132" s="36">
        <v>0</v>
      </c>
      <c r="B19132" s="28" t="s">
        <v>64</v>
      </c>
      <c r="C19132" s="36">
        <v>2.5000000000000001E-2</v>
      </c>
      <c r="D19132">
        <v>131</v>
      </c>
      <c r="E19132" s="35">
        <v>5474430.4375</v>
      </c>
      <c r="F19132" s="35">
        <v>3788649.6875</v>
      </c>
      <c r="G19132" s="35">
        <v>6172026.75</v>
      </c>
    </row>
    <row r="19133" spans="1:7" x14ac:dyDescent="0.25">
      <c r="A19133" s="36">
        <v>0</v>
      </c>
      <c r="B19133" s="28" t="s">
        <v>64</v>
      </c>
      <c r="C19133" s="36">
        <v>2.5000000000000001E-2</v>
      </c>
      <c r="D19133">
        <v>132</v>
      </c>
      <c r="E19133" s="35">
        <v>4908087.375</v>
      </c>
      <c r="F19133" s="35">
        <v>3108971.125</v>
      </c>
      <c r="G19133" s="35">
        <v>7192046.25</v>
      </c>
    </row>
    <row r="19134" spans="1:7" x14ac:dyDescent="0.25">
      <c r="A19134" s="36">
        <v>0</v>
      </c>
      <c r="B19134" s="28" t="s">
        <v>64</v>
      </c>
      <c r="C19134" s="36">
        <v>2.5000000000000001E-2</v>
      </c>
      <c r="D19134">
        <v>133</v>
      </c>
      <c r="E19134" s="35">
        <v>7194525.1625000089</v>
      </c>
      <c r="F19134" s="35">
        <v>5624242.6000000089</v>
      </c>
      <c r="G19134" s="35">
        <v>5132543.0625</v>
      </c>
    </row>
    <row r="19135" spans="1:7" x14ac:dyDescent="0.25">
      <c r="A19135" s="36">
        <v>0</v>
      </c>
      <c r="B19135" s="28" t="s">
        <v>64</v>
      </c>
      <c r="C19135" s="36">
        <v>2.5000000000000001E-2</v>
      </c>
      <c r="D19135">
        <v>134</v>
      </c>
      <c r="E19135" s="35">
        <v>5544113.6499999911</v>
      </c>
      <c r="F19135" s="35">
        <v>3833445.6499999911</v>
      </c>
      <c r="G19135" s="35">
        <v>6396012</v>
      </c>
    </row>
    <row r="19136" spans="1:7" x14ac:dyDescent="0.25">
      <c r="A19136" s="36">
        <v>0</v>
      </c>
      <c r="B19136" s="28" t="s">
        <v>64</v>
      </c>
      <c r="C19136" s="36">
        <v>2.5000000000000001E-2</v>
      </c>
      <c r="D19136">
        <v>135</v>
      </c>
      <c r="E19136" s="35">
        <v>6227723.640625</v>
      </c>
      <c r="F19136" s="35">
        <v>4592555.078125</v>
      </c>
      <c r="G19136" s="35">
        <v>5716517.0625</v>
      </c>
    </row>
    <row r="19137" spans="1:7" x14ac:dyDescent="0.25">
      <c r="A19137" s="36">
        <v>0</v>
      </c>
      <c r="B19137" s="28" t="s">
        <v>64</v>
      </c>
      <c r="C19137" s="36">
        <v>2.5000000000000001E-2</v>
      </c>
      <c r="D19137">
        <v>136</v>
      </c>
      <c r="E19137" s="35">
        <v>5701423.599999994</v>
      </c>
      <c r="F19137" s="35">
        <v>4010739.849999994</v>
      </c>
      <c r="G19137" s="35">
        <v>6216153.75</v>
      </c>
    </row>
    <row r="19138" spans="1:7" x14ac:dyDescent="0.25">
      <c r="A19138" s="36">
        <v>0</v>
      </c>
      <c r="B19138" s="28" t="s">
        <v>64</v>
      </c>
      <c r="C19138" s="36">
        <v>2.5000000000000001E-2</v>
      </c>
      <c r="D19138">
        <v>137</v>
      </c>
      <c r="E19138" s="35">
        <v>5058319.462500006</v>
      </c>
      <c r="F19138" s="35">
        <v>3287627.212500006</v>
      </c>
      <c r="G19138" s="35">
        <v>6936230.25</v>
      </c>
    </row>
    <row r="19139" spans="1:7" x14ac:dyDescent="0.25">
      <c r="A19139" s="36">
        <v>0</v>
      </c>
      <c r="B19139" s="28" t="s">
        <v>64</v>
      </c>
      <c r="C19139" s="36">
        <v>2.5000000000000001E-2</v>
      </c>
      <c r="D19139">
        <v>138</v>
      </c>
      <c r="E19139" s="35">
        <v>5540420.4499999881</v>
      </c>
      <c r="F19139" s="35">
        <v>3824046.1999999881</v>
      </c>
      <c r="G19139" s="35">
        <v>6447368.25</v>
      </c>
    </row>
    <row r="19140" spans="1:7" x14ac:dyDescent="0.25">
      <c r="A19140" s="36">
        <v>0</v>
      </c>
      <c r="B19140" s="28" t="s">
        <v>64</v>
      </c>
      <c r="C19140" s="36">
        <v>2.5000000000000001E-2</v>
      </c>
      <c r="D19140">
        <v>139</v>
      </c>
      <c r="E19140" s="35">
        <v>5016780.321875006</v>
      </c>
      <c r="F19140" s="35">
        <v>3277274.571875006</v>
      </c>
      <c r="G19140" s="35">
        <v>6655551.75</v>
      </c>
    </row>
    <row r="19141" spans="1:7" x14ac:dyDescent="0.25">
      <c r="A19141" s="36">
        <v>0</v>
      </c>
      <c r="B19141" s="28" t="s">
        <v>64</v>
      </c>
      <c r="C19141" s="36">
        <v>2.5000000000000001E-2</v>
      </c>
      <c r="D19141">
        <v>140</v>
      </c>
      <c r="E19141" s="35">
        <v>5047059.9499999881</v>
      </c>
      <c r="F19141" s="35">
        <v>3341039.9499999881</v>
      </c>
      <c r="G19141" s="35">
        <v>6354180</v>
      </c>
    </row>
    <row r="19142" spans="1:7" x14ac:dyDescent="0.25">
      <c r="A19142" s="36">
        <v>0</v>
      </c>
      <c r="B19142" s="28" t="s">
        <v>64</v>
      </c>
      <c r="C19142" s="36">
        <v>2.5000000000000001E-2</v>
      </c>
      <c r="D19142">
        <v>141</v>
      </c>
      <c r="E19142" s="35">
        <v>5188498.287499994</v>
      </c>
      <c r="F19142" s="35">
        <v>3443277.787499994</v>
      </c>
      <c r="G19142" s="35">
        <v>6706984.5</v>
      </c>
    </row>
    <row r="19143" spans="1:7" x14ac:dyDescent="0.25">
      <c r="A19143" s="36">
        <v>0</v>
      </c>
      <c r="B19143" s="28" t="s">
        <v>64</v>
      </c>
      <c r="C19143" s="36">
        <v>2.5000000000000001E-2</v>
      </c>
      <c r="D19143">
        <v>142</v>
      </c>
      <c r="E19143" s="35">
        <v>5164065.481250003</v>
      </c>
      <c r="F19143" s="35">
        <v>3461315.606250003</v>
      </c>
      <c r="G19143" s="35">
        <v>6324748.875</v>
      </c>
    </row>
    <row r="19144" spans="1:7" x14ac:dyDescent="0.25">
      <c r="A19144" s="36">
        <v>0</v>
      </c>
      <c r="B19144" s="28" t="s">
        <v>64</v>
      </c>
      <c r="C19144" s="36">
        <v>2.5000000000000001E-2</v>
      </c>
      <c r="D19144">
        <v>143</v>
      </c>
      <c r="E19144" s="35">
        <v>5640033.912499994</v>
      </c>
      <c r="F19144" s="35">
        <v>3992561.912499994</v>
      </c>
      <c r="G19144" s="35">
        <v>5827248</v>
      </c>
    </row>
    <row r="19145" spans="1:7" x14ac:dyDescent="0.25">
      <c r="A19145" s="36">
        <v>0</v>
      </c>
      <c r="B19145" s="28" t="s">
        <v>64</v>
      </c>
      <c r="C19145" s="36">
        <v>2.5000000000000001E-2</v>
      </c>
      <c r="D19145">
        <v>144</v>
      </c>
      <c r="E19145" s="35">
        <v>5309716.625</v>
      </c>
      <c r="F19145" s="35">
        <v>3611399.5</v>
      </c>
      <c r="G19145" s="35">
        <v>6284854.125</v>
      </c>
    </row>
    <row r="19146" spans="1:7" x14ac:dyDescent="0.25">
      <c r="A19146" s="36">
        <v>0</v>
      </c>
      <c r="B19146" s="28" t="s">
        <v>64</v>
      </c>
      <c r="C19146" s="36">
        <v>2.5000000000000001E-2</v>
      </c>
      <c r="D19146">
        <v>145</v>
      </c>
      <c r="E19146" s="35">
        <v>5559744.075000003</v>
      </c>
      <c r="F19146" s="35">
        <v>3854067.825000003</v>
      </c>
      <c r="G19146" s="35">
        <v>6351086.25</v>
      </c>
    </row>
    <row r="19147" spans="1:7" x14ac:dyDescent="0.25">
      <c r="A19147" s="36">
        <v>0</v>
      </c>
      <c r="B19147" s="28" t="s">
        <v>64</v>
      </c>
      <c r="C19147" s="36">
        <v>2.5000000000000001E-2</v>
      </c>
      <c r="D19147">
        <v>146</v>
      </c>
      <c r="E19147" s="35">
        <v>5544263.325000003</v>
      </c>
      <c r="F19147" s="35">
        <v>3888901.075000003</v>
      </c>
      <c r="G19147" s="35">
        <v>5898260.25</v>
      </c>
    </row>
    <row r="19148" spans="1:7" x14ac:dyDescent="0.25">
      <c r="A19148" s="36">
        <v>0</v>
      </c>
      <c r="B19148" s="28" t="s">
        <v>64</v>
      </c>
      <c r="C19148" s="36">
        <v>2.5000000000000001E-2</v>
      </c>
      <c r="D19148">
        <v>147</v>
      </c>
      <c r="E19148" s="35">
        <v>4933488.2250000089</v>
      </c>
      <c r="F19148" s="35">
        <v>3164021.1000000089</v>
      </c>
      <c r="G19148" s="35">
        <v>6925204.125</v>
      </c>
    </row>
    <row r="19149" spans="1:7" x14ac:dyDescent="0.25">
      <c r="A19149" s="36">
        <v>0</v>
      </c>
      <c r="B19149" s="28" t="s">
        <v>64</v>
      </c>
      <c r="C19149" s="36">
        <v>2.5000000000000001E-2</v>
      </c>
      <c r="D19149">
        <v>148</v>
      </c>
      <c r="E19149" s="35">
        <v>6107060.724999994</v>
      </c>
      <c r="F19149" s="35">
        <v>4561520.724999994</v>
      </c>
      <c r="G19149" s="35">
        <v>4909860</v>
      </c>
    </row>
    <row r="19150" spans="1:7" x14ac:dyDescent="0.25">
      <c r="A19150" s="36">
        <v>0</v>
      </c>
      <c r="B19150" s="28" t="s">
        <v>64</v>
      </c>
      <c r="C19150" s="36">
        <v>2.5000000000000001E-2</v>
      </c>
      <c r="D19150">
        <v>149</v>
      </c>
      <c r="E19150" s="35">
        <v>5190109.912499994</v>
      </c>
      <c r="F19150" s="35">
        <v>3478101.662499994</v>
      </c>
      <c r="G19150" s="35">
        <v>6408074.25</v>
      </c>
    </row>
    <row r="19151" spans="1:7" x14ac:dyDescent="0.25">
      <c r="A19151" s="36">
        <v>0</v>
      </c>
      <c r="B19151" s="28" t="s">
        <v>64</v>
      </c>
      <c r="C19151" s="36">
        <v>2.5000000000000001E-2</v>
      </c>
      <c r="D19151">
        <v>150</v>
      </c>
      <c r="E19151" s="35">
        <v>5301840.706249997</v>
      </c>
      <c r="F19151" s="35">
        <v>3557983.581249997</v>
      </c>
      <c r="G19151" s="35">
        <v>6694714.125</v>
      </c>
    </row>
    <row r="19152" spans="1:7" x14ac:dyDescent="0.25">
      <c r="A19152" s="36">
        <v>0</v>
      </c>
      <c r="B19152" s="28" t="s">
        <v>64</v>
      </c>
      <c r="C19152" s="36">
        <v>2.5000000000000001E-2</v>
      </c>
      <c r="D19152">
        <v>151</v>
      </c>
      <c r="E19152" s="35">
        <v>6247794.950000003</v>
      </c>
      <c r="F19152" s="35">
        <v>4610581.450000003</v>
      </c>
      <c r="G19152" s="35">
        <v>5734921.5</v>
      </c>
    </row>
    <row r="19153" spans="1:7" x14ac:dyDescent="0.25">
      <c r="A19153" s="36">
        <v>0</v>
      </c>
      <c r="B19153" s="28" t="s">
        <v>64</v>
      </c>
      <c r="C19153" s="36">
        <v>2.5000000000000001E-2</v>
      </c>
      <c r="D19153">
        <v>152</v>
      </c>
      <c r="E19153" s="35">
        <v>6123785.299999997</v>
      </c>
      <c r="F19153" s="35">
        <v>4426400.049999997</v>
      </c>
      <c r="G19153" s="35">
        <v>6276467.25</v>
      </c>
    </row>
    <row r="19154" spans="1:7" x14ac:dyDescent="0.25">
      <c r="A19154" s="36">
        <v>0</v>
      </c>
      <c r="B19154" s="28" t="s">
        <v>64</v>
      </c>
      <c r="C19154" s="36">
        <v>2.5000000000000001E-2</v>
      </c>
      <c r="D19154">
        <v>153</v>
      </c>
      <c r="E19154" s="35">
        <v>6220247</v>
      </c>
      <c r="F19154" s="35">
        <v>4541744.5</v>
      </c>
      <c r="G19154" s="35">
        <v>6106522.5</v>
      </c>
    </row>
    <row r="19155" spans="1:7" x14ac:dyDescent="0.25">
      <c r="A19155" s="36">
        <v>0</v>
      </c>
      <c r="B19155" s="28" t="s">
        <v>64</v>
      </c>
      <c r="C19155" s="36">
        <v>2.5000000000000001E-2</v>
      </c>
      <c r="D19155">
        <v>154</v>
      </c>
      <c r="E19155" s="35">
        <v>6994754.237499997</v>
      </c>
      <c r="F19155" s="35">
        <v>5404214.237499997</v>
      </c>
      <c r="G19155" s="35">
        <v>5314860</v>
      </c>
    </row>
    <row r="19156" spans="1:7" x14ac:dyDescent="0.25">
      <c r="A19156" s="36">
        <v>0</v>
      </c>
      <c r="B19156" s="28" t="s">
        <v>64</v>
      </c>
      <c r="C19156" s="36">
        <v>2.5000000000000001E-2</v>
      </c>
      <c r="D19156">
        <v>155</v>
      </c>
      <c r="E19156" s="35">
        <v>5022573.9375</v>
      </c>
      <c r="F19156" s="35">
        <v>3290508.9375</v>
      </c>
      <c r="G19156" s="35">
        <v>6588585</v>
      </c>
    </row>
    <row r="19157" spans="1:7" x14ac:dyDescent="0.25">
      <c r="A19157" s="36">
        <v>0</v>
      </c>
      <c r="B19157" s="28" t="s">
        <v>64</v>
      </c>
      <c r="C19157" s="36">
        <v>2.5000000000000001E-2</v>
      </c>
      <c r="D19157">
        <v>156</v>
      </c>
      <c r="E19157" s="35">
        <v>5552657.3437500149</v>
      </c>
      <c r="F19157" s="35">
        <v>3819576.2187500149</v>
      </c>
      <c r="G19157" s="35">
        <v>6597730.125</v>
      </c>
    </row>
    <row r="19158" spans="1:7" x14ac:dyDescent="0.25">
      <c r="A19158" s="36">
        <v>0</v>
      </c>
      <c r="B19158" s="28" t="s">
        <v>64</v>
      </c>
      <c r="C19158" s="36">
        <v>2.5000000000000001E-2</v>
      </c>
      <c r="D19158">
        <v>157</v>
      </c>
      <c r="E19158" s="35">
        <v>5729504.224999994</v>
      </c>
      <c r="F19158" s="35">
        <v>4059908.099999994</v>
      </c>
      <c r="G19158" s="35">
        <v>6026365.125</v>
      </c>
    </row>
    <row r="19159" spans="1:7" x14ac:dyDescent="0.25">
      <c r="A19159" s="36">
        <v>0</v>
      </c>
      <c r="B19159" s="28" t="s">
        <v>64</v>
      </c>
      <c r="C19159" s="36">
        <v>2.5000000000000001E-2</v>
      </c>
      <c r="D19159">
        <v>158</v>
      </c>
      <c r="E19159" s="35">
        <v>5174718.775000006</v>
      </c>
      <c r="F19159" s="35">
        <v>3464360.275000006</v>
      </c>
      <c r="G19159" s="35">
        <v>6393226.5</v>
      </c>
    </row>
    <row r="19160" spans="1:7" x14ac:dyDescent="0.25">
      <c r="A19160" s="36">
        <v>0</v>
      </c>
      <c r="B19160" s="28" t="s">
        <v>64</v>
      </c>
      <c r="C19160" s="36">
        <v>2.5000000000000001E-2</v>
      </c>
      <c r="D19160">
        <v>159</v>
      </c>
      <c r="E19160" s="35">
        <v>5710571.2437499911</v>
      </c>
      <c r="F19160" s="35">
        <v>3971695.9937499911</v>
      </c>
      <c r="G19160" s="35">
        <v>6649877.25</v>
      </c>
    </row>
    <row r="19161" spans="1:7" x14ac:dyDescent="0.25">
      <c r="A19161" s="36">
        <v>0</v>
      </c>
      <c r="B19161" s="28" t="s">
        <v>64</v>
      </c>
      <c r="C19161" s="36">
        <v>2.5000000000000001E-2</v>
      </c>
      <c r="D19161">
        <v>160</v>
      </c>
      <c r="E19161" s="35">
        <v>5669770.0625</v>
      </c>
      <c r="F19161" s="35">
        <v>3997587.0625</v>
      </c>
      <c r="G19161" s="35">
        <v>6049647</v>
      </c>
    </row>
    <row r="19162" spans="1:7" x14ac:dyDescent="0.25">
      <c r="A19162" s="36">
        <v>0</v>
      </c>
      <c r="B19162" s="28" t="s">
        <v>64</v>
      </c>
      <c r="C19162" s="36">
        <v>2.5000000000000001E-2</v>
      </c>
      <c r="D19162">
        <v>161</v>
      </c>
      <c r="E19162" s="35">
        <v>6509583.5</v>
      </c>
      <c r="F19162" s="35">
        <v>4889702.5</v>
      </c>
      <c r="G19162" s="35">
        <v>5578929</v>
      </c>
    </row>
    <row r="19163" spans="1:7" x14ac:dyDescent="0.25">
      <c r="A19163" s="36">
        <v>0</v>
      </c>
      <c r="B19163" s="28" t="s">
        <v>64</v>
      </c>
      <c r="C19163" s="36">
        <v>2.5000000000000001E-2</v>
      </c>
      <c r="D19163">
        <v>162</v>
      </c>
      <c r="E19163" s="35">
        <v>5968610.375</v>
      </c>
      <c r="F19163" s="35">
        <v>4279601.875</v>
      </c>
      <c r="G19163" s="35">
        <v>6201076.5</v>
      </c>
    </row>
    <row r="19164" spans="1:7" x14ac:dyDescent="0.25">
      <c r="A19164" s="36">
        <v>0</v>
      </c>
      <c r="B19164" s="28" t="s">
        <v>64</v>
      </c>
      <c r="C19164" s="36">
        <v>2.5000000000000001E-2</v>
      </c>
      <c r="D19164">
        <v>163</v>
      </c>
      <c r="E19164" s="35">
        <v>6042966.443749994</v>
      </c>
      <c r="F19164" s="35">
        <v>4415950.318749994</v>
      </c>
      <c r="G19164" s="35">
        <v>5643145.125</v>
      </c>
    </row>
    <row r="19165" spans="1:7" x14ac:dyDescent="0.25">
      <c r="A19165" s="36">
        <v>0</v>
      </c>
      <c r="B19165" s="28" t="s">
        <v>64</v>
      </c>
      <c r="C19165" s="36">
        <v>2.5000000000000001E-2</v>
      </c>
      <c r="D19165">
        <v>164</v>
      </c>
      <c r="E19165" s="35">
        <v>5469443.768749997</v>
      </c>
      <c r="F19165" s="35">
        <v>3755813.143749997</v>
      </c>
      <c r="G19165" s="35">
        <v>6422675.625</v>
      </c>
    </row>
    <row r="19166" spans="1:7" x14ac:dyDescent="0.25">
      <c r="A19166" s="36">
        <v>0</v>
      </c>
      <c r="B19166" s="28" t="s">
        <v>64</v>
      </c>
      <c r="C19166" s="36">
        <v>2.5000000000000001E-2</v>
      </c>
      <c r="D19166">
        <v>165</v>
      </c>
      <c r="E19166" s="35">
        <v>5890758.5</v>
      </c>
      <c r="F19166" s="35">
        <v>4294234.1875</v>
      </c>
      <c r="G19166" s="35">
        <v>5368718.8125</v>
      </c>
    </row>
    <row r="19167" spans="1:7" x14ac:dyDescent="0.25">
      <c r="A19167" s="36">
        <v>0</v>
      </c>
      <c r="B19167" s="28" t="s">
        <v>64</v>
      </c>
      <c r="C19167" s="36">
        <v>2.5000000000000001E-2</v>
      </c>
      <c r="D19167">
        <v>166</v>
      </c>
      <c r="E19167" s="35">
        <v>5068377.4375</v>
      </c>
      <c r="F19167" s="35">
        <v>3244077.4375</v>
      </c>
      <c r="G19167" s="35">
        <v>7418700</v>
      </c>
    </row>
    <row r="19168" spans="1:7" x14ac:dyDescent="0.25">
      <c r="A19168" s="36">
        <v>0</v>
      </c>
      <c r="B19168" s="28" t="s">
        <v>64</v>
      </c>
      <c r="C19168" s="36">
        <v>2.5000000000000001E-2</v>
      </c>
      <c r="D19168">
        <v>167</v>
      </c>
      <c r="E19168" s="35">
        <v>5868879.6499999911</v>
      </c>
      <c r="F19168" s="35">
        <v>4256854.7749999911</v>
      </c>
      <c r="G19168" s="35">
        <v>5508223.875</v>
      </c>
    </row>
    <row r="19169" spans="1:7" x14ac:dyDescent="0.25">
      <c r="A19169" s="36">
        <v>0</v>
      </c>
      <c r="B19169" s="28" t="s">
        <v>64</v>
      </c>
      <c r="C19169" s="36">
        <v>2.5000000000000001E-2</v>
      </c>
      <c r="D19169">
        <v>168</v>
      </c>
      <c r="E19169" s="35">
        <v>5803418.299999997</v>
      </c>
      <c r="F19169" s="35">
        <v>4099271.799999997</v>
      </c>
      <c r="G19169" s="35">
        <v>6337318.5</v>
      </c>
    </row>
    <row r="19170" spans="1:7" x14ac:dyDescent="0.25">
      <c r="A19170" s="36">
        <v>0</v>
      </c>
      <c r="B19170" s="28" t="s">
        <v>64</v>
      </c>
      <c r="C19170" s="36">
        <v>2.5000000000000001E-2</v>
      </c>
      <c r="D19170">
        <v>169</v>
      </c>
      <c r="E19170" s="35">
        <v>5475306.125</v>
      </c>
      <c r="F19170" s="35">
        <v>3741142.75</v>
      </c>
      <c r="G19170" s="35">
        <v>6607470.375</v>
      </c>
    </row>
    <row r="19171" spans="1:7" x14ac:dyDescent="0.25">
      <c r="A19171" s="36">
        <v>0</v>
      </c>
      <c r="B19171" s="28" t="s">
        <v>64</v>
      </c>
      <c r="C19171" s="36">
        <v>2.5000000000000001E-2</v>
      </c>
      <c r="D19171">
        <v>170</v>
      </c>
      <c r="E19171" s="35">
        <v>6315207.049999997</v>
      </c>
      <c r="F19171" s="35">
        <v>4697427.049999997</v>
      </c>
      <c r="G19171" s="35">
        <v>5560020</v>
      </c>
    </row>
    <row r="19172" spans="1:7" x14ac:dyDescent="0.25">
      <c r="A19172" s="36">
        <v>0</v>
      </c>
      <c r="B19172" s="28" t="s">
        <v>64</v>
      </c>
      <c r="C19172" s="36">
        <v>2.5000000000000001E-2</v>
      </c>
      <c r="D19172">
        <v>171</v>
      </c>
      <c r="E19172" s="35">
        <v>5240952.875</v>
      </c>
      <c r="F19172" s="35">
        <v>3474796.375</v>
      </c>
      <c r="G19172" s="35">
        <v>6895408.5</v>
      </c>
    </row>
    <row r="19173" spans="1:7" x14ac:dyDescent="0.25">
      <c r="A19173" s="36">
        <v>0</v>
      </c>
      <c r="B19173" s="28" t="s">
        <v>64</v>
      </c>
      <c r="C19173" s="36">
        <v>2.5000000000000001E-2</v>
      </c>
      <c r="D19173">
        <v>172</v>
      </c>
      <c r="E19173" s="35">
        <v>5671973.3187500089</v>
      </c>
      <c r="F19173" s="35">
        <v>3977475.9437500089</v>
      </c>
      <c r="G19173" s="35">
        <v>6250476.375</v>
      </c>
    </row>
    <row r="19174" spans="1:7" x14ac:dyDescent="0.25">
      <c r="A19174" s="36">
        <v>0</v>
      </c>
      <c r="B19174" s="28" t="s">
        <v>64</v>
      </c>
      <c r="C19174" s="36">
        <v>2.5000000000000001E-2</v>
      </c>
      <c r="D19174">
        <v>173</v>
      </c>
      <c r="E19174" s="35">
        <v>5425360.793750003</v>
      </c>
      <c r="F19174" s="35">
        <v>3671933.481250003</v>
      </c>
      <c r="G19174" s="35">
        <v>6780845.8125</v>
      </c>
    </row>
    <row r="19175" spans="1:7" x14ac:dyDescent="0.25">
      <c r="A19175" s="36">
        <v>0</v>
      </c>
      <c r="B19175" s="28" t="s">
        <v>64</v>
      </c>
      <c r="C19175" s="36">
        <v>2.5000000000000001E-2</v>
      </c>
      <c r="D19175">
        <v>174</v>
      </c>
      <c r="E19175" s="35">
        <v>6362136.875</v>
      </c>
      <c r="F19175" s="35">
        <v>4769220.25</v>
      </c>
      <c r="G19175" s="35">
        <v>5336249.625</v>
      </c>
    </row>
    <row r="19176" spans="1:7" x14ac:dyDescent="0.25">
      <c r="A19176" s="36">
        <v>0</v>
      </c>
      <c r="B19176" s="28" t="s">
        <v>64</v>
      </c>
      <c r="C19176" s="36">
        <v>2.5000000000000001E-2</v>
      </c>
      <c r="D19176">
        <v>175</v>
      </c>
      <c r="E19176" s="35">
        <v>6187801.849999994</v>
      </c>
      <c r="F19176" s="35">
        <v>4499635.099999994</v>
      </c>
      <c r="G19176" s="35">
        <v>6193500.75</v>
      </c>
    </row>
    <row r="19177" spans="1:7" x14ac:dyDescent="0.25">
      <c r="A19177" s="36">
        <v>0</v>
      </c>
      <c r="B19177" s="28" t="s">
        <v>64</v>
      </c>
      <c r="C19177" s="36">
        <v>2.5000000000000001E-2</v>
      </c>
      <c r="D19177">
        <v>176</v>
      </c>
      <c r="E19177" s="35">
        <v>6460082.625</v>
      </c>
      <c r="F19177" s="35">
        <v>4902982.625</v>
      </c>
      <c r="G19177" s="35">
        <v>5013900</v>
      </c>
    </row>
    <row r="19178" spans="1:7" x14ac:dyDescent="0.25">
      <c r="A19178" s="36">
        <v>0</v>
      </c>
      <c r="B19178" s="28" t="s">
        <v>64</v>
      </c>
      <c r="C19178" s="36">
        <v>2.5000000000000001E-2</v>
      </c>
      <c r="D19178">
        <v>177</v>
      </c>
      <c r="E19178" s="35">
        <v>6019274.5</v>
      </c>
      <c r="F19178" s="35">
        <v>4400992</v>
      </c>
      <c r="G19178" s="35">
        <v>5564542.5</v>
      </c>
    </row>
    <row r="19179" spans="1:7" x14ac:dyDescent="0.25">
      <c r="A19179" s="36">
        <v>0</v>
      </c>
      <c r="B19179" s="28" t="s">
        <v>64</v>
      </c>
      <c r="C19179" s="36">
        <v>2.5000000000000001E-2</v>
      </c>
      <c r="D19179">
        <v>178</v>
      </c>
      <c r="E19179" s="35">
        <v>6854379.3125</v>
      </c>
      <c r="F19179" s="35">
        <v>5305075.5625</v>
      </c>
      <c r="G19179" s="35">
        <v>4943733.75</v>
      </c>
    </row>
    <row r="19180" spans="1:7" x14ac:dyDescent="0.25">
      <c r="A19180" s="36">
        <v>0</v>
      </c>
      <c r="B19180" s="28" t="s">
        <v>64</v>
      </c>
      <c r="C19180" s="36">
        <v>2.5000000000000001E-2</v>
      </c>
      <c r="D19180">
        <v>179</v>
      </c>
      <c r="E19180" s="35">
        <v>6172709.581249997</v>
      </c>
      <c r="F19180" s="35">
        <v>4488792.456249997</v>
      </c>
      <c r="G19180" s="35">
        <v>6155254.125</v>
      </c>
    </row>
    <row r="19181" spans="1:7" x14ac:dyDescent="0.25">
      <c r="A19181" s="36">
        <v>0</v>
      </c>
      <c r="B19181" s="28" t="s">
        <v>64</v>
      </c>
      <c r="C19181" s="36">
        <v>2.5000000000000001E-2</v>
      </c>
      <c r="D19181">
        <v>180</v>
      </c>
      <c r="E19181" s="35">
        <v>5811974.049999997</v>
      </c>
      <c r="F19181" s="35">
        <v>4064373.049999997</v>
      </c>
      <c r="G19181" s="35">
        <v>6728409</v>
      </c>
    </row>
    <row r="19182" spans="1:7" x14ac:dyDescent="0.25">
      <c r="A19182" s="36">
        <v>0</v>
      </c>
      <c r="B19182" s="28" t="s">
        <v>64</v>
      </c>
      <c r="C19182" s="36">
        <v>2.5000000000000001E-2</v>
      </c>
      <c r="D19182">
        <v>181</v>
      </c>
      <c r="E19182" s="35">
        <v>5089027.525000006</v>
      </c>
      <c r="F19182" s="35">
        <v>3303591.775000006</v>
      </c>
      <c r="G19182" s="35">
        <v>7068921.75</v>
      </c>
    </row>
    <row r="19183" spans="1:7" x14ac:dyDescent="0.25">
      <c r="A19183" s="36">
        <v>0</v>
      </c>
      <c r="B19183" s="28" t="s">
        <v>64</v>
      </c>
      <c r="C19183" s="36">
        <v>2.5000000000000001E-2</v>
      </c>
      <c r="D19183">
        <v>182</v>
      </c>
      <c r="E19183" s="35">
        <v>5634792.612499997</v>
      </c>
      <c r="F19183" s="35">
        <v>3900429.362499997</v>
      </c>
      <c r="G19183" s="35">
        <v>6609269.25</v>
      </c>
    </row>
    <row r="19184" spans="1:7" x14ac:dyDescent="0.25">
      <c r="A19184" s="36">
        <v>0</v>
      </c>
      <c r="B19184" s="28" t="s">
        <v>64</v>
      </c>
      <c r="C19184" s="36">
        <v>2.5000000000000001E-2</v>
      </c>
      <c r="D19184">
        <v>183</v>
      </c>
      <c r="E19184" s="35">
        <v>6168664.0375000089</v>
      </c>
      <c r="F19184" s="35">
        <v>4551977.9750000089</v>
      </c>
      <c r="G19184" s="35">
        <v>5550174.5625</v>
      </c>
    </row>
    <row r="19185" spans="1:7" x14ac:dyDescent="0.25">
      <c r="A19185" s="36">
        <v>0</v>
      </c>
      <c r="B19185" s="28" t="s">
        <v>64</v>
      </c>
      <c r="C19185" s="36">
        <v>2.5000000000000001E-2</v>
      </c>
      <c r="D19185">
        <v>184</v>
      </c>
      <c r="E19185" s="35">
        <v>5347960.1750000119</v>
      </c>
      <c r="F19185" s="35">
        <v>3661135.6750000119</v>
      </c>
      <c r="G19185" s="35">
        <v>6181420.5</v>
      </c>
    </row>
    <row r="19186" spans="1:7" x14ac:dyDescent="0.25">
      <c r="A19186" s="36">
        <v>0</v>
      </c>
      <c r="B19186" s="28" t="s">
        <v>64</v>
      </c>
      <c r="C19186" s="36">
        <v>2.5000000000000001E-2</v>
      </c>
      <c r="D19186">
        <v>185</v>
      </c>
      <c r="E19186" s="35">
        <v>4736549.28125</v>
      </c>
      <c r="F19186" s="35">
        <v>3000000</v>
      </c>
      <c r="G19186" s="35">
        <v>7160319.46875</v>
      </c>
    </row>
    <row r="19187" spans="1:7" x14ac:dyDescent="0.25">
      <c r="A19187" s="36">
        <v>0</v>
      </c>
      <c r="B19187" s="28" t="s">
        <v>64</v>
      </c>
      <c r="C19187" s="36">
        <v>2.5000000000000001E-2</v>
      </c>
      <c r="D19187">
        <v>186</v>
      </c>
      <c r="E19187" s="35">
        <v>4849962.8374999911</v>
      </c>
      <c r="F19187" s="35">
        <v>3072561.9624999911</v>
      </c>
      <c r="G19187" s="35">
        <v>6996607.875</v>
      </c>
    </row>
    <row r="19188" spans="1:7" x14ac:dyDescent="0.25">
      <c r="A19188" s="36">
        <v>0</v>
      </c>
      <c r="B19188" s="28" t="s">
        <v>64</v>
      </c>
      <c r="C19188" s="36">
        <v>2.5000000000000001E-2</v>
      </c>
      <c r="D19188">
        <v>187</v>
      </c>
      <c r="E19188" s="35">
        <v>6168745.3999999911</v>
      </c>
      <c r="F19188" s="35">
        <v>4554099.3999999911</v>
      </c>
      <c r="G19188" s="35">
        <v>5531814</v>
      </c>
    </row>
    <row r="19189" spans="1:7" x14ac:dyDescent="0.25">
      <c r="A19189" s="36">
        <v>0</v>
      </c>
      <c r="B19189" s="28" t="s">
        <v>64</v>
      </c>
      <c r="C19189" s="36">
        <v>2.5000000000000001E-2</v>
      </c>
      <c r="D19189">
        <v>188</v>
      </c>
      <c r="E19189" s="35">
        <v>5302965.9125000089</v>
      </c>
      <c r="F19189" s="35">
        <v>3603768.9125000089</v>
      </c>
      <c r="G19189" s="35">
        <v>6292773</v>
      </c>
    </row>
    <row r="19190" spans="1:7" x14ac:dyDescent="0.25">
      <c r="A19190" s="36">
        <v>0</v>
      </c>
      <c r="B19190" s="28" t="s">
        <v>64</v>
      </c>
      <c r="C19190" s="36">
        <v>2.5000000000000001E-2</v>
      </c>
      <c r="D19190">
        <v>189</v>
      </c>
      <c r="E19190" s="35">
        <v>5789471.78125</v>
      </c>
      <c r="F19190" s="35">
        <v>4055571.90625</v>
      </c>
      <c r="G19190" s="35">
        <v>6605098.875</v>
      </c>
    </row>
    <row r="19191" spans="1:7" x14ac:dyDescent="0.25">
      <c r="A19191" s="36">
        <v>0</v>
      </c>
      <c r="B19191" s="28" t="s">
        <v>64</v>
      </c>
      <c r="C19191" s="36">
        <v>2.5000000000000001E-2</v>
      </c>
      <c r="D19191">
        <v>190</v>
      </c>
      <c r="E19191" s="35">
        <v>5886120</v>
      </c>
      <c r="F19191" s="35">
        <v>4245475.5</v>
      </c>
      <c r="G19191" s="35">
        <v>5765800.5</v>
      </c>
    </row>
    <row r="19192" spans="1:7" x14ac:dyDescent="0.25">
      <c r="A19192" s="36">
        <v>0</v>
      </c>
      <c r="B19192" s="28" t="s">
        <v>64</v>
      </c>
      <c r="C19192" s="36">
        <v>2.5000000000000001E-2</v>
      </c>
      <c r="D19192">
        <v>191</v>
      </c>
      <c r="E19192" s="35">
        <v>5714640.237499997</v>
      </c>
      <c r="F19192" s="35">
        <v>4037465.237499997</v>
      </c>
      <c r="G19192" s="35">
        <v>6094575</v>
      </c>
    </row>
    <row r="19193" spans="1:7" x14ac:dyDescent="0.25">
      <c r="A19193" s="36">
        <v>0</v>
      </c>
      <c r="B19193" s="28" t="s">
        <v>64</v>
      </c>
      <c r="C19193" s="36">
        <v>2.5000000000000001E-2</v>
      </c>
      <c r="D19193">
        <v>192</v>
      </c>
      <c r="E19193" s="35">
        <v>6380377.8500000089</v>
      </c>
      <c r="F19193" s="35">
        <v>4763301.8500000089</v>
      </c>
      <c r="G19193" s="35">
        <v>5553684</v>
      </c>
    </row>
    <row r="19194" spans="1:7" x14ac:dyDescent="0.25">
      <c r="A19194" s="36">
        <v>0</v>
      </c>
      <c r="B19194" s="28" t="s">
        <v>64</v>
      </c>
      <c r="C19194" s="36">
        <v>2.5000000000000001E-2</v>
      </c>
      <c r="D19194">
        <v>193</v>
      </c>
      <c r="E19194" s="35">
        <v>4983340.0249999911</v>
      </c>
      <c r="F19194" s="35">
        <v>3284705.7749999911</v>
      </c>
      <c r="G19194" s="35">
        <v>6287708.25</v>
      </c>
    </row>
    <row r="19195" spans="1:7" x14ac:dyDescent="0.25">
      <c r="A19195" s="36">
        <v>0</v>
      </c>
      <c r="B19195" s="28" t="s">
        <v>64</v>
      </c>
      <c r="C19195" s="36">
        <v>2.5000000000000001E-2</v>
      </c>
      <c r="D19195">
        <v>194</v>
      </c>
      <c r="E19195" s="35">
        <v>6217307.900000006</v>
      </c>
      <c r="F19195" s="35">
        <v>4590117.150000006</v>
      </c>
      <c r="G19195" s="35">
        <v>5644716.75</v>
      </c>
    </row>
    <row r="19196" spans="1:7" x14ac:dyDescent="0.25">
      <c r="A19196" s="36">
        <v>0</v>
      </c>
      <c r="B19196" s="28" t="s">
        <v>64</v>
      </c>
      <c r="C19196" s="36">
        <v>2.5000000000000001E-2</v>
      </c>
      <c r="D19196">
        <v>195</v>
      </c>
      <c r="E19196" s="35">
        <v>5418221.712500006</v>
      </c>
      <c r="F19196" s="35">
        <v>3722975.962500006</v>
      </c>
      <c r="G19196" s="35">
        <v>6257211.75</v>
      </c>
    </row>
    <row r="19197" spans="1:7" x14ac:dyDescent="0.25">
      <c r="A19197" s="36">
        <v>0</v>
      </c>
      <c r="B19197" s="28" t="s">
        <v>64</v>
      </c>
      <c r="C19197" s="36">
        <v>2.5000000000000001E-2</v>
      </c>
      <c r="D19197">
        <v>196</v>
      </c>
      <c r="E19197" s="35">
        <v>5094163.918750003</v>
      </c>
      <c r="F19197" s="35">
        <v>3322653.668750003</v>
      </c>
      <c r="G19197" s="35">
        <v>6943592.25</v>
      </c>
    </row>
    <row r="19198" spans="1:7" x14ac:dyDescent="0.25">
      <c r="A19198" s="36">
        <v>0</v>
      </c>
      <c r="B19198" s="28" t="s">
        <v>64</v>
      </c>
      <c r="C19198" s="36">
        <v>2.5000000000000001E-2</v>
      </c>
      <c r="D19198">
        <v>197</v>
      </c>
      <c r="E19198" s="35">
        <v>5661189.6875</v>
      </c>
      <c r="F19198" s="35">
        <v>3951366.4375</v>
      </c>
      <c r="G19198" s="35">
        <v>6388409.25</v>
      </c>
    </row>
    <row r="19199" spans="1:7" x14ac:dyDescent="0.25">
      <c r="A19199" s="36">
        <v>0</v>
      </c>
      <c r="B19199" s="28" t="s">
        <v>64</v>
      </c>
      <c r="C19199" s="36">
        <v>2.5000000000000001E-2</v>
      </c>
      <c r="D19199">
        <v>198</v>
      </c>
      <c r="E19199" s="35">
        <v>5855329.200000003</v>
      </c>
      <c r="F19199" s="35">
        <v>4172309.200000003</v>
      </c>
      <c r="G19199" s="35">
        <v>6147180</v>
      </c>
    </row>
    <row r="19200" spans="1:7" x14ac:dyDescent="0.25">
      <c r="A19200" s="36">
        <v>0</v>
      </c>
      <c r="B19200" s="28" t="s">
        <v>64</v>
      </c>
      <c r="C19200" s="36">
        <v>2.5000000000000001E-2</v>
      </c>
      <c r="D19200">
        <v>199</v>
      </c>
      <c r="E19200" s="35">
        <v>5354347.287499994</v>
      </c>
      <c r="F19200" s="35">
        <v>3610528.037499994</v>
      </c>
      <c r="G19200" s="35">
        <v>6694373.25</v>
      </c>
    </row>
    <row r="19201" spans="1:7" x14ac:dyDescent="0.25">
      <c r="A19201" s="36">
        <v>0</v>
      </c>
      <c r="B19201" s="28" t="s">
        <v>64</v>
      </c>
      <c r="C19201" s="36">
        <v>2.5000000000000001E-2</v>
      </c>
      <c r="D19201">
        <v>200</v>
      </c>
      <c r="E19201" s="35">
        <v>5459073.950000003</v>
      </c>
      <c r="F19201" s="35">
        <v>3709177.450000003</v>
      </c>
      <c r="G19201" s="35">
        <v>6749068.5</v>
      </c>
    </row>
    <row r="19202" spans="1:7" x14ac:dyDescent="0.25">
      <c r="A19202" s="36">
        <v>0</v>
      </c>
      <c r="B19202" s="28" t="s">
        <v>64</v>
      </c>
      <c r="C19202" s="36">
        <v>2.5000000000000001E-2</v>
      </c>
      <c r="D19202">
        <v>201</v>
      </c>
      <c r="E19202" s="35">
        <v>5520536.450000003</v>
      </c>
      <c r="F19202" s="35">
        <v>3804370.450000003</v>
      </c>
      <c r="G19202" s="35">
        <v>6445494</v>
      </c>
    </row>
    <row r="19203" spans="1:7" x14ac:dyDescent="0.25">
      <c r="A19203" s="36">
        <v>0</v>
      </c>
      <c r="B19203" s="28" t="s">
        <v>64</v>
      </c>
      <c r="C19203" s="36">
        <v>2.5000000000000001E-2</v>
      </c>
      <c r="D19203">
        <v>202</v>
      </c>
      <c r="E19203" s="35">
        <v>5190924.112499997</v>
      </c>
      <c r="F19203" s="35">
        <v>3458274.862499997</v>
      </c>
      <c r="G19203" s="35">
        <v>6593843.25</v>
      </c>
    </row>
    <row r="19204" spans="1:7" x14ac:dyDescent="0.25">
      <c r="A19204" s="36">
        <v>0</v>
      </c>
      <c r="B19204" s="28" t="s">
        <v>64</v>
      </c>
      <c r="C19204" s="36">
        <v>2.5000000000000001E-2</v>
      </c>
      <c r="D19204">
        <v>203</v>
      </c>
      <c r="E19204" s="35">
        <v>5744217.481250003</v>
      </c>
      <c r="F19204" s="35">
        <v>4038180.981250003</v>
      </c>
      <c r="G19204" s="35">
        <v>6354328.5</v>
      </c>
    </row>
    <row r="19205" spans="1:7" x14ac:dyDescent="0.25">
      <c r="A19205" s="36">
        <v>0</v>
      </c>
      <c r="B19205" s="28" t="s">
        <v>64</v>
      </c>
      <c r="C19205" s="36">
        <v>2.5000000000000001E-2</v>
      </c>
      <c r="D19205">
        <v>204</v>
      </c>
      <c r="E19205" s="35">
        <v>5760244.775000006</v>
      </c>
      <c r="F19205" s="35">
        <v>4094766.775000006</v>
      </c>
      <c r="G19205" s="35">
        <v>5989302</v>
      </c>
    </row>
    <row r="19206" spans="1:7" x14ac:dyDescent="0.25">
      <c r="A19206" s="36">
        <v>0</v>
      </c>
      <c r="B19206" s="28" t="s">
        <v>64</v>
      </c>
      <c r="C19206" s="36">
        <v>2.5000000000000001E-2</v>
      </c>
      <c r="D19206">
        <v>205</v>
      </c>
      <c r="E19206" s="35">
        <v>5894918.474999994</v>
      </c>
      <c r="F19206" s="35">
        <v>4271424.224999994</v>
      </c>
      <c r="G19206" s="35">
        <v>5611448.25</v>
      </c>
    </row>
    <row r="19207" spans="1:7" x14ac:dyDescent="0.25">
      <c r="A19207" s="36">
        <v>0</v>
      </c>
      <c r="B19207" s="28" t="s">
        <v>64</v>
      </c>
      <c r="C19207" s="36">
        <v>2.5000000000000001E-2</v>
      </c>
      <c r="D19207">
        <v>206</v>
      </c>
      <c r="E19207" s="35">
        <v>5446109.8500000089</v>
      </c>
      <c r="F19207" s="35">
        <v>3731954.3500000089</v>
      </c>
      <c r="G19207" s="35">
        <v>6427399.5</v>
      </c>
    </row>
    <row r="19208" spans="1:7" x14ac:dyDescent="0.25">
      <c r="A19208" s="36">
        <v>0</v>
      </c>
      <c r="B19208" s="28" t="s">
        <v>64</v>
      </c>
      <c r="C19208" s="36">
        <v>2.5000000000000001E-2</v>
      </c>
      <c r="D19208">
        <v>207</v>
      </c>
      <c r="E19208" s="35">
        <v>4817257.987499997</v>
      </c>
      <c r="F19208" s="35">
        <v>3062701.487499997</v>
      </c>
      <c r="G19208" s="35">
        <v>6791008.5</v>
      </c>
    </row>
    <row r="19209" spans="1:7" x14ac:dyDescent="0.25">
      <c r="A19209" s="36">
        <v>0</v>
      </c>
      <c r="B19209" s="28" t="s">
        <v>64</v>
      </c>
      <c r="C19209" s="36">
        <v>2.5000000000000001E-2</v>
      </c>
      <c r="D19209">
        <v>208</v>
      </c>
      <c r="E19209" s="35">
        <v>4967985.349999994</v>
      </c>
      <c r="F19209" s="35">
        <v>3262184.349999994</v>
      </c>
      <c r="G19209" s="35">
        <v>6352209</v>
      </c>
    </row>
    <row r="19210" spans="1:7" x14ac:dyDescent="0.25">
      <c r="A19210" s="36">
        <v>0</v>
      </c>
      <c r="B19210" s="28" t="s">
        <v>64</v>
      </c>
      <c r="C19210" s="36">
        <v>2.5000000000000001E-2</v>
      </c>
      <c r="D19210">
        <v>209</v>
      </c>
      <c r="E19210" s="35">
        <v>4935242.387500003</v>
      </c>
      <c r="F19210" s="35">
        <v>3180594.137500003</v>
      </c>
      <c r="G19210" s="35">
        <v>6791834.25</v>
      </c>
    </row>
    <row r="19211" spans="1:7" x14ac:dyDescent="0.25">
      <c r="A19211" s="36">
        <v>0</v>
      </c>
      <c r="B19211" s="28" t="s">
        <v>64</v>
      </c>
      <c r="C19211" s="36">
        <v>2.5000000000000001E-2</v>
      </c>
      <c r="D19211">
        <v>210</v>
      </c>
      <c r="E19211" s="35">
        <v>6250594.912499994</v>
      </c>
      <c r="F19211" s="35">
        <v>4624549.599999994</v>
      </c>
      <c r="G19211" s="35">
        <v>5634407.8125</v>
      </c>
    </row>
    <row r="19212" spans="1:7" x14ac:dyDescent="0.25">
      <c r="A19212" s="36">
        <v>0</v>
      </c>
      <c r="B19212" s="28" t="s">
        <v>64</v>
      </c>
      <c r="C19212" s="36">
        <v>2.5000000000000001E-2</v>
      </c>
      <c r="D19212">
        <v>211</v>
      </c>
      <c r="E19212" s="35">
        <v>6063616.9125000089</v>
      </c>
      <c r="F19212" s="35">
        <v>4415684.1625000089</v>
      </c>
      <c r="G19212" s="35">
        <v>5831394.75</v>
      </c>
    </row>
    <row r="19213" spans="1:7" x14ac:dyDescent="0.25">
      <c r="A19213" s="36">
        <v>0</v>
      </c>
      <c r="B19213" s="28" t="s">
        <v>64</v>
      </c>
      <c r="C19213" s="36">
        <v>2.5000000000000001E-2</v>
      </c>
      <c r="D19213">
        <v>212</v>
      </c>
      <c r="E19213" s="35">
        <v>5621839.025000006</v>
      </c>
      <c r="F19213" s="35">
        <v>3913351.650000006</v>
      </c>
      <c r="G19213" s="35">
        <v>6376386.375</v>
      </c>
    </row>
    <row r="19214" spans="1:7" x14ac:dyDescent="0.25">
      <c r="A19214" s="36">
        <v>0</v>
      </c>
      <c r="B19214" s="28" t="s">
        <v>64</v>
      </c>
      <c r="C19214" s="36">
        <v>2.5000000000000001E-2</v>
      </c>
      <c r="D19214">
        <v>213</v>
      </c>
      <c r="E19214" s="35">
        <v>6461974.5562499911</v>
      </c>
      <c r="F19214" s="35">
        <v>4839251.1812499911</v>
      </c>
      <c r="G19214" s="35">
        <v>5604510.375</v>
      </c>
    </row>
    <row r="19215" spans="1:7" x14ac:dyDescent="0.25">
      <c r="A19215" s="36">
        <v>0</v>
      </c>
      <c r="B19215" s="28" t="s">
        <v>64</v>
      </c>
      <c r="C19215" s="36">
        <v>2.5000000000000001E-2</v>
      </c>
      <c r="D19215">
        <v>214</v>
      </c>
      <c r="E19215" s="35">
        <v>5789241.0749999881</v>
      </c>
      <c r="F19215" s="35">
        <v>4110784.5749999881</v>
      </c>
      <c r="G19215" s="35">
        <v>6106108.5</v>
      </c>
    </row>
    <row r="19216" spans="1:7" x14ac:dyDescent="0.25">
      <c r="A19216" s="36">
        <v>0</v>
      </c>
      <c r="B19216" s="28" t="s">
        <v>64</v>
      </c>
      <c r="C19216" s="36">
        <v>2.5000000000000001E-2</v>
      </c>
      <c r="D19216">
        <v>215</v>
      </c>
      <c r="E19216" s="35">
        <v>6185268.349999994</v>
      </c>
      <c r="F19216" s="35">
        <v>4574889.349999994</v>
      </c>
      <c r="G19216" s="35">
        <v>5493411</v>
      </c>
    </row>
    <row r="19217" spans="1:7" x14ac:dyDescent="0.25">
      <c r="A19217" s="36">
        <v>0</v>
      </c>
      <c r="B19217" s="28" t="s">
        <v>64</v>
      </c>
      <c r="C19217" s="36">
        <v>2.5000000000000001E-2</v>
      </c>
      <c r="D19217">
        <v>216</v>
      </c>
      <c r="E19217" s="35">
        <v>6533767.849999994</v>
      </c>
      <c r="F19217" s="35">
        <v>4913435.349999994</v>
      </c>
      <c r="G19217" s="35">
        <v>5582992.5</v>
      </c>
    </row>
    <row r="19218" spans="1:7" x14ac:dyDescent="0.25">
      <c r="A19218" s="36">
        <v>0</v>
      </c>
      <c r="B19218" s="28" t="s">
        <v>64</v>
      </c>
      <c r="C19218" s="36">
        <v>2.5000000000000001E-2</v>
      </c>
      <c r="D19218">
        <v>217</v>
      </c>
      <c r="E19218" s="35">
        <v>6276786.4624999911</v>
      </c>
      <c r="F19218" s="35">
        <v>4599728.4624999911</v>
      </c>
      <c r="G19218" s="35">
        <v>6093522</v>
      </c>
    </row>
    <row r="19219" spans="1:7" x14ac:dyDescent="0.25">
      <c r="A19219" s="36">
        <v>0</v>
      </c>
      <c r="B19219" s="28" t="s">
        <v>64</v>
      </c>
      <c r="C19219" s="36">
        <v>2.5000000000000001E-2</v>
      </c>
      <c r="D19219">
        <v>218</v>
      </c>
      <c r="E19219" s="35">
        <v>5046915.03125</v>
      </c>
      <c r="F19219" s="35">
        <v>3295756.28125</v>
      </c>
      <c r="G19219" s="35">
        <v>6760428.75</v>
      </c>
    </row>
    <row r="19220" spans="1:7" x14ac:dyDescent="0.25">
      <c r="A19220" s="36">
        <v>0</v>
      </c>
      <c r="B19220" s="28" t="s">
        <v>64</v>
      </c>
      <c r="C19220" s="36">
        <v>2.5000000000000001E-2</v>
      </c>
      <c r="D19220">
        <v>219</v>
      </c>
      <c r="E19220" s="35">
        <v>5101574.674999997</v>
      </c>
      <c r="F19220" s="35">
        <v>3380219.174999997</v>
      </c>
      <c r="G19220" s="35">
        <v>6492199.5</v>
      </c>
    </row>
    <row r="19221" spans="1:7" x14ac:dyDescent="0.25">
      <c r="A19221" s="36">
        <v>0</v>
      </c>
      <c r="B19221" s="28" t="s">
        <v>64</v>
      </c>
      <c r="C19221" s="36">
        <v>2.5000000000000001E-2</v>
      </c>
      <c r="D19221">
        <v>220</v>
      </c>
      <c r="E19221" s="35">
        <v>5596146.21875</v>
      </c>
      <c r="F19221" s="35">
        <v>3879966.84375</v>
      </c>
      <c r="G19221" s="35">
        <v>6445614.375</v>
      </c>
    </row>
    <row r="19222" spans="1:7" x14ac:dyDescent="0.25">
      <c r="A19222" s="36">
        <v>0</v>
      </c>
      <c r="B19222" s="28" t="s">
        <v>64</v>
      </c>
      <c r="C19222" s="36">
        <v>2.5000000000000001E-2</v>
      </c>
      <c r="D19222">
        <v>221</v>
      </c>
      <c r="E19222" s="35">
        <v>5944689.625</v>
      </c>
      <c r="F19222" s="35">
        <v>4278266.125</v>
      </c>
      <c r="G19222" s="35">
        <v>5997811.5</v>
      </c>
    </row>
    <row r="19223" spans="1:7" x14ac:dyDescent="0.25">
      <c r="A19223" s="36">
        <v>0</v>
      </c>
      <c r="B19223" s="28" t="s">
        <v>64</v>
      </c>
      <c r="C19223" s="36">
        <v>2.5000000000000001E-2</v>
      </c>
      <c r="D19223">
        <v>222</v>
      </c>
      <c r="E19223" s="35">
        <v>5547077.875</v>
      </c>
      <c r="F19223" s="35">
        <v>3861655.375</v>
      </c>
      <c r="G19223" s="35">
        <v>6168802.5</v>
      </c>
    </row>
    <row r="19224" spans="1:7" x14ac:dyDescent="0.25">
      <c r="A19224" s="36">
        <v>0</v>
      </c>
      <c r="B19224" s="28" t="s">
        <v>64</v>
      </c>
      <c r="C19224" s="36">
        <v>2.5000000000000001E-2</v>
      </c>
      <c r="D19224">
        <v>223</v>
      </c>
      <c r="E19224" s="35">
        <v>6077921.275000006</v>
      </c>
      <c r="F19224" s="35">
        <v>4422371.275000006</v>
      </c>
      <c r="G19224" s="35">
        <v>5899950</v>
      </c>
    </row>
    <row r="19225" spans="1:7" x14ac:dyDescent="0.25">
      <c r="A19225" s="36">
        <v>0</v>
      </c>
      <c r="B19225" s="28" t="s">
        <v>64</v>
      </c>
      <c r="C19225" s="36">
        <v>2.5000000000000001E-2</v>
      </c>
      <c r="D19225">
        <v>224</v>
      </c>
      <c r="E19225" s="35">
        <v>4557762.75</v>
      </c>
      <c r="F19225" s="35">
        <v>3000000</v>
      </c>
      <c r="G19225" s="35">
        <v>7628086</v>
      </c>
    </row>
    <row r="19226" spans="1:7" x14ac:dyDescent="0.25">
      <c r="A19226" s="36">
        <v>0</v>
      </c>
      <c r="B19226" s="28" t="s">
        <v>64</v>
      </c>
      <c r="C19226" s="36">
        <v>2.5000000000000001E-2</v>
      </c>
      <c r="D19226">
        <v>225</v>
      </c>
      <c r="E19226" s="35">
        <v>4978672.9375</v>
      </c>
      <c r="F19226" s="35">
        <v>3262548.1875</v>
      </c>
      <c r="G19226" s="35">
        <v>6445122.75</v>
      </c>
    </row>
    <row r="19227" spans="1:7" x14ac:dyDescent="0.25">
      <c r="A19227" s="36">
        <v>0</v>
      </c>
      <c r="B19227" s="28" t="s">
        <v>64</v>
      </c>
      <c r="C19227" s="36">
        <v>2.5000000000000001E-2</v>
      </c>
      <c r="D19227">
        <v>226</v>
      </c>
      <c r="E19227" s="35">
        <v>6419238.962500006</v>
      </c>
      <c r="F19227" s="35">
        <v>4803326.837500006</v>
      </c>
      <c r="G19227" s="35">
        <v>5543209.125</v>
      </c>
    </row>
    <row r="19228" spans="1:7" x14ac:dyDescent="0.25">
      <c r="A19228" s="36">
        <v>0</v>
      </c>
      <c r="B19228" s="28" t="s">
        <v>64</v>
      </c>
      <c r="C19228" s="36">
        <v>2.5000000000000001E-2</v>
      </c>
      <c r="D19228">
        <v>227</v>
      </c>
      <c r="E19228" s="35">
        <v>5003275.171875</v>
      </c>
      <c r="F19228" s="35">
        <v>3265955.171875</v>
      </c>
      <c r="G19228" s="35">
        <v>6635880</v>
      </c>
    </row>
    <row r="19229" spans="1:7" x14ac:dyDescent="0.25">
      <c r="A19229" s="36">
        <v>0</v>
      </c>
      <c r="B19229" s="28" t="s">
        <v>64</v>
      </c>
      <c r="C19229" s="36">
        <v>2.5000000000000001E-2</v>
      </c>
      <c r="D19229">
        <v>228</v>
      </c>
      <c r="E19229" s="35">
        <v>6048519.349999994</v>
      </c>
      <c r="F19229" s="35">
        <v>4491059.349999994</v>
      </c>
      <c r="G19229" s="35">
        <v>5017140</v>
      </c>
    </row>
    <row r="19230" spans="1:7" x14ac:dyDescent="0.25">
      <c r="A19230" s="36">
        <v>0</v>
      </c>
      <c r="B19230" s="28" t="s">
        <v>64</v>
      </c>
      <c r="C19230" s="36">
        <v>2.5000000000000001E-2</v>
      </c>
      <c r="D19230">
        <v>229</v>
      </c>
      <c r="E19230" s="35">
        <v>4792807.049999997</v>
      </c>
      <c r="F19230" s="35">
        <v>3024468.299999997</v>
      </c>
      <c r="G19230" s="35">
        <v>6915048.75</v>
      </c>
    </row>
    <row r="19231" spans="1:7" x14ac:dyDescent="0.25">
      <c r="A19231" s="36">
        <v>0</v>
      </c>
      <c r="B19231" s="28" t="s">
        <v>64</v>
      </c>
      <c r="C19231" s="36">
        <v>2.5000000000000001E-2</v>
      </c>
      <c r="D19231">
        <v>230</v>
      </c>
      <c r="E19231" s="35">
        <v>5584312.3875000179</v>
      </c>
      <c r="F19231" s="35">
        <v>3927859.3250000179</v>
      </c>
      <c r="G19231" s="35">
        <v>5908077.5625</v>
      </c>
    </row>
    <row r="19232" spans="1:7" x14ac:dyDescent="0.25">
      <c r="A19232" s="36">
        <v>0</v>
      </c>
      <c r="B19232" s="28" t="s">
        <v>64</v>
      </c>
      <c r="C19232" s="36">
        <v>2.5000000000000001E-2</v>
      </c>
      <c r="D19232">
        <v>231</v>
      </c>
      <c r="E19232" s="35">
        <v>5740773.8374999911</v>
      </c>
      <c r="F19232" s="35">
        <v>4015338.5874999911</v>
      </c>
      <c r="G19232" s="35">
        <v>6528917.25</v>
      </c>
    </row>
    <row r="19233" spans="1:7" x14ac:dyDescent="0.25">
      <c r="A19233" s="36">
        <v>0</v>
      </c>
      <c r="B19233" s="28" t="s">
        <v>64</v>
      </c>
      <c r="C19233" s="36">
        <v>2.5000000000000001E-2</v>
      </c>
      <c r="D19233">
        <v>232</v>
      </c>
      <c r="E19233" s="35">
        <v>5511855.3874999881</v>
      </c>
      <c r="F19233" s="35">
        <v>3836345.3874999881</v>
      </c>
      <c r="G19233" s="35">
        <v>6079590</v>
      </c>
    </row>
    <row r="19234" spans="1:7" x14ac:dyDescent="0.25">
      <c r="A19234" s="36">
        <v>0</v>
      </c>
      <c r="B19234" s="28" t="s">
        <v>64</v>
      </c>
      <c r="C19234" s="36">
        <v>2.5000000000000001E-2</v>
      </c>
      <c r="D19234">
        <v>233</v>
      </c>
      <c r="E19234" s="35">
        <v>5316599.7749999911</v>
      </c>
      <c r="F19234" s="35">
        <v>3628676.3999999911</v>
      </c>
      <c r="G19234" s="35">
        <v>6191310.375</v>
      </c>
    </row>
    <row r="19235" spans="1:7" x14ac:dyDescent="0.25">
      <c r="A19235" s="36">
        <v>0</v>
      </c>
      <c r="B19235" s="28" t="s">
        <v>64</v>
      </c>
      <c r="C19235" s="36">
        <v>2.5000000000000001E-2</v>
      </c>
      <c r="D19235">
        <v>234</v>
      </c>
      <c r="E19235" s="35">
        <v>5045763.762500003</v>
      </c>
      <c r="F19235" s="35">
        <v>3285980.262500003</v>
      </c>
      <c r="G19235" s="35">
        <v>6838051.5</v>
      </c>
    </row>
    <row r="19236" spans="1:7" x14ac:dyDescent="0.25">
      <c r="A19236" s="36">
        <v>0</v>
      </c>
      <c r="B19236" s="28" t="s">
        <v>64</v>
      </c>
      <c r="C19236" s="36">
        <v>2.5000000000000001E-2</v>
      </c>
      <c r="D19236">
        <v>235</v>
      </c>
      <c r="E19236" s="35">
        <v>5584219.0249999911</v>
      </c>
      <c r="F19236" s="35">
        <v>3953727.0249999911</v>
      </c>
      <c r="G19236" s="35">
        <v>5674428</v>
      </c>
    </row>
    <row r="19237" spans="1:7" x14ac:dyDescent="0.25">
      <c r="A19237" s="36">
        <v>0</v>
      </c>
      <c r="B19237" s="28" t="s">
        <v>64</v>
      </c>
      <c r="C19237" s="36">
        <v>2.5000000000000001E-2</v>
      </c>
      <c r="D19237">
        <v>236</v>
      </c>
      <c r="E19237" s="35">
        <v>5300463.174999997</v>
      </c>
      <c r="F19237" s="35">
        <v>3548578.299999997</v>
      </c>
      <c r="G19237" s="35">
        <v>6766963.875</v>
      </c>
    </row>
    <row r="19238" spans="1:7" x14ac:dyDescent="0.25">
      <c r="A19238" s="36">
        <v>0</v>
      </c>
      <c r="B19238" s="28" t="s">
        <v>64</v>
      </c>
      <c r="C19238" s="36">
        <v>2.5000000000000001E-2</v>
      </c>
      <c r="D19238">
        <v>237</v>
      </c>
      <c r="E19238" s="35">
        <v>5296622.9093750119</v>
      </c>
      <c r="F19238" s="35">
        <v>3556620.0343750119</v>
      </c>
      <c r="G19238" s="35">
        <v>6660025.875</v>
      </c>
    </row>
    <row r="19239" spans="1:7" x14ac:dyDescent="0.25">
      <c r="A19239" s="36">
        <v>0</v>
      </c>
      <c r="B19239" s="28" t="s">
        <v>64</v>
      </c>
      <c r="C19239" s="36">
        <v>2.5000000000000001E-2</v>
      </c>
      <c r="D19239">
        <v>238</v>
      </c>
      <c r="E19239" s="35">
        <v>5323643.1875</v>
      </c>
      <c r="F19239" s="35">
        <v>3599440.9375</v>
      </c>
      <c r="G19239" s="35">
        <v>6517820.25</v>
      </c>
    </row>
    <row r="19240" spans="1:7" x14ac:dyDescent="0.25">
      <c r="A19240" s="36">
        <v>0</v>
      </c>
      <c r="B19240" s="28" t="s">
        <v>64</v>
      </c>
      <c r="C19240" s="36">
        <v>2.5000000000000001E-2</v>
      </c>
      <c r="D19240">
        <v>239</v>
      </c>
      <c r="E19240" s="35">
        <v>4990889.418750003</v>
      </c>
      <c r="F19240" s="35">
        <v>3252398.231250003</v>
      </c>
      <c r="G19240" s="35">
        <v>6646420.6875</v>
      </c>
    </row>
    <row r="19241" spans="1:7" x14ac:dyDescent="0.25">
      <c r="A19241" s="36">
        <v>0</v>
      </c>
      <c r="B19241" s="28" t="s">
        <v>64</v>
      </c>
      <c r="C19241" s="36">
        <v>2.5000000000000001E-2</v>
      </c>
      <c r="D19241">
        <v>240</v>
      </c>
      <c r="E19241" s="35">
        <v>5242152.068749994</v>
      </c>
      <c r="F19241" s="35">
        <v>3547694.693749994</v>
      </c>
      <c r="G19241" s="35">
        <v>6250116.375</v>
      </c>
    </row>
    <row r="19242" spans="1:7" x14ac:dyDescent="0.25">
      <c r="A19242" s="36">
        <v>0</v>
      </c>
      <c r="B19242" s="28" t="s">
        <v>64</v>
      </c>
      <c r="C19242" s="36">
        <v>2.5000000000000001E-2</v>
      </c>
      <c r="D19242">
        <v>241</v>
      </c>
      <c r="E19242" s="35">
        <v>5778948.474999994</v>
      </c>
      <c r="F19242" s="35">
        <v>4098542.474999994</v>
      </c>
      <c r="G19242" s="35">
        <v>6123654</v>
      </c>
    </row>
    <row r="19243" spans="1:7" x14ac:dyDescent="0.25">
      <c r="A19243" s="36">
        <v>0</v>
      </c>
      <c r="B19243" s="28" t="s">
        <v>64</v>
      </c>
      <c r="C19243" s="36">
        <v>2.5000000000000001E-2</v>
      </c>
      <c r="D19243">
        <v>242</v>
      </c>
      <c r="E19243" s="35">
        <v>5113468.1312500089</v>
      </c>
      <c r="F19243" s="35">
        <v>3386264.2562500089</v>
      </c>
      <c r="G19243" s="35">
        <v>6544834.875</v>
      </c>
    </row>
    <row r="19244" spans="1:7" x14ac:dyDescent="0.25">
      <c r="A19244" s="36">
        <v>0</v>
      </c>
      <c r="B19244" s="28" t="s">
        <v>64</v>
      </c>
      <c r="C19244" s="36">
        <v>2.5000000000000001E-2</v>
      </c>
      <c r="D19244">
        <v>243</v>
      </c>
      <c r="E19244" s="35">
        <v>5595922.8125</v>
      </c>
      <c r="F19244" s="35">
        <v>3852909.0625</v>
      </c>
      <c r="G19244" s="35">
        <v>6687123.75</v>
      </c>
    </row>
    <row r="19245" spans="1:7" x14ac:dyDescent="0.25">
      <c r="A19245" s="36">
        <v>0</v>
      </c>
      <c r="B19245" s="28" t="s">
        <v>64</v>
      </c>
      <c r="C19245" s="36">
        <v>2.5000000000000001E-2</v>
      </c>
      <c r="D19245">
        <v>244</v>
      </c>
      <c r="E19245" s="35">
        <v>6912129.0375000089</v>
      </c>
      <c r="F19245" s="35">
        <v>5348363.9125000089</v>
      </c>
      <c r="G19245" s="35">
        <v>5073886.125</v>
      </c>
    </row>
    <row r="19246" spans="1:7" x14ac:dyDescent="0.25">
      <c r="A19246" s="36">
        <v>0</v>
      </c>
      <c r="B19246" s="28" t="s">
        <v>64</v>
      </c>
      <c r="C19246" s="36">
        <v>2.5000000000000001E-2</v>
      </c>
      <c r="D19246">
        <v>245</v>
      </c>
      <c r="E19246" s="35">
        <v>6151851.837500006</v>
      </c>
      <c r="F19246" s="35">
        <v>4492983.087500006</v>
      </c>
      <c r="G19246" s="35">
        <v>5929818.75</v>
      </c>
    </row>
    <row r="19247" spans="1:7" x14ac:dyDescent="0.25">
      <c r="A19247" s="36">
        <v>0</v>
      </c>
      <c r="B19247" s="28" t="s">
        <v>64</v>
      </c>
      <c r="C19247" s="36">
        <v>2.5000000000000001E-2</v>
      </c>
      <c r="D19247">
        <v>246</v>
      </c>
      <c r="E19247" s="35">
        <v>4881929.450000003</v>
      </c>
      <c r="F19247" s="35">
        <v>3103934.700000003</v>
      </c>
      <c r="G19247" s="35">
        <v>7001952.75</v>
      </c>
    </row>
    <row r="19248" spans="1:7" x14ac:dyDescent="0.25">
      <c r="A19248" s="36">
        <v>0</v>
      </c>
      <c r="B19248" s="28" t="s">
        <v>64</v>
      </c>
      <c r="C19248" s="36">
        <v>2.5000000000000001E-2</v>
      </c>
      <c r="D19248">
        <v>247</v>
      </c>
      <c r="E19248" s="35">
        <v>5623055.7124999911</v>
      </c>
      <c r="F19248" s="35">
        <v>3955464.2124999911</v>
      </c>
      <c r="G19248" s="35">
        <v>6008323.5</v>
      </c>
    </row>
    <row r="19249" spans="1:7" x14ac:dyDescent="0.25">
      <c r="A19249" s="36">
        <v>0</v>
      </c>
      <c r="B19249" s="28" t="s">
        <v>64</v>
      </c>
      <c r="C19249" s="36">
        <v>2.5000000000000001E-2</v>
      </c>
      <c r="D19249">
        <v>248</v>
      </c>
      <c r="E19249" s="35">
        <v>6003148.0625</v>
      </c>
      <c r="F19249" s="35">
        <v>4388723.3125</v>
      </c>
      <c r="G19249" s="35">
        <v>5529822.75</v>
      </c>
    </row>
    <row r="19250" spans="1:7" x14ac:dyDescent="0.25">
      <c r="A19250" s="36">
        <v>0</v>
      </c>
      <c r="B19250" s="28" t="s">
        <v>64</v>
      </c>
      <c r="C19250" s="36">
        <v>2.5000000000000001E-2</v>
      </c>
      <c r="D19250">
        <v>249</v>
      </c>
      <c r="E19250" s="35">
        <v>5887505.9375</v>
      </c>
      <c r="F19250" s="35">
        <v>4227795.0625</v>
      </c>
      <c r="G19250" s="35">
        <v>5937397.875</v>
      </c>
    </row>
    <row r="19251" spans="1:7" x14ac:dyDescent="0.25">
      <c r="A19251" s="36">
        <v>0</v>
      </c>
      <c r="B19251" s="28" t="s">
        <v>64</v>
      </c>
      <c r="C19251" s="36">
        <v>2.5000000000000001E-2</v>
      </c>
      <c r="D19251">
        <v>250</v>
      </c>
      <c r="E19251" s="35">
        <v>4980525.3249999881</v>
      </c>
      <c r="F19251" s="35">
        <v>3272324.8249999881</v>
      </c>
      <c r="G19251" s="35">
        <v>6373804.5</v>
      </c>
    </row>
    <row r="19252" spans="1:7" x14ac:dyDescent="0.25">
      <c r="A19252" s="36">
        <v>0</v>
      </c>
      <c r="B19252" s="28" t="s">
        <v>64</v>
      </c>
      <c r="C19252" s="36">
        <v>2.5000000000000001E-2</v>
      </c>
      <c r="D19252">
        <v>251</v>
      </c>
      <c r="E19252" s="35">
        <v>6159998.650000006</v>
      </c>
      <c r="F19252" s="35">
        <v>4454552.650000006</v>
      </c>
      <c r="G19252" s="35">
        <v>6349014</v>
      </c>
    </row>
    <row r="19253" spans="1:7" x14ac:dyDescent="0.25">
      <c r="A19253" s="36">
        <v>0</v>
      </c>
      <c r="B19253" s="28" t="s">
        <v>64</v>
      </c>
      <c r="C19253" s="36">
        <v>2.5000000000000001E-2</v>
      </c>
      <c r="D19253">
        <v>252</v>
      </c>
      <c r="E19253" s="35">
        <v>5746506.875</v>
      </c>
      <c r="F19253" s="35">
        <v>4030279.75</v>
      </c>
      <c r="G19253" s="35">
        <v>6446044.125</v>
      </c>
    </row>
    <row r="19254" spans="1:7" x14ac:dyDescent="0.25">
      <c r="A19254" s="36">
        <v>0</v>
      </c>
      <c r="B19254" s="28" t="s">
        <v>64</v>
      </c>
      <c r="C19254" s="36">
        <v>2.5000000000000001E-2</v>
      </c>
      <c r="D19254">
        <v>253</v>
      </c>
      <c r="E19254" s="35">
        <v>5141134.349999994</v>
      </c>
      <c r="F19254" s="35">
        <v>3442463.849999994</v>
      </c>
      <c r="G19254" s="35">
        <v>6288034.5</v>
      </c>
    </row>
    <row r="19255" spans="1:7" x14ac:dyDescent="0.25">
      <c r="A19255" s="36">
        <v>0</v>
      </c>
      <c r="B19255" s="28" t="s">
        <v>64</v>
      </c>
      <c r="C19255" s="36">
        <v>2.5000000000000001E-2</v>
      </c>
      <c r="D19255">
        <v>254</v>
      </c>
      <c r="E19255" s="35">
        <v>6266812.462500006</v>
      </c>
      <c r="F19255" s="35">
        <v>4616781.462500006</v>
      </c>
      <c r="G19255" s="35">
        <v>5850279</v>
      </c>
    </row>
    <row r="19256" spans="1:7" x14ac:dyDescent="0.25">
      <c r="A19256" s="36">
        <v>0</v>
      </c>
      <c r="B19256" s="28" t="s">
        <v>64</v>
      </c>
      <c r="C19256" s="36">
        <v>2.5000000000000001E-2</v>
      </c>
      <c r="D19256">
        <v>255</v>
      </c>
      <c r="E19256" s="35">
        <v>6388008.150000006</v>
      </c>
      <c r="F19256" s="35">
        <v>4702150.650000006</v>
      </c>
      <c r="G19256" s="35">
        <v>6172717.5</v>
      </c>
    </row>
    <row r="19257" spans="1:7" x14ac:dyDescent="0.25">
      <c r="A19257" s="36">
        <v>0</v>
      </c>
      <c r="B19257" s="28" t="s">
        <v>64</v>
      </c>
      <c r="C19257" s="36">
        <v>2.5000000000000001E-2</v>
      </c>
      <c r="D19257">
        <v>256</v>
      </c>
      <c r="E19257" s="35">
        <v>6518095.6625000089</v>
      </c>
      <c r="F19257" s="35">
        <v>4889060.9125000089</v>
      </c>
      <c r="G19257" s="35">
        <v>5661312.75</v>
      </c>
    </row>
    <row r="19258" spans="1:7" x14ac:dyDescent="0.25">
      <c r="A19258" s="36">
        <v>0</v>
      </c>
      <c r="B19258" s="28" t="s">
        <v>64</v>
      </c>
      <c r="C19258" s="36">
        <v>2.5000000000000001E-2</v>
      </c>
      <c r="D19258">
        <v>257</v>
      </c>
      <c r="E19258" s="35">
        <v>5877507.40625</v>
      </c>
      <c r="F19258" s="35">
        <v>4182381.59375</v>
      </c>
      <c r="G19258" s="35">
        <v>6256132.3125</v>
      </c>
    </row>
    <row r="19259" spans="1:7" x14ac:dyDescent="0.25">
      <c r="A19259" s="36">
        <v>0</v>
      </c>
      <c r="B19259" s="28" t="s">
        <v>64</v>
      </c>
      <c r="C19259" s="36">
        <v>2.5000000000000001E-2</v>
      </c>
      <c r="D19259">
        <v>258</v>
      </c>
      <c r="E19259" s="35">
        <v>6193749.875</v>
      </c>
      <c r="F19259" s="35">
        <v>4568084.875</v>
      </c>
      <c r="G19259" s="35">
        <v>5630985</v>
      </c>
    </row>
    <row r="19260" spans="1:7" x14ac:dyDescent="0.25">
      <c r="A19260" s="36">
        <v>0</v>
      </c>
      <c r="B19260" s="28" t="s">
        <v>64</v>
      </c>
      <c r="C19260" s="36">
        <v>2.5000000000000001E-2</v>
      </c>
      <c r="D19260">
        <v>259</v>
      </c>
      <c r="E19260" s="35">
        <v>5462423.768749997</v>
      </c>
      <c r="F19260" s="35">
        <v>3770377.206249997</v>
      </c>
      <c r="G19260" s="35">
        <v>6228419.0625</v>
      </c>
    </row>
    <row r="19261" spans="1:7" x14ac:dyDescent="0.25">
      <c r="A19261" s="36">
        <v>0</v>
      </c>
      <c r="B19261" s="28" t="s">
        <v>64</v>
      </c>
      <c r="C19261" s="36">
        <v>2.5000000000000001E-2</v>
      </c>
      <c r="D19261">
        <v>260</v>
      </c>
      <c r="E19261" s="35">
        <v>6003460.900000006</v>
      </c>
      <c r="F19261" s="35">
        <v>4328547.400000006</v>
      </c>
      <c r="G19261" s="35">
        <v>6074221.5</v>
      </c>
    </row>
    <row r="19262" spans="1:7" x14ac:dyDescent="0.25">
      <c r="A19262" s="36">
        <v>0</v>
      </c>
      <c r="B19262" s="28" t="s">
        <v>64</v>
      </c>
      <c r="C19262" s="36">
        <v>2.5000000000000001E-2</v>
      </c>
      <c r="D19262">
        <v>261</v>
      </c>
      <c r="E19262" s="35">
        <v>5502759.59375</v>
      </c>
      <c r="F19262" s="35">
        <v>3832865.59375</v>
      </c>
      <c r="G19262" s="35">
        <v>6029046</v>
      </c>
    </row>
    <row r="19263" spans="1:7" x14ac:dyDescent="0.25">
      <c r="A19263" s="36">
        <v>0</v>
      </c>
      <c r="B19263" s="28" t="s">
        <v>64</v>
      </c>
      <c r="C19263" s="36">
        <v>2.5000000000000001E-2</v>
      </c>
      <c r="D19263">
        <v>262</v>
      </c>
      <c r="E19263" s="35">
        <v>6387955.893749997</v>
      </c>
      <c r="F19263" s="35">
        <v>4791004.831249997</v>
      </c>
      <c r="G19263" s="35">
        <v>5372559.5625</v>
      </c>
    </row>
    <row r="19264" spans="1:7" x14ac:dyDescent="0.25">
      <c r="A19264" s="36">
        <v>0</v>
      </c>
      <c r="B19264" s="28" t="s">
        <v>64</v>
      </c>
      <c r="C19264" s="36">
        <v>2.5000000000000001E-2</v>
      </c>
      <c r="D19264">
        <v>263</v>
      </c>
      <c r="E19264" s="35">
        <v>5550037.9999999851</v>
      </c>
      <c r="F19264" s="35">
        <v>3852678.9999999851</v>
      </c>
      <c r="G19264" s="35">
        <v>6276231</v>
      </c>
    </row>
    <row r="19265" spans="1:7" x14ac:dyDescent="0.25">
      <c r="A19265" s="36">
        <v>0</v>
      </c>
      <c r="B19265" s="28" t="s">
        <v>64</v>
      </c>
      <c r="C19265" s="36">
        <v>2.5000000000000001E-2</v>
      </c>
      <c r="D19265">
        <v>264</v>
      </c>
      <c r="E19265" s="35">
        <v>5680133.0749999881</v>
      </c>
      <c r="F19265" s="35">
        <v>4035347.5749999881</v>
      </c>
      <c r="G19265" s="35">
        <v>5803069.5</v>
      </c>
    </row>
    <row r="19266" spans="1:7" x14ac:dyDescent="0.25">
      <c r="A19266" s="36">
        <v>0</v>
      </c>
      <c r="B19266" s="28" t="s">
        <v>64</v>
      </c>
      <c r="C19266" s="36">
        <v>2.5000000000000001E-2</v>
      </c>
      <c r="D19266">
        <v>265</v>
      </c>
      <c r="E19266" s="35">
        <v>5510909.900000006</v>
      </c>
      <c r="F19266" s="35">
        <v>3804687.400000006</v>
      </c>
      <c r="G19266" s="35">
        <v>6356002.5</v>
      </c>
    </row>
    <row r="19267" spans="1:7" x14ac:dyDescent="0.25">
      <c r="A19267" s="36">
        <v>0</v>
      </c>
      <c r="B19267" s="28" t="s">
        <v>64</v>
      </c>
      <c r="C19267" s="36">
        <v>2.5000000000000001E-2</v>
      </c>
      <c r="D19267">
        <v>266</v>
      </c>
      <c r="E19267" s="35">
        <v>5115781.5312499851</v>
      </c>
      <c r="F19267" s="35">
        <v>3351198.8437499851</v>
      </c>
      <c r="G19267" s="35">
        <v>6881244.1875</v>
      </c>
    </row>
    <row r="19268" spans="1:7" x14ac:dyDescent="0.25">
      <c r="A19268" s="36">
        <v>0</v>
      </c>
      <c r="B19268" s="28" t="s">
        <v>64</v>
      </c>
      <c r="C19268" s="36">
        <v>2.5000000000000001E-2</v>
      </c>
      <c r="D19268">
        <v>267</v>
      </c>
      <c r="E19268" s="35">
        <v>5701899.5499999821</v>
      </c>
      <c r="F19268" s="35">
        <v>4032375.0499999821</v>
      </c>
      <c r="G19268" s="35">
        <v>6025720.5</v>
      </c>
    </row>
    <row r="19269" spans="1:7" x14ac:dyDescent="0.25">
      <c r="A19269" s="36">
        <v>0</v>
      </c>
      <c r="B19269" s="28" t="s">
        <v>64</v>
      </c>
      <c r="C19269" s="36">
        <v>2.5000000000000001E-2</v>
      </c>
      <c r="D19269">
        <v>268</v>
      </c>
      <c r="E19269" s="35">
        <v>5287892.25</v>
      </c>
      <c r="F19269" s="35">
        <v>3613403.5</v>
      </c>
      <c r="G19269" s="35">
        <v>6070398.75</v>
      </c>
    </row>
    <row r="19270" spans="1:7" x14ac:dyDescent="0.25">
      <c r="A19270" s="36">
        <v>0</v>
      </c>
      <c r="B19270" s="28" t="s">
        <v>64</v>
      </c>
      <c r="C19270" s="36">
        <v>2.5000000000000001E-2</v>
      </c>
      <c r="D19270">
        <v>269</v>
      </c>
      <c r="E19270" s="35">
        <v>4991055.987499997</v>
      </c>
      <c r="F19270" s="35">
        <v>3229018.487499997</v>
      </c>
      <c r="G19270" s="35">
        <v>6858337.5</v>
      </c>
    </row>
    <row r="19271" spans="1:7" x14ac:dyDescent="0.25">
      <c r="A19271" s="36">
        <v>0</v>
      </c>
      <c r="B19271" s="28" t="s">
        <v>64</v>
      </c>
      <c r="C19271" s="36">
        <v>2.5000000000000001E-2</v>
      </c>
      <c r="D19271">
        <v>270</v>
      </c>
      <c r="E19271" s="35">
        <v>6063327.5500000119</v>
      </c>
      <c r="F19271" s="35">
        <v>4425014.3000000119</v>
      </c>
      <c r="G19271" s="35">
        <v>5744819.25</v>
      </c>
    </row>
    <row r="19272" spans="1:7" x14ac:dyDescent="0.25">
      <c r="A19272" s="36">
        <v>0</v>
      </c>
      <c r="B19272" s="28" t="s">
        <v>64</v>
      </c>
      <c r="C19272" s="36">
        <v>2.5000000000000001E-2</v>
      </c>
      <c r="D19272">
        <v>271</v>
      </c>
      <c r="E19272" s="35">
        <v>5724311.4875000119</v>
      </c>
      <c r="F19272" s="35">
        <v>4056428.3625000119</v>
      </c>
      <c r="G19272" s="35">
        <v>6010948.125</v>
      </c>
    </row>
    <row r="19273" spans="1:7" x14ac:dyDescent="0.25">
      <c r="A19273" s="36">
        <v>0</v>
      </c>
      <c r="B19273" s="28" t="s">
        <v>64</v>
      </c>
      <c r="C19273" s="36">
        <v>2.5000000000000001E-2</v>
      </c>
      <c r="D19273">
        <v>272</v>
      </c>
      <c r="E19273" s="35">
        <v>5251750.099999994</v>
      </c>
      <c r="F19273" s="35">
        <v>3506347.599999994</v>
      </c>
      <c r="G19273" s="35">
        <v>6708622.5</v>
      </c>
    </row>
    <row r="19274" spans="1:7" x14ac:dyDescent="0.25">
      <c r="A19274" s="36">
        <v>0</v>
      </c>
      <c r="B19274" s="28" t="s">
        <v>64</v>
      </c>
      <c r="C19274" s="36">
        <v>2.5000000000000001E-2</v>
      </c>
      <c r="D19274">
        <v>273</v>
      </c>
      <c r="E19274" s="35">
        <v>5170672.862499997</v>
      </c>
      <c r="F19274" s="35">
        <v>3449746.862499997</v>
      </c>
      <c r="G19274" s="35">
        <v>6488334</v>
      </c>
    </row>
    <row r="19275" spans="1:7" x14ac:dyDescent="0.25">
      <c r="A19275" s="36">
        <v>0</v>
      </c>
      <c r="B19275" s="28" t="s">
        <v>64</v>
      </c>
      <c r="C19275" s="36">
        <v>2.5000000000000001E-2</v>
      </c>
      <c r="D19275">
        <v>274</v>
      </c>
      <c r="E19275" s="35">
        <v>5884403.25</v>
      </c>
      <c r="F19275" s="35">
        <v>4186932.3125</v>
      </c>
      <c r="G19275" s="35">
        <v>6277238.4375</v>
      </c>
    </row>
    <row r="19276" spans="1:7" x14ac:dyDescent="0.25">
      <c r="A19276" s="36">
        <v>0</v>
      </c>
      <c r="B19276" s="28" t="s">
        <v>64</v>
      </c>
      <c r="C19276" s="36">
        <v>2.5000000000000001E-2</v>
      </c>
      <c r="D19276">
        <v>275</v>
      </c>
      <c r="E19276" s="35">
        <v>5488887.849999994</v>
      </c>
      <c r="F19276" s="35">
        <v>3773277.849999994</v>
      </c>
      <c r="G19276" s="35">
        <v>6440490</v>
      </c>
    </row>
    <row r="19277" spans="1:7" x14ac:dyDescent="0.25">
      <c r="A19277" s="36">
        <v>0</v>
      </c>
      <c r="B19277" s="28" t="s">
        <v>64</v>
      </c>
      <c r="C19277" s="36">
        <v>2.5000000000000001E-2</v>
      </c>
      <c r="D19277">
        <v>276</v>
      </c>
      <c r="E19277" s="35">
        <v>5800132.587500006</v>
      </c>
      <c r="F19277" s="35">
        <v>4082256.212500006</v>
      </c>
      <c r="G19277" s="35">
        <v>6460887.375</v>
      </c>
    </row>
    <row r="19278" spans="1:7" x14ac:dyDescent="0.25">
      <c r="A19278" s="36">
        <v>0</v>
      </c>
      <c r="B19278" s="28" t="s">
        <v>64</v>
      </c>
      <c r="C19278" s="36">
        <v>2.5000000000000001E-2</v>
      </c>
      <c r="D19278">
        <v>277</v>
      </c>
      <c r="E19278" s="35">
        <v>5283700.137500003</v>
      </c>
      <c r="F19278" s="35">
        <v>3503340.450000003</v>
      </c>
      <c r="G19278" s="35">
        <v>7023237.1875</v>
      </c>
    </row>
    <row r="19279" spans="1:7" x14ac:dyDescent="0.25">
      <c r="A19279" s="36">
        <v>0</v>
      </c>
      <c r="B19279" s="28" t="s">
        <v>64</v>
      </c>
      <c r="C19279" s="36">
        <v>2.5000000000000001E-2</v>
      </c>
      <c r="D19279">
        <v>278</v>
      </c>
      <c r="E19279" s="35">
        <v>4682402.1125000119</v>
      </c>
      <c r="F19279" s="35">
        <v>3000000</v>
      </c>
      <c r="G19279" s="35">
        <v>6805902.8874999881</v>
      </c>
    </row>
    <row r="19280" spans="1:7" x14ac:dyDescent="0.25">
      <c r="A19280" s="36">
        <v>0</v>
      </c>
      <c r="B19280" s="28" t="s">
        <v>64</v>
      </c>
      <c r="C19280" s="36">
        <v>2.5000000000000001E-2</v>
      </c>
      <c r="D19280">
        <v>279</v>
      </c>
      <c r="E19280" s="35">
        <v>5619893.9250000119</v>
      </c>
      <c r="F19280" s="35">
        <v>3903491.4250000119</v>
      </c>
      <c r="G19280" s="35">
        <v>6447622.5</v>
      </c>
    </row>
    <row r="19281" spans="1:7" x14ac:dyDescent="0.25">
      <c r="A19281" s="36">
        <v>0</v>
      </c>
      <c r="B19281" s="28" t="s">
        <v>64</v>
      </c>
      <c r="C19281" s="36">
        <v>2.5000000000000001E-2</v>
      </c>
      <c r="D19281">
        <v>280</v>
      </c>
      <c r="E19281" s="35">
        <v>6352393.5124999881</v>
      </c>
      <c r="F19281" s="35">
        <v>4726353.7624999881</v>
      </c>
      <c r="G19281" s="35">
        <v>5634357.75</v>
      </c>
    </row>
    <row r="19282" spans="1:7" x14ac:dyDescent="0.25">
      <c r="A19282" s="36">
        <v>0</v>
      </c>
      <c r="B19282" s="28" t="s">
        <v>64</v>
      </c>
      <c r="C19282" s="36">
        <v>2.5000000000000001E-2</v>
      </c>
      <c r="D19282">
        <v>281</v>
      </c>
      <c r="E19282" s="35">
        <v>6415813.262500003</v>
      </c>
      <c r="F19282" s="35">
        <v>4742922.887500003</v>
      </c>
      <c r="G19282" s="35">
        <v>6056013.375</v>
      </c>
    </row>
    <row r="19283" spans="1:7" x14ac:dyDescent="0.25">
      <c r="A19283" s="36">
        <v>0</v>
      </c>
      <c r="B19283" s="28" t="s">
        <v>64</v>
      </c>
      <c r="C19283" s="36">
        <v>2.5000000000000001E-2</v>
      </c>
      <c r="D19283">
        <v>282</v>
      </c>
      <c r="E19283" s="35">
        <v>5781879.0625</v>
      </c>
      <c r="F19283" s="35">
        <v>4072385.875</v>
      </c>
      <c r="G19283" s="35">
        <v>6385438.6875</v>
      </c>
    </row>
    <row r="19284" spans="1:7" x14ac:dyDescent="0.25">
      <c r="A19284" s="36">
        <v>0</v>
      </c>
      <c r="B19284" s="28" t="s">
        <v>64</v>
      </c>
      <c r="C19284" s="36">
        <v>2.5000000000000001E-2</v>
      </c>
      <c r="D19284">
        <v>283</v>
      </c>
      <c r="E19284" s="35">
        <v>6307185.9500000179</v>
      </c>
      <c r="F19284" s="35">
        <v>4643937.7000000179</v>
      </c>
      <c r="G19284" s="35">
        <v>5969234.25</v>
      </c>
    </row>
    <row r="19285" spans="1:7" x14ac:dyDescent="0.25">
      <c r="A19285" s="36">
        <v>0</v>
      </c>
      <c r="B19285" s="28" t="s">
        <v>64</v>
      </c>
      <c r="C19285" s="36">
        <v>2.5000000000000001E-2</v>
      </c>
      <c r="D19285">
        <v>284</v>
      </c>
      <c r="E19285" s="35">
        <v>5863102.0937500149</v>
      </c>
      <c r="F19285" s="35">
        <v>4269445.1562500149</v>
      </c>
      <c r="G19285" s="35">
        <v>5342912.4375</v>
      </c>
    </row>
    <row r="19286" spans="1:7" x14ac:dyDescent="0.25">
      <c r="A19286" s="36">
        <v>0</v>
      </c>
      <c r="B19286" s="28" t="s">
        <v>64</v>
      </c>
      <c r="C19286" s="36">
        <v>2.5000000000000001E-2</v>
      </c>
      <c r="D19286">
        <v>285</v>
      </c>
      <c r="E19286" s="35">
        <v>6422060.625</v>
      </c>
      <c r="F19286" s="35">
        <v>4841638.125</v>
      </c>
      <c r="G19286" s="35">
        <v>5223802.5</v>
      </c>
    </row>
    <row r="19287" spans="1:7" x14ac:dyDescent="0.25">
      <c r="A19287" s="36">
        <v>0</v>
      </c>
      <c r="B19287" s="28" t="s">
        <v>64</v>
      </c>
      <c r="C19287" s="36">
        <v>2.5000000000000001E-2</v>
      </c>
      <c r="D19287">
        <v>286</v>
      </c>
      <c r="E19287" s="35">
        <v>6220435.543750003</v>
      </c>
      <c r="F19287" s="35">
        <v>4552268.293750003</v>
      </c>
      <c r="G19287" s="35">
        <v>6013505.25</v>
      </c>
    </row>
    <row r="19288" spans="1:7" x14ac:dyDescent="0.25">
      <c r="A19288" s="36">
        <v>0</v>
      </c>
      <c r="B19288" s="28" t="s">
        <v>64</v>
      </c>
      <c r="C19288" s="36">
        <v>2.5000000000000001E-2</v>
      </c>
      <c r="D19288">
        <v>287</v>
      </c>
      <c r="E19288" s="35">
        <v>6322279.950000003</v>
      </c>
      <c r="F19288" s="35">
        <v>4650890.950000003</v>
      </c>
      <c r="G19288" s="35">
        <v>6042501</v>
      </c>
    </row>
    <row r="19289" spans="1:7" x14ac:dyDescent="0.25">
      <c r="A19289" s="36">
        <v>0</v>
      </c>
      <c r="B19289" s="28" t="s">
        <v>64</v>
      </c>
      <c r="C19289" s="36">
        <v>2.5000000000000001E-2</v>
      </c>
      <c r="D19289">
        <v>288</v>
      </c>
      <c r="E19289" s="35">
        <v>5986181.412499994</v>
      </c>
      <c r="F19289" s="35">
        <v>4321065.662499994</v>
      </c>
      <c r="G19289" s="35">
        <v>5986041.75</v>
      </c>
    </row>
    <row r="19290" spans="1:7" x14ac:dyDescent="0.25">
      <c r="A19290" s="36">
        <v>0</v>
      </c>
      <c r="B19290" s="28" t="s">
        <v>64</v>
      </c>
      <c r="C19290" s="36">
        <v>2.5000000000000001E-2</v>
      </c>
      <c r="D19290">
        <v>289</v>
      </c>
      <c r="E19290" s="35">
        <v>5301036.1875</v>
      </c>
      <c r="F19290" s="35">
        <v>3586263.9375</v>
      </c>
      <c r="G19290" s="35">
        <v>6432950.25</v>
      </c>
    </row>
    <row r="19291" spans="1:7" x14ac:dyDescent="0.25">
      <c r="A19291" s="36">
        <v>0</v>
      </c>
      <c r="B19291" s="28" t="s">
        <v>64</v>
      </c>
      <c r="C19291" s="36">
        <v>2.5000000000000001E-2</v>
      </c>
      <c r="D19291">
        <v>290</v>
      </c>
      <c r="E19291" s="35">
        <v>5724474.025000006</v>
      </c>
      <c r="F19291" s="35">
        <v>4071026.837500006</v>
      </c>
      <c r="G19291" s="35">
        <v>5881024.6875</v>
      </c>
    </row>
    <row r="19292" spans="1:7" x14ac:dyDescent="0.25">
      <c r="A19292" s="36">
        <v>0</v>
      </c>
      <c r="B19292" s="28" t="s">
        <v>64</v>
      </c>
      <c r="C19292" s="36">
        <v>2.5000000000000001E-2</v>
      </c>
      <c r="D19292">
        <v>291</v>
      </c>
      <c r="E19292" s="35">
        <v>5280222.453125</v>
      </c>
      <c r="F19292" s="35">
        <v>3533878.328125</v>
      </c>
      <c r="G19292" s="35">
        <v>6717097.125</v>
      </c>
    </row>
    <row r="19293" spans="1:7" x14ac:dyDescent="0.25">
      <c r="A19293" s="36">
        <v>0</v>
      </c>
      <c r="B19293" s="28" t="s">
        <v>64</v>
      </c>
      <c r="C19293" s="36">
        <v>2.5000000000000001E-2</v>
      </c>
      <c r="D19293">
        <v>292</v>
      </c>
      <c r="E19293" s="35">
        <v>4886907.765625</v>
      </c>
      <c r="F19293" s="35">
        <v>3084333.703125</v>
      </c>
      <c r="G19293" s="35">
        <v>7223166.5625</v>
      </c>
    </row>
    <row r="19294" spans="1:7" x14ac:dyDescent="0.25">
      <c r="A19294" s="36">
        <v>0</v>
      </c>
      <c r="B19294" s="28" t="s">
        <v>64</v>
      </c>
      <c r="C19294" s="36">
        <v>2.5000000000000001E-2</v>
      </c>
      <c r="D19294">
        <v>293</v>
      </c>
      <c r="E19294" s="35">
        <v>6405728.5249999911</v>
      </c>
      <c r="F19294" s="35">
        <v>4833430.5249999911</v>
      </c>
      <c r="G19294" s="35">
        <v>5150682</v>
      </c>
    </row>
    <row r="19295" spans="1:7" x14ac:dyDescent="0.25">
      <c r="A19295" s="36">
        <v>0</v>
      </c>
      <c r="B19295" s="28" t="s">
        <v>64</v>
      </c>
      <c r="C19295" s="36">
        <v>2.5000000000000001E-2</v>
      </c>
      <c r="D19295">
        <v>294</v>
      </c>
      <c r="E19295" s="35">
        <v>7316276</v>
      </c>
      <c r="F19295" s="35">
        <v>5718208</v>
      </c>
      <c r="G19295" s="35">
        <v>5382612</v>
      </c>
    </row>
    <row r="19296" spans="1:7" x14ac:dyDescent="0.25">
      <c r="A19296" s="36">
        <v>0</v>
      </c>
      <c r="B19296" s="28" t="s">
        <v>64</v>
      </c>
      <c r="C19296" s="36">
        <v>2.5000000000000001E-2</v>
      </c>
      <c r="D19296">
        <v>295</v>
      </c>
      <c r="E19296" s="35">
        <v>5857163.715625003</v>
      </c>
      <c r="F19296" s="35">
        <v>4133477.778125003</v>
      </c>
      <c r="G19296" s="35">
        <v>6513173.4375</v>
      </c>
    </row>
    <row r="19297" spans="1:7" x14ac:dyDescent="0.25">
      <c r="A19297" s="36">
        <v>0</v>
      </c>
      <c r="B19297" s="28" t="s">
        <v>64</v>
      </c>
      <c r="C19297" s="36">
        <v>2.5000000000000001E-2</v>
      </c>
      <c r="D19297">
        <v>296</v>
      </c>
      <c r="E19297" s="35">
        <v>5532328.362499997</v>
      </c>
      <c r="F19297" s="35">
        <v>3861807.362499997</v>
      </c>
      <c r="G19297" s="35">
        <v>6034689</v>
      </c>
    </row>
    <row r="19298" spans="1:7" x14ac:dyDescent="0.25">
      <c r="A19298" s="36">
        <v>0</v>
      </c>
      <c r="B19298" s="28" t="s">
        <v>64</v>
      </c>
      <c r="C19298" s="36">
        <v>2.5000000000000001E-2</v>
      </c>
      <c r="D19298">
        <v>297</v>
      </c>
      <c r="E19298" s="35">
        <v>5211867.734375</v>
      </c>
      <c r="F19298" s="35">
        <v>3533957.859375</v>
      </c>
      <c r="G19298" s="35">
        <v>6101188.875</v>
      </c>
    </row>
    <row r="19299" spans="1:7" x14ac:dyDescent="0.25">
      <c r="A19299" s="36">
        <v>0</v>
      </c>
      <c r="B19299" s="28" t="s">
        <v>64</v>
      </c>
      <c r="C19299" s="36">
        <v>2.5000000000000001E-2</v>
      </c>
      <c r="D19299">
        <v>298</v>
      </c>
      <c r="E19299" s="35">
        <v>6363902.599999994</v>
      </c>
      <c r="F19299" s="35">
        <v>4786721.349999994</v>
      </c>
      <c r="G19299" s="35">
        <v>5194631.25</v>
      </c>
    </row>
    <row r="19300" spans="1:7" x14ac:dyDescent="0.25">
      <c r="A19300" s="36">
        <v>0</v>
      </c>
      <c r="B19300" s="28" t="s">
        <v>64</v>
      </c>
      <c r="C19300" s="36">
        <v>2.5000000000000001E-2</v>
      </c>
      <c r="D19300">
        <v>299</v>
      </c>
      <c r="E19300" s="35">
        <v>5607078.987499997</v>
      </c>
      <c r="F19300" s="35">
        <v>3915396.924999997</v>
      </c>
      <c r="G19300" s="35">
        <v>6225138.5625</v>
      </c>
    </row>
    <row r="19301" spans="1:7" x14ac:dyDescent="0.25">
      <c r="A19301" s="36">
        <v>0</v>
      </c>
      <c r="B19301" s="28" t="s">
        <v>64</v>
      </c>
      <c r="C19301" s="36">
        <v>2.5000000000000001E-2</v>
      </c>
      <c r="D19301">
        <v>300</v>
      </c>
      <c r="E19301" s="35">
        <v>5413100.474999994</v>
      </c>
      <c r="F19301" s="35">
        <v>3725342.162499994</v>
      </c>
      <c r="G19301" s="35">
        <v>6189824.8125</v>
      </c>
    </row>
    <row r="19302" spans="1:7" x14ac:dyDescent="0.25">
      <c r="A19302" s="36">
        <v>0</v>
      </c>
      <c r="B19302" s="28" t="s">
        <v>64</v>
      </c>
      <c r="C19302" s="36">
        <v>2.5000000000000001E-2</v>
      </c>
      <c r="D19302">
        <v>301</v>
      </c>
      <c r="E19302" s="35">
        <v>5228087.4375</v>
      </c>
      <c r="F19302" s="35">
        <v>3509754.9375</v>
      </c>
      <c r="G19302" s="35">
        <v>6464992.5</v>
      </c>
    </row>
    <row r="19303" spans="1:7" x14ac:dyDescent="0.25">
      <c r="A19303" s="36">
        <v>0</v>
      </c>
      <c r="B19303" s="28" t="s">
        <v>64</v>
      </c>
      <c r="C19303" s="36">
        <v>2.5000000000000001E-2</v>
      </c>
      <c r="D19303">
        <v>302</v>
      </c>
      <c r="E19303" s="35">
        <v>5420578.793750003</v>
      </c>
      <c r="F19303" s="35">
        <v>3692570.668750003</v>
      </c>
      <c r="G19303" s="35">
        <v>6552073.125</v>
      </c>
    </row>
    <row r="19304" spans="1:7" x14ac:dyDescent="0.25">
      <c r="A19304" s="36">
        <v>0</v>
      </c>
      <c r="B19304" s="28" t="s">
        <v>64</v>
      </c>
      <c r="C19304" s="36">
        <v>2.5000000000000001E-2</v>
      </c>
      <c r="D19304">
        <v>303</v>
      </c>
      <c r="E19304" s="35">
        <v>4967355</v>
      </c>
      <c r="F19304" s="35">
        <v>3217907.5</v>
      </c>
      <c r="G19304" s="35">
        <v>6745027.5</v>
      </c>
    </row>
    <row r="19305" spans="1:7" x14ac:dyDescent="0.25">
      <c r="A19305" s="36">
        <v>0</v>
      </c>
      <c r="B19305" s="28" t="s">
        <v>64</v>
      </c>
      <c r="C19305" s="36">
        <v>2.5000000000000001E-2</v>
      </c>
      <c r="D19305">
        <v>304</v>
      </c>
      <c r="E19305" s="35">
        <v>5565423.2749999911</v>
      </c>
      <c r="F19305" s="35">
        <v>3853443.0249999911</v>
      </c>
      <c r="G19305" s="35">
        <v>6407822.25</v>
      </c>
    </row>
    <row r="19306" spans="1:7" x14ac:dyDescent="0.25">
      <c r="A19306" s="36">
        <v>0</v>
      </c>
      <c r="B19306" s="28" t="s">
        <v>64</v>
      </c>
      <c r="C19306" s="36">
        <v>2.5000000000000001E-2</v>
      </c>
      <c r="D19306">
        <v>305</v>
      </c>
      <c r="E19306" s="35">
        <v>5310247.849999994</v>
      </c>
      <c r="F19306" s="35">
        <v>3604320.474999994</v>
      </c>
      <c r="G19306" s="35">
        <v>6353346.375</v>
      </c>
    </row>
    <row r="19307" spans="1:7" x14ac:dyDescent="0.25">
      <c r="A19307" s="36">
        <v>0</v>
      </c>
      <c r="B19307" s="28" t="s">
        <v>64</v>
      </c>
      <c r="C19307" s="36">
        <v>2.5000000000000001E-2</v>
      </c>
      <c r="D19307">
        <v>306</v>
      </c>
      <c r="E19307" s="35">
        <v>5412314.787499994</v>
      </c>
      <c r="F19307" s="35">
        <v>3673969.912499994</v>
      </c>
      <c r="G19307" s="35">
        <v>6645103.875</v>
      </c>
    </row>
    <row r="19308" spans="1:7" x14ac:dyDescent="0.25">
      <c r="A19308" s="36">
        <v>0</v>
      </c>
      <c r="B19308" s="28" t="s">
        <v>64</v>
      </c>
      <c r="C19308" s="36">
        <v>2.5000000000000001E-2</v>
      </c>
      <c r="D19308">
        <v>307</v>
      </c>
      <c r="E19308" s="35">
        <v>5148293.900000006</v>
      </c>
      <c r="F19308" s="35">
        <v>3408309.712500006</v>
      </c>
      <c r="G19308" s="35">
        <v>6659857.6875</v>
      </c>
    </row>
    <row r="19309" spans="1:7" x14ac:dyDescent="0.25">
      <c r="A19309" s="36">
        <v>0</v>
      </c>
      <c r="B19309" s="28" t="s">
        <v>64</v>
      </c>
      <c r="C19309" s="36">
        <v>2.5000000000000001E-2</v>
      </c>
      <c r="D19309">
        <v>308</v>
      </c>
      <c r="E19309" s="35">
        <v>6741832.25</v>
      </c>
      <c r="F19309" s="35">
        <v>5175979.75</v>
      </c>
      <c r="G19309" s="35">
        <v>5092672.5</v>
      </c>
    </row>
    <row r="19310" spans="1:7" x14ac:dyDescent="0.25">
      <c r="A19310" s="36">
        <v>0</v>
      </c>
      <c r="B19310" s="28" t="s">
        <v>64</v>
      </c>
      <c r="C19310" s="36">
        <v>2.5000000000000001E-2</v>
      </c>
      <c r="D19310">
        <v>309</v>
      </c>
      <c r="E19310" s="35">
        <v>6145281.6875</v>
      </c>
      <c r="F19310" s="35">
        <v>4508054.6875</v>
      </c>
      <c r="G19310" s="35">
        <v>5735043</v>
      </c>
    </row>
    <row r="19311" spans="1:7" x14ac:dyDescent="0.25">
      <c r="A19311" s="36">
        <v>0</v>
      </c>
      <c r="B19311" s="28" t="s">
        <v>64</v>
      </c>
      <c r="C19311" s="36">
        <v>2.5000000000000001E-2</v>
      </c>
      <c r="D19311">
        <v>310</v>
      </c>
      <c r="E19311" s="35">
        <v>5552775.5</v>
      </c>
      <c r="F19311" s="35">
        <v>3773700.25</v>
      </c>
      <c r="G19311" s="35">
        <v>7011677.25</v>
      </c>
    </row>
    <row r="19312" spans="1:7" x14ac:dyDescent="0.25">
      <c r="A19312" s="36">
        <v>0</v>
      </c>
      <c r="B19312" s="28" t="s">
        <v>64</v>
      </c>
      <c r="C19312" s="36">
        <v>2.5000000000000001E-2</v>
      </c>
      <c r="D19312">
        <v>311</v>
      </c>
      <c r="E19312" s="35">
        <v>5551818.787499994</v>
      </c>
      <c r="F19312" s="35">
        <v>3873532.037499994</v>
      </c>
      <c r="G19312" s="35">
        <v>6104580.75</v>
      </c>
    </row>
    <row r="19313" spans="1:7" x14ac:dyDescent="0.25">
      <c r="A19313" s="36">
        <v>0</v>
      </c>
      <c r="B19313" s="28" t="s">
        <v>64</v>
      </c>
      <c r="C19313" s="36">
        <v>2.5000000000000001E-2</v>
      </c>
      <c r="D19313">
        <v>312</v>
      </c>
      <c r="E19313" s="35">
        <v>4887254.375</v>
      </c>
      <c r="F19313" s="35">
        <v>3199761.125</v>
      </c>
      <c r="G19313" s="35">
        <v>6187439.25</v>
      </c>
    </row>
    <row r="19314" spans="1:7" x14ac:dyDescent="0.25">
      <c r="A19314" s="36">
        <v>0</v>
      </c>
      <c r="B19314" s="28" t="s">
        <v>64</v>
      </c>
      <c r="C19314" s="36">
        <v>2.5000000000000001E-2</v>
      </c>
      <c r="D19314">
        <v>313</v>
      </c>
      <c r="E19314" s="35">
        <v>6069336.5312500149</v>
      </c>
      <c r="F19314" s="35">
        <v>4289915.5312500149</v>
      </c>
      <c r="G19314" s="35">
        <v>7014789</v>
      </c>
    </row>
    <row r="19315" spans="1:7" x14ac:dyDescent="0.25">
      <c r="A19315" s="36">
        <v>0</v>
      </c>
      <c r="B19315" s="28" t="s">
        <v>64</v>
      </c>
      <c r="C19315" s="36">
        <v>2.5000000000000001E-2</v>
      </c>
      <c r="D19315">
        <v>314</v>
      </c>
      <c r="E19315" s="35">
        <v>6698558.140625</v>
      </c>
      <c r="F19315" s="35">
        <v>5115682.640625</v>
      </c>
      <c r="G19315" s="35">
        <v>5245879.5</v>
      </c>
    </row>
    <row r="19316" spans="1:7" x14ac:dyDescent="0.25">
      <c r="A19316" s="36">
        <v>0</v>
      </c>
      <c r="B19316" s="28" t="s">
        <v>64</v>
      </c>
      <c r="C19316" s="36">
        <v>2.5000000000000001E-2</v>
      </c>
      <c r="D19316">
        <v>315</v>
      </c>
      <c r="E19316" s="35">
        <v>5319464.0749999881</v>
      </c>
      <c r="F19316" s="35">
        <v>3626491.0749999881</v>
      </c>
      <c r="G19316" s="35">
        <v>6236757</v>
      </c>
    </row>
    <row r="19317" spans="1:7" x14ac:dyDescent="0.25">
      <c r="A19317" s="36">
        <v>0</v>
      </c>
      <c r="B19317" s="28" t="s">
        <v>64</v>
      </c>
      <c r="C19317" s="36">
        <v>2.5000000000000001E-2</v>
      </c>
      <c r="D19317">
        <v>316</v>
      </c>
      <c r="E19317" s="35">
        <v>6183968.443749994</v>
      </c>
      <c r="F19317" s="35">
        <v>4545310.193749994</v>
      </c>
      <c r="G19317" s="35">
        <v>5747924.25</v>
      </c>
    </row>
    <row r="19318" spans="1:7" x14ac:dyDescent="0.25">
      <c r="A19318" s="36">
        <v>0</v>
      </c>
      <c r="B19318" s="28" t="s">
        <v>64</v>
      </c>
      <c r="C19318" s="36">
        <v>2.5000000000000001E-2</v>
      </c>
      <c r="D19318">
        <v>317</v>
      </c>
      <c r="E19318" s="35">
        <v>5089248.331249997</v>
      </c>
      <c r="F19318" s="35">
        <v>3328796.893749997</v>
      </c>
      <c r="G19318" s="35">
        <v>6844062.9375</v>
      </c>
    </row>
    <row r="19319" spans="1:7" x14ac:dyDescent="0.25">
      <c r="A19319" s="36">
        <v>0</v>
      </c>
      <c r="B19319" s="28" t="s">
        <v>64</v>
      </c>
      <c r="C19319" s="36">
        <v>2.5000000000000001E-2</v>
      </c>
      <c r="D19319">
        <v>318</v>
      </c>
      <c r="E19319" s="35">
        <v>5515604.450000003</v>
      </c>
      <c r="F19319" s="35">
        <v>3833683.450000003</v>
      </c>
      <c r="G19319" s="35">
        <v>6137289</v>
      </c>
    </row>
    <row r="19320" spans="1:7" x14ac:dyDescent="0.25">
      <c r="A19320" s="36">
        <v>0</v>
      </c>
      <c r="B19320" s="28" t="s">
        <v>64</v>
      </c>
      <c r="C19320" s="36">
        <v>2.5000000000000001E-2</v>
      </c>
      <c r="D19320">
        <v>319</v>
      </c>
      <c r="E19320" s="35">
        <v>5305349.6750000119</v>
      </c>
      <c r="F19320" s="35">
        <v>3677473.6750000119</v>
      </c>
      <c r="G19320" s="35">
        <v>5650884</v>
      </c>
    </row>
    <row r="19321" spans="1:7" x14ac:dyDescent="0.25">
      <c r="A19321" s="36">
        <v>0</v>
      </c>
      <c r="B19321" s="28" t="s">
        <v>64</v>
      </c>
      <c r="C19321" s="36">
        <v>2.5000000000000001E-2</v>
      </c>
      <c r="D19321">
        <v>320</v>
      </c>
      <c r="E19321" s="35">
        <v>4914002.337500006</v>
      </c>
      <c r="F19321" s="35">
        <v>3156884.087500006</v>
      </c>
      <c r="G19321" s="35">
        <v>6814064.25</v>
      </c>
    </row>
    <row r="19322" spans="1:7" x14ac:dyDescent="0.25">
      <c r="A19322" s="36">
        <v>0</v>
      </c>
      <c r="B19322" s="28" t="s">
        <v>64</v>
      </c>
      <c r="C19322" s="36">
        <v>2.5000000000000001E-2</v>
      </c>
      <c r="D19322">
        <v>321</v>
      </c>
      <c r="E19322" s="35">
        <v>6243737.6281250119</v>
      </c>
      <c r="F19322" s="35">
        <v>4653358.3156250119</v>
      </c>
      <c r="G19322" s="35">
        <v>5313413.8125</v>
      </c>
    </row>
    <row r="19323" spans="1:7" x14ac:dyDescent="0.25">
      <c r="A19323" s="36">
        <v>0</v>
      </c>
      <c r="B19323" s="28" t="s">
        <v>64</v>
      </c>
      <c r="C19323" s="36">
        <v>2.5000000000000001E-2</v>
      </c>
      <c r="D19323">
        <v>322</v>
      </c>
      <c r="E19323" s="35">
        <v>5584672.6250000149</v>
      </c>
      <c r="F19323" s="35">
        <v>3866203.6250000149</v>
      </c>
      <c r="G19323" s="35">
        <v>6466221</v>
      </c>
    </row>
    <row r="19324" spans="1:7" x14ac:dyDescent="0.25">
      <c r="A19324" s="36">
        <v>0</v>
      </c>
      <c r="B19324" s="28" t="s">
        <v>64</v>
      </c>
      <c r="C19324" s="36">
        <v>2.5000000000000001E-2</v>
      </c>
      <c r="D19324">
        <v>323</v>
      </c>
      <c r="E19324" s="35">
        <v>5876221.606250003</v>
      </c>
      <c r="F19324" s="35">
        <v>4192910.918750003</v>
      </c>
      <c r="G19324" s="35">
        <v>6149796.1875</v>
      </c>
    </row>
    <row r="19325" spans="1:7" x14ac:dyDescent="0.25">
      <c r="A19325" s="36">
        <v>0</v>
      </c>
      <c r="B19325" s="28" t="s">
        <v>64</v>
      </c>
      <c r="C19325" s="36">
        <v>2.5000000000000001E-2</v>
      </c>
      <c r="D19325">
        <v>324</v>
      </c>
      <c r="E19325" s="35">
        <v>5704215.1999999881</v>
      </c>
      <c r="F19325" s="35">
        <v>4072610.1999999881</v>
      </c>
      <c r="G19325" s="35">
        <v>5684445</v>
      </c>
    </row>
    <row r="19326" spans="1:7" x14ac:dyDescent="0.25">
      <c r="A19326" s="36">
        <v>0</v>
      </c>
      <c r="B19326" s="28" t="s">
        <v>64</v>
      </c>
      <c r="C19326" s="36">
        <v>2.5000000000000001E-2</v>
      </c>
      <c r="D19326">
        <v>325</v>
      </c>
      <c r="E19326" s="35">
        <v>5189781.325000003</v>
      </c>
      <c r="F19326" s="35">
        <v>3462313.575000003</v>
      </c>
      <c r="G19326" s="35">
        <v>6547209.75</v>
      </c>
    </row>
    <row r="19327" spans="1:7" x14ac:dyDescent="0.25">
      <c r="A19327" s="36">
        <v>0</v>
      </c>
      <c r="B19327" s="28" t="s">
        <v>64</v>
      </c>
      <c r="C19327" s="36">
        <v>2.5000000000000001E-2</v>
      </c>
      <c r="D19327">
        <v>326</v>
      </c>
      <c r="E19327" s="35">
        <v>5822731.25</v>
      </c>
      <c r="F19327" s="35">
        <v>4155857.25</v>
      </c>
      <c r="G19327" s="35">
        <v>6001866</v>
      </c>
    </row>
    <row r="19328" spans="1:7" x14ac:dyDescent="0.25">
      <c r="A19328" s="36">
        <v>0</v>
      </c>
      <c r="B19328" s="28" t="s">
        <v>64</v>
      </c>
      <c r="C19328" s="36">
        <v>2.5000000000000001E-2</v>
      </c>
      <c r="D19328">
        <v>327</v>
      </c>
      <c r="E19328" s="35">
        <v>6014367.21875</v>
      </c>
      <c r="F19328" s="35">
        <v>4339759.46875</v>
      </c>
      <c r="G19328" s="35">
        <v>6071469.75</v>
      </c>
    </row>
    <row r="19329" spans="1:7" x14ac:dyDescent="0.25">
      <c r="A19329" s="36">
        <v>0</v>
      </c>
      <c r="B19329" s="28" t="s">
        <v>64</v>
      </c>
      <c r="C19329" s="36">
        <v>2.5000000000000001E-2</v>
      </c>
      <c r="D19329">
        <v>328</v>
      </c>
      <c r="E19329" s="35">
        <v>5636275.700000003</v>
      </c>
      <c r="F19329" s="35">
        <v>3964181.700000003</v>
      </c>
      <c r="G19329" s="35">
        <v>6048846</v>
      </c>
    </row>
    <row r="19330" spans="1:7" x14ac:dyDescent="0.25">
      <c r="A19330" s="36">
        <v>0</v>
      </c>
      <c r="B19330" s="28" t="s">
        <v>64</v>
      </c>
      <c r="C19330" s="36">
        <v>2.5000000000000001E-2</v>
      </c>
      <c r="D19330">
        <v>329</v>
      </c>
      <c r="E19330" s="35">
        <v>6315918.375</v>
      </c>
      <c r="F19330" s="35">
        <v>4736551.375</v>
      </c>
      <c r="G19330" s="35">
        <v>5214303</v>
      </c>
    </row>
    <row r="19331" spans="1:7" x14ac:dyDescent="0.25">
      <c r="A19331" s="36">
        <v>0</v>
      </c>
      <c r="B19331" s="28" t="s">
        <v>64</v>
      </c>
      <c r="C19331" s="36">
        <v>2.5000000000000001E-2</v>
      </c>
      <c r="D19331">
        <v>330</v>
      </c>
      <c r="E19331" s="35">
        <v>5780005.0624999851</v>
      </c>
      <c r="F19331" s="35">
        <v>4095892.1874999851</v>
      </c>
      <c r="G19331" s="35">
        <v>6157015.875</v>
      </c>
    </row>
    <row r="19332" spans="1:7" x14ac:dyDescent="0.25">
      <c r="A19332" s="36">
        <v>0</v>
      </c>
      <c r="B19332" s="28" t="s">
        <v>64</v>
      </c>
      <c r="C19332" s="36">
        <v>2.5000000000000001E-2</v>
      </c>
      <c r="D19332">
        <v>331</v>
      </c>
      <c r="E19332" s="35">
        <v>6429620.375</v>
      </c>
      <c r="F19332" s="35">
        <v>4833710.625</v>
      </c>
      <c r="G19332" s="35">
        <v>5363187.75</v>
      </c>
    </row>
    <row r="19333" spans="1:7" x14ac:dyDescent="0.25">
      <c r="A19333" s="36">
        <v>0</v>
      </c>
      <c r="B19333" s="28" t="s">
        <v>64</v>
      </c>
      <c r="C19333" s="36">
        <v>2.5000000000000001E-2</v>
      </c>
      <c r="D19333">
        <v>332</v>
      </c>
      <c r="E19333" s="35">
        <v>6761700.5749999881</v>
      </c>
      <c r="F19333" s="35">
        <v>5110347.0749999881</v>
      </c>
      <c r="G19333" s="35">
        <v>5862181.5</v>
      </c>
    </row>
    <row r="19334" spans="1:7" x14ac:dyDescent="0.25">
      <c r="A19334" s="36">
        <v>0</v>
      </c>
      <c r="B19334" s="28" t="s">
        <v>64</v>
      </c>
      <c r="C19334" s="36">
        <v>2.5000000000000001E-2</v>
      </c>
      <c r="D19334">
        <v>333</v>
      </c>
      <c r="E19334" s="35">
        <v>5323953.424999997</v>
      </c>
      <c r="F19334" s="35">
        <v>3660021.174999997</v>
      </c>
      <c r="G19334" s="35">
        <v>5975390.25</v>
      </c>
    </row>
    <row r="19335" spans="1:7" x14ac:dyDescent="0.25">
      <c r="A19335" s="36">
        <v>0</v>
      </c>
      <c r="B19335" s="28" t="s">
        <v>64</v>
      </c>
      <c r="C19335" s="36">
        <v>2.5000000000000001E-2</v>
      </c>
      <c r="D19335">
        <v>334</v>
      </c>
      <c r="E19335" s="35">
        <v>5818025.6750000119</v>
      </c>
      <c r="F19335" s="35">
        <v>4191881.6125000119</v>
      </c>
      <c r="G19335" s="35">
        <v>5635296.5625</v>
      </c>
    </row>
    <row r="19336" spans="1:7" x14ac:dyDescent="0.25">
      <c r="A19336" s="36">
        <v>0</v>
      </c>
      <c r="B19336" s="28" t="s">
        <v>64</v>
      </c>
      <c r="C19336" s="36">
        <v>2.5000000000000001E-2</v>
      </c>
      <c r="D19336">
        <v>335</v>
      </c>
      <c r="E19336" s="35">
        <v>5664706.950000003</v>
      </c>
      <c r="F19336" s="35">
        <v>3966343.450000003</v>
      </c>
      <c r="G19336" s="35">
        <v>6285271.5</v>
      </c>
    </row>
    <row r="19337" spans="1:7" x14ac:dyDescent="0.25">
      <c r="A19337" s="36">
        <v>0</v>
      </c>
      <c r="B19337" s="28" t="s">
        <v>64</v>
      </c>
      <c r="C19337" s="36">
        <v>2.5000000000000001E-2</v>
      </c>
      <c r="D19337">
        <v>336</v>
      </c>
      <c r="E19337" s="35">
        <v>6415679.3249999881</v>
      </c>
      <c r="F19337" s="35">
        <v>4856936.8249999881</v>
      </c>
      <c r="G19337" s="35">
        <v>5028682.5</v>
      </c>
    </row>
    <row r="19338" spans="1:7" x14ac:dyDescent="0.25">
      <c r="A19338" s="36">
        <v>0</v>
      </c>
      <c r="B19338" s="28" t="s">
        <v>64</v>
      </c>
      <c r="C19338" s="36">
        <v>2.5000000000000001E-2</v>
      </c>
      <c r="D19338">
        <v>337</v>
      </c>
      <c r="E19338" s="35">
        <v>5661665.849999994</v>
      </c>
      <c r="F19338" s="35">
        <v>4010847.849999994</v>
      </c>
      <c r="G19338" s="35">
        <v>5857362</v>
      </c>
    </row>
    <row r="19339" spans="1:7" x14ac:dyDescent="0.25">
      <c r="A19339" s="36">
        <v>0</v>
      </c>
      <c r="B19339" s="28" t="s">
        <v>64</v>
      </c>
      <c r="C19339" s="36">
        <v>2.5000000000000001E-2</v>
      </c>
      <c r="D19339">
        <v>338</v>
      </c>
      <c r="E19339" s="35">
        <v>5136339.224999994</v>
      </c>
      <c r="F19339" s="35">
        <v>3405152.724999994</v>
      </c>
      <c r="G19339" s="35">
        <v>6580678.5</v>
      </c>
    </row>
    <row r="19340" spans="1:7" x14ac:dyDescent="0.25">
      <c r="A19340" s="36">
        <v>0</v>
      </c>
      <c r="B19340" s="28" t="s">
        <v>64</v>
      </c>
      <c r="C19340" s="36">
        <v>2.5000000000000001E-2</v>
      </c>
      <c r="D19340">
        <v>339</v>
      </c>
      <c r="E19340" s="35">
        <v>5607607.575000003</v>
      </c>
      <c r="F19340" s="35">
        <v>3898105.075000003</v>
      </c>
      <c r="G19340" s="35">
        <v>6385522.5</v>
      </c>
    </row>
    <row r="19341" spans="1:7" x14ac:dyDescent="0.25">
      <c r="A19341" s="36">
        <v>0</v>
      </c>
      <c r="B19341" s="28" t="s">
        <v>64</v>
      </c>
      <c r="C19341" s="36">
        <v>2.5000000000000001E-2</v>
      </c>
      <c r="D19341">
        <v>340</v>
      </c>
      <c r="E19341" s="35">
        <v>6055125.049999997</v>
      </c>
      <c r="F19341" s="35">
        <v>4439756.049999997</v>
      </c>
      <c r="G19341" s="35">
        <v>5538321</v>
      </c>
    </row>
    <row r="19342" spans="1:7" x14ac:dyDescent="0.25">
      <c r="A19342" s="36">
        <v>0</v>
      </c>
      <c r="B19342" s="28" t="s">
        <v>64</v>
      </c>
      <c r="C19342" s="36">
        <v>2.5000000000000001E-2</v>
      </c>
      <c r="D19342">
        <v>341</v>
      </c>
      <c r="E19342" s="35">
        <v>5500197.099999994</v>
      </c>
      <c r="F19342" s="35">
        <v>3781063.974999994</v>
      </c>
      <c r="G19342" s="35">
        <v>6472198.125</v>
      </c>
    </row>
    <row r="19343" spans="1:7" x14ac:dyDescent="0.25">
      <c r="A19343" s="36">
        <v>0</v>
      </c>
      <c r="B19343" s="28" t="s">
        <v>64</v>
      </c>
      <c r="C19343" s="36">
        <v>2.5000000000000001E-2</v>
      </c>
      <c r="D19343">
        <v>342</v>
      </c>
      <c r="E19343" s="35">
        <v>6216437.325000003</v>
      </c>
      <c r="F19343" s="35">
        <v>4564260.950000003</v>
      </c>
      <c r="G19343" s="35">
        <v>5869587.375</v>
      </c>
    </row>
    <row r="19344" spans="1:7" x14ac:dyDescent="0.25">
      <c r="A19344" s="36">
        <v>0</v>
      </c>
      <c r="B19344" s="28" t="s">
        <v>64</v>
      </c>
      <c r="C19344" s="36">
        <v>2.5000000000000001E-2</v>
      </c>
      <c r="D19344">
        <v>343</v>
      </c>
      <c r="E19344" s="35">
        <v>5506555.0249999911</v>
      </c>
      <c r="F19344" s="35">
        <v>3842239.5249999911</v>
      </c>
      <c r="G19344" s="35">
        <v>5978839.5</v>
      </c>
    </row>
    <row r="19345" spans="1:7" x14ac:dyDescent="0.25">
      <c r="A19345" s="36">
        <v>0</v>
      </c>
      <c r="B19345" s="28" t="s">
        <v>64</v>
      </c>
      <c r="C19345" s="36">
        <v>2.5000000000000001E-2</v>
      </c>
      <c r="D19345">
        <v>344</v>
      </c>
      <c r="E19345" s="35">
        <v>6005302.599999994</v>
      </c>
      <c r="F19345" s="35">
        <v>4383211.974999994</v>
      </c>
      <c r="G19345" s="35">
        <v>5598815.625</v>
      </c>
    </row>
    <row r="19346" spans="1:7" x14ac:dyDescent="0.25">
      <c r="A19346" s="36">
        <v>0</v>
      </c>
      <c r="B19346" s="28" t="s">
        <v>64</v>
      </c>
      <c r="C19346" s="36">
        <v>2.5000000000000001E-2</v>
      </c>
      <c r="D19346">
        <v>345</v>
      </c>
      <c r="E19346" s="35">
        <v>6090240.575000003</v>
      </c>
      <c r="F19346" s="35">
        <v>4479199.825000003</v>
      </c>
      <c r="G19346" s="35">
        <v>5499366.75</v>
      </c>
    </row>
    <row r="19347" spans="1:7" x14ac:dyDescent="0.25">
      <c r="A19347" s="36">
        <v>0</v>
      </c>
      <c r="B19347" s="28" t="s">
        <v>64</v>
      </c>
      <c r="C19347" s="36">
        <v>2.5000000000000001E-2</v>
      </c>
      <c r="D19347">
        <v>346</v>
      </c>
      <c r="E19347" s="35">
        <v>6021986.765625</v>
      </c>
      <c r="F19347" s="35">
        <v>4342527.390625</v>
      </c>
      <c r="G19347" s="35">
        <v>6115134.375</v>
      </c>
    </row>
    <row r="19348" spans="1:7" x14ac:dyDescent="0.25">
      <c r="A19348" s="36">
        <v>0</v>
      </c>
      <c r="B19348" s="28" t="s">
        <v>64</v>
      </c>
      <c r="C19348" s="36">
        <v>2.5000000000000001E-2</v>
      </c>
      <c r="D19348">
        <v>347</v>
      </c>
      <c r="E19348" s="35">
        <v>6517922.8125</v>
      </c>
      <c r="F19348" s="35">
        <v>4872498.5625</v>
      </c>
      <c r="G19348" s="35">
        <v>5808818.25</v>
      </c>
    </row>
    <row r="19349" spans="1:7" x14ac:dyDescent="0.25">
      <c r="A19349" s="36">
        <v>0</v>
      </c>
      <c r="B19349" s="28" t="s">
        <v>64</v>
      </c>
      <c r="C19349" s="36">
        <v>2.5000000000000001E-2</v>
      </c>
      <c r="D19349">
        <v>348</v>
      </c>
      <c r="E19349" s="35">
        <v>6487086.7375000119</v>
      </c>
      <c r="F19349" s="35">
        <v>4926468.3625000119</v>
      </c>
      <c r="G19349" s="35">
        <v>5045565.375</v>
      </c>
    </row>
    <row r="19350" spans="1:7" x14ac:dyDescent="0.25">
      <c r="A19350" s="36">
        <v>0</v>
      </c>
      <c r="B19350" s="28" t="s">
        <v>64</v>
      </c>
      <c r="C19350" s="36">
        <v>2.5000000000000001E-2</v>
      </c>
      <c r="D19350">
        <v>349</v>
      </c>
      <c r="E19350" s="35">
        <v>5208141.0499999821</v>
      </c>
      <c r="F19350" s="35">
        <v>3475371.2999999821</v>
      </c>
      <c r="G19350" s="35">
        <v>6594927.75</v>
      </c>
    </row>
    <row r="19351" spans="1:7" x14ac:dyDescent="0.25">
      <c r="A19351" s="36">
        <v>0</v>
      </c>
      <c r="B19351" s="28" t="s">
        <v>64</v>
      </c>
      <c r="C19351" s="36">
        <v>2.5000000000000001E-2</v>
      </c>
      <c r="D19351">
        <v>350</v>
      </c>
      <c r="E19351" s="35">
        <v>6078660.400000006</v>
      </c>
      <c r="F19351" s="35">
        <v>4387976.650000006</v>
      </c>
      <c r="G19351" s="35">
        <v>6216153.75</v>
      </c>
    </row>
    <row r="19352" spans="1:7" x14ac:dyDescent="0.25">
      <c r="A19352" s="36">
        <v>0</v>
      </c>
      <c r="B19352" s="28" t="s">
        <v>64</v>
      </c>
      <c r="C19352" s="36">
        <v>2.5000000000000001E-2</v>
      </c>
      <c r="D19352">
        <v>351</v>
      </c>
      <c r="E19352" s="35">
        <v>5048736.3749999851</v>
      </c>
      <c r="F19352" s="35">
        <v>3245962.3749999851</v>
      </c>
      <c r="G19352" s="35">
        <v>7224966</v>
      </c>
    </row>
    <row r="19353" spans="1:7" x14ac:dyDescent="0.25">
      <c r="A19353" s="36">
        <v>0</v>
      </c>
      <c r="B19353" s="28" t="s">
        <v>64</v>
      </c>
      <c r="C19353" s="36">
        <v>2.5000000000000001E-2</v>
      </c>
      <c r="D19353">
        <v>352</v>
      </c>
      <c r="E19353" s="35">
        <v>6858713.387500003</v>
      </c>
      <c r="F19353" s="35">
        <v>5266972.387500003</v>
      </c>
      <c r="G19353" s="35">
        <v>5325669</v>
      </c>
    </row>
    <row r="19354" spans="1:7" x14ac:dyDescent="0.25">
      <c r="A19354" s="36">
        <v>0</v>
      </c>
      <c r="B19354" s="28" t="s">
        <v>64</v>
      </c>
      <c r="C19354" s="36">
        <v>2.5000000000000001E-2</v>
      </c>
      <c r="D19354">
        <v>353</v>
      </c>
      <c r="E19354" s="35">
        <v>5478458.6562500149</v>
      </c>
      <c r="F19354" s="35">
        <v>3762663.7187500149</v>
      </c>
      <c r="G19354" s="35">
        <v>6442154.4375</v>
      </c>
    </row>
    <row r="19355" spans="1:7" x14ac:dyDescent="0.25">
      <c r="A19355" s="36">
        <v>0</v>
      </c>
      <c r="B19355" s="28" t="s">
        <v>64</v>
      </c>
      <c r="C19355" s="36">
        <v>2.5000000000000001E-2</v>
      </c>
      <c r="D19355">
        <v>354</v>
      </c>
      <c r="E19355" s="35">
        <v>4750965.996875003</v>
      </c>
      <c r="F19355" s="35">
        <v>3005848.809375003</v>
      </c>
      <c r="G19355" s="35">
        <v>6706054.6875</v>
      </c>
    </row>
    <row r="19356" spans="1:7" x14ac:dyDescent="0.25">
      <c r="A19356" s="36">
        <v>0</v>
      </c>
      <c r="B19356" s="28" t="s">
        <v>64</v>
      </c>
      <c r="C19356" s="36">
        <v>2.5000000000000001E-2</v>
      </c>
      <c r="D19356">
        <v>355</v>
      </c>
      <c r="E19356" s="35">
        <v>5191828.150000006</v>
      </c>
      <c r="F19356" s="35">
        <v>3485335.525000006</v>
      </c>
      <c r="G19356" s="35">
        <v>6358433.625</v>
      </c>
    </row>
    <row r="19357" spans="1:7" x14ac:dyDescent="0.25">
      <c r="A19357" s="36">
        <v>0</v>
      </c>
      <c r="B19357" s="28" t="s">
        <v>64</v>
      </c>
      <c r="C19357" s="36">
        <v>2.5000000000000001E-2</v>
      </c>
      <c r="D19357">
        <v>356</v>
      </c>
      <c r="E19357" s="35">
        <v>4577106.875</v>
      </c>
      <c r="F19357" s="35">
        <v>3000000</v>
      </c>
      <c r="G19357" s="35">
        <v>7152093.125</v>
      </c>
    </row>
    <row r="19358" spans="1:7" x14ac:dyDescent="0.25">
      <c r="A19358" s="36">
        <v>0</v>
      </c>
      <c r="B19358" s="28" t="s">
        <v>64</v>
      </c>
      <c r="C19358" s="36">
        <v>2.5000000000000001E-2</v>
      </c>
      <c r="D19358">
        <v>357</v>
      </c>
      <c r="E19358" s="35">
        <v>5813121.650000006</v>
      </c>
      <c r="F19358" s="35">
        <v>4189750.150000006</v>
      </c>
      <c r="G19358" s="35">
        <v>5610343.5</v>
      </c>
    </row>
    <row r="19359" spans="1:7" x14ac:dyDescent="0.25">
      <c r="A19359" s="36">
        <v>0</v>
      </c>
      <c r="B19359" s="28" t="s">
        <v>64</v>
      </c>
      <c r="C19359" s="36">
        <v>2.5000000000000001E-2</v>
      </c>
      <c r="D19359">
        <v>358</v>
      </c>
      <c r="E19359" s="35">
        <v>5700751.025000006</v>
      </c>
      <c r="F19359" s="35">
        <v>3988003.212500006</v>
      </c>
      <c r="G19359" s="35">
        <v>6414730.3125</v>
      </c>
    </row>
    <row r="19360" spans="1:7" x14ac:dyDescent="0.25">
      <c r="A19360" s="36">
        <v>0</v>
      </c>
      <c r="B19360" s="28" t="s">
        <v>64</v>
      </c>
      <c r="C19360" s="36">
        <v>2.5000000000000001E-2</v>
      </c>
      <c r="D19360">
        <v>359</v>
      </c>
      <c r="E19360" s="35">
        <v>4997119.9250000119</v>
      </c>
      <c r="F19360" s="35">
        <v>3211983.9250000119</v>
      </c>
      <c r="G19360" s="35">
        <v>7066224</v>
      </c>
    </row>
    <row r="19361" spans="1:7" x14ac:dyDescent="0.25">
      <c r="A19361" s="36">
        <v>0</v>
      </c>
      <c r="B19361" s="28" t="s">
        <v>64</v>
      </c>
      <c r="C19361" s="36">
        <v>2.5000000000000001E-2</v>
      </c>
      <c r="D19361">
        <v>360</v>
      </c>
      <c r="E19361" s="35">
        <v>6012769.4750000089</v>
      </c>
      <c r="F19361" s="35">
        <v>4308408.4750000089</v>
      </c>
      <c r="G19361" s="35">
        <v>6339249</v>
      </c>
    </row>
    <row r="19362" spans="1:7" x14ac:dyDescent="0.25">
      <c r="A19362" s="36">
        <v>0</v>
      </c>
      <c r="B19362" s="28" t="s">
        <v>64</v>
      </c>
      <c r="C19362" s="36">
        <v>2.5000000000000001E-2</v>
      </c>
      <c r="D19362">
        <v>361</v>
      </c>
      <c r="E19362" s="35">
        <v>6618158.7312499881</v>
      </c>
      <c r="F19362" s="35">
        <v>4989884.4812499881</v>
      </c>
      <c r="G19362" s="35">
        <v>5654468.25</v>
      </c>
    </row>
    <row r="19363" spans="1:7" x14ac:dyDescent="0.25">
      <c r="A19363" s="36">
        <v>0</v>
      </c>
      <c r="B19363" s="28" t="s">
        <v>64</v>
      </c>
      <c r="C19363" s="36">
        <v>2.5000000000000001E-2</v>
      </c>
      <c r="D19363">
        <v>362</v>
      </c>
      <c r="E19363" s="35">
        <v>5859152.387500003</v>
      </c>
      <c r="F19363" s="35">
        <v>4272661.137500003</v>
      </c>
      <c r="G19363" s="35">
        <v>5278421.25</v>
      </c>
    </row>
    <row r="19364" spans="1:7" x14ac:dyDescent="0.25">
      <c r="A19364" s="36">
        <v>0</v>
      </c>
      <c r="B19364" s="28" t="s">
        <v>64</v>
      </c>
      <c r="C19364" s="36">
        <v>2.5000000000000001E-2</v>
      </c>
      <c r="D19364">
        <v>363</v>
      </c>
      <c r="E19364" s="35">
        <v>5580504.650000006</v>
      </c>
      <c r="F19364" s="35">
        <v>3842816.150000006</v>
      </c>
      <c r="G19364" s="35">
        <v>6639196.5</v>
      </c>
    </row>
    <row r="19365" spans="1:7" x14ac:dyDescent="0.25">
      <c r="A19365" s="36">
        <v>0</v>
      </c>
      <c r="B19365" s="28" t="s">
        <v>64</v>
      </c>
      <c r="C19365" s="36">
        <v>2.5000000000000001E-2</v>
      </c>
      <c r="D19365">
        <v>364</v>
      </c>
      <c r="E19365" s="35">
        <v>6857125.643749997</v>
      </c>
      <c r="F19365" s="35">
        <v>5292353.143749997</v>
      </c>
      <c r="G19365" s="35">
        <v>5082952.5</v>
      </c>
    </row>
    <row r="19366" spans="1:7" x14ac:dyDescent="0.25">
      <c r="A19366" s="36">
        <v>0</v>
      </c>
      <c r="B19366" s="28" t="s">
        <v>64</v>
      </c>
      <c r="C19366" s="36">
        <v>2.5000000000000001E-2</v>
      </c>
      <c r="D19366">
        <v>365</v>
      </c>
      <c r="E19366" s="35">
        <v>5805270.206249997</v>
      </c>
      <c r="F19366" s="35">
        <v>4080687.768749997</v>
      </c>
      <c r="G19366" s="35">
        <v>6521241.9375</v>
      </c>
    </row>
    <row r="19367" spans="1:7" x14ac:dyDescent="0.25">
      <c r="A19367" s="36">
        <v>0</v>
      </c>
      <c r="B19367" s="28" t="s">
        <v>64</v>
      </c>
      <c r="C19367" s="36">
        <v>2.5000000000000001E-2</v>
      </c>
      <c r="D19367">
        <v>366</v>
      </c>
      <c r="E19367" s="35">
        <v>6095375.3125</v>
      </c>
      <c r="F19367" s="35">
        <v>4457217.3125</v>
      </c>
      <c r="G19367" s="35">
        <v>5743422</v>
      </c>
    </row>
    <row r="19368" spans="1:7" x14ac:dyDescent="0.25">
      <c r="A19368" s="36">
        <v>0</v>
      </c>
      <c r="B19368" s="28" t="s">
        <v>64</v>
      </c>
      <c r="C19368" s="36">
        <v>2.5000000000000001E-2</v>
      </c>
      <c r="D19368">
        <v>367</v>
      </c>
      <c r="E19368" s="35">
        <v>5167203.537499994</v>
      </c>
      <c r="F19368" s="35">
        <v>3430699.037499994</v>
      </c>
      <c r="G19368" s="35">
        <v>6628540.5</v>
      </c>
    </row>
    <row r="19369" spans="1:7" x14ac:dyDescent="0.25">
      <c r="A19369" s="36">
        <v>0</v>
      </c>
      <c r="B19369" s="28" t="s">
        <v>64</v>
      </c>
      <c r="C19369" s="36">
        <v>2.5000000000000001E-2</v>
      </c>
      <c r="D19369">
        <v>368</v>
      </c>
      <c r="E19369" s="35">
        <v>5965942.5500000119</v>
      </c>
      <c r="F19369" s="35">
        <v>4283373.0500000119</v>
      </c>
      <c r="G19369" s="35">
        <v>6143125.5</v>
      </c>
    </row>
    <row r="19370" spans="1:7" x14ac:dyDescent="0.25">
      <c r="A19370" s="36">
        <v>0</v>
      </c>
      <c r="B19370" s="28" t="s">
        <v>64</v>
      </c>
      <c r="C19370" s="36">
        <v>2.5000000000000001E-2</v>
      </c>
      <c r="D19370">
        <v>369</v>
      </c>
      <c r="E19370" s="35">
        <v>5604797.637500003</v>
      </c>
      <c r="F19370" s="35">
        <v>3969793.637500003</v>
      </c>
      <c r="G19370" s="35">
        <v>5715036</v>
      </c>
    </row>
    <row r="19371" spans="1:7" x14ac:dyDescent="0.25">
      <c r="A19371" s="36">
        <v>0</v>
      </c>
      <c r="B19371" s="28" t="s">
        <v>64</v>
      </c>
      <c r="C19371" s="36">
        <v>2.5000000000000001E-2</v>
      </c>
      <c r="D19371">
        <v>370</v>
      </c>
      <c r="E19371" s="35">
        <v>5590757.4875000119</v>
      </c>
      <c r="F19371" s="35">
        <v>3884733.7375000119</v>
      </c>
      <c r="G19371" s="35">
        <v>6354213.75</v>
      </c>
    </row>
    <row r="19372" spans="1:7" x14ac:dyDescent="0.25">
      <c r="A19372" s="36">
        <v>0</v>
      </c>
      <c r="B19372" s="28" t="s">
        <v>64</v>
      </c>
      <c r="C19372" s="36">
        <v>2.5000000000000001E-2</v>
      </c>
      <c r="D19372">
        <v>371</v>
      </c>
      <c r="E19372" s="35">
        <v>5171041.4375</v>
      </c>
      <c r="F19372" s="35">
        <v>3427982.6875</v>
      </c>
      <c r="G19372" s="35">
        <v>6687528.75</v>
      </c>
    </row>
    <row r="19373" spans="1:7" x14ac:dyDescent="0.25">
      <c r="A19373" s="36">
        <v>0</v>
      </c>
      <c r="B19373" s="28" t="s">
        <v>64</v>
      </c>
      <c r="C19373" s="36">
        <v>2.5000000000000001E-2</v>
      </c>
      <c r="D19373">
        <v>372</v>
      </c>
      <c r="E19373" s="35">
        <v>6026333.099999994</v>
      </c>
      <c r="F19373" s="35">
        <v>4337218.224999994</v>
      </c>
      <c r="G19373" s="35">
        <v>6202033.875</v>
      </c>
    </row>
    <row r="19374" spans="1:7" x14ac:dyDescent="0.25">
      <c r="A19374" s="36">
        <v>0</v>
      </c>
      <c r="B19374" s="28" t="s">
        <v>64</v>
      </c>
      <c r="C19374" s="36">
        <v>2.5000000000000001E-2</v>
      </c>
      <c r="D19374">
        <v>373</v>
      </c>
      <c r="E19374" s="35">
        <v>5619873.762500003</v>
      </c>
      <c r="F19374" s="35">
        <v>3903812.762500003</v>
      </c>
      <c r="G19374" s="35">
        <v>6444549</v>
      </c>
    </row>
    <row r="19375" spans="1:7" x14ac:dyDescent="0.25">
      <c r="A19375" s="36">
        <v>0</v>
      </c>
      <c r="B19375" s="28" t="s">
        <v>64</v>
      </c>
      <c r="C19375" s="36">
        <v>2.5000000000000001E-2</v>
      </c>
      <c r="D19375">
        <v>374</v>
      </c>
      <c r="E19375" s="35">
        <v>5049252.650000006</v>
      </c>
      <c r="F19375" s="35">
        <v>3287460.650000006</v>
      </c>
      <c r="G19375" s="35">
        <v>6856128</v>
      </c>
    </row>
    <row r="19376" spans="1:7" x14ac:dyDescent="0.25">
      <c r="A19376" s="36">
        <v>0</v>
      </c>
      <c r="B19376" s="28" t="s">
        <v>64</v>
      </c>
      <c r="C19376" s="36">
        <v>2.5000000000000001E-2</v>
      </c>
      <c r="D19376">
        <v>375</v>
      </c>
      <c r="E19376" s="35">
        <v>6149026.849999994</v>
      </c>
      <c r="F19376" s="35">
        <v>4438370.974999994</v>
      </c>
      <c r="G19376" s="35">
        <v>6395902.875</v>
      </c>
    </row>
    <row r="19377" spans="1:7" x14ac:dyDescent="0.25">
      <c r="A19377" s="36">
        <v>0</v>
      </c>
      <c r="B19377" s="28" t="s">
        <v>64</v>
      </c>
      <c r="C19377" s="36">
        <v>2.5000000000000001E-2</v>
      </c>
      <c r="D19377">
        <v>376</v>
      </c>
      <c r="E19377" s="35">
        <v>5457428.075000003</v>
      </c>
      <c r="F19377" s="35">
        <v>3742666.075000003</v>
      </c>
      <c r="G19377" s="35">
        <v>6432858</v>
      </c>
    </row>
    <row r="19378" spans="1:7" x14ac:dyDescent="0.25">
      <c r="A19378" s="36">
        <v>0</v>
      </c>
      <c r="B19378" s="28" t="s">
        <v>64</v>
      </c>
      <c r="C19378" s="36">
        <v>2.5000000000000001E-2</v>
      </c>
      <c r="D19378">
        <v>377</v>
      </c>
      <c r="E19378" s="35">
        <v>5322313.862499997</v>
      </c>
      <c r="F19378" s="35">
        <v>3617403.737499997</v>
      </c>
      <c r="G19378" s="35">
        <v>6344191.125</v>
      </c>
    </row>
    <row r="19379" spans="1:7" x14ac:dyDescent="0.25">
      <c r="A19379" s="36">
        <v>0</v>
      </c>
      <c r="B19379" s="28" t="s">
        <v>64</v>
      </c>
      <c r="C19379" s="36">
        <v>2.5000000000000001E-2</v>
      </c>
      <c r="D19379">
        <v>378</v>
      </c>
      <c r="E19379" s="35">
        <v>6902655.25</v>
      </c>
      <c r="F19379" s="35">
        <v>5345555.25</v>
      </c>
      <c r="G19379" s="35">
        <v>5013900</v>
      </c>
    </row>
    <row r="19380" spans="1:7" x14ac:dyDescent="0.25">
      <c r="A19380" s="36">
        <v>0</v>
      </c>
      <c r="B19380" s="28" t="s">
        <v>64</v>
      </c>
      <c r="C19380" s="36">
        <v>2.5000000000000001E-2</v>
      </c>
      <c r="D19380">
        <v>379</v>
      </c>
      <c r="E19380" s="35">
        <v>5418310.025000006</v>
      </c>
      <c r="F19380" s="35">
        <v>3694087.712500006</v>
      </c>
      <c r="G19380" s="35">
        <v>6518000.8125</v>
      </c>
    </row>
    <row r="19381" spans="1:7" x14ac:dyDescent="0.25">
      <c r="A19381" s="36">
        <v>0</v>
      </c>
      <c r="B19381" s="28" t="s">
        <v>64</v>
      </c>
      <c r="C19381" s="36">
        <v>2.5000000000000001E-2</v>
      </c>
      <c r="D19381">
        <v>380</v>
      </c>
      <c r="E19381" s="35">
        <v>4667141.650000006</v>
      </c>
      <c r="F19381" s="35">
        <v>3000000</v>
      </c>
      <c r="G19381" s="35">
        <v>6876255.849999994</v>
      </c>
    </row>
    <row r="19382" spans="1:7" x14ac:dyDescent="0.25">
      <c r="A19382" s="36">
        <v>0</v>
      </c>
      <c r="B19382" s="28" t="s">
        <v>64</v>
      </c>
      <c r="C19382" s="36">
        <v>2.5000000000000001E-2</v>
      </c>
      <c r="D19382">
        <v>381</v>
      </c>
      <c r="E19382" s="35">
        <v>4752787</v>
      </c>
      <c r="F19382" s="35">
        <v>3000000</v>
      </c>
      <c r="G19382" s="35">
        <v>7159991.125</v>
      </c>
    </row>
    <row r="19383" spans="1:7" x14ac:dyDescent="0.25">
      <c r="A19383" s="36">
        <v>0</v>
      </c>
      <c r="B19383" s="28" t="s">
        <v>64</v>
      </c>
      <c r="C19383" s="36">
        <v>2.5000000000000001E-2</v>
      </c>
      <c r="D19383">
        <v>382</v>
      </c>
      <c r="E19383" s="35">
        <v>6119201.912499994</v>
      </c>
      <c r="F19383" s="35">
        <v>4494311.912499994</v>
      </c>
      <c r="G19383" s="35">
        <v>5624010</v>
      </c>
    </row>
    <row r="19384" spans="1:7" x14ac:dyDescent="0.25">
      <c r="A19384" s="36">
        <v>0</v>
      </c>
      <c r="B19384" s="28" t="s">
        <v>64</v>
      </c>
      <c r="C19384" s="36">
        <v>2.5000000000000001E-2</v>
      </c>
      <c r="D19384">
        <v>383</v>
      </c>
      <c r="E19384" s="35">
        <v>5726677.318749994</v>
      </c>
      <c r="F19384" s="35">
        <v>4095297.818749994</v>
      </c>
      <c r="G19384" s="35">
        <v>5682415.5</v>
      </c>
    </row>
    <row r="19385" spans="1:7" x14ac:dyDescent="0.25">
      <c r="A19385" s="36">
        <v>0</v>
      </c>
      <c r="B19385" s="28" t="s">
        <v>64</v>
      </c>
      <c r="C19385" s="36">
        <v>2.5000000000000001E-2</v>
      </c>
      <c r="D19385">
        <v>384</v>
      </c>
      <c r="E19385" s="35">
        <v>6628052.599999994</v>
      </c>
      <c r="F19385" s="35">
        <v>4976897.599999994</v>
      </c>
      <c r="G19385" s="35">
        <v>5860395</v>
      </c>
    </row>
    <row r="19386" spans="1:7" x14ac:dyDescent="0.25">
      <c r="A19386" s="36">
        <v>0</v>
      </c>
      <c r="B19386" s="28" t="s">
        <v>64</v>
      </c>
      <c r="C19386" s="36">
        <v>2.5000000000000001E-2</v>
      </c>
      <c r="D19386">
        <v>385</v>
      </c>
      <c r="E19386" s="35">
        <v>5532132.8999999911</v>
      </c>
      <c r="F19386" s="35">
        <v>3850668.8999999911</v>
      </c>
      <c r="G19386" s="35">
        <v>6133176</v>
      </c>
    </row>
    <row r="19387" spans="1:7" x14ac:dyDescent="0.25">
      <c r="A19387" s="36">
        <v>0</v>
      </c>
      <c r="B19387" s="28" t="s">
        <v>64</v>
      </c>
      <c r="C19387" s="36">
        <v>2.5000000000000001E-2</v>
      </c>
      <c r="D19387">
        <v>386</v>
      </c>
      <c r="E19387" s="35">
        <v>4892467.446875006</v>
      </c>
      <c r="F19387" s="35">
        <v>3120669.509375006</v>
      </c>
      <c r="G19387" s="35">
        <v>6946181.4375</v>
      </c>
    </row>
    <row r="19388" spans="1:7" x14ac:dyDescent="0.25">
      <c r="A19388" s="36">
        <v>0</v>
      </c>
      <c r="B19388" s="28" t="s">
        <v>64</v>
      </c>
      <c r="C19388" s="36">
        <v>2.5000000000000001E-2</v>
      </c>
      <c r="D19388">
        <v>387</v>
      </c>
      <c r="E19388" s="35">
        <v>6067274.362499997</v>
      </c>
      <c r="F19388" s="35">
        <v>4361464.612499997</v>
      </c>
      <c r="G19388" s="35">
        <v>6352287.75</v>
      </c>
    </row>
    <row r="19389" spans="1:7" x14ac:dyDescent="0.25">
      <c r="A19389" s="36">
        <v>0</v>
      </c>
      <c r="B19389" s="28" t="s">
        <v>64</v>
      </c>
      <c r="C19389" s="36">
        <v>2.5000000000000001E-2</v>
      </c>
      <c r="D19389">
        <v>388</v>
      </c>
      <c r="E19389" s="35">
        <v>7028560.775000006</v>
      </c>
      <c r="F19389" s="35">
        <v>5475600.775000006</v>
      </c>
      <c r="G19389" s="35">
        <v>4976640</v>
      </c>
    </row>
    <row r="19390" spans="1:7" x14ac:dyDescent="0.25">
      <c r="A19390" s="36">
        <v>0</v>
      </c>
      <c r="B19390" s="28" t="s">
        <v>64</v>
      </c>
      <c r="C19390" s="36">
        <v>2.5000000000000001E-2</v>
      </c>
      <c r="D19390">
        <v>389</v>
      </c>
      <c r="E19390" s="35">
        <v>5474786.8625000119</v>
      </c>
      <c r="F19390" s="35">
        <v>3738013.1125000119</v>
      </c>
      <c r="G19390" s="35">
        <v>6630963.75</v>
      </c>
    </row>
    <row r="19391" spans="1:7" x14ac:dyDescent="0.25">
      <c r="A19391" s="36">
        <v>0</v>
      </c>
      <c r="B19391" s="28" t="s">
        <v>64</v>
      </c>
      <c r="C19391" s="36">
        <v>2.5000000000000001E-2</v>
      </c>
      <c r="D19391">
        <v>390</v>
      </c>
      <c r="E19391" s="35">
        <v>6460379.7250000089</v>
      </c>
      <c r="F19391" s="35">
        <v>4881911.1000000089</v>
      </c>
      <c r="G19391" s="35">
        <v>5206217.625</v>
      </c>
    </row>
    <row r="19392" spans="1:7" x14ac:dyDescent="0.25">
      <c r="A19392" s="36">
        <v>0</v>
      </c>
      <c r="B19392" s="28" t="s">
        <v>64</v>
      </c>
      <c r="C19392" s="36">
        <v>2.5000000000000001E-2</v>
      </c>
      <c r="D19392">
        <v>391</v>
      </c>
      <c r="E19392" s="35">
        <v>5180162.75</v>
      </c>
      <c r="F19392" s="35">
        <v>3439959.625</v>
      </c>
      <c r="G19392" s="35">
        <v>6661828.125</v>
      </c>
    </row>
    <row r="19393" spans="1:7" x14ac:dyDescent="0.25">
      <c r="A19393" s="36">
        <v>0</v>
      </c>
      <c r="B19393" s="28" t="s">
        <v>64</v>
      </c>
      <c r="C19393" s="36">
        <v>2.5000000000000001E-2</v>
      </c>
      <c r="D19393">
        <v>392</v>
      </c>
      <c r="E19393" s="35">
        <v>6157241.275000006</v>
      </c>
      <c r="F19393" s="35">
        <v>4495031.275000006</v>
      </c>
      <c r="G19393" s="35">
        <v>5959890</v>
      </c>
    </row>
    <row r="19394" spans="1:7" x14ac:dyDescent="0.25">
      <c r="A19394" s="36">
        <v>0</v>
      </c>
      <c r="B19394" s="28" t="s">
        <v>64</v>
      </c>
      <c r="C19394" s="36">
        <v>2.5000000000000001E-2</v>
      </c>
      <c r="D19394">
        <v>393</v>
      </c>
      <c r="E19394" s="35">
        <v>5467647.6499999911</v>
      </c>
      <c r="F19394" s="35">
        <v>3807193.1499999911</v>
      </c>
      <c r="G19394" s="35">
        <v>5944090.5</v>
      </c>
    </row>
    <row r="19395" spans="1:7" x14ac:dyDescent="0.25">
      <c r="A19395" s="36">
        <v>0</v>
      </c>
      <c r="B19395" s="28" t="s">
        <v>64</v>
      </c>
      <c r="C19395" s="36">
        <v>2.5000000000000001E-2</v>
      </c>
      <c r="D19395">
        <v>394</v>
      </c>
      <c r="E19395" s="35">
        <v>6131601.9750000089</v>
      </c>
      <c r="F19395" s="35">
        <v>4514943.4750000089</v>
      </c>
      <c r="G19395" s="35">
        <v>5549926.5</v>
      </c>
    </row>
    <row r="19396" spans="1:7" x14ac:dyDescent="0.25">
      <c r="A19396" s="36">
        <v>0</v>
      </c>
      <c r="B19396" s="28" t="s">
        <v>64</v>
      </c>
      <c r="C19396" s="36">
        <v>2.5000000000000001E-2</v>
      </c>
      <c r="D19396">
        <v>395</v>
      </c>
      <c r="E19396" s="35">
        <v>5982347.950000003</v>
      </c>
      <c r="F19396" s="35">
        <v>4409547.950000003</v>
      </c>
      <c r="G19396" s="35">
        <v>5155200</v>
      </c>
    </row>
    <row r="19397" spans="1:7" x14ac:dyDescent="0.25">
      <c r="A19397" s="36">
        <v>0</v>
      </c>
      <c r="B19397" s="28" t="s">
        <v>64</v>
      </c>
      <c r="C19397" s="36">
        <v>2.5000000000000001E-2</v>
      </c>
      <c r="D19397">
        <v>396</v>
      </c>
      <c r="E19397" s="35">
        <v>5288670.599999994</v>
      </c>
      <c r="F19397" s="35">
        <v>3553530.849999994</v>
      </c>
      <c r="G19397" s="35">
        <v>6616257.75</v>
      </c>
    </row>
    <row r="19398" spans="1:7" x14ac:dyDescent="0.25">
      <c r="A19398" s="36">
        <v>0</v>
      </c>
      <c r="B19398" s="28" t="s">
        <v>64</v>
      </c>
      <c r="C19398" s="36">
        <v>2.5000000000000001E-2</v>
      </c>
      <c r="D19398">
        <v>397</v>
      </c>
      <c r="E19398" s="35">
        <v>5890965.087500006</v>
      </c>
      <c r="F19398" s="35">
        <v>4181636.087500006</v>
      </c>
      <c r="G19398" s="35">
        <v>6383961</v>
      </c>
    </row>
    <row r="19399" spans="1:7" x14ac:dyDescent="0.25">
      <c r="A19399" s="36">
        <v>0</v>
      </c>
      <c r="B19399" s="28" t="s">
        <v>64</v>
      </c>
      <c r="C19399" s="36">
        <v>2.5000000000000001E-2</v>
      </c>
      <c r="D19399">
        <v>398</v>
      </c>
      <c r="E19399" s="35">
        <v>5208091.262500003</v>
      </c>
      <c r="F19399" s="35">
        <v>3472540.512500003</v>
      </c>
      <c r="G19399" s="35">
        <v>6619956.75</v>
      </c>
    </row>
    <row r="19400" spans="1:7" x14ac:dyDescent="0.25">
      <c r="A19400" s="36">
        <v>0</v>
      </c>
      <c r="B19400" s="28" t="s">
        <v>64</v>
      </c>
      <c r="C19400" s="36">
        <v>2.5000000000000001E-2</v>
      </c>
      <c r="D19400">
        <v>399</v>
      </c>
      <c r="E19400" s="35">
        <v>7028212.931250006</v>
      </c>
      <c r="F19400" s="35">
        <v>5450435.431250006</v>
      </c>
      <c r="G19400" s="35">
        <v>5199997.5</v>
      </c>
    </row>
    <row r="19401" spans="1:7" x14ac:dyDescent="0.25">
      <c r="A19401" s="36">
        <v>0</v>
      </c>
      <c r="B19401" s="28" t="s">
        <v>64</v>
      </c>
      <c r="C19401" s="36">
        <v>2.5000000000000001E-2</v>
      </c>
      <c r="D19401">
        <v>400</v>
      </c>
      <c r="E19401" s="35">
        <v>5478264.5</v>
      </c>
      <c r="F19401" s="35">
        <v>3739608.5</v>
      </c>
      <c r="G19401" s="35">
        <v>6647904</v>
      </c>
    </row>
    <row r="19402" spans="1:7" x14ac:dyDescent="0.25">
      <c r="A19402" s="36">
        <v>0</v>
      </c>
      <c r="B19402" s="28" t="s">
        <v>64</v>
      </c>
      <c r="C19402" s="36">
        <v>2.5000000000000001E-2</v>
      </c>
      <c r="D19402">
        <v>401</v>
      </c>
      <c r="E19402" s="35">
        <v>5196032.681250006</v>
      </c>
      <c r="F19402" s="35">
        <v>3460643.556250006</v>
      </c>
      <c r="G19402" s="35">
        <v>6618502.125</v>
      </c>
    </row>
    <row r="19403" spans="1:7" x14ac:dyDescent="0.25">
      <c r="A19403" s="36">
        <v>0</v>
      </c>
      <c r="B19403" s="28" t="s">
        <v>64</v>
      </c>
      <c r="C19403" s="36">
        <v>2.5000000000000001E-2</v>
      </c>
      <c r="D19403">
        <v>402</v>
      </c>
      <c r="E19403" s="35">
        <v>6107972.575000003</v>
      </c>
      <c r="F19403" s="35">
        <v>4486536.700000003</v>
      </c>
      <c r="G19403" s="35">
        <v>5592922.875</v>
      </c>
    </row>
    <row r="19404" spans="1:7" x14ac:dyDescent="0.25">
      <c r="A19404" s="36">
        <v>0</v>
      </c>
      <c r="B19404" s="28" t="s">
        <v>64</v>
      </c>
      <c r="C19404" s="36">
        <v>2.5000000000000001E-2</v>
      </c>
      <c r="D19404">
        <v>403</v>
      </c>
      <c r="E19404" s="35">
        <v>5515838.599999994</v>
      </c>
      <c r="F19404" s="35">
        <v>3784116.099999994</v>
      </c>
      <c r="G19404" s="35">
        <v>6585502.5</v>
      </c>
    </row>
    <row r="19405" spans="1:7" x14ac:dyDescent="0.25">
      <c r="A19405" s="36">
        <v>0</v>
      </c>
      <c r="B19405" s="28" t="s">
        <v>64</v>
      </c>
      <c r="C19405" s="36">
        <v>2.5000000000000001E-2</v>
      </c>
      <c r="D19405">
        <v>404</v>
      </c>
      <c r="E19405" s="35">
        <v>5183030.9750000089</v>
      </c>
      <c r="F19405" s="35">
        <v>3438136.2250000089</v>
      </c>
      <c r="G19405" s="35">
        <v>6704052.75</v>
      </c>
    </row>
    <row r="19406" spans="1:7" x14ac:dyDescent="0.25">
      <c r="A19406" s="36">
        <v>0</v>
      </c>
      <c r="B19406" s="28" t="s">
        <v>64</v>
      </c>
      <c r="C19406" s="36">
        <v>2.5000000000000001E-2</v>
      </c>
      <c r="D19406">
        <v>405</v>
      </c>
      <c r="E19406" s="35">
        <v>5671174.775000006</v>
      </c>
      <c r="F19406" s="35">
        <v>3981015.025000006</v>
      </c>
      <c r="G19406" s="35">
        <v>6211437.75</v>
      </c>
    </row>
    <row r="19407" spans="1:7" x14ac:dyDescent="0.25">
      <c r="A19407" s="36">
        <v>0</v>
      </c>
      <c r="B19407" s="28" t="s">
        <v>64</v>
      </c>
      <c r="C19407" s="36">
        <v>2.5000000000000001E-2</v>
      </c>
      <c r="D19407">
        <v>406</v>
      </c>
      <c r="E19407" s="35">
        <v>5546763.3874999881</v>
      </c>
      <c r="F19407" s="35">
        <v>3832539.1374999881</v>
      </c>
      <c r="G19407" s="35">
        <v>6428018.25</v>
      </c>
    </row>
    <row r="19408" spans="1:7" x14ac:dyDescent="0.25">
      <c r="A19408" s="36">
        <v>0</v>
      </c>
      <c r="B19408" s="28" t="s">
        <v>64</v>
      </c>
      <c r="C19408" s="36">
        <v>2.5000000000000001E-2</v>
      </c>
      <c r="D19408">
        <v>407</v>
      </c>
      <c r="E19408" s="35">
        <v>4959111.799999997</v>
      </c>
      <c r="F19408" s="35">
        <v>3206012.799999997</v>
      </c>
      <c r="G19408" s="35">
        <v>6777891</v>
      </c>
    </row>
    <row r="19409" spans="1:7" x14ac:dyDescent="0.25">
      <c r="A19409" s="36">
        <v>0</v>
      </c>
      <c r="B19409" s="28" t="s">
        <v>64</v>
      </c>
      <c r="C19409" s="36">
        <v>2.5000000000000001E-2</v>
      </c>
      <c r="D19409">
        <v>408</v>
      </c>
      <c r="E19409" s="35">
        <v>4921112.3937500119</v>
      </c>
      <c r="F19409" s="35">
        <v>3165666.5187500119</v>
      </c>
      <c r="G19409" s="35">
        <v>6799012.875</v>
      </c>
    </row>
    <row r="19410" spans="1:7" x14ac:dyDescent="0.25">
      <c r="A19410" s="36">
        <v>0</v>
      </c>
      <c r="B19410" s="28" t="s">
        <v>64</v>
      </c>
      <c r="C19410" s="36">
        <v>2.5000000000000001E-2</v>
      </c>
      <c r="D19410">
        <v>409</v>
      </c>
      <c r="E19410" s="35">
        <v>6545528.224999994</v>
      </c>
      <c r="F19410" s="35">
        <v>4921587.662499994</v>
      </c>
      <c r="G19410" s="35">
        <v>5615465.0625</v>
      </c>
    </row>
    <row r="19411" spans="1:7" x14ac:dyDescent="0.25">
      <c r="A19411" s="36">
        <v>0</v>
      </c>
      <c r="B19411" s="28" t="s">
        <v>64</v>
      </c>
      <c r="C19411" s="36">
        <v>2.5000000000000001E-2</v>
      </c>
      <c r="D19411">
        <v>410</v>
      </c>
      <c r="E19411" s="35">
        <v>6021804.612499997</v>
      </c>
      <c r="F19411" s="35">
        <v>4371461.612499997</v>
      </c>
      <c r="G19411" s="35">
        <v>5853087</v>
      </c>
    </row>
    <row r="19412" spans="1:7" x14ac:dyDescent="0.25">
      <c r="A19412" s="36">
        <v>0</v>
      </c>
      <c r="B19412" s="28" t="s">
        <v>64</v>
      </c>
      <c r="C19412" s="36">
        <v>2.5000000000000001E-2</v>
      </c>
      <c r="D19412">
        <v>411</v>
      </c>
      <c r="E19412" s="35">
        <v>5718782.75</v>
      </c>
      <c r="F19412" s="35">
        <v>4045879</v>
      </c>
      <c r="G19412" s="35">
        <v>6056133.75</v>
      </c>
    </row>
    <row r="19413" spans="1:7" x14ac:dyDescent="0.25">
      <c r="A19413" s="36">
        <v>0</v>
      </c>
      <c r="B19413" s="28" t="s">
        <v>64</v>
      </c>
      <c r="C19413" s="36">
        <v>2.5000000000000001E-2</v>
      </c>
      <c r="D19413">
        <v>412</v>
      </c>
      <c r="E19413" s="35">
        <v>5732298.924999997</v>
      </c>
      <c r="F19413" s="35">
        <v>4060444.924999997</v>
      </c>
      <c r="G19413" s="35">
        <v>6046686</v>
      </c>
    </row>
    <row r="19414" spans="1:7" x14ac:dyDescent="0.25">
      <c r="A19414" s="36">
        <v>0</v>
      </c>
      <c r="B19414" s="28" t="s">
        <v>64</v>
      </c>
      <c r="C19414" s="36">
        <v>2.5000000000000001E-2</v>
      </c>
      <c r="D19414">
        <v>413</v>
      </c>
      <c r="E19414" s="35">
        <v>5839208.825000003</v>
      </c>
      <c r="F19414" s="35">
        <v>4190886.575000003</v>
      </c>
      <c r="G19414" s="35">
        <v>5834900.25</v>
      </c>
    </row>
    <row r="19415" spans="1:7" x14ac:dyDescent="0.25">
      <c r="A19415" s="36">
        <v>0</v>
      </c>
      <c r="B19415" s="28" t="s">
        <v>64</v>
      </c>
      <c r="C19415" s="36">
        <v>2.5000000000000001E-2</v>
      </c>
      <c r="D19415">
        <v>414</v>
      </c>
      <c r="E19415" s="35">
        <v>6495518</v>
      </c>
      <c r="F19415" s="35">
        <v>4925032</v>
      </c>
      <c r="G19415" s="35">
        <v>5134374</v>
      </c>
    </row>
    <row r="19416" spans="1:7" x14ac:dyDescent="0.25">
      <c r="A19416" s="36">
        <v>0</v>
      </c>
      <c r="B19416" s="28" t="s">
        <v>64</v>
      </c>
      <c r="C19416" s="36">
        <v>2.5000000000000001E-2</v>
      </c>
      <c r="D19416">
        <v>415</v>
      </c>
      <c r="E19416" s="35">
        <v>5043805.25</v>
      </c>
      <c r="F19416" s="35">
        <v>3298035.25</v>
      </c>
      <c r="G19416" s="35">
        <v>6711930</v>
      </c>
    </row>
    <row r="19417" spans="1:7" x14ac:dyDescent="0.25">
      <c r="A19417" s="36">
        <v>0</v>
      </c>
      <c r="B19417" s="28" t="s">
        <v>64</v>
      </c>
      <c r="C19417" s="36">
        <v>2.5000000000000001E-2</v>
      </c>
      <c r="D19417">
        <v>416</v>
      </c>
      <c r="E19417" s="35">
        <v>5919919.121875003</v>
      </c>
      <c r="F19417" s="35">
        <v>4322172.184375003</v>
      </c>
      <c r="G19417" s="35">
        <v>5379722.4375</v>
      </c>
    </row>
    <row r="19418" spans="1:7" x14ac:dyDescent="0.25">
      <c r="A19418" s="36">
        <v>0</v>
      </c>
      <c r="B19418" s="28" t="s">
        <v>64</v>
      </c>
      <c r="C19418" s="36">
        <v>2.5000000000000001E-2</v>
      </c>
      <c r="D19418">
        <v>417</v>
      </c>
      <c r="E19418" s="35">
        <v>5683574.712500006</v>
      </c>
      <c r="F19418" s="35">
        <v>4001572.712500006</v>
      </c>
      <c r="G19418" s="35">
        <v>6138018</v>
      </c>
    </row>
    <row r="19419" spans="1:7" x14ac:dyDescent="0.25">
      <c r="A19419" s="36">
        <v>0</v>
      </c>
      <c r="B19419" s="28" t="s">
        <v>64</v>
      </c>
      <c r="C19419" s="36">
        <v>2.5000000000000001E-2</v>
      </c>
      <c r="D19419">
        <v>418</v>
      </c>
      <c r="E19419" s="35">
        <v>4712282.4125000089</v>
      </c>
      <c r="F19419" s="35">
        <v>3012047.1625000089</v>
      </c>
      <c r="G19419" s="35">
        <v>6302117.25</v>
      </c>
    </row>
    <row r="19420" spans="1:7" x14ac:dyDescent="0.25">
      <c r="A19420" s="36">
        <v>0</v>
      </c>
      <c r="B19420" s="28" t="s">
        <v>64</v>
      </c>
      <c r="C19420" s="36">
        <v>2.5000000000000001E-2</v>
      </c>
      <c r="D19420">
        <v>419</v>
      </c>
      <c r="E19420" s="35">
        <v>5987676.78125</v>
      </c>
      <c r="F19420" s="35">
        <v>4317778.34375</v>
      </c>
      <c r="G19420" s="35">
        <v>6029085.9375</v>
      </c>
    </row>
    <row r="19421" spans="1:7" x14ac:dyDescent="0.25">
      <c r="A19421" s="36">
        <v>0</v>
      </c>
      <c r="B19421" s="28" t="s">
        <v>64</v>
      </c>
      <c r="C19421" s="36">
        <v>2.5000000000000001E-2</v>
      </c>
      <c r="D19421">
        <v>420</v>
      </c>
      <c r="E19421" s="35">
        <v>5564064.0375000089</v>
      </c>
      <c r="F19421" s="35">
        <v>3848778.4750000089</v>
      </c>
      <c r="G19421" s="35">
        <v>6437570.0625</v>
      </c>
    </row>
    <row r="19422" spans="1:7" x14ac:dyDescent="0.25">
      <c r="A19422" s="36">
        <v>0</v>
      </c>
      <c r="B19422" s="28" t="s">
        <v>64</v>
      </c>
      <c r="C19422" s="36">
        <v>2.5000000000000001E-2</v>
      </c>
      <c r="D19422">
        <v>421</v>
      </c>
      <c r="E19422" s="35">
        <v>5709462.7562500089</v>
      </c>
      <c r="F19422" s="35">
        <v>3974270.3187500089</v>
      </c>
      <c r="G19422" s="35">
        <v>6616731.9375</v>
      </c>
    </row>
    <row r="19423" spans="1:7" x14ac:dyDescent="0.25">
      <c r="A19423" s="36">
        <v>0</v>
      </c>
      <c r="B19423" s="28" t="s">
        <v>64</v>
      </c>
      <c r="C19423" s="36">
        <v>2.5000000000000001E-2</v>
      </c>
      <c r="D19423">
        <v>422</v>
      </c>
      <c r="E19423" s="35">
        <v>4973523.3125</v>
      </c>
      <c r="F19423" s="35">
        <v>3177227.6875</v>
      </c>
      <c r="G19423" s="35">
        <v>7166660.625</v>
      </c>
    </row>
    <row r="19424" spans="1:7" x14ac:dyDescent="0.25">
      <c r="A19424" s="36">
        <v>0</v>
      </c>
      <c r="B19424" s="28" t="s">
        <v>64</v>
      </c>
      <c r="C19424" s="36">
        <v>2.5000000000000001E-2</v>
      </c>
      <c r="D19424">
        <v>423</v>
      </c>
      <c r="E19424" s="35">
        <v>6503441.674999997</v>
      </c>
      <c r="F19424" s="35">
        <v>4810824.299999997</v>
      </c>
      <c r="G19424" s="35">
        <v>6233556.375</v>
      </c>
    </row>
    <row r="19425" spans="1:7" x14ac:dyDescent="0.25">
      <c r="A19425" s="36">
        <v>0</v>
      </c>
      <c r="B19425" s="28" t="s">
        <v>64</v>
      </c>
      <c r="C19425" s="36">
        <v>2.5000000000000001E-2</v>
      </c>
      <c r="D19425">
        <v>424</v>
      </c>
      <c r="E19425" s="35">
        <v>5210627.9250000119</v>
      </c>
      <c r="F19425" s="35">
        <v>3550981.8625000119</v>
      </c>
      <c r="G19425" s="35">
        <v>5936814.5625</v>
      </c>
    </row>
    <row r="19426" spans="1:7" x14ac:dyDescent="0.25">
      <c r="A19426" s="36">
        <v>0</v>
      </c>
      <c r="B19426" s="28" t="s">
        <v>64</v>
      </c>
      <c r="C19426" s="36">
        <v>2.5000000000000001E-2</v>
      </c>
      <c r="D19426">
        <v>425</v>
      </c>
      <c r="E19426" s="35">
        <v>5579824.3999999911</v>
      </c>
      <c r="F19426" s="35">
        <v>3924179.1499999911</v>
      </c>
      <c r="G19426" s="35">
        <v>5900807.25</v>
      </c>
    </row>
    <row r="19427" spans="1:7" x14ac:dyDescent="0.25">
      <c r="A19427" s="36">
        <v>0</v>
      </c>
      <c r="B19427" s="28" t="s">
        <v>64</v>
      </c>
      <c r="C19427" s="36">
        <v>2.5000000000000001E-2</v>
      </c>
      <c r="D19427">
        <v>426</v>
      </c>
      <c r="E19427" s="35">
        <v>6560722.0249999911</v>
      </c>
      <c r="F19427" s="35">
        <v>4873929.0249999911</v>
      </c>
      <c r="G19427" s="35">
        <v>6181137</v>
      </c>
    </row>
    <row r="19428" spans="1:7" x14ac:dyDescent="0.25">
      <c r="A19428" s="36">
        <v>0</v>
      </c>
      <c r="B19428" s="28" t="s">
        <v>64</v>
      </c>
      <c r="C19428" s="36">
        <v>2.5000000000000001E-2</v>
      </c>
      <c r="D19428">
        <v>427</v>
      </c>
      <c r="E19428" s="35">
        <v>5508881.1875</v>
      </c>
      <c r="F19428" s="35">
        <v>3825779.3125</v>
      </c>
      <c r="G19428" s="35">
        <v>6147916.875</v>
      </c>
    </row>
    <row r="19429" spans="1:7" x14ac:dyDescent="0.25">
      <c r="A19429" s="36">
        <v>0</v>
      </c>
      <c r="B19429" s="28" t="s">
        <v>64</v>
      </c>
      <c r="C19429" s="36">
        <v>2.5000000000000001E-2</v>
      </c>
      <c r="D19429">
        <v>428</v>
      </c>
      <c r="E19429" s="35">
        <v>6128875.724999994</v>
      </c>
      <c r="F19429" s="35">
        <v>4454612.349999994</v>
      </c>
      <c r="G19429" s="35">
        <v>6068370.375</v>
      </c>
    </row>
    <row r="19430" spans="1:7" x14ac:dyDescent="0.25">
      <c r="A19430" s="36">
        <v>0</v>
      </c>
      <c r="B19430" s="28" t="s">
        <v>64</v>
      </c>
      <c r="C19430" s="36">
        <v>2.5000000000000001E-2</v>
      </c>
      <c r="D19430">
        <v>429</v>
      </c>
      <c r="E19430" s="35">
        <v>5988191.806250006</v>
      </c>
      <c r="F19430" s="35">
        <v>4320033.868750006</v>
      </c>
      <c r="G19430" s="35">
        <v>6013421.4375</v>
      </c>
    </row>
    <row r="19431" spans="1:7" x14ac:dyDescent="0.25">
      <c r="A19431" s="36">
        <v>0</v>
      </c>
      <c r="B19431" s="28" t="s">
        <v>64</v>
      </c>
      <c r="C19431" s="36">
        <v>2.5000000000000001E-2</v>
      </c>
      <c r="D19431">
        <v>430</v>
      </c>
      <c r="E19431" s="35">
        <v>5472317.256249994</v>
      </c>
      <c r="F19431" s="35">
        <v>3796417.506249994</v>
      </c>
      <c r="G19431" s="35">
        <v>6083097.75</v>
      </c>
    </row>
    <row r="19432" spans="1:7" x14ac:dyDescent="0.25">
      <c r="A19432" s="36">
        <v>0</v>
      </c>
      <c r="B19432" s="28" t="s">
        <v>64</v>
      </c>
      <c r="C19432" s="36">
        <v>2.5000000000000001E-2</v>
      </c>
      <c r="D19432">
        <v>431</v>
      </c>
      <c r="E19432" s="35">
        <v>6686538.5</v>
      </c>
      <c r="F19432" s="35">
        <v>5083133.5</v>
      </c>
      <c r="G19432" s="35">
        <v>5430645</v>
      </c>
    </row>
    <row r="19433" spans="1:7" x14ac:dyDescent="0.25">
      <c r="A19433" s="36">
        <v>0</v>
      </c>
      <c r="B19433" s="28" t="s">
        <v>64</v>
      </c>
      <c r="C19433" s="36">
        <v>2.5000000000000001E-2</v>
      </c>
      <c r="D19433">
        <v>432</v>
      </c>
      <c r="E19433" s="35">
        <v>6588710.171875</v>
      </c>
      <c r="F19433" s="35">
        <v>4977704.921875</v>
      </c>
      <c r="G19433" s="35">
        <v>5499047.25</v>
      </c>
    </row>
    <row r="19434" spans="1:7" x14ac:dyDescent="0.25">
      <c r="A19434" s="36">
        <v>0</v>
      </c>
      <c r="B19434" s="28" t="s">
        <v>64</v>
      </c>
      <c r="C19434" s="36">
        <v>2.5000000000000001E-2</v>
      </c>
      <c r="D19434">
        <v>433</v>
      </c>
      <c r="E19434" s="35">
        <v>5249554.0750000179</v>
      </c>
      <c r="F19434" s="35">
        <v>3620530.8250000179</v>
      </c>
      <c r="G19434" s="35">
        <v>5661209.25</v>
      </c>
    </row>
    <row r="19435" spans="1:7" x14ac:dyDescent="0.25">
      <c r="A19435" s="36">
        <v>0</v>
      </c>
      <c r="B19435" s="28" t="s">
        <v>64</v>
      </c>
      <c r="C19435" s="36">
        <v>2.5000000000000001E-2</v>
      </c>
      <c r="D19435">
        <v>434</v>
      </c>
      <c r="E19435" s="35">
        <v>5968826.9593750089</v>
      </c>
      <c r="F19435" s="35">
        <v>4299530.5218750089</v>
      </c>
      <c r="G19435" s="35">
        <v>6023667.9375</v>
      </c>
    </row>
    <row r="19436" spans="1:7" x14ac:dyDescent="0.25">
      <c r="A19436" s="36">
        <v>0</v>
      </c>
      <c r="B19436" s="28" t="s">
        <v>64</v>
      </c>
      <c r="C19436" s="36">
        <v>2.5000000000000001E-2</v>
      </c>
      <c r="D19436">
        <v>435</v>
      </c>
      <c r="E19436" s="35">
        <v>5960136.299999997</v>
      </c>
      <c r="F19436" s="35">
        <v>4324963.299999997</v>
      </c>
      <c r="G19436" s="35">
        <v>5716557</v>
      </c>
    </row>
    <row r="19437" spans="1:7" x14ac:dyDescent="0.25">
      <c r="A19437" s="36">
        <v>0</v>
      </c>
      <c r="B19437" s="28" t="s">
        <v>64</v>
      </c>
      <c r="C19437" s="36">
        <v>2.5000000000000001E-2</v>
      </c>
      <c r="D19437">
        <v>436</v>
      </c>
      <c r="E19437" s="35">
        <v>6077252.525000006</v>
      </c>
      <c r="F19437" s="35">
        <v>4439836.525000006</v>
      </c>
      <c r="G19437" s="35">
        <v>5736744</v>
      </c>
    </row>
    <row r="19438" spans="1:7" x14ac:dyDescent="0.25">
      <c r="A19438" s="36">
        <v>0</v>
      </c>
      <c r="B19438" s="28" t="s">
        <v>64</v>
      </c>
      <c r="C19438" s="36">
        <v>2.5000000000000001E-2</v>
      </c>
      <c r="D19438">
        <v>437</v>
      </c>
      <c r="E19438" s="35">
        <v>4901465.424999997</v>
      </c>
      <c r="F19438" s="35">
        <v>3126264.924999997</v>
      </c>
      <c r="G19438" s="35">
        <v>6976804.5</v>
      </c>
    </row>
    <row r="19439" spans="1:7" x14ac:dyDescent="0.25">
      <c r="A19439" s="36">
        <v>0</v>
      </c>
      <c r="B19439" s="28" t="s">
        <v>64</v>
      </c>
      <c r="C19439" s="36">
        <v>2.5000000000000001E-2</v>
      </c>
      <c r="D19439">
        <v>438</v>
      </c>
      <c r="E19439" s="35">
        <v>6263709.099999994</v>
      </c>
      <c r="F19439" s="35">
        <v>4633486.599999994</v>
      </c>
      <c r="G19439" s="35">
        <v>5672002.5</v>
      </c>
    </row>
    <row r="19440" spans="1:7" x14ac:dyDescent="0.25">
      <c r="A19440" s="36">
        <v>0</v>
      </c>
      <c r="B19440" s="28" t="s">
        <v>64</v>
      </c>
      <c r="C19440" s="36">
        <v>2.5000000000000001E-2</v>
      </c>
      <c r="D19440">
        <v>439</v>
      </c>
      <c r="E19440" s="35">
        <v>5087823.3125000149</v>
      </c>
      <c r="F19440" s="35">
        <v>3291551.6875000149</v>
      </c>
      <c r="G19440" s="35">
        <v>7166444.625</v>
      </c>
    </row>
    <row r="19441" spans="1:7" x14ac:dyDescent="0.25">
      <c r="A19441" s="36">
        <v>0</v>
      </c>
      <c r="B19441" s="28" t="s">
        <v>64</v>
      </c>
      <c r="C19441" s="36">
        <v>2.5000000000000001E-2</v>
      </c>
      <c r="D19441">
        <v>440</v>
      </c>
      <c r="E19441" s="35">
        <v>4992025.8031250089</v>
      </c>
      <c r="F19441" s="35">
        <v>3199354.1781250089</v>
      </c>
      <c r="G19441" s="35">
        <v>7134044.625</v>
      </c>
    </row>
    <row r="19442" spans="1:7" x14ac:dyDescent="0.25">
      <c r="A19442" s="36">
        <v>0</v>
      </c>
      <c r="B19442" s="28" t="s">
        <v>64</v>
      </c>
      <c r="C19442" s="36">
        <v>2.5000000000000001E-2</v>
      </c>
      <c r="D19442">
        <v>441</v>
      </c>
      <c r="E19442" s="35">
        <v>6171544.849999994</v>
      </c>
      <c r="F19442" s="35">
        <v>4526894.349999994</v>
      </c>
      <c r="G19442" s="35">
        <v>5801854.5</v>
      </c>
    </row>
    <row r="19443" spans="1:7" x14ac:dyDescent="0.25">
      <c r="A19443" s="36">
        <v>0</v>
      </c>
      <c r="B19443" s="28" t="s">
        <v>64</v>
      </c>
      <c r="C19443" s="36">
        <v>2.5000000000000001E-2</v>
      </c>
      <c r="D19443">
        <v>442</v>
      </c>
      <c r="E19443" s="35">
        <v>6257194.693749994</v>
      </c>
      <c r="F19443" s="35">
        <v>4562157.568749994</v>
      </c>
      <c r="G19443" s="35">
        <v>6255334.125</v>
      </c>
    </row>
    <row r="19444" spans="1:7" x14ac:dyDescent="0.25">
      <c r="A19444" s="36">
        <v>0</v>
      </c>
      <c r="B19444" s="28" t="s">
        <v>64</v>
      </c>
      <c r="C19444" s="36">
        <v>2.5000000000000001E-2</v>
      </c>
      <c r="D19444">
        <v>443</v>
      </c>
      <c r="E19444" s="35">
        <v>5984595.609375</v>
      </c>
      <c r="F19444" s="35">
        <v>4301067.796875</v>
      </c>
      <c r="G19444" s="35">
        <v>6151750.3125</v>
      </c>
    </row>
    <row r="19445" spans="1:7" x14ac:dyDescent="0.25">
      <c r="A19445" s="36">
        <v>0</v>
      </c>
      <c r="B19445" s="28" t="s">
        <v>64</v>
      </c>
      <c r="C19445" s="36">
        <v>2.5000000000000001E-2</v>
      </c>
      <c r="D19445">
        <v>444</v>
      </c>
      <c r="E19445" s="35">
        <v>6137671.7406250089</v>
      </c>
      <c r="F19445" s="35">
        <v>4515382.8031250089</v>
      </c>
      <c r="G19445" s="35">
        <v>5600600.4375</v>
      </c>
    </row>
    <row r="19446" spans="1:7" x14ac:dyDescent="0.25">
      <c r="A19446" s="36">
        <v>0</v>
      </c>
      <c r="B19446" s="28" t="s">
        <v>64</v>
      </c>
      <c r="C19446" s="36">
        <v>2.5000000000000001E-2</v>
      </c>
      <c r="D19446">
        <v>445</v>
      </c>
      <c r="E19446" s="35">
        <v>5181247.2500000149</v>
      </c>
      <c r="F19446" s="35">
        <v>3432438.2500000149</v>
      </c>
      <c r="G19446" s="35">
        <v>6739281</v>
      </c>
    </row>
    <row r="19447" spans="1:7" x14ac:dyDescent="0.25">
      <c r="A19447" s="36">
        <v>0</v>
      </c>
      <c r="B19447" s="28" t="s">
        <v>64</v>
      </c>
      <c r="C19447" s="36">
        <v>2.5000000000000001E-2</v>
      </c>
      <c r="D19447">
        <v>446</v>
      </c>
      <c r="E19447" s="35">
        <v>5695633.731250003</v>
      </c>
      <c r="F19447" s="35">
        <v>4019474.356250003</v>
      </c>
      <c r="G19447" s="35">
        <v>6085434.375</v>
      </c>
    </row>
    <row r="19448" spans="1:7" x14ac:dyDescent="0.25">
      <c r="A19448" s="36">
        <v>0</v>
      </c>
      <c r="B19448" s="28" t="s">
        <v>64</v>
      </c>
      <c r="C19448" s="36">
        <v>2.5000000000000001E-2</v>
      </c>
      <c r="D19448">
        <v>447</v>
      </c>
      <c r="E19448" s="35">
        <v>6703993.6999999881</v>
      </c>
      <c r="F19448" s="35">
        <v>5093175.6999999881</v>
      </c>
      <c r="G19448" s="35">
        <v>5497362</v>
      </c>
    </row>
    <row r="19449" spans="1:7" x14ac:dyDescent="0.25">
      <c r="A19449" s="36">
        <v>0</v>
      </c>
      <c r="B19449" s="28" t="s">
        <v>64</v>
      </c>
      <c r="C19449" s="36">
        <v>2.5000000000000001E-2</v>
      </c>
      <c r="D19449">
        <v>448</v>
      </c>
      <c r="E19449" s="35">
        <v>6268607.765625</v>
      </c>
      <c r="F19449" s="35">
        <v>4544583.078125</v>
      </c>
      <c r="G19449" s="35">
        <v>6516222.1875</v>
      </c>
    </row>
    <row r="19450" spans="1:7" x14ac:dyDescent="0.25">
      <c r="A19450" s="36">
        <v>0</v>
      </c>
      <c r="B19450" s="28" t="s">
        <v>64</v>
      </c>
      <c r="C19450" s="36">
        <v>2.5000000000000001E-2</v>
      </c>
      <c r="D19450">
        <v>449</v>
      </c>
      <c r="E19450" s="35">
        <v>4834274.825000003</v>
      </c>
      <c r="F19450" s="35">
        <v>3000000</v>
      </c>
      <c r="G19450" s="35">
        <v>7565800.174999997</v>
      </c>
    </row>
    <row r="19451" spans="1:7" x14ac:dyDescent="0.25">
      <c r="A19451" s="36">
        <v>0</v>
      </c>
      <c r="B19451" s="28" t="s">
        <v>64</v>
      </c>
      <c r="C19451" s="36">
        <v>2.5000000000000001E-2</v>
      </c>
      <c r="D19451">
        <v>450</v>
      </c>
      <c r="E19451" s="35">
        <v>5655498.434375003</v>
      </c>
      <c r="F19451" s="35">
        <v>3937034.246875003</v>
      </c>
      <c r="G19451" s="35">
        <v>6466177.6875</v>
      </c>
    </row>
    <row r="19452" spans="1:7" x14ac:dyDescent="0.25">
      <c r="A19452" s="36">
        <v>0</v>
      </c>
      <c r="B19452" s="28" t="s">
        <v>64</v>
      </c>
      <c r="C19452" s="36">
        <v>2.5000000000000001E-2</v>
      </c>
      <c r="D19452">
        <v>451</v>
      </c>
      <c r="E19452" s="35">
        <v>4851267.8937500119</v>
      </c>
      <c r="F19452" s="35">
        <v>3107241.5187500119</v>
      </c>
      <c r="G19452" s="35">
        <v>6696237.375</v>
      </c>
    </row>
    <row r="19453" spans="1:7" x14ac:dyDescent="0.25">
      <c r="A19453" s="36">
        <v>0</v>
      </c>
      <c r="B19453" s="28" t="s">
        <v>64</v>
      </c>
      <c r="C19453" s="36">
        <v>2.5000000000000001E-2</v>
      </c>
      <c r="D19453">
        <v>452</v>
      </c>
      <c r="E19453" s="35">
        <v>6240296.450000003</v>
      </c>
      <c r="F19453" s="35">
        <v>4550786.950000003</v>
      </c>
      <c r="G19453" s="35">
        <v>6205585.5</v>
      </c>
    </row>
    <row r="19454" spans="1:7" x14ac:dyDescent="0.25">
      <c r="A19454" s="36">
        <v>0</v>
      </c>
      <c r="B19454" s="28" t="s">
        <v>64</v>
      </c>
      <c r="C19454" s="36">
        <v>2.5000000000000001E-2</v>
      </c>
      <c r="D19454">
        <v>453</v>
      </c>
      <c r="E19454" s="35">
        <v>6730341.25</v>
      </c>
      <c r="F19454" s="35">
        <v>5160551.5</v>
      </c>
      <c r="G19454" s="35">
        <v>5128107.75</v>
      </c>
    </row>
    <row r="19455" spans="1:7" x14ac:dyDescent="0.25">
      <c r="A19455" s="36">
        <v>0</v>
      </c>
      <c r="B19455" s="28" t="s">
        <v>64</v>
      </c>
      <c r="C19455" s="36">
        <v>2.5000000000000001E-2</v>
      </c>
      <c r="D19455">
        <v>454</v>
      </c>
      <c r="E19455" s="35">
        <v>6184002.125</v>
      </c>
      <c r="F19455" s="35">
        <v>4507566.25</v>
      </c>
      <c r="G19455" s="35">
        <v>6087922.875</v>
      </c>
    </row>
    <row r="19456" spans="1:7" x14ac:dyDescent="0.25">
      <c r="A19456" s="36">
        <v>0</v>
      </c>
      <c r="B19456" s="28" t="s">
        <v>64</v>
      </c>
      <c r="C19456" s="36">
        <v>2.5000000000000001E-2</v>
      </c>
      <c r="D19456">
        <v>455</v>
      </c>
      <c r="E19456" s="35">
        <v>5553905.262500003</v>
      </c>
      <c r="F19456" s="35">
        <v>3847584.512500003</v>
      </c>
      <c r="G19456" s="35">
        <v>6356886.75</v>
      </c>
    </row>
    <row r="19457" spans="1:7" x14ac:dyDescent="0.25">
      <c r="A19457" s="36">
        <v>0</v>
      </c>
      <c r="B19457" s="28" t="s">
        <v>64</v>
      </c>
      <c r="C19457" s="36">
        <v>2.5000000000000001E-2</v>
      </c>
      <c r="D19457">
        <v>456</v>
      </c>
      <c r="E19457" s="35">
        <v>6328731.125</v>
      </c>
      <c r="F19457" s="35">
        <v>4658888.125</v>
      </c>
      <c r="G19457" s="35">
        <v>6028587</v>
      </c>
    </row>
    <row r="19458" spans="1:7" x14ac:dyDescent="0.25">
      <c r="A19458" s="36">
        <v>0</v>
      </c>
      <c r="B19458" s="28" t="s">
        <v>64</v>
      </c>
      <c r="C19458" s="36">
        <v>2.5000000000000001E-2</v>
      </c>
      <c r="D19458">
        <v>457</v>
      </c>
      <c r="E19458" s="35">
        <v>5612688.5</v>
      </c>
      <c r="F19458" s="35">
        <v>3986308.5</v>
      </c>
      <c r="G19458" s="35">
        <v>5637420</v>
      </c>
    </row>
    <row r="19459" spans="1:7" x14ac:dyDescent="0.25">
      <c r="A19459" s="36">
        <v>0</v>
      </c>
      <c r="B19459" s="28" t="s">
        <v>64</v>
      </c>
      <c r="C19459" s="36">
        <v>2.5000000000000001E-2</v>
      </c>
      <c r="D19459">
        <v>458</v>
      </c>
      <c r="E19459" s="35">
        <v>5329126.1125000119</v>
      </c>
      <c r="F19459" s="35">
        <v>3654744.5500000119</v>
      </c>
      <c r="G19459" s="35">
        <v>6069434.0625</v>
      </c>
    </row>
    <row r="19460" spans="1:7" x14ac:dyDescent="0.25">
      <c r="A19460" s="36">
        <v>0</v>
      </c>
      <c r="B19460" s="28" t="s">
        <v>64</v>
      </c>
      <c r="C19460" s="36">
        <v>2.5000000000000001E-2</v>
      </c>
      <c r="D19460">
        <v>459</v>
      </c>
      <c r="E19460" s="35">
        <v>6747833.375</v>
      </c>
      <c r="F19460" s="35">
        <v>5211446.875</v>
      </c>
      <c r="G19460" s="35">
        <v>4827478.5</v>
      </c>
    </row>
    <row r="19461" spans="1:7" x14ac:dyDescent="0.25">
      <c r="A19461" s="36">
        <v>0</v>
      </c>
      <c r="B19461" s="28" t="s">
        <v>64</v>
      </c>
      <c r="C19461" s="36">
        <v>2.5000000000000001E-2</v>
      </c>
      <c r="D19461">
        <v>460</v>
      </c>
      <c r="E19461" s="35">
        <v>4847905.174999997</v>
      </c>
      <c r="F19461" s="35">
        <v>3100277.424999997</v>
      </c>
      <c r="G19461" s="35">
        <v>6728649.75</v>
      </c>
    </row>
    <row r="19462" spans="1:7" x14ac:dyDescent="0.25">
      <c r="A19462" s="36">
        <v>0</v>
      </c>
      <c r="B19462" s="28" t="s">
        <v>64</v>
      </c>
      <c r="C19462" s="36">
        <v>2.5000000000000001E-2</v>
      </c>
      <c r="D19462">
        <v>461</v>
      </c>
      <c r="E19462" s="35">
        <v>5273690.950000003</v>
      </c>
      <c r="F19462" s="35">
        <v>3518279.950000003</v>
      </c>
      <c r="G19462" s="35">
        <v>6798699</v>
      </c>
    </row>
    <row r="19463" spans="1:7" x14ac:dyDescent="0.25">
      <c r="A19463" s="36">
        <v>0</v>
      </c>
      <c r="B19463" s="28" t="s">
        <v>64</v>
      </c>
      <c r="C19463" s="36">
        <v>2.5000000000000001E-2</v>
      </c>
      <c r="D19463">
        <v>462</v>
      </c>
      <c r="E19463" s="35">
        <v>6624038.137500003</v>
      </c>
      <c r="F19463" s="35">
        <v>4987552.887500003</v>
      </c>
      <c r="G19463" s="35">
        <v>5728367.25</v>
      </c>
    </row>
    <row r="19464" spans="1:7" x14ac:dyDescent="0.25">
      <c r="A19464" s="36">
        <v>0</v>
      </c>
      <c r="B19464" s="28" t="s">
        <v>64</v>
      </c>
      <c r="C19464" s="36">
        <v>2.5000000000000001E-2</v>
      </c>
      <c r="D19464">
        <v>463</v>
      </c>
      <c r="E19464" s="35">
        <v>5842292.653125003</v>
      </c>
      <c r="F19464" s="35">
        <v>4089816.215625003</v>
      </c>
      <c r="G19464" s="35">
        <v>6772287.9375</v>
      </c>
    </row>
    <row r="19465" spans="1:7" x14ac:dyDescent="0.25">
      <c r="A19465" s="36">
        <v>0</v>
      </c>
      <c r="B19465" s="28" t="s">
        <v>64</v>
      </c>
      <c r="C19465" s="36">
        <v>2.5000000000000001E-2</v>
      </c>
      <c r="D19465">
        <v>464</v>
      </c>
      <c r="E19465" s="35">
        <v>6060354.950000003</v>
      </c>
      <c r="F19465" s="35">
        <v>4434239.950000003</v>
      </c>
      <c r="G19465" s="35">
        <v>5635035</v>
      </c>
    </row>
    <row r="19466" spans="1:7" x14ac:dyDescent="0.25">
      <c r="A19466" s="36">
        <v>0</v>
      </c>
      <c r="B19466" s="28" t="s">
        <v>64</v>
      </c>
      <c r="C19466" s="36">
        <v>2.5000000000000001E-2</v>
      </c>
      <c r="D19466">
        <v>465</v>
      </c>
      <c r="E19466" s="35">
        <v>4973580.943749994</v>
      </c>
      <c r="F19466" s="35">
        <v>3176472.943749994</v>
      </c>
      <c r="G19466" s="35">
        <v>7173972</v>
      </c>
    </row>
    <row r="19467" spans="1:7" x14ac:dyDescent="0.25">
      <c r="A19467" s="36">
        <v>0</v>
      </c>
      <c r="B19467" s="28" t="s">
        <v>64</v>
      </c>
      <c r="C19467" s="36">
        <v>2.5000000000000001E-2</v>
      </c>
      <c r="D19467">
        <v>466</v>
      </c>
      <c r="E19467" s="35">
        <v>5317489.825000003</v>
      </c>
      <c r="F19467" s="35">
        <v>3646354.325000003</v>
      </c>
      <c r="G19467" s="35">
        <v>6040219.5</v>
      </c>
    </row>
    <row r="19468" spans="1:7" x14ac:dyDescent="0.25">
      <c r="A19468" s="36">
        <v>0</v>
      </c>
      <c r="B19468" s="28" t="s">
        <v>64</v>
      </c>
      <c r="C19468" s="36">
        <v>2.5000000000000001E-2</v>
      </c>
      <c r="D19468">
        <v>467</v>
      </c>
      <c r="E19468" s="35">
        <v>5702164.875</v>
      </c>
      <c r="F19468" s="35">
        <v>4024418.375</v>
      </c>
      <c r="G19468" s="35">
        <v>6099718.5</v>
      </c>
    </row>
    <row r="19469" spans="1:7" x14ac:dyDescent="0.25">
      <c r="A19469" s="36">
        <v>0</v>
      </c>
      <c r="B19469" s="28" t="s">
        <v>64</v>
      </c>
      <c r="C19469" s="36">
        <v>2.5000000000000001E-2</v>
      </c>
      <c r="D19469">
        <v>468</v>
      </c>
      <c r="E19469" s="35">
        <v>5727318.599999994</v>
      </c>
      <c r="F19469" s="35">
        <v>4085265.599999994</v>
      </c>
      <c r="G19469" s="35">
        <v>5778477</v>
      </c>
    </row>
    <row r="19470" spans="1:7" x14ac:dyDescent="0.25">
      <c r="A19470" s="36">
        <v>0</v>
      </c>
      <c r="B19470" s="28" t="s">
        <v>64</v>
      </c>
      <c r="C19470" s="36">
        <v>2.5000000000000001E-2</v>
      </c>
      <c r="D19470">
        <v>469</v>
      </c>
      <c r="E19470" s="35">
        <v>5604041.287499994</v>
      </c>
      <c r="F19470" s="35">
        <v>3920800.537499994</v>
      </c>
      <c r="G19470" s="35">
        <v>6149166.75</v>
      </c>
    </row>
    <row r="19471" spans="1:7" x14ac:dyDescent="0.25">
      <c r="A19471" s="36">
        <v>0</v>
      </c>
      <c r="B19471" s="28" t="s">
        <v>64</v>
      </c>
      <c r="C19471" s="36">
        <v>2.5000000000000001E-2</v>
      </c>
      <c r="D19471">
        <v>470</v>
      </c>
      <c r="E19471" s="35">
        <v>4689619.8874999881</v>
      </c>
      <c r="F19471" s="35">
        <v>3000000</v>
      </c>
      <c r="G19471" s="35">
        <v>7261175.1125000119</v>
      </c>
    </row>
    <row r="19472" spans="1:7" x14ac:dyDescent="0.25">
      <c r="A19472" s="36">
        <v>0</v>
      </c>
      <c r="B19472" s="28" t="s">
        <v>64</v>
      </c>
      <c r="C19472" s="36">
        <v>2.5000000000000001E-2</v>
      </c>
      <c r="D19472">
        <v>471</v>
      </c>
      <c r="E19472" s="35">
        <v>4951191.131249994</v>
      </c>
      <c r="F19472" s="35">
        <v>3187627.131249994</v>
      </c>
      <c r="G19472" s="35">
        <v>6872076</v>
      </c>
    </row>
    <row r="19473" spans="1:7" x14ac:dyDescent="0.25">
      <c r="A19473" s="36">
        <v>0</v>
      </c>
      <c r="B19473" s="28" t="s">
        <v>64</v>
      </c>
      <c r="C19473" s="36">
        <v>2.5000000000000001E-2</v>
      </c>
      <c r="D19473">
        <v>472</v>
      </c>
      <c r="E19473" s="35">
        <v>6503339.787499994</v>
      </c>
      <c r="F19473" s="35">
        <v>4865714.037499994</v>
      </c>
      <c r="G19473" s="35">
        <v>5738631.75</v>
      </c>
    </row>
    <row r="19474" spans="1:7" x14ac:dyDescent="0.25">
      <c r="A19474" s="36">
        <v>0</v>
      </c>
      <c r="B19474" s="28" t="s">
        <v>64</v>
      </c>
      <c r="C19474" s="36">
        <v>2.5000000000000001E-2</v>
      </c>
      <c r="D19474">
        <v>473</v>
      </c>
      <c r="E19474" s="35">
        <v>5997755.712500006</v>
      </c>
      <c r="F19474" s="35">
        <v>4352635.525000006</v>
      </c>
      <c r="G19474" s="35">
        <v>5806081.6875</v>
      </c>
    </row>
    <row r="19475" spans="1:7" x14ac:dyDescent="0.25">
      <c r="A19475" s="36">
        <v>0</v>
      </c>
      <c r="B19475" s="28" t="s">
        <v>64</v>
      </c>
      <c r="C19475" s="36">
        <v>2.5000000000000001E-2</v>
      </c>
      <c r="D19475">
        <v>474</v>
      </c>
      <c r="E19475" s="35">
        <v>5957182.4750000089</v>
      </c>
      <c r="F19475" s="35">
        <v>4229384.7250000089</v>
      </c>
      <c r="G19475" s="35">
        <v>6550179.75</v>
      </c>
    </row>
    <row r="19476" spans="1:7" x14ac:dyDescent="0.25">
      <c r="A19476" s="36">
        <v>0</v>
      </c>
      <c r="B19476" s="28" t="s">
        <v>64</v>
      </c>
      <c r="C19476" s="36">
        <v>2.5000000000000001E-2</v>
      </c>
      <c r="D19476">
        <v>475</v>
      </c>
      <c r="E19476" s="35">
        <v>5032024.59375</v>
      </c>
      <c r="F19476" s="35">
        <v>3279520.84375</v>
      </c>
      <c r="G19476" s="35">
        <v>6772533.75</v>
      </c>
    </row>
    <row r="19477" spans="1:7" x14ac:dyDescent="0.25">
      <c r="A19477" s="36">
        <v>0</v>
      </c>
      <c r="B19477" s="28" t="s">
        <v>64</v>
      </c>
      <c r="C19477" s="36">
        <v>2.5000000000000001E-2</v>
      </c>
      <c r="D19477">
        <v>476</v>
      </c>
      <c r="E19477" s="35">
        <v>6094494.837500006</v>
      </c>
      <c r="F19477" s="35">
        <v>4519912.462500006</v>
      </c>
      <c r="G19477" s="35">
        <v>5171241.375</v>
      </c>
    </row>
    <row r="19478" spans="1:7" x14ac:dyDescent="0.25">
      <c r="A19478" s="36">
        <v>0</v>
      </c>
      <c r="B19478" s="28" t="s">
        <v>64</v>
      </c>
      <c r="C19478" s="36">
        <v>2.5000000000000001E-2</v>
      </c>
      <c r="D19478">
        <v>477</v>
      </c>
      <c r="E19478" s="35">
        <v>6357377.262500003</v>
      </c>
      <c r="F19478" s="35">
        <v>4690739.637500003</v>
      </c>
      <c r="G19478" s="35">
        <v>5999738.625</v>
      </c>
    </row>
    <row r="19479" spans="1:7" x14ac:dyDescent="0.25">
      <c r="A19479" s="36">
        <v>0</v>
      </c>
      <c r="B19479" s="28" t="s">
        <v>64</v>
      </c>
      <c r="C19479" s="36">
        <v>2.5000000000000001E-2</v>
      </c>
      <c r="D19479">
        <v>478</v>
      </c>
      <c r="E19479" s="35">
        <v>6618924.049999997</v>
      </c>
      <c r="F19479" s="35">
        <v>5031521.049999997</v>
      </c>
      <c r="G19479" s="35">
        <v>5286627</v>
      </c>
    </row>
    <row r="19480" spans="1:7" x14ac:dyDescent="0.25">
      <c r="A19480" s="36">
        <v>0</v>
      </c>
      <c r="B19480" s="28" t="s">
        <v>64</v>
      </c>
      <c r="C19480" s="36">
        <v>2.5000000000000001E-2</v>
      </c>
      <c r="D19480">
        <v>479</v>
      </c>
      <c r="E19480" s="35">
        <v>5051320.5</v>
      </c>
      <c r="F19480" s="35">
        <v>3359652</v>
      </c>
      <c r="G19480" s="35">
        <v>6225016.5</v>
      </c>
    </row>
    <row r="19481" spans="1:7" x14ac:dyDescent="0.25">
      <c r="A19481" s="36">
        <v>0</v>
      </c>
      <c r="B19481" s="28" t="s">
        <v>64</v>
      </c>
      <c r="C19481" s="36">
        <v>2.5000000000000001E-2</v>
      </c>
      <c r="D19481">
        <v>480</v>
      </c>
      <c r="E19481" s="35">
        <v>5419291.887500003</v>
      </c>
      <c r="F19481" s="35">
        <v>3641992.137500003</v>
      </c>
      <c r="G19481" s="35">
        <v>6995697.75</v>
      </c>
    </row>
    <row r="19482" spans="1:7" x14ac:dyDescent="0.25">
      <c r="A19482" s="36">
        <v>0</v>
      </c>
      <c r="B19482" s="28" t="s">
        <v>64</v>
      </c>
      <c r="C19482" s="36">
        <v>2.5000000000000001E-2</v>
      </c>
      <c r="D19482">
        <v>481</v>
      </c>
      <c r="E19482" s="35">
        <v>5937869.724999994</v>
      </c>
      <c r="F19482" s="35">
        <v>4262590.162499994</v>
      </c>
      <c r="G19482" s="35">
        <v>6077516.0625</v>
      </c>
    </row>
    <row r="19483" spans="1:7" x14ac:dyDescent="0.25">
      <c r="A19483" s="36">
        <v>0</v>
      </c>
      <c r="B19483" s="28" t="s">
        <v>64</v>
      </c>
      <c r="C19483" s="36">
        <v>2.5000000000000001E-2</v>
      </c>
      <c r="D19483">
        <v>482</v>
      </c>
      <c r="E19483" s="35">
        <v>5353588.950000003</v>
      </c>
      <c r="F19483" s="35">
        <v>3620162.450000003</v>
      </c>
      <c r="G19483" s="35">
        <v>6600838.5</v>
      </c>
    </row>
    <row r="19484" spans="1:7" x14ac:dyDescent="0.25">
      <c r="A19484" s="36">
        <v>0</v>
      </c>
      <c r="B19484" s="28" t="s">
        <v>64</v>
      </c>
      <c r="C19484" s="36">
        <v>2.5000000000000001E-2</v>
      </c>
      <c r="D19484">
        <v>483</v>
      </c>
      <c r="E19484" s="35">
        <v>6640456.587500006</v>
      </c>
      <c r="F19484" s="35">
        <v>5072961.587500006</v>
      </c>
      <c r="G19484" s="35">
        <v>5107455</v>
      </c>
    </row>
    <row r="19485" spans="1:7" x14ac:dyDescent="0.25">
      <c r="A19485" s="36">
        <v>0</v>
      </c>
      <c r="B19485" s="28" t="s">
        <v>64</v>
      </c>
      <c r="C19485" s="36">
        <v>2.5000000000000001E-2</v>
      </c>
      <c r="D19485">
        <v>484</v>
      </c>
      <c r="E19485" s="35">
        <v>6360692.0625</v>
      </c>
      <c r="F19485" s="35">
        <v>4682700.8125</v>
      </c>
      <c r="G19485" s="35">
        <v>6101921.25</v>
      </c>
    </row>
    <row r="19486" spans="1:7" x14ac:dyDescent="0.25">
      <c r="A19486" s="36">
        <v>0</v>
      </c>
      <c r="B19486" s="28" t="s">
        <v>64</v>
      </c>
      <c r="C19486" s="36">
        <v>2.5000000000000001E-2</v>
      </c>
      <c r="D19486">
        <v>485</v>
      </c>
      <c r="E19486" s="35">
        <v>6126400.0749999881</v>
      </c>
      <c r="F19486" s="35">
        <v>4456770.1999999881</v>
      </c>
      <c r="G19486" s="35">
        <v>6026668.875</v>
      </c>
    </row>
    <row r="19487" spans="1:7" x14ac:dyDescent="0.25">
      <c r="A19487" s="36">
        <v>0</v>
      </c>
      <c r="B19487" s="28" t="s">
        <v>64</v>
      </c>
      <c r="C19487" s="36">
        <v>2.5000000000000001E-2</v>
      </c>
      <c r="D19487">
        <v>486</v>
      </c>
      <c r="E19487" s="35">
        <v>6571932.112499997</v>
      </c>
      <c r="F19487" s="35">
        <v>5006203.362499997</v>
      </c>
      <c r="G19487" s="35">
        <v>5091558.75</v>
      </c>
    </row>
    <row r="19488" spans="1:7" x14ac:dyDescent="0.25">
      <c r="A19488" s="36">
        <v>0</v>
      </c>
      <c r="B19488" s="28" t="s">
        <v>64</v>
      </c>
      <c r="C19488" s="36">
        <v>2.5000000000000001E-2</v>
      </c>
      <c r="D19488">
        <v>487</v>
      </c>
      <c r="E19488" s="35">
        <v>4909042.8999999911</v>
      </c>
      <c r="F19488" s="35">
        <v>3151591.1499999911</v>
      </c>
      <c r="G19488" s="35">
        <v>6817065.75</v>
      </c>
    </row>
    <row r="19489" spans="1:7" x14ac:dyDescent="0.25">
      <c r="A19489" s="36">
        <v>0</v>
      </c>
      <c r="B19489" s="28" t="s">
        <v>64</v>
      </c>
      <c r="C19489" s="36">
        <v>2.5000000000000001E-2</v>
      </c>
      <c r="D19489">
        <v>488</v>
      </c>
      <c r="E19489" s="35">
        <v>5744901.25</v>
      </c>
      <c r="F19489" s="35">
        <v>4006070.75</v>
      </c>
      <c r="G19489" s="35">
        <v>6649474.5</v>
      </c>
    </row>
    <row r="19490" spans="1:7" x14ac:dyDescent="0.25">
      <c r="A19490" s="36">
        <v>0</v>
      </c>
      <c r="B19490" s="28" t="s">
        <v>64</v>
      </c>
      <c r="C19490" s="36">
        <v>2.5000000000000001E-2</v>
      </c>
      <c r="D19490">
        <v>489</v>
      </c>
      <c r="E19490" s="35">
        <v>5837072.137500003</v>
      </c>
      <c r="F19490" s="35">
        <v>4122987.387500003</v>
      </c>
      <c r="G19490" s="35">
        <v>6426762.75</v>
      </c>
    </row>
    <row r="19491" spans="1:7" x14ac:dyDescent="0.25">
      <c r="A19491" s="36">
        <v>0</v>
      </c>
      <c r="B19491" s="28" t="s">
        <v>64</v>
      </c>
      <c r="C19491" s="36">
        <v>2.5000000000000001E-2</v>
      </c>
      <c r="D19491">
        <v>490</v>
      </c>
      <c r="E19491" s="35">
        <v>7013137.4562500119</v>
      </c>
      <c r="F19491" s="35">
        <v>5448004.9562500119</v>
      </c>
      <c r="G19491" s="35">
        <v>5086192.5</v>
      </c>
    </row>
    <row r="19492" spans="1:7" x14ac:dyDescent="0.25">
      <c r="A19492" s="36">
        <v>0</v>
      </c>
      <c r="B19492" s="28" t="s">
        <v>64</v>
      </c>
      <c r="C19492" s="36">
        <v>2.5000000000000001E-2</v>
      </c>
      <c r="D19492">
        <v>491</v>
      </c>
      <c r="E19492" s="35">
        <v>6240211.940624997</v>
      </c>
      <c r="F19492" s="35">
        <v>4666351.065624997</v>
      </c>
      <c r="G19492" s="35">
        <v>5164747.875</v>
      </c>
    </row>
    <row r="19493" spans="1:7" x14ac:dyDescent="0.25">
      <c r="A19493" s="36">
        <v>0</v>
      </c>
      <c r="B19493" s="28" t="s">
        <v>64</v>
      </c>
      <c r="C19493" s="36">
        <v>2.5000000000000001E-2</v>
      </c>
      <c r="D19493">
        <v>492</v>
      </c>
      <c r="E19493" s="35">
        <v>5713037.071875006</v>
      </c>
      <c r="F19493" s="35">
        <v>4074266.259375006</v>
      </c>
      <c r="G19493" s="35">
        <v>5748937.3125</v>
      </c>
    </row>
    <row r="19494" spans="1:7" x14ac:dyDescent="0.25">
      <c r="A19494" s="36">
        <v>0</v>
      </c>
      <c r="B19494" s="28" t="s">
        <v>64</v>
      </c>
      <c r="C19494" s="36">
        <v>2.5000000000000001E-2</v>
      </c>
      <c r="D19494">
        <v>493</v>
      </c>
      <c r="E19494" s="35">
        <v>6188255.5625000149</v>
      </c>
      <c r="F19494" s="35">
        <v>4565381.3125000149</v>
      </c>
      <c r="G19494" s="35">
        <v>5605868.25</v>
      </c>
    </row>
    <row r="19495" spans="1:7" x14ac:dyDescent="0.25">
      <c r="A19495" s="36">
        <v>0</v>
      </c>
      <c r="B19495" s="28" t="s">
        <v>64</v>
      </c>
      <c r="C19495" s="36">
        <v>2.5000000000000001E-2</v>
      </c>
      <c r="D19495">
        <v>494</v>
      </c>
      <c r="E19495" s="35">
        <v>4953075.0500000119</v>
      </c>
      <c r="F19495" s="35">
        <v>3199928.0500000119</v>
      </c>
      <c r="G19495" s="35">
        <v>6778323</v>
      </c>
    </row>
    <row r="19496" spans="1:7" x14ac:dyDescent="0.25">
      <c r="A19496" s="36">
        <v>0</v>
      </c>
      <c r="B19496" s="28" t="s">
        <v>64</v>
      </c>
      <c r="C19496" s="36">
        <v>2.5000000000000001E-2</v>
      </c>
      <c r="D19496">
        <v>495</v>
      </c>
      <c r="E19496" s="35">
        <v>5099208.8500000089</v>
      </c>
      <c r="F19496" s="35">
        <v>3305129.2250000089</v>
      </c>
      <c r="G19496" s="35">
        <v>7146716.625</v>
      </c>
    </row>
    <row r="19497" spans="1:7" x14ac:dyDescent="0.25">
      <c r="A19497" s="36">
        <v>0</v>
      </c>
      <c r="B19497" s="28" t="s">
        <v>64</v>
      </c>
      <c r="C19497" s="36">
        <v>2.5000000000000001E-2</v>
      </c>
      <c r="D19497">
        <v>496</v>
      </c>
      <c r="E19497" s="35">
        <v>6525500.150000006</v>
      </c>
      <c r="F19497" s="35">
        <v>4881718.150000006</v>
      </c>
      <c r="G19497" s="35">
        <v>5794038</v>
      </c>
    </row>
    <row r="19498" spans="1:7" x14ac:dyDescent="0.25">
      <c r="A19498" s="36">
        <v>0</v>
      </c>
      <c r="B19498" s="28" t="s">
        <v>64</v>
      </c>
      <c r="C19498" s="36">
        <v>2.5000000000000001E-2</v>
      </c>
      <c r="D19498">
        <v>497</v>
      </c>
      <c r="E19498" s="35">
        <v>5738126.731250003</v>
      </c>
      <c r="F19498" s="35">
        <v>4078893.731250003</v>
      </c>
      <c r="G19498" s="35">
        <v>5933097</v>
      </c>
    </row>
    <row r="19499" spans="1:7" x14ac:dyDescent="0.25">
      <c r="A19499" s="36">
        <v>0</v>
      </c>
      <c r="B19499" s="28" t="s">
        <v>64</v>
      </c>
      <c r="C19499" s="36">
        <v>2.5000000000000001E-2</v>
      </c>
      <c r="D19499">
        <v>498</v>
      </c>
      <c r="E19499" s="35">
        <v>5467751.75</v>
      </c>
      <c r="F19499" s="35">
        <v>3759217.75</v>
      </c>
      <c r="G19499" s="35">
        <v>6376806</v>
      </c>
    </row>
    <row r="19500" spans="1:7" x14ac:dyDescent="0.25">
      <c r="A19500" s="36">
        <v>0</v>
      </c>
      <c r="B19500" s="28" t="s">
        <v>64</v>
      </c>
      <c r="C19500" s="36">
        <v>2.5000000000000001E-2</v>
      </c>
      <c r="D19500">
        <v>499</v>
      </c>
      <c r="E19500" s="35">
        <v>4852661.668750003</v>
      </c>
      <c r="F19500" s="35">
        <v>3015690.668750003</v>
      </c>
      <c r="G19500" s="35">
        <v>7532739</v>
      </c>
    </row>
    <row r="19501" spans="1:7" x14ac:dyDescent="0.25">
      <c r="A19501" s="36">
        <v>0</v>
      </c>
      <c r="B19501" s="28" t="s">
        <v>64</v>
      </c>
      <c r="C19501" s="36">
        <v>2.5000000000000001E-2</v>
      </c>
      <c r="D19501">
        <v>500</v>
      </c>
      <c r="E19501" s="35">
        <v>6103210.025000006</v>
      </c>
      <c r="F19501" s="35">
        <v>4509031.525000006</v>
      </c>
      <c r="G19501" s="35">
        <v>5347606.5</v>
      </c>
    </row>
    <row r="19502" spans="1:7" x14ac:dyDescent="0.25">
      <c r="A19502" s="36">
        <v>0</v>
      </c>
      <c r="B19502" s="28" t="s">
        <v>64</v>
      </c>
      <c r="C19502" s="36">
        <v>2.5000000000000001E-2</v>
      </c>
      <c r="D19502">
        <v>501</v>
      </c>
      <c r="E19502" s="35">
        <v>5418581.650000006</v>
      </c>
      <c r="F19502" s="35">
        <v>3737822.150000006</v>
      </c>
      <c r="G19502" s="35">
        <v>6126835.5</v>
      </c>
    </row>
    <row r="19503" spans="1:7" x14ac:dyDescent="0.25">
      <c r="A19503" s="36">
        <v>0</v>
      </c>
      <c r="B19503" s="28" t="s">
        <v>64</v>
      </c>
      <c r="C19503" s="36">
        <v>2.5000000000000001E-2</v>
      </c>
      <c r="D19503">
        <v>502</v>
      </c>
      <c r="E19503" s="35">
        <v>5611268.950000003</v>
      </c>
      <c r="F19503" s="35">
        <v>3919136.200000003</v>
      </c>
      <c r="G19503" s="35">
        <v>6229194.75</v>
      </c>
    </row>
    <row r="19504" spans="1:7" x14ac:dyDescent="0.25">
      <c r="A19504" s="36">
        <v>0</v>
      </c>
      <c r="B19504" s="28" t="s">
        <v>64</v>
      </c>
      <c r="C19504" s="36">
        <v>2.5000000000000001E-2</v>
      </c>
      <c r="D19504">
        <v>503</v>
      </c>
      <c r="E19504" s="35">
        <v>5678307.378124997</v>
      </c>
      <c r="F19504" s="35">
        <v>4017027.940624997</v>
      </c>
      <c r="G19504" s="35">
        <v>5951514.9375</v>
      </c>
    </row>
    <row r="19505" spans="1:7" x14ac:dyDescent="0.25">
      <c r="A19505" s="36">
        <v>0</v>
      </c>
      <c r="B19505" s="28" t="s">
        <v>64</v>
      </c>
      <c r="C19505" s="36">
        <v>2.5000000000000001E-2</v>
      </c>
      <c r="D19505">
        <v>504</v>
      </c>
      <c r="E19505" s="35">
        <v>5600253.018749997</v>
      </c>
      <c r="F19505" s="35">
        <v>3860130.518749997</v>
      </c>
      <c r="G19505" s="35">
        <v>6661102.5</v>
      </c>
    </row>
    <row r="19506" spans="1:7" x14ac:dyDescent="0.25">
      <c r="A19506" s="36">
        <v>0</v>
      </c>
      <c r="B19506" s="28" t="s">
        <v>64</v>
      </c>
      <c r="C19506" s="36">
        <v>2.5000000000000001E-2</v>
      </c>
      <c r="D19506">
        <v>505</v>
      </c>
      <c r="E19506" s="35">
        <v>5323898.6750000119</v>
      </c>
      <c r="F19506" s="35">
        <v>3605162.4250000119</v>
      </c>
      <c r="G19506" s="35">
        <v>6468626.25</v>
      </c>
    </row>
    <row r="19507" spans="1:7" x14ac:dyDescent="0.25">
      <c r="A19507" s="36">
        <v>0</v>
      </c>
      <c r="B19507" s="28" t="s">
        <v>64</v>
      </c>
      <c r="C19507" s="36">
        <v>2.5000000000000001E-2</v>
      </c>
      <c r="D19507">
        <v>506</v>
      </c>
      <c r="E19507" s="35">
        <v>4963321.650000006</v>
      </c>
      <c r="F19507" s="35">
        <v>3213879.150000006</v>
      </c>
      <c r="G19507" s="35">
        <v>6744982.5</v>
      </c>
    </row>
    <row r="19508" spans="1:7" x14ac:dyDescent="0.25">
      <c r="A19508" s="36">
        <v>0</v>
      </c>
      <c r="B19508" s="28" t="s">
        <v>64</v>
      </c>
      <c r="C19508" s="36">
        <v>2.5000000000000001E-2</v>
      </c>
      <c r="D19508">
        <v>507</v>
      </c>
      <c r="E19508" s="35">
        <v>5514336.40625</v>
      </c>
      <c r="F19508" s="35">
        <v>3858930.15625</v>
      </c>
      <c r="G19508" s="35">
        <v>5898656.25</v>
      </c>
    </row>
    <row r="19509" spans="1:7" x14ac:dyDescent="0.25">
      <c r="A19509" s="36">
        <v>0</v>
      </c>
      <c r="B19509" s="28" t="s">
        <v>64</v>
      </c>
      <c r="C19509" s="36">
        <v>2.5000000000000001E-2</v>
      </c>
      <c r="D19509">
        <v>508</v>
      </c>
      <c r="E19509" s="35">
        <v>5622358.474999994</v>
      </c>
      <c r="F19509" s="35">
        <v>3961312.724999994</v>
      </c>
      <c r="G19509" s="35">
        <v>5949411.75</v>
      </c>
    </row>
    <row r="19510" spans="1:7" x14ac:dyDescent="0.25">
      <c r="A19510" s="36">
        <v>0</v>
      </c>
      <c r="B19510" s="28" t="s">
        <v>64</v>
      </c>
      <c r="C19510" s="36">
        <v>2.5000000000000001E-2</v>
      </c>
      <c r="D19510">
        <v>509</v>
      </c>
      <c r="E19510" s="35">
        <v>5865907.25</v>
      </c>
      <c r="F19510" s="35">
        <v>4194561.25</v>
      </c>
      <c r="G19510" s="35">
        <v>6042114</v>
      </c>
    </row>
    <row r="19511" spans="1:7" x14ac:dyDescent="0.25">
      <c r="A19511" s="36">
        <v>0</v>
      </c>
      <c r="B19511" s="28" t="s">
        <v>64</v>
      </c>
      <c r="C19511" s="36">
        <v>2.5000000000000001E-2</v>
      </c>
      <c r="D19511">
        <v>510</v>
      </c>
      <c r="E19511" s="35">
        <v>5253381.331249997</v>
      </c>
      <c r="F19511" s="35">
        <v>3490877.706249997</v>
      </c>
      <c r="G19511" s="35">
        <v>6862532.625</v>
      </c>
    </row>
    <row r="19512" spans="1:7" x14ac:dyDescent="0.25">
      <c r="A19512" s="36">
        <v>0</v>
      </c>
      <c r="B19512" s="28" t="s">
        <v>64</v>
      </c>
      <c r="C19512" s="36">
        <v>2.5000000000000001E-2</v>
      </c>
      <c r="D19512">
        <v>511</v>
      </c>
      <c r="E19512" s="35">
        <v>6257585.724999994</v>
      </c>
      <c r="F19512" s="35">
        <v>4630356.474999994</v>
      </c>
      <c r="G19512" s="35">
        <v>5645063.25</v>
      </c>
    </row>
    <row r="19513" spans="1:7" x14ac:dyDescent="0.25">
      <c r="A19513" s="36">
        <v>0</v>
      </c>
      <c r="B19513" s="28" t="s">
        <v>64</v>
      </c>
      <c r="C19513" s="36">
        <v>2.5000000000000001E-2</v>
      </c>
      <c r="D19513">
        <v>512</v>
      </c>
      <c r="E19513" s="35">
        <v>5290288.9468749911</v>
      </c>
      <c r="F19513" s="35">
        <v>3560792.1343749911</v>
      </c>
      <c r="G19513" s="35">
        <v>6565471.3125</v>
      </c>
    </row>
    <row r="19514" spans="1:7" x14ac:dyDescent="0.25">
      <c r="A19514" s="36">
        <v>0</v>
      </c>
      <c r="B19514" s="28" t="s">
        <v>64</v>
      </c>
      <c r="C19514" s="36">
        <v>2.5000000000000001E-2</v>
      </c>
      <c r="D19514">
        <v>513</v>
      </c>
      <c r="E19514" s="35">
        <v>6982311.0500000119</v>
      </c>
      <c r="F19514" s="35">
        <v>5417302.3000000119</v>
      </c>
      <c r="G19514" s="35">
        <v>5085078.75</v>
      </c>
    </row>
    <row r="19515" spans="1:7" x14ac:dyDescent="0.25">
      <c r="A19515" s="36">
        <v>0</v>
      </c>
      <c r="B19515" s="28" t="s">
        <v>64</v>
      </c>
      <c r="C19515" s="36">
        <v>2.5000000000000001E-2</v>
      </c>
      <c r="D19515">
        <v>514</v>
      </c>
      <c r="E19515" s="35">
        <v>6335134.212500006</v>
      </c>
      <c r="F19515" s="35">
        <v>4723056.962500006</v>
      </c>
      <c r="G19515" s="35">
        <v>5508695.25</v>
      </c>
    </row>
    <row r="19516" spans="1:7" x14ac:dyDescent="0.25">
      <c r="A19516" s="36">
        <v>0</v>
      </c>
      <c r="B19516" s="28" t="s">
        <v>64</v>
      </c>
      <c r="C19516" s="36">
        <v>2.5000000000000001E-2</v>
      </c>
      <c r="D19516">
        <v>515</v>
      </c>
      <c r="E19516" s="35">
        <v>6522108.1812499911</v>
      </c>
      <c r="F19516" s="35">
        <v>4947141.4312499911</v>
      </c>
      <c r="G19516" s="35">
        <v>5174700.75</v>
      </c>
    </row>
    <row r="19517" spans="1:7" x14ac:dyDescent="0.25">
      <c r="A19517" s="36">
        <v>0</v>
      </c>
      <c r="B19517" s="28" t="s">
        <v>64</v>
      </c>
      <c r="C19517" s="36">
        <v>2.5000000000000001E-2</v>
      </c>
      <c r="D19517">
        <v>516</v>
      </c>
      <c r="E19517" s="35">
        <v>5000066.825000003</v>
      </c>
      <c r="F19517" s="35">
        <v>3286834.825000003</v>
      </c>
      <c r="G19517" s="35">
        <v>6419088</v>
      </c>
    </row>
    <row r="19518" spans="1:7" x14ac:dyDescent="0.25">
      <c r="A19518" s="36">
        <v>0</v>
      </c>
      <c r="B19518" s="28" t="s">
        <v>64</v>
      </c>
      <c r="C19518" s="36">
        <v>2.5000000000000001E-2</v>
      </c>
      <c r="D19518">
        <v>517</v>
      </c>
      <c r="E19518" s="35">
        <v>4934685.287499994</v>
      </c>
      <c r="F19518" s="35">
        <v>3178754.224999994</v>
      </c>
      <c r="G19518" s="35">
        <v>6803379.5625</v>
      </c>
    </row>
    <row r="19519" spans="1:7" x14ac:dyDescent="0.25">
      <c r="A19519" s="36">
        <v>0</v>
      </c>
      <c r="B19519" s="28" t="s">
        <v>64</v>
      </c>
      <c r="C19519" s="36">
        <v>2.5000000000000001E-2</v>
      </c>
      <c r="D19519">
        <v>518</v>
      </c>
      <c r="E19519" s="35">
        <v>5726197.799999997</v>
      </c>
      <c r="F19519" s="35">
        <v>4065057.549999997</v>
      </c>
      <c r="G19519" s="35">
        <v>5950262.25</v>
      </c>
    </row>
    <row r="19520" spans="1:7" x14ac:dyDescent="0.25">
      <c r="A19520" s="36">
        <v>0</v>
      </c>
      <c r="B19520" s="28" t="s">
        <v>64</v>
      </c>
      <c r="C19520" s="36">
        <v>2.5000000000000001E-2</v>
      </c>
      <c r="D19520">
        <v>519</v>
      </c>
      <c r="E19520" s="35">
        <v>6210635.112499997</v>
      </c>
      <c r="F19520" s="35">
        <v>4589001.612499997</v>
      </c>
      <c r="G19520" s="35">
        <v>5594701.5</v>
      </c>
    </row>
    <row r="19521" spans="1:7" x14ac:dyDescent="0.25">
      <c r="A19521" s="36">
        <v>0</v>
      </c>
      <c r="B19521" s="28" t="s">
        <v>64</v>
      </c>
      <c r="C19521" s="36">
        <v>2.5000000000000001E-2</v>
      </c>
      <c r="D19521">
        <v>520</v>
      </c>
      <c r="E19521" s="35">
        <v>5365593.5</v>
      </c>
      <c r="F19521" s="35">
        <v>3686255.25</v>
      </c>
      <c r="G19521" s="35">
        <v>6114044.25</v>
      </c>
    </row>
    <row r="19522" spans="1:7" x14ac:dyDescent="0.25">
      <c r="A19522" s="36">
        <v>0</v>
      </c>
      <c r="B19522" s="28" t="s">
        <v>64</v>
      </c>
      <c r="C19522" s="36">
        <v>2.5000000000000001E-2</v>
      </c>
      <c r="D19522">
        <v>521</v>
      </c>
      <c r="E19522" s="35">
        <v>6468465.0843750089</v>
      </c>
      <c r="F19522" s="35">
        <v>4871699.9593750089</v>
      </c>
      <c r="G19522" s="35">
        <v>5370886.125</v>
      </c>
    </row>
    <row r="19523" spans="1:7" x14ac:dyDescent="0.25">
      <c r="A19523" s="36">
        <v>0</v>
      </c>
      <c r="B19523" s="28" t="s">
        <v>64</v>
      </c>
      <c r="C19523" s="36">
        <v>2.5000000000000001E-2</v>
      </c>
      <c r="D19523">
        <v>522</v>
      </c>
      <c r="E19523" s="35">
        <v>5075512.049999997</v>
      </c>
      <c r="F19523" s="35">
        <v>3303761.799999997</v>
      </c>
      <c r="G19523" s="35">
        <v>6945752.25</v>
      </c>
    </row>
    <row r="19524" spans="1:7" x14ac:dyDescent="0.25">
      <c r="A19524" s="36">
        <v>0</v>
      </c>
      <c r="B19524" s="28" t="s">
        <v>64</v>
      </c>
      <c r="C19524" s="36">
        <v>2.5000000000000001E-2</v>
      </c>
      <c r="D19524">
        <v>523</v>
      </c>
      <c r="E19524" s="35">
        <v>5899791.424999997</v>
      </c>
      <c r="F19524" s="35">
        <v>4265486.424999997</v>
      </c>
      <c r="G19524" s="35">
        <v>5708745</v>
      </c>
    </row>
    <row r="19525" spans="1:7" x14ac:dyDescent="0.25">
      <c r="A19525" s="36">
        <v>0</v>
      </c>
      <c r="B19525" s="28" t="s">
        <v>64</v>
      </c>
      <c r="C19525" s="36">
        <v>2.5000000000000001E-2</v>
      </c>
      <c r="D19525">
        <v>524</v>
      </c>
      <c r="E19525" s="35">
        <v>6093716.09375</v>
      </c>
      <c r="F19525" s="35">
        <v>4419918.34375</v>
      </c>
      <c r="G19525" s="35">
        <v>6064179.75</v>
      </c>
    </row>
    <row r="19526" spans="1:7" x14ac:dyDescent="0.25">
      <c r="A19526" s="36">
        <v>0</v>
      </c>
      <c r="B19526" s="28" t="s">
        <v>64</v>
      </c>
      <c r="C19526" s="36">
        <v>2.5000000000000001E-2</v>
      </c>
      <c r="D19526">
        <v>525</v>
      </c>
      <c r="E19526" s="35">
        <v>5619662.375</v>
      </c>
      <c r="F19526" s="35">
        <v>3945235.5</v>
      </c>
      <c r="G19526" s="35">
        <v>6069841.875</v>
      </c>
    </row>
    <row r="19527" spans="1:7" x14ac:dyDescent="0.25">
      <c r="A19527" s="36">
        <v>0</v>
      </c>
      <c r="B19527" s="28" t="s">
        <v>64</v>
      </c>
      <c r="C19527" s="36">
        <v>2.5000000000000001E-2</v>
      </c>
      <c r="D19527">
        <v>526</v>
      </c>
      <c r="E19527" s="35">
        <v>5639094.0874999911</v>
      </c>
      <c r="F19527" s="35">
        <v>3977322.5874999911</v>
      </c>
      <c r="G19527" s="35">
        <v>5955943.5</v>
      </c>
    </row>
    <row r="19528" spans="1:7" x14ac:dyDescent="0.25">
      <c r="A19528" s="36">
        <v>0</v>
      </c>
      <c r="B19528" s="28" t="s">
        <v>64</v>
      </c>
      <c r="C19528" s="36">
        <v>2.5000000000000001E-2</v>
      </c>
      <c r="D19528">
        <v>527</v>
      </c>
      <c r="E19528" s="35">
        <v>6292608.6000000089</v>
      </c>
      <c r="F19528" s="35">
        <v>4688078.1000000089</v>
      </c>
      <c r="G19528" s="35">
        <v>5440774.5</v>
      </c>
    </row>
    <row r="19529" spans="1:7" x14ac:dyDescent="0.25">
      <c r="A19529" s="36">
        <v>0</v>
      </c>
      <c r="B19529" s="28" t="s">
        <v>64</v>
      </c>
      <c r="C19529" s="36">
        <v>2.5000000000000001E-2</v>
      </c>
      <c r="D19529">
        <v>528</v>
      </c>
      <c r="E19529" s="35">
        <v>5953711.006249994</v>
      </c>
      <c r="F19529" s="35">
        <v>4329758.256249994</v>
      </c>
      <c r="G19529" s="35">
        <v>5615574.75</v>
      </c>
    </row>
    <row r="19530" spans="1:7" x14ac:dyDescent="0.25">
      <c r="A19530" s="36">
        <v>0</v>
      </c>
      <c r="B19530" s="28" t="s">
        <v>64</v>
      </c>
      <c r="C19530" s="36">
        <v>2.5000000000000001E-2</v>
      </c>
      <c r="D19530">
        <v>529</v>
      </c>
      <c r="E19530" s="35">
        <v>5764471.275000006</v>
      </c>
      <c r="F19530" s="35">
        <v>4111330.275000006</v>
      </c>
      <c r="G19530" s="35">
        <v>5878269</v>
      </c>
    </row>
    <row r="19531" spans="1:7" x14ac:dyDescent="0.25">
      <c r="A19531" s="36">
        <v>0</v>
      </c>
      <c r="B19531" s="28" t="s">
        <v>64</v>
      </c>
      <c r="C19531" s="36">
        <v>2.5000000000000001E-2</v>
      </c>
      <c r="D19531">
        <v>530</v>
      </c>
      <c r="E19531" s="35">
        <v>5157960.668750003</v>
      </c>
      <c r="F19531" s="35">
        <v>3517962.418750003</v>
      </c>
      <c r="G19531" s="35">
        <v>5759984.25</v>
      </c>
    </row>
    <row r="19532" spans="1:7" x14ac:dyDescent="0.25">
      <c r="A19532" s="36">
        <v>0</v>
      </c>
      <c r="B19532" s="28" t="s">
        <v>64</v>
      </c>
      <c r="C19532" s="36">
        <v>2.5000000000000001E-2</v>
      </c>
      <c r="D19532">
        <v>531</v>
      </c>
      <c r="E19532" s="35">
        <v>4615361.412499994</v>
      </c>
      <c r="F19532" s="35">
        <v>3000000</v>
      </c>
      <c r="G19532" s="35">
        <v>6763460.462500006</v>
      </c>
    </row>
    <row r="19533" spans="1:7" x14ac:dyDescent="0.25">
      <c r="A19533" s="36">
        <v>0</v>
      </c>
      <c r="B19533" s="28" t="s">
        <v>64</v>
      </c>
      <c r="C19533" s="36">
        <v>2.5000000000000001E-2</v>
      </c>
      <c r="D19533">
        <v>532</v>
      </c>
      <c r="E19533" s="35">
        <v>4881889.418750003</v>
      </c>
      <c r="F19533" s="35">
        <v>3124823.418750003</v>
      </c>
      <c r="G19533" s="35">
        <v>6813594</v>
      </c>
    </row>
    <row r="19534" spans="1:7" x14ac:dyDescent="0.25">
      <c r="A19534" s="36">
        <v>0</v>
      </c>
      <c r="B19534" s="28" t="s">
        <v>64</v>
      </c>
      <c r="C19534" s="36">
        <v>2.5000000000000001E-2</v>
      </c>
      <c r="D19534">
        <v>533</v>
      </c>
      <c r="E19534" s="35">
        <v>5161432.6499999911</v>
      </c>
      <c r="F19534" s="35">
        <v>3450386.6499999911</v>
      </c>
      <c r="G19534" s="35">
        <v>6399414</v>
      </c>
    </row>
    <row r="19535" spans="1:7" x14ac:dyDescent="0.25">
      <c r="A19535" s="36">
        <v>0</v>
      </c>
      <c r="B19535" s="28" t="s">
        <v>64</v>
      </c>
      <c r="C19535" s="36">
        <v>2.5000000000000001E-2</v>
      </c>
      <c r="D19535">
        <v>534</v>
      </c>
      <c r="E19535" s="35">
        <v>5003395.537499994</v>
      </c>
      <c r="F19535" s="35">
        <v>3239142.412499994</v>
      </c>
      <c r="G19535" s="35">
        <v>6878278.125</v>
      </c>
    </row>
    <row r="19536" spans="1:7" x14ac:dyDescent="0.25">
      <c r="A19536" s="36">
        <v>0</v>
      </c>
      <c r="B19536" s="28" t="s">
        <v>64</v>
      </c>
      <c r="C19536" s="36">
        <v>2.5000000000000001E-2</v>
      </c>
      <c r="D19536">
        <v>535</v>
      </c>
      <c r="E19536" s="35">
        <v>5370408.575000003</v>
      </c>
      <c r="F19536" s="35">
        <v>3629085.825000003</v>
      </c>
      <c r="G19536" s="35">
        <v>6671904.75</v>
      </c>
    </row>
    <row r="19537" spans="1:7" x14ac:dyDescent="0.25">
      <c r="A19537" s="36">
        <v>0</v>
      </c>
      <c r="B19537" s="28" t="s">
        <v>64</v>
      </c>
      <c r="C19537" s="36">
        <v>2.5000000000000001E-2</v>
      </c>
      <c r="D19537">
        <v>536</v>
      </c>
      <c r="E19537" s="35">
        <v>5571423.953125</v>
      </c>
      <c r="F19537" s="35">
        <v>3847826.828125</v>
      </c>
      <c r="G19537" s="35">
        <v>6512374.125</v>
      </c>
    </row>
    <row r="19538" spans="1:7" x14ac:dyDescent="0.25">
      <c r="A19538" s="36">
        <v>0</v>
      </c>
      <c r="B19538" s="28" t="s">
        <v>64</v>
      </c>
      <c r="C19538" s="36">
        <v>2.5000000000000001E-2</v>
      </c>
      <c r="D19538">
        <v>537</v>
      </c>
      <c r="E19538" s="35">
        <v>6065828.8625000119</v>
      </c>
      <c r="F19538" s="35">
        <v>4437082.1125000119</v>
      </c>
      <c r="G19538" s="35">
        <v>5658720.75</v>
      </c>
    </row>
    <row r="19539" spans="1:7" x14ac:dyDescent="0.25">
      <c r="A19539" s="36">
        <v>0</v>
      </c>
      <c r="B19539" s="28" t="s">
        <v>64</v>
      </c>
      <c r="C19539" s="36">
        <v>2.5000000000000001E-2</v>
      </c>
      <c r="D19539">
        <v>538</v>
      </c>
      <c r="E19539" s="35">
        <v>5684208.6999999881</v>
      </c>
      <c r="F19539" s="35">
        <v>4002064.4499999881</v>
      </c>
      <c r="G19539" s="35">
        <v>6139298.25</v>
      </c>
    </row>
    <row r="19540" spans="1:7" x14ac:dyDescent="0.25">
      <c r="A19540" s="36">
        <v>0</v>
      </c>
      <c r="B19540" s="28" t="s">
        <v>64</v>
      </c>
      <c r="C19540" s="36">
        <v>2.5000000000000001E-2</v>
      </c>
      <c r="D19540">
        <v>539</v>
      </c>
      <c r="E19540" s="35">
        <v>5097783.125</v>
      </c>
      <c r="F19540" s="35">
        <v>3381698.125</v>
      </c>
      <c r="G19540" s="35">
        <v>6444765</v>
      </c>
    </row>
    <row r="19541" spans="1:7" x14ac:dyDescent="0.25">
      <c r="A19541" s="36">
        <v>0</v>
      </c>
      <c r="B19541" s="28" t="s">
        <v>64</v>
      </c>
      <c r="C19541" s="36">
        <v>2.5000000000000001E-2</v>
      </c>
      <c r="D19541">
        <v>540</v>
      </c>
      <c r="E19541" s="35">
        <v>5468299.0625</v>
      </c>
      <c r="F19541" s="35">
        <v>3814078.6875</v>
      </c>
      <c r="G19541" s="35">
        <v>5887983.375</v>
      </c>
    </row>
    <row r="19542" spans="1:7" x14ac:dyDescent="0.25">
      <c r="A19542" s="36">
        <v>0</v>
      </c>
      <c r="B19542" s="28" t="s">
        <v>64</v>
      </c>
      <c r="C19542" s="36">
        <v>2.5000000000000001E-2</v>
      </c>
      <c r="D19542">
        <v>541</v>
      </c>
      <c r="E19542" s="35">
        <v>5705756</v>
      </c>
      <c r="F19542" s="35">
        <v>3993630.25</v>
      </c>
      <c r="G19542" s="35">
        <v>6409131.75</v>
      </c>
    </row>
    <row r="19543" spans="1:7" x14ac:dyDescent="0.25">
      <c r="A19543" s="36">
        <v>0</v>
      </c>
      <c r="B19543" s="28" t="s">
        <v>64</v>
      </c>
      <c r="C19543" s="36">
        <v>2.5000000000000001E-2</v>
      </c>
      <c r="D19543">
        <v>542</v>
      </c>
      <c r="E19543" s="35">
        <v>7177358.834374994</v>
      </c>
      <c r="F19543" s="35">
        <v>5598985.084374994</v>
      </c>
      <c r="G19543" s="35">
        <v>5205363.75</v>
      </c>
    </row>
    <row r="19544" spans="1:7" x14ac:dyDescent="0.25">
      <c r="A19544" s="36">
        <v>0</v>
      </c>
      <c r="B19544" s="28" t="s">
        <v>64</v>
      </c>
      <c r="C19544" s="36">
        <v>2.5000000000000001E-2</v>
      </c>
      <c r="D19544">
        <v>543</v>
      </c>
      <c r="E19544" s="35">
        <v>5658800.012500003</v>
      </c>
      <c r="F19544" s="35">
        <v>4042792.450000003</v>
      </c>
      <c r="G19544" s="35">
        <v>5544068.0625</v>
      </c>
    </row>
    <row r="19545" spans="1:7" x14ac:dyDescent="0.25">
      <c r="A19545" s="36">
        <v>0</v>
      </c>
      <c r="B19545" s="28" t="s">
        <v>64</v>
      </c>
      <c r="C19545" s="36">
        <v>2.5000000000000001E-2</v>
      </c>
      <c r="D19545">
        <v>544</v>
      </c>
      <c r="E19545" s="35">
        <v>5538824.487499997</v>
      </c>
      <c r="F19545" s="35">
        <v>3802387.987499997</v>
      </c>
      <c r="G19545" s="35">
        <v>6627928.5</v>
      </c>
    </row>
    <row r="19546" spans="1:7" x14ac:dyDescent="0.25">
      <c r="A19546" s="36">
        <v>0</v>
      </c>
      <c r="B19546" s="28" t="s">
        <v>64</v>
      </c>
      <c r="C19546" s="36">
        <v>2.5000000000000001E-2</v>
      </c>
      <c r="D19546">
        <v>545</v>
      </c>
      <c r="E19546" s="35">
        <v>6523351.5</v>
      </c>
      <c r="F19546" s="35">
        <v>5000271.5</v>
      </c>
      <c r="G19546" s="35">
        <v>4707720</v>
      </c>
    </row>
    <row r="19547" spans="1:7" x14ac:dyDescent="0.25">
      <c r="A19547" s="36">
        <v>0</v>
      </c>
      <c r="B19547" s="28" t="s">
        <v>64</v>
      </c>
      <c r="C19547" s="36">
        <v>2.5000000000000001E-2</v>
      </c>
      <c r="D19547">
        <v>546</v>
      </c>
      <c r="E19547" s="35">
        <v>6259478.5718749911</v>
      </c>
      <c r="F19547" s="35">
        <v>4603210.1968749911</v>
      </c>
      <c r="G19547" s="35">
        <v>5906415.375</v>
      </c>
    </row>
    <row r="19548" spans="1:7" x14ac:dyDescent="0.25">
      <c r="A19548" s="36">
        <v>0</v>
      </c>
      <c r="B19548" s="28" t="s">
        <v>64</v>
      </c>
      <c r="C19548" s="36">
        <v>2.5000000000000001E-2</v>
      </c>
      <c r="D19548">
        <v>547</v>
      </c>
      <c r="E19548" s="35">
        <v>6023455.6000000089</v>
      </c>
      <c r="F19548" s="35">
        <v>4401227.6000000089</v>
      </c>
      <c r="G19548" s="35">
        <v>5600052</v>
      </c>
    </row>
    <row r="19549" spans="1:7" x14ac:dyDescent="0.25">
      <c r="A19549" s="36">
        <v>0</v>
      </c>
      <c r="B19549" s="28" t="s">
        <v>64</v>
      </c>
      <c r="C19549" s="36">
        <v>2.5000000000000001E-2</v>
      </c>
      <c r="D19549">
        <v>548</v>
      </c>
      <c r="E19549" s="35">
        <v>4653702.950000003</v>
      </c>
      <c r="F19549" s="35">
        <v>3000000</v>
      </c>
      <c r="G19549" s="35">
        <v>7575968.299999997</v>
      </c>
    </row>
    <row r="19550" spans="1:7" x14ac:dyDescent="0.25">
      <c r="A19550" s="36">
        <v>0</v>
      </c>
      <c r="B19550" s="28" t="s">
        <v>64</v>
      </c>
      <c r="C19550" s="36">
        <v>2.5000000000000001E-2</v>
      </c>
      <c r="D19550">
        <v>549</v>
      </c>
      <c r="E19550" s="35">
        <v>5486772.875</v>
      </c>
      <c r="F19550" s="35">
        <v>3703853.875</v>
      </c>
      <c r="G19550" s="35">
        <v>7046271</v>
      </c>
    </row>
    <row r="19551" spans="1:7" x14ac:dyDescent="0.25">
      <c r="A19551" s="36">
        <v>0</v>
      </c>
      <c r="B19551" s="28" t="s">
        <v>64</v>
      </c>
      <c r="C19551" s="36">
        <v>2.5000000000000001E-2</v>
      </c>
      <c r="D19551">
        <v>550</v>
      </c>
      <c r="E19551" s="35">
        <v>4447425.5625</v>
      </c>
      <c r="F19551" s="35">
        <v>3000000</v>
      </c>
      <c r="G19551" s="35">
        <v>7393877.5625</v>
      </c>
    </row>
    <row r="19552" spans="1:7" x14ac:dyDescent="0.25">
      <c r="A19552" s="36">
        <v>0</v>
      </c>
      <c r="B19552" s="28" t="s">
        <v>64</v>
      </c>
      <c r="C19552" s="36">
        <v>2.5000000000000001E-2</v>
      </c>
      <c r="D19552">
        <v>551</v>
      </c>
      <c r="E19552" s="35">
        <v>4980653.75</v>
      </c>
      <c r="F19552" s="35">
        <v>3227139.25</v>
      </c>
      <c r="G19552" s="35">
        <v>6781630.5</v>
      </c>
    </row>
    <row r="19553" spans="1:7" x14ac:dyDescent="0.25">
      <c r="A19553" s="36">
        <v>0</v>
      </c>
      <c r="B19553" s="28" t="s">
        <v>64</v>
      </c>
      <c r="C19553" s="36">
        <v>2.5000000000000001E-2</v>
      </c>
      <c r="D19553">
        <v>552</v>
      </c>
      <c r="E19553" s="35">
        <v>5244343.456249997</v>
      </c>
      <c r="F19553" s="35">
        <v>3519131.706249997</v>
      </c>
      <c r="G19553" s="35">
        <v>6526905.75</v>
      </c>
    </row>
    <row r="19554" spans="1:7" x14ac:dyDescent="0.25">
      <c r="A19554" s="36">
        <v>0</v>
      </c>
      <c r="B19554" s="28" t="s">
        <v>64</v>
      </c>
      <c r="C19554" s="36">
        <v>2.5000000000000001E-2</v>
      </c>
      <c r="D19554">
        <v>553</v>
      </c>
      <c r="E19554" s="35">
        <v>5780665.3437500149</v>
      </c>
      <c r="F19554" s="35">
        <v>4144668.0937500149</v>
      </c>
      <c r="G19554" s="35">
        <v>5723975.25</v>
      </c>
    </row>
    <row r="19555" spans="1:7" x14ac:dyDescent="0.25">
      <c r="A19555" s="36">
        <v>0</v>
      </c>
      <c r="B19555" s="28" t="s">
        <v>64</v>
      </c>
      <c r="C19555" s="36">
        <v>2.5000000000000001E-2</v>
      </c>
      <c r="D19555">
        <v>554</v>
      </c>
      <c r="E19555" s="35">
        <v>5309172.9750000089</v>
      </c>
      <c r="F19555" s="35">
        <v>3581601.9750000089</v>
      </c>
      <c r="G19555" s="35">
        <v>6548139</v>
      </c>
    </row>
    <row r="19556" spans="1:7" x14ac:dyDescent="0.25">
      <c r="A19556" s="36">
        <v>0</v>
      </c>
      <c r="B19556" s="28" t="s">
        <v>64</v>
      </c>
      <c r="C19556" s="36">
        <v>2.5000000000000001E-2</v>
      </c>
      <c r="D19556">
        <v>555</v>
      </c>
      <c r="E19556" s="35">
        <v>5759812.224999994</v>
      </c>
      <c r="F19556" s="35">
        <v>4162595.724999994</v>
      </c>
      <c r="G19556" s="35">
        <v>5374948.5</v>
      </c>
    </row>
    <row r="19557" spans="1:7" x14ac:dyDescent="0.25">
      <c r="A19557" s="36">
        <v>0</v>
      </c>
      <c r="B19557" s="28" t="s">
        <v>64</v>
      </c>
      <c r="C19557" s="36">
        <v>2.5000000000000001E-2</v>
      </c>
      <c r="D19557">
        <v>556</v>
      </c>
      <c r="E19557" s="35">
        <v>6462843.9750000089</v>
      </c>
      <c r="F19557" s="35">
        <v>4830878.2250000089</v>
      </c>
      <c r="G19557" s="35">
        <v>5687691.75</v>
      </c>
    </row>
    <row r="19558" spans="1:7" x14ac:dyDescent="0.25">
      <c r="A19558" s="36">
        <v>0</v>
      </c>
      <c r="B19558" s="28" t="s">
        <v>64</v>
      </c>
      <c r="C19558" s="36">
        <v>2.5000000000000001E-2</v>
      </c>
      <c r="D19558">
        <v>557</v>
      </c>
      <c r="E19558" s="35">
        <v>5857618.1000000089</v>
      </c>
      <c r="F19558" s="35">
        <v>4245151.4125000089</v>
      </c>
      <c r="G19558" s="35">
        <v>5512200.1875</v>
      </c>
    </row>
    <row r="19559" spans="1:7" x14ac:dyDescent="0.25">
      <c r="A19559" s="36">
        <v>0</v>
      </c>
      <c r="B19559" s="28" t="s">
        <v>64</v>
      </c>
      <c r="C19559" s="36">
        <v>2.5000000000000001E-2</v>
      </c>
      <c r="D19559">
        <v>558</v>
      </c>
      <c r="E19559" s="35">
        <v>5847718.6999999881</v>
      </c>
      <c r="F19559" s="35">
        <v>4187276.1999999881</v>
      </c>
      <c r="G19559" s="35">
        <v>5943982.5</v>
      </c>
    </row>
    <row r="19560" spans="1:7" x14ac:dyDescent="0.25">
      <c r="A19560" s="36">
        <v>0</v>
      </c>
      <c r="B19560" s="28" t="s">
        <v>64</v>
      </c>
      <c r="C19560" s="36">
        <v>2.5000000000000001E-2</v>
      </c>
      <c r="D19560">
        <v>559</v>
      </c>
      <c r="E19560" s="35">
        <v>5605770.75</v>
      </c>
      <c r="F19560" s="35">
        <v>3865036</v>
      </c>
      <c r="G19560" s="35">
        <v>6666612.75</v>
      </c>
    </row>
    <row r="19561" spans="1:7" x14ac:dyDescent="0.25">
      <c r="A19561" s="36">
        <v>0</v>
      </c>
      <c r="B19561" s="28" t="s">
        <v>64</v>
      </c>
      <c r="C19561" s="36">
        <v>2.5000000000000001E-2</v>
      </c>
      <c r="D19561">
        <v>560</v>
      </c>
      <c r="E19561" s="35">
        <v>6281157.4250000119</v>
      </c>
      <c r="F19561" s="35">
        <v>4687191.1750000119</v>
      </c>
      <c r="G19561" s="35">
        <v>5345696.25</v>
      </c>
    </row>
    <row r="19562" spans="1:7" x14ac:dyDescent="0.25">
      <c r="A19562" s="36">
        <v>0</v>
      </c>
      <c r="B19562" s="28" t="s">
        <v>64</v>
      </c>
      <c r="C19562" s="36">
        <v>2.5000000000000001E-2</v>
      </c>
      <c r="D19562">
        <v>561</v>
      </c>
      <c r="E19562" s="35">
        <v>5372409.943749994</v>
      </c>
      <c r="F19562" s="35">
        <v>3666275.131249994</v>
      </c>
      <c r="G19562" s="35">
        <v>6355213.3125</v>
      </c>
    </row>
    <row r="19563" spans="1:7" x14ac:dyDescent="0.25">
      <c r="A19563" s="36">
        <v>0</v>
      </c>
      <c r="B19563" s="28" t="s">
        <v>64</v>
      </c>
      <c r="C19563" s="36">
        <v>2.5000000000000001E-2</v>
      </c>
      <c r="D19563">
        <v>562</v>
      </c>
      <c r="E19563" s="35">
        <v>5546862.049999997</v>
      </c>
      <c r="F19563" s="35">
        <v>3842460.549999997</v>
      </c>
      <c r="G19563" s="35">
        <v>6339613.5</v>
      </c>
    </row>
    <row r="19564" spans="1:7" x14ac:dyDescent="0.25">
      <c r="A19564" s="36">
        <v>0</v>
      </c>
      <c r="B19564" s="28" t="s">
        <v>64</v>
      </c>
      <c r="C19564" s="36">
        <v>2.5000000000000001E-2</v>
      </c>
      <c r="D19564">
        <v>563</v>
      </c>
      <c r="E19564" s="35">
        <v>5181904.525000006</v>
      </c>
      <c r="F19564" s="35">
        <v>3422537.275000006</v>
      </c>
      <c r="G19564" s="35">
        <v>6834305.25</v>
      </c>
    </row>
    <row r="19565" spans="1:7" x14ac:dyDescent="0.25">
      <c r="A19565" s="36">
        <v>0</v>
      </c>
      <c r="B19565" s="28" t="s">
        <v>64</v>
      </c>
      <c r="C19565" s="36">
        <v>2.5000000000000001E-2</v>
      </c>
      <c r="D19565">
        <v>564</v>
      </c>
      <c r="E19565" s="35">
        <v>5961231.875</v>
      </c>
      <c r="F19565" s="35">
        <v>4345956.625</v>
      </c>
      <c r="G19565" s="35">
        <v>5537477.25</v>
      </c>
    </row>
    <row r="19566" spans="1:7" x14ac:dyDescent="0.25">
      <c r="A19566" s="36">
        <v>0</v>
      </c>
      <c r="B19566" s="28" t="s">
        <v>64</v>
      </c>
      <c r="C19566" s="36">
        <v>2.5000000000000001E-2</v>
      </c>
      <c r="D19566">
        <v>565</v>
      </c>
      <c r="E19566" s="35">
        <v>6133678.3500000089</v>
      </c>
      <c r="F19566" s="35">
        <v>4408264.2250000089</v>
      </c>
      <c r="G19566" s="35">
        <v>6528727.125</v>
      </c>
    </row>
    <row r="19567" spans="1:7" x14ac:dyDescent="0.25">
      <c r="A19567" s="36">
        <v>0</v>
      </c>
      <c r="B19567" s="28" t="s">
        <v>64</v>
      </c>
      <c r="C19567" s="36">
        <v>2.5000000000000001E-2</v>
      </c>
      <c r="D19567">
        <v>566</v>
      </c>
      <c r="E19567" s="35">
        <v>4373037.6750000119</v>
      </c>
      <c r="F19567" s="35">
        <v>3000000</v>
      </c>
      <c r="G19567" s="35">
        <v>7559882.3249999881</v>
      </c>
    </row>
    <row r="19568" spans="1:7" x14ac:dyDescent="0.25">
      <c r="A19568" s="36">
        <v>0</v>
      </c>
      <c r="B19568" s="28" t="s">
        <v>64</v>
      </c>
      <c r="C19568" s="36">
        <v>2.5000000000000001E-2</v>
      </c>
      <c r="D19568">
        <v>567</v>
      </c>
      <c r="E19568" s="35">
        <v>4889847.75</v>
      </c>
      <c r="F19568" s="35">
        <v>3140548</v>
      </c>
      <c r="G19568" s="35">
        <v>6743697.75</v>
      </c>
    </row>
    <row r="19569" spans="1:7" x14ac:dyDescent="0.25">
      <c r="A19569" s="36">
        <v>0</v>
      </c>
      <c r="B19569" s="28" t="s">
        <v>64</v>
      </c>
      <c r="C19569" s="36">
        <v>2.5000000000000001E-2</v>
      </c>
      <c r="D19569">
        <v>568</v>
      </c>
      <c r="E19569" s="35">
        <v>6453378.087500006</v>
      </c>
      <c r="F19569" s="35">
        <v>4848789.587500006</v>
      </c>
      <c r="G19569" s="35">
        <v>5441296.5</v>
      </c>
    </row>
    <row r="19570" spans="1:7" x14ac:dyDescent="0.25">
      <c r="A19570" s="36">
        <v>0</v>
      </c>
      <c r="B19570" s="28" t="s">
        <v>64</v>
      </c>
      <c r="C19570" s="36">
        <v>2.5000000000000001E-2</v>
      </c>
      <c r="D19570">
        <v>569</v>
      </c>
      <c r="E19570" s="35">
        <v>6326785.25</v>
      </c>
      <c r="F19570" s="35">
        <v>4719530.3125</v>
      </c>
      <c r="G19570" s="35">
        <v>5465294.4375</v>
      </c>
    </row>
    <row r="19571" spans="1:7" x14ac:dyDescent="0.25">
      <c r="A19571" s="36">
        <v>0</v>
      </c>
      <c r="B19571" s="28" t="s">
        <v>64</v>
      </c>
      <c r="C19571" s="36">
        <v>2.5000000000000001E-2</v>
      </c>
      <c r="D19571">
        <v>570</v>
      </c>
      <c r="E19571" s="35">
        <v>5490086.049999997</v>
      </c>
      <c r="F19571" s="35">
        <v>3780874.549999997</v>
      </c>
      <c r="G19571" s="35">
        <v>6382903.5</v>
      </c>
    </row>
    <row r="19572" spans="1:7" x14ac:dyDescent="0.25">
      <c r="A19572" s="36">
        <v>0</v>
      </c>
      <c r="B19572" s="28" t="s">
        <v>64</v>
      </c>
      <c r="C19572" s="36">
        <v>2.5000000000000001E-2</v>
      </c>
      <c r="D19572">
        <v>571</v>
      </c>
      <c r="E19572" s="35">
        <v>5775053.818749994</v>
      </c>
      <c r="F19572" s="35">
        <v>4150400.443749994</v>
      </c>
      <c r="G19572" s="35">
        <v>5621880.375</v>
      </c>
    </row>
    <row r="19573" spans="1:7" x14ac:dyDescent="0.25">
      <c r="A19573" s="36">
        <v>0</v>
      </c>
      <c r="B19573" s="28" t="s">
        <v>64</v>
      </c>
      <c r="C19573" s="36">
        <v>2.5000000000000001E-2</v>
      </c>
      <c r="D19573">
        <v>572</v>
      </c>
      <c r="E19573" s="35">
        <v>4302909.25</v>
      </c>
      <c r="F19573" s="35">
        <v>3000000</v>
      </c>
      <c r="G19573" s="35">
        <v>8004512</v>
      </c>
    </row>
    <row r="19574" spans="1:7" x14ac:dyDescent="0.25">
      <c r="A19574" s="36">
        <v>0</v>
      </c>
      <c r="B19574" s="28" t="s">
        <v>64</v>
      </c>
      <c r="C19574" s="36">
        <v>2.5000000000000001E-2</v>
      </c>
      <c r="D19574">
        <v>573</v>
      </c>
      <c r="E19574" s="35">
        <v>6070294.21875</v>
      </c>
      <c r="F19574" s="35">
        <v>4352297.96875</v>
      </c>
      <c r="G19574" s="35">
        <v>6461966.25</v>
      </c>
    </row>
    <row r="19575" spans="1:7" x14ac:dyDescent="0.25">
      <c r="A19575" s="36">
        <v>0</v>
      </c>
      <c r="B19575" s="28" t="s">
        <v>64</v>
      </c>
      <c r="C19575" s="36">
        <v>2.5000000000000001E-2</v>
      </c>
      <c r="D19575">
        <v>574</v>
      </c>
      <c r="E19575" s="35">
        <v>6058168.849999994</v>
      </c>
      <c r="F19575" s="35">
        <v>4422731.349999994</v>
      </c>
      <c r="G19575" s="35">
        <v>5718937.5</v>
      </c>
    </row>
    <row r="19576" spans="1:7" x14ac:dyDescent="0.25">
      <c r="A19576" s="36">
        <v>0</v>
      </c>
      <c r="B19576" s="28" t="s">
        <v>64</v>
      </c>
      <c r="C19576" s="36">
        <v>2.5000000000000001E-2</v>
      </c>
      <c r="D19576">
        <v>575</v>
      </c>
      <c r="E19576" s="35">
        <v>5000430.549999997</v>
      </c>
      <c r="F19576" s="35">
        <v>3244755.799999997</v>
      </c>
      <c r="G19576" s="35">
        <v>6801072.75</v>
      </c>
    </row>
    <row r="19577" spans="1:7" x14ac:dyDescent="0.25">
      <c r="A19577" s="36">
        <v>0</v>
      </c>
      <c r="B19577" s="28" t="s">
        <v>64</v>
      </c>
      <c r="C19577" s="36">
        <v>2.5000000000000001E-2</v>
      </c>
      <c r="D19577">
        <v>576</v>
      </c>
      <c r="E19577" s="35">
        <v>6185777.1499999911</v>
      </c>
      <c r="F19577" s="35">
        <v>4428521.6499999911</v>
      </c>
      <c r="G19577" s="35">
        <v>6815299.5</v>
      </c>
    </row>
    <row r="19578" spans="1:7" x14ac:dyDescent="0.25">
      <c r="A19578" s="36">
        <v>0</v>
      </c>
      <c r="B19578" s="28" t="s">
        <v>64</v>
      </c>
      <c r="C19578" s="36">
        <v>2.5000000000000001E-2</v>
      </c>
      <c r="D19578">
        <v>577</v>
      </c>
      <c r="E19578" s="35">
        <v>5068398.493750006</v>
      </c>
      <c r="F19578" s="35">
        <v>3285550.243750006</v>
      </c>
      <c r="G19578" s="35">
        <v>7045634.25</v>
      </c>
    </row>
    <row r="19579" spans="1:7" x14ac:dyDescent="0.25">
      <c r="A19579" s="36">
        <v>0</v>
      </c>
      <c r="B19579" s="28" t="s">
        <v>64</v>
      </c>
      <c r="C19579" s="36">
        <v>2.5000000000000001E-2</v>
      </c>
      <c r="D19579">
        <v>578</v>
      </c>
      <c r="E19579" s="35">
        <v>5944591.5749999881</v>
      </c>
      <c r="F19579" s="35">
        <v>4308499.8249999881</v>
      </c>
      <c r="G19579" s="35">
        <v>5724825.75</v>
      </c>
    </row>
    <row r="19580" spans="1:7" x14ac:dyDescent="0.25">
      <c r="A19580" s="36">
        <v>0</v>
      </c>
      <c r="B19580" s="28" t="s">
        <v>64</v>
      </c>
      <c r="C19580" s="36">
        <v>2.5000000000000001E-2</v>
      </c>
      <c r="D19580">
        <v>579</v>
      </c>
      <c r="E19580" s="35">
        <v>6803694.340625003</v>
      </c>
      <c r="F19580" s="35">
        <v>5248360.590625003</v>
      </c>
      <c r="G19580" s="35">
        <v>4998003.75</v>
      </c>
    </row>
    <row r="19581" spans="1:7" x14ac:dyDescent="0.25">
      <c r="A19581" s="36">
        <v>0</v>
      </c>
      <c r="B19581" s="28" t="s">
        <v>64</v>
      </c>
      <c r="C19581" s="36">
        <v>2.5000000000000001E-2</v>
      </c>
      <c r="D19581">
        <v>580</v>
      </c>
      <c r="E19581" s="35">
        <v>5513764.400000006</v>
      </c>
      <c r="F19581" s="35">
        <v>3845351.275000006</v>
      </c>
      <c r="G19581" s="35">
        <v>6015718.125</v>
      </c>
    </row>
    <row r="19582" spans="1:7" x14ac:dyDescent="0.25">
      <c r="A19582" s="36">
        <v>0</v>
      </c>
      <c r="B19582" s="28" t="s">
        <v>64</v>
      </c>
      <c r="C19582" s="36">
        <v>2.5000000000000001E-2</v>
      </c>
      <c r="D19582">
        <v>581</v>
      </c>
      <c r="E19582" s="35">
        <v>4942945.65625</v>
      </c>
      <c r="F19582" s="35">
        <v>3182205.03125</v>
      </c>
      <c r="G19582" s="35">
        <v>6846665.625</v>
      </c>
    </row>
    <row r="19583" spans="1:7" x14ac:dyDescent="0.25">
      <c r="A19583" s="36">
        <v>0</v>
      </c>
      <c r="B19583" s="28" t="s">
        <v>64</v>
      </c>
      <c r="C19583" s="36">
        <v>2.5000000000000001E-2</v>
      </c>
      <c r="D19583">
        <v>582</v>
      </c>
      <c r="E19583" s="35">
        <v>5350738.25</v>
      </c>
      <c r="F19583" s="35">
        <v>3602973.875</v>
      </c>
      <c r="G19583" s="35">
        <v>6729879.375</v>
      </c>
    </row>
    <row r="19584" spans="1:7" x14ac:dyDescent="0.25">
      <c r="A19584" s="36">
        <v>0</v>
      </c>
      <c r="B19584" s="28" t="s">
        <v>64</v>
      </c>
      <c r="C19584" s="36">
        <v>2.5000000000000001E-2</v>
      </c>
      <c r="D19584">
        <v>583</v>
      </c>
      <c r="E19584" s="35">
        <v>5228924.075000003</v>
      </c>
      <c r="F19584" s="35">
        <v>3501723.325000003</v>
      </c>
      <c r="G19584" s="35">
        <v>6544806.75</v>
      </c>
    </row>
    <row r="19585" spans="1:7" x14ac:dyDescent="0.25">
      <c r="A19585" s="36">
        <v>0</v>
      </c>
      <c r="B19585" s="28" t="s">
        <v>64</v>
      </c>
      <c r="C19585" s="36">
        <v>2.5000000000000001E-2</v>
      </c>
      <c r="D19585">
        <v>584</v>
      </c>
      <c r="E19585" s="35">
        <v>5726003.099999994</v>
      </c>
      <c r="F19585" s="35">
        <v>4044754.349999994</v>
      </c>
      <c r="G19585" s="35">
        <v>6131238.75</v>
      </c>
    </row>
    <row r="19586" spans="1:7" x14ac:dyDescent="0.25">
      <c r="A19586" s="36">
        <v>0</v>
      </c>
      <c r="B19586" s="28" t="s">
        <v>64</v>
      </c>
      <c r="C19586" s="36">
        <v>2.5000000000000001E-2</v>
      </c>
      <c r="D19586">
        <v>585</v>
      </c>
      <c r="E19586" s="35">
        <v>5829749.8812500089</v>
      </c>
      <c r="F19586" s="35">
        <v>4218164.1312500089</v>
      </c>
      <c r="G19586" s="35">
        <v>5504271.75</v>
      </c>
    </row>
    <row r="19587" spans="1:7" x14ac:dyDescent="0.25">
      <c r="A19587" s="36">
        <v>0</v>
      </c>
      <c r="B19587" s="28" t="s">
        <v>64</v>
      </c>
      <c r="C19587" s="36">
        <v>2.5000000000000001E-2</v>
      </c>
      <c r="D19587">
        <v>586</v>
      </c>
      <c r="E19587" s="35">
        <v>5525576.637500003</v>
      </c>
      <c r="F19587" s="35">
        <v>3891028.637500003</v>
      </c>
      <c r="G19587" s="35">
        <v>5710932</v>
      </c>
    </row>
    <row r="19588" spans="1:7" x14ac:dyDescent="0.25">
      <c r="A19588" s="36">
        <v>0</v>
      </c>
      <c r="B19588" s="28" t="s">
        <v>64</v>
      </c>
      <c r="C19588" s="36">
        <v>2.5000000000000001E-2</v>
      </c>
      <c r="D19588">
        <v>587</v>
      </c>
      <c r="E19588" s="35">
        <v>6157660.7624999881</v>
      </c>
      <c r="F19588" s="35">
        <v>4494208.7624999881</v>
      </c>
      <c r="G19588" s="35">
        <v>5971068</v>
      </c>
    </row>
    <row r="19589" spans="1:7" x14ac:dyDescent="0.25">
      <c r="A19589" s="36">
        <v>0</v>
      </c>
      <c r="B19589" s="28" t="s">
        <v>64</v>
      </c>
      <c r="C19589" s="36">
        <v>2.5000000000000001E-2</v>
      </c>
      <c r="D19589">
        <v>588</v>
      </c>
      <c r="E19589" s="35">
        <v>4758228.378124997</v>
      </c>
      <c r="F19589" s="35">
        <v>3008815.440624997</v>
      </c>
      <c r="G19589" s="35">
        <v>6744716.4375</v>
      </c>
    </row>
    <row r="19590" spans="1:7" x14ac:dyDescent="0.25">
      <c r="A19590" s="36">
        <v>0</v>
      </c>
      <c r="B19590" s="28" t="s">
        <v>64</v>
      </c>
      <c r="C19590" s="36">
        <v>2.5000000000000001E-2</v>
      </c>
      <c r="D19590">
        <v>589</v>
      </c>
      <c r="E19590" s="35">
        <v>5336839.768749997</v>
      </c>
      <c r="F19590" s="35">
        <v>3605233.393749997</v>
      </c>
      <c r="G19590" s="35">
        <v>6584457.375</v>
      </c>
    </row>
    <row r="19591" spans="1:7" x14ac:dyDescent="0.25">
      <c r="A19591" s="36">
        <v>0</v>
      </c>
      <c r="B19591" s="28" t="s">
        <v>64</v>
      </c>
      <c r="C19591" s="36">
        <v>2.5000000000000001E-2</v>
      </c>
      <c r="D19591">
        <v>590</v>
      </c>
      <c r="E19591" s="35">
        <v>5342306.525000006</v>
      </c>
      <c r="F19591" s="35">
        <v>3704562.025000006</v>
      </c>
      <c r="G19591" s="35">
        <v>5739700.5</v>
      </c>
    </row>
    <row r="19592" spans="1:7" x14ac:dyDescent="0.25">
      <c r="A19592" s="36">
        <v>0</v>
      </c>
      <c r="B19592" s="28" t="s">
        <v>64</v>
      </c>
      <c r="C19592" s="36">
        <v>2.5000000000000001E-2</v>
      </c>
      <c r="D19592">
        <v>591</v>
      </c>
      <c r="E19592" s="35">
        <v>6505686.4499999881</v>
      </c>
      <c r="F19592" s="35">
        <v>4866902.1999999881</v>
      </c>
      <c r="G19592" s="35">
        <v>5749058.25</v>
      </c>
    </row>
    <row r="19593" spans="1:7" x14ac:dyDescent="0.25">
      <c r="A19593" s="36">
        <v>0</v>
      </c>
      <c r="B19593" s="28" t="s">
        <v>64</v>
      </c>
      <c r="C19593" s="36">
        <v>2.5000000000000001E-2</v>
      </c>
      <c r="D19593">
        <v>592</v>
      </c>
      <c r="E19593" s="35">
        <v>5639677.631249994</v>
      </c>
      <c r="F19593" s="35">
        <v>3946809.506249994</v>
      </c>
      <c r="G19593" s="35">
        <v>6235813.125</v>
      </c>
    </row>
    <row r="19594" spans="1:7" x14ac:dyDescent="0.25">
      <c r="A19594" s="36">
        <v>0</v>
      </c>
      <c r="B19594" s="28" t="s">
        <v>64</v>
      </c>
      <c r="C19594" s="36">
        <v>2.5000000000000001E-2</v>
      </c>
      <c r="D19594">
        <v>593</v>
      </c>
      <c r="E19594" s="35">
        <v>5394949.6875</v>
      </c>
      <c r="F19594" s="35">
        <v>3738179.6875</v>
      </c>
      <c r="G19594" s="35">
        <v>5910930</v>
      </c>
    </row>
    <row r="19595" spans="1:7" x14ac:dyDescent="0.25">
      <c r="A19595" s="36">
        <v>0</v>
      </c>
      <c r="B19595" s="28" t="s">
        <v>64</v>
      </c>
      <c r="C19595" s="36">
        <v>2.5000000000000001E-2</v>
      </c>
      <c r="D19595">
        <v>594</v>
      </c>
      <c r="E19595" s="35">
        <v>5300972.8250000179</v>
      </c>
      <c r="F19595" s="35">
        <v>3561847.0750000179</v>
      </c>
      <c r="G19595" s="35">
        <v>6652131.75</v>
      </c>
    </row>
    <row r="19596" spans="1:7" x14ac:dyDescent="0.25">
      <c r="A19596" s="36">
        <v>0</v>
      </c>
      <c r="B19596" s="28" t="s">
        <v>64</v>
      </c>
      <c r="C19596" s="36">
        <v>2.5000000000000001E-2</v>
      </c>
      <c r="D19596">
        <v>595</v>
      </c>
      <c r="E19596" s="35">
        <v>6977526.1625000089</v>
      </c>
      <c r="F19596" s="35">
        <v>5389340.9125000089</v>
      </c>
      <c r="G19596" s="35">
        <v>5293667.25</v>
      </c>
    </row>
    <row r="19597" spans="1:7" x14ac:dyDescent="0.25">
      <c r="A19597" s="36">
        <v>0</v>
      </c>
      <c r="B19597" s="28" t="s">
        <v>64</v>
      </c>
      <c r="C19597" s="36">
        <v>2.5000000000000001E-2</v>
      </c>
      <c r="D19597">
        <v>596</v>
      </c>
      <c r="E19597" s="35">
        <v>5733502.549999997</v>
      </c>
      <c r="F19597" s="35">
        <v>4050204.924999997</v>
      </c>
      <c r="G19597" s="35">
        <v>6149678.625</v>
      </c>
    </row>
    <row r="19598" spans="1:7" x14ac:dyDescent="0.25">
      <c r="A19598" s="36">
        <v>0</v>
      </c>
      <c r="B19598" s="28" t="s">
        <v>64</v>
      </c>
      <c r="C19598" s="36">
        <v>2.5000000000000001E-2</v>
      </c>
      <c r="D19598">
        <v>597</v>
      </c>
      <c r="E19598" s="35">
        <v>5721856.549999997</v>
      </c>
      <c r="F19598" s="35">
        <v>4000314.549999997</v>
      </c>
      <c r="G19598" s="35">
        <v>6493878</v>
      </c>
    </row>
    <row r="19599" spans="1:7" x14ac:dyDescent="0.25">
      <c r="A19599" s="36">
        <v>0</v>
      </c>
      <c r="B19599" s="28" t="s">
        <v>64</v>
      </c>
      <c r="C19599" s="36">
        <v>2.5000000000000001E-2</v>
      </c>
      <c r="D19599">
        <v>598</v>
      </c>
      <c r="E19599" s="35">
        <v>5509848.987499997</v>
      </c>
      <c r="F19599" s="35">
        <v>3825856.487499997</v>
      </c>
      <c r="G19599" s="35">
        <v>6155932.5</v>
      </c>
    </row>
    <row r="19600" spans="1:7" x14ac:dyDescent="0.25">
      <c r="A19600" s="36">
        <v>0</v>
      </c>
      <c r="B19600" s="28" t="s">
        <v>64</v>
      </c>
      <c r="C19600" s="36">
        <v>2.5000000000000001E-2</v>
      </c>
      <c r="D19600">
        <v>599</v>
      </c>
      <c r="E19600" s="35">
        <v>5325979.099999994</v>
      </c>
      <c r="F19600" s="35">
        <v>3637770.099999994</v>
      </c>
      <c r="G19600" s="35">
        <v>6193881</v>
      </c>
    </row>
    <row r="19601" spans="1:7" x14ac:dyDescent="0.25">
      <c r="A19601" s="36">
        <v>0</v>
      </c>
      <c r="B19601" s="28" t="s">
        <v>64</v>
      </c>
      <c r="C19601" s="36">
        <v>2.5000000000000001E-2</v>
      </c>
      <c r="D19601">
        <v>600</v>
      </c>
      <c r="E19601" s="35">
        <v>5134587.849999994</v>
      </c>
      <c r="F19601" s="35">
        <v>3446572.599999994</v>
      </c>
      <c r="G19601" s="35">
        <v>6192137.25</v>
      </c>
    </row>
    <row r="19602" spans="1:7" x14ac:dyDescent="0.25">
      <c r="A19602" s="36">
        <v>0</v>
      </c>
      <c r="B19602" s="28" t="s">
        <v>64</v>
      </c>
      <c r="C19602" s="36">
        <v>2.5000000000000001E-2</v>
      </c>
      <c r="D19602">
        <v>601</v>
      </c>
      <c r="E19602" s="35">
        <v>5445413.318749994</v>
      </c>
      <c r="F19602" s="35">
        <v>3775320.943749994</v>
      </c>
      <c r="G19602" s="35">
        <v>6030831.375</v>
      </c>
    </row>
    <row r="19603" spans="1:7" x14ac:dyDescent="0.25">
      <c r="A19603" s="36">
        <v>0</v>
      </c>
      <c r="B19603" s="28" t="s">
        <v>64</v>
      </c>
      <c r="C19603" s="36">
        <v>2.5000000000000001E-2</v>
      </c>
      <c r="D19603">
        <v>602</v>
      </c>
      <c r="E19603" s="35">
        <v>6223254.5</v>
      </c>
      <c r="F19603" s="35">
        <v>4537289.5</v>
      </c>
      <c r="G19603" s="35">
        <v>6173685</v>
      </c>
    </row>
    <row r="19604" spans="1:7" x14ac:dyDescent="0.25">
      <c r="A19604" s="36">
        <v>0</v>
      </c>
      <c r="B19604" s="28" t="s">
        <v>64</v>
      </c>
      <c r="C19604" s="36">
        <v>2.5000000000000001E-2</v>
      </c>
      <c r="D19604">
        <v>603</v>
      </c>
      <c r="E19604" s="35">
        <v>6346875.6875</v>
      </c>
      <c r="F19604" s="35">
        <v>4771418.3125</v>
      </c>
      <c r="G19604" s="35">
        <v>5179116.375</v>
      </c>
    </row>
    <row r="19605" spans="1:7" x14ac:dyDescent="0.25">
      <c r="A19605" s="36">
        <v>0</v>
      </c>
      <c r="B19605" s="28" t="s">
        <v>64</v>
      </c>
      <c r="C19605" s="36">
        <v>2.5000000000000001E-2</v>
      </c>
      <c r="D19605">
        <v>604</v>
      </c>
      <c r="E19605" s="35">
        <v>5773767.625</v>
      </c>
      <c r="F19605" s="35">
        <v>4101337.75</v>
      </c>
      <c r="G19605" s="35">
        <v>6051868.875</v>
      </c>
    </row>
    <row r="19606" spans="1:7" x14ac:dyDescent="0.25">
      <c r="A19606" s="36">
        <v>0</v>
      </c>
      <c r="B19606" s="28" t="s">
        <v>64</v>
      </c>
      <c r="C19606" s="36">
        <v>2.5000000000000001E-2</v>
      </c>
      <c r="D19606">
        <v>605</v>
      </c>
      <c r="E19606" s="35">
        <v>5113518.799999997</v>
      </c>
      <c r="F19606" s="35">
        <v>3368039.799999997</v>
      </c>
      <c r="G19606" s="35">
        <v>6709311</v>
      </c>
    </row>
    <row r="19607" spans="1:7" x14ac:dyDescent="0.25">
      <c r="A19607" s="36">
        <v>0</v>
      </c>
      <c r="B19607" s="28" t="s">
        <v>64</v>
      </c>
      <c r="C19607" s="36">
        <v>2.5000000000000001E-2</v>
      </c>
      <c r="D19607">
        <v>606</v>
      </c>
      <c r="E19607" s="35">
        <v>5213898.96875</v>
      </c>
      <c r="F19607" s="35">
        <v>3511935.71875</v>
      </c>
      <c r="G19607" s="35">
        <v>6317669.25</v>
      </c>
    </row>
    <row r="19608" spans="1:7" x14ac:dyDescent="0.25">
      <c r="A19608" s="36">
        <v>0</v>
      </c>
      <c r="B19608" s="28" t="s">
        <v>64</v>
      </c>
      <c r="C19608" s="36">
        <v>2.5000000000000001E-2</v>
      </c>
      <c r="D19608">
        <v>607</v>
      </c>
      <c r="E19608" s="35">
        <v>5678923</v>
      </c>
      <c r="F19608" s="35">
        <v>3960494.5</v>
      </c>
      <c r="G19608" s="35">
        <v>6465856.5</v>
      </c>
    </row>
    <row r="19609" spans="1:7" x14ac:dyDescent="0.25">
      <c r="A19609" s="36">
        <v>0</v>
      </c>
      <c r="B19609" s="28" t="s">
        <v>64</v>
      </c>
      <c r="C19609" s="36">
        <v>2.5000000000000001E-2</v>
      </c>
      <c r="D19609">
        <v>608</v>
      </c>
      <c r="E19609" s="35">
        <v>5794334.612499997</v>
      </c>
      <c r="F19609" s="35">
        <v>4085168.112499997</v>
      </c>
      <c r="G19609" s="35">
        <v>6382498.5</v>
      </c>
    </row>
    <row r="19610" spans="1:7" x14ac:dyDescent="0.25">
      <c r="A19610" s="36">
        <v>0</v>
      </c>
      <c r="B19610" s="28" t="s">
        <v>64</v>
      </c>
      <c r="C19610" s="36">
        <v>2.5000000000000001E-2</v>
      </c>
      <c r="D19610">
        <v>609</v>
      </c>
      <c r="E19610" s="35">
        <v>3976635.0249999911</v>
      </c>
      <c r="F19610" s="35">
        <v>3000000</v>
      </c>
      <c r="G19610" s="35">
        <v>8432219.9750000089</v>
      </c>
    </row>
    <row r="19611" spans="1:7" x14ac:dyDescent="0.25">
      <c r="A19611" s="36">
        <v>0</v>
      </c>
      <c r="B19611" s="28" t="s">
        <v>64</v>
      </c>
      <c r="C19611" s="36">
        <v>2.5000000000000001E-2</v>
      </c>
      <c r="D19611">
        <v>610</v>
      </c>
      <c r="E19611" s="35">
        <v>6251152.265625</v>
      </c>
      <c r="F19611" s="35">
        <v>4640619.328125</v>
      </c>
      <c r="G19611" s="35">
        <v>5494796.4375</v>
      </c>
    </row>
    <row r="19612" spans="1:7" x14ac:dyDescent="0.25">
      <c r="A19612" s="36">
        <v>0</v>
      </c>
      <c r="B19612" s="28" t="s">
        <v>64</v>
      </c>
      <c r="C19612" s="36">
        <v>2.5000000000000001E-2</v>
      </c>
      <c r="D19612">
        <v>611</v>
      </c>
      <c r="E19612" s="35">
        <v>5078131.71875</v>
      </c>
      <c r="F19612" s="35">
        <v>3321423.34375</v>
      </c>
      <c r="G19612" s="35">
        <v>6810375.375</v>
      </c>
    </row>
    <row r="19613" spans="1:7" x14ac:dyDescent="0.25">
      <c r="A19613" s="36">
        <v>0</v>
      </c>
      <c r="B19613" s="28" t="s">
        <v>64</v>
      </c>
      <c r="C19613" s="36">
        <v>2.5000000000000001E-2</v>
      </c>
      <c r="D19613">
        <v>612</v>
      </c>
      <c r="E19613" s="35">
        <v>6837418.887500003</v>
      </c>
      <c r="F19613" s="35">
        <v>5272410.137500003</v>
      </c>
      <c r="G19613" s="35">
        <v>5085078.75</v>
      </c>
    </row>
    <row r="19614" spans="1:7" x14ac:dyDescent="0.25">
      <c r="A19614" s="36">
        <v>0</v>
      </c>
      <c r="B19614" s="28" t="s">
        <v>64</v>
      </c>
      <c r="C19614" s="36">
        <v>2.5000000000000001E-2</v>
      </c>
      <c r="D19614">
        <v>613</v>
      </c>
      <c r="E19614" s="35">
        <v>6437327.5625</v>
      </c>
      <c r="F19614" s="35">
        <v>4753509.8125</v>
      </c>
      <c r="G19614" s="35">
        <v>6154359.75</v>
      </c>
    </row>
    <row r="19615" spans="1:7" x14ac:dyDescent="0.25">
      <c r="A19615" s="36">
        <v>0</v>
      </c>
      <c r="B19615" s="28" t="s">
        <v>64</v>
      </c>
      <c r="C19615" s="36">
        <v>2.5000000000000001E-2</v>
      </c>
      <c r="D19615">
        <v>614</v>
      </c>
      <c r="E19615" s="35">
        <v>5658817.8625000119</v>
      </c>
      <c r="F19615" s="35">
        <v>3987637.1125000119</v>
      </c>
      <c r="G19615" s="35">
        <v>6040626.75</v>
      </c>
    </row>
    <row r="19616" spans="1:7" x14ac:dyDescent="0.25">
      <c r="A19616" s="36">
        <v>0</v>
      </c>
      <c r="B19616" s="28" t="s">
        <v>64</v>
      </c>
      <c r="C19616" s="36">
        <v>2.5000000000000001E-2</v>
      </c>
      <c r="D19616">
        <v>615</v>
      </c>
      <c r="E19616" s="35">
        <v>5926131.537499994</v>
      </c>
      <c r="F19616" s="35">
        <v>4288512.912499994</v>
      </c>
      <c r="G19616" s="35">
        <v>5738567.625</v>
      </c>
    </row>
    <row r="19617" spans="1:7" x14ac:dyDescent="0.25">
      <c r="A19617" s="36">
        <v>0</v>
      </c>
      <c r="B19617" s="28" t="s">
        <v>64</v>
      </c>
      <c r="C19617" s="36">
        <v>2.5000000000000001E-2</v>
      </c>
      <c r="D19617">
        <v>616</v>
      </c>
      <c r="E19617" s="35">
        <v>6762019.5</v>
      </c>
      <c r="F19617" s="35">
        <v>5192849.5</v>
      </c>
      <c r="G19617" s="35">
        <v>5122530</v>
      </c>
    </row>
    <row r="19618" spans="1:7" x14ac:dyDescent="0.25">
      <c r="A19618" s="36">
        <v>0</v>
      </c>
      <c r="B19618" s="28" t="s">
        <v>64</v>
      </c>
      <c r="C19618" s="36">
        <v>2.5000000000000001E-2</v>
      </c>
      <c r="D19618">
        <v>617</v>
      </c>
      <c r="E19618" s="35">
        <v>5691838.8500000089</v>
      </c>
      <c r="F19618" s="35">
        <v>4008582.8500000089</v>
      </c>
      <c r="G19618" s="35">
        <v>6149304</v>
      </c>
    </row>
    <row r="19619" spans="1:7" x14ac:dyDescent="0.25">
      <c r="A19619" s="36">
        <v>0</v>
      </c>
      <c r="B19619" s="28" t="s">
        <v>64</v>
      </c>
      <c r="C19619" s="36">
        <v>2.5000000000000001E-2</v>
      </c>
      <c r="D19619">
        <v>618</v>
      </c>
      <c r="E19619" s="35">
        <v>4812164.918750003</v>
      </c>
      <c r="F19619" s="35">
        <v>3092384.793750003</v>
      </c>
      <c r="G19619" s="35">
        <v>6478021.125</v>
      </c>
    </row>
    <row r="19620" spans="1:7" x14ac:dyDescent="0.25">
      <c r="A19620" s="36">
        <v>0</v>
      </c>
      <c r="B19620" s="28" t="s">
        <v>64</v>
      </c>
      <c r="C19620" s="36">
        <v>2.5000000000000001E-2</v>
      </c>
      <c r="D19620">
        <v>619</v>
      </c>
      <c r="E19620" s="35">
        <v>5910123.200000003</v>
      </c>
      <c r="F19620" s="35">
        <v>4219259.700000003</v>
      </c>
      <c r="G19620" s="35">
        <v>6217771.5</v>
      </c>
    </row>
    <row r="19621" spans="1:7" x14ac:dyDescent="0.25">
      <c r="A19621" s="36">
        <v>0</v>
      </c>
      <c r="B19621" s="28" t="s">
        <v>64</v>
      </c>
      <c r="C19621" s="36">
        <v>2.5000000000000001E-2</v>
      </c>
      <c r="D19621">
        <v>620</v>
      </c>
      <c r="E19621" s="35">
        <v>5461537.125</v>
      </c>
      <c r="F19621" s="35">
        <v>3745323.25</v>
      </c>
      <c r="G19621" s="35">
        <v>6445924.875</v>
      </c>
    </row>
    <row r="19622" spans="1:7" x14ac:dyDescent="0.25">
      <c r="A19622" s="36">
        <v>0</v>
      </c>
      <c r="B19622" s="28" t="s">
        <v>64</v>
      </c>
      <c r="C19622" s="36">
        <v>2.5000000000000001E-2</v>
      </c>
      <c r="D19622">
        <v>621</v>
      </c>
      <c r="E19622" s="35">
        <v>6030786.0625</v>
      </c>
      <c r="F19622" s="35">
        <v>4310554.8125</v>
      </c>
      <c r="G19622" s="35">
        <v>6482081.25</v>
      </c>
    </row>
    <row r="19623" spans="1:7" x14ac:dyDescent="0.25">
      <c r="A19623" s="36">
        <v>0</v>
      </c>
      <c r="B19623" s="28" t="s">
        <v>64</v>
      </c>
      <c r="C19623" s="36">
        <v>2.5000000000000001E-2</v>
      </c>
      <c r="D19623">
        <v>622</v>
      </c>
      <c r="E19623" s="35">
        <v>5365178.768749997</v>
      </c>
      <c r="F19623" s="35">
        <v>3632217.768749997</v>
      </c>
      <c r="G19623" s="35">
        <v>6596649</v>
      </c>
    </row>
    <row r="19624" spans="1:7" x14ac:dyDescent="0.25">
      <c r="A19624" s="36">
        <v>0</v>
      </c>
      <c r="B19624" s="28" t="s">
        <v>64</v>
      </c>
      <c r="C19624" s="36">
        <v>2.5000000000000001E-2</v>
      </c>
      <c r="D19624">
        <v>623</v>
      </c>
      <c r="E19624" s="35">
        <v>5396646.9375</v>
      </c>
      <c r="F19624" s="35">
        <v>3733564.6875</v>
      </c>
      <c r="G19624" s="35">
        <v>5967740.25</v>
      </c>
    </row>
    <row r="19625" spans="1:7" x14ac:dyDescent="0.25">
      <c r="A19625" s="36">
        <v>0</v>
      </c>
      <c r="B19625" s="28" t="s">
        <v>64</v>
      </c>
      <c r="C19625" s="36">
        <v>2.5000000000000001E-2</v>
      </c>
      <c r="D19625">
        <v>624</v>
      </c>
      <c r="E19625" s="35">
        <v>5649549.015625</v>
      </c>
      <c r="F19625" s="35">
        <v>3972269.578125</v>
      </c>
      <c r="G19625" s="35">
        <v>6095514.9375</v>
      </c>
    </row>
    <row r="19626" spans="1:7" x14ac:dyDescent="0.25">
      <c r="A19626" s="36">
        <v>0</v>
      </c>
      <c r="B19626" s="28" t="s">
        <v>64</v>
      </c>
      <c r="C19626" s="36">
        <v>2.5000000000000001E-2</v>
      </c>
      <c r="D19626">
        <v>625</v>
      </c>
      <c r="E19626" s="35">
        <v>5107163.856250003</v>
      </c>
      <c r="F19626" s="35">
        <v>3369118.606250003</v>
      </c>
      <c r="G19626" s="35">
        <v>6642407.25</v>
      </c>
    </row>
    <row r="19627" spans="1:7" x14ac:dyDescent="0.25">
      <c r="A19627" s="36">
        <v>0</v>
      </c>
      <c r="B19627" s="28" t="s">
        <v>64</v>
      </c>
      <c r="C19627" s="36">
        <v>2.5000000000000001E-2</v>
      </c>
      <c r="D19627">
        <v>626</v>
      </c>
      <c r="E19627" s="35">
        <v>6238597.296875</v>
      </c>
      <c r="F19627" s="35">
        <v>4647533.921875</v>
      </c>
      <c r="G19627" s="35">
        <v>5319570.375</v>
      </c>
    </row>
    <row r="19628" spans="1:7" x14ac:dyDescent="0.25">
      <c r="A19628" s="36">
        <v>0</v>
      </c>
      <c r="B19628" s="28" t="s">
        <v>64</v>
      </c>
      <c r="C19628" s="36">
        <v>2.5000000000000001E-2</v>
      </c>
      <c r="D19628">
        <v>627</v>
      </c>
      <c r="E19628" s="35">
        <v>5922027.78125</v>
      </c>
      <c r="F19628" s="35">
        <v>4214564.03125</v>
      </c>
      <c r="G19628" s="35">
        <v>6367173.75</v>
      </c>
    </row>
    <row r="19629" spans="1:7" x14ac:dyDescent="0.25">
      <c r="A19629" s="36">
        <v>0</v>
      </c>
      <c r="B19629" s="28" t="s">
        <v>64</v>
      </c>
      <c r="C19629" s="36">
        <v>2.5000000000000001E-2</v>
      </c>
      <c r="D19629">
        <v>628</v>
      </c>
      <c r="E19629" s="35">
        <v>6578573.974999994</v>
      </c>
      <c r="F19629" s="35">
        <v>4923562.224999994</v>
      </c>
      <c r="G19629" s="35">
        <v>5895105.75</v>
      </c>
    </row>
    <row r="19630" spans="1:7" x14ac:dyDescent="0.25">
      <c r="A19630" s="36">
        <v>0</v>
      </c>
      <c r="B19630" s="28" t="s">
        <v>64</v>
      </c>
      <c r="C19630" s="36">
        <v>2.5000000000000001E-2</v>
      </c>
      <c r="D19630">
        <v>629</v>
      </c>
      <c r="E19630" s="35">
        <v>6114529.3999999911</v>
      </c>
      <c r="F19630" s="35">
        <v>4508990.3999999911</v>
      </c>
      <c r="G19630" s="35">
        <v>5449851</v>
      </c>
    </row>
    <row r="19631" spans="1:7" x14ac:dyDescent="0.25">
      <c r="A19631" s="36">
        <v>0</v>
      </c>
      <c r="B19631" s="28" t="s">
        <v>64</v>
      </c>
      <c r="C19631" s="36">
        <v>2.5000000000000001E-2</v>
      </c>
      <c r="D19631">
        <v>630</v>
      </c>
      <c r="E19631" s="35">
        <v>6000168.6875</v>
      </c>
      <c r="F19631" s="35">
        <v>4340194.9375</v>
      </c>
      <c r="G19631" s="35">
        <v>5939763.75</v>
      </c>
    </row>
    <row r="19632" spans="1:7" x14ac:dyDescent="0.25">
      <c r="A19632" s="36">
        <v>0</v>
      </c>
      <c r="B19632" s="28" t="s">
        <v>64</v>
      </c>
      <c r="C19632" s="36">
        <v>2.5000000000000001E-2</v>
      </c>
      <c r="D19632">
        <v>631</v>
      </c>
      <c r="E19632" s="35">
        <v>6042253.700000003</v>
      </c>
      <c r="F19632" s="35">
        <v>4307410.450000003</v>
      </c>
      <c r="G19632" s="35">
        <v>6613589.25</v>
      </c>
    </row>
    <row r="19633" spans="1:7" x14ac:dyDescent="0.25">
      <c r="A19633" s="36">
        <v>0</v>
      </c>
      <c r="B19633" s="28" t="s">
        <v>64</v>
      </c>
      <c r="C19633" s="36">
        <v>2.5000000000000001E-2</v>
      </c>
      <c r="D19633">
        <v>632</v>
      </c>
      <c r="E19633" s="35">
        <v>5624778.265625</v>
      </c>
      <c r="F19633" s="35">
        <v>3867456.703125</v>
      </c>
      <c r="G19633" s="35">
        <v>6815894.0625</v>
      </c>
    </row>
    <row r="19634" spans="1:7" x14ac:dyDescent="0.25">
      <c r="A19634" s="36">
        <v>0</v>
      </c>
      <c r="B19634" s="28" t="s">
        <v>64</v>
      </c>
      <c r="C19634" s="36">
        <v>2.5000000000000001E-2</v>
      </c>
      <c r="D19634">
        <v>633</v>
      </c>
      <c r="E19634" s="35">
        <v>5970092.525000006</v>
      </c>
      <c r="F19634" s="35">
        <v>4298236.775000006</v>
      </c>
      <c r="G19634" s="35">
        <v>6046701.75</v>
      </c>
    </row>
    <row r="19635" spans="1:7" x14ac:dyDescent="0.25">
      <c r="A19635" s="36">
        <v>0</v>
      </c>
      <c r="B19635" s="28" t="s">
        <v>64</v>
      </c>
      <c r="C19635" s="36">
        <v>2.5000000000000001E-2</v>
      </c>
      <c r="D19635">
        <v>634</v>
      </c>
      <c r="E19635" s="35">
        <v>6227413.924999997</v>
      </c>
      <c r="F19635" s="35">
        <v>4631231.424999997</v>
      </c>
      <c r="G19635" s="35">
        <v>5365642.5</v>
      </c>
    </row>
    <row r="19636" spans="1:7" x14ac:dyDescent="0.25">
      <c r="A19636" s="36">
        <v>0</v>
      </c>
      <c r="B19636" s="28" t="s">
        <v>64</v>
      </c>
      <c r="C19636" s="36">
        <v>2.5000000000000001E-2</v>
      </c>
      <c r="D19636">
        <v>635</v>
      </c>
      <c r="E19636" s="35">
        <v>5665129.487499997</v>
      </c>
      <c r="F19636" s="35">
        <v>3937795.487499997</v>
      </c>
      <c r="G19636" s="35">
        <v>6546006</v>
      </c>
    </row>
    <row r="19637" spans="1:7" x14ac:dyDescent="0.25">
      <c r="A19637" s="36">
        <v>0</v>
      </c>
      <c r="B19637" s="28" t="s">
        <v>64</v>
      </c>
      <c r="C19637" s="36">
        <v>2.5000000000000001E-2</v>
      </c>
      <c r="D19637">
        <v>636</v>
      </c>
      <c r="E19637" s="35">
        <v>5225619.893749997</v>
      </c>
      <c r="F19637" s="35">
        <v>3502029.643749997</v>
      </c>
      <c r="G19637" s="35">
        <v>6512312.25</v>
      </c>
    </row>
    <row r="19638" spans="1:7" x14ac:dyDescent="0.25">
      <c r="A19638" s="36">
        <v>0</v>
      </c>
      <c r="B19638" s="28" t="s">
        <v>64</v>
      </c>
      <c r="C19638" s="36">
        <v>2.5000000000000001E-2</v>
      </c>
      <c r="D19638">
        <v>637</v>
      </c>
      <c r="E19638" s="35">
        <v>6178459.974999994</v>
      </c>
      <c r="F19638" s="35">
        <v>4513610.724999994</v>
      </c>
      <c r="G19638" s="35">
        <v>5983643.25</v>
      </c>
    </row>
    <row r="19639" spans="1:7" x14ac:dyDescent="0.25">
      <c r="A19639" s="36">
        <v>0</v>
      </c>
      <c r="B19639" s="28" t="s">
        <v>64</v>
      </c>
      <c r="C19639" s="36">
        <v>2.5000000000000001E-2</v>
      </c>
      <c r="D19639">
        <v>638</v>
      </c>
      <c r="E19639" s="35">
        <v>6024242.3125</v>
      </c>
      <c r="F19639" s="35">
        <v>4442287.0625</v>
      </c>
      <c r="G19639" s="35">
        <v>5237597.25</v>
      </c>
    </row>
    <row r="19640" spans="1:7" x14ac:dyDescent="0.25">
      <c r="A19640" s="36">
        <v>0</v>
      </c>
      <c r="B19640" s="28" t="s">
        <v>64</v>
      </c>
      <c r="C19640" s="36">
        <v>2.5000000000000001E-2</v>
      </c>
      <c r="D19640">
        <v>639</v>
      </c>
      <c r="E19640" s="35">
        <v>6116063.3187500089</v>
      </c>
      <c r="F19640" s="35">
        <v>4503002.9437500089</v>
      </c>
      <c r="G19640" s="35">
        <v>5517543.375</v>
      </c>
    </row>
    <row r="19641" spans="1:7" x14ac:dyDescent="0.25">
      <c r="A19641" s="36">
        <v>0</v>
      </c>
      <c r="B19641" s="28" t="s">
        <v>64</v>
      </c>
      <c r="C19641" s="36">
        <v>2.5000000000000001E-2</v>
      </c>
      <c r="D19641">
        <v>640</v>
      </c>
      <c r="E19641" s="35">
        <v>5690709.525000006</v>
      </c>
      <c r="F19641" s="35">
        <v>4047004.775000006</v>
      </c>
      <c r="G19641" s="35">
        <v>5793342.75</v>
      </c>
    </row>
    <row r="19642" spans="1:7" x14ac:dyDescent="0.25">
      <c r="A19642" s="36">
        <v>0</v>
      </c>
      <c r="B19642" s="28" t="s">
        <v>64</v>
      </c>
      <c r="C19642" s="36">
        <v>2.5000000000000001E-2</v>
      </c>
      <c r="D19642">
        <v>641</v>
      </c>
      <c r="E19642" s="35">
        <v>5823307.325000003</v>
      </c>
      <c r="F19642" s="35">
        <v>4142283.825000003</v>
      </c>
      <c r="G19642" s="35">
        <v>6129211.5</v>
      </c>
    </row>
    <row r="19643" spans="1:7" x14ac:dyDescent="0.25">
      <c r="A19643" s="36">
        <v>0</v>
      </c>
      <c r="B19643" s="28" t="s">
        <v>64</v>
      </c>
      <c r="C19643" s="36">
        <v>2.5000000000000001E-2</v>
      </c>
      <c r="D19643">
        <v>642</v>
      </c>
      <c r="E19643" s="35">
        <v>5608878.65625</v>
      </c>
      <c r="F19643" s="35">
        <v>3848858.03125</v>
      </c>
      <c r="G19643" s="35">
        <v>6840185.625</v>
      </c>
    </row>
    <row r="19644" spans="1:7" x14ac:dyDescent="0.25">
      <c r="A19644" s="36">
        <v>0</v>
      </c>
      <c r="B19644" s="28" t="s">
        <v>64</v>
      </c>
      <c r="C19644" s="36">
        <v>2.5000000000000001E-2</v>
      </c>
      <c r="D19644">
        <v>643</v>
      </c>
      <c r="E19644" s="35">
        <v>6429849</v>
      </c>
      <c r="F19644" s="35">
        <v>4726630.5</v>
      </c>
      <c r="G19644" s="35">
        <v>6328966.5</v>
      </c>
    </row>
    <row r="19645" spans="1:7" x14ac:dyDescent="0.25">
      <c r="A19645" s="36">
        <v>0</v>
      </c>
      <c r="B19645" s="28" t="s">
        <v>64</v>
      </c>
      <c r="C19645" s="36">
        <v>2.5000000000000001E-2</v>
      </c>
      <c r="D19645">
        <v>644</v>
      </c>
      <c r="E19645" s="35">
        <v>4888689.349999994</v>
      </c>
      <c r="F19645" s="35">
        <v>3119289.662499994</v>
      </c>
      <c r="G19645" s="35">
        <v>6924597.1875</v>
      </c>
    </row>
    <row r="19646" spans="1:7" x14ac:dyDescent="0.25">
      <c r="A19646" s="36">
        <v>0</v>
      </c>
      <c r="B19646" s="28" t="s">
        <v>64</v>
      </c>
      <c r="C19646" s="36">
        <v>2.5000000000000001E-2</v>
      </c>
      <c r="D19646">
        <v>645</v>
      </c>
      <c r="E19646" s="35">
        <v>5745113.1875</v>
      </c>
      <c r="F19646" s="35">
        <v>4064601</v>
      </c>
      <c r="G19646" s="35">
        <v>6124609.6875</v>
      </c>
    </row>
    <row r="19647" spans="1:7" x14ac:dyDescent="0.25">
      <c r="A19647" s="36">
        <v>0</v>
      </c>
      <c r="B19647" s="28" t="s">
        <v>64</v>
      </c>
      <c r="C19647" s="36">
        <v>2.5000000000000001E-2</v>
      </c>
      <c r="D19647">
        <v>646</v>
      </c>
      <c r="E19647" s="35">
        <v>4775473.8500000089</v>
      </c>
      <c r="F19647" s="35">
        <v>3055535.1000000089</v>
      </c>
      <c r="G19647" s="35">
        <v>6479448.75</v>
      </c>
    </row>
    <row r="19648" spans="1:7" x14ac:dyDescent="0.25">
      <c r="A19648" s="36">
        <v>0</v>
      </c>
      <c r="B19648" s="28" t="s">
        <v>64</v>
      </c>
      <c r="C19648" s="36">
        <v>2.5000000000000001E-2</v>
      </c>
      <c r="D19648">
        <v>647</v>
      </c>
      <c r="E19648" s="35">
        <v>6446850.1999999881</v>
      </c>
      <c r="F19648" s="35">
        <v>4788317.1999999881</v>
      </c>
      <c r="G19648" s="35">
        <v>5926797</v>
      </c>
    </row>
    <row r="19649" spans="1:7" x14ac:dyDescent="0.25">
      <c r="A19649" s="36">
        <v>0</v>
      </c>
      <c r="B19649" s="28" t="s">
        <v>64</v>
      </c>
      <c r="C19649" s="36">
        <v>2.5000000000000001E-2</v>
      </c>
      <c r="D19649">
        <v>648</v>
      </c>
      <c r="E19649" s="35">
        <v>6512580</v>
      </c>
      <c r="F19649" s="35">
        <v>4918706.875</v>
      </c>
      <c r="G19649" s="35">
        <v>5344858.125</v>
      </c>
    </row>
    <row r="19650" spans="1:7" x14ac:dyDescent="0.25">
      <c r="A19650" s="36">
        <v>0</v>
      </c>
      <c r="B19650" s="28" t="s">
        <v>64</v>
      </c>
      <c r="C19650" s="36">
        <v>2.5000000000000001E-2</v>
      </c>
      <c r="D19650">
        <v>649</v>
      </c>
      <c r="E19650" s="35">
        <v>5941011.950000003</v>
      </c>
      <c r="F19650" s="35">
        <v>4287647.950000003</v>
      </c>
      <c r="G19650" s="35">
        <v>5880276</v>
      </c>
    </row>
    <row r="19651" spans="1:7" x14ac:dyDescent="0.25">
      <c r="A19651" s="36">
        <v>0</v>
      </c>
      <c r="B19651" s="28" t="s">
        <v>64</v>
      </c>
      <c r="C19651" s="36">
        <v>2.5000000000000001E-2</v>
      </c>
      <c r="D19651">
        <v>650</v>
      </c>
      <c r="E19651" s="35">
        <v>5610054.849999994</v>
      </c>
      <c r="F19651" s="35">
        <v>3895420.849999994</v>
      </c>
      <c r="G19651" s="35">
        <v>6431706</v>
      </c>
    </row>
    <row r="19652" spans="1:7" x14ac:dyDescent="0.25">
      <c r="A19652" s="36">
        <v>0</v>
      </c>
      <c r="B19652" s="28" t="s">
        <v>64</v>
      </c>
      <c r="C19652" s="36">
        <v>2.5000000000000001E-2</v>
      </c>
      <c r="D19652">
        <v>651</v>
      </c>
      <c r="E19652" s="35">
        <v>6669970.125</v>
      </c>
      <c r="F19652" s="35">
        <v>5088300.125</v>
      </c>
      <c r="G19652" s="35">
        <v>5235030</v>
      </c>
    </row>
    <row r="19653" spans="1:7" x14ac:dyDescent="0.25">
      <c r="A19653" s="36">
        <v>0</v>
      </c>
      <c r="B19653" s="28" t="s">
        <v>64</v>
      </c>
      <c r="C19653" s="36">
        <v>2.5000000000000001E-2</v>
      </c>
      <c r="D19653">
        <v>652</v>
      </c>
      <c r="E19653" s="35">
        <v>5389824.5749999881</v>
      </c>
      <c r="F19653" s="35">
        <v>3675638.0749999881</v>
      </c>
      <c r="G19653" s="35">
        <v>6427678.5</v>
      </c>
    </row>
    <row r="19654" spans="1:7" x14ac:dyDescent="0.25">
      <c r="A19654" s="36">
        <v>0</v>
      </c>
      <c r="B19654" s="28" t="s">
        <v>64</v>
      </c>
      <c r="C19654" s="36">
        <v>2.5000000000000001E-2</v>
      </c>
      <c r="D19654">
        <v>653</v>
      </c>
      <c r="E19654" s="35">
        <v>5430703.6875</v>
      </c>
      <c r="F19654" s="35">
        <v>3774363.9375</v>
      </c>
      <c r="G19654" s="35">
        <v>5907057.75</v>
      </c>
    </row>
    <row r="19655" spans="1:7" x14ac:dyDescent="0.25">
      <c r="A19655" s="36">
        <v>0</v>
      </c>
      <c r="B19655" s="28" t="s">
        <v>64</v>
      </c>
      <c r="C19655" s="36">
        <v>2.5000000000000001E-2</v>
      </c>
      <c r="D19655">
        <v>654</v>
      </c>
      <c r="E19655" s="35">
        <v>6686326.25</v>
      </c>
      <c r="F19655" s="35">
        <v>5054158.25</v>
      </c>
      <c r="G19655" s="35">
        <v>5689512</v>
      </c>
    </row>
    <row r="19656" spans="1:7" x14ac:dyDescent="0.25">
      <c r="A19656" s="36">
        <v>0</v>
      </c>
      <c r="B19656" s="28" t="s">
        <v>64</v>
      </c>
      <c r="C19656" s="36">
        <v>2.5000000000000001E-2</v>
      </c>
      <c r="D19656">
        <v>655</v>
      </c>
      <c r="E19656" s="35">
        <v>5479803.875</v>
      </c>
      <c r="F19656" s="35">
        <v>3754382.625</v>
      </c>
      <c r="G19656" s="35">
        <v>6528791.25</v>
      </c>
    </row>
    <row r="19657" spans="1:7" x14ac:dyDescent="0.25">
      <c r="A19657" s="36">
        <v>0</v>
      </c>
      <c r="B19657" s="28" t="s">
        <v>64</v>
      </c>
      <c r="C19657" s="36">
        <v>2.5000000000000001E-2</v>
      </c>
      <c r="D19657">
        <v>656</v>
      </c>
      <c r="E19657" s="35">
        <v>5770835.0375000089</v>
      </c>
      <c r="F19657" s="35">
        <v>4124411.5375000089</v>
      </c>
      <c r="G19657" s="35">
        <v>5817811.5</v>
      </c>
    </row>
    <row r="19658" spans="1:7" x14ac:dyDescent="0.25">
      <c r="A19658" s="36">
        <v>0</v>
      </c>
      <c r="B19658" s="28" t="s">
        <v>64</v>
      </c>
      <c r="C19658" s="36">
        <v>2.5000000000000001E-2</v>
      </c>
      <c r="D19658">
        <v>657</v>
      </c>
      <c r="E19658" s="35">
        <v>5397984.731250003</v>
      </c>
      <c r="F19658" s="35">
        <v>3713616.981250003</v>
      </c>
      <c r="G19658" s="35">
        <v>6159309.75</v>
      </c>
    </row>
    <row r="19659" spans="1:7" x14ac:dyDescent="0.25">
      <c r="A19659" s="36">
        <v>0</v>
      </c>
      <c r="B19659" s="28" t="s">
        <v>64</v>
      </c>
      <c r="C19659" s="36">
        <v>2.5000000000000001E-2</v>
      </c>
      <c r="D19659">
        <v>658</v>
      </c>
      <c r="E19659" s="35">
        <v>6804895.299999997</v>
      </c>
      <c r="F19659" s="35">
        <v>5216359.299999997</v>
      </c>
      <c r="G19659" s="35">
        <v>5296824</v>
      </c>
    </row>
    <row r="19660" spans="1:7" x14ac:dyDescent="0.25">
      <c r="A19660" s="36">
        <v>0</v>
      </c>
      <c r="B19660" s="28" t="s">
        <v>64</v>
      </c>
      <c r="C19660" s="36">
        <v>2.5000000000000001E-2</v>
      </c>
      <c r="D19660">
        <v>659</v>
      </c>
      <c r="E19660" s="35">
        <v>5898928.428124994</v>
      </c>
      <c r="F19660" s="35">
        <v>4187244.240624994</v>
      </c>
      <c r="G19660" s="35">
        <v>6405157.6875</v>
      </c>
    </row>
    <row r="19661" spans="1:7" x14ac:dyDescent="0.25">
      <c r="A19661" s="36">
        <v>0</v>
      </c>
      <c r="B19661" s="28" t="s">
        <v>64</v>
      </c>
      <c r="C19661" s="36">
        <v>2.5000000000000001E-2</v>
      </c>
      <c r="D19661">
        <v>660</v>
      </c>
      <c r="E19661" s="35">
        <v>5922652.599999994</v>
      </c>
      <c r="F19661" s="35">
        <v>4285564.349999994</v>
      </c>
      <c r="G19661" s="35">
        <v>5733794.25</v>
      </c>
    </row>
    <row r="19662" spans="1:7" x14ac:dyDescent="0.25">
      <c r="A19662" s="36">
        <v>0</v>
      </c>
      <c r="B19662" s="28" t="s">
        <v>64</v>
      </c>
      <c r="C19662" s="36">
        <v>2.5000000000000001E-2</v>
      </c>
      <c r="D19662">
        <v>661</v>
      </c>
      <c r="E19662" s="35">
        <v>5636145.025000006</v>
      </c>
      <c r="F19662" s="35">
        <v>3976469.775000006</v>
      </c>
      <c r="G19662" s="35">
        <v>5937077.25</v>
      </c>
    </row>
    <row r="19663" spans="1:7" x14ac:dyDescent="0.25">
      <c r="A19663" s="36">
        <v>0</v>
      </c>
      <c r="B19663" s="28" t="s">
        <v>64</v>
      </c>
      <c r="C19663" s="36">
        <v>2.5000000000000001E-2</v>
      </c>
      <c r="D19663">
        <v>662</v>
      </c>
      <c r="E19663" s="35">
        <v>4701991.118750006</v>
      </c>
      <c r="F19663" s="35">
        <v>3000000</v>
      </c>
      <c r="G19663" s="35">
        <v>6821612.631249994</v>
      </c>
    </row>
    <row r="19664" spans="1:7" x14ac:dyDescent="0.25">
      <c r="A19664" s="36">
        <v>0</v>
      </c>
      <c r="B19664" s="28" t="s">
        <v>64</v>
      </c>
      <c r="C19664" s="36">
        <v>2.5000000000000001E-2</v>
      </c>
      <c r="D19664">
        <v>663</v>
      </c>
      <c r="E19664" s="35">
        <v>4597800.5062500089</v>
      </c>
      <c r="F19664" s="35">
        <v>3000000</v>
      </c>
      <c r="G19664" s="35">
        <v>7301768.8687499911</v>
      </c>
    </row>
    <row r="19665" spans="1:7" x14ac:dyDescent="0.25">
      <c r="A19665" s="36">
        <v>0</v>
      </c>
      <c r="B19665" s="28" t="s">
        <v>64</v>
      </c>
      <c r="C19665" s="36">
        <v>2.5000000000000001E-2</v>
      </c>
      <c r="D19665">
        <v>664</v>
      </c>
      <c r="E19665" s="35">
        <v>5019898.599999994</v>
      </c>
      <c r="F19665" s="35">
        <v>3268794.099999994</v>
      </c>
      <c r="G19665" s="35">
        <v>6759940.5</v>
      </c>
    </row>
    <row r="19666" spans="1:7" x14ac:dyDescent="0.25">
      <c r="A19666" s="36">
        <v>0</v>
      </c>
      <c r="B19666" s="28" t="s">
        <v>64</v>
      </c>
      <c r="C19666" s="36">
        <v>2.5000000000000001E-2</v>
      </c>
      <c r="D19666">
        <v>665</v>
      </c>
      <c r="E19666" s="35">
        <v>6173908.674999997</v>
      </c>
      <c r="F19666" s="35">
        <v>4450765.674999997</v>
      </c>
      <c r="G19666" s="35">
        <v>6508287</v>
      </c>
    </row>
    <row r="19667" spans="1:7" x14ac:dyDescent="0.25">
      <c r="A19667" s="36">
        <v>0</v>
      </c>
      <c r="B19667" s="28" t="s">
        <v>64</v>
      </c>
      <c r="C19667" s="36">
        <v>2.5000000000000001E-2</v>
      </c>
      <c r="D19667">
        <v>666</v>
      </c>
      <c r="E19667" s="35">
        <v>5116399.75</v>
      </c>
      <c r="F19667" s="35">
        <v>3405656.75</v>
      </c>
      <c r="G19667" s="35">
        <v>6396687</v>
      </c>
    </row>
    <row r="19668" spans="1:7" x14ac:dyDescent="0.25">
      <c r="A19668" s="36">
        <v>0</v>
      </c>
      <c r="B19668" s="28" t="s">
        <v>64</v>
      </c>
      <c r="C19668" s="36">
        <v>2.5000000000000001E-2</v>
      </c>
      <c r="D19668">
        <v>667</v>
      </c>
      <c r="E19668" s="35">
        <v>5456261.6125000119</v>
      </c>
      <c r="F19668" s="35">
        <v>3749017.3625000119</v>
      </c>
      <c r="G19668" s="35">
        <v>6365198.25</v>
      </c>
    </row>
    <row r="19669" spans="1:7" x14ac:dyDescent="0.25">
      <c r="A19669" s="36">
        <v>0</v>
      </c>
      <c r="B19669" s="28" t="s">
        <v>64</v>
      </c>
      <c r="C19669" s="36">
        <v>2.5000000000000001E-2</v>
      </c>
      <c r="D19669">
        <v>668</v>
      </c>
      <c r="E19669" s="35">
        <v>5763805</v>
      </c>
      <c r="F19669" s="35">
        <v>4091949.25</v>
      </c>
      <c r="G19669" s="35">
        <v>6046701.75</v>
      </c>
    </row>
    <row r="19670" spans="1:7" x14ac:dyDescent="0.25">
      <c r="A19670" s="36">
        <v>0</v>
      </c>
      <c r="B19670" s="28" t="s">
        <v>64</v>
      </c>
      <c r="C19670" s="36">
        <v>2.5000000000000001E-2</v>
      </c>
      <c r="D19670">
        <v>669</v>
      </c>
      <c r="E19670" s="35">
        <v>6955118.099999994</v>
      </c>
      <c r="F19670" s="35">
        <v>5400380.599999994</v>
      </c>
      <c r="G19670" s="35">
        <v>4992637.5</v>
      </c>
    </row>
    <row r="19671" spans="1:7" x14ac:dyDescent="0.25">
      <c r="A19671" s="36">
        <v>0</v>
      </c>
      <c r="B19671" s="28" t="s">
        <v>64</v>
      </c>
      <c r="C19671" s="36">
        <v>2.5000000000000001E-2</v>
      </c>
      <c r="D19671">
        <v>670</v>
      </c>
      <c r="E19671" s="35">
        <v>5145420.799999997</v>
      </c>
      <c r="F19671" s="35">
        <v>3359801.799999997</v>
      </c>
      <c r="G19671" s="35">
        <v>7070571</v>
      </c>
    </row>
    <row r="19672" spans="1:7" x14ac:dyDescent="0.25">
      <c r="A19672" s="36">
        <v>0</v>
      </c>
      <c r="B19672" s="28" t="s">
        <v>64</v>
      </c>
      <c r="C19672" s="36">
        <v>2.5000000000000001E-2</v>
      </c>
      <c r="D19672">
        <v>671</v>
      </c>
      <c r="E19672" s="35">
        <v>5280414.3125</v>
      </c>
      <c r="F19672" s="35">
        <v>3583640.0625</v>
      </c>
      <c r="G19672" s="35">
        <v>6270968.25</v>
      </c>
    </row>
    <row r="19673" spans="1:7" x14ac:dyDescent="0.25">
      <c r="A19673" s="36">
        <v>0</v>
      </c>
      <c r="B19673" s="28" t="s">
        <v>64</v>
      </c>
      <c r="C19673" s="36">
        <v>2.5000000000000001E-2</v>
      </c>
      <c r="D19673">
        <v>672</v>
      </c>
      <c r="E19673" s="35">
        <v>5718700.8749999851</v>
      </c>
      <c r="F19673" s="35">
        <v>4043471.8749999851</v>
      </c>
      <c r="G19673" s="35">
        <v>6077061</v>
      </c>
    </row>
    <row r="19674" spans="1:7" x14ac:dyDescent="0.25">
      <c r="A19674" s="36">
        <v>0</v>
      </c>
      <c r="B19674" s="28" t="s">
        <v>64</v>
      </c>
      <c r="C19674" s="36">
        <v>2.5000000000000001E-2</v>
      </c>
      <c r="D19674">
        <v>673</v>
      </c>
      <c r="E19674" s="35">
        <v>5980631.674999997</v>
      </c>
      <c r="F19674" s="35">
        <v>4284330.174999997</v>
      </c>
      <c r="G19674" s="35">
        <v>6266713.5</v>
      </c>
    </row>
    <row r="19675" spans="1:7" x14ac:dyDescent="0.25">
      <c r="A19675" s="36">
        <v>0</v>
      </c>
      <c r="B19675" s="28" t="s">
        <v>64</v>
      </c>
      <c r="C19675" s="36">
        <v>2.5000000000000001E-2</v>
      </c>
      <c r="D19675">
        <v>674</v>
      </c>
      <c r="E19675" s="35">
        <v>5299425.78125</v>
      </c>
      <c r="F19675" s="35">
        <v>3595016.40625</v>
      </c>
      <c r="G19675" s="35">
        <v>6339684.375</v>
      </c>
    </row>
    <row r="19676" spans="1:7" x14ac:dyDescent="0.25">
      <c r="A19676" s="36">
        <v>0</v>
      </c>
      <c r="B19676" s="28" t="s">
        <v>64</v>
      </c>
      <c r="C19676" s="36">
        <v>2.5000000000000001E-2</v>
      </c>
      <c r="D19676">
        <v>675</v>
      </c>
      <c r="E19676" s="35">
        <v>5320712.4312499911</v>
      </c>
      <c r="F19676" s="35">
        <v>3600163.8062499911</v>
      </c>
      <c r="G19676" s="35">
        <v>6484937.625</v>
      </c>
    </row>
    <row r="19677" spans="1:7" x14ac:dyDescent="0.25">
      <c r="A19677" s="36">
        <v>0</v>
      </c>
      <c r="B19677" s="28" t="s">
        <v>64</v>
      </c>
      <c r="C19677" s="36">
        <v>2.5000000000000001E-2</v>
      </c>
      <c r="D19677">
        <v>676</v>
      </c>
      <c r="E19677" s="35">
        <v>5537689.625</v>
      </c>
      <c r="F19677" s="35">
        <v>3913481.125</v>
      </c>
      <c r="G19677" s="35">
        <v>5617876.5</v>
      </c>
    </row>
    <row r="19678" spans="1:7" x14ac:dyDescent="0.25">
      <c r="A19678" s="36">
        <v>0</v>
      </c>
      <c r="B19678" s="28" t="s">
        <v>64</v>
      </c>
      <c r="C19678" s="36">
        <v>2.5000000000000001E-2</v>
      </c>
      <c r="D19678">
        <v>677</v>
      </c>
      <c r="E19678" s="35">
        <v>5562432.903125003</v>
      </c>
      <c r="F19678" s="35">
        <v>3873287.590625003</v>
      </c>
      <c r="G19678" s="35">
        <v>6202307.8125</v>
      </c>
    </row>
    <row r="19679" spans="1:7" x14ac:dyDescent="0.25">
      <c r="A19679" s="36">
        <v>0</v>
      </c>
      <c r="B19679" s="28" t="s">
        <v>64</v>
      </c>
      <c r="C19679" s="36">
        <v>2.5000000000000001E-2</v>
      </c>
      <c r="D19679">
        <v>678</v>
      </c>
      <c r="E19679" s="35">
        <v>5383558.212500006</v>
      </c>
      <c r="F19679" s="35">
        <v>3667497.212500006</v>
      </c>
      <c r="G19679" s="35">
        <v>6444549</v>
      </c>
    </row>
    <row r="19680" spans="1:7" x14ac:dyDescent="0.25">
      <c r="A19680" s="36">
        <v>0</v>
      </c>
      <c r="B19680" s="28" t="s">
        <v>64</v>
      </c>
      <c r="C19680" s="36">
        <v>2.5000000000000001E-2</v>
      </c>
      <c r="D19680">
        <v>679</v>
      </c>
      <c r="E19680" s="35">
        <v>5389379.150000006</v>
      </c>
      <c r="F19680" s="35">
        <v>3687413.900000006</v>
      </c>
      <c r="G19680" s="35">
        <v>6317687.25</v>
      </c>
    </row>
    <row r="19681" spans="1:7" x14ac:dyDescent="0.25">
      <c r="A19681" s="36">
        <v>0</v>
      </c>
      <c r="B19681" s="28" t="s">
        <v>64</v>
      </c>
      <c r="C19681" s="36">
        <v>2.5000000000000001E-2</v>
      </c>
      <c r="D19681">
        <v>680</v>
      </c>
      <c r="E19681" s="35">
        <v>5598805.5</v>
      </c>
      <c r="F19681" s="35">
        <v>3853971.75</v>
      </c>
      <c r="G19681" s="35">
        <v>6703503.75</v>
      </c>
    </row>
    <row r="19682" spans="1:7" x14ac:dyDescent="0.25">
      <c r="A19682" s="36">
        <v>0</v>
      </c>
      <c r="B19682" s="28" t="s">
        <v>64</v>
      </c>
      <c r="C19682" s="36">
        <v>2.5000000000000001E-2</v>
      </c>
      <c r="D19682">
        <v>681</v>
      </c>
      <c r="E19682" s="35">
        <v>6170422.25</v>
      </c>
      <c r="F19682" s="35">
        <v>4484457.25</v>
      </c>
      <c r="G19682" s="35">
        <v>6173685</v>
      </c>
    </row>
    <row r="19683" spans="1:7" x14ac:dyDescent="0.25">
      <c r="A19683" s="36">
        <v>0</v>
      </c>
      <c r="B19683" s="28" t="s">
        <v>64</v>
      </c>
      <c r="C19683" s="36">
        <v>2.5000000000000001E-2</v>
      </c>
      <c r="D19683">
        <v>682</v>
      </c>
      <c r="E19683" s="35">
        <v>6930621.762500003</v>
      </c>
      <c r="F19683" s="35">
        <v>5345171.762500003</v>
      </c>
      <c r="G19683" s="35">
        <v>5269050</v>
      </c>
    </row>
    <row r="19684" spans="1:7" x14ac:dyDescent="0.25">
      <c r="A19684" s="36">
        <v>0</v>
      </c>
      <c r="B19684" s="28" t="s">
        <v>64</v>
      </c>
      <c r="C19684" s="36">
        <v>2.5000000000000001E-2</v>
      </c>
      <c r="D19684">
        <v>683</v>
      </c>
      <c r="E19684" s="35">
        <v>5955990.378124997</v>
      </c>
      <c r="F19684" s="35">
        <v>4311603.503124997</v>
      </c>
      <c r="G19684" s="35">
        <v>5799481.875</v>
      </c>
    </row>
    <row r="19685" spans="1:7" x14ac:dyDescent="0.25">
      <c r="A19685" s="36">
        <v>0</v>
      </c>
      <c r="B19685" s="28" t="s">
        <v>64</v>
      </c>
      <c r="C19685" s="36">
        <v>2.5000000000000001E-2</v>
      </c>
      <c r="D19685">
        <v>684</v>
      </c>
      <c r="E19685" s="35">
        <v>5675030.3249999881</v>
      </c>
      <c r="F19685" s="35">
        <v>3992494.8249999881</v>
      </c>
      <c r="G19685" s="35">
        <v>6142819.5</v>
      </c>
    </row>
    <row r="19686" spans="1:7" x14ac:dyDescent="0.25">
      <c r="A19686" s="36">
        <v>0</v>
      </c>
      <c r="B19686" s="28" t="s">
        <v>64</v>
      </c>
      <c r="C19686" s="36">
        <v>2.5000000000000001E-2</v>
      </c>
      <c r="D19686">
        <v>685</v>
      </c>
      <c r="E19686" s="35">
        <v>5012520.987499997</v>
      </c>
      <c r="F19686" s="35">
        <v>3279103.487499997</v>
      </c>
      <c r="G19686" s="35">
        <v>6600757.5</v>
      </c>
    </row>
    <row r="19687" spans="1:7" x14ac:dyDescent="0.25">
      <c r="A19687" s="36">
        <v>0</v>
      </c>
      <c r="B19687" s="28" t="s">
        <v>64</v>
      </c>
      <c r="C19687" s="36">
        <v>2.5000000000000001E-2</v>
      </c>
      <c r="D19687">
        <v>686</v>
      </c>
      <c r="E19687" s="35">
        <v>5059327.387500003</v>
      </c>
      <c r="F19687" s="35">
        <v>3270132.637500003</v>
      </c>
      <c r="G19687" s="35">
        <v>7102752.75</v>
      </c>
    </row>
    <row r="19688" spans="1:7" x14ac:dyDescent="0.25">
      <c r="A19688" s="36">
        <v>0</v>
      </c>
      <c r="B19688" s="28" t="s">
        <v>64</v>
      </c>
      <c r="C19688" s="36">
        <v>2.5000000000000001E-2</v>
      </c>
      <c r="D19688">
        <v>687</v>
      </c>
      <c r="E19688" s="35">
        <v>5825298.575000003</v>
      </c>
      <c r="F19688" s="35">
        <v>4174500.700000003</v>
      </c>
      <c r="G19688" s="35">
        <v>5857180.875</v>
      </c>
    </row>
    <row r="19689" spans="1:7" x14ac:dyDescent="0.25">
      <c r="A19689" s="36">
        <v>0</v>
      </c>
      <c r="B19689" s="28" t="s">
        <v>64</v>
      </c>
      <c r="C19689" s="36">
        <v>2.5000000000000001E-2</v>
      </c>
      <c r="D19689">
        <v>688</v>
      </c>
      <c r="E19689" s="35">
        <v>5793952.599999994</v>
      </c>
      <c r="F19689" s="35">
        <v>4075142.099999994</v>
      </c>
      <c r="G19689" s="35">
        <v>6469294.5</v>
      </c>
    </row>
    <row r="19690" spans="1:7" x14ac:dyDescent="0.25">
      <c r="A19690" s="36">
        <v>0</v>
      </c>
      <c r="B19690" s="28" t="s">
        <v>64</v>
      </c>
      <c r="C19690" s="36">
        <v>2.5000000000000001E-2</v>
      </c>
      <c r="D19690">
        <v>689</v>
      </c>
      <c r="E19690" s="35">
        <v>6069748.7531250119</v>
      </c>
      <c r="F19690" s="35">
        <v>4467863.1906250119</v>
      </c>
      <c r="G19690" s="35">
        <v>5416970.0625</v>
      </c>
    </row>
    <row r="19691" spans="1:7" x14ac:dyDescent="0.25">
      <c r="A19691" s="36">
        <v>0</v>
      </c>
      <c r="B19691" s="28" t="s">
        <v>64</v>
      </c>
      <c r="C19691" s="36">
        <v>2.5000000000000001E-2</v>
      </c>
      <c r="D19691">
        <v>690</v>
      </c>
      <c r="E19691" s="35">
        <v>5471115.537499994</v>
      </c>
      <c r="F19691" s="35">
        <v>3766183.787499994</v>
      </c>
      <c r="G19691" s="35">
        <v>6344385.75</v>
      </c>
    </row>
    <row r="19692" spans="1:7" x14ac:dyDescent="0.25">
      <c r="A19692" s="36">
        <v>0</v>
      </c>
      <c r="B19692" s="28" t="s">
        <v>64</v>
      </c>
      <c r="C19692" s="36">
        <v>2.5000000000000001E-2</v>
      </c>
      <c r="D19692">
        <v>691</v>
      </c>
      <c r="E19692" s="35">
        <v>5929517.900000006</v>
      </c>
      <c r="F19692" s="35">
        <v>4365529.900000006</v>
      </c>
      <c r="G19692" s="35">
        <v>5075892</v>
      </c>
    </row>
    <row r="19693" spans="1:7" x14ac:dyDescent="0.25">
      <c r="A19693" s="36">
        <v>0</v>
      </c>
      <c r="B19693" s="28" t="s">
        <v>64</v>
      </c>
      <c r="C19693" s="36">
        <v>2.5000000000000001E-2</v>
      </c>
      <c r="D19693">
        <v>692</v>
      </c>
      <c r="E19693" s="35">
        <v>5846261.099999994</v>
      </c>
      <c r="F19693" s="35">
        <v>4121997.349999994</v>
      </c>
      <c r="G19693" s="35">
        <v>6518373.75</v>
      </c>
    </row>
    <row r="19694" spans="1:7" x14ac:dyDescent="0.25">
      <c r="A19694" s="36">
        <v>0</v>
      </c>
      <c r="B19694" s="28" t="s">
        <v>64</v>
      </c>
      <c r="C19694" s="36">
        <v>2.5000000000000001E-2</v>
      </c>
      <c r="D19694">
        <v>693</v>
      </c>
      <c r="E19694" s="35">
        <v>5626123.575000003</v>
      </c>
      <c r="F19694" s="35">
        <v>3908510.825000003</v>
      </c>
      <c r="G19694" s="35">
        <v>6458514.75</v>
      </c>
    </row>
    <row r="19695" spans="1:7" x14ac:dyDescent="0.25">
      <c r="A19695" s="36">
        <v>0</v>
      </c>
      <c r="B19695" s="28" t="s">
        <v>64</v>
      </c>
      <c r="C19695" s="36">
        <v>2.5000000000000001E-2</v>
      </c>
      <c r="D19695">
        <v>694</v>
      </c>
      <c r="E19695" s="35">
        <v>5833417.4375</v>
      </c>
      <c r="F19695" s="35">
        <v>4186221.4375</v>
      </c>
      <c r="G19695" s="35">
        <v>5824764</v>
      </c>
    </row>
    <row r="19696" spans="1:7" x14ac:dyDescent="0.25">
      <c r="A19696" s="36">
        <v>0</v>
      </c>
      <c r="B19696" s="28" t="s">
        <v>64</v>
      </c>
      <c r="C19696" s="36">
        <v>2.5000000000000001E-2</v>
      </c>
      <c r="D19696">
        <v>695</v>
      </c>
      <c r="E19696" s="35">
        <v>4957887.125</v>
      </c>
      <c r="F19696" s="35">
        <v>3222525.625</v>
      </c>
      <c r="G19696" s="35">
        <v>6618253.5</v>
      </c>
    </row>
    <row r="19697" spans="1:7" x14ac:dyDescent="0.25">
      <c r="A19697" s="36">
        <v>0</v>
      </c>
      <c r="B19697" s="28" t="s">
        <v>64</v>
      </c>
      <c r="C19697" s="36">
        <v>2.5000000000000001E-2</v>
      </c>
      <c r="D19697">
        <v>696</v>
      </c>
      <c r="E19697" s="35">
        <v>4985830.875</v>
      </c>
      <c r="F19697" s="35">
        <v>3270199.875</v>
      </c>
      <c r="G19697" s="35">
        <v>6440679</v>
      </c>
    </row>
    <row r="19698" spans="1:7" x14ac:dyDescent="0.25">
      <c r="A19698" s="36">
        <v>0</v>
      </c>
      <c r="B19698" s="28" t="s">
        <v>64</v>
      </c>
      <c r="C19698" s="36">
        <v>2.5000000000000001E-2</v>
      </c>
      <c r="D19698">
        <v>697</v>
      </c>
      <c r="E19698" s="35">
        <v>5409992.150000006</v>
      </c>
      <c r="F19698" s="35">
        <v>3779884.900000006</v>
      </c>
      <c r="G19698" s="35">
        <v>5670965.25</v>
      </c>
    </row>
    <row r="19699" spans="1:7" x14ac:dyDescent="0.25">
      <c r="A19699" s="36">
        <v>0</v>
      </c>
      <c r="B19699" s="28" t="s">
        <v>64</v>
      </c>
      <c r="C19699" s="36">
        <v>2.5000000000000001E-2</v>
      </c>
      <c r="D19699">
        <v>698</v>
      </c>
      <c r="E19699" s="35">
        <v>5201217.575000003</v>
      </c>
      <c r="F19699" s="35">
        <v>3446761.075000003</v>
      </c>
      <c r="G19699" s="35">
        <v>6790108.5</v>
      </c>
    </row>
    <row r="19700" spans="1:7" x14ac:dyDescent="0.25">
      <c r="A19700" s="36">
        <v>0</v>
      </c>
      <c r="B19700" s="28" t="s">
        <v>64</v>
      </c>
      <c r="C19700" s="36">
        <v>2.5000000000000001E-2</v>
      </c>
      <c r="D19700">
        <v>699</v>
      </c>
      <c r="E19700" s="35">
        <v>5594355.412499994</v>
      </c>
      <c r="F19700" s="35">
        <v>3859961.162499994</v>
      </c>
      <c r="G19700" s="35">
        <v>6609548.25</v>
      </c>
    </row>
    <row r="19701" spans="1:7" x14ac:dyDescent="0.25">
      <c r="A19701" s="36">
        <v>0</v>
      </c>
      <c r="B19701" s="28" t="s">
        <v>64</v>
      </c>
      <c r="C19701" s="36">
        <v>2.5000000000000001E-2</v>
      </c>
      <c r="D19701">
        <v>700</v>
      </c>
      <c r="E19701" s="35">
        <v>5433893.849999994</v>
      </c>
      <c r="F19701" s="35">
        <v>3714092.349999994</v>
      </c>
      <c r="G19701" s="35">
        <v>6478213.5</v>
      </c>
    </row>
    <row r="19702" spans="1:7" x14ac:dyDescent="0.25">
      <c r="A19702" s="36">
        <v>0</v>
      </c>
      <c r="B19702" s="28" t="s">
        <v>64</v>
      </c>
      <c r="C19702" s="36">
        <v>2.5000000000000001E-2</v>
      </c>
      <c r="D19702">
        <v>701</v>
      </c>
      <c r="E19702" s="35">
        <v>5695263.724999994</v>
      </c>
      <c r="F19702" s="35">
        <v>4043344.724999994</v>
      </c>
      <c r="G19702" s="35">
        <v>5867271</v>
      </c>
    </row>
    <row r="19703" spans="1:7" x14ac:dyDescent="0.25">
      <c r="A19703" s="36">
        <v>0</v>
      </c>
      <c r="B19703" s="28" t="s">
        <v>64</v>
      </c>
      <c r="C19703" s="36">
        <v>2.5000000000000001E-2</v>
      </c>
      <c r="D19703">
        <v>702</v>
      </c>
      <c r="E19703" s="35">
        <v>6046622.3999999911</v>
      </c>
      <c r="F19703" s="35">
        <v>4385863.3999999911</v>
      </c>
      <c r="G19703" s="35">
        <v>5946831</v>
      </c>
    </row>
    <row r="19704" spans="1:7" x14ac:dyDescent="0.25">
      <c r="A19704" s="36">
        <v>0</v>
      </c>
      <c r="B19704" s="28" t="s">
        <v>64</v>
      </c>
      <c r="C19704" s="36">
        <v>2.5000000000000001E-2</v>
      </c>
      <c r="D19704">
        <v>703</v>
      </c>
      <c r="E19704" s="35">
        <v>4893195.5500000119</v>
      </c>
      <c r="F19704" s="35">
        <v>3114930.5500000119</v>
      </c>
      <c r="G19704" s="35">
        <v>7004385</v>
      </c>
    </row>
    <row r="19705" spans="1:7" x14ac:dyDescent="0.25">
      <c r="A19705" s="36">
        <v>0</v>
      </c>
      <c r="B19705" s="28" t="s">
        <v>64</v>
      </c>
      <c r="C19705" s="36">
        <v>2.5000000000000001E-2</v>
      </c>
      <c r="D19705">
        <v>704</v>
      </c>
      <c r="E19705" s="35">
        <v>5123263.1499999911</v>
      </c>
      <c r="F19705" s="35">
        <v>3381899.1499999911</v>
      </c>
      <c r="G19705" s="35">
        <v>6672276</v>
      </c>
    </row>
    <row r="19706" spans="1:7" x14ac:dyDescent="0.25">
      <c r="A19706" s="36">
        <v>0</v>
      </c>
      <c r="B19706" s="28" t="s">
        <v>64</v>
      </c>
      <c r="C19706" s="36">
        <v>2.5000000000000001E-2</v>
      </c>
      <c r="D19706">
        <v>705</v>
      </c>
      <c r="E19706" s="35">
        <v>5989197.071875006</v>
      </c>
      <c r="F19706" s="35">
        <v>4345896.321875006</v>
      </c>
      <c r="G19706" s="35">
        <v>5789706.75</v>
      </c>
    </row>
    <row r="19707" spans="1:7" x14ac:dyDescent="0.25">
      <c r="A19707" s="36">
        <v>0</v>
      </c>
      <c r="B19707" s="28" t="s">
        <v>64</v>
      </c>
      <c r="C19707" s="36">
        <v>2.5000000000000001E-2</v>
      </c>
      <c r="D19707">
        <v>706</v>
      </c>
      <c r="E19707" s="35">
        <v>5832893.3000000119</v>
      </c>
      <c r="F19707" s="35">
        <v>4216958.8000000119</v>
      </c>
      <c r="G19707" s="35">
        <v>5543410.5</v>
      </c>
    </row>
    <row r="19708" spans="1:7" x14ac:dyDescent="0.25">
      <c r="A19708" s="36">
        <v>0</v>
      </c>
      <c r="B19708" s="28" t="s">
        <v>64</v>
      </c>
      <c r="C19708" s="36">
        <v>2.5000000000000001E-2</v>
      </c>
      <c r="D19708">
        <v>707</v>
      </c>
      <c r="E19708" s="35">
        <v>6073420.006249994</v>
      </c>
      <c r="F19708" s="35">
        <v>4459546.881249994</v>
      </c>
      <c r="G19708" s="35">
        <v>5524858.125</v>
      </c>
    </row>
    <row r="19709" spans="1:7" x14ac:dyDescent="0.25">
      <c r="A19709" s="36">
        <v>0</v>
      </c>
      <c r="B19709" s="28" t="s">
        <v>64</v>
      </c>
      <c r="C19709" s="36">
        <v>2.5000000000000001E-2</v>
      </c>
      <c r="D19709">
        <v>708</v>
      </c>
      <c r="E19709" s="35">
        <v>4518985.71875</v>
      </c>
      <c r="F19709" s="35">
        <v>3000000</v>
      </c>
      <c r="G19709" s="35">
        <v>7863400.53125</v>
      </c>
    </row>
    <row r="19710" spans="1:7" x14ac:dyDescent="0.25">
      <c r="A19710" s="36">
        <v>0</v>
      </c>
      <c r="B19710" s="28" t="s">
        <v>64</v>
      </c>
      <c r="C19710" s="36">
        <v>2.5000000000000001E-2</v>
      </c>
      <c r="D19710">
        <v>709</v>
      </c>
      <c r="E19710" s="35">
        <v>5380071.0625</v>
      </c>
      <c r="F19710" s="35">
        <v>3660237.625</v>
      </c>
      <c r="G19710" s="35">
        <v>6478500.9375</v>
      </c>
    </row>
    <row r="19711" spans="1:7" x14ac:dyDescent="0.25">
      <c r="A19711" s="36">
        <v>0</v>
      </c>
      <c r="B19711" s="28" t="s">
        <v>64</v>
      </c>
      <c r="C19711" s="36">
        <v>2.5000000000000001E-2</v>
      </c>
      <c r="D19711">
        <v>710</v>
      </c>
      <c r="E19711" s="35">
        <v>5411591.674999997</v>
      </c>
      <c r="F19711" s="35">
        <v>3765510.174999997</v>
      </c>
      <c r="G19711" s="35">
        <v>5814733.5</v>
      </c>
    </row>
    <row r="19712" spans="1:7" x14ac:dyDescent="0.25">
      <c r="A19712" s="36">
        <v>0</v>
      </c>
      <c r="B19712" s="28" t="s">
        <v>64</v>
      </c>
      <c r="C19712" s="36">
        <v>2.5000000000000001E-2</v>
      </c>
      <c r="D19712">
        <v>711</v>
      </c>
      <c r="E19712" s="35">
        <v>5286933.6875</v>
      </c>
      <c r="F19712" s="35">
        <v>3622736.6875</v>
      </c>
      <c r="G19712" s="35">
        <v>5977773</v>
      </c>
    </row>
    <row r="19713" spans="1:7" x14ac:dyDescent="0.25">
      <c r="A19713" s="36">
        <v>0</v>
      </c>
      <c r="B19713" s="28" t="s">
        <v>64</v>
      </c>
      <c r="C19713" s="36">
        <v>2.5000000000000001E-2</v>
      </c>
      <c r="D19713">
        <v>712</v>
      </c>
      <c r="E19713" s="35">
        <v>6381701.65625</v>
      </c>
      <c r="F19713" s="35">
        <v>4806770.40625</v>
      </c>
      <c r="G19713" s="35">
        <v>5174381.25</v>
      </c>
    </row>
    <row r="19714" spans="1:7" x14ac:dyDescent="0.25">
      <c r="A19714" s="36">
        <v>0</v>
      </c>
      <c r="B19714" s="28" t="s">
        <v>64</v>
      </c>
      <c r="C19714" s="36">
        <v>2.5000000000000001E-2</v>
      </c>
      <c r="D19714">
        <v>713</v>
      </c>
      <c r="E19714" s="35">
        <v>5364534.75</v>
      </c>
      <c r="F19714" s="35">
        <v>3580496.25</v>
      </c>
      <c r="G19714" s="35">
        <v>7056346.5</v>
      </c>
    </row>
    <row r="19715" spans="1:7" x14ac:dyDescent="0.25">
      <c r="A19715" s="36">
        <v>0</v>
      </c>
      <c r="B19715" s="28" t="s">
        <v>64</v>
      </c>
      <c r="C19715" s="36">
        <v>2.5000000000000001E-2</v>
      </c>
      <c r="D19715">
        <v>714</v>
      </c>
      <c r="E19715" s="35">
        <v>6094192.25</v>
      </c>
      <c r="F19715" s="35">
        <v>4541108.5</v>
      </c>
      <c r="G19715" s="35">
        <v>4977753.75</v>
      </c>
    </row>
    <row r="19716" spans="1:7" x14ac:dyDescent="0.25">
      <c r="A19716" s="36">
        <v>0</v>
      </c>
      <c r="B19716" s="28" t="s">
        <v>64</v>
      </c>
      <c r="C19716" s="36">
        <v>2.5000000000000001E-2</v>
      </c>
      <c r="D19716">
        <v>715</v>
      </c>
      <c r="E19716" s="35">
        <v>5655097.700000003</v>
      </c>
      <c r="F19716" s="35">
        <v>4015762.450000003</v>
      </c>
      <c r="G19716" s="35">
        <v>5754017.25</v>
      </c>
    </row>
    <row r="19717" spans="1:7" x14ac:dyDescent="0.25">
      <c r="A19717" s="36">
        <v>0</v>
      </c>
      <c r="B19717" s="28" t="s">
        <v>64</v>
      </c>
      <c r="C19717" s="36">
        <v>2.5000000000000001E-2</v>
      </c>
      <c r="D19717">
        <v>716</v>
      </c>
      <c r="E19717" s="35">
        <v>5988099.6250000149</v>
      </c>
      <c r="F19717" s="35">
        <v>4278487.3750000149</v>
      </c>
      <c r="G19717" s="35">
        <v>6386510.25</v>
      </c>
    </row>
    <row r="19718" spans="1:7" x14ac:dyDescent="0.25">
      <c r="A19718" s="36">
        <v>0</v>
      </c>
      <c r="B19718" s="28" t="s">
        <v>64</v>
      </c>
      <c r="C19718" s="36">
        <v>2.5000000000000001E-2</v>
      </c>
      <c r="D19718">
        <v>717</v>
      </c>
      <c r="E19718" s="35">
        <v>6942433.700000003</v>
      </c>
      <c r="F19718" s="35">
        <v>5425743.700000003</v>
      </c>
      <c r="G19718" s="35">
        <v>4650210</v>
      </c>
    </row>
    <row r="19719" spans="1:7" x14ac:dyDescent="0.25">
      <c r="A19719" s="36">
        <v>0</v>
      </c>
      <c r="B19719" s="28" t="s">
        <v>64</v>
      </c>
      <c r="C19719" s="36">
        <v>2.5000000000000001E-2</v>
      </c>
      <c r="D19719">
        <v>718</v>
      </c>
      <c r="E19719" s="35">
        <v>6034144</v>
      </c>
      <c r="F19719" s="35">
        <v>4431210.875</v>
      </c>
      <c r="G19719" s="35">
        <v>5426398.125</v>
      </c>
    </row>
    <row r="19720" spans="1:7" x14ac:dyDescent="0.25">
      <c r="A19720" s="36">
        <v>0</v>
      </c>
      <c r="B19720" s="28" t="s">
        <v>64</v>
      </c>
      <c r="C19720" s="36">
        <v>2.5000000000000001E-2</v>
      </c>
      <c r="D19720">
        <v>719</v>
      </c>
      <c r="E19720" s="35">
        <v>5511349.599999994</v>
      </c>
      <c r="F19720" s="35">
        <v>3796714.599999994</v>
      </c>
      <c r="G19720" s="35">
        <v>6431715</v>
      </c>
    </row>
    <row r="19721" spans="1:7" x14ac:dyDescent="0.25">
      <c r="A19721" s="36">
        <v>0</v>
      </c>
      <c r="B19721" s="28" t="s">
        <v>64</v>
      </c>
      <c r="C19721" s="36">
        <v>2.5000000000000001E-2</v>
      </c>
      <c r="D19721">
        <v>720</v>
      </c>
      <c r="E19721" s="35">
        <v>5159109.881249994</v>
      </c>
      <c r="F19721" s="35">
        <v>3437687.631249994</v>
      </c>
      <c r="G19721" s="35">
        <v>6492800.25</v>
      </c>
    </row>
    <row r="19722" spans="1:7" x14ac:dyDescent="0.25">
      <c r="A19722" s="36">
        <v>0</v>
      </c>
      <c r="B19722" s="28" t="s">
        <v>64</v>
      </c>
      <c r="C19722" s="36">
        <v>2.5000000000000001E-2</v>
      </c>
      <c r="D19722">
        <v>721</v>
      </c>
      <c r="E19722" s="35">
        <v>5909038.724999994</v>
      </c>
      <c r="F19722" s="35">
        <v>4249189.974999994</v>
      </c>
      <c r="G19722" s="35">
        <v>5938638.75</v>
      </c>
    </row>
    <row r="19723" spans="1:7" x14ac:dyDescent="0.25">
      <c r="A19723" s="36">
        <v>0</v>
      </c>
      <c r="B19723" s="28" t="s">
        <v>64</v>
      </c>
      <c r="C19723" s="36">
        <v>2.5000000000000001E-2</v>
      </c>
      <c r="D19723">
        <v>722</v>
      </c>
      <c r="E19723" s="35">
        <v>5401602.4750000089</v>
      </c>
      <c r="F19723" s="35">
        <v>3706463.9750000089</v>
      </c>
      <c r="G19723" s="35">
        <v>6256246.5</v>
      </c>
    </row>
    <row r="19724" spans="1:7" x14ac:dyDescent="0.25">
      <c r="A19724" s="36">
        <v>0</v>
      </c>
      <c r="B19724" s="28" t="s">
        <v>64</v>
      </c>
      <c r="C19724" s="36">
        <v>2.5000000000000001E-2</v>
      </c>
      <c r="D19724">
        <v>723</v>
      </c>
      <c r="E19724" s="35">
        <v>5554880.293750003</v>
      </c>
      <c r="F19724" s="35">
        <v>3867143.918750003</v>
      </c>
      <c r="G19724" s="35">
        <v>6189627.375</v>
      </c>
    </row>
    <row r="19725" spans="1:7" x14ac:dyDescent="0.25">
      <c r="A19725" s="36">
        <v>0</v>
      </c>
      <c r="B19725" s="28" t="s">
        <v>64</v>
      </c>
      <c r="C19725" s="36">
        <v>2.5000000000000001E-2</v>
      </c>
      <c r="D19725">
        <v>724</v>
      </c>
      <c r="E19725" s="35">
        <v>5856104.5</v>
      </c>
      <c r="F19725" s="35">
        <v>4143876.5</v>
      </c>
      <c r="G19725" s="35">
        <v>6410052</v>
      </c>
    </row>
    <row r="19726" spans="1:7" x14ac:dyDescent="0.25">
      <c r="A19726" s="36">
        <v>0</v>
      </c>
      <c r="B19726" s="28" t="s">
        <v>64</v>
      </c>
      <c r="C19726" s="36">
        <v>2.5000000000000001E-2</v>
      </c>
      <c r="D19726">
        <v>725</v>
      </c>
      <c r="E19726" s="35">
        <v>5064454.775000006</v>
      </c>
      <c r="F19726" s="35">
        <v>3333549.775000006</v>
      </c>
      <c r="G19726" s="35">
        <v>6578145</v>
      </c>
    </row>
    <row r="19727" spans="1:7" x14ac:dyDescent="0.25">
      <c r="A19727" s="36">
        <v>0</v>
      </c>
      <c r="B19727" s="28" t="s">
        <v>64</v>
      </c>
      <c r="C19727" s="36">
        <v>2.5000000000000001E-2</v>
      </c>
      <c r="D19727">
        <v>726</v>
      </c>
      <c r="E19727" s="35">
        <v>6262747</v>
      </c>
      <c r="F19727" s="35">
        <v>4597487</v>
      </c>
      <c r="G19727" s="35">
        <v>5987340</v>
      </c>
    </row>
    <row r="19728" spans="1:7" x14ac:dyDescent="0.25">
      <c r="A19728" s="36">
        <v>0</v>
      </c>
      <c r="B19728" s="28" t="s">
        <v>64</v>
      </c>
      <c r="C19728" s="36">
        <v>2.5000000000000001E-2</v>
      </c>
      <c r="D19728">
        <v>727</v>
      </c>
      <c r="E19728" s="35">
        <v>6169014.4375</v>
      </c>
      <c r="F19728" s="35">
        <v>4571063.1875</v>
      </c>
      <c r="G19728" s="35">
        <v>5381561.25</v>
      </c>
    </row>
    <row r="19729" spans="1:7" x14ac:dyDescent="0.25">
      <c r="A19729" s="36">
        <v>0</v>
      </c>
      <c r="B19729" s="28" t="s">
        <v>64</v>
      </c>
      <c r="C19729" s="36">
        <v>2.5000000000000001E-2</v>
      </c>
      <c r="D19729">
        <v>728</v>
      </c>
      <c r="E19729" s="35">
        <v>5284347.549999997</v>
      </c>
      <c r="F19729" s="35">
        <v>3607920.049999997</v>
      </c>
      <c r="G19729" s="35">
        <v>6087847.5</v>
      </c>
    </row>
    <row r="19730" spans="1:7" x14ac:dyDescent="0.25">
      <c r="A19730" s="36">
        <v>0</v>
      </c>
      <c r="B19730" s="28" t="s">
        <v>64</v>
      </c>
      <c r="C19730" s="36">
        <v>2.5000000000000001E-2</v>
      </c>
      <c r="D19730">
        <v>729</v>
      </c>
      <c r="E19730" s="35">
        <v>5336815.625</v>
      </c>
      <c r="F19730" s="35">
        <v>3617331.125</v>
      </c>
      <c r="G19730" s="35">
        <v>6475360.5</v>
      </c>
    </row>
    <row r="19731" spans="1:7" x14ac:dyDescent="0.25">
      <c r="A19731" s="36">
        <v>0</v>
      </c>
      <c r="B19731" s="28" t="s">
        <v>64</v>
      </c>
      <c r="C19731" s="36">
        <v>2.5000000000000001E-2</v>
      </c>
      <c r="D19731">
        <v>730</v>
      </c>
      <c r="E19731" s="35">
        <v>6262610.8249999881</v>
      </c>
      <c r="F19731" s="35">
        <v>4674759.3249999881</v>
      </c>
      <c r="G19731" s="35">
        <v>5290663.5</v>
      </c>
    </row>
    <row r="19732" spans="1:7" x14ac:dyDescent="0.25">
      <c r="A19732" s="36">
        <v>0</v>
      </c>
      <c r="B19732" s="28" t="s">
        <v>64</v>
      </c>
      <c r="C19732" s="36">
        <v>2.5000000000000001E-2</v>
      </c>
      <c r="D19732">
        <v>731</v>
      </c>
      <c r="E19732" s="35">
        <v>5902083.462500006</v>
      </c>
      <c r="F19732" s="35">
        <v>4234990.587500006</v>
      </c>
      <c r="G19732" s="35">
        <v>6003835.875</v>
      </c>
    </row>
    <row r="19733" spans="1:7" x14ac:dyDescent="0.25">
      <c r="A19733" s="36">
        <v>0</v>
      </c>
      <c r="B19733" s="28" t="s">
        <v>64</v>
      </c>
      <c r="C19733" s="36">
        <v>2.5000000000000001E-2</v>
      </c>
      <c r="D19733">
        <v>732</v>
      </c>
      <c r="E19733" s="35">
        <v>5873311.2562500089</v>
      </c>
      <c r="F19733" s="35">
        <v>4236023.0062500089</v>
      </c>
      <c r="G19733" s="35">
        <v>5735594.25</v>
      </c>
    </row>
    <row r="19734" spans="1:7" x14ac:dyDescent="0.25">
      <c r="A19734" s="36">
        <v>0</v>
      </c>
      <c r="B19734" s="28" t="s">
        <v>64</v>
      </c>
      <c r="C19734" s="36">
        <v>2.5000000000000001E-2</v>
      </c>
      <c r="D19734">
        <v>733</v>
      </c>
      <c r="E19734" s="35">
        <v>6351398.53125</v>
      </c>
      <c r="F19734" s="35">
        <v>4754191.28125</v>
      </c>
      <c r="G19734" s="35">
        <v>5374865.25</v>
      </c>
    </row>
    <row r="19735" spans="1:7" x14ac:dyDescent="0.25">
      <c r="A19735" s="36">
        <v>0</v>
      </c>
      <c r="B19735" s="28" t="s">
        <v>64</v>
      </c>
      <c r="C19735" s="36">
        <v>2.5000000000000001E-2</v>
      </c>
      <c r="D19735">
        <v>734</v>
      </c>
      <c r="E19735" s="35">
        <v>5433821.140625</v>
      </c>
      <c r="F19735" s="35">
        <v>3763423.515625</v>
      </c>
      <c r="G19735" s="35">
        <v>6033578.625</v>
      </c>
    </row>
    <row r="19736" spans="1:7" x14ac:dyDescent="0.25">
      <c r="A19736" s="36">
        <v>0</v>
      </c>
      <c r="B19736" s="28" t="s">
        <v>64</v>
      </c>
      <c r="C19736" s="36">
        <v>2.5000000000000001E-2</v>
      </c>
      <c r="D19736">
        <v>735</v>
      </c>
      <c r="E19736" s="35">
        <v>5406760.549999997</v>
      </c>
      <c r="F19736" s="35">
        <v>3724088.549999997</v>
      </c>
      <c r="G19736" s="35">
        <v>6144048</v>
      </c>
    </row>
    <row r="19737" spans="1:7" x14ac:dyDescent="0.25">
      <c r="A19737" s="36">
        <v>0</v>
      </c>
      <c r="B19737" s="28" t="s">
        <v>64</v>
      </c>
      <c r="C19737" s="36">
        <v>2.5000000000000001E-2</v>
      </c>
      <c r="D19737">
        <v>736</v>
      </c>
      <c r="E19737" s="35">
        <v>5317226.950000003</v>
      </c>
      <c r="F19737" s="35">
        <v>3589110.450000003</v>
      </c>
      <c r="G19737" s="35">
        <v>6553048.5</v>
      </c>
    </row>
    <row r="19738" spans="1:7" x14ac:dyDescent="0.25">
      <c r="A19738" s="36">
        <v>0</v>
      </c>
      <c r="B19738" s="28" t="s">
        <v>64</v>
      </c>
      <c r="C19738" s="36">
        <v>2.5000000000000001E-2</v>
      </c>
      <c r="D19738">
        <v>737</v>
      </c>
      <c r="E19738" s="35">
        <v>5619286.375</v>
      </c>
      <c r="F19738" s="35">
        <v>3897858.875</v>
      </c>
      <c r="G19738" s="35">
        <v>6492847.5</v>
      </c>
    </row>
    <row r="19739" spans="1:7" x14ac:dyDescent="0.25">
      <c r="A19739" s="36">
        <v>0</v>
      </c>
      <c r="B19739" s="28" t="s">
        <v>64</v>
      </c>
      <c r="C19739" s="36">
        <v>2.5000000000000001E-2</v>
      </c>
      <c r="D19739">
        <v>738</v>
      </c>
      <c r="E19739" s="35">
        <v>5994620.1374999881</v>
      </c>
      <c r="F19739" s="35">
        <v>4326417.8874999881</v>
      </c>
      <c r="G19739" s="35">
        <v>6013820.25</v>
      </c>
    </row>
    <row r="19740" spans="1:7" x14ac:dyDescent="0.25">
      <c r="A19740" s="36">
        <v>0</v>
      </c>
      <c r="B19740" s="28" t="s">
        <v>64</v>
      </c>
      <c r="C19740" s="36">
        <v>2.5000000000000001E-2</v>
      </c>
      <c r="D19740">
        <v>739</v>
      </c>
      <c r="E19740" s="35">
        <v>5881261.424999997</v>
      </c>
      <c r="F19740" s="35">
        <v>4243987.674999997</v>
      </c>
      <c r="G19740" s="35">
        <v>5735463.75</v>
      </c>
    </row>
    <row r="19741" spans="1:7" x14ac:dyDescent="0.25">
      <c r="A19741" s="36">
        <v>0</v>
      </c>
      <c r="B19741" s="28" t="s">
        <v>64</v>
      </c>
      <c r="C19741" s="36">
        <v>2.5000000000000001E-2</v>
      </c>
      <c r="D19741">
        <v>740</v>
      </c>
      <c r="E19741" s="35">
        <v>4986710</v>
      </c>
      <c r="F19741" s="35">
        <v>3238076.3125</v>
      </c>
      <c r="G19741" s="35">
        <v>6737703.1875</v>
      </c>
    </row>
    <row r="19742" spans="1:7" x14ac:dyDescent="0.25">
      <c r="A19742" s="36">
        <v>0</v>
      </c>
      <c r="B19742" s="28" t="s">
        <v>64</v>
      </c>
      <c r="C19742" s="36">
        <v>2.5000000000000001E-2</v>
      </c>
      <c r="D19742">
        <v>741</v>
      </c>
      <c r="E19742" s="35">
        <v>5261835.724999994</v>
      </c>
      <c r="F19742" s="35">
        <v>3619948.224999994</v>
      </c>
      <c r="G19742" s="35">
        <v>5776987.5</v>
      </c>
    </row>
    <row r="19743" spans="1:7" x14ac:dyDescent="0.25">
      <c r="A19743" s="36">
        <v>0</v>
      </c>
      <c r="B19743" s="28" t="s">
        <v>64</v>
      </c>
      <c r="C19743" s="36">
        <v>2.5000000000000001E-2</v>
      </c>
      <c r="D19743">
        <v>742</v>
      </c>
      <c r="E19743" s="35">
        <v>6645375.625</v>
      </c>
      <c r="F19743" s="35">
        <v>5061928.125</v>
      </c>
      <c r="G19743" s="35">
        <v>5251027.5</v>
      </c>
    </row>
    <row r="19744" spans="1:7" x14ac:dyDescent="0.25">
      <c r="A19744" s="36">
        <v>0</v>
      </c>
      <c r="B19744" s="28" t="s">
        <v>64</v>
      </c>
      <c r="C19744" s="36">
        <v>2.5000000000000001E-2</v>
      </c>
      <c r="D19744">
        <v>743</v>
      </c>
      <c r="E19744" s="35">
        <v>5218256.700000003</v>
      </c>
      <c r="F19744" s="35">
        <v>3500793.700000003</v>
      </c>
      <c r="G19744" s="35">
        <v>6457167</v>
      </c>
    </row>
    <row r="19745" spans="1:7" x14ac:dyDescent="0.25">
      <c r="A19745" s="36">
        <v>0</v>
      </c>
      <c r="B19745" s="28" t="s">
        <v>64</v>
      </c>
      <c r="C19745" s="36">
        <v>2.5000000000000001E-2</v>
      </c>
      <c r="D19745">
        <v>744</v>
      </c>
      <c r="E19745" s="35">
        <v>5200849.1750000119</v>
      </c>
      <c r="F19745" s="35">
        <v>3497644.6750000119</v>
      </c>
      <c r="G19745" s="35">
        <v>6328840.5</v>
      </c>
    </row>
    <row r="19746" spans="1:7" x14ac:dyDescent="0.25">
      <c r="A19746" s="36">
        <v>0</v>
      </c>
      <c r="B19746" s="28" t="s">
        <v>64</v>
      </c>
      <c r="C19746" s="36">
        <v>2.5000000000000001E-2</v>
      </c>
      <c r="D19746">
        <v>745</v>
      </c>
      <c r="E19746" s="35">
        <v>5285238.9375</v>
      </c>
      <c r="F19746" s="35">
        <v>3563249.4375</v>
      </c>
      <c r="G19746" s="35">
        <v>6497905.5</v>
      </c>
    </row>
    <row r="19747" spans="1:7" x14ac:dyDescent="0.25">
      <c r="A19747" s="36">
        <v>0</v>
      </c>
      <c r="B19747" s="28" t="s">
        <v>64</v>
      </c>
      <c r="C19747" s="36">
        <v>2.5000000000000001E-2</v>
      </c>
      <c r="D19747">
        <v>746</v>
      </c>
      <c r="E19747" s="35">
        <v>6317981.0625000149</v>
      </c>
      <c r="F19747" s="35">
        <v>4620521.4375000149</v>
      </c>
      <c r="G19747" s="35">
        <v>6277136.625</v>
      </c>
    </row>
    <row r="19748" spans="1:7" x14ac:dyDescent="0.25">
      <c r="A19748" s="36">
        <v>0</v>
      </c>
      <c r="B19748" s="28" t="s">
        <v>64</v>
      </c>
      <c r="C19748" s="36">
        <v>2.5000000000000001E-2</v>
      </c>
      <c r="D19748">
        <v>747</v>
      </c>
      <c r="E19748" s="35">
        <v>6125634.940624997</v>
      </c>
      <c r="F19748" s="35">
        <v>4435648.065624997</v>
      </c>
      <c r="G19748" s="35">
        <v>6209881.875</v>
      </c>
    </row>
    <row r="19749" spans="1:7" x14ac:dyDescent="0.25">
      <c r="A19749" s="36">
        <v>0</v>
      </c>
      <c r="B19749" s="28" t="s">
        <v>64</v>
      </c>
      <c r="C19749" s="36">
        <v>2.5000000000000001E-2</v>
      </c>
      <c r="D19749">
        <v>748</v>
      </c>
      <c r="E19749" s="35">
        <v>5405437.4250000119</v>
      </c>
      <c r="F19749" s="35">
        <v>3742367.9250000119</v>
      </c>
      <c r="G19749" s="35">
        <v>5967625.5</v>
      </c>
    </row>
    <row r="19750" spans="1:7" x14ac:dyDescent="0.25">
      <c r="A19750" s="36">
        <v>0</v>
      </c>
      <c r="B19750" s="28" t="s">
        <v>64</v>
      </c>
      <c r="C19750" s="36">
        <v>2.5000000000000001E-2</v>
      </c>
      <c r="D19750">
        <v>749</v>
      </c>
      <c r="E19750" s="35">
        <v>5387168.3000000119</v>
      </c>
      <c r="F19750" s="35">
        <v>3614723.4250000119</v>
      </c>
      <c r="G19750" s="35">
        <v>6952003.875</v>
      </c>
    </row>
    <row r="19751" spans="1:7" x14ac:dyDescent="0.25">
      <c r="A19751" s="36">
        <v>0</v>
      </c>
      <c r="B19751" s="28" t="s">
        <v>64</v>
      </c>
      <c r="C19751" s="36">
        <v>2.5000000000000001E-2</v>
      </c>
      <c r="D19751">
        <v>750</v>
      </c>
      <c r="E19751" s="35">
        <v>4759193.231250003</v>
      </c>
      <c r="F19751" s="35">
        <v>3019570.918750003</v>
      </c>
      <c r="G19751" s="35">
        <v>6656600.8125</v>
      </c>
    </row>
    <row r="19752" spans="1:7" x14ac:dyDescent="0.25">
      <c r="A19752" s="36">
        <v>0</v>
      </c>
      <c r="B19752" s="28" t="s">
        <v>64</v>
      </c>
      <c r="C19752" s="36">
        <v>2.5000000000000001E-2</v>
      </c>
      <c r="D19752">
        <v>751</v>
      </c>
      <c r="E19752" s="35">
        <v>4925353.700000003</v>
      </c>
      <c r="F19752" s="35">
        <v>3148468.200000003</v>
      </c>
      <c r="G19752" s="35">
        <v>6991969.5</v>
      </c>
    </row>
    <row r="19753" spans="1:7" x14ac:dyDescent="0.25">
      <c r="A19753" s="36">
        <v>0</v>
      </c>
      <c r="B19753" s="28" t="s">
        <v>64</v>
      </c>
      <c r="C19753" s="36">
        <v>2.5000000000000001E-2</v>
      </c>
      <c r="D19753">
        <v>752</v>
      </c>
      <c r="E19753" s="35">
        <v>5332048.875</v>
      </c>
      <c r="F19753" s="35">
        <v>3559558.25</v>
      </c>
      <c r="G19753" s="35">
        <v>6952415.625</v>
      </c>
    </row>
    <row r="19754" spans="1:7" x14ac:dyDescent="0.25">
      <c r="A19754" s="36">
        <v>0</v>
      </c>
      <c r="B19754" s="28" t="s">
        <v>64</v>
      </c>
      <c r="C19754" s="36">
        <v>2.5000000000000001E-2</v>
      </c>
      <c r="D19754">
        <v>753</v>
      </c>
      <c r="E19754" s="35">
        <v>6325203.1250000149</v>
      </c>
      <c r="F19754" s="35">
        <v>4671837.6250000149</v>
      </c>
      <c r="G19754" s="35">
        <v>5880289.5</v>
      </c>
    </row>
    <row r="19755" spans="1:7" x14ac:dyDescent="0.25">
      <c r="A19755" s="36">
        <v>0</v>
      </c>
      <c r="B19755" s="28" t="s">
        <v>64</v>
      </c>
      <c r="C19755" s="36">
        <v>2.5000000000000001E-2</v>
      </c>
      <c r="D19755">
        <v>754</v>
      </c>
      <c r="E19755" s="35">
        <v>6033887.587500006</v>
      </c>
      <c r="F19755" s="35">
        <v>4357352.962500006</v>
      </c>
      <c r="G19755" s="35">
        <v>6088811.625</v>
      </c>
    </row>
    <row r="19756" spans="1:7" x14ac:dyDescent="0.25">
      <c r="A19756" s="36">
        <v>0</v>
      </c>
      <c r="B19756" s="28" t="s">
        <v>64</v>
      </c>
      <c r="C19756" s="36">
        <v>2.5000000000000001E-2</v>
      </c>
      <c r="D19756">
        <v>755</v>
      </c>
      <c r="E19756" s="35">
        <v>4815270.7124999911</v>
      </c>
      <c r="F19756" s="35">
        <v>3061187.6499999911</v>
      </c>
      <c r="G19756" s="35">
        <v>6786747.5625</v>
      </c>
    </row>
    <row r="19757" spans="1:7" x14ac:dyDescent="0.25">
      <c r="A19757" s="36">
        <v>0</v>
      </c>
      <c r="B19757" s="28" t="s">
        <v>64</v>
      </c>
      <c r="C19757" s="36">
        <v>2.5000000000000001E-2</v>
      </c>
      <c r="D19757">
        <v>756</v>
      </c>
      <c r="E19757" s="35">
        <v>7024316.349999994</v>
      </c>
      <c r="F19757" s="35">
        <v>5437891.849999994</v>
      </c>
      <c r="G19757" s="35">
        <v>5277820.5</v>
      </c>
    </row>
    <row r="19758" spans="1:7" x14ac:dyDescent="0.25">
      <c r="A19758" s="36">
        <v>0</v>
      </c>
      <c r="B19758" s="28" t="s">
        <v>64</v>
      </c>
      <c r="C19758" s="36">
        <v>2.5000000000000001E-2</v>
      </c>
      <c r="D19758">
        <v>757</v>
      </c>
      <c r="E19758" s="35">
        <v>6524926.28125</v>
      </c>
      <c r="F19758" s="35">
        <v>4857211.28125</v>
      </c>
      <c r="G19758" s="35">
        <v>6009435</v>
      </c>
    </row>
    <row r="19759" spans="1:7" x14ac:dyDescent="0.25">
      <c r="A19759" s="36">
        <v>0</v>
      </c>
      <c r="B19759" s="28" t="s">
        <v>64</v>
      </c>
      <c r="C19759" s="36">
        <v>2.5000000000000001E-2</v>
      </c>
      <c r="D19759">
        <v>758</v>
      </c>
      <c r="E19759" s="35">
        <v>5143421.125</v>
      </c>
      <c r="F19759" s="35">
        <v>3386497.375</v>
      </c>
      <c r="G19759" s="35">
        <v>6812313.75</v>
      </c>
    </row>
    <row r="19760" spans="1:7" x14ac:dyDescent="0.25">
      <c r="A19760" s="36">
        <v>0</v>
      </c>
      <c r="B19760" s="28" t="s">
        <v>64</v>
      </c>
      <c r="C19760" s="36">
        <v>2.5000000000000001E-2</v>
      </c>
      <c r="D19760">
        <v>759</v>
      </c>
      <c r="E19760" s="35">
        <v>5446699.112499997</v>
      </c>
      <c r="F19760" s="35">
        <v>3797552.362499997</v>
      </c>
      <c r="G19760" s="35">
        <v>5842320.75</v>
      </c>
    </row>
    <row r="19761" spans="1:7" x14ac:dyDescent="0.25">
      <c r="A19761" s="36">
        <v>0</v>
      </c>
      <c r="B19761" s="28" t="s">
        <v>64</v>
      </c>
      <c r="C19761" s="36">
        <v>2.5000000000000001E-2</v>
      </c>
      <c r="D19761">
        <v>760</v>
      </c>
      <c r="E19761" s="35">
        <v>5129053</v>
      </c>
      <c r="F19761" s="35">
        <v>3368965</v>
      </c>
      <c r="G19761" s="35">
        <v>6840792</v>
      </c>
    </row>
    <row r="19762" spans="1:7" x14ac:dyDescent="0.25">
      <c r="A19762" s="36">
        <v>0</v>
      </c>
      <c r="B19762" s="28" t="s">
        <v>64</v>
      </c>
      <c r="C19762" s="36">
        <v>2.5000000000000001E-2</v>
      </c>
      <c r="D19762">
        <v>761</v>
      </c>
      <c r="E19762" s="35">
        <v>5517483.912499994</v>
      </c>
      <c r="F19762" s="35">
        <v>3863918.412499994</v>
      </c>
      <c r="G19762" s="35">
        <v>5882089.5</v>
      </c>
    </row>
    <row r="19763" spans="1:7" x14ac:dyDescent="0.25">
      <c r="A19763" s="36">
        <v>0</v>
      </c>
      <c r="B19763" s="28" t="s">
        <v>64</v>
      </c>
      <c r="C19763" s="36">
        <v>2.5000000000000001E-2</v>
      </c>
      <c r="D19763">
        <v>762</v>
      </c>
      <c r="E19763" s="35">
        <v>4531684.96875</v>
      </c>
      <c r="F19763" s="35">
        <v>3000000</v>
      </c>
      <c r="G19763" s="35">
        <v>7335065.03125</v>
      </c>
    </row>
    <row r="19764" spans="1:7" x14ac:dyDescent="0.25">
      <c r="A19764" s="36">
        <v>0</v>
      </c>
      <c r="B19764" s="28" t="s">
        <v>64</v>
      </c>
      <c r="C19764" s="36">
        <v>2.5000000000000001E-2</v>
      </c>
      <c r="D19764">
        <v>763</v>
      </c>
      <c r="E19764" s="35">
        <v>5516056.549999997</v>
      </c>
      <c r="F19764" s="35">
        <v>3764049.549999997</v>
      </c>
      <c r="G19764" s="35">
        <v>6768063</v>
      </c>
    </row>
    <row r="19765" spans="1:7" x14ac:dyDescent="0.25">
      <c r="A19765" s="36">
        <v>0</v>
      </c>
      <c r="B19765" s="28" t="s">
        <v>64</v>
      </c>
      <c r="C19765" s="36">
        <v>2.5000000000000001E-2</v>
      </c>
      <c r="D19765">
        <v>764</v>
      </c>
      <c r="E19765" s="35">
        <v>5855406.650000006</v>
      </c>
      <c r="F19765" s="35">
        <v>4206427.150000006</v>
      </c>
      <c r="G19765" s="35">
        <v>5840815.5</v>
      </c>
    </row>
    <row r="19766" spans="1:7" x14ac:dyDescent="0.25">
      <c r="A19766" s="36">
        <v>0</v>
      </c>
      <c r="B19766" s="28" t="s">
        <v>64</v>
      </c>
      <c r="C19766" s="36">
        <v>2.5000000000000001E-2</v>
      </c>
      <c r="D19766">
        <v>765</v>
      </c>
      <c r="E19766" s="35">
        <v>6010591.362499997</v>
      </c>
      <c r="F19766" s="35">
        <v>4369139.862499997</v>
      </c>
      <c r="G19766" s="35">
        <v>5773063.5</v>
      </c>
    </row>
    <row r="19767" spans="1:7" x14ac:dyDescent="0.25">
      <c r="A19767" s="36">
        <v>0</v>
      </c>
      <c r="B19767" s="28" t="s">
        <v>64</v>
      </c>
      <c r="C19767" s="36">
        <v>2.5000000000000001E-2</v>
      </c>
      <c r="D19767">
        <v>766</v>
      </c>
      <c r="E19767" s="35">
        <v>5008897.006249994</v>
      </c>
      <c r="F19767" s="35">
        <v>3228539.568749994</v>
      </c>
      <c r="G19767" s="35">
        <v>7023216.9375</v>
      </c>
    </row>
    <row r="19768" spans="1:7" x14ac:dyDescent="0.25">
      <c r="A19768" s="36">
        <v>0</v>
      </c>
      <c r="B19768" s="28" t="s">
        <v>64</v>
      </c>
      <c r="C19768" s="36">
        <v>2.5000000000000001E-2</v>
      </c>
      <c r="D19768">
        <v>767</v>
      </c>
      <c r="E19768" s="35">
        <v>6639180.9125000089</v>
      </c>
      <c r="F19768" s="35">
        <v>5009293.9125000089</v>
      </c>
      <c r="G19768" s="35">
        <v>5668983</v>
      </c>
    </row>
    <row r="19769" spans="1:7" x14ac:dyDescent="0.25">
      <c r="A19769" s="36">
        <v>0</v>
      </c>
      <c r="B19769" s="28" t="s">
        <v>64</v>
      </c>
      <c r="C19769" s="36">
        <v>2.5000000000000001E-2</v>
      </c>
      <c r="D19769">
        <v>768</v>
      </c>
      <c r="E19769" s="35">
        <v>6030462.799999997</v>
      </c>
      <c r="F19769" s="35">
        <v>4290125.799999997</v>
      </c>
      <c r="G19769" s="35">
        <v>6663033</v>
      </c>
    </row>
    <row r="19770" spans="1:7" x14ac:dyDescent="0.25">
      <c r="A19770" s="36">
        <v>0</v>
      </c>
      <c r="B19770" s="28" t="s">
        <v>64</v>
      </c>
      <c r="C19770" s="36">
        <v>2.5000000000000001E-2</v>
      </c>
      <c r="D19770">
        <v>769</v>
      </c>
      <c r="E19770" s="35">
        <v>6245160.3125</v>
      </c>
      <c r="F19770" s="35">
        <v>4609755.8125</v>
      </c>
      <c r="G19770" s="35">
        <v>5718640.5</v>
      </c>
    </row>
    <row r="19771" spans="1:7" x14ac:dyDescent="0.25">
      <c r="A19771" s="36">
        <v>0</v>
      </c>
      <c r="B19771" s="28" t="s">
        <v>64</v>
      </c>
      <c r="C19771" s="36">
        <v>2.5000000000000001E-2</v>
      </c>
      <c r="D19771">
        <v>770</v>
      </c>
      <c r="E19771" s="35">
        <v>5780079.875</v>
      </c>
      <c r="F19771" s="35">
        <v>4097774.875</v>
      </c>
      <c r="G19771" s="35">
        <v>6140745</v>
      </c>
    </row>
    <row r="19772" spans="1:7" x14ac:dyDescent="0.25">
      <c r="A19772" s="36">
        <v>0</v>
      </c>
      <c r="B19772" s="28" t="s">
        <v>64</v>
      </c>
      <c r="C19772" s="36">
        <v>2.5000000000000001E-2</v>
      </c>
      <c r="D19772">
        <v>771</v>
      </c>
      <c r="E19772" s="35">
        <v>6296945.525000006</v>
      </c>
      <c r="F19772" s="35">
        <v>4745988.025000006</v>
      </c>
      <c r="G19772" s="35">
        <v>4958617.5</v>
      </c>
    </row>
    <row r="19773" spans="1:7" x14ac:dyDescent="0.25">
      <c r="A19773" s="36">
        <v>0</v>
      </c>
      <c r="B19773" s="28" t="s">
        <v>64</v>
      </c>
      <c r="C19773" s="36">
        <v>2.5000000000000001E-2</v>
      </c>
      <c r="D19773">
        <v>772</v>
      </c>
      <c r="E19773" s="35">
        <v>6137165.049999997</v>
      </c>
      <c r="F19773" s="35">
        <v>4546898.799999997</v>
      </c>
      <c r="G19773" s="35">
        <v>5312396.25</v>
      </c>
    </row>
    <row r="19774" spans="1:7" x14ac:dyDescent="0.25">
      <c r="A19774" s="36">
        <v>0</v>
      </c>
      <c r="B19774" s="28" t="s">
        <v>64</v>
      </c>
      <c r="C19774" s="36">
        <v>2.5000000000000001E-2</v>
      </c>
      <c r="D19774">
        <v>773</v>
      </c>
      <c r="E19774" s="35">
        <v>5731254.1499999911</v>
      </c>
      <c r="F19774" s="35">
        <v>3981766.1499999911</v>
      </c>
      <c r="G19774" s="35">
        <v>6745392</v>
      </c>
    </row>
    <row r="19775" spans="1:7" x14ac:dyDescent="0.25">
      <c r="A19775" s="36">
        <v>0</v>
      </c>
      <c r="B19775" s="28" t="s">
        <v>64</v>
      </c>
      <c r="C19775" s="36">
        <v>2.5000000000000001E-2</v>
      </c>
      <c r="D19775">
        <v>774</v>
      </c>
      <c r="E19775" s="35">
        <v>6044327.012500003</v>
      </c>
      <c r="F19775" s="35">
        <v>4366523.262500003</v>
      </c>
      <c r="G19775" s="35">
        <v>6100233.75</v>
      </c>
    </row>
    <row r="19776" spans="1:7" x14ac:dyDescent="0.25">
      <c r="A19776" s="36">
        <v>0</v>
      </c>
      <c r="B19776" s="28" t="s">
        <v>64</v>
      </c>
      <c r="C19776" s="36">
        <v>2.5000000000000001E-2</v>
      </c>
      <c r="D19776">
        <v>775</v>
      </c>
      <c r="E19776" s="35">
        <v>4943613.612499997</v>
      </c>
      <c r="F19776" s="35">
        <v>3104230.862499997</v>
      </c>
      <c r="G19776" s="35">
        <v>7554444.75</v>
      </c>
    </row>
    <row r="19777" spans="1:7" x14ac:dyDescent="0.25">
      <c r="A19777" s="36">
        <v>0</v>
      </c>
      <c r="B19777" s="28" t="s">
        <v>64</v>
      </c>
      <c r="C19777" s="36">
        <v>2.5000000000000001E-2</v>
      </c>
      <c r="D19777">
        <v>776</v>
      </c>
      <c r="E19777" s="35">
        <v>6050114.237499997</v>
      </c>
      <c r="F19777" s="35">
        <v>4387008.737499997</v>
      </c>
      <c r="G19777" s="35">
        <v>5967949.5</v>
      </c>
    </row>
    <row r="19778" spans="1:7" x14ac:dyDescent="0.25">
      <c r="A19778" s="36">
        <v>0</v>
      </c>
      <c r="B19778" s="28" t="s">
        <v>64</v>
      </c>
      <c r="C19778" s="36">
        <v>2.5000000000000001E-2</v>
      </c>
      <c r="D19778">
        <v>777</v>
      </c>
      <c r="E19778" s="35">
        <v>5007542.025000006</v>
      </c>
      <c r="F19778" s="35">
        <v>3244118.275000006</v>
      </c>
      <c r="G19778" s="35">
        <v>6870813.75</v>
      </c>
    </row>
    <row r="19779" spans="1:7" x14ac:dyDescent="0.25">
      <c r="A19779" s="36">
        <v>0</v>
      </c>
      <c r="B19779" s="28" t="s">
        <v>64</v>
      </c>
      <c r="C19779" s="36">
        <v>2.5000000000000001E-2</v>
      </c>
      <c r="D19779">
        <v>778</v>
      </c>
      <c r="E19779" s="35">
        <v>4684267.299999997</v>
      </c>
      <c r="F19779" s="35">
        <v>3000000</v>
      </c>
      <c r="G19779" s="35">
        <v>7159692.700000003</v>
      </c>
    </row>
    <row r="19780" spans="1:7" x14ac:dyDescent="0.25">
      <c r="A19780" s="36">
        <v>0</v>
      </c>
      <c r="B19780" s="28" t="s">
        <v>64</v>
      </c>
      <c r="C19780" s="36">
        <v>2.5000000000000001E-2</v>
      </c>
      <c r="D19780">
        <v>779</v>
      </c>
      <c r="E19780" s="35">
        <v>6320752.625</v>
      </c>
      <c r="F19780" s="35">
        <v>4600916.125</v>
      </c>
      <c r="G19780" s="35">
        <v>6478528.5</v>
      </c>
    </row>
    <row r="19781" spans="1:7" x14ac:dyDescent="0.25">
      <c r="A19781" s="36">
        <v>0</v>
      </c>
      <c r="B19781" s="28" t="s">
        <v>64</v>
      </c>
      <c r="C19781" s="36">
        <v>2.5000000000000001E-2</v>
      </c>
      <c r="D19781">
        <v>780</v>
      </c>
      <c r="E19781" s="35">
        <v>5159422.099999994</v>
      </c>
      <c r="F19781" s="35">
        <v>3476613.099999994</v>
      </c>
      <c r="G19781" s="35">
        <v>6145281</v>
      </c>
    </row>
    <row r="19782" spans="1:7" x14ac:dyDescent="0.25">
      <c r="A19782" s="36">
        <v>0</v>
      </c>
      <c r="B19782" s="28" t="s">
        <v>64</v>
      </c>
      <c r="C19782" s="36">
        <v>2.5000000000000001E-2</v>
      </c>
      <c r="D19782">
        <v>781</v>
      </c>
      <c r="E19782" s="35">
        <v>5453249.8500000089</v>
      </c>
      <c r="F19782" s="35">
        <v>3773505.6625000089</v>
      </c>
      <c r="G19782" s="35">
        <v>6117697.6875</v>
      </c>
    </row>
    <row r="19783" spans="1:7" x14ac:dyDescent="0.25">
      <c r="A19783" s="36">
        <v>0</v>
      </c>
      <c r="B19783" s="28" t="s">
        <v>64</v>
      </c>
      <c r="C19783" s="36">
        <v>2.5000000000000001E-2</v>
      </c>
      <c r="D19783">
        <v>782</v>
      </c>
      <c r="E19783" s="35">
        <v>5347279.212500006</v>
      </c>
      <c r="F19783" s="35">
        <v>3635828.587500006</v>
      </c>
      <c r="G19783" s="35">
        <v>6403055.625</v>
      </c>
    </row>
    <row r="19784" spans="1:7" x14ac:dyDescent="0.25">
      <c r="A19784" s="36">
        <v>0</v>
      </c>
      <c r="B19784" s="28" t="s">
        <v>64</v>
      </c>
      <c r="C19784" s="36">
        <v>2.5000000000000001E-2</v>
      </c>
      <c r="D19784">
        <v>783</v>
      </c>
      <c r="E19784" s="35">
        <v>5233907.5625</v>
      </c>
      <c r="F19784" s="35">
        <v>3509863.8125</v>
      </c>
      <c r="G19784" s="35">
        <v>6516393.75</v>
      </c>
    </row>
    <row r="19785" spans="1:7" x14ac:dyDescent="0.25">
      <c r="A19785" s="36">
        <v>0</v>
      </c>
      <c r="B19785" s="28" t="s">
        <v>64</v>
      </c>
      <c r="C19785" s="36">
        <v>2.5000000000000001E-2</v>
      </c>
      <c r="D19785">
        <v>784</v>
      </c>
      <c r="E19785" s="35">
        <v>5823312.893749997</v>
      </c>
      <c r="F19785" s="35">
        <v>4183410.643749997</v>
      </c>
      <c r="G19785" s="35">
        <v>5759120.25</v>
      </c>
    </row>
    <row r="19786" spans="1:7" x14ac:dyDescent="0.25">
      <c r="A19786" s="36">
        <v>0</v>
      </c>
      <c r="B19786" s="28" t="s">
        <v>64</v>
      </c>
      <c r="C19786" s="36">
        <v>2.5000000000000001E-2</v>
      </c>
      <c r="D19786">
        <v>785</v>
      </c>
      <c r="E19786" s="35">
        <v>5954652.674999997</v>
      </c>
      <c r="F19786" s="35">
        <v>4340672.612499997</v>
      </c>
      <c r="G19786" s="35">
        <v>5525820.5625</v>
      </c>
    </row>
    <row r="19787" spans="1:7" x14ac:dyDescent="0.25">
      <c r="A19787" s="36">
        <v>0</v>
      </c>
      <c r="B19787" s="28" t="s">
        <v>64</v>
      </c>
      <c r="C19787" s="36">
        <v>2.5000000000000001E-2</v>
      </c>
      <c r="D19787">
        <v>786</v>
      </c>
      <c r="E19787" s="35">
        <v>4878322.474999994</v>
      </c>
      <c r="F19787" s="35">
        <v>3154792.974999994</v>
      </c>
      <c r="G19787" s="35">
        <v>6511765.5</v>
      </c>
    </row>
    <row r="19788" spans="1:7" x14ac:dyDescent="0.25">
      <c r="A19788" s="36">
        <v>0</v>
      </c>
      <c r="B19788" s="28" t="s">
        <v>64</v>
      </c>
      <c r="C19788" s="36">
        <v>2.5000000000000001E-2</v>
      </c>
      <c r="D19788">
        <v>787</v>
      </c>
      <c r="E19788" s="35">
        <v>6650069.540625006</v>
      </c>
      <c r="F19788" s="35">
        <v>5101548.540625006</v>
      </c>
      <c r="G19788" s="35">
        <v>4936689</v>
      </c>
    </row>
    <row r="19789" spans="1:7" x14ac:dyDescent="0.25">
      <c r="A19789" s="36">
        <v>0</v>
      </c>
      <c r="B19789" s="28" t="s">
        <v>64</v>
      </c>
      <c r="C19789" s="36">
        <v>2.5000000000000001E-2</v>
      </c>
      <c r="D19789">
        <v>788</v>
      </c>
      <c r="E19789" s="35">
        <v>5131751.75</v>
      </c>
      <c r="F19789" s="35">
        <v>3424818.25</v>
      </c>
      <c r="G19789" s="35">
        <v>6362401.5</v>
      </c>
    </row>
    <row r="19790" spans="1:7" x14ac:dyDescent="0.25">
      <c r="A19790" s="36">
        <v>0</v>
      </c>
      <c r="B19790" s="28" t="s">
        <v>64</v>
      </c>
      <c r="C19790" s="36">
        <v>2.5000000000000001E-2</v>
      </c>
      <c r="D19790">
        <v>789</v>
      </c>
      <c r="E19790" s="35">
        <v>5888419.231250003</v>
      </c>
      <c r="F19790" s="35">
        <v>4205597.481250003</v>
      </c>
      <c r="G19790" s="35">
        <v>6145395.75</v>
      </c>
    </row>
    <row r="19791" spans="1:7" x14ac:dyDescent="0.25">
      <c r="A19791" s="36">
        <v>0</v>
      </c>
      <c r="B19791" s="28" t="s">
        <v>64</v>
      </c>
      <c r="C19791" s="36">
        <v>2.5000000000000001E-2</v>
      </c>
      <c r="D19791">
        <v>790</v>
      </c>
      <c r="E19791" s="35">
        <v>5592535.587500006</v>
      </c>
      <c r="F19791" s="35">
        <v>3873145.337500006</v>
      </c>
      <c r="G19791" s="35">
        <v>6474512.25</v>
      </c>
    </row>
    <row r="19792" spans="1:7" x14ac:dyDescent="0.25">
      <c r="A19792" s="36">
        <v>0</v>
      </c>
      <c r="B19792" s="28" t="s">
        <v>64</v>
      </c>
      <c r="C19792" s="36">
        <v>2.5000000000000001E-2</v>
      </c>
      <c r="D19792">
        <v>791</v>
      </c>
      <c r="E19792" s="35">
        <v>5847830.974999994</v>
      </c>
      <c r="F19792" s="35">
        <v>4189135.537499994</v>
      </c>
      <c r="G19792" s="35">
        <v>5928258.9375</v>
      </c>
    </row>
    <row r="19793" spans="1:7" x14ac:dyDescent="0.25">
      <c r="A19793" s="36">
        <v>0</v>
      </c>
      <c r="B19793" s="28" t="s">
        <v>64</v>
      </c>
      <c r="C19793" s="36">
        <v>2.5000000000000001E-2</v>
      </c>
      <c r="D19793">
        <v>792</v>
      </c>
      <c r="E19793" s="35">
        <v>6661189.5749999881</v>
      </c>
      <c r="F19793" s="35">
        <v>5033802.0749999881</v>
      </c>
      <c r="G19793" s="35">
        <v>5646487.5</v>
      </c>
    </row>
    <row r="19794" spans="1:7" x14ac:dyDescent="0.25">
      <c r="A19794" s="36">
        <v>0</v>
      </c>
      <c r="B19794" s="28" t="s">
        <v>64</v>
      </c>
      <c r="C19794" s="36">
        <v>2.5000000000000001E-2</v>
      </c>
      <c r="D19794">
        <v>793</v>
      </c>
      <c r="E19794" s="35">
        <v>5509099.2687500119</v>
      </c>
      <c r="F19794" s="35">
        <v>3806699.5187500119</v>
      </c>
      <c r="G19794" s="35">
        <v>6321597.75</v>
      </c>
    </row>
    <row r="19795" spans="1:7" x14ac:dyDescent="0.25">
      <c r="A19795" s="36">
        <v>0</v>
      </c>
      <c r="B19795" s="28" t="s">
        <v>64</v>
      </c>
      <c r="C19795" s="36">
        <v>2.5000000000000001E-2</v>
      </c>
      <c r="D19795">
        <v>794</v>
      </c>
      <c r="E19795" s="35">
        <v>5450496.424999997</v>
      </c>
      <c r="F19795" s="35">
        <v>3705320.424999997</v>
      </c>
      <c r="G19795" s="35">
        <v>6706584</v>
      </c>
    </row>
    <row r="19796" spans="1:7" x14ac:dyDescent="0.25">
      <c r="A19796" s="36">
        <v>0</v>
      </c>
      <c r="B19796" s="28" t="s">
        <v>64</v>
      </c>
      <c r="C19796" s="36">
        <v>2.5000000000000001E-2</v>
      </c>
      <c r="D19796">
        <v>795</v>
      </c>
      <c r="E19796" s="35">
        <v>7094768.1875</v>
      </c>
      <c r="F19796" s="35">
        <v>5470622.6875</v>
      </c>
      <c r="G19796" s="35">
        <v>5617309.5</v>
      </c>
    </row>
    <row r="19797" spans="1:7" x14ac:dyDescent="0.25">
      <c r="A19797" s="36">
        <v>0</v>
      </c>
      <c r="B19797" s="28" t="s">
        <v>64</v>
      </c>
      <c r="C19797" s="36">
        <v>2.5000000000000001E-2</v>
      </c>
      <c r="D19797">
        <v>796</v>
      </c>
      <c r="E19797" s="35">
        <v>6146773.049999997</v>
      </c>
      <c r="F19797" s="35">
        <v>4586663.549999997</v>
      </c>
      <c r="G19797" s="35">
        <v>5040985.5</v>
      </c>
    </row>
    <row r="19798" spans="1:7" x14ac:dyDescent="0.25">
      <c r="A19798" s="36">
        <v>0</v>
      </c>
      <c r="B19798" s="28" t="s">
        <v>64</v>
      </c>
      <c r="C19798" s="36">
        <v>2.5000000000000001E-2</v>
      </c>
      <c r="D19798">
        <v>797</v>
      </c>
      <c r="E19798" s="35">
        <v>5322335.299999997</v>
      </c>
      <c r="F19798" s="35">
        <v>3599366.799999997</v>
      </c>
      <c r="G19798" s="35">
        <v>6506716.5</v>
      </c>
    </row>
    <row r="19799" spans="1:7" x14ac:dyDescent="0.25">
      <c r="A19799" s="36">
        <v>0</v>
      </c>
      <c r="B19799" s="28" t="s">
        <v>64</v>
      </c>
      <c r="C19799" s="36">
        <v>2.5000000000000001E-2</v>
      </c>
      <c r="D19799">
        <v>798</v>
      </c>
      <c r="E19799" s="35">
        <v>6154672.125</v>
      </c>
      <c r="F19799" s="35">
        <v>4526633.625</v>
      </c>
      <c r="G19799" s="35">
        <v>5652346.5</v>
      </c>
    </row>
    <row r="19800" spans="1:7" x14ac:dyDescent="0.25">
      <c r="A19800" s="36">
        <v>0</v>
      </c>
      <c r="B19800" s="28" t="s">
        <v>64</v>
      </c>
      <c r="C19800" s="36">
        <v>2.5000000000000001E-2</v>
      </c>
      <c r="D19800">
        <v>799</v>
      </c>
      <c r="E19800" s="35">
        <v>4880026.025000006</v>
      </c>
      <c r="F19800" s="35">
        <v>3100533.900000006</v>
      </c>
      <c r="G19800" s="35">
        <v>7015429.125</v>
      </c>
    </row>
    <row r="19801" spans="1:7" x14ac:dyDescent="0.25">
      <c r="A19801" s="36">
        <v>0</v>
      </c>
      <c r="B19801" s="28" t="s">
        <v>64</v>
      </c>
      <c r="C19801" s="36">
        <v>2.5000000000000001E-2</v>
      </c>
      <c r="D19801">
        <v>800</v>
      </c>
      <c r="E19801" s="35">
        <v>4324662.387500003</v>
      </c>
      <c r="F19801" s="35">
        <v>3000000</v>
      </c>
      <c r="G19801" s="35">
        <v>7639972.612499997</v>
      </c>
    </row>
    <row r="19802" spans="1:7" x14ac:dyDescent="0.25">
      <c r="A19802" s="36">
        <v>0</v>
      </c>
      <c r="B19802" s="28" t="s">
        <v>64</v>
      </c>
      <c r="C19802" s="36">
        <v>2.5000000000000001E-2</v>
      </c>
      <c r="D19802">
        <v>801</v>
      </c>
      <c r="E19802" s="35">
        <v>5130641.974999994</v>
      </c>
      <c r="F19802" s="35">
        <v>3410875.224999994</v>
      </c>
      <c r="G19802" s="35">
        <v>6477900.75</v>
      </c>
    </row>
    <row r="19803" spans="1:7" x14ac:dyDescent="0.25">
      <c r="A19803" s="36">
        <v>0</v>
      </c>
      <c r="B19803" s="28" t="s">
        <v>64</v>
      </c>
      <c r="C19803" s="36">
        <v>2.5000000000000001E-2</v>
      </c>
      <c r="D19803">
        <v>802</v>
      </c>
      <c r="E19803" s="35">
        <v>6127420.625</v>
      </c>
      <c r="F19803" s="35">
        <v>4477838.125</v>
      </c>
      <c r="G19803" s="35">
        <v>5846242.5</v>
      </c>
    </row>
    <row r="19804" spans="1:7" x14ac:dyDescent="0.25">
      <c r="A19804" s="36">
        <v>0</v>
      </c>
      <c r="B19804" s="28" t="s">
        <v>64</v>
      </c>
      <c r="C19804" s="36">
        <v>2.5000000000000001E-2</v>
      </c>
      <c r="D19804">
        <v>803</v>
      </c>
      <c r="E19804" s="35">
        <v>6282400.1937500089</v>
      </c>
      <c r="F19804" s="35">
        <v>4641863.6937500089</v>
      </c>
      <c r="G19804" s="35">
        <v>5764828.5</v>
      </c>
    </row>
    <row r="19805" spans="1:7" x14ac:dyDescent="0.25">
      <c r="A19805" s="36">
        <v>0</v>
      </c>
      <c r="B19805" s="28" t="s">
        <v>64</v>
      </c>
      <c r="C19805" s="36">
        <v>2.5000000000000001E-2</v>
      </c>
      <c r="D19805">
        <v>804</v>
      </c>
      <c r="E19805" s="35">
        <v>5378251.650000006</v>
      </c>
      <c r="F19805" s="35">
        <v>3612526.525000006</v>
      </c>
      <c r="G19805" s="35">
        <v>6891526.125</v>
      </c>
    </row>
    <row r="19806" spans="1:7" x14ac:dyDescent="0.25">
      <c r="A19806" s="36">
        <v>0</v>
      </c>
      <c r="B19806" s="28" t="s">
        <v>64</v>
      </c>
      <c r="C19806" s="36">
        <v>2.5000000000000001E-2</v>
      </c>
      <c r="D19806">
        <v>805</v>
      </c>
      <c r="E19806" s="35">
        <v>6774836.275000006</v>
      </c>
      <c r="F19806" s="35">
        <v>5183287.400000006</v>
      </c>
      <c r="G19806" s="35">
        <v>5323939.875</v>
      </c>
    </row>
    <row r="19807" spans="1:7" x14ac:dyDescent="0.25">
      <c r="A19807" s="36">
        <v>0</v>
      </c>
      <c r="B19807" s="28" t="s">
        <v>64</v>
      </c>
      <c r="C19807" s="36">
        <v>2.5000000000000001E-2</v>
      </c>
      <c r="D19807">
        <v>806</v>
      </c>
      <c r="E19807" s="35">
        <v>5672613</v>
      </c>
      <c r="F19807" s="35">
        <v>3981984.25</v>
      </c>
      <c r="G19807" s="35">
        <v>6215658.75</v>
      </c>
    </row>
    <row r="19808" spans="1:7" x14ac:dyDescent="0.25">
      <c r="A19808" s="36">
        <v>0</v>
      </c>
      <c r="B19808" s="28" t="s">
        <v>64</v>
      </c>
      <c r="C19808" s="36">
        <v>2.5000000000000001E-2</v>
      </c>
      <c r="D19808">
        <v>807</v>
      </c>
      <c r="E19808" s="35">
        <v>5702022.0249999911</v>
      </c>
      <c r="F19808" s="35">
        <v>3991579.0249999911</v>
      </c>
      <c r="G19808" s="35">
        <v>6393987</v>
      </c>
    </row>
    <row r="19809" spans="1:7" x14ac:dyDescent="0.25">
      <c r="A19809" s="36">
        <v>0</v>
      </c>
      <c r="B19809" s="28" t="s">
        <v>64</v>
      </c>
      <c r="C19809" s="36">
        <v>2.5000000000000001E-2</v>
      </c>
      <c r="D19809">
        <v>808</v>
      </c>
      <c r="E19809" s="35">
        <v>5595496.731250003</v>
      </c>
      <c r="F19809" s="35">
        <v>3881407.106250003</v>
      </c>
      <c r="G19809" s="35">
        <v>6426806.625</v>
      </c>
    </row>
    <row r="19810" spans="1:7" x14ac:dyDescent="0.25">
      <c r="A19810" s="36">
        <v>0</v>
      </c>
      <c r="B19810" s="28" t="s">
        <v>64</v>
      </c>
      <c r="C19810" s="36">
        <v>2.5000000000000001E-2</v>
      </c>
      <c r="D19810">
        <v>809</v>
      </c>
      <c r="E19810" s="35">
        <v>6009071.375</v>
      </c>
      <c r="F19810" s="35">
        <v>4425481.375</v>
      </c>
      <c r="G19810" s="35">
        <v>5252310</v>
      </c>
    </row>
    <row r="19811" spans="1:7" x14ac:dyDescent="0.25">
      <c r="A19811" s="36">
        <v>0</v>
      </c>
      <c r="B19811" s="28" t="s">
        <v>64</v>
      </c>
      <c r="C19811" s="36">
        <v>2.5000000000000001E-2</v>
      </c>
      <c r="D19811">
        <v>810</v>
      </c>
      <c r="E19811" s="35">
        <v>5378707.299999997</v>
      </c>
      <c r="F19811" s="35">
        <v>3656234.424999997</v>
      </c>
      <c r="G19811" s="35">
        <v>6502255.875</v>
      </c>
    </row>
    <row r="19812" spans="1:7" x14ac:dyDescent="0.25">
      <c r="A19812" s="36">
        <v>0</v>
      </c>
      <c r="B19812" s="28" t="s">
        <v>64</v>
      </c>
      <c r="C19812" s="36">
        <v>2.5000000000000001E-2</v>
      </c>
      <c r="D19812">
        <v>811</v>
      </c>
      <c r="E19812" s="35">
        <v>5311946.753124997</v>
      </c>
      <c r="F19812" s="35">
        <v>3601261.440624997</v>
      </c>
      <c r="G19812" s="35">
        <v>6396167.8125</v>
      </c>
    </row>
    <row r="19813" spans="1:7" x14ac:dyDescent="0.25">
      <c r="A19813" s="36">
        <v>0</v>
      </c>
      <c r="B19813" s="28" t="s">
        <v>64</v>
      </c>
      <c r="C19813" s="36">
        <v>2.5000000000000001E-2</v>
      </c>
      <c r="D19813">
        <v>812</v>
      </c>
      <c r="E19813" s="35">
        <v>5378091.012500003</v>
      </c>
      <c r="F19813" s="35">
        <v>3677210.012500003</v>
      </c>
      <c r="G19813" s="35">
        <v>6307929</v>
      </c>
    </row>
    <row r="19814" spans="1:7" x14ac:dyDescent="0.25">
      <c r="A19814" s="36">
        <v>0</v>
      </c>
      <c r="B19814" s="28" t="s">
        <v>64</v>
      </c>
      <c r="C19814" s="36">
        <v>2.5000000000000001E-2</v>
      </c>
      <c r="D19814">
        <v>813</v>
      </c>
      <c r="E19814" s="35">
        <v>4819979.328125</v>
      </c>
      <c r="F19814" s="35">
        <v>3086493.390625</v>
      </c>
      <c r="G19814" s="35">
        <v>6601373.4375</v>
      </c>
    </row>
    <row r="19815" spans="1:7" x14ac:dyDescent="0.25">
      <c r="A19815" s="36">
        <v>0</v>
      </c>
      <c r="B19815" s="28" t="s">
        <v>64</v>
      </c>
      <c r="C19815" s="36">
        <v>2.5000000000000001E-2</v>
      </c>
      <c r="D19815">
        <v>814</v>
      </c>
      <c r="E19815" s="35">
        <v>5532088.7749999911</v>
      </c>
      <c r="F19815" s="35">
        <v>3877033.2749999911</v>
      </c>
      <c r="G19815" s="35">
        <v>5895499.5</v>
      </c>
    </row>
    <row r="19816" spans="1:7" x14ac:dyDescent="0.25">
      <c r="A19816" s="36">
        <v>0</v>
      </c>
      <c r="B19816" s="28" t="s">
        <v>64</v>
      </c>
      <c r="C19816" s="36">
        <v>2.5000000000000001E-2</v>
      </c>
      <c r="D19816">
        <v>815</v>
      </c>
      <c r="E19816" s="35">
        <v>5399415.662499994</v>
      </c>
      <c r="F19816" s="35">
        <v>3628617.662499994</v>
      </c>
      <c r="G19816" s="35">
        <v>6937182</v>
      </c>
    </row>
    <row r="19817" spans="1:7" x14ac:dyDescent="0.25">
      <c r="A19817" s="36">
        <v>0</v>
      </c>
      <c r="B19817" s="28" t="s">
        <v>64</v>
      </c>
      <c r="C19817" s="36">
        <v>2.5000000000000001E-2</v>
      </c>
      <c r="D19817">
        <v>816</v>
      </c>
      <c r="E19817" s="35">
        <v>5607558.2749999911</v>
      </c>
      <c r="F19817" s="35">
        <v>3901976.2749999911</v>
      </c>
      <c r="G19817" s="35">
        <v>6350238</v>
      </c>
    </row>
    <row r="19818" spans="1:7" x14ac:dyDescent="0.25">
      <c r="A19818" s="36">
        <v>0</v>
      </c>
      <c r="B19818" s="28" t="s">
        <v>64</v>
      </c>
      <c r="C19818" s="36">
        <v>2.5000000000000001E-2</v>
      </c>
      <c r="D19818">
        <v>817</v>
      </c>
      <c r="E19818" s="35">
        <v>7289422.325000003</v>
      </c>
      <c r="F19818" s="35">
        <v>5729712.325000003</v>
      </c>
      <c r="G19818" s="35">
        <v>5037390</v>
      </c>
    </row>
    <row r="19819" spans="1:7" x14ac:dyDescent="0.25">
      <c r="A19819" s="36">
        <v>0</v>
      </c>
      <c r="B19819" s="28" t="s">
        <v>64</v>
      </c>
      <c r="C19819" s="36">
        <v>2.5000000000000001E-2</v>
      </c>
      <c r="D19819">
        <v>818</v>
      </c>
      <c r="E19819" s="35">
        <v>5283459.668750003</v>
      </c>
      <c r="F19819" s="35">
        <v>3527194.231250003</v>
      </c>
      <c r="G19819" s="35">
        <v>6806388.9375</v>
      </c>
    </row>
    <row r="19820" spans="1:7" x14ac:dyDescent="0.25">
      <c r="A19820" s="36">
        <v>0</v>
      </c>
      <c r="B19820" s="28" t="s">
        <v>64</v>
      </c>
      <c r="C19820" s="36">
        <v>2.5000000000000001E-2</v>
      </c>
      <c r="D19820">
        <v>819</v>
      </c>
      <c r="E19820" s="35">
        <v>5458582.5499999821</v>
      </c>
      <c r="F19820" s="35">
        <v>3745442.0499999821</v>
      </c>
      <c r="G19820" s="35">
        <v>6418264.5</v>
      </c>
    </row>
    <row r="19821" spans="1:7" x14ac:dyDescent="0.25">
      <c r="A19821" s="36">
        <v>0</v>
      </c>
      <c r="B19821" s="28" t="s">
        <v>64</v>
      </c>
      <c r="C19821" s="36">
        <v>2.5000000000000001E-2</v>
      </c>
      <c r="D19821">
        <v>820</v>
      </c>
      <c r="E19821" s="35">
        <v>5001513.724999994</v>
      </c>
      <c r="F19821" s="35">
        <v>3260463.224999994</v>
      </c>
      <c r="G19821" s="35">
        <v>6669454.5</v>
      </c>
    </row>
    <row r="19822" spans="1:7" x14ac:dyDescent="0.25">
      <c r="A19822" s="36">
        <v>0</v>
      </c>
      <c r="B19822" s="28" t="s">
        <v>64</v>
      </c>
      <c r="C19822" s="36">
        <v>2.5000000000000001E-2</v>
      </c>
      <c r="D19822">
        <v>821</v>
      </c>
      <c r="E19822" s="35">
        <v>6651303.0874999911</v>
      </c>
      <c r="F19822" s="35">
        <v>5023510.3374999911</v>
      </c>
      <c r="G19822" s="35">
        <v>5650134.75</v>
      </c>
    </row>
    <row r="19823" spans="1:7" x14ac:dyDescent="0.25">
      <c r="A19823" s="36">
        <v>0</v>
      </c>
      <c r="B19823" s="28" t="s">
        <v>64</v>
      </c>
      <c r="C19823" s="36">
        <v>2.5000000000000001E-2</v>
      </c>
      <c r="D19823">
        <v>822</v>
      </c>
      <c r="E19823" s="35">
        <v>6497921</v>
      </c>
      <c r="F19823" s="35">
        <v>4813110</v>
      </c>
      <c r="G19823" s="35">
        <v>6163299</v>
      </c>
    </row>
    <row r="19824" spans="1:7" x14ac:dyDescent="0.25">
      <c r="A19824" s="36">
        <v>0</v>
      </c>
      <c r="B19824" s="28" t="s">
        <v>64</v>
      </c>
      <c r="C19824" s="36">
        <v>2.5000000000000001E-2</v>
      </c>
      <c r="D19824">
        <v>823</v>
      </c>
      <c r="E19824" s="35">
        <v>6552769.75</v>
      </c>
      <c r="F19824" s="35">
        <v>5012454.75</v>
      </c>
      <c r="G19824" s="35">
        <v>4862835</v>
      </c>
    </row>
    <row r="19825" spans="1:7" x14ac:dyDescent="0.25">
      <c r="A19825" s="36">
        <v>0</v>
      </c>
      <c r="B19825" s="28" t="s">
        <v>64</v>
      </c>
      <c r="C19825" s="36">
        <v>2.5000000000000001E-2</v>
      </c>
      <c r="D19825">
        <v>824</v>
      </c>
      <c r="E19825" s="35">
        <v>6737639.299999997</v>
      </c>
      <c r="F19825" s="35">
        <v>5182069.299999997</v>
      </c>
      <c r="G19825" s="35">
        <v>5000130</v>
      </c>
    </row>
    <row r="19826" spans="1:7" x14ac:dyDescent="0.25">
      <c r="A19826" s="36">
        <v>0</v>
      </c>
      <c r="B19826" s="28" t="s">
        <v>64</v>
      </c>
      <c r="C19826" s="36">
        <v>2.5000000000000001E-2</v>
      </c>
      <c r="D19826">
        <v>825</v>
      </c>
      <c r="E19826" s="35">
        <v>5702684.287499994</v>
      </c>
      <c r="F19826" s="35">
        <v>4061446.037499994</v>
      </c>
      <c r="G19826" s="35">
        <v>5771144.25</v>
      </c>
    </row>
    <row r="19827" spans="1:7" x14ac:dyDescent="0.25">
      <c r="A19827" s="36">
        <v>0</v>
      </c>
      <c r="B19827" s="28" t="s">
        <v>64</v>
      </c>
      <c r="C19827" s="36">
        <v>2.5000000000000001E-2</v>
      </c>
      <c r="D19827">
        <v>826</v>
      </c>
      <c r="E19827" s="35">
        <v>5873711.775000006</v>
      </c>
      <c r="F19827" s="35">
        <v>4238532.775000006</v>
      </c>
      <c r="G19827" s="35">
        <v>5716611</v>
      </c>
    </row>
    <row r="19828" spans="1:7" x14ac:dyDescent="0.25">
      <c r="A19828" s="36">
        <v>0</v>
      </c>
      <c r="B19828" s="28" t="s">
        <v>64</v>
      </c>
      <c r="C19828" s="36">
        <v>2.5000000000000001E-2</v>
      </c>
      <c r="D19828">
        <v>827</v>
      </c>
      <c r="E19828" s="35">
        <v>6206946.862499997</v>
      </c>
      <c r="F19828" s="35">
        <v>4548961.612499997</v>
      </c>
      <c r="G19828" s="35">
        <v>5921867.25</v>
      </c>
    </row>
    <row r="19829" spans="1:7" x14ac:dyDescent="0.25">
      <c r="A19829" s="36">
        <v>0</v>
      </c>
      <c r="B19829" s="28" t="s">
        <v>64</v>
      </c>
      <c r="C19829" s="36">
        <v>2.5000000000000001E-2</v>
      </c>
      <c r="D19829">
        <v>828</v>
      </c>
      <c r="E19829" s="35">
        <v>5772693.162499994</v>
      </c>
      <c r="F19829" s="35">
        <v>4115820.662499994</v>
      </c>
      <c r="G19829" s="35">
        <v>5911852.5</v>
      </c>
    </row>
    <row r="19830" spans="1:7" x14ac:dyDescent="0.25">
      <c r="A19830" s="36">
        <v>0</v>
      </c>
      <c r="B19830" s="28" t="s">
        <v>64</v>
      </c>
      <c r="C19830" s="36">
        <v>2.5000000000000001E-2</v>
      </c>
      <c r="D19830">
        <v>829</v>
      </c>
      <c r="E19830" s="35">
        <v>5833683.9750000089</v>
      </c>
      <c r="F19830" s="35">
        <v>4169151.9750000089</v>
      </c>
      <c r="G19830" s="35">
        <v>5980788</v>
      </c>
    </row>
    <row r="19831" spans="1:7" x14ac:dyDescent="0.25">
      <c r="A19831" s="36">
        <v>0</v>
      </c>
      <c r="B19831" s="28" t="s">
        <v>64</v>
      </c>
      <c r="C19831" s="36">
        <v>2.5000000000000001E-2</v>
      </c>
      <c r="D19831">
        <v>830</v>
      </c>
      <c r="E19831" s="35">
        <v>5631052.940624997</v>
      </c>
      <c r="F19831" s="35">
        <v>3981338.503124997</v>
      </c>
      <c r="G19831" s="35">
        <v>5847429.9375</v>
      </c>
    </row>
    <row r="19832" spans="1:7" x14ac:dyDescent="0.25">
      <c r="A19832" s="36">
        <v>0</v>
      </c>
      <c r="B19832" s="28" t="s">
        <v>64</v>
      </c>
      <c r="C19832" s="36">
        <v>2.5000000000000001E-2</v>
      </c>
      <c r="D19832">
        <v>831</v>
      </c>
      <c r="E19832" s="35">
        <v>7395601.5</v>
      </c>
      <c r="F19832" s="35">
        <v>5867211.5</v>
      </c>
      <c r="G19832" s="35">
        <v>4755510</v>
      </c>
    </row>
    <row r="19833" spans="1:7" x14ac:dyDescent="0.25">
      <c r="A19833" s="36">
        <v>0</v>
      </c>
      <c r="B19833" s="28" t="s">
        <v>64</v>
      </c>
      <c r="C19833" s="36">
        <v>2.5000000000000001E-2</v>
      </c>
      <c r="D19833">
        <v>832</v>
      </c>
      <c r="E19833" s="35">
        <v>5542741.09375</v>
      </c>
      <c r="F19833" s="35">
        <v>3844841.09375</v>
      </c>
      <c r="G19833" s="35">
        <v>6281100</v>
      </c>
    </row>
    <row r="19834" spans="1:7" x14ac:dyDescent="0.25">
      <c r="A19834" s="36">
        <v>0</v>
      </c>
      <c r="B19834" s="28" t="s">
        <v>64</v>
      </c>
      <c r="C19834" s="36">
        <v>2.5000000000000001E-2</v>
      </c>
      <c r="D19834">
        <v>833</v>
      </c>
      <c r="E19834" s="35">
        <v>5280256.775000006</v>
      </c>
      <c r="F19834" s="35">
        <v>3537259.775000006</v>
      </c>
      <c r="G19834" s="35">
        <v>6686973</v>
      </c>
    </row>
    <row r="19835" spans="1:7" x14ac:dyDescent="0.25">
      <c r="A19835" s="36">
        <v>0</v>
      </c>
      <c r="B19835" s="28" t="s">
        <v>64</v>
      </c>
      <c r="C19835" s="36">
        <v>2.5000000000000001E-2</v>
      </c>
      <c r="D19835">
        <v>834</v>
      </c>
      <c r="E19835" s="35">
        <v>5784209.987499997</v>
      </c>
      <c r="F19835" s="35">
        <v>4104672.237499997</v>
      </c>
      <c r="G19835" s="35">
        <v>6115839.75</v>
      </c>
    </row>
    <row r="19836" spans="1:7" x14ac:dyDescent="0.25">
      <c r="A19836" s="36">
        <v>0</v>
      </c>
      <c r="B19836" s="28" t="s">
        <v>64</v>
      </c>
      <c r="C19836" s="36">
        <v>2.5000000000000001E-2</v>
      </c>
      <c r="D19836">
        <v>835</v>
      </c>
      <c r="E19836" s="35">
        <v>5499930.650000006</v>
      </c>
      <c r="F19836" s="35">
        <v>3778505.650000006</v>
      </c>
      <c r="G19836" s="35">
        <v>6492825</v>
      </c>
    </row>
    <row r="19837" spans="1:7" x14ac:dyDescent="0.25">
      <c r="A19837" s="36">
        <v>0</v>
      </c>
      <c r="B19837" s="28" t="s">
        <v>64</v>
      </c>
      <c r="C19837" s="36">
        <v>2.5000000000000001E-2</v>
      </c>
      <c r="D19837">
        <v>836</v>
      </c>
      <c r="E19837" s="35">
        <v>5497803.4375</v>
      </c>
      <c r="F19837" s="35">
        <v>3840900.9375</v>
      </c>
      <c r="G19837" s="35">
        <v>5912122.5</v>
      </c>
    </row>
    <row r="19838" spans="1:7" x14ac:dyDescent="0.25">
      <c r="A19838" s="36">
        <v>0</v>
      </c>
      <c r="B19838" s="28" t="s">
        <v>64</v>
      </c>
      <c r="C19838" s="36">
        <v>2.5000000000000001E-2</v>
      </c>
      <c r="D19838">
        <v>837</v>
      </c>
      <c r="E19838" s="35">
        <v>4827121</v>
      </c>
      <c r="F19838" s="35">
        <v>3049268.5</v>
      </c>
      <c r="G19838" s="35">
        <v>7000672.5</v>
      </c>
    </row>
    <row r="19839" spans="1:7" x14ac:dyDescent="0.25">
      <c r="A19839" s="36">
        <v>0</v>
      </c>
      <c r="B19839" s="28" t="s">
        <v>64</v>
      </c>
      <c r="C19839" s="36">
        <v>2.5000000000000001E-2</v>
      </c>
      <c r="D19839">
        <v>838</v>
      </c>
      <c r="E19839" s="35">
        <v>5847370.025000006</v>
      </c>
      <c r="F19839" s="35">
        <v>4126015.775000006</v>
      </c>
      <c r="G19839" s="35">
        <v>6492188.25</v>
      </c>
    </row>
    <row r="19840" spans="1:7" x14ac:dyDescent="0.25">
      <c r="A19840" s="36">
        <v>0</v>
      </c>
      <c r="B19840" s="28" t="s">
        <v>64</v>
      </c>
      <c r="C19840" s="36">
        <v>2.5000000000000001E-2</v>
      </c>
      <c r="D19840">
        <v>839</v>
      </c>
      <c r="E19840" s="35">
        <v>6339158.15625</v>
      </c>
      <c r="F19840" s="35">
        <v>4680989.40625</v>
      </c>
      <c r="G19840" s="35">
        <v>5923518.75</v>
      </c>
    </row>
    <row r="19841" spans="1:7" x14ac:dyDescent="0.25">
      <c r="A19841" s="36">
        <v>0</v>
      </c>
      <c r="B19841" s="28" t="s">
        <v>64</v>
      </c>
      <c r="C19841" s="36">
        <v>2.5000000000000001E-2</v>
      </c>
      <c r="D19841">
        <v>840</v>
      </c>
      <c r="E19841" s="35">
        <v>5278059.237499997</v>
      </c>
      <c r="F19841" s="35">
        <v>3547179.987499997</v>
      </c>
      <c r="G19841" s="35">
        <v>6577913.25</v>
      </c>
    </row>
    <row r="19842" spans="1:7" x14ac:dyDescent="0.25">
      <c r="A19842" s="36">
        <v>0</v>
      </c>
      <c r="B19842" s="28" t="s">
        <v>64</v>
      </c>
      <c r="C19842" s="36">
        <v>2.5000000000000001E-2</v>
      </c>
      <c r="D19842">
        <v>841</v>
      </c>
      <c r="E19842" s="35">
        <v>5237072.609375</v>
      </c>
      <c r="F19842" s="35">
        <v>3457841.671875</v>
      </c>
      <c r="G19842" s="35">
        <v>7013078.4375</v>
      </c>
    </row>
    <row r="19843" spans="1:7" x14ac:dyDescent="0.25">
      <c r="A19843" s="36">
        <v>0</v>
      </c>
      <c r="B19843" s="28" t="s">
        <v>64</v>
      </c>
      <c r="C19843" s="36">
        <v>2.5000000000000001E-2</v>
      </c>
      <c r="D19843">
        <v>842</v>
      </c>
      <c r="E19843" s="35">
        <v>5819808.5312500149</v>
      </c>
      <c r="F19843" s="35">
        <v>4163881.1562500149</v>
      </c>
      <c r="G19843" s="35">
        <v>5903346.375</v>
      </c>
    </row>
    <row r="19844" spans="1:7" x14ac:dyDescent="0.25">
      <c r="A19844" s="36">
        <v>0</v>
      </c>
      <c r="B19844" s="28" t="s">
        <v>64</v>
      </c>
      <c r="C19844" s="36">
        <v>2.5000000000000001E-2</v>
      </c>
      <c r="D19844">
        <v>843</v>
      </c>
      <c r="E19844" s="35">
        <v>5530639.6875</v>
      </c>
      <c r="F19844" s="35">
        <v>3845226.1875</v>
      </c>
      <c r="G19844" s="35">
        <v>6168721.5</v>
      </c>
    </row>
    <row r="19845" spans="1:7" x14ac:dyDescent="0.25">
      <c r="A19845" s="36">
        <v>0</v>
      </c>
      <c r="B19845" s="28" t="s">
        <v>64</v>
      </c>
      <c r="C19845" s="36">
        <v>2.5000000000000001E-2</v>
      </c>
      <c r="D19845">
        <v>844</v>
      </c>
      <c r="E19845" s="35">
        <v>5629772.1875</v>
      </c>
      <c r="F19845" s="35">
        <v>3972844.9375</v>
      </c>
      <c r="G19845" s="35">
        <v>5912345.25</v>
      </c>
    </row>
    <row r="19846" spans="1:7" x14ac:dyDescent="0.25">
      <c r="A19846" s="36">
        <v>0</v>
      </c>
      <c r="B19846" s="28" t="s">
        <v>64</v>
      </c>
      <c r="C19846" s="36">
        <v>2.5000000000000001E-2</v>
      </c>
      <c r="D19846">
        <v>845</v>
      </c>
      <c r="E19846" s="35">
        <v>6406127.299999997</v>
      </c>
      <c r="F19846" s="35">
        <v>4699124.799999997</v>
      </c>
      <c r="G19846" s="35">
        <v>6363022.5</v>
      </c>
    </row>
    <row r="19847" spans="1:7" x14ac:dyDescent="0.25">
      <c r="A19847" s="36">
        <v>0</v>
      </c>
      <c r="B19847" s="28" t="s">
        <v>64</v>
      </c>
      <c r="C19847" s="36">
        <v>2.5000000000000001E-2</v>
      </c>
      <c r="D19847">
        <v>846</v>
      </c>
      <c r="E19847" s="35">
        <v>5529154.456249997</v>
      </c>
      <c r="F19847" s="35">
        <v>3788839.206249997</v>
      </c>
      <c r="G19847" s="35">
        <v>6662837.25</v>
      </c>
    </row>
    <row r="19848" spans="1:7" x14ac:dyDescent="0.25">
      <c r="A19848" s="36">
        <v>0</v>
      </c>
      <c r="B19848" s="28" t="s">
        <v>64</v>
      </c>
      <c r="C19848" s="36">
        <v>2.5000000000000001E-2</v>
      </c>
      <c r="D19848">
        <v>847</v>
      </c>
      <c r="E19848" s="35">
        <v>6990722.75</v>
      </c>
      <c r="F19848" s="35">
        <v>5411415.25</v>
      </c>
      <c r="G19848" s="35">
        <v>5213767.5</v>
      </c>
    </row>
    <row r="19849" spans="1:7" x14ac:dyDescent="0.25">
      <c r="A19849" s="36">
        <v>0</v>
      </c>
      <c r="B19849" s="28" t="s">
        <v>64</v>
      </c>
      <c r="C19849" s="36">
        <v>2.5000000000000001E-2</v>
      </c>
      <c r="D19849">
        <v>848</v>
      </c>
      <c r="E19849" s="35">
        <v>5397380.268749997</v>
      </c>
      <c r="F19849" s="35">
        <v>3677410.643749997</v>
      </c>
      <c r="G19849" s="35">
        <v>6479726.625</v>
      </c>
    </row>
    <row r="19850" spans="1:7" x14ac:dyDescent="0.25">
      <c r="A19850" s="36">
        <v>0</v>
      </c>
      <c r="B19850" s="28" t="s">
        <v>64</v>
      </c>
      <c r="C19850" s="36">
        <v>2.5000000000000001E-2</v>
      </c>
      <c r="D19850">
        <v>849</v>
      </c>
      <c r="E19850" s="35">
        <v>5554576.3249999881</v>
      </c>
      <c r="F19850" s="35">
        <v>3882250.5124999881</v>
      </c>
      <c r="G19850" s="35">
        <v>6050932.3125</v>
      </c>
    </row>
    <row r="19851" spans="1:7" x14ac:dyDescent="0.25">
      <c r="A19851" s="36">
        <v>0</v>
      </c>
      <c r="B19851" s="28" t="s">
        <v>64</v>
      </c>
      <c r="C19851" s="36">
        <v>2.5000000000000001E-2</v>
      </c>
      <c r="D19851">
        <v>850</v>
      </c>
      <c r="E19851" s="35">
        <v>6134018.6000000089</v>
      </c>
      <c r="F19851" s="35">
        <v>4512532.6000000089</v>
      </c>
      <c r="G19851" s="35">
        <v>5593374</v>
      </c>
    </row>
    <row r="19852" spans="1:7" x14ac:dyDescent="0.25">
      <c r="A19852" s="36">
        <v>0</v>
      </c>
      <c r="B19852" s="28" t="s">
        <v>64</v>
      </c>
      <c r="C19852" s="36">
        <v>2.5000000000000001E-2</v>
      </c>
      <c r="D19852">
        <v>851</v>
      </c>
      <c r="E19852" s="35">
        <v>6137395.099999994</v>
      </c>
      <c r="F19852" s="35">
        <v>4551951.599999994</v>
      </c>
      <c r="G19852" s="35">
        <v>5268991.5</v>
      </c>
    </row>
    <row r="19853" spans="1:7" x14ac:dyDescent="0.25">
      <c r="A19853" s="36">
        <v>0</v>
      </c>
      <c r="B19853" s="28" t="s">
        <v>64</v>
      </c>
      <c r="C19853" s="36">
        <v>2.5000000000000001E-2</v>
      </c>
      <c r="D19853">
        <v>852</v>
      </c>
      <c r="E19853" s="35">
        <v>5537406.5375000089</v>
      </c>
      <c r="F19853" s="35">
        <v>3878627.2875000089</v>
      </c>
      <c r="G19853" s="35">
        <v>5929013.25</v>
      </c>
    </row>
    <row r="19854" spans="1:7" x14ac:dyDescent="0.25">
      <c r="A19854" s="36">
        <v>0</v>
      </c>
      <c r="B19854" s="28" t="s">
        <v>64</v>
      </c>
      <c r="C19854" s="36">
        <v>2.5000000000000001E-2</v>
      </c>
      <c r="D19854">
        <v>853</v>
      </c>
      <c r="E19854" s="35">
        <v>5209498.3812500089</v>
      </c>
      <c r="F19854" s="35">
        <v>3460150.1312500089</v>
      </c>
      <c r="G19854" s="35">
        <v>6744134.25</v>
      </c>
    </row>
    <row r="19855" spans="1:7" x14ac:dyDescent="0.25">
      <c r="A19855" s="36">
        <v>0</v>
      </c>
      <c r="B19855" s="28" t="s">
        <v>64</v>
      </c>
      <c r="C19855" s="36">
        <v>2.5000000000000001E-2</v>
      </c>
      <c r="D19855">
        <v>854</v>
      </c>
      <c r="E19855" s="35">
        <v>5931711.200000003</v>
      </c>
      <c r="F19855" s="35">
        <v>4336769.200000003</v>
      </c>
      <c r="G19855" s="35">
        <v>5354478</v>
      </c>
    </row>
    <row r="19856" spans="1:7" x14ac:dyDescent="0.25">
      <c r="A19856" s="36">
        <v>0</v>
      </c>
      <c r="B19856" s="28" t="s">
        <v>64</v>
      </c>
      <c r="C19856" s="36">
        <v>2.5000000000000001E-2</v>
      </c>
      <c r="D19856">
        <v>855</v>
      </c>
      <c r="E19856" s="35">
        <v>5451852.200000003</v>
      </c>
      <c r="F19856" s="35">
        <v>3742783.700000003</v>
      </c>
      <c r="G19856" s="35">
        <v>6381616.5</v>
      </c>
    </row>
    <row r="19857" spans="1:7" x14ac:dyDescent="0.25">
      <c r="A19857" s="36">
        <v>0</v>
      </c>
      <c r="B19857" s="28" t="s">
        <v>64</v>
      </c>
      <c r="C19857" s="36">
        <v>2.5000000000000001E-2</v>
      </c>
      <c r="D19857">
        <v>856</v>
      </c>
      <c r="E19857" s="35">
        <v>6229409.28125</v>
      </c>
      <c r="F19857" s="35">
        <v>4607053.96875</v>
      </c>
      <c r="G19857" s="35">
        <v>5601197.8125</v>
      </c>
    </row>
    <row r="19858" spans="1:7" x14ac:dyDescent="0.25">
      <c r="A19858" s="36">
        <v>0</v>
      </c>
      <c r="B19858" s="28" t="s">
        <v>64</v>
      </c>
      <c r="C19858" s="36">
        <v>2.5000000000000001E-2</v>
      </c>
      <c r="D19858">
        <v>857</v>
      </c>
      <c r="E19858" s="35">
        <v>5085469.462500006</v>
      </c>
      <c r="F19858" s="35">
        <v>3286107.462500006</v>
      </c>
      <c r="G19858" s="35">
        <v>7194258</v>
      </c>
    </row>
    <row r="19859" spans="1:7" x14ac:dyDescent="0.25">
      <c r="A19859" s="36">
        <v>0</v>
      </c>
      <c r="B19859" s="28" t="s">
        <v>64</v>
      </c>
      <c r="C19859" s="36">
        <v>2.5000000000000001E-2</v>
      </c>
      <c r="D19859">
        <v>858</v>
      </c>
      <c r="E19859" s="35">
        <v>5211959.8812500089</v>
      </c>
      <c r="F19859" s="35">
        <v>3549705.0062500089</v>
      </c>
      <c r="G19859" s="35">
        <v>5960293.875</v>
      </c>
    </row>
    <row r="19860" spans="1:7" x14ac:dyDescent="0.25">
      <c r="A19860" s="36">
        <v>0</v>
      </c>
      <c r="B19860" s="28" t="s">
        <v>64</v>
      </c>
      <c r="C19860" s="36">
        <v>2.5000000000000001E-2</v>
      </c>
      <c r="D19860">
        <v>859</v>
      </c>
      <c r="E19860" s="35">
        <v>5977951.9187500179</v>
      </c>
      <c r="F19860" s="35">
        <v>4236151.1687500179</v>
      </c>
      <c r="G19860" s="35">
        <v>6676206.75</v>
      </c>
    </row>
    <row r="19861" spans="1:7" x14ac:dyDescent="0.25">
      <c r="A19861" s="36">
        <v>0</v>
      </c>
      <c r="B19861" s="28" t="s">
        <v>64</v>
      </c>
      <c r="C19861" s="36">
        <v>2.5000000000000001E-2</v>
      </c>
      <c r="D19861">
        <v>860</v>
      </c>
      <c r="E19861" s="35">
        <v>5414680.2375000119</v>
      </c>
      <c r="F19861" s="35">
        <v>3675635.7375000119</v>
      </c>
      <c r="G19861" s="35">
        <v>6651400.5</v>
      </c>
    </row>
    <row r="19862" spans="1:7" x14ac:dyDescent="0.25">
      <c r="A19862" s="36">
        <v>0</v>
      </c>
      <c r="B19862" s="28" t="s">
        <v>64</v>
      </c>
      <c r="C19862" s="36">
        <v>2.5000000000000001E-2</v>
      </c>
      <c r="D19862">
        <v>861</v>
      </c>
      <c r="E19862" s="35">
        <v>5262819.275000006</v>
      </c>
      <c r="F19862" s="35">
        <v>3498588.775000006</v>
      </c>
      <c r="G19862" s="35">
        <v>6878074.5</v>
      </c>
    </row>
    <row r="19863" spans="1:7" x14ac:dyDescent="0.25">
      <c r="A19863" s="36">
        <v>0</v>
      </c>
      <c r="B19863" s="28" t="s">
        <v>64</v>
      </c>
      <c r="C19863" s="36">
        <v>2.5000000000000001E-2</v>
      </c>
      <c r="D19863">
        <v>862</v>
      </c>
      <c r="E19863" s="35">
        <v>6539144.950000003</v>
      </c>
      <c r="F19863" s="35">
        <v>4891062.575000003</v>
      </c>
      <c r="G19863" s="35">
        <v>5832741.375</v>
      </c>
    </row>
    <row r="19864" spans="1:7" x14ac:dyDescent="0.25">
      <c r="A19864" s="36">
        <v>0</v>
      </c>
      <c r="B19864" s="28" t="s">
        <v>64</v>
      </c>
      <c r="C19864" s="36">
        <v>2.5000000000000001E-2</v>
      </c>
      <c r="D19864">
        <v>863</v>
      </c>
      <c r="E19864" s="35">
        <v>5593103.900000006</v>
      </c>
      <c r="F19864" s="35">
        <v>3876998.400000006</v>
      </c>
      <c r="G19864" s="35">
        <v>6444949.5</v>
      </c>
    </row>
    <row r="19865" spans="1:7" x14ac:dyDescent="0.25">
      <c r="A19865" s="36">
        <v>0</v>
      </c>
      <c r="B19865" s="28" t="s">
        <v>64</v>
      </c>
      <c r="C19865" s="36">
        <v>2.5000000000000001E-2</v>
      </c>
      <c r="D19865">
        <v>864</v>
      </c>
      <c r="E19865" s="35">
        <v>6002634.224999994</v>
      </c>
      <c r="F19865" s="35">
        <v>4369165.599999994</v>
      </c>
      <c r="G19865" s="35">
        <v>5701217.625</v>
      </c>
    </row>
    <row r="19866" spans="1:7" x14ac:dyDescent="0.25">
      <c r="A19866" s="36">
        <v>0</v>
      </c>
      <c r="B19866" s="28" t="s">
        <v>64</v>
      </c>
      <c r="C19866" s="36">
        <v>2.5000000000000001E-2</v>
      </c>
      <c r="D19866">
        <v>865</v>
      </c>
      <c r="E19866" s="35">
        <v>6219162.612499997</v>
      </c>
      <c r="F19866" s="35">
        <v>4560212.049999997</v>
      </c>
      <c r="G19866" s="35">
        <v>5930555.0625</v>
      </c>
    </row>
    <row r="19867" spans="1:7" x14ac:dyDescent="0.25">
      <c r="A19867" s="36">
        <v>0</v>
      </c>
      <c r="B19867" s="28" t="s">
        <v>64</v>
      </c>
      <c r="C19867" s="36">
        <v>2.5000000000000001E-2</v>
      </c>
      <c r="D19867">
        <v>866</v>
      </c>
      <c r="E19867" s="35">
        <v>5220133.849999994</v>
      </c>
      <c r="F19867" s="35">
        <v>3499689.849999994</v>
      </c>
      <c r="G19867" s="35">
        <v>6483996</v>
      </c>
    </row>
    <row r="19868" spans="1:7" x14ac:dyDescent="0.25">
      <c r="A19868" s="36">
        <v>0</v>
      </c>
      <c r="B19868" s="28" t="s">
        <v>64</v>
      </c>
      <c r="C19868" s="36">
        <v>2.5000000000000001E-2</v>
      </c>
      <c r="D19868">
        <v>867</v>
      </c>
      <c r="E19868" s="35">
        <v>5204134.3062499911</v>
      </c>
      <c r="F19868" s="35">
        <v>3519447.6812499911</v>
      </c>
      <c r="G19868" s="35">
        <v>6162179.625</v>
      </c>
    </row>
    <row r="19869" spans="1:7" x14ac:dyDescent="0.25">
      <c r="A19869" s="36">
        <v>0</v>
      </c>
      <c r="B19869" s="28" t="s">
        <v>64</v>
      </c>
      <c r="C19869" s="36">
        <v>2.5000000000000001E-2</v>
      </c>
      <c r="D19869">
        <v>868</v>
      </c>
      <c r="E19869" s="35">
        <v>5577564.5</v>
      </c>
      <c r="F19869" s="35">
        <v>3812933.5625</v>
      </c>
      <c r="G19869" s="35">
        <v>6881678.4375</v>
      </c>
    </row>
    <row r="19870" spans="1:7" x14ac:dyDescent="0.25">
      <c r="A19870" s="36">
        <v>0</v>
      </c>
      <c r="B19870" s="28" t="s">
        <v>64</v>
      </c>
      <c r="C19870" s="36">
        <v>2.5000000000000001E-2</v>
      </c>
      <c r="D19870">
        <v>869</v>
      </c>
      <c r="E19870" s="35">
        <v>5944112.825000003</v>
      </c>
      <c r="F19870" s="35">
        <v>4323922.075000003</v>
      </c>
      <c r="G19870" s="35">
        <v>5581716.75</v>
      </c>
    </row>
    <row r="19871" spans="1:7" x14ac:dyDescent="0.25">
      <c r="A19871" s="36">
        <v>0</v>
      </c>
      <c r="B19871" s="28" t="s">
        <v>64</v>
      </c>
      <c r="C19871" s="36">
        <v>2.5000000000000001E-2</v>
      </c>
      <c r="D19871">
        <v>870</v>
      </c>
      <c r="E19871" s="35">
        <v>6055700.450000003</v>
      </c>
      <c r="F19871" s="35">
        <v>4402915.450000003</v>
      </c>
      <c r="G19871" s="35">
        <v>5875065</v>
      </c>
    </row>
    <row r="19872" spans="1:7" x14ac:dyDescent="0.25">
      <c r="A19872" s="36">
        <v>0</v>
      </c>
      <c r="B19872" s="28" t="s">
        <v>64</v>
      </c>
      <c r="C19872" s="36">
        <v>2.5000000000000001E-2</v>
      </c>
      <c r="D19872">
        <v>871</v>
      </c>
      <c r="E19872" s="35">
        <v>5127632</v>
      </c>
      <c r="F19872" s="35">
        <v>3343457</v>
      </c>
      <c r="G19872" s="35">
        <v>7057575</v>
      </c>
    </row>
    <row r="19873" spans="1:7" x14ac:dyDescent="0.25">
      <c r="A19873" s="36">
        <v>0</v>
      </c>
      <c r="B19873" s="28" t="s">
        <v>64</v>
      </c>
      <c r="C19873" s="36">
        <v>2.5000000000000001E-2</v>
      </c>
      <c r="D19873">
        <v>872</v>
      </c>
      <c r="E19873" s="35">
        <v>5573917.737499997</v>
      </c>
      <c r="F19873" s="35">
        <v>3913397.237499997</v>
      </c>
      <c r="G19873" s="35">
        <v>5944684.5</v>
      </c>
    </row>
    <row r="19874" spans="1:7" x14ac:dyDescent="0.25">
      <c r="A19874" s="36">
        <v>0</v>
      </c>
      <c r="B19874" s="28" t="s">
        <v>64</v>
      </c>
      <c r="C19874" s="36">
        <v>2.5000000000000001E-2</v>
      </c>
      <c r="D19874">
        <v>873</v>
      </c>
      <c r="E19874" s="35">
        <v>7274068.5</v>
      </c>
      <c r="F19874" s="35">
        <v>5707046</v>
      </c>
      <c r="G19874" s="35">
        <v>5103202.5</v>
      </c>
    </row>
    <row r="19875" spans="1:7" x14ac:dyDescent="0.25">
      <c r="A19875" s="36">
        <v>0</v>
      </c>
      <c r="B19875" s="28" t="s">
        <v>64</v>
      </c>
      <c r="C19875" s="36">
        <v>2.5000000000000001E-2</v>
      </c>
      <c r="D19875">
        <v>874</v>
      </c>
      <c r="E19875" s="35">
        <v>6305251.762500003</v>
      </c>
      <c r="F19875" s="35">
        <v>4714339.012500003</v>
      </c>
      <c r="G19875" s="35">
        <v>5318214.75</v>
      </c>
    </row>
    <row r="19876" spans="1:7" x14ac:dyDescent="0.25">
      <c r="A19876" s="36">
        <v>0</v>
      </c>
      <c r="B19876" s="28" t="s">
        <v>64</v>
      </c>
      <c r="C19876" s="36">
        <v>2.5000000000000001E-2</v>
      </c>
      <c r="D19876">
        <v>875</v>
      </c>
      <c r="E19876" s="35">
        <v>4830006.5</v>
      </c>
      <c r="F19876" s="35">
        <v>3037658.5</v>
      </c>
      <c r="G19876" s="35">
        <v>7131132</v>
      </c>
    </row>
    <row r="19877" spans="1:7" x14ac:dyDescent="0.25">
      <c r="A19877" s="36">
        <v>0</v>
      </c>
      <c r="B19877" s="28" t="s">
        <v>64</v>
      </c>
      <c r="C19877" s="36">
        <v>2.5000000000000001E-2</v>
      </c>
      <c r="D19877">
        <v>876</v>
      </c>
      <c r="E19877" s="35">
        <v>5844634.150000006</v>
      </c>
      <c r="F19877" s="35">
        <v>4183678.150000006</v>
      </c>
      <c r="G19877" s="35">
        <v>5948604</v>
      </c>
    </row>
    <row r="19878" spans="1:7" x14ac:dyDescent="0.25">
      <c r="A19878" s="36">
        <v>0</v>
      </c>
      <c r="B19878" s="28" t="s">
        <v>64</v>
      </c>
      <c r="C19878" s="36">
        <v>2.5000000000000001E-2</v>
      </c>
      <c r="D19878">
        <v>877</v>
      </c>
      <c r="E19878" s="35">
        <v>5774827.1000000089</v>
      </c>
      <c r="F19878" s="35">
        <v>4123020.1000000089</v>
      </c>
      <c r="G19878" s="35">
        <v>5866263</v>
      </c>
    </row>
    <row r="19879" spans="1:7" x14ac:dyDescent="0.25">
      <c r="A19879" s="36">
        <v>0</v>
      </c>
      <c r="B19879" s="28" t="s">
        <v>64</v>
      </c>
      <c r="C19879" s="36">
        <v>2.5000000000000001E-2</v>
      </c>
      <c r="D19879">
        <v>878</v>
      </c>
      <c r="E19879" s="35">
        <v>4968693.5062500089</v>
      </c>
      <c r="F19879" s="35">
        <v>3238700.0062500089</v>
      </c>
      <c r="G19879" s="35">
        <v>6569941.5</v>
      </c>
    </row>
    <row r="19880" spans="1:7" x14ac:dyDescent="0.25">
      <c r="A19880" s="36">
        <v>0</v>
      </c>
      <c r="B19880" s="28" t="s">
        <v>64</v>
      </c>
      <c r="C19880" s="36">
        <v>2.5000000000000001E-2</v>
      </c>
      <c r="D19880">
        <v>879</v>
      </c>
      <c r="E19880" s="35">
        <v>5017712.956249997</v>
      </c>
      <c r="F19880" s="35">
        <v>3258231.456249997</v>
      </c>
      <c r="G19880" s="35">
        <v>6835333.5</v>
      </c>
    </row>
    <row r="19881" spans="1:7" x14ac:dyDescent="0.25">
      <c r="A19881" s="36">
        <v>0</v>
      </c>
      <c r="B19881" s="28" t="s">
        <v>64</v>
      </c>
      <c r="C19881" s="36">
        <v>2.5000000000000001E-2</v>
      </c>
      <c r="D19881">
        <v>880</v>
      </c>
      <c r="E19881" s="35">
        <v>5698284.603125006</v>
      </c>
      <c r="F19881" s="35">
        <v>3951334.290625006</v>
      </c>
      <c r="G19881" s="35">
        <v>6722552.8125</v>
      </c>
    </row>
    <row r="19882" spans="1:7" x14ac:dyDescent="0.25">
      <c r="A19882" s="36">
        <v>0</v>
      </c>
      <c r="B19882" s="28" t="s">
        <v>64</v>
      </c>
      <c r="C19882" s="36">
        <v>2.5000000000000001E-2</v>
      </c>
      <c r="D19882">
        <v>881</v>
      </c>
      <c r="E19882" s="35">
        <v>5090181.6250000149</v>
      </c>
      <c r="F19882" s="35">
        <v>3340909.3750000149</v>
      </c>
      <c r="G19882" s="35">
        <v>6743450.25</v>
      </c>
    </row>
    <row r="19883" spans="1:7" x14ac:dyDescent="0.25">
      <c r="A19883" s="36">
        <v>0</v>
      </c>
      <c r="B19883" s="28" t="s">
        <v>64</v>
      </c>
      <c r="C19883" s="36">
        <v>2.5000000000000001E-2</v>
      </c>
      <c r="D19883">
        <v>882</v>
      </c>
      <c r="E19883" s="35">
        <v>5859561.162499994</v>
      </c>
      <c r="F19883" s="35">
        <v>4173887.162499994</v>
      </c>
      <c r="G19883" s="35">
        <v>6171066</v>
      </c>
    </row>
    <row r="19884" spans="1:7" x14ac:dyDescent="0.25">
      <c r="A19884" s="36">
        <v>0</v>
      </c>
      <c r="B19884" s="28" t="s">
        <v>64</v>
      </c>
      <c r="C19884" s="36">
        <v>2.5000000000000001E-2</v>
      </c>
      <c r="D19884">
        <v>883</v>
      </c>
      <c r="E19884" s="35">
        <v>6169892.575000003</v>
      </c>
      <c r="F19884" s="35">
        <v>4457364.325000003</v>
      </c>
      <c r="G19884" s="35">
        <v>6412754.25</v>
      </c>
    </row>
    <row r="19885" spans="1:7" x14ac:dyDescent="0.25">
      <c r="A19885" s="36">
        <v>0</v>
      </c>
      <c r="B19885" s="28" t="s">
        <v>64</v>
      </c>
      <c r="C19885" s="36">
        <v>2.5000000000000001E-2</v>
      </c>
      <c r="D19885">
        <v>884</v>
      </c>
      <c r="E19885" s="35">
        <v>5280626.756249994</v>
      </c>
      <c r="F19885" s="35">
        <v>3533777.381249994</v>
      </c>
      <c r="G19885" s="35">
        <v>6721644.375</v>
      </c>
    </row>
    <row r="19886" spans="1:7" x14ac:dyDescent="0.25">
      <c r="A19886" s="36">
        <v>0</v>
      </c>
      <c r="B19886" s="28" t="s">
        <v>64</v>
      </c>
      <c r="C19886" s="36">
        <v>2.5000000000000001E-2</v>
      </c>
      <c r="D19886">
        <v>885</v>
      </c>
      <c r="E19886" s="35">
        <v>5684525.231250003</v>
      </c>
      <c r="F19886" s="35">
        <v>4020126.543750003</v>
      </c>
      <c r="G19886" s="35">
        <v>5979588.1875</v>
      </c>
    </row>
    <row r="19887" spans="1:7" x14ac:dyDescent="0.25">
      <c r="A19887" s="36">
        <v>0</v>
      </c>
      <c r="B19887" s="28" t="s">
        <v>64</v>
      </c>
      <c r="C19887" s="36">
        <v>2.5000000000000001E-2</v>
      </c>
      <c r="D19887">
        <v>886</v>
      </c>
      <c r="E19887" s="35">
        <v>6602079.049999997</v>
      </c>
      <c r="F19887" s="35">
        <v>5004344.049999997</v>
      </c>
      <c r="G19887" s="35">
        <v>5379615</v>
      </c>
    </row>
    <row r="19888" spans="1:7" x14ac:dyDescent="0.25">
      <c r="A19888" s="36">
        <v>0</v>
      </c>
      <c r="B19888" s="28" t="s">
        <v>64</v>
      </c>
      <c r="C19888" s="36">
        <v>2.5000000000000001E-2</v>
      </c>
      <c r="D19888">
        <v>887</v>
      </c>
      <c r="E19888" s="35">
        <v>6536250.631249994</v>
      </c>
      <c r="F19888" s="35">
        <v>4952052.256249994</v>
      </c>
      <c r="G19888" s="35">
        <v>5257785.375</v>
      </c>
    </row>
    <row r="19889" spans="1:7" x14ac:dyDescent="0.25">
      <c r="A19889" s="36">
        <v>0</v>
      </c>
      <c r="B19889" s="28" t="s">
        <v>64</v>
      </c>
      <c r="C19889" s="36">
        <v>2.5000000000000001E-2</v>
      </c>
      <c r="D19889">
        <v>888</v>
      </c>
      <c r="E19889" s="35">
        <v>4837067.424999997</v>
      </c>
      <c r="F19889" s="35">
        <v>3092775.174999997</v>
      </c>
      <c r="G19889" s="35">
        <v>6698630.25</v>
      </c>
    </row>
    <row r="19890" spans="1:7" x14ac:dyDescent="0.25">
      <c r="A19890" s="36">
        <v>0</v>
      </c>
      <c r="B19890" s="28" t="s">
        <v>64</v>
      </c>
      <c r="C19890" s="36">
        <v>2.5000000000000001E-2</v>
      </c>
      <c r="D19890">
        <v>889</v>
      </c>
      <c r="E19890" s="35">
        <v>5214569.424999997</v>
      </c>
      <c r="F19890" s="35">
        <v>3416399.049999997</v>
      </c>
      <c r="G19890" s="35">
        <v>7183533.375</v>
      </c>
    </row>
    <row r="19891" spans="1:7" x14ac:dyDescent="0.25">
      <c r="A19891" s="36">
        <v>0</v>
      </c>
      <c r="B19891" s="28" t="s">
        <v>64</v>
      </c>
      <c r="C19891" s="36">
        <v>2.5000000000000001E-2</v>
      </c>
      <c r="D19891">
        <v>890</v>
      </c>
      <c r="E19891" s="35">
        <v>5837935.690624997</v>
      </c>
      <c r="F19891" s="35">
        <v>4153617.628124997</v>
      </c>
      <c r="G19891" s="35">
        <v>6158862.5625</v>
      </c>
    </row>
    <row r="19892" spans="1:7" x14ac:dyDescent="0.25">
      <c r="A19892" s="36">
        <v>0</v>
      </c>
      <c r="B19892" s="28" t="s">
        <v>64</v>
      </c>
      <c r="C19892" s="36">
        <v>2.5000000000000001E-2</v>
      </c>
      <c r="D19892">
        <v>891</v>
      </c>
      <c r="E19892" s="35">
        <v>6057984.799999997</v>
      </c>
      <c r="F19892" s="35">
        <v>4364140.799999997</v>
      </c>
      <c r="G19892" s="35">
        <v>6244596</v>
      </c>
    </row>
    <row r="19893" spans="1:7" x14ac:dyDescent="0.25">
      <c r="A19893" s="36">
        <v>0</v>
      </c>
      <c r="B19893" s="28" t="s">
        <v>64</v>
      </c>
      <c r="C19893" s="36">
        <v>2.5000000000000001E-2</v>
      </c>
      <c r="D19893">
        <v>892</v>
      </c>
      <c r="E19893" s="35">
        <v>5155791.612499997</v>
      </c>
      <c r="F19893" s="35">
        <v>3423585.362499997</v>
      </c>
      <c r="G19893" s="35">
        <v>6589856.25</v>
      </c>
    </row>
    <row r="19894" spans="1:7" x14ac:dyDescent="0.25">
      <c r="A19894" s="36">
        <v>0</v>
      </c>
      <c r="B19894" s="28" t="s">
        <v>64</v>
      </c>
      <c r="C19894" s="36">
        <v>2.5000000000000001E-2</v>
      </c>
      <c r="D19894">
        <v>893</v>
      </c>
      <c r="E19894" s="35">
        <v>6397399</v>
      </c>
      <c r="F19894" s="35">
        <v>4672744</v>
      </c>
      <c r="G19894" s="35">
        <v>6521895</v>
      </c>
    </row>
    <row r="19895" spans="1:7" x14ac:dyDescent="0.25">
      <c r="A19895" s="36">
        <v>0</v>
      </c>
      <c r="B19895" s="28" t="s">
        <v>64</v>
      </c>
      <c r="C19895" s="36">
        <v>2.5000000000000001E-2</v>
      </c>
      <c r="D19895">
        <v>894</v>
      </c>
      <c r="E19895" s="35">
        <v>6551267.224999994</v>
      </c>
      <c r="F19895" s="35">
        <v>4869941.724999994</v>
      </c>
      <c r="G19895" s="35">
        <v>6131929.5</v>
      </c>
    </row>
    <row r="19896" spans="1:7" x14ac:dyDescent="0.25">
      <c r="A19896" s="36">
        <v>0</v>
      </c>
      <c r="B19896" s="28" t="s">
        <v>64</v>
      </c>
      <c r="C19896" s="36">
        <v>2.5000000000000001E-2</v>
      </c>
      <c r="D19896">
        <v>895</v>
      </c>
      <c r="E19896" s="35">
        <v>5991805.1750000119</v>
      </c>
      <c r="F19896" s="35">
        <v>4284836.4250000119</v>
      </c>
      <c r="G19896" s="35">
        <v>6362718.75</v>
      </c>
    </row>
    <row r="19897" spans="1:7" x14ac:dyDescent="0.25">
      <c r="A19897" s="36">
        <v>0</v>
      </c>
      <c r="B19897" s="28" t="s">
        <v>64</v>
      </c>
      <c r="C19897" s="36">
        <v>2.5000000000000001E-2</v>
      </c>
      <c r="D19897">
        <v>896</v>
      </c>
      <c r="E19897" s="35">
        <v>5689942.775000006</v>
      </c>
      <c r="F19897" s="35">
        <v>3982934.775000006</v>
      </c>
      <c r="G19897" s="35">
        <v>6363072</v>
      </c>
    </row>
    <row r="19898" spans="1:7" x14ac:dyDescent="0.25">
      <c r="A19898" s="36">
        <v>0</v>
      </c>
      <c r="B19898" s="28" t="s">
        <v>64</v>
      </c>
      <c r="C19898" s="36">
        <v>2.5000000000000001E-2</v>
      </c>
      <c r="D19898">
        <v>897</v>
      </c>
      <c r="E19898" s="35">
        <v>5499209.150000006</v>
      </c>
      <c r="F19898" s="35">
        <v>3812645.150000006</v>
      </c>
      <c r="G19898" s="35">
        <v>6179076</v>
      </c>
    </row>
    <row r="19899" spans="1:7" x14ac:dyDescent="0.25">
      <c r="A19899" s="36">
        <v>0</v>
      </c>
      <c r="B19899" s="28" t="s">
        <v>64</v>
      </c>
      <c r="C19899" s="36">
        <v>2.5000000000000001E-2</v>
      </c>
      <c r="D19899">
        <v>898</v>
      </c>
      <c r="E19899" s="35">
        <v>6414563.8249999881</v>
      </c>
      <c r="F19899" s="35">
        <v>4841943.3249999881</v>
      </c>
      <c r="G19899" s="35">
        <v>5153584.5</v>
      </c>
    </row>
    <row r="19900" spans="1:7" x14ac:dyDescent="0.25">
      <c r="A19900" s="36">
        <v>0</v>
      </c>
      <c r="B19900" s="28" t="s">
        <v>64</v>
      </c>
      <c r="C19900" s="36">
        <v>2.5000000000000001E-2</v>
      </c>
      <c r="D19900">
        <v>899</v>
      </c>
      <c r="E19900" s="35">
        <v>5729095.03125</v>
      </c>
      <c r="F19900" s="35">
        <v>4038792.84375</v>
      </c>
      <c r="G19900" s="35">
        <v>6212719.6875</v>
      </c>
    </row>
    <row r="19901" spans="1:7" x14ac:dyDescent="0.25">
      <c r="A19901" s="36">
        <v>0</v>
      </c>
      <c r="B19901" s="28" t="s">
        <v>64</v>
      </c>
      <c r="C19901" s="36">
        <v>2.5000000000000001E-2</v>
      </c>
      <c r="D19901">
        <v>900</v>
      </c>
      <c r="E19901" s="35">
        <v>6341831.456249997</v>
      </c>
      <c r="F19901" s="35">
        <v>4777178.706249997</v>
      </c>
      <c r="G19901" s="35">
        <v>5081874.75</v>
      </c>
    </row>
    <row r="19902" spans="1:7" x14ac:dyDescent="0.25">
      <c r="A19902" s="36">
        <v>0</v>
      </c>
      <c r="B19902" s="28" t="s">
        <v>64</v>
      </c>
      <c r="C19902" s="36">
        <v>2.5000000000000001E-2</v>
      </c>
      <c r="D19902">
        <v>901</v>
      </c>
      <c r="E19902" s="35">
        <v>4324730.159374997</v>
      </c>
      <c r="F19902" s="35">
        <v>3000000</v>
      </c>
      <c r="G19902" s="35">
        <v>7844634.215625003</v>
      </c>
    </row>
    <row r="19903" spans="1:7" x14ac:dyDescent="0.25">
      <c r="A19903" s="36">
        <v>0</v>
      </c>
      <c r="B19903" s="28" t="s">
        <v>64</v>
      </c>
      <c r="C19903" s="36">
        <v>2.5000000000000001E-2</v>
      </c>
      <c r="D19903">
        <v>902</v>
      </c>
      <c r="E19903" s="35">
        <v>5513722.681250006</v>
      </c>
      <c r="F19903" s="35">
        <v>3836507.556250006</v>
      </c>
      <c r="G19903" s="35">
        <v>6094936.125</v>
      </c>
    </row>
    <row r="19904" spans="1:7" x14ac:dyDescent="0.25">
      <c r="A19904" s="36">
        <v>0</v>
      </c>
      <c r="B19904" s="28" t="s">
        <v>64</v>
      </c>
      <c r="C19904" s="36">
        <v>2.5000000000000001E-2</v>
      </c>
      <c r="D19904">
        <v>903</v>
      </c>
      <c r="E19904" s="35">
        <v>5799333.806250006</v>
      </c>
      <c r="F19904" s="35">
        <v>4070028.681250006</v>
      </c>
      <c r="G19904" s="35">
        <v>6563746.125</v>
      </c>
    </row>
    <row r="19905" spans="1:7" x14ac:dyDescent="0.25">
      <c r="A19905" s="36">
        <v>0</v>
      </c>
      <c r="B19905" s="28" t="s">
        <v>64</v>
      </c>
      <c r="C19905" s="36">
        <v>2.5000000000000001E-2</v>
      </c>
      <c r="D19905">
        <v>904</v>
      </c>
      <c r="E19905" s="35">
        <v>6887375.1499999911</v>
      </c>
      <c r="F19905" s="35">
        <v>5270812.1499999911</v>
      </c>
      <c r="G19905" s="35">
        <v>5549067</v>
      </c>
    </row>
    <row r="19906" spans="1:7" x14ac:dyDescent="0.25">
      <c r="A19906" s="36">
        <v>0</v>
      </c>
      <c r="B19906" s="28" t="s">
        <v>64</v>
      </c>
      <c r="C19906" s="36">
        <v>2.5000000000000001E-2</v>
      </c>
      <c r="D19906">
        <v>905</v>
      </c>
      <c r="E19906" s="35">
        <v>5806916.174999997</v>
      </c>
      <c r="F19906" s="35">
        <v>4196258.799999997</v>
      </c>
      <c r="G19906" s="35">
        <v>5495916.375</v>
      </c>
    </row>
    <row r="19907" spans="1:7" x14ac:dyDescent="0.25">
      <c r="A19907" s="36">
        <v>0</v>
      </c>
      <c r="B19907" s="28" t="s">
        <v>64</v>
      </c>
      <c r="C19907" s="36">
        <v>2.5000000000000001E-2</v>
      </c>
      <c r="D19907">
        <v>906</v>
      </c>
      <c r="E19907" s="35">
        <v>5748635.3500000089</v>
      </c>
      <c r="F19907" s="35">
        <v>3996881.3500000089</v>
      </c>
      <c r="G19907" s="35">
        <v>6765786</v>
      </c>
    </row>
    <row r="19908" spans="1:7" x14ac:dyDescent="0.25">
      <c r="A19908" s="36">
        <v>0</v>
      </c>
      <c r="B19908" s="28" t="s">
        <v>64</v>
      </c>
      <c r="C19908" s="36">
        <v>2.5000000000000001E-2</v>
      </c>
      <c r="D19908">
        <v>907</v>
      </c>
      <c r="E19908" s="35">
        <v>5122446.887500003</v>
      </c>
      <c r="F19908" s="35">
        <v>3399133.450000003</v>
      </c>
      <c r="G19908" s="35">
        <v>6509820.9375</v>
      </c>
    </row>
    <row r="19909" spans="1:7" x14ac:dyDescent="0.25">
      <c r="A19909" s="36">
        <v>0</v>
      </c>
      <c r="B19909" s="28" t="s">
        <v>64</v>
      </c>
      <c r="C19909" s="36">
        <v>2.5000000000000001E-2</v>
      </c>
      <c r="D19909">
        <v>908</v>
      </c>
      <c r="E19909" s="35">
        <v>5148653.474999994</v>
      </c>
      <c r="F19909" s="35">
        <v>3409560.787499994</v>
      </c>
      <c r="G19909" s="35">
        <v>6651834.1875</v>
      </c>
    </row>
    <row r="19910" spans="1:7" x14ac:dyDescent="0.25">
      <c r="A19910" s="36">
        <v>0</v>
      </c>
      <c r="B19910" s="28" t="s">
        <v>64</v>
      </c>
      <c r="C19910" s="36">
        <v>2.5000000000000001E-2</v>
      </c>
      <c r="D19910">
        <v>909</v>
      </c>
      <c r="E19910" s="35">
        <v>6155095.231250003</v>
      </c>
      <c r="F19910" s="35">
        <v>4529768.481250003</v>
      </c>
      <c r="G19910" s="35">
        <v>5627940.75</v>
      </c>
    </row>
    <row r="19911" spans="1:7" x14ac:dyDescent="0.25">
      <c r="A19911" s="36">
        <v>0</v>
      </c>
      <c r="B19911" s="28" t="s">
        <v>64</v>
      </c>
      <c r="C19911" s="36">
        <v>2.5000000000000001E-2</v>
      </c>
      <c r="D19911">
        <v>910</v>
      </c>
      <c r="E19911" s="35">
        <v>5596941.6874999851</v>
      </c>
      <c r="F19911" s="35">
        <v>3915392.6874999851</v>
      </c>
      <c r="G19911" s="35">
        <v>6133941</v>
      </c>
    </row>
    <row r="19912" spans="1:7" x14ac:dyDescent="0.25">
      <c r="A19912" s="36">
        <v>0</v>
      </c>
      <c r="B19912" s="28" t="s">
        <v>64</v>
      </c>
      <c r="C19912" s="36">
        <v>2.5000000000000001E-2</v>
      </c>
      <c r="D19912">
        <v>911</v>
      </c>
      <c r="E19912" s="35">
        <v>4655817.825000003</v>
      </c>
      <c r="F19912" s="35">
        <v>3000000</v>
      </c>
      <c r="G19912" s="35">
        <v>7559688.424999997</v>
      </c>
    </row>
    <row r="19913" spans="1:7" x14ac:dyDescent="0.25">
      <c r="A19913" s="36">
        <v>0</v>
      </c>
      <c r="B19913" s="28" t="s">
        <v>64</v>
      </c>
      <c r="C19913" s="36">
        <v>2.5000000000000001E-2</v>
      </c>
      <c r="D19913">
        <v>912</v>
      </c>
      <c r="E19913" s="35">
        <v>5996088.5</v>
      </c>
      <c r="F19913" s="35">
        <v>4293126.625</v>
      </c>
      <c r="G19913" s="35">
        <v>6326656.875</v>
      </c>
    </row>
    <row r="19914" spans="1:7" x14ac:dyDescent="0.25">
      <c r="A19914" s="36">
        <v>0</v>
      </c>
      <c r="B19914" s="28" t="s">
        <v>64</v>
      </c>
      <c r="C19914" s="36">
        <v>2.5000000000000001E-2</v>
      </c>
      <c r="D19914">
        <v>913</v>
      </c>
      <c r="E19914" s="35">
        <v>5841716.75</v>
      </c>
      <c r="F19914" s="35">
        <v>4184832.75</v>
      </c>
      <c r="G19914" s="35">
        <v>5911956</v>
      </c>
    </row>
    <row r="19915" spans="1:7" x14ac:dyDescent="0.25">
      <c r="A19915" s="36">
        <v>0</v>
      </c>
      <c r="B19915" s="28" t="s">
        <v>64</v>
      </c>
      <c r="C19915" s="36">
        <v>2.5000000000000001E-2</v>
      </c>
      <c r="D19915">
        <v>914</v>
      </c>
      <c r="E19915" s="35">
        <v>6284990.75</v>
      </c>
      <c r="F19915" s="35">
        <v>4725280.75</v>
      </c>
      <c r="G19915" s="35">
        <v>5037390</v>
      </c>
    </row>
    <row r="19916" spans="1:7" x14ac:dyDescent="0.25">
      <c r="A19916" s="36">
        <v>0</v>
      </c>
      <c r="B19916" s="28" t="s">
        <v>64</v>
      </c>
      <c r="C19916" s="36">
        <v>2.5000000000000001E-2</v>
      </c>
      <c r="D19916">
        <v>915</v>
      </c>
      <c r="E19916" s="35">
        <v>6427206.349999994</v>
      </c>
      <c r="F19916" s="35">
        <v>4839675.349999994</v>
      </c>
      <c r="G19916" s="35">
        <v>5287779</v>
      </c>
    </row>
    <row r="19917" spans="1:7" x14ac:dyDescent="0.25">
      <c r="A19917" s="36">
        <v>0</v>
      </c>
      <c r="B19917" s="28" t="s">
        <v>64</v>
      </c>
      <c r="C19917" s="36">
        <v>2.5000000000000001E-2</v>
      </c>
      <c r="D19917">
        <v>916</v>
      </c>
      <c r="E19917" s="35">
        <v>5250957.799999997</v>
      </c>
      <c r="F19917" s="35">
        <v>3519235.299999997</v>
      </c>
      <c r="G19917" s="35">
        <v>6585502.5</v>
      </c>
    </row>
    <row r="19918" spans="1:7" x14ac:dyDescent="0.25">
      <c r="A19918" s="36">
        <v>0</v>
      </c>
      <c r="B19918" s="28" t="s">
        <v>64</v>
      </c>
      <c r="C19918" s="36">
        <v>2.5000000000000001E-2</v>
      </c>
      <c r="D19918">
        <v>917</v>
      </c>
      <c r="E19918" s="35">
        <v>5497286.724999994</v>
      </c>
      <c r="F19918" s="35">
        <v>3737288.474999994</v>
      </c>
      <c r="G19918" s="35">
        <v>6839984.25</v>
      </c>
    </row>
    <row r="19919" spans="1:7" x14ac:dyDescent="0.25">
      <c r="A19919" s="36">
        <v>0</v>
      </c>
      <c r="B19919" s="28" t="s">
        <v>64</v>
      </c>
      <c r="C19919" s="36">
        <v>2.5000000000000001E-2</v>
      </c>
      <c r="D19919">
        <v>918</v>
      </c>
      <c r="E19919" s="35">
        <v>6162644.275000006</v>
      </c>
      <c r="F19919" s="35">
        <v>4554635.525000006</v>
      </c>
      <c r="G19919" s="35">
        <v>5472078.75</v>
      </c>
    </row>
    <row r="19920" spans="1:7" x14ac:dyDescent="0.25">
      <c r="A19920" s="36">
        <v>0</v>
      </c>
      <c r="B19920" s="28" t="s">
        <v>64</v>
      </c>
      <c r="C19920" s="36">
        <v>2.5000000000000001E-2</v>
      </c>
      <c r="D19920">
        <v>919</v>
      </c>
      <c r="E19920" s="35">
        <v>6086159.825000003</v>
      </c>
      <c r="F19920" s="35">
        <v>4366518.575000003</v>
      </c>
      <c r="G19920" s="35">
        <v>6476771.25</v>
      </c>
    </row>
    <row r="19921" spans="1:7" x14ac:dyDescent="0.25">
      <c r="A19921" s="36">
        <v>0</v>
      </c>
      <c r="B19921" s="28" t="s">
        <v>64</v>
      </c>
      <c r="C19921" s="36">
        <v>2.5000000000000001E-2</v>
      </c>
      <c r="D19921">
        <v>920</v>
      </c>
      <c r="E19921" s="35">
        <v>4661688.421875</v>
      </c>
      <c r="F19921" s="35">
        <v>3000000</v>
      </c>
      <c r="G19921" s="35">
        <v>6950711.578125</v>
      </c>
    </row>
    <row r="19922" spans="1:7" x14ac:dyDescent="0.25">
      <c r="A19922" s="36">
        <v>0</v>
      </c>
      <c r="B19922" s="28" t="s">
        <v>64</v>
      </c>
      <c r="C19922" s="36">
        <v>2.5000000000000001E-2</v>
      </c>
      <c r="D19922">
        <v>921</v>
      </c>
      <c r="E19922" s="35">
        <v>6481350.799999997</v>
      </c>
      <c r="F19922" s="35">
        <v>4844995.299999997</v>
      </c>
      <c r="G19922" s="35">
        <v>5727199.5</v>
      </c>
    </row>
    <row r="19923" spans="1:7" x14ac:dyDescent="0.25">
      <c r="A19923" s="36">
        <v>0</v>
      </c>
      <c r="B19923" s="28" t="s">
        <v>64</v>
      </c>
      <c r="C19923" s="36">
        <v>2.5000000000000001E-2</v>
      </c>
      <c r="D19923">
        <v>922</v>
      </c>
      <c r="E19923" s="35">
        <v>5669139.8875000179</v>
      </c>
      <c r="F19923" s="35">
        <v>4061094.1375000179</v>
      </c>
      <c r="G19923" s="35">
        <v>5472411.75</v>
      </c>
    </row>
    <row r="19924" spans="1:7" x14ac:dyDescent="0.25">
      <c r="A19924" s="36">
        <v>0</v>
      </c>
      <c r="B19924" s="28" t="s">
        <v>64</v>
      </c>
      <c r="C19924" s="36">
        <v>2.5000000000000001E-2</v>
      </c>
      <c r="D19924">
        <v>923</v>
      </c>
      <c r="E19924" s="35">
        <v>7047659.637500003</v>
      </c>
      <c r="F19924" s="35">
        <v>5470714.637500003</v>
      </c>
      <c r="G19924" s="35">
        <v>5192505</v>
      </c>
    </row>
    <row r="19925" spans="1:7" x14ac:dyDescent="0.25">
      <c r="A19925" s="36">
        <v>0</v>
      </c>
      <c r="B19925" s="28" t="s">
        <v>64</v>
      </c>
      <c r="C19925" s="36">
        <v>2.5000000000000001E-2</v>
      </c>
      <c r="D19925">
        <v>924</v>
      </c>
      <c r="E19925" s="35">
        <v>6909653.150000006</v>
      </c>
      <c r="F19925" s="35">
        <v>5332348.150000006</v>
      </c>
      <c r="G19925" s="35">
        <v>5195745</v>
      </c>
    </row>
    <row r="19926" spans="1:7" x14ac:dyDescent="0.25">
      <c r="A19926" s="36">
        <v>0</v>
      </c>
      <c r="B19926" s="28" t="s">
        <v>64</v>
      </c>
      <c r="C19926" s="36">
        <v>2.5000000000000001E-2</v>
      </c>
      <c r="D19926">
        <v>925</v>
      </c>
      <c r="E19926" s="35">
        <v>6103924.875</v>
      </c>
      <c r="F19926" s="35">
        <v>4523598.375</v>
      </c>
      <c r="G19926" s="35">
        <v>5222938.5</v>
      </c>
    </row>
    <row r="19927" spans="1:7" x14ac:dyDescent="0.25">
      <c r="A19927" s="36">
        <v>0</v>
      </c>
      <c r="B19927" s="28" t="s">
        <v>64</v>
      </c>
      <c r="C19927" s="36">
        <v>2.5000000000000001E-2</v>
      </c>
      <c r="D19927">
        <v>926</v>
      </c>
      <c r="E19927" s="35">
        <v>6711038.75</v>
      </c>
      <c r="F19927" s="35">
        <v>5084773.75</v>
      </c>
      <c r="G19927" s="35">
        <v>5636385</v>
      </c>
    </row>
    <row r="19928" spans="1:7" x14ac:dyDescent="0.25">
      <c r="A19928" s="36">
        <v>0</v>
      </c>
      <c r="B19928" s="28" t="s">
        <v>64</v>
      </c>
      <c r="C19928" s="36">
        <v>2.5000000000000001E-2</v>
      </c>
      <c r="D19928">
        <v>927</v>
      </c>
      <c r="E19928" s="35">
        <v>5562420.575000003</v>
      </c>
      <c r="F19928" s="35">
        <v>3804586.450000003</v>
      </c>
      <c r="G19928" s="35">
        <v>6820507.125</v>
      </c>
    </row>
    <row r="19929" spans="1:7" x14ac:dyDescent="0.25">
      <c r="A19929" s="36">
        <v>0</v>
      </c>
      <c r="B19929" s="28" t="s">
        <v>64</v>
      </c>
      <c r="C19929" s="36">
        <v>2.5000000000000001E-2</v>
      </c>
      <c r="D19929">
        <v>928</v>
      </c>
      <c r="E19929" s="35">
        <v>5210742.950000003</v>
      </c>
      <c r="F19929" s="35">
        <v>3529991.950000003</v>
      </c>
      <c r="G19929" s="35">
        <v>6126759</v>
      </c>
    </row>
    <row r="19930" spans="1:7" x14ac:dyDescent="0.25">
      <c r="A19930" s="36">
        <v>0</v>
      </c>
      <c r="B19930" s="28" t="s">
        <v>64</v>
      </c>
      <c r="C19930" s="36">
        <v>2.5000000000000001E-2</v>
      </c>
      <c r="D19930">
        <v>929</v>
      </c>
      <c r="E19930" s="35">
        <v>5521141.918750003</v>
      </c>
      <c r="F19930" s="35">
        <v>3876712.918750003</v>
      </c>
      <c r="G19930" s="35">
        <v>5799861</v>
      </c>
    </row>
    <row r="19931" spans="1:7" x14ac:dyDescent="0.25">
      <c r="A19931" s="36">
        <v>0</v>
      </c>
      <c r="B19931" s="28" t="s">
        <v>64</v>
      </c>
      <c r="C19931" s="36">
        <v>2.5000000000000001E-2</v>
      </c>
      <c r="D19931">
        <v>930</v>
      </c>
      <c r="E19931" s="35">
        <v>6016643.9375</v>
      </c>
      <c r="F19931" s="35">
        <v>4278129.9375</v>
      </c>
      <c r="G19931" s="35">
        <v>6646626</v>
      </c>
    </row>
    <row r="19932" spans="1:7" x14ac:dyDescent="0.25">
      <c r="A19932" s="36">
        <v>0</v>
      </c>
      <c r="B19932" s="28" t="s">
        <v>64</v>
      </c>
      <c r="C19932" s="36">
        <v>2.5000000000000001E-2</v>
      </c>
      <c r="D19932">
        <v>931</v>
      </c>
      <c r="E19932" s="35">
        <v>5386677.059375003</v>
      </c>
      <c r="F19932" s="35">
        <v>3645223.121875003</v>
      </c>
      <c r="G19932" s="35">
        <v>6673085.4375</v>
      </c>
    </row>
    <row r="19933" spans="1:7" x14ac:dyDescent="0.25">
      <c r="A19933" s="36">
        <v>0</v>
      </c>
      <c r="B19933" s="28" t="s">
        <v>64</v>
      </c>
      <c r="C19933" s="36">
        <v>2.5000000000000001E-2</v>
      </c>
      <c r="D19933">
        <v>932</v>
      </c>
      <c r="E19933" s="35">
        <v>5485599.6499999911</v>
      </c>
      <c r="F19933" s="35">
        <v>3835708.1499999911</v>
      </c>
      <c r="G19933" s="35">
        <v>5849023.5</v>
      </c>
    </row>
    <row r="19934" spans="1:7" x14ac:dyDescent="0.25">
      <c r="A19934" s="36">
        <v>0</v>
      </c>
      <c r="B19934" s="28" t="s">
        <v>64</v>
      </c>
      <c r="C19934" s="36">
        <v>2.5000000000000001E-2</v>
      </c>
      <c r="D19934">
        <v>933</v>
      </c>
      <c r="E19934" s="35">
        <v>5727783.150000006</v>
      </c>
      <c r="F19934" s="35">
        <v>4016181.900000006</v>
      </c>
      <c r="G19934" s="35">
        <v>6404411.25</v>
      </c>
    </row>
    <row r="19935" spans="1:7" x14ac:dyDescent="0.25">
      <c r="A19935" s="36">
        <v>0</v>
      </c>
      <c r="B19935" s="28" t="s">
        <v>64</v>
      </c>
      <c r="C19935" s="36">
        <v>2.5000000000000001E-2</v>
      </c>
      <c r="D19935">
        <v>934</v>
      </c>
      <c r="E19935" s="35">
        <v>5402554.7124999911</v>
      </c>
      <c r="F19935" s="35">
        <v>3686661.9624999911</v>
      </c>
      <c r="G19935" s="35">
        <v>6443034.75</v>
      </c>
    </row>
    <row r="19936" spans="1:7" x14ac:dyDescent="0.25">
      <c r="A19936" s="36">
        <v>0</v>
      </c>
      <c r="B19936" s="28" t="s">
        <v>64</v>
      </c>
      <c r="C19936" s="36">
        <v>2.5000000000000001E-2</v>
      </c>
      <c r="D19936">
        <v>935</v>
      </c>
      <c r="E19936" s="35">
        <v>6575401.549999997</v>
      </c>
      <c r="F19936" s="35">
        <v>4999597.299999997</v>
      </c>
      <c r="G19936" s="35">
        <v>5182238.25</v>
      </c>
    </row>
    <row r="19937" spans="1:7" x14ac:dyDescent="0.25">
      <c r="A19937" s="36">
        <v>0</v>
      </c>
      <c r="B19937" s="28" t="s">
        <v>64</v>
      </c>
      <c r="C19937" s="36">
        <v>2.5000000000000001E-2</v>
      </c>
      <c r="D19937">
        <v>936</v>
      </c>
      <c r="E19937" s="35">
        <v>6602544.625</v>
      </c>
      <c r="F19937" s="35">
        <v>5029267.125</v>
      </c>
      <c r="G19937" s="35">
        <v>5159497.5</v>
      </c>
    </row>
    <row r="19938" spans="1:7" x14ac:dyDescent="0.25">
      <c r="A19938" s="36">
        <v>0</v>
      </c>
      <c r="B19938" s="28" t="s">
        <v>64</v>
      </c>
      <c r="C19938" s="36">
        <v>2.5000000000000001E-2</v>
      </c>
      <c r="D19938">
        <v>937</v>
      </c>
      <c r="E19938" s="35">
        <v>6478175.462500006</v>
      </c>
      <c r="F19938" s="35">
        <v>4873240.962500006</v>
      </c>
      <c r="G19938" s="35">
        <v>5444410.5</v>
      </c>
    </row>
    <row r="19939" spans="1:7" x14ac:dyDescent="0.25">
      <c r="A19939" s="36">
        <v>0</v>
      </c>
      <c r="B19939" s="28" t="s">
        <v>64</v>
      </c>
      <c r="C19939" s="36">
        <v>2.5000000000000001E-2</v>
      </c>
      <c r="D19939">
        <v>938</v>
      </c>
      <c r="E19939" s="35">
        <v>4830188.481250003</v>
      </c>
      <c r="F19939" s="35">
        <v>3068480.606250003</v>
      </c>
      <c r="G19939" s="35">
        <v>6855370.875</v>
      </c>
    </row>
    <row r="19940" spans="1:7" x14ac:dyDescent="0.25">
      <c r="A19940" s="36">
        <v>0</v>
      </c>
      <c r="B19940" s="28" t="s">
        <v>64</v>
      </c>
      <c r="C19940" s="36">
        <v>2.5000000000000001E-2</v>
      </c>
      <c r="D19940">
        <v>939</v>
      </c>
      <c r="E19940" s="35">
        <v>6563082.5</v>
      </c>
      <c r="F19940" s="35">
        <v>4986025</v>
      </c>
      <c r="G19940" s="35">
        <v>5193517.5</v>
      </c>
    </row>
    <row r="19941" spans="1:7" x14ac:dyDescent="0.25">
      <c r="A19941" s="36">
        <v>0</v>
      </c>
      <c r="B19941" s="28" t="s">
        <v>64</v>
      </c>
      <c r="C19941" s="36">
        <v>2.5000000000000001E-2</v>
      </c>
      <c r="D19941">
        <v>940</v>
      </c>
      <c r="E19941" s="35">
        <v>6184726.200000003</v>
      </c>
      <c r="F19941" s="35">
        <v>4496148.700000003</v>
      </c>
      <c r="G19941" s="35">
        <v>6197197.5</v>
      </c>
    </row>
    <row r="19942" spans="1:7" x14ac:dyDescent="0.25">
      <c r="A19942" s="36">
        <v>0</v>
      </c>
      <c r="B19942" s="28" t="s">
        <v>64</v>
      </c>
      <c r="C19942" s="36">
        <v>2.5000000000000001E-2</v>
      </c>
      <c r="D19942">
        <v>941</v>
      </c>
      <c r="E19942" s="35">
        <v>5208263.8625000119</v>
      </c>
      <c r="F19942" s="35">
        <v>3420787.4875000119</v>
      </c>
      <c r="G19942" s="35">
        <v>7087287.375</v>
      </c>
    </row>
    <row r="19943" spans="1:7" x14ac:dyDescent="0.25">
      <c r="A19943" s="36">
        <v>0</v>
      </c>
      <c r="B19943" s="28" t="s">
        <v>64</v>
      </c>
      <c r="C19943" s="36">
        <v>2.5000000000000001E-2</v>
      </c>
      <c r="D19943">
        <v>942</v>
      </c>
      <c r="E19943" s="35">
        <v>5312177.375</v>
      </c>
      <c r="F19943" s="35">
        <v>3609833.625</v>
      </c>
      <c r="G19943" s="35">
        <v>6321093.75</v>
      </c>
    </row>
    <row r="19944" spans="1:7" x14ac:dyDescent="0.25">
      <c r="A19944" s="36">
        <v>0</v>
      </c>
      <c r="B19944" s="28" t="s">
        <v>64</v>
      </c>
      <c r="C19944" s="36">
        <v>2.5000000000000001E-2</v>
      </c>
      <c r="D19944">
        <v>943</v>
      </c>
      <c r="E19944" s="35">
        <v>5161138.887500003</v>
      </c>
      <c r="F19944" s="35">
        <v>3447696.137500003</v>
      </c>
      <c r="G19944" s="35">
        <v>6420984.75</v>
      </c>
    </row>
    <row r="19945" spans="1:7" x14ac:dyDescent="0.25">
      <c r="A19945" s="36">
        <v>0</v>
      </c>
      <c r="B19945" s="28" t="s">
        <v>64</v>
      </c>
      <c r="C19945" s="36">
        <v>2.5000000000000001E-2</v>
      </c>
      <c r="D19945">
        <v>944</v>
      </c>
      <c r="E19945" s="35">
        <v>6091932.387500003</v>
      </c>
      <c r="F19945" s="35">
        <v>4446228.887500003</v>
      </c>
      <c r="G19945" s="35">
        <v>5811331.5</v>
      </c>
    </row>
    <row r="19946" spans="1:7" x14ac:dyDescent="0.25">
      <c r="A19946" s="36">
        <v>0</v>
      </c>
      <c r="B19946" s="28" t="s">
        <v>64</v>
      </c>
      <c r="C19946" s="36">
        <v>2.5000000000000001E-2</v>
      </c>
      <c r="D19946">
        <v>945</v>
      </c>
      <c r="E19946" s="35">
        <v>5283621.412499994</v>
      </c>
      <c r="F19946" s="35">
        <v>3563458.412499994</v>
      </c>
      <c r="G19946" s="35">
        <v>6481467</v>
      </c>
    </row>
    <row r="19947" spans="1:7" x14ac:dyDescent="0.25">
      <c r="A19947" s="36">
        <v>0</v>
      </c>
      <c r="B19947" s="28" t="s">
        <v>64</v>
      </c>
      <c r="C19947" s="36">
        <v>2.5000000000000001E-2</v>
      </c>
      <c r="D19947">
        <v>946</v>
      </c>
      <c r="E19947" s="35">
        <v>5139967.325000003</v>
      </c>
      <c r="F19947" s="35">
        <v>3441513.325000003</v>
      </c>
      <c r="G19947" s="35">
        <v>6286086</v>
      </c>
    </row>
    <row r="19948" spans="1:7" x14ac:dyDescent="0.25">
      <c r="A19948" s="36">
        <v>0</v>
      </c>
      <c r="B19948" s="28" t="s">
        <v>64</v>
      </c>
      <c r="C19948" s="36">
        <v>2.5000000000000001E-2</v>
      </c>
      <c r="D19948">
        <v>947</v>
      </c>
      <c r="E19948" s="35">
        <v>5262232.150000006</v>
      </c>
      <c r="F19948" s="35">
        <v>3548680.275000006</v>
      </c>
      <c r="G19948" s="35">
        <v>6421966.875</v>
      </c>
    </row>
    <row r="19949" spans="1:7" x14ac:dyDescent="0.25">
      <c r="A19949" s="36">
        <v>0</v>
      </c>
      <c r="B19949" s="28" t="s">
        <v>64</v>
      </c>
      <c r="C19949" s="36">
        <v>2.5000000000000001E-2</v>
      </c>
      <c r="D19949">
        <v>948</v>
      </c>
      <c r="E19949" s="35">
        <v>5229162.450000003</v>
      </c>
      <c r="F19949" s="35">
        <v>3532253.200000003</v>
      </c>
      <c r="G19949" s="35">
        <v>6272183.25</v>
      </c>
    </row>
    <row r="19950" spans="1:7" x14ac:dyDescent="0.25">
      <c r="A19950" s="36">
        <v>0</v>
      </c>
      <c r="B19950" s="28" t="s">
        <v>64</v>
      </c>
      <c r="C19950" s="36">
        <v>2.5000000000000001E-2</v>
      </c>
      <c r="D19950">
        <v>949</v>
      </c>
      <c r="E19950" s="35">
        <v>5167201.325000003</v>
      </c>
      <c r="F19950" s="35">
        <v>3459770.075000003</v>
      </c>
      <c r="G19950" s="35">
        <v>6366881.25</v>
      </c>
    </row>
    <row r="19951" spans="1:7" x14ac:dyDescent="0.25">
      <c r="A19951" s="36">
        <v>0</v>
      </c>
      <c r="B19951" s="28" t="s">
        <v>64</v>
      </c>
      <c r="C19951" s="36">
        <v>2.5000000000000001E-2</v>
      </c>
      <c r="D19951">
        <v>950</v>
      </c>
      <c r="E19951" s="35">
        <v>6753423.700000003</v>
      </c>
      <c r="F19951" s="35">
        <v>5110146.700000003</v>
      </c>
      <c r="G19951" s="35">
        <v>5789493</v>
      </c>
    </row>
    <row r="19952" spans="1:7" x14ac:dyDescent="0.25">
      <c r="A19952" s="36">
        <v>0</v>
      </c>
      <c r="B19952" s="28" t="s">
        <v>64</v>
      </c>
      <c r="C19952" s="36">
        <v>2.5000000000000001E-2</v>
      </c>
      <c r="D19952">
        <v>951</v>
      </c>
      <c r="E19952" s="35">
        <v>5205280.099999994</v>
      </c>
      <c r="F19952" s="35">
        <v>3477001.787499994</v>
      </c>
      <c r="G19952" s="35">
        <v>6554504.8125</v>
      </c>
    </row>
    <row r="19953" spans="1:7" x14ac:dyDescent="0.25">
      <c r="A19953" s="36">
        <v>0</v>
      </c>
      <c r="B19953" s="28" t="s">
        <v>64</v>
      </c>
      <c r="C19953" s="36">
        <v>2.5000000000000001E-2</v>
      </c>
      <c r="D19953">
        <v>952</v>
      </c>
      <c r="E19953" s="35">
        <v>5629392.912499994</v>
      </c>
      <c r="F19953" s="35">
        <v>3948185.912499994</v>
      </c>
      <c r="G19953" s="35">
        <v>6130863</v>
      </c>
    </row>
    <row r="19954" spans="1:7" x14ac:dyDescent="0.25">
      <c r="A19954" s="36">
        <v>0</v>
      </c>
      <c r="B19954" s="28" t="s">
        <v>64</v>
      </c>
      <c r="C19954" s="36">
        <v>2.5000000000000001E-2</v>
      </c>
      <c r="D19954">
        <v>953</v>
      </c>
      <c r="E19954" s="35">
        <v>7058580.125</v>
      </c>
      <c r="F19954" s="35">
        <v>5491085.125</v>
      </c>
      <c r="G19954" s="35">
        <v>5107455</v>
      </c>
    </row>
    <row r="19955" spans="1:7" x14ac:dyDescent="0.25">
      <c r="A19955" s="36">
        <v>0</v>
      </c>
      <c r="B19955" s="28" t="s">
        <v>64</v>
      </c>
      <c r="C19955" s="36">
        <v>2.5000000000000001E-2</v>
      </c>
      <c r="D19955">
        <v>954</v>
      </c>
      <c r="E19955" s="35">
        <v>4959135.875</v>
      </c>
      <c r="F19955" s="35">
        <v>3227143.375</v>
      </c>
      <c r="G19955" s="35">
        <v>6587932.5</v>
      </c>
    </row>
    <row r="19956" spans="1:7" x14ac:dyDescent="0.25">
      <c r="A19956" s="36">
        <v>0</v>
      </c>
      <c r="B19956" s="28" t="s">
        <v>64</v>
      </c>
      <c r="C19956" s="36">
        <v>2.5000000000000001E-2</v>
      </c>
      <c r="D19956">
        <v>955</v>
      </c>
      <c r="E19956" s="35">
        <v>5114912.168750003</v>
      </c>
      <c r="F19956" s="35">
        <v>3322699.918750003</v>
      </c>
      <c r="G19956" s="35">
        <v>7129910.25</v>
      </c>
    </row>
    <row r="19957" spans="1:7" x14ac:dyDescent="0.25">
      <c r="A19957" s="36">
        <v>0</v>
      </c>
      <c r="B19957" s="28" t="s">
        <v>64</v>
      </c>
      <c r="C19957" s="36">
        <v>2.5000000000000001E-2</v>
      </c>
      <c r="D19957">
        <v>956</v>
      </c>
      <c r="E19957" s="35">
        <v>5081860.3249999881</v>
      </c>
      <c r="F19957" s="35">
        <v>3321608.5749999881</v>
      </c>
      <c r="G19957" s="35">
        <v>6842265.75</v>
      </c>
    </row>
    <row r="19958" spans="1:7" x14ac:dyDescent="0.25">
      <c r="A19958" s="36">
        <v>0</v>
      </c>
      <c r="B19958" s="28" t="s">
        <v>64</v>
      </c>
      <c r="C19958" s="36">
        <v>2.5000000000000001E-2</v>
      </c>
      <c r="D19958">
        <v>957</v>
      </c>
      <c r="E19958" s="35">
        <v>6221228.643749997</v>
      </c>
      <c r="F19958" s="35">
        <v>4535773.956249997</v>
      </c>
      <c r="G19958" s="35">
        <v>6169092.1875</v>
      </c>
    </row>
    <row r="19959" spans="1:7" x14ac:dyDescent="0.25">
      <c r="A19959" s="36">
        <v>0</v>
      </c>
      <c r="B19959" s="28" t="s">
        <v>64</v>
      </c>
      <c r="C19959" s="36">
        <v>2.5000000000000001E-2</v>
      </c>
      <c r="D19959">
        <v>958</v>
      </c>
      <c r="E19959" s="35">
        <v>5912547.674999997</v>
      </c>
      <c r="F19959" s="35">
        <v>4187497.424999997</v>
      </c>
      <c r="G19959" s="35">
        <v>6525452.25</v>
      </c>
    </row>
    <row r="19960" spans="1:7" x14ac:dyDescent="0.25">
      <c r="A19960" s="36">
        <v>0</v>
      </c>
      <c r="B19960" s="28" t="s">
        <v>64</v>
      </c>
      <c r="C19960" s="36">
        <v>2.5000000000000001E-2</v>
      </c>
      <c r="D19960">
        <v>959</v>
      </c>
      <c r="E19960" s="35">
        <v>7021593.3125</v>
      </c>
      <c r="F19960" s="35">
        <v>5420314.5625</v>
      </c>
      <c r="G19960" s="35">
        <v>5411508.75</v>
      </c>
    </row>
    <row r="19961" spans="1:7" x14ac:dyDescent="0.25">
      <c r="A19961" s="36">
        <v>0</v>
      </c>
      <c r="B19961" s="28" t="s">
        <v>64</v>
      </c>
      <c r="C19961" s="36">
        <v>2.5000000000000001E-2</v>
      </c>
      <c r="D19961">
        <v>960</v>
      </c>
      <c r="E19961" s="35">
        <v>6195901.362499997</v>
      </c>
      <c r="F19961" s="35">
        <v>4574773.862499997</v>
      </c>
      <c r="G19961" s="35">
        <v>5590147.5</v>
      </c>
    </row>
    <row r="19962" spans="1:7" x14ac:dyDescent="0.25">
      <c r="A19962" s="36">
        <v>0</v>
      </c>
      <c r="B19962" s="28" t="s">
        <v>64</v>
      </c>
      <c r="C19962" s="36">
        <v>2.5000000000000001E-2</v>
      </c>
      <c r="D19962">
        <v>961</v>
      </c>
      <c r="E19962" s="35">
        <v>5727758.5625</v>
      </c>
      <c r="F19962" s="35">
        <v>4015047.5625</v>
      </c>
      <c r="G19962" s="35">
        <v>6414399</v>
      </c>
    </row>
    <row r="19963" spans="1:7" x14ac:dyDescent="0.25">
      <c r="A19963" s="36">
        <v>0</v>
      </c>
      <c r="B19963" s="28" t="s">
        <v>64</v>
      </c>
      <c r="C19963" s="36">
        <v>2.5000000000000001E-2</v>
      </c>
      <c r="D19963">
        <v>962</v>
      </c>
      <c r="E19963" s="35">
        <v>4917847.900000006</v>
      </c>
      <c r="F19963" s="35">
        <v>3206157.150000006</v>
      </c>
      <c r="G19963" s="35">
        <v>6405216.75</v>
      </c>
    </row>
    <row r="19964" spans="1:7" x14ac:dyDescent="0.25">
      <c r="A19964" s="36">
        <v>0</v>
      </c>
      <c r="B19964" s="28" t="s">
        <v>64</v>
      </c>
      <c r="C19964" s="36">
        <v>2.5000000000000001E-2</v>
      </c>
      <c r="D19964">
        <v>963</v>
      </c>
      <c r="E19964" s="35">
        <v>5173657.924999997</v>
      </c>
      <c r="F19964" s="35">
        <v>3455674.424999997</v>
      </c>
      <c r="G19964" s="35">
        <v>6461851.5</v>
      </c>
    </row>
    <row r="19965" spans="1:7" x14ac:dyDescent="0.25">
      <c r="A19965" s="36">
        <v>0</v>
      </c>
      <c r="B19965" s="28" t="s">
        <v>64</v>
      </c>
      <c r="C19965" s="36">
        <v>2.5000000000000001E-2</v>
      </c>
      <c r="D19965">
        <v>964</v>
      </c>
      <c r="E19965" s="35">
        <v>5585255.799999997</v>
      </c>
      <c r="F19965" s="35">
        <v>3889789.299999997</v>
      </c>
      <c r="G19965" s="35">
        <v>6259198.5</v>
      </c>
    </row>
    <row r="19966" spans="1:7" x14ac:dyDescent="0.25">
      <c r="A19966" s="36">
        <v>0</v>
      </c>
      <c r="B19966" s="28" t="s">
        <v>64</v>
      </c>
      <c r="C19966" s="36">
        <v>2.5000000000000001E-2</v>
      </c>
      <c r="D19966">
        <v>965</v>
      </c>
      <c r="E19966" s="35">
        <v>7109459.6750000119</v>
      </c>
      <c r="F19966" s="35">
        <v>5550469.6750000119</v>
      </c>
      <c r="G19966" s="35">
        <v>5030910</v>
      </c>
    </row>
    <row r="19967" spans="1:7" x14ac:dyDescent="0.25">
      <c r="A19967" s="36">
        <v>0</v>
      </c>
      <c r="B19967" s="28" t="s">
        <v>64</v>
      </c>
      <c r="C19967" s="36">
        <v>2.5000000000000001E-2</v>
      </c>
      <c r="D19967">
        <v>966</v>
      </c>
      <c r="E19967" s="35">
        <v>5483030.25</v>
      </c>
      <c r="F19967" s="35">
        <v>3817101.25</v>
      </c>
      <c r="G19967" s="35">
        <v>5993361</v>
      </c>
    </row>
    <row r="19968" spans="1:7" x14ac:dyDescent="0.25">
      <c r="A19968" s="36">
        <v>0</v>
      </c>
      <c r="B19968" s="28" t="s">
        <v>64</v>
      </c>
      <c r="C19968" s="36">
        <v>2.5000000000000001E-2</v>
      </c>
      <c r="D19968">
        <v>967</v>
      </c>
      <c r="E19968" s="35">
        <v>6102445.962500006</v>
      </c>
      <c r="F19968" s="35">
        <v>4392684.962500006</v>
      </c>
      <c r="G19968" s="35">
        <v>6387849</v>
      </c>
    </row>
    <row r="19969" spans="1:7" x14ac:dyDescent="0.25">
      <c r="A19969" s="36">
        <v>0</v>
      </c>
      <c r="B19969" s="28" t="s">
        <v>64</v>
      </c>
      <c r="C19969" s="36">
        <v>2.5000000000000001E-2</v>
      </c>
      <c r="D19969">
        <v>968</v>
      </c>
      <c r="E19969" s="35">
        <v>5417045.34375</v>
      </c>
      <c r="F19969" s="35">
        <v>3679374.71875</v>
      </c>
      <c r="G19969" s="35">
        <v>6639035.625</v>
      </c>
    </row>
    <row r="19970" spans="1:7" x14ac:dyDescent="0.25">
      <c r="A19970" s="36">
        <v>0</v>
      </c>
      <c r="B19970" s="28" t="s">
        <v>64</v>
      </c>
      <c r="C19970" s="36">
        <v>2.5000000000000001E-2</v>
      </c>
      <c r="D19970">
        <v>969</v>
      </c>
      <c r="E19970" s="35">
        <v>4784520.381249994</v>
      </c>
      <c r="F19970" s="35">
        <v>3014170.381249994</v>
      </c>
      <c r="G19970" s="35">
        <v>6933150</v>
      </c>
    </row>
    <row r="19971" spans="1:7" x14ac:dyDescent="0.25">
      <c r="A19971" s="36">
        <v>0</v>
      </c>
      <c r="B19971" s="28" t="s">
        <v>64</v>
      </c>
      <c r="C19971" s="36">
        <v>2.5000000000000001E-2</v>
      </c>
      <c r="D19971">
        <v>970</v>
      </c>
      <c r="E19971" s="35">
        <v>5888925.8500000089</v>
      </c>
      <c r="F19971" s="35">
        <v>4222022.3500000089</v>
      </c>
      <c r="G19971" s="35">
        <v>6002131.5</v>
      </c>
    </row>
    <row r="19972" spans="1:7" x14ac:dyDescent="0.25">
      <c r="A19972" s="36">
        <v>0</v>
      </c>
      <c r="B19972" s="28" t="s">
        <v>64</v>
      </c>
      <c r="C19972" s="36">
        <v>2.5000000000000001E-2</v>
      </c>
      <c r="D19972">
        <v>971</v>
      </c>
      <c r="E19972" s="35">
        <v>6686574.8125</v>
      </c>
      <c r="F19972" s="35">
        <v>5064095.125</v>
      </c>
      <c r="G19972" s="35">
        <v>5602317.1875</v>
      </c>
    </row>
    <row r="19973" spans="1:7" x14ac:dyDescent="0.25">
      <c r="A19973" s="36">
        <v>0</v>
      </c>
      <c r="B19973" s="28" t="s">
        <v>64</v>
      </c>
      <c r="C19973" s="36">
        <v>2.5000000000000001E-2</v>
      </c>
      <c r="D19973">
        <v>972</v>
      </c>
      <c r="E19973" s="35">
        <v>5181279.6875</v>
      </c>
      <c r="F19973" s="35">
        <v>3494317.1875</v>
      </c>
      <c r="G19973" s="35">
        <v>6182662.5</v>
      </c>
    </row>
    <row r="19974" spans="1:7" x14ac:dyDescent="0.25">
      <c r="A19974" s="36">
        <v>0</v>
      </c>
      <c r="B19974" s="28" t="s">
        <v>64</v>
      </c>
      <c r="C19974" s="36">
        <v>2.5000000000000001E-2</v>
      </c>
      <c r="D19974">
        <v>973</v>
      </c>
      <c r="E19974" s="35">
        <v>5662319.90625</v>
      </c>
      <c r="F19974" s="35">
        <v>4026356.90625</v>
      </c>
      <c r="G19974" s="35">
        <v>5723667</v>
      </c>
    </row>
    <row r="19975" spans="1:7" x14ac:dyDescent="0.25">
      <c r="A19975" s="36">
        <v>0</v>
      </c>
      <c r="B19975" s="28" t="s">
        <v>64</v>
      </c>
      <c r="C19975" s="36">
        <v>2.5000000000000001E-2</v>
      </c>
      <c r="D19975">
        <v>974</v>
      </c>
      <c r="E19975" s="35">
        <v>5519117.900000006</v>
      </c>
      <c r="F19975" s="35">
        <v>3811235.900000006</v>
      </c>
      <c r="G19975" s="35">
        <v>6370938</v>
      </c>
    </row>
    <row r="19976" spans="1:7" x14ac:dyDescent="0.25">
      <c r="A19976" s="36">
        <v>0</v>
      </c>
      <c r="B19976" s="28" t="s">
        <v>64</v>
      </c>
      <c r="C19976" s="36">
        <v>2.5000000000000001E-2</v>
      </c>
      <c r="D19976">
        <v>975</v>
      </c>
      <c r="E19976" s="35">
        <v>4703073.856250003</v>
      </c>
      <c r="F19976" s="35">
        <v>3000000</v>
      </c>
      <c r="G19976" s="35">
        <v>7077009.893749997</v>
      </c>
    </row>
    <row r="19977" spans="1:7" x14ac:dyDescent="0.25">
      <c r="A19977" s="36">
        <v>0</v>
      </c>
      <c r="B19977" s="28" t="s">
        <v>64</v>
      </c>
      <c r="C19977" s="36">
        <v>2.5000000000000001E-2</v>
      </c>
      <c r="D19977">
        <v>976</v>
      </c>
      <c r="E19977" s="35">
        <v>5602814.265625</v>
      </c>
      <c r="F19977" s="35">
        <v>3933464.890625</v>
      </c>
      <c r="G19977" s="35">
        <v>6024144.375</v>
      </c>
    </row>
    <row r="19978" spans="1:7" x14ac:dyDescent="0.25">
      <c r="A19978" s="36">
        <v>0</v>
      </c>
      <c r="B19978" s="28" t="s">
        <v>64</v>
      </c>
      <c r="C19978" s="36">
        <v>2.5000000000000001E-2</v>
      </c>
      <c r="D19978">
        <v>977</v>
      </c>
      <c r="E19978" s="35">
        <v>5978985.799999997</v>
      </c>
      <c r="F19978" s="35">
        <v>4324145.799999997</v>
      </c>
      <c r="G19978" s="35">
        <v>5893560</v>
      </c>
    </row>
    <row r="19979" spans="1:7" x14ac:dyDescent="0.25">
      <c r="A19979" s="36">
        <v>0</v>
      </c>
      <c r="B19979" s="28" t="s">
        <v>64</v>
      </c>
      <c r="C19979" s="36">
        <v>2.5000000000000001E-2</v>
      </c>
      <c r="D19979">
        <v>978</v>
      </c>
      <c r="E19979" s="35">
        <v>4823288.231250003</v>
      </c>
      <c r="F19979" s="35">
        <v>3053544.418750003</v>
      </c>
      <c r="G19979" s="35">
        <v>6927694.3125</v>
      </c>
    </row>
    <row r="19980" spans="1:7" x14ac:dyDescent="0.25">
      <c r="A19980" s="36">
        <v>0</v>
      </c>
      <c r="B19980" s="28" t="s">
        <v>64</v>
      </c>
      <c r="C19980" s="36">
        <v>2.5000000000000001E-2</v>
      </c>
      <c r="D19980">
        <v>979</v>
      </c>
      <c r="E19980" s="35">
        <v>5844279.46875</v>
      </c>
      <c r="F19980" s="35">
        <v>4144731.65625</v>
      </c>
      <c r="G19980" s="35">
        <v>6295930.3125</v>
      </c>
    </row>
    <row r="19981" spans="1:7" x14ac:dyDescent="0.25">
      <c r="A19981" s="36">
        <v>0</v>
      </c>
      <c r="B19981" s="28" t="s">
        <v>64</v>
      </c>
      <c r="C19981" s="36">
        <v>2.5000000000000001E-2</v>
      </c>
      <c r="D19981">
        <v>980</v>
      </c>
      <c r="E19981" s="35">
        <v>5660437.4937499911</v>
      </c>
      <c r="F19981" s="35">
        <v>3937157.3687499911</v>
      </c>
      <c r="G19981" s="35">
        <v>6509521.125</v>
      </c>
    </row>
    <row r="19982" spans="1:7" x14ac:dyDescent="0.25">
      <c r="A19982" s="36">
        <v>0</v>
      </c>
      <c r="B19982" s="28" t="s">
        <v>64</v>
      </c>
      <c r="C19982" s="36">
        <v>2.5000000000000001E-2</v>
      </c>
      <c r="D19982">
        <v>981</v>
      </c>
      <c r="E19982" s="35">
        <v>6797973.25</v>
      </c>
      <c r="F19982" s="35">
        <v>5218708.25</v>
      </c>
      <c r="G19982" s="35">
        <v>5213385</v>
      </c>
    </row>
    <row r="19983" spans="1:7" x14ac:dyDescent="0.25">
      <c r="A19983" s="36">
        <v>0</v>
      </c>
      <c r="B19983" s="28" t="s">
        <v>64</v>
      </c>
      <c r="C19983" s="36">
        <v>2.5000000000000001E-2</v>
      </c>
      <c r="D19983">
        <v>982</v>
      </c>
      <c r="E19983" s="35">
        <v>5637965.8249999881</v>
      </c>
      <c r="F19983" s="35">
        <v>3936596.5749999881</v>
      </c>
      <c r="G19983" s="35">
        <v>6312323.25</v>
      </c>
    </row>
    <row r="19984" spans="1:7" x14ac:dyDescent="0.25">
      <c r="A19984" s="36">
        <v>0</v>
      </c>
      <c r="B19984" s="28" t="s">
        <v>64</v>
      </c>
      <c r="C19984" s="36">
        <v>2.5000000000000001E-2</v>
      </c>
      <c r="D19984">
        <v>983</v>
      </c>
      <c r="E19984" s="35">
        <v>5208624.5625</v>
      </c>
      <c r="F19984" s="35">
        <v>3447289.3125</v>
      </c>
      <c r="G19984" s="35">
        <v>6852017.25</v>
      </c>
    </row>
    <row r="19985" spans="1:7" x14ac:dyDescent="0.25">
      <c r="A19985" s="36">
        <v>0</v>
      </c>
      <c r="B19985" s="28" t="s">
        <v>64</v>
      </c>
      <c r="C19985" s="36">
        <v>2.5000000000000001E-2</v>
      </c>
      <c r="D19985">
        <v>984</v>
      </c>
      <c r="E19985" s="35">
        <v>5356388.1875</v>
      </c>
      <c r="F19985" s="35">
        <v>3691054.6875</v>
      </c>
      <c r="G19985" s="35">
        <v>5988001.5</v>
      </c>
    </row>
    <row r="19986" spans="1:7" x14ac:dyDescent="0.25">
      <c r="A19986" s="36">
        <v>0</v>
      </c>
      <c r="B19986" s="28" t="s">
        <v>64</v>
      </c>
      <c r="C19986" s="36">
        <v>2.5000000000000001E-2</v>
      </c>
      <c r="D19986">
        <v>985</v>
      </c>
      <c r="E19986" s="35">
        <v>5540396.0406249911</v>
      </c>
      <c r="F19986" s="35">
        <v>3854109.9156249911</v>
      </c>
      <c r="G19986" s="35">
        <v>6176575.125</v>
      </c>
    </row>
    <row r="19987" spans="1:7" x14ac:dyDescent="0.25">
      <c r="A19987" s="36">
        <v>0</v>
      </c>
      <c r="B19987" s="28" t="s">
        <v>64</v>
      </c>
      <c r="C19987" s="36">
        <v>2.5000000000000001E-2</v>
      </c>
      <c r="D19987">
        <v>986</v>
      </c>
      <c r="E19987" s="35">
        <v>5388620.7875000089</v>
      </c>
      <c r="F19987" s="35">
        <v>3649008.6625000089</v>
      </c>
      <c r="G19987" s="35">
        <v>6656509.125</v>
      </c>
    </row>
    <row r="19988" spans="1:7" x14ac:dyDescent="0.25">
      <c r="A19988" s="36">
        <v>0</v>
      </c>
      <c r="B19988" s="28" t="s">
        <v>64</v>
      </c>
      <c r="C19988" s="36">
        <v>2.5000000000000001E-2</v>
      </c>
      <c r="D19988">
        <v>987</v>
      </c>
      <c r="E19988" s="35">
        <v>6247417.5</v>
      </c>
      <c r="F19988" s="35">
        <v>4657696.5625</v>
      </c>
      <c r="G19988" s="35">
        <v>5307488.4375</v>
      </c>
    </row>
    <row r="19989" spans="1:7" x14ac:dyDescent="0.25">
      <c r="A19989" s="36">
        <v>0</v>
      </c>
      <c r="B19989" s="28" t="s">
        <v>64</v>
      </c>
      <c r="C19989" s="36">
        <v>2.5000000000000001E-2</v>
      </c>
      <c r="D19989">
        <v>988</v>
      </c>
      <c r="E19989" s="35">
        <v>5174103.375</v>
      </c>
      <c r="F19989" s="35">
        <v>3494155</v>
      </c>
      <c r="G19989" s="35">
        <v>6119535.375</v>
      </c>
    </row>
    <row r="19990" spans="1:7" x14ac:dyDescent="0.25">
      <c r="A19990" s="36">
        <v>0</v>
      </c>
      <c r="B19990" s="28" t="s">
        <v>64</v>
      </c>
      <c r="C19990" s="36">
        <v>2.5000000000000001E-2</v>
      </c>
      <c r="D19990">
        <v>989</v>
      </c>
      <c r="E19990" s="35">
        <v>5315435.4375</v>
      </c>
      <c r="F19990" s="35">
        <v>3662812.1875</v>
      </c>
      <c r="G19990" s="35">
        <v>5873609.25</v>
      </c>
    </row>
    <row r="19991" spans="1:7" x14ac:dyDescent="0.25">
      <c r="A19991" s="36">
        <v>0</v>
      </c>
      <c r="B19991" s="28" t="s">
        <v>64</v>
      </c>
      <c r="C19991" s="36">
        <v>2.5000000000000001E-2</v>
      </c>
      <c r="D19991">
        <v>990</v>
      </c>
      <c r="E19991" s="35">
        <v>6422252.075000003</v>
      </c>
      <c r="F19991" s="35">
        <v>4836803.575000003</v>
      </c>
      <c r="G19991" s="35">
        <v>5269036.5</v>
      </c>
    </row>
    <row r="19992" spans="1:7" x14ac:dyDescent="0.25">
      <c r="A19992" s="36">
        <v>0</v>
      </c>
      <c r="B19992" s="28" t="s">
        <v>64</v>
      </c>
      <c r="C19992" s="36">
        <v>2.5000000000000001E-2</v>
      </c>
      <c r="D19992">
        <v>991</v>
      </c>
      <c r="E19992" s="35">
        <v>5979055.512500003</v>
      </c>
      <c r="F19992" s="35">
        <v>4291385.762500003</v>
      </c>
      <c r="G19992" s="35">
        <v>6189027.75</v>
      </c>
    </row>
    <row r="19993" spans="1:7" x14ac:dyDescent="0.25">
      <c r="A19993" s="36">
        <v>0</v>
      </c>
      <c r="B19993" s="28" t="s">
        <v>64</v>
      </c>
      <c r="C19993" s="36">
        <v>2.5000000000000001E-2</v>
      </c>
      <c r="D19993">
        <v>992</v>
      </c>
      <c r="E19993" s="35">
        <v>5853267.71875</v>
      </c>
      <c r="F19993" s="35">
        <v>4262190.96875</v>
      </c>
      <c r="G19993" s="35">
        <v>5319690.75</v>
      </c>
    </row>
    <row r="19994" spans="1:7" x14ac:dyDescent="0.25">
      <c r="A19994" s="36">
        <v>0</v>
      </c>
      <c r="B19994" s="28" t="s">
        <v>64</v>
      </c>
      <c r="C19994" s="36">
        <v>2.5000000000000001E-2</v>
      </c>
      <c r="D19994">
        <v>993</v>
      </c>
      <c r="E19994" s="35">
        <v>5888414.287499994</v>
      </c>
      <c r="F19994" s="35">
        <v>4275506.287499994</v>
      </c>
      <c r="G19994" s="35">
        <v>5516172</v>
      </c>
    </row>
    <row r="19995" spans="1:7" x14ac:dyDescent="0.25">
      <c r="A19995" s="36">
        <v>0</v>
      </c>
      <c r="B19995" s="28" t="s">
        <v>64</v>
      </c>
      <c r="C19995" s="36">
        <v>2.5000000000000001E-2</v>
      </c>
      <c r="D19995">
        <v>994</v>
      </c>
      <c r="E19995" s="35">
        <v>6164790.875</v>
      </c>
      <c r="F19995" s="35">
        <v>4533185.875</v>
      </c>
      <c r="G19995" s="35">
        <v>5684445</v>
      </c>
    </row>
    <row r="19996" spans="1:7" x14ac:dyDescent="0.25">
      <c r="A19996" s="36">
        <v>0</v>
      </c>
      <c r="B19996" s="28" t="s">
        <v>64</v>
      </c>
      <c r="C19996" s="36">
        <v>2.5000000000000001E-2</v>
      </c>
      <c r="D19996">
        <v>995</v>
      </c>
      <c r="E19996" s="35">
        <v>5754495.862499997</v>
      </c>
      <c r="F19996" s="35">
        <v>4066980.612499997</v>
      </c>
      <c r="G19996" s="35">
        <v>6187637.25</v>
      </c>
    </row>
    <row r="19997" spans="1:7" x14ac:dyDescent="0.25">
      <c r="A19997" s="36">
        <v>0</v>
      </c>
      <c r="B19997" s="28" t="s">
        <v>64</v>
      </c>
      <c r="C19997" s="36">
        <v>2.5000000000000001E-2</v>
      </c>
      <c r="D19997">
        <v>996</v>
      </c>
      <c r="E19997" s="35">
        <v>5723910.0625</v>
      </c>
      <c r="F19997" s="35">
        <v>4088111.9375</v>
      </c>
      <c r="G19997" s="35">
        <v>5722183.125</v>
      </c>
    </row>
    <row r="19998" spans="1:7" x14ac:dyDescent="0.25">
      <c r="A19998" s="36">
        <v>0</v>
      </c>
      <c r="B19998" s="28" t="s">
        <v>64</v>
      </c>
      <c r="C19998" s="36">
        <v>2.5000000000000001E-2</v>
      </c>
      <c r="D19998">
        <v>997</v>
      </c>
      <c r="E19998" s="35">
        <v>4522538.075000003</v>
      </c>
      <c r="F19998" s="35">
        <v>3000000</v>
      </c>
      <c r="G19998" s="35">
        <v>8182199.424999997</v>
      </c>
    </row>
    <row r="19999" spans="1:7" x14ac:dyDescent="0.25">
      <c r="A19999" s="36">
        <v>0</v>
      </c>
      <c r="B19999" s="28" t="s">
        <v>64</v>
      </c>
      <c r="C19999" s="36">
        <v>2.5000000000000001E-2</v>
      </c>
      <c r="D19999">
        <v>998</v>
      </c>
      <c r="E19999" s="35">
        <v>6230158.8187500089</v>
      </c>
      <c r="F19999" s="35">
        <v>4634072.1937500089</v>
      </c>
      <c r="G19999" s="35">
        <v>5364779.625</v>
      </c>
    </row>
    <row r="20000" spans="1:7" x14ac:dyDescent="0.25">
      <c r="A20000" s="36">
        <v>0</v>
      </c>
      <c r="B20000" s="28" t="s">
        <v>64</v>
      </c>
      <c r="C20000" s="36">
        <v>2.5000000000000001E-2</v>
      </c>
      <c r="D20000">
        <v>999</v>
      </c>
      <c r="E20000" s="35">
        <v>4826963.112499997</v>
      </c>
      <c r="F20000" s="35">
        <v>3050530.362499997</v>
      </c>
      <c r="G20000" s="35">
        <v>6987894.75</v>
      </c>
    </row>
    <row r="20001" spans="1:7" x14ac:dyDescent="0.25">
      <c r="A20001" s="36">
        <v>0</v>
      </c>
      <c r="B20001" s="28" t="s">
        <v>64</v>
      </c>
      <c r="C20001" s="36">
        <v>2.5000000000000001E-2</v>
      </c>
      <c r="D20001">
        <v>1000</v>
      </c>
      <c r="E20001" s="35">
        <v>4805109.481250003</v>
      </c>
      <c r="F20001" s="35">
        <v>3042553.731250003</v>
      </c>
      <c r="G20001" s="35">
        <v>6863001.75</v>
      </c>
    </row>
    <row r="20002" spans="1:7" x14ac:dyDescent="0.25">
      <c r="A20002" s="36">
        <v>0</v>
      </c>
      <c r="B20002" s="28" t="s">
        <v>64</v>
      </c>
      <c r="C20002" s="36">
        <v>0.03</v>
      </c>
      <c r="D20002">
        <v>1</v>
      </c>
      <c r="E20002" s="35">
        <v>6702709.400000006</v>
      </c>
      <c r="F20002" s="35">
        <v>5034613.900000006</v>
      </c>
      <c r="G20002" s="35">
        <v>6012859.5</v>
      </c>
    </row>
    <row r="20003" spans="1:7" x14ac:dyDescent="0.25">
      <c r="A20003" s="36">
        <v>0</v>
      </c>
      <c r="B20003" s="28" t="s">
        <v>64</v>
      </c>
      <c r="C20003" s="36">
        <v>0.03</v>
      </c>
      <c r="D20003">
        <v>2</v>
      </c>
      <c r="E20003" s="35">
        <v>7432835.4499999881</v>
      </c>
      <c r="F20003" s="35">
        <v>5823400.4499999881</v>
      </c>
      <c r="G20003" s="35">
        <v>5484915</v>
      </c>
    </row>
    <row r="20004" spans="1:7" x14ac:dyDescent="0.25">
      <c r="A20004" s="36">
        <v>0</v>
      </c>
      <c r="B20004" s="28" t="s">
        <v>64</v>
      </c>
      <c r="C20004" s="36">
        <v>0.03</v>
      </c>
      <c r="D20004">
        <v>3</v>
      </c>
      <c r="E20004" s="35">
        <v>6474139.400000006</v>
      </c>
      <c r="F20004" s="35">
        <v>4752491.150000006</v>
      </c>
      <c r="G20004" s="35">
        <v>6494834.25</v>
      </c>
    </row>
    <row r="20005" spans="1:7" x14ac:dyDescent="0.25">
      <c r="A20005" s="36">
        <v>0</v>
      </c>
      <c r="B20005" s="28" t="s">
        <v>64</v>
      </c>
      <c r="C20005" s="36">
        <v>0.03</v>
      </c>
      <c r="D20005">
        <v>4</v>
      </c>
      <c r="E20005" s="35">
        <v>5843727.349999994</v>
      </c>
      <c r="F20005" s="35">
        <v>4135859.974999994</v>
      </c>
      <c r="G20005" s="35">
        <v>6370806.375</v>
      </c>
    </row>
    <row r="20006" spans="1:7" x14ac:dyDescent="0.25">
      <c r="A20006" s="36">
        <v>0</v>
      </c>
      <c r="B20006" s="28" t="s">
        <v>64</v>
      </c>
      <c r="C20006" s="36">
        <v>0.03</v>
      </c>
      <c r="D20006">
        <v>5</v>
      </c>
      <c r="E20006" s="35">
        <v>7518265.099999994</v>
      </c>
      <c r="F20006" s="35">
        <v>5967555.099999994</v>
      </c>
      <c r="G20006" s="35">
        <v>4956390</v>
      </c>
    </row>
    <row r="20007" spans="1:7" x14ac:dyDescent="0.25">
      <c r="A20007" s="36">
        <v>0</v>
      </c>
      <c r="B20007" s="28" t="s">
        <v>64</v>
      </c>
      <c r="C20007" s="36">
        <v>0.03</v>
      </c>
      <c r="D20007">
        <v>6</v>
      </c>
      <c r="E20007" s="35">
        <v>5310231.674999997</v>
      </c>
      <c r="F20007" s="35">
        <v>3587047.049999997</v>
      </c>
      <c r="G20007" s="35">
        <v>6508661.625</v>
      </c>
    </row>
    <row r="20008" spans="1:7" x14ac:dyDescent="0.25">
      <c r="A20008" s="36">
        <v>0</v>
      </c>
      <c r="B20008" s="28" t="s">
        <v>64</v>
      </c>
      <c r="C20008" s="36">
        <v>0.03</v>
      </c>
      <c r="D20008">
        <v>7</v>
      </c>
      <c r="E20008" s="35">
        <v>6486430.806250006</v>
      </c>
      <c r="F20008" s="35">
        <v>4849994.181250006</v>
      </c>
      <c r="G20008" s="35">
        <v>5727929.625</v>
      </c>
    </row>
    <row r="20009" spans="1:7" x14ac:dyDescent="0.25">
      <c r="A20009" s="36">
        <v>0</v>
      </c>
      <c r="B20009" s="28" t="s">
        <v>64</v>
      </c>
      <c r="C20009" s="36">
        <v>0.03</v>
      </c>
      <c r="D20009">
        <v>8</v>
      </c>
      <c r="E20009" s="35">
        <v>6530433.375</v>
      </c>
      <c r="F20009" s="35">
        <v>4942183.375</v>
      </c>
      <c r="G20009" s="35">
        <v>5294250</v>
      </c>
    </row>
    <row r="20010" spans="1:7" x14ac:dyDescent="0.25">
      <c r="A20010" s="36">
        <v>0</v>
      </c>
      <c r="B20010" s="28" t="s">
        <v>64</v>
      </c>
      <c r="C20010" s="36">
        <v>0.03</v>
      </c>
      <c r="D20010">
        <v>9</v>
      </c>
      <c r="E20010" s="35">
        <v>5877457.849999994</v>
      </c>
      <c r="F20010" s="35">
        <v>4166868.849999994</v>
      </c>
      <c r="G20010" s="35">
        <v>6395301</v>
      </c>
    </row>
    <row r="20011" spans="1:7" x14ac:dyDescent="0.25">
      <c r="A20011" s="36">
        <v>0</v>
      </c>
      <c r="B20011" s="28" t="s">
        <v>64</v>
      </c>
      <c r="C20011" s="36">
        <v>0.03</v>
      </c>
      <c r="D20011">
        <v>10</v>
      </c>
      <c r="E20011" s="35">
        <v>6528390.1499999911</v>
      </c>
      <c r="F20011" s="35">
        <v>4894534.6499999911</v>
      </c>
      <c r="G20011" s="35">
        <v>5704699.5</v>
      </c>
    </row>
    <row r="20012" spans="1:7" x14ac:dyDescent="0.25">
      <c r="A20012" s="36">
        <v>0</v>
      </c>
      <c r="B20012" s="28" t="s">
        <v>64</v>
      </c>
      <c r="C20012" s="36">
        <v>0.03</v>
      </c>
      <c r="D20012">
        <v>11</v>
      </c>
      <c r="E20012" s="35">
        <v>7051372.775000006</v>
      </c>
      <c r="F20012" s="35">
        <v>5484114.025000006</v>
      </c>
      <c r="G20012" s="35">
        <v>5105328.75</v>
      </c>
    </row>
    <row r="20013" spans="1:7" x14ac:dyDescent="0.25">
      <c r="A20013" s="36">
        <v>0</v>
      </c>
      <c r="B20013" s="28" t="s">
        <v>64</v>
      </c>
      <c r="C20013" s="36">
        <v>0.03</v>
      </c>
      <c r="D20013">
        <v>12</v>
      </c>
      <c r="E20013" s="35">
        <v>7193664.424999997</v>
      </c>
      <c r="F20013" s="35">
        <v>5607051.924999997</v>
      </c>
      <c r="G20013" s="35">
        <v>5279512.5</v>
      </c>
    </row>
    <row r="20014" spans="1:7" x14ac:dyDescent="0.25">
      <c r="A20014" s="36">
        <v>0</v>
      </c>
      <c r="B20014" s="28" t="s">
        <v>64</v>
      </c>
      <c r="C20014" s="36">
        <v>0.03</v>
      </c>
      <c r="D20014">
        <v>13</v>
      </c>
      <c r="E20014" s="35">
        <v>7169427.306250006</v>
      </c>
      <c r="F20014" s="35">
        <v>5522856.931250006</v>
      </c>
      <c r="G20014" s="35">
        <v>5819133.375</v>
      </c>
    </row>
    <row r="20015" spans="1:7" x14ac:dyDescent="0.25">
      <c r="A20015" s="36">
        <v>0</v>
      </c>
      <c r="B20015" s="28" t="s">
        <v>64</v>
      </c>
      <c r="C20015" s="36">
        <v>0.03</v>
      </c>
      <c r="D20015">
        <v>14</v>
      </c>
      <c r="E20015" s="35">
        <v>6953646.599999994</v>
      </c>
      <c r="F20015" s="35">
        <v>5377287.599999994</v>
      </c>
      <c r="G20015" s="35">
        <v>5187231</v>
      </c>
    </row>
    <row r="20016" spans="1:7" x14ac:dyDescent="0.25">
      <c r="A20016" s="36">
        <v>0</v>
      </c>
      <c r="B20016" s="28" t="s">
        <v>64</v>
      </c>
      <c r="C20016" s="36">
        <v>0.03</v>
      </c>
      <c r="D20016">
        <v>15</v>
      </c>
      <c r="E20016" s="35">
        <v>6624456.950000003</v>
      </c>
      <c r="F20016" s="35">
        <v>5063824.450000003</v>
      </c>
      <c r="G20016" s="35">
        <v>5045692.5</v>
      </c>
    </row>
    <row r="20017" spans="1:7" x14ac:dyDescent="0.25">
      <c r="A20017" s="36">
        <v>0</v>
      </c>
      <c r="B20017" s="28" t="s">
        <v>64</v>
      </c>
      <c r="C20017" s="36">
        <v>0.03</v>
      </c>
      <c r="D20017">
        <v>16</v>
      </c>
      <c r="E20017" s="35">
        <v>7295253.5</v>
      </c>
      <c r="F20017" s="35">
        <v>5681800</v>
      </c>
      <c r="G20017" s="35">
        <v>5521081.5</v>
      </c>
    </row>
    <row r="20018" spans="1:7" x14ac:dyDescent="0.25">
      <c r="A20018" s="36">
        <v>0</v>
      </c>
      <c r="B20018" s="28" t="s">
        <v>64</v>
      </c>
      <c r="C20018" s="36">
        <v>0.03</v>
      </c>
      <c r="D20018">
        <v>17</v>
      </c>
      <c r="E20018" s="35">
        <v>7263099.012500003</v>
      </c>
      <c r="F20018" s="35">
        <v>5710251.512500003</v>
      </c>
      <c r="G20018" s="35">
        <v>4975627.5</v>
      </c>
    </row>
    <row r="20019" spans="1:7" x14ac:dyDescent="0.25">
      <c r="A20019" s="36">
        <v>0</v>
      </c>
      <c r="B20019" s="28" t="s">
        <v>64</v>
      </c>
      <c r="C20019" s="36">
        <v>0.03</v>
      </c>
      <c r="D20019">
        <v>18</v>
      </c>
      <c r="E20019" s="35">
        <v>6176736.950000003</v>
      </c>
      <c r="F20019" s="35">
        <v>4452626.450000003</v>
      </c>
      <c r="G20019" s="35">
        <v>6516994.5</v>
      </c>
    </row>
    <row r="20020" spans="1:7" x14ac:dyDescent="0.25">
      <c r="A20020" s="36">
        <v>0</v>
      </c>
      <c r="B20020" s="28" t="s">
        <v>64</v>
      </c>
      <c r="C20020" s="36">
        <v>0.03</v>
      </c>
      <c r="D20020">
        <v>19</v>
      </c>
      <c r="E20020" s="35">
        <v>6624353.543750003</v>
      </c>
      <c r="F20020" s="35">
        <v>5017907.293750003</v>
      </c>
      <c r="G20020" s="35">
        <v>5458016.25</v>
      </c>
    </row>
    <row r="20021" spans="1:7" x14ac:dyDescent="0.25">
      <c r="A20021" s="36">
        <v>0</v>
      </c>
      <c r="B20021" s="28" t="s">
        <v>64</v>
      </c>
      <c r="C20021" s="36">
        <v>0.03</v>
      </c>
      <c r="D20021">
        <v>20</v>
      </c>
      <c r="E20021" s="35">
        <v>6162907.168750003</v>
      </c>
      <c r="F20021" s="35">
        <v>4503364.043750003</v>
      </c>
      <c r="G20021" s="35">
        <v>5935888.125</v>
      </c>
    </row>
    <row r="20022" spans="1:7" x14ac:dyDescent="0.25">
      <c r="A20022" s="36">
        <v>0</v>
      </c>
      <c r="B20022" s="28" t="s">
        <v>64</v>
      </c>
      <c r="C20022" s="36">
        <v>0.03</v>
      </c>
      <c r="D20022">
        <v>21</v>
      </c>
      <c r="E20022" s="35">
        <v>6508504.75</v>
      </c>
      <c r="F20022" s="35">
        <v>4876702.5</v>
      </c>
      <c r="G20022" s="35">
        <v>5686220.25</v>
      </c>
    </row>
    <row r="20023" spans="1:7" x14ac:dyDescent="0.25">
      <c r="A20023" s="36">
        <v>0</v>
      </c>
      <c r="B20023" s="28" t="s">
        <v>64</v>
      </c>
      <c r="C20023" s="36">
        <v>0.03</v>
      </c>
      <c r="D20023">
        <v>22</v>
      </c>
      <c r="E20023" s="35">
        <v>5993492.875</v>
      </c>
      <c r="F20023" s="35">
        <v>4264760.6875</v>
      </c>
      <c r="G20023" s="35">
        <v>6558589.6875</v>
      </c>
    </row>
    <row r="20024" spans="1:7" x14ac:dyDescent="0.25">
      <c r="A20024" s="36">
        <v>0</v>
      </c>
      <c r="B20024" s="28" t="s">
        <v>64</v>
      </c>
      <c r="C20024" s="36">
        <v>0.03</v>
      </c>
      <c r="D20024">
        <v>23</v>
      </c>
      <c r="E20024" s="35">
        <v>7136739.234375</v>
      </c>
      <c r="F20024" s="35">
        <v>5545335.421875</v>
      </c>
      <c r="G20024" s="35">
        <v>5322634.3125</v>
      </c>
    </row>
    <row r="20025" spans="1:7" x14ac:dyDescent="0.25">
      <c r="A20025" s="36">
        <v>0</v>
      </c>
      <c r="B20025" s="28" t="s">
        <v>64</v>
      </c>
      <c r="C20025" s="36">
        <v>0.03</v>
      </c>
      <c r="D20025">
        <v>24</v>
      </c>
      <c r="E20025" s="35">
        <v>7255865.09375</v>
      </c>
      <c r="F20025" s="35">
        <v>5672057.59375</v>
      </c>
      <c r="G20025" s="35">
        <v>5254267.5</v>
      </c>
    </row>
    <row r="20026" spans="1:7" x14ac:dyDescent="0.25">
      <c r="A20026" s="36">
        <v>0</v>
      </c>
      <c r="B20026" s="28" t="s">
        <v>64</v>
      </c>
      <c r="C20026" s="36">
        <v>0.03</v>
      </c>
      <c r="D20026">
        <v>25</v>
      </c>
      <c r="E20026" s="35">
        <v>6667033.25</v>
      </c>
      <c r="F20026" s="35">
        <v>5057249.5</v>
      </c>
      <c r="G20026" s="35">
        <v>5488053.75</v>
      </c>
    </row>
    <row r="20027" spans="1:7" x14ac:dyDescent="0.25">
      <c r="A20027" s="36">
        <v>0</v>
      </c>
      <c r="B20027" s="28" t="s">
        <v>64</v>
      </c>
      <c r="C20027" s="36">
        <v>0.03</v>
      </c>
      <c r="D20027">
        <v>26</v>
      </c>
      <c r="E20027" s="35">
        <v>5138741.0874999911</v>
      </c>
      <c r="F20027" s="35">
        <v>3384512.0874999911</v>
      </c>
      <c r="G20027" s="35">
        <v>6788061</v>
      </c>
    </row>
    <row r="20028" spans="1:7" x14ac:dyDescent="0.25">
      <c r="A20028" s="36">
        <v>0</v>
      </c>
      <c r="B20028" s="28" t="s">
        <v>64</v>
      </c>
      <c r="C20028" s="36">
        <v>0.03</v>
      </c>
      <c r="D20028">
        <v>27</v>
      </c>
      <c r="E20028" s="35">
        <v>6907550.0625</v>
      </c>
      <c r="F20028" s="35">
        <v>5271601.9375</v>
      </c>
      <c r="G20028" s="35">
        <v>5723533.125</v>
      </c>
    </row>
    <row r="20029" spans="1:7" x14ac:dyDescent="0.25">
      <c r="A20029" s="36">
        <v>0</v>
      </c>
      <c r="B20029" s="28" t="s">
        <v>64</v>
      </c>
      <c r="C20029" s="36">
        <v>0.03</v>
      </c>
      <c r="D20029">
        <v>28</v>
      </c>
      <c r="E20029" s="35">
        <v>6437544.875</v>
      </c>
      <c r="F20029" s="35">
        <v>4826115.875</v>
      </c>
      <c r="G20029" s="35">
        <v>5502861</v>
      </c>
    </row>
    <row r="20030" spans="1:7" x14ac:dyDescent="0.25">
      <c r="A20030" s="36">
        <v>0</v>
      </c>
      <c r="B20030" s="28" t="s">
        <v>64</v>
      </c>
      <c r="C20030" s="36">
        <v>0.03</v>
      </c>
      <c r="D20030">
        <v>29</v>
      </c>
      <c r="E20030" s="35">
        <v>7478000.375</v>
      </c>
      <c r="F20030" s="35">
        <v>5864200.375</v>
      </c>
      <c r="G20030" s="35">
        <v>5524200</v>
      </c>
    </row>
    <row r="20031" spans="1:7" x14ac:dyDescent="0.25">
      <c r="A20031" s="36">
        <v>0</v>
      </c>
      <c r="B20031" s="28" t="s">
        <v>64</v>
      </c>
      <c r="C20031" s="36">
        <v>0.03</v>
      </c>
      <c r="D20031">
        <v>30</v>
      </c>
      <c r="E20031" s="35">
        <v>6614651.974999994</v>
      </c>
      <c r="F20031" s="35">
        <v>4968661.974999994</v>
      </c>
      <c r="G20031" s="35">
        <v>5813910</v>
      </c>
    </row>
    <row r="20032" spans="1:7" x14ac:dyDescent="0.25">
      <c r="A20032" s="36">
        <v>0</v>
      </c>
      <c r="B20032" s="28" t="s">
        <v>64</v>
      </c>
      <c r="C20032" s="36">
        <v>0.03</v>
      </c>
      <c r="D20032">
        <v>31</v>
      </c>
      <c r="E20032" s="35">
        <v>6798105.762500003</v>
      </c>
      <c r="F20032" s="35">
        <v>5135913.637500003</v>
      </c>
      <c r="G20032" s="35">
        <v>5959729.125</v>
      </c>
    </row>
    <row r="20033" spans="1:7" x14ac:dyDescent="0.25">
      <c r="A20033" s="36">
        <v>0</v>
      </c>
      <c r="B20033" s="28" t="s">
        <v>64</v>
      </c>
      <c r="C20033" s="36">
        <v>0.03</v>
      </c>
      <c r="D20033">
        <v>32</v>
      </c>
      <c r="E20033" s="35">
        <v>6214447.375</v>
      </c>
      <c r="F20033" s="35">
        <v>4567278.0625</v>
      </c>
      <c r="G20033" s="35">
        <v>5824523.8125</v>
      </c>
    </row>
    <row r="20034" spans="1:7" x14ac:dyDescent="0.25">
      <c r="A20034" s="36">
        <v>0</v>
      </c>
      <c r="B20034" s="28" t="s">
        <v>64</v>
      </c>
      <c r="C20034" s="36">
        <v>0.03</v>
      </c>
      <c r="D20034">
        <v>33</v>
      </c>
      <c r="E20034" s="35">
        <v>6751330.887500003</v>
      </c>
      <c r="F20034" s="35">
        <v>5156226.450000003</v>
      </c>
      <c r="G20034" s="35">
        <v>5355939.9375</v>
      </c>
    </row>
    <row r="20035" spans="1:7" x14ac:dyDescent="0.25">
      <c r="A20035" s="36">
        <v>0</v>
      </c>
      <c r="B20035" s="28" t="s">
        <v>64</v>
      </c>
      <c r="C20035" s="36">
        <v>0.03</v>
      </c>
      <c r="D20035">
        <v>34</v>
      </c>
      <c r="E20035" s="35">
        <v>5548788.349999994</v>
      </c>
      <c r="F20035" s="35">
        <v>3826055.349999994</v>
      </c>
      <c r="G20035" s="35">
        <v>6504597</v>
      </c>
    </row>
    <row r="20036" spans="1:7" x14ac:dyDescent="0.25">
      <c r="A20036" s="36">
        <v>0</v>
      </c>
      <c r="B20036" s="28" t="s">
        <v>64</v>
      </c>
      <c r="C20036" s="36">
        <v>0.03</v>
      </c>
      <c r="D20036">
        <v>35</v>
      </c>
      <c r="E20036" s="35">
        <v>7040382.974999994</v>
      </c>
      <c r="F20036" s="35">
        <v>5457295.474999994</v>
      </c>
      <c r="G20036" s="35">
        <v>5247787.5</v>
      </c>
    </row>
    <row r="20037" spans="1:7" x14ac:dyDescent="0.25">
      <c r="A20037" s="36">
        <v>0</v>
      </c>
      <c r="B20037" s="28" t="s">
        <v>64</v>
      </c>
      <c r="C20037" s="36">
        <v>0.03</v>
      </c>
      <c r="D20037">
        <v>36</v>
      </c>
      <c r="E20037" s="35">
        <v>5746712.349999994</v>
      </c>
      <c r="F20037" s="35">
        <v>4014445.849999994</v>
      </c>
      <c r="G20037" s="35">
        <v>6590398.5</v>
      </c>
    </row>
    <row r="20038" spans="1:7" x14ac:dyDescent="0.25">
      <c r="A20038" s="36">
        <v>0</v>
      </c>
      <c r="B20038" s="28" t="s">
        <v>64</v>
      </c>
      <c r="C20038" s="36">
        <v>0.03</v>
      </c>
      <c r="D20038">
        <v>37</v>
      </c>
      <c r="E20038" s="35">
        <v>6957129.2749999911</v>
      </c>
      <c r="F20038" s="35">
        <v>5356787.2749999911</v>
      </c>
      <c r="G20038" s="35">
        <v>5403078</v>
      </c>
    </row>
    <row r="20039" spans="1:7" x14ac:dyDescent="0.25">
      <c r="A20039" s="36">
        <v>0</v>
      </c>
      <c r="B20039" s="28" t="s">
        <v>64</v>
      </c>
      <c r="C20039" s="36">
        <v>0.03</v>
      </c>
      <c r="D20039">
        <v>38</v>
      </c>
      <c r="E20039" s="35">
        <v>6070792.793750003</v>
      </c>
      <c r="F20039" s="35">
        <v>4306609.168750003</v>
      </c>
      <c r="G20039" s="35">
        <v>6877652.625</v>
      </c>
    </row>
    <row r="20040" spans="1:7" x14ac:dyDescent="0.25">
      <c r="A20040" s="36">
        <v>0</v>
      </c>
      <c r="B20040" s="28" t="s">
        <v>64</v>
      </c>
      <c r="C20040" s="36">
        <v>0.03</v>
      </c>
      <c r="D20040">
        <v>39</v>
      </c>
      <c r="E20040" s="35">
        <v>6532000.775000006</v>
      </c>
      <c r="F20040" s="35">
        <v>4870972.525000006</v>
      </c>
      <c r="G20040" s="35">
        <v>5949254.25</v>
      </c>
    </row>
    <row r="20041" spans="1:7" x14ac:dyDescent="0.25">
      <c r="A20041" s="36">
        <v>0</v>
      </c>
      <c r="B20041" s="28" t="s">
        <v>64</v>
      </c>
      <c r="C20041" s="36">
        <v>0.03</v>
      </c>
      <c r="D20041">
        <v>40</v>
      </c>
      <c r="E20041" s="35">
        <v>6249825.6499999911</v>
      </c>
      <c r="F20041" s="35">
        <v>4588726.6499999911</v>
      </c>
      <c r="G20041" s="35">
        <v>5949891</v>
      </c>
    </row>
    <row r="20042" spans="1:7" x14ac:dyDescent="0.25">
      <c r="A20042" s="36">
        <v>0</v>
      </c>
      <c r="B20042" s="28" t="s">
        <v>64</v>
      </c>
      <c r="C20042" s="36">
        <v>0.03</v>
      </c>
      <c r="D20042">
        <v>41</v>
      </c>
      <c r="E20042" s="35">
        <v>5816970.049999997</v>
      </c>
      <c r="F20042" s="35">
        <v>4077171.549999997</v>
      </c>
      <c r="G20042" s="35">
        <v>6658186.5</v>
      </c>
    </row>
    <row r="20043" spans="1:7" x14ac:dyDescent="0.25">
      <c r="A20043" s="36">
        <v>0</v>
      </c>
      <c r="B20043" s="28" t="s">
        <v>64</v>
      </c>
      <c r="C20043" s="36">
        <v>0.03</v>
      </c>
      <c r="D20043">
        <v>42</v>
      </c>
      <c r="E20043" s="35">
        <v>5493982.875</v>
      </c>
      <c r="F20043" s="35">
        <v>3743837.875</v>
      </c>
      <c r="G20043" s="35">
        <v>6751305</v>
      </c>
    </row>
    <row r="20044" spans="1:7" x14ac:dyDescent="0.25">
      <c r="A20044" s="36">
        <v>0</v>
      </c>
      <c r="B20044" s="28" t="s">
        <v>64</v>
      </c>
      <c r="C20044" s="36">
        <v>0.03</v>
      </c>
      <c r="D20044">
        <v>43</v>
      </c>
      <c r="E20044" s="35">
        <v>6625943.674999997</v>
      </c>
      <c r="F20044" s="35">
        <v>5028836.424999997</v>
      </c>
      <c r="G20044" s="35">
        <v>5373965.25</v>
      </c>
    </row>
    <row r="20045" spans="1:7" x14ac:dyDescent="0.25">
      <c r="A20045" s="36">
        <v>0</v>
      </c>
      <c r="B20045" s="28" t="s">
        <v>64</v>
      </c>
      <c r="C20045" s="36">
        <v>0.03</v>
      </c>
      <c r="D20045">
        <v>44</v>
      </c>
      <c r="E20045" s="35">
        <v>6781111.924999997</v>
      </c>
      <c r="F20045" s="35">
        <v>5208194.424999997</v>
      </c>
      <c r="G20045" s="35">
        <v>5156257.5</v>
      </c>
    </row>
    <row r="20046" spans="1:7" x14ac:dyDescent="0.25">
      <c r="A20046" s="36">
        <v>0</v>
      </c>
      <c r="B20046" s="28" t="s">
        <v>64</v>
      </c>
      <c r="C20046" s="36">
        <v>0.03</v>
      </c>
      <c r="D20046">
        <v>45</v>
      </c>
      <c r="E20046" s="35">
        <v>6507193.5375000089</v>
      </c>
      <c r="F20046" s="35">
        <v>4887963.2875000089</v>
      </c>
      <c r="G20046" s="35">
        <v>5573072.25</v>
      </c>
    </row>
    <row r="20047" spans="1:7" x14ac:dyDescent="0.25">
      <c r="A20047" s="36">
        <v>0</v>
      </c>
      <c r="B20047" s="28" t="s">
        <v>64</v>
      </c>
      <c r="C20047" s="36">
        <v>0.03</v>
      </c>
      <c r="D20047">
        <v>46</v>
      </c>
      <c r="E20047" s="35">
        <v>6688830.987499997</v>
      </c>
      <c r="F20047" s="35">
        <v>4979280.737499997</v>
      </c>
      <c r="G20047" s="35">
        <v>6385952.25</v>
      </c>
    </row>
    <row r="20048" spans="1:7" x14ac:dyDescent="0.25">
      <c r="A20048" s="36">
        <v>0</v>
      </c>
      <c r="B20048" s="28" t="s">
        <v>64</v>
      </c>
      <c r="C20048" s="36">
        <v>0.03</v>
      </c>
      <c r="D20048">
        <v>47</v>
      </c>
      <c r="E20048" s="35">
        <v>5693399.28125</v>
      </c>
      <c r="F20048" s="35">
        <v>3976104.53125</v>
      </c>
      <c r="G20048" s="35">
        <v>6455652.75</v>
      </c>
    </row>
    <row r="20049" spans="1:7" x14ac:dyDescent="0.25">
      <c r="A20049" s="36">
        <v>0</v>
      </c>
      <c r="B20049" s="28" t="s">
        <v>64</v>
      </c>
      <c r="C20049" s="36">
        <v>0.03</v>
      </c>
      <c r="D20049">
        <v>48</v>
      </c>
      <c r="E20049" s="35">
        <v>6261491.549999997</v>
      </c>
      <c r="F20049" s="35">
        <v>4645128.174999997</v>
      </c>
      <c r="G20049" s="35">
        <v>5547270.375</v>
      </c>
    </row>
    <row r="20050" spans="1:7" x14ac:dyDescent="0.25">
      <c r="A20050" s="36">
        <v>0</v>
      </c>
      <c r="B20050" s="28" t="s">
        <v>64</v>
      </c>
      <c r="C20050" s="36">
        <v>0.03</v>
      </c>
      <c r="D20050">
        <v>49</v>
      </c>
      <c r="E20050" s="35">
        <v>6014042.806250006</v>
      </c>
      <c r="F20050" s="35">
        <v>4325882.681250006</v>
      </c>
      <c r="G20050" s="35">
        <v>6193441.125</v>
      </c>
    </row>
    <row r="20051" spans="1:7" x14ac:dyDescent="0.25">
      <c r="A20051" s="36">
        <v>0</v>
      </c>
      <c r="B20051" s="28" t="s">
        <v>64</v>
      </c>
      <c r="C20051" s="36">
        <v>0.03</v>
      </c>
      <c r="D20051">
        <v>50</v>
      </c>
      <c r="E20051" s="35">
        <v>6488842.212500006</v>
      </c>
      <c r="F20051" s="35">
        <v>4818683.087500006</v>
      </c>
      <c r="G20051" s="35">
        <v>6031432.125</v>
      </c>
    </row>
    <row r="20052" spans="1:7" x14ac:dyDescent="0.25">
      <c r="A20052" s="36">
        <v>0</v>
      </c>
      <c r="B20052" s="28" t="s">
        <v>64</v>
      </c>
      <c r="C20052" s="36">
        <v>0.03</v>
      </c>
      <c r="D20052">
        <v>51</v>
      </c>
      <c r="E20052" s="35">
        <v>6429803.450000003</v>
      </c>
      <c r="F20052" s="35">
        <v>4773227.450000003</v>
      </c>
      <c r="G20052" s="35">
        <v>5909184</v>
      </c>
    </row>
    <row r="20053" spans="1:7" x14ac:dyDescent="0.25">
      <c r="A20053" s="36">
        <v>0</v>
      </c>
      <c r="B20053" s="28" t="s">
        <v>64</v>
      </c>
      <c r="C20053" s="36">
        <v>0.03</v>
      </c>
      <c r="D20053">
        <v>52</v>
      </c>
      <c r="E20053" s="35">
        <v>7207205.09375</v>
      </c>
      <c r="F20053" s="35">
        <v>5604056.46875</v>
      </c>
      <c r="G20053" s="35">
        <v>5428337.625</v>
      </c>
    </row>
    <row r="20054" spans="1:7" x14ac:dyDescent="0.25">
      <c r="A20054" s="36">
        <v>0</v>
      </c>
      <c r="B20054" s="28" t="s">
        <v>64</v>
      </c>
      <c r="C20054" s="36">
        <v>0.03</v>
      </c>
      <c r="D20054">
        <v>53</v>
      </c>
      <c r="E20054" s="35">
        <v>5821086.775000006</v>
      </c>
      <c r="F20054" s="35">
        <v>4163258.275000006</v>
      </c>
      <c r="G20054" s="35">
        <v>5920456.5</v>
      </c>
    </row>
    <row r="20055" spans="1:7" x14ac:dyDescent="0.25">
      <c r="A20055" s="36">
        <v>0</v>
      </c>
      <c r="B20055" s="28" t="s">
        <v>64</v>
      </c>
      <c r="C20055" s="36">
        <v>0.03</v>
      </c>
      <c r="D20055">
        <v>54</v>
      </c>
      <c r="E20055" s="35">
        <v>6570340.9875000119</v>
      </c>
      <c r="F20055" s="35">
        <v>4835590.2375000119</v>
      </c>
      <c r="G20055" s="35">
        <v>6612756.75</v>
      </c>
    </row>
    <row r="20056" spans="1:7" x14ac:dyDescent="0.25">
      <c r="A20056" s="36">
        <v>0</v>
      </c>
      <c r="B20056" s="28" t="s">
        <v>64</v>
      </c>
      <c r="C20056" s="36">
        <v>0.03</v>
      </c>
      <c r="D20056">
        <v>55</v>
      </c>
      <c r="E20056" s="35">
        <v>6608075.150000006</v>
      </c>
      <c r="F20056" s="35">
        <v>5022388.900000006</v>
      </c>
      <c r="G20056" s="35">
        <v>5271176.25</v>
      </c>
    </row>
    <row r="20057" spans="1:7" x14ac:dyDescent="0.25">
      <c r="A20057" s="36">
        <v>0</v>
      </c>
      <c r="B20057" s="28" t="s">
        <v>64</v>
      </c>
      <c r="C20057" s="36">
        <v>0.03</v>
      </c>
      <c r="D20057">
        <v>56</v>
      </c>
      <c r="E20057" s="35">
        <v>6871969.4750000089</v>
      </c>
      <c r="F20057" s="35">
        <v>5234269.9750000089</v>
      </c>
      <c r="G20057" s="35">
        <v>5739295.5</v>
      </c>
    </row>
    <row r="20058" spans="1:7" x14ac:dyDescent="0.25">
      <c r="A20058" s="36">
        <v>0</v>
      </c>
      <c r="B20058" s="28" t="s">
        <v>64</v>
      </c>
      <c r="C20058" s="36">
        <v>0.03</v>
      </c>
      <c r="D20058">
        <v>57</v>
      </c>
      <c r="E20058" s="35">
        <v>6839960.674999997</v>
      </c>
      <c r="F20058" s="35">
        <v>5207931.362499997</v>
      </c>
      <c r="G20058" s="35">
        <v>5688263.8125</v>
      </c>
    </row>
    <row r="20059" spans="1:7" x14ac:dyDescent="0.25">
      <c r="A20059" s="36">
        <v>0</v>
      </c>
      <c r="B20059" s="28" t="s">
        <v>64</v>
      </c>
      <c r="C20059" s="36">
        <v>0.03</v>
      </c>
      <c r="D20059">
        <v>58</v>
      </c>
      <c r="E20059" s="35">
        <v>6753613.4499999881</v>
      </c>
      <c r="F20059" s="35">
        <v>5150042.4499999881</v>
      </c>
      <c r="G20059" s="35">
        <v>5432139</v>
      </c>
    </row>
    <row r="20060" spans="1:7" x14ac:dyDescent="0.25">
      <c r="A20060" s="36">
        <v>0</v>
      </c>
      <c r="B20060" s="28" t="s">
        <v>64</v>
      </c>
      <c r="C20060" s="36">
        <v>0.03</v>
      </c>
      <c r="D20060">
        <v>59</v>
      </c>
      <c r="E20060" s="35">
        <v>6758982.209374994</v>
      </c>
      <c r="F20060" s="35">
        <v>5173048.459374994</v>
      </c>
      <c r="G20060" s="35">
        <v>5273403.75</v>
      </c>
    </row>
    <row r="20061" spans="1:7" x14ac:dyDescent="0.25">
      <c r="A20061" s="36">
        <v>0</v>
      </c>
      <c r="B20061" s="28" t="s">
        <v>64</v>
      </c>
      <c r="C20061" s="36">
        <v>0.03</v>
      </c>
      <c r="D20061">
        <v>60</v>
      </c>
      <c r="E20061" s="35">
        <v>6403202.3000000119</v>
      </c>
      <c r="F20061" s="35">
        <v>4810303.3000000119</v>
      </c>
      <c r="G20061" s="35">
        <v>5336091</v>
      </c>
    </row>
    <row r="20062" spans="1:7" x14ac:dyDescent="0.25">
      <c r="A20062" s="36">
        <v>0</v>
      </c>
      <c r="B20062" s="28" t="s">
        <v>64</v>
      </c>
      <c r="C20062" s="36">
        <v>0.03</v>
      </c>
      <c r="D20062">
        <v>61</v>
      </c>
      <c r="E20062" s="35">
        <v>6916564.615624994</v>
      </c>
      <c r="F20062" s="35">
        <v>5320708.365624994</v>
      </c>
      <c r="G20062" s="35">
        <v>5362706.25</v>
      </c>
    </row>
    <row r="20063" spans="1:7" x14ac:dyDescent="0.25">
      <c r="A20063" s="36">
        <v>0</v>
      </c>
      <c r="B20063" s="28" t="s">
        <v>64</v>
      </c>
      <c r="C20063" s="36">
        <v>0.03</v>
      </c>
      <c r="D20063">
        <v>62</v>
      </c>
      <c r="E20063" s="35">
        <v>6389960.362499997</v>
      </c>
      <c r="F20063" s="35">
        <v>4801405.112499997</v>
      </c>
      <c r="G20063" s="35">
        <v>5296997.25</v>
      </c>
    </row>
    <row r="20064" spans="1:7" x14ac:dyDescent="0.25">
      <c r="A20064" s="36">
        <v>0</v>
      </c>
      <c r="B20064" s="28" t="s">
        <v>64</v>
      </c>
      <c r="C20064" s="36">
        <v>0.03</v>
      </c>
      <c r="D20064">
        <v>63</v>
      </c>
      <c r="E20064" s="35">
        <v>6483457.700000003</v>
      </c>
      <c r="F20064" s="35">
        <v>4790228.200000003</v>
      </c>
      <c r="G20064" s="35">
        <v>6239065.5</v>
      </c>
    </row>
    <row r="20065" spans="1:7" x14ac:dyDescent="0.25">
      <c r="A20065" s="36">
        <v>0</v>
      </c>
      <c r="B20065" s="28" t="s">
        <v>64</v>
      </c>
      <c r="C20065" s="36">
        <v>0.03</v>
      </c>
      <c r="D20065">
        <v>64</v>
      </c>
      <c r="E20065" s="35">
        <v>6500194.09375</v>
      </c>
      <c r="F20065" s="35">
        <v>4798223.46875</v>
      </c>
      <c r="G20065" s="35">
        <v>6317735.625</v>
      </c>
    </row>
    <row r="20066" spans="1:7" x14ac:dyDescent="0.25">
      <c r="A20066" s="36">
        <v>0</v>
      </c>
      <c r="B20066" s="28" t="s">
        <v>64</v>
      </c>
      <c r="C20066" s="36">
        <v>0.03</v>
      </c>
      <c r="D20066">
        <v>65</v>
      </c>
      <c r="E20066" s="35">
        <v>7043547.049999997</v>
      </c>
      <c r="F20066" s="35">
        <v>5364189.549999997</v>
      </c>
      <c r="G20066" s="35">
        <v>6114217.5</v>
      </c>
    </row>
    <row r="20067" spans="1:7" x14ac:dyDescent="0.25">
      <c r="A20067" s="36">
        <v>0</v>
      </c>
      <c r="B20067" s="28" t="s">
        <v>64</v>
      </c>
      <c r="C20067" s="36">
        <v>0.03</v>
      </c>
      <c r="D20067">
        <v>66</v>
      </c>
      <c r="E20067" s="35">
        <v>6151828.03125</v>
      </c>
      <c r="F20067" s="35">
        <v>4459621.78125</v>
      </c>
      <c r="G20067" s="35">
        <v>6229856.25</v>
      </c>
    </row>
    <row r="20068" spans="1:7" x14ac:dyDescent="0.25">
      <c r="A20068" s="36">
        <v>0</v>
      </c>
      <c r="B20068" s="28" t="s">
        <v>64</v>
      </c>
      <c r="C20068" s="36">
        <v>0.03</v>
      </c>
      <c r="D20068">
        <v>67</v>
      </c>
      <c r="E20068" s="35">
        <v>6197731.125</v>
      </c>
      <c r="F20068" s="35">
        <v>4549793.625</v>
      </c>
      <c r="G20068" s="35">
        <v>5831437.5</v>
      </c>
    </row>
    <row r="20069" spans="1:7" x14ac:dyDescent="0.25">
      <c r="A20069" s="36">
        <v>0</v>
      </c>
      <c r="B20069" s="28" t="s">
        <v>64</v>
      </c>
      <c r="C20069" s="36">
        <v>0.03</v>
      </c>
      <c r="D20069">
        <v>68</v>
      </c>
      <c r="E20069" s="35">
        <v>5103275.581249997</v>
      </c>
      <c r="F20069" s="35">
        <v>3355533.206249997</v>
      </c>
      <c r="G20069" s="35">
        <v>6729681.375</v>
      </c>
    </row>
    <row r="20070" spans="1:7" x14ac:dyDescent="0.25">
      <c r="A20070" s="36">
        <v>0</v>
      </c>
      <c r="B20070" s="28" t="s">
        <v>64</v>
      </c>
      <c r="C20070" s="36">
        <v>0.03</v>
      </c>
      <c r="D20070">
        <v>69</v>
      </c>
      <c r="E20070" s="35">
        <v>6025982.418750003</v>
      </c>
      <c r="F20070" s="35">
        <v>4286267.793750003</v>
      </c>
      <c r="G20070" s="35">
        <v>6657431.625</v>
      </c>
    </row>
    <row r="20071" spans="1:7" x14ac:dyDescent="0.25">
      <c r="A20071" s="36">
        <v>0</v>
      </c>
      <c r="B20071" s="28" t="s">
        <v>64</v>
      </c>
      <c r="C20071" s="36">
        <v>0.03</v>
      </c>
      <c r="D20071">
        <v>70</v>
      </c>
      <c r="E20071" s="35">
        <v>6586806.875</v>
      </c>
      <c r="F20071" s="35">
        <v>5029706.875</v>
      </c>
      <c r="G20071" s="35">
        <v>5013900</v>
      </c>
    </row>
    <row r="20072" spans="1:7" x14ac:dyDescent="0.25">
      <c r="A20072" s="36">
        <v>0</v>
      </c>
      <c r="B20072" s="28" t="s">
        <v>64</v>
      </c>
      <c r="C20072" s="36">
        <v>0.03</v>
      </c>
      <c r="D20072">
        <v>71</v>
      </c>
      <c r="E20072" s="35">
        <v>6175666.875</v>
      </c>
      <c r="F20072" s="35">
        <v>4580558.875</v>
      </c>
      <c r="G20072" s="35">
        <v>5355972</v>
      </c>
    </row>
    <row r="20073" spans="1:7" x14ac:dyDescent="0.25">
      <c r="A20073" s="36">
        <v>0</v>
      </c>
      <c r="B20073" s="28" t="s">
        <v>64</v>
      </c>
      <c r="C20073" s="36">
        <v>0.03</v>
      </c>
      <c r="D20073">
        <v>72</v>
      </c>
      <c r="E20073" s="35">
        <v>5894874.924999997</v>
      </c>
      <c r="F20073" s="35">
        <v>4215285.174999997</v>
      </c>
      <c r="G20073" s="35">
        <v>6116307.75</v>
      </c>
    </row>
    <row r="20074" spans="1:7" x14ac:dyDescent="0.25">
      <c r="A20074" s="36">
        <v>0</v>
      </c>
      <c r="B20074" s="28" t="s">
        <v>64</v>
      </c>
      <c r="C20074" s="36">
        <v>0.03</v>
      </c>
      <c r="D20074">
        <v>73</v>
      </c>
      <c r="E20074" s="35">
        <v>6381827.875</v>
      </c>
      <c r="F20074" s="35">
        <v>4741981.5625</v>
      </c>
      <c r="G20074" s="35">
        <v>5758616.8125</v>
      </c>
    </row>
    <row r="20075" spans="1:7" x14ac:dyDescent="0.25">
      <c r="A20075" s="36">
        <v>0</v>
      </c>
      <c r="B20075" s="28" t="s">
        <v>64</v>
      </c>
      <c r="C20075" s="36">
        <v>0.03</v>
      </c>
      <c r="D20075">
        <v>74</v>
      </c>
      <c r="E20075" s="35">
        <v>6196417.174999997</v>
      </c>
      <c r="F20075" s="35">
        <v>4510596.174999997</v>
      </c>
      <c r="G20075" s="35">
        <v>6172389</v>
      </c>
    </row>
    <row r="20076" spans="1:7" x14ac:dyDescent="0.25">
      <c r="A20076" s="36">
        <v>0</v>
      </c>
      <c r="B20076" s="28" t="s">
        <v>64</v>
      </c>
      <c r="C20076" s="36">
        <v>0.03</v>
      </c>
      <c r="D20076">
        <v>75</v>
      </c>
      <c r="E20076" s="35">
        <v>6795585.075000003</v>
      </c>
      <c r="F20076" s="35">
        <v>5162932.325000003</v>
      </c>
      <c r="G20076" s="35">
        <v>5693874.75</v>
      </c>
    </row>
    <row r="20077" spans="1:7" x14ac:dyDescent="0.25">
      <c r="A20077" s="36">
        <v>0</v>
      </c>
      <c r="B20077" s="28" t="s">
        <v>64</v>
      </c>
      <c r="C20077" s="36">
        <v>0.03</v>
      </c>
      <c r="D20077">
        <v>76</v>
      </c>
      <c r="E20077" s="35">
        <v>6989111.337500006</v>
      </c>
      <c r="F20077" s="35">
        <v>5379011.087500006</v>
      </c>
      <c r="G20077" s="35">
        <v>5490902.25</v>
      </c>
    </row>
    <row r="20078" spans="1:7" x14ac:dyDescent="0.25">
      <c r="A20078" s="36">
        <v>0</v>
      </c>
      <c r="B20078" s="28" t="s">
        <v>64</v>
      </c>
      <c r="C20078" s="36">
        <v>0.03</v>
      </c>
      <c r="D20078">
        <v>77</v>
      </c>
      <c r="E20078" s="35">
        <v>6512996.224999994</v>
      </c>
      <c r="F20078" s="35">
        <v>4866589.224999994</v>
      </c>
      <c r="G20078" s="35">
        <v>5817663</v>
      </c>
    </row>
    <row r="20079" spans="1:7" x14ac:dyDescent="0.25">
      <c r="A20079" s="36">
        <v>0</v>
      </c>
      <c r="B20079" s="28" t="s">
        <v>64</v>
      </c>
      <c r="C20079" s="36">
        <v>0.03</v>
      </c>
      <c r="D20079">
        <v>78</v>
      </c>
      <c r="E20079" s="35">
        <v>8262752.599999994</v>
      </c>
      <c r="F20079" s="35">
        <v>6710265.099999994</v>
      </c>
      <c r="G20079" s="35">
        <v>4972387.5</v>
      </c>
    </row>
    <row r="20080" spans="1:7" x14ac:dyDescent="0.25">
      <c r="A20080" s="36">
        <v>0</v>
      </c>
      <c r="B20080" s="28" t="s">
        <v>64</v>
      </c>
      <c r="C20080" s="36">
        <v>0.03</v>
      </c>
      <c r="D20080">
        <v>79</v>
      </c>
      <c r="E20080" s="35">
        <v>5247843.6000000089</v>
      </c>
      <c r="F20080" s="35">
        <v>3494931.3500000089</v>
      </c>
      <c r="G20080" s="35">
        <v>6776210.25</v>
      </c>
    </row>
    <row r="20081" spans="1:7" x14ac:dyDescent="0.25">
      <c r="A20081" s="36">
        <v>0</v>
      </c>
      <c r="B20081" s="28" t="s">
        <v>64</v>
      </c>
      <c r="C20081" s="36">
        <v>0.03</v>
      </c>
      <c r="D20081">
        <v>80</v>
      </c>
      <c r="E20081" s="35">
        <v>5458924.34375</v>
      </c>
      <c r="F20081" s="35">
        <v>3754300.09375</v>
      </c>
      <c r="G20081" s="35">
        <v>6341618.25</v>
      </c>
    </row>
    <row r="20082" spans="1:7" x14ac:dyDescent="0.25">
      <c r="A20082" s="36">
        <v>0</v>
      </c>
      <c r="B20082" s="28" t="s">
        <v>64</v>
      </c>
      <c r="C20082" s="36">
        <v>0.03</v>
      </c>
      <c r="D20082">
        <v>81</v>
      </c>
      <c r="E20082" s="35">
        <v>5888113.099999994</v>
      </c>
      <c r="F20082" s="35">
        <v>4169813.349999994</v>
      </c>
      <c r="G20082" s="35">
        <v>6464697.75</v>
      </c>
    </row>
    <row r="20083" spans="1:7" x14ac:dyDescent="0.25">
      <c r="A20083" s="36">
        <v>0</v>
      </c>
      <c r="B20083" s="28" t="s">
        <v>64</v>
      </c>
      <c r="C20083" s="36">
        <v>0.03</v>
      </c>
      <c r="D20083">
        <v>82</v>
      </c>
      <c r="E20083" s="35">
        <v>6240492.359375</v>
      </c>
      <c r="F20083" s="35">
        <v>4554251.734375</v>
      </c>
      <c r="G20083" s="35">
        <v>6176165.625</v>
      </c>
    </row>
    <row r="20084" spans="1:7" x14ac:dyDescent="0.25">
      <c r="A20084" s="36">
        <v>0</v>
      </c>
      <c r="B20084" s="28" t="s">
        <v>64</v>
      </c>
      <c r="C20084" s="36">
        <v>0.03</v>
      </c>
      <c r="D20084">
        <v>83</v>
      </c>
      <c r="E20084" s="35">
        <v>6264507.549999997</v>
      </c>
      <c r="F20084" s="35">
        <v>4562615.049999997</v>
      </c>
      <c r="G20084" s="35">
        <v>6317032.5</v>
      </c>
    </row>
    <row r="20085" spans="1:7" x14ac:dyDescent="0.25">
      <c r="A20085" s="36">
        <v>0</v>
      </c>
      <c r="B20085" s="28" t="s">
        <v>64</v>
      </c>
      <c r="C20085" s="36">
        <v>0.03</v>
      </c>
      <c r="D20085">
        <v>84</v>
      </c>
      <c r="E20085" s="35">
        <v>5702855.137500003</v>
      </c>
      <c r="F20085" s="35">
        <v>4024954.012500003</v>
      </c>
      <c r="G20085" s="35">
        <v>6101110.125</v>
      </c>
    </row>
    <row r="20086" spans="1:7" x14ac:dyDescent="0.25">
      <c r="A20086" s="36">
        <v>0</v>
      </c>
      <c r="B20086" s="28" t="s">
        <v>64</v>
      </c>
      <c r="C20086" s="36">
        <v>0.03</v>
      </c>
      <c r="D20086">
        <v>85</v>
      </c>
      <c r="E20086" s="35">
        <v>6341786.375</v>
      </c>
      <c r="F20086" s="35">
        <v>4650692.125</v>
      </c>
      <c r="G20086" s="35">
        <v>6219848.25</v>
      </c>
    </row>
    <row r="20087" spans="1:7" x14ac:dyDescent="0.25">
      <c r="A20087" s="36">
        <v>0</v>
      </c>
      <c r="B20087" s="28" t="s">
        <v>64</v>
      </c>
      <c r="C20087" s="36">
        <v>0.03</v>
      </c>
      <c r="D20087">
        <v>86</v>
      </c>
      <c r="E20087" s="35">
        <v>7351506.509375006</v>
      </c>
      <c r="F20087" s="35">
        <v>5728989.009375006</v>
      </c>
      <c r="G20087" s="35">
        <v>5602657.5</v>
      </c>
    </row>
    <row r="20088" spans="1:7" x14ac:dyDescent="0.25">
      <c r="A20088" s="36">
        <v>0</v>
      </c>
      <c r="B20088" s="28" t="s">
        <v>64</v>
      </c>
      <c r="C20088" s="36">
        <v>0.03</v>
      </c>
      <c r="D20088">
        <v>87</v>
      </c>
      <c r="E20088" s="35">
        <v>5802708.4125000089</v>
      </c>
      <c r="F20088" s="35">
        <v>4120979.1625000089</v>
      </c>
      <c r="G20088" s="35">
        <v>6135563.25</v>
      </c>
    </row>
    <row r="20089" spans="1:7" x14ac:dyDescent="0.25">
      <c r="A20089" s="36">
        <v>0</v>
      </c>
      <c r="B20089" s="28" t="s">
        <v>64</v>
      </c>
      <c r="C20089" s="36">
        <v>0.03</v>
      </c>
      <c r="D20089">
        <v>88</v>
      </c>
      <c r="E20089" s="35">
        <v>7059974.012500003</v>
      </c>
      <c r="F20089" s="35">
        <v>5440591.512500003</v>
      </c>
      <c r="G20089" s="35">
        <v>5574442.5</v>
      </c>
    </row>
    <row r="20090" spans="1:7" x14ac:dyDescent="0.25">
      <c r="A20090" s="36">
        <v>0</v>
      </c>
      <c r="B20090" s="28" t="s">
        <v>64</v>
      </c>
      <c r="C20090" s="36">
        <v>0.03</v>
      </c>
      <c r="D20090">
        <v>89</v>
      </c>
      <c r="E20090" s="35">
        <v>7029734.700000003</v>
      </c>
      <c r="F20090" s="35">
        <v>5457289.700000003</v>
      </c>
      <c r="G20090" s="35">
        <v>5152005</v>
      </c>
    </row>
    <row r="20091" spans="1:7" x14ac:dyDescent="0.25">
      <c r="A20091" s="36">
        <v>0</v>
      </c>
      <c r="B20091" s="28" t="s">
        <v>64</v>
      </c>
      <c r="C20091" s="36">
        <v>0.03</v>
      </c>
      <c r="D20091">
        <v>90</v>
      </c>
      <c r="E20091" s="35">
        <v>7478560.674999997</v>
      </c>
      <c r="F20091" s="35">
        <v>5921573.174999997</v>
      </c>
      <c r="G20091" s="35">
        <v>5012887.5</v>
      </c>
    </row>
    <row r="20092" spans="1:7" x14ac:dyDescent="0.25">
      <c r="A20092" s="36">
        <v>0</v>
      </c>
      <c r="B20092" s="28" t="s">
        <v>64</v>
      </c>
      <c r="C20092" s="36">
        <v>0.03</v>
      </c>
      <c r="D20092">
        <v>91</v>
      </c>
      <c r="E20092" s="35">
        <v>7210776.415625006</v>
      </c>
      <c r="F20092" s="35">
        <v>5667367.665625006</v>
      </c>
      <c r="G20092" s="35">
        <v>4890678.75</v>
      </c>
    </row>
    <row r="20093" spans="1:7" x14ac:dyDescent="0.25">
      <c r="A20093" s="36">
        <v>0</v>
      </c>
      <c r="B20093" s="28" t="s">
        <v>64</v>
      </c>
      <c r="C20093" s="36">
        <v>0.03</v>
      </c>
      <c r="D20093">
        <v>92</v>
      </c>
      <c r="E20093" s="35">
        <v>6436342.924999997</v>
      </c>
      <c r="F20093" s="35">
        <v>4779230.424999997</v>
      </c>
      <c r="G20093" s="35">
        <v>5914012.5</v>
      </c>
    </row>
    <row r="20094" spans="1:7" x14ac:dyDescent="0.25">
      <c r="A20094" s="36">
        <v>0</v>
      </c>
      <c r="B20094" s="28" t="s">
        <v>64</v>
      </c>
      <c r="C20094" s="36">
        <v>0.03</v>
      </c>
      <c r="D20094">
        <v>93</v>
      </c>
      <c r="E20094" s="35">
        <v>5361015.75</v>
      </c>
      <c r="F20094" s="35">
        <v>3655123.625</v>
      </c>
      <c r="G20094" s="35">
        <v>6353029.125</v>
      </c>
    </row>
    <row r="20095" spans="1:7" x14ac:dyDescent="0.25">
      <c r="A20095" s="36">
        <v>0</v>
      </c>
      <c r="B20095" s="28" t="s">
        <v>64</v>
      </c>
      <c r="C20095" s="36">
        <v>0.03</v>
      </c>
      <c r="D20095">
        <v>94</v>
      </c>
      <c r="E20095" s="35">
        <v>6213855.299999997</v>
      </c>
      <c r="F20095" s="35">
        <v>4440058.174999997</v>
      </c>
      <c r="G20095" s="35">
        <v>6964174.125</v>
      </c>
    </row>
    <row r="20096" spans="1:7" x14ac:dyDescent="0.25">
      <c r="A20096" s="36">
        <v>0</v>
      </c>
      <c r="B20096" s="28" t="s">
        <v>64</v>
      </c>
      <c r="C20096" s="36">
        <v>0.03</v>
      </c>
      <c r="D20096">
        <v>95</v>
      </c>
      <c r="E20096" s="35">
        <v>6513635.375</v>
      </c>
      <c r="F20096" s="35">
        <v>4915431.625</v>
      </c>
      <c r="G20096" s="35">
        <v>5383833.75</v>
      </c>
    </row>
    <row r="20097" spans="1:7" x14ac:dyDescent="0.25">
      <c r="A20097" s="36">
        <v>0</v>
      </c>
      <c r="B20097" s="28" t="s">
        <v>64</v>
      </c>
      <c r="C20097" s="36">
        <v>0.03</v>
      </c>
      <c r="D20097">
        <v>96</v>
      </c>
      <c r="E20097" s="35">
        <v>6372167.581249997</v>
      </c>
      <c r="F20097" s="35">
        <v>4736597.331249997</v>
      </c>
      <c r="G20097" s="35">
        <v>5720132.25</v>
      </c>
    </row>
    <row r="20098" spans="1:7" x14ac:dyDescent="0.25">
      <c r="A20098" s="36">
        <v>0</v>
      </c>
      <c r="B20098" s="28" t="s">
        <v>64</v>
      </c>
      <c r="C20098" s="36">
        <v>0.03</v>
      </c>
      <c r="D20098">
        <v>97</v>
      </c>
      <c r="E20098" s="35">
        <v>6386374.700000003</v>
      </c>
      <c r="F20098" s="35">
        <v>4735923.700000003</v>
      </c>
      <c r="G20098" s="35">
        <v>5854059</v>
      </c>
    </row>
    <row r="20099" spans="1:7" x14ac:dyDescent="0.25">
      <c r="A20099" s="36">
        <v>0</v>
      </c>
      <c r="B20099" s="28" t="s">
        <v>64</v>
      </c>
      <c r="C20099" s="36">
        <v>0.03</v>
      </c>
      <c r="D20099">
        <v>98</v>
      </c>
      <c r="E20099" s="35">
        <v>5591546.75</v>
      </c>
      <c r="F20099" s="35">
        <v>3892681.75</v>
      </c>
      <c r="G20099" s="35">
        <v>6289785</v>
      </c>
    </row>
    <row r="20100" spans="1:7" x14ac:dyDescent="0.25">
      <c r="A20100" s="36">
        <v>0</v>
      </c>
      <c r="B20100" s="28" t="s">
        <v>64</v>
      </c>
      <c r="C20100" s="36">
        <v>0.03</v>
      </c>
      <c r="D20100">
        <v>99</v>
      </c>
      <c r="E20100" s="35">
        <v>6345963.5749999881</v>
      </c>
      <c r="F20100" s="35">
        <v>4711104.3249999881</v>
      </c>
      <c r="G20100" s="35">
        <v>5713733.25</v>
      </c>
    </row>
    <row r="20101" spans="1:7" x14ac:dyDescent="0.25">
      <c r="A20101" s="36">
        <v>0</v>
      </c>
      <c r="B20101" s="28" t="s">
        <v>64</v>
      </c>
      <c r="C20101" s="36">
        <v>0.03</v>
      </c>
      <c r="D20101">
        <v>100</v>
      </c>
      <c r="E20101" s="35">
        <v>5175516.650000006</v>
      </c>
      <c r="F20101" s="35">
        <v>3422664.775000006</v>
      </c>
      <c r="G20101" s="35">
        <v>6775666.875</v>
      </c>
    </row>
    <row r="20102" spans="1:7" x14ac:dyDescent="0.25">
      <c r="A20102" s="36">
        <v>0</v>
      </c>
      <c r="B20102" s="28" t="s">
        <v>64</v>
      </c>
      <c r="C20102" s="36">
        <v>0.03</v>
      </c>
      <c r="D20102">
        <v>101</v>
      </c>
      <c r="E20102" s="35">
        <v>5998722.018749997</v>
      </c>
      <c r="F20102" s="35">
        <v>4362658.268749997</v>
      </c>
      <c r="G20102" s="35">
        <v>5724573.75</v>
      </c>
    </row>
    <row r="20103" spans="1:7" x14ac:dyDescent="0.25">
      <c r="A20103" s="36">
        <v>0</v>
      </c>
      <c r="B20103" s="28" t="s">
        <v>64</v>
      </c>
      <c r="C20103" s="36">
        <v>0.03</v>
      </c>
      <c r="D20103">
        <v>102</v>
      </c>
      <c r="E20103" s="35">
        <v>6856108.837500006</v>
      </c>
      <c r="F20103" s="35">
        <v>5252596.087500006</v>
      </c>
      <c r="G20103" s="35">
        <v>5431614.75</v>
      </c>
    </row>
    <row r="20104" spans="1:7" x14ac:dyDescent="0.25">
      <c r="A20104" s="36">
        <v>0</v>
      </c>
      <c r="B20104" s="28" t="s">
        <v>64</v>
      </c>
      <c r="C20104" s="36">
        <v>0.03</v>
      </c>
      <c r="D20104">
        <v>103</v>
      </c>
      <c r="E20104" s="35">
        <v>6009527.599999994</v>
      </c>
      <c r="F20104" s="35">
        <v>4309593.849999994</v>
      </c>
      <c r="G20104" s="35">
        <v>6299403.75</v>
      </c>
    </row>
    <row r="20105" spans="1:7" x14ac:dyDescent="0.25">
      <c r="A20105" s="36">
        <v>0</v>
      </c>
      <c r="B20105" s="28" t="s">
        <v>64</v>
      </c>
      <c r="C20105" s="36">
        <v>0.03</v>
      </c>
      <c r="D20105">
        <v>104</v>
      </c>
      <c r="E20105" s="35">
        <v>6755062.831249997</v>
      </c>
      <c r="F20105" s="35">
        <v>5192180.331249997</v>
      </c>
      <c r="G20105" s="35">
        <v>5065942.5</v>
      </c>
    </row>
    <row r="20106" spans="1:7" x14ac:dyDescent="0.25">
      <c r="A20106" s="36">
        <v>0</v>
      </c>
      <c r="B20106" s="28" t="s">
        <v>64</v>
      </c>
      <c r="C20106" s="36">
        <v>0.03</v>
      </c>
      <c r="D20106">
        <v>105</v>
      </c>
      <c r="E20106" s="35">
        <v>5526087.5749999881</v>
      </c>
      <c r="F20106" s="35">
        <v>3795018.3249999881</v>
      </c>
      <c r="G20106" s="35">
        <v>6579623.25</v>
      </c>
    </row>
    <row r="20107" spans="1:7" x14ac:dyDescent="0.25">
      <c r="A20107" s="36">
        <v>0</v>
      </c>
      <c r="B20107" s="28" t="s">
        <v>64</v>
      </c>
      <c r="C20107" s="36">
        <v>0.03</v>
      </c>
      <c r="D20107">
        <v>106</v>
      </c>
      <c r="E20107" s="35">
        <v>7481259.8999999911</v>
      </c>
      <c r="F20107" s="35">
        <v>5877973.8999999911</v>
      </c>
      <c r="G20107" s="35">
        <v>5429574</v>
      </c>
    </row>
    <row r="20108" spans="1:7" x14ac:dyDescent="0.25">
      <c r="A20108" s="36">
        <v>0</v>
      </c>
      <c r="B20108" s="28" t="s">
        <v>64</v>
      </c>
      <c r="C20108" s="36">
        <v>0.03</v>
      </c>
      <c r="D20108">
        <v>107</v>
      </c>
      <c r="E20108" s="35">
        <v>6533498.5812500119</v>
      </c>
      <c r="F20108" s="35">
        <v>4979652.8312500119</v>
      </c>
      <c r="G20108" s="35">
        <v>4984611.75</v>
      </c>
    </row>
    <row r="20109" spans="1:7" x14ac:dyDescent="0.25">
      <c r="A20109" s="36">
        <v>0</v>
      </c>
      <c r="B20109" s="28" t="s">
        <v>64</v>
      </c>
      <c r="C20109" s="36">
        <v>0.03</v>
      </c>
      <c r="D20109">
        <v>108</v>
      </c>
      <c r="E20109" s="35">
        <v>6595525.565624997</v>
      </c>
      <c r="F20109" s="35">
        <v>4989971.190624997</v>
      </c>
      <c r="G20109" s="35">
        <v>5449989.375</v>
      </c>
    </row>
    <row r="20110" spans="1:7" x14ac:dyDescent="0.25">
      <c r="A20110" s="36">
        <v>0</v>
      </c>
      <c r="B20110" s="28" t="s">
        <v>64</v>
      </c>
      <c r="C20110" s="36">
        <v>0.03</v>
      </c>
      <c r="D20110">
        <v>109</v>
      </c>
      <c r="E20110" s="35">
        <v>7368436.400000006</v>
      </c>
      <c r="F20110" s="35">
        <v>5817478.900000006</v>
      </c>
      <c r="G20110" s="35">
        <v>4958617.5</v>
      </c>
    </row>
    <row r="20111" spans="1:7" x14ac:dyDescent="0.25">
      <c r="A20111" s="36">
        <v>0</v>
      </c>
      <c r="B20111" s="28" t="s">
        <v>64</v>
      </c>
      <c r="C20111" s="36">
        <v>0.03</v>
      </c>
      <c r="D20111">
        <v>110</v>
      </c>
      <c r="E20111" s="35">
        <v>6568496.650000006</v>
      </c>
      <c r="F20111" s="35">
        <v>4915335.400000006</v>
      </c>
      <c r="G20111" s="35">
        <v>5878451.25</v>
      </c>
    </row>
    <row r="20112" spans="1:7" x14ac:dyDescent="0.25">
      <c r="A20112" s="36">
        <v>0</v>
      </c>
      <c r="B20112" s="28" t="s">
        <v>64</v>
      </c>
      <c r="C20112" s="36">
        <v>0.03</v>
      </c>
      <c r="D20112">
        <v>111</v>
      </c>
      <c r="E20112" s="35">
        <v>5604806.506249994</v>
      </c>
      <c r="F20112" s="35">
        <v>3880158.006249994</v>
      </c>
      <c r="G20112" s="35">
        <v>6521836.5</v>
      </c>
    </row>
    <row r="20113" spans="1:7" x14ac:dyDescent="0.25">
      <c r="A20113" s="36">
        <v>0</v>
      </c>
      <c r="B20113" s="28" t="s">
        <v>64</v>
      </c>
      <c r="C20113" s="36">
        <v>0.03</v>
      </c>
      <c r="D20113">
        <v>112</v>
      </c>
      <c r="E20113" s="35">
        <v>6886985.150000006</v>
      </c>
      <c r="F20113" s="35">
        <v>5260181.650000006</v>
      </c>
      <c r="G20113" s="35">
        <v>5641231.5</v>
      </c>
    </row>
    <row r="20114" spans="1:7" x14ac:dyDescent="0.25">
      <c r="A20114" s="36">
        <v>0</v>
      </c>
      <c r="B20114" s="28" t="s">
        <v>64</v>
      </c>
      <c r="C20114" s="36">
        <v>0.03</v>
      </c>
      <c r="D20114">
        <v>113</v>
      </c>
      <c r="E20114" s="35">
        <v>6106583.375</v>
      </c>
      <c r="F20114" s="35">
        <v>4399459.9375</v>
      </c>
      <c r="G20114" s="35">
        <v>6364110.9375</v>
      </c>
    </row>
    <row r="20115" spans="1:7" x14ac:dyDescent="0.25">
      <c r="A20115" s="36">
        <v>0</v>
      </c>
      <c r="B20115" s="28" t="s">
        <v>64</v>
      </c>
      <c r="C20115" s="36">
        <v>0.03</v>
      </c>
      <c r="D20115">
        <v>114</v>
      </c>
      <c r="E20115" s="35">
        <v>6694895.6999999881</v>
      </c>
      <c r="F20115" s="35">
        <v>5039647.9499999881</v>
      </c>
      <c r="G20115" s="35">
        <v>5897229.75</v>
      </c>
    </row>
    <row r="20116" spans="1:7" x14ac:dyDescent="0.25">
      <c r="A20116" s="36">
        <v>0</v>
      </c>
      <c r="B20116" s="28" t="s">
        <v>64</v>
      </c>
      <c r="C20116" s="36">
        <v>0.03</v>
      </c>
      <c r="D20116">
        <v>115</v>
      </c>
      <c r="E20116" s="35">
        <v>6527887.962500006</v>
      </c>
      <c r="F20116" s="35">
        <v>4866958.712500006</v>
      </c>
      <c r="G20116" s="35">
        <v>5948363.25</v>
      </c>
    </row>
    <row r="20117" spans="1:7" x14ac:dyDescent="0.25">
      <c r="A20117" s="36">
        <v>0</v>
      </c>
      <c r="B20117" s="28" t="s">
        <v>64</v>
      </c>
      <c r="C20117" s="36">
        <v>0.03</v>
      </c>
      <c r="D20117">
        <v>116</v>
      </c>
      <c r="E20117" s="35">
        <v>6186387.299999997</v>
      </c>
      <c r="F20117" s="35">
        <v>4523249.799999997</v>
      </c>
      <c r="G20117" s="35">
        <v>5968237.5</v>
      </c>
    </row>
    <row r="20118" spans="1:7" x14ac:dyDescent="0.25">
      <c r="A20118" s="36">
        <v>0</v>
      </c>
      <c r="B20118" s="28" t="s">
        <v>64</v>
      </c>
      <c r="C20118" s="36">
        <v>0.03</v>
      </c>
      <c r="D20118">
        <v>117</v>
      </c>
      <c r="E20118" s="35">
        <v>6360328.662499994</v>
      </c>
      <c r="F20118" s="35">
        <v>4753573.162499994</v>
      </c>
      <c r="G20118" s="35">
        <v>5460799.5</v>
      </c>
    </row>
    <row r="20119" spans="1:7" x14ac:dyDescent="0.25">
      <c r="A20119" s="36">
        <v>0</v>
      </c>
      <c r="B20119" s="28" t="s">
        <v>64</v>
      </c>
      <c r="C20119" s="36">
        <v>0.03</v>
      </c>
      <c r="D20119">
        <v>118</v>
      </c>
      <c r="E20119" s="35">
        <v>6724741.787499994</v>
      </c>
      <c r="F20119" s="35">
        <v>5109874.287499994</v>
      </c>
      <c r="G20119" s="35">
        <v>5533807.5</v>
      </c>
    </row>
    <row r="20120" spans="1:7" x14ac:dyDescent="0.25">
      <c r="A20120" s="36">
        <v>0</v>
      </c>
      <c r="B20120" s="28" t="s">
        <v>64</v>
      </c>
      <c r="C20120" s="36">
        <v>0.03</v>
      </c>
      <c r="D20120">
        <v>119</v>
      </c>
      <c r="E20120" s="35">
        <v>7447301.787499994</v>
      </c>
      <c r="F20120" s="35">
        <v>5861851.787499994</v>
      </c>
      <c r="G20120" s="35">
        <v>5269050</v>
      </c>
    </row>
    <row r="20121" spans="1:7" x14ac:dyDescent="0.25">
      <c r="A20121" s="36">
        <v>0</v>
      </c>
      <c r="B20121" s="28" t="s">
        <v>64</v>
      </c>
      <c r="C20121" s="36">
        <v>0.03</v>
      </c>
      <c r="D20121">
        <v>120</v>
      </c>
      <c r="E20121" s="35">
        <v>6238884.875</v>
      </c>
      <c r="F20121" s="35">
        <v>4556129.125</v>
      </c>
      <c r="G20121" s="35">
        <v>6144801.75</v>
      </c>
    </row>
    <row r="20122" spans="1:7" x14ac:dyDescent="0.25">
      <c r="A20122" s="36">
        <v>0</v>
      </c>
      <c r="B20122" s="28" t="s">
        <v>64</v>
      </c>
      <c r="C20122" s="36">
        <v>0.03</v>
      </c>
      <c r="D20122">
        <v>121</v>
      </c>
      <c r="E20122" s="35">
        <v>6243327.6000000089</v>
      </c>
      <c r="F20122" s="35">
        <v>4544345.4750000089</v>
      </c>
      <c r="G20122" s="35">
        <v>6290839.125</v>
      </c>
    </row>
    <row r="20123" spans="1:7" x14ac:dyDescent="0.25">
      <c r="A20123" s="36">
        <v>0</v>
      </c>
      <c r="B20123" s="28" t="s">
        <v>64</v>
      </c>
      <c r="C20123" s="36">
        <v>0.03</v>
      </c>
      <c r="D20123">
        <v>122</v>
      </c>
      <c r="E20123" s="35">
        <v>5399321.159374997</v>
      </c>
      <c r="F20123" s="35">
        <v>3694002.721874997</v>
      </c>
      <c r="G20123" s="35">
        <v>6347865.9375</v>
      </c>
    </row>
    <row r="20124" spans="1:7" x14ac:dyDescent="0.25">
      <c r="A20124" s="36">
        <v>0</v>
      </c>
      <c r="B20124" s="28" t="s">
        <v>64</v>
      </c>
      <c r="C20124" s="36">
        <v>0.03</v>
      </c>
      <c r="D20124">
        <v>123</v>
      </c>
      <c r="E20124" s="35">
        <v>7049479.025000006</v>
      </c>
      <c r="F20124" s="35">
        <v>5436976.525000006</v>
      </c>
      <c r="G20124" s="35">
        <v>5512522.5</v>
      </c>
    </row>
    <row r="20125" spans="1:7" x14ac:dyDescent="0.25">
      <c r="A20125" s="36">
        <v>0</v>
      </c>
      <c r="B20125" s="28" t="s">
        <v>64</v>
      </c>
      <c r="C20125" s="36">
        <v>0.03</v>
      </c>
      <c r="D20125">
        <v>124</v>
      </c>
      <c r="E20125" s="35">
        <v>6606358.549999997</v>
      </c>
      <c r="F20125" s="35">
        <v>4960173.549999997</v>
      </c>
      <c r="G20125" s="35">
        <v>5815665</v>
      </c>
    </row>
    <row r="20126" spans="1:7" x14ac:dyDescent="0.25">
      <c r="A20126" s="36">
        <v>0</v>
      </c>
      <c r="B20126" s="28" t="s">
        <v>64</v>
      </c>
      <c r="C20126" s="36">
        <v>0.03</v>
      </c>
      <c r="D20126">
        <v>125</v>
      </c>
      <c r="E20126" s="35">
        <v>6322989.0500000119</v>
      </c>
      <c r="F20126" s="35">
        <v>4674068.0500000119</v>
      </c>
      <c r="G20126" s="35">
        <v>5840289</v>
      </c>
    </row>
    <row r="20127" spans="1:7" x14ac:dyDescent="0.25">
      <c r="A20127" s="36">
        <v>0</v>
      </c>
      <c r="B20127" s="28" t="s">
        <v>64</v>
      </c>
      <c r="C20127" s="36">
        <v>0.03</v>
      </c>
      <c r="D20127">
        <v>126</v>
      </c>
      <c r="E20127" s="35">
        <v>6746309.4250000119</v>
      </c>
      <c r="F20127" s="35">
        <v>5106333.4250000119</v>
      </c>
      <c r="G20127" s="35">
        <v>5759784</v>
      </c>
    </row>
    <row r="20128" spans="1:7" x14ac:dyDescent="0.25">
      <c r="A20128" s="36">
        <v>0</v>
      </c>
      <c r="B20128" s="28" t="s">
        <v>64</v>
      </c>
      <c r="C20128" s="36">
        <v>0.03</v>
      </c>
      <c r="D20128">
        <v>127</v>
      </c>
      <c r="E20128" s="35">
        <v>6622342.8249999881</v>
      </c>
      <c r="F20128" s="35">
        <v>4997530.5749999881</v>
      </c>
      <c r="G20128" s="35">
        <v>5623310.25</v>
      </c>
    </row>
    <row r="20129" spans="1:7" x14ac:dyDescent="0.25">
      <c r="A20129" s="36">
        <v>0</v>
      </c>
      <c r="B20129" s="28" t="s">
        <v>64</v>
      </c>
      <c r="C20129" s="36">
        <v>0.03</v>
      </c>
      <c r="D20129">
        <v>128</v>
      </c>
      <c r="E20129" s="35">
        <v>6641698.6625000089</v>
      </c>
      <c r="F20129" s="35">
        <v>5072681.9125000089</v>
      </c>
      <c r="G20129" s="35">
        <v>5121150.75</v>
      </c>
    </row>
    <row r="20130" spans="1:7" x14ac:dyDescent="0.25">
      <c r="A20130" s="36">
        <v>0</v>
      </c>
      <c r="B20130" s="28" t="s">
        <v>64</v>
      </c>
      <c r="C20130" s="36">
        <v>0.03</v>
      </c>
      <c r="D20130">
        <v>129</v>
      </c>
      <c r="E20130" s="35">
        <v>7106606.712500006</v>
      </c>
      <c r="F20130" s="35">
        <v>5508919.712500006</v>
      </c>
      <c r="G20130" s="35">
        <v>5379183</v>
      </c>
    </row>
    <row r="20131" spans="1:7" x14ac:dyDescent="0.25">
      <c r="A20131" s="36">
        <v>0</v>
      </c>
      <c r="B20131" s="28" t="s">
        <v>64</v>
      </c>
      <c r="C20131" s="36">
        <v>0.03</v>
      </c>
      <c r="D20131">
        <v>130</v>
      </c>
      <c r="E20131" s="35">
        <v>6968142.293750003</v>
      </c>
      <c r="F20131" s="35">
        <v>5386708.543750003</v>
      </c>
      <c r="G20131" s="35">
        <v>5232903.75</v>
      </c>
    </row>
    <row r="20132" spans="1:7" x14ac:dyDescent="0.25">
      <c r="A20132" s="36">
        <v>0</v>
      </c>
      <c r="B20132" s="28" t="s">
        <v>64</v>
      </c>
      <c r="C20132" s="36">
        <v>0.03</v>
      </c>
      <c r="D20132">
        <v>131</v>
      </c>
      <c r="E20132" s="35">
        <v>7124199.762500003</v>
      </c>
      <c r="F20132" s="35">
        <v>5528591.012500003</v>
      </c>
      <c r="G20132" s="35">
        <v>5360478.75</v>
      </c>
    </row>
    <row r="20133" spans="1:7" x14ac:dyDescent="0.25">
      <c r="A20133" s="36">
        <v>0</v>
      </c>
      <c r="B20133" s="28" t="s">
        <v>64</v>
      </c>
      <c r="C20133" s="36">
        <v>0.03</v>
      </c>
      <c r="D20133">
        <v>132</v>
      </c>
      <c r="E20133" s="35">
        <v>5982480.799999997</v>
      </c>
      <c r="F20133" s="35">
        <v>4320619.299999997</v>
      </c>
      <c r="G20133" s="35">
        <v>5956753.5</v>
      </c>
    </row>
    <row r="20134" spans="1:7" x14ac:dyDescent="0.25">
      <c r="A20134" s="36">
        <v>0</v>
      </c>
      <c r="B20134" s="28" t="s">
        <v>64</v>
      </c>
      <c r="C20134" s="36">
        <v>0.03</v>
      </c>
      <c r="D20134">
        <v>133</v>
      </c>
      <c r="E20134" s="35">
        <v>6005762.974999994</v>
      </c>
      <c r="F20134" s="35">
        <v>4280467.974999994</v>
      </c>
      <c r="G20134" s="35">
        <v>6527655</v>
      </c>
    </row>
    <row r="20135" spans="1:7" x14ac:dyDescent="0.25">
      <c r="A20135" s="36">
        <v>0</v>
      </c>
      <c r="B20135" s="28" t="s">
        <v>64</v>
      </c>
      <c r="C20135" s="36">
        <v>0.03</v>
      </c>
      <c r="D20135">
        <v>134</v>
      </c>
      <c r="E20135" s="35">
        <v>7127481.5187500119</v>
      </c>
      <c r="F20135" s="35">
        <v>5588572.7687500119</v>
      </c>
      <c r="G20135" s="35">
        <v>4850178.75</v>
      </c>
    </row>
    <row r="20136" spans="1:7" x14ac:dyDescent="0.25">
      <c r="A20136" s="36">
        <v>0</v>
      </c>
      <c r="B20136" s="28" t="s">
        <v>64</v>
      </c>
      <c r="C20136" s="36">
        <v>0.03</v>
      </c>
      <c r="D20136">
        <v>135</v>
      </c>
      <c r="E20136" s="35">
        <v>6061860.7062500119</v>
      </c>
      <c r="F20136" s="35">
        <v>4395459.8312500119</v>
      </c>
      <c r="G20136" s="35">
        <v>5997607.875</v>
      </c>
    </row>
    <row r="20137" spans="1:7" x14ac:dyDescent="0.25">
      <c r="A20137" s="36">
        <v>0</v>
      </c>
      <c r="B20137" s="28" t="s">
        <v>64</v>
      </c>
      <c r="C20137" s="36">
        <v>0.03</v>
      </c>
      <c r="D20137">
        <v>136</v>
      </c>
      <c r="E20137" s="35">
        <v>6676568.900000006</v>
      </c>
      <c r="F20137" s="35">
        <v>5115576.400000006</v>
      </c>
      <c r="G20137" s="35">
        <v>5048932.5</v>
      </c>
    </row>
    <row r="20138" spans="1:7" x14ac:dyDescent="0.25">
      <c r="A20138" s="36">
        <v>0</v>
      </c>
      <c r="B20138" s="28" t="s">
        <v>64</v>
      </c>
      <c r="C20138" s="36">
        <v>0.03</v>
      </c>
      <c r="D20138">
        <v>137</v>
      </c>
      <c r="E20138" s="35">
        <v>6448432.224999994</v>
      </c>
      <c r="F20138" s="35">
        <v>4830267.849999994</v>
      </c>
      <c r="G20138" s="35">
        <v>5563479.375</v>
      </c>
    </row>
    <row r="20139" spans="1:7" x14ac:dyDescent="0.25">
      <c r="A20139" s="36">
        <v>0</v>
      </c>
      <c r="B20139" s="28" t="s">
        <v>64</v>
      </c>
      <c r="C20139" s="36">
        <v>0.03</v>
      </c>
      <c r="D20139">
        <v>138</v>
      </c>
      <c r="E20139" s="35">
        <v>6966540.637500003</v>
      </c>
      <c r="F20139" s="35">
        <v>5269930.637500003</v>
      </c>
      <c r="G20139" s="35">
        <v>6269490</v>
      </c>
    </row>
    <row r="20140" spans="1:7" x14ac:dyDescent="0.25">
      <c r="A20140" s="36">
        <v>0</v>
      </c>
      <c r="B20140" s="28" t="s">
        <v>64</v>
      </c>
      <c r="C20140" s="36">
        <v>0.03</v>
      </c>
      <c r="D20140">
        <v>139</v>
      </c>
      <c r="E20140" s="35">
        <v>6662169.5</v>
      </c>
      <c r="F20140" s="35">
        <v>5097039.5</v>
      </c>
      <c r="G20140" s="35">
        <v>5086170</v>
      </c>
    </row>
    <row r="20141" spans="1:7" x14ac:dyDescent="0.25">
      <c r="A20141" s="36">
        <v>0</v>
      </c>
      <c r="B20141" s="28" t="s">
        <v>64</v>
      </c>
      <c r="C20141" s="36">
        <v>0.03</v>
      </c>
      <c r="D20141">
        <v>140</v>
      </c>
      <c r="E20141" s="35">
        <v>6596618.25</v>
      </c>
      <c r="F20141" s="35">
        <v>4928989.1875</v>
      </c>
      <c r="G20141" s="35">
        <v>6008661.5625</v>
      </c>
    </row>
    <row r="20142" spans="1:7" x14ac:dyDescent="0.25">
      <c r="A20142" s="36">
        <v>0</v>
      </c>
      <c r="B20142" s="28" t="s">
        <v>64</v>
      </c>
      <c r="C20142" s="36">
        <v>0.03</v>
      </c>
      <c r="D20142">
        <v>141</v>
      </c>
      <c r="E20142" s="35">
        <v>5605868.375</v>
      </c>
      <c r="F20142" s="35">
        <v>3891830.875</v>
      </c>
      <c r="G20142" s="35">
        <v>6426337.5</v>
      </c>
    </row>
    <row r="20143" spans="1:7" x14ac:dyDescent="0.25">
      <c r="A20143" s="36">
        <v>0</v>
      </c>
      <c r="B20143" s="28" t="s">
        <v>64</v>
      </c>
      <c r="C20143" s="36">
        <v>0.03</v>
      </c>
      <c r="D20143">
        <v>142</v>
      </c>
      <c r="E20143" s="35">
        <v>7150033.625</v>
      </c>
      <c r="F20143" s="35">
        <v>5576744.875</v>
      </c>
      <c r="G20143" s="35">
        <v>5159598.75</v>
      </c>
    </row>
    <row r="20144" spans="1:7" x14ac:dyDescent="0.25">
      <c r="A20144" s="36">
        <v>0</v>
      </c>
      <c r="B20144" s="28" t="s">
        <v>64</v>
      </c>
      <c r="C20144" s="36">
        <v>0.03</v>
      </c>
      <c r="D20144">
        <v>143</v>
      </c>
      <c r="E20144" s="35">
        <v>6745086.081249997</v>
      </c>
      <c r="F20144" s="35">
        <v>5088506.331249997</v>
      </c>
      <c r="G20144" s="35">
        <v>5909217.75</v>
      </c>
    </row>
    <row r="20145" spans="1:7" x14ac:dyDescent="0.25">
      <c r="A20145" s="36">
        <v>0</v>
      </c>
      <c r="B20145" s="28" t="s">
        <v>64</v>
      </c>
      <c r="C20145" s="36">
        <v>0.03</v>
      </c>
      <c r="D20145">
        <v>144</v>
      </c>
      <c r="E20145" s="35">
        <v>7028267.799999997</v>
      </c>
      <c r="F20145" s="35">
        <v>5345212.299999997</v>
      </c>
      <c r="G20145" s="35">
        <v>6147499.5</v>
      </c>
    </row>
    <row r="20146" spans="1:7" x14ac:dyDescent="0.25">
      <c r="A20146" s="36">
        <v>0</v>
      </c>
      <c r="B20146" s="28" t="s">
        <v>64</v>
      </c>
      <c r="C20146" s="36">
        <v>0.03</v>
      </c>
      <c r="D20146">
        <v>145</v>
      </c>
      <c r="E20146" s="35">
        <v>6668682.112499997</v>
      </c>
      <c r="F20146" s="35">
        <v>5107453.362499997</v>
      </c>
      <c r="G20146" s="35">
        <v>5051058.75</v>
      </c>
    </row>
    <row r="20147" spans="1:7" x14ac:dyDescent="0.25">
      <c r="A20147" s="36">
        <v>0</v>
      </c>
      <c r="B20147" s="28" t="s">
        <v>64</v>
      </c>
      <c r="C20147" s="36">
        <v>0.03</v>
      </c>
      <c r="D20147">
        <v>146</v>
      </c>
      <c r="E20147" s="35">
        <v>6908520.049999997</v>
      </c>
      <c r="F20147" s="35">
        <v>5321300.799999997</v>
      </c>
      <c r="G20147" s="35">
        <v>5284973.25</v>
      </c>
    </row>
    <row r="20148" spans="1:7" x14ac:dyDescent="0.25">
      <c r="A20148" s="36">
        <v>0</v>
      </c>
      <c r="B20148" s="28" t="s">
        <v>64</v>
      </c>
      <c r="C20148" s="36">
        <v>0.03</v>
      </c>
      <c r="D20148">
        <v>147</v>
      </c>
      <c r="E20148" s="35">
        <v>6312513.265625</v>
      </c>
      <c r="F20148" s="35">
        <v>4648077.703125</v>
      </c>
      <c r="G20148" s="35">
        <v>5979920.0625</v>
      </c>
    </row>
    <row r="20149" spans="1:7" x14ac:dyDescent="0.25">
      <c r="A20149" s="36">
        <v>0</v>
      </c>
      <c r="B20149" s="28" t="s">
        <v>64</v>
      </c>
      <c r="C20149" s="36">
        <v>0.03</v>
      </c>
      <c r="D20149">
        <v>148</v>
      </c>
      <c r="E20149" s="35">
        <v>7521835.849999994</v>
      </c>
      <c r="F20149" s="35">
        <v>5948198.349999994</v>
      </c>
      <c r="G20149" s="35">
        <v>5162737.5</v>
      </c>
    </row>
    <row r="20150" spans="1:7" x14ac:dyDescent="0.25">
      <c r="A20150" s="36">
        <v>0</v>
      </c>
      <c r="B20150" s="28" t="s">
        <v>64</v>
      </c>
      <c r="C20150" s="36">
        <v>0.03</v>
      </c>
      <c r="D20150">
        <v>149</v>
      </c>
      <c r="E20150" s="35">
        <v>5812561.9249999821</v>
      </c>
      <c r="F20150" s="35">
        <v>4143022.1749999821</v>
      </c>
      <c r="G20150" s="35">
        <v>6025857.75</v>
      </c>
    </row>
    <row r="20151" spans="1:7" x14ac:dyDescent="0.25">
      <c r="A20151" s="36">
        <v>0</v>
      </c>
      <c r="B20151" s="28" t="s">
        <v>64</v>
      </c>
      <c r="C20151" s="36">
        <v>0.03</v>
      </c>
      <c r="D20151">
        <v>150</v>
      </c>
      <c r="E20151" s="35">
        <v>6658681.15625</v>
      </c>
      <c r="F20151" s="35">
        <v>5061182.40625</v>
      </c>
      <c r="G20151" s="35">
        <v>5377488.75</v>
      </c>
    </row>
    <row r="20152" spans="1:7" x14ac:dyDescent="0.25">
      <c r="A20152" s="36">
        <v>0</v>
      </c>
      <c r="B20152" s="28" t="s">
        <v>64</v>
      </c>
      <c r="C20152" s="36">
        <v>0.03</v>
      </c>
      <c r="D20152">
        <v>151</v>
      </c>
      <c r="E20152" s="35">
        <v>6521116.662499994</v>
      </c>
      <c r="F20152" s="35">
        <v>4866837.412499994</v>
      </c>
      <c r="G20152" s="35">
        <v>5888513.25</v>
      </c>
    </row>
    <row r="20153" spans="1:7" x14ac:dyDescent="0.25">
      <c r="A20153" s="36">
        <v>0</v>
      </c>
      <c r="B20153" s="28" t="s">
        <v>64</v>
      </c>
      <c r="C20153" s="36">
        <v>0.03</v>
      </c>
      <c r="D20153">
        <v>152</v>
      </c>
      <c r="E20153" s="35">
        <v>7134351</v>
      </c>
      <c r="F20153" s="35">
        <v>5555516</v>
      </c>
      <c r="G20153" s="35">
        <v>5209515</v>
      </c>
    </row>
    <row r="20154" spans="1:7" x14ac:dyDescent="0.25">
      <c r="A20154" s="36">
        <v>0</v>
      </c>
      <c r="B20154" s="28" t="s">
        <v>64</v>
      </c>
      <c r="C20154" s="36">
        <v>0.03</v>
      </c>
      <c r="D20154">
        <v>153</v>
      </c>
      <c r="E20154" s="35">
        <v>6634951.849999994</v>
      </c>
      <c r="F20154" s="35">
        <v>4969382.474999994</v>
      </c>
      <c r="G20154" s="35">
        <v>5990124.375</v>
      </c>
    </row>
    <row r="20155" spans="1:7" x14ac:dyDescent="0.25">
      <c r="A20155" s="36">
        <v>0</v>
      </c>
      <c r="B20155" s="28" t="s">
        <v>64</v>
      </c>
      <c r="C20155" s="36">
        <v>0.03</v>
      </c>
      <c r="D20155">
        <v>154</v>
      </c>
      <c r="E20155" s="35">
        <v>7638112.212500006</v>
      </c>
      <c r="F20155" s="35">
        <v>6038959.712500006</v>
      </c>
      <c r="G20155" s="35">
        <v>5392372.5</v>
      </c>
    </row>
    <row r="20156" spans="1:7" x14ac:dyDescent="0.25">
      <c r="A20156" s="36">
        <v>0</v>
      </c>
      <c r="B20156" s="28" t="s">
        <v>64</v>
      </c>
      <c r="C20156" s="36">
        <v>0.03</v>
      </c>
      <c r="D20156">
        <v>155</v>
      </c>
      <c r="E20156" s="35">
        <v>6726997.9499999881</v>
      </c>
      <c r="F20156" s="35">
        <v>5046462.4499999881</v>
      </c>
      <c r="G20156" s="35">
        <v>6124819.5</v>
      </c>
    </row>
    <row r="20157" spans="1:7" x14ac:dyDescent="0.25">
      <c r="A20157" s="36">
        <v>0</v>
      </c>
      <c r="B20157" s="28" t="s">
        <v>64</v>
      </c>
      <c r="C20157" s="36">
        <v>0.03</v>
      </c>
      <c r="D20157">
        <v>156</v>
      </c>
      <c r="E20157" s="35">
        <v>6603539.140625</v>
      </c>
      <c r="F20157" s="35">
        <v>4941585.765625</v>
      </c>
      <c r="G20157" s="35">
        <v>5957580.375</v>
      </c>
    </row>
    <row r="20158" spans="1:7" x14ac:dyDescent="0.25">
      <c r="A20158" s="36">
        <v>0</v>
      </c>
      <c r="B20158" s="28" t="s">
        <v>64</v>
      </c>
      <c r="C20158" s="36">
        <v>0.03</v>
      </c>
      <c r="D20158">
        <v>157</v>
      </c>
      <c r="E20158" s="35">
        <v>6772292.549999997</v>
      </c>
      <c r="F20158" s="35">
        <v>5153446.049999997</v>
      </c>
      <c r="G20158" s="35">
        <v>5569618.5</v>
      </c>
    </row>
    <row r="20159" spans="1:7" x14ac:dyDescent="0.25">
      <c r="A20159" s="36">
        <v>0</v>
      </c>
      <c r="B20159" s="28" t="s">
        <v>64</v>
      </c>
      <c r="C20159" s="36">
        <v>0.03</v>
      </c>
      <c r="D20159">
        <v>158</v>
      </c>
      <c r="E20159" s="35">
        <v>7390293.875</v>
      </c>
      <c r="F20159" s="35">
        <v>5835443.875</v>
      </c>
      <c r="G20159" s="35">
        <v>4993650</v>
      </c>
    </row>
    <row r="20160" spans="1:7" x14ac:dyDescent="0.25">
      <c r="A20160" s="36">
        <v>0</v>
      </c>
      <c r="B20160" s="28" t="s">
        <v>64</v>
      </c>
      <c r="C20160" s="36">
        <v>0.03</v>
      </c>
      <c r="D20160">
        <v>159</v>
      </c>
      <c r="E20160" s="35">
        <v>6958347.75</v>
      </c>
      <c r="F20160" s="35">
        <v>5337275.25</v>
      </c>
      <c r="G20160" s="35">
        <v>5589652.5</v>
      </c>
    </row>
    <row r="20161" spans="1:7" x14ac:dyDescent="0.25">
      <c r="A20161" s="36">
        <v>0</v>
      </c>
      <c r="B20161" s="28" t="s">
        <v>64</v>
      </c>
      <c r="C20161" s="36">
        <v>0.03</v>
      </c>
      <c r="D20161">
        <v>160</v>
      </c>
      <c r="E20161" s="35">
        <v>6562138.3874999881</v>
      </c>
      <c r="F20161" s="35">
        <v>4907431.6374999881</v>
      </c>
      <c r="G20161" s="35">
        <v>5892360.75</v>
      </c>
    </row>
    <row r="20162" spans="1:7" x14ac:dyDescent="0.25">
      <c r="A20162" s="36">
        <v>0</v>
      </c>
      <c r="B20162" s="28" t="s">
        <v>64</v>
      </c>
      <c r="C20162" s="36">
        <v>0.03</v>
      </c>
      <c r="D20162">
        <v>161</v>
      </c>
      <c r="E20162" s="35">
        <v>6969830.400000006</v>
      </c>
      <c r="F20162" s="35">
        <v>5356390.400000006</v>
      </c>
      <c r="G20162" s="35">
        <v>5520960</v>
      </c>
    </row>
    <row r="20163" spans="1:7" x14ac:dyDescent="0.25">
      <c r="A20163" s="36">
        <v>0</v>
      </c>
      <c r="B20163" s="28" t="s">
        <v>64</v>
      </c>
      <c r="C20163" s="36">
        <v>0.03</v>
      </c>
      <c r="D20163">
        <v>162</v>
      </c>
      <c r="E20163" s="35">
        <v>6409543.625</v>
      </c>
      <c r="F20163" s="35">
        <v>4778075.875</v>
      </c>
      <c r="G20163" s="35">
        <v>5683209.75</v>
      </c>
    </row>
    <row r="20164" spans="1:7" x14ac:dyDescent="0.25">
      <c r="A20164" s="36">
        <v>0</v>
      </c>
      <c r="B20164" s="28" t="s">
        <v>64</v>
      </c>
      <c r="C20164" s="36">
        <v>0.03</v>
      </c>
      <c r="D20164">
        <v>163</v>
      </c>
      <c r="E20164" s="35">
        <v>8084766.25</v>
      </c>
      <c r="F20164" s="35">
        <v>6524370</v>
      </c>
      <c r="G20164" s="35">
        <v>5043566.25</v>
      </c>
    </row>
    <row r="20165" spans="1:7" x14ac:dyDescent="0.25">
      <c r="A20165" s="36">
        <v>0</v>
      </c>
      <c r="B20165" s="28" t="s">
        <v>64</v>
      </c>
      <c r="C20165" s="36">
        <v>0.03</v>
      </c>
      <c r="D20165">
        <v>164</v>
      </c>
      <c r="E20165" s="35">
        <v>6265896.0500000119</v>
      </c>
      <c r="F20165" s="35">
        <v>4565450.4250000119</v>
      </c>
      <c r="G20165" s="35">
        <v>6304010.625</v>
      </c>
    </row>
    <row r="20166" spans="1:7" x14ac:dyDescent="0.25">
      <c r="A20166" s="36">
        <v>0</v>
      </c>
      <c r="B20166" s="28" t="s">
        <v>64</v>
      </c>
      <c r="C20166" s="36">
        <v>0.03</v>
      </c>
      <c r="D20166">
        <v>165</v>
      </c>
      <c r="E20166" s="35">
        <v>6046570.7999999821</v>
      </c>
      <c r="F20166" s="35">
        <v>4347329.0499999821</v>
      </c>
      <c r="G20166" s="35">
        <v>6293175.75</v>
      </c>
    </row>
    <row r="20167" spans="1:7" x14ac:dyDescent="0.25">
      <c r="A20167" s="36">
        <v>0</v>
      </c>
      <c r="B20167" s="28" t="s">
        <v>64</v>
      </c>
      <c r="C20167" s="36">
        <v>0.03</v>
      </c>
      <c r="D20167">
        <v>166</v>
      </c>
      <c r="E20167" s="35">
        <v>6379461.668750003</v>
      </c>
      <c r="F20167" s="35">
        <v>4648654.918750003</v>
      </c>
      <c r="G20167" s="35">
        <v>6577260.75</v>
      </c>
    </row>
    <row r="20168" spans="1:7" x14ac:dyDescent="0.25">
      <c r="A20168" s="36">
        <v>0</v>
      </c>
      <c r="B20168" s="28" t="s">
        <v>64</v>
      </c>
      <c r="C20168" s="36">
        <v>0.03</v>
      </c>
      <c r="D20168">
        <v>167</v>
      </c>
      <c r="E20168" s="35">
        <v>6134854.5</v>
      </c>
      <c r="F20168" s="35">
        <v>4481493.25</v>
      </c>
      <c r="G20168" s="35">
        <v>5880251.25</v>
      </c>
    </row>
    <row r="20169" spans="1:7" x14ac:dyDescent="0.25">
      <c r="A20169" s="36">
        <v>0</v>
      </c>
      <c r="B20169" s="28" t="s">
        <v>64</v>
      </c>
      <c r="C20169" s="36">
        <v>0.03</v>
      </c>
      <c r="D20169">
        <v>168</v>
      </c>
      <c r="E20169" s="35">
        <v>6018918.912499994</v>
      </c>
      <c r="F20169" s="35">
        <v>4380798.662499994</v>
      </c>
      <c r="G20169" s="35">
        <v>5743082.25</v>
      </c>
    </row>
    <row r="20170" spans="1:7" x14ac:dyDescent="0.25">
      <c r="A20170" s="36">
        <v>0</v>
      </c>
      <c r="B20170" s="28" t="s">
        <v>64</v>
      </c>
      <c r="C20170" s="36">
        <v>0.03</v>
      </c>
      <c r="D20170">
        <v>169</v>
      </c>
      <c r="E20170" s="35">
        <v>7520524.121875003</v>
      </c>
      <c r="F20170" s="35">
        <v>5946652.496875003</v>
      </c>
      <c r="G20170" s="35">
        <v>5164844.625</v>
      </c>
    </row>
    <row r="20171" spans="1:7" x14ac:dyDescent="0.25">
      <c r="A20171" s="36">
        <v>0</v>
      </c>
      <c r="B20171" s="28" t="s">
        <v>64</v>
      </c>
      <c r="C20171" s="36">
        <v>0.03</v>
      </c>
      <c r="D20171">
        <v>170</v>
      </c>
      <c r="E20171" s="35">
        <v>6740465.037499994</v>
      </c>
      <c r="F20171" s="35">
        <v>5114489.787499994</v>
      </c>
      <c r="G20171" s="35">
        <v>5633777.25</v>
      </c>
    </row>
    <row r="20172" spans="1:7" x14ac:dyDescent="0.25">
      <c r="A20172" s="36">
        <v>0</v>
      </c>
      <c r="B20172" s="28" t="s">
        <v>64</v>
      </c>
      <c r="C20172" s="36">
        <v>0.03</v>
      </c>
      <c r="D20172">
        <v>171</v>
      </c>
      <c r="E20172" s="35">
        <v>5695419.743750006</v>
      </c>
      <c r="F20172" s="35">
        <v>3963118.368750006</v>
      </c>
      <c r="G20172" s="35">
        <v>6590712.375</v>
      </c>
    </row>
    <row r="20173" spans="1:7" x14ac:dyDescent="0.25">
      <c r="A20173" s="36">
        <v>0</v>
      </c>
      <c r="B20173" s="28" t="s">
        <v>64</v>
      </c>
      <c r="C20173" s="36">
        <v>0.03</v>
      </c>
      <c r="D20173">
        <v>172</v>
      </c>
      <c r="E20173" s="35">
        <v>6458213.150000006</v>
      </c>
      <c r="F20173" s="35">
        <v>4804355.400000006</v>
      </c>
      <c r="G20173" s="35">
        <v>5884719.75</v>
      </c>
    </row>
    <row r="20174" spans="1:7" x14ac:dyDescent="0.25">
      <c r="A20174" s="36">
        <v>0</v>
      </c>
      <c r="B20174" s="28" t="s">
        <v>64</v>
      </c>
      <c r="C20174" s="36">
        <v>0.03</v>
      </c>
      <c r="D20174">
        <v>173</v>
      </c>
      <c r="E20174" s="35">
        <v>6262128.049999997</v>
      </c>
      <c r="F20174" s="35">
        <v>4515635.924999997</v>
      </c>
      <c r="G20174" s="35">
        <v>6718429.125</v>
      </c>
    </row>
    <row r="20175" spans="1:7" x14ac:dyDescent="0.25">
      <c r="A20175" s="36">
        <v>0</v>
      </c>
      <c r="B20175" s="28" t="s">
        <v>64</v>
      </c>
      <c r="C20175" s="36">
        <v>0.03</v>
      </c>
      <c r="D20175">
        <v>174</v>
      </c>
      <c r="E20175" s="35">
        <v>6006002.8937500119</v>
      </c>
      <c r="F20175" s="35">
        <v>4335026.2687500119</v>
      </c>
      <c r="G20175" s="35">
        <v>6038789.625</v>
      </c>
    </row>
    <row r="20176" spans="1:7" x14ac:dyDescent="0.25">
      <c r="A20176" s="36">
        <v>0</v>
      </c>
      <c r="B20176" s="28" t="s">
        <v>64</v>
      </c>
      <c r="C20176" s="36">
        <v>0.03</v>
      </c>
      <c r="D20176">
        <v>175</v>
      </c>
      <c r="E20176" s="35">
        <v>6102086.575000003</v>
      </c>
      <c r="F20176" s="35">
        <v>4385384.950000003</v>
      </c>
      <c r="G20176" s="35">
        <v>6450314.625</v>
      </c>
    </row>
    <row r="20177" spans="1:7" x14ac:dyDescent="0.25">
      <c r="A20177" s="36">
        <v>0</v>
      </c>
      <c r="B20177" s="28" t="s">
        <v>64</v>
      </c>
      <c r="C20177" s="36">
        <v>0.03</v>
      </c>
      <c r="D20177">
        <v>176</v>
      </c>
      <c r="E20177" s="35">
        <v>5884347.224999994</v>
      </c>
      <c r="F20177" s="35">
        <v>4124643.224999994</v>
      </c>
      <c r="G20177" s="35">
        <v>6837336</v>
      </c>
    </row>
    <row r="20178" spans="1:7" x14ac:dyDescent="0.25">
      <c r="A20178" s="36">
        <v>0</v>
      </c>
      <c r="B20178" s="28" t="s">
        <v>64</v>
      </c>
      <c r="C20178" s="36">
        <v>0.03</v>
      </c>
      <c r="D20178">
        <v>177</v>
      </c>
      <c r="E20178" s="35">
        <v>5855157.271874994</v>
      </c>
      <c r="F20178" s="35">
        <v>4164871.959374994</v>
      </c>
      <c r="G20178" s="35">
        <v>6212567.8125</v>
      </c>
    </row>
    <row r="20179" spans="1:7" x14ac:dyDescent="0.25">
      <c r="A20179" s="36">
        <v>0</v>
      </c>
      <c r="B20179" s="28" t="s">
        <v>64</v>
      </c>
      <c r="C20179" s="36">
        <v>0.03</v>
      </c>
      <c r="D20179">
        <v>178</v>
      </c>
      <c r="E20179" s="35">
        <v>5836000.081249997</v>
      </c>
      <c r="F20179" s="35">
        <v>4104972.706249997</v>
      </c>
      <c r="G20179" s="35">
        <v>6579246.375</v>
      </c>
    </row>
    <row r="20180" spans="1:7" x14ac:dyDescent="0.25">
      <c r="A20180" s="36">
        <v>0</v>
      </c>
      <c r="B20180" s="28" t="s">
        <v>64</v>
      </c>
      <c r="C20180" s="36">
        <v>0.03</v>
      </c>
      <c r="D20180">
        <v>179</v>
      </c>
      <c r="E20180" s="35">
        <v>6409573.450000003</v>
      </c>
      <c r="F20180" s="35">
        <v>4780012.450000003</v>
      </c>
      <c r="G20180" s="35">
        <v>5666049</v>
      </c>
    </row>
    <row r="20181" spans="1:7" x14ac:dyDescent="0.25">
      <c r="A20181" s="36">
        <v>0</v>
      </c>
      <c r="B20181" s="28" t="s">
        <v>64</v>
      </c>
      <c r="C20181" s="36">
        <v>0.03</v>
      </c>
      <c r="D20181">
        <v>180</v>
      </c>
      <c r="E20181" s="35">
        <v>6747521.75</v>
      </c>
      <c r="F20181" s="35">
        <v>5169506.75</v>
      </c>
      <c r="G20181" s="35">
        <v>5202135</v>
      </c>
    </row>
    <row r="20182" spans="1:7" x14ac:dyDescent="0.25">
      <c r="A20182" s="36">
        <v>0</v>
      </c>
      <c r="B20182" s="28" t="s">
        <v>64</v>
      </c>
      <c r="C20182" s="36">
        <v>0.03</v>
      </c>
      <c r="D20182">
        <v>181</v>
      </c>
      <c r="E20182" s="35">
        <v>6481511.6875</v>
      </c>
      <c r="F20182" s="35">
        <v>4787378.3125</v>
      </c>
      <c r="G20182" s="35">
        <v>6247200.375</v>
      </c>
    </row>
    <row r="20183" spans="1:7" x14ac:dyDescent="0.25">
      <c r="A20183" s="36">
        <v>0</v>
      </c>
      <c r="B20183" s="28" t="s">
        <v>64</v>
      </c>
      <c r="C20183" s="36">
        <v>0.03</v>
      </c>
      <c r="D20183">
        <v>182</v>
      </c>
      <c r="E20183" s="35">
        <v>6859919.125</v>
      </c>
      <c r="F20183" s="35">
        <v>5178377.125</v>
      </c>
      <c r="G20183" s="35">
        <v>6133878</v>
      </c>
    </row>
    <row r="20184" spans="1:7" x14ac:dyDescent="0.25">
      <c r="A20184" s="36">
        <v>0</v>
      </c>
      <c r="B20184" s="28" t="s">
        <v>64</v>
      </c>
      <c r="C20184" s="36">
        <v>0.03</v>
      </c>
      <c r="D20184">
        <v>183</v>
      </c>
      <c r="E20184" s="35">
        <v>6213484.875</v>
      </c>
      <c r="F20184" s="35">
        <v>4516112.0625</v>
      </c>
      <c r="G20184" s="35">
        <v>6276355.3125</v>
      </c>
    </row>
    <row r="20185" spans="1:7" x14ac:dyDescent="0.25">
      <c r="A20185" s="36">
        <v>0</v>
      </c>
      <c r="B20185" s="28" t="s">
        <v>64</v>
      </c>
      <c r="C20185" s="36">
        <v>0.03</v>
      </c>
      <c r="D20185">
        <v>184</v>
      </c>
      <c r="E20185" s="35">
        <v>6690895.775000006</v>
      </c>
      <c r="F20185" s="35">
        <v>5110058.275000006</v>
      </c>
      <c r="G20185" s="35">
        <v>5227537.5</v>
      </c>
    </row>
    <row r="20186" spans="1:7" x14ac:dyDescent="0.25">
      <c r="A20186" s="36">
        <v>0</v>
      </c>
      <c r="B20186" s="28" t="s">
        <v>64</v>
      </c>
      <c r="C20186" s="36">
        <v>0.03</v>
      </c>
      <c r="D20186">
        <v>185</v>
      </c>
      <c r="E20186" s="35">
        <v>6307960.25</v>
      </c>
      <c r="F20186" s="35">
        <v>4639357.75</v>
      </c>
      <c r="G20186" s="35">
        <v>6017422.5</v>
      </c>
    </row>
    <row r="20187" spans="1:7" x14ac:dyDescent="0.25">
      <c r="A20187" s="36">
        <v>0</v>
      </c>
      <c r="B20187" s="28" t="s">
        <v>64</v>
      </c>
      <c r="C20187" s="36">
        <v>0.03</v>
      </c>
      <c r="D20187">
        <v>186</v>
      </c>
      <c r="E20187" s="35">
        <v>6470921.487499997</v>
      </c>
      <c r="F20187" s="35">
        <v>4803725.237499997</v>
      </c>
      <c r="G20187" s="35">
        <v>6004766.25</v>
      </c>
    </row>
    <row r="20188" spans="1:7" x14ac:dyDescent="0.25">
      <c r="A20188" s="36">
        <v>0</v>
      </c>
      <c r="B20188" s="28" t="s">
        <v>64</v>
      </c>
      <c r="C20188" s="36">
        <v>0.03</v>
      </c>
      <c r="D20188">
        <v>187</v>
      </c>
      <c r="E20188" s="35">
        <v>6018525.7250000089</v>
      </c>
      <c r="F20188" s="35">
        <v>4365811.2250000089</v>
      </c>
      <c r="G20188" s="35">
        <v>5874430.5</v>
      </c>
    </row>
    <row r="20189" spans="1:7" x14ac:dyDescent="0.25">
      <c r="A20189" s="36">
        <v>0</v>
      </c>
      <c r="B20189" s="28" t="s">
        <v>64</v>
      </c>
      <c r="C20189" s="36">
        <v>0.03</v>
      </c>
      <c r="D20189">
        <v>188</v>
      </c>
      <c r="E20189" s="35">
        <v>6504290.684375003</v>
      </c>
      <c r="F20189" s="35">
        <v>4920375.684375003</v>
      </c>
      <c r="G20189" s="35">
        <v>5255235</v>
      </c>
    </row>
    <row r="20190" spans="1:7" x14ac:dyDescent="0.25">
      <c r="A20190" s="36">
        <v>0</v>
      </c>
      <c r="B20190" s="28" t="s">
        <v>64</v>
      </c>
      <c r="C20190" s="36">
        <v>0.03</v>
      </c>
      <c r="D20190">
        <v>189</v>
      </c>
      <c r="E20190" s="35">
        <v>6074073.650000006</v>
      </c>
      <c r="F20190" s="35">
        <v>4402864.150000006</v>
      </c>
      <c r="G20190" s="35">
        <v>6040885.5</v>
      </c>
    </row>
    <row r="20191" spans="1:7" x14ac:dyDescent="0.25">
      <c r="A20191" s="36">
        <v>0</v>
      </c>
      <c r="B20191" s="28" t="s">
        <v>64</v>
      </c>
      <c r="C20191" s="36">
        <v>0.03</v>
      </c>
      <c r="D20191">
        <v>190</v>
      </c>
      <c r="E20191" s="35">
        <v>6585053.4624999911</v>
      </c>
      <c r="F20191" s="35">
        <v>4888512.4624999911</v>
      </c>
      <c r="G20191" s="35">
        <v>6268869</v>
      </c>
    </row>
    <row r="20192" spans="1:7" x14ac:dyDescent="0.25">
      <c r="A20192" s="36">
        <v>0</v>
      </c>
      <c r="B20192" s="28" t="s">
        <v>64</v>
      </c>
      <c r="C20192" s="36">
        <v>0.03</v>
      </c>
      <c r="D20192">
        <v>191</v>
      </c>
      <c r="E20192" s="35">
        <v>5957544.4375</v>
      </c>
      <c r="F20192" s="35">
        <v>4279767.875</v>
      </c>
      <c r="G20192" s="35">
        <v>6099989.0625</v>
      </c>
    </row>
    <row r="20193" spans="1:7" x14ac:dyDescent="0.25">
      <c r="A20193" s="36">
        <v>0</v>
      </c>
      <c r="B20193" s="28" t="s">
        <v>64</v>
      </c>
      <c r="C20193" s="36">
        <v>0.03</v>
      </c>
      <c r="D20193">
        <v>192</v>
      </c>
      <c r="E20193" s="35">
        <v>7640888.5625</v>
      </c>
      <c r="F20193" s="35">
        <v>6081909.8125</v>
      </c>
      <c r="G20193" s="35">
        <v>5030808.75</v>
      </c>
    </row>
    <row r="20194" spans="1:7" x14ac:dyDescent="0.25">
      <c r="A20194" s="36">
        <v>0</v>
      </c>
      <c r="B20194" s="28" t="s">
        <v>64</v>
      </c>
      <c r="C20194" s="36">
        <v>0.03</v>
      </c>
      <c r="D20194">
        <v>193</v>
      </c>
      <c r="E20194" s="35">
        <v>5444669.924999997</v>
      </c>
      <c r="F20194" s="35">
        <v>3715243.924999997</v>
      </c>
      <c r="G20194" s="35">
        <v>6564834</v>
      </c>
    </row>
    <row r="20195" spans="1:7" x14ac:dyDescent="0.25">
      <c r="A20195" s="36">
        <v>0</v>
      </c>
      <c r="B20195" s="28" t="s">
        <v>64</v>
      </c>
      <c r="C20195" s="36">
        <v>0.03</v>
      </c>
      <c r="D20195">
        <v>194</v>
      </c>
      <c r="E20195" s="35">
        <v>7089293.618750006</v>
      </c>
      <c r="F20195" s="35">
        <v>5480833.431250006</v>
      </c>
      <c r="G20195" s="35">
        <v>5476141.6875</v>
      </c>
    </row>
    <row r="20196" spans="1:7" x14ac:dyDescent="0.25">
      <c r="A20196" s="36">
        <v>0</v>
      </c>
      <c r="B20196" s="28" t="s">
        <v>64</v>
      </c>
      <c r="C20196" s="36">
        <v>0.03</v>
      </c>
      <c r="D20196">
        <v>195</v>
      </c>
      <c r="E20196" s="35">
        <v>6205948.6999999881</v>
      </c>
      <c r="F20196" s="35">
        <v>4515855.1999999881</v>
      </c>
      <c r="G20196" s="35">
        <v>6210841.5</v>
      </c>
    </row>
    <row r="20197" spans="1:7" x14ac:dyDescent="0.25">
      <c r="A20197" s="36">
        <v>0</v>
      </c>
      <c r="B20197" s="28" t="s">
        <v>64</v>
      </c>
      <c r="C20197" s="36">
        <v>0.03</v>
      </c>
      <c r="D20197">
        <v>196</v>
      </c>
      <c r="E20197" s="35">
        <v>6447095.3812500089</v>
      </c>
      <c r="F20197" s="35">
        <v>4759958.7562500089</v>
      </c>
      <c r="G20197" s="35">
        <v>6184229.625</v>
      </c>
    </row>
    <row r="20198" spans="1:7" x14ac:dyDescent="0.25">
      <c r="A20198" s="36">
        <v>0</v>
      </c>
      <c r="B20198" s="28" t="s">
        <v>64</v>
      </c>
      <c r="C20198" s="36">
        <v>0.03</v>
      </c>
      <c r="D20198">
        <v>197</v>
      </c>
      <c r="E20198" s="35">
        <v>6286877.28125</v>
      </c>
      <c r="F20198" s="35">
        <v>4588260.40625</v>
      </c>
      <c r="G20198" s="35">
        <v>6287551.875</v>
      </c>
    </row>
    <row r="20199" spans="1:7" x14ac:dyDescent="0.25">
      <c r="A20199" s="36">
        <v>0</v>
      </c>
      <c r="B20199" s="28" t="s">
        <v>64</v>
      </c>
      <c r="C20199" s="36">
        <v>0.03</v>
      </c>
      <c r="D20199">
        <v>198</v>
      </c>
      <c r="E20199" s="35">
        <v>7394686.125</v>
      </c>
      <c r="F20199" s="35">
        <v>5844088.625</v>
      </c>
      <c r="G20199" s="35">
        <v>4955377.5</v>
      </c>
    </row>
    <row r="20200" spans="1:7" x14ac:dyDescent="0.25">
      <c r="A20200" s="36">
        <v>0</v>
      </c>
      <c r="B20200" s="28" t="s">
        <v>64</v>
      </c>
      <c r="C20200" s="36">
        <v>0.03</v>
      </c>
      <c r="D20200">
        <v>199</v>
      </c>
      <c r="E20200" s="35">
        <v>6938376</v>
      </c>
      <c r="F20200" s="35">
        <v>5395811</v>
      </c>
      <c r="G20200" s="35">
        <v>4883085</v>
      </c>
    </row>
    <row r="20201" spans="1:7" x14ac:dyDescent="0.25">
      <c r="A20201" s="36">
        <v>0</v>
      </c>
      <c r="B20201" s="28" t="s">
        <v>64</v>
      </c>
      <c r="C20201" s="36">
        <v>0.03</v>
      </c>
      <c r="D20201">
        <v>200</v>
      </c>
      <c r="E20201" s="35">
        <v>6073796.575000003</v>
      </c>
      <c r="F20201" s="35">
        <v>4390013.075000003</v>
      </c>
      <c r="G20201" s="35">
        <v>6154051.5</v>
      </c>
    </row>
    <row r="20202" spans="1:7" x14ac:dyDescent="0.25">
      <c r="A20202" s="36">
        <v>0</v>
      </c>
      <c r="B20202" s="28" t="s">
        <v>64</v>
      </c>
      <c r="C20202" s="36">
        <v>0.03</v>
      </c>
      <c r="D20202">
        <v>201</v>
      </c>
      <c r="E20202" s="35">
        <v>6529314.5</v>
      </c>
      <c r="F20202" s="35">
        <v>4908919.75</v>
      </c>
      <c r="G20202" s="35">
        <v>5583552.75</v>
      </c>
    </row>
    <row r="20203" spans="1:7" x14ac:dyDescent="0.25">
      <c r="A20203" s="36">
        <v>0</v>
      </c>
      <c r="B20203" s="28" t="s">
        <v>64</v>
      </c>
      <c r="C20203" s="36">
        <v>0.03</v>
      </c>
      <c r="D20203">
        <v>202</v>
      </c>
      <c r="E20203" s="35">
        <v>6120977.712500006</v>
      </c>
      <c r="F20203" s="35">
        <v>4437149.462500006</v>
      </c>
      <c r="G20203" s="35">
        <v>6154454.25</v>
      </c>
    </row>
    <row r="20204" spans="1:7" x14ac:dyDescent="0.25">
      <c r="A20204" s="36">
        <v>0</v>
      </c>
      <c r="B20204" s="28" t="s">
        <v>64</v>
      </c>
      <c r="C20204" s="36">
        <v>0.03</v>
      </c>
      <c r="D20204">
        <v>203</v>
      </c>
      <c r="E20204" s="35">
        <v>6074685.724999994</v>
      </c>
      <c r="F20204" s="35">
        <v>4371906.474999994</v>
      </c>
      <c r="G20204" s="35">
        <v>6325013.25</v>
      </c>
    </row>
    <row r="20205" spans="1:7" x14ac:dyDescent="0.25">
      <c r="A20205" s="36">
        <v>0</v>
      </c>
      <c r="B20205" s="28" t="s">
        <v>64</v>
      </c>
      <c r="C20205" s="36">
        <v>0.03</v>
      </c>
      <c r="D20205">
        <v>204</v>
      </c>
      <c r="E20205" s="35">
        <v>6851375.693749994</v>
      </c>
      <c r="F20205" s="35">
        <v>5268051.943749994</v>
      </c>
      <c r="G20205" s="35">
        <v>5249913.75</v>
      </c>
    </row>
    <row r="20206" spans="1:7" x14ac:dyDescent="0.25">
      <c r="A20206" s="36">
        <v>0</v>
      </c>
      <c r="B20206" s="28" t="s">
        <v>64</v>
      </c>
      <c r="C20206" s="36">
        <v>0.03</v>
      </c>
      <c r="D20206">
        <v>205</v>
      </c>
      <c r="E20206" s="35">
        <v>6334269.012500003</v>
      </c>
      <c r="F20206" s="35">
        <v>4639532.387500003</v>
      </c>
      <c r="G20206" s="35">
        <v>6252629.625</v>
      </c>
    </row>
    <row r="20207" spans="1:7" x14ac:dyDescent="0.25">
      <c r="A20207" s="36">
        <v>0</v>
      </c>
      <c r="B20207" s="28" t="s">
        <v>64</v>
      </c>
      <c r="C20207" s="36">
        <v>0.03</v>
      </c>
      <c r="D20207">
        <v>206</v>
      </c>
      <c r="E20207" s="35">
        <v>6682645.0249999911</v>
      </c>
      <c r="F20207" s="35">
        <v>5007974.5249999911</v>
      </c>
      <c r="G20207" s="35">
        <v>6072034.5</v>
      </c>
    </row>
    <row r="20208" spans="1:7" x14ac:dyDescent="0.25">
      <c r="A20208" s="36">
        <v>0</v>
      </c>
      <c r="B20208" s="28" t="s">
        <v>64</v>
      </c>
      <c r="C20208" s="36">
        <v>0.03</v>
      </c>
      <c r="D20208">
        <v>207</v>
      </c>
      <c r="E20208" s="35">
        <v>7020640.525000006</v>
      </c>
      <c r="F20208" s="35">
        <v>5455271.775000006</v>
      </c>
      <c r="G20208" s="35">
        <v>5088318.75</v>
      </c>
    </row>
    <row r="20209" spans="1:7" x14ac:dyDescent="0.25">
      <c r="A20209" s="36">
        <v>0</v>
      </c>
      <c r="B20209" s="28" t="s">
        <v>64</v>
      </c>
      <c r="C20209" s="36">
        <v>0.03</v>
      </c>
      <c r="D20209">
        <v>208</v>
      </c>
      <c r="E20209" s="35">
        <v>6592052.25</v>
      </c>
      <c r="F20209" s="35">
        <v>4893806.25</v>
      </c>
      <c r="G20209" s="35">
        <v>6284214</v>
      </c>
    </row>
    <row r="20210" spans="1:7" x14ac:dyDescent="0.25">
      <c r="A20210" s="36">
        <v>0</v>
      </c>
      <c r="B20210" s="28" t="s">
        <v>64</v>
      </c>
      <c r="C20210" s="36">
        <v>0.03</v>
      </c>
      <c r="D20210">
        <v>209</v>
      </c>
      <c r="E20210" s="35">
        <v>6952001.8249999881</v>
      </c>
      <c r="F20210" s="35">
        <v>5324713.8249999881</v>
      </c>
      <c r="G20210" s="35">
        <v>5645592</v>
      </c>
    </row>
    <row r="20211" spans="1:7" x14ac:dyDescent="0.25">
      <c r="A20211" s="36">
        <v>0</v>
      </c>
      <c r="B20211" s="28" t="s">
        <v>64</v>
      </c>
      <c r="C20211" s="36">
        <v>0.03</v>
      </c>
      <c r="D20211">
        <v>210</v>
      </c>
      <c r="E20211" s="35">
        <v>5990628.525000006</v>
      </c>
      <c r="F20211" s="35">
        <v>4314276.775000006</v>
      </c>
      <c r="G20211" s="35">
        <v>6087165.75</v>
      </c>
    </row>
    <row r="20212" spans="1:7" x14ac:dyDescent="0.25">
      <c r="A20212" s="36">
        <v>0</v>
      </c>
      <c r="B20212" s="28" t="s">
        <v>64</v>
      </c>
      <c r="C20212" s="36">
        <v>0.03</v>
      </c>
      <c r="D20212">
        <v>211</v>
      </c>
      <c r="E20212" s="35">
        <v>6768752.525000006</v>
      </c>
      <c r="F20212" s="35">
        <v>5169723.775000006</v>
      </c>
      <c r="G20212" s="35">
        <v>5391258.75</v>
      </c>
    </row>
    <row r="20213" spans="1:7" x14ac:dyDescent="0.25">
      <c r="A20213" s="36">
        <v>0</v>
      </c>
      <c r="B20213" s="28" t="s">
        <v>64</v>
      </c>
      <c r="C20213" s="36">
        <v>0.03</v>
      </c>
      <c r="D20213">
        <v>212</v>
      </c>
      <c r="E20213" s="35">
        <v>6076022.693749994</v>
      </c>
      <c r="F20213" s="35">
        <v>4357727.506249994</v>
      </c>
      <c r="G20213" s="35">
        <v>6464656.6875</v>
      </c>
    </row>
    <row r="20214" spans="1:7" x14ac:dyDescent="0.25">
      <c r="A20214" s="36">
        <v>0</v>
      </c>
      <c r="B20214" s="28" t="s">
        <v>64</v>
      </c>
      <c r="C20214" s="36">
        <v>0.03</v>
      </c>
      <c r="D20214">
        <v>213</v>
      </c>
      <c r="E20214" s="35">
        <v>7187494.25</v>
      </c>
      <c r="F20214" s="35">
        <v>5640564.25</v>
      </c>
      <c r="G20214" s="35">
        <v>4922370</v>
      </c>
    </row>
    <row r="20215" spans="1:7" x14ac:dyDescent="0.25">
      <c r="A20215" s="36">
        <v>0</v>
      </c>
      <c r="B20215" s="28" t="s">
        <v>64</v>
      </c>
      <c r="C20215" s="36">
        <v>0.03</v>
      </c>
      <c r="D20215">
        <v>214</v>
      </c>
      <c r="E20215" s="35">
        <v>5957056.0249999911</v>
      </c>
      <c r="F20215" s="35">
        <v>4255387.5249999911</v>
      </c>
      <c r="G20215" s="35">
        <v>6315016.5</v>
      </c>
    </row>
    <row r="20216" spans="1:7" x14ac:dyDescent="0.25">
      <c r="A20216" s="36">
        <v>0</v>
      </c>
      <c r="B20216" s="28" t="s">
        <v>64</v>
      </c>
      <c r="C20216" s="36">
        <v>0.03</v>
      </c>
      <c r="D20216">
        <v>215</v>
      </c>
      <c r="E20216" s="35">
        <v>6932829.0500000119</v>
      </c>
      <c r="F20216" s="35">
        <v>5385764.0500000119</v>
      </c>
      <c r="G20216" s="35">
        <v>4923585</v>
      </c>
    </row>
    <row r="20217" spans="1:7" x14ac:dyDescent="0.25">
      <c r="A20217" s="36">
        <v>0</v>
      </c>
      <c r="B20217" s="28" t="s">
        <v>64</v>
      </c>
      <c r="C20217" s="36">
        <v>0.03</v>
      </c>
      <c r="D20217">
        <v>216</v>
      </c>
      <c r="E20217" s="35">
        <v>6378424.512500003</v>
      </c>
      <c r="F20217" s="35">
        <v>4728464.512500003</v>
      </c>
      <c r="G20217" s="35">
        <v>5849640</v>
      </c>
    </row>
    <row r="20218" spans="1:7" x14ac:dyDescent="0.25">
      <c r="A20218" s="36">
        <v>0</v>
      </c>
      <c r="B20218" s="28" t="s">
        <v>64</v>
      </c>
      <c r="C20218" s="36">
        <v>0.03</v>
      </c>
      <c r="D20218">
        <v>217</v>
      </c>
      <c r="E20218" s="35">
        <v>6572389.212500006</v>
      </c>
      <c r="F20218" s="35">
        <v>4917266.462500006</v>
      </c>
      <c r="G20218" s="35">
        <v>5896104.75</v>
      </c>
    </row>
    <row r="20219" spans="1:7" x14ac:dyDescent="0.25">
      <c r="A20219" s="36">
        <v>0</v>
      </c>
      <c r="B20219" s="28" t="s">
        <v>64</v>
      </c>
      <c r="C20219" s="36">
        <v>0.03</v>
      </c>
      <c r="D20219">
        <v>218</v>
      </c>
      <c r="E20219" s="35">
        <v>7154798.637500003</v>
      </c>
      <c r="F20219" s="35">
        <v>5563206.137500003</v>
      </c>
      <c r="G20219" s="35">
        <v>5324332.5</v>
      </c>
    </row>
    <row r="20220" spans="1:7" x14ac:dyDescent="0.25">
      <c r="A20220" s="36">
        <v>0</v>
      </c>
      <c r="B20220" s="28" t="s">
        <v>64</v>
      </c>
      <c r="C20220" s="36">
        <v>0.03</v>
      </c>
      <c r="D20220">
        <v>219</v>
      </c>
      <c r="E20220" s="35">
        <v>5561308.537499994</v>
      </c>
      <c r="F20220" s="35">
        <v>3818657.912499994</v>
      </c>
      <c r="G20220" s="35">
        <v>6683855.625</v>
      </c>
    </row>
    <row r="20221" spans="1:7" x14ac:dyDescent="0.25">
      <c r="A20221" s="36">
        <v>0</v>
      </c>
      <c r="B20221" s="28" t="s">
        <v>64</v>
      </c>
      <c r="C20221" s="36">
        <v>0.03</v>
      </c>
      <c r="D20221">
        <v>220</v>
      </c>
      <c r="E20221" s="35">
        <v>5573078.462500006</v>
      </c>
      <c r="F20221" s="35">
        <v>3845437.087500006</v>
      </c>
      <c r="G20221" s="35">
        <v>6548772.375</v>
      </c>
    </row>
    <row r="20222" spans="1:7" x14ac:dyDescent="0.25">
      <c r="A20222" s="36">
        <v>0</v>
      </c>
      <c r="B20222" s="28" t="s">
        <v>64</v>
      </c>
      <c r="C20222" s="36">
        <v>0.03</v>
      </c>
      <c r="D20222">
        <v>221</v>
      </c>
      <c r="E20222" s="35">
        <v>6805508.9187500179</v>
      </c>
      <c r="F20222" s="35">
        <v>5233287.2937500179</v>
      </c>
      <c r="G20222" s="35">
        <v>5149994.625</v>
      </c>
    </row>
    <row r="20223" spans="1:7" x14ac:dyDescent="0.25">
      <c r="A20223" s="36">
        <v>0</v>
      </c>
      <c r="B20223" s="28" t="s">
        <v>64</v>
      </c>
      <c r="C20223" s="36">
        <v>0.03</v>
      </c>
      <c r="D20223">
        <v>222</v>
      </c>
      <c r="E20223" s="35">
        <v>6869192.212500006</v>
      </c>
      <c r="F20223" s="35">
        <v>5210363.587500006</v>
      </c>
      <c r="G20223" s="35">
        <v>5929457.625</v>
      </c>
    </row>
    <row r="20224" spans="1:7" x14ac:dyDescent="0.25">
      <c r="A20224" s="36">
        <v>0</v>
      </c>
      <c r="B20224" s="28" t="s">
        <v>64</v>
      </c>
      <c r="C20224" s="36">
        <v>0.03</v>
      </c>
      <c r="D20224">
        <v>223</v>
      </c>
      <c r="E20224" s="35">
        <v>7492136</v>
      </c>
      <c r="F20224" s="35">
        <v>5924877.25</v>
      </c>
      <c r="G20224" s="35">
        <v>5105328.75</v>
      </c>
    </row>
    <row r="20225" spans="1:7" x14ac:dyDescent="0.25">
      <c r="A20225" s="36">
        <v>0</v>
      </c>
      <c r="B20225" s="28" t="s">
        <v>64</v>
      </c>
      <c r="C20225" s="36">
        <v>0.03</v>
      </c>
      <c r="D20225">
        <v>224</v>
      </c>
      <c r="E20225" s="35">
        <v>7037651.700000003</v>
      </c>
      <c r="F20225" s="35">
        <v>5448221.950000003</v>
      </c>
      <c r="G20225" s="35">
        <v>5304867.75</v>
      </c>
    </row>
    <row r="20226" spans="1:7" x14ac:dyDescent="0.25">
      <c r="A20226" s="36">
        <v>0</v>
      </c>
      <c r="B20226" s="28" t="s">
        <v>64</v>
      </c>
      <c r="C20226" s="36">
        <v>0.03</v>
      </c>
      <c r="D20226">
        <v>225</v>
      </c>
      <c r="E20226" s="35">
        <v>5965450.3624999821</v>
      </c>
      <c r="F20226" s="35">
        <v>4267150.1124999821</v>
      </c>
      <c r="G20226" s="35">
        <v>6284702.25</v>
      </c>
    </row>
    <row r="20227" spans="1:7" x14ac:dyDescent="0.25">
      <c r="A20227" s="36">
        <v>0</v>
      </c>
      <c r="B20227" s="28" t="s">
        <v>64</v>
      </c>
      <c r="C20227" s="36">
        <v>0.03</v>
      </c>
      <c r="D20227">
        <v>226</v>
      </c>
      <c r="E20227" s="35">
        <v>6343591.512500003</v>
      </c>
      <c r="F20227" s="35">
        <v>4635904.262500003</v>
      </c>
      <c r="G20227" s="35">
        <v>6369185.25</v>
      </c>
    </row>
    <row r="20228" spans="1:7" x14ac:dyDescent="0.25">
      <c r="A20228" s="36">
        <v>0</v>
      </c>
      <c r="B20228" s="28" t="s">
        <v>64</v>
      </c>
      <c r="C20228" s="36">
        <v>0.03</v>
      </c>
      <c r="D20228">
        <v>227</v>
      </c>
      <c r="E20228" s="35">
        <v>6589496.206249997</v>
      </c>
      <c r="F20228" s="35">
        <v>4990980.956249997</v>
      </c>
      <c r="G20228" s="35">
        <v>5386637.25</v>
      </c>
    </row>
    <row r="20229" spans="1:7" x14ac:dyDescent="0.25">
      <c r="A20229" s="36">
        <v>0</v>
      </c>
      <c r="B20229" s="28" t="s">
        <v>64</v>
      </c>
      <c r="C20229" s="36">
        <v>0.03</v>
      </c>
      <c r="D20229">
        <v>228</v>
      </c>
      <c r="E20229" s="35">
        <v>5935459.193749994</v>
      </c>
      <c r="F20229" s="35">
        <v>4223646.943749994</v>
      </c>
      <c r="G20229" s="35">
        <v>6406310.25</v>
      </c>
    </row>
    <row r="20230" spans="1:7" x14ac:dyDescent="0.25">
      <c r="A20230" s="36">
        <v>0</v>
      </c>
      <c r="B20230" s="28" t="s">
        <v>64</v>
      </c>
      <c r="C20230" s="36">
        <v>0.03</v>
      </c>
      <c r="D20230">
        <v>229</v>
      </c>
      <c r="E20230" s="35">
        <v>7268628.8000000119</v>
      </c>
      <c r="F20230" s="35">
        <v>5699727.5500000119</v>
      </c>
      <c r="G20230" s="35">
        <v>5120111.25</v>
      </c>
    </row>
    <row r="20231" spans="1:7" x14ac:dyDescent="0.25">
      <c r="A20231" s="36">
        <v>0</v>
      </c>
      <c r="B20231" s="28" t="s">
        <v>64</v>
      </c>
      <c r="C20231" s="36">
        <v>0.03</v>
      </c>
      <c r="D20231">
        <v>230</v>
      </c>
      <c r="E20231" s="35">
        <v>5957422.25</v>
      </c>
      <c r="F20231" s="35">
        <v>4290325.5</v>
      </c>
      <c r="G20231" s="35">
        <v>6003870.75</v>
      </c>
    </row>
    <row r="20232" spans="1:7" x14ac:dyDescent="0.25">
      <c r="A20232" s="36">
        <v>0</v>
      </c>
      <c r="B20232" s="28" t="s">
        <v>64</v>
      </c>
      <c r="C20232" s="36">
        <v>0.03</v>
      </c>
      <c r="D20232">
        <v>231</v>
      </c>
      <c r="E20232" s="35">
        <v>7571913.424999997</v>
      </c>
      <c r="F20232" s="35">
        <v>6033004.674999997</v>
      </c>
      <c r="G20232" s="35">
        <v>4850178.75</v>
      </c>
    </row>
    <row r="20233" spans="1:7" x14ac:dyDescent="0.25">
      <c r="A20233" s="36">
        <v>0</v>
      </c>
      <c r="B20233" s="28" t="s">
        <v>64</v>
      </c>
      <c r="C20233" s="36">
        <v>0.03</v>
      </c>
      <c r="D20233">
        <v>232</v>
      </c>
      <c r="E20233" s="35">
        <v>6749172.674999997</v>
      </c>
      <c r="F20233" s="35">
        <v>5142463.674999997</v>
      </c>
      <c r="G20233" s="35">
        <v>5460381</v>
      </c>
    </row>
    <row r="20234" spans="1:7" x14ac:dyDescent="0.25">
      <c r="A20234" s="36">
        <v>0</v>
      </c>
      <c r="B20234" s="28" t="s">
        <v>64</v>
      </c>
      <c r="C20234" s="36">
        <v>0.03</v>
      </c>
      <c r="D20234">
        <v>233</v>
      </c>
      <c r="E20234" s="35">
        <v>6252822.012500003</v>
      </c>
      <c r="F20234" s="35">
        <v>4561102.262500003</v>
      </c>
      <c r="G20234" s="35">
        <v>6225477.75</v>
      </c>
    </row>
    <row r="20235" spans="1:7" x14ac:dyDescent="0.25">
      <c r="A20235" s="36">
        <v>0</v>
      </c>
      <c r="B20235" s="28" t="s">
        <v>64</v>
      </c>
      <c r="C20235" s="36">
        <v>0.03</v>
      </c>
      <c r="D20235">
        <v>234</v>
      </c>
      <c r="E20235" s="35">
        <v>6077904.0500000119</v>
      </c>
      <c r="F20235" s="35">
        <v>4436845.0500000119</v>
      </c>
      <c r="G20235" s="35">
        <v>5769531</v>
      </c>
    </row>
    <row r="20236" spans="1:7" x14ac:dyDescent="0.25">
      <c r="A20236" s="36">
        <v>0</v>
      </c>
      <c r="B20236" s="28" t="s">
        <v>64</v>
      </c>
      <c r="C20236" s="36">
        <v>0.03</v>
      </c>
      <c r="D20236">
        <v>235</v>
      </c>
      <c r="E20236" s="35">
        <v>5939541.8187500089</v>
      </c>
      <c r="F20236" s="35">
        <v>4230086.4437500089</v>
      </c>
      <c r="G20236" s="35">
        <v>6385098.375</v>
      </c>
    </row>
    <row r="20237" spans="1:7" x14ac:dyDescent="0.25">
      <c r="A20237" s="36">
        <v>0</v>
      </c>
      <c r="B20237" s="28" t="s">
        <v>64</v>
      </c>
      <c r="C20237" s="36">
        <v>0.03</v>
      </c>
      <c r="D20237">
        <v>236</v>
      </c>
      <c r="E20237" s="35">
        <v>7184784.125</v>
      </c>
      <c r="F20237" s="35">
        <v>5565525.625</v>
      </c>
      <c r="G20237" s="35">
        <v>5573326.5</v>
      </c>
    </row>
    <row r="20238" spans="1:7" x14ac:dyDescent="0.25">
      <c r="A20238" s="36">
        <v>0</v>
      </c>
      <c r="B20238" s="28" t="s">
        <v>64</v>
      </c>
      <c r="C20238" s="36">
        <v>0.03</v>
      </c>
      <c r="D20238">
        <v>237</v>
      </c>
      <c r="E20238" s="35">
        <v>6828251.337500006</v>
      </c>
      <c r="F20238" s="35">
        <v>5229201.587500006</v>
      </c>
      <c r="G20238" s="35">
        <v>5391447.75</v>
      </c>
    </row>
    <row r="20239" spans="1:7" x14ac:dyDescent="0.25">
      <c r="A20239" s="36">
        <v>0</v>
      </c>
      <c r="B20239" s="28" t="s">
        <v>64</v>
      </c>
      <c r="C20239" s="36">
        <v>0.03</v>
      </c>
      <c r="D20239">
        <v>238</v>
      </c>
      <c r="E20239" s="35">
        <v>6599968.799999997</v>
      </c>
      <c r="F20239" s="35">
        <v>4879762.299999997</v>
      </c>
      <c r="G20239" s="35">
        <v>6481858.5</v>
      </c>
    </row>
    <row r="20240" spans="1:7" x14ac:dyDescent="0.25">
      <c r="A20240" s="36">
        <v>0</v>
      </c>
      <c r="B20240" s="28" t="s">
        <v>64</v>
      </c>
      <c r="C20240" s="36">
        <v>0.03</v>
      </c>
      <c r="D20240">
        <v>239</v>
      </c>
      <c r="E20240" s="35">
        <v>7186899.900000006</v>
      </c>
      <c r="F20240" s="35">
        <v>5509234.900000006</v>
      </c>
      <c r="G20240" s="35">
        <v>6098985</v>
      </c>
    </row>
    <row r="20241" spans="1:7" x14ac:dyDescent="0.25">
      <c r="A20241" s="36">
        <v>0</v>
      </c>
      <c r="B20241" s="28" t="s">
        <v>64</v>
      </c>
      <c r="C20241" s="36">
        <v>0.03</v>
      </c>
      <c r="D20241">
        <v>240</v>
      </c>
      <c r="E20241" s="35">
        <v>6984493.868750006</v>
      </c>
      <c r="F20241" s="35">
        <v>5399527.618750006</v>
      </c>
      <c r="G20241" s="35">
        <v>5264696.25</v>
      </c>
    </row>
    <row r="20242" spans="1:7" x14ac:dyDescent="0.25">
      <c r="A20242" s="36">
        <v>0</v>
      </c>
      <c r="B20242" s="28" t="s">
        <v>64</v>
      </c>
      <c r="C20242" s="36">
        <v>0.03</v>
      </c>
      <c r="D20242">
        <v>241</v>
      </c>
      <c r="E20242" s="35">
        <v>6113850.799999997</v>
      </c>
      <c r="F20242" s="35">
        <v>4472137.299999997</v>
      </c>
      <c r="G20242" s="35">
        <v>5775421.5</v>
      </c>
    </row>
    <row r="20243" spans="1:7" x14ac:dyDescent="0.25">
      <c r="A20243" s="36">
        <v>0</v>
      </c>
      <c r="B20243" s="28" t="s">
        <v>64</v>
      </c>
      <c r="C20243" s="36">
        <v>0.03</v>
      </c>
      <c r="D20243">
        <v>242</v>
      </c>
      <c r="E20243" s="35">
        <v>6331958.496875003</v>
      </c>
      <c r="F20243" s="35">
        <v>4650065.184375003</v>
      </c>
      <c r="G20243" s="35">
        <v>6137039.8125</v>
      </c>
    </row>
    <row r="20244" spans="1:7" x14ac:dyDescent="0.25">
      <c r="A20244" s="36">
        <v>0</v>
      </c>
      <c r="B20244" s="28" t="s">
        <v>64</v>
      </c>
      <c r="C20244" s="36">
        <v>0.03</v>
      </c>
      <c r="D20244">
        <v>243</v>
      </c>
      <c r="E20244" s="35">
        <v>6027411.731250003</v>
      </c>
      <c r="F20244" s="35">
        <v>4324124.918750003</v>
      </c>
      <c r="G20244" s="35">
        <v>6329581.3125</v>
      </c>
    </row>
    <row r="20245" spans="1:7" x14ac:dyDescent="0.25">
      <c r="A20245" s="36">
        <v>0</v>
      </c>
      <c r="B20245" s="28" t="s">
        <v>64</v>
      </c>
      <c r="C20245" s="36">
        <v>0.03</v>
      </c>
      <c r="D20245">
        <v>244</v>
      </c>
      <c r="E20245" s="35">
        <v>6726798.5</v>
      </c>
      <c r="F20245" s="35">
        <v>5183873.5</v>
      </c>
      <c r="G20245" s="35">
        <v>4886325</v>
      </c>
    </row>
    <row r="20246" spans="1:7" x14ac:dyDescent="0.25">
      <c r="A20246" s="36">
        <v>0</v>
      </c>
      <c r="B20246" s="28" t="s">
        <v>64</v>
      </c>
      <c r="C20246" s="36">
        <v>0.03</v>
      </c>
      <c r="D20246">
        <v>245</v>
      </c>
      <c r="E20246" s="35">
        <v>6706667.137500003</v>
      </c>
      <c r="F20246" s="35">
        <v>5115550.262500003</v>
      </c>
      <c r="G20246" s="35">
        <v>5320051.875</v>
      </c>
    </row>
    <row r="20247" spans="1:7" x14ac:dyDescent="0.25">
      <c r="A20247" s="36">
        <v>0</v>
      </c>
      <c r="B20247" s="28" t="s">
        <v>64</v>
      </c>
      <c r="C20247" s="36">
        <v>0.03</v>
      </c>
      <c r="D20247">
        <v>246</v>
      </c>
      <c r="E20247" s="35">
        <v>6214059.162499994</v>
      </c>
      <c r="F20247" s="35">
        <v>4525950.912499994</v>
      </c>
      <c r="G20247" s="35">
        <v>6192974.25</v>
      </c>
    </row>
    <row r="20248" spans="1:7" x14ac:dyDescent="0.25">
      <c r="A20248" s="36">
        <v>0</v>
      </c>
      <c r="B20248" s="28" t="s">
        <v>64</v>
      </c>
      <c r="C20248" s="36">
        <v>0.03</v>
      </c>
      <c r="D20248">
        <v>247</v>
      </c>
      <c r="E20248" s="35">
        <v>6731122.099999994</v>
      </c>
      <c r="F20248" s="35">
        <v>5111782.787499994</v>
      </c>
      <c r="G20248" s="35">
        <v>5574053.8125</v>
      </c>
    </row>
    <row r="20249" spans="1:7" x14ac:dyDescent="0.25">
      <c r="A20249" s="36">
        <v>0</v>
      </c>
      <c r="B20249" s="28" t="s">
        <v>64</v>
      </c>
      <c r="C20249" s="36">
        <v>0.03</v>
      </c>
      <c r="D20249">
        <v>248</v>
      </c>
      <c r="E20249" s="35">
        <v>6370596.5625</v>
      </c>
      <c r="F20249" s="35">
        <v>4659752.6875</v>
      </c>
      <c r="G20249" s="35">
        <v>6397594.875</v>
      </c>
    </row>
    <row r="20250" spans="1:7" x14ac:dyDescent="0.25">
      <c r="A20250" s="36">
        <v>0</v>
      </c>
      <c r="B20250" s="28" t="s">
        <v>64</v>
      </c>
      <c r="C20250" s="36">
        <v>0.03</v>
      </c>
      <c r="D20250">
        <v>249</v>
      </c>
      <c r="E20250" s="35">
        <v>5971428.25</v>
      </c>
      <c r="F20250" s="35">
        <v>4256663.875</v>
      </c>
      <c r="G20250" s="35">
        <v>6432879.375</v>
      </c>
    </row>
    <row r="20251" spans="1:7" x14ac:dyDescent="0.25">
      <c r="A20251" s="36">
        <v>0</v>
      </c>
      <c r="B20251" s="28" t="s">
        <v>64</v>
      </c>
      <c r="C20251" s="36">
        <v>0.03</v>
      </c>
      <c r="D20251">
        <v>250</v>
      </c>
      <c r="E20251" s="35">
        <v>6040199.262500003</v>
      </c>
      <c r="F20251" s="35">
        <v>4370335.700000003</v>
      </c>
      <c r="G20251" s="35">
        <v>6028772.0625</v>
      </c>
    </row>
    <row r="20252" spans="1:7" x14ac:dyDescent="0.25">
      <c r="A20252" s="36">
        <v>0</v>
      </c>
      <c r="B20252" s="28" t="s">
        <v>64</v>
      </c>
      <c r="C20252" s="36">
        <v>0.03</v>
      </c>
      <c r="D20252">
        <v>251</v>
      </c>
      <c r="E20252" s="35">
        <v>7507548.087500006</v>
      </c>
      <c r="F20252" s="35">
        <v>5893748.087500006</v>
      </c>
      <c r="G20252" s="35">
        <v>5524200</v>
      </c>
    </row>
    <row r="20253" spans="1:7" x14ac:dyDescent="0.25">
      <c r="A20253" s="36">
        <v>0</v>
      </c>
      <c r="B20253" s="28" t="s">
        <v>64</v>
      </c>
      <c r="C20253" s="36">
        <v>0.03</v>
      </c>
      <c r="D20253">
        <v>252</v>
      </c>
      <c r="E20253" s="35">
        <v>7194181.287499994</v>
      </c>
      <c r="F20253" s="35">
        <v>5606841.287499994</v>
      </c>
      <c r="G20253" s="35">
        <v>5286060</v>
      </c>
    </row>
    <row r="20254" spans="1:7" x14ac:dyDescent="0.25">
      <c r="A20254" s="36">
        <v>0</v>
      </c>
      <c r="B20254" s="28" t="s">
        <v>64</v>
      </c>
      <c r="C20254" s="36">
        <v>0.03</v>
      </c>
      <c r="D20254">
        <v>253</v>
      </c>
      <c r="E20254" s="35">
        <v>6422949.6625000089</v>
      </c>
      <c r="F20254" s="35">
        <v>4765878.6625000089</v>
      </c>
      <c r="G20254" s="35">
        <v>5913639</v>
      </c>
    </row>
    <row r="20255" spans="1:7" x14ac:dyDescent="0.25">
      <c r="A20255" s="36">
        <v>0</v>
      </c>
      <c r="B20255" s="28" t="s">
        <v>64</v>
      </c>
      <c r="C20255" s="36">
        <v>0.03</v>
      </c>
      <c r="D20255">
        <v>254</v>
      </c>
      <c r="E20255" s="35">
        <v>5962524.756249994</v>
      </c>
      <c r="F20255" s="35">
        <v>4301863.131249994</v>
      </c>
      <c r="G20255" s="35">
        <v>5945954.625</v>
      </c>
    </row>
    <row r="20256" spans="1:7" x14ac:dyDescent="0.25">
      <c r="A20256" s="36">
        <v>0</v>
      </c>
      <c r="B20256" s="28" t="s">
        <v>64</v>
      </c>
      <c r="C20256" s="36">
        <v>0.03</v>
      </c>
      <c r="D20256">
        <v>255</v>
      </c>
      <c r="E20256" s="35">
        <v>6165168.78125</v>
      </c>
      <c r="F20256" s="35">
        <v>4518610.03125</v>
      </c>
      <c r="G20256" s="35">
        <v>5819028.75</v>
      </c>
    </row>
    <row r="20257" spans="1:7" x14ac:dyDescent="0.25">
      <c r="A20257" s="36">
        <v>0</v>
      </c>
      <c r="B20257" s="28" t="s">
        <v>64</v>
      </c>
      <c r="C20257" s="36">
        <v>0.03</v>
      </c>
      <c r="D20257">
        <v>256</v>
      </c>
      <c r="E20257" s="35">
        <v>6063624.424999997</v>
      </c>
      <c r="F20257" s="35">
        <v>4362329.174999997</v>
      </c>
      <c r="G20257" s="35">
        <v>6311657.25</v>
      </c>
    </row>
    <row r="20258" spans="1:7" x14ac:dyDescent="0.25">
      <c r="A20258" s="36">
        <v>0</v>
      </c>
      <c r="B20258" s="28" t="s">
        <v>64</v>
      </c>
      <c r="C20258" s="36">
        <v>0.03</v>
      </c>
      <c r="D20258">
        <v>257</v>
      </c>
      <c r="E20258" s="35">
        <v>6452471.299999997</v>
      </c>
      <c r="F20258" s="35">
        <v>4804906.299999997</v>
      </c>
      <c r="G20258" s="35">
        <v>5828085</v>
      </c>
    </row>
    <row r="20259" spans="1:7" x14ac:dyDescent="0.25">
      <c r="A20259" s="36">
        <v>0</v>
      </c>
      <c r="B20259" s="28" t="s">
        <v>64</v>
      </c>
      <c r="C20259" s="36">
        <v>0.03</v>
      </c>
      <c r="D20259">
        <v>258</v>
      </c>
      <c r="E20259" s="35">
        <v>7153006.099999994</v>
      </c>
      <c r="F20259" s="35">
        <v>5576213.099999994</v>
      </c>
      <c r="G20259" s="35">
        <v>5191137</v>
      </c>
    </row>
    <row r="20260" spans="1:7" x14ac:dyDescent="0.25">
      <c r="A20260" s="36">
        <v>0</v>
      </c>
      <c r="B20260" s="28" t="s">
        <v>64</v>
      </c>
      <c r="C20260" s="36">
        <v>0.03</v>
      </c>
      <c r="D20260">
        <v>259</v>
      </c>
      <c r="E20260" s="35">
        <v>6233446.549999997</v>
      </c>
      <c r="F20260" s="35">
        <v>4533343.299999997</v>
      </c>
      <c r="G20260" s="35">
        <v>6300929.25</v>
      </c>
    </row>
    <row r="20261" spans="1:7" x14ac:dyDescent="0.25">
      <c r="A20261" s="36">
        <v>0</v>
      </c>
      <c r="B20261" s="28" t="s">
        <v>64</v>
      </c>
      <c r="C20261" s="36">
        <v>0.03</v>
      </c>
      <c r="D20261">
        <v>260</v>
      </c>
      <c r="E20261" s="35">
        <v>6147483.299999997</v>
      </c>
      <c r="F20261" s="35">
        <v>4416877.424999997</v>
      </c>
      <c r="G20261" s="35">
        <v>6575452.875</v>
      </c>
    </row>
    <row r="20262" spans="1:7" x14ac:dyDescent="0.25">
      <c r="A20262" s="36">
        <v>0</v>
      </c>
      <c r="B20262" s="28" t="s">
        <v>64</v>
      </c>
      <c r="C20262" s="36">
        <v>0.03</v>
      </c>
      <c r="D20262">
        <v>261</v>
      </c>
      <c r="E20262" s="35">
        <v>6474005.924999997</v>
      </c>
      <c r="F20262" s="35">
        <v>4814823.174999997</v>
      </c>
      <c r="G20262" s="35">
        <v>5932644.75</v>
      </c>
    </row>
    <row r="20263" spans="1:7" x14ac:dyDescent="0.25">
      <c r="A20263" s="36">
        <v>0</v>
      </c>
      <c r="B20263" s="28" t="s">
        <v>64</v>
      </c>
      <c r="C20263" s="36">
        <v>0.03</v>
      </c>
      <c r="D20263">
        <v>262</v>
      </c>
      <c r="E20263" s="35">
        <v>6451691.525000006</v>
      </c>
      <c r="F20263" s="35">
        <v>4761079.275000006</v>
      </c>
      <c r="G20263" s="35">
        <v>6215510.25</v>
      </c>
    </row>
    <row r="20264" spans="1:7" x14ac:dyDescent="0.25">
      <c r="A20264" s="36">
        <v>0</v>
      </c>
      <c r="B20264" s="28" t="s">
        <v>64</v>
      </c>
      <c r="C20264" s="36">
        <v>0.03</v>
      </c>
      <c r="D20264">
        <v>263</v>
      </c>
      <c r="E20264" s="35">
        <v>5793571.849999994</v>
      </c>
      <c r="F20264" s="35">
        <v>4101230.349999994</v>
      </c>
      <c r="G20264" s="35">
        <v>6231073.5</v>
      </c>
    </row>
    <row r="20265" spans="1:7" x14ac:dyDescent="0.25">
      <c r="A20265" s="36">
        <v>0</v>
      </c>
      <c r="B20265" s="28" t="s">
        <v>64</v>
      </c>
      <c r="C20265" s="36">
        <v>0.03</v>
      </c>
      <c r="D20265">
        <v>264</v>
      </c>
      <c r="E20265" s="35">
        <v>6224985.325000003</v>
      </c>
      <c r="F20265" s="35">
        <v>4592650.325000003</v>
      </c>
      <c r="G20265" s="35">
        <v>5691015</v>
      </c>
    </row>
    <row r="20266" spans="1:7" x14ac:dyDescent="0.25">
      <c r="A20266" s="36">
        <v>0</v>
      </c>
      <c r="B20266" s="28" t="s">
        <v>64</v>
      </c>
      <c r="C20266" s="36">
        <v>0.03</v>
      </c>
      <c r="D20266">
        <v>265</v>
      </c>
      <c r="E20266" s="35">
        <v>6222674.987499997</v>
      </c>
      <c r="F20266" s="35">
        <v>4579298.487499997</v>
      </c>
      <c r="G20266" s="35">
        <v>5790388.5</v>
      </c>
    </row>
    <row r="20267" spans="1:7" x14ac:dyDescent="0.25">
      <c r="A20267" s="36">
        <v>0</v>
      </c>
      <c r="B20267" s="28" t="s">
        <v>64</v>
      </c>
      <c r="C20267" s="36">
        <v>0.03</v>
      </c>
      <c r="D20267">
        <v>266</v>
      </c>
      <c r="E20267" s="35">
        <v>6260556.6499999911</v>
      </c>
      <c r="F20267" s="35">
        <v>4548275.6499999911</v>
      </c>
      <c r="G20267" s="35">
        <v>6410529</v>
      </c>
    </row>
    <row r="20268" spans="1:7" x14ac:dyDescent="0.25">
      <c r="A20268" s="36">
        <v>0</v>
      </c>
      <c r="B20268" s="28" t="s">
        <v>64</v>
      </c>
      <c r="C20268" s="36">
        <v>0.03</v>
      </c>
      <c r="D20268">
        <v>267</v>
      </c>
      <c r="E20268" s="35">
        <v>6190684.768749997</v>
      </c>
      <c r="F20268" s="35">
        <v>4485216.643749997</v>
      </c>
      <c r="G20268" s="35">
        <v>6349213.125</v>
      </c>
    </row>
    <row r="20269" spans="1:7" x14ac:dyDescent="0.25">
      <c r="A20269" s="36">
        <v>0</v>
      </c>
      <c r="B20269" s="28" t="s">
        <v>64</v>
      </c>
      <c r="C20269" s="36">
        <v>0.03</v>
      </c>
      <c r="D20269">
        <v>268</v>
      </c>
      <c r="E20269" s="35">
        <v>7409448.790625006</v>
      </c>
      <c r="F20269" s="35">
        <v>5813499.915625006</v>
      </c>
      <c r="G20269" s="35">
        <v>5363539.875</v>
      </c>
    </row>
    <row r="20270" spans="1:7" x14ac:dyDescent="0.25">
      <c r="A20270" s="36">
        <v>0</v>
      </c>
      <c r="B20270" s="28" t="s">
        <v>64</v>
      </c>
      <c r="C20270" s="36">
        <v>0.03</v>
      </c>
      <c r="D20270">
        <v>269</v>
      </c>
      <c r="E20270" s="35">
        <v>7094687.75</v>
      </c>
      <c r="F20270" s="35">
        <v>5533087.75</v>
      </c>
      <c r="G20270" s="35">
        <v>5054400</v>
      </c>
    </row>
    <row r="20271" spans="1:7" x14ac:dyDescent="0.25">
      <c r="A20271" s="36">
        <v>0</v>
      </c>
      <c r="B20271" s="28" t="s">
        <v>64</v>
      </c>
      <c r="C20271" s="36">
        <v>0.03</v>
      </c>
      <c r="D20271">
        <v>270</v>
      </c>
      <c r="E20271" s="35">
        <v>7035987.275000006</v>
      </c>
      <c r="F20271" s="35">
        <v>5454677.275000006</v>
      </c>
      <c r="G20271" s="35">
        <v>5231790</v>
      </c>
    </row>
    <row r="20272" spans="1:7" x14ac:dyDescent="0.25">
      <c r="A20272" s="36">
        <v>0</v>
      </c>
      <c r="B20272" s="28" t="s">
        <v>64</v>
      </c>
      <c r="C20272" s="36">
        <v>0.03</v>
      </c>
      <c r="D20272">
        <v>271</v>
      </c>
      <c r="E20272" s="35">
        <v>7310946.262500003</v>
      </c>
      <c r="F20272" s="35">
        <v>5714853.762500003</v>
      </c>
      <c r="G20272" s="35">
        <v>5364832.5</v>
      </c>
    </row>
    <row r="20273" spans="1:7" x14ac:dyDescent="0.25">
      <c r="A20273" s="36">
        <v>0</v>
      </c>
      <c r="B20273" s="28" t="s">
        <v>64</v>
      </c>
      <c r="C20273" s="36">
        <v>0.03</v>
      </c>
      <c r="D20273">
        <v>272</v>
      </c>
      <c r="E20273" s="35">
        <v>6696054.349999994</v>
      </c>
      <c r="F20273" s="35">
        <v>5135039.349999994</v>
      </c>
      <c r="G20273" s="35">
        <v>5049135</v>
      </c>
    </row>
    <row r="20274" spans="1:7" x14ac:dyDescent="0.25">
      <c r="A20274" s="36">
        <v>0</v>
      </c>
      <c r="B20274" s="28" t="s">
        <v>64</v>
      </c>
      <c r="C20274" s="36">
        <v>0.03</v>
      </c>
      <c r="D20274">
        <v>273</v>
      </c>
      <c r="E20274" s="35">
        <v>6179164.25</v>
      </c>
      <c r="F20274" s="35">
        <v>4546609.25</v>
      </c>
      <c r="G20274" s="35">
        <v>5692995</v>
      </c>
    </row>
    <row r="20275" spans="1:7" x14ac:dyDescent="0.25">
      <c r="A20275" s="36">
        <v>0</v>
      </c>
      <c r="B20275" s="28" t="s">
        <v>64</v>
      </c>
      <c r="C20275" s="36">
        <v>0.03</v>
      </c>
      <c r="D20275">
        <v>274</v>
      </c>
      <c r="E20275" s="35">
        <v>6111480.962500006</v>
      </c>
      <c r="F20275" s="35">
        <v>4468414.712500006</v>
      </c>
      <c r="G20275" s="35">
        <v>5787596.25</v>
      </c>
    </row>
    <row r="20276" spans="1:7" x14ac:dyDescent="0.25">
      <c r="A20276" s="36">
        <v>0</v>
      </c>
      <c r="B20276" s="28" t="s">
        <v>64</v>
      </c>
      <c r="C20276" s="36">
        <v>0.03</v>
      </c>
      <c r="D20276">
        <v>275</v>
      </c>
      <c r="E20276" s="35">
        <v>5607292.5218750089</v>
      </c>
      <c r="F20276" s="35">
        <v>3878904.8968750089</v>
      </c>
      <c r="G20276" s="35">
        <v>6555488.625</v>
      </c>
    </row>
    <row r="20277" spans="1:7" x14ac:dyDescent="0.25">
      <c r="A20277" s="36">
        <v>0</v>
      </c>
      <c r="B20277" s="28" t="s">
        <v>64</v>
      </c>
      <c r="C20277" s="36">
        <v>0.03</v>
      </c>
      <c r="D20277">
        <v>276</v>
      </c>
      <c r="E20277" s="35">
        <v>6901461.5187500119</v>
      </c>
      <c r="F20277" s="35">
        <v>5254185.4562500119</v>
      </c>
      <c r="G20277" s="35">
        <v>5825484.5625</v>
      </c>
    </row>
    <row r="20278" spans="1:7" x14ac:dyDescent="0.25">
      <c r="A20278" s="36">
        <v>0</v>
      </c>
      <c r="B20278" s="28" t="s">
        <v>64</v>
      </c>
      <c r="C20278" s="36">
        <v>0.03</v>
      </c>
      <c r="D20278">
        <v>277</v>
      </c>
      <c r="E20278" s="35">
        <v>5860364.1125000119</v>
      </c>
      <c r="F20278" s="35">
        <v>4164643.4875000119</v>
      </c>
      <c r="G20278" s="35">
        <v>6261485.625</v>
      </c>
    </row>
    <row r="20279" spans="1:7" x14ac:dyDescent="0.25">
      <c r="A20279" s="36">
        <v>0</v>
      </c>
      <c r="B20279" s="28" t="s">
        <v>64</v>
      </c>
      <c r="C20279" s="36">
        <v>0.03</v>
      </c>
      <c r="D20279">
        <v>278</v>
      </c>
      <c r="E20279" s="35">
        <v>6833906.581249997</v>
      </c>
      <c r="F20279" s="35">
        <v>5237127.831249997</v>
      </c>
      <c r="G20279" s="35">
        <v>5371008.75</v>
      </c>
    </row>
    <row r="20280" spans="1:7" x14ac:dyDescent="0.25">
      <c r="A20280" s="36">
        <v>0</v>
      </c>
      <c r="B20280" s="28" t="s">
        <v>64</v>
      </c>
      <c r="C20280" s="36">
        <v>0.03</v>
      </c>
      <c r="D20280">
        <v>279</v>
      </c>
      <c r="E20280" s="35">
        <v>6381720.478125006</v>
      </c>
      <c r="F20280" s="35">
        <v>4794178.415625006</v>
      </c>
      <c r="G20280" s="35">
        <v>5287878.5625</v>
      </c>
    </row>
    <row r="20281" spans="1:7" x14ac:dyDescent="0.25">
      <c r="A20281" s="36">
        <v>0</v>
      </c>
      <c r="B20281" s="28" t="s">
        <v>64</v>
      </c>
      <c r="C20281" s="36">
        <v>0.03</v>
      </c>
      <c r="D20281">
        <v>280</v>
      </c>
      <c r="E20281" s="35">
        <v>5699365.337500006</v>
      </c>
      <c r="F20281" s="35">
        <v>3990450.212500006</v>
      </c>
      <c r="G20281" s="35">
        <v>6380236.125</v>
      </c>
    </row>
    <row r="20282" spans="1:7" x14ac:dyDescent="0.25">
      <c r="A20282" s="36">
        <v>0</v>
      </c>
      <c r="B20282" s="28" t="s">
        <v>64</v>
      </c>
      <c r="C20282" s="36">
        <v>0.03</v>
      </c>
      <c r="D20282">
        <v>281</v>
      </c>
      <c r="E20282" s="35">
        <v>6522522.087500006</v>
      </c>
      <c r="F20282" s="35">
        <v>4943090.837500006</v>
      </c>
      <c r="G20282" s="35">
        <v>5214881.25</v>
      </c>
    </row>
    <row r="20283" spans="1:7" x14ac:dyDescent="0.25">
      <c r="A20283" s="36">
        <v>0</v>
      </c>
      <c r="B20283" s="28" t="s">
        <v>64</v>
      </c>
      <c r="C20283" s="36">
        <v>0.03</v>
      </c>
      <c r="D20283">
        <v>282</v>
      </c>
      <c r="E20283" s="35">
        <v>6146757.875</v>
      </c>
      <c r="F20283" s="35">
        <v>4475999.875</v>
      </c>
      <c r="G20283" s="35">
        <v>6036822</v>
      </c>
    </row>
    <row r="20284" spans="1:7" x14ac:dyDescent="0.25">
      <c r="A20284" s="36">
        <v>0</v>
      </c>
      <c r="B20284" s="28" t="s">
        <v>64</v>
      </c>
      <c r="C20284" s="36">
        <v>0.03</v>
      </c>
      <c r="D20284">
        <v>283</v>
      </c>
      <c r="E20284" s="35">
        <v>4951396.924999997</v>
      </c>
      <c r="F20284" s="35">
        <v>3133809.674999997</v>
      </c>
      <c r="G20284" s="35">
        <v>7358285.25</v>
      </c>
    </row>
    <row r="20285" spans="1:7" x14ac:dyDescent="0.25">
      <c r="A20285" s="36">
        <v>0</v>
      </c>
      <c r="B20285" s="28" t="s">
        <v>64</v>
      </c>
      <c r="C20285" s="36">
        <v>0.03</v>
      </c>
      <c r="D20285">
        <v>284</v>
      </c>
      <c r="E20285" s="35">
        <v>5826174.637500003</v>
      </c>
      <c r="F20285" s="35">
        <v>4176099.637500003</v>
      </c>
      <c r="G20285" s="35">
        <v>5850675</v>
      </c>
    </row>
    <row r="20286" spans="1:7" x14ac:dyDescent="0.25">
      <c r="A20286" s="36">
        <v>0</v>
      </c>
      <c r="B20286" s="28" t="s">
        <v>64</v>
      </c>
      <c r="C20286" s="36">
        <v>0.03</v>
      </c>
      <c r="D20286">
        <v>285</v>
      </c>
      <c r="E20286" s="35">
        <v>6887156</v>
      </c>
      <c r="F20286" s="35">
        <v>5266973.5</v>
      </c>
      <c r="G20286" s="35">
        <v>5581642.5</v>
      </c>
    </row>
    <row r="20287" spans="1:7" x14ac:dyDescent="0.25">
      <c r="A20287" s="36">
        <v>0</v>
      </c>
      <c r="B20287" s="28" t="s">
        <v>64</v>
      </c>
      <c r="C20287" s="36">
        <v>0.03</v>
      </c>
      <c r="D20287">
        <v>286</v>
      </c>
      <c r="E20287" s="35">
        <v>6705945.9750000089</v>
      </c>
      <c r="F20287" s="35">
        <v>5089907.6000000089</v>
      </c>
      <c r="G20287" s="35">
        <v>5544345.375</v>
      </c>
    </row>
    <row r="20288" spans="1:7" x14ac:dyDescent="0.25">
      <c r="A20288" s="36">
        <v>0</v>
      </c>
      <c r="B20288" s="28" t="s">
        <v>64</v>
      </c>
      <c r="C20288" s="36">
        <v>0.03</v>
      </c>
      <c r="D20288">
        <v>287</v>
      </c>
      <c r="E20288" s="35">
        <v>6581555.337500006</v>
      </c>
      <c r="F20288" s="35">
        <v>4867364.837500006</v>
      </c>
      <c r="G20288" s="35">
        <v>6427714.5</v>
      </c>
    </row>
    <row r="20289" spans="1:7" x14ac:dyDescent="0.25">
      <c r="A20289" s="36">
        <v>0</v>
      </c>
      <c r="B20289" s="28" t="s">
        <v>64</v>
      </c>
      <c r="C20289" s="36">
        <v>0.03</v>
      </c>
      <c r="D20289">
        <v>288</v>
      </c>
      <c r="E20289" s="35">
        <v>5954758.5</v>
      </c>
      <c r="F20289" s="35">
        <v>4265267.875</v>
      </c>
      <c r="G20289" s="35">
        <v>6205415.625</v>
      </c>
    </row>
    <row r="20290" spans="1:7" x14ac:dyDescent="0.25">
      <c r="A20290" s="36">
        <v>0</v>
      </c>
      <c r="B20290" s="28" t="s">
        <v>64</v>
      </c>
      <c r="C20290" s="36">
        <v>0.03</v>
      </c>
      <c r="D20290">
        <v>289</v>
      </c>
      <c r="E20290" s="35">
        <v>5833098.75</v>
      </c>
      <c r="F20290" s="35">
        <v>4133904.375</v>
      </c>
      <c r="G20290" s="35">
        <v>6292749.375</v>
      </c>
    </row>
    <row r="20291" spans="1:7" x14ac:dyDescent="0.25">
      <c r="A20291" s="36">
        <v>0</v>
      </c>
      <c r="B20291" s="28" t="s">
        <v>64</v>
      </c>
      <c r="C20291" s="36">
        <v>0.03</v>
      </c>
      <c r="D20291">
        <v>290</v>
      </c>
      <c r="E20291" s="35">
        <v>6566620.6562500149</v>
      </c>
      <c r="F20291" s="35">
        <v>4898148.9062500149</v>
      </c>
      <c r="G20291" s="35">
        <v>6016245.75</v>
      </c>
    </row>
    <row r="20292" spans="1:7" x14ac:dyDescent="0.25">
      <c r="A20292" s="36">
        <v>0</v>
      </c>
      <c r="B20292" s="28" t="s">
        <v>64</v>
      </c>
      <c r="C20292" s="36">
        <v>0.03</v>
      </c>
      <c r="D20292">
        <v>291</v>
      </c>
      <c r="E20292" s="35">
        <v>6991254.287499994</v>
      </c>
      <c r="F20292" s="35">
        <v>5352261.287499994</v>
      </c>
      <c r="G20292" s="35">
        <v>5750937</v>
      </c>
    </row>
    <row r="20293" spans="1:7" x14ac:dyDescent="0.25">
      <c r="A20293" s="36">
        <v>0</v>
      </c>
      <c r="B20293" s="28" t="s">
        <v>64</v>
      </c>
      <c r="C20293" s="36">
        <v>0.03</v>
      </c>
      <c r="D20293">
        <v>292</v>
      </c>
      <c r="E20293" s="35">
        <v>5461245</v>
      </c>
      <c r="F20293" s="35">
        <v>3723736.5</v>
      </c>
      <c r="G20293" s="35">
        <v>6637576.5</v>
      </c>
    </row>
    <row r="20294" spans="1:7" x14ac:dyDescent="0.25">
      <c r="A20294" s="36">
        <v>0</v>
      </c>
      <c r="B20294" s="28" t="s">
        <v>64</v>
      </c>
      <c r="C20294" s="36">
        <v>0.03</v>
      </c>
      <c r="D20294">
        <v>293</v>
      </c>
      <c r="E20294" s="35">
        <v>5802955.6000000089</v>
      </c>
      <c r="F20294" s="35">
        <v>4096620.4750000089</v>
      </c>
      <c r="G20294" s="35">
        <v>6357016.125</v>
      </c>
    </row>
    <row r="20295" spans="1:7" x14ac:dyDescent="0.25">
      <c r="A20295" s="36">
        <v>0</v>
      </c>
      <c r="B20295" s="28" t="s">
        <v>64</v>
      </c>
      <c r="C20295" s="36">
        <v>0.03</v>
      </c>
      <c r="D20295">
        <v>294</v>
      </c>
      <c r="E20295" s="35">
        <v>6529891.737499997</v>
      </c>
      <c r="F20295" s="35">
        <v>4840063.737499997</v>
      </c>
      <c r="G20295" s="35">
        <v>6208452</v>
      </c>
    </row>
    <row r="20296" spans="1:7" x14ac:dyDescent="0.25">
      <c r="A20296" s="36">
        <v>0</v>
      </c>
      <c r="B20296" s="28" t="s">
        <v>64</v>
      </c>
      <c r="C20296" s="36">
        <v>0.03</v>
      </c>
      <c r="D20296">
        <v>295</v>
      </c>
      <c r="E20296" s="35">
        <v>5919867.112499997</v>
      </c>
      <c r="F20296" s="35">
        <v>4284726.237499997</v>
      </c>
      <c r="G20296" s="35">
        <v>5716267.875</v>
      </c>
    </row>
    <row r="20297" spans="1:7" x14ac:dyDescent="0.25">
      <c r="A20297" s="36">
        <v>0</v>
      </c>
      <c r="B20297" s="28" t="s">
        <v>64</v>
      </c>
      <c r="C20297" s="36">
        <v>0.03</v>
      </c>
      <c r="D20297">
        <v>296</v>
      </c>
      <c r="E20297" s="35">
        <v>6696235.25</v>
      </c>
      <c r="F20297" s="35">
        <v>5005722.5</v>
      </c>
      <c r="G20297" s="35">
        <v>6214614.75</v>
      </c>
    </row>
    <row r="20298" spans="1:7" x14ac:dyDescent="0.25">
      <c r="A20298" s="36">
        <v>0</v>
      </c>
      <c r="B20298" s="28" t="s">
        <v>64</v>
      </c>
      <c r="C20298" s="36">
        <v>0.03</v>
      </c>
      <c r="D20298">
        <v>297</v>
      </c>
      <c r="E20298" s="35">
        <v>6758319.75</v>
      </c>
      <c r="F20298" s="35">
        <v>5141166.75</v>
      </c>
      <c r="G20298" s="35">
        <v>5554377</v>
      </c>
    </row>
    <row r="20299" spans="1:7" x14ac:dyDescent="0.25">
      <c r="A20299" s="36">
        <v>0</v>
      </c>
      <c r="B20299" s="28" t="s">
        <v>64</v>
      </c>
      <c r="C20299" s="36">
        <v>0.03</v>
      </c>
      <c r="D20299">
        <v>298</v>
      </c>
      <c r="E20299" s="35">
        <v>7272855.703125</v>
      </c>
      <c r="F20299" s="35">
        <v>5679265.390625</v>
      </c>
      <c r="G20299" s="35">
        <v>5342312.8125</v>
      </c>
    </row>
    <row r="20300" spans="1:7" x14ac:dyDescent="0.25">
      <c r="A20300" s="36">
        <v>0</v>
      </c>
      <c r="B20300" s="28" t="s">
        <v>64</v>
      </c>
      <c r="C20300" s="36">
        <v>0.03</v>
      </c>
      <c r="D20300">
        <v>299</v>
      </c>
      <c r="E20300" s="35">
        <v>6044265.150000006</v>
      </c>
      <c r="F20300" s="35">
        <v>4328784.900000006</v>
      </c>
      <c r="G20300" s="35">
        <v>6439322.25</v>
      </c>
    </row>
    <row r="20301" spans="1:7" x14ac:dyDescent="0.25">
      <c r="A20301" s="36">
        <v>0</v>
      </c>
      <c r="B20301" s="28" t="s">
        <v>64</v>
      </c>
      <c r="C20301" s="36">
        <v>0.03</v>
      </c>
      <c r="D20301">
        <v>300</v>
      </c>
      <c r="E20301" s="35">
        <v>5745804.650000006</v>
      </c>
      <c r="F20301" s="35">
        <v>4058362.650000006</v>
      </c>
      <c r="G20301" s="35">
        <v>6186978</v>
      </c>
    </row>
    <row r="20302" spans="1:7" x14ac:dyDescent="0.25">
      <c r="A20302" s="36">
        <v>0</v>
      </c>
      <c r="B20302" s="28" t="s">
        <v>64</v>
      </c>
      <c r="C20302" s="36">
        <v>0.03</v>
      </c>
      <c r="D20302">
        <v>301</v>
      </c>
      <c r="E20302" s="35">
        <v>6054969.5</v>
      </c>
      <c r="F20302" s="35">
        <v>4322851</v>
      </c>
      <c r="G20302" s="35">
        <v>6589066.5</v>
      </c>
    </row>
    <row r="20303" spans="1:7" x14ac:dyDescent="0.25">
      <c r="A20303" s="36">
        <v>0</v>
      </c>
      <c r="B20303" s="28" t="s">
        <v>64</v>
      </c>
      <c r="C20303" s="36">
        <v>0.03</v>
      </c>
      <c r="D20303">
        <v>302</v>
      </c>
      <c r="E20303" s="35">
        <v>6737137.0500000119</v>
      </c>
      <c r="F20303" s="35">
        <v>5113709.2375000119</v>
      </c>
      <c r="G20303" s="35">
        <v>5610850.3125</v>
      </c>
    </row>
    <row r="20304" spans="1:7" x14ac:dyDescent="0.25">
      <c r="A20304" s="36">
        <v>0</v>
      </c>
      <c r="B20304" s="28" t="s">
        <v>64</v>
      </c>
      <c r="C20304" s="36">
        <v>0.03</v>
      </c>
      <c r="D20304">
        <v>303</v>
      </c>
      <c r="E20304" s="35">
        <v>6716265.5625</v>
      </c>
      <c r="F20304" s="35">
        <v>5111589.5625</v>
      </c>
      <c r="G20304" s="35">
        <v>5442084</v>
      </c>
    </row>
    <row r="20305" spans="1:7" x14ac:dyDescent="0.25">
      <c r="A20305" s="36">
        <v>0</v>
      </c>
      <c r="B20305" s="28" t="s">
        <v>64</v>
      </c>
      <c r="C20305" s="36">
        <v>0.03</v>
      </c>
      <c r="D20305">
        <v>304</v>
      </c>
      <c r="E20305" s="35">
        <v>5484142.0937500149</v>
      </c>
      <c r="F20305" s="35">
        <v>3717155.4062500149</v>
      </c>
      <c r="G20305" s="35">
        <v>6902880.1875</v>
      </c>
    </row>
    <row r="20306" spans="1:7" x14ac:dyDescent="0.25">
      <c r="A20306" s="36">
        <v>0</v>
      </c>
      <c r="B20306" s="28" t="s">
        <v>64</v>
      </c>
      <c r="C20306" s="36">
        <v>0.03</v>
      </c>
      <c r="D20306">
        <v>305</v>
      </c>
      <c r="E20306" s="35">
        <v>7580961.5</v>
      </c>
      <c r="F20306" s="35">
        <v>6025751.5</v>
      </c>
      <c r="G20306" s="35">
        <v>4996890</v>
      </c>
    </row>
    <row r="20307" spans="1:7" x14ac:dyDescent="0.25">
      <c r="A20307" s="36">
        <v>0</v>
      </c>
      <c r="B20307" s="28" t="s">
        <v>64</v>
      </c>
      <c r="C20307" s="36">
        <v>0.03</v>
      </c>
      <c r="D20307">
        <v>306</v>
      </c>
      <c r="E20307" s="35">
        <v>5863539.974999994</v>
      </c>
      <c r="F20307" s="35">
        <v>4173676.974999994</v>
      </c>
      <c r="G20307" s="35">
        <v>6208767</v>
      </c>
    </row>
    <row r="20308" spans="1:7" x14ac:dyDescent="0.25">
      <c r="A20308" s="36">
        <v>0</v>
      </c>
      <c r="B20308" s="28" t="s">
        <v>64</v>
      </c>
      <c r="C20308" s="36">
        <v>0.03</v>
      </c>
      <c r="D20308">
        <v>307</v>
      </c>
      <c r="E20308" s="35">
        <v>6925898.875</v>
      </c>
      <c r="F20308" s="35">
        <v>5303146.6875</v>
      </c>
      <c r="G20308" s="35">
        <v>5604769.6875</v>
      </c>
    </row>
    <row r="20309" spans="1:7" x14ac:dyDescent="0.25">
      <c r="A20309" s="36">
        <v>0</v>
      </c>
      <c r="B20309" s="28" t="s">
        <v>64</v>
      </c>
      <c r="C20309" s="36">
        <v>0.03</v>
      </c>
      <c r="D20309">
        <v>308</v>
      </c>
      <c r="E20309" s="35">
        <v>6825064.099999994</v>
      </c>
      <c r="F20309" s="35">
        <v>5236531.599999994</v>
      </c>
      <c r="G20309" s="35">
        <v>5296792.5</v>
      </c>
    </row>
    <row r="20310" spans="1:7" x14ac:dyDescent="0.25">
      <c r="A20310" s="36">
        <v>0</v>
      </c>
      <c r="B20310" s="28" t="s">
        <v>64</v>
      </c>
      <c r="C20310" s="36">
        <v>0.03</v>
      </c>
      <c r="D20310">
        <v>309</v>
      </c>
      <c r="E20310" s="35">
        <v>6320171.262500003</v>
      </c>
      <c r="F20310" s="35">
        <v>4694159.762500003</v>
      </c>
      <c r="G20310" s="35">
        <v>5634103.5</v>
      </c>
    </row>
    <row r="20311" spans="1:7" x14ac:dyDescent="0.25">
      <c r="A20311" s="36">
        <v>0</v>
      </c>
      <c r="B20311" s="28" t="s">
        <v>64</v>
      </c>
      <c r="C20311" s="36">
        <v>0.03</v>
      </c>
      <c r="D20311">
        <v>310</v>
      </c>
      <c r="E20311" s="35">
        <v>6280946.3937500119</v>
      </c>
      <c r="F20311" s="35">
        <v>4687426.7687500119</v>
      </c>
      <c r="G20311" s="35">
        <v>5341676.625</v>
      </c>
    </row>
    <row r="20312" spans="1:7" x14ac:dyDescent="0.25">
      <c r="A20312" s="36">
        <v>0</v>
      </c>
      <c r="B20312" s="28" t="s">
        <v>64</v>
      </c>
      <c r="C20312" s="36">
        <v>0.03</v>
      </c>
      <c r="D20312">
        <v>311</v>
      </c>
      <c r="E20312" s="35">
        <v>6816373.2250000089</v>
      </c>
      <c r="F20312" s="35">
        <v>5202942.7250000089</v>
      </c>
      <c r="G20312" s="35">
        <v>5520874.5</v>
      </c>
    </row>
    <row r="20313" spans="1:7" x14ac:dyDescent="0.25">
      <c r="A20313" s="36">
        <v>0</v>
      </c>
      <c r="B20313" s="28" t="s">
        <v>64</v>
      </c>
      <c r="C20313" s="36">
        <v>0.03</v>
      </c>
      <c r="D20313">
        <v>312</v>
      </c>
      <c r="E20313" s="35">
        <v>6450473.637500003</v>
      </c>
      <c r="F20313" s="35">
        <v>4811812.637500003</v>
      </c>
      <c r="G20313" s="35">
        <v>5747949</v>
      </c>
    </row>
    <row r="20314" spans="1:7" x14ac:dyDescent="0.25">
      <c r="A20314" s="36">
        <v>0</v>
      </c>
      <c r="B20314" s="28" t="s">
        <v>64</v>
      </c>
      <c r="C20314" s="36">
        <v>0.03</v>
      </c>
      <c r="D20314">
        <v>313</v>
      </c>
      <c r="E20314" s="35">
        <v>6891051.125</v>
      </c>
      <c r="F20314" s="35">
        <v>5345876.125</v>
      </c>
      <c r="G20314" s="35">
        <v>4906575</v>
      </c>
    </row>
    <row r="20315" spans="1:7" x14ac:dyDescent="0.25">
      <c r="A20315" s="36">
        <v>0</v>
      </c>
      <c r="B20315" s="28" t="s">
        <v>64</v>
      </c>
      <c r="C20315" s="36">
        <v>0.03</v>
      </c>
      <c r="D20315">
        <v>314</v>
      </c>
      <c r="E20315" s="35">
        <v>5546037.6999999881</v>
      </c>
      <c r="F20315" s="35">
        <v>3810520.9499999881</v>
      </c>
      <c r="G20315" s="35">
        <v>6619650.75</v>
      </c>
    </row>
    <row r="20316" spans="1:7" x14ac:dyDescent="0.25">
      <c r="A20316" s="36">
        <v>0</v>
      </c>
      <c r="B20316" s="28" t="s">
        <v>64</v>
      </c>
      <c r="C20316" s="36">
        <v>0.03</v>
      </c>
      <c r="D20316">
        <v>315</v>
      </c>
      <c r="E20316" s="35">
        <v>7378337.799999997</v>
      </c>
      <c r="F20316" s="35">
        <v>5797140.299999997</v>
      </c>
      <c r="G20316" s="35">
        <v>5230777.5</v>
      </c>
    </row>
    <row r="20317" spans="1:7" x14ac:dyDescent="0.25">
      <c r="A20317" s="36">
        <v>0</v>
      </c>
      <c r="B20317" s="28" t="s">
        <v>64</v>
      </c>
      <c r="C20317" s="36">
        <v>0.03</v>
      </c>
      <c r="D20317">
        <v>316</v>
      </c>
      <c r="E20317" s="35">
        <v>6224662.168750003</v>
      </c>
      <c r="F20317" s="35">
        <v>4610441.168750003</v>
      </c>
      <c r="G20317" s="35">
        <v>5527989</v>
      </c>
    </row>
    <row r="20318" spans="1:7" x14ac:dyDescent="0.25">
      <c r="A20318" s="36">
        <v>0</v>
      </c>
      <c r="B20318" s="28" t="s">
        <v>64</v>
      </c>
      <c r="C20318" s="36">
        <v>0.03</v>
      </c>
      <c r="D20318">
        <v>317</v>
      </c>
      <c r="E20318" s="35">
        <v>7200911.650000006</v>
      </c>
      <c r="F20318" s="35">
        <v>5607901.650000006</v>
      </c>
      <c r="G20318" s="35">
        <v>5337090</v>
      </c>
    </row>
    <row r="20319" spans="1:7" x14ac:dyDescent="0.25">
      <c r="A20319" s="36">
        <v>0</v>
      </c>
      <c r="B20319" s="28" t="s">
        <v>64</v>
      </c>
      <c r="C20319" s="36">
        <v>0.03</v>
      </c>
      <c r="D20319">
        <v>318</v>
      </c>
      <c r="E20319" s="35">
        <v>6194966.368750006</v>
      </c>
      <c r="F20319" s="35">
        <v>4575307.618750006</v>
      </c>
      <c r="G20319" s="35">
        <v>5576928.75</v>
      </c>
    </row>
    <row r="20320" spans="1:7" x14ac:dyDescent="0.25">
      <c r="A20320" s="36">
        <v>0</v>
      </c>
      <c r="B20320" s="28" t="s">
        <v>64</v>
      </c>
      <c r="C20320" s="36">
        <v>0.03</v>
      </c>
      <c r="D20320">
        <v>319</v>
      </c>
      <c r="E20320" s="35">
        <v>6503663.75</v>
      </c>
      <c r="F20320" s="35">
        <v>4849342.75</v>
      </c>
      <c r="G20320" s="35">
        <v>5888889</v>
      </c>
    </row>
    <row r="20321" spans="1:7" x14ac:dyDescent="0.25">
      <c r="A20321" s="36">
        <v>0</v>
      </c>
      <c r="B20321" s="28" t="s">
        <v>64</v>
      </c>
      <c r="C20321" s="36">
        <v>0.03</v>
      </c>
      <c r="D20321">
        <v>320</v>
      </c>
      <c r="E20321" s="35">
        <v>7073129.806250006</v>
      </c>
      <c r="F20321" s="35">
        <v>5499492.306250006</v>
      </c>
      <c r="G20321" s="35">
        <v>5162737.5</v>
      </c>
    </row>
    <row r="20322" spans="1:7" x14ac:dyDescent="0.25">
      <c r="A20322" s="36">
        <v>0</v>
      </c>
      <c r="B20322" s="28" t="s">
        <v>64</v>
      </c>
      <c r="C20322" s="36">
        <v>0.03</v>
      </c>
      <c r="D20322">
        <v>321</v>
      </c>
      <c r="E20322" s="35">
        <v>7026266.674999997</v>
      </c>
      <c r="F20322" s="35">
        <v>5391738.174999997</v>
      </c>
      <c r="G20322" s="35">
        <v>5710756.5</v>
      </c>
    </row>
    <row r="20323" spans="1:7" x14ac:dyDescent="0.25">
      <c r="A20323" s="36">
        <v>0</v>
      </c>
      <c r="B20323" s="28" t="s">
        <v>64</v>
      </c>
      <c r="C20323" s="36">
        <v>0.03</v>
      </c>
      <c r="D20323">
        <v>322</v>
      </c>
      <c r="E20323" s="35">
        <v>5696353.3500000089</v>
      </c>
      <c r="F20323" s="35">
        <v>4000656.1000000089</v>
      </c>
      <c r="G20323" s="35">
        <v>6261275.25</v>
      </c>
    </row>
    <row r="20324" spans="1:7" x14ac:dyDescent="0.25">
      <c r="A20324" s="36">
        <v>0</v>
      </c>
      <c r="B20324" s="28" t="s">
        <v>64</v>
      </c>
      <c r="C20324" s="36">
        <v>0.03</v>
      </c>
      <c r="D20324">
        <v>323</v>
      </c>
      <c r="E20324" s="35">
        <v>7083103.025000006</v>
      </c>
      <c r="F20324" s="35">
        <v>5489384.275000006</v>
      </c>
      <c r="G20324" s="35">
        <v>5343468.75</v>
      </c>
    </row>
    <row r="20325" spans="1:7" x14ac:dyDescent="0.25">
      <c r="A20325" s="36">
        <v>0</v>
      </c>
      <c r="B20325" s="28" t="s">
        <v>64</v>
      </c>
      <c r="C20325" s="36">
        <v>0.03</v>
      </c>
      <c r="D20325">
        <v>324</v>
      </c>
      <c r="E20325" s="35">
        <v>5889300.549999997</v>
      </c>
      <c r="F20325" s="35">
        <v>4157909.799999997</v>
      </c>
      <c r="G20325" s="35">
        <v>6582516.75</v>
      </c>
    </row>
    <row r="20326" spans="1:7" x14ac:dyDescent="0.25">
      <c r="A20326" s="36">
        <v>0</v>
      </c>
      <c r="B20326" s="28" t="s">
        <v>64</v>
      </c>
      <c r="C20326" s="36">
        <v>0.03</v>
      </c>
      <c r="D20326">
        <v>325</v>
      </c>
      <c r="E20326" s="35">
        <v>6167778.0874999911</v>
      </c>
      <c r="F20326" s="35">
        <v>4451990.0874999911</v>
      </c>
      <c r="G20326" s="35">
        <v>6442092</v>
      </c>
    </row>
    <row r="20327" spans="1:7" x14ac:dyDescent="0.25">
      <c r="A20327" s="36">
        <v>0</v>
      </c>
      <c r="B20327" s="28" t="s">
        <v>64</v>
      </c>
      <c r="C20327" s="36">
        <v>0.03</v>
      </c>
      <c r="D20327">
        <v>326</v>
      </c>
      <c r="E20327" s="35">
        <v>5932289.818749994</v>
      </c>
      <c r="F20327" s="35">
        <v>4248821.631249994</v>
      </c>
      <c r="G20327" s="35">
        <v>6151213.6875</v>
      </c>
    </row>
    <row r="20328" spans="1:7" x14ac:dyDescent="0.25">
      <c r="A20328" s="36">
        <v>0</v>
      </c>
      <c r="B20328" s="28" t="s">
        <v>64</v>
      </c>
      <c r="C20328" s="36">
        <v>0.03</v>
      </c>
      <c r="D20328">
        <v>327</v>
      </c>
      <c r="E20328" s="35">
        <v>5676437.9750000089</v>
      </c>
      <c r="F20328" s="35">
        <v>4002424.7250000089</v>
      </c>
      <c r="G20328" s="35">
        <v>6066119.25</v>
      </c>
    </row>
    <row r="20329" spans="1:7" x14ac:dyDescent="0.25">
      <c r="A20329" s="36">
        <v>0</v>
      </c>
      <c r="B20329" s="28" t="s">
        <v>64</v>
      </c>
      <c r="C20329" s="36">
        <v>0.03</v>
      </c>
      <c r="D20329">
        <v>328</v>
      </c>
      <c r="E20329" s="35">
        <v>6967874.3000000119</v>
      </c>
      <c r="F20329" s="35">
        <v>5378644.3000000119</v>
      </c>
      <c r="G20329" s="35">
        <v>5303070</v>
      </c>
    </row>
    <row r="20330" spans="1:7" x14ac:dyDescent="0.25">
      <c r="A20330" s="36">
        <v>0</v>
      </c>
      <c r="B20330" s="28" t="s">
        <v>64</v>
      </c>
      <c r="C20330" s="36">
        <v>0.03</v>
      </c>
      <c r="D20330">
        <v>329</v>
      </c>
      <c r="E20330" s="35">
        <v>5976805.924999997</v>
      </c>
      <c r="F20330" s="35">
        <v>4315847.424999997</v>
      </c>
      <c r="G20330" s="35">
        <v>5948626.5</v>
      </c>
    </row>
    <row r="20331" spans="1:7" x14ac:dyDescent="0.25">
      <c r="A20331" s="36">
        <v>0</v>
      </c>
      <c r="B20331" s="28" t="s">
        <v>64</v>
      </c>
      <c r="C20331" s="36">
        <v>0.03</v>
      </c>
      <c r="D20331">
        <v>330</v>
      </c>
      <c r="E20331" s="35">
        <v>6809453</v>
      </c>
      <c r="F20331" s="35">
        <v>5236648</v>
      </c>
      <c r="G20331" s="35">
        <v>5155245</v>
      </c>
    </row>
    <row r="20332" spans="1:7" x14ac:dyDescent="0.25">
      <c r="A20332" s="36">
        <v>0</v>
      </c>
      <c r="B20332" s="28" t="s">
        <v>64</v>
      </c>
      <c r="C20332" s="36">
        <v>0.03</v>
      </c>
      <c r="D20332">
        <v>331</v>
      </c>
      <c r="E20332" s="35">
        <v>6923601.875</v>
      </c>
      <c r="F20332" s="35">
        <v>5319930.4375</v>
      </c>
      <c r="G20332" s="35">
        <v>5433042.9375</v>
      </c>
    </row>
    <row r="20333" spans="1:7" x14ac:dyDescent="0.25">
      <c r="A20333" s="36">
        <v>0</v>
      </c>
      <c r="B20333" s="28" t="s">
        <v>64</v>
      </c>
      <c r="C20333" s="36">
        <v>0.03</v>
      </c>
      <c r="D20333">
        <v>332</v>
      </c>
      <c r="E20333" s="35">
        <v>6945968.275000006</v>
      </c>
      <c r="F20333" s="35">
        <v>5324248.275000006</v>
      </c>
      <c r="G20333" s="35">
        <v>5595480</v>
      </c>
    </row>
    <row r="20334" spans="1:7" x14ac:dyDescent="0.25">
      <c r="A20334" s="36">
        <v>0</v>
      </c>
      <c r="B20334" s="28" t="s">
        <v>64</v>
      </c>
      <c r="C20334" s="36">
        <v>0.03</v>
      </c>
      <c r="D20334">
        <v>333</v>
      </c>
      <c r="E20334" s="35">
        <v>7086385.625</v>
      </c>
      <c r="F20334" s="35">
        <v>5519723.125</v>
      </c>
      <c r="G20334" s="35">
        <v>5099962.5</v>
      </c>
    </row>
    <row r="20335" spans="1:7" x14ac:dyDescent="0.25">
      <c r="A20335" s="36">
        <v>0</v>
      </c>
      <c r="B20335" s="28" t="s">
        <v>64</v>
      </c>
      <c r="C20335" s="36">
        <v>0.03</v>
      </c>
      <c r="D20335">
        <v>334</v>
      </c>
      <c r="E20335" s="35">
        <v>6104667.1000000089</v>
      </c>
      <c r="F20335" s="35">
        <v>4443189.8500000089</v>
      </c>
      <c r="G20335" s="35">
        <v>5953295.25</v>
      </c>
    </row>
    <row r="20336" spans="1:7" x14ac:dyDescent="0.25">
      <c r="A20336" s="36">
        <v>0</v>
      </c>
      <c r="B20336" s="28" t="s">
        <v>64</v>
      </c>
      <c r="C20336" s="36">
        <v>0.03</v>
      </c>
      <c r="D20336">
        <v>335</v>
      </c>
      <c r="E20336" s="35">
        <v>5046892.9250000119</v>
      </c>
      <c r="F20336" s="35">
        <v>3237389.4250000119</v>
      </c>
      <c r="G20336" s="35">
        <v>7285531.5</v>
      </c>
    </row>
    <row r="20337" spans="1:7" x14ac:dyDescent="0.25">
      <c r="A20337" s="36">
        <v>0</v>
      </c>
      <c r="B20337" s="28" t="s">
        <v>64</v>
      </c>
      <c r="C20337" s="36">
        <v>0.03</v>
      </c>
      <c r="D20337">
        <v>336</v>
      </c>
      <c r="E20337" s="35">
        <v>6262616.153125003</v>
      </c>
      <c r="F20337" s="35">
        <v>4597243.590625003</v>
      </c>
      <c r="G20337" s="35">
        <v>5988353.0625</v>
      </c>
    </row>
    <row r="20338" spans="1:7" x14ac:dyDescent="0.25">
      <c r="A20338" s="36">
        <v>0</v>
      </c>
      <c r="B20338" s="28" t="s">
        <v>64</v>
      </c>
      <c r="C20338" s="36">
        <v>0.03</v>
      </c>
      <c r="D20338">
        <v>337</v>
      </c>
      <c r="E20338" s="35">
        <v>7127592.262500003</v>
      </c>
      <c r="F20338" s="35">
        <v>5528251.012500003</v>
      </c>
      <c r="G20338" s="35">
        <v>5394071.25</v>
      </c>
    </row>
    <row r="20339" spans="1:7" x14ac:dyDescent="0.25">
      <c r="A20339" s="36">
        <v>0</v>
      </c>
      <c r="B20339" s="28" t="s">
        <v>64</v>
      </c>
      <c r="C20339" s="36">
        <v>0.03</v>
      </c>
      <c r="D20339">
        <v>338</v>
      </c>
      <c r="E20339" s="35">
        <v>6087146.9375</v>
      </c>
      <c r="F20339" s="35">
        <v>4364791.5625</v>
      </c>
      <c r="G20339" s="35">
        <v>6501198.375</v>
      </c>
    </row>
    <row r="20340" spans="1:7" x14ac:dyDescent="0.25">
      <c r="A20340" s="36">
        <v>0</v>
      </c>
      <c r="B20340" s="28" t="s">
        <v>64</v>
      </c>
      <c r="C20340" s="36">
        <v>0.03</v>
      </c>
      <c r="D20340">
        <v>339</v>
      </c>
      <c r="E20340" s="35">
        <v>6300743.478125006</v>
      </c>
      <c r="F20340" s="35">
        <v>4655277.790625006</v>
      </c>
      <c r="G20340" s="35">
        <v>5809191.1875</v>
      </c>
    </row>
    <row r="20341" spans="1:7" x14ac:dyDescent="0.25">
      <c r="A20341" s="36">
        <v>0</v>
      </c>
      <c r="B20341" s="28" t="s">
        <v>64</v>
      </c>
      <c r="C20341" s="36">
        <v>0.03</v>
      </c>
      <c r="D20341">
        <v>340</v>
      </c>
      <c r="E20341" s="35">
        <v>6982170.3000000119</v>
      </c>
      <c r="F20341" s="35">
        <v>5325858.3000000119</v>
      </c>
      <c r="G20341" s="35">
        <v>5906808</v>
      </c>
    </row>
    <row r="20342" spans="1:7" x14ac:dyDescent="0.25">
      <c r="A20342" s="36">
        <v>0</v>
      </c>
      <c r="B20342" s="28" t="s">
        <v>64</v>
      </c>
      <c r="C20342" s="36">
        <v>0.03</v>
      </c>
      <c r="D20342">
        <v>341</v>
      </c>
      <c r="E20342" s="35">
        <v>6401991.825000003</v>
      </c>
      <c r="F20342" s="35">
        <v>4756257.325000003</v>
      </c>
      <c r="G20342" s="35">
        <v>5811610.5</v>
      </c>
    </row>
    <row r="20343" spans="1:7" x14ac:dyDescent="0.25">
      <c r="A20343" s="36">
        <v>0</v>
      </c>
      <c r="B20343" s="28" t="s">
        <v>64</v>
      </c>
      <c r="C20343" s="36">
        <v>0.03</v>
      </c>
      <c r="D20343">
        <v>342</v>
      </c>
      <c r="E20343" s="35">
        <v>6155730.424999997</v>
      </c>
      <c r="F20343" s="35">
        <v>4435370.924999997</v>
      </c>
      <c r="G20343" s="35">
        <v>6483235.5</v>
      </c>
    </row>
    <row r="20344" spans="1:7" x14ac:dyDescent="0.25">
      <c r="A20344" s="36">
        <v>0</v>
      </c>
      <c r="B20344" s="28" t="s">
        <v>64</v>
      </c>
      <c r="C20344" s="36">
        <v>0.03</v>
      </c>
      <c r="D20344">
        <v>343</v>
      </c>
      <c r="E20344" s="35">
        <v>6829687.099999994</v>
      </c>
      <c r="F20344" s="35">
        <v>5300217.099999994</v>
      </c>
      <c r="G20344" s="35">
        <v>4765230</v>
      </c>
    </row>
    <row r="20345" spans="1:7" x14ac:dyDescent="0.25">
      <c r="A20345" s="36">
        <v>0</v>
      </c>
      <c r="B20345" s="28" t="s">
        <v>64</v>
      </c>
      <c r="C20345" s="36">
        <v>0.03</v>
      </c>
      <c r="D20345">
        <v>344</v>
      </c>
      <c r="E20345" s="35">
        <v>6316809.706249997</v>
      </c>
      <c r="F20345" s="35">
        <v>4691647.581249997</v>
      </c>
      <c r="G20345" s="35">
        <v>5626459.125</v>
      </c>
    </row>
    <row r="20346" spans="1:7" x14ac:dyDescent="0.25">
      <c r="A20346" s="36">
        <v>0</v>
      </c>
      <c r="B20346" s="28" t="s">
        <v>64</v>
      </c>
      <c r="C20346" s="36">
        <v>0.03</v>
      </c>
      <c r="D20346">
        <v>345</v>
      </c>
      <c r="E20346" s="35">
        <v>6485178.306250006</v>
      </c>
      <c r="F20346" s="35">
        <v>4900807.243750006</v>
      </c>
      <c r="G20346" s="35">
        <v>5259339.5625</v>
      </c>
    </row>
    <row r="20347" spans="1:7" x14ac:dyDescent="0.25">
      <c r="A20347" s="36">
        <v>0</v>
      </c>
      <c r="B20347" s="28" t="s">
        <v>64</v>
      </c>
      <c r="C20347" s="36">
        <v>0.03</v>
      </c>
      <c r="D20347">
        <v>346</v>
      </c>
      <c r="E20347" s="35">
        <v>5013911.974999994</v>
      </c>
      <c r="F20347" s="35">
        <v>3224291.724999994</v>
      </c>
      <c r="G20347" s="35">
        <v>7106582.25</v>
      </c>
    </row>
    <row r="20348" spans="1:7" x14ac:dyDescent="0.25">
      <c r="A20348" s="36">
        <v>0</v>
      </c>
      <c r="B20348" s="28" t="s">
        <v>64</v>
      </c>
      <c r="C20348" s="36">
        <v>0.03</v>
      </c>
      <c r="D20348">
        <v>347</v>
      </c>
      <c r="E20348" s="35">
        <v>6509032</v>
      </c>
      <c r="F20348" s="35">
        <v>4894132</v>
      </c>
      <c r="G20348" s="35">
        <v>5534100</v>
      </c>
    </row>
    <row r="20349" spans="1:7" x14ac:dyDescent="0.25">
      <c r="A20349" s="36">
        <v>0</v>
      </c>
      <c r="B20349" s="28" t="s">
        <v>64</v>
      </c>
      <c r="C20349" s="36">
        <v>0.03</v>
      </c>
      <c r="D20349">
        <v>348</v>
      </c>
      <c r="E20349" s="35">
        <v>6381446.625</v>
      </c>
      <c r="F20349" s="35">
        <v>4713200.6875</v>
      </c>
      <c r="G20349" s="35">
        <v>6014213.4375</v>
      </c>
    </row>
    <row r="20350" spans="1:7" x14ac:dyDescent="0.25">
      <c r="A20350" s="36">
        <v>0</v>
      </c>
      <c r="B20350" s="28" t="s">
        <v>64</v>
      </c>
      <c r="C20350" s="36">
        <v>0.03</v>
      </c>
      <c r="D20350">
        <v>349</v>
      </c>
      <c r="E20350" s="35">
        <v>6730493.8999999911</v>
      </c>
      <c r="F20350" s="35">
        <v>5038614.7749999911</v>
      </c>
      <c r="G20350" s="35">
        <v>6226912.125</v>
      </c>
    </row>
    <row r="20351" spans="1:7" x14ac:dyDescent="0.25">
      <c r="A20351" s="36">
        <v>0</v>
      </c>
      <c r="B20351" s="28" t="s">
        <v>64</v>
      </c>
      <c r="C20351" s="36">
        <v>0.03</v>
      </c>
      <c r="D20351">
        <v>350</v>
      </c>
      <c r="E20351" s="35">
        <v>5940508.75</v>
      </c>
      <c r="F20351" s="35">
        <v>4292699.75</v>
      </c>
      <c r="G20351" s="35">
        <v>5830281</v>
      </c>
    </row>
    <row r="20352" spans="1:7" x14ac:dyDescent="0.25">
      <c r="A20352" s="36">
        <v>0</v>
      </c>
      <c r="B20352" s="28" t="s">
        <v>64</v>
      </c>
      <c r="C20352" s="36">
        <v>0.03</v>
      </c>
      <c r="D20352">
        <v>351</v>
      </c>
      <c r="E20352" s="35">
        <v>6733328.599999994</v>
      </c>
      <c r="F20352" s="35">
        <v>5115286.599999994</v>
      </c>
      <c r="G20352" s="35">
        <v>5562378</v>
      </c>
    </row>
    <row r="20353" spans="1:7" x14ac:dyDescent="0.25">
      <c r="A20353" s="36">
        <v>0</v>
      </c>
      <c r="B20353" s="28" t="s">
        <v>64</v>
      </c>
      <c r="C20353" s="36">
        <v>0.03</v>
      </c>
      <c r="D20353">
        <v>352</v>
      </c>
      <c r="E20353" s="35">
        <v>6630503.599999994</v>
      </c>
      <c r="F20353" s="35">
        <v>5026291.599999994</v>
      </c>
      <c r="G20353" s="35">
        <v>5437908</v>
      </c>
    </row>
    <row r="20354" spans="1:7" x14ac:dyDescent="0.25">
      <c r="A20354" s="36">
        <v>0</v>
      </c>
      <c r="B20354" s="28" t="s">
        <v>64</v>
      </c>
      <c r="C20354" s="36">
        <v>0.03</v>
      </c>
      <c r="D20354">
        <v>353</v>
      </c>
      <c r="E20354" s="35">
        <v>6545903</v>
      </c>
      <c r="F20354" s="35">
        <v>4905118</v>
      </c>
      <c r="G20354" s="35">
        <v>5767065</v>
      </c>
    </row>
    <row r="20355" spans="1:7" x14ac:dyDescent="0.25">
      <c r="A20355" s="36">
        <v>0</v>
      </c>
      <c r="B20355" s="28" t="s">
        <v>64</v>
      </c>
      <c r="C20355" s="36">
        <v>0.03</v>
      </c>
      <c r="D20355">
        <v>354</v>
      </c>
      <c r="E20355" s="35">
        <v>6933470.599999994</v>
      </c>
      <c r="F20355" s="35">
        <v>5349186.099999994</v>
      </c>
      <c r="G20355" s="35">
        <v>5258560.5</v>
      </c>
    </row>
    <row r="20356" spans="1:7" x14ac:dyDescent="0.25">
      <c r="A20356" s="36">
        <v>0</v>
      </c>
      <c r="B20356" s="28" t="s">
        <v>64</v>
      </c>
      <c r="C20356" s="36">
        <v>0.03</v>
      </c>
      <c r="D20356">
        <v>355</v>
      </c>
      <c r="E20356" s="35">
        <v>6915392.2624999881</v>
      </c>
      <c r="F20356" s="35">
        <v>5341283.0124999881</v>
      </c>
      <c r="G20356" s="35">
        <v>5166983.25</v>
      </c>
    </row>
    <row r="20357" spans="1:7" x14ac:dyDescent="0.25">
      <c r="A20357" s="36">
        <v>0</v>
      </c>
      <c r="B20357" s="28" t="s">
        <v>64</v>
      </c>
      <c r="C20357" s="36">
        <v>0.03</v>
      </c>
      <c r="D20357">
        <v>356</v>
      </c>
      <c r="E20357" s="35">
        <v>5566676.881249994</v>
      </c>
      <c r="F20357" s="35">
        <v>3839950.131249994</v>
      </c>
      <c r="G20357" s="35">
        <v>6540540.75</v>
      </c>
    </row>
    <row r="20358" spans="1:7" x14ac:dyDescent="0.25">
      <c r="A20358" s="36">
        <v>0</v>
      </c>
      <c r="B20358" s="28" t="s">
        <v>64</v>
      </c>
      <c r="C20358" s="36">
        <v>0.03</v>
      </c>
      <c r="D20358">
        <v>357</v>
      </c>
      <c r="E20358" s="35">
        <v>7088627.525000006</v>
      </c>
      <c r="F20358" s="35">
        <v>5476259.275000006</v>
      </c>
      <c r="G20358" s="35">
        <v>5511314.25</v>
      </c>
    </row>
    <row r="20359" spans="1:7" x14ac:dyDescent="0.25">
      <c r="A20359" s="36">
        <v>0</v>
      </c>
      <c r="B20359" s="28" t="s">
        <v>64</v>
      </c>
      <c r="C20359" s="36">
        <v>0.03</v>
      </c>
      <c r="D20359">
        <v>358</v>
      </c>
      <c r="E20359" s="35">
        <v>5698365.265625</v>
      </c>
      <c r="F20359" s="35">
        <v>3965381.828125</v>
      </c>
      <c r="G20359" s="35">
        <v>6596850.9375</v>
      </c>
    </row>
    <row r="20360" spans="1:7" x14ac:dyDescent="0.25">
      <c r="A20360" s="36">
        <v>0</v>
      </c>
      <c r="B20360" s="28" t="s">
        <v>64</v>
      </c>
      <c r="C20360" s="36">
        <v>0.03</v>
      </c>
      <c r="D20360">
        <v>359</v>
      </c>
      <c r="E20360" s="35">
        <v>5937938.25</v>
      </c>
      <c r="F20360" s="35">
        <v>4268446.75</v>
      </c>
      <c r="G20360" s="35">
        <v>6025423.5</v>
      </c>
    </row>
    <row r="20361" spans="1:7" x14ac:dyDescent="0.25">
      <c r="A20361" s="36">
        <v>0</v>
      </c>
      <c r="B20361" s="28" t="s">
        <v>64</v>
      </c>
      <c r="C20361" s="36">
        <v>0.03</v>
      </c>
      <c r="D20361">
        <v>360</v>
      </c>
      <c r="E20361" s="35">
        <v>5858856.7499999851</v>
      </c>
      <c r="F20361" s="35">
        <v>4188504.7499999851</v>
      </c>
      <c r="G20361" s="35">
        <v>6033168</v>
      </c>
    </row>
    <row r="20362" spans="1:7" x14ac:dyDescent="0.25">
      <c r="A20362" s="36">
        <v>0</v>
      </c>
      <c r="B20362" s="28" t="s">
        <v>64</v>
      </c>
      <c r="C20362" s="36">
        <v>0.03</v>
      </c>
      <c r="D20362">
        <v>361</v>
      </c>
      <c r="E20362" s="35">
        <v>6375520.775000006</v>
      </c>
      <c r="F20362" s="35">
        <v>4695067.525000006</v>
      </c>
      <c r="G20362" s="35">
        <v>6124079.25</v>
      </c>
    </row>
    <row r="20363" spans="1:7" x14ac:dyDescent="0.25">
      <c r="A20363" s="36">
        <v>0</v>
      </c>
      <c r="B20363" s="28" t="s">
        <v>64</v>
      </c>
      <c r="C20363" s="36">
        <v>0.03</v>
      </c>
      <c r="D20363">
        <v>362</v>
      </c>
      <c r="E20363" s="35">
        <v>6084454.400000006</v>
      </c>
      <c r="F20363" s="35">
        <v>4427619.900000006</v>
      </c>
      <c r="G20363" s="35">
        <v>5911510.5</v>
      </c>
    </row>
    <row r="20364" spans="1:7" x14ac:dyDescent="0.25">
      <c r="A20364" s="36">
        <v>0</v>
      </c>
      <c r="B20364" s="28" t="s">
        <v>64</v>
      </c>
      <c r="C20364" s="36">
        <v>0.03</v>
      </c>
      <c r="D20364">
        <v>363</v>
      </c>
      <c r="E20364" s="35">
        <v>7697925.125</v>
      </c>
      <c r="F20364" s="35">
        <v>6138822.625</v>
      </c>
      <c r="G20364" s="35">
        <v>5031922.5</v>
      </c>
    </row>
    <row r="20365" spans="1:7" x14ac:dyDescent="0.25">
      <c r="A20365" s="36">
        <v>0</v>
      </c>
      <c r="B20365" s="28" t="s">
        <v>64</v>
      </c>
      <c r="C20365" s="36">
        <v>0.03</v>
      </c>
      <c r="D20365">
        <v>364</v>
      </c>
      <c r="E20365" s="35">
        <v>6861684.974999994</v>
      </c>
      <c r="F20365" s="35">
        <v>5224504.974999994</v>
      </c>
      <c r="G20365" s="35">
        <v>5734620</v>
      </c>
    </row>
    <row r="20366" spans="1:7" x14ac:dyDescent="0.25">
      <c r="A20366" s="36">
        <v>0</v>
      </c>
      <c r="B20366" s="28" t="s">
        <v>64</v>
      </c>
      <c r="C20366" s="36">
        <v>0.03</v>
      </c>
      <c r="D20366">
        <v>365</v>
      </c>
      <c r="E20366" s="35">
        <v>6975418.849999994</v>
      </c>
      <c r="F20366" s="35">
        <v>5408283.849999994</v>
      </c>
      <c r="G20366" s="35">
        <v>5104215</v>
      </c>
    </row>
    <row r="20367" spans="1:7" x14ac:dyDescent="0.25">
      <c r="A20367" s="36">
        <v>0</v>
      </c>
      <c r="B20367" s="28" t="s">
        <v>64</v>
      </c>
      <c r="C20367" s="36">
        <v>0.03</v>
      </c>
      <c r="D20367">
        <v>366</v>
      </c>
      <c r="E20367" s="35">
        <v>6493931.075000003</v>
      </c>
      <c r="F20367" s="35">
        <v>4867551.200000003</v>
      </c>
      <c r="G20367" s="35">
        <v>5637418.875</v>
      </c>
    </row>
    <row r="20368" spans="1:7" x14ac:dyDescent="0.25">
      <c r="A20368" s="36">
        <v>0</v>
      </c>
      <c r="B20368" s="28" t="s">
        <v>64</v>
      </c>
      <c r="C20368" s="36">
        <v>0.03</v>
      </c>
      <c r="D20368">
        <v>367</v>
      </c>
      <c r="E20368" s="35">
        <v>6342994.1000000089</v>
      </c>
      <c r="F20368" s="35">
        <v>4678521.8500000089</v>
      </c>
      <c r="G20368" s="35">
        <v>5980250.25</v>
      </c>
    </row>
    <row r="20369" spans="1:7" x14ac:dyDescent="0.25">
      <c r="A20369" s="36">
        <v>0</v>
      </c>
      <c r="B20369" s="28" t="s">
        <v>64</v>
      </c>
      <c r="C20369" s="36">
        <v>0.03</v>
      </c>
      <c r="D20369">
        <v>368</v>
      </c>
      <c r="E20369" s="35">
        <v>6359185.362499997</v>
      </c>
      <c r="F20369" s="35">
        <v>4752176.612499997</v>
      </c>
      <c r="G20369" s="35">
        <v>5463078.75</v>
      </c>
    </row>
    <row r="20370" spans="1:7" x14ac:dyDescent="0.25">
      <c r="A20370" s="36">
        <v>0</v>
      </c>
      <c r="B20370" s="28" t="s">
        <v>64</v>
      </c>
      <c r="C20370" s="36">
        <v>0.03</v>
      </c>
      <c r="D20370">
        <v>369</v>
      </c>
      <c r="E20370" s="35">
        <v>6060645.762500003</v>
      </c>
      <c r="F20370" s="35">
        <v>4324417.262500003</v>
      </c>
      <c r="G20370" s="35">
        <v>6626056.5</v>
      </c>
    </row>
    <row r="20371" spans="1:7" x14ac:dyDescent="0.25">
      <c r="A20371" s="36">
        <v>0</v>
      </c>
      <c r="B20371" s="28" t="s">
        <v>64</v>
      </c>
      <c r="C20371" s="36">
        <v>0.03</v>
      </c>
      <c r="D20371">
        <v>370</v>
      </c>
      <c r="E20371" s="35">
        <v>7528052.287499994</v>
      </c>
      <c r="F20371" s="35">
        <v>5942714.787499994</v>
      </c>
      <c r="G20371" s="35">
        <v>5268037.5</v>
      </c>
    </row>
    <row r="20372" spans="1:7" x14ac:dyDescent="0.25">
      <c r="A20372" s="36">
        <v>0</v>
      </c>
      <c r="B20372" s="28" t="s">
        <v>64</v>
      </c>
      <c r="C20372" s="36">
        <v>0.03</v>
      </c>
      <c r="D20372">
        <v>371</v>
      </c>
      <c r="E20372" s="35">
        <v>6551089.099999994</v>
      </c>
      <c r="F20372" s="35">
        <v>4839021.099999994</v>
      </c>
      <c r="G20372" s="35">
        <v>6408612</v>
      </c>
    </row>
    <row r="20373" spans="1:7" x14ac:dyDescent="0.25">
      <c r="A20373" s="36">
        <v>0</v>
      </c>
      <c r="B20373" s="28" t="s">
        <v>64</v>
      </c>
      <c r="C20373" s="36">
        <v>0.03</v>
      </c>
      <c r="D20373">
        <v>372</v>
      </c>
      <c r="E20373" s="35">
        <v>6385839.349999994</v>
      </c>
      <c r="F20373" s="35">
        <v>4744730.349999994</v>
      </c>
      <c r="G20373" s="35">
        <v>5769981</v>
      </c>
    </row>
    <row r="20374" spans="1:7" x14ac:dyDescent="0.25">
      <c r="A20374" s="36">
        <v>0</v>
      </c>
      <c r="B20374" s="28" t="s">
        <v>64</v>
      </c>
      <c r="C20374" s="36">
        <v>0.03</v>
      </c>
      <c r="D20374">
        <v>373</v>
      </c>
      <c r="E20374" s="35">
        <v>6107701.125</v>
      </c>
      <c r="F20374" s="35">
        <v>4388444.625</v>
      </c>
      <c r="G20374" s="35">
        <v>6473308.5</v>
      </c>
    </row>
    <row r="20375" spans="1:7" x14ac:dyDescent="0.25">
      <c r="A20375" s="36">
        <v>0</v>
      </c>
      <c r="B20375" s="28" t="s">
        <v>64</v>
      </c>
      <c r="C20375" s="36">
        <v>0.03</v>
      </c>
      <c r="D20375">
        <v>374</v>
      </c>
      <c r="E20375" s="35">
        <v>6313566.1499999911</v>
      </c>
      <c r="F20375" s="35">
        <v>4691380.6499999911</v>
      </c>
      <c r="G20375" s="35">
        <v>5599669.5</v>
      </c>
    </row>
    <row r="20376" spans="1:7" x14ac:dyDescent="0.25">
      <c r="A20376" s="36">
        <v>0</v>
      </c>
      <c r="B20376" s="28" t="s">
        <v>64</v>
      </c>
      <c r="C20376" s="36">
        <v>0.03</v>
      </c>
      <c r="D20376">
        <v>375</v>
      </c>
      <c r="E20376" s="35">
        <v>6454801.912499994</v>
      </c>
      <c r="F20376" s="35">
        <v>4850615.162499994</v>
      </c>
      <c r="G20376" s="35">
        <v>5437680.75</v>
      </c>
    </row>
    <row r="20377" spans="1:7" x14ac:dyDescent="0.25">
      <c r="A20377" s="36">
        <v>0</v>
      </c>
      <c r="B20377" s="28" t="s">
        <v>64</v>
      </c>
      <c r="C20377" s="36">
        <v>0.03</v>
      </c>
      <c r="D20377">
        <v>376</v>
      </c>
      <c r="E20377" s="35">
        <v>6969070.296875</v>
      </c>
      <c r="F20377" s="35">
        <v>5306741.859375</v>
      </c>
      <c r="G20377" s="35">
        <v>5960955.9375</v>
      </c>
    </row>
    <row r="20378" spans="1:7" x14ac:dyDescent="0.25">
      <c r="A20378" s="36">
        <v>0</v>
      </c>
      <c r="B20378" s="28" t="s">
        <v>64</v>
      </c>
      <c r="C20378" s="36">
        <v>0.03</v>
      </c>
      <c r="D20378">
        <v>377</v>
      </c>
      <c r="E20378" s="35">
        <v>5311575.1875</v>
      </c>
      <c r="F20378" s="35">
        <v>3610416.4375</v>
      </c>
      <c r="G20378" s="35">
        <v>6310428.75</v>
      </c>
    </row>
    <row r="20379" spans="1:7" x14ac:dyDescent="0.25">
      <c r="A20379" s="36">
        <v>0</v>
      </c>
      <c r="B20379" s="28" t="s">
        <v>64</v>
      </c>
      <c r="C20379" s="36">
        <v>0.03</v>
      </c>
      <c r="D20379">
        <v>378</v>
      </c>
      <c r="E20379" s="35">
        <v>6328368.575000003</v>
      </c>
      <c r="F20379" s="35">
        <v>4645788.075000003</v>
      </c>
      <c r="G20379" s="35">
        <v>6143224.5</v>
      </c>
    </row>
    <row r="20380" spans="1:7" x14ac:dyDescent="0.25">
      <c r="A20380" s="36">
        <v>0</v>
      </c>
      <c r="B20380" s="28" t="s">
        <v>64</v>
      </c>
      <c r="C20380" s="36">
        <v>0.03</v>
      </c>
      <c r="D20380">
        <v>379</v>
      </c>
      <c r="E20380" s="35">
        <v>6759795.271874994</v>
      </c>
      <c r="F20380" s="35">
        <v>5180899.959374994</v>
      </c>
      <c r="G20380" s="35">
        <v>5210057.8125</v>
      </c>
    </row>
    <row r="20381" spans="1:7" x14ac:dyDescent="0.25">
      <c r="A20381" s="36">
        <v>0</v>
      </c>
      <c r="B20381" s="28" t="s">
        <v>64</v>
      </c>
      <c r="C20381" s="36">
        <v>0.03</v>
      </c>
      <c r="D20381">
        <v>380</v>
      </c>
      <c r="E20381" s="35">
        <v>5624754.359375</v>
      </c>
      <c r="F20381" s="35">
        <v>3914722.421875</v>
      </c>
      <c r="G20381" s="35">
        <v>6390287.4375</v>
      </c>
    </row>
    <row r="20382" spans="1:7" x14ac:dyDescent="0.25">
      <c r="A20382" s="36">
        <v>0</v>
      </c>
      <c r="B20382" s="28" t="s">
        <v>64</v>
      </c>
      <c r="C20382" s="36">
        <v>0.03</v>
      </c>
      <c r="D20382">
        <v>381</v>
      </c>
      <c r="E20382" s="35">
        <v>6143980.3999999911</v>
      </c>
      <c r="F20382" s="35">
        <v>4537462.0249999911</v>
      </c>
      <c r="G20382" s="35">
        <v>5458665.375</v>
      </c>
    </row>
    <row r="20383" spans="1:7" x14ac:dyDescent="0.25">
      <c r="A20383" s="36">
        <v>0</v>
      </c>
      <c r="B20383" s="28" t="s">
        <v>64</v>
      </c>
      <c r="C20383" s="36">
        <v>0.03</v>
      </c>
      <c r="D20383">
        <v>382</v>
      </c>
      <c r="E20383" s="35">
        <v>6010578.8000000119</v>
      </c>
      <c r="F20383" s="35">
        <v>4316916.0500000119</v>
      </c>
      <c r="G20383" s="35">
        <v>6242964.75</v>
      </c>
    </row>
    <row r="20384" spans="1:7" x14ac:dyDescent="0.25">
      <c r="A20384" s="36">
        <v>0</v>
      </c>
      <c r="B20384" s="28" t="s">
        <v>64</v>
      </c>
      <c r="C20384" s="36">
        <v>0.03</v>
      </c>
      <c r="D20384">
        <v>383</v>
      </c>
      <c r="E20384" s="35">
        <v>7109131.681250006</v>
      </c>
      <c r="F20384" s="35">
        <v>5561954.181250006</v>
      </c>
      <c r="G20384" s="35">
        <v>4924597.5</v>
      </c>
    </row>
    <row r="20385" spans="1:7" x14ac:dyDescent="0.25">
      <c r="A20385" s="36">
        <v>0</v>
      </c>
      <c r="B20385" s="28" t="s">
        <v>64</v>
      </c>
      <c r="C20385" s="36">
        <v>0.03</v>
      </c>
      <c r="D20385">
        <v>384</v>
      </c>
      <c r="E20385" s="35">
        <v>6425150.1749999821</v>
      </c>
      <c r="F20385" s="35">
        <v>4823402.1749999821</v>
      </c>
      <c r="G20385" s="35">
        <v>5415732</v>
      </c>
    </row>
    <row r="20386" spans="1:7" x14ac:dyDescent="0.25">
      <c r="A20386" s="36">
        <v>0</v>
      </c>
      <c r="B20386" s="28" t="s">
        <v>64</v>
      </c>
      <c r="C20386" s="36">
        <v>0.03</v>
      </c>
      <c r="D20386">
        <v>385</v>
      </c>
      <c r="E20386" s="35">
        <v>6161738.90625</v>
      </c>
      <c r="F20386" s="35">
        <v>4476768.46875</v>
      </c>
      <c r="G20386" s="35">
        <v>6164733.9375</v>
      </c>
    </row>
    <row r="20387" spans="1:7" x14ac:dyDescent="0.25">
      <c r="A20387" s="36">
        <v>0</v>
      </c>
      <c r="B20387" s="28" t="s">
        <v>64</v>
      </c>
      <c r="C20387" s="36">
        <v>0.03</v>
      </c>
      <c r="D20387">
        <v>386</v>
      </c>
      <c r="E20387" s="35">
        <v>5206718.46875</v>
      </c>
      <c r="F20387" s="35">
        <v>3429032.84375</v>
      </c>
      <c r="G20387" s="35">
        <v>6999170.625</v>
      </c>
    </row>
    <row r="20388" spans="1:7" x14ac:dyDescent="0.25">
      <c r="A20388" s="36">
        <v>0</v>
      </c>
      <c r="B20388" s="28" t="s">
        <v>64</v>
      </c>
      <c r="C20388" s="36">
        <v>0.03</v>
      </c>
      <c r="D20388">
        <v>387</v>
      </c>
      <c r="E20388" s="35">
        <v>6456062.025000006</v>
      </c>
      <c r="F20388" s="35">
        <v>4728375.400000006</v>
      </c>
      <c r="G20388" s="35">
        <v>6549179.625</v>
      </c>
    </row>
    <row r="20389" spans="1:7" x14ac:dyDescent="0.25">
      <c r="A20389" s="36">
        <v>0</v>
      </c>
      <c r="B20389" s="28" t="s">
        <v>64</v>
      </c>
      <c r="C20389" s="36">
        <v>0.03</v>
      </c>
      <c r="D20389">
        <v>388</v>
      </c>
      <c r="E20389" s="35">
        <v>5950088.8000000119</v>
      </c>
      <c r="F20389" s="35">
        <v>4219210.5500000119</v>
      </c>
      <c r="G20389" s="35">
        <v>6577904.25</v>
      </c>
    </row>
    <row r="20390" spans="1:7" x14ac:dyDescent="0.25">
      <c r="A20390" s="36">
        <v>0</v>
      </c>
      <c r="B20390" s="28" t="s">
        <v>64</v>
      </c>
      <c r="C20390" s="36">
        <v>0.03</v>
      </c>
      <c r="D20390">
        <v>389</v>
      </c>
      <c r="E20390" s="35">
        <v>6668680.931250006</v>
      </c>
      <c r="F20390" s="35">
        <v>5005460.306250006</v>
      </c>
      <c r="G20390" s="35">
        <v>5968985.625</v>
      </c>
    </row>
    <row r="20391" spans="1:7" x14ac:dyDescent="0.25">
      <c r="A20391" s="36">
        <v>0</v>
      </c>
      <c r="B20391" s="28" t="s">
        <v>64</v>
      </c>
      <c r="C20391" s="36">
        <v>0.03</v>
      </c>
      <c r="D20391">
        <v>390</v>
      </c>
      <c r="E20391" s="35">
        <v>4809951.4187499881</v>
      </c>
      <c r="F20391" s="35">
        <v>3026881.1687499881</v>
      </c>
      <c r="G20391" s="35">
        <v>7047632.25</v>
      </c>
    </row>
    <row r="20392" spans="1:7" x14ac:dyDescent="0.25">
      <c r="A20392" s="36">
        <v>0</v>
      </c>
      <c r="B20392" s="28" t="s">
        <v>64</v>
      </c>
      <c r="C20392" s="36">
        <v>0.03</v>
      </c>
      <c r="D20392">
        <v>391</v>
      </c>
      <c r="E20392" s="35">
        <v>6463109.950000003</v>
      </c>
      <c r="F20392" s="35">
        <v>4765574.575000003</v>
      </c>
      <c r="G20392" s="35">
        <v>6277818.375</v>
      </c>
    </row>
    <row r="20393" spans="1:7" x14ac:dyDescent="0.25">
      <c r="A20393" s="36">
        <v>0</v>
      </c>
      <c r="B20393" s="28" t="s">
        <v>64</v>
      </c>
      <c r="C20393" s="36">
        <v>0.03</v>
      </c>
      <c r="D20393">
        <v>392</v>
      </c>
      <c r="E20393" s="35">
        <v>6013856.4375</v>
      </c>
      <c r="F20393" s="35">
        <v>4338691.75</v>
      </c>
      <c r="G20393" s="35">
        <v>6076482.1875</v>
      </c>
    </row>
    <row r="20394" spans="1:7" x14ac:dyDescent="0.25">
      <c r="A20394" s="36">
        <v>0</v>
      </c>
      <c r="B20394" s="28" t="s">
        <v>64</v>
      </c>
      <c r="C20394" s="36">
        <v>0.03</v>
      </c>
      <c r="D20394">
        <v>393</v>
      </c>
      <c r="E20394" s="35">
        <v>6813055.9250000119</v>
      </c>
      <c r="F20394" s="35">
        <v>5239031.4250000119</v>
      </c>
      <c r="G20394" s="35">
        <v>5166220.5</v>
      </c>
    </row>
    <row r="20395" spans="1:7" x14ac:dyDescent="0.25">
      <c r="A20395" s="36">
        <v>0</v>
      </c>
      <c r="B20395" s="28" t="s">
        <v>64</v>
      </c>
      <c r="C20395" s="36">
        <v>0.03</v>
      </c>
      <c r="D20395">
        <v>394</v>
      </c>
      <c r="E20395" s="35">
        <v>6948790.1875</v>
      </c>
      <c r="F20395" s="35">
        <v>5347855.1875</v>
      </c>
      <c r="G20395" s="35">
        <v>5408415</v>
      </c>
    </row>
    <row r="20396" spans="1:7" x14ac:dyDescent="0.25">
      <c r="A20396" s="36">
        <v>0</v>
      </c>
      <c r="B20396" s="28" t="s">
        <v>64</v>
      </c>
      <c r="C20396" s="36">
        <v>0.03</v>
      </c>
      <c r="D20396">
        <v>395</v>
      </c>
      <c r="E20396" s="35">
        <v>7197953.046875</v>
      </c>
      <c r="F20396" s="35">
        <v>5642754.296875</v>
      </c>
      <c r="G20396" s="35">
        <v>4996788.75</v>
      </c>
    </row>
    <row r="20397" spans="1:7" x14ac:dyDescent="0.25">
      <c r="A20397" s="36">
        <v>0</v>
      </c>
      <c r="B20397" s="28" t="s">
        <v>64</v>
      </c>
      <c r="C20397" s="36">
        <v>0.03</v>
      </c>
      <c r="D20397">
        <v>396</v>
      </c>
      <c r="E20397" s="35">
        <v>6366734.6687499881</v>
      </c>
      <c r="F20397" s="35">
        <v>4675267.9812499881</v>
      </c>
      <c r="G20397" s="35">
        <v>6223200.1875</v>
      </c>
    </row>
    <row r="20398" spans="1:7" x14ac:dyDescent="0.25">
      <c r="A20398" s="36">
        <v>0</v>
      </c>
      <c r="B20398" s="28" t="s">
        <v>64</v>
      </c>
      <c r="C20398" s="36">
        <v>0.03</v>
      </c>
      <c r="D20398">
        <v>397</v>
      </c>
      <c r="E20398" s="35">
        <v>6163780.4750000089</v>
      </c>
      <c r="F20398" s="35">
        <v>4419955.7250000089</v>
      </c>
      <c r="G20398" s="35">
        <v>6694422.75</v>
      </c>
    </row>
    <row r="20399" spans="1:7" x14ac:dyDescent="0.25">
      <c r="A20399" s="36">
        <v>0</v>
      </c>
      <c r="B20399" s="28" t="s">
        <v>64</v>
      </c>
      <c r="C20399" s="36">
        <v>0.03</v>
      </c>
      <c r="D20399">
        <v>398</v>
      </c>
      <c r="E20399" s="35">
        <v>7477210.724999994</v>
      </c>
      <c r="F20399" s="35">
        <v>5857861.974999994</v>
      </c>
      <c r="G20399" s="35">
        <v>5574138.75</v>
      </c>
    </row>
    <row r="20400" spans="1:7" x14ac:dyDescent="0.25">
      <c r="A20400" s="36">
        <v>0</v>
      </c>
      <c r="B20400" s="28" t="s">
        <v>64</v>
      </c>
      <c r="C20400" s="36">
        <v>0.03</v>
      </c>
      <c r="D20400">
        <v>399</v>
      </c>
      <c r="E20400" s="35">
        <v>7490092</v>
      </c>
      <c r="F20400" s="35">
        <v>5932992</v>
      </c>
      <c r="G20400" s="35">
        <v>5013900</v>
      </c>
    </row>
    <row r="20401" spans="1:7" x14ac:dyDescent="0.25">
      <c r="A20401" s="36">
        <v>0</v>
      </c>
      <c r="B20401" s="28" t="s">
        <v>64</v>
      </c>
      <c r="C20401" s="36">
        <v>0.03</v>
      </c>
      <c r="D20401">
        <v>400</v>
      </c>
      <c r="E20401" s="35">
        <v>6539039.65625</v>
      </c>
      <c r="F20401" s="35">
        <v>4874441.40625</v>
      </c>
      <c r="G20401" s="35">
        <v>5981384.25</v>
      </c>
    </row>
    <row r="20402" spans="1:7" x14ac:dyDescent="0.25">
      <c r="A20402" s="36">
        <v>0</v>
      </c>
      <c r="B20402" s="28" t="s">
        <v>64</v>
      </c>
      <c r="C20402" s="36">
        <v>0.03</v>
      </c>
      <c r="D20402">
        <v>401</v>
      </c>
      <c r="E20402" s="35">
        <v>5729653.700000003</v>
      </c>
      <c r="F20402" s="35">
        <v>3987291.700000003</v>
      </c>
      <c r="G20402" s="35">
        <v>6681258</v>
      </c>
    </row>
    <row r="20403" spans="1:7" x14ac:dyDescent="0.25">
      <c r="A20403" s="36">
        <v>0</v>
      </c>
      <c r="B20403" s="28" t="s">
        <v>64</v>
      </c>
      <c r="C20403" s="36">
        <v>0.03</v>
      </c>
      <c r="D20403">
        <v>402</v>
      </c>
      <c r="E20403" s="35">
        <v>7130671.924999997</v>
      </c>
      <c r="F20403" s="35">
        <v>5544119.424999997</v>
      </c>
      <c r="G20403" s="35">
        <v>5278972.5</v>
      </c>
    </row>
    <row r="20404" spans="1:7" x14ac:dyDescent="0.25">
      <c r="A20404" s="36">
        <v>0</v>
      </c>
      <c r="B20404" s="28" t="s">
        <v>64</v>
      </c>
      <c r="C20404" s="36">
        <v>0.03</v>
      </c>
      <c r="D20404">
        <v>403</v>
      </c>
      <c r="E20404" s="35">
        <v>6314493.3999999911</v>
      </c>
      <c r="F20404" s="35">
        <v>4647242.3999999911</v>
      </c>
      <c r="G20404" s="35">
        <v>6005259</v>
      </c>
    </row>
    <row r="20405" spans="1:7" x14ac:dyDescent="0.25">
      <c r="A20405" s="36">
        <v>0</v>
      </c>
      <c r="B20405" s="28" t="s">
        <v>64</v>
      </c>
      <c r="C20405" s="36">
        <v>0.03</v>
      </c>
      <c r="D20405">
        <v>404</v>
      </c>
      <c r="E20405" s="35">
        <v>6378343.875</v>
      </c>
      <c r="F20405" s="35">
        <v>4701419.5</v>
      </c>
      <c r="G20405" s="35">
        <v>6092319.375</v>
      </c>
    </row>
    <row r="20406" spans="1:7" x14ac:dyDescent="0.25">
      <c r="A20406" s="36">
        <v>0</v>
      </c>
      <c r="B20406" s="28" t="s">
        <v>64</v>
      </c>
      <c r="C20406" s="36">
        <v>0.03</v>
      </c>
      <c r="D20406">
        <v>405</v>
      </c>
      <c r="E20406" s="35">
        <v>6138311.674999997</v>
      </c>
      <c r="F20406" s="35">
        <v>4437673.674999997</v>
      </c>
      <c r="G20406" s="35">
        <v>6305742</v>
      </c>
    </row>
    <row r="20407" spans="1:7" x14ac:dyDescent="0.25">
      <c r="A20407" s="36">
        <v>0</v>
      </c>
      <c r="B20407" s="28" t="s">
        <v>64</v>
      </c>
      <c r="C20407" s="36">
        <v>0.03</v>
      </c>
      <c r="D20407">
        <v>406</v>
      </c>
      <c r="E20407" s="35">
        <v>6508619.15625</v>
      </c>
      <c r="F20407" s="35">
        <v>4813717.28125</v>
      </c>
      <c r="G20407" s="35">
        <v>6254116.875</v>
      </c>
    </row>
    <row r="20408" spans="1:7" x14ac:dyDescent="0.25">
      <c r="A20408" s="36">
        <v>0</v>
      </c>
      <c r="B20408" s="28" t="s">
        <v>64</v>
      </c>
      <c r="C20408" s="36">
        <v>0.03</v>
      </c>
      <c r="D20408">
        <v>407</v>
      </c>
      <c r="E20408" s="35">
        <v>7132463.224999994</v>
      </c>
      <c r="F20408" s="35">
        <v>5593318.224999994</v>
      </c>
      <c r="G20408" s="35">
        <v>4852305</v>
      </c>
    </row>
    <row r="20409" spans="1:7" x14ac:dyDescent="0.25">
      <c r="A20409" s="36">
        <v>0</v>
      </c>
      <c r="B20409" s="28" t="s">
        <v>64</v>
      </c>
      <c r="C20409" s="36">
        <v>0.03</v>
      </c>
      <c r="D20409">
        <v>408</v>
      </c>
      <c r="E20409" s="35">
        <v>6507630.1499999911</v>
      </c>
      <c r="F20409" s="35">
        <v>4876474.6499999911</v>
      </c>
      <c r="G20409" s="35">
        <v>5680399.5</v>
      </c>
    </row>
    <row r="20410" spans="1:7" x14ac:dyDescent="0.25">
      <c r="A20410" s="36">
        <v>0</v>
      </c>
      <c r="B20410" s="28" t="s">
        <v>64</v>
      </c>
      <c r="C20410" s="36">
        <v>0.03</v>
      </c>
      <c r="D20410">
        <v>409</v>
      </c>
      <c r="E20410" s="35">
        <v>6078817.0531250089</v>
      </c>
      <c r="F20410" s="35">
        <v>4354762.9281250089</v>
      </c>
      <c r="G20410" s="35">
        <v>6516487.125</v>
      </c>
    </row>
    <row r="20411" spans="1:7" x14ac:dyDescent="0.25">
      <c r="A20411" s="36">
        <v>0</v>
      </c>
      <c r="B20411" s="28" t="s">
        <v>64</v>
      </c>
      <c r="C20411" s="36">
        <v>0.03</v>
      </c>
      <c r="D20411">
        <v>410</v>
      </c>
      <c r="E20411" s="35">
        <v>6237061.7749999911</v>
      </c>
      <c r="F20411" s="35">
        <v>4572315.0249999911</v>
      </c>
      <c r="G20411" s="35">
        <v>5982720.75</v>
      </c>
    </row>
    <row r="20412" spans="1:7" x14ac:dyDescent="0.25">
      <c r="A20412" s="36">
        <v>0</v>
      </c>
      <c r="B20412" s="28" t="s">
        <v>64</v>
      </c>
      <c r="C20412" s="36">
        <v>0.03</v>
      </c>
      <c r="D20412">
        <v>411</v>
      </c>
      <c r="E20412" s="35">
        <v>6815091.349999994</v>
      </c>
      <c r="F20412" s="35">
        <v>5166698.349999994</v>
      </c>
      <c r="G20412" s="35">
        <v>5835537</v>
      </c>
    </row>
    <row r="20413" spans="1:7" x14ac:dyDescent="0.25">
      <c r="A20413" s="36">
        <v>0</v>
      </c>
      <c r="B20413" s="28" t="s">
        <v>64</v>
      </c>
      <c r="C20413" s="36">
        <v>0.03</v>
      </c>
      <c r="D20413">
        <v>412</v>
      </c>
      <c r="E20413" s="35">
        <v>7012746.4312499911</v>
      </c>
      <c r="F20413" s="35">
        <v>5423012.1187499911</v>
      </c>
      <c r="G20413" s="35">
        <v>5307608.8125</v>
      </c>
    </row>
    <row r="20414" spans="1:7" x14ac:dyDescent="0.25">
      <c r="A20414" s="36">
        <v>0</v>
      </c>
      <c r="B20414" s="28" t="s">
        <v>64</v>
      </c>
      <c r="C20414" s="36">
        <v>0.03</v>
      </c>
      <c r="D20414">
        <v>413</v>
      </c>
      <c r="E20414" s="35">
        <v>6390553.112499997</v>
      </c>
      <c r="F20414" s="35">
        <v>4723484.424999997</v>
      </c>
      <c r="G20414" s="35">
        <v>6003618.1875</v>
      </c>
    </row>
    <row r="20415" spans="1:7" x14ac:dyDescent="0.25">
      <c r="A20415" s="36">
        <v>0</v>
      </c>
      <c r="B20415" s="28" t="s">
        <v>64</v>
      </c>
      <c r="C20415" s="36">
        <v>0.03</v>
      </c>
      <c r="D20415">
        <v>414</v>
      </c>
      <c r="E20415" s="35">
        <v>5619522.075000003</v>
      </c>
      <c r="F20415" s="35">
        <v>3886174.512500003</v>
      </c>
      <c r="G20415" s="35">
        <v>6600128.0625</v>
      </c>
    </row>
    <row r="20416" spans="1:7" x14ac:dyDescent="0.25">
      <c r="A20416" s="36">
        <v>0</v>
      </c>
      <c r="B20416" s="28" t="s">
        <v>64</v>
      </c>
      <c r="C20416" s="36">
        <v>0.03</v>
      </c>
      <c r="D20416">
        <v>415</v>
      </c>
      <c r="E20416" s="35">
        <v>7356455.25</v>
      </c>
      <c r="F20416" s="35">
        <v>5799355.25</v>
      </c>
      <c r="G20416" s="35">
        <v>5013900</v>
      </c>
    </row>
    <row r="20417" spans="1:7" x14ac:dyDescent="0.25">
      <c r="A20417" s="36">
        <v>0</v>
      </c>
      <c r="B20417" s="28" t="s">
        <v>64</v>
      </c>
      <c r="C20417" s="36">
        <v>0.03</v>
      </c>
      <c r="D20417">
        <v>416</v>
      </c>
      <c r="E20417" s="35">
        <v>6195041.625</v>
      </c>
      <c r="F20417" s="35">
        <v>4517371.125</v>
      </c>
      <c r="G20417" s="35">
        <v>6099034.5</v>
      </c>
    </row>
    <row r="20418" spans="1:7" x14ac:dyDescent="0.25">
      <c r="A20418" s="36">
        <v>0</v>
      </c>
      <c r="B20418" s="28" t="s">
        <v>64</v>
      </c>
      <c r="C20418" s="36">
        <v>0.03</v>
      </c>
      <c r="D20418">
        <v>417</v>
      </c>
      <c r="E20418" s="35">
        <v>5821450.6187499911</v>
      </c>
      <c r="F20418" s="35">
        <v>4165614.1812499911</v>
      </c>
      <c r="G20418" s="35">
        <v>5902527.9375</v>
      </c>
    </row>
    <row r="20419" spans="1:7" x14ac:dyDescent="0.25">
      <c r="A20419" s="36">
        <v>0</v>
      </c>
      <c r="B20419" s="28" t="s">
        <v>64</v>
      </c>
      <c r="C20419" s="36">
        <v>0.03</v>
      </c>
      <c r="D20419">
        <v>418</v>
      </c>
      <c r="E20419" s="35">
        <v>6018757.525000006</v>
      </c>
      <c r="F20419" s="35">
        <v>4350448.650000006</v>
      </c>
      <c r="G20419" s="35">
        <v>6014779.875</v>
      </c>
    </row>
    <row r="20420" spans="1:7" x14ac:dyDescent="0.25">
      <c r="A20420" s="36">
        <v>0</v>
      </c>
      <c r="B20420" s="28" t="s">
        <v>64</v>
      </c>
      <c r="C20420" s="36">
        <v>0.03</v>
      </c>
      <c r="D20420">
        <v>419</v>
      </c>
      <c r="E20420" s="35">
        <v>6309669.040625006</v>
      </c>
      <c r="F20420" s="35">
        <v>4601306.103125006</v>
      </c>
      <c r="G20420" s="35">
        <v>6375266.4375</v>
      </c>
    </row>
    <row r="20421" spans="1:7" x14ac:dyDescent="0.25">
      <c r="A20421" s="36">
        <v>0</v>
      </c>
      <c r="B20421" s="28" t="s">
        <v>64</v>
      </c>
      <c r="C20421" s="36">
        <v>0.03</v>
      </c>
      <c r="D20421">
        <v>420</v>
      </c>
      <c r="E20421" s="35">
        <v>5631692.893749997</v>
      </c>
      <c r="F20421" s="35">
        <v>3844929.018749997</v>
      </c>
      <c r="G20421" s="35">
        <v>7080874.875</v>
      </c>
    </row>
    <row r="20422" spans="1:7" x14ac:dyDescent="0.25">
      <c r="A20422" s="36">
        <v>0</v>
      </c>
      <c r="B20422" s="28" t="s">
        <v>64</v>
      </c>
      <c r="C20422" s="36">
        <v>0.03</v>
      </c>
      <c r="D20422">
        <v>421</v>
      </c>
      <c r="E20422" s="35">
        <v>6548994.125</v>
      </c>
      <c r="F20422" s="35">
        <v>4959142.375</v>
      </c>
      <c r="G20422" s="35">
        <v>5308665.75</v>
      </c>
    </row>
    <row r="20423" spans="1:7" x14ac:dyDescent="0.25">
      <c r="A20423" s="36">
        <v>0</v>
      </c>
      <c r="B20423" s="28" t="s">
        <v>64</v>
      </c>
      <c r="C20423" s="36">
        <v>0.03</v>
      </c>
      <c r="D20423">
        <v>422</v>
      </c>
      <c r="E20423" s="35">
        <v>7583945</v>
      </c>
      <c r="F20423" s="35">
        <v>6026845</v>
      </c>
      <c r="G20423" s="35">
        <v>5013900</v>
      </c>
    </row>
    <row r="20424" spans="1:7" x14ac:dyDescent="0.25">
      <c r="A20424" s="36">
        <v>0</v>
      </c>
      <c r="B20424" s="28" t="s">
        <v>64</v>
      </c>
      <c r="C20424" s="36">
        <v>0.03</v>
      </c>
      <c r="D20424">
        <v>423</v>
      </c>
      <c r="E20424" s="35">
        <v>6676879.0625</v>
      </c>
      <c r="F20424" s="35">
        <v>4995054.0625</v>
      </c>
      <c r="G20424" s="35">
        <v>6136425</v>
      </c>
    </row>
    <row r="20425" spans="1:7" x14ac:dyDescent="0.25">
      <c r="A20425" s="36">
        <v>0</v>
      </c>
      <c r="B20425" s="28" t="s">
        <v>64</v>
      </c>
      <c r="C20425" s="36">
        <v>0.03</v>
      </c>
      <c r="D20425">
        <v>424</v>
      </c>
      <c r="E20425" s="35">
        <v>5602004.03125</v>
      </c>
      <c r="F20425" s="35">
        <v>3889378.09375</v>
      </c>
      <c r="G20425" s="35">
        <v>6413633.4375</v>
      </c>
    </row>
    <row r="20426" spans="1:7" x14ac:dyDescent="0.25">
      <c r="A20426" s="36">
        <v>0</v>
      </c>
      <c r="B20426" s="28" t="s">
        <v>64</v>
      </c>
      <c r="C20426" s="36">
        <v>0.03</v>
      </c>
      <c r="D20426">
        <v>425</v>
      </c>
      <c r="E20426" s="35">
        <v>6591951.5</v>
      </c>
      <c r="F20426" s="35">
        <v>4964449</v>
      </c>
      <c r="G20426" s="35">
        <v>5647522.5</v>
      </c>
    </row>
    <row r="20427" spans="1:7" x14ac:dyDescent="0.25">
      <c r="A20427" s="36">
        <v>0</v>
      </c>
      <c r="B20427" s="28" t="s">
        <v>64</v>
      </c>
      <c r="C20427" s="36">
        <v>0.03</v>
      </c>
      <c r="D20427">
        <v>426</v>
      </c>
      <c r="E20427" s="35">
        <v>5818351.262500003</v>
      </c>
      <c r="F20427" s="35">
        <v>4132147.637500003</v>
      </c>
      <c r="G20427" s="35">
        <v>6175832.625</v>
      </c>
    </row>
    <row r="20428" spans="1:7" x14ac:dyDescent="0.25">
      <c r="A20428" s="36">
        <v>0</v>
      </c>
      <c r="B20428" s="28" t="s">
        <v>64</v>
      </c>
      <c r="C20428" s="36">
        <v>0.03</v>
      </c>
      <c r="D20428">
        <v>427</v>
      </c>
      <c r="E20428" s="35">
        <v>7177100.450000003</v>
      </c>
      <c r="F20428" s="35">
        <v>5621890.450000003</v>
      </c>
      <c r="G20428" s="35">
        <v>4996890</v>
      </c>
    </row>
    <row r="20429" spans="1:7" x14ac:dyDescent="0.25">
      <c r="A20429" s="36">
        <v>0</v>
      </c>
      <c r="B20429" s="28" t="s">
        <v>64</v>
      </c>
      <c r="C20429" s="36">
        <v>0.03</v>
      </c>
      <c r="D20429">
        <v>428</v>
      </c>
      <c r="E20429" s="35">
        <v>6914774.825000003</v>
      </c>
      <c r="F20429" s="35">
        <v>5259500.575000003</v>
      </c>
      <c r="G20429" s="35">
        <v>5897468.25</v>
      </c>
    </row>
    <row r="20430" spans="1:7" x14ac:dyDescent="0.25">
      <c r="A20430" s="36">
        <v>0</v>
      </c>
      <c r="B20430" s="28" t="s">
        <v>64</v>
      </c>
      <c r="C20430" s="36">
        <v>0.03</v>
      </c>
      <c r="D20430">
        <v>429</v>
      </c>
      <c r="E20430" s="35">
        <v>6397713.453125</v>
      </c>
      <c r="F20430" s="35">
        <v>4728450.015625</v>
      </c>
      <c r="G20430" s="35">
        <v>6023370.9375</v>
      </c>
    </row>
    <row r="20431" spans="1:7" x14ac:dyDescent="0.25">
      <c r="A20431" s="36">
        <v>0</v>
      </c>
      <c r="B20431" s="28" t="s">
        <v>64</v>
      </c>
      <c r="C20431" s="36">
        <v>0.03</v>
      </c>
      <c r="D20431">
        <v>430</v>
      </c>
      <c r="E20431" s="35">
        <v>6607933.0625</v>
      </c>
      <c r="F20431" s="35">
        <v>4982898.3125</v>
      </c>
      <c r="G20431" s="35">
        <v>5625312.75</v>
      </c>
    </row>
    <row r="20432" spans="1:7" x14ac:dyDescent="0.25">
      <c r="A20432" s="36">
        <v>0</v>
      </c>
      <c r="B20432" s="28" t="s">
        <v>64</v>
      </c>
      <c r="C20432" s="36">
        <v>0.03</v>
      </c>
      <c r="D20432">
        <v>431</v>
      </c>
      <c r="E20432" s="35">
        <v>6062951.525000006</v>
      </c>
      <c r="F20432" s="35">
        <v>4399045.525000006</v>
      </c>
      <c r="G20432" s="35">
        <v>5975154</v>
      </c>
    </row>
    <row r="20433" spans="1:7" x14ac:dyDescent="0.25">
      <c r="A20433" s="36">
        <v>0</v>
      </c>
      <c r="B20433" s="28" t="s">
        <v>64</v>
      </c>
      <c r="C20433" s="36">
        <v>0.03</v>
      </c>
      <c r="D20433">
        <v>432</v>
      </c>
      <c r="E20433" s="35">
        <v>6806239.2468749881</v>
      </c>
      <c r="F20433" s="35">
        <v>5224874.0593749881</v>
      </c>
      <c r="G20433" s="35">
        <v>5232286.6875</v>
      </c>
    </row>
    <row r="20434" spans="1:7" x14ac:dyDescent="0.25">
      <c r="A20434" s="36">
        <v>0</v>
      </c>
      <c r="B20434" s="28" t="s">
        <v>64</v>
      </c>
      <c r="C20434" s="36">
        <v>0.03</v>
      </c>
      <c r="D20434">
        <v>433</v>
      </c>
      <c r="E20434" s="35">
        <v>6755633.9125000089</v>
      </c>
      <c r="F20434" s="35">
        <v>5161082.0375000089</v>
      </c>
      <c r="G20434" s="35">
        <v>5350966.875</v>
      </c>
    </row>
    <row r="20435" spans="1:7" x14ac:dyDescent="0.25">
      <c r="A20435" s="36">
        <v>0</v>
      </c>
      <c r="B20435" s="28" t="s">
        <v>64</v>
      </c>
      <c r="C20435" s="36">
        <v>0.03</v>
      </c>
      <c r="D20435">
        <v>434</v>
      </c>
      <c r="E20435" s="35">
        <v>6509044.1499999911</v>
      </c>
      <c r="F20435" s="35">
        <v>4861448.6499999911</v>
      </c>
      <c r="G20435" s="35">
        <v>5828359.5</v>
      </c>
    </row>
    <row r="20436" spans="1:7" x14ac:dyDescent="0.25">
      <c r="A20436" s="36">
        <v>0</v>
      </c>
      <c r="B20436" s="28" t="s">
        <v>64</v>
      </c>
      <c r="C20436" s="36">
        <v>0.03</v>
      </c>
      <c r="D20436">
        <v>435</v>
      </c>
      <c r="E20436" s="35">
        <v>5962514.421875</v>
      </c>
      <c r="F20436" s="35">
        <v>4238200.359375</v>
      </c>
      <c r="G20436" s="35">
        <v>6518826.5625</v>
      </c>
    </row>
    <row r="20437" spans="1:7" x14ac:dyDescent="0.25">
      <c r="A20437" s="36">
        <v>0</v>
      </c>
      <c r="B20437" s="28" t="s">
        <v>64</v>
      </c>
      <c r="C20437" s="36">
        <v>0.03</v>
      </c>
      <c r="D20437">
        <v>436</v>
      </c>
      <c r="E20437" s="35">
        <v>5225280.5375000089</v>
      </c>
      <c r="F20437" s="35">
        <v>3476629.7875000089</v>
      </c>
      <c r="G20437" s="35">
        <v>6737856.75</v>
      </c>
    </row>
    <row r="20438" spans="1:7" x14ac:dyDescent="0.25">
      <c r="A20438" s="36">
        <v>0</v>
      </c>
      <c r="B20438" s="28" t="s">
        <v>64</v>
      </c>
      <c r="C20438" s="36">
        <v>0.03</v>
      </c>
      <c r="D20438">
        <v>437</v>
      </c>
      <c r="E20438" s="35">
        <v>5936034.731250003</v>
      </c>
      <c r="F20438" s="35">
        <v>4238842.918750003</v>
      </c>
      <c r="G20438" s="35">
        <v>6274726.3125</v>
      </c>
    </row>
    <row r="20439" spans="1:7" x14ac:dyDescent="0.25">
      <c r="A20439" s="36">
        <v>0</v>
      </c>
      <c r="B20439" s="28" t="s">
        <v>64</v>
      </c>
      <c r="C20439" s="36">
        <v>0.03</v>
      </c>
      <c r="D20439">
        <v>438</v>
      </c>
      <c r="E20439" s="35">
        <v>5647977.724999994</v>
      </c>
      <c r="F20439" s="35">
        <v>3998851.224999994</v>
      </c>
      <c r="G20439" s="35">
        <v>5842138.5</v>
      </c>
    </row>
    <row r="20440" spans="1:7" x14ac:dyDescent="0.25">
      <c r="A20440" s="36">
        <v>0</v>
      </c>
      <c r="B20440" s="28" t="s">
        <v>64</v>
      </c>
      <c r="C20440" s="36">
        <v>0.03</v>
      </c>
      <c r="D20440">
        <v>439</v>
      </c>
      <c r="E20440" s="35">
        <v>6687684.9375</v>
      </c>
      <c r="F20440" s="35">
        <v>5023074.1875</v>
      </c>
      <c r="G20440" s="35">
        <v>5981496.75</v>
      </c>
    </row>
    <row r="20441" spans="1:7" x14ac:dyDescent="0.25">
      <c r="A20441" s="36">
        <v>0</v>
      </c>
      <c r="B20441" s="28" t="s">
        <v>64</v>
      </c>
      <c r="C20441" s="36">
        <v>0.03</v>
      </c>
      <c r="D20441">
        <v>440</v>
      </c>
      <c r="E20441" s="35">
        <v>5938546.474999994</v>
      </c>
      <c r="F20441" s="35">
        <v>4215343.974999994</v>
      </c>
      <c r="G20441" s="35">
        <v>6508822.5</v>
      </c>
    </row>
    <row r="20442" spans="1:7" x14ac:dyDescent="0.25">
      <c r="A20442" s="36">
        <v>0</v>
      </c>
      <c r="B20442" s="28" t="s">
        <v>64</v>
      </c>
      <c r="C20442" s="36">
        <v>0.03</v>
      </c>
      <c r="D20442">
        <v>441</v>
      </c>
      <c r="E20442" s="35">
        <v>6968517.125</v>
      </c>
      <c r="F20442" s="35">
        <v>5397242.125</v>
      </c>
      <c r="G20442" s="35">
        <v>5141475</v>
      </c>
    </row>
    <row r="20443" spans="1:7" x14ac:dyDescent="0.25">
      <c r="A20443" s="36">
        <v>0</v>
      </c>
      <c r="B20443" s="28" t="s">
        <v>64</v>
      </c>
      <c r="C20443" s="36">
        <v>0.03</v>
      </c>
      <c r="D20443">
        <v>442</v>
      </c>
      <c r="E20443" s="35">
        <v>6105401.599999994</v>
      </c>
      <c r="F20443" s="35">
        <v>4433023.599999994</v>
      </c>
      <c r="G20443" s="35">
        <v>6051402</v>
      </c>
    </row>
    <row r="20444" spans="1:7" x14ac:dyDescent="0.25">
      <c r="A20444" s="36">
        <v>0</v>
      </c>
      <c r="B20444" s="28" t="s">
        <v>64</v>
      </c>
      <c r="C20444" s="36">
        <v>0.03</v>
      </c>
      <c r="D20444">
        <v>443</v>
      </c>
      <c r="E20444" s="35">
        <v>6059132.53125</v>
      </c>
      <c r="F20444" s="35">
        <v>4347836.90625</v>
      </c>
      <c r="G20444" s="35">
        <v>6401660.625</v>
      </c>
    </row>
    <row r="20445" spans="1:7" x14ac:dyDescent="0.25">
      <c r="A20445" s="36">
        <v>0</v>
      </c>
      <c r="B20445" s="28" t="s">
        <v>64</v>
      </c>
      <c r="C20445" s="36">
        <v>0.03</v>
      </c>
      <c r="D20445">
        <v>444</v>
      </c>
      <c r="E20445" s="35">
        <v>5679908.612499997</v>
      </c>
      <c r="F20445" s="35">
        <v>3940492.112499997</v>
      </c>
      <c r="G20445" s="35">
        <v>6654748.5</v>
      </c>
    </row>
    <row r="20446" spans="1:7" x14ac:dyDescent="0.25">
      <c r="A20446" s="36">
        <v>0</v>
      </c>
      <c r="B20446" s="28" t="s">
        <v>64</v>
      </c>
      <c r="C20446" s="36">
        <v>0.03</v>
      </c>
      <c r="D20446">
        <v>445</v>
      </c>
      <c r="E20446" s="35">
        <v>5410177.8999999911</v>
      </c>
      <c r="F20446" s="35">
        <v>3643885.1499999911</v>
      </c>
      <c r="G20446" s="35">
        <v>6896634.75</v>
      </c>
    </row>
    <row r="20447" spans="1:7" x14ac:dyDescent="0.25">
      <c r="A20447" s="36">
        <v>0</v>
      </c>
      <c r="B20447" s="28" t="s">
        <v>64</v>
      </c>
      <c r="C20447" s="36">
        <v>0.03</v>
      </c>
      <c r="D20447">
        <v>446</v>
      </c>
      <c r="E20447" s="35">
        <v>6395094.799999997</v>
      </c>
      <c r="F20447" s="35">
        <v>4660126.299999997</v>
      </c>
      <c r="G20447" s="35">
        <v>6614716.5</v>
      </c>
    </row>
    <row r="20448" spans="1:7" x14ac:dyDescent="0.25">
      <c r="A20448" s="36">
        <v>0</v>
      </c>
      <c r="B20448" s="28" t="s">
        <v>64</v>
      </c>
      <c r="C20448" s="36">
        <v>0.03</v>
      </c>
      <c r="D20448">
        <v>447</v>
      </c>
      <c r="E20448" s="35">
        <v>6389573.150000006</v>
      </c>
      <c r="F20448" s="35">
        <v>4651562.650000006</v>
      </c>
      <c r="G20448" s="35">
        <v>6642094.5</v>
      </c>
    </row>
    <row r="20449" spans="1:7" x14ac:dyDescent="0.25">
      <c r="A20449" s="36">
        <v>0</v>
      </c>
      <c r="B20449" s="28" t="s">
        <v>64</v>
      </c>
      <c r="C20449" s="36">
        <v>0.03</v>
      </c>
      <c r="D20449">
        <v>448</v>
      </c>
      <c r="E20449" s="35">
        <v>6841702.509375006</v>
      </c>
      <c r="F20449" s="35">
        <v>5153270.821875006</v>
      </c>
      <c r="G20449" s="35">
        <v>6195885.1875</v>
      </c>
    </row>
    <row r="20450" spans="1:7" x14ac:dyDescent="0.25">
      <c r="A20450" s="36">
        <v>0</v>
      </c>
      <c r="B20450" s="28" t="s">
        <v>64</v>
      </c>
      <c r="C20450" s="36">
        <v>0.03</v>
      </c>
      <c r="D20450">
        <v>449</v>
      </c>
      <c r="E20450" s="35">
        <v>6348569.6499999911</v>
      </c>
      <c r="F20450" s="35">
        <v>4735291.6499999911</v>
      </c>
      <c r="G20450" s="35">
        <v>5519502</v>
      </c>
    </row>
    <row r="20451" spans="1:7" x14ac:dyDescent="0.25">
      <c r="A20451" s="36">
        <v>0</v>
      </c>
      <c r="B20451" s="28" t="s">
        <v>64</v>
      </c>
      <c r="C20451" s="36">
        <v>0.03</v>
      </c>
      <c r="D20451">
        <v>450</v>
      </c>
      <c r="E20451" s="35">
        <v>5938743.5</v>
      </c>
      <c r="F20451" s="35">
        <v>4328894.5</v>
      </c>
      <c r="G20451" s="35">
        <v>5488641</v>
      </c>
    </row>
    <row r="20452" spans="1:7" x14ac:dyDescent="0.25">
      <c r="A20452" s="36">
        <v>0</v>
      </c>
      <c r="B20452" s="28" t="s">
        <v>64</v>
      </c>
      <c r="C20452" s="36">
        <v>0.03</v>
      </c>
      <c r="D20452">
        <v>451</v>
      </c>
      <c r="E20452" s="35">
        <v>6094991.0249999911</v>
      </c>
      <c r="F20452" s="35">
        <v>4401413.0249999911</v>
      </c>
      <c r="G20452" s="35">
        <v>6242202</v>
      </c>
    </row>
    <row r="20453" spans="1:7" x14ac:dyDescent="0.25">
      <c r="A20453" s="36">
        <v>0</v>
      </c>
      <c r="B20453" s="28" t="s">
        <v>64</v>
      </c>
      <c r="C20453" s="36">
        <v>0.03</v>
      </c>
      <c r="D20453">
        <v>452</v>
      </c>
      <c r="E20453" s="35">
        <v>7226374.5</v>
      </c>
      <c r="F20453" s="35">
        <v>5635254.5</v>
      </c>
      <c r="G20453" s="35">
        <v>5320080</v>
      </c>
    </row>
    <row r="20454" spans="1:7" x14ac:dyDescent="0.25">
      <c r="A20454" s="36">
        <v>0</v>
      </c>
      <c r="B20454" s="28" t="s">
        <v>64</v>
      </c>
      <c r="C20454" s="36">
        <v>0.03</v>
      </c>
      <c r="D20454">
        <v>453</v>
      </c>
      <c r="E20454" s="35">
        <v>6396568.9812499881</v>
      </c>
      <c r="F20454" s="35">
        <v>4759017.2312499881</v>
      </c>
      <c r="G20454" s="35">
        <v>5737965.75</v>
      </c>
    </row>
    <row r="20455" spans="1:7" x14ac:dyDescent="0.25">
      <c r="A20455" s="36">
        <v>0</v>
      </c>
      <c r="B20455" s="28" t="s">
        <v>64</v>
      </c>
      <c r="C20455" s="36">
        <v>0.03</v>
      </c>
      <c r="D20455">
        <v>454</v>
      </c>
      <c r="E20455" s="35">
        <v>6103632.056250006</v>
      </c>
      <c r="F20455" s="35">
        <v>4456067.681250006</v>
      </c>
      <c r="G20455" s="35">
        <v>5828079.375</v>
      </c>
    </row>
    <row r="20456" spans="1:7" x14ac:dyDescent="0.25">
      <c r="A20456" s="36">
        <v>0</v>
      </c>
      <c r="B20456" s="28" t="s">
        <v>64</v>
      </c>
      <c r="C20456" s="36">
        <v>0.03</v>
      </c>
      <c r="D20456">
        <v>455</v>
      </c>
      <c r="E20456" s="35">
        <v>5687379.200000003</v>
      </c>
      <c r="F20456" s="35">
        <v>4000164.700000003</v>
      </c>
      <c r="G20456" s="35">
        <v>6184930.5</v>
      </c>
    </row>
    <row r="20457" spans="1:7" x14ac:dyDescent="0.25">
      <c r="A20457" s="36">
        <v>0</v>
      </c>
      <c r="B20457" s="28" t="s">
        <v>64</v>
      </c>
      <c r="C20457" s="36">
        <v>0.03</v>
      </c>
      <c r="D20457">
        <v>456</v>
      </c>
      <c r="E20457" s="35">
        <v>7333953.1999999881</v>
      </c>
      <c r="F20457" s="35">
        <v>5774963.1999999881</v>
      </c>
      <c r="G20457" s="35">
        <v>5030910</v>
      </c>
    </row>
    <row r="20458" spans="1:7" x14ac:dyDescent="0.25">
      <c r="A20458" s="36">
        <v>0</v>
      </c>
      <c r="B20458" s="28" t="s">
        <v>64</v>
      </c>
      <c r="C20458" s="36">
        <v>0.03</v>
      </c>
      <c r="D20458">
        <v>457</v>
      </c>
      <c r="E20458" s="35">
        <v>5962527.5</v>
      </c>
      <c r="F20458" s="35">
        <v>4312513</v>
      </c>
      <c r="G20458" s="35">
        <v>5850130.5</v>
      </c>
    </row>
    <row r="20459" spans="1:7" x14ac:dyDescent="0.25">
      <c r="A20459" s="36">
        <v>0</v>
      </c>
      <c r="B20459" s="28" t="s">
        <v>64</v>
      </c>
      <c r="C20459" s="36">
        <v>0.03</v>
      </c>
      <c r="D20459">
        <v>458</v>
      </c>
      <c r="E20459" s="35">
        <v>6684419.9375</v>
      </c>
      <c r="F20459" s="35">
        <v>5109252.4375</v>
      </c>
      <c r="G20459" s="35">
        <v>5176507.5</v>
      </c>
    </row>
    <row r="20460" spans="1:7" x14ac:dyDescent="0.25">
      <c r="A20460" s="36">
        <v>0</v>
      </c>
      <c r="B20460" s="28" t="s">
        <v>64</v>
      </c>
      <c r="C20460" s="36">
        <v>0.03</v>
      </c>
      <c r="D20460">
        <v>459</v>
      </c>
      <c r="E20460" s="35">
        <v>5924119.7937499881</v>
      </c>
      <c r="F20460" s="35">
        <v>4224435.0437499881</v>
      </c>
      <c r="G20460" s="35">
        <v>6297162.75</v>
      </c>
    </row>
    <row r="20461" spans="1:7" x14ac:dyDescent="0.25">
      <c r="A20461" s="36">
        <v>0</v>
      </c>
      <c r="B20461" s="28" t="s">
        <v>64</v>
      </c>
      <c r="C20461" s="36">
        <v>0.03</v>
      </c>
      <c r="D20461">
        <v>460</v>
      </c>
      <c r="E20461" s="35">
        <v>6789260.299999997</v>
      </c>
      <c r="F20461" s="35">
        <v>5240440.299999997</v>
      </c>
      <c r="G20461" s="35">
        <v>4939380</v>
      </c>
    </row>
    <row r="20462" spans="1:7" x14ac:dyDescent="0.25">
      <c r="A20462" s="36">
        <v>0</v>
      </c>
      <c r="B20462" s="28" t="s">
        <v>64</v>
      </c>
      <c r="C20462" s="36">
        <v>0.03</v>
      </c>
      <c r="D20462">
        <v>461</v>
      </c>
      <c r="E20462" s="35">
        <v>5422484.474999994</v>
      </c>
      <c r="F20462" s="35">
        <v>3635936.349999994</v>
      </c>
      <c r="G20462" s="35">
        <v>7078933.125</v>
      </c>
    </row>
    <row r="20463" spans="1:7" x14ac:dyDescent="0.25">
      <c r="A20463" s="36">
        <v>0</v>
      </c>
      <c r="B20463" s="28" t="s">
        <v>64</v>
      </c>
      <c r="C20463" s="36">
        <v>0.03</v>
      </c>
      <c r="D20463">
        <v>462</v>
      </c>
      <c r="E20463" s="35">
        <v>6367204.25</v>
      </c>
      <c r="F20463" s="35">
        <v>4687423</v>
      </c>
      <c r="G20463" s="35">
        <v>6118031.25</v>
      </c>
    </row>
    <row r="20464" spans="1:7" x14ac:dyDescent="0.25">
      <c r="A20464" s="36">
        <v>0</v>
      </c>
      <c r="B20464" s="28" t="s">
        <v>64</v>
      </c>
      <c r="C20464" s="36">
        <v>0.03</v>
      </c>
      <c r="D20464">
        <v>463</v>
      </c>
      <c r="E20464" s="35">
        <v>6060425.206249997</v>
      </c>
      <c r="F20464" s="35">
        <v>4373803.956249997</v>
      </c>
      <c r="G20464" s="35">
        <v>6179591.25</v>
      </c>
    </row>
    <row r="20465" spans="1:7" x14ac:dyDescent="0.25">
      <c r="A20465" s="36">
        <v>0</v>
      </c>
      <c r="B20465" s="28" t="s">
        <v>64</v>
      </c>
      <c r="C20465" s="36">
        <v>0.03</v>
      </c>
      <c r="D20465">
        <v>464</v>
      </c>
      <c r="E20465" s="35">
        <v>6913812.0874999911</v>
      </c>
      <c r="F20465" s="35">
        <v>5229582.9624999911</v>
      </c>
      <c r="G20465" s="35">
        <v>6158062.125</v>
      </c>
    </row>
    <row r="20466" spans="1:7" x14ac:dyDescent="0.25">
      <c r="A20466" s="36">
        <v>0</v>
      </c>
      <c r="B20466" s="28" t="s">
        <v>64</v>
      </c>
      <c r="C20466" s="36">
        <v>0.03</v>
      </c>
      <c r="D20466">
        <v>465</v>
      </c>
      <c r="E20466" s="35">
        <v>7508610.799999997</v>
      </c>
      <c r="F20466" s="35">
        <v>5947370.799999997</v>
      </c>
      <c r="G20466" s="35">
        <v>5051160</v>
      </c>
    </row>
    <row r="20467" spans="1:7" x14ac:dyDescent="0.25">
      <c r="A20467" s="36">
        <v>0</v>
      </c>
      <c r="B20467" s="28" t="s">
        <v>64</v>
      </c>
      <c r="C20467" s="36">
        <v>0.03</v>
      </c>
      <c r="D20467">
        <v>466</v>
      </c>
      <c r="E20467" s="35">
        <v>6177357.087500006</v>
      </c>
      <c r="F20467" s="35">
        <v>4477476.962500006</v>
      </c>
      <c r="G20467" s="35">
        <v>6298921.125</v>
      </c>
    </row>
    <row r="20468" spans="1:7" x14ac:dyDescent="0.25">
      <c r="A20468" s="36">
        <v>0</v>
      </c>
      <c r="B20468" s="28" t="s">
        <v>64</v>
      </c>
      <c r="C20468" s="36">
        <v>0.03</v>
      </c>
      <c r="D20468">
        <v>467</v>
      </c>
      <c r="E20468" s="35">
        <v>5691006.293750003</v>
      </c>
      <c r="F20468" s="35">
        <v>3964279.543750003</v>
      </c>
      <c r="G20468" s="35">
        <v>6540540.75</v>
      </c>
    </row>
    <row r="20469" spans="1:7" x14ac:dyDescent="0.25">
      <c r="A20469" s="36">
        <v>0</v>
      </c>
      <c r="B20469" s="28" t="s">
        <v>64</v>
      </c>
      <c r="C20469" s="36">
        <v>0.03</v>
      </c>
      <c r="D20469">
        <v>468</v>
      </c>
      <c r="E20469" s="35">
        <v>6432287.3374999911</v>
      </c>
      <c r="F20469" s="35">
        <v>4715744.0874999911</v>
      </c>
      <c r="G20469" s="35">
        <v>6448889.25</v>
      </c>
    </row>
    <row r="20470" spans="1:7" x14ac:dyDescent="0.25">
      <c r="A20470" s="36">
        <v>0</v>
      </c>
      <c r="B20470" s="28" t="s">
        <v>64</v>
      </c>
      <c r="C20470" s="36">
        <v>0.03</v>
      </c>
      <c r="D20470">
        <v>469</v>
      </c>
      <c r="E20470" s="35">
        <v>6238238.7500000149</v>
      </c>
      <c r="F20470" s="35">
        <v>4571446.0000000149</v>
      </c>
      <c r="G20470" s="35">
        <v>6001134.75</v>
      </c>
    </row>
    <row r="20471" spans="1:7" x14ac:dyDescent="0.25">
      <c r="A20471" s="36">
        <v>0</v>
      </c>
      <c r="B20471" s="28" t="s">
        <v>64</v>
      </c>
      <c r="C20471" s="36">
        <v>0.03</v>
      </c>
      <c r="D20471">
        <v>470</v>
      </c>
      <c r="E20471" s="35">
        <v>7371064.3812500089</v>
      </c>
      <c r="F20471" s="35">
        <v>5764434.3812500089</v>
      </c>
      <c r="G20471" s="35">
        <v>5459670</v>
      </c>
    </row>
    <row r="20472" spans="1:7" x14ac:dyDescent="0.25">
      <c r="A20472" s="36">
        <v>0</v>
      </c>
      <c r="B20472" s="28" t="s">
        <v>64</v>
      </c>
      <c r="C20472" s="36">
        <v>0.03</v>
      </c>
      <c r="D20472">
        <v>471</v>
      </c>
      <c r="E20472" s="35">
        <v>6375591.7250000089</v>
      </c>
      <c r="F20472" s="35">
        <v>4718795.7250000089</v>
      </c>
      <c r="G20472" s="35">
        <v>5911164</v>
      </c>
    </row>
    <row r="20473" spans="1:7" x14ac:dyDescent="0.25">
      <c r="A20473" s="36">
        <v>0</v>
      </c>
      <c r="B20473" s="28" t="s">
        <v>64</v>
      </c>
      <c r="C20473" s="36">
        <v>0.03</v>
      </c>
      <c r="D20473">
        <v>472</v>
      </c>
      <c r="E20473" s="35">
        <v>6244827.7625000179</v>
      </c>
      <c r="F20473" s="35">
        <v>4572065.7625000179</v>
      </c>
      <c r="G20473" s="35">
        <v>6054858</v>
      </c>
    </row>
    <row r="20474" spans="1:7" x14ac:dyDescent="0.25">
      <c r="A20474" s="36">
        <v>0</v>
      </c>
      <c r="B20474" s="28" t="s">
        <v>64</v>
      </c>
      <c r="C20474" s="36">
        <v>0.03</v>
      </c>
      <c r="D20474">
        <v>473</v>
      </c>
      <c r="E20474" s="35">
        <v>5990658.78125</v>
      </c>
      <c r="F20474" s="35">
        <v>4230941.90625</v>
      </c>
      <c r="G20474" s="35">
        <v>6837451.875</v>
      </c>
    </row>
    <row r="20475" spans="1:7" x14ac:dyDescent="0.25">
      <c r="A20475" s="36">
        <v>0</v>
      </c>
      <c r="B20475" s="28" t="s">
        <v>64</v>
      </c>
      <c r="C20475" s="36">
        <v>0.03</v>
      </c>
      <c r="D20475">
        <v>474</v>
      </c>
      <c r="E20475" s="35">
        <v>7136581.174999997</v>
      </c>
      <c r="F20475" s="35">
        <v>5547351.174999997</v>
      </c>
      <c r="G20475" s="35">
        <v>5303070</v>
      </c>
    </row>
    <row r="20476" spans="1:7" x14ac:dyDescent="0.25">
      <c r="A20476" s="36">
        <v>0</v>
      </c>
      <c r="B20476" s="28" t="s">
        <v>64</v>
      </c>
      <c r="C20476" s="36">
        <v>0.03</v>
      </c>
      <c r="D20476">
        <v>475</v>
      </c>
      <c r="E20476" s="35">
        <v>5925607.5625</v>
      </c>
      <c r="F20476" s="35">
        <v>4231482.25</v>
      </c>
      <c r="G20476" s="35">
        <v>6247127.8125</v>
      </c>
    </row>
    <row r="20477" spans="1:7" x14ac:dyDescent="0.25">
      <c r="A20477" s="36">
        <v>0</v>
      </c>
      <c r="B20477" s="28" t="s">
        <v>64</v>
      </c>
      <c r="C20477" s="36">
        <v>0.03</v>
      </c>
      <c r="D20477">
        <v>476</v>
      </c>
      <c r="E20477" s="35">
        <v>7350068.875</v>
      </c>
      <c r="F20477" s="35">
        <v>5749026.375</v>
      </c>
      <c r="G20477" s="35">
        <v>5409382.5</v>
      </c>
    </row>
    <row r="20478" spans="1:7" x14ac:dyDescent="0.25">
      <c r="A20478" s="36">
        <v>0</v>
      </c>
      <c r="B20478" s="28" t="s">
        <v>64</v>
      </c>
      <c r="C20478" s="36">
        <v>0.03</v>
      </c>
      <c r="D20478">
        <v>477</v>
      </c>
      <c r="E20478" s="35">
        <v>6341147.9750000089</v>
      </c>
      <c r="F20478" s="35">
        <v>4662352.2250000089</v>
      </c>
      <c r="G20478" s="35">
        <v>6109161.75</v>
      </c>
    </row>
    <row r="20479" spans="1:7" x14ac:dyDescent="0.25">
      <c r="A20479" s="36">
        <v>0</v>
      </c>
      <c r="B20479" s="28" t="s">
        <v>64</v>
      </c>
      <c r="C20479" s="36">
        <v>0.03</v>
      </c>
      <c r="D20479">
        <v>478</v>
      </c>
      <c r="E20479" s="35">
        <v>5917265</v>
      </c>
      <c r="F20479" s="35">
        <v>4260749.25</v>
      </c>
      <c r="G20479" s="35">
        <v>5908641.75</v>
      </c>
    </row>
    <row r="20480" spans="1:7" x14ac:dyDescent="0.25">
      <c r="A20480" s="36">
        <v>0</v>
      </c>
      <c r="B20480" s="28" t="s">
        <v>64</v>
      </c>
      <c r="C20480" s="36">
        <v>0.03</v>
      </c>
      <c r="D20480">
        <v>479</v>
      </c>
      <c r="E20480" s="35">
        <v>6857386.162499994</v>
      </c>
      <c r="F20480" s="35">
        <v>5158733.162499994</v>
      </c>
      <c r="G20480" s="35">
        <v>6287877</v>
      </c>
    </row>
    <row r="20481" spans="1:7" x14ac:dyDescent="0.25">
      <c r="A20481" s="36">
        <v>0</v>
      </c>
      <c r="B20481" s="28" t="s">
        <v>64</v>
      </c>
      <c r="C20481" s="36">
        <v>0.03</v>
      </c>
      <c r="D20481">
        <v>480</v>
      </c>
      <c r="E20481" s="35">
        <v>6170548.400000006</v>
      </c>
      <c r="F20481" s="35">
        <v>4492128.400000006</v>
      </c>
      <c r="G20481" s="35">
        <v>6105780</v>
      </c>
    </row>
    <row r="20482" spans="1:7" x14ac:dyDescent="0.25">
      <c r="A20482" s="36">
        <v>0</v>
      </c>
      <c r="B20482" s="28" t="s">
        <v>64</v>
      </c>
      <c r="C20482" s="36">
        <v>0.03</v>
      </c>
      <c r="D20482">
        <v>481</v>
      </c>
      <c r="E20482" s="35">
        <v>5932021.712500006</v>
      </c>
      <c r="F20482" s="35">
        <v>4217033.275000006</v>
      </c>
      <c r="G20482" s="35">
        <v>6434895.9375</v>
      </c>
    </row>
    <row r="20483" spans="1:7" x14ac:dyDescent="0.25">
      <c r="A20483" s="36">
        <v>0</v>
      </c>
      <c r="B20483" s="28" t="s">
        <v>64</v>
      </c>
      <c r="C20483" s="36">
        <v>0.03</v>
      </c>
      <c r="D20483">
        <v>482</v>
      </c>
      <c r="E20483" s="35">
        <v>6906428.2124999911</v>
      </c>
      <c r="F20483" s="35">
        <v>5252816.4624999911</v>
      </c>
      <c r="G20483" s="35">
        <v>5882505.75</v>
      </c>
    </row>
    <row r="20484" spans="1:7" x14ac:dyDescent="0.25">
      <c r="A20484" s="36">
        <v>0</v>
      </c>
      <c r="B20484" s="28" t="s">
        <v>64</v>
      </c>
      <c r="C20484" s="36">
        <v>0.03</v>
      </c>
      <c r="D20484">
        <v>483</v>
      </c>
      <c r="E20484" s="35">
        <v>7300447.400000006</v>
      </c>
      <c r="F20484" s="35">
        <v>5746407.400000006</v>
      </c>
      <c r="G20484" s="35">
        <v>4986360</v>
      </c>
    </row>
    <row r="20485" spans="1:7" x14ac:dyDescent="0.25">
      <c r="A20485" s="36">
        <v>0</v>
      </c>
      <c r="B20485" s="28" t="s">
        <v>64</v>
      </c>
      <c r="C20485" s="36">
        <v>0.03</v>
      </c>
      <c r="D20485">
        <v>484</v>
      </c>
      <c r="E20485" s="35">
        <v>7129567.418750003</v>
      </c>
      <c r="F20485" s="35">
        <v>5519459.543750003</v>
      </c>
      <c r="G20485" s="35">
        <v>5490970.875</v>
      </c>
    </row>
    <row r="20486" spans="1:7" x14ac:dyDescent="0.25">
      <c r="A20486" s="36">
        <v>0</v>
      </c>
      <c r="B20486" s="28" t="s">
        <v>64</v>
      </c>
      <c r="C20486" s="36">
        <v>0.03</v>
      </c>
      <c r="D20486">
        <v>485</v>
      </c>
      <c r="E20486" s="35">
        <v>6464621.1875</v>
      </c>
      <c r="F20486" s="35">
        <v>4839065.6875</v>
      </c>
      <c r="G20486" s="35">
        <v>5629999.5</v>
      </c>
    </row>
    <row r="20487" spans="1:7" x14ac:dyDescent="0.25">
      <c r="A20487" s="36">
        <v>0</v>
      </c>
      <c r="B20487" s="28" t="s">
        <v>64</v>
      </c>
      <c r="C20487" s="36">
        <v>0.03</v>
      </c>
      <c r="D20487">
        <v>486</v>
      </c>
      <c r="E20487" s="35">
        <v>6596181.724999994</v>
      </c>
      <c r="F20487" s="35">
        <v>4964110.974999994</v>
      </c>
      <c r="G20487" s="35">
        <v>5688636.75</v>
      </c>
    </row>
    <row r="20488" spans="1:7" x14ac:dyDescent="0.25">
      <c r="A20488" s="36">
        <v>0</v>
      </c>
      <c r="B20488" s="28" t="s">
        <v>64</v>
      </c>
      <c r="C20488" s="36">
        <v>0.03</v>
      </c>
      <c r="D20488">
        <v>487</v>
      </c>
      <c r="E20488" s="35">
        <v>6099012.900000006</v>
      </c>
      <c r="F20488" s="35">
        <v>4394027.400000006</v>
      </c>
      <c r="G20488" s="35">
        <v>6344869.5</v>
      </c>
    </row>
    <row r="20489" spans="1:7" x14ac:dyDescent="0.25">
      <c r="A20489" s="36">
        <v>0</v>
      </c>
      <c r="B20489" s="28" t="s">
        <v>64</v>
      </c>
      <c r="C20489" s="36">
        <v>0.03</v>
      </c>
      <c r="D20489">
        <v>488</v>
      </c>
      <c r="E20489" s="35">
        <v>7005480.6125000119</v>
      </c>
      <c r="F20489" s="35">
        <v>5345402.9875000119</v>
      </c>
      <c r="G20489" s="35">
        <v>5940698.625</v>
      </c>
    </row>
    <row r="20490" spans="1:7" x14ac:dyDescent="0.25">
      <c r="A20490" s="36">
        <v>0</v>
      </c>
      <c r="B20490" s="28" t="s">
        <v>64</v>
      </c>
      <c r="C20490" s="36">
        <v>0.03</v>
      </c>
      <c r="D20490">
        <v>489</v>
      </c>
      <c r="E20490" s="35">
        <v>6381591.012500003</v>
      </c>
      <c r="F20490" s="35">
        <v>4743821.762500003</v>
      </c>
      <c r="G20490" s="35">
        <v>5739923.25</v>
      </c>
    </row>
    <row r="20491" spans="1:7" x14ac:dyDescent="0.25">
      <c r="A20491" s="36">
        <v>0</v>
      </c>
      <c r="B20491" s="28" t="s">
        <v>64</v>
      </c>
      <c r="C20491" s="36">
        <v>0.03</v>
      </c>
      <c r="D20491">
        <v>490</v>
      </c>
      <c r="E20491" s="35">
        <v>6212264.575000003</v>
      </c>
      <c r="F20491" s="35">
        <v>4469245.825000003</v>
      </c>
      <c r="G20491" s="35">
        <v>6687168.75</v>
      </c>
    </row>
    <row r="20492" spans="1:7" x14ac:dyDescent="0.25">
      <c r="A20492" s="36">
        <v>0</v>
      </c>
      <c r="B20492" s="28" t="s">
        <v>64</v>
      </c>
      <c r="C20492" s="36">
        <v>0.03</v>
      </c>
      <c r="D20492">
        <v>491</v>
      </c>
      <c r="E20492" s="35">
        <v>5980382.331249997</v>
      </c>
      <c r="F20492" s="35">
        <v>4279243.331249997</v>
      </c>
      <c r="G20492" s="35">
        <v>6310251</v>
      </c>
    </row>
    <row r="20493" spans="1:7" x14ac:dyDescent="0.25">
      <c r="A20493" s="36">
        <v>0</v>
      </c>
      <c r="B20493" s="28" t="s">
        <v>64</v>
      </c>
      <c r="C20493" s="36">
        <v>0.03</v>
      </c>
      <c r="D20493">
        <v>492</v>
      </c>
      <c r="E20493" s="35">
        <v>5667983.0500000119</v>
      </c>
      <c r="F20493" s="35">
        <v>3926229.1750000119</v>
      </c>
      <c r="G20493" s="35">
        <v>6675784.875</v>
      </c>
    </row>
    <row r="20494" spans="1:7" x14ac:dyDescent="0.25">
      <c r="A20494" s="36">
        <v>0</v>
      </c>
      <c r="B20494" s="28" t="s">
        <v>64</v>
      </c>
      <c r="C20494" s="36">
        <v>0.03</v>
      </c>
      <c r="D20494">
        <v>493</v>
      </c>
      <c r="E20494" s="35">
        <v>6377730.6875</v>
      </c>
      <c r="F20494" s="35">
        <v>4648385.6875</v>
      </c>
      <c r="G20494" s="35">
        <v>6564105</v>
      </c>
    </row>
    <row r="20495" spans="1:7" x14ac:dyDescent="0.25">
      <c r="A20495" s="36">
        <v>0</v>
      </c>
      <c r="B20495" s="28" t="s">
        <v>64</v>
      </c>
      <c r="C20495" s="36">
        <v>0.03</v>
      </c>
      <c r="D20495">
        <v>494</v>
      </c>
      <c r="E20495" s="35">
        <v>7050691.450000003</v>
      </c>
      <c r="F20495" s="35">
        <v>5485096.825000003</v>
      </c>
      <c r="G20495" s="35">
        <v>5090351.625</v>
      </c>
    </row>
    <row r="20496" spans="1:7" x14ac:dyDescent="0.25">
      <c r="A20496" s="36">
        <v>0</v>
      </c>
      <c r="B20496" s="28" t="s">
        <v>64</v>
      </c>
      <c r="C20496" s="36">
        <v>0.03</v>
      </c>
      <c r="D20496">
        <v>495</v>
      </c>
      <c r="E20496" s="35">
        <v>5826285.724999994</v>
      </c>
      <c r="F20496" s="35">
        <v>4145468.724999994</v>
      </c>
      <c r="G20496" s="35">
        <v>6127353</v>
      </c>
    </row>
    <row r="20497" spans="1:7" x14ac:dyDescent="0.25">
      <c r="A20497" s="36">
        <v>0</v>
      </c>
      <c r="B20497" s="28" t="s">
        <v>64</v>
      </c>
      <c r="C20497" s="36">
        <v>0.03</v>
      </c>
      <c r="D20497">
        <v>496</v>
      </c>
      <c r="E20497" s="35">
        <v>6023295.875</v>
      </c>
      <c r="F20497" s="35">
        <v>4325556.625</v>
      </c>
      <c r="G20497" s="35">
        <v>6279653.25</v>
      </c>
    </row>
    <row r="20498" spans="1:7" x14ac:dyDescent="0.25">
      <c r="A20498" s="36">
        <v>0</v>
      </c>
      <c r="B20498" s="28" t="s">
        <v>64</v>
      </c>
      <c r="C20498" s="36">
        <v>0.03</v>
      </c>
      <c r="D20498">
        <v>497</v>
      </c>
      <c r="E20498" s="35">
        <v>7002863</v>
      </c>
      <c r="F20498" s="35">
        <v>5398974.25</v>
      </c>
      <c r="G20498" s="35">
        <v>5434998.75</v>
      </c>
    </row>
    <row r="20499" spans="1:7" x14ac:dyDescent="0.25">
      <c r="A20499" s="36">
        <v>0</v>
      </c>
      <c r="B20499" s="28" t="s">
        <v>64</v>
      </c>
      <c r="C20499" s="36">
        <v>0.03</v>
      </c>
      <c r="D20499">
        <v>498</v>
      </c>
      <c r="E20499" s="35">
        <v>6343102.375</v>
      </c>
      <c r="F20499" s="35">
        <v>4651812.125</v>
      </c>
      <c r="G20499" s="35">
        <v>6221612.25</v>
      </c>
    </row>
    <row r="20500" spans="1:7" x14ac:dyDescent="0.25">
      <c r="A20500" s="36">
        <v>0</v>
      </c>
      <c r="B20500" s="28" t="s">
        <v>64</v>
      </c>
      <c r="C20500" s="36">
        <v>0.03</v>
      </c>
      <c r="D20500">
        <v>499</v>
      </c>
      <c r="E20500" s="35">
        <v>5677055.631249994</v>
      </c>
      <c r="F20500" s="35">
        <v>3996139.506249994</v>
      </c>
      <c r="G20500" s="35">
        <v>6128245.125</v>
      </c>
    </row>
    <row r="20501" spans="1:7" x14ac:dyDescent="0.25">
      <c r="A20501" s="36">
        <v>0</v>
      </c>
      <c r="B20501" s="28" t="s">
        <v>64</v>
      </c>
      <c r="C20501" s="36">
        <v>0.03</v>
      </c>
      <c r="D20501">
        <v>500</v>
      </c>
      <c r="E20501" s="35">
        <v>6362933.9750000089</v>
      </c>
      <c r="F20501" s="35">
        <v>4637578.4750000089</v>
      </c>
      <c r="G20501" s="35">
        <v>6528199.5</v>
      </c>
    </row>
    <row r="20502" spans="1:7" x14ac:dyDescent="0.25">
      <c r="A20502" s="36">
        <v>0</v>
      </c>
      <c r="B20502" s="28" t="s">
        <v>64</v>
      </c>
      <c r="C20502" s="36">
        <v>0.03</v>
      </c>
      <c r="D20502">
        <v>501</v>
      </c>
      <c r="E20502" s="35">
        <v>6148664.8999999911</v>
      </c>
      <c r="F20502" s="35">
        <v>4482948.3999999911</v>
      </c>
      <c r="G20502" s="35">
        <v>5991448.5</v>
      </c>
    </row>
    <row r="20503" spans="1:7" x14ac:dyDescent="0.25">
      <c r="A20503" s="36">
        <v>0</v>
      </c>
      <c r="B20503" s="28" t="s">
        <v>64</v>
      </c>
      <c r="C20503" s="36">
        <v>0.03</v>
      </c>
      <c r="D20503">
        <v>502</v>
      </c>
      <c r="E20503" s="35">
        <v>6283766.375</v>
      </c>
      <c r="F20503" s="35">
        <v>4664759.375</v>
      </c>
      <c r="G20503" s="35">
        <v>5571063</v>
      </c>
    </row>
    <row r="20504" spans="1:7" x14ac:dyDescent="0.25">
      <c r="A20504" s="36">
        <v>0</v>
      </c>
      <c r="B20504" s="28" t="s">
        <v>64</v>
      </c>
      <c r="C20504" s="36">
        <v>0.03</v>
      </c>
      <c r="D20504">
        <v>503</v>
      </c>
      <c r="E20504" s="35">
        <v>6017472.4812499881</v>
      </c>
      <c r="F20504" s="35">
        <v>4362841.3562499881</v>
      </c>
      <c r="G20504" s="35">
        <v>5891680.125</v>
      </c>
    </row>
    <row r="20505" spans="1:7" x14ac:dyDescent="0.25">
      <c r="A20505" s="36">
        <v>0</v>
      </c>
      <c r="B20505" s="28" t="s">
        <v>64</v>
      </c>
      <c r="C20505" s="36">
        <v>0.03</v>
      </c>
      <c r="D20505">
        <v>504</v>
      </c>
      <c r="E20505" s="35">
        <v>5673421.0375000089</v>
      </c>
      <c r="F20505" s="35">
        <v>3960512.9750000089</v>
      </c>
      <c r="G20505" s="35">
        <v>6416172.5625</v>
      </c>
    </row>
    <row r="20506" spans="1:7" x14ac:dyDescent="0.25">
      <c r="A20506" s="36">
        <v>0</v>
      </c>
      <c r="B20506" s="28" t="s">
        <v>64</v>
      </c>
      <c r="C20506" s="36">
        <v>0.03</v>
      </c>
      <c r="D20506">
        <v>505</v>
      </c>
      <c r="E20506" s="35">
        <v>6388499.106250003</v>
      </c>
      <c r="F20506" s="35">
        <v>4711228.731250003</v>
      </c>
      <c r="G20506" s="35">
        <v>6095433.375</v>
      </c>
    </row>
    <row r="20507" spans="1:7" x14ac:dyDescent="0.25">
      <c r="A20507" s="36">
        <v>0</v>
      </c>
      <c r="B20507" s="28" t="s">
        <v>64</v>
      </c>
      <c r="C20507" s="36">
        <v>0.03</v>
      </c>
      <c r="D20507">
        <v>506</v>
      </c>
      <c r="E20507" s="35">
        <v>6638339.2250000089</v>
      </c>
      <c r="F20507" s="35">
        <v>5045170.2250000089</v>
      </c>
      <c r="G20507" s="35">
        <v>5338521</v>
      </c>
    </row>
    <row r="20508" spans="1:7" x14ac:dyDescent="0.25">
      <c r="A20508" s="36">
        <v>0</v>
      </c>
      <c r="B20508" s="28" t="s">
        <v>64</v>
      </c>
      <c r="C20508" s="36">
        <v>0.03</v>
      </c>
      <c r="D20508">
        <v>507</v>
      </c>
      <c r="E20508" s="35">
        <v>6267057.2843750119</v>
      </c>
      <c r="F20508" s="35">
        <v>4520403.0968750119</v>
      </c>
      <c r="G20508" s="35">
        <v>6719887.6875</v>
      </c>
    </row>
    <row r="20509" spans="1:7" x14ac:dyDescent="0.25">
      <c r="A20509" s="36">
        <v>0</v>
      </c>
      <c r="B20509" s="28" t="s">
        <v>64</v>
      </c>
      <c r="C20509" s="36">
        <v>0.03</v>
      </c>
      <c r="D20509">
        <v>508</v>
      </c>
      <c r="E20509" s="35">
        <v>6313377.762500003</v>
      </c>
      <c r="F20509" s="35">
        <v>4643068.637500003</v>
      </c>
      <c r="G20509" s="35">
        <v>6032782.125</v>
      </c>
    </row>
    <row r="20510" spans="1:7" x14ac:dyDescent="0.25">
      <c r="A20510" s="36">
        <v>0</v>
      </c>
      <c r="B20510" s="28" t="s">
        <v>64</v>
      </c>
      <c r="C20510" s="36">
        <v>0.03</v>
      </c>
      <c r="D20510">
        <v>509</v>
      </c>
      <c r="E20510" s="35">
        <v>7003127</v>
      </c>
      <c r="F20510" s="35">
        <v>5364038.5</v>
      </c>
      <c r="G20510" s="35">
        <v>5751796.5</v>
      </c>
    </row>
    <row r="20511" spans="1:7" x14ac:dyDescent="0.25">
      <c r="A20511" s="36">
        <v>0</v>
      </c>
      <c r="B20511" s="28" t="s">
        <v>64</v>
      </c>
      <c r="C20511" s="36">
        <v>0.03</v>
      </c>
      <c r="D20511">
        <v>510</v>
      </c>
      <c r="E20511" s="35">
        <v>7190522.224999994</v>
      </c>
      <c r="F20511" s="35">
        <v>5607434.724999994</v>
      </c>
      <c r="G20511" s="35">
        <v>5247787.5</v>
      </c>
    </row>
    <row r="20512" spans="1:7" x14ac:dyDescent="0.25">
      <c r="A20512" s="36">
        <v>0</v>
      </c>
      <c r="B20512" s="28" t="s">
        <v>64</v>
      </c>
      <c r="C20512" s="36">
        <v>0.03</v>
      </c>
      <c r="D20512">
        <v>511</v>
      </c>
      <c r="E20512" s="35">
        <v>6295620.421875</v>
      </c>
      <c r="F20512" s="35">
        <v>4624900.421875</v>
      </c>
      <c r="G20512" s="35">
        <v>6036480</v>
      </c>
    </row>
    <row r="20513" spans="1:7" x14ac:dyDescent="0.25">
      <c r="A20513" s="36">
        <v>0</v>
      </c>
      <c r="B20513" s="28" t="s">
        <v>64</v>
      </c>
      <c r="C20513" s="36">
        <v>0.03</v>
      </c>
      <c r="D20513">
        <v>512</v>
      </c>
      <c r="E20513" s="35">
        <v>5740226.09375</v>
      </c>
      <c r="F20513" s="35">
        <v>4064000.46875</v>
      </c>
      <c r="G20513" s="35">
        <v>6086030.625</v>
      </c>
    </row>
    <row r="20514" spans="1:7" x14ac:dyDescent="0.25">
      <c r="A20514" s="36">
        <v>0</v>
      </c>
      <c r="B20514" s="28" t="s">
        <v>64</v>
      </c>
      <c r="C20514" s="36">
        <v>0.03</v>
      </c>
      <c r="D20514">
        <v>513</v>
      </c>
      <c r="E20514" s="35">
        <v>6363430.987499997</v>
      </c>
      <c r="F20514" s="35">
        <v>4732918.987499997</v>
      </c>
      <c r="G20514" s="35">
        <v>5674608</v>
      </c>
    </row>
    <row r="20515" spans="1:7" x14ac:dyDescent="0.25">
      <c r="A20515" s="36">
        <v>0</v>
      </c>
      <c r="B20515" s="28" t="s">
        <v>64</v>
      </c>
      <c r="C20515" s="36">
        <v>0.03</v>
      </c>
      <c r="D20515">
        <v>514</v>
      </c>
      <c r="E20515" s="35">
        <v>6819655.890625</v>
      </c>
      <c r="F20515" s="35">
        <v>5228868.703125</v>
      </c>
      <c r="G20515" s="35">
        <v>5317084.6875</v>
      </c>
    </row>
    <row r="20516" spans="1:7" x14ac:dyDescent="0.25">
      <c r="A20516" s="36">
        <v>0</v>
      </c>
      <c r="B20516" s="28" t="s">
        <v>64</v>
      </c>
      <c r="C20516" s="36">
        <v>0.03</v>
      </c>
      <c r="D20516">
        <v>515</v>
      </c>
      <c r="E20516" s="35">
        <v>6072790.125</v>
      </c>
      <c r="F20516" s="35">
        <v>4407389.125</v>
      </c>
      <c r="G20516" s="35">
        <v>5988609</v>
      </c>
    </row>
    <row r="20517" spans="1:7" x14ac:dyDescent="0.25">
      <c r="A20517" s="36">
        <v>0</v>
      </c>
      <c r="B20517" s="28" t="s">
        <v>64</v>
      </c>
      <c r="C20517" s="36">
        <v>0.03</v>
      </c>
      <c r="D20517">
        <v>516</v>
      </c>
      <c r="E20517" s="35">
        <v>6423913.325000003</v>
      </c>
      <c r="F20517" s="35">
        <v>4756055.075000003</v>
      </c>
      <c r="G20517" s="35">
        <v>6010724.25</v>
      </c>
    </row>
    <row r="20518" spans="1:7" x14ac:dyDescent="0.25">
      <c r="A20518" s="36">
        <v>0</v>
      </c>
      <c r="B20518" s="28" t="s">
        <v>64</v>
      </c>
      <c r="C20518" s="36">
        <v>0.03</v>
      </c>
      <c r="D20518">
        <v>517</v>
      </c>
      <c r="E20518" s="35">
        <v>5788039.5625</v>
      </c>
      <c r="F20518" s="35">
        <v>4043217.4375</v>
      </c>
      <c r="G20518" s="35">
        <v>6703399.125</v>
      </c>
    </row>
    <row r="20519" spans="1:7" x14ac:dyDescent="0.25">
      <c r="A20519" s="36">
        <v>0</v>
      </c>
      <c r="B20519" s="28" t="s">
        <v>64</v>
      </c>
      <c r="C20519" s="36">
        <v>0.03</v>
      </c>
      <c r="D20519">
        <v>518</v>
      </c>
      <c r="E20519" s="35">
        <v>7206059.75</v>
      </c>
      <c r="F20519" s="35">
        <v>5654629.75</v>
      </c>
      <c r="G20519" s="35">
        <v>4962870</v>
      </c>
    </row>
    <row r="20520" spans="1:7" x14ac:dyDescent="0.25">
      <c r="A20520" s="36">
        <v>0</v>
      </c>
      <c r="B20520" s="28" t="s">
        <v>64</v>
      </c>
      <c r="C20520" s="36">
        <v>0.03</v>
      </c>
      <c r="D20520">
        <v>519</v>
      </c>
      <c r="E20520" s="35">
        <v>6170216.724999994</v>
      </c>
      <c r="F20520" s="35">
        <v>4479464.349999994</v>
      </c>
      <c r="G20520" s="35">
        <v>6216771.375</v>
      </c>
    </row>
    <row r="20521" spans="1:7" x14ac:dyDescent="0.25">
      <c r="A20521" s="36">
        <v>0</v>
      </c>
      <c r="B20521" s="28" t="s">
        <v>64</v>
      </c>
      <c r="C20521" s="36">
        <v>0.03</v>
      </c>
      <c r="D20521">
        <v>520</v>
      </c>
      <c r="E20521" s="35">
        <v>6388915.099999994</v>
      </c>
      <c r="F20521" s="35">
        <v>4738215.849999994</v>
      </c>
      <c r="G20521" s="35">
        <v>5856293.25</v>
      </c>
    </row>
    <row r="20522" spans="1:7" x14ac:dyDescent="0.25">
      <c r="A20522" s="36">
        <v>0</v>
      </c>
      <c r="B20522" s="28" t="s">
        <v>64</v>
      </c>
      <c r="C20522" s="36">
        <v>0.03</v>
      </c>
      <c r="D20522">
        <v>521</v>
      </c>
      <c r="E20522" s="35">
        <v>5969880.462500006</v>
      </c>
      <c r="F20522" s="35">
        <v>4192722.212500006</v>
      </c>
      <c r="G20522" s="35">
        <v>6994424.25</v>
      </c>
    </row>
    <row r="20523" spans="1:7" x14ac:dyDescent="0.25">
      <c r="A20523" s="36">
        <v>0</v>
      </c>
      <c r="B20523" s="28" t="s">
        <v>64</v>
      </c>
      <c r="C20523" s="36">
        <v>0.03</v>
      </c>
      <c r="D20523">
        <v>522</v>
      </c>
      <c r="E20523" s="35">
        <v>6522309.3999999911</v>
      </c>
      <c r="F20523" s="35">
        <v>4881235.3999999911</v>
      </c>
      <c r="G20523" s="35">
        <v>5769666</v>
      </c>
    </row>
    <row r="20524" spans="1:7" x14ac:dyDescent="0.25">
      <c r="A20524" s="36">
        <v>0</v>
      </c>
      <c r="B20524" s="28" t="s">
        <v>64</v>
      </c>
      <c r="C20524" s="36">
        <v>0.03</v>
      </c>
      <c r="D20524">
        <v>523</v>
      </c>
      <c r="E20524" s="35">
        <v>6731385.3125</v>
      </c>
      <c r="F20524" s="35">
        <v>5026165.5625</v>
      </c>
      <c r="G20524" s="35">
        <v>6346977.75</v>
      </c>
    </row>
    <row r="20525" spans="1:7" x14ac:dyDescent="0.25">
      <c r="A20525" s="36">
        <v>0</v>
      </c>
      <c r="B20525" s="28" t="s">
        <v>64</v>
      </c>
      <c r="C20525" s="36">
        <v>0.03</v>
      </c>
      <c r="D20525">
        <v>524</v>
      </c>
      <c r="E20525" s="35">
        <v>6509544.490624994</v>
      </c>
      <c r="F20525" s="35">
        <v>4881946.178124994</v>
      </c>
      <c r="G20525" s="35">
        <v>5648384.8125</v>
      </c>
    </row>
    <row r="20526" spans="1:7" x14ac:dyDescent="0.25">
      <c r="A20526" s="36">
        <v>0</v>
      </c>
      <c r="B20526" s="28" t="s">
        <v>64</v>
      </c>
      <c r="C20526" s="36">
        <v>0.03</v>
      </c>
      <c r="D20526">
        <v>525</v>
      </c>
      <c r="E20526" s="35">
        <v>5893277.96875</v>
      </c>
      <c r="F20526" s="35">
        <v>4185243.28125</v>
      </c>
      <c r="G20526" s="35">
        <v>6372312.1875</v>
      </c>
    </row>
    <row r="20527" spans="1:7" x14ac:dyDescent="0.25">
      <c r="A20527" s="36">
        <v>0</v>
      </c>
      <c r="B20527" s="28" t="s">
        <v>64</v>
      </c>
      <c r="C20527" s="36">
        <v>0.03</v>
      </c>
      <c r="D20527">
        <v>526</v>
      </c>
      <c r="E20527" s="35">
        <v>7287808.25</v>
      </c>
      <c r="F20527" s="35">
        <v>5732598.25</v>
      </c>
      <c r="G20527" s="35">
        <v>4996890</v>
      </c>
    </row>
    <row r="20528" spans="1:7" x14ac:dyDescent="0.25">
      <c r="A20528" s="36">
        <v>0</v>
      </c>
      <c r="B20528" s="28" t="s">
        <v>64</v>
      </c>
      <c r="C20528" s="36">
        <v>0.03</v>
      </c>
      <c r="D20528">
        <v>527</v>
      </c>
      <c r="E20528" s="35">
        <v>6088869.0625000149</v>
      </c>
      <c r="F20528" s="35">
        <v>4447594.6250000149</v>
      </c>
      <c r="G20528" s="35">
        <v>5771469.9375</v>
      </c>
    </row>
    <row r="20529" spans="1:7" x14ac:dyDescent="0.25">
      <c r="A20529" s="36">
        <v>0</v>
      </c>
      <c r="B20529" s="28" t="s">
        <v>64</v>
      </c>
      <c r="C20529" s="36">
        <v>0.03</v>
      </c>
      <c r="D20529">
        <v>528</v>
      </c>
      <c r="E20529" s="35">
        <v>6972617.287499994</v>
      </c>
      <c r="F20529" s="35">
        <v>5433112.287499994</v>
      </c>
      <c r="G20529" s="35">
        <v>4855545</v>
      </c>
    </row>
    <row r="20530" spans="1:7" x14ac:dyDescent="0.25">
      <c r="A20530" s="36">
        <v>0</v>
      </c>
      <c r="B20530" s="28" t="s">
        <v>64</v>
      </c>
      <c r="C20530" s="36">
        <v>0.03</v>
      </c>
      <c r="D20530">
        <v>529</v>
      </c>
      <c r="E20530" s="35">
        <v>7255931.299999997</v>
      </c>
      <c r="F20530" s="35">
        <v>5628182.799999997</v>
      </c>
      <c r="G20530" s="35">
        <v>5649736.5</v>
      </c>
    </row>
    <row r="20531" spans="1:7" x14ac:dyDescent="0.25">
      <c r="A20531" s="36">
        <v>0</v>
      </c>
      <c r="B20531" s="28" t="s">
        <v>64</v>
      </c>
      <c r="C20531" s="36">
        <v>0.03</v>
      </c>
      <c r="D20531">
        <v>530</v>
      </c>
      <c r="E20531" s="35">
        <v>5933449.034374997</v>
      </c>
      <c r="F20531" s="35">
        <v>4269707.659374997</v>
      </c>
      <c r="G20531" s="35">
        <v>5973672.375</v>
      </c>
    </row>
    <row r="20532" spans="1:7" x14ac:dyDescent="0.25">
      <c r="A20532" s="36">
        <v>0</v>
      </c>
      <c r="B20532" s="28" t="s">
        <v>64</v>
      </c>
      <c r="C20532" s="36">
        <v>0.03</v>
      </c>
      <c r="D20532">
        <v>531</v>
      </c>
      <c r="E20532" s="35">
        <v>7337763.275000006</v>
      </c>
      <c r="F20532" s="35">
        <v>5744753.275000006</v>
      </c>
      <c r="G20532" s="35">
        <v>5337090</v>
      </c>
    </row>
    <row r="20533" spans="1:7" x14ac:dyDescent="0.25">
      <c r="A20533" s="36">
        <v>0</v>
      </c>
      <c r="B20533" s="28" t="s">
        <v>64</v>
      </c>
      <c r="C20533" s="36">
        <v>0.03</v>
      </c>
      <c r="D20533">
        <v>532</v>
      </c>
      <c r="E20533" s="35">
        <v>5496007.275000006</v>
      </c>
      <c r="F20533" s="35">
        <v>3754882.525000006</v>
      </c>
      <c r="G20533" s="35">
        <v>6670122.75</v>
      </c>
    </row>
    <row r="20534" spans="1:7" x14ac:dyDescent="0.25">
      <c r="A20534" s="36">
        <v>0</v>
      </c>
      <c r="B20534" s="28" t="s">
        <v>64</v>
      </c>
      <c r="C20534" s="36">
        <v>0.03</v>
      </c>
      <c r="D20534">
        <v>533</v>
      </c>
      <c r="E20534" s="35">
        <v>6893999.3000000119</v>
      </c>
      <c r="F20534" s="35">
        <v>5320834.3000000119</v>
      </c>
      <c r="G20534" s="35">
        <v>5158485</v>
      </c>
    </row>
    <row r="20535" spans="1:7" x14ac:dyDescent="0.25">
      <c r="A20535" s="36">
        <v>0</v>
      </c>
      <c r="B20535" s="28" t="s">
        <v>64</v>
      </c>
      <c r="C20535" s="36">
        <v>0.03</v>
      </c>
      <c r="D20535">
        <v>534</v>
      </c>
      <c r="E20535" s="35">
        <v>6043986.5249999911</v>
      </c>
      <c r="F20535" s="35">
        <v>4416485.0249999911</v>
      </c>
      <c r="G20535" s="35">
        <v>5647513.5</v>
      </c>
    </row>
    <row r="20536" spans="1:7" x14ac:dyDescent="0.25">
      <c r="A20536" s="36">
        <v>0</v>
      </c>
      <c r="B20536" s="28" t="s">
        <v>64</v>
      </c>
      <c r="C20536" s="36">
        <v>0.03</v>
      </c>
      <c r="D20536">
        <v>535</v>
      </c>
      <c r="E20536" s="35">
        <v>6032205.349999994</v>
      </c>
      <c r="F20536" s="35">
        <v>4315846.349999994</v>
      </c>
      <c r="G20536" s="35">
        <v>6447231</v>
      </c>
    </row>
    <row r="20537" spans="1:7" x14ac:dyDescent="0.25">
      <c r="A20537" s="36">
        <v>0</v>
      </c>
      <c r="B20537" s="28" t="s">
        <v>64</v>
      </c>
      <c r="C20537" s="36">
        <v>0.03</v>
      </c>
      <c r="D20537">
        <v>536</v>
      </c>
      <c r="E20537" s="35">
        <v>6650104.950000003</v>
      </c>
      <c r="F20537" s="35">
        <v>5045639.950000003</v>
      </c>
      <c r="G20537" s="35">
        <v>5440185</v>
      </c>
    </row>
    <row r="20538" spans="1:7" x14ac:dyDescent="0.25">
      <c r="A20538" s="36">
        <v>0</v>
      </c>
      <c r="B20538" s="28" t="s">
        <v>64</v>
      </c>
      <c r="C20538" s="36">
        <v>0.03</v>
      </c>
      <c r="D20538">
        <v>537</v>
      </c>
      <c r="E20538" s="35">
        <v>6390451.006249994</v>
      </c>
      <c r="F20538" s="35">
        <v>4717441.881249994</v>
      </c>
      <c r="G20538" s="35">
        <v>6057082.125</v>
      </c>
    </row>
    <row r="20539" spans="1:7" x14ac:dyDescent="0.25">
      <c r="A20539" s="36">
        <v>0</v>
      </c>
      <c r="B20539" s="28" t="s">
        <v>64</v>
      </c>
      <c r="C20539" s="36">
        <v>0.03</v>
      </c>
      <c r="D20539">
        <v>538</v>
      </c>
      <c r="E20539" s="35">
        <v>6193508.599999994</v>
      </c>
      <c r="F20539" s="35">
        <v>4505176.599999994</v>
      </c>
      <c r="G20539" s="35">
        <v>6194988</v>
      </c>
    </row>
    <row r="20540" spans="1:7" x14ac:dyDescent="0.25">
      <c r="A20540" s="36">
        <v>0</v>
      </c>
      <c r="B20540" s="28" t="s">
        <v>64</v>
      </c>
      <c r="C20540" s="36">
        <v>0.03</v>
      </c>
      <c r="D20540">
        <v>539</v>
      </c>
      <c r="E20540" s="35">
        <v>6754119.0249999911</v>
      </c>
      <c r="F20540" s="35">
        <v>5139376.0249999911</v>
      </c>
      <c r="G20540" s="35">
        <v>5532687</v>
      </c>
    </row>
    <row r="20541" spans="1:7" x14ac:dyDescent="0.25">
      <c r="A20541" s="36">
        <v>0</v>
      </c>
      <c r="B20541" s="28" t="s">
        <v>64</v>
      </c>
      <c r="C20541" s="36">
        <v>0.03</v>
      </c>
      <c r="D20541">
        <v>540</v>
      </c>
      <c r="E20541" s="35">
        <v>5654324.631249994</v>
      </c>
      <c r="F20541" s="35">
        <v>3904987.193749994</v>
      </c>
      <c r="G20541" s="35">
        <v>6744036.9375</v>
      </c>
    </row>
    <row r="20542" spans="1:7" x14ac:dyDescent="0.25">
      <c r="A20542" s="36">
        <v>0</v>
      </c>
      <c r="B20542" s="28" t="s">
        <v>64</v>
      </c>
      <c r="C20542" s="36">
        <v>0.03</v>
      </c>
      <c r="D20542">
        <v>541</v>
      </c>
      <c r="E20542" s="35">
        <v>6572325.375</v>
      </c>
      <c r="F20542" s="35">
        <v>4842490.75</v>
      </c>
      <c r="G20542" s="35">
        <v>6568511.625</v>
      </c>
    </row>
    <row r="20543" spans="1:7" x14ac:dyDescent="0.25">
      <c r="A20543" s="36">
        <v>0</v>
      </c>
      <c r="B20543" s="28" t="s">
        <v>64</v>
      </c>
      <c r="C20543" s="36">
        <v>0.03</v>
      </c>
      <c r="D20543">
        <v>542</v>
      </c>
      <c r="E20543" s="35">
        <v>5543846.6000000089</v>
      </c>
      <c r="F20543" s="35">
        <v>3838872.7250000089</v>
      </c>
      <c r="G20543" s="35">
        <v>6344764.875</v>
      </c>
    </row>
    <row r="20544" spans="1:7" x14ac:dyDescent="0.25">
      <c r="A20544" s="36">
        <v>0</v>
      </c>
      <c r="B20544" s="28" t="s">
        <v>64</v>
      </c>
      <c r="C20544" s="36">
        <v>0.03</v>
      </c>
      <c r="D20544">
        <v>543</v>
      </c>
      <c r="E20544" s="35">
        <v>5747129.924999997</v>
      </c>
      <c r="F20544" s="35">
        <v>4020131.924999997</v>
      </c>
      <c r="G20544" s="35">
        <v>6542982</v>
      </c>
    </row>
    <row r="20545" spans="1:7" x14ac:dyDescent="0.25">
      <c r="A20545" s="36">
        <v>0</v>
      </c>
      <c r="B20545" s="28" t="s">
        <v>64</v>
      </c>
      <c r="C20545" s="36">
        <v>0.03</v>
      </c>
      <c r="D20545">
        <v>544</v>
      </c>
      <c r="E20545" s="35">
        <v>6347408.674999997</v>
      </c>
      <c r="F20545" s="35">
        <v>4688238.174999997</v>
      </c>
      <c r="G20545" s="35">
        <v>5932534.5</v>
      </c>
    </row>
    <row r="20546" spans="1:7" x14ac:dyDescent="0.25">
      <c r="A20546" s="36">
        <v>0</v>
      </c>
      <c r="B20546" s="28" t="s">
        <v>64</v>
      </c>
      <c r="C20546" s="36">
        <v>0.03</v>
      </c>
      <c r="D20546">
        <v>545</v>
      </c>
      <c r="E20546" s="35">
        <v>6389691.799999997</v>
      </c>
      <c r="F20546" s="35">
        <v>4766201.799999997</v>
      </c>
      <c r="G20546" s="35">
        <v>5611410</v>
      </c>
    </row>
    <row r="20547" spans="1:7" x14ac:dyDescent="0.25">
      <c r="A20547" s="36">
        <v>0</v>
      </c>
      <c r="B20547" s="28" t="s">
        <v>64</v>
      </c>
      <c r="C20547" s="36">
        <v>0.03</v>
      </c>
      <c r="D20547">
        <v>546</v>
      </c>
      <c r="E20547" s="35">
        <v>6787742.450000003</v>
      </c>
      <c r="F20547" s="35">
        <v>5145658.950000003</v>
      </c>
      <c r="G20547" s="35">
        <v>5778751.5</v>
      </c>
    </row>
    <row r="20548" spans="1:7" x14ac:dyDescent="0.25">
      <c r="A20548" s="36">
        <v>0</v>
      </c>
      <c r="B20548" s="28" t="s">
        <v>64</v>
      </c>
      <c r="C20548" s="36">
        <v>0.03</v>
      </c>
      <c r="D20548">
        <v>547</v>
      </c>
      <c r="E20548" s="35">
        <v>5697685.3999999911</v>
      </c>
      <c r="F20548" s="35">
        <v>3948907.6499999911</v>
      </c>
      <c r="G20548" s="35">
        <v>6738999.75</v>
      </c>
    </row>
    <row r="20549" spans="1:7" x14ac:dyDescent="0.25">
      <c r="A20549" s="36">
        <v>0</v>
      </c>
      <c r="B20549" s="28" t="s">
        <v>64</v>
      </c>
      <c r="C20549" s="36">
        <v>0.03</v>
      </c>
      <c r="D20549">
        <v>548</v>
      </c>
      <c r="E20549" s="35">
        <v>6393209.75</v>
      </c>
      <c r="F20549" s="35">
        <v>4760769.25</v>
      </c>
      <c r="G20549" s="35">
        <v>5691964.5</v>
      </c>
    </row>
    <row r="20550" spans="1:7" x14ac:dyDescent="0.25">
      <c r="A20550" s="36">
        <v>0</v>
      </c>
      <c r="B20550" s="28" t="s">
        <v>64</v>
      </c>
      <c r="C20550" s="36">
        <v>0.03</v>
      </c>
      <c r="D20550">
        <v>549</v>
      </c>
      <c r="E20550" s="35">
        <v>6212657.375</v>
      </c>
      <c r="F20550" s="35">
        <v>4518983.875</v>
      </c>
      <c r="G20550" s="35">
        <v>6243061.5</v>
      </c>
    </row>
    <row r="20551" spans="1:7" x14ac:dyDescent="0.25">
      <c r="A20551" s="36">
        <v>0</v>
      </c>
      <c r="B20551" s="28" t="s">
        <v>64</v>
      </c>
      <c r="C20551" s="36">
        <v>0.03</v>
      </c>
      <c r="D20551">
        <v>550</v>
      </c>
      <c r="E20551" s="35">
        <v>6825361.868750006</v>
      </c>
      <c r="F20551" s="35">
        <v>5157759.868750006</v>
      </c>
      <c r="G20551" s="35">
        <v>6008418</v>
      </c>
    </row>
    <row r="20552" spans="1:7" x14ac:dyDescent="0.25">
      <c r="A20552" s="36">
        <v>0</v>
      </c>
      <c r="B20552" s="28" t="s">
        <v>64</v>
      </c>
      <c r="C20552" s="36">
        <v>0.03</v>
      </c>
      <c r="D20552">
        <v>551</v>
      </c>
      <c r="E20552" s="35">
        <v>7110176.375</v>
      </c>
      <c r="F20552" s="35">
        <v>5492596.375</v>
      </c>
      <c r="G20552" s="35">
        <v>5558220</v>
      </c>
    </row>
    <row r="20553" spans="1:7" x14ac:dyDescent="0.25">
      <c r="A20553" s="36">
        <v>0</v>
      </c>
      <c r="B20553" s="28" t="s">
        <v>64</v>
      </c>
      <c r="C20553" s="36">
        <v>0.03</v>
      </c>
      <c r="D20553">
        <v>552</v>
      </c>
      <c r="E20553" s="35">
        <v>7000470.71875</v>
      </c>
      <c r="F20553" s="35">
        <v>5351487.71875</v>
      </c>
      <c r="G20553" s="35">
        <v>5840847</v>
      </c>
    </row>
    <row r="20554" spans="1:7" x14ac:dyDescent="0.25">
      <c r="A20554" s="36">
        <v>0</v>
      </c>
      <c r="B20554" s="28" t="s">
        <v>64</v>
      </c>
      <c r="C20554" s="36">
        <v>0.03</v>
      </c>
      <c r="D20554">
        <v>553</v>
      </c>
      <c r="E20554" s="35">
        <v>7044992.2124999911</v>
      </c>
      <c r="F20554" s="35">
        <v>5445323.9624999911</v>
      </c>
      <c r="G20554" s="35">
        <v>5397014.25</v>
      </c>
    </row>
    <row r="20555" spans="1:7" x14ac:dyDescent="0.25">
      <c r="A20555" s="36">
        <v>0</v>
      </c>
      <c r="B20555" s="28" t="s">
        <v>64</v>
      </c>
      <c r="C20555" s="36">
        <v>0.03</v>
      </c>
      <c r="D20555">
        <v>554</v>
      </c>
      <c r="E20555" s="35">
        <v>6382888.549999997</v>
      </c>
      <c r="F20555" s="35">
        <v>4667733.549999997</v>
      </c>
      <c r="G20555" s="35">
        <v>6436395</v>
      </c>
    </row>
    <row r="20556" spans="1:7" x14ac:dyDescent="0.25">
      <c r="A20556" s="36">
        <v>0</v>
      </c>
      <c r="B20556" s="28" t="s">
        <v>64</v>
      </c>
      <c r="C20556" s="36">
        <v>0.03</v>
      </c>
      <c r="D20556">
        <v>555</v>
      </c>
      <c r="E20556" s="35">
        <v>6167965.825000003</v>
      </c>
      <c r="F20556" s="35">
        <v>4507512.325000003</v>
      </c>
      <c r="G20556" s="35">
        <v>5944081.5</v>
      </c>
    </row>
    <row r="20557" spans="1:7" x14ac:dyDescent="0.25">
      <c r="A20557" s="36">
        <v>0</v>
      </c>
      <c r="B20557" s="28" t="s">
        <v>64</v>
      </c>
      <c r="C20557" s="36">
        <v>0.03</v>
      </c>
      <c r="D20557">
        <v>556</v>
      </c>
      <c r="E20557" s="35">
        <v>7471956.875</v>
      </c>
      <c r="F20557" s="35">
        <v>5864051.875</v>
      </c>
      <c r="G20557" s="35">
        <v>5471145</v>
      </c>
    </row>
    <row r="20558" spans="1:7" x14ac:dyDescent="0.25">
      <c r="A20558" s="36">
        <v>0</v>
      </c>
      <c r="B20558" s="28" t="s">
        <v>64</v>
      </c>
      <c r="C20558" s="36">
        <v>0.03</v>
      </c>
      <c r="D20558">
        <v>557</v>
      </c>
      <c r="E20558" s="35">
        <v>6249624.537499994</v>
      </c>
      <c r="F20558" s="35">
        <v>4651593.287499994</v>
      </c>
      <c r="G20558" s="35">
        <v>5382281.25</v>
      </c>
    </row>
    <row r="20559" spans="1:7" x14ac:dyDescent="0.25">
      <c r="A20559" s="36">
        <v>0</v>
      </c>
      <c r="B20559" s="28" t="s">
        <v>64</v>
      </c>
      <c r="C20559" s="36">
        <v>0.03</v>
      </c>
      <c r="D20559">
        <v>558</v>
      </c>
      <c r="E20559" s="35">
        <v>8762638.400000006</v>
      </c>
      <c r="F20559" s="35">
        <v>7223133.400000006</v>
      </c>
      <c r="G20559" s="35">
        <v>4855545</v>
      </c>
    </row>
    <row r="20560" spans="1:7" x14ac:dyDescent="0.25">
      <c r="A20560" s="36">
        <v>0</v>
      </c>
      <c r="B20560" s="28" t="s">
        <v>64</v>
      </c>
      <c r="C20560" s="36">
        <v>0.03</v>
      </c>
      <c r="D20560">
        <v>559</v>
      </c>
      <c r="E20560" s="35">
        <v>6299645.78125</v>
      </c>
      <c r="F20560" s="35">
        <v>4652094.40625</v>
      </c>
      <c r="G20560" s="35">
        <v>5827962.375</v>
      </c>
    </row>
    <row r="20561" spans="1:7" x14ac:dyDescent="0.25">
      <c r="A20561" s="36">
        <v>0</v>
      </c>
      <c r="B20561" s="28" t="s">
        <v>64</v>
      </c>
      <c r="C20561" s="36">
        <v>0.03</v>
      </c>
      <c r="D20561">
        <v>560</v>
      </c>
      <c r="E20561" s="35">
        <v>7619625.049999997</v>
      </c>
      <c r="F20561" s="35">
        <v>6038787.549999997</v>
      </c>
      <c r="G20561" s="35">
        <v>5227537.5</v>
      </c>
    </row>
    <row r="20562" spans="1:7" x14ac:dyDescent="0.25">
      <c r="A20562" s="36">
        <v>0</v>
      </c>
      <c r="B20562" s="28" t="s">
        <v>64</v>
      </c>
      <c r="C20562" s="36">
        <v>0.03</v>
      </c>
      <c r="D20562">
        <v>561</v>
      </c>
      <c r="E20562" s="35">
        <v>6101215.512500003</v>
      </c>
      <c r="F20562" s="35">
        <v>4385953.262500003</v>
      </c>
      <c r="G20562" s="35">
        <v>6437360.25</v>
      </c>
    </row>
    <row r="20563" spans="1:7" x14ac:dyDescent="0.25">
      <c r="A20563" s="36">
        <v>0</v>
      </c>
      <c r="B20563" s="28" t="s">
        <v>64</v>
      </c>
      <c r="C20563" s="36">
        <v>0.03</v>
      </c>
      <c r="D20563">
        <v>562</v>
      </c>
      <c r="E20563" s="35">
        <v>6309864.875</v>
      </c>
      <c r="F20563" s="35">
        <v>4676006.875</v>
      </c>
      <c r="G20563" s="35">
        <v>5704722</v>
      </c>
    </row>
    <row r="20564" spans="1:7" x14ac:dyDescent="0.25">
      <c r="A20564" s="36">
        <v>0</v>
      </c>
      <c r="B20564" s="28" t="s">
        <v>64</v>
      </c>
      <c r="C20564" s="36">
        <v>0.03</v>
      </c>
      <c r="D20564">
        <v>563</v>
      </c>
      <c r="E20564" s="35">
        <v>5981800.525000006</v>
      </c>
      <c r="F20564" s="35">
        <v>4223438.275000006</v>
      </c>
      <c r="G20564" s="35">
        <v>6825260.25</v>
      </c>
    </row>
    <row r="20565" spans="1:7" x14ac:dyDescent="0.25">
      <c r="A20565" s="36">
        <v>0</v>
      </c>
      <c r="B20565" s="28" t="s">
        <v>64</v>
      </c>
      <c r="C20565" s="36">
        <v>0.03</v>
      </c>
      <c r="D20565">
        <v>564</v>
      </c>
      <c r="E20565" s="35">
        <v>7200689.75</v>
      </c>
      <c r="F20565" s="35">
        <v>5568934.75</v>
      </c>
      <c r="G20565" s="35">
        <v>5685795</v>
      </c>
    </row>
    <row r="20566" spans="1:7" x14ac:dyDescent="0.25">
      <c r="A20566" s="36">
        <v>0</v>
      </c>
      <c r="B20566" s="28" t="s">
        <v>64</v>
      </c>
      <c r="C20566" s="36">
        <v>0.03</v>
      </c>
      <c r="D20566">
        <v>565</v>
      </c>
      <c r="E20566" s="35">
        <v>5794553.443749994</v>
      </c>
      <c r="F20566" s="35">
        <v>4098152.568749994</v>
      </c>
      <c r="G20566" s="35">
        <v>6267607.875</v>
      </c>
    </row>
    <row r="20567" spans="1:7" x14ac:dyDescent="0.25">
      <c r="A20567" s="36">
        <v>0</v>
      </c>
      <c r="B20567" s="28" t="s">
        <v>64</v>
      </c>
      <c r="C20567" s="36">
        <v>0.03</v>
      </c>
      <c r="D20567">
        <v>566</v>
      </c>
      <c r="E20567" s="35">
        <v>6748348.349999994</v>
      </c>
      <c r="F20567" s="35">
        <v>5094551.349999994</v>
      </c>
      <c r="G20567" s="35">
        <v>5884173</v>
      </c>
    </row>
    <row r="20568" spans="1:7" x14ac:dyDescent="0.25">
      <c r="A20568" s="36">
        <v>0</v>
      </c>
      <c r="B20568" s="28" t="s">
        <v>64</v>
      </c>
      <c r="C20568" s="36">
        <v>0.03</v>
      </c>
      <c r="D20568">
        <v>567</v>
      </c>
      <c r="E20568" s="35">
        <v>7608644.862499997</v>
      </c>
      <c r="F20568" s="35">
        <v>6069499.862499997</v>
      </c>
      <c r="G20568" s="35">
        <v>4852305</v>
      </c>
    </row>
    <row r="20569" spans="1:7" x14ac:dyDescent="0.25">
      <c r="A20569" s="36">
        <v>0</v>
      </c>
      <c r="B20569" s="28" t="s">
        <v>64</v>
      </c>
      <c r="C20569" s="36">
        <v>0.03</v>
      </c>
      <c r="D20569">
        <v>568</v>
      </c>
      <c r="E20569" s="35">
        <v>6561681.453125</v>
      </c>
      <c r="F20569" s="35">
        <v>4885336.453125</v>
      </c>
      <c r="G20569" s="35">
        <v>6087105</v>
      </c>
    </row>
    <row r="20570" spans="1:7" x14ac:dyDescent="0.25">
      <c r="A20570" s="36">
        <v>0</v>
      </c>
      <c r="B20570" s="28" t="s">
        <v>64</v>
      </c>
      <c r="C20570" s="36">
        <v>0.03</v>
      </c>
      <c r="D20570">
        <v>569</v>
      </c>
      <c r="E20570" s="35">
        <v>7619499.125</v>
      </c>
      <c r="F20570" s="35">
        <v>6060149.125</v>
      </c>
      <c r="G20570" s="35">
        <v>5034150</v>
      </c>
    </row>
    <row r="20571" spans="1:7" x14ac:dyDescent="0.25">
      <c r="A20571" s="36">
        <v>0</v>
      </c>
      <c r="B20571" s="28" t="s">
        <v>64</v>
      </c>
      <c r="C20571" s="36">
        <v>0.03</v>
      </c>
      <c r="D20571">
        <v>570</v>
      </c>
      <c r="E20571" s="35">
        <v>6363994.606250003</v>
      </c>
      <c r="F20571" s="35">
        <v>4798106.856250003</v>
      </c>
      <c r="G20571" s="35">
        <v>5092989.75</v>
      </c>
    </row>
    <row r="20572" spans="1:7" x14ac:dyDescent="0.25">
      <c r="A20572" s="36">
        <v>0</v>
      </c>
      <c r="B20572" s="28" t="s">
        <v>64</v>
      </c>
      <c r="C20572" s="36">
        <v>0.03</v>
      </c>
      <c r="D20572">
        <v>571</v>
      </c>
      <c r="E20572" s="35">
        <v>6829242.275000006</v>
      </c>
      <c r="F20572" s="35">
        <v>5178713.900000006</v>
      </c>
      <c r="G20572" s="35">
        <v>5854755.375</v>
      </c>
    </row>
    <row r="20573" spans="1:7" x14ac:dyDescent="0.25">
      <c r="A20573" s="36">
        <v>0</v>
      </c>
      <c r="B20573" s="28" t="s">
        <v>64</v>
      </c>
      <c r="C20573" s="36">
        <v>0.03</v>
      </c>
      <c r="D20573">
        <v>572</v>
      </c>
      <c r="E20573" s="35">
        <v>6863954.974999994</v>
      </c>
      <c r="F20573" s="35">
        <v>5274724.974999994</v>
      </c>
      <c r="G20573" s="35">
        <v>5303070</v>
      </c>
    </row>
    <row r="20574" spans="1:7" x14ac:dyDescent="0.25">
      <c r="A20574" s="36">
        <v>0</v>
      </c>
      <c r="B20574" s="28" t="s">
        <v>64</v>
      </c>
      <c r="C20574" s="36">
        <v>0.03</v>
      </c>
      <c r="D20574">
        <v>573</v>
      </c>
      <c r="E20574" s="35">
        <v>6710903.1875</v>
      </c>
      <c r="F20574" s="35">
        <v>5103718.1875</v>
      </c>
      <c r="G20574" s="35">
        <v>5464665</v>
      </c>
    </row>
    <row r="20575" spans="1:7" x14ac:dyDescent="0.25">
      <c r="A20575" s="36">
        <v>0</v>
      </c>
      <c r="B20575" s="28" t="s">
        <v>64</v>
      </c>
      <c r="C20575" s="36">
        <v>0.03</v>
      </c>
      <c r="D20575">
        <v>574</v>
      </c>
      <c r="E20575" s="35">
        <v>6283955.1499999911</v>
      </c>
      <c r="F20575" s="35">
        <v>4605991.1499999911</v>
      </c>
      <c r="G20575" s="35">
        <v>6101676</v>
      </c>
    </row>
    <row r="20576" spans="1:7" x14ac:dyDescent="0.25">
      <c r="A20576" s="36">
        <v>0</v>
      </c>
      <c r="B20576" s="28" t="s">
        <v>64</v>
      </c>
      <c r="C20576" s="36">
        <v>0.03</v>
      </c>
      <c r="D20576">
        <v>575</v>
      </c>
      <c r="E20576" s="35">
        <v>6379650.106250003</v>
      </c>
      <c r="F20576" s="35">
        <v>4744759.731250003</v>
      </c>
      <c r="G20576" s="35">
        <v>5714013.375</v>
      </c>
    </row>
    <row r="20577" spans="1:7" x14ac:dyDescent="0.25">
      <c r="A20577" s="36">
        <v>0</v>
      </c>
      <c r="B20577" s="28" t="s">
        <v>64</v>
      </c>
      <c r="C20577" s="36">
        <v>0.03</v>
      </c>
      <c r="D20577">
        <v>576</v>
      </c>
      <c r="E20577" s="35">
        <v>7256692.168750003</v>
      </c>
      <c r="F20577" s="35">
        <v>5679274.668750003</v>
      </c>
      <c r="G20577" s="35">
        <v>5196757.5</v>
      </c>
    </row>
    <row r="20578" spans="1:7" x14ac:dyDescent="0.25">
      <c r="A20578" s="36">
        <v>0</v>
      </c>
      <c r="B20578" s="28" t="s">
        <v>64</v>
      </c>
      <c r="C20578" s="36">
        <v>0.03</v>
      </c>
      <c r="D20578">
        <v>577</v>
      </c>
      <c r="E20578" s="35">
        <v>7366190.459374994</v>
      </c>
      <c r="F20578" s="35">
        <v>5781224.209374994</v>
      </c>
      <c r="G20578" s="35">
        <v>5264696.25</v>
      </c>
    </row>
    <row r="20579" spans="1:7" x14ac:dyDescent="0.25">
      <c r="A20579" s="36">
        <v>0</v>
      </c>
      <c r="B20579" s="28" t="s">
        <v>64</v>
      </c>
      <c r="C20579" s="36">
        <v>0.03</v>
      </c>
      <c r="D20579">
        <v>578</v>
      </c>
      <c r="E20579" s="35">
        <v>5945944.950000003</v>
      </c>
      <c r="F20579" s="35">
        <v>4259963.700000003</v>
      </c>
      <c r="G20579" s="35">
        <v>6173831.25</v>
      </c>
    </row>
    <row r="20580" spans="1:7" x14ac:dyDescent="0.25">
      <c r="A20580" s="36">
        <v>0</v>
      </c>
      <c r="B20580" s="28" t="s">
        <v>64</v>
      </c>
      <c r="C20580" s="36">
        <v>0.03</v>
      </c>
      <c r="D20580">
        <v>579</v>
      </c>
      <c r="E20580" s="35">
        <v>5628133.549999997</v>
      </c>
      <c r="F20580" s="35">
        <v>3863248.299999997</v>
      </c>
      <c r="G20580" s="35">
        <v>6883967.25</v>
      </c>
    </row>
    <row r="20581" spans="1:7" x14ac:dyDescent="0.25">
      <c r="A20581" s="36">
        <v>0</v>
      </c>
      <c r="B20581" s="28" t="s">
        <v>64</v>
      </c>
      <c r="C20581" s="36">
        <v>0.03</v>
      </c>
      <c r="D20581">
        <v>580</v>
      </c>
      <c r="E20581" s="35">
        <v>6047683.5062500089</v>
      </c>
      <c r="F20581" s="35">
        <v>4347639.2562500089</v>
      </c>
      <c r="G20581" s="35">
        <v>6300398.25</v>
      </c>
    </row>
    <row r="20582" spans="1:7" x14ac:dyDescent="0.25">
      <c r="A20582" s="36">
        <v>0</v>
      </c>
      <c r="B20582" s="28" t="s">
        <v>64</v>
      </c>
      <c r="C20582" s="36">
        <v>0.03</v>
      </c>
      <c r="D20582">
        <v>581</v>
      </c>
      <c r="E20582" s="35">
        <v>6314428.706249997</v>
      </c>
      <c r="F20582" s="35">
        <v>4736655.331249997</v>
      </c>
      <c r="G20582" s="35">
        <v>5199960.375</v>
      </c>
    </row>
    <row r="20583" spans="1:7" x14ac:dyDescent="0.25">
      <c r="A20583" s="36">
        <v>0</v>
      </c>
      <c r="B20583" s="28" t="s">
        <v>64</v>
      </c>
      <c r="C20583" s="36">
        <v>0.03</v>
      </c>
      <c r="D20583">
        <v>582</v>
      </c>
      <c r="E20583" s="35">
        <v>7091307.03125</v>
      </c>
      <c r="F20583" s="35">
        <v>5511999.53125</v>
      </c>
      <c r="G20583" s="35">
        <v>5213767.5</v>
      </c>
    </row>
    <row r="20584" spans="1:7" x14ac:dyDescent="0.25">
      <c r="A20584" s="36">
        <v>0</v>
      </c>
      <c r="B20584" s="28" t="s">
        <v>64</v>
      </c>
      <c r="C20584" s="36">
        <v>0.03</v>
      </c>
      <c r="D20584">
        <v>583</v>
      </c>
      <c r="E20584" s="35">
        <v>6261251.4750000089</v>
      </c>
      <c r="F20584" s="35">
        <v>4627001.7250000089</v>
      </c>
      <c r="G20584" s="35">
        <v>5708247.75</v>
      </c>
    </row>
    <row r="20585" spans="1:7" x14ac:dyDescent="0.25">
      <c r="A20585" s="36">
        <v>0</v>
      </c>
      <c r="B20585" s="28" t="s">
        <v>64</v>
      </c>
      <c r="C20585" s="36">
        <v>0.03</v>
      </c>
      <c r="D20585">
        <v>584</v>
      </c>
      <c r="E20585" s="35">
        <v>6688530.4937499911</v>
      </c>
      <c r="F20585" s="35">
        <v>5051961.3687499911</v>
      </c>
      <c r="G20585" s="35">
        <v>5729122.125</v>
      </c>
    </row>
    <row r="20586" spans="1:7" x14ac:dyDescent="0.25">
      <c r="A20586" s="36">
        <v>0</v>
      </c>
      <c r="B20586" s="28" t="s">
        <v>64</v>
      </c>
      <c r="C20586" s="36">
        <v>0.03</v>
      </c>
      <c r="D20586">
        <v>585</v>
      </c>
      <c r="E20586" s="35">
        <v>6247285.0625</v>
      </c>
      <c r="F20586" s="35">
        <v>4570585.5625</v>
      </c>
      <c r="G20586" s="35">
        <v>6090295.5</v>
      </c>
    </row>
    <row r="20587" spans="1:7" x14ac:dyDescent="0.25">
      <c r="A20587" s="36">
        <v>0</v>
      </c>
      <c r="B20587" s="28" t="s">
        <v>64</v>
      </c>
      <c r="C20587" s="36">
        <v>0.03</v>
      </c>
      <c r="D20587">
        <v>586</v>
      </c>
      <c r="E20587" s="35">
        <v>7075369.625</v>
      </c>
      <c r="F20587" s="35">
        <v>5481887.125</v>
      </c>
      <c r="G20587" s="35">
        <v>5341342.5</v>
      </c>
    </row>
    <row r="20588" spans="1:7" x14ac:dyDescent="0.25">
      <c r="A20588" s="36">
        <v>0</v>
      </c>
      <c r="B20588" s="28" t="s">
        <v>64</v>
      </c>
      <c r="C20588" s="36">
        <v>0.03</v>
      </c>
      <c r="D20588">
        <v>587</v>
      </c>
      <c r="E20588" s="35">
        <v>6313094.6749999821</v>
      </c>
      <c r="F20588" s="35">
        <v>4662887.9249999821</v>
      </c>
      <c r="G20588" s="35">
        <v>5851860.75</v>
      </c>
    </row>
    <row r="20589" spans="1:7" x14ac:dyDescent="0.25">
      <c r="A20589" s="36">
        <v>0</v>
      </c>
      <c r="B20589" s="28" t="s">
        <v>64</v>
      </c>
      <c r="C20589" s="36">
        <v>0.03</v>
      </c>
      <c r="D20589">
        <v>588</v>
      </c>
      <c r="E20589" s="35">
        <v>7238249</v>
      </c>
      <c r="F20589" s="35">
        <v>5683039</v>
      </c>
      <c r="G20589" s="35">
        <v>4996890</v>
      </c>
    </row>
    <row r="20590" spans="1:7" x14ac:dyDescent="0.25">
      <c r="A20590" s="36">
        <v>0</v>
      </c>
      <c r="B20590" s="28" t="s">
        <v>64</v>
      </c>
      <c r="C20590" s="36">
        <v>0.03</v>
      </c>
      <c r="D20590">
        <v>589</v>
      </c>
      <c r="E20590" s="35">
        <v>5942043.799999997</v>
      </c>
      <c r="F20590" s="35">
        <v>4228607.299999997</v>
      </c>
      <c r="G20590" s="35">
        <v>6420928.5</v>
      </c>
    </row>
    <row r="20591" spans="1:7" x14ac:dyDescent="0.25">
      <c r="A20591" s="36">
        <v>0</v>
      </c>
      <c r="B20591" s="28" t="s">
        <v>64</v>
      </c>
      <c r="C20591" s="36">
        <v>0.03</v>
      </c>
      <c r="D20591">
        <v>590</v>
      </c>
      <c r="E20591" s="35">
        <v>6726188.5</v>
      </c>
      <c r="F20591" s="35">
        <v>5135192.25</v>
      </c>
      <c r="G20591" s="35">
        <v>5318966.25</v>
      </c>
    </row>
    <row r="20592" spans="1:7" x14ac:dyDescent="0.25">
      <c r="A20592" s="36">
        <v>0</v>
      </c>
      <c r="B20592" s="28" t="s">
        <v>64</v>
      </c>
      <c r="C20592" s="36">
        <v>0.03</v>
      </c>
      <c r="D20592">
        <v>591</v>
      </c>
      <c r="E20592" s="35">
        <v>6588158.2999999821</v>
      </c>
      <c r="F20592" s="35">
        <v>4982110.2999999821</v>
      </c>
      <c r="G20592" s="35">
        <v>5454432</v>
      </c>
    </row>
    <row r="20593" spans="1:7" x14ac:dyDescent="0.25">
      <c r="A20593" s="36">
        <v>0</v>
      </c>
      <c r="B20593" s="28" t="s">
        <v>64</v>
      </c>
      <c r="C20593" s="36">
        <v>0.03</v>
      </c>
      <c r="D20593">
        <v>592</v>
      </c>
      <c r="E20593" s="35">
        <v>5964451.6499999911</v>
      </c>
      <c r="F20593" s="35">
        <v>4301985.1499999911</v>
      </c>
      <c r="G20593" s="35">
        <v>5962198.5</v>
      </c>
    </row>
    <row r="20594" spans="1:7" x14ac:dyDescent="0.25">
      <c r="A20594" s="36">
        <v>0</v>
      </c>
      <c r="B20594" s="28" t="s">
        <v>64</v>
      </c>
      <c r="C20594" s="36">
        <v>0.03</v>
      </c>
      <c r="D20594">
        <v>593</v>
      </c>
      <c r="E20594" s="35">
        <v>5733887.75</v>
      </c>
      <c r="F20594" s="35">
        <v>3989439.5</v>
      </c>
      <c r="G20594" s="35">
        <v>6700034.25</v>
      </c>
    </row>
    <row r="20595" spans="1:7" x14ac:dyDescent="0.25">
      <c r="A20595" s="36">
        <v>0</v>
      </c>
      <c r="B20595" s="28" t="s">
        <v>64</v>
      </c>
      <c r="C20595" s="36">
        <v>0.03</v>
      </c>
      <c r="D20595">
        <v>594</v>
      </c>
      <c r="E20595" s="35">
        <v>6187827.424999997</v>
      </c>
      <c r="F20595" s="35">
        <v>4552787.424999997</v>
      </c>
      <c r="G20595" s="35">
        <v>5715360</v>
      </c>
    </row>
    <row r="20596" spans="1:7" x14ac:dyDescent="0.25">
      <c r="A20596" s="36">
        <v>0</v>
      </c>
      <c r="B20596" s="28" t="s">
        <v>64</v>
      </c>
      <c r="C20596" s="36">
        <v>0.03</v>
      </c>
      <c r="D20596">
        <v>595</v>
      </c>
      <c r="E20596" s="35">
        <v>7607225.5</v>
      </c>
      <c r="F20596" s="35">
        <v>6051295.5</v>
      </c>
      <c r="G20596" s="35">
        <v>5003370</v>
      </c>
    </row>
    <row r="20597" spans="1:7" x14ac:dyDescent="0.25">
      <c r="A20597" s="36">
        <v>0</v>
      </c>
      <c r="B20597" s="28" t="s">
        <v>64</v>
      </c>
      <c r="C20597" s="36">
        <v>0.03</v>
      </c>
      <c r="D20597">
        <v>596</v>
      </c>
      <c r="E20597" s="35">
        <v>6135978.03125</v>
      </c>
      <c r="F20597" s="35">
        <v>4428206.78125</v>
      </c>
      <c r="G20597" s="35">
        <v>6369941.25</v>
      </c>
    </row>
    <row r="20598" spans="1:7" x14ac:dyDescent="0.25">
      <c r="A20598" s="36">
        <v>0</v>
      </c>
      <c r="B20598" s="28" t="s">
        <v>64</v>
      </c>
      <c r="C20598" s="36">
        <v>0.03</v>
      </c>
      <c r="D20598">
        <v>597</v>
      </c>
      <c r="E20598" s="35">
        <v>7305100.099999994</v>
      </c>
      <c r="F20598" s="35">
        <v>5735591.349999994</v>
      </c>
      <c r="G20598" s="35">
        <v>5125578.75</v>
      </c>
    </row>
    <row r="20599" spans="1:7" x14ac:dyDescent="0.25">
      <c r="A20599" s="36">
        <v>0</v>
      </c>
      <c r="B20599" s="28" t="s">
        <v>64</v>
      </c>
      <c r="C20599" s="36">
        <v>0.03</v>
      </c>
      <c r="D20599">
        <v>598</v>
      </c>
      <c r="E20599" s="35">
        <v>6597893.787499994</v>
      </c>
      <c r="F20599" s="35">
        <v>4987881.287499994</v>
      </c>
      <c r="G20599" s="35">
        <v>5490112.5</v>
      </c>
    </row>
    <row r="20600" spans="1:7" x14ac:dyDescent="0.25">
      <c r="A20600" s="36">
        <v>0</v>
      </c>
      <c r="B20600" s="28" t="s">
        <v>64</v>
      </c>
      <c r="C20600" s="36">
        <v>0.03</v>
      </c>
      <c r="D20600">
        <v>599</v>
      </c>
      <c r="E20600" s="35">
        <v>6596310.46875</v>
      </c>
      <c r="F20600" s="35">
        <v>4942677.65625</v>
      </c>
      <c r="G20600" s="35">
        <v>5882695.3125</v>
      </c>
    </row>
    <row r="20601" spans="1:7" x14ac:dyDescent="0.25">
      <c r="A20601" s="36">
        <v>0</v>
      </c>
      <c r="B20601" s="28" t="s">
        <v>64</v>
      </c>
      <c r="C20601" s="36">
        <v>0.03</v>
      </c>
      <c r="D20601">
        <v>600</v>
      </c>
      <c r="E20601" s="35">
        <v>6732171.75</v>
      </c>
      <c r="F20601" s="35">
        <v>5053883.0625</v>
      </c>
      <c r="G20601" s="35">
        <v>6104598.1875</v>
      </c>
    </row>
    <row r="20602" spans="1:7" x14ac:dyDescent="0.25">
      <c r="A20602" s="36">
        <v>0</v>
      </c>
      <c r="B20602" s="28" t="s">
        <v>64</v>
      </c>
      <c r="C20602" s="36">
        <v>0.03</v>
      </c>
      <c r="D20602">
        <v>601</v>
      </c>
      <c r="E20602" s="35">
        <v>5980852.8249999881</v>
      </c>
      <c r="F20602" s="35">
        <v>4267003.4499999881</v>
      </c>
      <c r="G20602" s="35">
        <v>6424644.375</v>
      </c>
    </row>
    <row r="20603" spans="1:7" x14ac:dyDescent="0.25">
      <c r="A20603" s="36">
        <v>0</v>
      </c>
      <c r="B20603" s="28" t="s">
        <v>64</v>
      </c>
      <c r="C20603" s="36">
        <v>0.03</v>
      </c>
      <c r="D20603">
        <v>602</v>
      </c>
      <c r="E20603" s="35">
        <v>6170031.075000003</v>
      </c>
      <c r="F20603" s="35">
        <v>4475698.075000003</v>
      </c>
      <c r="G20603" s="35">
        <v>6248997</v>
      </c>
    </row>
    <row r="20604" spans="1:7" x14ac:dyDescent="0.25">
      <c r="A20604" s="36">
        <v>0</v>
      </c>
      <c r="B20604" s="28" t="s">
        <v>64</v>
      </c>
      <c r="C20604" s="36">
        <v>0.03</v>
      </c>
      <c r="D20604">
        <v>603</v>
      </c>
      <c r="E20604" s="35">
        <v>5580885.325000003</v>
      </c>
      <c r="F20604" s="35">
        <v>3810416.950000003</v>
      </c>
      <c r="G20604" s="35">
        <v>6934215.375</v>
      </c>
    </row>
    <row r="20605" spans="1:7" x14ac:dyDescent="0.25">
      <c r="A20605" s="36">
        <v>0</v>
      </c>
      <c r="B20605" s="28" t="s">
        <v>64</v>
      </c>
      <c r="C20605" s="36">
        <v>0.03</v>
      </c>
      <c r="D20605">
        <v>604</v>
      </c>
      <c r="E20605" s="35">
        <v>6746557.4250000119</v>
      </c>
      <c r="F20605" s="35">
        <v>5127009.1750000119</v>
      </c>
      <c r="G20605" s="35">
        <v>5575934.25</v>
      </c>
    </row>
    <row r="20606" spans="1:7" x14ac:dyDescent="0.25">
      <c r="A20606" s="36">
        <v>0</v>
      </c>
      <c r="B20606" s="28" t="s">
        <v>64</v>
      </c>
      <c r="C20606" s="36">
        <v>0.03</v>
      </c>
      <c r="D20606">
        <v>605</v>
      </c>
      <c r="E20606" s="35">
        <v>6901753.287499994</v>
      </c>
      <c r="F20606" s="35">
        <v>5286008.912499994</v>
      </c>
      <c r="G20606" s="35">
        <v>5541699.375</v>
      </c>
    </row>
    <row r="20607" spans="1:7" x14ac:dyDescent="0.25">
      <c r="A20607" s="36">
        <v>0</v>
      </c>
      <c r="B20607" s="28" t="s">
        <v>64</v>
      </c>
      <c r="C20607" s="36">
        <v>0.03</v>
      </c>
      <c r="D20607">
        <v>606</v>
      </c>
      <c r="E20607" s="35">
        <v>6292110.174999997</v>
      </c>
      <c r="F20607" s="35">
        <v>4605636.424999997</v>
      </c>
      <c r="G20607" s="35">
        <v>6178263.75</v>
      </c>
    </row>
    <row r="20608" spans="1:7" x14ac:dyDescent="0.25">
      <c r="A20608" s="36">
        <v>0</v>
      </c>
      <c r="B20608" s="28" t="s">
        <v>64</v>
      </c>
      <c r="C20608" s="36">
        <v>0.03</v>
      </c>
      <c r="D20608">
        <v>607</v>
      </c>
      <c r="E20608" s="35">
        <v>5628377.4250000119</v>
      </c>
      <c r="F20608" s="35">
        <v>3926286.3625000119</v>
      </c>
      <c r="G20608" s="35">
        <v>6318819.5625</v>
      </c>
    </row>
    <row r="20609" spans="1:7" x14ac:dyDescent="0.25">
      <c r="A20609" s="36">
        <v>0</v>
      </c>
      <c r="B20609" s="28" t="s">
        <v>64</v>
      </c>
      <c r="C20609" s="36">
        <v>0.03</v>
      </c>
      <c r="D20609">
        <v>608</v>
      </c>
      <c r="E20609" s="35">
        <v>6828314.4750000089</v>
      </c>
      <c r="F20609" s="35">
        <v>5202683.7250000089</v>
      </c>
      <c r="G20609" s="35">
        <v>5630676.75</v>
      </c>
    </row>
    <row r="20610" spans="1:7" x14ac:dyDescent="0.25">
      <c r="A20610" s="36">
        <v>0</v>
      </c>
      <c r="B20610" s="28" t="s">
        <v>64</v>
      </c>
      <c r="C20610" s="36">
        <v>0.03</v>
      </c>
      <c r="D20610">
        <v>609</v>
      </c>
      <c r="E20610" s="35">
        <v>6059105.112499997</v>
      </c>
      <c r="F20610" s="35">
        <v>4361668.487499997</v>
      </c>
      <c r="G20610" s="35">
        <v>6276929.625</v>
      </c>
    </row>
    <row r="20611" spans="1:7" x14ac:dyDescent="0.25">
      <c r="A20611" s="36">
        <v>0</v>
      </c>
      <c r="B20611" s="28" t="s">
        <v>64</v>
      </c>
      <c r="C20611" s="36">
        <v>0.03</v>
      </c>
      <c r="D20611">
        <v>610</v>
      </c>
      <c r="E20611" s="35">
        <v>5196252.612499997</v>
      </c>
      <c r="F20611" s="35">
        <v>3462736.112499997</v>
      </c>
      <c r="G20611" s="35">
        <v>6601648.5</v>
      </c>
    </row>
    <row r="20612" spans="1:7" x14ac:dyDescent="0.25">
      <c r="A20612" s="36">
        <v>0</v>
      </c>
      <c r="B20612" s="28" t="s">
        <v>64</v>
      </c>
      <c r="C20612" s="36">
        <v>0.03</v>
      </c>
      <c r="D20612">
        <v>611</v>
      </c>
      <c r="E20612" s="35">
        <v>6477161.962500006</v>
      </c>
      <c r="F20612" s="35">
        <v>4817916.712500006</v>
      </c>
      <c r="G20612" s="35">
        <v>5933207.25</v>
      </c>
    </row>
    <row r="20613" spans="1:7" x14ac:dyDescent="0.25">
      <c r="A20613" s="36">
        <v>0</v>
      </c>
      <c r="B20613" s="28" t="s">
        <v>64</v>
      </c>
      <c r="C20613" s="36">
        <v>0.03</v>
      </c>
      <c r="D20613">
        <v>612</v>
      </c>
      <c r="E20613" s="35">
        <v>6531609.299999997</v>
      </c>
      <c r="F20613" s="35">
        <v>4844141.799999997</v>
      </c>
      <c r="G20613" s="35">
        <v>6187207.5</v>
      </c>
    </row>
    <row r="20614" spans="1:7" x14ac:dyDescent="0.25">
      <c r="A20614" s="36">
        <v>0</v>
      </c>
      <c r="B20614" s="28" t="s">
        <v>64</v>
      </c>
      <c r="C20614" s="36">
        <v>0.03</v>
      </c>
      <c r="D20614">
        <v>613</v>
      </c>
      <c r="E20614" s="35">
        <v>6238943.543750003</v>
      </c>
      <c r="F20614" s="35">
        <v>4483406.293750003</v>
      </c>
      <c r="G20614" s="35">
        <v>6799835.25</v>
      </c>
    </row>
    <row r="20615" spans="1:7" x14ac:dyDescent="0.25">
      <c r="A20615" s="36">
        <v>0</v>
      </c>
      <c r="B20615" s="28" t="s">
        <v>64</v>
      </c>
      <c r="C20615" s="36">
        <v>0.03</v>
      </c>
      <c r="D20615">
        <v>614</v>
      </c>
      <c r="E20615" s="35">
        <v>6682483.825000003</v>
      </c>
      <c r="F20615" s="35">
        <v>5028404.387500003</v>
      </c>
      <c r="G20615" s="35">
        <v>5886714.9375</v>
      </c>
    </row>
    <row r="20616" spans="1:7" x14ac:dyDescent="0.25">
      <c r="A20616" s="36">
        <v>0</v>
      </c>
      <c r="B20616" s="28" t="s">
        <v>64</v>
      </c>
      <c r="C20616" s="36">
        <v>0.03</v>
      </c>
      <c r="D20616">
        <v>615</v>
      </c>
      <c r="E20616" s="35">
        <v>7237062.6875</v>
      </c>
      <c r="F20616" s="35">
        <v>5691887.6875</v>
      </c>
      <c r="G20616" s="35">
        <v>4906575</v>
      </c>
    </row>
    <row r="20617" spans="1:7" x14ac:dyDescent="0.25">
      <c r="A20617" s="36">
        <v>0</v>
      </c>
      <c r="B20617" s="28" t="s">
        <v>64</v>
      </c>
      <c r="C20617" s="36">
        <v>0.03</v>
      </c>
      <c r="D20617">
        <v>616</v>
      </c>
      <c r="E20617" s="35">
        <v>6619368.0375000089</v>
      </c>
      <c r="F20617" s="35">
        <v>4979946.2875000089</v>
      </c>
      <c r="G20617" s="35">
        <v>5754795.75</v>
      </c>
    </row>
    <row r="20618" spans="1:7" x14ac:dyDescent="0.25">
      <c r="A20618" s="36">
        <v>0</v>
      </c>
      <c r="B20618" s="28" t="s">
        <v>64</v>
      </c>
      <c r="C20618" s="36">
        <v>0.03</v>
      </c>
      <c r="D20618">
        <v>617</v>
      </c>
      <c r="E20618" s="35">
        <v>5780935.625</v>
      </c>
      <c r="F20618" s="35">
        <v>4068710.125</v>
      </c>
      <c r="G20618" s="35">
        <v>6410029.5</v>
      </c>
    </row>
    <row r="20619" spans="1:7" x14ac:dyDescent="0.25">
      <c r="A20619" s="36">
        <v>0</v>
      </c>
      <c r="B20619" s="28" t="s">
        <v>64</v>
      </c>
      <c r="C20619" s="36">
        <v>0.03</v>
      </c>
      <c r="D20619">
        <v>618</v>
      </c>
      <c r="E20619" s="35">
        <v>6347336.075000003</v>
      </c>
      <c r="F20619" s="35">
        <v>4677386.575000003</v>
      </c>
      <c r="G20619" s="35">
        <v>6029545.5</v>
      </c>
    </row>
    <row r="20620" spans="1:7" x14ac:dyDescent="0.25">
      <c r="A20620" s="36">
        <v>0</v>
      </c>
      <c r="B20620" s="28" t="s">
        <v>64</v>
      </c>
      <c r="C20620" s="36">
        <v>0.03</v>
      </c>
      <c r="D20620">
        <v>619</v>
      </c>
      <c r="E20620" s="35">
        <v>6629710.099999994</v>
      </c>
      <c r="F20620" s="35">
        <v>5042730.099999994</v>
      </c>
      <c r="G20620" s="35">
        <v>5282820</v>
      </c>
    </row>
    <row r="20621" spans="1:7" x14ac:dyDescent="0.25">
      <c r="A20621" s="36">
        <v>0</v>
      </c>
      <c r="B20621" s="28" t="s">
        <v>64</v>
      </c>
      <c r="C20621" s="36">
        <v>0.03</v>
      </c>
      <c r="D20621">
        <v>620</v>
      </c>
      <c r="E20621" s="35">
        <v>6598633.212500006</v>
      </c>
      <c r="F20621" s="35">
        <v>4945333.712500006</v>
      </c>
      <c r="G20621" s="35">
        <v>5879695.5</v>
      </c>
    </row>
    <row r="20622" spans="1:7" x14ac:dyDescent="0.25">
      <c r="A20622" s="36">
        <v>0</v>
      </c>
      <c r="B20622" s="28" t="s">
        <v>64</v>
      </c>
      <c r="C20622" s="36">
        <v>0.03</v>
      </c>
      <c r="D20622">
        <v>621</v>
      </c>
      <c r="E20622" s="35">
        <v>6866252.25</v>
      </c>
      <c r="F20622" s="35">
        <v>5284865.6875</v>
      </c>
      <c r="G20622" s="35">
        <v>5232479.0625</v>
      </c>
    </row>
    <row r="20623" spans="1:7" x14ac:dyDescent="0.25">
      <c r="A20623" s="36">
        <v>0</v>
      </c>
      <c r="B20623" s="28" t="s">
        <v>64</v>
      </c>
      <c r="C20623" s="36">
        <v>0.03</v>
      </c>
      <c r="D20623">
        <v>622</v>
      </c>
      <c r="E20623" s="35">
        <v>6744159.7375000119</v>
      </c>
      <c r="F20623" s="35">
        <v>5088929.4875000119</v>
      </c>
      <c r="G20623" s="35">
        <v>5897072.25</v>
      </c>
    </row>
    <row r="20624" spans="1:7" x14ac:dyDescent="0.25">
      <c r="A20624" s="36">
        <v>0</v>
      </c>
      <c r="B20624" s="28" t="s">
        <v>64</v>
      </c>
      <c r="C20624" s="36">
        <v>0.03</v>
      </c>
      <c r="D20624">
        <v>623</v>
      </c>
      <c r="E20624" s="35">
        <v>6387928.756249994</v>
      </c>
      <c r="F20624" s="35">
        <v>4754993.693749994</v>
      </c>
      <c r="G20624" s="35">
        <v>5696415.5625</v>
      </c>
    </row>
    <row r="20625" spans="1:7" x14ac:dyDescent="0.25">
      <c r="A20625" s="36">
        <v>0</v>
      </c>
      <c r="B20625" s="28" t="s">
        <v>64</v>
      </c>
      <c r="C20625" s="36">
        <v>0.03</v>
      </c>
      <c r="D20625">
        <v>624</v>
      </c>
      <c r="E20625" s="35">
        <v>6236212.3624999821</v>
      </c>
      <c r="F20625" s="35">
        <v>4543315.1124999821</v>
      </c>
      <c r="G20625" s="35">
        <v>6236075.25</v>
      </c>
    </row>
    <row r="20626" spans="1:7" x14ac:dyDescent="0.25">
      <c r="A20626" s="36">
        <v>0</v>
      </c>
      <c r="B20626" s="28" t="s">
        <v>64</v>
      </c>
      <c r="C20626" s="36">
        <v>0.03</v>
      </c>
      <c r="D20626">
        <v>625</v>
      </c>
      <c r="E20626" s="35">
        <v>5639528.599999994</v>
      </c>
      <c r="F20626" s="35">
        <v>3913188.099999994</v>
      </c>
      <c r="G20626" s="35">
        <v>6537064.5</v>
      </c>
    </row>
    <row r="20627" spans="1:7" x14ac:dyDescent="0.25">
      <c r="A20627" s="36">
        <v>0</v>
      </c>
      <c r="B20627" s="28" t="s">
        <v>64</v>
      </c>
      <c r="C20627" s="36">
        <v>0.03</v>
      </c>
      <c r="D20627">
        <v>626</v>
      </c>
      <c r="E20627" s="35">
        <v>5840284.8125</v>
      </c>
      <c r="F20627" s="35">
        <v>4137885.8125</v>
      </c>
      <c r="G20627" s="35">
        <v>6321591</v>
      </c>
    </row>
    <row r="20628" spans="1:7" x14ac:dyDescent="0.25">
      <c r="A20628" s="36">
        <v>0</v>
      </c>
      <c r="B20628" s="28" t="s">
        <v>64</v>
      </c>
      <c r="C20628" s="36">
        <v>0.03</v>
      </c>
      <c r="D20628">
        <v>627</v>
      </c>
      <c r="E20628" s="35">
        <v>6743380.724999994</v>
      </c>
      <c r="F20628" s="35">
        <v>5150494.474999994</v>
      </c>
      <c r="G20628" s="35">
        <v>5335976.25</v>
      </c>
    </row>
    <row r="20629" spans="1:7" x14ac:dyDescent="0.25">
      <c r="A20629" s="36">
        <v>0</v>
      </c>
      <c r="B20629" s="28" t="s">
        <v>64</v>
      </c>
      <c r="C20629" s="36">
        <v>0.03</v>
      </c>
      <c r="D20629">
        <v>628</v>
      </c>
      <c r="E20629" s="35">
        <v>4967559.450000003</v>
      </c>
      <c r="F20629" s="35">
        <v>3205310.700000003</v>
      </c>
      <c r="G20629" s="35">
        <v>6860238.75</v>
      </c>
    </row>
    <row r="20630" spans="1:7" x14ac:dyDescent="0.25">
      <c r="A20630" s="36">
        <v>0</v>
      </c>
      <c r="B20630" s="28" t="s">
        <v>64</v>
      </c>
      <c r="C20630" s="36">
        <v>0.03</v>
      </c>
      <c r="D20630">
        <v>629</v>
      </c>
      <c r="E20630" s="35">
        <v>7976940.5</v>
      </c>
      <c r="F20630" s="35">
        <v>6434015.5</v>
      </c>
      <c r="G20630" s="35">
        <v>4886325</v>
      </c>
    </row>
    <row r="20631" spans="1:7" x14ac:dyDescent="0.25">
      <c r="A20631" s="36">
        <v>0</v>
      </c>
      <c r="B20631" s="28" t="s">
        <v>64</v>
      </c>
      <c r="C20631" s="36">
        <v>0.03</v>
      </c>
      <c r="D20631">
        <v>630</v>
      </c>
      <c r="E20631" s="35">
        <v>6524008.456249997</v>
      </c>
      <c r="F20631" s="35">
        <v>4900038.581249997</v>
      </c>
      <c r="G20631" s="35">
        <v>5615728.875</v>
      </c>
    </row>
    <row r="20632" spans="1:7" x14ac:dyDescent="0.25">
      <c r="A20632" s="36">
        <v>0</v>
      </c>
      <c r="B20632" s="28" t="s">
        <v>64</v>
      </c>
      <c r="C20632" s="36">
        <v>0.03</v>
      </c>
      <c r="D20632">
        <v>631</v>
      </c>
      <c r="E20632" s="35">
        <v>6027588.7250000089</v>
      </c>
      <c r="F20632" s="35">
        <v>4324209.7250000089</v>
      </c>
      <c r="G20632" s="35">
        <v>6330411</v>
      </c>
    </row>
    <row r="20633" spans="1:7" x14ac:dyDescent="0.25">
      <c r="A20633" s="36">
        <v>0</v>
      </c>
      <c r="B20633" s="28" t="s">
        <v>64</v>
      </c>
      <c r="C20633" s="36">
        <v>0.03</v>
      </c>
      <c r="D20633">
        <v>632</v>
      </c>
      <c r="E20633" s="35">
        <v>5873245.0625</v>
      </c>
      <c r="F20633" s="35">
        <v>4186035.3125</v>
      </c>
      <c r="G20633" s="35">
        <v>6184887.75</v>
      </c>
    </row>
    <row r="20634" spans="1:7" x14ac:dyDescent="0.25">
      <c r="A20634" s="36">
        <v>0</v>
      </c>
      <c r="B20634" s="28" t="s">
        <v>64</v>
      </c>
      <c r="C20634" s="36">
        <v>0.03</v>
      </c>
      <c r="D20634">
        <v>633</v>
      </c>
      <c r="E20634" s="35">
        <v>5904666.674999997</v>
      </c>
      <c r="F20634" s="35">
        <v>4195455.174999997</v>
      </c>
      <c r="G20634" s="35">
        <v>6382903.5</v>
      </c>
    </row>
    <row r="20635" spans="1:7" x14ac:dyDescent="0.25">
      <c r="A20635" s="36">
        <v>0</v>
      </c>
      <c r="B20635" s="28" t="s">
        <v>64</v>
      </c>
      <c r="C20635" s="36">
        <v>0.03</v>
      </c>
      <c r="D20635">
        <v>634</v>
      </c>
      <c r="E20635" s="35">
        <v>6466417.612499997</v>
      </c>
      <c r="F20635" s="35">
        <v>4774704.862499997</v>
      </c>
      <c r="G20635" s="35">
        <v>6225414.75</v>
      </c>
    </row>
    <row r="20636" spans="1:7" x14ac:dyDescent="0.25">
      <c r="A20636" s="36">
        <v>0</v>
      </c>
      <c r="B20636" s="28" t="s">
        <v>64</v>
      </c>
      <c r="C20636" s="36">
        <v>0.03</v>
      </c>
      <c r="D20636">
        <v>635</v>
      </c>
      <c r="E20636" s="35">
        <v>7267559.525000006</v>
      </c>
      <c r="F20636" s="35">
        <v>5700300.775000006</v>
      </c>
      <c r="G20636" s="35">
        <v>5105328.75</v>
      </c>
    </row>
    <row r="20637" spans="1:7" x14ac:dyDescent="0.25">
      <c r="A20637" s="36">
        <v>0</v>
      </c>
      <c r="B20637" s="28" t="s">
        <v>64</v>
      </c>
      <c r="C20637" s="36">
        <v>0.03</v>
      </c>
      <c r="D20637">
        <v>636</v>
      </c>
      <c r="E20637" s="35">
        <v>7017157.825000003</v>
      </c>
      <c r="F20637" s="35">
        <v>5392028.825000003</v>
      </c>
      <c r="G20637" s="35">
        <v>5626161</v>
      </c>
    </row>
    <row r="20638" spans="1:7" x14ac:dyDescent="0.25">
      <c r="A20638" s="36">
        <v>0</v>
      </c>
      <c r="B20638" s="28" t="s">
        <v>64</v>
      </c>
      <c r="C20638" s="36">
        <v>0.03</v>
      </c>
      <c r="D20638">
        <v>637</v>
      </c>
      <c r="E20638" s="35">
        <v>6390567.275000006</v>
      </c>
      <c r="F20638" s="35">
        <v>4745911.025000006</v>
      </c>
      <c r="G20638" s="35">
        <v>5801906.25</v>
      </c>
    </row>
    <row r="20639" spans="1:7" x14ac:dyDescent="0.25">
      <c r="A20639" s="36">
        <v>0</v>
      </c>
      <c r="B20639" s="28" t="s">
        <v>64</v>
      </c>
      <c r="C20639" s="36">
        <v>0.03</v>
      </c>
      <c r="D20639">
        <v>638</v>
      </c>
      <c r="E20639" s="35">
        <v>6779514.209374994</v>
      </c>
      <c r="F20639" s="35">
        <v>5162761.521874994</v>
      </c>
      <c r="G20639" s="35">
        <v>5550774.1875</v>
      </c>
    </row>
    <row r="20640" spans="1:7" x14ac:dyDescent="0.25">
      <c r="A20640" s="36">
        <v>0</v>
      </c>
      <c r="B20640" s="28" t="s">
        <v>64</v>
      </c>
      <c r="C20640" s="36">
        <v>0.03</v>
      </c>
      <c r="D20640">
        <v>639</v>
      </c>
      <c r="E20640" s="35">
        <v>6737550.03125</v>
      </c>
      <c r="F20640" s="35">
        <v>5170527.53125</v>
      </c>
      <c r="G20640" s="35">
        <v>5103202.5</v>
      </c>
    </row>
    <row r="20641" spans="1:7" x14ac:dyDescent="0.25">
      <c r="A20641" s="36">
        <v>0</v>
      </c>
      <c r="B20641" s="28" t="s">
        <v>64</v>
      </c>
      <c r="C20641" s="36">
        <v>0.03</v>
      </c>
      <c r="D20641">
        <v>640</v>
      </c>
      <c r="E20641" s="35">
        <v>6246431.796875</v>
      </c>
      <c r="F20641" s="35">
        <v>4600480.234375</v>
      </c>
      <c r="G20641" s="35">
        <v>5813564.0625</v>
      </c>
    </row>
    <row r="20642" spans="1:7" x14ac:dyDescent="0.25">
      <c r="A20642" s="36">
        <v>0</v>
      </c>
      <c r="B20642" s="28" t="s">
        <v>64</v>
      </c>
      <c r="C20642" s="36">
        <v>0.03</v>
      </c>
      <c r="D20642">
        <v>641</v>
      </c>
      <c r="E20642" s="35">
        <v>6029334.1562499851</v>
      </c>
      <c r="F20642" s="35">
        <v>4301352.7812499851</v>
      </c>
      <c r="G20642" s="35">
        <v>6551832.375</v>
      </c>
    </row>
    <row r="20643" spans="1:7" x14ac:dyDescent="0.25">
      <c r="A20643" s="36">
        <v>0</v>
      </c>
      <c r="B20643" s="28" t="s">
        <v>64</v>
      </c>
      <c r="C20643" s="36">
        <v>0.03</v>
      </c>
      <c r="D20643">
        <v>642</v>
      </c>
      <c r="E20643" s="35">
        <v>6834902.637500003</v>
      </c>
      <c r="F20643" s="35">
        <v>5265110.387500003</v>
      </c>
      <c r="G20643" s="35">
        <v>5128130.25</v>
      </c>
    </row>
    <row r="20644" spans="1:7" x14ac:dyDescent="0.25">
      <c r="A20644" s="36">
        <v>0</v>
      </c>
      <c r="B20644" s="28" t="s">
        <v>64</v>
      </c>
      <c r="C20644" s="36">
        <v>0.03</v>
      </c>
      <c r="D20644">
        <v>643</v>
      </c>
      <c r="E20644" s="35">
        <v>5866839.099999994</v>
      </c>
      <c r="F20644" s="35">
        <v>4142026.099999994</v>
      </c>
      <c r="G20644" s="35">
        <v>6523317</v>
      </c>
    </row>
    <row r="20645" spans="1:7" x14ac:dyDescent="0.25">
      <c r="A20645" s="36">
        <v>0</v>
      </c>
      <c r="B20645" s="28" t="s">
        <v>64</v>
      </c>
      <c r="C20645" s="36">
        <v>0.03</v>
      </c>
      <c r="D20645">
        <v>644</v>
      </c>
      <c r="E20645" s="35">
        <v>6242335.2499999851</v>
      </c>
      <c r="F20645" s="35">
        <v>4587808.7499999851</v>
      </c>
      <c r="G20645" s="35">
        <v>5890738.5</v>
      </c>
    </row>
    <row r="20646" spans="1:7" x14ac:dyDescent="0.25">
      <c r="A20646" s="36">
        <v>0</v>
      </c>
      <c r="B20646" s="28" t="s">
        <v>64</v>
      </c>
      <c r="C20646" s="36">
        <v>0.03</v>
      </c>
      <c r="D20646">
        <v>645</v>
      </c>
      <c r="E20646" s="35">
        <v>6592713.150000006</v>
      </c>
      <c r="F20646" s="35">
        <v>4959089.650000006</v>
      </c>
      <c r="G20646" s="35">
        <v>5702611.5</v>
      </c>
    </row>
    <row r="20647" spans="1:7" x14ac:dyDescent="0.25">
      <c r="A20647" s="36">
        <v>0</v>
      </c>
      <c r="B20647" s="28" t="s">
        <v>64</v>
      </c>
      <c r="C20647" s="36">
        <v>0.03</v>
      </c>
      <c r="D20647">
        <v>646</v>
      </c>
      <c r="E20647" s="35">
        <v>6491734.450000003</v>
      </c>
      <c r="F20647" s="35">
        <v>4849379.950000003</v>
      </c>
      <c r="G20647" s="35">
        <v>5781190.5</v>
      </c>
    </row>
    <row r="20648" spans="1:7" x14ac:dyDescent="0.25">
      <c r="A20648" s="36">
        <v>0</v>
      </c>
      <c r="B20648" s="28" t="s">
        <v>64</v>
      </c>
      <c r="C20648" s="36">
        <v>0.03</v>
      </c>
      <c r="D20648">
        <v>647</v>
      </c>
      <c r="E20648" s="35">
        <v>5796406.6999999881</v>
      </c>
      <c r="F20648" s="35">
        <v>4124716.1999999881</v>
      </c>
      <c r="G20648" s="35">
        <v>6045214.5</v>
      </c>
    </row>
    <row r="20649" spans="1:7" x14ac:dyDescent="0.25">
      <c r="A20649" s="36">
        <v>0</v>
      </c>
      <c r="B20649" s="28" t="s">
        <v>64</v>
      </c>
      <c r="C20649" s="36">
        <v>0.03</v>
      </c>
      <c r="D20649">
        <v>648</v>
      </c>
      <c r="E20649" s="35">
        <v>6641426.25</v>
      </c>
      <c r="F20649" s="35">
        <v>5049515.5</v>
      </c>
      <c r="G20649" s="35">
        <v>5327196.75</v>
      </c>
    </row>
    <row r="20650" spans="1:7" x14ac:dyDescent="0.25">
      <c r="A20650" s="36">
        <v>0</v>
      </c>
      <c r="B20650" s="28" t="s">
        <v>64</v>
      </c>
      <c r="C20650" s="36">
        <v>0.03</v>
      </c>
      <c r="D20650">
        <v>649</v>
      </c>
      <c r="E20650" s="35">
        <v>6399957.049999997</v>
      </c>
      <c r="F20650" s="35">
        <v>4849298.799999997</v>
      </c>
      <c r="G20650" s="35">
        <v>4955924.25</v>
      </c>
    </row>
    <row r="20651" spans="1:7" x14ac:dyDescent="0.25">
      <c r="A20651" s="36">
        <v>0</v>
      </c>
      <c r="B20651" s="28" t="s">
        <v>64</v>
      </c>
      <c r="C20651" s="36">
        <v>0.03</v>
      </c>
      <c r="D20651">
        <v>650</v>
      </c>
      <c r="E20651" s="35">
        <v>6583384.4375</v>
      </c>
      <c r="F20651" s="35">
        <v>4977912.5625</v>
      </c>
      <c r="G20651" s="35">
        <v>5449246.875</v>
      </c>
    </row>
    <row r="20652" spans="1:7" x14ac:dyDescent="0.25">
      <c r="A20652" s="36">
        <v>0</v>
      </c>
      <c r="B20652" s="28" t="s">
        <v>64</v>
      </c>
      <c r="C20652" s="36">
        <v>0.03</v>
      </c>
      <c r="D20652">
        <v>651</v>
      </c>
      <c r="E20652" s="35">
        <v>6130597.400000006</v>
      </c>
      <c r="F20652" s="35">
        <v>4488865.900000006</v>
      </c>
      <c r="G20652" s="35">
        <v>5775583.5</v>
      </c>
    </row>
    <row r="20653" spans="1:7" x14ac:dyDescent="0.25">
      <c r="A20653" s="36">
        <v>0</v>
      </c>
      <c r="B20653" s="28" t="s">
        <v>64</v>
      </c>
      <c r="C20653" s="36">
        <v>0.03</v>
      </c>
      <c r="D20653">
        <v>652</v>
      </c>
      <c r="E20653" s="35">
        <v>5318893.787499994</v>
      </c>
      <c r="F20653" s="35">
        <v>3566406.412499994</v>
      </c>
      <c r="G20653" s="35">
        <v>6772386.375</v>
      </c>
    </row>
    <row r="20654" spans="1:7" x14ac:dyDescent="0.25">
      <c r="A20654" s="36">
        <v>0</v>
      </c>
      <c r="B20654" s="28" t="s">
        <v>64</v>
      </c>
      <c r="C20654" s="36">
        <v>0.03</v>
      </c>
      <c r="D20654">
        <v>653</v>
      </c>
      <c r="E20654" s="35">
        <v>5926627.6999999881</v>
      </c>
      <c r="F20654" s="35">
        <v>4166820.6999999881</v>
      </c>
      <c r="G20654" s="35">
        <v>6838263</v>
      </c>
    </row>
    <row r="20655" spans="1:7" x14ac:dyDescent="0.25">
      <c r="A20655" s="36">
        <v>0</v>
      </c>
      <c r="B20655" s="28" t="s">
        <v>64</v>
      </c>
      <c r="C20655" s="36">
        <v>0.03</v>
      </c>
      <c r="D20655">
        <v>654</v>
      </c>
      <c r="E20655" s="35">
        <v>6636093.3000000119</v>
      </c>
      <c r="F20655" s="35">
        <v>4981917.3000000119</v>
      </c>
      <c r="G20655" s="35">
        <v>5887584</v>
      </c>
    </row>
    <row r="20656" spans="1:7" x14ac:dyDescent="0.25">
      <c r="A20656" s="36">
        <v>0</v>
      </c>
      <c r="B20656" s="28" t="s">
        <v>64</v>
      </c>
      <c r="C20656" s="36">
        <v>0.03</v>
      </c>
      <c r="D20656">
        <v>655</v>
      </c>
      <c r="E20656" s="35">
        <v>7097203.6437500119</v>
      </c>
      <c r="F20656" s="35">
        <v>5527694.8937500119</v>
      </c>
      <c r="G20656" s="35">
        <v>5125578.75</v>
      </c>
    </row>
    <row r="20657" spans="1:7" x14ac:dyDescent="0.25">
      <c r="A20657" s="36">
        <v>0</v>
      </c>
      <c r="B20657" s="28" t="s">
        <v>64</v>
      </c>
      <c r="C20657" s="36">
        <v>0.03</v>
      </c>
      <c r="D20657">
        <v>656</v>
      </c>
      <c r="E20657" s="35">
        <v>6102056.306250006</v>
      </c>
      <c r="F20657" s="35">
        <v>4352036.556250006</v>
      </c>
      <c r="G20657" s="35">
        <v>6750177.75</v>
      </c>
    </row>
    <row r="20658" spans="1:7" x14ac:dyDescent="0.25">
      <c r="A20658" s="36">
        <v>0</v>
      </c>
      <c r="B20658" s="28" t="s">
        <v>64</v>
      </c>
      <c r="C20658" s="36">
        <v>0.03</v>
      </c>
      <c r="D20658">
        <v>657</v>
      </c>
      <c r="E20658" s="35">
        <v>6785891.3125</v>
      </c>
      <c r="F20658" s="35">
        <v>5192521.3125</v>
      </c>
      <c r="G20658" s="35">
        <v>5340330</v>
      </c>
    </row>
    <row r="20659" spans="1:7" x14ac:dyDescent="0.25">
      <c r="A20659" s="36">
        <v>0</v>
      </c>
      <c r="B20659" s="28" t="s">
        <v>64</v>
      </c>
      <c r="C20659" s="36">
        <v>0.03</v>
      </c>
      <c r="D20659">
        <v>658</v>
      </c>
      <c r="E20659" s="35">
        <v>6281778.525000006</v>
      </c>
      <c r="F20659" s="35">
        <v>4633074.087500006</v>
      </c>
      <c r="G20659" s="35">
        <v>5838339.9375</v>
      </c>
    </row>
    <row r="20660" spans="1:7" x14ac:dyDescent="0.25">
      <c r="A20660" s="36">
        <v>0</v>
      </c>
      <c r="B20660" s="28" t="s">
        <v>64</v>
      </c>
      <c r="C20660" s="36">
        <v>0.03</v>
      </c>
      <c r="D20660">
        <v>659</v>
      </c>
      <c r="E20660" s="35">
        <v>5710560.71875</v>
      </c>
      <c r="F20660" s="35">
        <v>4018957.09375</v>
      </c>
      <c r="G20660" s="35">
        <v>6224432.625</v>
      </c>
    </row>
    <row r="20661" spans="1:7" x14ac:dyDescent="0.25">
      <c r="A20661" s="36">
        <v>0</v>
      </c>
      <c r="B20661" s="28" t="s">
        <v>64</v>
      </c>
      <c r="C20661" s="36">
        <v>0.03</v>
      </c>
      <c r="D20661">
        <v>660</v>
      </c>
      <c r="E20661" s="35">
        <v>6674619.9937499911</v>
      </c>
      <c r="F20661" s="35">
        <v>5037912.9312499911</v>
      </c>
      <c r="G20661" s="35">
        <v>5730363.5625</v>
      </c>
    </row>
    <row r="20662" spans="1:7" x14ac:dyDescent="0.25">
      <c r="A20662" s="36">
        <v>0</v>
      </c>
      <c r="B20662" s="28" t="s">
        <v>64</v>
      </c>
      <c r="C20662" s="36">
        <v>0.03</v>
      </c>
      <c r="D20662">
        <v>661</v>
      </c>
      <c r="E20662" s="35">
        <v>7197898.8343750089</v>
      </c>
      <c r="F20662" s="35">
        <v>5595982.5218750089</v>
      </c>
      <c r="G20662" s="35">
        <v>5417246.8125</v>
      </c>
    </row>
    <row r="20663" spans="1:7" x14ac:dyDescent="0.25">
      <c r="A20663" s="36">
        <v>0</v>
      </c>
      <c r="B20663" s="28" t="s">
        <v>64</v>
      </c>
      <c r="C20663" s="36">
        <v>0.03</v>
      </c>
      <c r="D20663">
        <v>662</v>
      </c>
      <c r="E20663" s="35">
        <v>6170641.5874999911</v>
      </c>
      <c r="F20663" s="35">
        <v>4559438.8374999911</v>
      </c>
      <c r="G20663" s="35">
        <v>5500824.75</v>
      </c>
    </row>
    <row r="20664" spans="1:7" x14ac:dyDescent="0.25">
      <c r="A20664" s="36">
        <v>0</v>
      </c>
      <c r="B20664" s="28" t="s">
        <v>64</v>
      </c>
      <c r="C20664" s="36">
        <v>0.03</v>
      </c>
      <c r="D20664">
        <v>663</v>
      </c>
      <c r="E20664" s="35">
        <v>6597198.6999999881</v>
      </c>
      <c r="F20664" s="35">
        <v>5007248.6999999881</v>
      </c>
      <c r="G20664" s="35">
        <v>5309550</v>
      </c>
    </row>
    <row r="20665" spans="1:7" x14ac:dyDescent="0.25">
      <c r="A20665" s="36">
        <v>0</v>
      </c>
      <c r="B20665" s="28" t="s">
        <v>64</v>
      </c>
      <c r="C20665" s="36">
        <v>0.03</v>
      </c>
      <c r="D20665">
        <v>664</v>
      </c>
      <c r="E20665" s="35">
        <v>6126820.900000006</v>
      </c>
      <c r="F20665" s="35">
        <v>4452980.900000006</v>
      </c>
      <c r="G20665" s="35">
        <v>6064560</v>
      </c>
    </row>
    <row r="20666" spans="1:7" x14ac:dyDescent="0.25">
      <c r="A20666" s="36">
        <v>0</v>
      </c>
      <c r="B20666" s="28" t="s">
        <v>64</v>
      </c>
      <c r="C20666" s="36">
        <v>0.03</v>
      </c>
      <c r="D20666">
        <v>665</v>
      </c>
      <c r="E20666" s="35">
        <v>6566663.174999997</v>
      </c>
      <c r="F20666" s="35">
        <v>4852045.424999997</v>
      </c>
      <c r="G20666" s="35">
        <v>6431559.75</v>
      </c>
    </row>
    <row r="20667" spans="1:7" x14ac:dyDescent="0.25">
      <c r="A20667" s="36">
        <v>0</v>
      </c>
      <c r="B20667" s="28" t="s">
        <v>64</v>
      </c>
      <c r="C20667" s="36">
        <v>0.03</v>
      </c>
      <c r="D20667">
        <v>666</v>
      </c>
      <c r="E20667" s="35">
        <v>5840728</v>
      </c>
      <c r="F20667" s="35">
        <v>4112096.75</v>
      </c>
      <c r="G20667" s="35">
        <v>6557681.25</v>
      </c>
    </row>
    <row r="20668" spans="1:7" x14ac:dyDescent="0.25">
      <c r="A20668" s="36">
        <v>0</v>
      </c>
      <c r="B20668" s="28" t="s">
        <v>64</v>
      </c>
      <c r="C20668" s="36">
        <v>0.03</v>
      </c>
      <c r="D20668">
        <v>667</v>
      </c>
      <c r="E20668" s="35">
        <v>7081693.5500000119</v>
      </c>
      <c r="F20668" s="35">
        <v>5444027.8000000119</v>
      </c>
      <c r="G20668" s="35">
        <v>5738991.75</v>
      </c>
    </row>
    <row r="20669" spans="1:7" x14ac:dyDescent="0.25">
      <c r="A20669" s="36">
        <v>0</v>
      </c>
      <c r="B20669" s="28" t="s">
        <v>64</v>
      </c>
      <c r="C20669" s="36">
        <v>0.03</v>
      </c>
      <c r="D20669">
        <v>668</v>
      </c>
      <c r="E20669" s="35">
        <v>6366704.487499997</v>
      </c>
      <c r="F20669" s="35">
        <v>4761129.737499997</v>
      </c>
      <c r="G20669" s="35">
        <v>5450172.75</v>
      </c>
    </row>
    <row r="20670" spans="1:7" x14ac:dyDescent="0.25">
      <c r="A20670" s="36">
        <v>0</v>
      </c>
      <c r="B20670" s="28" t="s">
        <v>64</v>
      </c>
      <c r="C20670" s="36">
        <v>0.03</v>
      </c>
      <c r="D20670">
        <v>669</v>
      </c>
      <c r="E20670" s="35">
        <v>6574444.1000000089</v>
      </c>
      <c r="F20670" s="35">
        <v>4861557.1000000089</v>
      </c>
      <c r="G20670" s="35">
        <v>6415983</v>
      </c>
    </row>
    <row r="20671" spans="1:7" x14ac:dyDescent="0.25">
      <c r="A20671" s="36">
        <v>0</v>
      </c>
      <c r="B20671" s="28" t="s">
        <v>64</v>
      </c>
      <c r="C20671" s="36">
        <v>0.03</v>
      </c>
      <c r="D20671">
        <v>670</v>
      </c>
      <c r="E20671" s="35">
        <v>6926757.1437500119</v>
      </c>
      <c r="F20671" s="35">
        <v>5245658.0187500119</v>
      </c>
      <c r="G20671" s="35">
        <v>6129892.125</v>
      </c>
    </row>
    <row r="20672" spans="1:7" x14ac:dyDescent="0.25">
      <c r="A20672" s="36">
        <v>0</v>
      </c>
      <c r="B20672" s="28" t="s">
        <v>64</v>
      </c>
      <c r="C20672" s="36">
        <v>0.03</v>
      </c>
      <c r="D20672">
        <v>671</v>
      </c>
      <c r="E20672" s="35">
        <v>7079155.174999997</v>
      </c>
      <c r="F20672" s="35">
        <v>5497721.424999997</v>
      </c>
      <c r="G20672" s="35">
        <v>5232903.75</v>
      </c>
    </row>
    <row r="20673" spans="1:7" x14ac:dyDescent="0.25">
      <c r="A20673" s="36">
        <v>0</v>
      </c>
      <c r="B20673" s="28" t="s">
        <v>64</v>
      </c>
      <c r="C20673" s="36">
        <v>0.03</v>
      </c>
      <c r="D20673">
        <v>672</v>
      </c>
      <c r="E20673" s="35">
        <v>6070784.3250000179</v>
      </c>
      <c r="F20673" s="35">
        <v>4355961.0750000179</v>
      </c>
      <c r="G20673" s="35">
        <v>6433409.25</v>
      </c>
    </row>
    <row r="20674" spans="1:7" x14ac:dyDescent="0.25">
      <c r="A20674" s="36">
        <v>0</v>
      </c>
      <c r="B20674" s="28" t="s">
        <v>64</v>
      </c>
      <c r="C20674" s="36">
        <v>0.03</v>
      </c>
      <c r="D20674">
        <v>673</v>
      </c>
      <c r="E20674" s="35">
        <v>7109701.625</v>
      </c>
      <c r="F20674" s="35">
        <v>5522957.875</v>
      </c>
      <c r="G20674" s="35">
        <v>5280693.75</v>
      </c>
    </row>
    <row r="20675" spans="1:7" x14ac:dyDescent="0.25">
      <c r="A20675" s="36">
        <v>0</v>
      </c>
      <c r="B20675" s="28" t="s">
        <v>64</v>
      </c>
      <c r="C20675" s="36">
        <v>0.03</v>
      </c>
      <c r="D20675">
        <v>674</v>
      </c>
      <c r="E20675" s="35">
        <v>6792502.640625</v>
      </c>
      <c r="F20675" s="35">
        <v>5149615.453125</v>
      </c>
      <c r="G20675" s="35">
        <v>5785984.6875</v>
      </c>
    </row>
    <row r="20676" spans="1:7" x14ac:dyDescent="0.25">
      <c r="A20676" s="36">
        <v>0</v>
      </c>
      <c r="B20676" s="28" t="s">
        <v>64</v>
      </c>
      <c r="C20676" s="36">
        <v>0.03</v>
      </c>
      <c r="D20676">
        <v>675</v>
      </c>
      <c r="E20676" s="35">
        <v>6081519.450000003</v>
      </c>
      <c r="F20676" s="35">
        <v>4366952.950000003</v>
      </c>
      <c r="G20676" s="35">
        <v>6431098.5</v>
      </c>
    </row>
    <row r="20677" spans="1:7" x14ac:dyDescent="0.25">
      <c r="A20677" s="36">
        <v>0</v>
      </c>
      <c r="B20677" s="28" t="s">
        <v>64</v>
      </c>
      <c r="C20677" s="36">
        <v>0.03</v>
      </c>
      <c r="D20677">
        <v>676</v>
      </c>
      <c r="E20677" s="35">
        <v>6988525.200000003</v>
      </c>
      <c r="F20677" s="35">
        <v>5390902.700000003</v>
      </c>
      <c r="G20677" s="35">
        <v>5378602.5</v>
      </c>
    </row>
    <row r="20678" spans="1:7" x14ac:dyDescent="0.25">
      <c r="A20678" s="36">
        <v>0</v>
      </c>
      <c r="B20678" s="28" t="s">
        <v>64</v>
      </c>
      <c r="C20678" s="36">
        <v>0.03</v>
      </c>
      <c r="D20678">
        <v>677</v>
      </c>
      <c r="E20678" s="35">
        <v>6529180.737499997</v>
      </c>
      <c r="F20678" s="35">
        <v>4899315.737499997</v>
      </c>
      <c r="G20678" s="35">
        <v>5668785</v>
      </c>
    </row>
    <row r="20679" spans="1:7" x14ac:dyDescent="0.25">
      <c r="A20679" s="36">
        <v>0</v>
      </c>
      <c r="B20679" s="28" t="s">
        <v>64</v>
      </c>
      <c r="C20679" s="36">
        <v>0.03</v>
      </c>
      <c r="D20679">
        <v>678</v>
      </c>
      <c r="E20679" s="35">
        <v>6595447.793750003</v>
      </c>
      <c r="F20679" s="35">
        <v>4952428.043750003</v>
      </c>
      <c r="G20679" s="35">
        <v>5787177.75</v>
      </c>
    </row>
    <row r="20680" spans="1:7" x14ac:dyDescent="0.25">
      <c r="A20680" s="36">
        <v>0</v>
      </c>
      <c r="B20680" s="28" t="s">
        <v>64</v>
      </c>
      <c r="C20680" s="36">
        <v>0.03</v>
      </c>
      <c r="D20680">
        <v>679</v>
      </c>
      <c r="E20680" s="35">
        <v>6626485.599999994</v>
      </c>
      <c r="F20680" s="35">
        <v>5036535.599999994</v>
      </c>
      <c r="G20680" s="35">
        <v>5309550</v>
      </c>
    </row>
    <row r="20681" spans="1:7" x14ac:dyDescent="0.25">
      <c r="A20681" s="36">
        <v>0</v>
      </c>
      <c r="B20681" s="28" t="s">
        <v>64</v>
      </c>
      <c r="C20681" s="36">
        <v>0.03</v>
      </c>
      <c r="D20681">
        <v>680</v>
      </c>
      <c r="E20681" s="35">
        <v>5976670.7749999911</v>
      </c>
      <c r="F20681" s="35">
        <v>4278370.5249999911</v>
      </c>
      <c r="G20681" s="35">
        <v>6284702.25</v>
      </c>
    </row>
    <row r="20682" spans="1:7" x14ac:dyDescent="0.25">
      <c r="A20682" s="36">
        <v>0</v>
      </c>
      <c r="B20682" s="28" t="s">
        <v>64</v>
      </c>
      <c r="C20682" s="36">
        <v>0.03</v>
      </c>
      <c r="D20682">
        <v>681</v>
      </c>
      <c r="E20682" s="35">
        <v>7988495.125</v>
      </c>
      <c r="F20682" s="35">
        <v>6408591.375</v>
      </c>
      <c r="G20682" s="35">
        <v>5219133.75</v>
      </c>
    </row>
    <row r="20683" spans="1:7" x14ac:dyDescent="0.25">
      <c r="A20683" s="36">
        <v>0</v>
      </c>
      <c r="B20683" s="28" t="s">
        <v>64</v>
      </c>
      <c r="C20683" s="36">
        <v>0.03</v>
      </c>
      <c r="D20683">
        <v>682</v>
      </c>
      <c r="E20683" s="35">
        <v>6726398.362499997</v>
      </c>
      <c r="F20683" s="35">
        <v>5130886.612499997</v>
      </c>
      <c r="G20683" s="35">
        <v>5359605.75</v>
      </c>
    </row>
    <row r="20684" spans="1:7" x14ac:dyDescent="0.25">
      <c r="A20684" s="36">
        <v>0</v>
      </c>
      <c r="B20684" s="28" t="s">
        <v>64</v>
      </c>
      <c r="C20684" s="36">
        <v>0.03</v>
      </c>
      <c r="D20684">
        <v>683</v>
      </c>
      <c r="E20684" s="35">
        <v>7345741.537499994</v>
      </c>
      <c r="F20684" s="35">
        <v>5762170.287499994</v>
      </c>
      <c r="G20684" s="35">
        <v>5252141.25</v>
      </c>
    </row>
    <row r="20685" spans="1:7" x14ac:dyDescent="0.25">
      <c r="A20685" s="36">
        <v>0</v>
      </c>
      <c r="B20685" s="28" t="s">
        <v>64</v>
      </c>
      <c r="C20685" s="36">
        <v>0.03</v>
      </c>
      <c r="D20685">
        <v>684</v>
      </c>
      <c r="E20685" s="35">
        <v>6266641.174999997</v>
      </c>
      <c r="F20685" s="35">
        <v>4625015.174999997</v>
      </c>
      <c r="G20685" s="35">
        <v>5774634</v>
      </c>
    </row>
    <row r="20686" spans="1:7" x14ac:dyDescent="0.25">
      <c r="A20686" s="36">
        <v>0</v>
      </c>
      <c r="B20686" s="28" t="s">
        <v>64</v>
      </c>
      <c r="C20686" s="36">
        <v>0.03</v>
      </c>
      <c r="D20686">
        <v>685</v>
      </c>
      <c r="E20686" s="35">
        <v>7180040</v>
      </c>
      <c r="F20686" s="35">
        <v>5632390</v>
      </c>
      <c r="G20686" s="35">
        <v>4928850</v>
      </c>
    </row>
    <row r="20687" spans="1:7" x14ac:dyDescent="0.25">
      <c r="A20687" s="36">
        <v>0</v>
      </c>
      <c r="B20687" s="28" t="s">
        <v>64</v>
      </c>
      <c r="C20687" s="36">
        <v>0.03</v>
      </c>
      <c r="D20687">
        <v>686</v>
      </c>
      <c r="E20687" s="35">
        <v>7035287.5625</v>
      </c>
      <c r="F20687" s="35">
        <v>5381829.6875</v>
      </c>
      <c r="G20687" s="35">
        <v>5881120.875</v>
      </c>
    </row>
    <row r="20688" spans="1:7" x14ac:dyDescent="0.25">
      <c r="A20688" s="36">
        <v>0</v>
      </c>
      <c r="B20688" s="28" t="s">
        <v>64</v>
      </c>
      <c r="C20688" s="36">
        <v>0.03</v>
      </c>
      <c r="D20688">
        <v>687</v>
      </c>
      <c r="E20688" s="35">
        <v>6551966.575000003</v>
      </c>
      <c r="F20688" s="35">
        <v>4908902.575000003</v>
      </c>
      <c r="G20688" s="35">
        <v>5787576</v>
      </c>
    </row>
    <row r="20689" spans="1:7" x14ac:dyDescent="0.25">
      <c r="A20689" s="36">
        <v>0</v>
      </c>
      <c r="B20689" s="28" t="s">
        <v>64</v>
      </c>
      <c r="C20689" s="36">
        <v>0.03</v>
      </c>
      <c r="D20689">
        <v>688</v>
      </c>
      <c r="E20689" s="35">
        <v>6805661.599999994</v>
      </c>
      <c r="F20689" s="35">
        <v>5137035.099999994</v>
      </c>
      <c r="G20689" s="35">
        <v>6017638.5</v>
      </c>
    </row>
    <row r="20690" spans="1:7" x14ac:dyDescent="0.25">
      <c r="A20690" s="36">
        <v>0</v>
      </c>
      <c r="B20690" s="28" t="s">
        <v>64</v>
      </c>
      <c r="C20690" s="36">
        <v>0.03</v>
      </c>
      <c r="D20690">
        <v>689</v>
      </c>
      <c r="E20690" s="35">
        <v>6287925</v>
      </c>
      <c r="F20690" s="35">
        <v>4630124.25</v>
      </c>
      <c r="G20690" s="35">
        <v>5920206.75</v>
      </c>
    </row>
    <row r="20691" spans="1:7" x14ac:dyDescent="0.25">
      <c r="A20691" s="36">
        <v>0</v>
      </c>
      <c r="B20691" s="28" t="s">
        <v>64</v>
      </c>
      <c r="C20691" s="36">
        <v>0.03</v>
      </c>
      <c r="D20691">
        <v>690</v>
      </c>
      <c r="E20691" s="35">
        <v>6653098.8999999911</v>
      </c>
      <c r="F20691" s="35">
        <v>4926998.6499999911</v>
      </c>
      <c r="G20691" s="35">
        <v>6534902.25</v>
      </c>
    </row>
    <row r="20692" spans="1:7" x14ac:dyDescent="0.25">
      <c r="A20692" s="36">
        <v>0</v>
      </c>
      <c r="B20692" s="28" t="s">
        <v>64</v>
      </c>
      <c r="C20692" s="36">
        <v>0.03</v>
      </c>
      <c r="D20692">
        <v>691</v>
      </c>
      <c r="E20692" s="35">
        <v>5616888.8750000149</v>
      </c>
      <c r="F20692" s="35">
        <v>3879521.8750000149</v>
      </c>
      <c r="G20692" s="35">
        <v>6636303</v>
      </c>
    </row>
    <row r="20693" spans="1:7" x14ac:dyDescent="0.25">
      <c r="A20693" s="36">
        <v>0</v>
      </c>
      <c r="B20693" s="28" t="s">
        <v>64</v>
      </c>
      <c r="C20693" s="36">
        <v>0.03</v>
      </c>
      <c r="D20693">
        <v>692</v>
      </c>
      <c r="E20693" s="35">
        <v>7111722.512500003</v>
      </c>
      <c r="F20693" s="35">
        <v>5453681.575000003</v>
      </c>
      <c r="G20693" s="35">
        <v>5922368.4375</v>
      </c>
    </row>
    <row r="20694" spans="1:7" x14ac:dyDescent="0.25">
      <c r="A20694" s="36">
        <v>0</v>
      </c>
      <c r="B20694" s="28" t="s">
        <v>64</v>
      </c>
      <c r="C20694" s="36">
        <v>0.03</v>
      </c>
      <c r="D20694">
        <v>693</v>
      </c>
      <c r="E20694" s="35">
        <v>6215564.8125</v>
      </c>
      <c r="F20694" s="35">
        <v>4599226.5625</v>
      </c>
      <c r="G20694" s="35">
        <v>5547044.25</v>
      </c>
    </row>
    <row r="20695" spans="1:7" x14ac:dyDescent="0.25">
      <c r="A20695" s="36">
        <v>0</v>
      </c>
      <c r="B20695" s="28" t="s">
        <v>64</v>
      </c>
      <c r="C20695" s="36">
        <v>0.03</v>
      </c>
      <c r="D20695">
        <v>694</v>
      </c>
      <c r="E20695" s="35">
        <v>6264275.637500003</v>
      </c>
      <c r="F20695" s="35">
        <v>4558959.137500003</v>
      </c>
      <c r="G20695" s="35">
        <v>6347848.5</v>
      </c>
    </row>
    <row r="20696" spans="1:7" x14ac:dyDescent="0.25">
      <c r="A20696" s="36">
        <v>0</v>
      </c>
      <c r="B20696" s="28" t="s">
        <v>64</v>
      </c>
      <c r="C20696" s="36">
        <v>0.03</v>
      </c>
      <c r="D20696">
        <v>695</v>
      </c>
      <c r="E20696" s="35">
        <v>5794574.075000003</v>
      </c>
      <c r="F20696" s="35">
        <v>4127173.075000003</v>
      </c>
      <c r="G20696" s="35">
        <v>6006609</v>
      </c>
    </row>
    <row r="20697" spans="1:7" x14ac:dyDescent="0.25">
      <c r="A20697" s="36">
        <v>0</v>
      </c>
      <c r="B20697" s="28" t="s">
        <v>64</v>
      </c>
      <c r="C20697" s="36">
        <v>0.03</v>
      </c>
      <c r="D20697">
        <v>696</v>
      </c>
      <c r="E20697" s="35">
        <v>6434332.087500006</v>
      </c>
      <c r="F20697" s="35">
        <v>4782703.462500006</v>
      </c>
      <c r="G20697" s="35">
        <v>5864657.625</v>
      </c>
    </row>
    <row r="20698" spans="1:7" x14ac:dyDescent="0.25">
      <c r="A20698" s="36">
        <v>0</v>
      </c>
      <c r="B20698" s="28" t="s">
        <v>64</v>
      </c>
      <c r="C20698" s="36">
        <v>0.03</v>
      </c>
      <c r="D20698">
        <v>697</v>
      </c>
      <c r="E20698" s="35">
        <v>6609924.25</v>
      </c>
      <c r="F20698" s="35">
        <v>4986483.75</v>
      </c>
      <c r="G20698" s="35">
        <v>5610964.5</v>
      </c>
    </row>
    <row r="20699" spans="1:7" x14ac:dyDescent="0.25">
      <c r="A20699" s="36">
        <v>0</v>
      </c>
      <c r="B20699" s="28" t="s">
        <v>64</v>
      </c>
      <c r="C20699" s="36">
        <v>0.03</v>
      </c>
      <c r="D20699">
        <v>698</v>
      </c>
      <c r="E20699" s="35">
        <v>7252032.200000003</v>
      </c>
      <c r="F20699" s="35">
        <v>5650793.200000003</v>
      </c>
      <c r="G20699" s="35">
        <v>5411151</v>
      </c>
    </row>
    <row r="20700" spans="1:7" x14ac:dyDescent="0.25">
      <c r="A20700" s="36">
        <v>0</v>
      </c>
      <c r="B20700" s="28" t="s">
        <v>64</v>
      </c>
      <c r="C20700" s="36">
        <v>0.03</v>
      </c>
      <c r="D20700">
        <v>699</v>
      </c>
      <c r="E20700" s="35">
        <v>5875398.0874999911</v>
      </c>
      <c r="F20700" s="35">
        <v>4169571.5874999911</v>
      </c>
      <c r="G20700" s="35">
        <v>6352438.5</v>
      </c>
    </row>
    <row r="20701" spans="1:7" x14ac:dyDescent="0.25">
      <c r="A20701" s="36">
        <v>0</v>
      </c>
      <c r="B20701" s="28" t="s">
        <v>64</v>
      </c>
      <c r="C20701" s="36">
        <v>0.03</v>
      </c>
      <c r="D20701">
        <v>700</v>
      </c>
      <c r="E20701" s="35">
        <v>6725987.8125</v>
      </c>
      <c r="F20701" s="35">
        <v>5112187.8125</v>
      </c>
      <c r="G20701" s="35">
        <v>5524200</v>
      </c>
    </row>
    <row r="20702" spans="1:7" x14ac:dyDescent="0.25">
      <c r="A20702" s="36">
        <v>0</v>
      </c>
      <c r="B20702" s="28" t="s">
        <v>64</v>
      </c>
      <c r="C20702" s="36">
        <v>0.03</v>
      </c>
      <c r="D20702">
        <v>701</v>
      </c>
      <c r="E20702" s="35">
        <v>6340052.03125</v>
      </c>
      <c r="F20702" s="35">
        <v>4679664.21875</v>
      </c>
      <c r="G20702" s="35">
        <v>5943490.3125</v>
      </c>
    </row>
    <row r="20703" spans="1:7" x14ac:dyDescent="0.25">
      <c r="A20703" s="36">
        <v>0</v>
      </c>
      <c r="B20703" s="28" t="s">
        <v>64</v>
      </c>
      <c r="C20703" s="36">
        <v>0.03</v>
      </c>
      <c r="D20703">
        <v>702</v>
      </c>
      <c r="E20703" s="35">
        <v>5822994.049999997</v>
      </c>
      <c r="F20703" s="35">
        <v>4090725.549999997</v>
      </c>
      <c r="G20703" s="35">
        <v>6590416.5</v>
      </c>
    </row>
    <row r="20704" spans="1:7" x14ac:dyDescent="0.25">
      <c r="A20704" s="36">
        <v>0</v>
      </c>
      <c r="B20704" s="28" t="s">
        <v>64</v>
      </c>
      <c r="C20704" s="36">
        <v>0.03</v>
      </c>
      <c r="D20704">
        <v>703</v>
      </c>
      <c r="E20704" s="35">
        <v>6421755.125</v>
      </c>
      <c r="F20704" s="35">
        <v>4758639.375</v>
      </c>
      <c r="G20704" s="35">
        <v>5968041.75</v>
      </c>
    </row>
    <row r="20705" spans="1:7" x14ac:dyDescent="0.25">
      <c r="A20705" s="36">
        <v>0</v>
      </c>
      <c r="B20705" s="28" t="s">
        <v>64</v>
      </c>
      <c r="C20705" s="36">
        <v>0.03</v>
      </c>
      <c r="D20705">
        <v>704</v>
      </c>
      <c r="E20705" s="35">
        <v>7180433.509375006</v>
      </c>
      <c r="F20705" s="35">
        <v>5530997.384375006</v>
      </c>
      <c r="G20705" s="35">
        <v>5844925.125</v>
      </c>
    </row>
    <row r="20706" spans="1:7" x14ac:dyDescent="0.25">
      <c r="A20706" s="36">
        <v>0</v>
      </c>
      <c r="B20706" s="28" t="s">
        <v>64</v>
      </c>
      <c r="C20706" s="36">
        <v>0.03</v>
      </c>
      <c r="D20706">
        <v>705</v>
      </c>
      <c r="E20706" s="35">
        <v>6899678.787499994</v>
      </c>
      <c r="F20706" s="35">
        <v>5318245.037499994</v>
      </c>
      <c r="G20706" s="35">
        <v>5232903.75</v>
      </c>
    </row>
    <row r="20707" spans="1:7" x14ac:dyDescent="0.25">
      <c r="A20707" s="36">
        <v>0</v>
      </c>
      <c r="B20707" s="28" t="s">
        <v>64</v>
      </c>
      <c r="C20707" s="36">
        <v>0.03</v>
      </c>
      <c r="D20707">
        <v>706</v>
      </c>
      <c r="E20707" s="35">
        <v>6950629.75</v>
      </c>
      <c r="F20707" s="35">
        <v>5341082.25</v>
      </c>
      <c r="G20707" s="35">
        <v>5485927.5</v>
      </c>
    </row>
    <row r="20708" spans="1:7" x14ac:dyDescent="0.25">
      <c r="A20708" s="36">
        <v>0</v>
      </c>
      <c r="B20708" s="28" t="s">
        <v>64</v>
      </c>
      <c r="C20708" s="36">
        <v>0.03</v>
      </c>
      <c r="D20708">
        <v>707</v>
      </c>
      <c r="E20708" s="35">
        <v>6983025.078125</v>
      </c>
      <c r="F20708" s="35">
        <v>5420266.328125</v>
      </c>
      <c r="G20708" s="35">
        <v>5064828.75</v>
      </c>
    </row>
    <row r="20709" spans="1:7" x14ac:dyDescent="0.25">
      <c r="A20709" s="36">
        <v>0</v>
      </c>
      <c r="B20709" s="28" t="s">
        <v>64</v>
      </c>
      <c r="C20709" s="36">
        <v>0.03</v>
      </c>
      <c r="D20709">
        <v>708</v>
      </c>
      <c r="E20709" s="35">
        <v>5658882.275000006</v>
      </c>
      <c r="F20709" s="35">
        <v>3962776.337500006</v>
      </c>
      <c r="G20709" s="35">
        <v>6264953.4375</v>
      </c>
    </row>
    <row r="20710" spans="1:7" x14ac:dyDescent="0.25">
      <c r="A20710" s="36">
        <v>0</v>
      </c>
      <c r="B20710" s="28" t="s">
        <v>64</v>
      </c>
      <c r="C20710" s="36">
        <v>0.03</v>
      </c>
      <c r="D20710">
        <v>709</v>
      </c>
      <c r="E20710" s="35">
        <v>5419924.462500006</v>
      </c>
      <c r="F20710" s="35">
        <v>3661086.962500006</v>
      </c>
      <c r="G20710" s="35">
        <v>6829537.5</v>
      </c>
    </row>
    <row r="20711" spans="1:7" x14ac:dyDescent="0.25">
      <c r="A20711" s="36">
        <v>0</v>
      </c>
      <c r="B20711" s="28" t="s">
        <v>64</v>
      </c>
      <c r="C20711" s="36">
        <v>0.03</v>
      </c>
      <c r="D20711">
        <v>710</v>
      </c>
      <c r="E20711" s="35">
        <v>6289202.996875003</v>
      </c>
      <c r="F20711" s="35">
        <v>4641660.184375003</v>
      </c>
      <c r="G20711" s="35">
        <v>5827885.3125</v>
      </c>
    </row>
    <row r="20712" spans="1:7" x14ac:dyDescent="0.25">
      <c r="A20712" s="36">
        <v>0</v>
      </c>
      <c r="B20712" s="28" t="s">
        <v>64</v>
      </c>
      <c r="C20712" s="36">
        <v>0.03</v>
      </c>
      <c r="D20712">
        <v>711</v>
      </c>
      <c r="E20712" s="35">
        <v>6825049.25</v>
      </c>
      <c r="F20712" s="35">
        <v>5267949.25</v>
      </c>
      <c r="G20712" s="35">
        <v>5013900</v>
      </c>
    </row>
    <row r="20713" spans="1:7" x14ac:dyDescent="0.25">
      <c r="A20713" s="36">
        <v>0</v>
      </c>
      <c r="B20713" s="28" t="s">
        <v>64</v>
      </c>
      <c r="C20713" s="36">
        <v>0.03</v>
      </c>
      <c r="D20713">
        <v>712</v>
      </c>
      <c r="E20713" s="35">
        <v>5852306.862499997</v>
      </c>
      <c r="F20713" s="35">
        <v>4100170.862499997</v>
      </c>
      <c r="G20713" s="35">
        <v>6769224</v>
      </c>
    </row>
    <row r="20714" spans="1:7" x14ac:dyDescent="0.25">
      <c r="A20714" s="36">
        <v>0</v>
      </c>
      <c r="B20714" s="28" t="s">
        <v>64</v>
      </c>
      <c r="C20714" s="36">
        <v>0.03</v>
      </c>
      <c r="D20714">
        <v>713</v>
      </c>
      <c r="E20714" s="35">
        <v>7268627.25</v>
      </c>
      <c r="F20714" s="35">
        <v>5673702.25</v>
      </c>
      <c r="G20714" s="35">
        <v>5354325</v>
      </c>
    </row>
    <row r="20715" spans="1:7" x14ac:dyDescent="0.25">
      <c r="A20715" s="36">
        <v>0</v>
      </c>
      <c r="B20715" s="28" t="s">
        <v>64</v>
      </c>
      <c r="C20715" s="36">
        <v>0.03</v>
      </c>
      <c r="D20715">
        <v>714</v>
      </c>
      <c r="E20715" s="35">
        <v>6681677.75</v>
      </c>
      <c r="F20715" s="35">
        <v>5113948.75</v>
      </c>
      <c r="G20715" s="35">
        <v>5109561</v>
      </c>
    </row>
    <row r="20716" spans="1:7" x14ac:dyDescent="0.25">
      <c r="A20716" s="36">
        <v>0</v>
      </c>
      <c r="B20716" s="28" t="s">
        <v>64</v>
      </c>
      <c r="C20716" s="36">
        <v>0.03</v>
      </c>
      <c r="D20716">
        <v>715</v>
      </c>
      <c r="E20716" s="35">
        <v>6168720.212500006</v>
      </c>
      <c r="F20716" s="35">
        <v>4517775.462500006</v>
      </c>
      <c r="G20716" s="35">
        <v>5858502.75</v>
      </c>
    </row>
    <row r="20717" spans="1:7" x14ac:dyDescent="0.25">
      <c r="A20717" s="36">
        <v>0</v>
      </c>
      <c r="B20717" s="28" t="s">
        <v>64</v>
      </c>
      <c r="C20717" s="36">
        <v>0.03</v>
      </c>
      <c r="D20717">
        <v>716</v>
      </c>
      <c r="E20717" s="35">
        <v>7025955.200000003</v>
      </c>
      <c r="F20717" s="35">
        <v>5449850.200000003</v>
      </c>
      <c r="G20717" s="35">
        <v>5184945</v>
      </c>
    </row>
    <row r="20718" spans="1:7" x14ac:dyDescent="0.25">
      <c r="A20718" s="36">
        <v>0</v>
      </c>
      <c r="B20718" s="28" t="s">
        <v>64</v>
      </c>
      <c r="C20718" s="36">
        <v>0.03</v>
      </c>
      <c r="D20718">
        <v>717</v>
      </c>
      <c r="E20718" s="35">
        <v>6444619.662499994</v>
      </c>
      <c r="F20718" s="35">
        <v>4832358.662499994</v>
      </c>
      <c r="G20718" s="35">
        <v>5510349</v>
      </c>
    </row>
    <row r="20719" spans="1:7" x14ac:dyDescent="0.25">
      <c r="A20719" s="36">
        <v>0</v>
      </c>
      <c r="B20719" s="28" t="s">
        <v>64</v>
      </c>
      <c r="C20719" s="36">
        <v>0.03</v>
      </c>
      <c r="D20719">
        <v>718</v>
      </c>
      <c r="E20719" s="35">
        <v>6559120.037499994</v>
      </c>
      <c r="F20719" s="35">
        <v>4932980.162499994</v>
      </c>
      <c r="G20719" s="35">
        <v>5635258.875</v>
      </c>
    </row>
    <row r="20720" spans="1:7" x14ac:dyDescent="0.25">
      <c r="A20720" s="36">
        <v>0</v>
      </c>
      <c r="B20720" s="28" t="s">
        <v>64</v>
      </c>
      <c r="C20720" s="36">
        <v>0.03</v>
      </c>
      <c r="D20720">
        <v>719</v>
      </c>
      <c r="E20720" s="35">
        <v>6855009.912499994</v>
      </c>
      <c r="F20720" s="35">
        <v>5238540.537499994</v>
      </c>
      <c r="G20720" s="35">
        <v>5548224.375</v>
      </c>
    </row>
    <row r="20721" spans="1:7" x14ac:dyDescent="0.25">
      <c r="A20721" s="36">
        <v>0</v>
      </c>
      <c r="B20721" s="28" t="s">
        <v>64</v>
      </c>
      <c r="C20721" s="36">
        <v>0.03</v>
      </c>
      <c r="D20721">
        <v>720</v>
      </c>
      <c r="E20721" s="35">
        <v>6182814.525000006</v>
      </c>
      <c r="F20721" s="35">
        <v>4455291.150000006</v>
      </c>
      <c r="G20721" s="35">
        <v>6547710.375</v>
      </c>
    </row>
    <row r="20722" spans="1:7" x14ac:dyDescent="0.25">
      <c r="A20722" s="36">
        <v>0</v>
      </c>
      <c r="B20722" s="28" t="s">
        <v>64</v>
      </c>
      <c r="C20722" s="36">
        <v>0.03</v>
      </c>
      <c r="D20722">
        <v>721</v>
      </c>
      <c r="E20722" s="35">
        <v>5699112.275000006</v>
      </c>
      <c r="F20722" s="35">
        <v>3966380.275000006</v>
      </c>
      <c r="G20722" s="35">
        <v>6594588</v>
      </c>
    </row>
    <row r="20723" spans="1:7" x14ac:dyDescent="0.25">
      <c r="A20723" s="36">
        <v>0</v>
      </c>
      <c r="B20723" s="28" t="s">
        <v>64</v>
      </c>
      <c r="C20723" s="36">
        <v>0.03</v>
      </c>
      <c r="D20723">
        <v>722</v>
      </c>
      <c r="E20723" s="35">
        <v>6886994.7250000089</v>
      </c>
      <c r="F20723" s="35">
        <v>5249909.4750000089</v>
      </c>
      <c r="G20723" s="35">
        <v>5733767.25</v>
      </c>
    </row>
    <row r="20724" spans="1:7" x14ac:dyDescent="0.25">
      <c r="A20724" s="36">
        <v>0</v>
      </c>
      <c r="B20724" s="28" t="s">
        <v>64</v>
      </c>
      <c r="C20724" s="36">
        <v>0.03</v>
      </c>
      <c r="D20724">
        <v>723</v>
      </c>
      <c r="E20724" s="35">
        <v>7260535.6499999911</v>
      </c>
      <c r="F20724" s="35">
        <v>5696892.1499999911</v>
      </c>
      <c r="G20724" s="35">
        <v>5072791.5</v>
      </c>
    </row>
    <row r="20725" spans="1:7" x14ac:dyDescent="0.25">
      <c r="A20725" s="36">
        <v>0</v>
      </c>
      <c r="B20725" s="28" t="s">
        <v>64</v>
      </c>
      <c r="C20725" s="36">
        <v>0.03</v>
      </c>
      <c r="D20725">
        <v>724</v>
      </c>
      <c r="E20725" s="35">
        <v>6496681.6875</v>
      </c>
      <c r="F20725" s="35">
        <v>4873533.4375</v>
      </c>
      <c r="G20725" s="35">
        <v>5608334.25</v>
      </c>
    </row>
    <row r="20726" spans="1:7" x14ac:dyDescent="0.25">
      <c r="A20726" s="36">
        <v>0</v>
      </c>
      <c r="B20726" s="28" t="s">
        <v>64</v>
      </c>
      <c r="C20726" s="36">
        <v>0.03</v>
      </c>
      <c r="D20726">
        <v>725</v>
      </c>
      <c r="E20726" s="35">
        <v>6429034.6062499881</v>
      </c>
      <c r="F20726" s="35">
        <v>4778072.3562499881</v>
      </c>
      <c r="G20726" s="35">
        <v>5858660.25</v>
      </c>
    </row>
    <row r="20727" spans="1:7" x14ac:dyDescent="0.25">
      <c r="A20727" s="36">
        <v>0</v>
      </c>
      <c r="B20727" s="28" t="s">
        <v>64</v>
      </c>
      <c r="C20727" s="36">
        <v>0.03</v>
      </c>
      <c r="D20727">
        <v>726</v>
      </c>
      <c r="E20727" s="35">
        <v>5700390.75</v>
      </c>
      <c r="F20727" s="35">
        <v>3937660.75</v>
      </c>
      <c r="G20727" s="35">
        <v>6864570</v>
      </c>
    </row>
    <row r="20728" spans="1:7" x14ac:dyDescent="0.25">
      <c r="A20728" s="36">
        <v>0</v>
      </c>
      <c r="B20728" s="28" t="s">
        <v>64</v>
      </c>
      <c r="C20728" s="36">
        <v>0.03</v>
      </c>
      <c r="D20728">
        <v>727</v>
      </c>
      <c r="E20728" s="35">
        <v>5535753.474999994</v>
      </c>
      <c r="F20728" s="35">
        <v>3784368.724999994</v>
      </c>
      <c r="G20728" s="35">
        <v>6762462.75</v>
      </c>
    </row>
    <row r="20729" spans="1:7" x14ac:dyDescent="0.25">
      <c r="A20729" s="36">
        <v>0</v>
      </c>
      <c r="B20729" s="28" t="s">
        <v>64</v>
      </c>
      <c r="C20729" s="36">
        <v>0.03</v>
      </c>
      <c r="D20729">
        <v>728</v>
      </c>
      <c r="E20729" s="35">
        <v>6708380.900000006</v>
      </c>
      <c r="F20729" s="35">
        <v>5076047.400000006</v>
      </c>
      <c r="G20729" s="35">
        <v>5691001.5</v>
      </c>
    </row>
    <row r="20730" spans="1:7" x14ac:dyDescent="0.25">
      <c r="A20730" s="36">
        <v>0</v>
      </c>
      <c r="B20730" s="28" t="s">
        <v>64</v>
      </c>
      <c r="C20730" s="36">
        <v>0.03</v>
      </c>
      <c r="D20730">
        <v>729</v>
      </c>
      <c r="E20730" s="35">
        <v>7905424.8125</v>
      </c>
      <c r="F20730" s="35">
        <v>6335792.3125</v>
      </c>
      <c r="G20730" s="35">
        <v>5126692.5</v>
      </c>
    </row>
    <row r="20731" spans="1:7" x14ac:dyDescent="0.25">
      <c r="A20731" s="36">
        <v>0</v>
      </c>
      <c r="B20731" s="28" t="s">
        <v>64</v>
      </c>
      <c r="C20731" s="36">
        <v>0.03</v>
      </c>
      <c r="D20731">
        <v>730</v>
      </c>
      <c r="E20731" s="35">
        <v>8189638.400000006</v>
      </c>
      <c r="F20731" s="35">
        <v>6662778.400000006</v>
      </c>
      <c r="G20731" s="35">
        <v>4741740</v>
      </c>
    </row>
    <row r="20732" spans="1:7" x14ac:dyDescent="0.25">
      <c r="A20732" s="36">
        <v>0</v>
      </c>
      <c r="B20732" s="28" t="s">
        <v>64</v>
      </c>
      <c r="C20732" s="36">
        <v>0.03</v>
      </c>
      <c r="D20732">
        <v>731</v>
      </c>
      <c r="E20732" s="35">
        <v>6890552.75</v>
      </c>
      <c r="F20732" s="35">
        <v>5240731</v>
      </c>
      <c r="G20732" s="35">
        <v>5848395.75</v>
      </c>
    </row>
    <row r="20733" spans="1:7" x14ac:dyDescent="0.25">
      <c r="A20733" s="36">
        <v>0</v>
      </c>
      <c r="B20733" s="28" t="s">
        <v>64</v>
      </c>
      <c r="C20733" s="36">
        <v>0.03</v>
      </c>
      <c r="D20733">
        <v>732</v>
      </c>
      <c r="E20733" s="35">
        <v>5860847.575000003</v>
      </c>
      <c r="F20733" s="35">
        <v>4062588.575000003</v>
      </c>
      <c r="G20733" s="35">
        <v>7184331</v>
      </c>
    </row>
    <row r="20734" spans="1:7" x14ac:dyDescent="0.25">
      <c r="A20734" s="36">
        <v>0</v>
      </c>
      <c r="B20734" s="28" t="s">
        <v>64</v>
      </c>
      <c r="C20734" s="36">
        <v>0.03</v>
      </c>
      <c r="D20734">
        <v>733</v>
      </c>
      <c r="E20734" s="35">
        <v>6747089.112499997</v>
      </c>
      <c r="F20734" s="35">
        <v>5125721.237499997</v>
      </c>
      <c r="G20734" s="35">
        <v>5592310.875</v>
      </c>
    </row>
    <row r="20735" spans="1:7" x14ac:dyDescent="0.25">
      <c r="A20735" s="36">
        <v>0</v>
      </c>
      <c r="B20735" s="28" t="s">
        <v>64</v>
      </c>
      <c r="C20735" s="36">
        <v>0.03</v>
      </c>
      <c r="D20735">
        <v>734</v>
      </c>
      <c r="E20735" s="35">
        <v>6314339.049999997</v>
      </c>
      <c r="F20735" s="35">
        <v>4624393.674999997</v>
      </c>
      <c r="G20735" s="35">
        <v>6209508.375</v>
      </c>
    </row>
    <row r="20736" spans="1:7" x14ac:dyDescent="0.25">
      <c r="A20736" s="36">
        <v>0</v>
      </c>
      <c r="B20736" s="28" t="s">
        <v>64</v>
      </c>
      <c r="C20736" s="36">
        <v>0.03</v>
      </c>
      <c r="D20736">
        <v>735</v>
      </c>
      <c r="E20736" s="35">
        <v>5770373.375</v>
      </c>
      <c r="F20736" s="35">
        <v>4042629.625</v>
      </c>
      <c r="G20736" s="35">
        <v>6549693.75</v>
      </c>
    </row>
    <row r="20737" spans="1:7" x14ac:dyDescent="0.25">
      <c r="A20737" s="36">
        <v>0</v>
      </c>
      <c r="B20737" s="28" t="s">
        <v>64</v>
      </c>
      <c r="C20737" s="36">
        <v>0.03</v>
      </c>
      <c r="D20737">
        <v>736</v>
      </c>
      <c r="E20737" s="35">
        <v>5178724.387500003</v>
      </c>
      <c r="F20737" s="35">
        <v>3421504.637500003</v>
      </c>
      <c r="G20737" s="35">
        <v>6814977.75</v>
      </c>
    </row>
    <row r="20738" spans="1:7" x14ac:dyDescent="0.25">
      <c r="A20738" s="36">
        <v>0</v>
      </c>
      <c r="B20738" s="28" t="s">
        <v>64</v>
      </c>
      <c r="C20738" s="36">
        <v>0.03</v>
      </c>
      <c r="D20738">
        <v>737</v>
      </c>
      <c r="E20738" s="35">
        <v>5485943</v>
      </c>
      <c r="F20738" s="35">
        <v>3764852</v>
      </c>
      <c r="G20738" s="35">
        <v>6489819</v>
      </c>
    </row>
    <row r="20739" spans="1:7" x14ac:dyDescent="0.25">
      <c r="A20739" s="36">
        <v>0</v>
      </c>
      <c r="B20739" s="28" t="s">
        <v>64</v>
      </c>
      <c r="C20739" s="36">
        <v>0.03</v>
      </c>
      <c r="D20739">
        <v>738</v>
      </c>
      <c r="E20739" s="35">
        <v>7171143.200000003</v>
      </c>
      <c r="F20739" s="35">
        <v>5583926.950000003</v>
      </c>
      <c r="G20739" s="35">
        <v>5284946.25</v>
      </c>
    </row>
    <row r="20740" spans="1:7" x14ac:dyDescent="0.25">
      <c r="A20740" s="36">
        <v>0</v>
      </c>
      <c r="B20740" s="28" t="s">
        <v>64</v>
      </c>
      <c r="C20740" s="36">
        <v>0.03</v>
      </c>
      <c r="D20740">
        <v>739</v>
      </c>
      <c r="E20740" s="35">
        <v>6647038.40625</v>
      </c>
      <c r="F20740" s="35">
        <v>4980324.34375</v>
      </c>
      <c r="G20740" s="35">
        <v>6000426.5625</v>
      </c>
    </row>
    <row r="20741" spans="1:7" x14ac:dyDescent="0.25">
      <c r="A20741" s="36">
        <v>0</v>
      </c>
      <c r="B20741" s="28" t="s">
        <v>64</v>
      </c>
      <c r="C20741" s="36">
        <v>0.03</v>
      </c>
      <c r="D20741">
        <v>740</v>
      </c>
      <c r="E20741" s="35">
        <v>6215475.9750000089</v>
      </c>
      <c r="F20741" s="35">
        <v>4472269.9750000089</v>
      </c>
      <c r="G20741" s="35">
        <v>6688854</v>
      </c>
    </row>
    <row r="20742" spans="1:7" x14ac:dyDescent="0.25">
      <c r="A20742" s="36">
        <v>0</v>
      </c>
      <c r="B20742" s="28" t="s">
        <v>64</v>
      </c>
      <c r="C20742" s="36">
        <v>0.03</v>
      </c>
      <c r="D20742">
        <v>741</v>
      </c>
      <c r="E20742" s="35">
        <v>6345993.612499997</v>
      </c>
      <c r="F20742" s="35">
        <v>4662547.362499997</v>
      </c>
      <c r="G20742" s="35">
        <v>6151016.25</v>
      </c>
    </row>
    <row r="20743" spans="1:7" x14ac:dyDescent="0.25">
      <c r="A20743" s="36">
        <v>0</v>
      </c>
      <c r="B20743" s="28" t="s">
        <v>64</v>
      </c>
      <c r="C20743" s="36">
        <v>0.03</v>
      </c>
      <c r="D20743">
        <v>742</v>
      </c>
      <c r="E20743" s="35">
        <v>6692025.450000003</v>
      </c>
      <c r="F20743" s="35">
        <v>5130909.200000003</v>
      </c>
      <c r="G20743" s="35">
        <v>5050046.25</v>
      </c>
    </row>
    <row r="20744" spans="1:7" x14ac:dyDescent="0.25">
      <c r="A20744" s="36">
        <v>0</v>
      </c>
      <c r="B20744" s="28" t="s">
        <v>64</v>
      </c>
      <c r="C20744" s="36">
        <v>0.03</v>
      </c>
      <c r="D20744">
        <v>743</v>
      </c>
      <c r="E20744" s="35">
        <v>6294548.4500000179</v>
      </c>
      <c r="F20744" s="35">
        <v>4656217.4500000179</v>
      </c>
      <c r="G20744" s="35">
        <v>5744979</v>
      </c>
    </row>
    <row r="20745" spans="1:7" x14ac:dyDescent="0.25">
      <c r="A20745" s="36">
        <v>0</v>
      </c>
      <c r="B20745" s="28" t="s">
        <v>64</v>
      </c>
      <c r="C20745" s="36">
        <v>0.03</v>
      </c>
      <c r="D20745">
        <v>744</v>
      </c>
      <c r="E20745" s="35">
        <v>7122850.834374994</v>
      </c>
      <c r="F20745" s="35">
        <v>5537281.271874994</v>
      </c>
      <c r="G20745" s="35">
        <v>5270126.0625</v>
      </c>
    </row>
    <row r="20746" spans="1:7" x14ac:dyDescent="0.25">
      <c r="A20746" s="36">
        <v>0</v>
      </c>
      <c r="B20746" s="28" t="s">
        <v>64</v>
      </c>
      <c r="C20746" s="36">
        <v>0.03</v>
      </c>
      <c r="D20746">
        <v>745</v>
      </c>
      <c r="E20746" s="35">
        <v>6260441.7500000149</v>
      </c>
      <c r="F20746" s="35">
        <v>4595053.7500000149</v>
      </c>
      <c r="G20746" s="35">
        <v>5988492</v>
      </c>
    </row>
    <row r="20747" spans="1:7" x14ac:dyDescent="0.25">
      <c r="A20747" s="36">
        <v>0</v>
      </c>
      <c r="B20747" s="28" t="s">
        <v>64</v>
      </c>
      <c r="C20747" s="36">
        <v>0.03</v>
      </c>
      <c r="D20747">
        <v>746</v>
      </c>
      <c r="E20747" s="35">
        <v>6958926.75</v>
      </c>
      <c r="F20747" s="35">
        <v>5365556.75</v>
      </c>
      <c r="G20747" s="35">
        <v>5340330</v>
      </c>
    </row>
    <row r="20748" spans="1:7" x14ac:dyDescent="0.25">
      <c r="A20748" s="36">
        <v>0</v>
      </c>
      <c r="B20748" s="28" t="s">
        <v>64</v>
      </c>
      <c r="C20748" s="36">
        <v>0.03</v>
      </c>
      <c r="D20748">
        <v>747</v>
      </c>
      <c r="E20748" s="35">
        <v>6571843.900000006</v>
      </c>
      <c r="F20748" s="35">
        <v>4968418.400000006</v>
      </c>
      <c r="G20748" s="35">
        <v>5430829.5</v>
      </c>
    </row>
    <row r="20749" spans="1:7" x14ac:dyDescent="0.25">
      <c r="A20749" s="36">
        <v>0</v>
      </c>
      <c r="B20749" s="28" t="s">
        <v>64</v>
      </c>
      <c r="C20749" s="36">
        <v>0.03</v>
      </c>
      <c r="D20749">
        <v>748</v>
      </c>
      <c r="E20749" s="35">
        <v>5577196.743750006</v>
      </c>
      <c r="F20749" s="35">
        <v>3787265.868750006</v>
      </c>
      <c r="G20749" s="35">
        <v>7109377.875</v>
      </c>
    </row>
    <row r="20750" spans="1:7" x14ac:dyDescent="0.25">
      <c r="A20750" s="36">
        <v>0</v>
      </c>
      <c r="B20750" s="28" t="s">
        <v>64</v>
      </c>
      <c r="C20750" s="36">
        <v>0.03</v>
      </c>
      <c r="D20750">
        <v>749</v>
      </c>
      <c r="E20750" s="35">
        <v>7266864.875</v>
      </c>
      <c r="F20750" s="35">
        <v>5715074.875</v>
      </c>
      <c r="G20750" s="35">
        <v>4966110</v>
      </c>
    </row>
    <row r="20751" spans="1:7" x14ac:dyDescent="0.25">
      <c r="A20751" s="36">
        <v>0</v>
      </c>
      <c r="B20751" s="28" t="s">
        <v>64</v>
      </c>
      <c r="C20751" s="36">
        <v>0.03</v>
      </c>
      <c r="D20751">
        <v>750</v>
      </c>
      <c r="E20751" s="35">
        <v>6573875.650000006</v>
      </c>
      <c r="F20751" s="35">
        <v>4956968.650000006</v>
      </c>
      <c r="G20751" s="35">
        <v>5552163</v>
      </c>
    </row>
    <row r="20752" spans="1:7" x14ac:dyDescent="0.25">
      <c r="A20752" s="36">
        <v>0</v>
      </c>
      <c r="B20752" s="28" t="s">
        <v>64</v>
      </c>
      <c r="C20752" s="36">
        <v>0.03</v>
      </c>
      <c r="D20752">
        <v>751</v>
      </c>
      <c r="E20752" s="35">
        <v>5730726.609375</v>
      </c>
      <c r="F20752" s="35">
        <v>4087474.921875</v>
      </c>
      <c r="G20752" s="35">
        <v>5789265.1875</v>
      </c>
    </row>
    <row r="20753" spans="1:7" x14ac:dyDescent="0.25">
      <c r="A20753" s="36">
        <v>0</v>
      </c>
      <c r="B20753" s="28" t="s">
        <v>64</v>
      </c>
      <c r="C20753" s="36">
        <v>0.03</v>
      </c>
      <c r="D20753">
        <v>752</v>
      </c>
      <c r="E20753" s="35">
        <v>7787459.356250003</v>
      </c>
      <c r="F20753" s="35">
        <v>6213698.106250003</v>
      </c>
      <c r="G20753" s="35">
        <v>5163851.25</v>
      </c>
    </row>
    <row r="20754" spans="1:7" x14ac:dyDescent="0.25">
      <c r="A20754" s="36">
        <v>0</v>
      </c>
      <c r="B20754" s="28" t="s">
        <v>64</v>
      </c>
      <c r="C20754" s="36">
        <v>0.03</v>
      </c>
      <c r="D20754">
        <v>753</v>
      </c>
      <c r="E20754" s="35">
        <v>6381381.912499994</v>
      </c>
      <c r="F20754" s="35">
        <v>4690285.162499994</v>
      </c>
      <c r="G20754" s="35">
        <v>6219870.75</v>
      </c>
    </row>
    <row r="20755" spans="1:7" x14ac:dyDescent="0.25">
      <c r="A20755" s="36">
        <v>0</v>
      </c>
      <c r="B20755" s="28" t="s">
        <v>64</v>
      </c>
      <c r="C20755" s="36">
        <v>0.03</v>
      </c>
      <c r="D20755">
        <v>754</v>
      </c>
      <c r="E20755" s="35">
        <v>6476196.087500006</v>
      </c>
      <c r="F20755" s="35">
        <v>4802262.587500006</v>
      </c>
      <c r="G20755" s="35">
        <v>6065401.5</v>
      </c>
    </row>
    <row r="20756" spans="1:7" x14ac:dyDescent="0.25">
      <c r="A20756" s="36">
        <v>0</v>
      </c>
      <c r="B20756" s="28" t="s">
        <v>64</v>
      </c>
      <c r="C20756" s="36">
        <v>0.03</v>
      </c>
      <c r="D20756">
        <v>755</v>
      </c>
      <c r="E20756" s="35">
        <v>6834102.125</v>
      </c>
      <c r="F20756" s="35">
        <v>5267563.375</v>
      </c>
      <c r="G20756" s="35">
        <v>5098848.75</v>
      </c>
    </row>
    <row r="20757" spans="1:7" x14ac:dyDescent="0.25">
      <c r="A20757" s="36">
        <v>0</v>
      </c>
      <c r="B20757" s="28" t="s">
        <v>64</v>
      </c>
      <c r="C20757" s="36">
        <v>0.03</v>
      </c>
      <c r="D20757">
        <v>756</v>
      </c>
      <c r="E20757" s="35">
        <v>5854998.875</v>
      </c>
      <c r="F20757" s="35">
        <v>4150472.625</v>
      </c>
      <c r="G20757" s="35">
        <v>6340736.25</v>
      </c>
    </row>
    <row r="20758" spans="1:7" x14ac:dyDescent="0.25">
      <c r="A20758" s="36">
        <v>0</v>
      </c>
      <c r="B20758" s="28" t="s">
        <v>64</v>
      </c>
      <c r="C20758" s="36">
        <v>0.03</v>
      </c>
      <c r="D20758">
        <v>757</v>
      </c>
      <c r="E20758" s="35">
        <v>6138947.150000006</v>
      </c>
      <c r="F20758" s="35">
        <v>4431944.650000006</v>
      </c>
      <c r="G20758" s="35">
        <v>6363022.5</v>
      </c>
    </row>
    <row r="20759" spans="1:7" x14ac:dyDescent="0.25">
      <c r="A20759" s="36">
        <v>0</v>
      </c>
      <c r="B20759" s="28" t="s">
        <v>64</v>
      </c>
      <c r="C20759" s="36">
        <v>0.03</v>
      </c>
      <c r="D20759">
        <v>758</v>
      </c>
      <c r="E20759" s="35">
        <v>5941959.825000003</v>
      </c>
      <c r="F20759" s="35">
        <v>4185961.825000003</v>
      </c>
      <c r="G20759" s="35">
        <v>6803982</v>
      </c>
    </row>
    <row r="20760" spans="1:7" x14ac:dyDescent="0.25">
      <c r="A20760" s="36">
        <v>0</v>
      </c>
      <c r="B20760" s="28" t="s">
        <v>64</v>
      </c>
      <c r="C20760" s="36">
        <v>0.03</v>
      </c>
      <c r="D20760">
        <v>759</v>
      </c>
      <c r="E20760" s="35">
        <v>6121836.4750000089</v>
      </c>
      <c r="F20760" s="35">
        <v>4411590.4750000089</v>
      </c>
      <c r="G20760" s="35">
        <v>6392214</v>
      </c>
    </row>
    <row r="20761" spans="1:7" x14ac:dyDescent="0.25">
      <c r="A20761" s="36">
        <v>0</v>
      </c>
      <c r="B20761" s="28" t="s">
        <v>64</v>
      </c>
      <c r="C20761" s="36">
        <v>0.03</v>
      </c>
      <c r="D20761">
        <v>760</v>
      </c>
      <c r="E20761" s="35">
        <v>6464891</v>
      </c>
      <c r="F20761" s="35">
        <v>4850480.6875</v>
      </c>
      <c r="G20761" s="35">
        <v>5529692.8125</v>
      </c>
    </row>
    <row r="20762" spans="1:7" x14ac:dyDescent="0.25">
      <c r="A20762" s="36">
        <v>0</v>
      </c>
      <c r="B20762" s="28" t="s">
        <v>64</v>
      </c>
      <c r="C20762" s="36">
        <v>0.03</v>
      </c>
      <c r="D20762">
        <v>761</v>
      </c>
      <c r="E20762" s="35">
        <v>7658500.599999994</v>
      </c>
      <c r="F20762" s="35">
        <v>6102570.599999994</v>
      </c>
      <c r="G20762" s="35">
        <v>5003370</v>
      </c>
    </row>
    <row r="20763" spans="1:7" x14ac:dyDescent="0.25">
      <c r="A20763" s="36">
        <v>0</v>
      </c>
      <c r="B20763" s="28" t="s">
        <v>64</v>
      </c>
      <c r="C20763" s="36">
        <v>0.03</v>
      </c>
      <c r="D20763">
        <v>762</v>
      </c>
      <c r="E20763" s="35">
        <v>6667142.75</v>
      </c>
      <c r="F20763" s="35">
        <v>5016240.25</v>
      </c>
      <c r="G20763" s="35">
        <v>5858122.5</v>
      </c>
    </row>
    <row r="20764" spans="1:7" x14ac:dyDescent="0.25">
      <c r="A20764" s="36">
        <v>0</v>
      </c>
      <c r="B20764" s="28" t="s">
        <v>64</v>
      </c>
      <c r="C20764" s="36">
        <v>0.03</v>
      </c>
      <c r="D20764">
        <v>763</v>
      </c>
      <c r="E20764" s="35">
        <v>7148859.6875</v>
      </c>
      <c r="F20764" s="35">
        <v>5555849.6875</v>
      </c>
      <c r="G20764" s="35">
        <v>5337090</v>
      </c>
    </row>
    <row r="20765" spans="1:7" x14ac:dyDescent="0.25">
      <c r="A20765" s="36">
        <v>0</v>
      </c>
      <c r="B20765" s="28" t="s">
        <v>64</v>
      </c>
      <c r="C20765" s="36">
        <v>0.03</v>
      </c>
      <c r="D20765">
        <v>764</v>
      </c>
      <c r="E20765" s="35">
        <v>6633327.174999997</v>
      </c>
      <c r="F20765" s="35">
        <v>4966748.174999997</v>
      </c>
      <c r="G20765" s="35">
        <v>5999211</v>
      </c>
    </row>
    <row r="20766" spans="1:7" x14ac:dyDescent="0.25">
      <c r="A20766" s="36">
        <v>0</v>
      </c>
      <c r="B20766" s="28" t="s">
        <v>64</v>
      </c>
      <c r="C20766" s="36">
        <v>0.03</v>
      </c>
      <c r="D20766">
        <v>765</v>
      </c>
      <c r="E20766" s="35">
        <v>6053283.1875000149</v>
      </c>
      <c r="F20766" s="35">
        <v>4360331.4375000149</v>
      </c>
      <c r="G20766" s="35">
        <v>6236565.75</v>
      </c>
    </row>
    <row r="20767" spans="1:7" x14ac:dyDescent="0.25">
      <c r="A20767" s="36">
        <v>0</v>
      </c>
      <c r="B20767" s="28" t="s">
        <v>64</v>
      </c>
      <c r="C20767" s="36">
        <v>0.03</v>
      </c>
      <c r="D20767">
        <v>766</v>
      </c>
      <c r="E20767" s="35">
        <v>7658630.8000000119</v>
      </c>
      <c r="F20767" s="35">
        <v>6048644.4250000119</v>
      </c>
      <c r="G20767" s="35">
        <v>5489877.375</v>
      </c>
    </row>
    <row r="20768" spans="1:7" x14ac:dyDescent="0.25">
      <c r="A20768" s="36">
        <v>0</v>
      </c>
      <c r="B20768" s="28" t="s">
        <v>64</v>
      </c>
      <c r="C20768" s="36">
        <v>0.03</v>
      </c>
      <c r="D20768">
        <v>767</v>
      </c>
      <c r="E20768" s="35">
        <v>5811656.9375</v>
      </c>
      <c r="F20768" s="35">
        <v>4092127.1875</v>
      </c>
      <c r="G20768" s="35">
        <v>6475767.75</v>
      </c>
    </row>
    <row r="20769" spans="1:7" x14ac:dyDescent="0.25">
      <c r="A20769" s="36">
        <v>0</v>
      </c>
      <c r="B20769" s="28" t="s">
        <v>64</v>
      </c>
      <c r="C20769" s="36">
        <v>0.03</v>
      </c>
      <c r="D20769">
        <v>768</v>
      </c>
      <c r="E20769" s="35">
        <v>5950116.025000006</v>
      </c>
      <c r="F20769" s="35">
        <v>4264504.025000006</v>
      </c>
      <c r="G20769" s="35">
        <v>6170508</v>
      </c>
    </row>
    <row r="20770" spans="1:7" x14ac:dyDescent="0.25">
      <c r="A20770" s="36">
        <v>0</v>
      </c>
      <c r="B20770" s="28" t="s">
        <v>64</v>
      </c>
      <c r="C20770" s="36">
        <v>0.03</v>
      </c>
      <c r="D20770">
        <v>769</v>
      </c>
      <c r="E20770" s="35">
        <v>8396001.724999994</v>
      </c>
      <c r="F20770" s="35">
        <v>6810315.474999994</v>
      </c>
      <c r="G20770" s="35">
        <v>5271176.25</v>
      </c>
    </row>
    <row r="20771" spans="1:7" x14ac:dyDescent="0.25">
      <c r="A20771" s="36">
        <v>0</v>
      </c>
      <c r="B20771" s="28" t="s">
        <v>64</v>
      </c>
      <c r="C20771" s="36">
        <v>0.03</v>
      </c>
      <c r="D20771">
        <v>770</v>
      </c>
      <c r="E20771" s="35">
        <v>7712318.5</v>
      </c>
      <c r="F20771" s="35">
        <v>6153328.5</v>
      </c>
      <c r="G20771" s="35">
        <v>5030910</v>
      </c>
    </row>
    <row r="20772" spans="1:7" x14ac:dyDescent="0.25">
      <c r="A20772" s="36">
        <v>0</v>
      </c>
      <c r="B20772" s="28" t="s">
        <v>64</v>
      </c>
      <c r="C20772" s="36">
        <v>0.03</v>
      </c>
      <c r="D20772">
        <v>771</v>
      </c>
      <c r="E20772" s="35">
        <v>6459639.9499999881</v>
      </c>
      <c r="F20772" s="35">
        <v>4777020.6999999881</v>
      </c>
      <c r="G20772" s="35">
        <v>6143573.25</v>
      </c>
    </row>
    <row r="20773" spans="1:7" x14ac:dyDescent="0.25">
      <c r="A20773" s="36">
        <v>0</v>
      </c>
      <c r="B20773" s="28" t="s">
        <v>64</v>
      </c>
      <c r="C20773" s="36">
        <v>0.03</v>
      </c>
      <c r="D20773">
        <v>772</v>
      </c>
      <c r="E20773" s="35">
        <v>5811300.4375</v>
      </c>
      <c r="F20773" s="35">
        <v>4086275.125</v>
      </c>
      <c r="G20773" s="35">
        <v>6525227.8125</v>
      </c>
    </row>
    <row r="20774" spans="1:7" x14ac:dyDescent="0.25">
      <c r="A20774" s="36">
        <v>0</v>
      </c>
      <c r="B20774" s="28" t="s">
        <v>64</v>
      </c>
      <c r="C20774" s="36">
        <v>0.03</v>
      </c>
      <c r="D20774">
        <v>773</v>
      </c>
      <c r="E20774" s="35">
        <v>6537944.21875</v>
      </c>
      <c r="F20774" s="35">
        <v>4906265.59375</v>
      </c>
      <c r="G20774" s="35">
        <v>5685107.625</v>
      </c>
    </row>
    <row r="20775" spans="1:7" x14ac:dyDescent="0.25">
      <c r="A20775" s="36">
        <v>0</v>
      </c>
      <c r="B20775" s="28" t="s">
        <v>64</v>
      </c>
      <c r="C20775" s="36">
        <v>0.03</v>
      </c>
      <c r="D20775">
        <v>774</v>
      </c>
      <c r="E20775" s="35">
        <v>7021800.987499997</v>
      </c>
      <c r="F20775" s="35">
        <v>5408024.987499997</v>
      </c>
      <c r="G20775" s="35">
        <v>5523984</v>
      </c>
    </row>
    <row r="20776" spans="1:7" x14ac:dyDescent="0.25">
      <c r="A20776" s="36">
        <v>0</v>
      </c>
      <c r="B20776" s="28" t="s">
        <v>64</v>
      </c>
      <c r="C20776" s="36">
        <v>0.03</v>
      </c>
      <c r="D20776">
        <v>775</v>
      </c>
      <c r="E20776" s="35">
        <v>6479590.556250006</v>
      </c>
      <c r="F20776" s="35">
        <v>4899035.306250006</v>
      </c>
      <c r="G20776" s="35">
        <v>5224997.25</v>
      </c>
    </row>
    <row r="20777" spans="1:7" x14ac:dyDescent="0.25">
      <c r="A20777" s="36">
        <v>0</v>
      </c>
      <c r="B20777" s="28" t="s">
        <v>64</v>
      </c>
      <c r="C20777" s="36">
        <v>0.03</v>
      </c>
      <c r="D20777">
        <v>776</v>
      </c>
      <c r="E20777" s="35">
        <v>6240370.0249999911</v>
      </c>
      <c r="F20777" s="35">
        <v>4611478.5249999911</v>
      </c>
      <c r="G20777" s="35">
        <v>5660023.5</v>
      </c>
    </row>
    <row r="20778" spans="1:7" x14ac:dyDescent="0.25">
      <c r="A20778" s="36">
        <v>0</v>
      </c>
      <c r="B20778" s="28" t="s">
        <v>64</v>
      </c>
      <c r="C20778" s="36">
        <v>0.03</v>
      </c>
      <c r="D20778">
        <v>777</v>
      </c>
      <c r="E20778" s="35">
        <v>5975273.5749999881</v>
      </c>
      <c r="F20778" s="35">
        <v>4268306.0749999881</v>
      </c>
      <c r="G20778" s="35">
        <v>6362707.5</v>
      </c>
    </row>
    <row r="20779" spans="1:7" x14ac:dyDescent="0.25">
      <c r="A20779" s="36">
        <v>0</v>
      </c>
      <c r="B20779" s="28" t="s">
        <v>64</v>
      </c>
      <c r="C20779" s="36">
        <v>0.03</v>
      </c>
      <c r="D20779">
        <v>778</v>
      </c>
      <c r="E20779" s="35">
        <v>6158898.356250003</v>
      </c>
      <c r="F20779" s="35">
        <v>4458271.856250003</v>
      </c>
      <c r="G20779" s="35">
        <v>6305638.5</v>
      </c>
    </row>
    <row r="20780" spans="1:7" x14ac:dyDescent="0.25">
      <c r="A20780" s="36">
        <v>0</v>
      </c>
      <c r="B20780" s="28" t="s">
        <v>64</v>
      </c>
      <c r="C20780" s="36">
        <v>0.03</v>
      </c>
      <c r="D20780">
        <v>779</v>
      </c>
      <c r="E20780" s="35">
        <v>6426160.1250000149</v>
      </c>
      <c r="F20780" s="35">
        <v>4789262.8750000149</v>
      </c>
      <c r="G20780" s="35">
        <v>5732075.25</v>
      </c>
    </row>
    <row r="20781" spans="1:7" x14ac:dyDescent="0.25">
      <c r="A20781" s="36">
        <v>0</v>
      </c>
      <c r="B20781" s="28" t="s">
        <v>64</v>
      </c>
      <c r="C20781" s="36">
        <v>0.03</v>
      </c>
      <c r="D20781">
        <v>780</v>
      </c>
      <c r="E20781" s="35">
        <v>7193178.8000000119</v>
      </c>
      <c r="F20781" s="35">
        <v>5584062.3000000119</v>
      </c>
      <c r="G20781" s="35">
        <v>5482048.5</v>
      </c>
    </row>
    <row r="20782" spans="1:7" x14ac:dyDescent="0.25">
      <c r="A20782" s="36">
        <v>0</v>
      </c>
      <c r="B20782" s="28" t="s">
        <v>64</v>
      </c>
      <c r="C20782" s="36">
        <v>0.03</v>
      </c>
      <c r="D20782">
        <v>781</v>
      </c>
      <c r="E20782" s="35">
        <v>5974559.900000006</v>
      </c>
      <c r="F20782" s="35">
        <v>4251315.400000006</v>
      </c>
      <c r="G20782" s="35">
        <v>6509200.5</v>
      </c>
    </row>
    <row r="20783" spans="1:7" x14ac:dyDescent="0.25">
      <c r="A20783" s="36">
        <v>0</v>
      </c>
      <c r="B20783" s="28" t="s">
        <v>64</v>
      </c>
      <c r="C20783" s="36">
        <v>0.03</v>
      </c>
      <c r="D20783">
        <v>782</v>
      </c>
      <c r="E20783" s="35">
        <v>6293099.337500006</v>
      </c>
      <c r="F20783" s="35">
        <v>4628359.712500006</v>
      </c>
      <c r="G20783" s="35">
        <v>5982656.625</v>
      </c>
    </row>
    <row r="20784" spans="1:7" x14ac:dyDescent="0.25">
      <c r="A20784" s="36">
        <v>0</v>
      </c>
      <c r="B20784" s="28" t="s">
        <v>64</v>
      </c>
      <c r="C20784" s="36">
        <v>0.03</v>
      </c>
      <c r="D20784">
        <v>783</v>
      </c>
      <c r="E20784" s="35">
        <v>7268649.8000000119</v>
      </c>
      <c r="F20784" s="35">
        <v>5663953.3000000119</v>
      </c>
      <c r="G20784" s="35">
        <v>5442268.5</v>
      </c>
    </row>
    <row r="20785" spans="1:7" x14ac:dyDescent="0.25">
      <c r="A20785" s="36">
        <v>0</v>
      </c>
      <c r="B20785" s="28" t="s">
        <v>64</v>
      </c>
      <c r="C20785" s="36">
        <v>0.03</v>
      </c>
      <c r="D20785">
        <v>784</v>
      </c>
      <c r="E20785" s="35">
        <v>6411902.918750003</v>
      </c>
      <c r="F20785" s="35">
        <v>4744705.918750003</v>
      </c>
      <c r="G20785" s="35">
        <v>6004773</v>
      </c>
    </row>
    <row r="20786" spans="1:7" x14ac:dyDescent="0.25">
      <c r="A20786" s="36">
        <v>0</v>
      </c>
      <c r="B20786" s="28" t="s">
        <v>64</v>
      </c>
      <c r="C20786" s="36">
        <v>0.03</v>
      </c>
      <c r="D20786">
        <v>785</v>
      </c>
      <c r="E20786" s="35">
        <v>6519156.34375</v>
      </c>
      <c r="F20786" s="35">
        <v>4832275.71875</v>
      </c>
      <c r="G20786" s="35">
        <v>6181925.625</v>
      </c>
    </row>
    <row r="20787" spans="1:7" x14ac:dyDescent="0.25">
      <c r="A20787" s="36">
        <v>0</v>
      </c>
      <c r="B20787" s="28" t="s">
        <v>64</v>
      </c>
      <c r="C20787" s="36">
        <v>0.03</v>
      </c>
      <c r="D20787">
        <v>786</v>
      </c>
      <c r="E20787" s="35">
        <v>7260720.0500000119</v>
      </c>
      <c r="F20787" s="35">
        <v>5659033.4875000119</v>
      </c>
      <c r="G20787" s="35">
        <v>5415179.0625</v>
      </c>
    </row>
    <row r="20788" spans="1:7" x14ac:dyDescent="0.25">
      <c r="A20788" s="36">
        <v>0</v>
      </c>
      <c r="B20788" s="28" t="s">
        <v>64</v>
      </c>
      <c r="C20788" s="36">
        <v>0.03</v>
      </c>
      <c r="D20788">
        <v>787</v>
      </c>
      <c r="E20788" s="35">
        <v>6060877.875</v>
      </c>
      <c r="F20788" s="35">
        <v>4411883</v>
      </c>
      <c r="G20788" s="35">
        <v>5840953.875</v>
      </c>
    </row>
    <row r="20789" spans="1:7" x14ac:dyDescent="0.25">
      <c r="A20789" s="36">
        <v>0</v>
      </c>
      <c r="B20789" s="28" t="s">
        <v>64</v>
      </c>
      <c r="C20789" s="36">
        <v>0.03</v>
      </c>
      <c r="D20789">
        <v>788</v>
      </c>
      <c r="E20789" s="35">
        <v>6671777.103125006</v>
      </c>
      <c r="F20789" s="35">
        <v>5085546.728125006</v>
      </c>
      <c r="G20789" s="35">
        <v>5276073.375</v>
      </c>
    </row>
    <row r="20790" spans="1:7" x14ac:dyDescent="0.25">
      <c r="A20790" s="36">
        <v>0</v>
      </c>
      <c r="B20790" s="28" t="s">
        <v>64</v>
      </c>
      <c r="C20790" s="36">
        <v>0.03</v>
      </c>
      <c r="D20790">
        <v>789</v>
      </c>
      <c r="E20790" s="35">
        <v>6637025.375</v>
      </c>
      <c r="F20790" s="35">
        <v>4973100.375</v>
      </c>
      <c r="G20790" s="35">
        <v>5975325</v>
      </c>
    </row>
    <row r="20791" spans="1:7" x14ac:dyDescent="0.25">
      <c r="A20791" s="36">
        <v>0</v>
      </c>
      <c r="B20791" s="28" t="s">
        <v>64</v>
      </c>
      <c r="C20791" s="36">
        <v>0.03</v>
      </c>
      <c r="D20791">
        <v>790</v>
      </c>
      <c r="E20791" s="35">
        <v>5776842.9875000119</v>
      </c>
      <c r="F20791" s="35">
        <v>4043413.8625000119</v>
      </c>
      <c r="G20791" s="35">
        <v>6600862.125</v>
      </c>
    </row>
    <row r="20792" spans="1:7" x14ac:dyDescent="0.25">
      <c r="A20792" s="36">
        <v>0</v>
      </c>
      <c r="B20792" s="28" t="s">
        <v>64</v>
      </c>
      <c r="C20792" s="36">
        <v>0.03</v>
      </c>
      <c r="D20792">
        <v>791</v>
      </c>
      <c r="E20792" s="35">
        <v>6441992.150000006</v>
      </c>
      <c r="F20792" s="35">
        <v>4722453.400000006</v>
      </c>
      <c r="G20792" s="35">
        <v>6475848.75</v>
      </c>
    </row>
    <row r="20793" spans="1:7" x14ac:dyDescent="0.25">
      <c r="A20793" s="36">
        <v>0</v>
      </c>
      <c r="B20793" s="28" t="s">
        <v>64</v>
      </c>
      <c r="C20793" s="36">
        <v>0.03</v>
      </c>
      <c r="D20793">
        <v>792</v>
      </c>
      <c r="E20793" s="35">
        <v>6851799.875</v>
      </c>
      <c r="F20793" s="35">
        <v>5192443.375</v>
      </c>
      <c r="G20793" s="35">
        <v>5934208.5</v>
      </c>
    </row>
    <row r="20794" spans="1:7" x14ac:dyDescent="0.25">
      <c r="A20794" s="36">
        <v>0</v>
      </c>
      <c r="B20794" s="28" t="s">
        <v>64</v>
      </c>
      <c r="C20794" s="36">
        <v>0.03</v>
      </c>
      <c r="D20794">
        <v>793</v>
      </c>
      <c r="E20794" s="35">
        <v>6124400.075000003</v>
      </c>
      <c r="F20794" s="35">
        <v>4459490.575000003</v>
      </c>
      <c r="G20794" s="35">
        <v>5984185.5</v>
      </c>
    </row>
    <row r="20795" spans="1:7" x14ac:dyDescent="0.25">
      <c r="A20795" s="36">
        <v>0</v>
      </c>
      <c r="B20795" s="28" t="s">
        <v>64</v>
      </c>
      <c r="C20795" s="36">
        <v>0.03</v>
      </c>
      <c r="D20795">
        <v>794</v>
      </c>
      <c r="E20795" s="35">
        <v>6147134.25</v>
      </c>
      <c r="F20795" s="35">
        <v>4542245.5</v>
      </c>
      <c r="G20795" s="35">
        <v>5443998.75</v>
      </c>
    </row>
    <row r="20796" spans="1:7" x14ac:dyDescent="0.25">
      <c r="A20796" s="36">
        <v>0</v>
      </c>
      <c r="B20796" s="28" t="s">
        <v>64</v>
      </c>
      <c r="C20796" s="36">
        <v>0.03</v>
      </c>
      <c r="D20796">
        <v>795</v>
      </c>
      <c r="E20796" s="35">
        <v>6349860.162499994</v>
      </c>
      <c r="F20796" s="35">
        <v>4630743.662499994</v>
      </c>
      <c r="G20796" s="35">
        <v>6472048.5</v>
      </c>
    </row>
    <row r="20797" spans="1:7" x14ac:dyDescent="0.25">
      <c r="A20797" s="36">
        <v>0</v>
      </c>
      <c r="B20797" s="28" t="s">
        <v>64</v>
      </c>
      <c r="C20797" s="36">
        <v>0.03</v>
      </c>
      <c r="D20797">
        <v>796</v>
      </c>
      <c r="E20797" s="35">
        <v>5801001.5</v>
      </c>
      <c r="F20797" s="35">
        <v>4151460.25</v>
      </c>
      <c r="G20797" s="35">
        <v>5845871.25</v>
      </c>
    </row>
    <row r="20798" spans="1:7" x14ac:dyDescent="0.25">
      <c r="A20798" s="36">
        <v>0</v>
      </c>
      <c r="B20798" s="28" t="s">
        <v>64</v>
      </c>
      <c r="C20798" s="36">
        <v>0.03</v>
      </c>
      <c r="D20798">
        <v>797</v>
      </c>
      <c r="E20798" s="35">
        <v>7804264.418750003</v>
      </c>
      <c r="F20798" s="35">
        <v>6221176.918750003</v>
      </c>
      <c r="G20798" s="35">
        <v>5247787.5</v>
      </c>
    </row>
    <row r="20799" spans="1:7" x14ac:dyDescent="0.25">
      <c r="A20799" s="36">
        <v>0</v>
      </c>
      <c r="B20799" s="28" t="s">
        <v>64</v>
      </c>
      <c r="C20799" s="36">
        <v>0.03</v>
      </c>
      <c r="D20799">
        <v>798</v>
      </c>
      <c r="E20799" s="35">
        <v>7248766.25</v>
      </c>
      <c r="F20799" s="35">
        <v>5632114.75</v>
      </c>
      <c r="G20799" s="35">
        <v>5549863.5</v>
      </c>
    </row>
    <row r="20800" spans="1:7" x14ac:dyDescent="0.25">
      <c r="A20800" s="36">
        <v>0</v>
      </c>
      <c r="B20800" s="28" t="s">
        <v>64</v>
      </c>
      <c r="C20800" s="36">
        <v>0.03</v>
      </c>
      <c r="D20800">
        <v>799</v>
      </c>
      <c r="E20800" s="35">
        <v>7223747.881249994</v>
      </c>
      <c r="F20800" s="35">
        <v>5619386.631249994</v>
      </c>
      <c r="G20800" s="35">
        <v>5439251.25</v>
      </c>
    </row>
    <row r="20801" spans="1:7" x14ac:dyDescent="0.25">
      <c r="A20801" s="36">
        <v>0</v>
      </c>
      <c r="B20801" s="28" t="s">
        <v>64</v>
      </c>
      <c r="C20801" s="36">
        <v>0.03</v>
      </c>
      <c r="D20801">
        <v>800</v>
      </c>
      <c r="E20801" s="35">
        <v>6678660.150000006</v>
      </c>
      <c r="F20801" s="35">
        <v>5110808.025000006</v>
      </c>
      <c r="G20801" s="35">
        <v>5110669.125</v>
      </c>
    </row>
    <row r="20802" spans="1:7" x14ac:dyDescent="0.25">
      <c r="A20802" s="36">
        <v>0</v>
      </c>
      <c r="B20802" s="28" t="s">
        <v>64</v>
      </c>
      <c r="C20802" s="36">
        <v>0.03</v>
      </c>
      <c r="D20802">
        <v>801</v>
      </c>
      <c r="E20802" s="35">
        <v>5952275.349999994</v>
      </c>
      <c r="F20802" s="35">
        <v>4282162.974999994</v>
      </c>
      <c r="G20802" s="35">
        <v>6031011.375</v>
      </c>
    </row>
    <row r="20803" spans="1:7" x14ac:dyDescent="0.25">
      <c r="A20803" s="36">
        <v>0</v>
      </c>
      <c r="B20803" s="28" t="s">
        <v>64</v>
      </c>
      <c r="C20803" s="36">
        <v>0.03</v>
      </c>
      <c r="D20803">
        <v>802</v>
      </c>
      <c r="E20803" s="35">
        <v>6359679.400000006</v>
      </c>
      <c r="F20803" s="35">
        <v>4712179.400000006</v>
      </c>
      <c r="G20803" s="35">
        <v>5827500</v>
      </c>
    </row>
    <row r="20804" spans="1:7" x14ac:dyDescent="0.25">
      <c r="A20804" s="36">
        <v>0</v>
      </c>
      <c r="B20804" s="28" t="s">
        <v>64</v>
      </c>
      <c r="C20804" s="36">
        <v>0.03</v>
      </c>
      <c r="D20804">
        <v>803</v>
      </c>
      <c r="E20804" s="35">
        <v>6757756.924999997</v>
      </c>
      <c r="F20804" s="35">
        <v>5116688.862499997</v>
      </c>
      <c r="G20804" s="35">
        <v>5769612.5625</v>
      </c>
    </row>
    <row r="20805" spans="1:7" x14ac:dyDescent="0.25">
      <c r="A20805" s="36">
        <v>0</v>
      </c>
      <c r="B20805" s="28" t="s">
        <v>64</v>
      </c>
      <c r="C20805" s="36">
        <v>0.03</v>
      </c>
      <c r="D20805">
        <v>804</v>
      </c>
      <c r="E20805" s="35">
        <v>5472549.987499997</v>
      </c>
      <c r="F20805" s="35">
        <v>3786802.487499997</v>
      </c>
      <c r="G20805" s="35">
        <v>6171727.5</v>
      </c>
    </row>
    <row r="20806" spans="1:7" x14ac:dyDescent="0.25">
      <c r="A20806" s="36">
        <v>0</v>
      </c>
      <c r="B20806" s="28" t="s">
        <v>64</v>
      </c>
      <c r="C20806" s="36">
        <v>0.03</v>
      </c>
      <c r="D20806">
        <v>805</v>
      </c>
      <c r="E20806" s="35">
        <v>7153554.3125</v>
      </c>
      <c r="F20806" s="35">
        <v>5612519.3125</v>
      </c>
      <c r="G20806" s="35">
        <v>4869315</v>
      </c>
    </row>
    <row r="20807" spans="1:7" x14ac:dyDescent="0.25">
      <c r="A20807" s="36">
        <v>0</v>
      </c>
      <c r="B20807" s="28" t="s">
        <v>64</v>
      </c>
      <c r="C20807" s="36">
        <v>0.03</v>
      </c>
      <c r="D20807">
        <v>806</v>
      </c>
      <c r="E20807" s="35">
        <v>6033514.5593749881</v>
      </c>
      <c r="F20807" s="35">
        <v>4353842.4343749881</v>
      </c>
      <c r="G20807" s="35">
        <v>6117049.125</v>
      </c>
    </row>
    <row r="20808" spans="1:7" x14ac:dyDescent="0.25">
      <c r="A20808" s="36">
        <v>0</v>
      </c>
      <c r="B20808" s="28" t="s">
        <v>64</v>
      </c>
      <c r="C20808" s="36">
        <v>0.03</v>
      </c>
      <c r="D20808">
        <v>807</v>
      </c>
      <c r="E20808" s="35">
        <v>6507833.674999997</v>
      </c>
      <c r="F20808" s="35">
        <v>4853697.174999997</v>
      </c>
      <c r="G20808" s="35">
        <v>5887228.5</v>
      </c>
    </row>
    <row r="20809" spans="1:7" x14ac:dyDescent="0.25">
      <c r="A20809" s="36">
        <v>0</v>
      </c>
      <c r="B20809" s="28" t="s">
        <v>64</v>
      </c>
      <c r="C20809" s="36">
        <v>0.03</v>
      </c>
      <c r="D20809">
        <v>808</v>
      </c>
      <c r="E20809" s="35">
        <v>6715994.1875</v>
      </c>
      <c r="F20809" s="35">
        <v>5110339.1875</v>
      </c>
      <c r="G20809" s="35">
        <v>5450895</v>
      </c>
    </row>
    <row r="20810" spans="1:7" x14ac:dyDescent="0.25">
      <c r="A20810" s="36">
        <v>0</v>
      </c>
      <c r="B20810" s="28" t="s">
        <v>64</v>
      </c>
      <c r="C20810" s="36">
        <v>0.03</v>
      </c>
      <c r="D20810">
        <v>809</v>
      </c>
      <c r="E20810" s="35">
        <v>6914862.375</v>
      </c>
      <c r="F20810" s="35">
        <v>5267627.6875</v>
      </c>
      <c r="G20810" s="35">
        <v>5825112.1875</v>
      </c>
    </row>
    <row r="20811" spans="1:7" x14ac:dyDescent="0.25">
      <c r="A20811" s="36">
        <v>0</v>
      </c>
      <c r="B20811" s="28" t="s">
        <v>64</v>
      </c>
      <c r="C20811" s="36">
        <v>0.03</v>
      </c>
      <c r="D20811">
        <v>810</v>
      </c>
      <c r="E20811" s="35">
        <v>6296438.575000003</v>
      </c>
      <c r="F20811" s="35">
        <v>4644372.575000003</v>
      </c>
      <c r="G20811" s="35">
        <v>5868594</v>
      </c>
    </row>
    <row r="20812" spans="1:7" x14ac:dyDescent="0.25">
      <c r="A20812" s="36">
        <v>0</v>
      </c>
      <c r="B20812" s="28" t="s">
        <v>64</v>
      </c>
      <c r="C20812" s="36">
        <v>0.03</v>
      </c>
      <c r="D20812">
        <v>811</v>
      </c>
      <c r="E20812" s="35">
        <v>6737236.9375</v>
      </c>
      <c r="F20812" s="35">
        <v>5069757.6875</v>
      </c>
      <c r="G20812" s="35">
        <v>6007313.25</v>
      </c>
    </row>
    <row r="20813" spans="1:7" x14ac:dyDescent="0.25">
      <c r="A20813" s="36">
        <v>0</v>
      </c>
      <c r="B20813" s="28" t="s">
        <v>64</v>
      </c>
      <c r="C20813" s="36">
        <v>0.03</v>
      </c>
      <c r="D20813">
        <v>812</v>
      </c>
      <c r="E20813" s="35">
        <v>6239263.549999997</v>
      </c>
      <c r="F20813" s="35">
        <v>4559330.299999997</v>
      </c>
      <c r="G20813" s="35">
        <v>6119399.25</v>
      </c>
    </row>
    <row r="20814" spans="1:7" x14ac:dyDescent="0.25">
      <c r="A20814" s="36">
        <v>0</v>
      </c>
      <c r="B20814" s="28" t="s">
        <v>64</v>
      </c>
      <c r="C20814" s="36">
        <v>0.03</v>
      </c>
      <c r="D20814">
        <v>813</v>
      </c>
      <c r="E20814" s="35">
        <v>7194581.375</v>
      </c>
      <c r="F20814" s="35">
        <v>5641733.875</v>
      </c>
      <c r="G20814" s="35">
        <v>4975627.5</v>
      </c>
    </row>
    <row r="20815" spans="1:7" x14ac:dyDescent="0.25">
      <c r="A20815" s="36">
        <v>0</v>
      </c>
      <c r="B20815" s="28" t="s">
        <v>64</v>
      </c>
      <c r="C20815" s="36">
        <v>0.03</v>
      </c>
      <c r="D20815">
        <v>814</v>
      </c>
      <c r="E20815" s="35">
        <v>5742254.25</v>
      </c>
      <c r="F20815" s="35">
        <v>4026530.75</v>
      </c>
      <c r="G20815" s="35">
        <v>6441511.5</v>
      </c>
    </row>
    <row r="20816" spans="1:7" x14ac:dyDescent="0.25">
      <c r="A20816" s="36">
        <v>0</v>
      </c>
      <c r="B20816" s="28" t="s">
        <v>64</v>
      </c>
      <c r="C20816" s="36">
        <v>0.03</v>
      </c>
      <c r="D20816">
        <v>815</v>
      </c>
      <c r="E20816" s="35">
        <v>6151289.4125000089</v>
      </c>
      <c r="F20816" s="35">
        <v>4527924.1625000089</v>
      </c>
      <c r="G20816" s="35">
        <v>5610287.25</v>
      </c>
    </row>
    <row r="20817" spans="1:7" x14ac:dyDescent="0.25">
      <c r="A20817" s="36">
        <v>0</v>
      </c>
      <c r="B20817" s="28" t="s">
        <v>64</v>
      </c>
      <c r="C20817" s="36">
        <v>0.03</v>
      </c>
      <c r="D20817">
        <v>816</v>
      </c>
      <c r="E20817" s="35">
        <v>4979447.0749999881</v>
      </c>
      <c r="F20817" s="35">
        <v>3160871.5749999881</v>
      </c>
      <c r="G20817" s="35">
        <v>7367179.5</v>
      </c>
    </row>
    <row r="20818" spans="1:7" x14ac:dyDescent="0.25">
      <c r="A20818" s="36">
        <v>0</v>
      </c>
      <c r="B20818" s="28" t="s">
        <v>64</v>
      </c>
      <c r="C20818" s="36">
        <v>0.03</v>
      </c>
      <c r="D20818">
        <v>817</v>
      </c>
      <c r="E20818" s="35">
        <v>7246598.900000006</v>
      </c>
      <c r="F20818" s="35">
        <v>5657368.900000006</v>
      </c>
      <c r="G20818" s="35">
        <v>5303070</v>
      </c>
    </row>
    <row r="20819" spans="1:7" x14ac:dyDescent="0.25">
      <c r="A20819" s="36">
        <v>0</v>
      </c>
      <c r="B20819" s="28" t="s">
        <v>64</v>
      </c>
      <c r="C20819" s="36">
        <v>0.03</v>
      </c>
      <c r="D20819">
        <v>818</v>
      </c>
      <c r="E20819" s="35">
        <v>7074716.525000006</v>
      </c>
      <c r="F20819" s="35">
        <v>5499909.025000006</v>
      </c>
      <c r="G20819" s="35">
        <v>5173267.5</v>
      </c>
    </row>
    <row r="20820" spans="1:7" x14ac:dyDescent="0.25">
      <c r="A20820" s="36">
        <v>0</v>
      </c>
      <c r="B20820" s="28" t="s">
        <v>64</v>
      </c>
      <c r="C20820" s="36">
        <v>0.03</v>
      </c>
      <c r="D20820">
        <v>819</v>
      </c>
      <c r="E20820" s="35">
        <v>5658143.7250000089</v>
      </c>
      <c r="F20820" s="35">
        <v>4004645.7250000089</v>
      </c>
      <c r="G20820" s="35">
        <v>5881482</v>
      </c>
    </row>
    <row r="20821" spans="1:7" x14ac:dyDescent="0.25">
      <c r="A20821" s="36">
        <v>0</v>
      </c>
      <c r="B20821" s="28" t="s">
        <v>64</v>
      </c>
      <c r="C20821" s="36">
        <v>0.03</v>
      </c>
      <c r="D20821">
        <v>820</v>
      </c>
      <c r="E20821" s="35">
        <v>6532017.0749999881</v>
      </c>
      <c r="F20821" s="35">
        <v>4831416.3249999881</v>
      </c>
      <c r="G20821" s="35">
        <v>6305406.75</v>
      </c>
    </row>
    <row r="20822" spans="1:7" x14ac:dyDescent="0.25">
      <c r="A20822" s="36">
        <v>0</v>
      </c>
      <c r="B20822" s="28" t="s">
        <v>64</v>
      </c>
      <c r="C20822" s="36">
        <v>0.03</v>
      </c>
      <c r="D20822">
        <v>821</v>
      </c>
      <c r="E20822" s="35">
        <v>6406254.674999997</v>
      </c>
      <c r="F20822" s="35">
        <v>4769018.799999997</v>
      </c>
      <c r="G20822" s="35">
        <v>5735122.875</v>
      </c>
    </row>
    <row r="20823" spans="1:7" x14ac:dyDescent="0.25">
      <c r="A20823" s="36">
        <v>0</v>
      </c>
      <c r="B20823" s="28" t="s">
        <v>64</v>
      </c>
      <c r="C20823" s="36">
        <v>0.03</v>
      </c>
      <c r="D20823">
        <v>822</v>
      </c>
      <c r="E20823" s="35">
        <v>6522076.456249997</v>
      </c>
      <c r="F20823" s="35">
        <v>4890340.581249997</v>
      </c>
      <c r="G20823" s="35">
        <v>5685622.875</v>
      </c>
    </row>
    <row r="20824" spans="1:7" x14ac:dyDescent="0.25">
      <c r="A20824" s="36">
        <v>0</v>
      </c>
      <c r="B20824" s="28" t="s">
        <v>64</v>
      </c>
      <c r="C20824" s="36">
        <v>0.03</v>
      </c>
      <c r="D20824">
        <v>823</v>
      </c>
      <c r="E20824" s="35">
        <v>5907642.575000003</v>
      </c>
      <c r="F20824" s="35">
        <v>4232209.075000003</v>
      </c>
      <c r="G20824" s="35">
        <v>6078901.5</v>
      </c>
    </row>
    <row r="20825" spans="1:7" x14ac:dyDescent="0.25">
      <c r="A20825" s="36">
        <v>0</v>
      </c>
      <c r="B20825" s="28" t="s">
        <v>64</v>
      </c>
      <c r="C20825" s="36">
        <v>0.03</v>
      </c>
      <c r="D20825">
        <v>824</v>
      </c>
      <c r="E20825" s="35">
        <v>5885962.587500006</v>
      </c>
      <c r="F20825" s="35">
        <v>4157137.337500006</v>
      </c>
      <c r="G20825" s="35">
        <v>6559427.25</v>
      </c>
    </row>
    <row r="20826" spans="1:7" x14ac:dyDescent="0.25">
      <c r="A20826" s="36">
        <v>0</v>
      </c>
      <c r="B20826" s="28" t="s">
        <v>64</v>
      </c>
      <c r="C20826" s="36">
        <v>0.03</v>
      </c>
      <c r="D20826">
        <v>825</v>
      </c>
      <c r="E20826" s="35">
        <v>5861907.650000006</v>
      </c>
      <c r="F20826" s="35">
        <v>4157770.150000006</v>
      </c>
      <c r="G20826" s="35">
        <v>6337237.5</v>
      </c>
    </row>
    <row r="20827" spans="1:7" x14ac:dyDescent="0.25">
      <c r="A20827" s="36">
        <v>0</v>
      </c>
      <c r="B20827" s="28" t="s">
        <v>64</v>
      </c>
      <c r="C20827" s="36">
        <v>0.03</v>
      </c>
      <c r="D20827">
        <v>826</v>
      </c>
      <c r="E20827" s="35">
        <v>5971460.868750006</v>
      </c>
      <c r="F20827" s="35">
        <v>4274454.118750006</v>
      </c>
      <c r="G20827" s="35">
        <v>6273060.75</v>
      </c>
    </row>
    <row r="20828" spans="1:7" x14ac:dyDescent="0.25">
      <c r="A20828" s="36">
        <v>0</v>
      </c>
      <c r="B20828" s="28" t="s">
        <v>64</v>
      </c>
      <c r="C20828" s="36">
        <v>0.03</v>
      </c>
      <c r="D20828">
        <v>827</v>
      </c>
      <c r="E20828" s="35">
        <v>6176525.362499997</v>
      </c>
      <c r="F20828" s="35">
        <v>4505372.612499997</v>
      </c>
      <c r="G20828" s="35">
        <v>6040374.75</v>
      </c>
    </row>
    <row r="20829" spans="1:7" x14ac:dyDescent="0.25">
      <c r="A20829" s="36">
        <v>0</v>
      </c>
      <c r="B20829" s="28" t="s">
        <v>64</v>
      </c>
      <c r="C20829" s="36">
        <v>0.03</v>
      </c>
      <c r="D20829">
        <v>828</v>
      </c>
      <c r="E20829" s="35">
        <v>6070785.8500000089</v>
      </c>
      <c r="F20829" s="35">
        <v>4382538.8500000089</v>
      </c>
      <c r="G20829" s="35">
        <v>6194223</v>
      </c>
    </row>
    <row r="20830" spans="1:7" x14ac:dyDescent="0.25">
      <c r="A20830" s="36">
        <v>0</v>
      </c>
      <c r="B20830" s="28" t="s">
        <v>64</v>
      </c>
      <c r="C20830" s="36">
        <v>0.03</v>
      </c>
      <c r="D20830">
        <v>829</v>
      </c>
      <c r="E20830" s="35">
        <v>6204209.299999997</v>
      </c>
      <c r="F20830" s="35">
        <v>4567868.299999997</v>
      </c>
      <c r="G20830" s="35">
        <v>5727069</v>
      </c>
    </row>
    <row r="20831" spans="1:7" x14ac:dyDescent="0.25">
      <c r="A20831" s="36">
        <v>0</v>
      </c>
      <c r="B20831" s="28" t="s">
        <v>64</v>
      </c>
      <c r="C20831" s="36">
        <v>0.03</v>
      </c>
      <c r="D20831">
        <v>830</v>
      </c>
      <c r="E20831" s="35">
        <v>6260385.0249999911</v>
      </c>
      <c r="F20831" s="35">
        <v>4621058.2749999911</v>
      </c>
      <c r="G20831" s="35">
        <v>5753940.75</v>
      </c>
    </row>
    <row r="20832" spans="1:7" x14ac:dyDescent="0.25">
      <c r="A20832" s="36">
        <v>0</v>
      </c>
      <c r="B20832" s="28" t="s">
        <v>64</v>
      </c>
      <c r="C20832" s="36">
        <v>0.03</v>
      </c>
      <c r="D20832">
        <v>831</v>
      </c>
      <c r="E20832" s="35">
        <v>7103588.349999994</v>
      </c>
      <c r="F20832" s="35">
        <v>5515069.099999994</v>
      </c>
      <c r="G20832" s="35">
        <v>5296673.25</v>
      </c>
    </row>
    <row r="20833" spans="1:7" x14ac:dyDescent="0.25">
      <c r="A20833" s="36">
        <v>0</v>
      </c>
      <c r="B20833" s="28" t="s">
        <v>64</v>
      </c>
      <c r="C20833" s="36">
        <v>0.03</v>
      </c>
      <c r="D20833">
        <v>832</v>
      </c>
      <c r="E20833" s="35">
        <v>6285632.293750003</v>
      </c>
      <c r="F20833" s="35">
        <v>4589243.168750003</v>
      </c>
      <c r="G20833" s="35">
        <v>6267502.125</v>
      </c>
    </row>
    <row r="20834" spans="1:7" x14ac:dyDescent="0.25">
      <c r="A20834" s="36">
        <v>0</v>
      </c>
      <c r="B20834" s="28" t="s">
        <v>64</v>
      </c>
      <c r="C20834" s="36">
        <v>0.03</v>
      </c>
      <c r="D20834">
        <v>833</v>
      </c>
      <c r="E20834" s="35">
        <v>6338258.762500003</v>
      </c>
      <c r="F20834" s="35">
        <v>4664892.512500003</v>
      </c>
      <c r="G20834" s="35">
        <v>6060296.25</v>
      </c>
    </row>
    <row r="20835" spans="1:7" x14ac:dyDescent="0.25">
      <c r="A20835" s="36">
        <v>0</v>
      </c>
      <c r="B20835" s="28" t="s">
        <v>64</v>
      </c>
      <c r="C20835" s="36">
        <v>0.03</v>
      </c>
      <c r="D20835">
        <v>834</v>
      </c>
      <c r="E20835" s="35">
        <v>5830653.4250000119</v>
      </c>
      <c r="F20835" s="35">
        <v>4087318.8000000119</v>
      </c>
      <c r="G20835" s="35">
        <v>6690011.625</v>
      </c>
    </row>
    <row r="20836" spans="1:7" x14ac:dyDescent="0.25">
      <c r="A20836" s="36">
        <v>0</v>
      </c>
      <c r="B20836" s="28" t="s">
        <v>64</v>
      </c>
      <c r="C20836" s="36">
        <v>0.03</v>
      </c>
      <c r="D20836">
        <v>835</v>
      </c>
      <c r="E20836" s="35">
        <v>5968484.1000000089</v>
      </c>
      <c r="F20836" s="35">
        <v>4281093.8500000089</v>
      </c>
      <c r="G20836" s="35">
        <v>6186512.25</v>
      </c>
    </row>
    <row r="20837" spans="1:7" x14ac:dyDescent="0.25">
      <c r="A20837" s="36">
        <v>0</v>
      </c>
      <c r="B20837" s="28" t="s">
        <v>64</v>
      </c>
      <c r="C20837" s="36">
        <v>0.03</v>
      </c>
      <c r="D20837">
        <v>836</v>
      </c>
      <c r="E20837" s="35">
        <v>6046323.3500000089</v>
      </c>
      <c r="F20837" s="35">
        <v>4338684.8500000089</v>
      </c>
      <c r="G20837" s="35">
        <v>6368746.5</v>
      </c>
    </row>
    <row r="20838" spans="1:7" x14ac:dyDescent="0.25">
      <c r="A20838" s="36">
        <v>0</v>
      </c>
      <c r="B20838" s="28" t="s">
        <v>64</v>
      </c>
      <c r="C20838" s="36">
        <v>0.03</v>
      </c>
      <c r="D20838">
        <v>837</v>
      </c>
      <c r="E20838" s="35">
        <v>6370911.743750006</v>
      </c>
      <c r="F20838" s="35">
        <v>4671031.618750006</v>
      </c>
      <c r="G20838" s="35">
        <v>6298921.125</v>
      </c>
    </row>
    <row r="20839" spans="1:7" x14ac:dyDescent="0.25">
      <c r="A20839" s="36">
        <v>0</v>
      </c>
      <c r="B20839" s="28" t="s">
        <v>64</v>
      </c>
      <c r="C20839" s="36">
        <v>0.03</v>
      </c>
      <c r="D20839">
        <v>838</v>
      </c>
      <c r="E20839" s="35">
        <v>7325180.599999994</v>
      </c>
      <c r="F20839" s="35">
        <v>5719165.599999994</v>
      </c>
      <c r="G20839" s="35">
        <v>5454135</v>
      </c>
    </row>
    <row r="20840" spans="1:7" x14ac:dyDescent="0.25">
      <c r="A20840" s="36">
        <v>0</v>
      </c>
      <c r="B20840" s="28" t="s">
        <v>64</v>
      </c>
      <c r="C20840" s="36">
        <v>0.03</v>
      </c>
      <c r="D20840">
        <v>839</v>
      </c>
      <c r="E20840" s="35">
        <v>5981870.0874999911</v>
      </c>
      <c r="F20840" s="35">
        <v>4305875.8374999911</v>
      </c>
      <c r="G20840" s="35">
        <v>6083948.25</v>
      </c>
    </row>
    <row r="20841" spans="1:7" x14ac:dyDescent="0.25">
      <c r="A20841" s="36">
        <v>0</v>
      </c>
      <c r="B20841" s="28" t="s">
        <v>64</v>
      </c>
      <c r="C20841" s="36">
        <v>0.03</v>
      </c>
      <c r="D20841">
        <v>840</v>
      </c>
      <c r="E20841" s="35">
        <v>6651329.825000003</v>
      </c>
      <c r="F20841" s="35">
        <v>4978108.450000003</v>
      </c>
      <c r="G20841" s="35">
        <v>6058992.375</v>
      </c>
    </row>
    <row r="20842" spans="1:7" x14ac:dyDescent="0.25">
      <c r="A20842" s="36">
        <v>0</v>
      </c>
      <c r="B20842" s="28" t="s">
        <v>64</v>
      </c>
      <c r="C20842" s="36">
        <v>0.03</v>
      </c>
      <c r="D20842">
        <v>841</v>
      </c>
      <c r="E20842" s="35">
        <v>6252716.25</v>
      </c>
      <c r="F20842" s="35">
        <v>4584771.5</v>
      </c>
      <c r="G20842" s="35">
        <v>6011502.75</v>
      </c>
    </row>
    <row r="20843" spans="1:7" x14ac:dyDescent="0.25">
      <c r="A20843" s="36">
        <v>0</v>
      </c>
      <c r="B20843" s="28" t="s">
        <v>64</v>
      </c>
      <c r="C20843" s="36">
        <v>0.03</v>
      </c>
      <c r="D20843">
        <v>842</v>
      </c>
      <c r="E20843" s="35">
        <v>6534980.9250000119</v>
      </c>
      <c r="F20843" s="35">
        <v>4876465.4875000119</v>
      </c>
      <c r="G20843" s="35">
        <v>5926638.9375</v>
      </c>
    </row>
    <row r="20844" spans="1:7" x14ac:dyDescent="0.25">
      <c r="A20844" s="36">
        <v>0</v>
      </c>
      <c r="B20844" s="28" t="s">
        <v>64</v>
      </c>
      <c r="C20844" s="36">
        <v>0.03</v>
      </c>
      <c r="D20844">
        <v>843</v>
      </c>
      <c r="E20844" s="35">
        <v>5501712.700000003</v>
      </c>
      <c r="F20844" s="35">
        <v>3752953.075000003</v>
      </c>
      <c r="G20844" s="35">
        <v>6738836.625</v>
      </c>
    </row>
    <row r="20845" spans="1:7" x14ac:dyDescent="0.25">
      <c r="A20845" s="36">
        <v>0</v>
      </c>
      <c r="B20845" s="28" t="s">
        <v>64</v>
      </c>
      <c r="C20845" s="36">
        <v>0.03</v>
      </c>
      <c r="D20845">
        <v>844</v>
      </c>
      <c r="E20845" s="35">
        <v>5569881.2375000119</v>
      </c>
      <c r="F20845" s="35">
        <v>3828391.1125000119</v>
      </c>
      <c r="G20845" s="35">
        <v>6673411.125</v>
      </c>
    </row>
    <row r="20846" spans="1:7" x14ac:dyDescent="0.25">
      <c r="A20846" s="36">
        <v>0</v>
      </c>
      <c r="B20846" s="28" t="s">
        <v>64</v>
      </c>
      <c r="C20846" s="36">
        <v>0.03</v>
      </c>
      <c r="D20846">
        <v>845</v>
      </c>
      <c r="E20846" s="35">
        <v>5703282.650000006</v>
      </c>
      <c r="F20846" s="35">
        <v>3958084.150000006</v>
      </c>
      <c r="G20846" s="35">
        <v>6706786.5</v>
      </c>
    </row>
    <row r="20847" spans="1:7" x14ac:dyDescent="0.25">
      <c r="A20847" s="36">
        <v>0</v>
      </c>
      <c r="B20847" s="28" t="s">
        <v>64</v>
      </c>
      <c r="C20847" s="36">
        <v>0.03</v>
      </c>
      <c r="D20847">
        <v>846</v>
      </c>
      <c r="E20847" s="35">
        <v>6577918.712500006</v>
      </c>
      <c r="F20847" s="35">
        <v>4917782.462500006</v>
      </c>
      <c r="G20847" s="35">
        <v>5941226.25</v>
      </c>
    </row>
    <row r="20848" spans="1:7" x14ac:dyDescent="0.25">
      <c r="A20848" s="36">
        <v>0</v>
      </c>
      <c r="B20848" s="28" t="s">
        <v>64</v>
      </c>
      <c r="C20848" s="36">
        <v>0.03</v>
      </c>
      <c r="D20848">
        <v>847</v>
      </c>
      <c r="E20848" s="35">
        <v>6320430.362499997</v>
      </c>
      <c r="F20848" s="35">
        <v>4629859.362499997</v>
      </c>
      <c r="G20848" s="35">
        <v>6215139</v>
      </c>
    </row>
    <row r="20849" spans="1:7" x14ac:dyDescent="0.25">
      <c r="A20849" s="36">
        <v>0</v>
      </c>
      <c r="B20849" s="28" t="s">
        <v>64</v>
      </c>
      <c r="C20849" s="36">
        <v>0.03</v>
      </c>
      <c r="D20849">
        <v>848</v>
      </c>
      <c r="E20849" s="35">
        <v>6867208.3500000089</v>
      </c>
      <c r="F20849" s="35">
        <v>5237027.8500000089</v>
      </c>
      <c r="G20849" s="35">
        <v>5671624.5</v>
      </c>
    </row>
    <row r="20850" spans="1:7" x14ac:dyDescent="0.25">
      <c r="A20850" s="36">
        <v>0</v>
      </c>
      <c r="B20850" s="28" t="s">
        <v>64</v>
      </c>
      <c r="C20850" s="36">
        <v>0.03</v>
      </c>
      <c r="D20850">
        <v>849</v>
      </c>
      <c r="E20850" s="35">
        <v>6875197.840625003</v>
      </c>
      <c r="F20850" s="35">
        <v>5198183.278125003</v>
      </c>
      <c r="G20850" s="35">
        <v>6093131.0625</v>
      </c>
    </row>
    <row r="20851" spans="1:7" x14ac:dyDescent="0.25">
      <c r="A20851" s="36">
        <v>0</v>
      </c>
      <c r="B20851" s="28" t="s">
        <v>64</v>
      </c>
      <c r="C20851" s="36">
        <v>0.03</v>
      </c>
      <c r="D20851">
        <v>850</v>
      </c>
      <c r="E20851" s="35">
        <v>6315690.025000006</v>
      </c>
      <c r="F20851" s="35">
        <v>4733442.025000006</v>
      </c>
      <c r="G20851" s="35">
        <v>5240232</v>
      </c>
    </row>
    <row r="20852" spans="1:7" x14ac:dyDescent="0.25">
      <c r="A20852" s="36">
        <v>0</v>
      </c>
      <c r="B20852" s="28" t="s">
        <v>64</v>
      </c>
      <c r="C20852" s="36">
        <v>0.03</v>
      </c>
      <c r="D20852">
        <v>851</v>
      </c>
      <c r="E20852" s="35">
        <v>6267458.950000003</v>
      </c>
      <c r="F20852" s="35">
        <v>4618785.700000003</v>
      </c>
      <c r="G20852" s="35">
        <v>5838059.25</v>
      </c>
    </row>
    <row r="20853" spans="1:7" x14ac:dyDescent="0.25">
      <c r="A20853" s="36">
        <v>0</v>
      </c>
      <c r="B20853" s="28" t="s">
        <v>64</v>
      </c>
      <c r="C20853" s="36">
        <v>0.03</v>
      </c>
      <c r="D20853">
        <v>852</v>
      </c>
      <c r="E20853" s="35">
        <v>6914122.862499997</v>
      </c>
      <c r="F20853" s="35">
        <v>5351138.237499997</v>
      </c>
      <c r="G20853" s="35">
        <v>5066861.625</v>
      </c>
    </row>
    <row r="20854" spans="1:7" x14ac:dyDescent="0.25">
      <c r="A20854" s="36">
        <v>0</v>
      </c>
      <c r="B20854" s="28" t="s">
        <v>64</v>
      </c>
      <c r="C20854" s="36">
        <v>0.03</v>
      </c>
      <c r="D20854">
        <v>853</v>
      </c>
      <c r="E20854" s="35">
        <v>5620592.0874999911</v>
      </c>
      <c r="F20854" s="35">
        <v>3889542.8374999911</v>
      </c>
      <c r="G20854" s="35">
        <v>6579443.25</v>
      </c>
    </row>
    <row r="20855" spans="1:7" x14ac:dyDescent="0.25">
      <c r="A20855" s="36">
        <v>0</v>
      </c>
      <c r="B20855" s="28" t="s">
        <v>64</v>
      </c>
      <c r="C20855" s="36">
        <v>0.03</v>
      </c>
      <c r="D20855">
        <v>854</v>
      </c>
      <c r="E20855" s="35">
        <v>6102373.3500000089</v>
      </c>
      <c r="F20855" s="35">
        <v>4435766.3500000089</v>
      </c>
      <c r="G20855" s="35">
        <v>5999463</v>
      </c>
    </row>
    <row r="20856" spans="1:7" x14ac:dyDescent="0.25">
      <c r="A20856" s="36">
        <v>0</v>
      </c>
      <c r="B20856" s="28" t="s">
        <v>64</v>
      </c>
      <c r="C20856" s="36">
        <v>0.03</v>
      </c>
      <c r="D20856">
        <v>855</v>
      </c>
      <c r="E20856" s="35">
        <v>5988330.424999997</v>
      </c>
      <c r="F20856" s="35">
        <v>4336347.924999997</v>
      </c>
      <c r="G20856" s="35">
        <v>5867842.5</v>
      </c>
    </row>
    <row r="20857" spans="1:7" x14ac:dyDescent="0.25">
      <c r="A20857" s="36">
        <v>0</v>
      </c>
      <c r="B20857" s="28" t="s">
        <v>64</v>
      </c>
      <c r="C20857" s="36">
        <v>0.03</v>
      </c>
      <c r="D20857">
        <v>856</v>
      </c>
      <c r="E20857" s="35">
        <v>6153550.756249994</v>
      </c>
      <c r="F20857" s="35">
        <v>4406115.381249994</v>
      </c>
      <c r="G20857" s="35">
        <v>6726918.375</v>
      </c>
    </row>
    <row r="20858" spans="1:7" x14ac:dyDescent="0.25">
      <c r="A20858" s="36">
        <v>0</v>
      </c>
      <c r="B20858" s="28" t="s">
        <v>64</v>
      </c>
      <c r="C20858" s="36">
        <v>0.03</v>
      </c>
      <c r="D20858">
        <v>857</v>
      </c>
      <c r="E20858" s="35">
        <v>6022991.9375</v>
      </c>
      <c r="F20858" s="35">
        <v>4358242.5625</v>
      </c>
      <c r="G20858" s="35">
        <v>5982744.375</v>
      </c>
    </row>
    <row r="20859" spans="1:7" x14ac:dyDescent="0.25">
      <c r="A20859" s="36">
        <v>0</v>
      </c>
      <c r="B20859" s="28" t="s">
        <v>64</v>
      </c>
      <c r="C20859" s="36">
        <v>0.03</v>
      </c>
      <c r="D20859">
        <v>858</v>
      </c>
      <c r="E20859" s="35">
        <v>6896351.403125003</v>
      </c>
      <c r="F20859" s="35">
        <v>5333345.153125003</v>
      </c>
      <c r="G20859" s="35">
        <v>5067056.25</v>
      </c>
    </row>
    <row r="20860" spans="1:7" x14ac:dyDescent="0.25">
      <c r="A20860" s="36">
        <v>0</v>
      </c>
      <c r="B20860" s="28" t="s">
        <v>64</v>
      </c>
      <c r="C20860" s="36">
        <v>0.03</v>
      </c>
      <c r="D20860">
        <v>859</v>
      </c>
      <c r="E20860" s="35">
        <v>6885124.6499999911</v>
      </c>
      <c r="F20860" s="35">
        <v>5240664.1499999911</v>
      </c>
      <c r="G20860" s="35">
        <v>5800144.5</v>
      </c>
    </row>
    <row r="20861" spans="1:7" x14ac:dyDescent="0.25">
      <c r="A20861" s="36">
        <v>0</v>
      </c>
      <c r="B20861" s="28" t="s">
        <v>64</v>
      </c>
      <c r="C20861" s="36">
        <v>0.03</v>
      </c>
      <c r="D20861">
        <v>860</v>
      </c>
      <c r="E20861" s="35">
        <v>4695059.674999997</v>
      </c>
      <c r="F20861" s="35">
        <v>3000000</v>
      </c>
      <c r="G20861" s="35">
        <v>7513225.325000003</v>
      </c>
    </row>
    <row r="20862" spans="1:7" x14ac:dyDescent="0.25">
      <c r="A20862" s="36">
        <v>0</v>
      </c>
      <c r="B20862" s="28" t="s">
        <v>64</v>
      </c>
      <c r="C20862" s="36">
        <v>0.03</v>
      </c>
      <c r="D20862">
        <v>861</v>
      </c>
      <c r="E20862" s="35">
        <v>6452583.337500006</v>
      </c>
      <c r="F20862" s="35">
        <v>4741901.337500006</v>
      </c>
      <c r="G20862" s="35">
        <v>6396138</v>
      </c>
    </row>
    <row r="20863" spans="1:7" x14ac:dyDescent="0.25">
      <c r="A20863" s="36">
        <v>0</v>
      </c>
      <c r="B20863" s="28" t="s">
        <v>64</v>
      </c>
      <c r="C20863" s="36">
        <v>0.03</v>
      </c>
      <c r="D20863">
        <v>862</v>
      </c>
      <c r="E20863" s="35">
        <v>5658857.043750003</v>
      </c>
      <c r="F20863" s="35">
        <v>3921431.918750003</v>
      </c>
      <c r="G20863" s="35">
        <v>6636826.125</v>
      </c>
    </row>
    <row r="20864" spans="1:7" x14ac:dyDescent="0.25">
      <c r="A20864" s="36">
        <v>0</v>
      </c>
      <c r="B20864" s="28" t="s">
        <v>64</v>
      </c>
      <c r="C20864" s="36">
        <v>0.03</v>
      </c>
      <c r="D20864">
        <v>863</v>
      </c>
      <c r="E20864" s="35">
        <v>5510087.4499999881</v>
      </c>
      <c r="F20864" s="35">
        <v>3735514.4499999881</v>
      </c>
      <c r="G20864" s="35">
        <v>6971157</v>
      </c>
    </row>
    <row r="20865" spans="1:7" x14ac:dyDescent="0.25">
      <c r="A20865" s="36">
        <v>0</v>
      </c>
      <c r="B20865" s="28" t="s">
        <v>64</v>
      </c>
      <c r="C20865" s="36">
        <v>0.03</v>
      </c>
      <c r="D20865">
        <v>864</v>
      </c>
      <c r="E20865" s="35">
        <v>7513383.049999997</v>
      </c>
      <c r="F20865" s="35">
        <v>5912024.049999997</v>
      </c>
      <c r="G20865" s="35">
        <v>5412231</v>
      </c>
    </row>
    <row r="20866" spans="1:7" x14ac:dyDescent="0.25">
      <c r="A20866" s="36">
        <v>0</v>
      </c>
      <c r="B20866" s="28" t="s">
        <v>64</v>
      </c>
      <c r="C20866" s="36">
        <v>0.03</v>
      </c>
      <c r="D20866">
        <v>865</v>
      </c>
      <c r="E20866" s="35">
        <v>7468194.375</v>
      </c>
      <c r="F20866" s="35">
        <v>5876601.875</v>
      </c>
      <c r="G20866" s="35">
        <v>5324332.5</v>
      </c>
    </row>
    <row r="20867" spans="1:7" x14ac:dyDescent="0.25">
      <c r="A20867" s="36">
        <v>0</v>
      </c>
      <c r="B20867" s="28" t="s">
        <v>64</v>
      </c>
      <c r="C20867" s="36">
        <v>0.03</v>
      </c>
      <c r="D20867">
        <v>866</v>
      </c>
      <c r="E20867" s="35">
        <v>6054649</v>
      </c>
      <c r="F20867" s="35">
        <v>4373374</v>
      </c>
      <c r="G20867" s="35">
        <v>6131475</v>
      </c>
    </row>
    <row r="20868" spans="1:7" x14ac:dyDescent="0.25">
      <c r="A20868" s="36">
        <v>0</v>
      </c>
      <c r="B20868" s="28" t="s">
        <v>64</v>
      </c>
      <c r="C20868" s="36">
        <v>0.03</v>
      </c>
      <c r="D20868">
        <v>867</v>
      </c>
      <c r="E20868" s="35">
        <v>6393546.0124999881</v>
      </c>
      <c r="F20868" s="35">
        <v>4754317.0124999881</v>
      </c>
      <c r="G20868" s="35">
        <v>5753061</v>
      </c>
    </row>
    <row r="20869" spans="1:7" x14ac:dyDescent="0.25">
      <c r="A20869" s="36">
        <v>0</v>
      </c>
      <c r="B20869" s="28" t="s">
        <v>64</v>
      </c>
      <c r="C20869" s="36">
        <v>0.03</v>
      </c>
      <c r="D20869">
        <v>868</v>
      </c>
      <c r="E20869" s="35">
        <v>6521768.099999994</v>
      </c>
      <c r="F20869" s="35">
        <v>4845925.724999994</v>
      </c>
      <c r="G20869" s="35">
        <v>6082581.375</v>
      </c>
    </row>
    <row r="20870" spans="1:7" x14ac:dyDescent="0.25">
      <c r="A20870" s="36">
        <v>0</v>
      </c>
      <c r="B20870" s="28" t="s">
        <v>64</v>
      </c>
      <c r="C20870" s="36">
        <v>0.03</v>
      </c>
      <c r="D20870">
        <v>869</v>
      </c>
      <c r="E20870" s="35">
        <v>7044515.5</v>
      </c>
      <c r="F20870" s="35">
        <v>5487415.5</v>
      </c>
      <c r="G20870" s="35">
        <v>5013900</v>
      </c>
    </row>
    <row r="20871" spans="1:7" x14ac:dyDescent="0.25">
      <c r="A20871" s="36">
        <v>0</v>
      </c>
      <c r="B20871" s="28" t="s">
        <v>64</v>
      </c>
      <c r="C20871" s="36">
        <v>0.03</v>
      </c>
      <c r="D20871">
        <v>870</v>
      </c>
      <c r="E20871" s="35">
        <v>6676048.5500000119</v>
      </c>
      <c r="F20871" s="35">
        <v>5071484.0500000119</v>
      </c>
      <c r="G20871" s="35">
        <v>5441080.5</v>
      </c>
    </row>
    <row r="20872" spans="1:7" x14ac:dyDescent="0.25">
      <c r="A20872" s="36">
        <v>0</v>
      </c>
      <c r="B20872" s="28" t="s">
        <v>64</v>
      </c>
      <c r="C20872" s="36">
        <v>0.03</v>
      </c>
      <c r="D20872">
        <v>871</v>
      </c>
      <c r="E20872" s="35">
        <v>6688407.224999994</v>
      </c>
      <c r="F20872" s="35">
        <v>5010217.974999994</v>
      </c>
      <c r="G20872" s="35">
        <v>6103703.25</v>
      </c>
    </row>
    <row r="20873" spans="1:7" x14ac:dyDescent="0.25">
      <c r="A20873" s="36">
        <v>0</v>
      </c>
      <c r="B20873" s="28" t="s">
        <v>64</v>
      </c>
      <c r="C20873" s="36">
        <v>0.03</v>
      </c>
      <c r="D20873">
        <v>872</v>
      </c>
      <c r="E20873" s="35">
        <v>7106840.150000006</v>
      </c>
      <c r="F20873" s="35">
        <v>5533675.150000006</v>
      </c>
      <c r="G20873" s="35">
        <v>5158485</v>
      </c>
    </row>
    <row r="20874" spans="1:7" x14ac:dyDescent="0.25">
      <c r="A20874" s="36">
        <v>0</v>
      </c>
      <c r="B20874" s="28" t="s">
        <v>64</v>
      </c>
      <c r="C20874" s="36">
        <v>0.03</v>
      </c>
      <c r="D20874">
        <v>873</v>
      </c>
      <c r="E20874" s="35">
        <v>5647794.575000003</v>
      </c>
      <c r="F20874" s="35">
        <v>3948929.575000003</v>
      </c>
      <c r="G20874" s="35">
        <v>6289785</v>
      </c>
    </row>
    <row r="20875" spans="1:7" x14ac:dyDescent="0.25">
      <c r="A20875" s="36">
        <v>0</v>
      </c>
      <c r="B20875" s="28" t="s">
        <v>64</v>
      </c>
      <c r="C20875" s="36">
        <v>0.03</v>
      </c>
      <c r="D20875">
        <v>874</v>
      </c>
      <c r="E20875" s="35">
        <v>7709546</v>
      </c>
      <c r="F20875" s="35">
        <v>6130711</v>
      </c>
      <c r="G20875" s="35">
        <v>5209515</v>
      </c>
    </row>
    <row r="20876" spans="1:7" x14ac:dyDescent="0.25">
      <c r="A20876" s="36">
        <v>0</v>
      </c>
      <c r="B20876" s="28" t="s">
        <v>64</v>
      </c>
      <c r="C20876" s="36">
        <v>0.03</v>
      </c>
      <c r="D20876">
        <v>875</v>
      </c>
      <c r="E20876" s="35">
        <v>6292207.862499997</v>
      </c>
      <c r="F20876" s="35">
        <v>4611800.612499997</v>
      </c>
      <c r="G20876" s="35">
        <v>6123665.25</v>
      </c>
    </row>
    <row r="20877" spans="1:7" x14ac:dyDescent="0.25">
      <c r="A20877" s="36">
        <v>0</v>
      </c>
      <c r="B20877" s="28" t="s">
        <v>64</v>
      </c>
      <c r="C20877" s="36">
        <v>0.03</v>
      </c>
      <c r="D20877">
        <v>876</v>
      </c>
      <c r="E20877" s="35">
        <v>6358220.450000003</v>
      </c>
      <c r="F20877" s="35">
        <v>4713926.950000003</v>
      </c>
      <c r="G20877" s="35">
        <v>5798641.5</v>
      </c>
    </row>
    <row r="20878" spans="1:7" x14ac:dyDescent="0.25">
      <c r="A20878" s="36">
        <v>0</v>
      </c>
      <c r="B20878" s="28" t="s">
        <v>64</v>
      </c>
      <c r="C20878" s="36">
        <v>0.03</v>
      </c>
      <c r="D20878">
        <v>877</v>
      </c>
      <c r="E20878" s="35">
        <v>6890722.525000006</v>
      </c>
      <c r="F20878" s="35">
        <v>5282938.775000006</v>
      </c>
      <c r="G20878" s="35">
        <v>5470053.75</v>
      </c>
    </row>
    <row r="20879" spans="1:7" x14ac:dyDescent="0.25">
      <c r="A20879" s="36">
        <v>0</v>
      </c>
      <c r="B20879" s="28" t="s">
        <v>64</v>
      </c>
      <c r="C20879" s="36">
        <v>0.03</v>
      </c>
      <c r="D20879">
        <v>878</v>
      </c>
      <c r="E20879" s="35">
        <v>7219616.8125</v>
      </c>
      <c r="F20879" s="35">
        <v>5585171.1875</v>
      </c>
      <c r="G20879" s="35">
        <v>5710010.625</v>
      </c>
    </row>
    <row r="20880" spans="1:7" x14ac:dyDescent="0.25">
      <c r="A20880" s="36">
        <v>0</v>
      </c>
      <c r="B20880" s="28" t="s">
        <v>64</v>
      </c>
      <c r="C20880" s="36">
        <v>0.03</v>
      </c>
      <c r="D20880">
        <v>879</v>
      </c>
      <c r="E20880" s="35">
        <v>7705167.987499997</v>
      </c>
      <c r="F20880" s="35">
        <v>6168509.237499997</v>
      </c>
      <c r="G20880" s="35">
        <v>4829928.75</v>
      </c>
    </row>
    <row r="20881" spans="1:7" x14ac:dyDescent="0.25">
      <c r="A20881" s="36">
        <v>0</v>
      </c>
      <c r="B20881" s="28" t="s">
        <v>64</v>
      </c>
      <c r="C20881" s="36">
        <v>0.03</v>
      </c>
      <c r="D20881">
        <v>880</v>
      </c>
      <c r="E20881" s="35">
        <v>5853823.799999997</v>
      </c>
      <c r="F20881" s="35">
        <v>4207852.674999997</v>
      </c>
      <c r="G20881" s="35">
        <v>5813740.125</v>
      </c>
    </row>
    <row r="20882" spans="1:7" x14ac:dyDescent="0.25">
      <c r="A20882" s="36">
        <v>0</v>
      </c>
      <c r="B20882" s="28" t="s">
        <v>64</v>
      </c>
      <c r="C20882" s="36">
        <v>0.03</v>
      </c>
      <c r="D20882">
        <v>881</v>
      </c>
      <c r="E20882" s="35">
        <v>6158426.46875</v>
      </c>
      <c r="F20882" s="35">
        <v>4478771.15625</v>
      </c>
      <c r="G20882" s="35">
        <v>6116897.8125</v>
      </c>
    </row>
    <row r="20883" spans="1:7" x14ac:dyDescent="0.25">
      <c r="A20883" s="36">
        <v>0</v>
      </c>
      <c r="B20883" s="28" t="s">
        <v>64</v>
      </c>
      <c r="C20883" s="36">
        <v>0.03</v>
      </c>
      <c r="D20883">
        <v>882</v>
      </c>
      <c r="E20883" s="35">
        <v>6842986.006249994</v>
      </c>
      <c r="F20883" s="35">
        <v>5268382.881249994</v>
      </c>
      <c r="G20883" s="35">
        <v>5171428.125</v>
      </c>
    </row>
    <row r="20884" spans="1:7" x14ac:dyDescent="0.25">
      <c r="A20884" s="36">
        <v>0</v>
      </c>
      <c r="B20884" s="28" t="s">
        <v>64</v>
      </c>
      <c r="C20884" s="36">
        <v>0.03</v>
      </c>
      <c r="D20884">
        <v>883</v>
      </c>
      <c r="E20884" s="35">
        <v>6336859.912499994</v>
      </c>
      <c r="F20884" s="35">
        <v>4722976.162499994</v>
      </c>
      <c r="G20884" s="35">
        <v>5524953.75</v>
      </c>
    </row>
    <row r="20885" spans="1:7" x14ac:dyDescent="0.25">
      <c r="A20885" s="36">
        <v>0</v>
      </c>
      <c r="B20885" s="28" t="s">
        <v>64</v>
      </c>
      <c r="C20885" s="36">
        <v>0.03</v>
      </c>
      <c r="D20885">
        <v>884</v>
      </c>
      <c r="E20885" s="35">
        <v>6362451.212500006</v>
      </c>
      <c r="F20885" s="35">
        <v>4708100.587500006</v>
      </c>
      <c r="G20885" s="35">
        <v>5889155.625</v>
      </c>
    </row>
    <row r="20886" spans="1:7" x14ac:dyDescent="0.25">
      <c r="A20886" s="36">
        <v>0</v>
      </c>
      <c r="B20886" s="28" t="s">
        <v>64</v>
      </c>
      <c r="C20886" s="36">
        <v>0.03</v>
      </c>
      <c r="D20886">
        <v>885</v>
      </c>
      <c r="E20886" s="35">
        <v>6483942.724999994</v>
      </c>
      <c r="F20886" s="35">
        <v>4923418.724999994</v>
      </c>
      <c r="G20886" s="35">
        <v>5044716</v>
      </c>
    </row>
    <row r="20887" spans="1:7" x14ac:dyDescent="0.25">
      <c r="A20887" s="36">
        <v>0</v>
      </c>
      <c r="B20887" s="28" t="s">
        <v>64</v>
      </c>
      <c r="C20887" s="36">
        <v>0.03</v>
      </c>
      <c r="D20887">
        <v>886</v>
      </c>
      <c r="E20887" s="35">
        <v>6441769.887500003</v>
      </c>
      <c r="F20887" s="35">
        <v>4767363.137500003</v>
      </c>
      <c r="G20887" s="35">
        <v>6069660.75</v>
      </c>
    </row>
    <row r="20888" spans="1:7" x14ac:dyDescent="0.25">
      <c r="A20888" s="36">
        <v>0</v>
      </c>
      <c r="B20888" s="28" t="s">
        <v>64</v>
      </c>
      <c r="C20888" s="36">
        <v>0.03</v>
      </c>
      <c r="D20888">
        <v>887</v>
      </c>
      <c r="E20888" s="35">
        <v>7882133.693749994</v>
      </c>
      <c r="F20888" s="35">
        <v>6314874.943749994</v>
      </c>
      <c r="G20888" s="35">
        <v>5105328.75</v>
      </c>
    </row>
    <row r="20889" spans="1:7" x14ac:dyDescent="0.25">
      <c r="A20889" s="36">
        <v>0</v>
      </c>
      <c r="B20889" s="28" t="s">
        <v>64</v>
      </c>
      <c r="C20889" s="36">
        <v>0.03</v>
      </c>
      <c r="D20889">
        <v>888</v>
      </c>
      <c r="E20889" s="35">
        <v>6240761.787499994</v>
      </c>
      <c r="F20889" s="35">
        <v>4655768.599999994</v>
      </c>
      <c r="G20889" s="35">
        <v>5264938.6875</v>
      </c>
    </row>
    <row r="20890" spans="1:7" x14ac:dyDescent="0.25">
      <c r="A20890" s="36">
        <v>0</v>
      </c>
      <c r="B20890" s="28" t="s">
        <v>64</v>
      </c>
      <c r="C20890" s="36">
        <v>0.03</v>
      </c>
      <c r="D20890">
        <v>889</v>
      </c>
      <c r="E20890" s="35">
        <v>6059789.356250003</v>
      </c>
      <c r="F20890" s="35">
        <v>4335635.106250003</v>
      </c>
      <c r="G20890" s="35">
        <v>6517388.25</v>
      </c>
    </row>
    <row r="20891" spans="1:7" x14ac:dyDescent="0.25">
      <c r="A20891" s="36">
        <v>0</v>
      </c>
      <c r="B20891" s="28" t="s">
        <v>64</v>
      </c>
      <c r="C20891" s="36">
        <v>0.03</v>
      </c>
      <c r="D20891">
        <v>890</v>
      </c>
      <c r="E20891" s="35">
        <v>7498020.462500006</v>
      </c>
      <c r="F20891" s="35">
        <v>5940796.712500006</v>
      </c>
      <c r="G20891" s="35">
        <v>5015013.75</v>
      </c>
    </row>
    <row r="20892" spans="1:7" x14ac:dyDescent="0.25">
      <c r="A20892" s="36">
        <v>0</v>
      </c>
      <c r="B20892" s="28" t="s">
        <v>64</v>
      </c>
      <c r="C20892" s="36">
        <v>0.03</v>
      </c>
      <c r="D20892">
        <v>891</v>
      </c>
      <c r="E20892" s="35">
        <v>6114564.6499999911</v>
      </c>
      <c r="F20892" s="35">
        <v>4468435.1499999911</v>
      </c>
      <c r="G20892" s="35">
        <v>5815165.5</v>
      </c>
    </row>
    <row r="20893" spans="1:7" x14ac:dyDescent="0.25">
      <c r="A20893" s="36">
        <v>0</v>
      </c>
      <c r="B20893" s="28" t="s">
        <v>64</v>
      </c>
      <c r="C20893" s="36">
        <v>0.03</v>
      </c>
      <c r="D20893">
        <v>892</v>
      </c>
      <c r="E20893" s="35">
        <v>6119716.6875000149</v>
      </c>
      <c r="F20893" s="35">
        <v>4427269.4375000149</v>
      </c>
      <c r="G20893" s="35">
        <v>6232025.25</v>
      </c>
    </row>
    <row r="20894" spans="1:7" x14ac:dyDescent="0.25">
      <c r="A20894" s="36">
        <v>0</v>
      </c>
      <c r="B20894" s="28" t="s">
        <v>64</v>
      </c>
      <c r="C20894" s="36">
        <v>0.03</v>
      </c>
      <c r="D20894">
        <v>893</v>
      </c>
      <c r="E20894" s="35">
        <v>6218631.450000003</v>
      </c>
      <c r="F20894" s="35">
        <v>4528686.075000003</v>
      </c>
      <c r="G20894" s="35">
        <v>6209508.375</v>
      </c>
    </row>
    <row r="20895" spans="1:7" x14ac:dyDescent="0.25">
      <c r="A20895" s="36">
        <v>0</v>
      </c>
      <c r="B20895" s="28" t="s">
        <v>64</v>
      </c>
      <c r="C20895" s="36">
        <v>0.03</v>
      </c>
      <c r="D20895">
        <v>894</v>
      </c>
      <c r="E20895" s="35">
        <v>6271387.549999997</v>
      </c>
      <c r="F20895" s="35">
        <v>4577714.049999997</v>
      </c>
      <c r="G20895" s="35">
        <v>6243061.5</v>
      </c>
    </row>
    <row r="20896" spans="1:7" x14ac:dyDescent="0.25">
      <c r="A20896" s="36">
        <v>0</v>
      </c>
      <c r="B20896" s="28" t="s">
        <v>64</v>
      </c>
      <c r="C20896" s="36">
        <v>0.03</v>
      </c>
      <c r="D20896">
        <v>895</v>
      </c>
      <c r="E20896" s="35">
        <v>5537620.450000003</v>
      </c>
      <c r="F20896" s="35">
        <v>3788408.450000003</v>
      </c>
      <c r="G20896" s="35">
        <v>6742908</v>
      </c>
    </row>
    <row r="20897" spans="1:7" x14ac:dyDescent="0.25">
      <c r="A20897" s="36">
        <v>0</v>
      </c>
      <c r="B20897" s="28" t="s">
        <v>64</v>
      </c>
      <c r="C20897" s="36">
        <v>0.03</v>
      </c>
      <c r="D20897">
        <v>896</v>
      </c>
      <c r="E20897" s="35">
        <v>5272349.0749999881</v>
      </c>
      <c r="F20897" s="35">
        <v>3533313.5749999881</v>
      </c>
      <c r="G20897" s="35">
        <v>6651319.5</v>
      </c>
    </row>
    <row r="20898" spans="1:7" x14ac:dyDescent="0.25">
      <c r="A20898" s="36">
        <v>0</v>
      </c>
      <c r="B20898" s="28" t="s">
        <v>64</v>
      </c>
      <c r="C20898" s="36">
        <v>0.03</v>
      </c>
      <c r="D20898">
        <v>897</v>
      </c>
      <c r="E20898" s="35">
        <v>6564814.793750003</v>
      </c>
      <c r="F20898" s="35">
        <v>4902487.168750003</v>
      </c>
      <c r="G20898" s="35">
        <v>5960948.625</v>
      </c>
    </row>
    <row r="20899" spans="1:7" x14ac:dyDescent="0.25">
      <c r="A20899" s="36">
        <v>0</v>
      </c>
      <c r="B20899" s="28" t="s">
        <v>64</v>
      </c>
      <c r="C20899" s="36">
        <v>0.03</v>
      </c>
      <c r="D20899">
        <v>898</v>
      </c>
      <c r="E20899" s="35">
        <v>6600420.549999997</v>
      </c>
      <c r="F20899" s="35">
        <v>5024464.299999997</v>
      </c>
      <c r="G20899" s="35">
        <v>5183606.25</v>
      </c>
    </row>
    <row r="20900" spans="1:7" x14ac:dyDescent="0.25">
      <c r="A20900" s="36">
        <v>0</v>
      </c>
      <c r="B20900" s="28" t="s">
        <v>64</v>
      </c>
      <c r="C20900" s="36">
        <v>0.03</v>
      </c>
      <c r="D20900">
        <v>899</v>
      </c>
      <c r="E20900" s="35">
        <v>6146214.2687500119</v>
      </c>
      <c r="F20900" s="35">
        <v>4465615.3937500119</v>
      </c>
      <c r="G20900" s="35">
        <v>6125389.875</v>
      </c>
    </row>
    <row r="20901" spans="1:7" x14ac:dyDescent="0.25">
      <c r="A20901" s="36">
        <v>0</v>
      </c>
      <c r="B20901" s="28" t="s">
        <v>64</v>
      </c>
      <c r="C20901" s="36">
        <v>0.03</v>
      </c>
      <c r="D20901">
        <v>900</v>
      </c>
      <c r="E20901" s="35">
        <v>6500690.90625</v>
      </c>
      <c r="F20901" s="35">
        <v>4884090.65625</v>
      </c>
      <c r="G20901" s="35">
        <v>5549402.25</v>
      </c>
    </row>
    <row r="20902" spans="1:7" x14ac:dyDescent="0.25">
      <c r="A20902" s="36">
        <v>0</v>
      </c>
      <c r="B20902" s="28" t="s">
        <v>64</v>
      </c>
      <c r="C20902" s="36">
        <v>0.03</v>
      </c>
      <c r="D20902">
        <v>901</v>
      </c>
      <c r="E20902" s="35">
        <v>7345493.3000000119</v>
      </c>
      <c r="F20902" s="35">
        <v>5750470.3000000119</v>
      </c>
      <c r="G20902" s="35">
        <v>5355207</v>
      </c>
    </row>
    <row r="20903" spans="1:7" x14ac:dyDescent="0.25">
      <c r="A20903" s="36">
        <v>0</v>
      </c>
      <c r="B20903" s="28" t="s">
        <v>64</v>
      </c>
      <c r="C20903" s="36">
        <v>0.03</v>
      </c>
      <c r="D20903">
        <v>902</v>
      </c>
      <c r="E20903" s="35">
        <v>6238554.4500000179</v>
      </c>
      <c r="F20903" s="35">
        <v>4531617.4500000179</v>
      </c>
      <c r="G20903" s="35">
        <v>6362433</v>
      </c>
    </row>
    <row r="20904" spans="1:7" x14ac:dyDescent="0.25">
      <c r="A20904" s="36">
        <v>0</v>
      </c>
      <c r="B20904" s="28" t="s">
        <v>64</v>
      </c>
      <c r="C20904" s="36">
        <v>0.03</v>
      </c>
      <c r="D20904">
        <v>903</v>
      </c>
      <c r="E20904" s="35">
        <v>8145007.625</v>
      </c>
      <c r="F20904" s="35">
        <v>6553527.625</v>
      </c>
      <c r="G20904" s="35">
        <v>5323320</v>
      </c>
    </row>
    <row r="20905" spans="1:7" x14ac:dyDescent="0.25">
      <c r="A20905" s="36">
        <v>0</v>
      </c>
      <c r="B20905" s="28" t="s">
        <v>64</v>
      </c>
      <c r="C20905" s="36">
        <v>0.03</v>
      </c>
      <c r="D20905">
        <v>904</v>
      </c>
      <c r="E20905" s="35">
        <v>6666049.90625</v>
      </c>
      <c r="F20905" s="35">
        <v>5106936.15625</v>
      </c>
      <c r="G20905" s="35">
        <v>5032023.75</v>
      </c>
    </row>
    <row r="20906" spans="1:7" x14ac:dyDescent="0.25">
      <c r="A20906" s="36">
        <v>0</v>
      </c>
      <c r="B20906" s="28" t="s">
        <v>64</v>
      </c>
      <c r="C20906" s="36">
        <v>0.03</v>
      </c>
      <c r="D20906">
        <v>905</v>
      </c>
      <c r="E20906" s="35">
        <v>7241809.3249999881</v>
      </c>
      <c r="F20906" s="35">
        <v>5622472.8249999881</v>
      </c>
      <c r="G20906" s="35">
        <v>5574028.5</v>
      </c>
    </row>
    <row r="20907" spans="1:7" x14ac:dyDescent="0.25">
      <c r="A20907" s="36">
        <v>0</v>
      </c>
      <c r="B20907" s="28" t="s">
        <v>64</v>
      </c>
      <c r="C20907" s="36">
        <v>0.03</v>
      </c>
      <c r="D20907">
        <v>906</v>
      </c>
      <c r="E20907" s="35">
        <v>7267244.665625006</v>
      </c>
      <c r="F20907" s="35">
        <v>5730585.915625006</v>
      </c>
      <c r="G20907" s="35">
        <v>4829928.75</v>
      </c>
    </row>
    <row r="20908" spans="1:7" x14ac:dyDescent="0.25">
      <c r="A20908" s="36">
        <v>0</v>
      </c>
      <c r="B20908" s="28" t="s">
        <v>64</v>
      </c>
      <c r="C20908" s="36">
        <v>0.03</v>
      </c>
      <c r="D20908">
        <v>907</v>
      </c>
      <c r="E20908" s="35">
        <v>6308753.6750000119</v>
      </c>
      <c r="F20908" s="35">
        <v>4653348.4250000119</v>
      </c>
      <c r="G20908" s="35">
        <v>5898647.25</v>
      </c>
    </row>
    <row r="20909" spans="1:7" x14ac:dyDescent="0.25">
      <c r="A20909" s="36">
        <v>0</v>
      </c>
      <c r="B20909" s="28" t="s">
        <v>64</v>
      </c>
      <c r="C20909" s="36">
        <v>0.03</v>
      </c>
      <c r="D20909">
        <v>908</v>
      </c>
      <c r="E20909" s="35">
        <v>6636572.637500003</v>
      </c>
      <c r="F20909" s="35">
        <v>4977033.887500003</v>
      </c>
      <c r="G20909" s="35">
        <v>5935848.75</v>
      </c>
    </row>
    <row r="20910" spans="1:7" x14ac:dyDescent="0.25">
      <c r="A20910" s="36">
        <v>0</v>
      </c>
      <c r="B20910" s="28" t="s">
        <v>64</v>
      </c>
      <c r="C20910" s="36">
        <v>0.03</v>
      </c>
      <c r="D20910">
        <v>909</v>
      </c>
      <c r="E20910" s="35">
        <v>7491576.012500003</v>
      </c>
      <c r="F20910" s="35">
        <v>5884154.762500003</v>
      </c>
      <c r="G20910" s="35">
        <v>5466791.25</v>
      </c>
    </row>
    <row r="20911" spans="1:7" x14ac:dyDescent="0.25">
      <c r="A20911" s="36">
        <v>0</v>
      </c>
      <c r="B20911" s="28" t="s">
        <v>64</v>
      </c>
      <c r="C20911" s="36">
        <v>0.03</v>
      </c>
      <c r="D20911">
        <v>910</v>
      </c>
      <c r="E20911" s="35">
        <v>6883203.896874994</v>
      </c>
      <c r="F20911" s="35">
        <v>5295987.646874994</v>
      </c>
      <c r="G20911" s="35">
        <v>5284946.25</v>
      </c>
    </row>
    <row r="20912" spans="1:7" x14ac:dyDescent="0.25">
      <c r="A20912" s="36">
        <v>0</v>
      </c>
      <c r="B20912" s="28" t="s">
        <v>64</v>
      </c>
      <c r="C20912" s="36">
        <v>0.03</v>
      </c>
      <c r="D20912">
        <v>911</v>
      </c>
      <c r="E20912" s="35">
        <v>6999137.3249999881</v>
      </c>
      <c r="F20912" s="35">
        <v>5382035.0749999881</v>
      </c>
      <c r="G20912" s="35">
        <v>5553920.25</v>
      </c>
    </row>
    <row r="20913" spans="1:7" x14ac:dyDescent="0.25">
      <c r="A20913" s="36">
        <v>0</v>
      </c>
      <c r="B20913" s="28" t="s">
        <v>64</v>
      </c>
      <c r="C20913" s="36">
        <v>0.03</v>
      </c>
      <c r="D20913">
        <v>912</v>
      </c>
      <c r="E20913" s="35">
        <v>6320907.5749999881</v>
      </c>
      <c r="F20913" s="35">
        <v>4637561.5749999881</v>
      </c>
      <c r="G20913" s="35">
        <v>6150114</v>
      </c>
    </row>
    <row r="20914" spans="1:7" x14ac:dyDescent="0.25">
      <c r="A20914" s="36">
        <v>0</v>
      </c>
      <c r="B20914" s="28" t="s">
        <v>64</v>
      </c>
      <c r="C20914" s="36">
        <v>0.03</v>
      </c>
      <c r="D20914">
        <v>913</v>
      </c>
      <c r="E20914" s="35">
        <v>7013447.974999994</v>
      </c>
      <c r="F20914" s="35">
        <v>5422091.724999994</v>
      </c>
      <c r="G20914" s="35">
        <v>5322206.25</v>
      </c>
    </row>
    <row r="20915" spans="1:7" x14ac:dyDescent="0.25">
      <c r="A20915" s="36">
        <v>0</v>
      </c>
      <c r="B20915" s="28" t="s">
        <v>64</v>
      </c>
      <c r="C20915" s="36">
        <v>0.03</v>
      </c>
      <c r="D20915">
        <v>914</v>
      </c>
      <c r="E20915" s="35">
        <v>6245937.6000000089</v>
      </c>
      <c r="F20915" s="35">
        <v>4600531.8500000089</v>
      </c>
      <c r="G20915" s="35">
        <v>5808651.75</v>
      </c>
    </row>
    <row r="20916" spans="1:7" x14ac:dyDescent="0.25">
      <c r="A20916" s="36">
        <v>0</v>
      </c>
      <c r="B20916" s="28" t="s">
        <v>64</v>
      </c>
      <c r="C20916" s="36">
        <v>0.03</v>
      </c>
      <c r="D20916">
        <v>915</v>
      </c>
      <c r="E20916" s="35">
        <v>6171225.200000003</v>
      </c>
      <c r="F20916" s="35">
        <v>4442659.075000003</v>
      </c>
      <c r="G20916" s="35">
        <v>6557095.125</v>
      </c>
    </row>
    <row r="20917" spans="1:7" x14ac:dyDescent="0.25">
      <c r="A20917" s="36">
        <v>0</v>
      </c>
      <c r="B20917" s="28" t="s">
        <v>64</v>
      </c>
      <c r="C20917" s="36">
        <v>0.03</v>
      </c>
      <c r="D20917">
        <v>916</v>
      </c>
      <c r="E20917" s="35">
        <v>5374563.275000006</v>
      </c>
      <c r="F20917" s="35">
        <v>3617258.775000006</v>
      </c>
      <c r="G20917" s="35">
        <v>6815740.5</v>
      </c>
    </row>
    <row r="20918" spans="1:7" x14ac:dyDescent="0.25">
      <c r="A20918" s="36">
        <v>0</v>
      </c>
      <c r="B20918" s="28" t="s">
        <v>64</v>
      </c>
      <c r="C20918" s="36">
        <v>0.03</v>
      </c>
      <c r="D20918">
        <v>917</v>
      </c>
      <c r="E20918" s="35">
        <v>6516120.4499999881</v>
      </c>
      <c r="F20918" s="35">
        <v>4831291.8249999881</v>
      </c>
      <c r="G20918" s="35">
        <v>6163457.625</v>
      </c>
    </row>
    <row r="20919" spans="1:7" x14ac:dyDescent="0.25">
      <c r="A20919" s="36">
        <v>0</v>
      </c>
      <c r="B20919" s="28" t="s">
        <v>64</v>
      </c>
      <c r="C20919" s="36">
        <v>0.03</v>
      </c>
      <c r="D20919">
        <v>918</v>
      </c>
      <c r="E20919" s="35">
        <v>5565468.799999997</v>
      </c>
      <c r="F20919" s="35">
        <v>3775594.049999997</v>
      </c>
      <c r="G20919" s="35">
        <v>7108872.75</v>
      </c>
    </row>
    <row r="20920" spans="1:7" x14ac:dyDescent="0.25">
      <c r="A20920" s="36">
        <v>0</v>
      </c>
      <c r="B20920" s="28" t="s">
        <v>64</v>
      </c>
      <c r="C20920" s="36">
        <v>0.03</v>
      </c>
      <c r="D20920">
        <v>919</v>
      </c>
      <c r="E20920" s="35">
        <v>6266457.012500003</v>
      </c>
      <c r="F20920" s="35">
        <v>4583717.762500003</v>
      </c>
      <c r="G20920" s="35">
        <v>6144653.25</v>
      </c>
    </row>
    <row r="20921" spans="1:7" x14ac:dyDescent="0.25">
      <c r="A20921" s="36">
        <v>0</v>
      </c>
      <c r="B20921" s="28" t="s">
        <v>64</v>
      </c>
      <c r="C20921" s="36">
        <v>0.03</v>
      </c>
      <c r="D20921">
        <v>920</v>
      </c>
      <c r="E20921" s="35">
        <v>6777169.875</v>
      </c>
      <c r="F20921" s="35">
        <v>5075539.5625</v>
      </c>
      <c r="G20921" s="35">
        <v>6314672.8125</v>
      </c>
    </row>
    <row r="20922" spans="1:7" x14ac:dyDescent="0.25">
      <c r="A20922" s="36">
        <v>0</v>
      </c>
      <c r="B20922" s="28" t="s">
        <v>64</v>
      </c>
      <c r="C20922" s="36">
        <v>0.03</v>
      </c>
      <c r="D20922">
        <v>921</v>
      </c>
      <c r="E20922" s="35">
        <v>6430380.049999997</v>
      </c>
      <c r="F20922" s="35">
        <v>4833075.549999997</v>
      </c>
      <c r="G20922" s="35">
        <v>5375740.5</v>
      </c>
    </row>
    <row r="20923" spans="1:7" x14ac:dyDescent="0.25">
      <c r="A20923" s="36">
        <v>0</v>
      </c>
      <c r="B20923" s="28" t="s">
        <v>64</v>
      </c>
      <c r="C20923" s="36">
        <v>0.03</v>
      </c>
      <c r="D20923">
        <v>922</v>
      </c>
      <c r="E20923" s="35">
        <v>6811405.025000006</v>
      </c>
      <c r="F20923" s="35">
        <v>5173212.025000006</v>
      </c>
      <c r="G20923" s="35">
        <v>5743737</v>
      </c>
    </row>
    <row r="20924" spans="1:7" x14ac:dyDescent="0.25">
      <c r="A20924" s="36">
        <v>0</v>
      </c>
      <c r="B20924" s="28" t="s">
        <v>64</v>
      </c>
      <c r="C20924" s="36">
        <v>0.03</v>
      </c>
      <c r="D20924">
        <v>923</v>
      </c>
      <c r="E20924" s="35">
        <v>7413147.650000006</v>
      </c>
      <c r="F20924" s="35">
        <v>5837743.900000006</v>
      </c>
      <c r="G20924" s="35">
        <v>5178633.75</v>
      </c>
    </row>
    <row r="20925" spans="1:7" x14ac:dyDescent="0.25">
      <c r="A20925" s="36">
        <v>0</v>
      </c>
      <c r="B20925" s="28" t="s">
        <v>64</v>
      </c>
      <c r="C20925" s="36">
        <v>0.03</v>
      </c>
      <c r="D20925">
        <v>924</v>
      </c>
      <c r="E20925" s="35">
        <v>6242062.887500003</v>
      </c>
      <c r="F20925" s="35">
        <v>4583389.450000003</v>
      </c>
      <c r="G20925" s="35">
        <v>5928060.9375</v>
      </c>
    </row>
    <row r="20926" spans="1:7" x14ac:dyDescent="0.25">
      <c r="A20926" s="36">
        <v>0</v>
      </c>
      <c r="B20926" s="28" t="s">
        <v>64</v>
      </c>
      <c r="C20926" s="36">
        <v>0.03</v>
      </c>
      <c r="D20926">
        <v>925</v>
      </c>
      <c r="E20926" s="35">
        <v>5646584.9375</v>
      </c>
      <c r="F20926" s="35">
        <v>3918259</v>
      </c>
      <c r="G20926" s="35">
        <v>6554933.4375</v>
      </c>
    </row>
    <row r="20927" spans="1:7" x14ac:dyDescent="0.25">
      <c r="A20927" s="36">
        <v>0</v>
      </c>
      <c r="B20927" s="28" t="s">
        <v>64</v>
      </c>
      <c r="C20927" s="36">
        <v>0.03</v>
      </c>
      <c r="D20927">
        <v>926</v>
      </c>
      <c r="E20927" s="35">
        <v>6388519.2937499881</v>
      </c>
      <c r="F20927" s="35">
        <v>4827133.1687499881</v>
      </c>
      <c r="G20927" s="35">
        <v>5052475.125</v>
      </c>
    </row>
    <row r="20928" spans="1:7" x14ac:dyDescent="0.25">
      <c r="A20928" s="36">
        <v>0</v>
      </c>
      <c r="B20928" s="28" t="s">
        <v>64</v>
      </c>
      <c r="C20928" s="36">
        <v>0.03</v>
      </c>
      <c r="D20928">
        <v>927</v>
      </c>
      <c r="E20928" s="35">
        <v>6747580.859375</v>
      </c>
      <c r="F20928" s="35">
        <v>5118568.671875</v>
      </c>
      <c r="G20928" s="35">
        <v>5661109.6875</v>
      </c>
    </row>
    <row r="20929" spans="1:7" x14ac:dyDescent="0.25">
      <c r="A20929" s="36">
        <v>0</v>
      </c>
      <c r="B20929" s="28" t="s">
        <v>64</v>
      </c>
      <c r="C20929" s="36">
        <v>0.03</v>
      </c>
      <c r="D20929">
        <v>928</v>
      </c>
      <c r="E20929" s="35">
        <v>6396031.887500003</v>
      </c>
      <c r="F20929" s="35">
        <v>4736805.887500003</v>
      </c>
      <c r="G20929" s="35">
        <v>5933034</v>
      </c>
    </row>
    <row r="20930" spans="1:7" x14ac:dyDescent="0.25">
      <c r="A20930" s="36">
        <v>0</v>
      </c>
      <c r="B20930" s="28" t="s">
        <v>64</v>
      </c>
      <c r="C20930" s="36">
        <v>0.03</v>
      </c>
      <c r="D20930">
        <v>929</v>
      </c>
      <c r="E20930" s="35">
        <v>6129283.362499997</v>
      </c>
      <c r="F20930" s="35">
        <v>4509368.612499997</v>
      </c>
      <c r="G20930" s="35">
        <v>5579232.75</v>
      </c>
    </row>
    <row r="20931" spans="1:7" x14ac:dyDescent="0.25">
      <c r="A20931" s="36">
        <v>0</v>
      </c>
      <c r="B20931" s="28" t="s">
        <v>64</v>
      </c>
      <c r="C20931" s="36">
        <v>0.03</v>
      </c>
      <c r="D20931">
        <v>930</v>
      </c>
      <c r="E20931" s="35">
        <v>5950854.628124997</v>
      </c>
      <c r="F20931" s="35">
        <v>4267347.065624997</v>
      </c>
      <c r="G20931" s="35">
        <v>6151568.0625</v>
      </c>
    </row>
    <row r="20932" spans="1:7" x14ac:dyDescent="0.25">
      <c r="A20932" s="36">
        <v>0</v>
      </c>
      <c r="B20932" s="28" t="s">
        <v>64</v>
      </c>
      <c r="C20932" s="36">
        <v>0.03</v>
      </c>
      <c r="D20932">
        <v>931</v>
      </c>
      <c r="E20932" s="35">
        <v>7022585.9375</v>
      </c>
      <c r="F20932" s="35">
        <v>5372506.1875</v>
      </c>
      <c r="G20932" s="35">
        <v>5850717.75</v>
      </c>
    </row>
    <row r="20933" spans="1:7" x14ac:dyDescent="0.25">
      <c r="A20933" s="36">
        <v>0</v>
      </c>
      <c r="B20933" s="28" t="s">
        <v>64</v>
      </c>
      <c r="C20933" s="36">
        <v>0.03</v>
      </c>
      <c r="D20933">
        <v>932</v>
      </c>
      <c r="E20933" s="35">
        <v>6226643.025000006</v>
      </c>
      <c r="F20933" s="35">
        <v>4511397.025000006</v>
      </c>
      <c r="G20933" s="35">
        <v>6437214</v>
      </c>
    </row>
    <row r="20934" spans="1:7" x14ac:dyDescent="0.25">
      <c r="A20934" s="36">
        <v>0</v>
      </c>
      <c r="B20934" s="28" t="s">
        <v>64</v>
      </c>
      <c r="C20934" s="36">
        <v>0.03</v>
      </c>
      <c r="D20934">
        <v>933</v>
      </c>
      <c r="E20934" s="35">
        <v>5503960.1250000149</v>
      </c>
      <c r="F20934" s="35">
        <v>3735077.8750000149</v>
      </c>
      <c r="G20934" s="35">
        <v>6919940.25</v>
      </c>
    </row>
    <row r="20935" spans="1:7" x14ac:dyDescent="0.25">
      <c r="A20935" s="36">
        <v>0</v>
      </c>
      <c r="B20935" s="28" t="s">
        <v>64</v>
      </c>
      <c r="C20935" s="36">
        <v>0.03</v>
      </c>
      <c r="D20935">
        <v>934</v>
      </c>
      <c r="E20935" s="35">
        <v>6094378.71875</v>
      </c>
      <c r="F20935" s="35">
        <v>4386909.59375</v>
      </c>
      <c r="G20935" s="35">
        <v>6367222.125</v>
      </c>
    </row>
    <row r="20936" spans="1:7" x14ac:dyDescent="0.25">
      <c r="A20936" s="36">
        <v>0</v>
      </c>
      <c r="B20936" s="28" t="s">
        <v>64</v>
      </c>
      <c r="C20936" s="36">
        <v>0.03</v>
      </c>
      <c r="D20936">
        <v>935</v>
      </c>
      <c r="E20936" s="35">
        <v>5817723.924999997</v>
      </c>
      <c r="F20936" s="35">
        <v>4091660.799999997</v>
      </c>
      <c r="G20936" s="35">
        <v>6534568.125</v>
      </c>
    </row>
    <row r="20937" spans="1:7" x14ac:dyDescent="0.25">
      <c r="A20937" s="36">
        <v>0</v>
      </c>
      <c r="B20937" s="28" t="s">
        <v>64</v>
      </c>
      <c r="C20937" s="36">
        <v>0.03</v>
      </c>
      <c r="D20937">
        <v>936</v>
      </c>
      <c r="E20937" s="35">
        <v>7549111.775000006</v>
      </c>
      <c r="F20937" s="35">
        <v>5931449.525000006</v>
      </c>
      <c r="G20937" s="35">
        <v>5558960.25</v>
      </c>
    </row>
    <row r="20938" spans="1:7" x14ac:dyDescent="0.25">
      <c r="A20938" s="36">
        <v>0</v>
      </c>
      <c r="B20938" s="28" t="s">
        <v>64</v>
      </c>
      <c r="C20938" s="36">
        <v>0.03</v>
      </c>
      <c r="D20938">
        <v>937</v>
      </c>
      <c r="E20938" s="35">
        <v>6092996.724999994</v>
      </c>
      <c r="F20938" s="35">
        <v>4402854.724999994</v>
      </c>
      <c r="G20938" s="35">
        <v>6211278</v>
      </c>
    </row>
    <row r="20939" spans="1:7" x14ac:dyDescent="0.25">
      <c r="A20939" s="36">
        <v>0</v>
      </c>
      <c r="B20939" s="28" t="s">
        <v>64</v>
      </c>
      <c r="C20939" s="36">
        <v>0.03</v>
      </c>
      <c r="D20939">
        <v>938</v>
      </c>
      <c r="E20939" s="35">
        <v>6664775.099999994</v>
      </c>
      <c r="F20939" s="35">
        <v>5077435.099999994</v>
      </c>
      <c r="G20939" s="35">
        <v>5286060</v>
      </c>
    </row>
    <row r="20940" spans="1:7" x14ac:dyDescent="0.25">
      <c r="A20940" s="36">
        <v>0</v>
      </c>
      <c r="B20940" s="28" t="s">
        <v>64</v>
      </c>
      <c r="C20940" s="36">
        <v>0.03</v>
      </c>
      <c r="D20940">
        <v>939</v>
      </c>
      <c r="E20940" s="35">
        <v>6680552.287499994</v>
      </c>
      <c r="F20940" s="35">
        <v>5064832.412499994</v>
      </c>
      <c r="G20940" s="35">
        <v>5541478.875</v>
      </c>
    </row>
    <row r="20941" spans="1:7" x14ac:dyDescent="0.25">
      <c r="A20941" s="36">
        <v>0</v>
      </c>
      <c r="B20941" s="28" t="s">
        <v>64</v>
      </c>
      <c r="C20941" s="36">
        <v>0.03</v>
      </c>
      <c r="D20941">
        <v>940</v>
      </c>
      <c r="E20941" s="35">
        <v>6426676.362499997</v>
      </c>
      <c r="F20941" s="35">
        <v>4744355.112499997</v>
      </c>
      <c r="G20941" s="35">
        <v>6140891.25</v>
      </c>
    </row>
    <row r="20942" spans="1:7" x14ac:dyDescent="0.25">
      <c r="A20942" s="36">
        <v>0</v>
      </c>
      <c r="B20942" s="28" t="s">
        <v>64</v>
      </c>
      <c r="C20942" s="36">
        <v>0.03</v>
      </c>
      <c r="D20942">
        <v>941</v>
      </c>
      <c r="E20942" s="35">
        <v>5533740.7624999881</v>
      </c>
      <c r="F20942" s="35">
        <v>3817744.0124999881</v>
      </c>
      <c r="G20942" s="35">
        <v>6443970.75</v>
      </c>
    </row>
    <row r="20943" spans="1:7" x14ac:dyDescent="0.25">
      <c r="A20943" s="36">
        <v>0</v>
      </c>
      <c r="B20943" s="28" t="s">
        <v>64</v>
      </c>
      <c r="C20943" s="36">
        <v>0.03</v>
      </c>
      <c r="D20943">
        <v>942</v>
      </c>
      <c r="E20943" s="35">
        <v>5679272.46875</v>
      </c>
      <c r="F20943" s="35">
        <v>3989034.96875</v>
      </c>
      <c r="G20943" s="35">
        <v>6212137.5</v>
      </c>
    </row>
    <row r="20944" spans="1:7" x14ac:dyDescent="0.25">
      <c r="A20944" s="36">
        <v>0</v>
      </c>
      <c r="B20944" s="28" t="s">
        <v>64</v>
      </c>
      <c r="C20944" s="36">
        <v>0.03</v>
      </c>
      <c r="D20944">
        <v>943</v>
      </c>
      <c r="E20944" s="35">
        <v>7634105.337500006</v>
      </c>
      <c r="F20944" s="35">
        <v>6057171.587500006</v>
      </c>
      <c r="G20944" s="35">
        <v>5192403.75</v>
      </c>
    </row>
    <row r="20945" spans="1:7" x14ac:dyDescent="0.25">
      <c r="A20945" s="36">
        <v>0</v>
      </c>
      <c r="B20945" s="28" t="s">
        <v>64</v>
      </c>
      <c r="C20945" s="36">
        <v>0.03</v>
      </c>
      <c r="D20945">
        <v>944</v>
      </c>
      <c r="E20945" s="35">
        <v>7078243.049999997</v>
      </c>
      <c r="F20945" s="35">
        <v>5480982.299999997</v>
      </c>
      <c r="G20945" s="35">
        <v>5375346.75</v>
      </c>
    </row>
    <row r="20946" spans="1:7" x14ac:dyDescent="0.25">
      <c r="A20946" s="36">
        <v>0</v>
      </c>
      <c r="B20946" s="28" t="s">
        <v>64</v>
      </c>
      <c r="C20946" s="36">
        <v>0.03</v>
      </c>
      <c r="D20946">
        <v>945</v>
      </c>
      <c r="E20946" s="35">
        <v>6955662.349999994</v>
      </c>
      <c r="F20946" s="35">
        <v>5394793.599999994</v>
      </c>
      <c r="G20946" s="35">
        <v>5047818.75</v>
      </c>
    </row>
    <row r="20947" spans="1:7" x14ac:dyDescent="0.25">
      <c r="A20947" s="36">
        <v>0</v>
      </c>
      <c r="B20947" s="28" t="s">
        <v>64</v>
      </c>
      <c r="C20947" s="36">
        <v>0.03</v>
      </c>
      <c r="D20947">
        <v>946</v>
      </c>
      <c r="E20947" s="35">
        <v>7033467.650000006</v>
      </c>
      <c r="F20947" s="35">
        <v>5411055.650000006</v>
      </c>
      <c r="G20947" s="35">
        <v>5601708</v>
      </c>
    </row>
    <row r="20948" spans="1:7" x14ac:dyDescent="0.25">
      <c r="A20948" s="36">
        <v>0</v>
      </c>
      <c r="B20948" s="28" t="s">
        <v>64</v>
      </c>
      <c r="C20948" s="36">
        <v>0.03</v>
      </c>
      <c r="D20948">
        <v>947</v>
      </c>
      <c r="E20948" s="35">
        <v>6353650.775000006</v>
      </c>
      <c r="F20948" s="35">
        <v>4697861.525000006</v>
      </c>
      <c r="G20948" s="35">
        <v>5902103.25</v>
      </c>
    </row>
    <row r="20949" spans="1:7" x14ac:dyDescent="0.25">
      <c r="A20949" s="36">
        <v>0</v>
      </c>
      <c r="B20949" s="28" t="s">
        <v>64</v>
      </c>
      <c r="C20949" s="36">
        <v>0.03</v>
      </c>
      <c r="D20949">
        <v>948</v>
      </c>
      <c r="E20949" s="35">
        <v>5499046.599999994</v>
      </c>
      <c r="F20949" s="35">
        <v>3748969.599999994</v>
      </c>
      <c r="G20949" s="35">
        <v>6750693</v>
      </c>
    </row>
    <row r="20950" spans="1:7" x14ac:dyDescent="0.25">
      <c r="A20950" s="36">
        <v>0</v>
      </c>
      <c r="B20950" s="28" t="s">
        <v>64</v>
      </c>
      <c r="C20950" s="36">
        <v>0.03</v>
      </c>
      <c r="D20950">
        <v>949</v>
      </c>
      <c r="E20950" s="35">
        <v>5740114.5500000119</v>
      </c>
      <c r="F20950" s="35">
        <v>4054050.5500000119</v>
      </c>
      <c r="G20950" s="35">
        <v>6174576</v>
      </c>
    </row>
    <row r="20951" spans="1:7" x14ac:dyDescent="0.25">
      <c r="A20951" s="36">
        <v>0</v>
      </c>
      <c r="B20951" s="28" t="s">
        <v>64</v>
      </c>
      <c r="C20951" s="36">
        <v>0.03</v>
      </c>
      <c r="D20951">
        <v>950</v>
      </c>
      <c r="E20951" s="35">
        <v>6576657.0625</v>
      </c>
      <c r="F20951" s="35">
        <v>4986061.75</v>
      </c>
      <c r="G20951" s="35">
        <v>5315357.8125</v>
      </c>
    </row>
    <row r="20952" spans="1:7" x14ac:dyDescent="0.25">
      <c r="A20952" s="36">
        <v>0</v>
      </c>
      <c r="B20952" s="28" t="s">
        <v>64</v>
      </c>
      <c r="C20952" s="36">
        <v>0.03</v>
      </c>
      <c r="D20952">
        <v>951</v>
      </c>
      <c r="E20952" s="35">
        <v>6258434.625</v>
      </c>
      <c r="F20952" s="35">
        <v>4609769.625</v>
      </c>
      <c r="G20952" s="35">
        <v>5837985</v>
      </c>
    </row>
    <row r="20953" spans="1:7" x14ac:dyDescent="0.25">
      <c r="A20953" s="36">
        <v>0</v>
      </c>
      <c r="B20953" s="28" t="s">
        <v>64</v>
      </c>
      <c r="C20953" s="36">
        <v>0.03</v>
      </c>
      <c r="D20953">
        <v>952</v>
      </c>
      <c r="E20953" s="35">
        <v>7262456</v>
      </c>
      <c r="F20953" s="35">
        <v>5714806</v>
      </c>
      <c r="G20953" s="35">
        <v>4928850</v>
      </c>
    </row>
    <row r="20954" spans="1:7" x14ac:dyDescent="0.25">
      <c r="A20954" s="36">
        <v>0</v>
      </c>
      <c r="B20954" s="28" t="s">
        <v>64</v>
      </c>
      <c r="C20954" s="36">
        <v>0.03</v>
      </c>
      <c r="D20954">
        <v>953</v>
      </c>
      <c r="E20954" s="35">
        <v>6321814.418750003</v>
      </c>
      <c r="F20954" s="35">
        <v>4578588.418750003</v>
      </c>
      <c r="G20954" s="35">
        <v>6689034</v>
      </c>
    </row>
    <row r="20955" spans="1:7" x14ac:dyDescent="0.25">
      <c r="A20955" s="36">
        <v>0</v>
      </c>
      <c r="B20955" s="28" t="s">
        <v>64</v>
      </c>
      <c r="C20955" s="36">
        <v>0.03</v>
      </c>
      <c r="D20955">
        <v>954</v>
      </c>
      <c r="E20955" s="35">
        <v>6598528.0249999911</v>
      </c>
      <c r="F20955" s="35">
        <v>4874338.8999999911</v>
      </c>
      <c r="G20955" s="35">
        <v>6517702.125</v>
      </c>
    </row>
    <row r="20956" spans="1:7" x14ac:dyDescent="0.25">
      <c r="A20956" s="36">
        <v>0</v>
      </c>
      <c r="B20956" s="28" t="s">
        <v>64</v>
      </c>
      <c r="C20956" s="36">
        <v>0.03</v>
      </c>
      <c r="D20956">
        <v>955</v>
      </c>
      <c r="E20956" s="35">
        <v>6385347.5</v>
      </c>
      <c r="F20956" s="35">
        <v>4764439.75</v>
      </c>
      <c r="G20956" s="35">
        <v>5588169.75</v>
      </c>
    </row>
    <row r="20957" spans="1:7" x14ac:dyDescent="0.25">
      <c r="A20957" s="36">
        <v>0</v>
      </c>
      <c r="B20957" s="28" t="s">
        <v>64</v>
      </c>
      <c r="C20957" s="36">
        <v>0.03</v>
      </c>
      <c r="D20957">
        <v>956</v>
      </c>
      <c r="E20957" s="35">
        <v>6047898.5</v>
      </c>
      <c r="F20957" s="35">
        <v>4398087.5</v>
      </c>
      <c r="G20957" s="35">
        <v>5848299</v>
      </c>
    </row>
    <row r="20958" spans="1:7" x14ac:dyDescent="0.25">
      <c r="A20958" s="36">
        <v>0</v>
      </c>
      <c r="B20958" s="28" t="s">
        <v>64</v>
      </c>
      <c r="C20958" s="36">
        <v>0.03</v>
      </c>
      <c r="D20958">
        <v>957</v>
      </c>
      <c r="E20958" s="35">
        <v>6676279.349999994</v>
      </c>
      <c r="F20958" s="35">
        <v>5001110.099999994</v>
      </c>
      <c r="G20958" s="35">
        <v>6076523.25</v>
      </c>
    </row>
    <row r="20959" spans="1:7" x14ac:dyDescent="0.25">
      <c r="A20959" s="36">
        <v>0</v>
      </c>
      <c r="B20959" s="28" t="s">
        <v>64</v>
      </c>
      <c r="C20959" s="36">
        <v>0.03</v>
      </c>
      <c r="D20959">
        <v>958</v>
      </c>
      <c r="E20959" s="35">
        <v>6492282.275000006</v>
      </c>
      <c r="F20959" s="35">
        <v>4896912.775000006</v>
      </c>
      <c r="G20959" s="35">
        <v>5358325.5</v>
      </c>
    </row>
    <row r="20960" spans="1:7" x14ac:dyDescent="0.25">
      <c r="A20960" s="36">
        <v>0</v>
      </c>
      <c r="B20960" s="28" t="s">
        <v>64</v>
      </c>
      <c r="C20960" s="36">
        <v>0.03</v>
      </c>
      <c r="D20960">
        <v>959</v>
      </c>
      <c r="E20960" s="35">
        <v>6794552.668750003</v>
      </c>
      <c r="F20960" s="35">
        <v>5221555.043750003</v>
      </c>
      <c r="G20960" s="35">
        <v>5156978.625</v>
      </c>
    </row>
    <row r="20961" spans="1:7" x14ac:dyDescent="0.25">
      <c r="A20961" s="36">
        <v>0</v>
      </c>
      <c r="B20961" s="28" t="s">
        <v>64</v>
      </c>
      <c r="C20961" s="36">
        <v>0.03</v>
      </c>
      <c r="D20961">
        <v>960</v>
      </c>
      <c r="E20961" s="35">
        <v>6162922.193749994</v>
      </c>
      <c r="F20961" s="35">
        <v>4514962.193749994</v>
      </c>
      <c r="G20961" s="35">
        <v>5831640</v>
      </c>
    </row>
    <row r="20962" spans="1:7" x14ac:dyDescent="0.25">
      <c r="A20962" s="36">
        <v>0</v>
      </c>
      <c r="B20962" s="28" t="s">
        <v>64</v>
      </c>
      <c r="C20962" s="36">
        <v>0.03</v>
      </c>
      <c r="D20962">
        <v>961</v>
      </c>
      <c r="E20962" s="35">
        <v>6493320.549999997</v>
      </c>
      <c r="F20962" s="35">
        <v>4865563.549999997</v>
      </c>
      <c r="G20962" s="35">
        <v>5649813</v>
      </c>
    </row>
    <row r="20963" spans="1:7" x14ac:dyDescent="0.25">
      <c r="A20963" s="36">
        <v>0</v>
      </c>
      <c r="B20963" s="28" t="s">
        <v>64</v>
      </c>
      <c r="C20963" s="36">
        <v>0.03</v>
      </c>
      <c r="D20963">
        <v>962</v>
      </c>
      <c r="E20963" s="35">
        <v>6270894.365624994</v>
      </c>
      <c r="F20963" s="35">
        <v>4658744.553124994</v>
      </c>
      <c r="G20963" s="35">
        <v>5509348.3125</v>
      </c>
    </row>
    <row r="20964" spans="1:7" x14ac:dyDescent="0.25">
      <c r="A20964" s="36">
        <v>0</v>
      </c>
      <c r="B20964" s="28" t="s">
        <v>64</v>
      </c>
      <c r="C20964" s="36">
        <v>0.03</v>
      </c>
      <c r="D20964">
        <v>963</v>
      </c>
      <c r="E20964" s="35">
        <v>5985327.849999994</v>
      </c>
      <c r="F20964" s="35">
        <v>4353699.849999994</v>
      </c>
      <c r="G20964" s="35">
        <v>5684652</v>
      </c>
    </row>
    <row r="20965" spans="1:7" x14ac:dyDescent="0.25">
      <c r="A20965" s="36">
        <v>0</v>
      </c>
      <c r="B20965" s="28" t="s">
        <v>64</v>
      </c>
      <c r="C20965" s="36">
        <v>0.03</v>
      </c>
      <c r="D20965">
        <v>964</v>
      </c>
      <c r="E20965" s="35">
        <v>6679712.825000003</v>
      </c>
      <c r="F20965" s="35">
        <v>5080219.825000003</v>
      </c>
      <c r="G20965" s="35">
        <v>5395437</v>
      </c>
    </row>
    <row r="20966" spans="1:7" x14ac:dyDescent="0.25">
      <c r="A20966" s="36">
        <v>0</v>
      </c>
      <c r="B20966" s="28" t="s">
        <v>64</v>
      </c>
      <c r="C20966" s="36">
        <v>0.03</v>
      </c>
      <c r="D20966">
        <v>965</v>
      </c>
      <c r="E20966" s="35">
        <v>6502541.575000003</v>
      </c>
      <c r="F20966" s="35">
        <v>4833099.575000003</v>
      </c>
      <c r="G20966" s="35">
        <v>6024978</v>
      </c>
    </row>
    <row r="20967" spans="1:7" x14ac:dyDescent="0.25">
      <c r="A20967" s="36">
        <v>0</v>
      </c>
      <c r="B20967" s="28" t="s">
        <v>64</v>
      </c>
      <c r="C20967" s="36">
        <v>0.03</v>
      </c>
      <c r="D20967">
        <v>966</v>
      </c>
      <c r="E20967" s="35">
        <v>7942777.549999997</v>
      </c>
      <c r="F20967" s="35">
        <v>6388287.549999997</v>
      </c>
      <c r="G20967" s="35">
        <v>4990410</v>
      </c>
    </row>
    <row r="20968" spans="1:7" x14ac:dyDescent="0.25">
      <c r="A20968" s="36">
        <v>0</v>
      </c>
      <c r="B20968" s="28" t="s">
        <v>64</v>
      </c>
      <c r="C20968" s="36">
        <v>0.03</v>
      </c>
      <c r="D20968">
        <v>967</v>
      </c>
      <c r="E20968" s="35">
        <v>5508295.2875000089</v>
      </c>
      <c r="F20968" s="35">
        <v>3776856.4125000089</v>
      </c>
      <c r="G20968" s="35">
        <v>6582949.875</v>
      </c>
    </row>
    <row r="20969" spans="1:7" x14ac:dyDescent="0.25">
      <c r="A20969" s="36">
        <v>0</v>
      </c>
      <c r="B20969" s="28" t="s">
        <v>64</v>
      </c>
      <c r="C20969" s="36">
        <v>0.03</v>
      </c>
      <c r="D20969">
        <v>968</v>
      </c>
      <c r="E20969" s="35">
        <v>7604128.6875</v>
      </c>
      <c r="F20969" s="35">
        <v>5997877.4375</v>
      </c>
      <c r="G20969" s="35">
        <v>5456261.25</v>
      </c>
    </row>
    <row r="20970" spans="1:7" x14ac:dyDescent="0.25">
      <c r="A20970" s="36">
        <v>0</v>
      </c>
      <c r="B20970" s="28" t="s">
        <v>64</v>
      </c>
      <c r="C20970" s="36">
        <v>0.03</v>
      </c>
      <c r="D20970">
        <v>969</v>
      </c>
      <c r="E20970" s="35">
        <v>5902919.375</v>
      </c>
      <c r="F20970" s="35">
        <v>4203927.625</v>
      </c>
      <c r="G20970" s="35">
        <v>6290925.75</v>
      </c>
    </row>
    <row r="20971" spans="1:7" x14ac:dyDescent="0.25">
      <c r="A20971" s="36">
        <v>0</v>
      </c>
      <c r="B20971" s="28" t="s">
        <v>64</v>
      </c>
      <c r="C20971" s="36">
        <v>0.03</v>
      </c>
      <c r="D20971">
        <v>970</v>
      </c>
      <c r="E20971" s="35">
        <v>6969177.575000003</v>
      </c>
      <c r="F20971" s="35">
        <v>5339764.075000003</v>
      </c>
      <c r="G20971" s="35">
        <v>5664721.5</v>
      </c>
    </row>
    <row r="20972" spans="1:7" x14ac:dyDescent="0.25">
      <c r="A20972" s="36">
        <v>0</v>
      </c>
      <c r="B20972" s="28" t="s">
        <v>64</v>
      </c>
      <c r="C20972" s="36">
        <v>0.03</v>
      </c>
      <c r="D20972">
        <v>971</v>
      </c>
      <c r="E20972" s="35">
        <v>6096049.3500000089</v>
      </c>
      <c r="F20972" s="35">
        <v>4348474.2250000089</v>
      </c>
      <c r="G20972" s="35">
        <v>6728176.125</v>
      </c>
    </row>
    <row r="20973" spans="1:7" x14ac:dyDescent="0.25">
      <c r="A20973" s="36">
        <v>0</v>
      </c>
      <c r="B20973" s="28" t="s">
        <v>64</v>
      </c>
      <c r="C20973" s="36">
        <v>0.03</v>
      </c>
      <c r="D20973">
        <v>972</v>
      </c>
      <c r="E20973" s="35">
        <v>6766831.5499999821</v>
      </c>
      <c r="F20973" s="35">
        <v>5099546.0499999821</v>
      </c>
      <c r="G20973" s="35">
        <v>6005569.5</v>
      </c>
    </row>
    <row r="20974" spans="1:7" x14ac:dyDescent="0.25">
      <c r="A20974" s="36">
        <v>0</v>
      </c>
      <c r="B20974" s="28" t="s">
        <v>64</v>
      </c>
      <c r="C20974" s="36">
        <v>0.03</v>
      </c>
      <c r="D20974">
        <v>973</v>
      </c>
      <c r="E20974" s="35">
        <v>7095178.375</v>
      </c>
      <c r="F20974" s="35">
        <v>5554503.375</v>
      </c>
      <c r="G20974" s="35">
        <v>4866075</v>
      </c>
    </row>
    <row r="20975" spans="1:7" x14ac:dyDescent="0.25">
      <c r="A20975" s="36">
        <v>0</v>
      </c>
      <c r="B20975" s="28" t="s">
        <v>64</v>
      </c>
      <c r="C20975" s="36">
        <v>0.03</v>
      </c>
      <c r="D20975">
        <v>974</v>
      </c>
      <c r="E20975" s="35">
        <v>6363221.525000006</v>
      </c>
      <c r="F20975" s="35">
        <v>4702601.150000006</v>
      </c>
      <c r="G20975" s="35">
        <v>5945583.375</v>
      </c>
    </row>
    <row r="20976" spans="1:7" x14ac:dyDescent="0.25">
      <c r="A20976" s="36">
        <v>0</v>
      </c>
      <c r="B20976" s="28" t="s">
        <v>64</v>
      </c>
      <c r="C20976" s="36">
        <v>0.03</v>
      </c>
      <c r="D20976">
        <v>975</v>
      </c>
      <c r="E20976" s="35">
        <v>5670828.8000000119</v>
      </c>
      <c r="F20976" s="35">
        <v>3925350.0500000119</v>
      </c>
      <c r="G20976" s="35">
        <v>6709308.75</v>
      </c>
    </row>
    <row r="20977" spans="1:7" x14ac:dyDescent="0.25">
      <c r="A20977" s="36">
        <v>0</v>
      </c>
      <c r="B20977" s="28" t="s">
        <v>64</v>
      </c>
      <c r="C20977" s="36">
        <v>0.03</v>
      </c>
      <c r="D20977">
        <v>976</v>
      </c>
      <c r="E20977" s="35">
        <v>6748526.525000006</v>
      </c>
      <c r="F20977" s="35">
        <v>5124794.025000006</v>
      </c>
      <c r="G20977" s="35">
        <v>5613592.5</v>
      </c>
    </row>
    <row r="20978" spans="1:7" x14ac:dyDescent="0.25">
      <c r="A20978" s="36">
        <v>0</v>
      </c>
      <c r="B20978" s="28" t="s">
        <v>64</v>
      </c>
      <c r="C20978" s="36">
        <v>0.03</v>
      </c>
      <c r="D20978">
        <v>977</v>
      </c>
      <c r="E20978" s="35">
        <v>7095802.474999994</v>
      </c>
      <c r="F20978" s="35">
        <v>5528543.724999994</v>
      </c>
      <c r="G20978" s="35">
        <v>5105328.75</v>
      </c>
    </row>
    <row r="20979" spans="1:7" x14ac:dyDescent="0.25">
      <c r="A20979" s="36">
        <v>0</v>
      </c>
      <c r="B20979" s="28" t="s">
        <v>64</v>
      </c>
      <c r="C20979" s="36">
        <v>0.03</v>
      </c>
      <c r="D20979">
        <v>978</v>
      </c>
      <c r="E20979" s="35">
        <v>6125664.8749999851</v>
      </c>
      <c r="F20979" s="35">
        <v>4486358.1249999851</v>
      </c>
      <c r="G20979" s="35">
        <v>5753760.75</v>
      </c>
    </row>
    <row r="20980" spans="1:7" x14ac:dyDescent="0.25">
      <c r="A20980" s="36">
        <v>0</v>
      </c>
      <c r="B20980" s="28" t="s">
        <v>64</v>
      </c>
      <c r="C20980" s="36">
        <v>0.03</v>
      </c>
      <c r="D20980">
        <v>979</v>
      </c>
      <c r="E20980" s="35">
        <v>5684812.325000003</v>
      </c>
      <c r="F20980" s="35">
        <v>3942313.825000003</v>
      </c>
      <c r="G20980" s="35">
        <v>6682486.5</v>
      </c>
    </row>
    <row r="20981" spans="1:7" x14ac:dyDescent="0.25">
      <c r="A20981" s="36">
        <v>0</v>
      </c>
      <c r="B20981" s="28" t="s">
        <v>64</v>
      </c>
      <c r="C20981" s="36">
        <v>0.03</v>
      </c>
      <c r="D20981">
        <v>980</v>
      </c>
      <c r="E20981" s="35">
        <v>6900978.875</v>
      </c>
      <c r="F20981" s="35">
        <v>5270277.625</v>
      </c>
      <c r="G20981" s="35">
        <v>5676311.25</v>
      </c>
    </row>
    <row r="20982" spans="1:7" x14ac:dyDescent="0.25">
      <c r="A20982" s="36">
        <v>0</v>
      </c>
      <c r="B20982" s="28" t="s">
        <v>64</v>
      </c>
      <c r="C20982" s="36">
        <v>0.03</v>
      </c>
      <c r="D20982">
        <v>981</v>
      </c>
      <c r="E20982" s="35">
        <v>7055015</v>
      </c>
      <c r="F20982" s="35">
        <v>5518480</v>
      </c>
      <c r="G20982" s="35">
        <v>4828815</v>
      </c>
    </row>
    <row r="20983" spans="1:7" x14ac:dyDescent="0.25">
      <c r="A20983" s="36">
        <v>0</v>
      </c>
      <c r="B20983" s="28" t="s">
        <v>64</v>
      </c>
      <c r="C20983" s="36">
        <v>0.03</v>
      </c>
      <c r="D20983">
        <v>982</v>
      </c>
      <c r="E20983" s="35">
        <v>7231976</v>
      </c>
      <c r="F20983" s="35">
        <v>5627518</v>
      </c>
      <c r="G20983" s="35">
        <v>5440122</v>
      </c>
    </row>
    <row r="20984" spans="1:7" x14ac:dyDescent="0.25">
      <c r="A20984" s="36">
        <v>0</v>
      </c>
      <c r="B20984" s="28" t="s">
        <v>64</v>
      </c>
      <c r="C20984" s="36">
        <v>0.03</v>
      </c>
      <c r="D20984">
        <v>983</v>
      </c>
      <c r="E20984" s="35">
        <v>5922584.299999997</v>
      </c>
      <c r="F20984" s="35">
        <v>4237840.299999997</v>
      </c>
      <c r="G20984" s="35">
        <v>6162696</v>
      </c>
    </row>
    <row r="20985" spans="1:7" x14ac:dyDescent="0.25">
      <c r="A20985" s="36">
        <v>0</v>
      </c>
      <c r="B20985" s="28" t="s">
        <v>64</v>
      </c>
      <c r="C20985" s="36">
        <v>0.03</v>
      </c>
      <c r="D20985">
        <v>984</v>
      </c>
      <c r="E20985" s="35">
        <v>4962414.3125</v>
      </c>
      <c r="F20985" s="35">
        <v>3229270.5625</v>
      </c>
      <c r="G20985" s="35">
        <v>6598293.75</v>
      </c>
    </row>
    <row r="20986" spans="1:7" x14ac:dyDescent="0.25">
      <c r="A20986" s="36">
        <v>0</v>
      </c>
      <c r="B20986" s="28" t="s">
        <v>64</v>
      </c>
      <c r="C20986" s="36">
        <v>0.03</v>
      </c>
      <c r="D20986">
        <v>985</v>
      </c>
      <c r="E20986" s="35">
        <v>6758802.025000006</v>
      </c>
      <c r="F20986" s="35">
        <v>5111247.525000006</v>
      </c>
      <c r="G20986" s="35">
        <v>5827990.5</v>
      </c>
    </row>
    <row r="20987" spans="1:7" x14ac:dyDescent="0.25">
      <c r="A20987" s="36">
        <v>0</v>
      </c>
      <c r="B20987" s="28" t="s">
        <v>64</v>
      </c>
      <c r="C20987" s="36">
        <v>0.03</v>
      </c>
      <c r="D20987">
        <v>986</v>
      </c>
      <c r="E20987" s="35">
        <v>6807285.012500003</v>
      </c>
      <c r="F20987" s="35">
        <v>5159078.012500003</v>
      </c>
      <c r="G20987" s="35">
        <v>5833863</v>
      </c>
    </row>
    <row r="20988" spans="1:7" x14ac:dyDescent="0.25">
      <c r="A20988" s="36">
        <v>0</v>
      </c>
      <c r="B20988" s="28" t="s">
        <v>64</v>
      </c>
      <c r="C20988" s="36">
        <v>0.03</v>
      </c>
      <c r="D20988">
        <v>987</v>
      </c>
      <c r="E20988" s="35">
        <v>6281886.650000006</v>
      </c>
      <c r="F20988" s="35">
        <v>4641101.650000006</v>
      </c>
      <c r="G20988" s="35">
        <v>5767065</v>
      </c>
    </row>
    <row r="20989" spans="1:7" x14ac:dyDescent="0.25">
      <c r="A20989" s="36">
        <v>0</v>
      </c>
      <c r="B20989" s="28" t="s">
        <v>64</v>
      </c>
      <c r="C20989" s="36">
        <v>0.03</v>
      </c>
      <c r="D20989">
        <v>988</v>
      </c>
      <c r="E20989" s="35">
        <v>5847740.3625000119</v>
      </c>
      <c r="F20989" s="35">
        <v>4174505.9875000119</v>
      </c>
      <c r="G20989" s="35">
        <v>6059109.375</v>
      </c>
    </row>
    <row r="20990" spans="1:7" x14ac:dyDescent="0.25">
      <c r="A20990" s="36">
        <v>0</v>
      </c>
      <c r="B20990" s="28" t="s">
        <v>64</v>
      </c>
      <c r="C20990" s="36">
        <v>0.03</v>
      </c>
      <c r="D20990">
        <v>989</v>
      </c>
      <c r="E20990" s="35">
        <v>6118024.0812500119</v>
      </c>
      <c r="F20990" s="35">
        <v>4409061.7062500119</v>
      </c>
      <c r="G20990" s="35">
        <v>6380661.375</v>
      </c>
    </row>
    <row r="20991" spans="1:7" x14ac:dyDescent="0.25">
      <c r="A20991" s="36">
        <v>0</v>
      </c>
      <c r="B20991" s="28" t="s">
        <v>64</v>
      </c>
      <c r="C20991" s="36">
        <v>0.03</v>
      </c>
      <c r="D20991">
        <v>990</v>
      </c>
      <c r="E20991" s="35">
        <v>6409784.599999994</v>
      </c>
      <c r="F20991" s="35">
        <v>4747026.099999994</v>
      </c>
      <c r="G20991" s="35">
        <v>5964826.5</v>
      </c>
    </row>
    <row r="20992" spans="1:7" x14ac:dyDescent="0.25">
      <c r="A20992" s="36">
        <v>0</v>
      </c>
      <c r="B20992" s="28" t="s">
        <v>64</v>
      </c>
      <c r="C20992" s="36">
        <v>0.03</v>
      </c>
      <c r="D20992">
        <v>991</v>
      </c>
      <c r="E20992" s="35">
        <v>7288293.171875</v>
      </c>
      <c r="F20992" s="35">
        <v>5725286.921875</v>
      </c>
      <c r="G20992" s="35">
        <v>5067056.25</v>
      </c>
    </row>
    <row r="20993" spans="1:7" x14ac:dyDescent="0.25">
      <c r="A20993" s="36">
        <v>0</v>
      </c>
      <c r="B20993" s="28" t="s">
        <v>64</v>
      </c>
      <c r="C20993" s="36">
        <v>0.03</v>
      </c>
      <c r="D20993">
        <v>992</v>
      </c>
      <c r="E20993" s="35">
        <v>6726838.549999997</v>
      </c>
      <c r="F20993" s="35">
        <v>5129823.549999997</v>
      </c>
      <c r="G20993" s="35">
        <v>5373135</v>
      </c>
    </row>
    <row r="20994" spans="1:7" x14ac:dyDescent="0.25">
      <c r="A20994" s="36">
        <v>0</v>
      </c>
      <c r="B20994" s="28" t="s">
        <v>64</v>
      </c>
      <c r="C20994" s="36">
        <v>0.03</v>
      </c>
      <c r="D20994">
        <v>993</v>
      </c>
      <c r="E20994" s="35">
        <v>6946922.525000006</v>
      </c>
      <c r="F20994" s="35">
        <v>5273701.150000006</v>
      </c>
      <c r="G20994" s="35">
        <v>6058992.375</v>
      </c>
    </row>
    <row r="20995" spans="1:7" x14ac:dyDescent="0.25">
      <c r="A20995" s="36">
        <v>0</v>
      </c>
      <c r="B20995" s="28" t="s">
        <v>64</v>
      </c>
      <c r="C20995" s="36">
        <v>0.03</v>
      </c>
      <c r="D20995">
        <v>994</v>
      </c>
      <c r="E20995" s="35">
        <v>6508672.75</v>
      </c>
      <c r="F20995" s="35">
        <v>4926740.875</v>
      </c>
      <c r="G20995" s="35">
        <v>5237386.875</v>
      </c>
    </row>
    <row r="20996" spans="1:7" x14ac:dyDescent="0.25">
      <c r="A20996" s="36">
        <v>0</v>
      </c>
      <c r="B20996" s="28" t="s">
        <v>64</v>
      </c>
      <c r="C20996" s="36">
        <v>0.03</v>
      </c>
      <c r="D20996">
        <v>995</v>
      </c>
      <c r="E20996" s="35">
        <v>6509801.6000000089</v>
      </c>
      <c r="F20996" s="35">
        <v>4823474.3500000089</v>
      </c>
      <c r="G20996" s="35">
        <v>6176945.25</v>
      </c>
    </row>
    <row r="20997" spans="1:7" x14ac:dyDescent="0.25">
      <c r="A20997" s="36">
        <v>0</v>
      </c>
      <c r="B20997" s="28" t="s">
        <v>64</v>
      </c>
      <c r="C20997" s="36">
        <v>0.03</v>
      </c>
      <c r="D20997">
        <v>996</v>
      </c>
      <c r="E20997" s="35">
        <v>6412481.025000006</v>
      </c>
      <c r="F20997" s="35">
        <v>4769724.775000006</v>
      </c>
      <c r="G20997" s="35">
        <v>5784806.25</v>
      </c>
    </row>
    <row r="20998" spans="1:7" x14ac:dyDescent="0.25">
      <c r="A20998" s="36">
        <v>0</v>
      </c>
      <c r="B20998" s="28" t="s">
        <v>64</v>
      </c>
      <c r="C20998" s="36">
        <v>0.03</v>
      </c>
      <c r="D20998">
        <v>997</v>
      </c>
      <c r="E20998" s="35">
        <v>6546630.481250003</v>
      </c>
      <c r="F20998" s="35">
        <v>4855889.106250003</v>
      </c>
      <c r="G20998" s="35">
        <v>6216672.375</v>
      </c>
    </row>
    <row r="20999" spans="1:7" x14ac:dyDescent="0.25">
      <c r="A20999" s="36">
        <v>0</v>
      </c>
      <c r="B20999" s="28" t="s">
        <v>64</v>
      </c>
      <c r="C20999" s="36">
        <v>0.03</v>
      </c>
      <c r="D20999">
        <v>998</v>
      </c>
      <c r="E20999" s="35">
        <v>6722063.575000003</v>
      </c>
      <c r="F20999" s="35">
        <v>5101630.075000003</v>
      </c>
      <c r="G20999" s="35">
        <v>5583901.5</v>
      </c>
    </row>
    <row r="21000" spans="1:7" x14ac:dyDescent="0.25">
      <c r="A21000" s="36">
        <v>0</v>
      </c>
      <c r="B21000" s="28" t="s">
        <v>64</v>
      </c>
      <c r="C21000" s="36">
        <v>0.03</v>
      </c>
      <c r="D21000">
        <v>999</v>
      </c>
      <c r="E21000" s="35">
        <v>6890288.5</v>
      </c>
      <c r="F21000" s="35">
        <v>5247365</v>
      </c>
      <c r="G21000" s="35">
        <v>5786311.5</v>
      </c>
    </row>
    <row r="21001" spans="1:7" x14ac:dyDescent="0.25">
      <c r="A21001" s="36">
        <v>0</v>
      </c>
      <c r="B21001" s="28" t="s">
        <v>64</v>
      </c>
      <c r="C21001" s="36">
        <v>0.03</v>
      </c>
      <c r="D21001">
        <v>1000</v>
      </c>
      <c r="E21001" s="35">
        <v>6359877.787499994</v>
      </c>
      <c r="F21001" s="35">
        <v>4715575.412499994</v>
      </c>
      <c r="G21001" s="35">
        <v>5798721.375</v>
      </c>
    </row>
    <row r="21002" spans="1:7" x14ac:dyDescent="0.25">
      <c r="A21002" s="36">
        <v>0.01</v>
      </c>
      <c r="B21002" s="28" t="s">
        <v>64</v>
      </c>
      <c r="C21002" s="36">
        <v>0</v>
      </c>
      <c r="D21002">
        <v>1</v>
      </c>
      <c r="E21002" s="35">
        <v>1713665.0625</v>
      </c>
      <c r="F21002" s="35">
        <v>3000000</v>
      </c>
      <c r="G21002" s="35">
        <v>11217247.4375</v>
      </c>
    </row>
    <row r="21003" spans="1:7" x14ac:dyDescent="0.25">
      <c r="A21003" s="36">
        <v>0.01</v>
      </c>
      <c r="B21003" s="28" t="s">
        <v>64</v>
      </c>
      <c r="C21003" s="36">
        <v>0</v>
      </c>
      <c r="D21003">
        <v>2</v>
      </c>
      <c r="E21003" s="35">
        <v>2119267.799999997</v>
      </c>
      <c r="F21003" s="35">
        <v>3000000</v>
      </c>
      <c r="G21003" s="35">
        <v>10940862.200000003</v>
      </c>
    </row>
    <row r="21004" spans="1:7" x14ac:dyDescent="0.25">
      <c r="A21004" s="36">
        <v>0.01</v>
      </c>
      <c r="B21004" s="28" t="s">
        <v>64</v>
      </c>
      <c r="C21004" s="36">
        <v>0</v>
      </c>
      <c r="D21004">
        <v>3</v>
      </c>
      <c r="E21004" s="35">
        <v>2390003.9312499911</v>
      </c>
      <c r="F21004" s="35">
        <v>3000000</v>
      </c>
      <c r="G21004" s="35">
        <v>10383379.818750009</v>
      </c>
    </row>
    <row r="21005" spans="1:7" x14ac:dyDescent="0.25">
      <c r="A21005" s="36">
        <v>0.01</v>
      </c>
      <c r="B21005" s="28" t="s">
        <v>64</v>
      </c>
      <c r="C21005" s="36">
        <v>0</v>
      </c>
      <c r="D21005">
        <v>4</v>
      </c>
      <c r="E21005" s="35">
        <v>1672427.896874994</v>
      </c>
      <c r="F21005" s="35">
        <v>3000000</v>
      </c>
      <c r="G21005" s="35">
        <v>10925520.853125006</v>
      </c>
    </row>
    <row r="21006" spans="1:7" x14ac:dyDescent="0.25">
      <c r="A21006" s="36">
        <v>0.01</v>
      </c>
      <c r="B21006" s="28" t="s">
        <v>64</v>
      </c>
      <c r="C21006" s="36">
        <v>0</v>
      </c>
      <c r="D21006">
        <v>5</v>
      </c>
      <c r="E21006" s="35">
        <v>1497519.950000003</v>
      </c>
      <c r="F21006" s="35">
        <v>3000000</v>
      </c>
      <c r="G21006" s="35">
        <v>11880082.549999997</v>
      </c>
    </row>
    <row r="21007" spans="1:7" x14ac:dyDescent="0.25">
      <c r="A21007" s="36">
        <v>0.01</v>
      </c>
      <c r="B21007" s="28" t="s">
        <v>64</v>
      </c>
      <c r="C21007" s="36">
        <v>0</v>
      </c>
      <c r="D21007">
        <v>6</v>
      </c>
      <c r="E21007" s="35">
        <v>2717673.521874994</v>
      </c>
      <c r="F21007" s="35">
        <v>3000000</v>
      </c>
      <c r="G21007" s="35">
        <v>9514798.353125006</v>
      </c>
    </row>
    <row r="21008" spans="1:7" x14ac:dyDescent="0.25">
      <c r="A21008" s="36">
        <v>0.01</v>
      </c>
      <c r="B21008" s="28" t="s">
        <v>64</v>
      </c>
      <c r="C21008" s="36">
        <v>0</v>
      </c>
      <c r="D21008">
        <v>7</v>
      </c>
      <c r="E21008" s="35">
        <v>2567408.737499997</v>
      </c>
      <c r="F21008" s="35">
        <v>3000000</v>
      </c>
      <c r="G21008" s="35">
        <v>9911993.762500003</v>
      </c>
    </row>
    <row r="21009" spans="1:7" x14ac:dyDescent="0.25">
      <c r="A21009" s="36">
        <v>0.01</v>
      </c>
      <c r="B21009" s="28" t="s">
        <v>64</v>
      </c>
      <c r="C21009" s="36">
        <v>0</v>
      </c>
      <c r="D21009">
        <v>8</v>
      </c>
      <c r="E21009" s="35">
        <v>1847646.049999997</v>
      </c>
      <c r="F21009" s="35">
        <v>3000000</v>
      </c>
      <c r="G21009" s="35">
        <v>11122591.450000003</v>
      </c>
    </row>
    <row r="21010" spans="1:7" x14ac:dyDescent="0.25">
      <c r="A21010" s="36">
        <v>0.01</v>
      </c>
      <c r="B21010" s="28" t="s">
        <v>64</v>
      </c>
      <c r="C21010" s="36">
        <v>0</v>
      </c>
      <c r="D21010">
        <v>9</v>
      </c>
      <c r="E21010" s="35">
        <v>3563307.75</v>
      </c>
      <c r="F21010" s="35">
        <v>3000000</v>
      </c>
      <c r="G21010" s="35">
        <v>8145917.25</v>
      </c>
    </row>
    <row r="21011" spans="1:7" x14ac:dyDescent="0.25">
      <c r="A21011" s="36">
        <v>0.01</v>
      </c>
      <c r="B21011" s="28" t="s">
        <v>64</v>
      </c>
      <c r="C21011" s="36">
        <v>0</v>
      </c>
      <c r="D21011">
        <v>10</v>
      </c>
      <c r="E21011" s="35">
        <v>3687584.849999994</v>
      </c>
      <c r="F21011" s="35">
        <v>3000000</v>
      </c>
      <c r="G21011" s="35">
        <v>6634285.150000006</v>
      </c>
    </row>
    <row r="21012" spans="1:7" x14ac:dyDescent="0.25">
      <c r="A21012" s="36">
        <v>0.01</v>
      </c>
      <c r="B21012" s="28" t="s">
        <v>64</v>
      </c>
      <c r="C21012" s="36">
        <v>0</v>
      </c>
      <c r="D21012">
        <v>11</v>
      </c>
      <c r="E21012" s="35">
        <v>2094720.887500003</v>
      </c>
      <c r="F21012" s="35">
        <v>3000000</v>
      </c>
      <c r="G21012" s="35">
        <v>9695971.612499997</v>
      </c>
    </row>
    <row r="21013" spans="1:7" x14ac:dyDescent="0.25">
      <c r="A21013" s="36">
        <v>0.01</v>
      </c>
      <c r="B21013" s="28" t="s">
        <v>64</v>
      </c>
      <c r="C21013" s="36">
        <v>0</v>
      </c>
      <c r="D21013">
        <v>12</v>
      </c>
      <c r="E21013" s="35">
        <v>1837652.2375000119</v>
      </c>
      <c r="F21013" s="35">
        <v>3000000</v>
      </c>
      <c r="G21013" s="35">
        <v>11172360.887499988</v>
      </c>
    </row>
    <row r="21014" spans="1:7" x14ac:dyDescent="0.25">
      <c r="A21014" s="36">
        <v>0.01</v>
      </c>
      <c r="B21014" s="28" t="s">
        <v>64</v>
      </c>
      <c r="C21014" s="36">
        <v>0</v>
      </c>
      <c r="D21014">
        <v>13</v>
      </c>
      <c r="E21014" s="35">
        <v>2031847.974999994</v>
      </c>
      <c r="F21014" s="35">
        <v>3000000</v>
      </c>
      <c r="G21014" s="35">
        <v>10542577.025000006</v>
      </c>
    </row>
    <row r="21015" spans="1:7" x14ac:dyDescent="0.25">
      <c r="A21015" s="36">
        <v>0.01</v>
      </c>
      <c r="B21015" s="28" t="s">
        <v>64</v>
      </c>
      <c r="C21015" s="36">
        <v>0</v>
      </c>
      <c r="D21015">
        <v>14</v>
      </c>
      <c r="E21015" s="35">
        <v>1705739.1874999851</v>
      </c>
      <c r="F21015" s="35">
        <v>3000000</v>
      </c>
      <c r="G21015" s="35">
        <v>10747755.812500015</v>
      </c>
    </row>
    <row r="21016" spans="1:7" x14ac:dyDescent="0.25">
      <c r="A21016" s="36">
        <v>0.01</v>
      </c>
      <c r="B21016" s="28" t="s">
        <v>64</v>
      </c>
      <c r="C21016" s="36">
        <v>0</v>
      </c>
      <c r="D21016">
        <v>15</v>
      </c>
      <c r="E21016" s="35">
        <v>1714064.099999994</v>
      </c>
      <c r="F21016" s="35">
        <v>3000000</v>
      </c>
      <c r="G21016" s="35">
        <v>11042415.900000006</v>
      </c>
    </row>
    <row r="21017" spans="1:7" x14ac:dyDescent="0.25">
      <c r="A21017" s="36">
        <v>0.01</v>
      </c>
      <c r="B21017" s="28" t="s">
        <v>64</v>
      </c>
      <c r="C21017" s="36">
        <v>0</v>
      </c>
      <c r="D21017">
        <v>16</v>
      </c>
      <c r="E21017" s="35">
        <v>2106448.9750000089</v>
      </c>
      <c r="F21017" s="35">
        <v>3000000</v>
      </c>
      <c r="G21017" s="35">
        <v>9747348.5249999911</v>
      </c>
    </row>
    <row r="21018" spans="1:7" x14ac:dyDescent="0.25">
      <c r="A21018" s="36">
        <v>0.01</v>
      </c>
      <c r="B21018" s="28" t="s">
        <v>64</v>
      </c>
      <c r="C21018" s="36">
        <v>0</v>
      </c>
      <c r="D21018">
        <v>17</v>
      </c>
      <c r="E21018" s="35">
        <v>2594871.787499994</v>
      </c>
      <c r="F21018" s="35">
        <v>3000000</v>
      </c>
      <c r="G21018" s="35">
        <v>8767686.337500006</v>
      </c>
    </row>
    <row r="21019" spans="1:7" x14ac:dyDescent="0.25">
      <c r="A21019" s="36">
        <v>0.01</v>
      </c>
      <c r="B21019" s="28" t="s">
        <v>64</v>
      </c>
      <c r="C21019" s="36">
        <v>0</v>
      </c>
      <c r="D21019">
        <v>18</v>
      </c>
      <c r="E21019" s="35">
        <v>2123566.731250003</v>
      </c>
      <c r="F21019" s="35">
        <v>3000000</v>
      </c>
      <c r="G21019" s="35">
        <v>10694709.518749997</v>
      </c>
    </row>
    <row r="21020" spans="1:7" x14ac:dyDescent="0.25">
      <c r="A21020" s="36">
        <v>0.01</v>
      </c>
      <c r="B21020" s="28" t="s">
        <v>64</v>
      </c>
      <c r="C21020" s="36">
        <v>0</v>
      </c>
      <c r="D21020">
        <v>19</v>
      </c>
      <c r="E21020" s="35">
        <v>1811425.625</v>
      </c>
      <c r="F21020" s="35">
        <v>3000000</v>
      </c>
      <c r="G21020" s="35">
        <v>10622746.875</v>
      </c>
    </row>
    <row r="21021" spans="1:7" x14ac:dyDescent="0.25">
      <c r="A21021" s="36">
        <v>0.01</v>
      </c>
      <c r="B21021" s="28" t="s">
        <v>64</v>
      </c>
      <c r="C21021" s="36">
        <v>0</v>
      </c>
      <c r="D21021">
        <v>20</v>
      </c>
      <c r="E21021" s="35">
        <v>2611013.1499999911</v>
      </c>
      <c r="F21021" s="35">
        <v>3000000</v>
      </c>
      <c r="G21021" s="35">
        <v>9735229.3500000089</v>
      </c>
    </row>
    <row r="21022" spans="1:7" x14ac:dyDescent="0.25">
      <c r="A21022" s="36">
        <v>0.01</v>
      </c>
      <c r="B21022" s="28" t="s">
        <v>64</v>
      </c>
      <c r="C21022" s="36">
        <v>0</v>
      </c>
      <c r="D21022">
        <v>21</v>
      </c>
      <c r="E21022" s="35">
        <v>2049019.849999994</v>
      </c>
      <c r="F21022" s="35">
        <v>3000000</v>
      </c>
      <c r="G21022" s="35">
        <v>10330497.650000006</v>
      </c>
    </row>
    <row r="21023" spans="1:7" x14ac:dyDescent="0.25">
      <c r="A21023" s="36">
        <v>0.01</v>
      </c>
      <c r="B21023" s="28" t="s">
        <v>64</v>
      </c>
      <c r="C21023" s="36">
        <v>0</v>
      </c>
      <c r="D21023">
        <v>22</v>
      </c>
      <c r="E21023" s="35">
        <v>2057954.4375</v>
      </c>
      <c r="F21023" s="35">
        <v>3000000</v>
      </c>
      <c r="G21023" s="35">
        <v>10408104.3125</v>
      </c>
    </row>
    <row r="21024" spans="1:7" x14ac:dyDescent="0.25">
      <c r="A21024" s="36">
        <v>0.01</v>
      </c>
      <c r="B21024" s="28" t="s">
        <v>64</v>
      </c>
      <c r="C21024" s="36">
        <v>0</v>
      </c>
      <c r="D21024">
        <v>23</v>
      </c>
      <c r="E21024" s="35">
        <v>2923802.0500000119</v>
      </c>
      <c r="F21024" s="35">
        <v>3000000</v>
      </c>
      <c r="G21024" s="35">
        <v>7780867.9499999881</v>
      </c>
    </row>
    <row r="21025" spans="1:7" x14ac:dyDescent="0.25">
      <c r="A21025" s="36">
        <v>0.01</v>
      </c>
      <c r="B21025" s="28" t="s">
        <v>64</v>
      </c>
      <c r="C21025" s="36">
        <v>0</v>
      </c>
      <c r="D21025">
        <v>24</v>
      </c>
      <c r="E21025" s="35">
        <v>1524353.650000006</v>
      </c>
      <c r="F21025" s="35">
        <v>3000000</v>
      </c>
      <c r="G21025" s="35">
        <v>11578086.349999994</v>
      </c>
    </row>
    <row r="21026" spans="1:7" x14ac:dyDescent="0.25">
      <c r="A21026" s="36">
        <v>0.01</v>
      </c>
      <c r="B21026" s="28" t="s">
        <v>64</v>
      </c>
      <c r="C21026" s="36">
        <v>0</v>
      </c>
      <c r="D21026">
        <v>25</v>
      </c>
      <c r="E21026" s="35">
        <v>2321709.8125</v>
      </c>
      <c r="F21026" s="35">
        <v>3000000</v>
      </c>
      <c r="G21026" s="35">
        <v>9736770.1875</v>
      </c>
    </row>
    <row r="21027" spans="1:7" x14ac:dyDescent="0.25">
      <c r="A21027" s="36">
        <v>0.01</v>
      </c>
      <c r="B21027" s="28" t="s">
        <v>64</v>
      </c>
      <c r="C21027" s="36">
        <v>0</v>
      </c>
      <c r="D21027">
        <v>26</v>
      </c>
      <c r="E21027" s="35">
        <v>1490608.349999994</v>
      </c>
      <c r="F21027" s="35">
        <v>3000000</v>
      </c>
      <c r="G21027" s="35">
        <v>11153779.150000006</v>
      </c>
    </row>
    <row r="21028" spans="1:7" x14ac:dyDescent="0.25">
      <c r="A21028" s="36">
        <v>0.01</v>
      </c>
      <c r="B21028" s="28" t="s">
        <v>64</v>
      </c>
      <c r="C21028" s="36">
        <v>0</v>
      </c>
      <c r="D21028">
        <v>27</v>
      </c>
      <c r="E21028" s="35">
        <v>1860330.599999994</v>
      </c>
      <c r="F21028" s="35">
        <v>3000000</v>
      </c>
      <c r="G21028" s="35">
        <v>10614419.400000006</v>
      </c>
    </row>
    <row r="21029" spans="1:7" x14ac:dyDescent="0.25">
      <c r="A21029" s="36">
        <v>0.01</v>
      </c>
      <c r="B21029" s="28" t="s">
        <v>64</v>
      </c>
      <c r="C21029" s="36">
        <v>0</v>
      </c>
      <c r="D21029">
        <v>28</v>
      </c>
      <c r="E21029" s="35">
        <v>1262371.087500006</v>
      </c>
      <c r="F21029" s="35">
        <v>3000000</v>
      </c>
      <c r="G21029" s="35">
        <v>11651471.412499994</v>
      </c>
    </row>
    <row r="21030" spans="1:7" x14ac:dyDescent="0.25">
      <c r="A21030" s="36">
        <v>0.01</v>
      </c>
      <c r="B21030" s="28" t="s">
        <v>64</v>
      </c>
      <c r="C21030" s="36">
        <v>0</v>
      </c>
      <c r="D21030">
        <v>29</v>
      </c>
      <c r="E21030" s="35">
        <v>1494262.1999999881</v>
      </c>
      <c r="F21030" s="35">
        <v>3000000</v>
      </c>
      <c r="G21030" s="35">
        <v>11564580.300000012</v>
      </c>
    </row>
    <row r="21031" spans="1:7" x14ac:dyDescent="0.25">
      <c r="A21031" s="36">
        <v>0.01</v>
      </c>
      <c r="B21031" s="28" t="s">
        <v>64</v>
      </c>
      <c r="C21031" s="36">
        <v>0</v>
      </c>
      <c r="D21031">
        <v>30</v>
      </c>
      <c r="E21031" s="35">
        <v>1981951.200000003</v>
      </c>
      <c r="F21031" s="35">
        <v>3000000</v>
      </c>
      <c r="G21031" s="35">
        <v>10555123.799999997</v>
      </c>
    </row>
    <row r="21032" spans="1:7" x14ac:dyDescent="0.25">
      <c r="A21032" s="36">
        <v>0.01</v>
      </c>
      <c r="B21032" s="28" t="s">
        <v>64</v>
      </c>
      <c r="C21032" s="36">
        <v>0</v>
      </c>
      <c r="D21032">
        <v>31</v>
      </c>
      <c r="E21032" s="35">
        <v>1646878</v>
      </c>
      <c r="F21032" s="35">
        <v>3000000</v>
      </c>
      <c r="G21032" s="35">
        <v>11026592</v>
      </c>
    </row>
    <row r="21033" spans="1:7" x14ac:dyDescent="0.25">
      <c r="A21033" s="36">
        <v>0.01</v>
      </c>
      <c r="B21033" s="28" t="s">
        <v>64</v>
      </c>
      <c r="C21033" s="36">
        <v>0</v>
      </c>
      <c r="D21033">
        <v>32</v>
      </c>
      <c r="E21033" s="35">
        <v>2214190.8999999911</v>
      </c>
      <c r="F21033" s="35">
        <v>3000000</v>
      </c>
      <c r="G21033" s="35">
        <v>9850144.1000000089</v>
      </c>
    </row>
    <row r="21034" spans="1:7" x14ac:dyDescent="0.25">
      <c r="A21034" s="36">
        <v>0.01</v>
      </c>
      <c r="B21034" s="28" t="s">
        <v>64</v>
      </c>
      <c r="C21034" s="36">
        <v>0</v>
      </c>
      <c r="D21034">
        <v>33</v>
      </c>
      <c r="E21034" s="35">
        <v>3143963.0625</v>
      </c>
      <c r="F21034" s="35">
        <v>3000000</v>
      </c>
      <c r="G21034" s="35">
        <v>8065530.6875</v>
      </c>
    </row>
    <row r="21035" spans="1:7" x14ac:dyDescent="0.25">
      <c r="A21035" s="36">
        <v>0.01</v>
      </c>
      <c r="B21035" s="28" t="s">
        <v>64</v>
      </c>
      <c r="C21035" s="36">
        <v>0</v>
      </c>
      <c r="D21035">
        <v>34</v>
      </c>
      <c r="E21035" s="35">
        <v>1581177.5000000149</v>
      </c>
      <c r="F21035" s="35">
        <v>3000000</v>
      </c>
      <c r="G21035" s="35">
        <v>11035829.999999985</v>
      </c>
    </row>
    <row r="21036" spans="1:7" x14ac:dyDescent="0.25">
      <c r="A21036" s="36">
        <v>0.01</v>
      </c>
      <c r="B21036" s="28" t="s">
        <v>64</v>
      </c>
      <c r="C21036" s="36">
        <v>0</v>
      </c>
      <c r="D21036">
        <v>35</v>
      </c>
      <c r="E21036" s="35">
        <v>1785872.700000003</v>
      </c>
      <c r="F21036" s="35">
        <v>3000000</v>
      </c>
      <c r="G21036" s="35">
        <v>10874042.299999997</v>
      </c>
    </row>
    <row r="21037" spans="1:7" x14ac:dyDescent="0.25">
      <c r="A21037" s="36">
        <v>0.01</v>
      </c>
      <c r="B21037" s="28" t="s">
        <v>64</v>
      </c>
      <c r="C21037" s="36">
        <v>0</v>
      </c>
      <c r="D21037">
        <v>36</v>
      </c>
      <c r="E21037" s="35">
        <v>1882714.912499994</v>
      </c>
      <c r="F21037" s="35">
        <v>3000000</v>
      </c>
      <c r="G21037" s="35">
        <v>11228257.587500006</v>
      </c>
    </row>
    <row r="21038" spans="1:7" x14ac:dyDescent="0.25">
      <c r="A21038" s="36">
        <v>0.01</v>
      </c>
      <c r="B21038" s="28" t="s">
        <v>64</v>
      </c>
      <c r="C21038" s="36">
        <v>0</v>
      </c>
      <c r="D21038">
        <v>37</v>
      </c>
      <c r="E21038" s="35">
        <v>2169578.400000006</v>
      </c>
      <c r="F21038" s="35">
        <v>3000000</v>
      </c>
      <c r="G21038" s="35">
        <v>10351821.599999994</v>
      </c>
    </row>
    <row r="21039" spans="1:7" x14ac:dyDescent="0.25">
      <c r="A21039" s="36">
        <v>0.01</v>
      </c>
      <c r="B21039" s="28" t="s">
        <v>64</v>
      </c>
      <c r="C21039" s="36">
        <v>0</v>
      </c>
      <c r="D21039">
        <v>38</v>
      </c>
      <c r="E21039" s="35">
        <v>2131985.375</v>
      </c>
      <c r="F21039" s="35">
        <v>3000000</v>
      </c>
      <c r="G21039" s="35">
        <v>10417959.625</v>
      </c>
    </row>
    <row r="21040" spans="1:7" x14ac:dyDescent="0.25">
      <c r="A21040" s="36">
        <v>0.01</v>
      </c>
      <c r="B21040" s="28" t="s">
        <v>64</v>
      </c>
      <c r="C21040" s="36">
        <v>0</v>
      </c>
      <c r="D21040">
        <v>39</v>
      </c>
      <c r="E21040" s="35">
        <v>2616153.400000006</v>
      </c>
      <c r="F21040" s="35">
        <v>3000000</v>
      </c>
      <c r="G21040" s="35">
        <v>8825626.599999994</v>
      </c>
    </row>
    <row r="21041" spans="1:7" x14ac:dyDescent="0.25">
      <c r="A21041" s="36">
        <v>0.01</v>
      </c>
      <c r="B21041" s="28" t="s">
        <v>64</v>
      </c>
      <c r="C21041" s="36">
        <v>0</v>
      </c>
      <c r="D21041">
        <v>40</v>
      </c>
      <c r="E21041" s="35">
        <v>2717311.599999994</v>
      </c>
      <c r="F21041" s="35">
        <v>3000000</v>
      </c>
      <c r="G21041" s="35">
        <v>9908037.150000006</v>
      </c>
    </row>
    <row r="21042" spans="1:7" x14ac:dyDescent="0.25">
      <c r="A21042" s="36">
        <v>0.01</v>
      </c>
      <c r="B21042" s="28" t="s">
        <v>64</v>
      </c>
      <c r="C21042" s="36">
        <v>0</v>
      </c>
      <c r="D21042">
        <v>41</v>
      </c>
      <c r="E21042" s="35">
        <v>2701518.700000003</v>
      </c>
      <c r="F21042" s="35">
        <v>3000000</v>
      </c>
      <c r="G21042" s="35">
        <v>9721601.299999997</v>
      </c>
    </row>
    <row r="21043" spans="1:7" x14ac:dyDescent="0.25">
      <c r="A21043" s="36">
        <v>0.01</v>
      </c>
      <c r="B21043" s="28" t="s">
        <v>64</v>
      </c>
      <c r="C21043" s="36">
        <v>0</v>
      </c>
      <c r="D21043">
        <v>42</v>
      </c>
      <c r="E21043" s="35">
        <v>2406534.487499997</v>
      </c>
      <c r="F21043" s="35">
        <v>3000000</v>
      </c>
      <c r="G21043" s="35">
        <v>9296081.762500003</v>
      </c>
    </row>
    <row r="21044" spans="1:7" x14ac:dyDescent="0.25">
      <c r="A21044" s="36">
        <v>0.01</v>
      </c>
      <c r="B21044" s="28" t="s">
        <v>64</v>
      </c>
      <c r="C21044" s="36">
        <v>0</v>
      </c>
      <c r="D21044">
        <v>43</v>
      </c>
      <c r="E21044" s="35">
        <v>2048697.849999994</v>
      </c>
      <c r="F21044" s="35">
        <v>3000000</v>
      </c>
      <c r="G21044" s="35">
        <v>9251432.150000006</v>
      </c>
    </row>
    <row r="21045" spans="1:7" x14ac:dyDescent="0.25">
      <c r="A21045" s="36">
        <v>0.01</v>
      </c>
      <c r="B21045" s="28" t="s">
        <v>64</v>
      </c>
      <c r="C21045" s="36">
        <v>0</v>
      </c>
      <c r="D21045">
        <v>44</v>
      </c>
      <c r="E21045" s="35">
        <v>3731434.318749994</v>
      </c>
      <c r="F21045" s="35">
        <v>3000000</v>
      </c>
      <c r="G21045" s="35">
        <v>6494699.431250006</v>
      </c>
    </row>
    <row r="21046" spans="1:7" x14ac:dyDescent="0.25">
      <c r="A21046" s="36">
        <v>0.01</v>
      </c>
      <c r="B21046" s="28" t="s">
        <v>64</v>
      </c>
      <c r="C21046" s="36">
        <v>0</v>
      </c>
      <c r="D21046">
        <v>45</v>
      </c>
      <c r="E21046" s="35">
        <v>2642297.025000006</v>
      </c>
      <c r="F21046" s="35">
        <v>3000000</v>
      </c>
      <c r="G21046" s="35">
        <v>9767132.974999994</v>
      </c>
    </row>
    <row r="21047" spans="1:7" x14ac:dyDescent="0.25">
      <c r="A21047" s="36">
        <v>0.01</v>
      </c>
      <c r="B21047" s="28" t="s">
        <v>64</v>
      </c>
      <c r="C21047" s="36">
        <v>0</v>
      </c>
      <c r="D21047">
        <v>46</v>
      </c>
      <c r="E21047" s="35">
        <v>1099853.799999997</v>
      </c>
      <c r="F21047" s="35">
        <v>3000000</v>
      </c>
      <c r="G21047" s="35">
        <v>11948506.200000003</v>
      </c>
    </row>
    <row r="21048" spans="1:7" x14ac:dyDescent="0.25">
      <c r="A21048" s="36">
        <v>0.01</v>
      </c>
      <c r="B21048" s="28" t="s">
        <v>64</v>
      </c>
      <c r="C21048" s="36">
        <v>0</v>
      </c>
      <c r="D21048">
        <v>47</v>
      </c>
      <c r="E21048" s="35">
        <v>1859985.1750000119</v>
      </c>
      <c r="F21048" s="35">
        <v>3000000</v>
      </c>
      <c r="G21048" s="35">
        <v>11176772.324999988</v>
      </c>
    </row>
    <row r="21049" spans="1:7" x14ac:dyDescent="0.25">
      <c r="A21049" s="36">
        <v>0.01</v>
      </c>
      <c r="B21049" s="28" t="s">
        <v>64</v>
      </c>
      <c r="C21049" s="36">
        <v>0</v>
      </c>
      <c r="D21049">
        <v>48</v>
      </c>
      <c r="E21049" s="35">
        <v>2153165.375</v>
      </c>
      <c r="F21049" s="35">
        <v>3000000</v>
      </c>
      <c r="G21049" s="35">
        <v>10797885.875</v>
      </c>
    </row>
    <row r="21050" spans="1:7" x14ac:dyDescent="0.25">
      <c r="A21050" s="36">
        <v>0.01</v>
      </c>
      <c r="B21050" s="28" t="s">
        <v>64</v>
      </c>
      <c r="C21050" s="36">
        <v>0</v>
      </c>
      <c r="D21050">
        <v>49</v>
      </c>
      <c r="E21050" s="35">
        <v>3056170.6312500089</v>
      </c>
      <c r="F21050" s="35">
        <v>3000000</v>
      </c>
      <c r="G21050" s="35">
        <v>7929176.8687499911</v>
      </c>
    </row>
    <row r="21051" spans="1:7" x14ac:dyDescent="0.25">
      <c r="A21051" s="36">
        <v>0.01</v>
      </c>
      <c r="B21051" s="28" t="s">
        <v>64</v>
      </c>
      <c r="C21051" s="36">
        <v>0</v>
      </c>
      <c r="D21051">
        <v>50</v>
      </c>
      <c r="E21051" s="35">
        <v>908576.875</v>
      </c>
      <c r="F21051" s="35">
        <v>3000000</v>
      </c>
      <c r="G21051" s="35">
        <v>12486523.125</v>
      </c>
    </row>
    <row r="21052" spans="1:7" x14ac:dyDescent="0.25">
      <c r="A21052" s="36">
        <v>0.01</v>
      </c>
      <c r="B21052" s="28" t="s">
        <v>64</v>
      </c>
      <c r="C21052" s="36">
        <v>0</v>
      </c>
      <c r="D21052">
        <v>51</v>
      </c>
      <c r="E21052" s="35">
        <v>2197535.875</v>
      </c>
      <c r="F21052" s="35">
        <v>3000000</v>
      </c>
      <c r="G21052" s="35">
        <v>10310456.625</v>
      </c>
    </row>
    <row r="21053" spans="1:7" x14ac:dyDescent="0.25">
      <c r="A21053" s="36">
        <v>0.01</v>
      </c>
      <c r="B21053" s="28" t="s">
        <v>64</v>
      </c>
      <c r="C21053" s="36">
        <v>0</v>
      </c>
      <c r="D21053">
        <v>52</v>
      </c>
      <c r="E21053" s="35">
        <v>2114684.8125000149</v>
      </c>
      <c r="F21053" s="35">
        <v>3000000</v>
      </c>
      <c r="G21053" s="35">
        <v>9814481.4374999851</v>
      </c>
    </row>
    <row r="21054" spans="1:7" x14ac:dyDescent="0.25">
      <c r="A21054" s="36">
        <v>0.01</v>
      </c>
      <c r="B21054" s="28" t="s">
        <v>64</v>
      </c>
      <c r="C21054" s="36">
        <v>0</v>
      </c>
      <c r="D21054">
        <v>53</v>
      </c>
      <c r="E21054" s="35">
        <v>3076210.962500006</v>
      </c>
      <c r="F21054" s="35">
        <v>3000000</v>
      </c>
      <c r="G21054" s="35">
        <v>8119383.412499994</v>
      </c>
    </row>
    <row r="21055" spans="1:7" x14ac:dyDescent="0.25">
      <c r="A21055" s="36">
        <v>0.01</v>
      </c>
      <c r="B21055" s="28" t="s">
        <v>64</v>
      </c>
      <c r="C21055" s="36">
        <v>0</v>
      </c>
      <c r="D21055">
        <v>54</v>
      </c>
      <c r="E21055" s="35">
        <v>2139980.125</v>
      </c>
      <c r="F21055" s="35">
        <v>3000000</v>
      </c>
      <c r="G21055" s="35">
        <v>9872748</v>
      </c>
    </row>
    <row r="21056" spans="1:7" x14ac:dyDescent="0.25">
      <c r="A21056" s="36">
        <v>0.01</v>
      </c>
      <c r="B21056" s="28" t="s">
        <v>64</v>
      </c>
      <c r="C21056" s="36">
        <v>0</v>
      </c>
      <c r="D21056">
        <v>55</v>
      </c>
      <c r="E21056" s="35">
        <v>1963569.099999994</v>
      </c>
      <c r="F21056" s="35">
        <v>3000000</v>
      </c>
      <c r="G21056" s="35">
        <v>10831790.900000006</v>
      </c>
    </row>
    <row r="21057" spans="1:7" x14ac:dyDescent="0.25">
      <c r="A21057" s="36">
        <v>0.01</v>
      </c>
      <c r="B21057" s="28" t="s">
        <v>64</v>
      </c>
      <c r="C21057" s="36">
        <v>0</v>
      </c>
      <c r="D21057">
        <v>56</v>
      </c>
      <c r="E21057" s="35">
        <v>1218070.3124999851</v>
      </c>
      <c r="F21057" s="35">
        <v>3000000</v>
      </c>
      <c r="G21057" s="35">
        <v>11746444.687500015</v>
      </c>
    </row>
    <row r="21058" spans="1:7" x14ac:dyDescent="0.25">
      <c r="A21058" s="36">
        <v>0.01</v>
      </c>
      <c r="B21058" s="28" t="s">
        <v>64</v>
      </c>
      <c r="C21058" s="36">
        <v>0</v>
      </c>
      <c r="D21058">
        <v>57</v>
      </c>
      <c r="E21058" s="35">
        <v>2841207.75</v>
      </c>
      <c r="F21058" s="35">
        <v>3000000</v>
      </c>
      <c r="G21058" s="35">
        <v>9002927.25</v>
      </c>
    </row>
    <row r="21059" spans="1:7" x14ac:dyDescent="0.25">
      <c r="A21059" s="36">
        <v>0.01</v>
      </c>
      <c r="B21059" s="28" t="s">
        <v>64</v>
      </c>
      <c r="C21059" s="36">
        <v>0</v>
      </c>
      <c r="D21059">
        <v>58</v>
      </c>
      <c r="E21059" s="35">
        <v>2899212.125</v>
      </c>
      <c r="F21059" s="35">
        <v>3000000</v>
      </c>
      <c r="G21059" s="35">
        <v>9308916</v>
      </c>
    </row>
    <row r="21060" spans="1:7" x14ac:dyDescent="0.25">
      <c r="A21060" s="36">
        <v>0.01</v>
      </c>
      <c r="B21060" s="28" t="s">
        <v>64</v>
      </c>
      <c r="C21060" s="36">
        <v>0</v>
      </c>
      <c r="D21060">
        <v>59</v>
      </c>
      <c r="E21060" s="35">
        <v>2029924.440624997</v>
      </c>
      <c r="F21060" s="35">
        <v>3000000</v>
      </c>
      <c r="G21060" s="35">
        <v>10458496.809375003</v>
      </c>
    </row>
    <row r="21061" spans="1:7" x14ac:dyDescent="0.25">
      <c r="A21061" s="36">
        <v>0.01</v>
      </c>
      <c r="B21061" s="28" t="s">
        <v>64</v>
      </c>
      <c r="C21061" s="36">
        <v>0</v>
      </c>
      <c r="D21061">
        <v>60</v>
      </c>
      <c r="E21061" s="35">
        <v>2807515.224999994</v>
      </c>
      <c r="F21061" s="35">
        <v>3000000</v>
      </c>
      <c r="G21061" s="35">
        <v>8807739.775000006</v>
      </c>
    </row>
    <row r="21062" spans="1:7" x14ac:dyDescent="0.25">
      <c r="A21062" s="36">
        <v>0.01</v>
      </c>
      <c r="B21062" s="28" t="s">
        <v>64</v>
      </c>
      <c r="C21062" s="36">
        <v>0</v>
      </c>
      <c r="D21062">
        <v>61</v>
      </c>
      <c r="E21062" s="35">
        <v>1948018.575000003</v>
      </c>
      <c r="F21062" s="35">
        <v>3000000</v>
      </c>
      <c r="G21062" s="35">
        <v>10694318.924999997</v>
      </c>
    </row>
    <row r="21063" spans="1:7" x14ac:dyDescent="0.25">
      <c r="A21063" s="36">
        <v>0.01</v>
      </c>
      <c r="B21063" s="28" t="s">
        <v>64</v>
      </c>
      <c r="C21063" s="36">
        <v>0</v>
      </c>
      <c r="D21063">
        <v>62</v>
      </c>
      <c r="E21063" s="35">
        <v>1319274.724999994</v>
      </c>
      <c r="F21063" s="35">
        <v>3000000</v>
      </c>
      <c r="G21063" s="35">
        <v>12175417.775000006</v>
      </c>
    </row>
    <row r="21064" spans="1:7" x14ac:dyDescent="0.25">
      <c r="A21064" s="36">
        <v>0.01</v>
      </c>
      <c r="B21064" s="28" t="s">
        <v>64</v>
      </c>
      <c r="C21064" s="36">
        <v>0</v>
      </c>
      <c r="D21064">
        <v>63</v>
      </c>
      <c r="E21064" s="35">
        <v>1874968.5000000149</v>
      </c>
      <c r="F21064" s="35">
        <v>3000000</v>
      </c>
      <c r="G21064" s="35">
        <v>10885816.499999985</v>
      </c>
    </row>
    <row r="21065" spans="1:7" x14ac:dyDescent="0.25">
      <c r="A21065" s="36">
        <v>0.01</v>
      </c>
      <c r="B21065" s="28" t="s">
        <v>64</v>
      </c>
      <c r="C21065" s="36">
        <v>0</v>
      </c>
      <c r="D21065">
        <v>64</v>
      </c>
      <c r="E21065" s="35">
        <v>1667752.125</v>
      </c>
      <c r="F21065" s="35">
        <v>3000000</v>
      </c>
      <c r="G21065" s="35">
        <v>10965912.875</v>
      </c>
    </row>
    <row r="21066" spans="1:7" x14ac:dyDescent="0.25">
      <c r="A21066" s="36">
        <v>0.01</v>
      </c>
      <c r="B21066" s="28" t="s">
        <v>64</v>
      </c>
      <c r="C21066" s="36">
        <v>0</v>
      </c>
      <c r="D21066">
        <v>65</v>
      </c>
      <c r="E21066" s="35">
        <v>2790530.75</v>
      </c>
      <c r="F21066" s="35">
        <v>3000000</v>
      </c>
      <c r="G21066" s="35">
        <v>9091709.25</v>
      </c>
    </row>
    <row r="21067" spans="1:7" x14ac:dyDescent="0.25">
      <c r="A21067" s="36">
        <v>0.01</v>
      </c>
      <c r="B21067" s="28" t="s">
        <v>64</v>
      </c>
      <c r="C21067" s="36">
        <v>0</v>
      </c>
      <c r="D21067">
        <v>66</v>
      </c>
      <c r="E21067" s="35">
        <v>2834609.625</v>
      </c>
      <c r="F21067" s="35">
        <v>3000000</v>
      </c>
      <c r="G21067" s="35">
        <v>8604840.375</v>
      </c>
    </row>
    <row r="21068" spans="1:7" x14ac:dyDescent="0.25">
      <c r="A21068" s="36">
        <v>0.01</v>
      </c>
      <c r="B21068" s="28" t="s">
        <v>64</v>
      </c>
      <c r="C21068" s="36">
        <v>0</v>
      </c>
      <c r="D21068">
        <v>67</v>
      </c>
      <c r="E21068" s="35">
        <v>3768963.625</v>
      </c>
      <c r="F21068" s="35">
        <v>3000000</v>
      </c>
      <c r="G21068" s="35">
        <v>6260455.125</v>
      </c>
    </row>
    <row r="21069" spans="1:7" x14ac:dyDescent="0.25">
      <c r="A21069" s="36">
        <v>0.01</v>
      </c>
      <c r="B21069" s="28" t="s">
        <v>64</v>
      </c>
      <c r="C21069" s="36">
        <v>0</v>
      </c>
      <c r="D21069">
        <v>68</v>
      </c>
      <c r="E21069" s="35">
        <v>1567907.25</v>
      </c>
      <c r="F21069" s="35">
        <v>3000000</v>
      </c>
      <c r="G21069" s="35">
        <v>11123585.25</v>
      </c>
    </row>
    <row r="21070" spans="1:7" x14ac:dyDescent="0.25">
      <c r="A21070" s="36">
        <v>0.01</v>
      </c>
      <c r="B21070" s="28" t="s">
        <v>64</v>
      </c>
      <c r="C21070" s="36">
        <v>0</v>
      </c>
      <c r="D21070">
        <v>69</v>
      </c>
      <c r="E21070" s="35">
        <v>2271300.3999999911</v>
      </c>
      <c r="F21070" s="35">
        <v>3000000</v>
      </c>
      <c r="G21070" s="35">
        <v>9723429.6000000089</v>
      </c>
    </row>
    <row r="21071" spans="1:7" x14ac:dyDescent="0.25">
      <c r="A21071" s="36">
        <v>0.01</v>
      </c>
      <c r="B21071" s="28" t="s">
        <v>64</v>
      </c>
      <c r="C21071" s="36">
        <v>0</v>
      </c>
      <c r="D21071">
        <v>70</v>
      </c>
      <c r="E21071" s="35">
        <v>1777536.900000006</v>
      </c>
      <c r="F21071" s="35">
        <v>3000000</v>
      </c>
      <c r="G21071" s="35">
        <v>10627463.099999994</v>
      </c>
    </row>
    <row r="21072" spans="1:7" x14ac:dyDescent="0.25">
      <c r="A21072" s="36">
        <v>0.01</v>
      </c>
      <c r="B21072" s="28" t="s">
        <v>64</v>
      </c>
      <c r="C21072" s="36">
        <v>0</v>
      </c>
      <c r="D21072">
        <v>71</v>
      </c>
      <c r="E21072" s="35">
        <v>1949439.6875</v>
      </c>
      <c r="F21072" s="35">
        <v>3000000</v>
      </c>
      <c r="G21072" s="35">
        <v>10636154.0625</v>
      </c>
    </row>
    <row r="21073" spans="1:7" x14ac:dyDescent="0.25">
      <c r="A21073" s="36">
        <v>0.01</v>
      </c>
      <c r="B21073" s="28" t="s">
        <v>64</v>
      </c>
      <c r="C21073" s="36">
        <v>0</v>
      </c>
      <c r="D21073">
        <v>72</v>
      </c>
      <c r="E21073" s="35">
        <v>2197502.037499994</v>
      </c>
      <c r="F21073" s="35">
        <v>3000000</v>
      </c>
      <c r="G21073" s="35">
        <v>10770969.212500006</v>
      </c>
    </row>
    <row r="21074" spans="1:7" x14ac:dyDescent="0.25">
      <c r="A21074" s="36">
        <v>0.01</v>
      </c>
      <c r="B21074" s="28" t="s">
        <v>64</v>
      </c>
      <c r="C21074" s="36">
        <v>0</v>
      </c>
      <c r="D21074">
        <v>73</v>
      </c>
      <c r="E21074" s="35">
        <v>2489377.924999997</v>
      </c>
      <c r="F21074" s="35">
        <v>3000000</v>
      </c>
      <c r="G21074" s="35">
        <v>9052087.075000003</v>
      </c>
    </row>
    <row r="21075" spans="1:7" x14ac:dyDescent="0.25">
      <c r="A21075" s="36">
        <v>0.01</v>
      </c>
      <c r="B21075" s="28" t="s">
        <v>64</v>
      </c>
      <c r="C21075" s="36">
        <v>0</v>
      </c>
      <c r="D21075">
        <v>74</v>
      </c>
      <c r="E21075" s="35">
        <v>2587047.981250003</v>
      </c>
      <c r="F21075" s="35">
        <v>3000000</v>
      </c>
      <c r="G21075" s="35">
        <v>10000425.768749997</v>
      </c>
    </row>
    <row r="21076" spans="1:7" x14ac:dyDescent="0.25">
      <c r="A21076" s="36">
        <v>0.01</v>
      </c>
      <c r="B21076" s="28" t="s">
        <v>64</v>
      </c>
      <c r="C21076" s="36">
        <v>0</v>
      </c>
      <c r="D21076">
        <v>75</v>
      </c>
      <c r="E21076" s="35">
        <v>1958473.8500000089</v>
      </c>
      <c r="F21076" s="35">
        <v>3000000</v>
      </c>
      <c r="G21076" s="35">
        <v>10794298.649999991</v>
      </c>
    </row>
    <row r="21077" spans="1:7" x14ac:dyDescent="0.25">
      <c r="A21077" s="36">
        <v>0.01</v>
      </c>
      <c r="B21077" s="28" t="s">
        <v>64</v>
      </c>
      <c r="C21077" s="36">
        <v>0</v>
      </c>
      <c r="D21077">
        <v>76</v>
      </c>
      <c r="E21077" s="35">
        <v>2720778.099999994</v>
      </c>
      <c r="F21077" s="35">
        <v>3000000</v>
      </c>
      <c r="G21077" s="35">
        <v>8931766.900000006</v>
      </c>
    </row>
    <row r="21078" spans="1:7" x14ac:dyDescent="0.25">
      <c r="A21078" s="36">
        <v>0.01</v>
      </c>
      <c r="B21078" s="28" t="s">
        <v>64</v>
      </c>
      <c r="C21078" s="36">
        <v>0</v>
      </c>
      <c r="D21078">
        <v>77</v>
      </c>
      <c r="E21078" s="35">
        <v>2021815.96875</v>
      </c>
      <c r="F21078" s="35">
        <v>3000000</v>
      </c>
      <c r="G21078" s="35">
        <v>9862781.53125</v>
      </c>
    </row>
    <row r="21079" spans="1:7" x14ac:dyDescent="0.25">
      <c r="A21079" s="36">
        <v>0.01</v>
      </c>
      <c r="B21079" s="28" t="s">
        <v>64</v>
      </c>
      <c r="C21079" s="36">
        <v>0</v>
      </c>
      <c r="D21079">
        <v>78</v>
      </c>
      <c r="E21079" s="35">
        <v>3130005.587500006</v>
      </c>
      <c r="F21079" s="35">
        <v>3000000</v>
      </c>
      <c r="G21079" s="35">
        <v>8504401.912499994</v>
      </c>
    </row>
    <row r="21080" spans="1:7" x14ac:dyDescent="0.25">
      <c r="A21080" s="36">
        <v>0.01</v>
      </c>
      <c r="B21080" s="28" t="s">
        <v>64</v>
      </c>
      <c r="C21080" s="36">
        <v>0</v>
      </c>
      <c r="D21080">
        <v>79</v>
      </c>
      <c r="E21080" s="35">
        <v>3001150.912499994</v>
      </c>
      <c r="F21080" s="35">
        <v>3000000</v>
      </c>
      <c r="G21080" s="35">
        <v>8754154.087500006</v>
      </c>
    </row>
    <row r="21081" spans="1:7" x14ac:dyDescent="0.25">
      <c r="A21081" s="36">
        <v>0.01</v>
      </c>
      <c r="B21081" s="28" t="s">
        <v>64</v>
      </c>
      <c r="C21081" s="36">
        <v>0</v>
      </c>
      <c r="D21081">
        <v>80</v>
      </c>
      <c r="E21081" s="35">
        <v>1910571.181250006</v>
      </c>
      <c r="F21081" s="35">
        <v>3000000</v>
      </c>
      <c r="G21081" s="35">
        <v>10811574.443749994</v>
      </c>
    </row>
    <row r="21082" spans="1:7" x14ac:dyDescent="0.25">
      <c r="A21082" s="36">
        <v>0.01</v>
      </c>
      <c r="B21082" s="28" t="s">
        <v>64</v>
      </c>
      <c r="C21082" s="36">
        <v>0</v>
      </c>
      <c r="D21082">
        <v>81</v>
      </c>
      <c r="E21082" s="35">
        <v>1254308.5625</v>
      </c>
      <c r="F21082" s="35">
        <v>3000000</v>
      </c>
      <c r="G21082" s="35">
        <v>11756677.6875</v>
      </c>
    </row>
    <row r="21083" spans="1:7" x14ac:dyDescent="0.25">
      <c r="A21083" s="36">
        <v>0.01</v>
      </c>
      <c r="B21083" s="28" t="s">
        <v>64</v>
      </c>
      <c r="C21083" s="36">
        <v>0</v>
      </c>
      <c r="D21083">
        <v>82</v>
      </c>
      <c r="E21083" s="35">
        <v>2292185.674999997</v>
      </c>
      <c r="F21083" s="35">
        <v>3000000</v>
      </c>
      <c r="G21083" s="35">
        <v>9067244.325000003</v>
      </c>
    </row>
    <row r="21084" spans="1:7" x14ac:dyDescent="0.25">
      <c r="A21084" s="36">
        <v>0.01</v>
      </c>
      <c r="B21084" s="28" t="s">
        <v>64</v>
      </c>
      <c r="C21084" s="36">
        <v>0</v>
      </c>
      <c r="D21084">
        <v>83</v>
      </c>
      <c r="E21084" s="35">
        <v>2064733.6999999881</v>
      </c>
      <c r="F21084" s="35">
        <v>3000000</v>
      </c>
      <c r="G21084" s="35">
        <v>10160933.800000012</v>
      </c>
    </row>
    <row r="21085" spans="1:7" x14ac:dyDescent="0.25">
      <c r="A21085" s="36">
        <v>0.01</v>
      </c>
      <c r="B21085" s="28" t="s">
        <v>64</v>
      </c>
      <c r="C21085" s="36">
        <v>0</v>
      </c>
      <c r="D21085">
        <v>84</v>
      </c>
      <c r="E21085" s="35">
        <v>2188633.231250003</v>
      </c>
      <c r="F21085" s="35">
        <v>3000000</v>
      </c>
      <c r="G21085" s="35">
        <v>10958794.268749997</v>
      </c>
    </row>
    <row r="21086" spans="1:7" x14ac:dyDescent="0.25">
      <c r="A21086" s="36">
        <v>0.01</v>
      </c>
      <c r="B21086" s="28" t="s">
        <v>64</v>
      </c>
      <c r="C21086" s="36">
        <v>0</v>
      </c>
      <c r="D21086">
        <v>85</v>
      </c>
      <c r="E21086" s="35">
        <v>1464651.75</v>
      </c>
      <c r="F21086" s="35">
        <v>3000000</v>
      </c>
      <c r="G21086" s="35">
        <v>11506748.25</v>
      </c>
    </row>
    <row r="21087" spans="1:7" x14ac:dyDescent="0.25">
      <c r="A21087" s="36">
        <v>0.01</v>
      </c>
      <c r="B21087" s="28" t="s">
        <v>64</v>
      </c>
      <c r="C21087" s="36">
        <v>0</v>
      </c>
      <c r="D21087">
        <v>86</v>
      </c>
      <c r="E21087" s="35">
        <v>2053603.506249994</v>
      </c>
      <c r="F21087" s="35">
        <v>3000000</v>
      </c>
      <c r="G21087" s="35">
        <v>10915404.618750006</v>
      </c>
    </row>
    <row r="21088" spans="1:7" x14ac:dyDescent="0.25">
      <c r="A21088" s="36">
        <v>0.01</v>
      </c>
      <c r="B21088" s="28" t="s">
        <v>64</v>
      </c>
      <c r="C21088" s="36">
        <v>0</v>
      </c>
      <c r="D21088">
        <v>87</v>
      </c>
      <c r="E21088" s="35">
        <v>2084947.25</v>
      </c>
      <c r="F21088" s="35">
        <v>3000000</v>
      </c>
      <c r="G21088" s="35">
        <v>9603071.5</v>
      </c>
    </row>
    <row r="21089" spans="1:7" x14ac:dyDescent="0.25">
      <c r="A21089" s="36">
        <v>0.01</v>
      </c>
      <c r="B21089" s="28" t="s">
        <v>64</v>
      </c>
      <c r="C21089" s="36">
        <v>0</v>
      </c>
      <c r="D21089">
        <v>88</v>
      </c>
      <c r="E21089" s="35">
        <v>1718636.796875</v>
      </c>
      <c r="F21089" s="35">
        <v>3000000</v>
      </c>
      <c r="G21089" s="35">
        <v>11056595.078125</v>
      </c>
    </row>
    <row r="21090" spans="1:7" x14ac:dyDescent="0.25">
      <c r="A21090" s="36">
        <v>0.01</v>
      </c>
      <c r="B21090" s="28" t="s">
        <v>64</v>
      </c>
      <c r="C21090" s="36">
        <v>0</v>
      </c>
      <c r="D21090">
        <v>89</v>
      </c>
      <c r="E21090" s="35">
        <v>2009617.306250006</v>
      </c>
      <c r="F21090" s="35">
        <v>3000000</v>
      </c>
      <c r="G21090" s="35">
        <v>9900936.443749994</v>
      </c>
    </row>
    <row r="21091" spans="1:7" x14ac:dyDescent="0.25">
      <c r="A21091" s="36">
        <v>0.01</v>
      </c>
      <c r="B21091" s="28" t="s">
        <v>64</v>
      </c>
      <c r="C21091" s="36">
        <v>0</v>
      </c>
      <c r="D21091">
        <v>90</v>
      </c>
      <c r="E21091" s="35">
        <v>1362677.6750000119</v>
      </c>
      <c r="F21091" s="35">
        <v>3000000</v>
      </c>
      <c r="G21091" s="35">
        <v>10972257.324999988</v>
      </c>
    </row>
    <row r="21092" spans="1:7" x14ac:dyDescent="0.25">
      <c r="A21092" s="36">
        <v>0.01</v>
      </c>
      <c r="B21092" s="28" t="s">
        <v>64</v>
      </c>
      <c r="C21092" s="36">
        <v>0</v>
      </c>
      <c r="D21092">
        <v>91</v>
      </c>
      <c r="E21092" s="35">
        <v>2560233.950000003</v>
      </c>
      <c r="F21092" s="35">
        <v>3000000</v>
      </c>
      <c r="G21092" s="35">
        <v>9709369.799999997</v>
      </c>
    </row>
    <row r="21093" spans="1:7" x14ac:dyDescent="0.25">
      <c r="A21093" s="36">
        <v>0.01</v>
      </c>
      <c r="B21093" s="28" t="s">
        <v>64</v>
      </c>
      <c r="C21093" s="36">
        <v>0</v>
      </c>
      <c r="D21093">
        <v>92</v>
      </c>
      <c r="E21093" s="35">
        <v>2543015.09375</v>
      </c>
      <c r="F21093" s="35">
        <v>3000000</v>
      </c>
      <c r="G21093" s="35">
        <v>9425121.15625</v>
      </c>
    </row>
    <row r="21094" spans="1:7" x14ac:dyDescent="0.25">
      <c r="A21094" s="36">
        <v>0.01</v>
      </c>
      <c r="B21094" s="28" t="s">
        <v>64</v>
      </c>
      <c r="C21094" s="36">
        <v>0</v>
      </c>
      <c r="D21094">
        <v>93</v>
      </c>
      <c r="E21094" s="35">
        <v>2003835.287499994</v>
      </c>
      <c r="F21094" s="35">
        <v>3000000</v>
      </c>
      <c r="G21094" s="35">
        <v>10558449.712500006</v>
      </c>
    </row>
    <row r="21095" spans="1:7" x14ac:dyDescent="0.25">
      <c r="A21095" s="36">
        <v>0.01</v>
      </c>
      <c r="B21095" s="28" t="s">
        <v>64</v>
      </c>
      <c r="C21095" s="36">
        <v>0</v>
      </c>
      <c r="D21095">
        <v>94</v>
      </c>
      <c r="E21095" s="35">
        <v>1959782.4250000119</v>
      </c>
      <c r="F21095" s="35">
        <v>3000000</v>
      </c>
      <c r="G21095" s="35">
        <v>10386882.574999988</v>
      </c>
    </row>
    <row r="21096" spans="1:7" x14ac:dyDescent="0.25">
      <c r="A21096" s="36">
        <v>0.01</v>
      </c>
      <c r="B21096" s="28" t="s">
        <v>64</v>
      </c>
      <c r="C21096" s="36">
        <v>0</v>
      </c>
      <c r="D21096">
        <v>95</v>
      </c>
      <c r="E21096" s="35">
        <v>1876418.162499994</v>
      </c>
      <c r="F21096" s="35">
        <v>3000000</v>
      </c>
      <c r="G21096" s="35">
        <v>10223684.337500006</v>
      </c>
    </row>
    <row r="21097" spans="1:7" x14ac:dyDescent="0.25">
      <c r="A21097" s="36">
        <v>0.01</v>
      </c>
      <c r="B21097" s="28" t="s">
        <v>64</v>
      </c>
      <c r="C21097" s="36">
        <v>0</v>
      </c>
      <c r="D21097">
        <v>96</v>
      </c>
      <c r="E21097" s="35">
        <v>1852671.700000003</v>
      </c>
      <c r="F21097" s="35">
        <v>3000000</v>
      </c>
      <c r="G21097" s="35">
        <v>10880273.299999997</v>
      </c>
    </row>
    <row r="21098" spans="1:7" x14ac:dyDescent="0.25">
      <c r="A21098" s="36">
        <v>0.01</v>
      </c>
      <c r="B21098" s="28" t="s">
        <v>64</v>
      </c>
      <c r="C21098" s="36">
        <v>0</v>
      </c>
      <c r="D21098">
        <v>97</v>
      </c>
      <c r="E21098" s="35">
        <v>2826909</v>
      </c>
      <c r="F21098" s="35">
        <v>3000000</v>
      </c>
      <c r="G21098" s="35">
        <v>8082141</v>
      </c>
    </row>
    <row r="21099" spans="1:7" x14ac:dyDescent="0.25">
      <c r="A21099" s="36">
        <v>0.01</v>
      </c>
      <c r="B21099" s="28" t="s">
        <v>64</v>
      </c>
      <c r="C21099" s="36">
        <v>0</v>
      </c>
      <c r="D21099">
        <v>98</v>
      </c>
      <c r="E21099" s="35">
        <v>1884638.403125003</v>
      </c>
      <c r="F21099" s="35">
        <v>3000000</v>
      </c>
      <c r="G21099" s="35">
        <v>10206657.221874997</v>
      </c>
    </row>
    <row r="21100" spans="1:7" x14ac:dyDescent="0.25">
      <c r="A21100" s="36">
        <v>0.01</v>
      </c>
      <c r="B21100" s="28" t="s">
        <v>64</v>
      </c>
      <c r="C21100" s="36">
        <v>0</v>
      </c>
      <c r="D21100">
        <v>99</v>
      </c>
      <c r="E21100" s="35">
        <v>2741714.75</v>
      </c>
      <c r="F21100" s="35">
        <v>3000000</v>
      </c>
      <c r="G21100" s="35">
        <v>9357780.25</v>
      </c>
    </row>
    <row r="21101" spans="1:7" x14ac:dyDescent="0.25">
      <c r="A21101" s="36">
        <v>0.01</v>
      </c>
      <c r="B21101" s="28" t="s">
        <v>64</v>
      </c>
      <c r="C21101" s="36">
        <v>0</v>
      </c>
      <c r="D21101">
        <v>100</v>
      </c>
      <c r="E21101" s="35">
        <v>1877277.450000003</v>
      </c>
      <c r="F21101" s="35">
        <v>3000000</v>
      </c>
      <c r="G21101" s="35">
        <v>10788122.549999997</v>
      </c>
    </row>
    <row r="21102" spans="1:7" x14ac:dyDescent="0.25">
      <c r="A21102" s="36">
        <v>0.01</v>
      </c>
      <c r="B21102" s="28" t="s">
        <v>64</v>
      </c>
      <c r="C21102" s="36">
        <v>0</v>
      </c>
      <c r="D21102">
        <v>101</v>
      </c>
      <c r="E21102" s="35">
        <v>2730993.0531250089</v>
      </c>
      <c r="F21102" s="35">
        <v>3000000</v>
      </c>
      <c r="G21102" s="35">
        <v>8767313.8218749911</v>
      </c>
    </row>
    <row r="21103" spans="1:7" x14ac:dyDescent="0.25">
      <c r="A21103" s="36">
        <v>0.01</v>
      </c>
      <c r="B21103" s="28" t="s">
        <v>64</v>
      </c>
      <c r="C21103" s="36">
        <v>0</v>
      </c>
      <c r="D21103">
        <v>102</v>
      </c>
      <c r="E21103" s="35">
        <v>2381754.4499999881</v>
      </c>
      <c r="F21103" s="35">
        <v>3000000</v>
      </c>
      <c r="G21103" s="35">
        <v>9891069.3000000119</v>
      </c>
    </row>
    <row r="21104" spans="1:7" x14ac:dyDescent="0.25">
      <c r="A21104" s="36">
        <v>0.01</v>
      </c>
      <c r="B21104" s="28" t="s">
        <v>64</v>
      </c>
      <c r="C21104" s="36">
        <v>0</v>
      </c>
      <c r="D21104">
        <v>103</v>
      </c>
      <c r="E21104" s="35">
        <v>1888651.075000003</v>
      </c>
      <c r="F21104" s="35">
        <v>3000000</v>
      </c>
      <c r="G21104" s="35">
        <v>10373998.924999997</v>
      </c>
    </row>
    <row r="21105" spans="1:7" x14ac:dyDescent="0.25">
      <c r="A21105" s="36">
        <v>0.01</v>
      </c>
      <c r="B21105" s="28" t="s">
        <v>64</v>
      </c>
      <c r="C21105" s="36">
        <v>0</v>
      </c>
      <c r="D21105">
        <v>104</v>
      </c>
      <c r="E21105" s="35">
        <v>1771933.1750000119</v>
      </c>
      <c r="F21105" s="35">
        <v>3000000</v>
      </c>
      <c r="G21105" s="35">
        <v>10764016.824999988</v>
      </c>
    </row>
    <row r="21106" spans="1:7" x14ac:dyDescent="0.25">
      <c r="A21106" s="36">
        <v>0.01</v>
      </c>
      <c r="B21106" s="28" t="s">
        <v>64</v>
      </c>
      <c r="C21106" s="36">
        <v>0</v>
      </c>
      <c r="D21106">
        <v>105</v>
      </c>
      <c r="E21106" s="35">
        <v>2294446.200000003</v>
      </c>
      <c r="F21106" s="35">
        <v>3000000</v>
      </c>
      <c r="G21106" s="35">
        <v>9106060.049999997</v>
      </c>
    </row>
    <row r="21107" spans="1:7" x14ac:dyDescent="0.25">
      <c r="A21107" s="36">
        <v>0.01</v>
      </c>
      <c r="B21107" s="28" t="s">
        <v>64</v>
      </c>
      <c r="C21107" s="36">
        <v>0</v>
      </c>
      <c r="D21107">
        <v>106</v>
      </c>
      <c r="E21107" s="35">
        <v>2709902.674999997</v>
      </c>
      <c r="F21107" s="35">
        <v>3000000</v>
      </c>
      <c r="G21107" s="35">
        <v>9167188.575000003</v>
      </c>
    </row>
    <row r="21108" spans="1:7" x14ac:dyDescent="0.25">
      <c r="A21108" s="36">
        <v>0.01</v>
      </c>
      <c r="B21108" s="28" t="s">
        <v>64</v>
      </c>
      <c r="C21108" s="36">
        <v>0</v>
      </c>
      <c r="D21108">
        <v>107</v>
      </c>
      <c r="E21108" s="35">
        <v>1893277.424999997</v>
      </c>
      <c r="F21108" s="35">
        <v>3000000</v>
      </c>
      <c r="G21108" s="35">
        <v>10892865.075000003</v>
      </c>
    </row>
    <row r="21109" spans="1:7" x14ac:dyDescent="0.25">
      <c r="A21109" s="36">
        <v>0.01</v>
      </c>
      <c r="B21109" s="28" t="s">
        <v>64</v>
      </c>
      <c r="C21109" s="36">
        <v>0</v>
      </c>
      <c r="D21109">
        <v>108</v>
      </c>
      <c r="E21109" s="35">
        <v>2296503.3125</v>
      </c>
      <c r="F21109" s="35">
        <v>3000000</v>
      </c>
      <c r="G21109" s="35">
        <v>10132334.1875</v>
      </c>
    </row>
    <row r="21110" spans="1:7" x14ac:dyDescent="0.25">
      <c r="A21110" s="36">
        <v>0.01</v>
      </c>
      <c r="B21110" s="28" t="s">
        <v>64</v>
      </c>
      <c r="C21110" s="36">
        <v>0</v>
      </c>
      <c r="D21110">
        <v>109</v>
      </c>
      <c r="E21110" s="35">
        <v>3216259.049999997</v>
      </c>
      <c r="F21110" s="35">
        <v>3000000</v>
      </c>
      <c r="G21110" s="35">
        <v>8972875.950000003</v>
      </c>
    </row>
    <row r="21111" spans="1:7" x14ac:dyDescent="0.25">
      <c r="A21111" s="36">
        <v>0.01</v>
      </c>
      <c r="B21111" s="28" t="s">
        <v>64</v>
      </c>
      <c r="C21111" s="36">
        <v>0</v>
      </c>
      <c r="D21111">
        <v>110</v>
      </c>
      <c r="E21111" s="35">
        <v>3219148.3000000119</v>
      </c>
      <c r="F21111" s="35">
        <v>3000000</v>
      </c>
      <c r="G21111" s="35">
        <v>7313021.6999999881</v>
      </c>
    </row>
    <row r="21112" spans="1:7" x14ac:dyDescent="0.25">
      <c r="A21112" s="36">
        <v>0.01</v>
      </c>
      <c r="B21112" s="28" t="s">
        <v>64</v>
      </c>
      <c r="C21112" s="36">
        <v>0</v>
      </c>
      <c r="D21112">
        <v>111</v>
      </c>
      <c r="E21112" s="35">
        <v>1238606.375</v>
      </c>
      <c r="F21112" s="35">
        <v>3000000</v>
      </c>
      <c r="G21112" s="35">
        <v>11602698.625</v>
      </c>
    </row>
    <row r="21113" spans="1:7" x14ac:dyDescent="0.25">
      <c r="A21113" s="36">
        <v>0.01</v>
      </c>
      <c r="B21113" s="28" t="s">
        <v>64</v>
      </c>
      <c r="C21113" s="36">
        <v>0</v>
      </c>
      <c r="D21113">
        <v>112</v>
      </c>
      <c r="E21113" s="35">
        <v>2437272.287499994</v>
      </c>
      <c r="F21113" s="35">
        <v>3000000</v>
      </c>
      <c r="G21113" s="35">
        <v>9077420.212500006</v>
      </c>
    </row>
    <row r="21114" spans="1:7" x14ac:dyDescent="0.25">
      <c r="A21114" s="36">
        <v>0.01</v>
      </c>
      <c r="B21114" s="28" t="s">
        <v>64</v>
      </c>
      <c r="C21114" s="36">
        <v>0</v>
      </c>
      <c r="D21114">
        <v>113</v>
      </c>
      <c r="E21114" s="35">
        <v>1971900.275000006</v>
      </c>
      <c r="F21114" s="35">
        <v>3000000</v>
      </c>
      <c r="G21114" s="35">
        <v>9898499.724999994</v>
      </c>
    </row>
    <row r="21115" spans="1:7" x14ac:dyDescent="0.25">
      <c r="A21115" s="36">
        <v>0.01</v>
      </c>
      <c r="B21115" s="28" t="s">
        <v>64</v>
      </c>
      <c r="C21115" s="36">
        <v>0</v>
      </c>
      <c r="D21115">
        <v>114</v>
      </c>
      <c r="E21115" s="35">
        <v>3442281.4250000119</v>
      </c>
      <c r="F21115" s="35">
        <v>3000000</v>
      </c>
      <c r="G21115" s="35">
        <v>7550341.0749999881</v>
      </c>
    </row>
    <row r="21116" spans="1:7" x14ac:dyDescent="0.25">
      <c r="A21116" s="36">
        <v>0.01</v>
      </c>
      <c r="B21116" s="28" t="s">
        <v>64</v>
      </c>
      <c r="C21116" s="36">
        <v>0</v>
      </c>
      <c r="D21116">
        <v>115</v>
      </c>
      <c r="E21116" s="35">
        <v>2505570.618750006</v>
      </c>
      <c r="F21116" s="35">
        <v>3000000</v>
      </c>
      <c r="G21116" s="35">
        <v>10048616.881249994</v>
      </c>
    </row>
    <row r="21117" spans="1:7" x14ac:dyDescent="0.25">
      <c r="A21117" s="36">
        <v>0.01</v>
      </c>
      <c r="B21117" s="28" t="s">
        <v>64</v>
      </c>
      <c r="C21117" s="36">
        <v>0</v>
      </c>
      <c r="D21117">
        <v>116</v>
      </c>
      <c r="E21117" s="35">
        <v>1621160.049999997</v>
      </c>
      <c r="F21117" s="35">
        <v>3000000</v>
      </c>
      <c r="G21117" s="35">
        <v>11181517.450000003</v>
      </c>
    </row>
    <row r="21118" spans="1:7" x14ac:dyDescent="0.25">
      <c r="A21118" s="36">
        <v>0.01</v>
      </c>
      <c r="B21118" s="28" t="s">
        <v>64</v>
      </c>
      <c r="C21118" s="36">
        <v>0</v>
      </c>
      <c r="D21118">
        <v>117</v>
      </c>
      <c r="E21118" s="35">
        <v>1572644.587500006</v>
      </c>
      <c r="F21118" s="35">
        <v>3000000</v>
      </c>
      <c r="G21118" s="35">
        <v>11374650.412499994</v>
      </c>
    </row>
    <row r="21119" spans="1:7" x14ac:dyDescent="0.25">
      <c r="A21119" s="36">
        <v>0.01</v>
      </c>
      <c r="B21119" s="28" t="s">
        <v>64</v>
      </c>
      <c r="C21119" s="36">
        <v>0</v>
      </c>
      <c r="D21119">
        <v>118</v>
      </c>
      <c r="E21119" s="35">
        <v>2432860.900000006</v>
      </c>
      <c r="F21119" s="35">
        <v>3000000</v>
      </c>
      <c r="G21119" s="35">
        <v>9292541.599999994</v>
      </c>
    </row>
    <row r="21120" spans="1:7" x14ac:dyDescent="0.25">
      <c r="A21120" s="36">
        <v>0.01</v>
      </c>
      <c r="B21120" s="28" t="s">
        <v>64</v>
      </c>
      <c r="C21120" s="36">
        <v>0</v>
      </c>
      <c r="D21120">
        <v>119</v>
      </c>
      <c r="E21120" s="35">
        <v>1953364.09375</v>
      </c>
      <c r="F21120" s="35">
        <v>3000000</v>
      </c>
      <c r="G21120" s="35">
        <v>10788382.15625</v>
      </c>
    </row>
    <row r="21121" spans="1:7" x14ac:dyDescent="0.25">
      <c r="A21121" s="36">
        <v>0.01</v>
      </c>
      <c r="B21121" s="28" t="s">
        <v>64</v>
      </c>
      <c r="C21121" s="36">
        <v>0</v>
      </c>
      <c r="D21121">
        <v>120</v>
      </c>
      <c r="E21121" s="35">
        <v>3165913.674999997</v>
      </c>
      <c r="F21121" s="35">
        <v>3000000</v>
      </c>
      <c r="G21121" s="35">
        <v>9091038.825000003</v>
      </c>
    </row>
    <row r="21122" spans="1:7" x14ac:dyDescent="0.25">
      <c r="A21122" s="36">
        <v>0.01</v>
      </c>
      <c r="B21122" s="28" t="s">
        <v>64</v>
      </c>
      <c r="C21122" s="36">
        <v>0</v>
      </c>
      <c r="D21122">
        <v>121</v>
      </c>
      <c r="E21122" s="35">
        <v>1002046.96875</v>
      </c>
      <c r="F21122" s="35">
        <v>3000000</v>
      </c>
      <c r="G21122" s="35">
        <v>12280760.53125</v>
      </c>
    </row>
    <row r="21123" spans="1:7" x14ac:dyDescent="0.25">
      <c r="A21123" s="36">
        <v>0.01</v>
      </c>
      <c r="B21123" s="28" t="s">
        <v>64</v>
      </c>
      <c r="C21123" s="36">
        <v>0</v>
      </c>
      <c r="D21123">
        <v>122</v>
      </c>
      <c r="E21123" s="35">
        <v>2397122.4499999881</v>
      </c>
      <c r="F21123" s="35">
        <v>3000000</v>
      </c>
      <c r="G21123" s="35">
        <v>10814097.550000012</v>
      </c>
    </row>
    <row r="21124" spans="1:7" x14ac:dyDescent="0.25">
      <c r="A21124" s="36">
        <v>0.01</v>
      </c>
      <c r="B21124" s="28" t="s">
        <v>64</v>
      </c>
      <c r="C21124" s="36">
        <v>0</v>
      </c>
      <c r="D21124">
        <v>123</v>
      </c>
      <c r="E21124" s="35">
        <v>2214895.0249999911</v>
      </c>
      <c r="F21124" s="35">
        <v>3000000</v>
      </c>
      <c r="G21124" s="35">
        <v>9599039.9750000089</v>
      </c>
    </row>
    <row r="21125" spans="1:7" x14ac:dyDescent="0.25">
      <c r="A21125" s="36">
        <v>0.01</v>
      </c>
      <c r="B21125" s="28" t="s">
        <v>64</v>
      </c>
      <c r="C21125" s="36">
        <v>0</v>
      </c>
      <c r="D21125">
        <v>124</v>
      </c>
      <c r="E21125" s="35">
        <v>2201980.612499997</v>
      </c>
      <c r="F21125" s="35">
        <v>3000000</v>
      </c>
      <c r="G21125" s="35">
        <v>9652849.387500003</v>
      </c>
    </row>
    <row r="21126" spans="1:7" x14ac:dyDescent="0.25">
      <c r="A21126" s="36">
        <v>0.01</v>
      </c>
      <c r="B21126" s="28" t="s">
        <v>64</v>
      </c>
      <c r="C21126" s="36">
        <v>0</v>
      </c>
      <c r="D21126">
        <v>125</v>
      </c>
      <c r="E21126" s="35">
        <v>2131525.424999997</v>
      </c>
      <c r="F21126" s="35">
        <v>3000000</v>
      </c>
      <c r="G21126" s="35">
        <v>9988367.075000003</v>
      </c>
    </row>
    <row r="21127" spans="1:7" x14ac:dyDescent="0.25">
      <c r="A21127" s="36">
        <v>0.01</v>
      </c>
      <c r="B21127" s="28" t="s">
        <v>64</v>
      </c>
      <c r="C21127" s="36">
        <v>0</v>
      </c>
      <c r="D21127">
        <v>126</v>
      </c>
      <c r="E21127" s="35">
        <v>1634476.5625</v>
      </c>
      <c r="F21127" s="35">
        <v>3000000</v>
      </c>
      <c r="G21127" s="35">
        <v>11348145.3125</v>
      </c>
    </row>
    <row r="21128" spans="1:7" x14ac:dyDescent="0.25">
      <c r="A21128" s="36">
        <v>0.01</v>
      </c>
      <c r="B21128" s="28" t="s">
        <v>64</v>
      </c>
      <c r="C21128" s="36">
        <v>0</v>
      </c>
      <c r="D21128">
        <v>127</v>
      </c>
      <c r="E21128" s="35">
        <v>2791407.556250006</v>
      </c>
      <c r="F21128" s="35">
        <v>3000000</v>
      </c>
      <c r="G21128" s="35">
        <v>9785046.193749994</v>
      </c>
    </row>
    <row r="21129" spans="1:7" x14ac:dyDescent="0.25">
      <c r="A21129" s="36">
        <v>0.01</v>
      </c>
      <c r="B21129" s="28" t="s">
        <v>64</v>
      </c>
      <c r="C21129" s="36">
        <v>0</v>
      </c>
      <c r="D21129">
        <v>128</v>
      </c>
      <c r="E21129" s="35">
        <v>3036750.799999997</v>
      </c>
      <c r="F21129" s="35">
        <v>3000000</v>
      </c>
      <c r="G21129" s="35">
        <v>8059921.700000003</v>
      </c>
    </row>
    <row r="21130" spans="1:7" x14ac:dyDescent="0.25">
      <c r="A21130" s="36">
        <v>0.01</v>
      </c>
      <c r="B21130" s="28" t="s">
        <v>64</v>
      </c>
      <c r="C21130" s="36">
        <v>0</v>
      </c>
      <c r="D21130">
        <v>129</v>
      </c>
      <c r="E21130" s="35">
        <v>1767917.099999994</v>
      </c>
      <c r="F21130" s="35">
        <v>3000000</v>
      </c>
      <c r="G21130" s="35">
        <v>10595557.900000006</v>
      </c>
    </row>
    <row r="21131" spans="1:7" x14ac:dyDescent="0.25">
      <c r="A21131" s="36">
        <v>0.01</v>
      </c>
      <c r="B21131" s="28" t="s">
        <v>64</v>
      </c>
      <c r="C21131" s="36">
        <v>0</v>
      </c>
      <c r="D21131">
        <v>130</v>
      </c>
      <c r="E21131" s="35">
        <v>1661478.4375</v>
      </c>
      <c r="F21131" s="35">
        <v>3000000</v>
      </c>
      <c r="G21131" s="35">
        <v>11024439.0625</v>
      </c>
    </row>
    <row r="21132" spans="1:7" x14ac:dyDescent="0.25">
      <c r="A21132" s="36">
        <v>0.01</v>
      </c>
      <c r="B21132" s="28" t="s">
        <v>64</v>
      </c>
      <c r="C21132" s="36">
        <v>0</v>
      </c>
      <c r="D21132">
        <v>131</v>
      </c>
      <c r="E21132" s="35">
        <v>1716364.15625</v>
      </c>
      <c r="F21132" s="35">
        <v>3000000</v>
      </c>
      <c r="G21132" s="35">
        <v>11225382.71875</v>
      </c>
    </row>
    <row r="21133" spans="1:7" x14ac:dyDescent="0.25">
      <c r="A21133" s="36">
        <v>0.01</v>
      </c>
      <c r="B21133" s="28" t="s">
        <v>64</v>
      </c>
      <c r="C21133" s="36">
        <v>0</v>
      </c>
      <c r="D21133">
        <v>132</v>
      </c>
      <c r="E21133" s="35">
        <v>1348329.6249999851</v>
      </c>
      <c r="F21133" s="35">
        <v>3000000</v>
      </c>
      <c r="G21133" s="35">
        <v>12088185.375000015</v>
      </c>
    </row>
    <row r="21134" spans="1:7" x14ac:dyDescent="0.25">
      <c r="A21134" s="36">
        <v>0.01</v>
      </c>
      <c r="B21134" s="28" t="s">
        <v>64</v>
      </c>
      <c r="C21134" s="36">
        <v>0</v>
      </c>
      <c r="D21134">
        <v>133</v>
      </c>
      <c r="E21134" s="35">
        <v>2704673</v>
      </c>
      <c r="F21134" s="35">
        <v>3000000</v>
      </c>
      <c r="G21134" s="35">
        <v>8787857</v>
      </c>
    </row>
    <row r="21135" spans="1:7" x14ac:dyDescent="0.25">
      <c r="A21135" s="36">
        <v>0.01</v>
      </c>
      <c r="B21135" s="28" t="s">
        <v>64</v>
      </c>
      <c r="C21135" s="36">
        <v>0</v>
      </c>
      <c r="D21135">
        <v>134</v>
      </c>
      <c r="E21135" s="35">
        <v>1766654.950000003</v>
      </c>
      <c r="F21135" s="35">
        <v>3000000</v>
      </c>
      <c r="G21135" s="35">
        <v>10936025.049999997</v>
      </c>
    </row>
    <row r="21136" spans="1:7" x14ac:dyDescent="0.25">
      <c r="A21136" s="36">
        <v>0.01</v>
      </c>
      <c r="B21136" s="28" t="s">
        <v>64</v>
      </c>
      <c r="C21136" s="36">
        <v>0</v>
      </c>
      <c r="D21136">
        <v>135</v>
      </c>
      <c r="E21136" s="35">
        <v>2398179.799999997</v>
      </c>
      <c r="F21136" s="35">
        <v>3000000</v>
      </c>
      <c r="G21136" s="35">
        <v>8765181.450000003</v>
      </c>
    </row>
    <row r="21137" spans="1:7" x14ac:dyDescent="0.25">
      <c r="A21137" s="36">
        <v>0.01</v>
      </c>
      <c r="B21137" s="28" t="s">
        <v>64</v>
      </c>
      <c r="C21137" s="36">
        <v>0</v>
      </c>
      <c r="D21137">
        <v>136</v>
      </c>
      <c r="E21137" s="35">
        <v>1184777.837500006</v>
      </c>
      <c r="F21137" s="35">
        <v>3000000</v>
      </c>
      <c r="G21137" s="35">
        <v>11927590.912499994</v>
      </c>
    </row>
    <row r="21138" spans="1:7" x14ac:dyDescent="0.25">
      <c r="A21138" s="36">
        <v>0.01</v>
      </c>
      <c r="B21138" s="28" t="s">
        <v>64</v>
      </c>
      <c r="C21138" s="36">
        <v>0</v>
      </c>
      <c r="D21138">
        <v>137</v>
      </c>
      <c r="E21138" s="35">
        <v>3138486.756249994</v>
      </c>
      <c r="F21138" s="35">
        <v>3000000</v>
      </c>
      <c r="G21138" s="35">
        <v>8445789.493750006</v>
      </c>
    </row>
    <row r="21139" spans="1:7" x14ac:dyDescent="0.25">
      <c r="A21139" s="36">
        <v>0.01</v>
      </c>
      <c r="B21139" s="28" t="s">
        <v>64</v>
      </c>
      <c r="C21139" s="36">
        <v>0</v>
      </c>
      <c r="D21139">
        <v>138</v>
      </c>
      <c r="E21139" s="35">
        <v>1320530.381249994</v>
      </c>
      <c r="F21139" s="35">
        <v>3000000</v>
      </c>
      <c r="G21139" s="35">
        <v>11434625.868750006</v>
      </c>
    </row>
    <row r="21140" spans="1:7" x14ac:dyDescent="0.25">
      <c r="A21140" s="36">
        <v>0.01</v>
      </c>
      <c r="B21140" s="28" t="s">
        <v>64</v>
      </c>
      <c r="C21140" s="36">
        <v>0</v>
      </c>
      <c r="D21140">
        <v>139</v>
      </c>
      <c r="E21140" s="35">
        <v>2009010.275000006</v>
      </c>
      <c r="F21140" s="35">
        <v>3000000</v>
      </c>
      <c r="G21140" s="35">
        <v>11193139.724999994</v>
      </c>
    </row>
    <row r="21141" spans="1:7" x14ac:dyDescent="0.25">
      <c r="A21141" s="36">
        <v>0.01</v>
      </c>
      <c r="B21141" s="28" t="s">
        <v>64</v>
      </c>
      <c r="C21141" s="36">
        <v>0</v>
      </c>
      <c r="D21141">
        <v>140</v>
      </c>
      <c r="E21141" s="35">
        <v>1654549.7718750089</v>
      </c>
      <c r="F21141" s="35">
        <v>3000000</v>
      </c>
      <c r="G21141" s="35">
        <v>11161332.103124991</v>
      </c>
    </row>
    <row r="21142" spans="1:7" x14ac:dyDescent="0.25">
      <c r="A21142" s="36">
        <v>0.01</v>
      </c>
      <c r="B21142" s="28" t="s">
        <v>64</v>
      </c>
      <c r="C21142" s="36">
        <v>0</v>
      </c>
      <c r="D21142">
        <v>141</v>
      </c>
      <c r="E21142" s="35">
        <v>1791090.34375</v>
      </c>
      <c r="F21142" s="35">
        <v>3000000</v>
      </c>
      <c r="G21142" s="35">
        <v>11183000.90625</v>
      </c>
    </row>
    <row r="21143" spans="1:7" x14ac:dyDescent="0.25">
      <c r="A21143" s="36">
        <v>0.01</v>
      </c>
      <c r="B21143" s="28" t="s">
        <v>64</v>
      </c>
      <c r="C21143" s="36">
        <v>0</v>
      </c>
      <c r="D21143">
        <v>142</v>
      </c>
      <c r="E21143" s="35">
        <v>3044410.537499994</v>
      </c>
      <c r="F21143" s="35">
        <v>3000000</v>
      </c>
      <c r="G21143" s="35">
        <v>7794158.212500006</v>
      </c>
    </row>
    <row r="21144" spans="1:7" x14ac:dyDescent="0.25">
      <c r="A21144" s="36">
        <v>0.01</v>
      </c>
      <c r="B21144" s="28" t="s">
        <v>64</v>
      </c>
      <c r="C21144" s="36">
        <v>0</v>
      </c>
      <c r="D21144">
        <v>143</v>
      </c>
      <c r="E21144" s="35">
        <v>2414283.1750000119</v>
      </c>
      <c r="F21144" s="35">
        <v>3000000</v>
      </c>
      <c r="G21144" s="35">
        <v>9777396.8249999881</v>
      </c>
    </row>
    <row r="21145" spans="1:7" x14ac:dyDescent="0.25">
      <c r="A21145" s="36">
        <v>0.01</v>
      </c>
      <c r="B21145" s="28" t="s">
        <v>64</v>
      </c>
      <c r="C21145" s="36">
        <v>0</v>
      </c>
      <c r="D21145">
        <v>144</v>
      </c>
      <c r="E21145" s="35">
        <v>2371590.862499997</v>
      </c>
      <c r="F21145" s="35">
        <v>3000000</v>
      </c>
      <c r="G21145" s="35">
        <v>10036317.887500003</v>
      </c>
    </row>
    <row r="21146" spans="1:7" x14ac:dyDescent="0.25">
      <c r="A21146" s="36">
        <v>0.01</v>
      </c>
      <c r="B21146" s="28" t="s">
        <v>64</v>
      </c>
      <c r="C21146" s="36">
        <v>0</v>
      </c>
      <c r="D21146">
        <v>145</v>
      </c>
      <c r="E21146" s="35">
        <v>1664023.03125</v>
      </c>
      <c r="F21146" s="35">
        <v>3000000</v>
      </c>
      <c r="G21146" s="35">
        <v>11407092.59375</v>
      </c>
    </row>
    <row r="21147" spans="1:7" x14ac:dyDescent="0.25">
      <c r="A21147" s="36">
        <v>0.01</v>
      </c>
      <c r="B21147" s="28" t="s">
        <v>64</v>
      </c>
      <c r="C21147" s="36">
        <v>0</v>
      </c>
      <c r="D21147">
        <v>146</v>
      </c>
      <c r="E21147" s="35">
        <v>1865420.3125</v>
      </c>
      <c r="F21147" s="35">
        <v>3000000</v>
      </c>
      <c r="G21147" s="35">
        <v>10777999.6875</v>
      </c>
    </row>
    <row r="21148" spans="1:7" x14ac:dyDescent="0.25">
      <c r="A21148" s="36">
        <v>0.01</v>
      </c>
      <c r="B21148" s="28" t="s">
        <v>64</v>
      </c>
      <c r="C21148" s="36">
        <v>0</v>
      </c>
      <c r="D21148">
        <v>147</v>
      </c>
      <c r="E21148" s="35">
        <v>1416027</v>
      </c>
      <c r="F21148" s="35">
        <v>3000000</v>
      </c>
      <c r="G21148" s="35">
        <v>11574248.625</v>
      </c>
    </row>
    <row r="21149" spans="1:7" x14ac:dyDescent="0.25">
      <c r="A21149" s="36">
        <v>0.01</v>
      </c>
      <c r="B21149" s="28" t="s">
        <v>64</v>
      </c>
      <c r="C21149" s="36">
        <v>0</v>
      </c>
      <c r="D21149">
        <v>148</v>
      </c>
      <c r="E21149" s="35">
        <v>1943191.0749999881</v>
      </c>
      <c r="F21149" s="35">
        <v>3000000</v>
      </c>
      <c r="G21149" s="35">
        <v>10606963.925000012</v>
      </c>
    </row>
    <row r="21150" spans="1:7" x14ac:dyDescent="0.25">
      <c r="A21150" s="36">
        <v>0.01</v>
      </c>
      <c r="B21150" s="28" t="s">
        <v>64</v>
      </c>
      <c r="C21150" s="36">
        <v>0</v>
      </c>
      <c r="D21150">
        <v>149</v>
      </c>
      <c r="E21150" s="35">
        <v>2705074.362499997</v>
      </c>
      <c r="F21150" s="35">
        <v>3000000</v>
      </c>
      <c r="G21150" s="35">
        <v>8359252.512500003</v>
      </c>
    </row>
    <row r="21151" spans="1:7" x14ac:dyDescent="0.25">
      <c r="A21151" s="36">
        <v>0.01</v>
      </c>
      <c r="B21151" s="28" t="s">
        <v>64</v>
      </c>
      <c r="C21151" s="36">
        <v>0</v>
      </c>
      <c r="D21151">
        <v>150</v>
      </c>
      <c r="E21151" s="35">
        <v>2443802.349999994</v>
      </c>
      <c r="F21151" s="35">
        <v>3000000</v>
      </c>
      <c r="G21151" s="35">
        <v>10184283.900000006</v>
      </c>
    </row>
    <row r="21152" spans="1:7" x14ac:dyDescent="0.25">
      <c r="A21152" s="36">
        <v>0.01</v>
      </c>
      <c r="B21152" s="28" t="s">
        <v>64</v>
      </c>
      <c r="C21152" s="36">
        <v>0</v>
      </c>
      <c r="D21152">
        <v>151</v>
      </c>
      <c r="E21152" s="35">
        <v>2199116.174999997</v>
      </c>
      <c r="F21152" s="35">
        <v>3000000</v>
      </c>
      <c r="G21152" s="35">
        <v>9971756.325000003</v>
      </c>
    </row>
    <row r="21153" spans="1:7" x14ac:dyDescent="0.25">
      <c r="A21153" s="36">
        <v>0.01</v>
      </c>
      <c r="B21153" s="28" t="s">
        <v>64</v>
      </c>
      <c r="C21153" s="36">
        <v>0</v>
      </c>
      <c r="D21153">
        <v>152</v>
      </c>
      <c r="E21153" s="35">
        <v>2690012.950000003</v>
      </c>
      <c r="F21153" s="35">
        <v>3000000</v>
      </c>
      <c r="G21153" s="35">
        <v>9238307.049999997</v>
      </c>
    </row>
    <row r="21154" spans="1:7" x14ac:dyDescent="0.25">
      <c r="A21154" s="36">
        <v>0.01</v>
      </c>
      <c r="B21154" s="28" t="s">
        <v>64</v>
      </c>
      <c r="C21154" s="36">
        <v>0</v>
      </c>
      <c r="D21154">
        <v>153</v>
      </c>
      <c r="E21154" s="35">
        <v>3083030.825000003</v>
      </c>
      <c r="F21154" s="35">
        <v>3000000</v>
      </c>
      <c r="G21154" s="35">
        <v>7589389.174999997</v>
      </c>
    </row>
    <row r="21155" spans="1:7" x14ac:dyDescent="0.25">
      <c r="A21155" s="36">
        <v>0.01</v>
      </c>
      <c r="B21155" s="28" t="s">
        <v>64</v>
      </c>
      <c r="C21155" s="36">
        <v>0</v>
      </c>
      <c r="D21155">
        <v>154</v>
      </c>
      <c r="E21155" s="35">
        <v>2673443.049999997</v>
      </c>
      <c r="F21155" s="35">
        <v>3000000</v>
      </c>
      <c r="G21155" s="35">
        <v>9658976.950000003</v>
      </c>
    </row>
    <row r="21156" spans="1:7" x14ac:dyDescent="0.25">
      <c r="A21156" s="36">
        <v>0.01</v>
      </c>
      <c r="B21156" s="28" t="s">
        <v>64</v>
      </c>
      <c r="C21156" s="36">
        <v>0</v>
      </c>
      <c r="D21156">
        <v>155</v>
      </c>
      <c r="E21156" s="35">
        <v>2823959.78125</v>
      </c>
      <c r="F21156" s="35">
        <v>3000000</v>
      </c>
      <c r="G21156" s="35">
        <v>8311958.96875</v>
      </c>
    </row>
    <row r="21157" spans="1:7" x14ac:dyDescent="0.25">
      <c r="A21157" s="36">
        <v>0.01</v>
      </c>
      <c r="B21157" s="28" t="s">
        <v>64</v>
      </c>
      <c r="C21157" s="36">
        <v>0</v>
      </c>
      <c r="D21157">
        <v>156</v>
      </c>
      <c r="E21157" s="35">
        <v>2482815.0375000089</v>
      </c>
      <c r="F21157" s="35">
        <v>3000000</v>
      </c>
      <c r="G21157" s="35">
        <v>9305294.9624999911</v>
      </c>
    </row>
    <row r="21158" spans="1:7" x14ac:dyDescent="0.25">
      <c r="A21158" s="36">
        <v>0.01</v>
      </c>
      <c r="B21158" s="28" t="s">
        <v>64</v>
      </c>
      <c r="C21158" s="36">
        <v>0</v>
      </c>
      <c r="D21158">
        <v>157</v>
      </c>
      <c r="E21158" s="35">
        <v>3603631.412499994</v>
      </c>
      <c r="F21158" s="35">
        <v>3000000</v>
      </c>
      <c r="G21158" s="35">
        <v>7680326.087500006</v>
      </c>
    </row>
    <row r="21159" spans="1:7" x14ac:dyDescent="0.25">
      <c r="A21159" s="36">
        <v>0.01</v>
      </c>
      <c r="B21159" s="28" t="s">
        <v>64</v>
      </c>
      <c r="C21159" s="36">
        <v>0</v>
      </c>
      <c r="D21159">
        <v>158</v>
      </c>
      <c r="E21159" s="35">
        <v>2740201.950000003</v>
      </c>
      <c r="F21159" s="35">
        <v>3000000</v>
      </c>
      <c r="G21159" s="35">
        <v>9058953.049999997</v>
      </c>
    </row>
    <row r="21160" spans="1:7" x14ac:dyDescent="0.25">
      <c r="A21160" s="36">
        <v>0.01</v>
      </c>
      <c r="B21160" s="28" t="s">
        <v>64</v>
      </c>
      <c r="C21160" s="36">
        <v>0</v>
      </c>
      <c r="D21160">
        <v>159</v>
      </c>
      <c r="E21160" s="35">
        <v>2378046.025000006</v>
      </c>
      <c r="F21160" s="35">
        <v>3000000</v>
      </c>
      <c r="G21160" s="35">
        <v>10181338.974999994</v>
      </c>
    </row>
    <row r="21161" spans="1:7" x14ac:dyDescent="0.25">
      <c r="A21161" s="36">
        <v>0.01</v>
      </c>
      <c r="B21161" s="28" t="s">
        <v>64</v>
      </c>
      <c r="C21161" s="36">
        <v>0</v>
      </c>
      <c r="D21161">
        <v>160</v>
      </c>
      <c r="E21161" s="35">
        <v>1579604.315624997</v>
      </c>
      <c r="F21161" s="35">
        <v>3000000</v>
      </c>
      <c r="G21161" s="35">
        <v>11358940.059375003</v>
      </c>
    </row>
    <row r="21162" spans="1:7" x14ac:dyDescent="0.25">
      <c r="A21162" s="36">
        <v>0.01</v>
      </c>
      <c r="B21162" s="28" t="s">
        <v>64</v>
      </c>
      <c r="C21162" s="36">
        <v>0</v>
      </c>
      <c r="D21162">
        <v>161</v>
      </c>
      <c r="E21162" s="35">
        <v>1997387.981250003</v>
      </c>
      <c r="F21162" s="35">
        <v>3000000</v>
      </c>
      <c r="G21162" s="35">
        <v>10175620.768749997</v>
      </c>
    </row>
    <row r="21163" spans="1:7" x14ac:dyDescent="0.25">
      <c r="A21163" s="36">
        <v>0.01</v>
      </c>
      <c r="B21163" s="28" t="s">
        <v>64</v>
      </c>
      <c r="C21163" s="36">
        <v>0</v>
      </c>
      <c r="D21163">
        <v>162</v>
      </c>
      <c r="E21163" s="35">
        <v>1988375.474999994</v>
      </c>
      <c r="F21163" s="35">
        <v>3000000</v>
      </c>
      <c r="G21163" s="35">
        <v>10378674.525000006</v>
      </c>
    </row>
    <row r="21164" spans="1:7" x14ac:dyDescent="0.25">
      <c r="A21164" s="36">
        <v>0.01</v>
      </c>
      <c r="B21164" s="28" t="s">
        <v>64</v>
      </c>
      <c r="C21164" s="36">
        <v>0</v>
      </c>
      <c r="D21164">
        <v>163</v>
      </c>
      <c r="E21164" s="35">
        <v>2081153.862499997</v>
      </c>
      <c r="F21164" s="35">
        <v>3000000</v>
      </c>
      <c r="G21164" s="35">
        <v>10868081.137500003</v>
      </c>
    </row>
    <row r="21165" spans="1:7" x14ac:dyDescent="0.25">
      <c r="A21165" s="36">
        <v>0.01</v>
      </c>
      <c r="B21165" s="28" t="s">
        <v>64</v>
      </c>
      <c r="C21165" s="36">
        <v>0</v>
      </c>
      <c r="D21165">
        <v>164</v>
      </c>
      <c r="E21165" s="35">
        <v>2534044.349999994</v>
      </c>
      <c r="F21165" s="35">
        <v>3000000</v>
      </c>
      <c r="G21165" s="35">
        <v>9111291.900000006</v>
      </c>
    </row>
    <row r="21166" spans="1:7" x14ac:dyDescent="0.25">
      <c r="A21166" s="36">
        <v>0.01</v>
      </c>
      <c r="B21166" s="28" t="s">
        <v>64</v>
      </c>
      <c r="C21166" s="36">
        <v>0</v>
      </c>
      <c r="D21166">
        <v>165</v>
      </c>
      <c r="E21166" s="35">
        <v>2601736.3750000149</v>
      </c>
      <c r="F21166" s="35">
        <v>3000000</v>
      </c>
      <c r="G21166" s="35">
        <v>9588979.8749999851</v>
      </c>
    </row>
    <row r="21167" spans="1:7" x14ac:dyDescent="0.25">
      <c r="A21167" s="36">
        <v>0.01</v>
      </c>
      <c r="B21167" s="28" t="s">
        <v>64</v>
      </c>
      <c r="C21167" s="36">
        <v>0</v>
      </c>
      <c r="D21167">
        <v>166</v>
      </c>
      <c r="E21167" s="35">
        <v>2790599.134375006</v>
      </c>
      <c r="F21167" s="35">
        <v>3000000</v>
      </c>
      <c r="G21167" s="35">
        <v>9053887.115624994</v>
      </c>
    </row>
    <row r="21168" spans="1:7" x14ac:dyDescent="0.25">
      <c r="A21168" s="36">
        <v>0.01</v>
      </c>
      <c r="B21168" s="28" t="s">
        <v>64</v>
      </c>
      <c r="C21168" s="36">
        <v>0</v>
      </c>
      <c r="D21168">
        <v>167</v>
      </c>
      <c r="E21168" s="35">
        <v>1894686.912499994</v>
      </c>
      <c r="F21168" s="35">
        <v>3000000</v>
      </c>
      <c r="G21168" s="35">
        <v>10192818.087500006</v>
      </c>
    </row>
    <row r="21169" spans="1:7" x14ac:dyDescent="0.25">
      <c r="A21169" s="36">
        <v>0.01</v>
      </c>
      <c r="B21169" s="28" t="s">
        <v>64</v>
      </c>
      <c r="C21169" s="36">
        <v>0</v>
      </c>
      <c r="D21169">
        <v>168</v>
      </c>
      <c r="E21169" s="35">
        <v>2934611.340625003</v>
      </c>
      <c r="F21169" s="35">
        <v>3000000</v>
      </c>
      <c r="G21169" s="35">
        <v>8951522.409374997</v>
      </c>
    </row>
    <row r="21170" spans="1:7" x14ac:dyDescent="0.25">
      <c r="A21170" s="36">
        <v>0.01</v>
      </c>
      <c r="B21170" s="28" t="s">
        <v>64</v>
      </c>
      <c r="C21170" s="36">
        <v>0</v>
      </c>
      <c r="D21170">
        <v>169</v>
      </c>
      <c r="E21170" s="35">
        <v>1864901.8000000119</v>
      </c>
      <c r="F21170" s="35">
        <v>3000000</v>
      </c>
      <c r="G21170" s="35">
        <v>10433168.199999988</v>
      </c>
    </row>
    <row r="21171" spans="1:7" x14ac:dyDescent="0.25">
      <c r="A21171" s="36">
        <v>0.01</v>
      </c>
      <c r="B21171" s="28" t="s">
        <v>64</v>
      </c>
      <c r="C21171" s="36">
        <v>0</v>
      </c>
      <c r="D21171">
        <v>170</v>
      </c>
      <c r="E21171" s="35">
        <v>1893953.174999997</v>
      </c>
      <c r="F21171" s="35">
        <v>3000000</v>
      </c>
      <c r="G21171" s="35">
        <v>10580214.325000003</v>
      </c>
    </row>
    <row r="21172" spans="1:7" x14ac:dyDescent="0.25">
      <c r="A21172" s="36">
        <v>0.01</v>
      </c>
      <c r="B21172" s="28" t="s">
        <v>64</v>
      </c>
      <c r="C21172" s="36">
        <v>0</v>
      </c>
      <c r="D21172">
        <v>171</v>
      </c>
      <c r="E21172" s="35">
        <v>2502015.299999997</v>
      </c>
      <c r="F21172" s="35">
        <v>3000000</v>
      </c>
      <c r="G21172" s="35">
        <v>9217399.700000003</v>
      </c>
    </row>
    <row r="21173" spans="1:7" x14ac:dyDescent="0.25">
      <c r="A21173" s="36">
        <v>0.01</v>
      </c>
      <c r="B21173" s="28" t="s">
        <v>64</v>
      </c>
      <c r="C21173" s="36">
        <v>0</v>
      </c>
      <c r="D21173">
        <v>172</v>
      </c>
      <c r="E21173" s="35">
        <v>2955854.299999997</v>
      </c>
      <c r="F21173" s="35">
        <v>3000000</v>
      </c>
      <c r="G21173" s="35">
        <v>9588030.700000003</v>
      </c>
    </row>
    <row r="21174" spans="1:7" x14ac:dyDescent="0.25">
      <c r="A21174" s="36">
        <v>0.01</v>
      </c>
      <c r="B21174" s="28" t="s">
        <v>64</v>
      </c>
      <c r="C21174" s="36">
        <v>0</v>
      </c>
      <c r="D21174">
        <v>173</v>
      </c>
      <c r="E21174" s="35">
        <v>1851320.8625000119</v>
      </c>
      <c r="F21174" s="35">
        <v>3000000</v>
      </c>
      <c r="G21174" s="35">
        <v>11164239.137499988</v>
      </c>
    </row>
    <row r="21175" spans="1:7" x14ac:dyDescent="0.25">
      <c r="A21175" s="36">
        <v>0.01</v>
      </c>
      <c r="B21175" s="28" t="s">
        <v>64</v>
      </c>
      <c r="C21175" s="36">
        <v>0</v>
      </c>
      <c r="D21175">
        <v>174</v>
      </c>
      <c r="E21175" s="35">
        <v>2851563.962500006</v>
      </c>
      <c r="F21175" s="35">
        <v>3000000</v>
      </c>
      <c r="G21175" s="35">
        <v>8442783.537499994</v>
      </c>
    </row>
    <row r="21176" spans="1:7" x14ac:dyDescent="0.25">
      <c r="A21176" s="36">
        <v>0.01</v>
      </c>
      <c r="B21176" s="28" t="s">
        <v>64</v>
      </c>
      <c r="C21176" s="36">
        <v>0</v>
      </c>
      <c r="D21176">
        <v>175</v>
      </c>
      <c r="E21176" s="35">
        <v>743832.75</v>
      </c>
      <c r="F21176" s="35">
        <v>3000000</v>
      </c>
      <c r="G21176" s="35">
        <v>12861234.75</v>
      </c>
    </row>
    <row r="21177" spans="1:7" x14ac:dyDescent="0.25">
      <c r="A21177" s="36">
        <v>0.01</v>
      </c>
      <c r="B21177" s="28" t="s">
        <v>64</v>
      </c>
      <c r="C21177" s="36">
        <v>0</v>
      </c>
      <c r="D21177">
        <v>176</v>
      </c>
      <c r="E21177" s="35">
        <v>2701160.525000006</v>
      </c>
      <c r="F21177" s="35">
        <v>3000000</v>
      </c>
      <c r="G21177" s="35">
        <v>9490199.474999994</v>
      </c>
    </row>
    <row r="21178" spans="1:7" x14ac:dyDescent="0.25">
      <c r="A21178" s="36">
        <v>0.01</v>
      </c>
      <c r="B21178" s="28" t="s">
        <v>64</v>
      </c>
      <c r="C21178" s="36">
        <v>0</v>
      </c>
      <c r="D21178">
        <v>177</v>
      </c>
      <c r="E21178" s="35">
        <v>1077719.924999997</v>
      </c>
      <c r="F21178" s="35">
        <v>3000000</v>
      </c>
      <c r="G21178" s="35">
        <v>12382710.075000003</v>
      </c>
    </row>
    <row r="21179" spans="1:7" x14ac:dyDescent="0.25">
      <c r="A21179" s="36">
        <v>0.01</v>
      </c>
      <c r="B21179" s="28" t="s">
        <v>64</v>
      </c>
      <c r="C21179" s="36">
        <v>0</v>
      </c>
      <c r="D21179">
        <v>178</v>
      </c>
      <c r="E21179" s="35">
        <v>2658284.006249994</v>
      </c>
      <c r="F21179" s="35">
        <v>3000000</v>
      </c>
      <c r="G21179" s="35">
        <v>8888828.493750006</v>
      </c>
    </row>
    <row r="21180" spans="1:7" x14ac:dyDescent="0.25">
      <c r="A21180" s="36">
        <v>0.01</v>
      </c>
      <c r="B21180" s="28" t="s">
        <v>64</v>
      </c>
      <c r="C21180" s="36">
        <v>0</v>
      </c>
      <c r="D21180">
        <v>179</v>
      </c>
      <c r="E21180" s="35">
        <v>2295149.25</v>
      </c>
      <c r="F21180" s="35">
        <v>3000000</v>
      </c>
      <c r="G21180" s="35">
        <v>10365822</v>
      </c>
    </row>
    <row r="21181" spans="1:7" x14ac:dyDescent="0.25">
      <c r="A21181" s="36">
        <v>0.01</v>
      </c>
      <c r="B21181" s="28" t="s">
        <v>64</v>
      </c>
      <c r="C21181" s="36">
        <v>0</v>
      </c>
      <c r="D21181">
        <v>180</v>
      </c>
      <c r="E21181" s="35">
        <v>2153804.131249994</v>
      </c>
      <c r="F21181" s="35">
        <v>3000000</v>
      </c>
      <c r="G21181" s="35">
        <v>10057409.618750006</v>
      </c>
    </row>
    <row r="21182" spans="1:7" x14ac:dyDescent="0.25">
      <c r="A21182" s="36">
        <v>0.01</v>
      </c>
      <c r="B21182" s="28" t="s">
        <v>64</v>
      </c>
      <c r="C21182" s="36">
        <v>0</v>
      </c>
      <c r="D21182">
        <v>181</v>
      </c>
      <c r="E21182" s="35">
        <v>2001877.431250006</v>
      </c>
      <c r="F21182" s="35">
        <v>3000000</v>
      </c>
      <c r="G21182" s="35">
        <v>10205410.068749994</v>
      </c>
    </row>
    <row r="21183" spans="1:7" x14ac:dyDescent="0.25">
      <c r="A21183" s="36">
        <v>0.01</v>
      </c>
      <c r="B21183" s="28" t="s">
        <v>64</v>
      </c>
      <c r="C21183" s="36">
        <v>0</v>
      </c>
      <c r="D21183">
        <v>182</v>
      </c>
      <c r="E21183" s="35">
        <v>2729905.625</v>
      </c>
      <c r="F21183" s="35">
        <v>3000000</v>
      </c>
      <c r="G21183" s="35">
        <v>9381744.375</v>
      </c>
    </row>
    <row r="21184" spans="1:7" x14ac:dyDescent="0.25">
      <c r="A21184" s="36">
        <v>0.01</v>
      </c>
      <c r="B21184" s="28" t="s">
        <v>64</v>
      </c>
      <c r="C21184" s="36">
        <v>0</v>
      </c>
      <c r="D21184">
        <v>183</v>
      </c>
      <c r="E21184" s="35">
        <v>1906009.712500006</v>
      </c>
      <c r="F21184" s="35">
        <v>3000000</v>
      </c>
      <c r="G21184" s="35">
        <v>11052157.787499994</v>
      </c>
    </row>
    <row r="21185" spans="1:7" x14ac:dyDescent="0.25">
      <c r="A21185" s="36">
        <v>0.01</v>
      </c>
      <c r="B21185" s="28" t="s">
        <v>64</v>
      </c>
      <c r="C21185" s="36">
        <v>0</v>
      </c>
      <c r="D21185">
        <v>184</v>
      </c>
      <c r="E21185" s="35">
        <v>3214876.112499997</v>
      </c>
      <c r="F21185" s="35">
        <v>3000000</v>
      </c>
      <c r="G21185" s="35">
        <v>7576683.887500003</v>
      </c>
    </row>
    <row r="21186" spans="1:7" x14ac:dyDescent="0.25">
      <c r="A21186" s="36">
        <v>0.01</v>
      </c>
      <c r="B21186" s="28" t="s">
        <v>64</v>
      </c>
      <c r="C21186" s="36">
        <v>0</v>
      </c>
      <c r="D21186">
        <v>185</v>
      </c>
      <c r="E21186" s="35">
        <v>1603700.799999997</v>
      </c>
      <c r="F21186" s="35">
        <v>3000000</v>
      </c>
      <c r="G21186" s="35">
        <v>11357404.200000003</v>
      </c>
    </row>
    <row r="21187" spans="1:7" x14ac:dyDescent="0.25">
      <c r="A21187" s="36">
        <v>0.01</v>
      </c>
      <c r="B21187" s="28" t="s">
        <v>64</v>
      </c>
      <c r="C21187" s="36">
        <v>0</v>
      </c>
      <c r="D21187">
        <v>186</v>
      </c>
      <c r="E21187" s="35">
        <v>2010034.337500006</v>
      </c>
      <c r="F21187" s="35">
        <v>3000000</v>
      </c>
      <c r="G21187" s="35">
        <v>10405228.162499994</v>
      </c>
    </row>
    <row r="21188" spans="1:7" x14ac:dyDescent="0.25">
      <c r="A21188" s="36">
        <v>0.01</v>
      </c>
      <c r="B21188" s="28" t="s">
        <v>64</v>
      </c>
      <c r="C21188" s="36">
        <v>0</v>
      </c>
      <c r="D21188">
        <v>187</v>
      </c>
      <c r="E21188" s="35">
        <v>2190821.143749997</v>
      </c>
      <c r="F21188" s="35">
        <v>3000000</v>
      </c>
      <c r="G21188" s="35">
        <v>10149760.106250003</v>
      </c>
    </row>
    <row r="21189" spans="1:7" x14ac:dyDescent="0.25">
      <c r="A21189" s="36">
        <v>0.01</v>
      </c>
      <c r="B21189" s="28" t="s">
        <v>64</v>
      </c>
      <c r="C21189" s="36">
        <v>0</v>
      </c>
      <c r="D21189">
        <v>188</v>
      </c>
      <c r="E21189" s="35">
        <v>1849796.793750003</v>
      </c>
      <c r="F21189" s="35">
        <v>3000000</v>
      </c>
      <c r="G21189" s="35">
        <v>10778910.706249997</v>
      </c>
    </row>
    <row r="21190" spans="1:7" x14ac:dyDescent="0.25">
      <c r="A21190" s="36">
        <v>0.01</v>
      </c>
      <c r="B21190" s="28" t="s">
        <v>64</v>
      </c>
      <c r="C21190" s="36">
        <v>0</v>
      </c>
      <c r="D21190">
        <v>189</v>
      </c>
      <c r="E21190" s="35">
        <v>2094886.375</v>
      </c>
      <c r="F21190" s="35">
        <v>3000000</v>
      </c>
      <c r="G21190" s="35">
        <v>10325119.875</v>
      </c>
    </row>
    <row r="21191" spans="1:7" x14ac:dyDescent="0.25">
      <c r="A21191" s="36">
        <v>0.01</v>
      </c>
      <c r="B21191" s="28" t="s">
        <v>64</v>
      </c>
      <c r="C21191" s="36">
        <v>0</v>
      </c>
      <c r="D21191">
        <v>190</v>
      </c>
      <c r="E21191" s="35">
        <v>1445201.768749997</v>
      </c>
      <c r="F21191" s="35">
        <v>3000000</v>
      </c>
      <c r="G21191" s="35">
        <v>11290211.981250003</v>
      </c>
    </row>
    <row r="21192" spans="1:7" x14ac:dyDescent="0.25">
      <c r="A21192" s="36">
        <v>0.01</v>
      </c>
      <c r="B21192" s="28" t="s">
        <v>64</v>
      </c>
      <c r="C21192" s="36">
        <v>0</v>
      </c>
      <c r="D21192">
        <v>191</v>
      </c>
      <c r="E21192" s="35">
        <v>2250187.700000003</v>
      </c>
      <c r="F21192" s="35">
        <v>3000000</v>
      </c>
      <c r="G21192" s="35">
        <v>10029652.299999997</v>
      </c>
    </row>
    <row r="21193" spans="1:7" x14ac:dyDescent="0.25">
      <c r="A21193" s="36">
        <v>0.01</v>
      </c>
      <c r="B21193" s="28" t="s">
        <v>64</v>
      </c>
      <c r="C21193" s="36">
        <v>0</v>
      </c>
      <c r="D21193">
        <v>192</v>
      </c>
      <c r="E21193" s="35">
        <v>2895525.603125006</v>
      </c>
      <c r="F21193" s="35">
        <v>3000000</v>
      </c>
      <c r="G21193" s="35">
        <v>9203485.646874994</v>
      </c>
    </row>
    <row r="21194" spans="1:7" x14ac:dyDescent="0.25">
      <c r="A21194" s="36">
        <v>0.01</v>
      </c>
      <c r="B21194" s="28" t="s">
        <v>64</v>
      </c>
      <c r="C21194" s="36">
        <v>0</v>
      </c>
      <c r="D21194">
        <v>193</v>
      </c>
      <c r="E21194" s="35">
        <v>3510916.150000006</v>
      </c>
      <c r="F21194" s="35">
        <v>3000000</v>
      </c>
      <c r="G21194" s="35">
        <v>7875012.599999994</v>
      </c>
    </row>
    <row r="21195" spans="1:7" x14ac:dyDescent="0.25">
      <c r="A21195" s="36">
        <v>0.01</v>
      </c>
      <c r="B21195" s="28" t="s">
        <v>64</v>
      </c>
      <c r="C21195" s="36">
        <v>0</v>
      </c>
      <c r="D21195">
        <v>194</v>
      </c>
      <c r="E21195" s="35">
        <v>1685198.362499997</v>
      </c>
      <c r="F21195" s="35">
        <v>3000000</v>
      </c>
      <c r="G21195" s="35">
        <v>10898129.137500003</v>
      </c>
    </row>
    <row r="21196" spans="1:7" x14ac:dyDescent="0.25">
      <c r="A21196" s="36">
        <v>0.01</v>
      </c>
      <c r="B21196" s="28" t="s">
        <v>64</v>
      </c>
      <c r="C21196" s="36">
        <v>0</v>
      </c>
      <c r="D21196">
        <v>195</v>
      </c>
      <c r="E21196" s="35">
        <v>2091412.59375</v>
      </c>
      <c r="F21196" s="35">
        <v>3000000</v>
      </c>
      <c r="G21196" s="35">
        <v>9644407.40625</v>
      </c>
    </row>
    <row r="21197" spans="1:7" x14ac:dyDescent="0.25">
      <c r="A21197" s="36">
        <v>0.01</v>
      </c>
      <c r="B21197" s="28" t="s">
        <v>64</v>
      </c>
      <c r="C21197" s="36">
        <v>0</v>
      </c>
      <c r="D21197">
        <v>196</v>
      </c>
      <c r="E21197" s="35">
        <v>1458587.1749999821</v>
      </c>
      <c r="F21197" s="35">
        <v>3000000</v>
      </c>
      <c r="G21197" s="35">
        <v>11508720.325000018</v>
      </c>
    </row>
    <row r="21198" spans="1:7" x14ac:dyDescent="0.25">
      <c r="A21198" s="36">
        <v>0.01</v>
      </c>
      <c r="B21198" s="28" t="s">
        <v>64</v>
      </c>
      <c r="C21198" s="36">
        <v>0</v>
      </c>
      <c r="D21198">
        <v>197</v>
      </c>
      <c r="E21198" s="35">
        <v>3070029.825000003</v>
      </c>
      <c r="F21198" s="35">
        <v>3000000</v>
      </c>
      <c r="G21198" s="35">
        <v>7714220.174999997</v>
      </c>
    </row>
    <row r="21199" spans="1:7" x14ac:dyDescent="0.25">
      <c r="A21199" s="36">
        <v>0.01</v>
      </c>
      <c r="B21199" s="28" t="s">
        <v>64</v>
      </c>
      <c r="C21199" s="36">
        <v>0</v>
      </c>
      <c r="D21199">
        <v>198</v>
      </c>
      <c r="E21199" s="35">
        <v>1675364.481250003</v>
      </c>
      <c r="F21199" s="35">
        <v>3000000</v>
      </c>
      <c r="G21199" s="35">
        <v>10671483.643749997</v>
      </c>
    </row>
    <row r="21200" spans="1:7" x14ac:dyDescent="0.25">
      <c r="A21200" s="36">
        <v>0.01</v>
      </c>
      <c r="B21200" s="28" t="s">
        <v>64</v>
      </c>
      <c r="C21200" s="36">
        <v>0</v>
      </c>
      <c r="D21200">
        <v>199</v>
      </c>
      <c r="E21200" s="35">
        <v>1425198.924999997</v>
      </c>
      <c r="F21200" s="35">
        <v>3000000</v>
      </c>
      <c r="G21200" s="35">
        <v>11098721.075000003</v>
      </c>
    </row>
    <row r="21201" spans="1:7" x14ac:dyDescent="0.25">
      <c r="A21201" s="36">
        <v>0.01</v>
      </c>
      <c r="B21201" s="28" t="s">
        <v>64</v>
      </c>
      <c r="C21201" s="36">
        <v>0</v>
      </c>
      <c r="D21201">
        <v>200</v>
      </c>
      <c r="E21201" s="35">
        <v>1725875.3687499911</v>
      </c>
      <c r="F21201" s="35">
        <v>3000000</v>
      </c>
      <c r="G21201" s="35">
        <v>11182491.506250009</v>
      </c>
    </row>
    <row r="21202" spans="1:7" x14ac:dyDescent="0.25">
      <c r="A21202" s="36">
        <v>0.01</v>
      </c>
      <c r="B21202" s="28" t="s">
        <v>64</v>
      </c>
      <c r="C21202" s="36">
        <v>0</v>
      </c>
      <c r="D21202">
        <v>201</v>
      </c>
      <c r="E21202" s="35">
        <v>2847402.575000003</v>
      </c>
      <c r="F21202" s="35">
        <v>3000000</v>
      </c>
      <c r="G21202" s="35">
        <v>8930767.424999997</v>
      </c>
    </row>
    <row r="21203" spans="1:7" x14ac:dyDescent="0.25">
      <c r="A21203" s="36">
        <v>0.01</v>
      </c>
      <c r="B21203" s="28" t="s">
        <v>64</v>
      </c>
      <c r="C21203" s="36">
        <v>0</v>
      </c>
      <c r="D21203">
        <v>202</v>
      </c>
      <c r="E21203" s="35">
        <v>1735631.75</v>
      </c>
      <c r="F21203" s="35">
        <v>3000000</v>
      </c>
      <c r="G21203" s="35">
        <v>10839768.25</v>
      </c>
    </row>
    <row r="21204" spans="1:7" x14ac:dyDescent="0.25">
      <c r="A21204" s="36">
        <v>0.01</v>
      </c>
      <c r="B21204" s="28" t="s">
        <v>64</v>
      </c>
      <c r="C21204" s="36">
        <v>0</v>
      </c>
      <c r="D21204">
        <v>203</v>
      </c>
      <c r="E21204" s="35">
        <v>2531929.381249994</v>
      </c>
      <c r="F21204" s="35">
        <v>3000000</v>
      </c>
      <c r="G21204" s="35">
        <v>9481971.868750006</v>
      </c>
    </row>
    <row r="21205" spans="1:7" x14ac:dyDescent="0.25">
      <c r="A21205" s="36">
        <v>0.01</v>
      </c>
      <c r="B21205" s="28" t="s">
        <v>64</v>
      </c>
      <c r="C21205" s="36">
        <v>0</v>
      </c>
      <c r="D21205">
        <v>204</v>
      </c>
      <c r="E21205" s="35">
        <v>3165273.793750003</v>
      </c>
      <c r="F21205" s="35">
        <v>3000000</v>
      </c>
      <c r="G21205" s="35">
        <v>8364708.081249997</v>
      </c>
    </row>
    <row r="21206" spans="1:7" x14ac:dyDescent="0.25">
      <c r="A21206" s="36">
        <v>0.01</v>
      </c>
      <c r="B21206" s="28" t="s">
        <v>64</v>
      </c>
      <c r="C21206" s="36">
        <v>0</v>
      </c>
      <c r="D21206">
        <v>205</v>
      </c>
      <c r="E21206" s="35">
        <v>2392077.849999994</v>
      </c>
      <c r="F21206" s="35">
        <v>3000000</v>
      </c>
      <c r="G21206" s="35">
        <v>9196832.150000006</v>
      </c>
    </row>
    <row r="21207" spans="1:7" x14ac:dyDescent="0.25">
      <c r="A21207" s="36">
        <v>0.01</v>
      </c>
      <c r="B21207" s="28" t="s">
        <v>64</v>
      </c>
      <c r="C21207" s="36">
        <v>0</v>
      </c>
      <c r="D21207">
        <v>206</v>
      </c>
      <c r="E21207" s="35">
        <v>2185796.512500003</v>
      </c>
      <c r="F21207" s="35">
        <v>3000000</v>
      </c>
      <c r="G21207" s="35">
        <v>10525825.987499997</v>
      </c>
    </row>
    <row r="21208" spans="1:7" x14ac:dyDescent="0.25">
      <c r="A21208" s="36">
        <v>0.01</v>
      </c>
      <c r="B21208" s="28" t="s">
        <v>64</v>
      </c>
      <c r="C21208" s="36">
        <v>0</v>
      </c>
      <c r="D21208">
        <v>207</v>
      </c>
      <c r="E21208" s="35">
        <v>3063215.096874997</v>
      </c>
      <c r="F21208" s="35">
        <v>3000000</v>
      </c>
      <c r="G21208" s="35">
        <v>8116109.278125003</v>
      </c>
    </row>
    <row r="21209" spans="1:7" x14ac:dyDescent="0.25">
      <c r="A21209" s="36">
        <v>0.01</v>
      </c>
      <c r="B21209" s="28" t="s">
        <v>64</v>
      </c>
      <c r="C21209" s="36">
        <v>0</v>
      </c>
      <c r="D21209">
        <v>208</v>
      </c>
      <c r="E21209" s="35">
        <v>2022665.756249994</v>
      </c>
      <c r="F21209" s="35">
        <v>3000000</v>
      </c>
      <c r="G21209" s="35">
        <v>10628511.743750006</v>
      </c>
    </row>
    <row r="21210" spans="1:7" x14ac:dyDescent="0.25">
      <c r="A21210" s="36">
        <v>0.01</v>
      </c>
      <c r="B21210" s="28" t="s">
        <v>64</v>
      </c>
      <c r="C21210" s="36">
        <v>0</v>
      </c>
      <c r="D21210">
        <v>209</v>
      </c>
      <c r="E21210" s="35">
        <v>2267159.606250003</v>
      </c>
      <c r="F21210" s="35">
        <v>3000000</v>
      </c>
      <c r="G21210" s="35">
        <v>9764264.143749997</v>
      </c>
    </row>
    <row r="21211" spans="1:7" x14ac:dyDescent="0.25">
      <c r="A21211" s="36">
        <v>0.01</v>
      </c>
      <c r="B21211" s="28" t="s">
        <v>64</v>
      </c>
      <c r="C21211" s="36">
        <v>0</v>
      </c>
      <c r="D21211">
        <v>210</v>
      </c>
      <c r="E21211" s="35">
        <v>2092014.049999997</v>
      </c>
      <c r="F21211" s="35">
        <v>3000000</v>
      </c>
      <c r="G21211" s="35">
        <v>10385028.450000003</v>
      </c>
    </row>
    <row r="21212" spans="1:7" x14ac:dyDescent="0.25">
      <c r="A21212" s="36">
        <v>0.01</v>
      </c>
      <c r="B21212" s="28" t="s">
        <v>64</v>
      </c>
      <c r="C21212" s="36">
        <v>0</v>
      </c>
      <c r="D21212">
        <v>211</v>
      </c>
      <c r="E21212" s="35">
        <v>3248373.043750003</v>
      </c>
      <c r="F21212" s="35">
        <v>3000000</v>
      </c>
      <c r="G21212" s="35">
        <v>7780613.206249997</v>
      </c>
    </row>
    <row r="21213" spans="1:7" x14ac:dyDescent="0.25">
      <c r="A21213" s="36">
        <v>0.01</v>
      </c>
      <c r="B21213" s="28" t="s">
        <v>64</v>
      </c>
      <c r="C21213" s="36">
        <v>0</v>
      </c>
      <c r="D21213">
        <v>212</v>
      </c>
      <c r="E21213" s="35">
        <v>2335351.1750000119</v>
      </c>
      <c r="F21213" s="35">
        <v>3000000</v>
      </c>
      <c r="G21213" s="35">
        <v>10363903.824999988</v>
      </c>
    </row>
    <row r="21214" spans="1:7" x14ac:dyDescent="0.25">
      <c r="A21214" s="36">
        <v>0.01</v>
      </c>
      <c r="B21214" s="28" t="s">
        <v>64</v>
      </c>
      <c r="C21214" s="36">
        <v>0</v>
      </c>
      <c r="D21214">
        <v>213</v>
      </c>
      <c r="E21214" s="35">
        <v>3618540.262500003</v>
      </c>
      <c r="F21214" s="35">
        <v>3000000</v>
      </c>
      <c r="G21214" s="35">
        <v>7744025.987499997</v>
      </c>
    </row>
    <row r="21215" spans="1:7" x14ac:dyDescent="0.25">
      <c r="A21215" s="36">
        <v>0.01</v>
      </c>
      <c r="B21215" s="28" t="s">
        <v>64</v>
      </c>
      <c r="C21215" s="36">
        <v>0</v>
      </c>
      <c r="D21215">
        <v>214</v>
      </c>
      <c r="E21215" s="35">
        <v>2551298.21875</v>
      </c>
      <c r="F21215" s="35">
        <v>3000000</v>
      </c>
      <c r="G21215" s="35">
        <v>9894436.15625</v>
      </c>
    </row>
    <row r="21216" spans="1:7" x14ac:dyDescent="0.25">
      <c r="A21216" s="36">
        <v>0.01</v>
      </c>
      <c r="B21216" s="28" t="s">
        <v>64</v>
      </c>
      <c r="C21216" s="36">
        <v>0</v>
      </c>
      <c r="D21216">
        <v>215</v>
      </c>
      <c r="E21216" s="35">
        <v>3058676.025000006</v>
      </c>
      <c r="F21216" s="35">
        <v>3000000</v>
      </c>
      <c r="G21216" s="35">
        <v>8321043.974999994</v>
      </c>
    </row>
    <row r="21217" spans="1:7" x14ac:dyDescent="0.25">
      <c r="A21217" s="36">
        <v>0.01</v>
      </c>
      <c r="B21217" s="28" t="s">
        <v>64</v>
      </c>
      <c r="C21217" s="36">
        <v>0</v>
      </c>
      <c r="D21217">
        <v>216</v>
      </c>
      <c r="E21217" s="35">
        <v>2043010.3500000089</v>
      </c>
      <c r="F21217" s="35">
        <v>3000000</v>
      </c>
      <c r="G21217" s="35">
        <v>10148068.399999991</v>
      </c>
    </row>
    <row r="21218" spans="1:7" x14ac:dyDescent="0.25">
      <c r="A21218" s="36">
        <v>0.01</v>
      </c>
      <c r="B21218" s="28" t="s">
        <v>64</v>
      </c>
      <c r="C21218" s="36">
        <v>0</v>
      </c>
      <c r="D21218">
        <v>217</v>
      </c>
      <c r="E21218" s="35">
        <v>1825647.625</v>
      </c>
      <c r="F21218" s="35">
        <v>3000000</v>
      </c>
      <c r="G21218" s="35">
        <v>11290307.375</v>
      </c>
    </row>
    <row r="21219" spans="1:7" x14ac:dyDescent="0.25">
      <c r="A21219" s="36">
        <v>0.01</v>
      </c>
      <c r="B21219" s="28" t="s">
        <v>64</v>
      </c>
      <c r="C21219" s="36">
        <v>0</v>
      </c>
      <c r="D21219">
        <v>218</v>
      </c>
      <c r="E21219" s="35">
        <v>2663160.950000003</v>
      </c>
      <c r="F21219" s="35">
        <v>3000000</v>
      </c>
      <c r="G21219" s="35">
        <v>9635141.549999997</v>
      </c>
    </row>
    <row r="21220" spans="1:7" x14ac:dyDescent="0.25">
      <c r="A21220" s="36">
        <v>0.01</v>
      </c>
      <c r="B21220" s="28" t="s">
        <v>64</v>
      </c>
      <c r="C21220" s="36">
        <v>0</v>
      </c>
      <c r="D21220">
        <v>219</v>
      </c>
      <c r="E21220" s="35">
        <v>2726579.299999997</v>
      </c>
      <c r="F21220" s="35">
        <v>3000000</v>
      </c>
      <c r="G21220" s="35">
        <v>9181760.700000003</v>
      </c>
    </row>
    <row r="21221" spans="1:7" x14ac:dyDescent="0.25">
      <c r="A21221" s="36">
        <v>0.01</v>
      </c>
      <c r="B21221" s="28" t="s">
        <v>64</v>
      </c>
      <c r="C21221" s="36">
        <v>0</v>
      </c>
      <c r="D21221">
        <v>220</v>
      </c>
      <c r="E21221" s="35">
        <v>1726877.5625</v>
      </c>
      <c r="F21221" s="35">
        <v>3000000</v>
      </c>
      <c r="G21221" s="35">
        <v>11013309.9375</v>
      </c>
    </row>
    <row r="21222" spans="1:7" x14ac:dyDescent="0.25">
      <c r="A21222" s="36">
        <v>0.01</v>
      </c>
      <c r="B21222" s="28" t="s">
        <v>64</v>
      </c>
      <c r="C21222" s="36">
        <v>0</v>
      </c>
      <c r="D21222">
        <v>221</v>
      </c>
      <c r="E21222" s="35">
        <v>1977953.162499994</v>
      </c>
      <c r="F21222" s="35">
        <v>3000000</v>
      </c>
      <c r="G21222" s="35">
        <v>11242079.337500006</v>
      </c>
    </row>
    <row r="21223" spans="1:7" x14ac:dyDescent="0.25">
      <c r="A21223" s="36">
        <v>0.01</v>
      </c>
      <c r="B21223" s="28" t="s">
        <v>64</v>
      </c>
      <c r="C21223" s="36">
        <v>0</v>
      </c>
      <c r="D21223">
        <v>222</v>
      </c>
      <c r="E21223" s="35">
        <v>2548269.75</v>
      </c>
      <c r="F21223" s="35">
        <v>3000000</v>
      </c>
      <c r="G21223" s="35">
        <v>10158905.25</v>
      </c>
    </row>
    <row r="21224" spans="1:7" x14ac:dyDescent="0.25">
      <c r="A21224" s="36">
        <v>0.01</v>
      </c>
      <c r="B21224" s="28" t="s">
        <v>64</v>
      </c>
      <c r="C21224" s="36">
        <v>0</v>
      </c>
      <c r="D21224">
        <v>223</v>
      </c>
      <c r="E21224" s="35">
        <v>1413045.3125</v>
      </c>
      <c r="F21224" s="35">
        <v>3000000</v>
      </c>
      <c r="G21224" s="35">
        <v>12028549.6875</v>
      </c>
    </row>
    <row r="21225" spans="1:7" x14ac:dyDescent="0.25">
      <c r="A21225" s="36">
        <v>0.01</v>
      </c>
      <c r="B21225" s="28" t="s">
        <v>64</v>
      </c>
      <c r="C21225" s="36">
        <v>0</v>
      </c>
      <c r="D21225">
        <v>224</v>
      </c>
      <c r="E21225" s="35">
        <v>2564266.143749997</v>
      </c>
      <c r="F21225" s="35">
        <v>3000000</v>
      </c>
      <c r="G21225" s="35">
        <v>9295146.356250003</v>
      </c>
    </row>
    <row r="21226" spans="1:7" x14ac:dyDescent="0.25">
      <c r="A21226" s="36">
        <v>0.01</v>
      </c>
      <c r="B21226" s="28" t="s">
        <v>64</v>
      </c>
      <c r="C21226" s="36">
        <v>0</v>
      </c>
      <c r="D21226">
        <v>225</v>
      </c>
      <c r="E21226" s="35">
        <v>2753128.849999994</v>
      </c>
      <c r="F21226" s="35">
        <v>3000000</v>
      </c>
      <c r="G21226" s="35">
        <v>8961731.150000006</v>
      </c>
    </row>
    <row r="21227" spans="1:7" x14ac:dyDescent="0.25">
      <c r="A21227" s="36">
        <v>0.01</v>
      </c>
      <c r="B21227" s="28" t="s">
        <v>64</v>
      </c>
      <c r="C21227" s="36">
        <v>0</v>
      </c>
      <c r="D21227">
        <v>226</v>
      </c>
      <c r="E21227" s="35">
        <v>730016.83124999702</v>
      </c>
      <c r="F21227" s="35">
        <v>3000000</v>
      </c>
      <c r="G21227" s="35">
        <v>12737729.418750003</v>
      </c>
    </row>
    <row r="21228" spans="1:7" x14ac:dyDescent="0.25">
      <c r="A21228" s="36">
        <v>0.01</v>
      </c>
      <c r="B21228" s="28" t="s">
        <v>64</v>
      </c>
      <c r="C21228" s="36">
        <v>0</v>
      </c>
      <c r="D21228">
        <v>227</v>
      </c>
      <c r="E21228" s="35">
        <v>2815223.075000003</v>
      </c>
      <c r="F21228" s="35">
        <v>3000000</v>
      </c>
      <c r="G21228" s="35">
        <v>9174461.924999997</v>
      </c>
    </row>
    <row r="21229" spans="1:7" x14ac:dyDescent="0.25">
      <c r="A21229" s="36">
        <v>0.01</v>
      </c>
      <c r="B21229" s="28" t="s">
        <v>64</v>
      </c>
      <c r="C21229" s="36">
        <v>0</v>
      </c>
      <c r="D21229">
        <v>228</v>
      </c>
      <c r="E21229" s="35">
        <v>2412059.75</v>
      </c>
      <c r="F21229" s="35">
        <v>3000000</v>
      </c>
      <c r="G21229" s="35">
        <v>10056507.75</v>
      </c>
    </row>
    <row r="21230" spans="1:7" x14ac:dyDescent="0.25">
      <c r="A21230" s="36">
        <v>0.01</v>
      </c>
      <c r="B21230" s="28" t="s">
        <v>64</v>
      </c>
      <c r="C21230" s="36">
        <v>0</v>
      </c>
      <c r="D21230">
        <v>229</v>
      </c>
      <c r="E21230" s="35">
        <v>2181188.953125</v>
      </c>
      <c r="F21230" s="35">
        <v>3000000</v>
      </c>
      <c r="G21230" s="35">
        <v>10204472.296875</v>
      </c>
    </row>
    <row r="21231" spans="1:7" x14ac:dyDescent="0.25">
      <c r="A21231" s="36">
        <v>0.01</v>
      </c>
      <c r="B21231" s="28" t="s">
        <v>64</v>
      </c>
      <c r="C21231" s="36">
        <v>0</v>
      </c>
      <c r="D21231">
        <v>230</v>
      </c>
      <c r="E21231" s="35">
        <v>1913551.78125</v>
      </c>
      <c r="F21231" s="35">
        <v>3000000</v>
      </c>
      <c r="G21231" s="35">
        <v>10281715.71875</v>
      </c>
    </row>
    <row r="21232" spans="1:7" x14ac:dyDescent="0.25">
      <c r="A21232" s="36">
        <v>0.01</v>
      </c>
      <c r="B21232" s="28" t="s">
        <v>64</v>
      </c>
      <c r="C21232" s="36">
        <v>0</v>
      </c>
      <c r="D21232">
        <v>231</v>
      </c>
      <c r="E21232" s="35">
        <v>2663196.912499994</v>
      </c>
      <c r="F21232" s="35">
        <v>3000000</v>
      </c>
      <c r="G21232" s="35">
        <v>8537776.837500006</v>
      </c>
    </row>
    <row r="21233" spans="1:7" x14ac:dyDescent="0.25">
      <c r="A21233" s="36">
        <v>0.01</v>
      </c>
      <c r="B21233" s="28" t="s">
        <v>64</v>
      </c>
      <c r="C21233" s="36">
        <v>0</v>
      </c>
      <c r="D21233">
        <v>232</v>
      </c>
      <c r="E21233" s="35">
        <v>1765206.8999999911</v>
      </c>
      <c r="F21233" s="35">
        <v>3000000</v>
      </c>
      <c r="G21233" s="35">
        <v>10896848.100000009</v>
      </c>
    </row>
    <row r="21234" spans="1:7" x14ac:dyDescent="0.25">
      <c r="A21234" s="36">
        <v>0.01</v>
      </c>
      <c r="B21234" s="28" t="s">
        <v>64</v>
      </c>
      <c r="C21234" s="36">
        <v>0</v>
      </c>
      <c r="D21234">
        <v>233</v>
      </c>
      <c r="E21234" s="35">
        <v>2977490.262500003</v>
      </c>
      <c r="F21234" s="35">
        <v>3000000</v>
      </c>
      <c r="G21234" s="35">
        <v>9353429.737499997</v>
      </c>
    </row>
    <row r="21235" spans="1:7" x14ac:dyDescent="0.25">
      <c r="A21235" s="36">
        <v>0.01</v>
      </c>
      <c r="B21235" s="28" t="s">
        <v>64</v>
      </c>
      <c r="C21235" s="36">
        <v>0</v>
      </c>
      <c r="D21235">
        <v>234</v>
      </c>
      <c r="E21235" s="35">
        <v>1991116.253124997</v>
      </c>
      <c r="F21235" s="35">
        <v>3000000</v>
      </c>
      <c r="G21235" s="35">
        <v>10678880.621875003</v>
      </c>
    </row>
    <row r="21236" spans="1:7" x14ac:dyDescent="0.25">
      <c r="A21236" s="36">
        <v>0.01</v>
      </c>
      <c r="B21236" s="28" t="s">
        <v>64</v>
      </c>
      <c r="C21236" s="36">
        <v>0</v>
      </c>
      <c r="D21236">
        <v>235</v>
      </c>
      <c r="E21236" s="35">
        <v>2173248.2875000089</v>
      </c>
      <c r="F21236" s="35">
        <v>3000000</v>
      </c>
      <c r="G21236" s="35">
        <v>9916911.7124999911</v>
      </c>
    </row>
    <row r="21237" spans="1:7" x14ac:dyDescent="0.25">
      <c r="A21237" s="36">
        <v>0.01</v>
      </c>
      <c r="B21237" s="28" t="s">
        <v>64</v>
      </c>
      <c r="C21237" s="36">
        <v>0</v>
      </c>
      <c r="D21237">
        <v>236</v>
      </c>
      <c r="E21237" s="35">
        <v>2412745.5937500149</v>
      </c>
      <c r="F21237" s="35">
        <v>3000000</v>
      </c>
      <c r="G21237" s="35">
        <v>9354783.1562499851</v>
      </c>
    </row>
    <row r="21238" spans="1:7" x14ac:dyDescent="0.25">
      <c r="A21238" s="36">
        <v>0.01</v>
      </c>
      <c r="B21238" s="28" t="s">
        <v>64</v>
      </c>
      <c r="C21238" s="36">
        <v>0</v>
      </c>
      <c r="D21238">
        <v>237</v>
      </c>
      <c r="E21238" s="35">
        <v>1910719.25</v>
      </c>
      <c r="F21238" s="35">
        <v>3000000</v>
      </c>
      <c r="G21238" s="35">
        <v>10993855.75</v>
      </c>
    </row>
    <row r="21239" spans="1:7" x14ac:dyDescent="0.25">
      <c r="A21239" s="36">
        <v>0.01</v>
      </c>
      <c r="B21239" s="28" t="s">
        <v>64</v>
      </c>
      <c r="C21239" s="36">
        <v>0</v>
      </c>
      <c r="D21239">
        <v>238</v>
      </c>
      <c r="E21239" s="35">
        <v>2138520.325000003</v>
      </c>
      <c r="F21239" s="35">
        <v>3000000</v>
      </c>
      <c r="G21239" s="35">
        <v>9938849.674999997</v>
      </c>
    </row>
    <row r="21240" spans="1:7" x14ac:dyDescent="0.25">
      <c r="A21240" s="36">
        <v>0.01</v>
      </c>
      <c r="B21240" s="28" t="s">
        <v>64</v>
      </c>
      <c r="C21240" s="36">
        <v>0</v>
      </c>
      <c r="D21240">
        <v>239</v>
      </c>
      <c r="E21240" s="35">
        <v>1187087.950000003</v>
      </c>
      <c r="F21240" s="35">
        <v>3000000</v>
      </c>
      <c r="G21240" s="35">
        <v>12061907.049999997</v>
      </c>
    </row>
    <row r="21241" spans="1:7" x14ac:dyDescent="0.25">
      <c r="A21241" s="36">
        <v>0.01</v>
      </c>
      <c r="B21241" s="28" t="s">
        <v>64</v>
      </c>
      <c r="C21241" s="36">
        <v>0</v>
      </c>
      <c r="D21241">
        <v>240</v>
      </c>
      <c r="E21241" s="35">
        <v>2150992.900000006</v>
      </c>
      <c r="F21241" s="35">
        <v>3000000</v>
      </c>
      <c r="G21241" s="35">
        <v>10630308.349999994</v>
      </c>
    </row>
    <row r="21242" spans="1:7" x14ac:dyDescent="0.25">
      <c r="A21242" s="36">
        <v>0.01</v>
      </c>
      <c r="B21242" s="28" t="s">
        <v>64</v>
      </c>
      <c r="C21242" s="36">
        <v>0</v>
      </c>
      <c r="D21242">
        <v>241</v>
      </c>
      <c r="E21242" s="35">
        <v>1908719.412499994</v>
      </c>
      <c r="F21242" s="35">
        <v>3000000</v>
      </c>
      <c r="G21242" s="35">
        <v>11717138.087500006</v>
      </c>
    </row>
    <row r="21243" spans="1:7" x14ac:dyDescent="0.25">
      <c r="A21243" s="36">
        <v>0.01</v>
      </c>
      <c r="B21243" s="28" t="s">
        <v>64</v>
      </c>
      <c r="C21243" s="36">
        <v>0</v>
      </c>
      <c r="D21243">
        <v>242</v>
      </c>
      <c r="E21243" s="35">
        <v>2236094.900000006</v>
      </c>
      <c r="F21243" s="35">
        <v>3000000</v>
      </c>
      <c r="G21243" s="35">
        <v>9570992.599999994</v>
      </c>
    </row>
    <row r="21244" spans="1:7" x14ac:dyDescent="0.25">
      <c r="A21244" s="36">
        <v>0.01</v>
      </c>
      <c r="B21244" s="28" t="s">
        <v>64</v>
      </c>
      <c r="C21244" s="36">
        <v>0</v>
      </c>
      <c r="D21244">
        <v>243</v>
      </c>
      <c r="E21244" s="35">
        <v>2177393.3500000089</v>
      </c>
      <c r="F21244" s="35">
        <v>3000000</v>
      </c>
      <c r="G21244" s="35">
        <v>9601642.8999999911</v>
      </c>
    </row>
    <row r="21245" spans="1:7" x14ac:dyDescent="0.25">
      <c r="A21245" s="36">
        <v>0.01</v>
      </c>
      <c r="B21245" s="28" t="s">
        <v>64</v>
      </c>
      <c r="C21245" s="36">
        <v>0</v>
      </c>
      <c r="D21245">
        <v>244</v>
      </c>
      <c r="E21245" s="35">
        <v>1354980.900000006</v>
      </c>
      <c r="F21245" s="35">
        <v>3000000</v>
      </c>
      <c r="G21245" s="35">
        <v>11877794.099999994</v>
      </c>
    </row>
    <row r="21246" spans="1:7" x14ac:dyDescent="0.25">
      <c r="A21246" s="36">
        <v>0.01</v>
      </c>
      <c r="B21246" s="28" t="s">
        <v>64</v>
      </c>
      <c r="C21246" s="36">
        <v>0</v>
      </c>
      <c r="D21246">
        <v>245</v>
      </c>
      <c r="E21246" s="35">
        <v>1892128.075000003</v>
      </c>
      <c r="F21246" s="35">
        <v>3000000</v>
      </c>
      <c r="G21246" s="35">
        <v>10632324.424999997</v>
      </c>
    </row>
    <row r="21247" spans="1:7" x14ac:dyDescent="0.25">
      <c r="A21247" s="36">
        <v>0.01</v>
      </c>
      <c r="B21247" s="28" t="s">
        <v>64</v>
      </c>
      <c r="C21247" s="36">
        <v>0</v>
      </c>
      <c r="D21247">
        <v>246</v>
      </c>
      <c r="E21247" s="35">
        <v>3327229.950000003</v>
      </c>
      <c r="F21247" s="35">
        <v>3000000</v>
      </c>
      <c r="G21247" s="35">
        <v>8162732.549999997</v>
      </c>
    </row>
    <row r="21248" spans="1:7" x14ac:dyDescent="0.25">
      <c r="A21248" s="36">
        <v>0.01</v>
      </c>
      <c r="B21248" s="28" t="s">
        <v>64</v>
      </c>
      <c r="C21248" s="36">
        <v>0</v>
      </c>
      <c r="D21248">
        <v>247</v>
      </c>
      <c r="E21248" s="35">
        <v>3732667.112499997</v>
      </c>
      <c r="F21248" s="35">
        <v>3000000</v>
      </c>
      <c r="G21248" s="35">
        <v>7116781.637500003</v>
      </c>
    </row>
    <row r="21249" spans="1:7" x14ac:dyDescent="0.25">
      <c r="A21249" s="36">
        <v>0.01</v>
      </c>
      <c r="B21249" s="28" t="s">
        <v>64</v>
      </c>
      <c r="C21249" s="36">
        <v>0</v>
      </c>
      <c r="D21249">
        <v>248</v>
      </c>
      <c r="E21249" s="35">
        <v>2865841.1937500089</v>
      </c>
      <c r="F21249" s="35">
        <v>3000000</v>
      </c>
      <c r="G21249" s="35">
        <v>8545670.0562499911</v>
      </c>
    </row>
    <row r="21250" spans="1:7" x14ac:dyDescent="0.25">
      <c r="A21250" s="36">
        <v>0.01</v>
      </c>
      <c r="B21250" s="28" t="s">
        <v>64</v>
      </c>
      <c r="C21250" s="36">
        <v>0</v>
      </c>
      <c r="D21250">
        <v>249</v>
      </c>
      <c r="E21250" s="35">
        <v>1970830.6875</v>
      </c>
      <c r="F21250" s="35">
        <v>3000000</v>
      </c>
      <c r="G21250" s="35">
        <v>9902529.9375</v>
      </c>
    </row>
    <row r="21251" spans="1:7" x14ac:dyDescent="0.25">
      <c r="A21251" s="36">
        <v>0.01</v>
      </c>
      <c r="B21251" s="28" t="s">
        <v>64</v>
      </c>
      <c r="C21251" s="36">
        <v>0</v>
      </c>
      <c r="D21251">
        <v>250</v>
      </c>
      <c r="E21251" s="35">
        <v>2267451.637500003</v>
      </c>
      <c r="F21251" s="35">
        <v>3000000</v>
      </c>
      <c r="G21251" s="35">
        <v>10348508.362499997</v>
      </c>
    </row>
    <row r="21252" spans="1:7" x14ac:dyDescent="0.25">
      <c r="A21252" s="36">
        <v>0.01</v>
      </c>
      <c r="B21252" s="28" t="s">
        <v>64</v>
      </c>
      <c r="C21252" s="36">
        <v>0</v>
      </c>
      <c r="D21252">
        <v>251</v>
      </c>
      <c r="E21252" s="35">
        <v>1757371.3999999911</v>
      </c>
      <c r="F21252" s="35">
        <v>3000000</v>
      </c>
      <c r="G21252" s="35">
        <v>11147248.600000009</v>
      </c>
    </row>
    <row r="21253" spans="1:7" x14ac:dyDescent="0.25">
      <c r="A21253" s="36">
        <v>0.01</v>
      </c>
      <c r="B21253" s="28" t="s">
        <v>64</v>
      </c>
      <c r="C21253" s="36">
        <v>0</v>
      </c>
      <c r="D21253">
        <v>252</v>
      </c>
      <c r="E21253" s="35">
        <v>1899592.525000006</v>
      </c>
      <c r="F21253" s="35">
        <v>3000000</v>
      </c>
      <c r="G21253" s="35">
        <v>10164219.974999994</v>
      </c>
    </row>
    <row r="21254" spans="1:7" x14ac:dyDescent="0.25">
      <c r="A21254" s="36">
        <v>0.01</v>
      </c>
      <c r="B21254" s="28" t="s">
        <v>64</v>
      </c>
      <c r="C21254" s="36">
        <v>0</v>
      </c>
      <c r="D21254">
        <v>253</v>
      </c>
      <c r="E21254" s="35">
        <v>1816783.7875000089</v>
      </c>
      <c r="F21254" s="35">
        <v>3000000</v>
      </c>
      <c r="G21254" s="35">
        <v>11208761.212499991</v>
      </c>
    </row>
    <row r="21255" spans="1:7" x14ac:dyDescent="0.25">
      <c r="A21255" s="36">
        <v>0.01</v>
      </c>
      <c r="B21255" s="28" t="s">
        <v>64</v>
      </c>
      <c r="C21255" s="36">
        <v>0</v>
      </c>
      <c r="D21255">
        <v>254</v>
      </c>
      <c r="E21255" s="35">
        <v>2731887.1499999911</v>
      </c>
      <c r="F21255" s="35">
        <v>3000000</v>
      </c>
      <c r="G21255" s="35">
        <v>9991352.8500000089</v>
      </c>
    </row>
    <row r="21256" spans="1:7" x14ac:dyDescent="0.25">
      <c r="A21256" s="36">
        <v>0.01</v>
      </c>
      <c r="B21256" s="28" t="s">
        <v>64</v>
      </c>
      <c r="C21256" s="36">
        <v>0</v>
      </c>
      <c r="D21256">
        <v>255</v>
      </c>
      <c r="E21256" s="35">
        <v>2498816.3125</v>
      </c>
      <c r="F21256" s="35">
        <v>3000000</v>
      </c>
      <c r="G21256" s="35">
        <v>9612947.4375</v>
      </c>
    </row>
    <row r="21257" spans="1:7" x14ac:dyDescent="0.25">
      <c r="A21257" s="36">
        <v>0.01</v>
      </c>
      <c r="B21257" s="28" t="s">
        <v>64</v>
      </c>
      <c r="C21257" s="36">
        <v>0</v>
      </c>
      <c r="D21257">
        <v>256</v>
      </c>
      <c r="E21257" s="35">
        <v>2831060.6875</v>
      </c>
      <c r="F21257" s="35">
        <v>3000000</v>
      </c>
      <c r="G21257" s="35">
        <v>8805373.0625</v>
      </c>
    </row>
    <row r="21258" spans="1:7" x14ac:dyDescent="0.25">
      <c r="A21258" s="36">
        <v>0.01</v>
      </c>
      <c r="B21258" s="28" t="s">
        <v>64</v>
      </c>
      <c r="C21258" s="36">
        <v>0</v>
      </c>
      <c r="D21258">
        <v>257</v>
      </c>
      <c r="E21258" s="35">
        <v>1841063.825000003</v>
      </c>
      <c r="F21258" s="35">
        <v>3000000</v>
      </c>
      <c r="G21258" s="35">
        <v>10954357.424999997</v>
      </c>
    </row>
    <row r="21259" spans="1:7" x14ac:dyDescent="0.25">
      <c r="A21259" s="36">
        <v>0.01</v>
      </c>
      <c r="B21259" s="28" t="s">
        <v>64</v>
      </c>
      <c r="C21259" s="36">
        <v>0</v>
      </c>
      <c r="D21259">
        <v>258</v>
      </c>
      <c r="E21259" s="35">
        <v>2321322.712500006</v>
      </c>
      <c r="F21259" s="35">
        <v>3000000</v>
      </c>
      <c r="G21259" s="35">
        <v>9566282.287499994</v>
      </c>
    </row>
    <row r="21260" spans="1:7" x14ac:dyDescent="0.25">
      <c r="A21260" s="36">
        <v>0.01</v>
      </c>
      <c r="B21260" s="28" t="s">
        <v>64</v>
      </c>
      <c r="C21260" s="36">
        <v>0</v>
      </c>
      <c r="D21260">
        <v>259</v>
      </c>
      <c r="E21260" s="35">
        <v>2587643.537499994</v>
      </c>
      <c r="F21260" s="35">
        <v>3000000</v>
      </c>
      <c r="G21260" s="35">
        <v>8933036.462500006</v>
      </c>
    </row>
    <row r="21261" spans="1:7" x14ac:dyDescent="0.25">
      <c r="A21261" s="36">
        <v>0.01</v>
      </c>
      <c r="B21261" s="28" t="s">
        <v>64</v>
      </c>
      <c r="C21261" s="36">
        <v>0</v>
      </c>
      <c r="D21261">
        <v>260</v>
      </c>
      <c r="E21261" s="35">
        <v>1193648.956249997</v>
      </c>
      <c r="F21261" s="35">
        <v>3000000</v>
      </c>
      <c r="G21261" s="35">
        <v>12023673.543750003</v>
      </c>
    </row>
    <row r="21262" spans="1:7" x14ac:dyDescent="0.25">
      <c r="A21262" s="36">
        <v>0.01</v>
      </c>
      <c r="B21262" s="28" t="s">
        <v>64</v>
      </c>
      <c r="C21262" s="36">
        <v>0</v>
      </c>
      <c r="D21262">
        <v>261</v>
      </c>
      <c r="E21262" s="35">
        <v>2909703.21875</v>
      </c>
      <c r="F21262" s="35">
        <v>3000000</v>
      </c>
      <c r="G21262" s="35">
        <v>7919184.28125</v>
      </c>
    </row>
    <row r="21263" spans="1:7" x14ac:dyDescent="0.25">
      <c r="A21263" s="36">
        <v>0.01</v>
      </c>
      <c r="B21263" s="28" t="s">
        <v>64</v>
      </c>
      <c r="C21263" s="36">
        <v>0</v>
      </c>
      <c r="D21263">
        <v>262</v>
      </c>
      <c r="E21263" s="35">
        <v>1934483.453125</v>
      </c>
      <c r="F21263" s="35">
        <v>3000000</v>
      </c>
      <c r="G21263" s="35">
        <v>10113650.296875</v>
      </c>
    </row>
    <row r="21264" spans="1:7" x14ac:dyDescent="0.25">
      <c r="A21264" s="36">
        <v>0.01</v>
      </c>
      <c r="B21264" s="28" t="s">
        <v>64</v>
      </c>
      <c r="C21264" s="36">
        <v>0</v>
      </c>
      <c r="D21264">
        <v>263</v>
      </c>
      <c r="E21264" s="35">
        <v>1439822.887500003</v>
      </c>
      <c r="F21264" s="35">
        <v>3000000</v>
      </c>
      <c r="G21264" s="35">
        <v>11019570.862499997</v>
      </c>
    </row>
    <row r="21265" spans="1:7" x14ac:dyDescent="0.25">
      <c r="A21265" s="36">
        <v>0.01</v>
      </c>
      <c r="B21265" s="28" t="s">
        <v>64</v>
      </c>
      <c r="C21265" s="36">
        <v>0</v>
      </c>
      <c r="D21265">
        <v>264</v>
      </c>
      <c r="E21265" s="35">
        <v>2287085.737499997</v>
      </c>
      <c r="F21265" s="35">
        <v>3000000</v>
      </c>
      <c r="G21265" s="35">
        <v>9753631.762500003</v>
      </c>
    </row>
    <row r="21266" spans="1:7" x14ac:dyDescent="0.25">
      <c r="A21266" s="36">
        <v>0.01</v>
      </c>
      <c r="B21266" s="28" t="s">
        <v>64</v>
      </c>
      <c r="C21266" s="36">
        <v>0</v>
      </c>
      <c r="D21266">
        <v>265</v>
      </c>
      <c r="E21266" s="35">
        <v>2386180.5</v>
      </c>
      <c r="F21266" s="35">
        <v>3000000</v>
      </c>
      <c r="G21266" s="35">
        <v>10159069.5</v>
      </c>
    </row>
    <row r="21267" spans="1:7" x14ac:dyDescent="0.25">
      <c r="A21267" s="36">
        <v>0.01</v>
      </c>
      <c r="B21267" s="28" t="s">
        <v>64</v>
      </c>
      <c r="C21267" s="36">
        <v>0</v>
      </c>
      <c r="D21267">
        <v>266</v>
      </c>
      <c r="E21267" s="35">
        <v>858727.07500000298</v>
      </c>
      <c r="F21267" s="35">
        <v>3000000</v>
      </c>
      <c r="G21267" s="35">
        <v>12357222.924999997</v>
      </c>
    </row>
    <row r="21268" spans="1:7" x14ac:dyDescent="0.25">
      <c r="A21268" s="36">
        <v>0.01</v>
      </c>
      <c r="B21268" s="28" t="s">
        <v>64</v>
      </c>
      <c r="C21268" s="36">
        <v>0</v>
      </c>
      <c r="D21268">
        <v>267</v>
      </c>
      <c r="E21268" s="35">
        <v>2442932.275000006</v>
      </c>
      <c r="F21268" s="35">
        <v>3000000</v>
      </c>
      <c r="G21268" s="35">
        <v>9284972.724999994</v>
      </c>
    </row>
    <row r="21269" spans="1:7" x14ac:dyDescent="0.25">
      <c r="A21269" s="36">
        <v>0.01</v>
      </c>
      <c r="B21269" s="28" t="s">
        <v>64</v>
      </c>
      <c r="C21269" s="36">
        <v>0</v>
      </c>
      <c r="D21269">
        <v>268</v>
      </c>
      <c r="E21269" s="35">
        <v>2869948.9375</v>
      </c>
      <c r="F21269" s="35">
        <v>3000000</v>
      </c>
      <c r="G21269" s="35">
        <v>8503491.0625</v>
      </c>
    </row>
    <row r="21270" spans="1:7" x14ac:dyDescent="0.25">
      <c r="A21270" s="36">
        <v>0.01</v>
      </c>
      <c r="B21270" s="28" t="s">
        <v>64</v>
      </c>
      <c r="C21270" s="36">
        <v>0</v>
      </c>
      <c r="D21270">
        <v>269</v>
      </c>
      <c r="E21270" s="35">
        <v>2953503.75</v>
      </c>
      <c r="F21270" s="35">
        <v>3000000</v>
      </c>
      <c r="G21270" s="35">
        <v>8707822.5</v>
      </c>
    </row>
    <row r="21271" spans="1:7" x14ac:dyDescent="0.25">
      <c r="A21271" s="36">
        <v>0.01</v>
      </c>
      <c r="B21271" s="28" t="s">
        <v>64</v>
      </c>
      <c r="C21271" s="36">
        <v>0</v>
      </c>
      <c r="D21271">
        <v>270</v>
      </c>
      <c r="E21271" s="35">
        <v>1530736.325000003</v>
      </c>
      <c r="F21271" s="35">
        <v>3000000</v>
      </c>
      <c r="G21271" s="35">
        <v>11001966.174999997</v>
      </c>
    </row>
    <row r="21272" spans="1:7" x14ac:dyDescent="0.25">
      <c r="A21272" s="36">
        <v>0.01</v>
      </c>
      <c r="B21272" s="28" t="s">
        <v>64</v>
      </c>
      <c r="C21272" s="36">
        <v>0</v>
      </c>
      <c r="D21272">
        <v>271</v>
      </c>
      <c r="E21272" s="35">
        <v>3391387.96875</v>
      </c>
      <c r="F21272" s="35">
        <v>3000000</v>
      </c>
      <c r="G21272" s="35">
        <v>7092205.78125</v>
      </c>
    </row>
    <row r="21273" spans="1:7" x14ac:dyDescent="0.25">
      <c r="A21273" s="36">
        <v>0.01</v>
      </c>
      <c r="B21273" s="28" t="s">
        <v>64</v>
      </c>
      <c r="C21273" s="36">
        <v>0</v>
      </c>
      <c r="D21273">
        <v>272</v>
      </c>
      <c r="E21273" s="35">
        <v>1738338.643749997</v>
      </c>
      <c r="F21273" s="35">
        <v>3000000</v>
      </c>
      <c r="G21273" s="35">
        <v>10853333.856250003</v>
      </c>
    </row>
    <row r="21274" spans="1:7" x14ac:dyDescent="0.25">
      <c r="A21274" s="36">
        <v>0.01</v>
      </c>
      <c r="B21274" s="28" t="s">
        <v>64</v>
      </c>
      <c r="C21274" s="36">
        <v>0</v>
      </c>
      <c r="D21274">
        <v>273</v>
      </c>
      <c r="E21274" s="35">
        <v>1739075.150000006</v>
      </c>
      <c r="F21274" s="35">
        <v>3000000</v>
      </c>
      <c r="G21274" s="35">
        <v>10799494.849999994</v>
      </c>
    </row>
    <row r="21275" spans="1:7" x14ac:dyDescent="0.25">
      <c r="A21275" s="36">
        <v>0.01</v>
      </c>
      <c r="B21275" s="28" t="s">
        <v>64</v>
      </c>
      <c r="C21275" s="36">
        <v>0</v>
      </c>
      <c r="D21275">
        <v>274</v>
      </c>
      <c r="E21275" s="35">
        <v>2369565.5124999881</v>
      </c>
      <c r="F21275" s="35">
        <v>3000000</v>
      </c>
      <c r="G21275" s="35">
        <v>9717146.9875000119</v>
      </c>
    </row>
    <row r="21276" spans="1:7" x14ac:dyDescent="0.25">
      <c r="A21276" s="36">
        <v>0.01</v>
      </c>
      <c r="B21276" s="28" t="s">
        <v>64</v>
      </c>
      <c r="C21276" s="36">
        <v>0</v>
      </c>
      <c r="D21276">
        <v>275</v>
      </c>
      <c r="E21276" s="35">
        <v>1417738.3500000089</v>
      </c>
      <c r="F21276" s="35">
        <v>3000000</v>
      </c>
      <c r="G21276" s="35">
        <v>11580641.649999991</v>
      </c>
    </row>
    <row r="21277" spans="1:7" x14ac:dyDescent="0.25">
      <c r="A21277" s="36">
        <v>0.01</v>
      </c>
      <c r="B21277" s="28" t="s">
        <v>64</v>
      </c>
      <c r="C21277" s="36">
        <v>0</v>
      </c>
      <c r="D21277">
        <v>276</v>
      </c>
      <c r="E21277" s="35">
        <v>1528832.4875000119</v>
      </c>
      <c r="F21277" s="35">
        <v>3000000</v>
      </c>
      <c r="G21277" s="35">
        <v>10817427.512499988</v>
      </c>
    </row>
    <row r="21278" spans="1:7" x14ac:dyDescent="0.25">
      <c r="A21278" s="36">
        <v>0.01</v>
      </c>
      <c r="B21278" s="28" t="s">
        <v>64</v>
      </c>
      <c r="C21278" s="36">
        <v>0</v>
      </c>
      <c r="D21278">
        <v>277</v>
      </c>
      <c r="E21278" s="35">
        <v>1732447.775000006</v>
      </c>
      <c r="F21278" s="35">
        <v>3000000</v>
      </c>
      <c r="G21278" s="35">
        <v>11248352.224999994</v>
      </c>
    </row>
    <row r="21279" spans="1:7" x14ac:dyDescent="0.25">
      <c r="A21279" s="36">
        <v>0.01</v>
      </c>
      <c r="B21279" s="28" t="s">
        <v>64</v>
      </c>
      <c r="C21279" s="36">
        <v>0</v>
      </c>
      <c r="D21279">
        <v>278</v>
      </c>
      <c r="E21279" s="35">
        <v>2398460.53125</v>
      </c>
      <c r="F21279" s="35">
        <v>3000000</v>
      </c>
      <c r="G21279" s="35">
        <v>8957546.96875</v>
      </c>
    </row>
    <row r="21280" spans="1:7" x14ac:dyDescent="0.25">
      <c r="A21280" s="36">
        <v>0.01</v>
      </c>
      <c r="B21280" s="28" t="s">
        <v>64</v>
      </c>
      <c r="C21280" s="36">
        <v>0</v>
      </c>
      <c r="D21280">
        <v>279</v>
      </c>
      <c r="E21280" s="35">
        <v>2615874.150000006</v>
      </c>
      <c r="F21280" s="35">
        <v>3000000</v>
      </c>
      <c r="G21280" s="35">
        <v>8645083.349999994</v>
      </c>
    </row>
    <row r="21281" spans="1:7" x14ac:dyDescent="0.25">
      <c r="A21281" s="36">
        <v>0.01</v>
      </c>
      <c r="B21281" s="28" t="s">
        <v>64</v>
      </c>
      <c r="C21281" s="36">
        <v>0</v>
      </c>
      <c r="D21281">
        <v>280</v>
      </c>
      <c r="E21281" s="35">
        <v>2423481.793750003</v>
      </c>
      <c r="F21281" s="35">
        <v>3000000</v>
      </c>
      <c r="G21281" s="35">
        <v>10295340.706249997</v>
      </c>
    </row>
    <row r="21282" spans="1:7" x14ac:dyDescent="0.25">
      <c r="A21282" s="36">
        <v>0.01</v>
      </c>
      <c r="B21282" s="28" t="s">
        <v>64</v>
      </c>
      <c r="C21282" s="36">
        <v>0</v>
      </c>
      <c r="D21282">
        <v>281</v>
      </c>
      <c r="E21282" s="35">
        <v>2136464.431250006</v>
      </c>
      <c r="F21282" s="35">
        <v>3000000</v>
      </c>
      <c r="G21282" s="35">
        <v>10363988.068749994</v>
      </c>
    </row>
    <row r="21283" spans="1:7" x14ac:dyDescent="0.25">
      <c r="A21283" s="36">
        <v>0.01</v>
      </c>
      <c r="B21283" s="28" t="s">
        <v>64</v>
      </c>
      <c r="C21283" s="36">
        <v>0</v>
      </c>
      <c r="D21283">
        <v>282</v>
      </c>
      <c r="E21283" s="35">
        <v>2401326.450000003</v>
      </c>
      <c r="F21283" s="35">
        <v>3000000</v>
      </c>
      <c r="G21283" s="35">
        <v>9626818.549999997</v>
      </c>
    </row>
    <row r="21284" spans="1:7" x14ac:dyDescent="0.25">
      <c r="A21284" s="36">
        <v>0.01</v>
      </c>
      <c r="B21284" s="28" t="s">
        <v>64</v>
      </c>
      <c r="C21284" s="36">
        <v>0</v>
      </c>
      <c r="D21284">
        <v>283</v>
      </c>
      <c r="E21284" s="35">
        <v>2657026.2250000089</v>
      </c>
      <c r="F21284" s="35">
        <v>3000000</v>
      </c>
      <c r="G21284" s="35">
        <v>8647253.7749999911</v>
      </c>
    </row>
    <row r="21285" spans="1:7" x14ac:dyDescent="0.25">
      <c r="A21285" s="36">
        <v>0.01</v>
      </c>
      <c r="B21285" s="28" t="s">
        <v>64</v>
      </c>
      <c r="C21285" s="36">
        <v>0</v>
      </c>
      <c r="D21285">
        <v>284</v>
      </c>
      <c r="E21285" s="35">
        <v>2469635.5749999881</v>
      </c>
      <c r="F21285" s="35">
        <v>3000000</v>
      </c>
      <c r="G21285" s="35">
        <v>9465394.4250000119</v>
      </c>
    </row>
    <row r="21286" spans="1:7" x14ac:dyDescent="0.25">
      <c r="A21286" s="36">
        <v>0.01</v>
      </c>
      <c r="B21286" s="28" t="s">
        <v>64</v>
      </c>
      <c r="C21286" s="36">
        <v>0</v>
      </c>
      <c r="D21286">
        <v>285</v>
      </c>
      <c r="E21286" s="35">
        <v>2813355.450000003</v>
      </c>
      <c r="F21286" s="35">
        <v>3000000</v>
      </c>
      <c r="G21286" s="35">
        <v>8890064.549999997</v>
      </c>
    </row>
    <row r="21287" spans="1:7" x14ac:dyDescent="0.25">
      <c r="A21287" s="36">
        <v>0.01</v>
      </c>
      <c r="B21287" s="28" t="s">
        <v>64</v>
      </c>
      <c r="C21287" s="36">
        <v>0</v>
      </c>
      <c r="D21287">
        <v>286</v>
      </c>
      <c r="E21287" s="35">
        <v>2314005.8937500119</v>
      </c>
      <c r="F21287" s="35">
        <v>3000000</v>
      </c>
      <c r="G21287" s="35">
        <v>9819952.8562499881</v>
      </c>
    </row>
    <row r="21288" spans="1:7" x14ac:dyDescent="0.25">
      <c r="A21288" s="36">
        <v>0.01</v>
      </c>
      <c r="B21288" s="28" t="s">
        <v>64</v>
      </c>
      <c r="C21288" s="36">
        <v>0</v>
      </c>
      <c r="D21288">
        <v>287</v>
      </c>
      <c r="E21288" s="35">
        <v>826881.78749999404</v>
      </c>
      <c r="F21288" s="35">
        <v>3000000</v>
      </c>
      <c r="G21288" s="35">
        <v>12443808.212500006</v>
      </c>
    </row>
    <row r="21289" spans="1:7" x14ac:dyDescent="0.25">
      <c r="A21289" s="36">
        <v>0.01</v>
      </c>
      <c r="B21289" s="28" t="s">
        <v>64</v>
      </c>
      <c r="C21289" s="36">
        <v>0</v>
      </c>
      <c r="D21289">
        <v>288</v>
      </c>
      <c r="E21289" s="35">
        <v>1908984.512500003</v>
      </c>
      <c r="F21289" s="35">
        <v>3000000</v>
      </c>
      <c r="G21289" s="35">
        <v>10511329.237499997</v>
      </c>
    </row>
    <row r="21290" spans="1:7" x14ac:dyDescent="0.25">
      <c r="A21290" s="36">
        <v>0.01</v>
      </c>
      <c r="B21290" s="28" t="s">
        <v>64</v>
      </c>
      <c r="C21290" s="36">
        <v>0</v>
      </c>
      <c r="D21290">
        <v>289</v>
      </c>
      <c r="E21290" s="35">
        <v>1952678.487499997</v>
      </c>
      <c r="F21290" s="35">
        <v>3000000</v>
      </c>
      <c r="G21290" s="35">
        <v>10519394.012500003</v>
      </c>
    </row>
    <row r="21291" spans="1:7" x14ac:dyDescent="0.25">
      <c r="A21291" s="36">
        <v>0.01</v>
      </c>
      <c r="B21291" s="28" t="s">
        <v>64</v>
      </c>
      <c r="C21291" s="36">
        <v>0</v>
      </c>
      <c r="D21291">
        <v>290</v>
      </c>
      <c r="E21291" s="35">
        <v>2083560.125</v>
      </c>
      <c r="F21291" s="35">
        <v>3000000</v>
      </c>
      <c r="G21291" s="35">
        <v>10022794.875</v>
      </c>
    </row>
    <row r="21292" spans="1:7" x14ac:dyDescent="0.25">
      <c r="A21292" s="36">
        <v>0.01</v>
      </c>
      <c r="B21292" s="28" t="s">
        <v>64</v>
      </c>
      <c r="C21292" s="36">
        <v>0</v>
      </c>
      <c r="D21292">
        <v>291</v>
      </c>
      <c r="E21292" s="35">
        <v>3111949.706249997</v>
      </c>
      <c r="F21292" s="35">
        <v>3000000</v>
      </c>
      <c r="G21292" s="35">
        <v>8583640.293750003</v>
      </c>
    </row>
    <row r="21293" spans="1:7" x14ac:dyDescent="0.25">
      <c r="A21293" s="36">
        <v>0.01</v>
      </c>
      <c r="B21293" s="28" t="s">
        <v>64</v>
      </c>
      <c r="C21293" s="36">
        <v>0</v>
      </c>
      <c r="D21293">
        <v>292</v>
      </c>
      <c r="E21293" s="35">
        <v>1687218.4500000179</v>
      </c>
      <c r="F21293" s="35">
        <v>3000000</v>
      </c>
      <c r="G21293" s="35">
        <v>10948976.549999982</v>
      </c>
    </row>
    <row r="21294" spans="1:7" x14ac:dyDescent="0.25">
      <c r="A21294" s="36">
        <v>0.01</v>
      </c>
      <c r="B21294" s="28" t="s">
        <v>64</v>
      </c>
      <c r="C21294" s="36">
        <v>0</v>
      </c>
      <c r="D21294">
        <v>293</v>
      </c>
      <c r="E21294" s="35">
        <v>1223423.025000006</v>
      </c>
      <c r="F21294" s="35">
        <v>3000000</v>
      </c>
      <c r="G21294" s="35">
        <v>11580566.974999994</v>
      </c>
    </row>
    <row r="21295" spans="1:7" x14ac:dyDescent="0.25">
      <c r="A21295" s="36">
        <v>0.01</v>
      </c>
      <c r="B21295" s="28" t="s">
        <v>64</v>
      </c>
      <c r="C21295" s="36">
        <v>0</v>
      </c>
      <c r="D21295">
        <v>294</v>
      </c>
      <c r="E21295" s="35">
        <v>1152584.59375</v>
      </c>
      <c r="F21295" s="35">
        <v>3000000</v>
      </c>
      <c r="G21295" s="35">
        <v>12037786.65625</v>
      </c>
    </row>
    <row r="21296" spans="1:7" x14ac:dyDescent="0.25">
      <c r="A21296" s="36">
        <v>0.01</v>
      </c>
      <c r="B21296" s="28" t="s">
        <v>64</v>
      </c>
      <c r="C21296" s="36">
        <v>0</v>
      </c>
      <c r="D21296">
        <v>295</v>
      </c>
      <c r="E21296" s="35">
        <v>908722.36249999702</v>
      </c>
      <c r="F21296" s="35">
        <v>3000000</v>
      </c>
      <c r="G21296" s="35">
        <v>13272212.637500003</v>
      </c>
    </row>
    <row r="21297" spans="1:7" x14ac:dyDescent="0.25">
      <c r="A21297" s="36">
        <v>0.01</v>
      </c>
      <c r="B21297" s="28" t="s">
        <v>64</v>
      </c>
      <c r="C21297" s="36">
        <v>0</v>
      </c>
      <c r="D21297">
        <v>296</v>
      </c>
      <c r="E21297" s="35">
        <v>1425045.712500006</v>
      </c>
      <c r="F21297" s="35">
        <v>3000000</v>
      </c>
      <c r="G21297" s="35">
        <v>11159811.787499994</v>
      </c>
    </row>
    <row r="21298" spans="1:7" x14ac:dyDescent="0.25">
      <c r="A21298" s="36">
        <v>0.01</v>
      </c>
      <c r="B21298" s="28" t="s">
        <v>64</v>
      </c>
      <c r="C21298" s="36">
        <v>0</v>
      </c>
      <c r="D21298">
        <v>297</v>
      </c>
      <c r="E21298" s="35">
        <v>1643420.987499997</v>
      </c>
      <c r="F21298" s="35">
        <v>3000000</v>
      </c>
      <c r="G21298" s="35">
        <v>11523556.512500003</v>
      </c>
    </row>
    <row r="21299" spans="1:7" x14ac:dyDescent="0.25">
      <c r="A21299" s="36">
        <v>0.01</v>
      </c>
      <c r="B21299" s="28" t="s">
        <v>64</v>
      </c>
      <c r="C21299" s="36">
        <v>0</v>
      </c>
      <c r="D21299">
        <v>298</v>
      </c>
      <c r="E21299" s="35">
        <v>2724053.337500006</v>
      </c>
      <c r="F21299" s="35">
        <v>3000000</v>
      </c>
      <c r="G21299" s="35">
        <v>9012644.162499994</v>
      </c>
    </row>
    <row r="21300" spans="1:7" x14ac:dyDescent="0.25">
      <c r="A21300" s="36">
        <v>0.01</v>
      </c>
      <c r="B21300" s="28" t="s">
        <v>64</v>
      </c>
      <c r="C21300" s="36">
        <v>0</v>
      </c>
      <c r="D21300">
        <v>299</v>
      </c>
      <c r="E21300" s="35">
        <v>2176578.940624997</v>
      </c>
      <c r="F21300" s="35">
        <v>3000000</v>
      </c>
      <c r="G21300" s="35">
        <v>10333083.559375003</v>
      </c>
    </row>
    <row r="21301" spans="1:7" x14ac:dyDescent="0.25">
      <c r="A21301" s="36">
        <v>0.01</v>
      </c>
      <c r="B21301" s="28" t="s">
        <v>64</v>
      </c>
      <c r="C21301" s="36">
        <v>0</v>
      </c>
      <c r="D21301">
        <v>300</v>
      </c>
      <c r="E21301" s="35">
        <v>2449421.7375000119</v>
      </c>
      <c r="F21301" s="35">
        <v>3000000</v>
      </c>
      <c r="G21301" s="35">
        <v>9506123.2624999881</v>
      </c>
    </row>
    <row r="21302" spans="1:7" x14ac:dyDescent="0.25">
      <c r="A21302" s="36">
        <v>0.01</v>
      </c>
      <c r="B21302" s="28" t="s">
        <v>64</v>
      </c>
      <c r="C21302" s="36">
        <v>0</v>
      </c>
      <c r="D21302">
        <v>301</v>
      </c>
      <c r="E21302" s="35">
        <v>1333626.1499999911</v>
      </c>
      <c r="F21302" s="35">
        <v>3000000</v>
      </c>
      <c r="G21302" s="35">
        <v>11951176.350000009</v>
      </c>
    </row>
    <row r="21303" spans="1:7" x14ac:dyDescent="0.25">
      <c r="A21303" s="36">
        <v>0.01</v>
      </c>
      <c r="B21303" s="28" t="s">
        <v>64</v>
      </c>
      <c r="C21303" s="36">
        <v>0</v>
      </c>
      <c r="D21303">
        <v>302</v>
      </c>
      <c r="E21303" s="35">
        <v>2325023.7375000119</v>
      </c>
      <c r="F21303" s="35">
        <v>3000000</v>
      </c>
      <c r="G21303" s="35">
        <v>10393558.762499988</v>
      </c>
    </row>
    <row r="21304" spans="1:7" x14ac:dyDescent="0.25">
      <c r="A21304" s="36">
        <v>0.01</v>
      </c>
      <c r="B21304" s="28" t="s">
        <v>64</v>
      </c>
      <c r="C21304" s="36">
        <v>0</v>
      </c>
      <c r="D21304">
        <v>303</v>
      </c>
      <c r="E21304" s="35">
        <v>1610592.868750006</v>
      </c>
      <c r="F21304" s="35">
        <v>3000000</v>
      </c>
      <c r="G21304" s="35">
        <v>10925648.381249994</v>
      </c>
    </row>
    <row r="21305" spans="1:7" x14ac:dyDescent="0.25">
      <c r="A21305" s="36">
        <v>0.01</v>
      </c>
      <c r="B21305" s="28" t="s">
        <v>64</v>
      </c>
      <c r="C21305" s="36">
        <v>0</v>
      </c>
      <c r="D21305">
        <v>304</v>
      </c>
      <c r="E21305" s="35">
        <v>3436285.325000003</v>
      </c>
      <c r="F21305" s="35">
        <v>3000000</v>
      </c>
      <c r="G21305" s="35">
        <v>7108919.674999997</v>
      </c>
    </row>
    <row r="21306" spans="1:7" x14ac:dyDescent="0.25">
      <c r="A21306" s="36">
        <v>0.01</v>
      </c>
      <c r="B21306" s="28" t="s">
        <v>64</v>
      </c>
      <c r="C21306" s="36">
        <v>0</v>
      </c>
      <c r="D21306">
        <v>305</v>
      </c>
      <c r="E21306" s="35">
        <v>1658394.321875006</v>
      </c>
      <c r="F21306" s="35">
        <v>3000000</v>
      </c>
      <c r="G21306" s="35">
        <v>11109430.678124994</v>
      </c>
    </row>
    <row r="21307" spans="1:7" x14ac:dyDescent="0.25">
      <c r="A21307" s="36">
        <v>0.01</v>
      </c>
      <c r="B21307" s="28" t="s">
        <v>64</v>
      </c>
      <c r="C21307" s="36">
        <v>0</v>
      </c>
      <c r="D21307">
        <v>306</v>
      </c>
      <c r="E21307" s="35">
        <v>2863754.78125</v>
      </c>
      <c r="F21307" s="35">
        <v>3000000</v>
      </c>
      <c r="G21307" s="35">
        <v>8990617.71875</v>
      </c>
    </row>
    <row r="21308" spans="1:7" x14ac:dyDescent="0.25">
      <c r="A21308" s="36">
        <v>0.01</v>
      </c>
      <c r="B21308" s="28" t="s">
        <v>64</v>
      </c>
      <c r="C21308" s="36">
        <v>0</v>
      </c>
      <c r="D21308">
        <v>307</v>
      </c>
      <c r="E21308" s="35">
        <v>2825679.5625</v>
      </c>
      <c r="F21308" s="35">
        <v>3000000</v>
      </c>
      <c r="G21308" s="35">
        <v>9474814.1875</v>
      </c>
    </row>
    <row r="21309" spans="1:7" x14ac:dyDescent="0.25">
      <c r="A21309" s="36">
        <v>0.01</v>
      </c>
      <c r="B21309" s="28" t="s">
        <v>64</v>
      </c>
      <c r="C21309" s="36">
        <v>0</v>
      </c>
      <c r="D21309">
        <v>308</v>
      </c>
      <c r="E21309" s="35">
        <v>2280269.4187500179</v>
      </c>
      <c r="F21309" s="35">
        <v>3000000</v>
      </c>
      <c r="G21309" s="35">
        <v>10031013.081249982</v>
      </c>
    </row>
    <row r="21310" spans="1:7" x14ac:dyDescent="0.25">
      <c r="A21310" s="36">
        <v>0.01</v>
      </c>
      <c r="B21310" s="28" t="s">
        <v>64</v>
      </c>
      <c r="C21310" s="36">
        <v>0</v>
      </c>
      <c r="D21310">
        <v>309</v>
      </c>
      <c r="E21310" s="35">
        <v>2503583.849999994</v>
      </c>
      <c r="F21310" s="35">
        <v>3000000</v>
      </c>
      <c r="G21310" s="35">
        <v>10092966.150000006</v>
      </c>
    </row>
    <row r="21311" spans="1:7" x14ac:dyDescent="0.25">
      <c r="A21311" s="36">
        <v>0.01</v>
      </c>
      <c r="B21311" s="28" t="s">
        <v>64</v>
      </c>
      <c r="C21311" s="36">
        <v>0</v>
      </c>
      <c r="D21311">
        <v>310</v>
      </c>
      <c r="E21311" s="35">
        <v>2304667.856250003</v>
      </c>
      <c r="F21311" s="35">
        <v>3000000</v>
      </c>
      <c r="G21311" s="35">
        <v>9763774.643749997</v>
      </c>
    </row>
    <row r="21312" spans="1:7" x14ac:dyDescent="0.25">
      <c r="A21312" s="36">
        <v>0.01</v>
      </c>
      <c r="B21312" s="28" t="s">
        <v>64</v>
      </c>
      <c r="C21312" s="36">
        <v>0</v>
      </c>
      <c r="D21312">
        <v>311</v>
      </c>
      <c r="E21312" s="35">
        <v>1471347.375</v>
      </c>
      <c r="F21312" s="35">
        <v>3000000</v>
      </c>
      <c r="G21312" s="35">
        <v>12185125.125</v>
      </c>
    </row>
    <row r="21313" spans="1:7" x14ac:dyDescent="0.25">
      <c r="A21313" s="36">
        <v>0.01</v>
      </c>
      <c r="B21313" s="28" t="s">
        <v>64</v>
      </c>
      <c r="C21313" s="36">
        <v>0</v>
      </c>
      <c r="D21313">
        <v>312</v>
      </c>
      <c r="E21313" s="35">
        <v>1194678.537499994</v>
      </c>
      <c r="F21313" s="35">
        <v>3000000</v>
      </c>
      <c r="G21313" s="35">
        <v>12407831.462500006</v>
      </c>
    </row>
    <row r="21314" spans="1:7" x14ac:dyDescent="0.25">
      <c r="A21314" s="36">
        <v>0.01</v>
      </c>
      <c r="B21314" s="28" t="s">
        <v>64</v>
      </c>
      <c r="C21314" s="36">
        <v>0</v>
      </c>
      <c r="D21314">
        <v>313</v>
      </c>
      <c r="E21314" s="35">
        <v>2609404.6749999821</v>
      </c>
      <c r="F21314" s="35">
        <v>3000000</v>
      </c>
      <c r="G21314" s="35">
        <v>9131000.3250000179</v>
      </c>
    </row>
    <row r="21315" spans="1:7" x14ac:dyDescent="0.25">
      <c r="A21315" s="36">
        <v>0.01</v>
      </c>
      <c r="B21315" s="28" t="s">
        <v>64</v>
      </c>
      <c r="C21315" s="36">
        <v>0</v>
      </c>
      <c r="D21315">
        <v>314</v>
      </c>
      <c r="E21315" s="35">
        <v>1658983.549999997</v>
      </c>
      <c r="F21315" s="35">
        <v>3000000</v>
      </c>
      <c r="G21315" s="35">
        <v>11234606.450000003</v>
      </c>
    </row>
    <row r="21316" spans="1:7" x14ac:dyDescent="0.25">
      <c r="A21316" s="36">
        <v>0.01</v>
      </c>
      <c r="B21316" s="28" t="s">
        <v>64</v>
      </c>
      <c r="C21316" s="36">
        <v>0</v>
      </c>
      <c r="D21316">
        <v>315</v>
      </c>
      <c r="E21316" s="35">
        <v>2772678.625</v>
      </c>
      <c r="F21316" s="35">
        <v>3000000</v>
      </c>
      <c r="G21316" s="35">
        <v>9483573.875</v>
      </c>
    </row>
    <row r="21317" spans="1:7" x14ac:dyDescent="0.25">
      <c r="A21317" s="36">
        <v>0.01</v>
      </c>
      <c r="B21317" s="28" t="s">
        <v>64</v>
      </c>
      <c r="C21317" s="36">
        <v>0</v>
      </c>
      <c r="D21317">
        <v>316</v>
      </c>
      <c r="E21317" s="35">
        <v>1749728.371875003</v>
      </c>
      <c r="F21317" s="35">
        <v>3000000</v>
      </c>
      <c r="G21317" s="35">
        <v>10892297.878124997</v>
      </c>
    </row>
    <row r="21318" spans="1:7" x14ac:dyDescent="0.25">
      <c r="A21318" s="36">
        <v>0.01</v>
      </c>
      <c r="B21318" s="28" t="s">
        <v>64</v>
      </c>
      <c r="C21318" s="36">
        <v>0</v>
      </c>
      <c r="D21318">
        <v>317</v>
      </c>
      <c r="E21318" s="35">
        <v>2962142.125</v>
      </c>
      <c r="F21318" s="35">
        <v>3000000</v>
      </c>
      <c r="G21318" s="35">
        <v>8207175.375</v>
      </c>
    </row>
    <row r="21319" spans="1:7" x14ac:dyDescent="0.25">
      <c r="A21319" s="36">
        <v>0.01</v>
      </c>
      <c r="B21319" s="28" t="s">
        <v>64</v>
      </c>
      <c r="C21319" s="36">
        <v>0</v>
      </c>
      <c r="D21319">
        <v>318</v>
      </c>
      <c r="E21319" s="35">
        <v>1353819.6812499911</v>
      </c>
      <c r="F21319" s="35">
        <v>3000000</v>
      </c>
      <c r="G21319" s="35">
        <v>12218713.443750009</v>
      </c>
    </row>
    <row r="21320" spans="1:7" x14ac:dyDescent="0.25">
      <c r="A21320" s="36">
        <v>0.01</v>
      </c>
      <c r="B21320" s="28" t="s">
        <v>64</v>
      </c>
      <c r="C21320" s="36">
        <v>0</v>
      </c>
      <c r="D21320">
        <v>319</v>
      </c>
      <c r="E21320" s="35">
        <v>2851988.518749997</v>
      </c>
      <c r="F21320" s="35">
        <v>3000000</v>
      </c>
      <c r="G21320" s="35">
        <v>8697307.106250003</v>
      </c>
    </row>
    <row r="21321" spans="1:7" x14ac:dyDescent="0.25">
      <c r="A21321" s="36">
        <v>0.01</v>
      </c>
      <c r="B21321" s="28" t="s">
        <v>64</v>
      </c>
      <c r="C21321" s="36">
        <v>0</v>
      </c>
      <c r="D21321">
        <v>320</v>
      </c>
      <c r="E21321" s="35">
        <v>788216</v>
      </c>
      <c r="F21321" s="35">
        <v>3000000</v>
      </c>
      <c r="G21321" s="35">
        <v>12555534</v>
      </c>
    </row>
    <row r="21322" spans="1:7" x14ac:dyDescent="0.25">
      <c r="A21322" s="36">
        <v>0.01</v>
      </c>
      <c r="B21322" s="28" t="s">
        <v>64</v>
      </c>
      <c r="C21322" s="36">
        <v>0</v>
      </c>
      <c r="D21322">
        <v>321</v>
      </c>
      <c r="E21322" s="35">
        <v>2507583.112499997</v>
      </c>
      <c r="F21322" s="35">
        <v>3000000</v>
      </c>
      <c r="G21322" s="35">
        <v>10247221.887500003</v>
      </c>
    </row>
    <row r="21323" spans="1:7" x14ac:dyDescent="0.25">
      <c r="A21323" s="36">
        <v>0.01</v>
      </c>
      <c r="B21323" s="28" t="s">
        <v>64</v>
      </c>
      <c r="C21323" s="36">
        <v>0</v>
      </c>
      <c r="D21323">
        <v>322</v>
      </c>
      <c r="E21323" s="35">
        <v>1911717.3500000089</v>
      </c>
      <c r="F21323" s="35">
        <v>3000000</v>
      </c>
      <c r="G21323" s="35">
        <v>10424647.649999991</v>
      </c>
    </row>
    <row r="21324" spans="1:7" x14ac:dyDescent="0.25">
      <c r="A21324" s="36">
        <v>0.01</v>
      </c>
      <c r="B21324" s="28" t="s">
        <v>64</v>
      </c>
      <c r="C21324" s="36">
        <v>0</v>
      </c>
      <c r="D21324">
        <v>323</v>
      </c>
      <c r="E21324" s="35">
        <v>1500226.599999994</v>
      </c>
      <c r="F21324" s="35">
        <v>3000000</v>
      </c>
      <c r="G21324" s="35">
        <v>11456247.150000006</v>
      </c>
    </row>
    <row r="21325" spans="1:7" x14ac:dyDescent="0.25">
      <c r="A21325" s="36">
        <v>0.01</v>
      </c>
      <c r="B21325" s="28" t="s">
        <v>64</v>
      </c>
      <c r="C21325" s="36">
        <v>0</v>
      </c>
      <c r="D21325">
        <v>324</v>
      </c>
      <c r="E21325" s="35">
        <v>2022733.6499999911</v>
      </c>
      <c r="F21325" s="35">
        <v>3000000</v>
      </c>
      <c r="G21325" s="35">
        <v>10654943.850000009</v>
      </c>
    </row>
    <row r="21326" spans="1:7" x14ac:dyDescent="0.25">
      <c r="A21326" s="36">
        <v>0.01</v>
      </c>
      <c r="B21326" s="28" t="s">
        <v>64</v>
      </c>
      <c r="C21326" s="36">
        <v>0</v>
      </c>
      <c r="D21326">
        <v>325</v>
      </c>
      <c r="E21326" s="35">
        <v>1818198.2624999881</v>
      </c>
      <c r="F21326" s="35">
        <v>3000000</v>
      </c>
      <c r="G21326" s="35">
        <v>11669481.737500012</v>
      </c>
    </row>
    <row r="21327" spans="1:7" x14ac:dyDescent="0.25">
      <c r="A21327" s="36">
        <v>0.01</v>
      </c>
      <c r="B21327" s="28" t="s">
        <v>64</v>
      </c>
      <c r="C21327" s="36">
        <v>0</v>
      </c>
      <c r="D21327">
        <v>326</v>
      </c>
      <c r="E21327" s="35">
        <v>2254348.0500000119</v>
      </c>
      <c r="F21327" s="35">
        <v>3000000</v>
      </c>
      <c r="G21327" s="35">
        <v>9914896.9499999881</v>
      </c>
    </row>
    <row r="21328" spans="1:7" x14ac:dyDescent="0.25">
      <c r="A21328" s="36">
        <v>0.01</v>
      </c>
      <c r="B21328" s="28" t="s">
        <v>64</v>
      </c>
      <c r="C21328" s="36">
        <v>0</v>
      </c>
      <c r="D21328">
        <v>327</v>
      </c>
      <c r="E21328" s="35">
        <v>1944863.900000006</v>
      </c>
      <c r="F21328" s="35">
        <v>3000000</v>
      </c>
      <c r="G21328" s="35">
        <v>10481281.099999994</v>
      </c>
    </row>
    <row r="21329" spans="1:7" x14ac:dyDescent="0.25">
      <c r="A21329" s="36">
        <v>0.01</v>
      </c>
      <c r="B21329" s="28" t="s">
        <v>64</v>
      </c>
      <c r="C21329" s="36">
        <v>0</v>
      </c>
      <c r="D21329">
        <v>328</v>
      </c>
      <c r="E21329" s="35">
        <v>1903960.578125</v>
      </c>
      <c r="F21329" s="35">
        <v>3000000</v>
      </c>
      <c r="G21329" s="35">
        <v>10360870.671875</v>
      </c>
    </row>
    <row r="21330" spans="1:7" x14ac:dyDescent="0.25">
      <c r="A21330" s="36">
        <v>0.01</v>
      </c>
      <c r="B21330" s="28" t="s">
        <v>64</v>
      </c>
      <c r="C21330" s="36">
        <v>0</v>
      </c>
      <c r="D21330">
        <v>329</v>
      </c>
      <c r="E21330" s="35">
        <v>2785633.5</v>
      </c>
      <c r="F21330" s="35">
        <v>3000000</v>
      </c>
      <c r="G21330" s="35">
        <v>9580152.75</v>
      </c>
    </row>
    <row r="21331" spans="1:7" x14ac:dyDescent="0.25">
      <c r="A21331" s="36">
        <v>0.01</v>
      </c>
      <c r="B21331" s="28" t="s">
        <v>64</v>
      </c>
      <c r="C21331" s="36">
        <v>0</v>
      </c>
      <c r="D21331">
        <v>330</v>
      </c>
      <c r="E21331" s="35">
        <v>2355278.174999997</v>
      </c>
      <c r="F21331" s="35">
        <v>3000000</v>
      </c>
      <c r="G21331" s="35">
        <v>9544139.325000003</v>
      </c>
    </row>
    <row r="21332" spans="1:7" x14ac:dyDescent="0.25">
      <c r="A21332" s="36">
        <v>0.01</v>
      </c>
      <c r="B21332" s="28" t="s">
        <v>64</v>
      </c>
      <c r="C21332" s="36">
        <v>0</v>
      </c>
      <c r="D21332">
        <v>331</v>
      </c>
      <c r="E21332" s="35">
        <v>1609790.5</v>
      </c>
      <c r="F21332" s="35">
        <v>3000000</v>
      </c>
      <c r="G21332" s="35">
        <v>11552764.5</v>
      </c>
    </row>
    <row r="21333" spans="1:7" x14ac:dyDescent="0.25">
      <c r="A21333" s="36">
        <v>0.01</v>
      </c>
      <c r="B21333" s="28" t="s">
        <v>64</v>
      </c>
      <c r="C21333" s="36">
        <v>0</v>
      </c>
      <c r="D21333">
        <v>332</v>
      </c>
      <c r="E21333" s="35">
        <v>1627924.981250003</v>
      </c>
      <c r="F21333" s="35">
        <v>3000000</v>
      </c>
      <c r="G21333" s="35">
        <v>10999395.018749997</v>
      </c>
    </row>
    <row r="21334" spans="1:7" x14ac:dyDescent="0.25">
      <c r="A21334" s="36">
        <v>0.01</v>
      </c>
      <c r="B21334" s="28" t="s">
        <v>64</v>
      </c>
      <c r="C21334" s="36">
        <v>0</v>
      </c>
      <c r="D21334">
        <v>333</v>
      </c>
      <c r="E21334" s="35">
        <v>2148833.7749999911</v>
      </c>
      <c r="F21334" s="35">
        <v>3000000</v>
      </c>
      <c r="G21334" s="35">
        <v>10434587.475000009</v>
      </c>
    </row>
    <row r="21335" spans="1:7" x14ac:dyDescent="0.25">
      <c r="A21335" s="36">
        <v>0.01</v>
      </c>
      <c r="B21335" s="28" t="s">
        <v>64</v>
      </c>
      <c r="C21335" s="36">
        <v>0</v>
      </c>
      <c r="D21335">
        <v>334</v>
      </c>
      <c r="E21335" s="35">
        <v>2939337.6749999821</v>
      </c>
      <c r="F21335" s="35">
        <v>3000000</v>
      </c>
      <c r="G21335" s="35">
        <v>8288642.3250000179</v>
      </c>
    </row>
    <row r="21336" spans="1:7" x14ac:dyDescent="0.25">
      <c r="A21336" s="36">
        <v>0.01</v>
      </c>
      <c r="B21336" s="28" t="s">
        <v>64</v>
      </c>
      <c r="C21336" s="36">
        <v>0</v>
      </c>
      <c r="D21336">
        <v>335</v>
      </c>
      <c r="E21336" s="35">
        <v>1383881.525000006</v>
      </c>
      <c r="F21336" s="35">
        <v>3000000</v>
      </c>
      <c r="G21336" s="35">
        <v>11385068.474999994</v>
      </c>
    </row>
    <row r="21337" spans="1:7" x14ac:dyDescent="0.25">
      <c r="A21337" s="36">
        <v>0.01</v>
      </c>
      <c r="B21337" s="28" t="s">
        <v>64</v>
      </c>
      <c r="C21337" s="36">
        <v>0</v>
      </c>
      <c r="D21337">
        <v>336</v>
      </c>
      <c r="E21337" s="35">
        <v>1804263.493750006</v>
      </c>
      <c r="F21337" s="35">
        <v>3000000</v>
      </c>
      <c r="G21337" s="35">
        <v>11125335.256249994</v>
      </c>
    </row>
    <row r="21338" spans="1:7" x14ac:dyDescent="0.25">
      <c r="A21338" s="36">
        <v>0.01</v>
      </c>
      <c r="B21338" s="28" t="s">
        <v>64</v>
      </c>
      <c r="C21338" s="36">
        <v>0</v>
      </c>
      <c r="D21338">
        <v>337</v>
      </c>
      <c r="E21338" s="35">
        <v>1641453.7749999911</v>
      </c>
      <c r="F21338" s="35">
        <v>3000000</v>
      </c>
      <c r="G21338" s="35">
        <v>10851298.725000009</v>
      </c>
    </row>
    <row r="21339" spans="1:7" x14ac:dyDescent="0.25">
      <c r="A21339" s="36">
        <v>0.01</v>
      </c>
      <c r="B21339" s="28" t="s">
        <v>64</v>
      </c>
      <c r="C21339" s="36">
        <v>0</v>
      </c>
      <c r="D21339">
        <v>338</v>
      </c>
      <c r="E21339" s="35">
        <v>1923594.5125000179</v>
      </c>
      <c r="F21339" s="35">
        <v>3000000</v>
      </c>
      <c r="G21339" s="35">
        <v>10668000.487499982</v>
      </c>
    </row>
    <row r="21340" spans="1:7" x14ac:dyDescent="0.25">
      <c r="A21340" s="36">
        <v>0.01</v>
      </c>
      <c r="B21340" s="28" t="s">
        <v>64</v>
      </c>
      <c r="C21340" s="36">
        <v>0</v>
      </c>
      <c r="D21340">
        <v>339</v>
      </c>
      <c r="E21340" s="35">
        <v>2962635.200000003</v>
      </c>
      <c r="F21340" s="35">
        <v>3000000</v>
      </c>
      <c r="G21340" s="35">
        <v>8419887.299999997</v>
      </c>
    </row>
    <row r="21341" spans="1:7" x14ac:dyDescent="0.25">
      <c r="A21341" s="36">
        <v>0.01</v>
      </c>
      <c r="B21341" s="28" t="s">
        <v>64</v>
      </c>
      <c r="C21341" s="36">
        <v>0</v>
      </c>
      <c r="D21341">
        <v>340</v>
      </c>
      <c r="E21341" s="35">
        <v>2134002.34375</v>
      </c>
      <c r="F21341" s="35">
        <v>3000000</v>
      </c>
      <c r="G21341" s="35">
        <v>10150486.40625</v>
      </c>
    </row>
    <row r="21342" spans="1:7" x14ac:dyDescent="0.25">
      <c r="A21342" s="36">
        <v>0.01</v>
      </c>
      <c r="B21342" s="28" t="s">
        <v>64</v>
      </c>
      <c r="C21342" s="36">
        <v>0</v>
      </c>
      <c r="D21342">
        <v>341</v>
      </c>
      <c r="E21342" s="35">
        <v>1477545.206249997</v>
      </c>
      <c r="F21342" s="35">
        <v>3000000</v>
      </c>
      <c r="G21342" s="35">
        <v>11029676.043750003</v>
      </c>
    </row>
    <row r="21343" spans="1:7" x14ac:dyDescent="0.25">
      <c r="A21343" s="36">
        <v>0.01</v>
      </c>
      <c r="B21343" s="28" t="s">
        <v>64</v>
      </c>
      <c r="C21343" s="36">
        <v>0</v>
      </c>
      <c r="D21343">
        <v>342</v>
      </c>
      <c r="E21343" s="35">
        <v>1856335.003124997</v>
      </c>
      <c r="F21343" s="35">
        <v>3000000</v>
      </c>
      <c r="G21343" s="35">
        <v>11188538.746875003</v>
      </c>
    </row>
    <row r="21344" spans="1:7" x14ac:dyDescent="0.25">
      <c r="A21344" s="36">
        <v>0.01</v>
      </c>
      <c r="B21344" s="28" t="s">
        <v>64</v>
      </c>
      <c r="C21344" s="36">
        <v>0</v>
      </c>
      <c r="D21344">
        <v>343</v>
      </c>
      <c r="E21344" s="35">
        <v>1360185.9875000119</v>
      </c>
      <c r="F21344" s="35">
        <v>3000000</v>
      </c>
      <c r="G21344" s="35">
        <v>11645386.512499988</v>
      </c>
    </row>
    <row r="21345" spans="1:7" x14ac:dyDescent="0.25">
      <c r="A21345" s="36">
        <v>0.01</v>
      </c>
      <c r="B21345" s="28" t="s">
        <v>64</v>
      </c>
      <c r="C21345" s="36">
        <v>0</v>
      </c>
      <c r="D21345">
        <v>344</v>
      </c>
      <c r="E21345" s="35">
        <v>2438787.3249999881</v>
      </c>
      <c r="F21345" s="35">
        <v>3000000</v>
      </c>
      <c r="G21345" s="35">
        <v>9954614.5500000119</v>
      </c>
    </row>
    <row r="21346" spans="1:7" x14ac:dyDescent="0.25">
      <c r="A21346" s="36">
        <v>0.01</v>
      </c>
      <c r="B21346" s="28" t="s">
        <v>64</v>
      </c>
      <c r="C21346" s="36">
        <v>0</v>
      </c>
      <c r="D21346">
        <v>345</v>
      </c>
      <c r="E21346" s="35">
        <v>2213493.7250000089</v>
      </c>
      <c r="F21346" s="35">
        <v>3000000</v>
      </c>
      <c r="G21346" s="35">
        <v>10453121.274999991</v>
      </c>
    </row>
    <row r="21347" spans="1:7" x14ac:dyDescent="0.25">
      <c r="A21347" s="36">
        <v>0.01</v>
      </c>
      <c r="B21347" s="28" t="s">
        <v>64</v>
      </c>
      <c r="C21347" s="36">
        <v>0</v>
      </c>
      <c r="D21347">
        <v>346</v>
      </c>
      <c r="E21347" s="35">
        <v>2717878.275000006</v>
      </c>
      <c r="F21347" s="35">
        <v>3000000</v>
      </c>
      <c r="G21347" s="35">
        <v>8257479.224999994</v>
      </c>
    </row>
    <row r="21348" spans="1:7" x14ac:dyDescent="0.25">
      <c r="A21348" s="36">
        <v>0.01</v>
      </c>
      <c r="B21348" s="28" t="s">
        <v>64</v>
      </c>
      <c r="C21348" s="36">
        <v>0</v>
      </c>
      <c r="D21348">
        <v>347</v>
      </c>
      <c r="E21348" s="35">
        <v>2435119.075000003</v>
      </c>
      <c r="F21348" s="35">
        <v>3000000</v>
      </c>
      <c r="G21348" s="35">
        <v>10001203.424999997</v>
      </c>
    </row>
    <row r="21349" spans="1:7" x14ac:dyDescent="0.25">
      <c r="A21349" s="36">
        <v>0.01</v>
      </c>
      <c r="B21349" s="28" t="s">
        <v>64</v>
      </c>
      <c r="C21349" s="36">
        <v>0</v>
      </c>
      <c r="D21349">
        <v>348</v>
      </c>
      <c r="E21349" s="35">
        <v>3117874.746875003</v>
      </c>
      <c r="F21349" s="35">
        <v>3000000</v>
      </c>
      <c r="G21349" s="35">
        <v>8683284.628124997</v>
      </c>
    </row>
    <row r="21350" spans="1:7" x14ac:dyDescent="0.25">
      <c r="A21350" s="36">
        <v>0.01</v>
      </c>
      <c r="B21350" s="28" t="s">
        <v>64</v>
      </c>
      <c r="C21350" s="36">
        <v>0</v>
      </c>
      <c r="D21350">
        <v>349</v>
      </c>
      <c r="E21350" s="35">
        <v>1806166.787499994</v>
      </c>
      <c r="F21350" s="35">
        <v>3000000</v>
      </c>
      <c r="G21350" s="35">
        <v>10769011.962500006</v>
      </c>
    </row>
    <row r="21351" spans="1:7" x14ac:dyDescent="0.25">
      <c r="A21351" s="36">
        <v>0.01</v>
      </c>
      <c r="B21351" s="28" t="s">
        <v>64</v>
      </c>
      <c r="C21351" s="36">
        <v>0</v>
      </c>
      <c r="D21351">
        <v>350</v>
      </c>
      <c r="E21351" s="35">
        <v>1384676.599999994</v>
      </c>
      <c r="F21351" s="35">
        <v>3000000</v>
      </c>
      <c r="G21351" s="35">
        <v>11882053.400000006</v>
      </c>
    </row>
    <row r="21352" spans="1:7" x14ac:dyDescent="0.25">
      <c r="A21352" s="36">
        <v>0.01</v>
      </c>
      <c r="B21352" s="28" t="s">
        <v>64</v>
      </c>
      <c r="C21352" s="36">
        <v>0</v>
      </c>
      <c r="D21352">
        <v>351</v>
      </c>
      <c r="E21352" s="35">
        <v>1606422.375</v>
      </c>
      <c r="F21352" s="35">
        <v>3000000</v>
      </c>
      <c r="G21352" s="35">
        <v>11309690.125</v>
      </c>
    </row>
    <row r="21353" spans="1:7" x14ac:dyDescent="0.25">
      <c r="A21353" s="36">
        <v>0.01</v>
      </c>
      <c r="B21353" s="28" t="s">
        <v>64</v>
      </c>
      <c r="C21353" s="36">
        <v>0</v>
      </c>
      <c r="D21353">
        <v>352</v>
      </c>
      <c r="E21353" s="35">
        <v>1893239.924999997</v>
      </c>
      <c r="F21353" s="35">
        <v>3000000</v>
      </c>
      <c r="G21353" s="35">
        <v>10974470.075000003</v>
      </c>
    </row>
    <row r="21354" spans="1:7" x14ac:dyDescent="0.25">
      <c r="A21354" s="36">
        <v>0.01</v>
      </c>
      <c r="B21354" s="28" t="s">
        <v>64</v>
      </c>
      <c r="C21354" s="36">
        <v>0</v>
      </c>
      <c r="D21354">
        <v>353</v>
      </c>
      <c r="E21354" s="35">
        <v>1552394.4499999881</v>
      </c>
      <c r="F21354" s="35">
        <v>3000000</v>
      </c>
      <c r="G21354" s="35">
        <v>10853105.550000012</v>
      </c>
    </row>
    <row r="21355" spans="1:7" x14ac:dyDescent="0.25">
      <c r="A21355" s="36">
        <v>0.01</v>
      </c>
      <c r="B21355" s="28" t="s">
        <v>64</v>
      </c>
      <c r="C21355" s="36">
        <v>0</v>
      </c>
      <c r="D21355">
        <v>354</v>
      </c>
      <c r="E21355" s="35">
        <v>1948610.637500003</v>
      </c>
      <c r="F21355" s="35">
        <v>3000000</v>
      </c>
      <c r="G21355" s="35">
        <v>10064161.862499997</v>
      </c>
    </row>
    <row r="21356" spans="1:7" x14ac:dyDescent="0.25">
      <c r="A21356" s="36">
        <v>0.01</v>
      </c>
      <c r="B21356" s="28" t="s">
        <v>64</v>
      </c>
      <c r="C21356" s="36">
        <v>0</v>
      </c>
      <c r="D21356">
        <v>355</v>
      </c>
      <c r="E21356" s="35">
        <v>1701524.400000006</v>
      </c>
      <c r="F21356" s="35">
        <v>3000000</v>
      </c>
      <c r="G21356" s="35">
        <v>11400230.599999994</v>
      </c>
    </row>
    <row r="21357" spans="1:7" x14ac:dyDescent="0.25">
      <c r="A21357" s="36">
        <v>0.01</v>
      </c>
      <c r="B21357" s="28" t="s">
        <v>64</v>
      </c>
      <c r="C21357" s="36">
        <v>0</v>
      </c>
      <c r="D21357">
        <v>356</v>
      </c>
      <c r="E21357" s="35">
        <v>968594.6875</v>
      </c>
      <c r="F21357" s="35">
        <v>3000000</v>
      </c>
      <c r="G21357" s="35">
        <v>12231042.8125</v>
      </c>
    </row>
    <row r="21358" spans="1:7" x14ac:dyDescent="0.25">
      <c r="A21358" s="36">
        <v>0.01</v>
      </c>
      <c r="B21358" s="28" t="s">
        <v>64</v>
      </c>
      <c r="C21358" s="36">
        <v>0</v>
      </c>
      <c r="D21358">
        <v>357</v>
      </c>
      <c r="E21358" s="35">
        <v>2455613.700000003</v>
      </c>
      <c r="F21358" s="35">
        <v>3000000</v>
      </c>
      <c r="G21358" s="35">
        <v>9506713.799999997</v>
      </c>
    </row>
    <row r="21359" spans="1:7" x14ac:dyDescent="0.25">
      <c r="A21359" s="36">
        <v>0.01</v>
      </c>
      <c r="B21359" s="28" t="s">
        <v>64</v>
      </c>
      <c r="C21359" s="36">
        <v>0</v>
      </c>
      <c r="D21359">
        <v>358</v>
      </c>
      <c r="E21359" s="35">
        <v>1672383.950000003</v>
      </c>
      <c r="F21359" s="35">
        <v>3000000</v>
      </c>
      <c r="G21359" s="35">
        <v>11606506.049999997</v>
      </c>
    </row>
    <row r="21360" spans="1:7" x14ac:dyDescent="0.25">
      <c r="A21360" s="36">
        <v>0.01</v>
      </c>
      <c r="B21360" s="28" t="s">
        <v>64</v>
      </c>
      <c r="C21360" s="36">
        <v>0</v>
      </c>
      <c r="D21360">
        <v>359</v>
      </c>
      <c r="E21360" s="35">
        <v>1940335.6000000089</v>
      </c>
      <c r="F21360" s="35">
        <v>3000000</v>
      </c>
      <c r="G21360" s="35">
        <v>10940648.149999991</v>
      </c>
    </row>
    <row r="21361" spans="1:7" x14ac:dyDescent="0.25">
      <c r="A21361" s="36">
        <v>0.01</v>
      </c>
      <c r="B21361" s="28" t="s">
        <v>64</v>
      </c>
      <c r="C21361" s="36">
        <v>0</v>
      </c>
      <c r="D21361">
        <v>360</v>
      </c>
      <c r="E21361" s="35">
        <v>1035105.337500006</v>
      </c>
      <c r="F21361" s="35">
        <v>3000000</v>
      </c>
      <c r="G21361" s="35">
        <v>12446729.662499994</v>
      </c>
    </row>
    <row r="21362" spans="1:7" x14ac:dyDescent="0.25">
      <c r="A21362" s="36">
        <v>0.01</v>
      </c>
      <c r="B21362" s="28" t="s">
        <v>64</v>
      </c>
      <c r="C21362" s="36">
        <v>0</v>
      </c>
      <c r="D21362">
        <v>361</v>
      </c>
      <c r="E21362" s="35">
        <v>2203607.924999997</v>
      </c>
      <c r="F21362" s="35">
        <v>3000000</v>
      </c>
      <c r="G21362" s="35">
        <v>10764623.325000003</v>
      </c>
    </row>
    <row r="21363" spans="1:7" x14ac:dyDescent="0.25">
      <c r="A21363" s="36">
        <v>0.01</v>
      </c>
      <c r="B21363" s="28" t="s">
        <v>64</v>
      </c>
      <c r="C21363" s="36">
        <v>0</v>
      </c>
      <c r="D21363">
        <v>362</v>
      </c>
      <c r="E21363" s="35">
        <v>2086675.331249997</v>
      </c>
      <c r="F21363" s="35">
        <v>3000000</v>
      </c>
      <c r="G21363" s="35">
        <v>10245805.293750003</v>
      </c>
    </row>
    <row r="21364" spans="1:7" x14ac:dyDescent="0.25">
      <c r="A21364" s="36">
        <v>0.01</v>
      </c>
      <c r="B21364" s="28" t="s">
        <v>64</v>
      </c>
      <c r="C21364" s="36">
        <v>0</v>
      </c>
      <c r="D21364">
        <v>363</v>
      </c>
      <c r="E21364" s="35">
        <v>2258029.5249999911</v>
      </c>
      <c r="F21364" s="35">
        <v>3000000</v>
      </c>
      <c r="G21364" s="35">
        <v>9740537.9750000089</v>
      </c>
    </row>
    <row r="21365" spans="1:7" x14ac:dyDescent="0.25">
      <c r="A21365" s="36">
        <v>0.01</v>
      </c>
      <c r="B21365" s="28" t="s">
        <v>64</v>
      </c>
      <c r="C21365" s="36">
        <v>0</v>
      </c>
      <c r="D21365">
        <v>364</v>
      </c>
      <c r="E21365" s="35">
        <v>1847028.0625</v>
      </c>
      <c r="F21365" s="35">
        <v>3000000</v>
      </c>
      <c r="G21365" s="35">
        <v>10784656.3125</v>
      </c>
    </row>
    <row r="21366" spans="1:7" x14ac:dyDescent="0.25">
      <c r="A21366" s="36">
        <v>0.01</v>
      </c>
      <c r="B21366" s="28" t="s">
        <v>64</v>
      </c>
      <c r="C21366" s="36">
        <v>0</v>
      </c>
      <c r="D21366">
        <v>365</v>
      </c>
      <c r="E21366" s="35">
        <v>2768642.174999997</v>
      </c>
      <c r="F21366" s="35">
        <v>3000000</v>
      </c>
      <c r="G21366" s="35">
        <v>9253362.825000003</v>
      </c>
    </row>
    <row r="21367" spans="1:7" x14ac:dyDescent="0.25">
      <c r="A21367" s="36">
        <v>0.01</v>
      </c>
      <c r="B21367" s="28" t="s">
        <v>64</v>
      </c>
      <c r="C21367" s="36">
        <v>0</v>
      </c>
      <c r="D21367">
        <v>366</v>
      </c>
      <c r="E21367" s="35">
        <v>2745598.568749994</v>
      </c>
      <c r="F21367" s="35">
        <v>3000000</v>
      </c>
      <c r="G21367" s="35">
        <v>9277043.931250006</v>
      </c>
    </row>
    <row r="21368" spans="1:7" x14ac:dyDescent="0.25">
      <c r="A21368" s="36">
        <v>0.01</v>
      </c>
      <c r="B21368" s="28" t="s">
        <v>64</v>
      </c>
      <c r="C21368" s="36">
        <v>0</v>
      </c>
      <c r="D21368">
        <v>367</v>
      </c>
      <c r="E21368" s="35">
        <v>2812503.349999994</v>
      </c>
      <c r="F21368" s="35">
        <v>3000000</v>
      </c>
      <c r="G21368" s="35">
        <v>8867664.150000006</v>
      </c>
    </row>
    <row r="21369" spans="1:7" x14ac:dyDescent="0.25">
      <c r="A21369" s="36">
        <v>0.01</v>
      </c>
      <c r="B21369" s="28" t="s">
        <v>64</v>
      </c>
      <c r="C21369" s="36">
        <v>0</v>
      </c>
      <c r="D21369">
        <v>368</v>
      </c>
      <c r="E21369" s="35">
        <v>1692605.3374999911</v>
      </c>
      <c r="F21369" s="35">
        <v>3000000</v>
      </c>
      <c r="G21369" s="35">
        <v>10550435.912500009</v>
      </c>
    </row>
    <row r="21370" spans="1:7" x14ac:dyDescent="0.25">
      <c r="A21370" s="36">
        <v>0.01</v>
      </c>
      <c r="B21370" s="28" t="s">
        <v>64</v>
      </c>
      <c r="C21370" s="36">
        <v>0</v>
      </c>
      <c r="D21370">
        <v>369</v>
      </c>
      <c r="E21370" s="35">
        <v>2557950.137500003</v>
      </c>
      <c r="F21370" s="35">
        <v>3000000</v>
      </c>
      <c r="G21370" s="35">
        <v>9895647.362499997</v>
      </c>
    </row>
    <row r="21371" spans="1:7" x14ac:dyDescent="0.25">
      <c r="A21371" s="36">
        <v>0.01</v>
      </c>
      <c r="B21371" s="28" t="s">
        <v>64</v>
      </c>
      <c r="C21371" s="36">
        <v>0</v>
      </c>
      <c r="D21371">
        <v>370</v>
      </c>
      <c r="E21371" s="35">
        <v>1225561.049999997</v>
      </c>
      <c r="F21371" s="35">
        <v>3000000</v>
      </c>
      <c r="G21371" s="35">
        <v>12115866.450000003</v>
      </c>
    </row>
    <row r="21372" spans="1:7" x14ac:dyDescent="0.25">
      <c r="A21372" s="36">
        <v>0.01</v>
      </c>
      <c r="B21372" s="28" t="s">
        <v>64</v>
      </c>
      <c r="C21372" s="36">
        <v>0</v>
      </c>
      <c r="D21372">
        <v>371</v>
      </c>
      <c r="E21372" s="35">
        <v>2797503.75</v>
      </c>
      <c r="F21372" s="35">
        <v>3000000</v>
      </c>
      <c r="G21372" s="35">
        <v>8642306.25</v>
      </c>
    </row>
    <row r="21373" spans="1:7" x14ac:dyDescent="0.25">
      <c r="A21373" s="36">
        <v>0.01</v>
      </c>
      <c r="B21373" s="28" t="s">
        <v>64</v>
      </c>
      <c r="C21373" s="36">
        <v>0</v>
      </c>
      <c r="D21373">
        <v>372</v>
      </c>
      <c r="E21373" s="35">
        <v>2823074.493750006</v>
      </c>
      <c r="F21373" s="35">
        <v>3000000</v>
      </c>
      <c r="G21373" s="35">
        <v>8851583.006249994</v>
      </c>
    </row>
    <row r="21374" spans="1:7" x14ac:dyDescent="0.25">
      <c r="A21374" s="36">
        <v>0.01</v>
      </c>
      <c r="B21374" s="28" t="s">
        <v>64</v>
      </c>
      <c r="C21374" s="36">
        <v>0</v>
      </c>
      <c r="D21374">
        <v>373</v>
      </c>
      <c r="E21374" s="35">
        <v>2124726.049999997</v>
      </c>
      <c r="F21374" s="35">
        <v>3000000</v>
      </c>
      <c r="G21374" s="35">
        <v>10203368.325000003</v>
      </c>
    </row>
    <row r="21375" spans="1:7" x14ac:dyDescent="0.25">
      <c r="A21375" s="36">
        <v>0.01</v>
      </c>
      <c r="B21375" s="28" t="s">
        <v>64</v>
      </c>
      <c r="C21375" s="36">
        <v>0</v>
      </c>
      <c r="D21375">
        <v>374</v>
      </c>
      <c r="E21375" s="35">
        <v>2431370.506249994</v>
      </c>
      <c r="F21375" s="35">
        <v>3000000</v>
      </c>
      <c r="G21375" s="35">
        <v>9749000.743750006</v>
      </c>
    </row>
    <row r="21376" spans="1:7" x14ac:dyDescent="0.25">
      <c r="A21376" s="36">
        <v>0.01</v>
      </c>
      <c r="B21376" s="28" t="s">
        <v>64</v>
      </c>
      <c r="C21376" s="36">
        <v>0</v>
      </c>
      <c r="D21376">
        <v>375</v>
      </c>
      <c r="E21376" s="35">
        <v>1572483.953125</v>
      </c>
      <c r="F21376" s="35">
        <v>3000000</v>
      </c>
      <c r="G21376" s="35">
        <v>10999881.671875</v>
      </c>
    </row>
    <row r="21377" spans="1:7" x14ac:dyDescent="0.25">
      <c r="A21377" s="36">
        <v>0.01</v>
      </c>
      <c r="B21377" s="28" t="s">
        <v>64</v>
      </c>
      <c r="C21377" s="36">
        <v>0</v>
      </c>
      <c r="D21377">
        <v>376</v>
      </c>
      <c r="E21377" s="35">
        <v>2934177.700000003</v>
      </c>
      <c r="F21377" s="35">
        <v>3000000</v>
      </c>
      <c r="G21377" s="35">
        <v>7828979.799999997</v>
      </c>
    </row>
    <row r="21378" spans="1:7" x14ac:dyDescent="0.25">
      <c r="A21378" s="36">
        <v>0.01</v>
      </c>
      <c r="B21378" s="28" t="s">
        <v>64</v>
      </c>
      <c r="C21378" s="36">
        <v>0</v>
      </c>
      <c r="D21378">
        <v>377</v>
      </c>
      <c r="E21378" s="35">
        <v>1627685.724999994</v>
      </c>
      <c r="F21378" s="35">
        <v>3000000</v>
      </c>
      <c r="G21378" s="35">
        <v>11537831.775000006</v>
      </c>
    </row>
    <row r="21379" spans="1:7" x14ac:dyDescent="0.25">
      <c r="A21379" s="36">
        <v>0.01</v>
      </c>
      <c r="B21379" s="28" t="s">
        <v>64</v>
      </c>
      <c r="C21379" s="36">
        <v>0</v>
      </c>
      <c r="D21379">
        <v>378</v>
      </c>
      <c r="E21379" s="35">
        <v>2112838.4500000179</v>
      </c>
      <c r="F21379" s="35">
        <v>3000000</v>
      </c>
      <c r="G21379" s="35">
        <v>9806250.2999999821</v>
      </c>
    </row>
    <row r="21380" spans="1:7" x14ac:dyDescent="0.25">
      <c r="A21380" s="36">
        <v>0.01</v>
      </c>
      <c r="B21380" s="28" t="s">
        <v>64</v>
      </c>
      <c r="C21380" s="36">
        <v>0</v>
      </c>
      <c r="D21380">
        <v>379</v>
      </c>
      <c r="E21380" s="35">
        <v>2080220.068749994</v>
      </c>
      <c r="F21380" s="35">
        <v>3000000</v>
      </c>
      <c r="G21380" s="35">
        <v>9958388.681250006</v>
      </c>
    </row>
    <row r="21381" spans="1:7" x14ac:dyDescent="0.25">
      <c r="A21381" s="36">
        <v>0.01</v>
      </c>
      <c r="B21381" s="28" t="s">
        <v>64</v>
      </c>
      <c r="C21381" s="36">
        <v>0</v>
      </c>
      <c r="D21381">
        <v>380</v>
      </c>
      <c r="E21381" s="35">
        <v>1913822.349999994</v>
      </c>
      <c r="F21381" s="35">
        <v>3000000</v>
      </c>
      <c r="G21381" s="35">
        <v>10596813.900000006</v>
      </c>
    </row>
    <row r="21382" spans="1:7" x14ac:dyDescent="0.25">
      <c r="A21382" s="36">
        <v>0.01</v>
      </c>
      <c r="B21382" s="28" t="s">
        <v>64</v>
      </c>
      <c r="C21382" s="36">
        <v>0</v>
      </c>
      <c r="D21382">
        <v>381</v>
      </c>
      <c r="E21382" s="35">
        <v>1949074.487499997</v>
      </c>
      <c r="F21382" s="35">
        <v>3000000</v>
      </c>
      <c r="G21382" s="35">
        <v>10059193.012500003</v>
      </c>
    </row>
    <row r="21383" spans="1:7" x14ac:dyDescent="0.25">
      <c r="A21383" s="36">
        <v>0.01</v>
      </c>
      <c r="B21383" s="28" t="s">
        <v>64</v>
      </c>
      <c r="C21383" s="36">
        <v>0</v>
      </c>
      <c r="D21383">
        <v>382</v>
      </c>
      <c r="E21383" s="35">
        <v>2235037.025000006</v>
      </c>
      <c r="F21383" s="35">
        <v>3000000</v>
      </c>
      <c r="G21383" s="35">
        <v>10596335.474999994</v>
      </c>
    </row>
    <row r="21384" spans="1:7" x14ac:dyDescent="0.25">
      <c r="A21384" s="36">
        <v>0.01</v>
      </c>
      <c r="B21384" s="28" t="s">
        <v>64</v>
      </c>
      <c r="C21384" s="36">
        <v>0</v>
      </c>
      <c r="D21384">
        <v>383</v>
      </c>
      <c r="E21384" s="35">
        <v>1377951.9375000149</v>
      </c>
      <c r="F21384" s="35">
        <v>3000000</v>
      </c>
      <c r="G21384" s="35">
        <v>11499745.562499985</v>
      </c>
    </row>
    <row r="21385" spans="1:7" x14ac:dyDescent="0.25">
      <c r="A21385" s="36">
        <v>0.01</v>
      </c>
      <c r="B21385" s="28" t="s">
        <v>64</v>
      </c>
      <c r="C21385" s="36">
        <v>0</v>
      </c>
      <c r="D21385">
        <v>384</v>
      </c>
      <c r="E21385" s="35">
        <v>1076536.075000003</v>
      </c>
      <c r="F21385" s="35">
        <v>3000000</v>
      </c>
      <c r="G21385" s="35">
        <v>12423598.924999997</v>
      </c>
    </row>
    <row r="21386" spans="1:7" x14ac:dyDescent="0.25">
      <c r="A21386" s="36">
        <v>0.01</v>
      </c>
      <c r="B21386" s="28" t="s">
        <v>64</v>
      </c>
      <c r="C21386" s="36">
        <v>0</v>
      </c>
      <c r="D21386">
        <v>385</v>
      </c>
      <c r="E21386" s="35">
        <v>1996315.099999994</v>
      </c>
      <c r="F21386" s="35">
        <v>3000000</v>
      </c>
      <c r="G21386" s="35">
        <v>9844897.400000006</v>
      </c>
    </row>
    <row r="21387" spans="1:7" x14ac:dyDescent="0.25">
      <c r="A21387" s="36">
        <v>0.01</v>
      </c>
      <c r="B21387" s="28" t="s">
        <v>64</v>
      </c>
      <c r="C21387" s="36">
        <v>0</v>
      </c>
      <c r="D21387">
        <v>386</v>
      </c>
      <c r="E21387" s="35">
        <v>2122941.375</v>
      </c>
      <c r="F21387" s="35">
        <v>3000000</v>
      </c>
      <c r="G21387" s="35">
        <v>10344994.875</v>
      </c>
    </row>
    <row r="21388" spans="1:7" x14ac:dyDescent="0.25">
      <c r="A21388" s="36">
        <v>0.01</v>
      </c>
      <c r="B21388" s="28" t="s">
        <v>64</v>
      </c>
      <c r="C21388" s="36">
        <v>0</v>
      </c>
      <c r="D21388">
        <v>387</v>
      </c>
      <c r="E21388" s="35">
        <v>2488202.1499999911</v>
      </c>
      <c r="F21388" s="35">
        <v>3000000</v>
      </c>
      <c r="G21388" s="35">
        <v>10059620.350000009</v>
      </c>
    </row>
    <row r="21389" spans="1:7" x14ac:dyDescent="0.25">
      <c r="A21389" s="36">
        <v>0.01</v>
      </c>
      <c r="B21389" s="28" t="s">
        <v>64</v>
      </c>
      <c r="C21389" s="36">
        <v>0</v>
      </c>
      <c r="D21389">
        <v>388</v>
      </c>
      <c r="E21389" s="35">
        <v>1718875.924999997</v>
      </c>
      <c r="F21389" s="35">
        <v>3000000</v>
      </c>
      <c r="G21389" s="35">
        <v>11104627.825000003</v>
      </c>
    </row>
    <row r="21390" spans="1:7" x14ac:dyDescent="0.25">
      <c r="A21390" s="36">
        <v>0.01</v>
      </c>
      <c r="B21390" s="28" t="s">
        <v>64</v>
      </c>
      <c r="C21390" s="36">
        <v>0</v>
      </c>
      <c r="D21390">
        <v>389</v>
      </c>
      <c r="E21390" s="35">
        <v>1719383.606250003</v>
      </c>
      <c r="F21390" s="35">
        <v>3000000</v>
      </c>
      <c r="G21390" s="35">
        <v>11177657.643749997</v>
      </c>
    </row>
    <row r="21391" spans="1:7" x14ac:dyDescent="0.25">
      <c r="A21391" s="36">
        <v>0.01</v>
      </c>
      <c r="B21391" s="28" t="s">
        <v>64</v>
      </c>
      <c r="C21391" s="36">
        <v>0</v>
      </c>
      <c r="D21391">
        <v>390</v>
      </c>
      <c r="E21391" s="35">
        <v>2081803.368750006</v>
      </c>
      <c r="F21391" s="35">
        <v>3000000</v>
      </c>
      <c r="G21391" s="35">
        <v>9876349.131249994</v>
      </c>
    </row>
    <row r="21392" spans="1:7" x14ac:dyDescent="0.25">
      <c r="A21392" s="36">
        <v>0.01</v>
      </c>
      <c r="B21392" s="28" t="s">
        <v>64</v>
      </c>
      <c r="C21392" s="36">
        <v>0</v>
      </c>
      <c r="D21392">
        <v>391</v>
      </c>
      <c r="E21392" s="35">
        <v>1998694.637500003</v>
      </c>
      <c r="F21392" s="35">
        <v>3000000</v>
      </c>
      <c r="G21392" s="35">
        <v>10820912.862499997</v>
      </c>
    </row>
    <row r="21393" spans="1:7" x14ac:dyDescent="0.25">
      <c r="A21393" s="36">
        <v>0.01</v>
      </c>
      <c r="B21393" s="28" t="s">
        <v>64</v>
      </c>
      <c r="C21393" s="36">
        <v>0</v>
      </c>
      <c r="D21393">
        <v>392</v>
      </c>
      <c r="E21393" s="35">
        <v>2518548.599999994</v>
      </c>
      <c r="F21393" s="35">
        <v>3000000</v>
      </c>
      <c r="G21393" s="35">
        <v>9590703.900000006</v>
      </c>
    </row>
    <row r="21394" spans="1:7" x14ac:dyDescent="0.25">
      <c r="A21394" s="36">
        <v>0.01</v>
      </c>
      <c r="B21394" s="28" t="s">
        <v>64</v>
      </c>
      <c r="C21394" s="36">
        <v>0</v>
      </c>
      <c r="D21394">
        <v>393</v>
      </c>
      <c r="E21394" s="35">
        <v>2200001.962500006</v>
      </c>
      <c r="F21394" s="35">
        <v>3000000</v>
      </c>
      <c r="G21394" s="35">
        <v>9875925.537499994</v>
      </c>
    </row>
    <row r="21395" spans="1:7" x14ac:dyDescent="0.25">
      <c r="A21395" s="36">
        <v>0.01</v>
      </c>
      <c r="B21395" s="28" t="s">
        <v>64</v>
      </c>
      <c r="C21395" s="36">
        <v>0</v>
      </c>
      <c r="D21395">
        <v>394</v>
      </c>
      <c r="E21395" s="35">
        <v>2447226.6000000089</v>
      </c>
      <c r="F21395" s="35">
        <v>3000000</v>
      </c>
      <c r="G21395" s="35">
        <v>9780643.3999999911</v>
      </c>
    </row>
    <row r="21396" spans="1:7" x14ac:dyDescent="0.25">
      <c r="A21396" s="36">
        <v>0.01</v>
      </c>
      <c r="B21396" s="28" t="s">
        <v>64</v>
      </c>
      <c r="C21396" s="36">
        <v>0</v>
      </c>
      <c r="D21396">
        <v>395</v>
      </c>
      <c r="E21396" s="35">
        <v>2831665.799999997</v>
      </c>
      <c r="F21396" s="35">
        <v>3000000</v>
      </c>
      <c r="G21396" s="35">
        <v>8017924.200000003</v>
      </c>
    </row>
    <row r="21397" spans="1:7" x14ac:dyDescent="0.25">
      <c r="A21397" s="36">
        <v>0.01</v>
      </c>
      <c r="B21397" s="28" t="s">
        <v>64</v>
      </c>
      <c r="C21397" s="36">
        <v>0</v>
      </c>
      <c r="D21397">
        <v>396</v>
      </c>
      <c r="E21397" s="35">
        <v>1908649.375</v>
      </c>
      <c r="F21397" s="35">
        <v>3000000</v>
      </c>
      <c r="G21397" s="35">
        <v>10477525.625</v>
      </c>
    </row>
    <row r="21398" spans="1:7" x14ac:dyDescent="0.25">
      <c r="A21398" s="36">
        <v>0.01</v>
      </c>
      <c r="B21398" s="28" t="s">
        <v>64</v>
      </c>
      <c r="C21398" s="36">
        <v>0</v>
      </c>
      <c r="D21398">
        <v>397</v>
      </c>
      <c r="E21398" s="35">
        <v>3069511.125</v>
      </c>
      <c r="F21398" s="35">
        <v>3000000</v>
      </c>
      <c r="G21398" s="35">
        <v>8311768.875</v>
      </c>
    </row>
    <row r="21399" spans="1:7" x14ac:dyDescent="0.25">
      <c r="A21399" s="36">
        <v>0.01</v>
      </c>
      <c r="B21399" s="28" t="s">
        <v>64</v>
      </c>
      <c r="C21399" s="36">
        <v>0</v>
      </c>
      <c r="D21399">
        <v>398</v>
      </c>
      <c r="E21399" s="35">
        <v>2295345.681250006</v>
      </c>
      <c r="F21399" s="35">
        <v>3000000</v>
      </c>
      <c r="G21399" s="35">
        <v>10222278.693749994</v>
      </c>
    </row>
    <row r="21400" spans="1:7" x14ac:dyDescent="0.25">
      <c r="A21400" s="36">
        <v>0.01</v>
      </c>
      <c r="B21400" s="28" t="s">
        <v>64</v>
      </c>
      <c r="C21400" s="36">
        <v>0</v>
      </c>
      <c r="D21400">
        <v>399</v>
      </c>
      <c r="E21400" s="35">
        <v>2405821.3562499881</v>
      </c>
      <c r="F21400" s="35">
        <v>3000000</v>
      </c>
      <c r="G21400" s="35">
        <v>10328521.143750012</v>
      </c>
    </row>
    <row r="21401" spans="1:7" x14ac:dyDescent="0.25">
      <c r="A21401" s="36">
        <v>0.01</v>
      </c>
      <c r="B21401" s="28" t="s">
        <v>64</v>
      </c>
      <c r="C21401" s="36">
        <v>0</v>
      </c>
      <c r="D21401">
        <v>400</v>
      </c>
      <c r="E21401" s="35">
        <v>3185365.918750003</v>
      </c>
      <c r="F21401" s="35">
        <v>3000000</v>
      </c>
      <c r="G21401" s="35">
        <v>8658677.831249997</v>
      </c>
    </row>
    <row r="21402" spans="1:7" x14ac:dyDescent="0.25">
      <c r="A21402" s="36">
        <v>0.01</v>
      </c>
      <c r="B21402" s="28" t="s">
        <v>64</v>
      </c>
      <c r="C21402" s="36">
        <v>0</v>
      </c>
      <c r="D21402">
        <v>401</v>
      </c>
      <c r="E21402" s="35">
        <v>1876370.099999994</v>
      </c>
      <c r="F21402" s="35">
        <v>3000000</v>
      </c>
      <c r="G21402" s="35">
        <v>10591138.650000006</v>
      </c>
    </row>
    <row r="21403" spans="1:7" x14ac:dyDescent="0.25">
      <c r="A21403" s="36">
        <v>0.01</v>
      </c>
      <c r="B21403" s="28" t="s">
        <v>64</v>
      </c>
      <c r="C21403" s="36">
        <v>0</v>
      </c>
      <c r="D21403">
        <v>402</v>
      </c>
      <c r="E21403" s="35">
        <v>1740593.506249994</v>
      </c>
      <c r="F21403" s="35">
        <v>3000000</v>
      </c>
      <c r="G21403" s="35">
        <v>10857637.743750006</v>
      </c>
    </row>
    <row r="21404" spans="1:7" x14ac:dyDescent="0.25">
      <c r="A21404" s="36">
        <v>0.01</v>
      </c>
      <c r="B21404" s="28" t="s">
        <v>64</v>
      </c>
      <c r="C21404" s="36">
        <v>0</v>
      </c>
      <c r="D21404">
        <v>403</v>
      </c>
      <c r="E21404" s="35">
        <v>2011843.674999997</v>
      </c>
      <c r="F21404" s="35">
        <v>3000000</v>
      </c>
      <c r="G21404" s="35">
        <v>10474377.575000003</v>
      </c>
    </row>
    <row r="21405" spans="1:7" x14ac:dyDescent="0.25">
      <c r="A21405" s="36">
        <v>0.01</v>
      </c>
      <c r="B21405" s="28" t="s">
        <v>64</v>
      </c>
      <c r="C21405" s="36">
        <v>0</v>
      </c>
      <c r="D21405">
        <v>404</v>
      </c>
      <c r="E21405" s="35">
        <v>1412105.037499994</v>
      </c>
      <c r="F21405" s="35">
        <v>3000000</v>
      </c>
      <c r="G21405" s="35">
        <v>11424234.962500006</v>
      </c>
    </row>
    <row r="21406" spans="1:7" x14ac:dyDescent="0.25">
      <c r="A21406" s="36">
        <v>0.01</v>
      </c>
      <c r="B21406" s="28" t="s">
        <v>64</v>
      </c>
      <c r="C21406" s="36">
        <v>0</v>
      </c>
      <c r="D21406">
        <v>405</v>
      </c>
      <c r="E21406" s="35">
        <v>2129076.549999997</v>
      </c>
      <c r="F21406" s="35">
        <v>3000000</v>
      </c>
      <c r="G21406" s="35">
        <v>10121510.950000003</v>
      </c>
    </row>
    <row r="21407" spans="1:7" x14ac:dyDescent="0.25">
      <c r="A21407" s="36">
        <v>0.01</v>
      </c>
      <c r="B21407" s="28" t="s">
        <v>64</v>
      </c>
      <c r="C21407" s="36">
        <v>0</v>
      </c>
      <c r="D21407">
        <v>406</v>
      </c>
      <c r="E21407" s="35">
        <v>2047033.9562500119</v>
      </c>
      <c r="F21407" s="35">
        <v>3000000</v>
      </c>
      <c r="G21407" s="35">
        <v>10499506.668749988</v>
      </c>
    </row>
    <row r="21408" spans="1:7" x14ac:dyDescent="0.25">
      <c r="A21408" s="36">
        <v>0.01</v>
      </c>
      <c r="B21408" s="28" t="s">
        <v>64</v>
      </c>
      <c r="C21408" s="36">
        <v>0</v>
      </c>
      <c r="D21408">
        <v>407</v>
      </c>
      <c r="E21408" s="35">
        <v>1619970.525000006</v>
      </c>
      <c r="F21408" s="35">
        <v>3000000</v>
      </c>
      <c r="G21408" s="35">
        <v>11169959.474999994</v>
      </c>
    </row>
    <row r="21409" spans="1:7" x14ac:dyDescent="0.25">
      <c r="A21409" s="36">
        <v>0.01</v>
      </c>
      <c r="B21409" s="28" t="s">
        <v>64</v>
      </c>
      <c r="C21409" s="36">
        <v>0</v>
      </c>
      <c r="D21409">
        <v>408</v>
      </c>
      <c r="E21409" s="35">
        <v>2883749.775000006</v>
      </c>
      <c r="F21409" s="35">
        <v>3000000</v>
      </c>
      <c r="G21409" s="35">
        <v>7995060.224999994</v>
      </c>
    </row>
    <row r="21410" spans="1:7" x14ac:dyDescent="0.25">
      <c r="A21410" s="36">
        <v>0.01</v>
      </c>
      <c r="B21410" s="28" t="s">
        <v>64</v>
      </c>
      <c r="C21410" s="36">
        <v>0</v>
      </c>
      <c r="D21410">
        <v>409</v>
      </c>
      <c r="E21410" s="35">
        <v>2297824.599999994</v>
      </c>
      <c r="F21410" s="35">
        <v>3000000</v>
      </c>
      <c r="G21410" s="35">
        <v>9746082.900000006</v>
      </c>
    </row>
    <row r="21411" spans="1:7" x14ac:dyDescent="0.25">
      <c r="A21411" s="36">
        <v>0.01</v>
      </c>
      <c r="B21411" s="28" t="s">
        <v>64</v>
      </c>
      <c r="C21411" s="36">
        <v>0</v>
      </c>
      <c r="D21411">
        <v>410</v>
      </c>
      <c r="E21411" s="35">
        <v>3211082.299999997</v>
      </c>
      <c r="F21411" s="35">
        <v>3000000</v>
      </c>
      <c r="G21411" s="35">
        <v>7177810.825000003</v>
      </c>
    </row>
    <row r="21412" spans="1:7" x14ac:dyDescent="0.25">
      <c r="A21412" s="36">
        <v>0.01</v>
      </c>
      <c r="B21412" s="28" t="s">
        <v>64</v>
      </c>
      <c r="C21412" s="36">
        <v>0</v>
      </c>
      <c r="D21412">
        <v>411</v>
      </c>
      <c r="E21412" s="35">
        <v>1085660.137500003</v>
      </c>
      <c r="F21412" s="35">
        <v>3000000</v>
      </c>
      <c r="G21412" s="35">
        <v>12368334.862499997</v>
      </c>
    </row>
    <row r="21413" spans="1:7" x14ac:dyDescent="0.25">
      <c r="A21413" s="36">
        <v>0.01</v>
      </c>
      <c r="B21413" s="28" t="s">
        <v>64</v>
      </c>
      <c r="C21413" s="36">
        <v>0</v>
      </c>
      <c r="D21413">
        <v>412</v>
      </c>
      <c r="E21413" s="35">
        <v>1581202.303124994</v>
      </c>
      <c r="F21413" s="35">
        <v>3000000</v>
      </c>
      <c r="G21413" s="35">
        <v>11381981.446875006</v>
      </c>
    </row>
    <row r="21414" spans="1:7" x14ac:dyDescent="0.25">
      <c r="A21414" s="36">
        <v>0.01</v>
      </c>
      <c r="B21414" s="28" t="s">
        <v>64</v>
      </c>
      <c r="C21414" s="36">
        <v>0</v>
      </c>
      <c r="D21414">
        <v>413</v>
      </c>
      <c r="E21414" s="35">
        <v>1874009.950000003</v>
      </c>
      <c r="F21414" s="35">
        <v>3000000</v>
      </c>
      <c r="G21414" s="35">
        <v>11215665.049999997</v>
      </c>
    </row>
    <row r="21415" spans="1:7" x14ac:dyDescent="0.25">
      <c r="A21415" s="36">
        <v>0.01</v>
      </c>
      <c r="B21415" s="28" t="s">
        <v>64</v>
      </c>
      <c r="C21415" s="36">
        <v>0</v>
      </c>
      <c r="D21415">
        <v>414</v>
      </c>
      <c r="E21415" s="35">
        <v>2092149.381249994</v>
      </c>
      <c r="F21415" s="35">
        <v>3000000</v>
      </c>
      <c r="G21415" s="35">
        <v>10355981.868750006</v>
      </c>
    </row>
    <row r="21416" spans="1:7" x14ac:dyDescent="0.25">
      <c r="A21416" s="36">
        <v>0.01</v>
      </c>
      <c r="B21416" s="28" t="s">
        <v>64</v>
      </c>
      <c r="C21416" s="36">
        <v>0</v>
      </c>
      <c r="D21416">
        <v>415</v>
      </c>
      <c r="E21416" s="35">
        <v>1715284.0249999911</v>
      </c>
      <c r="F21416" s="35">
        <v>3000000</v>
      </c>
      <c r="G21416" s="35">
        <v>10471285.975000009</v>
      </c>
    </row>
    <row r="21417" spans="1:7" x14ac:dyDescent="0.25">
      <c r="A21417" s="36">
        <v>0.01</v>
      </c>
      <c r="B21417" s="28" t="s">
        <v>64</v>
      </c>
      <c r="C21417" s="36">
        <v>0</v>
      </c>
      <c r="D21417">
        <v>416</v>
      </c>
      <c r="E21417" s="35">
        <v>1964643.943749994</v>
      </c>
      <c r="F21417" s="35">
        <v>3000000</v>
      </c>
      <c r="G21417" s="35">
        <v>10530869.806250006</v>
      </c>
    </row>
    <row r="21418" spans="1:7" x14ac:dyDescent="0.25">
      <c r="A21418" s="36">
        <v>0.01</v>
      </c>
      <c r="B21418" s="28" t="s">
        <v>64</v>
      </c>
      <c r="C21418" s="36">
        <v>0</v>
      </c>
      <c r="D21418">
        <v>417</v>
      </c>
      <c r="E21418" s="35">
        <v>1381395.0375000089</v>
      </c>
      <c r="F21418" s="35">
        <v>3000000</v>
      </c>
      <c r="G21418" s="35">
        <v>11788462.462499991</v>
      </c>
    </row>
    <row r="21419" spans="1:7" x14ac:dyDescent="0.25">
      <c r="A21419" s="36">
        <v>0.01</v>
      </c>
      <c r="B21419" s="28" t="s">
        <v>64</v>
      </c>
      <c r="C21419" s="36">
        <v>0</v>
      </c>
      <c r="D21419">
        <v>418</v>
      </c>
      <c r="E21419" s="35">
        <v>2041324.849999994</v>
      </c>
      <c r="F21419" s="35">
        <v>3000000</v>
      </c>
      <c r="G21419" s="35">
        <v>11021270.150000006</v>
      </c>
    </row>
    <row r="21420" spans="1:7" x14ac:dyDescent="0.25">
      <c r="A21420" s="36">
        <v>0.01</v>
      </c>
      <c r="B21420" s="28" t="s">
        <v>64</v>
      </c>
      <c r="C21420" s="36">
        <v>0</v>
      </c>
      <c r="D21420">
        <v>419</v>
      </c>
      <c r="E21420" s="35">
        <v>3047628.849999994</v>
      </c>
      <c r="F21420" s="35">
        <v>3000000</v>
      </c>
      <c r="G21420" s="35">
        <v>8147061.150000006</v>
      </c>
    </row>
    <row r="21421" spans="1:7" x14ac:dyDescent="0.25">
      <c r="A21421" s="36">
        <v>0.01</v>
      </c>
      <c r="B21421" s="28" t="s">
        <v>64</v>
      </c>
      <c r="C21421" s="36">
        <v>0</v>
      </c>
      <c r="D21421">
        <v>420</v>
      </c>
      <c r="E21421" s="35">
        <v>2221357.3249999881</v>
      </c>
      <c r="F21421" s="35">
        <v>3000000</v>
      </c>
      <c r="G21421" s="35">
        <v>9671500.8000000119</v>
      </c>
    </row>
    <row r="21422" spans="1:7" x14ac:dyDescent="0.25">
      <c r="A21422" s="36">
        <v>0.01</v>
      </c>
      <c r="B21422" s="28" t="s">
        <v>64</v>
      </c>
      <c r="C21422" s="36">
        <v>0</v>
      </c>
      <c r="D21422">
        <v>421</v>
      </c>
      <c r="E21422" s="35">
        <v>2143033.981250003</v>
      </c>
      <c r="F21422" s="35">
        <v>3000000</v>
      </c>
      <c r="G21422" s="35">
        <v>10276092.268749997</v>
      </c>
    </row>
    <row r="21423" spans="1:7" x14ac:dyDescent="0.25">
      <c r="A21423" s="36">
        <v>0.01</v>
      </c>
      <c r="B21423" s="28" t="s">
        <v>64</v>
      </c>
      <c r="C21423" s="36">
        <v>0</v>
      </c>
      <c r="D21423">
        <v>422</v>
      </c>
      <c r="E21423" s="35">
        <v>1970980.349999994</v>
      </c>
      <c r="F21423" s="35">
        <v>3000000</v>
      </c>
      <c r="G21423" s="35">
        <v>10438159.650000006</v>
      </c>
    </row>
    <row r="21424" spans="1:7" x14ac:dyDescent="0.25">
      <c r="A21424" s="36">
        <v>0.01</v>
      </c>
      <c r="B21424" s="28" t="s">
        <v>64</v>
      </c>
      <c r="C21424" s="36">
        <v>0</v>
      </c>
      <c r="D21424">
        <v>423</v>
      </c>
      <c r="E21424" s="35">
        <v>2524243.237499997</v>
      </c>
      <c r="F21424" s="35">
        <v>3000000</v>
      </c>
      <c r="G21424" s="35">
        <v>8866816.762500003</v>
      </c>
    </row>
    <row r="21425" spans="1:7" x14ac:dyDescent="0.25">
      <c r="A21425" s="36">
        <v>0.01</v>
      </c>
      <c r="B21425" s="28" t="s">
        <v>64</v>
      </c>
      <c r="C21425" s="36">
        <v>0</v>
      </c>
      <c r="D21425">
        <v>424</v>
      </c>
      <c r="E21425" s="35">
        <v>3243607.924999997</v>
      </c>
      <c r="F21425" s="35">
        <v>3000000</v>
      </c>
      <c r="G21425" s="35">
        <v>8772307.075000003</v>
      </c>
    </row>
    <row r="21426" spans="1:7" x14ac:dyDescent="0.25">
      <c r="A21426" s="36">
        <v>0.01</v>
      </c>
      <c r="B21426" s="28" t="s">
        <v>64</v>
      </c>
      <c r="C21426" s="36">
        <v>0</v>
      </c>
      <c r="D21426">
        <v>425</v>
      </c>
      <c r="E21426" s="35">
        <v>1931291.299999997</v>
      </c>
      <c r="F21426" s="35">
        <v>3000000</v>
      </c>
      <c r="G21426" s="35">
        <v>10482331.200000003</v>
      </c>
    </row>
    <row r="21427" spans="1:7" x14ac:dyDescent="0.25">
      <c r="A21427" s="36">
        <v>0.01</v>
      </c>
      <c r="B21427" s="28" t="s">
        <v>64</v>
      </c>
      <c r="C21427" s="36">
        <v>0</v>
      </c>
      <c r="D21427">
        <v>426</v>
      </c>
      <c r="E21427" s="35">
        <v>2145097.099999994</v>
      </c>
      <c r="F21427" s="35">
        <v>3000000</v>
      </c>
      <c r="G21427" s="35">
        <v>11177240.400000006</v>
      </c>
    </row>
    <row r="21428" spans="1:7" x14ac:dyDescent="0.25">
      <c r="A21428" s="36">
        <v>0.01</v>
      </c>
      <c r="B21428" s="28" t="s">
        <v>64</v>
      </c>
      <c r="C21428" s="36">
        <v>0</v>
      </c>
      <c r="D21428">
        <v>427</v>
      </c>
      <c r="E21428" s="35">
        <v>932444.5</v>
      </c>
      <c r="F21428" s="35">
        <v>3000000</v>
      </c>
      <c r="G21428" s="35">
        <v>11845620.5</v>
      </c>
    </row>
    <row r="21429" spans="1:7" x14ac:dyDescent="0.25">
      <c r="A21429" s="36">
        <v>0.01</v>
      </c>
      <c r="B21429" s="28" t="s">
        <v>64</v>
      </c>
      <c r="C21429" s="36">
        <v>0</v>
      </c>
      <c r="D21429">
        <v>428</v>
      </c>
      <c r="E21429" s="35">
        <v>2288689.787499994</v>
      </c>
      <c r="F21429" s="35">
        <v>3000000</v>
      </c>
      <c r="G21429" s="35">
        <v>10896980.212500006</v>
      </c>
    </row>
    <row r="21430" spans="1:7" x14ac:dyDescent="0.25">
      <c r="A21430" s="36">
        <v>0.01</v>
      </c>
      <c r="B21430" s="28" t="s">
        <v>64</v>
      </c>
      <c r="C21430" s="36">
        <v>0</v>
      </c>
      <c r="D21430">
        <v>429</v>
      </c>
      <c r="E21430" s="35">
        <v>2613789.21875</v>
      </c>
      <c r="F21430" s="35">
        <v>3000000</v>
      </c>
      <c r="G21430" s="35">
        <v>10172559.53125</v>
      </c>
    </row>
    <row r="21431" spans="1:7" x14ac:dyDescent="0.25">
      <c r="A21431" s="36">
        <v>0.01</v>
      </c>
      <c r="B21431" s="28" t="s">
        <v>64</v>
      </c>
      <c r="C21431" s="36">
        <v>0</v>
      </c>
      <c r="D21431">
        <v>430</v>
      </c>
      <c r="E21431" s="35">
        <v>3578630.862499997</v>
      </c>
      <c r="F21431" s="35">
        <v>3000000</v>
      </c>
      <c r="G21431" s="35">
        <v>7161136.637500003</v>
      </c>
    </row>
    <row r="21432" spans="1:7" x14ac:dyDescent="0.25">
      <c r="A21432" s="36">
        <v>0.01</v>
      </c>
      <c r="B21432" s="28" t="s">
        <v>64</v>
      </c>
      <c r="C21432" s="36">
        <v>0</v>
      </c>
      <c r="D21432">
        <v>431</v>
      </c>
      <c r="E21432" s="35">
        <v>1907283.9093750119</v>
      </c>
      <c r="F21432" s="35">
        <v>3000000</v>
      </c>
      <c r="G21432" s="35">
        <v>10840314.215624988</v>
      </c>
    </row>
    <row r="21433" spans="1:7" x14ac:dyDescent="0.25">
      <c r="A21433" s="36">
        <v>0.01</v>
      </c>
      <c r="B21433" s="28" t="s">
        <v>64</v>
      </c>
      <c r="C21433" s="36">
        <v>0</v>
      </c>
      <c r="D21433">
        <v>432</v>
      </c>
      <c r="E21433" s="35">
        <v>3390875.075000003</v>
      </c>
      <c r="F21433" s="35">
        <v>3000000</v>
      </c>
      <c r="G21433" s="35">
        <v>7558269.924999997</v>
      </c>
    </row>
    <row r="21434" spans="1:7" x14ac:dyDescent="0.25">
      <c r="A21434" s="36">
        <v>0.01</v>
      </c>
      <c r="B21434" s="28" t="s">
        <v>64</v>
      </c>
      <c r="C21434" s="36">
        <v>0</v>
      </c>
      <c r="D21434">
        <v>433</v>
      </c>
      <c r="E21434" s="35">
        <v>1747162.125</v>
      </c>
      <c r="F21434" s="35">
        <v>3000000</v>
      </c>
      <c r="G21434" s="35">
        <v>11324685.375</v>
      </c>
    </row>
    <row r="21435" spans="1:7" x14ac:dyDescent="0.25">
      <c r="A21435" s="36">
        <v>0.01</v>
      </c>
      <c r="B21435" s="28" t="s">
        <v>64</v>
      </c>
      <c r="C21435" s="36">
        <v>0</v>
      </c>
      <c r="D21435">
        <v>434</v>
      </c>
      <c r="E21435" s="35">
        <v>1840823.099999994</v>
      </c>
      <c r="F21435" s="35">
        <v>3000000</v>
      </c>
      <c r="G21435" s="35">
        <v>10776306.900000006</v>
      </c>
    </row>
    <row r="21436" spans="1:7" x14ac:dyDescent="0.25">
      <c r="A21436" s="36">
        <v>0.01</v>
      </c>
      <c r="B21436" s="28" t="s">
        <v>64</v>
      </c>
      <c r="C21436" s="36">
        <v>0</v>
      </c>
      <c r="D21436">
        <v>435</v>
      </c>
      <c r="E21436" s="35">
        <v>1532359.696875006</v>
      </c>
      <c r="F21436" s="35">
        <v>3000000</v>
      </c>
      <c r="G21436" s="35">
        <v>11667457.803124994</v>
      </c>
    </row>
    <row r="21437" spans="1:7" x14ac:dyDescent="0.25">
      <c r="A21437" s="36">
        <v>0.01</v>
      </c>
      <c r="B21437" s="28" t="s">
        <v>64</v>
      </c>
      <c r="C21437" s="36">
        <v>0</v>
      </c>
      <c r="D21437">
        <v>436</v>
      </c>
      <c r="E21437" s="35">
        <v>2248752.712500006</v>
      </c>
      <c r="F21437" s="35">
        <v>3000000</v>
      </c>
      <c r="G21437" s="35">
        <v>10018192.287499994</v>
      </c>
    </row>
    <row r="21438" spans="1:7" x14ac:dyDescent="0.25">
      <c r="A21438" s="36">
        <v>0.01</v>
      </c>
      <c r="B21438" s="28" t="s">
        <v>64</v>
      </c>
      <c r="C21438" s="36">
        <v>0</v>
      </c>
      <c r="D21438">
        <v>437</v>
      </c>
      <c r="E21438" s="35">
        <v>1707012.518749997</v>
      </c>
      <c r="F21438" s="35">
        <v>3000000</v>
      </c>
      <c r="G21438" s="35">
        <v>10994151.231250003</v>
      </c>
    </row>
    <row r="21439" spans="1:7" x14ac:dyDescent="0.25">
      <c r="A21439" s="36">
        <v>0.01</v>
      </c>
      <c r="B21439" s="28" t="s">
        <v>64</v>
      </c>
      <c r="C21439" s="36">
        <v>0</v>
      </c>
      <c r="D21439">
        <v>438</v>
      </c>
      <c r="E21439" s="35">
        <v>1640363.3125</v>
      </c>
      <c r="F21439" s="35">
        <v>3000000</v>
      </c>
      <c r="G21439" s="35">
        <v>11679524.1875</v>
      </c>
    </row>
    <row r="21440" spans="1:7" x14ac:dyDescent="0.25">
      <c r="A21440" s="36">
        <v>0.01</v>
      </c>
      <c r="B21440" s="28" t="s">
        <v>64</v>
      </c>
      <c r="C21440" s="36">
        <v>0</v>
      </c>
      <c r="D21440">
        <v>439</v>
      </c>
      <c r="E21440" s="35">
        <v>2336297.8000000119</v>
      </c>
      <c r="F21440" s="35">
        <v>3000000</v>
      </c>
      <c r="G21440" s="35">
        <v>10450659.699999988</v>
      </c>
    </row>
    <row r="21441" spans="1:7" x14ac:dyDescent="0.25">
      <c r="A21441" s="36">
        <v>0.01</v>
      </c>
      <c r="B21441" s="28" t="s">
        <v>64</v>
      </c>
      <c r="C21441" s="36">
        <v>0</v>
      </c>
      <c r="D21441">
        <v>440</v>
      </c>
      <c r="E21441" s="35">
        <v>1434050.025000006</v>
      </c>
      <c r="F21441" s="35">
        <v>3000000</v>
      </c>
      <c r="G21441" s="35">
        <v>11233007.474999994</v>
      </c>
    </row>
    <row r="21442" spans="1:7" x14ac:dyDescent="0.25">
      <c r="A21442" s="36">
        <v>0.01</v>
      </c>
      <c r="B21442" s="28" t="s">
        <v>64</v>
      </c>
      <c r="C21442" s="36">
        <v>0</v>
      </c>
      <c r="D21442">
        <v>441</v>
      </c>
      <c r="E21442" s="35">
        <v>2313180.299999997</v>
      </c>
      <c r="F21442" s="35">
        <v>3000000</v>
      </c>
      <c r="G21442" s="35">
        <v>9230877.825000003</v>
      </c>
    </row>
    <row r="21443" spans="1:7" x14ac:dyDescent="0.25">
      <c r="A21443" s="36">
        <v>0.01</v>
      </c>
      <c r="B21443" s="28" t="s">
        <v>64</v>
      </c>
      <c r="C21443" s="36">
        <v>0</v>
      </c>
      <c r="D21443">
        <v>442</v>
      </c>
      <c r="E21443" s="35">
        <v>2584082.825000003</v>
      </c>
      <c r="F21443" s="35">
        <v>3000000</v>
      </c>
      <c r="G21443" s="35">
        <v>8774398.424999997</v>
      </c>
    </row>
    <row r="21444" spans="1:7" x14ac:dyDescent="0.25">
      <c r="A21444" s="36">
        <v>0.01</v>
      </c>
      <c r="B21444" s="28" t="s">
        <v>64</v>
      </c>
      <c r="C21444" s="36">
        <v>0</v>
      </c>
      <c r="D21444">
        <v>443</v>
      </c>
      <c r="E21444" s="35">
        <v>2842622.6499999911</v>
      </c>
      <c r="F21444" s="35">
        <v>3000000</v>
      </c>
      <c r="G21444" s="35">
        <v>8335248.6000000089</v>
      </c>
    </row>
    <row r="21445" spans="1:7" x14ac:dyDescent="0.25">
      <c r="A21445" s="36">
        <v>0.01</v>
      </c>
      <c r="B21445" s="28" t="s">
        <v>64</v>
      </c>
      <c r="C21445" s="36">
        <v>0</v>
      </c>
      <c r="D21445">
        <v>444</v>
      </c>
      <c r="E21445" s="35">
        <v>2241582.275000006</v>
      </c>
      <c r="F21445" s="35">
        <v>3000000</v>
      </c>
      <c r="G21445" s="35">
        <v>10922917.724999994</v>
      </c>
    </row>
    <row r="21446" spans="1:7" x14ac:dyDescent="0.25">
      <c r="A21446" s="36">
        <v>0.01</v>
      </c>
      <c r="B21446" s="28" t="s">
        <v>64</v>
      </c>
      <c r="C21446" s="36">
        <v>0</v>
      </c>
      <c r="D21446">
        <v>445</v>
      </c>
      <c r="E21446" s="35">
        <v>2750617</v>
      </c>
      <c r="F21446" s="35">
        <v>3000000</v>
      </c>
      <c r="G21446" s="35">
        <v>9384863</v>
      </c>
    </row>
    <row r="21447" spans="1:7" x14ac:dyDescent="0.25">
      <c r="A21447" s="36">
        <v>0.01</v>
      </c>
      <c r="B21447" s="28" t="s">
        <v>64</v>
      </c>
      <c r="C21447" s="36">
        <v>0</v>
      </c>
      <c r="D21447">
        <v>446</v>
      </c>
      <c r="E21447" s="35">
        <v>2989294.900000006</v>
      </c>
      <c r="F21447" s="35">
        <v>3000000</v>
      </c>
      <c r="G21447" s="35">
        <v>8623750.099999994</v>
      </c>
    </row>
    <row r="21448" spans="1:7" x14ac:dyDescent="0.25">
      <c r="A21448" s="36">
        <v>0.01</v>
      </c>
      <c r="B21448" s="28" t="s">
        <v>64</v>
      </c>
      <c r="C21448" s="36">
        <v>0</v>
      </c>
      <c r="D21448">
        <v>447</v>
      </c>
      <c r="E21448" s="35">
        <v>3117155.84375</v>
      </c>
      <c r="F21448" s="35">
        <v>3000000</v>
      </c>
      <c r="G21448" s="35">
        <v>7661087.90625</v>
      </c>
    </row>
    <row r="21449" spans="1:7" x14ac:dyDescent="0.25">
      <c r="A21449" s="36">
        <v>0.01</v>
      </c>
      <c r="B21449" s="28" t="s">
        <v>64</v>
      </c>
      <c r="C21449" s="36">
        <v>0</v>
      </c>
      <c r="D21449">
        <v>448</v>
      </c>
      <c r="E21449" s="35">
        <v>2075004.53125</v>
      </c>
      <c r="F21449" s="35">
        <v>3000000</v>
      </c>
      <c r="G21449" s="35">
        <v>10241491.71875</v>
      </c>
    </row>
    <row r="21450" spans="1:7" x14ac:dyDescent="0.25">
      <c r="A21450" s="36">
        <v>0.01</v>
      </c>
      <c r="B21450" s="28" t="s">
        <v>64</v>
      </c>
      <c r="C21450" s="36">
        <v>0</v>
      </c>
      <c r="D21450">
        <v>449</v>
      </c>
      <c r="E21450" s="35">
        <v>1617215.981250003</v>
      </c>
      <c r="F21450" s="35">
        <v>3000000</v>
      </c>
      <c r="G21450" s="35">
        <v>11142500.268749997</v>
      </c>
    </row>
    <row r="21451" spans="1:7" x14ac:dyDescent="0.25">
      <c r="A21451" s="36">
        <v>0.01</v>
      </c>
      <c r="B21451" s="28" t="s">
        <v>64</v>
      </c>
      <c r="C21451" s="36">
        <v>0</v>
      </c>
      <c r="D21451">
        <v>450</v>
      </c>
      <c r="E21451" s="35">
        <v>2130319.9374999851</v>
      </c>
      <c r="F21451" s="35">
        <v>3000000</v>
      </c>
      <c r="G21451" s="35">
        <v>10327735.062500015</v>
      </c>
    </row>
    <row r="21452" spans="1:7" x14ac:dyDescent="0.25">
      <c r="A21452" s="36">
        <v>0.01</v>
      </c>
      <c r="B21452" s="28" t="s">
        <v>64</v>
      </c>
      <c r="C21452" s="36">
        <v>0</v>
      </c>
      <c r="D21452">
        <v>451</v>
      </c>
      <c r="E21452" s="35">
        <v>2424637.993750006</v>
      </c>
      <c r="F21452" s="35">
        <v>3000000</v>
      </c>
      <c r="G21452" s="35">
        <v>9621790.756249994</v>
      </c>
    </row>
    <row r="21453" spans="1:7" x14ac:dyDescent="0.25">
      <c r="A21453" s="36">
        <v>0.01</v>
      </c>
      <c r="B21453" s="28" t="s">
        <v>64</v>
      </c>
      <c r="C21453" s="36">
        <v>0</v>
      </c>
      <c r="D21453">
        <v>452</v>
      </c>
      <c r="E21453" s="35">
        <v>2826934.512500003</v>
      </c>
      <c r="F21453" s="35">
        <v>3000000</v>
      </c>
      <c r="G21453" s="35">
        <v>8974627.987499997</v>
      </c>
    </row>
    <row r="21454" spans="1:7" x14ac:dyDescent="0.25">
      <c r="A21454" s="36">
        <v>0.01</v>
      </c>
      <c r="B21454" s="28" t="s">
        <v>64</v>
      </c>
      <c r="C21454" s="36">
        <v>0</v>
      </c>
      <c r="D21454">
        <v>453</v>
      </c>
      <c r="E21454" s="35">
        <v>2382375.174999997</v>
      </c>
      <c r="F21454" s="35">
        <v>3000000</v>
      </c>
      <c r="G21454" s="35">
        <v>9633729.825000003</v>
      </c>
    </row>
    <row r="21455" spans="1:7" x14ac:dyDescent="0.25">
      <c r="A21455" s="36">
        <v>0.01</v>
      </c>
      <c r="B21455" s="28" t="s">
        <v>64</v>
      </c>
      <c r="C21455" s="36">
        <v>0</v>
      </c>
      <c r="D21455">
        <v>454</v>
      </c>
      <c r="E21455" s="35">
        <v>3034745.75</v>
      </c>
      <c r="F21455" s="35">
        <v>3000000</v>
      </c>
      <c r="G21455" s="35">
        <v>7911954.25</v>
      </c>
    </row>
    <row r="21456" spans="1:7" x14ac:dyDescent="0.25">
      <c r="A21456" s="36">
        <v>0.01</v>
      </c>
      <c r="B21456" s="28" t="s">
        <v>64</v>
      </c>
      <c r="C21456" s="36">
        <v>0</v>
      </c>
      <c r="D21456">
        <v>455</v>
      </c>
      <c r="E21456" s="35">
        <v>2294829.1812499911</v>
      </c>
      <c r="F21456" s="35">
        <v>3000000</v>
      </c>
      <c r="G21456" s="35">
        <v>9708475.8187500089</v>
      </c>
    </row>
    <row r="21457" spans="1:7" x14ac:dyDescent="0.25">
      <c r="A21457" s="36">
        <v>0.01</v>
      </c>
      <c r="B21457" s="28" t="s">
        <v>64</v>
      </c>
      <c r="C21457" s="36">
        <v>0</v>
      </c>
      <c r="D21457">
        <v>456</v>
      </c>
      <c r="E21457" s="35">
        <v>1792916.0500000119</v>
      </c>
      <c r="F21457" s="35">
        <v>3000000</v>
      </c>
      <c r="G21457" s="35">
        <v>11460085.199999988</v>
      </c>
    </row>
    <row r="21458" spans="1:7" x14ac:dyDescent="0.25">
      <c r="A21458" s="36">
        <v>0.01</v>
      </c>
      <c r="B21458" s="28" t="s">
        <v>64</v>
      </c>
      <c r="C21458" s="36">
        <v>0</v>
      </c>
      <c r="D21458">
        <v>457</v>
      </c>
      <c r="E21458" s="35">
        <v>2543434.0249999911</v>
      </c>
      <c r="F21458" s="35">
        <v>3000000</v>
      </c>
      <c r="G21458" s="35">
        <v>8581455.9750000089</v>
      </c>
    </row>
    <row r="21459" spans="1:7" x14ac:dyDescent="0.25">
      <c r="A21459" s="36">
        <v>0.01</v>
      </c>
      <c r="B21459" s="28" t="s">
        <v>64</v>
      </c>
      <c r="C21459" s="36">
        <v>0</v>
      </c>
      <c r="D21459">
        <v>458</v>
      </c>
      <c r="E21459" s="35">
        <v>3043343</v>
      </c>
      <c r="F21459" s="35">
        <v>3000000</v>
      </c>
      <c r="G21459" s="35">
        <v>9106639.5</v>
      </c>
    </row>
    <row r="21460" spans="1:7" x14ac:dyDescent="0.25">
      <c r="A21460" s="36">
        <v>0.01</v>
      </c>
      <c r="B21460" s="28" t="s">
        <v>64</v>
      </c>
      <c r="C21460" s="36">
        <v>0</v>
      </c>
      <c r="D21460">
        <v>459</v>
      </c>
      <c r="E21460" s="35">
        <v>1565034.78125</v>
      </c>
      <c r="F21460" s="35">
        <v>3000000</v>
      </c>
      <c r="G21460" s="35">
        <v>11255332.71875</v>
      </c>
    </row>
    <row r="21461" spans="1:7" x14ac:dyDescent="0.25">
      <c r="A21461" s="36">
        <v>0.01</v>
      </c>
      <c r="B21461" s="28" t="s">
        <v>64</v>
      </c>
      <c r="C21461" s="36">
        <v>0</v>
      </c>
      <c r="D21461">
        <v>460</v>
      </c>
      <c r="E21461" s="35">
        <v>2472754</v>
      </c>
      <c r="F21461" s="35">
        <v>3000000</v>
      </c>
      <c r="G21461" s="35">
        <v>9463106</v>
      </c>
    </row>
    <row r="21462" spans="1:7" x14ac:dyDescent="0.25">
      <c r="A21462" s="36">
        <v>0.01</v>
      </c>
      <c r="B21462" s="28" t="s">
        <v>64</v>
      </c>
      <c r="C21462" s="36">
        <v>0</v>
      </c>
      <c r="D21462">
        <v>461</v>
      </c>
      <c r="E21462" s="35">
        <v>1708964.881249994</v>
      </c>
      <c r="F21462" s="35">
        <v>3000000</v>
      </c>
      <c r="G21462" s="35">
        <v>10710063.868750006</v>
      </c>
    </row>
    <row r="21463" spans="1:7" x14ac:dyDescent="0.25">
      <c r="A21463" s="36">
        <v>0.01</v>
      </c>
      <c r="B21463" s="28" t="s">
        <v>64</v>
      </c>
      <c r="C21463" s="36">
        <v>0</v>
      </c>
      <c r="D21463">
        <v>462</v>
      </c>
      <c r="E21463" s="35">
        <v>2916288.049999997</v>
      </c>
      <c r="F21463" s="35">
        <v>3000000</v>
      </c>
      <c r="G21463" s="35">
        <v>9129478.200000003</v>
      </c>
    </row>
    <row r="21464" spans="1:7" x14ac:dyDescent="0.25">
      <c r="A21464" s="36">
        <v>0.01</v>
      </c>
      <c r="B21464" s="28" t="s">
        <v>64</v>
      </c>
      <c r="C21464" s="36">
        <v>0</v>
      </c>
      <c r="D21464">
        <v>463</v>
      </c>
      <c r="E21464" s="35">
        <v>2838211.150000006</v>
      </c>
      <c r="F21464" s="35">
        <v>3000000</v>
      </c>
      <c r="G21464" s="35">
        <v>8659426.349999994</v>
      </c>
    </row>
    <row r="21465" spans="1:7" x14ac:dyDescent="0.25">
      <c r="A21465" s="36">
        <v>0.01</v>
      </c>
      <c r="B21465" s="28" t="s">
        <v>64</v>
      </c>
      <c r="C21465" s="36">
        <v>0</v>
      </c>
      <c r="D21465">
        <v>464</v>
      </c>
      <c r="E21465" s="35">
        <v>2627058.950000003</v>
      </c>
      <c r="F21465" s="35">
        <v>3000000</v>
      </c>
      <c r="G21465" s="35">
        <v>9581312.299999997</v>
      </c>
    </row>
    <row r="21466" spans="1:7" x14ac:dyDescent="0.25">
      <c r="A21466" s="36">
        <v>0.01</v>
      </c>
      <c r="B21466" s="28" t="s">
        <v>64</v>
      </c>
      <c r="C21466" s="36">
        <v>0</v>
      </c>
      <c r="D21466">
        <v>465</v>
      </c>
      <c r="E21466" s="35">
        <v>2268218.0749999881</v>
      </c>
      <c r="F21466" s="35">
        <v>3000000</v>
      </c>
      <c r="G21466" s="35">
        <v>9948793.1750000119</v>
      </c>
    </row>
    <row r="21467" spans="1:7" x14ac:dyDescent="0.25">
      <c r="A21467" s="36">
        <v>0.01</v>
      </c>
      <c r="B21467" s="28" t="s">
        <v>64</v>
      </c>
      <c r="C21467" s="36">
        <v>0</v>
      </c>
      <c r="D21467">
        <v>466</v>
      </c>
      <c r="E21467" s="35">
        <v>2852048.125</v>
      </c>
      <c r="F21467" s="35">
        <v>3000000</v>
      </c>
      <c r="G21467" s="35">
        <v>9639976.875</v>
      </c>
    </row>
    <row r="21468" spans="1:7" x14ac:dyDescent="0.25">
      <c r="A21468" s="36">
        <v>0.01</v>
      </c>
      <c r="B21468" s="28" t="s">
        <v>64</v>
      </c>
      <c r="C21468" s="36">
        <v>0</v>
      </c>
      <c r="D21468">
        <v>467</v>
      </c>
      <c r="E21468" s="35">
        <v>2421880.0625</v>
      </c>
      <c r="F21468" s="35">
        <v>3000000</v>
      </c>
      <c r="G21468" s="35">
        <v>9688319.9375</v>
      </c>
    </row>
    <row r="21469" spans="1:7" x14ac:dyDescent="0.25">
      <c r="A21469" s="36">
        <v>0.01</v>
      </c>
      <c r="B21469" s="28" t="s">
        <v>64</v>
      </c>
      <c r="C21469" s="36">
        <v>0</v>
      </c>
      <c r="D21469">
        <v>468</v>
      </c>
      <c r="E21469" s="35">
        <v>1521649.375</v>
      </c>
      <c r="F21469" s="35">
        <v>3000000</v>
      </c>
      <c r="G21469" s="35">
        <v>11196460.625</v>
      </c>
    </row>
    <row r="21470" spans="1:7" x14ac:dyDescent="0.25">
      <c r="A21470" s="36">
        <v>0.01</v>
      </c>
      <c r="B21470" s="28" t="s">
        <v>64</v>
      </c>
      <c r="C21470" s="36">
        <v>0</v>
      </c>
      <c r="D21470">
        <v>469</v>
      </c>
      <c r="E21470" s="35">
        <v>1988014.4375</v>
      </c>
      <c r="F21470" s="35">
        <v>3000000</v>
      </c>
      <c r="G21470" s="35">
        <v>9922533.6875</v>
      </c>
    </row>
    <row r="21471" spans="1:7" x14ac:dyDescent="0.25">
      <c r="A21471" s="36">
        <v>0.01</v>
      </c>
      <c r="B21471" s="28" t="s">
        <v>64</v>
      </c>
      <c r="C21471" s="36">
        <v>0</v>
      </c>
      <c r="D21471">
        <v>470</v>
      </c>
      <c r="E21471" s="35">
        <v>2409827.993750006</v>
      </c>
      <c r="F21471" s="35">
        <v>3000000</v>
      </c>
      <c r="G21471" s="35">
        <v>9701803.256249994</v>
      </c>
    </row>
    <row r="21472" spans="1:7" x14ac:dyDescent="0.25">
      <c r="A21472" s="36">
        <v>0.01</v>
      </c>
      <c r="B21472" s="28" t="s">
        <v>64</v>
      </c>
      <c r="C21472" s="36">
        <v>0</v>
      </c>
      <c r="D21472">
        <v>471</v>
      </c>
      <c r="E21472" s="35">
        <v>1268517.456249997</v>
      </c>
      <c r="F21472" s="35">
        <v>3000000</v>
      </c>
      <c r="G21472" s="35">
        <v>11873090.043750003</v>
      </c>
    </row>
    <row r="21473" spans="1:7" x14ac:dyDescent="0.25">
      <c r="A21473" s="36">
        <v>0.01</v>
      </c>
      <c r="B21473" s="28" t="s">
        <v>64</v>
      </c>
      <c r="C21473" s="36">
        <v>0</v>
      </c>
      <c r="D21473">
        <v>472</v>
      </c>
      <c r="E21473" s="35">
        <v>2520965.837500006</v>
      </c>
      <c r="F21473" s="35">
        <v>3000000</v>
      </c>
      <c r="G21473" s="35">
        <v>9696714.162499994</v>
      </c>
    </row>
    <row r="21474" spans="1:7" x14ac:dyDescent="0.25">
      <c r="A21474" s="36">
        <v>0.01</v>
      </c>
      <c r="B21474" s="28" t="s">
        <v>64</v>
      </c>
      <c r="C21474" s="36">
        <v>0</v>
      </c>
      <c r="D21474">
        <v>473</v>
      </c>
      <c r="E21474" s="35">
        <v>3183257</v>
      </c>
      <c r="F21474" s="35">
        <v>3000000</v>
      </c>
      <c r="G21474" s="35">
        <v>7651243</v>
      </c>
    </row>
    <row r="21475" spans="1:7" x14ac:dyDescent="0.25">
      <c r="A21475" s="36">
        <v>0.01</v>
      </c>
      <c r="B21475" s="28" t="s">
        <v>64</v>
      </c>
      <c r="C21475" s="36">
        <v>0</v>
      </c>
      <c r="D21475">
        <v>474</v>
      </c>
      <c r="E21475" s="35">
        <v>2558808.0749999881</v>
      </c>
      <c r="F21475" s="35">
        <v>3000000</v>
      </c>
      <c r="G21475" s="35">
        <v>8298896.9250000119</v>
      </c>
    </row>
    <row r="21476" spans="1:7" x14ac:dyDescent="0.25">
      <c r="A21476" s="36">
        <v>0.01</v>
      </c>
      <c r="B21476" s="28" t="s">
        <v>64</v>
      </c>
      <c r="C21476" s="36">
        <v>0</v>
      </c>
      <c r="D21476">
        <v>475</v>
      </c>
      <c r="E21476" s="35">
        <v>1332829.921875</v>
      </c>
      <c r="F21476" s="35">
        <v>3000000</v>
      </c>
      <c r="G21476" s="35">
        <v>11781156.328125</v>
      </c>
    </row>
    <row r="21477" spans="1:7" x14ac:dyDescent="0.25">
      <c r="A21477" s="36">
        <v>0.01</v>
      </c>
      <c r="B21477" s="28" t="s">
        <v>64</v>
      </c>
      <c r="C21477" s="36">
        <v>0</v>
      </c>
      <c r="D21477">
        <v>476</v>
      </c>
      <c r="E21477" s="35">
        <v>2563622.493750006</v>
      </c>
      <c r="F21477" s="35">
        <v>3000000</v>
      </c>
      <c r="G21477" s="35">
        <v>9599870.006249994</v>
      </c>
    </row>
    <row r="21478" spans="1:7" x14ac:dyDescent="0.25">
      <c r="A21478" s="36">
        <v>0.01</v>
      </c>
      <c r="B21478" s="28" t="s">
        <v>64</v>
      </c>
      <c r="C21478" s="36">
        <v>0</v>
      </c>
      <c r="D21478">
        <v>477</v>
      </c>
      <c r="E21478" s="35">
        <v>2395876.3000000119</v>
      </c>
      <c r="F21478" s="35">
        <v>3000000</v>
      </c>
      <c r="G21478" s="35">
        <v>9635993.6999999881</v>
      </c>
    </row>
    <row r="21479" spans="1:7" x14ac:dyDescent="0.25">
      <c r="A21479" s="36">
        <v>0.01</v>
      </c>
      <c r="B21479" s="28" t="s">
        <v>64</v>
      </c>
      <c r="C21479" s="36">
        <v>0</v>
      </c>
      <c r="D21479">
        <v>478</v>
      </c>
      <c r="E21479" s="35">
        <v>2044778.556250006</v>
      </c>
      <c r="F21479" s="35">
        <v>3000000</v>
      </c>
      <c r="G21479" s="35">
        <v>10566502.693749994</v>
      </c>
    </row>
    <row r="21480" spans="1:7" x14ac:dyDescent="0.25">
      <c r="A21480" s="36">
        <v>0.01</v>
      </c>
      <c r="B21480" s="28" t="s">
        <v>64</v>
      </c>
      <c r="C21480" s="36">
        <v>0</v>
      </c>
      <c r="D21480">
        <v>479</v>
      </c>
      <c r="E21480" s="35">
        <v>1164464.25</v>
      </c>
      <c r="F21480" s="35">
        <v>3000000</v>
      </c>
      <c r="G21480" s="35">
        <v>12012055.75</v>
      </c>
    </row>
    <row r="21481" spans="1:7" x14ac:dyDescent="0.25">
      <c r="A21481" s="36">
        <v>0.01</v>
      </c>
      <c r="B21481" s="28" t="s">
        <v>64</v>
      </c>
      <c r="C21481" s="36">
        <v>0</v>
      </c>
      <c r="D21481">
        <v>480</v>
      </c>
      <c r="E21481" s="35">
        <v>1288257.4125000089</v>
      </c>
      <c r="F21481" s="35">
        <v>3000000</v>
      </c>
      <c r="G21481" s="35">
        <v>11981162.587499991</v>
      </c>
    </row>
    <row r="21482" spans="1:7" x14ac:dyDescent="0.25">
      <c r="A21482" s="36">
        <v>0.01</v>
      </c>
      <c r="B21482" s="28" t="s">
        <v>64</v>
      </c>
      <c r="C21482" s="36">
        <v>0</v>
      </c>
      <c r="D21482">
        <v>481</v>
      </c>
      <c r="E21482" s="35">
        <v>3046675.2499999851</v>
      </c>
      <c r="F21482" s="35">
        <v>3000000</v>
      </c>
      <c r="G21482" s="35">
        <v>7477294.7500000149</v>
      </c>
    </row>
    <row r="21483" spans="1:7" x14ac:dyDescent="0.25">
      <c r="A21483" s="36">
        <v>0.01</v>
      </c>
      <c r="B21483" s="28" t="s">
        <v>64</v>
      </c>
      <c r="C21483" s="36">
        <v>0</v>
      </c>
      <c r="D21483">
        <v>482</v>
      </c>
      <c r="E21483" s="35">
        <v>2315208.043750003</v>
      </c>
      <c r="F21483" s="35">
        <v>3000000</v>
      </c>
      <c r="G21483" s="35">
        <v>9382617.581249997</v>
      </c>
    </row>
    <row r="21484" spans="1:7" x14ac:dyDescent="0.25">
      <c r="A21484" s="36">
        <v>0.01</v>
      </c>
      <c r="B21484" s="28" t="s">
        <v>64</v>
      </c>
      <c r="C21484" s="36">
        <v>0</v>
      </c>
      <c r="D21484">
        <v>483</v>
      </c>
      <c r="E21484" s="35">
        <v>1770012.5</v>
      </c>
      <c r="F21484" s="35">
        <v>3000000</v>
      </c>
      <c r="G21484" s="35">
        <v>11160821.25</v>
      </c>
    </row>
    <row r="21485" spans="1:7" x14ac:dyDescent="0.25">
      <c r="A21485" s="36">
        <v>0.01</v>
      </c>
      <c r="B21485" s="28" t="s">
        <v>64</v>
      </c>
      <c r="C21485" s="36">
        <v>0</v>
      </c>
      <c r="D21485">
        <v>484</v>
      </c>
      <c r="E21485" s="35">
        <v>1734964.1312500089</v>
      </c>
      <c r="F21485" s="35">
        <v>3000000</v>
      </c>
      <c r="G21485" s="35">
        <v>10480393.368749991</v>
      </c>
    </row>
    <row r="21486" spans="1:7" x14ac:dyDescent="0.25">
      <c r="A21486" s="36">
        <v>0.01</v>
      </c>
      <c r="B21486" s="28" t="s">
        <v>64</v>
      </c>
      <c r="C21486" s="36">
        <v>0</v>
      </c>
      <c r="D21486">
        <v>485</v>
      </c>
      <c r="E21486" s="35">
        <v>2618296.875</v>
      </c>
      <c r="F21486" s="35">
        <v>3000000</v>
      </c>
      <c r="G21486" s="35">
        <v>10264078.125</v>
      </c>
    </row>
    <row r="21487" spans="1:7" x14ac:dyDescent="0.25">
      <c r="A21487" s="36">
        <v>0.01</v>
      </c>
      <c r="B21487" s="28" t="s">
        <v>64</v>
      </c>
      <c r="C21487" s="36">
        <v>0</v>
      </c>
      <c r="D21487">
        <v>486</v>
      </c>
      <c r="E21487" s="35">
        <v>1879284.450000003</v>
      </c>
      <c r="F21487" s="35">
        <v>3000000</v>
      </c>
      <c r="G21487" s="35">
        <v>10584875.549999997</v>
      </c>
    </row>
    <row r="21488" spans="1:7" x14ac:dyDescent="0.25">
      <c r="A21488" s="36">
        <v>0.01</v>
      </c>
      <c r="B21488" s="28" t="s">
        <v>64</v>
      </c>
      <c r="C21488" s="36">
        <v>0</v>
      </c>
      <c r="D21488">
        <v>487</v>
      </c>
      <c r="E21488" s="35">
        <v>2820215.584374994</v>
      </c>
      <c r="F21488" s="35">
        <v>3000000</v>
      </c>
      <c r="G21488" s="35">
        <v>8672884.415625006</v>
      </c>
    </row>
    <row r="21489" spans="1:7" x14ac:dyDescent="0.25">
      <c r="A21489" s="36">
        <v>0.01</v>
      </c>
      <c r="B21489" s="28" t="s">
        <v>64</v>
      </c>
      <c r="C21489" s="36">
        <v>0</v>
      </c>
      <c r="D21489">
        <v>488</v>
      </c>
      <c r="E21489" s="35">
        <v>2121893.924999997</v>
      </c>
      <c r="F21489" s="35">
        <v>3000000</v>
      </c>
      <c r="G21489" s="35">
        <v>9887691.075000003</v>
      </c>
    </row>
    <row r="21490" spans="1:7" x14ac:dyDescent="0.25">
      <c r="A21490" s="36">
        <v>0.01</v>
      </c>
      <c r="B21490" s="28" t="s">
        <v>64</v>
      </c>
      <c r="C21490" s="36">
        <v>0</v>
      </c>
      <c r="D21490">
        <v>489</v>
      </c>
      <c r="E21490" s="35">
        <v>2968753.375</v>
      </c>
      <c r="F21490" s="35">
        <v>3000000</v>
      </c>
      <c r="G21490" s="35">
        <v>9420889.125</v>
      </c>
    </row>
    <row r="21491" spans="1:7" x14ac:dyDescent="0.25">
      <c r="A21491" s="36">
        <v>0.01</v>
      </c>
      <c r="B21491" s="28" t="s">
        <v>64</v>
      </c>
      <c r="C21491" s="36">
        <v>0</v>
      </c>
      <c r="D21491">
        <v>490</v>
      </c>
      <c r="E21491" s="35">
        <v>2070169.84375</v>
      </c>
      <c r="F21491" s="35">
        <v>3000000</v>
      </c>
      <c r="G21491" s="35">
        <v>9997988.90625</v>
      </c>
    </row>
    <row r="21492" spans="1:7" x14ac:dyDescent="0.25">
      <c r="A21492" s="36">
        <v>0.01</v>
      </c>
      <c r="B21492" s="28" t="s">
        <v>64</v>
      </c>
      <c r="C21492" s="36">
        <v>0</v>
      </c>
      <c r="D21492">
        <v>491</v>
      </c>
      <c r="E21492" s="35">
        <v>2685056.6999999881</v>
      </c>
      <c r="F21492" s="35">
        <v>3000000</v>
      </c>
      <c r="G21492" s="35">
        <v>9261218.3000000119</v>
      </c>
    </row>
    <row r="21493" spans="1:7" x14ac:dyDescent="0.25">
      <c r="A21493" s="36">
        <v>0.01</v>
      </c>
      <c r="B21493" s="28" t="s">
        <v>64</v>
      </c>
      <c r="C21493" s="36">
        <v>0</v>
      </c>
      <c r="D21493">
        <v>492</v>
      </c>
      <c r="E21493" s="35">
        <v>2157696.799999997</v>
      </c>
      <c r="F21493" s="35">
        <v>3000000</v>
      </c>
      <c r="G21493" s="35">
        <v>10106003.200000003</v>
      </c>
    </row>
    <row r="21494" spans="1:7" x14ac:dyDescent="0.25">
      <c r="A21494" s="36">
        <v>0.01</v>
      </c>
      <c r="B21494" s="28" t="s">
        <v>64</v>
      </c>
      <c r="C21494" s="36">
        <v>0</v>
      </c>
      <c r="D21494">
        <v>493</v>
      </c>
      <c r="E21494" s="35">
        <v>1574447.068749994</v>
      </c>
      <c r="F21494" s="35">
        <v>3000000</v>
      </c>
      <c r="G21494" s="35">
        <v>11475080.431250006</v>
      </c>
    </row>
    <row r="21495" spans="1:7" x14ac:dyDescent="0.25">
      <c r="A21495" s="36">
        <v>0.01</v>
      </c>
      <c r="B21495" s="28" t="s">
        <v>64</v>
      </c>
      <c r="C21495" s="36">
        <v>0</v>
      </c>
      <c r="D21495">
        <v>494</v>
      </c>
      <c r="E21495" s="35">
        <v>1618938.900000006</v>
      </c>
      <c r="F21495" s="35">
        <v>3000000</v>
      </c>
      <c r="G21495" s="35">
        <v>11130146.099999994</v>
      </c>
    </row>
    <row r="21496" spans="1:7" x14ac:dyDescent="0.25">
      <c r="A21496" s="36">
        <v>0.01</v>
      </c>
      <c r="B21496" s="28" t="s">
        <v>64</v>
      </c>
      <c r="C21496" s="36">
        <v>0</v>
      </c>
      <c r="D21496">
        <v>495</v>
      </c>
      <c r="E21496" s="35">
        <v>2272660.950000003</v>
      </c>
      <c r="F21496" s="35">
        <v>3000000</v>
      </c>
      <c r="G21496" s="35">
        <v>10370299.049999997</v>
      </c>
    </row>
    <row r="21497" spans="1:7" x14ac:dyDescent="0.25">
      <c r="A21497" s="36">
        <v>0.01</v>
      </c>
      <c r="B21497" s="28" t="s">
        <v>64</v>
      </c>
      <c r="C21497" s="36">
        <v>0</v>
      </c>
      <c r="D21497">
        <v>496</v>
      </c>
      <c r="E21497" s="35">
        <v>2234077.400000006</v>
      </c>
      <c r="F21497" s="35">
        <v>3000000</v>
      </c>
      <c r="G21497" s="35">
        <v>9508667.599999994</v>
      </c>
    </row>
    <row r="21498" spans="1:7" x14ac:dyDescent="0.25">
      <c r="A21498" s="36">
        <v>0.01</v>
      </c>
      <c r="B21498" s="28" t="s">
        <v>64</v>
      </c>
      <c r="C21498" s="36">
        <v>0</v>
      </c>
      <c r="D21498">
        <v>497</v>
      </c>
      <c r="E21498" s="35">
        <v>1897750.15625</v>
      </c>
      <c r="F21498" s="35">
        <v>3000000</v>
      </c>
      <c r="G21498" s="35">
        <v>9972034.21875</v>
      </c>
    </row>
    <row r="21499" spans="1:7" x14ac:dyDescent="0.25">
      <c r="A21499" s="36">
        <v>0.01</v>
      </c>
      <c r="B21499" s="28" t="s">
        <v>64</v>
      </c>
      <c r="C21499" s="36">
        <v>0</v>
      </c>
      <c r="D21499">
        <v>498</v>
      </c>
      <c r="E21499" s="35">
        <v>3455620.693749994</v>
      </c>
      <c r="F21499" s="35">
        <v>3000000</v>
      </c>
      <c r="G21499" s="35">
        <v>7259501.806250006</v>
      </c>
    </row>
    <row r="21500" spans="1:7" x14ac:dyDescent="0.25">
      <c r="A21500" s="36">
        <v>0.01</v>
      </c>
      <c r="B21500" s="28" t="s">
        <v>64</v>
      </c>
      <c r="C21500" s="36">
        <v>0</v>
      </c>
      <c r="D21500">
        <v>499</v>
      </c>
      <c r="E21500" s="35">
        <v>2603675.712500006</v>
      </c>
      <c r="F21500" s="35">
        <v>3000000</v>
      </c>
      <c r="G21500" s="35">
        <v>10148726.787499994</v>
      </c>
    </row>
    <row r="21501" spans="1:7" x14ac:dyDescent="0.25">
      <c r="A21501" s="36">
        <v>0.01</v>
      </c>
      <c r="B21501" s="28" t="s">
        <v>64</v>
      </c>
      <c r="C21501" s="36">
        <v>0</v>
      </c>
      <c r="D21501">
        <v>500</v>
      </c>
      <c r="E21501" s="35">
        <v>1619279.234375</v>
      </c>
      <c r="F21501" s="35">
        <v>3000000</v>
      </c>
      <c r="G21501" s="35">
        <v>11493394.515625</v>
      </c>
    </row>
    <row r="21502" spans="1:7" x14ac:dyDescent="0.25">
      <c r="A21502" s="36">
        <v>0.01</v>
      </c>
      <c r="B21502" s="28" t="s">
        <v>64</v>
      </c>
      <c r="C21502" s="36">
        <v>0</v>
      </c>
      <c r="D21502">
        <v>501</v>
      </c>
      <c r="E21502" s="35">
        <v>2426173.924999997</v>
      </c>
      <c r="F21502" s="35">
        <v>3000000</v>
      </c>
      <c r="G21502" s="35">
        <v>9824328.575000003</v>
      </c>
    </row>
    <row r="21503" spans="1:7" x14ac:dyDescent="0.25">
      <c r="A21503" s="36">
        <v>0.01</v>
      </c>
      <c r="B21503" s="28" t="s">
        <v>64</v>
      </c>
      <c r="C21503" s="36">
        <v>0</v>
      </c>
      <c r="D21503">
        <v>502</v>
      </c>
      <c r="E21503" s="35">
        <v>1937660.737499997</v>
      </c>
      <c r="F21503" s="35">
        <v>3000000</v>
      </c>
      <c r="G21503" s="35">
        <v>10710436.762500003</v>
      </c>
    </row>
    <row r="21504" spans="1:7" x14ac:dyDescent="0.25">
      <c r="A21504" s="36">
        <v>0.01</v>
      </c>
      <c r="B21504" s="28" t="s">
        <v>64</v>
      </c>
      <c r="C21504" s="36">
        <v>0</v>
      </c>
      <c r="D21504">
        <v>503</v>
      </c>
      <c r="E21504" s="35">
        <v>3608634.3000000119</v>
      </c>
      <c r="F21504" s="35">
        <v>3000000</v>
      </c>
      <c r="G21504" s="35">
        <v>8075585.6999999881</v>
      </c>
    </row>
    <row r="21505" spans="1:7" x14ac:dyDescent="0.25">
      <c r="A21505" s="36">
        <v>0.01</v>
      </c>
      <c r="B21505" s="28" t="s">
        <v>64</v>
      </c>
      <c r="C21505" s="36">
        <v>0</v>
      </c>
      <c r="D21505">
        <v>504</v>
      </c>
      <c r="E21505" s="35">
        <v>2703658.9750000089</v>
      </c>
      <c r="F21505" s="35">
        <v>3000000</v>
      </c>
      <c r="G21505" s="35">
        <v>9357767.2749999911</v>
      </c>
    </row>
    <row r="21506" spans="1:7" x14ac:dyDescent="0.25">
      <c r="A21506" s="36">
        <v>0.01</v>
      </c>
      <c r="B21506" s="28" t="s">
        <v>64</v>
      </c>
      <c r="C21506" s="36">
        <v>0</v>
      </c>
      <c r="D21506">
        <v>505</v>
      </c>
      <c r="E21506" s="35">
        <v>2231165.3874999881</v>
      </c>
      <c r="F21506" s="35">
        <v>3000000</v>
      </c>
      <c r="G21506" s="35">
        <v>9947423.3625000119</v>
      </c>
    </row>
    <row r="21507" spans="1:7" x14ac:dyDescent="0.25">
      <c r="A21507" s="36">
        <v>0.01</v>
      </c>
      <c r="B21507" s="28" t="s">
        <v>64</v>
      </c>
      <c r="C21507" s="36">
        <v>0</v>
      </c>
      <c r="D21507">
        <v>506</v>
      </c>
      <c r="E21507" s="35">
        <v>2265943.875</v>
      </c>
      <c r="F21507" s="35">
        <v>3000000</v>
      </c>
      <c r="G21507" s="35">
        <v>10528266.125</v>
      </c>
    </row>
    <row r="21508" spans="1:7" x14ac:dyDescent="0.25">
      <c r="A21508" s="36">
        <v>0.01</v>
      </c>
      <c r="B21508" s="28" t="s">
        <v>64</v>
      </c>
      <c r="C21508" s="36">
        <v>0</v>
      </c>
      <c r="D21508">
        <v>507</v>
      </c>
      <c r="E21508" s="35">
        <v>2250821.118750006</v>
      </c>
      <c r="F21508" s="35">
        <v>3000000</v>
      </c>
      <c r="G21508" s="35">
        <v>9467810.131249994</v>
      </c>
    </row>
    <row r="21509" spans="1:7" x14ac:dyDescent="0.25">
      <c r="A21509" s="36">
        <v>0.01</v>
      </c>
      <c r="B21509" s="28" t="s">
        <v>64</v>
      </c>
      <c r="C21509" s="36">
        <v>0</v>
      </c>
      <c r="D21509">
        <v>508</v>
      </c>
      <c r="E21509" s="35">
        <v>2470196.378124997</v>
      </c>
      <c r="F21509" s="35">
        <v>3000000</v>
      </c>
      <c r="G21509" s="35">
        <v>9497411.746875003</v>
      </c>
    </row>
    <row r="21510" spans="1:7" x14ac:dyDescent="0.25">
      <c r="A21510" s="36">
        <v>0.01</v>
      </c>
      <c r="B21510" s="28" t="s">
        <v>64</v>
      </c>
      <c r="C21510" s="36">
        <v>0</v>
      </c>
      <c r="D21510">
        <v>509</v>
      </c>
      <c r="E21510" s="35">
        <v>2431371.0562499911</v>
      </c>
      <c r="F21510" s="35">
        <v>3000000</v>
      </c>
      <c r="G21510" s="35">
        <v>9089300.1937500089</v>
      </c>
    </row>
    <row r="21511" spans="1:7" x14ac:dyDescent="0.25">
      <c r="A21511" s="36">
        <v>0.01</v>
      </c>
      <c r="B21511" s="28" t="s">
        <v>64</v>
      </c>
      <c r="C21511" s="36">
        <v>0</v>
      </c>
      <c r="D21511">
        <v>510</v>
      </c>
      <c r="E21511" s="35">
        <v>1632070.549999997</v>
      </c>
      <c r="F21511" s="35">
        <v>3000000</v>
      </c>
      <c r="G21511" s="35">
        <v>10581096.950000003</v>
      </c>
    </row>
    <row r="21512" spans="1:7" x14ac:dyDescent="0.25">
      <c r="A21512" s="36">
        <v>0.01</v>
      </c>
      <c r="B21512" s="28" t="s">
        <v>64</v>
      </c>
      <c r="C21512" s="36">
        <v>0</v>
      </c>
      <c r="D21512">
        <v>511</v>
      </c>
      <c r="E21512" s="35">
        <v>1802460.400000006</v>
      </c>
      <c r="F21512" s="35">
        <v>3000000</v>
      </c>
      <c r="G21512" s="35">
        <v>11009014.599999994</v>
      </c>
    </row>
    <row r="21513" spans="1:7" x14ac:dyDescent="0.25">
      <c r="A21513" s="36">
        <v>0.01</v>
      </c>
      <c r="B21513" s="28" t="s">
        <v>64</v>
      </c>
      <c r="C21513" s="36">
        <v>0</v>
      </c>
      <c r="D21513">
        <v>512</v>
      </c>
      <c r="E21513" s="35">
        <v>2625978.15625</v>
      </c>
      <c r="F21513" s="35">
        <v>3000000</v>
      </c>
      <c r="G21513" s="35">
        <v>9191376.84375</v>
      </c>
    </row>
    <row r="21514" spans="1:7" x14ac:dyDescent="0.25">
      <c r="A21514" s="36">
        <v>0.01</v>
      </c>
      <c r="B21514" s="28" t="s">
        <v>64</v>
      </c>
      <c r="C21514" s="36">
        <v>0</v>
      </c>
      <c r="D21514">
        <v>513</v>
      </c>
      <c r="E21514" s="35">
        <v>3519517.4999999851</v>
      </c>
      <c r="F21514" s="35">
        <v>3000000</v>
      </c>
      <c r="G21514" s="35">
        <v>7192072.5000000149</v>
      </c>
    </row>
    <row r="21515" spans="1:7" x14ac:dyDescent="0.25">
      <c r="A21515" s="36">
        <v>0.01</v>
      </c>
      <c r="B21515" s="28" t="s">
        <v>64</v>
      </c>
      <c r="C21515" s="36">
        <v>0</v>
      </c>
      <c r="D21515">
        <v>514</v>
      </c>
      <c r="E21515" s="35">
        <v>2561493.775000006</v>
      </c>
      <c r="F21515" s="35">
        <v>3000000</v>
      </c>
      <c r="G21515" s="35">
        <v>8934511.224999994</v>
      </c>
    </row>
    <row r="21516" spans="1:7" x14ac:dyDescent="0.25">
      <c r="A21516" s="36">
        <v>0.01</v>
      </c>
      <c r="B21516" s="28" t="s">
        <v>64</v>
      </c>
      <c r="C21516" s="36">
        <v>0</v>
      </c>
      <c r="D21516">
        <v>515</v>
      </c>
      <c r="E21516" s="35">
        <v>2059206.325000003</v>
      </c>
      <c r="F21516" s="35">
        <v>3000000</v>
      </c>
      <c r="G21516" s="35">
        <v>9675093.674999997</v>
      </c>
    </row>
    <row r="21517" spans="1:7" x14ac:dyDescent="0.25">
      <c r="A21517" s="36">
        <v>0.01</v>
      </c>
      <c r="B21517" s="28" t="s">
        <v>64</v>
      </c>
      <c r="C21517" s="36">
        <v>0</v>
      </c>
      <c r="D21517">
        <v>516</v>
      </c>
      <c r="E21517" s="35">
        <v>1692207.762500003</v>
      </c>
      <c r="F21517" s="35">
        <v>3000000</v>
      </c>
      <c r="G21517" s="35">
        <v>11481352.237499997</v>
      </c>
    </row>
    <row r="21518" spans="1:7" x14ac:dyDescent="0.25">
      <c r="A21518" s="36">
        <v>0.01</v>
      </c>
      <c r="B21518" s="28" t="s">
        <v>64</v>
      </c>
      <c r="C21518" s="36">
        <v>0</v>
      </c>
      <c r="D21518">
        <v>517</v>
      </c>
      <c r="E21518" s="35">
        <v>1867649.599999994</v>
      </c>
      <c r="F21518" s="35">
        <v>3000000</v>
      </c>
      <c r="G21518" s="35">
        <v>10787380.400000006</v>
      </c>
    </row>
    <row r="21519" spans="1:7" x14ac:dyDescent="0.25">
      <c r="A21519" s="36">
        <v>0.01</v>
      </c>
      <c r="B21519" s="28" t="s">
        <v>64</v>
      </c>
      <c r="C21519" s="36">
        <v>0</v>
      </c>
      <c r="D21519">
        <v>518</v>
      </c>
      <c r="E21519" s="35">
        <v>1949117.5</v>
      </c>
      <c r="F21519" s="35">
        <v>3000000</v>
      </c>
      <c r="G21519" s="35">
        <v>10364225</v>
      </c>
    </row>
    <row r="21520" spans="1:7" x14ac:dyDescent="0.25">
      <c r="A21520" s="36">
        <v>0.01</v>
      </c>
      <c r="B21520" s="28" t="s">
        <v>64</v>
      </c>
      <c r="C21520" s="36">
        <v>0</v>
      </c>
      <c r="D21520">
        <v>519</v>
      </c>
      <c r="E21520" s="35">
        <v>1972397.7250000089</v>
      </c>
      <c r="F21520" s="35">
        <v>3000000</v>
      </c>
      <c r="G21520" s="35">
        <v>10397532.274999991</v>
      </c>
    </row>
    <row r="21521" spans="1:7" x14ac:dyDescent="0.25">
      <c r="A21521" s="36">
        <v>0.01</v>
      </c>
      <c r="B21521" s="28" t="s">
        <v>64</v>
      </c>
      <c r="C21521" s="36">
        <v>0</v>
      </c>
      <c r="D21521">
        <v>520</v>
      </c>
      <c r="E21521" s="35">
        <v>1364178.471874997</v>
      </c>
      <c r="F21521" s="35">
        <v>3000000</v>
      </c>
      <c r="G21521" s="35">
        <v>11864832.778125003</v>
      </c>
    </row>
    <row r="21522" spans="1:7" x14ac:dyDescent="0.25">
      <c r="A21522" s="36">
        <v>0.01</v>
      </c>
      <c r="B21522" s="28" t="s">
        <v>64</v>
      </c>
      <c r="C21522" s="36">
        <v>0</v>
      </c>
      <c r="D21522">
        <v>521</v>
      </c>
      <c r="E21522" s="35">
        <v>1768874.459374994</v>
      </c>
      <c r="F21522" s="35">
        <v>3000000</v>
      </c>
      <c r="G21522" s="35">
        <v>11684522.415625006</v>
      </c>
    </row>
    <row r="21523" spans="1:7" x14ac:dyDescent="0.25">
      <c r="A21523" s="36">
        <v>0.01</v>
      </c>
      <c r="B21523" s="28" t="s">
        <v>64</v>
      </c>
      <c r="C21523" s="36">
        <v>0</v>
      </c>
      <c r="D21523">
        <v>522</v>
      </c>
      <c r="E21523" s="35">
        <v>1689268.349999994</v>
      </c>
      <c r="F21523" s="35">
        <v>3000000</v>
      </c>
      <c r="G21523" s="35">
        <v>11095111.650000006</v>
      </c>
    </row>
    <row r="21524" spans="1:7" x14ac:dyDescent="0.25">
      <c r="A21524" s="36">
        <v>0.01</v>
      </c>
      <c r="B21524" s="28" t="s">
        <v>64</v>
      </c>
      <c r="C21524" s="36">
        <v>0</v>
      </c>
      <c r="D21524">
        <v>523</v>
      </c>
      <c r="E21524" s="35">
        <v>2528469.400000006</v>
      </c>
      <c r="F21524" s="35">
        <v>3000000</v>
      </c>
      <c r="G21524" s="35">
        <v>9117581.849999994</v>
      </c>
    </row>
    <row r="21525" spans="1:7" x14ac:dyDescent="0.25">
      <c r="A21525" s="36">
        <v>0.01</v>
      </c>
      <c r="B21525" s="28" t="s">
        <v>64</v>
      </c>
      <c r="C21525" s="36">
        <v>0</v>
      </c>
      <c r="D21525">
        <v>524</v>
      </c>
      <c r="E21525" s="35">
        <v>1963191.143749997</v>
      </c>
      <c r="F21525" s="35">
        <v>3000000</v>
      </c>
      <c r="G21525" s="35">
        <v>11324521.356250003</v>
      </c>
    </row>
    <row r="21526" spans="1:7" x14ac:dyDescent="0.25">
      <c r="A21526" s="36">
        <v>0.01</v>
      </c>
      <c r="B21526" s="28" t="s">
        <v>64</v>
      </c>
      <c r="C21526" s="36">
        <v>0</v>
      </c>
      <c r="D21526">
        <v>525</v>
      </c>
      <c r="E21526" s="35">
        <v>1254077.3000000119</v>
      </c>
      <c r="F21526" s="35">
        <v>3000000</v>
      </c>
      <c r="G21526" s="35">
        <v>12037667.699999988</v>
      </c>
    </row>
    <row r="21527" spans="1:7" x14ac:dyDescent="0.25">
      <c r="A21527" s="36">
        <v>0.01</v>
      </c>
      <c r="B21527" s="28" t="s">
        <v>64</v>
      </c>
      <c r="C21527" s="36">
        <v>0</v>
      </c>
      <c r="D21527">
        <v>526</v>
      </c>
      <c r="E21527" s="35">
        <v>2008005.375</v>
      </c>
      <c r="F21527" s="35">
        <v>3000000</v>
      </c>
      <c r="G21527" s="35">
        <v>11355044.625</v>
      </c>
    </row>
    <row r="21528" spans="1:7" x14ac:dyDescent="0.25">
      <c r="A21528" s="36">
        <v>0.01</v>
      </c>
      <c r="B21528" s="28" t="s">
        <v>64</v>
      </c>
      <c r="C21528" s="36">
        <v>0</v>
      </c>
      <c r="D21528">
        <v>527</v>
      </c>
      <c r="E21528" s="35">
        <v>2380456.787499994</v>
      </c>
      <c r="F21528" s="35">
        <v>3000000</v>
      </c>
      <c r="G21528" s="35">
        <v>9347563.837500006</v>
      </c>
    </row>
    <row r="21529" spans="1:7" x14ac:dyDescent="0.25">
      <c r="A21529" s="36">
        <v>0.01</v>
      </c>
      <c r="B21529" s="28" t="s">
        <v>64</v>
      </c>
      <c r="C21529" s="36">
        <v>0</v>
      </c>
      <c r="D21529">
        <v>528</v>
      </c>
      <c r="E21529" s="35">
        <v>2274373.512500003</v>
      </c>
      <c r="F21529" s="35">
        <v>3000000</v>
      </c>
      <c r="G21529" s="35">
        <v>10324650.237499997</v>
      </c>
    </row>
    <row r="21530" spans="1:7" x14ac:dyDescent="0.25">
      <c r="A21530" s="36">
        <v>0.01</v>
      </c>
      <c r="B21530" s="28" t="s">
        <v>64</v>
      </c>
      <c r="C21530" s="36">
        <v>0</v>
      </c>
      <c r="D21530">
        <v>529</v>
      </c>
      <c r="E21530" s="35">
        <v>1864073.075000003</v>
      </c>
      <c r="F21530" s="35">
        <v>3000000</v>
      </c>
      <c r="G21530" s="35">
        <v>10365968.174999997</v>
      </c>
    </row>
    <row r="21531" spans="1:7" x14ac:dyDescent="0.25">
      <c r="A21531" s="36">
        <v>0.01</v>
      </c>
      <c r="B21531" s="28" t="s">
        <v>64</v>
      </c>
      <c r="C21531" s="36">
        <v>0</v>
      </c>
      <c r="D21531">
        <v>530</v>
      </c>
      <c r="E21531" s="35">
        <v>3099248.349999994</v>
      </c>
      <c r="F21531" s="35">
        <v>3000000</v>
      </c>
      <c r="G21531" s="35">
        <v>8791159.150000006</v>
      </c>
    </row>
    <row r="21532" spans="1:7" x14ac:dyDescent="0.25">
      <c r="A21532" s="36">
        <v>0.01</v>
      </c>
      <c r="B21532" s="28" t="s">
        <v>64</v>
      </c>
      <c r="C21532" s="36">
        <v>0</v>
      </c>
      <c r="D21532">
        <v>531</v>
      </c>
      <c r="E21532" s="35">
        <v>1651333.34375</v>
      </c>
      <c r="F21532" s="35">
        <v>3000000</v>
      </c>
      <c r="G21532" s="35">
        <v>10520566.03125</v>
      </c>
    </row>
    <row r="21533" spans="1:7" x14ac:dyDescent="0.25">
      <c r="A21533" s="36">
        <v>0.01</v>
      </c>
      <c r="B21533" s="28" t="s">
        <v>64</v>
      </c>
      <c r="C21533" s="36">
        <v>0</v>
      </c>
      <c r="D21533">
        <v>532</v>
      </c>
      <c r="E21533" s="35">
        <v>1436569.8500000089</v>
      </c>
      <c r="F21533" s="35">
        <v>3000000</v>
      </c>
      <c r="G21533" s="35">
        <v>11266895.149999991</v>
      </c>
    </row>
    <row r="21534" spans="1:7" x14ac:dyDescent="0.25">
      <c r="A21534" s="36">
        <v>0.01</v>
      </c>
      <c r="B21534" s="28" t="s">
        <v>64</v>
      </c>
      <c r="C21534" s="36">
        <v>0</v>
      </c>
      <c r="D21534">
        <v>533</v>
      </c>
      <c r="E21534" s="35">
        <v>1274633.2625000179</v>
      </c>
      <c r="F21534" s="35">
        <v>3000000</v>
      </c>
      <c r="G21534" s="35">
        <v>12006526.737499982</v>
      </c>
    </row>
    <row r="21535" spans="1:7" x14ac:dyDescent="0.25">
      <c r="A21535" s="36">
        <v>0.01</v>
      </c>
      <c r="B21535" s="28" t="s">
        <v>64</v>
      </c>
      <c r="C21535" s="36">
        <v>0</v>
      </c>
      <c r="D21535">
        <v>534</v>
      </c>
      <c r="E21535" s="35">
        <v>2197770.5687500089</v>
      </c>
      <c r="F21535" s="35">
        <v>3000000</v>
      </c>
      <c r="G21535" s="35">
        <v>10004140.681249991</v>
      </c>
    </row>
    <row r="21536" spans="1:7" x14ac:dyDescent="0.25">
      <c r="A21536" s="36">
        <v>0.01</v>
      </c>
      <c r="B21536" s="28" t="s">
        <v>64</v>
      </c>
      <c r="C21536" s="36">
        <v>0</v>
      </c>
      <c r="D21536">
        <v>535</v>
      </c>
      <c r="E21536" s="35">
        <v>2291223.8125</v>
      </c>
      <c r="F21536" s="35">
        <v>3000000</v>
      </c>
      <c r="G21536" s="35">
        <v>10193283.6875</v>
      </c>
    </row>
    <row r="21537" spans="1:7" x14ac:dyDescent="0.25">
      <c r="A21537" s="36">
        <v>0.01</v>
      </c>
      <c r="B21537" s="28" t="s">
        <v>64</v>
      </c>
      <c r="C21537" s="36">
        <v>0</v>
      </c>
      <c r="D21537">
        <v>536</v>
      </c>
      <c r="E21537" s="35">
        <v>3704819.349999994</v>
      </c>
      <c r="F21537" s="35">
        <v>3000000</v>
      </c>
      <c r="G21537" s="35">
        <v>6828030.650000006</v>
      </c>
    </row>
    <row r="21538" spans="1:7" x14ac:dyDescent="0.25">
      <c r="A21538" s="36">
        <v>0.01</v>
      </c>
      <c r="B21538" s="28" t="s">
        <v>64</v>
      </c>
      <c r="C21538" s="36">
        <v>0</v>
      </c>
      <c r="D21538">
        <v>537</v>
      </c>
      <c r="E21538" s="35">
        <v>2121017.8500000089</v>
      </c>
      <c r="F21538" s="35">
        <v>3000000</v>
      </c>
      <c r="G21538" s="35">
        <v>10187802.149999991</v>
      </c>
    </row>
    <row r="21539" spans="1:7" x14ac:dyDescent="0.25">
      <c r="A21539" s="36">
        <v>0.01</v>
      </c>
      <c r="B21539" s="28" t="s">
        <v>64</v>
      </c>
      <c r="C21539" s="36">
        <v>0</v>
      </c>
      <c r="D21539">
        <v>538</v>
      </c>
      <c r="E21539" s="35">
        <v>1788399.5749999881</v>
      </c>
      <c r="F21539" s="35">
        <v>3000000</v>
      </c>
      <c r="G21539" s="35">
        <v>10658987.925000012</v>
      </c>
    </row>
    <row r="21540" spans="1:7" x14ac:dyDescent="0.25">
      <c r="A21540" s="36">
        <v>0.01</v>
      </c>
      <c r="B21540" s="28" t="s">
        <v>64</v>
      </c>
      <c r="C21540" s="36">
        <v>0</v>
      </c>
      <c r="D21540">
        <v>539</v>
      </c>
      <c r="E21540" s="35">
        <v>2825631.575000003</v>
      </c>
      <c r="F21540" s="35">
        <v>3000000</v>
      </c>
      <c r="G21540" s="35">
        <v>9429642.174999997</v>
      </c>
    </row>
    <row r="21541" spans="1:7" x14ac:dyDescent="0.25">
      <c r="A21541" s="36">
        <v>0.01</v>
      </c>
      <c r="B21541" s="28" t="s">
        <v>64</v>
      </c>
      <c r="C21541" s="36">
        <v>0</v>
      </c>
      <c r="D21541">
        <v>540</v>
      </c>
      <c r="E21541" s="35">
        <v>2672417.631249994</v>
      </c>
      <c r="F21541" s="35">
        <v>3000000</v>
      </c>
      <c r="G21541" s="35">
        <v>9046754.243750006</v>
      </c>
    </row>
    <row r="21542" spans="1:7" x14ac:dyDescent="0.25">
      <c r="A21542" s="36">
        <v>0.01</v>
      </c>
      <c r="B21542" s="28" t="s">
        <v>64</v>
      </c>
      <c r="C21542" s="36">
        <v>0</v>
      </c>
      <c r="D21542">
        <v>541</v>
      </c>
      <c r="E21542" s="35">
        <v>2837127.400000006</v>
      </c>
      <c r="F21542" s="35">
        <v>3000000</v>
      </c>
      <c r="G21542" s="35">
        <v>9024732.599999994</v>
      </c>
    </row>
    <row r="21543" spans="1:7" x14ac:dyDescent="0.25">
      <c r="A21543" s="36">
        <v>0.01</v>
      </c>
      <c r="B21543" s="28" t="s">
        <v>64</v>
      </c>
      <c r="C21543" s="36">
        <v>0</v>
      </c>
      <c r="D21543">
        <v>542</v>
      </c>
      <c r="E21543" s="35">
        <v>1488734.3249999881</v>
      </c>
      <c r="F21543" s="35">
        <v>3000000</v>
      </c>
      <c r="G21543" s="35">
        <v>11003220.675000012</v>
      </c>
    </row>
    <row r="21544" spans="1:7" x14ac:dyDescent="0.25">
      <c r="A21544" s="36">
        <v>0.01</v>
      </c>
      <c r="B21544" s="28" t="s">
        <v>64</v>
      </c>
      <c r="C21544" s="36">
        <v>0</v>
      </c>
      <c r="D21544">
        <v>543</v>
      </c>
      <c r="E21544" s="35">
        <v>2796468.099999994</v>
      </c>
      <c r="F21544" s="35">
        <v>3000000</v>
      </c>
      <c r="G21544" s="35">
        <v>9308501.900000006</v>
      </c>
    </row>
    <row r="21545" spans="1:7" x14ac:dyDescent="0.25">
      <c r="A21545" s="36">
        <v>0.01</v>
      </c>
      <c r="B21545" s="28" t="s">
        <v>64</v>
      </c>
      <c r="C21545" s="36">
        <v>0</v>
      </c>
      <c r="D21545">
        <v>544</v>
      </c>
      <c r="E21545" s="35">
        <v>2263566.299999997</v>
      </c>
      <c r="F21545" s="35">
        <v>3000000</v>
      </c>
      <c r="G21545" s="35">
        <v>10999608.700000003</v>
      </c>
    </row>
    <row r="21546" spans="1:7" x14ac:dyDescent="0.25">
      <c r="A21546" s="36">
        <v>0.01</v>
      </c>
      <c r="B21546" s="28" t="s">
        <v>64</v>
      </c>
      <c r="C21546" s="36">
        <v>0</v>
      </c>
      <c r="D21546">
        <v>545</v>
      </c>
      <c r="E21546" s="35">
        <v>874695.97499999404</v>
      </c>
      <c r="F21546" s="35">
        <v>3000000</v>
      </c>
      <c r="G21546" s="35">
        <v>12810956.525000006</v>
      </c>
    </row>
    <row r="21547" spans="1:7" x14ac:dyDescent="0.25">
      <c r="A21547" s="36">
        <v>0.01</v>
      </c>
      <c r="B21547" s="28" t="s">
        <v>64</v>
      </c>
      <c r="C21547" s="36">
        <v>0</v>
      </c>
      <c r="D21547">
        <v>546</v>
      </c>
      <c r="E21547" s="35">
        <v>2592534.174999997</v>
      </c>
      <c r="F21547" s="35">
        <v>3000000</v>
      </c>
      <c r="G21547" s="35">
        <v>9485573.325000003</v>
      </c>
    </row>
    <row r="21548" spans="1:7" x14ac:dyDescent="0.25">
      <c r="A21548" s="36">
        <v>0.01</v>
      </c>
      <c r="B21548" s="28" t="s">
        <v>64</v>
      </c>
      <c r="C21548" s="36">
        <v>0</v>
      </c>
      <c r="D21548">
        <v>547</v>
      </c>
      <c r="E21548" s="35">
        <v>1878068.587500006</v>
      </c>
      <c r="F21548" s="35">
        <v>3000000</v>
      </c>
      <c r="G21548" s="35">
        <v>10375551.412499994</v>
      </c>
    </row>
    <row r="21549" spans="1:7" x14ac:dyDescent="0.25">
      <c r="A21549" s="36">
        <v>0.01</v>
      </c>
      <c r="B21549" s="28" t="s">
        <v>64</v>
      </c>
      <c r="C21549" s="36">
        <v>0</v>
      </c>
      <c r="D21549">
        <v>548</v>
      </c>
      <c r="E21549" s="35">
        <v>1565836.837500006</v>
      </c>
      <c r="F21549" s="35">
        <v>3000000</v>
      </c>
      <c r="G21549" s="35">
        <v>11271830.662499994</v>
      </c>
    </row>
    <row r="21550" spans="1:7" x14ac:dyDescent="0.25">
      <c r="A21550" s="36">
        <v>0.01</v>
      </c>
      <c r="B21550" s="28" t="s">
        <v>64</v>
      </c>
      <c r="C21550" s="36">
        <v>0</v>
      </c>
      <c r="D21550">
        <v>549</v>
      </c>
      <c r="E21550" s="35">
        <v>2281296</v>
      </c>
      <c r="F21550" s="35">
        <v>3000000</v>
      </c>
      <c r="G21550" s="35">
        <v>9838044</v>
      </c>
    </row>
    <row r="21551" spans="1:7" x14ac:dyDescent="0.25">
      <c r="A21551" s="36">
        <v>0.01</v>
      </c>
      <c r="B21551" s="28" t="s">
        <v>64</v>
      </c>
      <c r="C21551" s="36">
        <v>0</v>
      </c>
      <c r="D21551">
        <v>550</v>
      </c>
      <c r="E21551" s="35">
        <v>1527387.375</v>
      </c>
      <c r="F21551" s="35">
        <v>3000000</v>
      </c>
      <c r="G21551" s="35">
        <v>10596932.625</v>
      </c>
    </row>
    <row r="21552" spans="1:7" x14ac:dyDescent="0.25">
      <c r="A21552" s="36">
        <v>0.01</v>
      </c>
      <c r="B21552" s="28" t="s">
        <v>64</v>
      </c>
      <c r="C21552" s="36">
        <v>0</v>
      </c>
      <c r="D21552">
        <v>551</v>
      </c>
      <c r="E21552" s="35">
        <v>2254939.2749999911</v>
      </c>
      <c r="F21552" s="35">
        <v>3000000</v>
      </c>
      <c r="G21552" s="35">
        <v>9804375.7250000089</v>
      </c>
    </row>
    <row r="21553" spans="1:7" x14ac:dyDescent="0.25">
      <c r="A21553" s="36">
        <v>0.01</v>
      </c>
      <c r="B21553" s="28" t="s">
        <v>64</v>
      </c>
      <c r="C21553" s="36">
        <v>0</v>
      </c>
      <c r="D21553">
        <v>552</v>
      </c>
      <c r="E21553" s="35">
        <v>2267482.7749999911</v>
      </c>
      <c r="F21553" s="35">
        <v>3000000</v>
      </c>
      <c r="G21553" s="35">
        <v>9902312.8500000089</v>
      </c>
    </row>
    <row r="21554" spans="1:7" x14ac:dyDescent="0.25">
      <c r="A21554" s="36">
        <v>0.01</v>
      </c>
      <c r="B21554" s="28" t="s">
        <v>64</v>
      </c>
      <c r="C21554" s="36">
        <v>0</v>
      </c>
      <c r="D21554">
        <v>553</v>
      </c>
      <c r="E21554" s="35">
        <v>1142840.75</v>
      </c>
      <c r="F21554" s="35">
        <v>3000000</v>
      </c>
      <c r="G21554" s="35">
        <v>11771509.25</v>
      </c>
    </row>
    <row r="21555" spans="1:7" x14ac:dyDescent="0.25">
      <c r="A21555" s="36">
        <v>0.01</v>
      </c>
      <c r="B21555" s="28" t="s">
        <v>64</v>
      </c>
      <c r="C21555" s="36">
        <v>0</v>
      </c>
      <c r="D21555">
        <v>554</v>
      </c>
      <c r="E21555" s="35">
        <v>1767167.568749994</v>
      </c>
      <c r="F21555" s="35">
        <v>3000000</v>
      </c>
      <c r="G21555" s="35">
        <v>10773399.931250006</v>
      </c>
    </row>
    <row r="21556" spans="1:7" x14ac:dyDescent="0.25">
      <c r="A21556" s="36">
        <v>0.01</v>
      </c>
      <c r="B21556" s="28" t="s">
        <v>64</v>
      </c>
      <c r="C21556" s="36">
        <v>0</v>
      </c>
      <c r="D21556">
        <v>555</v>
      </c>
      <c r="E21556" s="35">
        <v>2257587.400000006</v>
      </c>
      <c r="F21556" s="35">
        <v>3000000</v>
      </c>
      <c r="G21556" s="35">
        <v>10084172.599999994</v>
      </c>
    </row>
    <row r="21557" spans="1:7" x14ac:dyDescent="0.25">
      <c r="A21557" s="36">
        <v>0.01</v>
      </c>
      <c r="B21557" s="28" t="s">
        <v>64</v>
      </c>
      <c r="C21557" s="36">
        <v>0</v>
      </c>
      <c r="D21557">
        <v>556</v>
      </c>
      <c r="E21557" s="35">
        <v>1043008.0500000119</v>
      </c>
      <c r="F21557" s="35">
        <v>3000000</v>
      </c>
      <c r="G21557" s="35">
        <v>12276151.949999988</v>
      </c>
    </row>
    <row r="21558" spans="1:7" x14ac:dyDescent="0.25">
      <c r="A21558" s="36">
        <v>0.01</v>
      </c>
      <c r="B21558" s="28" t="s">
        <v>64</v>
      </c>
      <c r="C21558" s="36">
        <v>0</v>
      </c>
      <c r="D21558">
        <v>557</v>
      </c>
      <c r="E21558" s="35">
        <v>1912392.25</v>
      </c>
      <c r="F21558" s="35">
        <v>3000000</v>
      </c>
      <c r="G21558" s="35">
        <v>10421945.25</v>
      </c>
    </row>
    <row r="21559" spans="1:7" x14ac:dyDescent="0.25">
      <c r="A21559" s="36">
        <v>0.01</v>
      </c>
      <c r="B21559" s="28" t="s">
        <v>64</v>
      </c>
      <c r="C21559" s="36">
        <v>0</v>
      </c>
      <c r="D21559">
        <v>558</v>
      </c>
      <c r="E21559" s="35">
        <v>2090607.443749994</v>
      </c>
      <c r="F21559" s="35">
        <v>3000000</v>
      </c>
      <c r="G21559" s="35">
        <v>11062840.056250006</v>
      </c>
    </row>
    <row r="21560" spans="1:7" x14ac:dyDescent="0.25">
      <c r="A21560" s="36">
        <v>0.01</v>
      </c>
      <c r="B21560" s="28" t="s">
        <v>64</v>
      </c>
      <c r="C21560" s="36">
        <v>0</v>
      </c>
      <c r="D21560">
        <v>559</v>
      </c>
      <c r="E21560" s="35">
        <v>1769673.962500006</v>
      </c>
      <c r="F21560" s="35">
        <v>3000000</v>
      </c>
      <c r="G21560" s="35">
        <v>11490641.037499994</v>
      </c>
    </row>
    <row r="21561" spans="1:7" x14ac:dyDescent="0.25">
      <c r="A21561" s="36">
        <v>0.01</v>
      </c>
      <c r="B21561" s="28" t="s">
        <v>64</v>
      </c>
      <c r="C21561" s="36">
        <v>0</v>
      </c>
      <c r="D21561">
        <v>560</v>
      </c>
      <c r="E21561" s="35">
        <v>2354910.9750000089</v>
      </c>
      <c r="F21561" s="35">
        <v>3000000</v>
      </c>
      <c r="G21561" s="35">
        <v>9379259.0249999911</v>
      </c>
    </row>
    <row r="21562" spans="1:7" x14ac:dyDescent="0.25">
      <c r="A21562" s="36">
        <v>0.01</v>
      </c>
      <c r="B21562" s="28" t="s">
        <v>64</v>
      </c>
      <c r="C21562" s="36">
        <v>0</v>
      </c>
      <c r="D21562">
        <v>561</v>
      </c>
      <c r="E21562" s="35">
        <v>1689558.4875000119</v>
      </c>
      <c r="F21562" s="35">
        <v>3000000</v>
      </c>
      <c r="G21562" s="35">
        <v>10722529.012499988</v>
      </c>
    </row>
    <row r="21563" spans="1:7" x14ac:dyDescent="0.25">
      <c r="A21563" s="36">
        <v>0.01</v>
      </c>
      <c r="B21563" s="28" t="s">
        <v>64</v>
      </c>
      <c r="C21563" s="36">
        <v>0</v>
      </c>
      <c r="D21563">
        <v>562</v>
      </c>
      <c r="E21563" s="35">
        <v>2706674.2250000089</v>
      </c>
      <c r="F21563" s="35">
        <v>3000000</v>
      </c>
      <c r="G21563" s="35">
        <v>9657498.2749999911</v>
      </c>
    </row>
    <row r="21564" spans="1:7" x14ac:dyDescent="0.25">
      <c r="A21564" s="36">
        <v>0.01</v>
      </c>
      <c r="B21564" s="28" t="s">
        <v>64</v>
      </c>
      <c r="C21564" s="36">
        <v>0</v>
      </c>
      <c r="D21564">
        <v>563</v>
      </c>
      <c r="E21564" s="35">
        <v>2644648.200000003</v>
      </c>
      <c r="F21564" s="35">
        <v>3000000</v>
      </c>
      <c r="G21564" s="35">
        <v>9652276.799999997</v>
      </c>
    </row>
    <row r="21565" spans="1:7" x14ac:dyDescent="0.25">
      <c r="A21565" s="36">
        <v>0.01</v>
      </c>
      <c r="B21565" s="28" t="s">
        <v>64</v>
      </c>
      <c r="C21565" s="36">
        <v>0</v>
      </c>
      <c r="D21565">
        <v>564</v>
      </c>
      <c r="E21565" s="35">
        <v>3936079.974999994</v>
      </c>
      <c r="F21565" s="35">
        <v>3000000</v>
      </c>
      <c r="G21565" s="35">
        <v>6574010.025000006</v>
      </c>
    </row>
    <row r="21566" spans="1:7" x14ac:dyDescent="0.25">
      <c r="A21566" s="36">
        <v>0.01</v>
      </c>
      <c r="B21566" s="28" t="s">
        <v>64</v>
      </c>
      <c r="C21566" s="36">
        <v>0</v>
      </c>
      <c r="D21566">
        <v>565</v>
      </c>
      <c r="E21566" s="35">
        <v>3653907.9750000089</v>
      </c>
      <c r="F21566" s="35">
        <v>3000000</v>
      </c>
      <c r="G21566" s="35">
        <v>6928140.7749999911</v>
      </c>
    </row>
    <row r="21567" spans="1:7" x14ac:dyDescent="0.25">
      <c r="A21567" s="36">
        <v>0.01</v>
      </c>
      <c r="B21567" s="28" t="s">
        <v>64</v>
      </c>
      <c r="C21567" s="36">
        <v>0</v>
      </c>
      <c r="D21567">
        <v>566</v>
      </c>
      <c r="E21567" s="35">
        <v>1384203.443749994</v>
      </c>
      <c r="F21567" s="35">
        <v>3000000</v>
      </c>
      <c r="G21567" s="35">
        <v>11720141.556250006</v>
      </c>
    </row>
    <row r="21568" spans="1:7" x14ac:dyDescent="0.25">
      <c r="A21568" s="36">
        <v>0.01</v>
      </c>
      <c r="B21568" s="28" t="s">
        <v>64</v>
      </c>
      <c r="C21568" s="36">
        <v>0</v>
      </c>
      <c r="D21568">
        <v>567</v>
      </c>
      <c r="E21568" s="35">
        <v>1909258.5375000089</v>
      </c>
      <c r="F21568" s="35">
        <v>3000000</v>
      </c>
      <c r="G21568" s="35">
        <v>10915412.087499991</v>
      </c>
    </row>
    <row r="21569" spans="1:7" x14ac:dyDescent="0.25">
      <c r="A21569" s="36">
        <v>0.01</v>
      </c>
      <c r="B21569" s="28" t="s">
        <v>64</v>
      </c>
      <c r="C21569" s="36">
        <v>0</v>
      </c>
      <c r="D21569">
        <v>568</v>
      </c>
      <c r="E21569" s="35">
        <v>2168981.349999994</v>
      </c>
      <c r="F21569" s="35">
        <v>3000000</v>
      </c>
      <c r="G21569" s="35">
        <v>10635613.650000006</v>
      </c>
    </row>
    <row r="21570" spans="1:7" x14ac:dyDescent="0.25">
      <c r="A21570" s="36">
        <v>0.01</v>
      </c>
      <c r="B21570" s="28" t="s">
        <v>64</v>
      </c>
      <c r="C21570" s="36">
        <v>0</v>
      </c>
      <c r="D21570">
        <v>569</v>
      </c>
      <c r="E21570" s="35">
        <v>1623308.412499994</v>
      </c>
      <c r="F21570" s="35">
        <v>3000000</v>
      </c>
      <c r="G21570" s="35">
        <v>10634190.337500006</v>
      </c>
    </row>
    <row r="21571" spans="1:7" x14ac:dyDescent="0.25">
      <c r="A21571" s="36">
        <v>0.01</v>
      </c>
      <c r="B21571" s="28" t="s">
        <v>64</v>
      </c>
      <c r="C21571" s="36">
        <v>0</v>
      </c>
      <c r="D21571">
        <v>570</v>
      </c>
      <c r="E21571" s="35">
        <v>1962711.121875003</v>
      </c>
      <c r="F21571" s="35">
        <v>3000000</v>
      </c>
      <c r="G21571" s="35">
        <v>10111655.128124997</v>
      </c>
    </row>
    <row r="21572" spans="1:7" x14ac:dyDescent="0.25">
      <c r="A21572" s="36">
        <v>0.01</v>
      </c>
      <c r="B21572" s="28" t="s">
        <v>64</v>
      </c>
      <c r="C21572" s="36">
        <v>0</v>
      </c>
      <c r="D21572">
        <v>571</v>
      </c>
      <c r="E21572" s="35">
        <v>2526901.706249997</v>
      </c>
      <c r="F21572" s="35">
        <v>3000000</v>
      </c>
      <c r="G21572" s="35">
        <v>8902144.543750003</v>
      </c>
    </row>
    <row r="21573" spans="1:7" x14ac:dyDescent="0.25">
      <c r="A21573" s="36">
        <v>0.01</v>
      </c>
      <c r="B21573" s="28" t="s">
        <v>64</v>
      </c>
      <c r="C21573" s="36">
        <v>0</v>
      </c>
      <c r="D21573">
        <v>572</v>
      </c>
      <c r="E21573" s="35">
        <v>1842869.900000006</v>
      </c>
      <c r="F21573" s="35">
        <v>3000000</v>
      </c>
      <c r="G21573" s="35">
        <v>10448093.849999994</v>
      </c>
    </row>
    <row r="21574" spans="1:7" x14ac:dyDescent="0.25">
      <c r="A21574" s="36">
        <v>0.01</v>
      </c>
      <c r="B21574" s="28" t="s">
        <v>64</v>
      </c>
      <c r="C21574" s="36">
        <v>0</v>
      </c>
      <c r="D21574">
        <v>573</v>
      </c>
      <c r="E21574" s="35">
        <v>1869927.7875000089</v>
      </c>
      <c r="F21574" s="35">
        <v>3000000</v>
      </c>
      <c r="G21574" s="35">
        <v>10392354.712499991</v>
      </c>
    </row>
    <row r="21575" spans="1:7" x14ac:dyDescent="0.25">
      <c r="A21575" s="36">
        <v>0.01</v>
      </c>
      <c r="B21575" s="28" t="s">
        <v>64</v>
      </c>
      <c r="C21575" s="36">
        <v>0</v>
      </c>
      <c r="D21575">
        <v>574</v>
      </c>
      <c r="E21575" s="35">
        <v>1867298.200000003</v>
      </c>
      <c r="F21575" s="35">
        <v>3000000</v>
      </c>
      <c r="G21575" s="35">
        <v>10922842.424999997</v>
      </c>
    </row>
    <row r="21576" spans="1:7" x14ac:dyDescent="0.25">
      <c r="A21576" s="36">
        <v>0.01</v>
      </c>
      <c r="B21576" s="28" t="s">
        <v>64</v>
      </c>
      <c r="C21576" s="36">
        <v>0</v>
      </c>
      <c r="D21576">
        <v>575</v>
      </c>
      <c r="E21576" s="35">
        <v>2727308.0625</v>
      </c>
      <c r="F21576" s="35">
        <v>3000000</v>
      </c>
      <c r="G21576" s="35">
        <v>9684050.0625</v>
      </c>
    </row>
    <row r="21577" spans="1:7" x14ac:dyDescent="0.25">
      <c r="A21577" s="36">
        <v>0.01</v>
      </c>
      <c r="B21577" s="28" t="s">
        <v>64</v>
      </c>
      <c r="C21577" s="36">
        <v>0</v>
      </c>
      <c r="D21577">
        <v>576</v>
      </c>
      <c r="E21577" s="35">
        <v>1635416.275000006</v>
      </c>
      <c r="F21577" s="35">
        <v>3000000</v>
      </c>
      <c r="G21577" s="35">
        <v>11271291.224999994</v>
      </c>
    </row>
    <row r="21578" spans="1:7" x14ac:dyDescent="0.25">
      <c r="A21578" s="36">
        <v>0.01</v>
      </c>
      <c r="B21578" s="28" t="s">
        <v>64</v>
      </c>
      <c r="C21578" s="36">
        <v>0</v>
      </c>
      <c r="D21578">
        <v>577</v>
      </c>
      <c r="E21578" s="35">
        <v>1448165.424999997</v>
      </c>
      <c r="F21578" s="35">
        <v>3000000</v>
      </c>
      <c r="G21578" s="35">
        <v>11468549.575000003</v>
      </c>
    </row>
    <row r="21579" spans="1:7" x14ac:dyDescent="0.25">
      <c r="A21579" s="36">
        <v>0.01</v>
      </c>
      <c r="B21579" s="28" t="s">
        <v>64</v>
      </c>
      <c r="C21579" s="36">
        <v>0</v>
      </c>
      <c r="D21579">
        <v>578</v>
      </c>
      <c r="E21579" s="35">
        <v>953330.92499999702</v>
      </c>
      <c r="F21579" s="35">
        <v>3000000</v>
      </c>
      <c r="G21579" s="35">
        <v>12756032.825000003</v>
      </c>
    </row>
    <row r="21580" spans="1:7" x14ac:dyDescent="0.25">
      <c r="A21580" s="36">
        <v>0.01</v>
      </c>
      <c r="B21580" s="28" t="s">
        <v>64</v>
      </c>
      <c r="C21580" s="36">
        <v>0</v>
      </c>
      <c r="D21580">
        <v>579</v>
      </c>
      <c r="E21580" s="35">
        <v>2066130.2250000089</v>
      </c>
      <c r="F21580" s="35">
        <v>3000000</v>
      </c>
      <c r="G21580" s="35">
        <v>10230686.024999991</v>
      </c>
    </row>
    <row r="21581" spans="1:7" x14ac:dyDescent="0.25">
      <c r="A21581" s="36">
        <v>0.01</v>
      </c>
      <c r="B21581" s="28" t="s">
        <v>64</v>
      </c>
      <c r="C21581" s="36">
        <v>0</v>
      </c>
      <c r="D21581">
        <v>580</v>
      </c>
      <c r="E21581" s="35">
        <v>1785660.068749994</v>
      </c>
      <c r="F21581" s="35">
        <v>3000000</v>
      </c>
      <c r="G21581" s="35">
        <v>11504207.431250006</v>
      </c>
    </row>
    <row r="21582" spans="1:7" x14ac:dyDescent="0.25">
      <c r="A21582" s="36">
        <v>0.01</v>
      </c>
      <c r="B21582" s="28" t="s">
        <v>64</v>
      </c>
      <c r="C21582" s="36">
        <v>0</v>
      </c>
      <c r="D21582">
        <v>581</v>
      </c>
      <c r="E21582" s="35">
        <v>1713276.799999997</v>
      </c>
      <c r="F21582" s="35">
        <v>3000000</v>
      </c>
      <c r="G21582" s="35">
        <v>11095273.200000003</v>
      </c>
    </row>
    <row r="21583" spans="1:7" x14ac:dyDescent="0.25">
      <c r="A21583" s="36">
        <v>0.01</v>
      </c>
      <c r="B21583" s="28" t="s">
        <v>64</v>
      </c>
      <c r="C21583" s="36">
        <v>0</v>
      </c>
      <c r="D21583">
        <v>582</v>
      </c>
      <c r="E21583" s="35">
        <v>1358953.912499994</v>
      </c>
      <c r="F21583" s="35">
        <v>3000000</v>
      </c>
      <c r="G21583" s="35">
        <v>11921172.337500006</v>
      </c>
    </row>
    <row r="21584" spans="1:7" x14ac:dyDescent="0.25">
      <c r="A21584" s="36">
        <v>0.01</v>
      </c>
      <c r="B21584" s="28" t="s">
        <v>64</v>
      </c>
      <c r="C21584" s="36">
        <v>0</v>
      </c>
      <c r="D21584">
        <v>583</v>
      </c>
      <c r="E21584" s="35">
        <v>1633823.21875</v>
      </c>
      <c r="F21584" s="35">
        <v>3000000</v>
      </c>
      <c r="G21584" s="35">
        <v>11311968.03125</v>
      </c>
    </row>
    <row r="21585" spans="1:7" x14ac:dyDescent="0.25">
      <c r="A21585" s="36">
        <v>0.01</v>
      </c>
      <c r="B21585" s="28" t="s">
        <v>64</v>
      </c>
      <c r="C21585" s="36">
        <v>0</v>
      </c>
      <c r="D21585">
        <v>584</v>
      </c>
      <c r="E21585" s="35">
        <v>2482729.8999999911</v>
      </c>
      <c r="F21585" s="35">
        <v>3000000</v>
      </c>
      <c r="G21585" s="35">
        <v>9654260.1000000089</v>
      </c>
    </row>
    <row r="21586" spans="1:7" x14ac:dyDescent="0.25">
      <c r="A21586" s="36">
        <v>0.01</v>
      </c>
      <c r="B21586" s="28" t="s">
        <v>64</v>
      </c>
      <c r="C21586" s="36">
        <v>0</v>
      </c>
      <c r="D21586">
        <v>585</v>
      </c>
      <c r="E21586" s="35">
        <v>3125683.2624999881</v>
      </c>
      <c r="F21586" s="35">
        <v>3000000</v>
      </c>
      <c r="G21586" s="35">
        <v>8276952.9875000119</v>
      </c>
    </row>
    <row r="21587" spans="1:7" x14ac:dyDescent="0.25">
      <c r="A21587" s="36">
        <v>0.01</v>
      </c>
      <c r="B21587" s="28" t="s">
        <v>64</v>
      </c>
      <c r="C21587" s="36">
        <v>0</v>
      </c>
      <c r="D21587">
        <v>586</v>
      </c>
      <c r="E21587" s="35">
        <v>1726940.325000003</v>
      </c>
      <c r="F21587" s="35">
        <v>3000000</v>
      </c>
      <c r="G21587" s="35">
        <v>12013172.174999997</v>
      </c>
    </row>
    <row r="21588" spans="1:7" x14ac:dyDescent="0.25">
      <c r="A21588" s="36">
        <v>0.01</v>
      </c>
      <c r="B21588" s="28" t="s">
        <v>64</v>
      </c>
      <c r="C21588" s="36">
        <v>0</v>
      </c>
      <c r="D21588">
        <v>587</v>
      </c>
      <c r="E21588" s="35">
        <v>1895101.6875</v>
      </c>
      <c r="F21588" s="35">
        <v>3000000</v>
      </c>
      <c r="G21588" s="35">
        <v>10247612.0625</v>
      </c>
    </row>
    <row r="21589" spans="1:7" x14ac:dyDescent="0.25">
      <c r="A21589" s="36">
        <v>0.01</v>
      </c>
      <c r="B21589" s="28" t="s">
        <v>64</v>
      </c>
      <c r="C21589" s="36">
        <v>0</v>
      </c>
      <c r="D21589">
        <v>588</v>
      </c>
      <c r="E21589" s="35">
        <v>1806395.993750006</v>
      </c>
      <c r="F21589" s="35">
        <v>3000000</v>
      </c>
      <c r="G21589" s="35">
        <v>10695737.756249994</v>
      </c>
    </row>
    <row r="21590" spans="1:7" x14ac:dyDescent="0.25">
      <c r="A21590" s="36">
        <v>0.01</v>
      </c>
      <c r="B21590" s="28" t="s">
        <v>64</v>
      </c>
      <c r="C21590" s="36">
        <v>0</v>
      </c>
      <c r="D21590">
        <v>589</v>
      </c>
      <c r="E21590" s="35">
        <v>2200434.6000000089</v>
      </c>
      <c r="F21590" s="35">
        <v>3000000</v>
      </c>
      <c r="G21590" s="35">
        <v>10038738.524999991</v>
      </c>
    </row>
    <row r="21591" spans="1:7" x14ac:dyDescent="0.25">
      <c r="A21591" s="36">
        <v>0.01</v>
      </c>
      <c r="B21591" s="28" t="s">
        <v>64</v>
      </c>
      <c r="C21591" s="36">
        <v>0</v>
      </c>
      <c r="D21591">
        <v>590</v>
      </c>
      <c r="E21591" s="35">
        <v>2066091.956249997</v>
      </c>
      <c r="F21591" s="35">
        <v>3000000</v>
      </c>
      <c r="G21591" s="35">
        <v>10220913.668750003</v>
      </c>
    </row>
    <row r="21592" spans="1:7" x14ac:dyDescent="0.25">
      <c r="A21592" s="36">
        <v>0.01</v>
      </c>
      <c r="B21592" s="28" t="s">
        <v>64</v>
      </c>
      <c r="C21592" s="36">
        <v>0</v>
      </c>
      <c r="D21592">
        <v>591</v>
      </c>
      <c r="E21592" s="35">
        <v>2342311.150000006</v>
      </c>
      <c r="F21592" s="35">
        <v>3000000</v>
      </c>
      <c r="G21592" s="35">
        <v>10689408.849999994</v>
      </c>
    </row>
    <row r="21593" spans="1:7" x14ac:dyDescent="0.25">
      <c r="A21593" s="36">
        <v>0.01</v>
      </c>
      <c r="B21593" s="28" t="s">
        <v>64</v>
      </c>
      <c r="C21593" s="36">
        <v>0</v>
      </c>
      <c r="D21593">
        <v>592</v>
      </c>
      <c r="E21593" s="35">
        <v>1595010.8374999911</v>
      </c>
      <c r="F21593" s="35">
        <v>3000000</v>
      </c>
      <c r="G21593" s="35">
        <v>11676786.662500009</v>
      </c>
    </row>
    <row r="21594" spans="1:7" x14ac:dyDescent="0.25">
      <c r="A21594" s="36">
        <v>0.01</v>
      </c>
      <c r="B21594" s="28" t="s">
        <v>64</v>
      </c>
      <c r="C21594" s="36">
        <v>0</v>
      </c>
      <c r="D21594">
        <v>593</v>
      </c>
      <c r="E21594" s="35">
        <v>1991269.349999994</v>
      </c>
      <c r="F21594" s="35">
        <v>3000000</v>
      </c>
      <c r="G21594" s="35">
        <v>10558885.650000006</v>
      </c>
    </row>
    <row r="21595" spans="1:7" x14ac:dyDescent="0.25">
      <c r="A21595" s="36">
        <v>0.01</v>
      </c>
      <c r="B21595" s="28" t="s">
        <v>64</v>
      </c>
      <c r="C21595" s="36">
        <v>0</v>
      </c>
      <c r="D21595">
        <v>594</v>
      </c>
      <c r="E21595" s="35">
        <v>2038980.712500006</v>
      </c>
      <c r="F21595" s="35">
        <v>3000000</v>
      </c>
      <c r="G21595" s="35">
        <v>9731663.037499994</v>
      </c>
    </row>
    <row r="21596" spans="1:7" x14ac:dyDescent="0.25">
      <c r="A21596" s="36">
        <v>0.01</v>
      </c>
      <c r="B21596" s="28" t="s">
        <v>64</v>
      </c>
      <c r="C21596" s="36">
        <v>0</v>
      </c>
      <c r="D21596">
        <v>595</v>
      </c>
      <c r="E21596" s="35">
        <v>2060614.612499997</v>
      </c>
      <c r="F21596" s="35">
        <v>3000000</v>
      </c>
      <c r="G21596" s="35">
        <v>10205902.887500003</v>
      </c>
    </row>
    <row r="21597" spans="1:7" x14ac:dyDescent="0.25">
      <c r="A21597" s="36">
        <v>0.01</v>
      </c>
      <c r="B21597" s="28" t="s">
        <v>64</v>
      </c>
      <c r="C21597" s="36">
        <v>0</v>
      </c>
      <c r="D21597">
        <v>596</v>
      </c>
      <c r="E21597" s="35">
        <v>1884364.0749999881</v>
      </c>
      <c r="F21597" s="35">
        <v>3000000</v>
      </c>
      <c r="G21597" s="35">
        <v>10708695.925000012</v>
      </c>
    </row>
    <row r="21598" spans="1:7" x14ac:dyDescent="0.25">
      <c r="A21598" s="36">
        <v>0.01</v>
      </c>
      <c r="B21598" s="28" t="s">
        <v>64</v>
      </c>
      <c r="C21598" s="36">
        <v>0</v>
      </c>
      <c r="D21598">
        <v>597</v>
      </c>
      <c r="E21598" s="35">
        <v>2652323.287499994</v>
      </c>
      <c r="F21598" s="35">
        <v>3000000</v>
      </c>
      <c r="G21598" s="35">
        <v>9255789.212500006</v>
      </c>
    </row>
    <row r="21599" spans="1:7" x14ac:dyDescent="0.25">
      <c r="A21599" s="36">
        <v>0.01</v>
      </c>
      <c r="B21599" s="28" t="s">
        <v>64</v>
      </c>
      <c r="C21599" s="36">
        <v>0</v>
      </c>
      <c r="D21599">
        <v>598</v>
      </c>
      <c r="E21599" s="35">
        <v>1763111.693749994</v>
      </c>
      <c r="F21599" s="35">
        <v>3000000</v>
      </c>
      <c r="G21599" s="35">
        <v>10860914.556250006</v>
      </c>
    </row>
    <row r="21600" spans="1:7" x14ac:dyDescent="0.25">
      <c r="A21600" s="36">
        <v>0.01</v>
      </c>
      <c r="B21600" s="28" t="s">
        <v>64</v>
      </c>
      <c r="C21600" s="36">
        <v>0</v>
      </c>
      <c r="D21600">
        <v>599</v>
      </c>
      <c r="E21600" s="35">
        <v>890536.73749999702</v>
      </c>
      <c r="F21600" s="35">
        <v>3000000</v>
      </c>
      <c r="G21600" s="35">
        <v>12095115.762500003</v>
      </c>
    </row>
    <row r="21601" spans="1:7" x14ac:dyDescent="0.25">
      <c r="A21601" s="36">
        <v>0.01</v>
      </c>
      <c r="B21601" s="28" t="s">
        <v>64</v>
      </c>
      <c r="C21601" s="36">
        <v>0</v>
      </c>
      <c r="D21601">
        <v>600</v>
      </c>
      <c r="E21601" s="35">
        <v>1057252.525000006</v>
      </c>
      <c r="F21601" s="35">
        <v>3000000</v>
      </c>
      <c r="G21601" s="35">
        <v>12057857.474999994</v>
      </c>
    </row>
    <row r="21602" spans="1:7" x14ac:dyDescent="0.25">
      <c r="A21602" s="36">
        <v>0.01</v>
      </c>
      <c r="B21602" s="28" t="s">
        <v>64</v>
      </c>
      <c r="C21602" s="36">
        <v>0</v>
      </c>
      <c r="D21602">
        <v>601</v>
      </c>
      <c r="E21602" s="35">
        <v>2397630</v>
      </c>
      <c r="F21602" s="35">
        <v>3000000</v>
      </c>
      <c r="G21602" s="35">
        <v>9585401.25</v>
      </c>
    </row>
    <row r="21603" spans="1:7" x14ac:dyDescent="0.25">
      <c r="A21603" s="36">
        <v>0.01</v>
      </c>
      <c r="B21603" s="28" t="s">
        <v>64</v>
      </c>
      <c r="C21603" s="36">
        <v>0</v>
      </c>
      <c r="D21603">
        <v>602</v>
      </c>
      <c r="E21603" s="35">
        <v>1764875.650000006</v>
      </c>
      <c r="F21603" s="35">
        <v>3000000</v>
      </c>
      <c r="G21603" s="35">
        <v>11005839.349999994</v>
      </c>
    </row>
    <row r="21604" spans="1:7" x14ac:dyDescent="0.25">
      <c r="A21604" s="36">
        <v>0.01</v>
      </c>
      <c r="B21604" s="28" t="s">
        <v>64</v>
      </c>
      <c r="C21604" s="36">
        <v>0</v>
      </c>
      <c r="D21604">
        <v>603</v>
      </c>
      <c r="E21604" s="35">
        <v>1897821.6000000089</v>
      </c>
      <c r="F21604" s="35">
        <v>3000000</v>
      </c>
      <c r="G21604" s="35">
        <v>11029163.399999991</v>
      </c>
    </row>
    <row r="21605" spans="1:7" x14ac:dyDescent="0.25">
      <c r="A21605" s="36">
        <v>0.01</v>
      </c>
      <c r="B21605" s="28" t="s">
        <v>64</v>
      </c>
      <c r="C21605" s="36">
        <v>0</v>
      </c>
      <c r="D21605">
        <v>604</v>
      </c>
      <c r="E21605" s="35">
        <v>1298274.4375</v>
      </c>
      <c r="F21605" s="35">
        <v>3000000</v>
      </c>
      <c r="G21605" s="35">
        <v>11840821.8125</v>
      </c>
    </row>
    <row r="21606" spans="1:7" x14ac:dyDescent="0.25">
      <c r="A21606" s="36">
        <v>0.01</v>
      </c>
      <c r="B21606" s="28" t="s">
        <v>64</v>
      </c>
      <c r="C21606" s="36">
        <v>0</v>
      </c>
      <c r="D21606">
        <v>605</v>
      </c>
      <c r="E21606" s="35">
        <v>2814575.40625</v>
      </c>
      <c r="F21606" s="35">
        <v>3000000</v>
      </c>
      <c r="G21606" s="35">
        <v>8891995.21875</v>
      </c>
    </row>
    <row r="21607" spans="1:7" x14ac:dyDescent="0.25">
      <c r="A21607" s="36">
        <v>0.01</v>
      </c>
      <c r="B21607" s="28" t="s">
        <v>64</v>
      </c>
      <c r="C21607" s="36">
        <v>0</v>
      </c>
      <c r="D21607">
        <v>606</v>
      </c>
      <c r="E21607" s="35">
        <v>3045435.9499999881</v>
      </c>
      <c r="F21607" s="35">
        <v>3000000</v>
      </c>
      <c r="G21607" s="35">
        <v>8973854.0500000119</v>
      </c>
    </row>
    <row r="21608" spans="1:7" x14ac:dyDescent="0.25">
      <c r="A21608" s="36">
        <v>0.01</v>
      </c>
      <c r="B21608" s="28" t="s">
        <v>64</v>
      </c>
      <c r="C21608" s="36">
        <v>0</v>
      </c>
      <c r="D21608">
        <v>607</v>
      </c>
      <c r="E21608" s="35">
        <v>2419532.2625000179</v>
      </c>
      <c r="F21608" s="35">
        <v>3000000</v>
      </c>
      <c r="G21608" s="35">
        <v>9600240.2374999821</v>
      </c>
    </row>
    <row r="21609" spans="1:7" x14ac:dyDescent="0.25">
      <c r="A21609" s="36">
        <v>0.01</v>
      </c>
      <c r="B21609" s="28" t="s">
        <v>64</v>
      </c>
      <c r="C21609" s="36">
        <v>0</v>
      </c>
      <c r="D21609">
        <v>608</v>
      </c>
      <c r="E21609" s="35">
        <v>1122238.5</v>
      </c>
      <c r="F21609" s="35">
        <v>3000000</v>
      </c>
      <c r="G21609" s="35">
        <v>12239006.5</v>
      </c>
    </row>
    <row r="21610" spans="1:7" x14ac:dyDescent="0.25">
      <c r="A21610" s="36">
        <v>0.01</v>
      </c>
      <c r="B21610" s="28" t="s">
        <v>64</v>
      </c>
      <c r="C21610" s="36">
        <v>0</v>
      </c>
      <c r="D21610">
        <v>609</v>
      </c>
      <c r="E21610" s="35">
        <v>2144164.381249994</v>
      </c>
      <c r="F21610" s="35">
        <v>3000000</v>
      </c>
      <c r="G21610" s="35">
        <v>9346360.618750006</v>
      </c>
    </row>
    <row r="21611" spans="1:7" x14ac:dyDescent="0.25">
      <c r="A21611" s="36">
        <v>0.01</v>
      </c>
      <c r="B21611" s="28" t="s">
        <v>64</v>
      </c>
      <c r="C21611" s="36">
        <v>0</v>
      </c>
      <c r="D21611">
        <v>610</v>
      </c>
      <c r="E21611" s="35">
        <v>3446943.299999997</v>
      </c>
      <c r="F21611" s="35">
        <v>3000000</v>
      </c>
      <c r="G21611" s="35">
        <v>7618286.700000003</v>
      </c>
    </row>
    <row r="21612" spans="1:7" x14ac:dyDescent="0.25">
      <c r="A21612" s="36">
        <v>0.01</v>
      </c>
      <c r="B21612" s="28" t="s">
        <v>64</v>
      </c>
      <c r="C21612" s="36">
        <v>0</v>
      </c>
      <c r="D21612">
        <v>611</v>
      </c>
      <c r="E21612" s="35">
        <v>1205947.525000006</v>
      </c>
      <c r="F21612" s="35">
        <v>3000000</v>
      </c>
      <c r="G21612" s="35">
        <v>11846007.474999994</v>
      </c>
    </row>
    <row r="21613" spans="1:7" x14ac:dyDescent="0.25">
      <c r="A21613" s="36">
        <v>0.01</v>
      </c>
      <c r="B21613" s="28" t="s">
        <v>64</v>
      </c>
      <c r="C21613" s="36">
        <v>0</v>
      </c>
      <c r="D21613">
        <v>612</v>
      </c>
      <c r="E21613" s="35">
        <v>1894246.224999994</v>
      </c>
      <c r="F21613" s="35">
        <v>3000000</v>
      </c>
      <c r="G21613" s="35">
        <v>10387406.275000006</v>
      </c>
    </row>
    <row r="21614" spans="1:7" x14ac:dyDescent="0.25">
      <c r="A21614" s="36">
        <v>0.01</v>
      </c>
      <c r="B21614" s="28" t="s">
        <v>64</v>
      </c>
      <c r="C21614" s="36">
        <v>0</v>
      </c>
      <c r="D21614">
        <v>613</v>
      </c>
      <c r="E21614" s="35">
        <v>2097283.6499999911</v>
      </c>
      <c r="F21614" s="35">
        <v>3000000</v>
      </c>
      <c r="G21614" s="35">
        <v>10761271.350000009</v>
      </c>
    </row>
    <row r="21615" spans="1:7" x14ac:dyDescent="0.25">
      <c r="A21615" s="36">
        <v>0.01</v>
      </c>
      <c r="B21615" s="28" t="s">
        <v>64</v>
      </c>
      <c r="C21615" s="36">
        <v>0</v>
      </c>
      <c r="D21615">
        <v>614</v>
      </c>
      <c r="E21615" s="35">
        <v>3169497.799999997</v>
      </c>
      <c r="F21615" s="35">
        <v>3000000</v>
      </c>
      <c r="G21615" s="35">
        <v>7919193.450000003</v>
      </c>
    </row>
    <row r="21616" spans="1:7" x14ac:dyDescent="0.25">
      <c r="A21616" s="36">
        <v>0.01</v>
      </c>
      <c r="B21616" s="28" t="s">
        <v>64</v>
      </c>
      <c r="C21616" s="36">
        <v>0</v>
      </c>
      <c r="D21616">
        <v>615</v>
      </c>
      <c r="E21616" s="35">
        <v>1947708.6687499881</v>
      </c>
      <c r="F21616" s="35">
        <v>3000000</v>
      </c>
      <c r="G21616" s="35">
        <v>10854346.331250012</v>
      </c>
    </row>
    <row r="21617" spans="1:7" x14ac:dyDescent="0.25">
      <c r="A21617" s="36">
        <v>0.01</v>
      </c>
      <c r="B21617" s="28" t="s">
        <v>64</v>
      </c>
      <c r="C21617" s="36">
        <v>0</v>
      </c>
      <c r="D21617">
        <v>616</v>
      </c>
      <c r="E21617" s="35">
        <v>1779039.5625000149</v>
      </c>
      <c r="F21617" s="35">
        <v>3000000</v>
      </c>
      <c r="G21617" s="35">
        <v>10904232.937499985</v>
      </c>
    </row>
    <row r="21618" spans="1:7" x14ac:dyDescent="0.25">
      <c r="A21618" s="36">
        <v>0.01</v>
      </c>
      <c r="B21618" s="28" t="s">
        <v>64</v>
      </c>
      <c r="C21618" s="36">
        <v>0</v>
      </c>
      <c r="D21618">
        <v>617</v>
      </c>
      <c r="E21618" s="35">
        <v>2458884.400000006</v>
      </c>
      <c r="F21618" s="35">
        <v>3000000</v>
      </c>
      <c r="G21618" s="35">
        <v>9093125.599999994</v>
      </c>
    </row>
    <row r="21619" spans="1:7" x14ac:dyDescent="0.25">
      <c r="A21619" s="36">
        <v>0.01</v>
      </c>
      <c r="B21619" s="28" t="s">
        <v>64</v>
      </c>
      <c r="C21619" s="36">
        <v>0</v>
      </c>
      <c r="D21619">
        <v>618</v>
      </c>
      <c r="E21619" s="35">
        <v>2493182.724999994</v>
      </c>
      <c r="F21619" s="35">
        <v>3000000</v>
      </c>
      <c r="G21619" s="35">
        <v>9290659.775000006</v>
      </c>
    </row>
    <row r="21620" spans="1:7" x14ac:dyDescent="0.25">
      <c r="A21620" s="36">
        <v>0.01</v>
      </c>
      <c r="B21620" s="28" t="s">
        <v>64</v>
      </c>
      <c r="C21620" s="36">
        <v>0</v>
      </c>
      <c r="D21620">
        <v>619</v>
      </c>
      <c r="E21620" s="35">
        <v>1668252.275000006</v>
      </c>
      <c r="F21620" s="35">
        <v>3000000</v>
      </c>
      <c r="G21620" s="35">
        <v>11284827.724999994</v>
      </c>
    </row>
    <row r="21621" spans="1:7" x14ac:dyDescent="0.25">
      <c r="A21621" s="36">
        <v>0.01</v>
      </c>
      <c r="B21621" s="28" t="s">
        <v>64</v>
      </c>
      <c r="C21621" s="36">
        <v>0</v>
      </c>
      <c r="D21621">
        <v>620</v>
      </c>
      <c r="E21621" s="35">
        <v>3111224.400000006</v>
      </c>
      <c r="F21621" s="35">
        <v>3000000</v>
      </c>
      <c r="G21621" s="35">
        <v>8045783.099999994</v>
      </c>
    </row>
    <row r="21622" spans="1:7" x14ac:dyDescent="0.25">
      <c r="A21622" s="36">
        <v>0.01</v>
      </c>
      <c r="B21622" s="28" t="s">
        <v>64</v>
      </c>
      <c r="C21622" s="36">
        <v>0</v>
      </c>
      <c r="D21622">
        <v>621</v>
      </c>
      <c r="E21622" s="35">
        <v>2680686.599999994</v>
      </c>
      <c r="F21622" s="35">
        <v>3000000</v>
      </c>
      <c r="G21622" s="35">
        <v>9125853.400000006</v>
      </c>
    </row>
    <row r="21623" spans="1:7" x14ac:dyDescent="0.25">
      <c r="A21623" s="36">
        <v>0.01</v>
      </c>
      <c r="B21623" s="28" t="s">
        <v>64</v>
      </c>
      <c r="C21623" s="36">
        <v>0</v>
      </c>
      <c r="D21623">
        <v>622</v>
      </c>
      <c r="E21623" s="35">
        <v>2697105.6875</v>
      </c>
      <c r="F21623" s="35">
        <v>3000000</v>
      </c>
      <c r="G21623" s="35">
        <v>8686754.3125</v>
      </c>
    </row>
    <row r="21624" spans="1:7" x14ac:dyDescent="0.25">
      <c r="A21624" s="36">
        <v>0.01</v>
      </c>
      <c r="B21624" s="28" t="s">
        <v>64</v>
      </c>
      <c r="C21624" s="36">
        <v>0</v>
      </c>
      <c r="D21624">
        <v>623</v>
      </c>
      <c r="E21624" s="35">
        <v>2139779.659374997</v>
      </c>
      <c r="F21624" s="35">
        <v>3000000</v>
      </c>
      <c r="G21624" s="35">
        <v>10302209.715625003</v>
      </c>
    </row>
    <row r="21625" spans="1:7" x14ac:dyDescent="0.25">
      <c r="A21625" s="36">
        <v>0.01</v>
      </c>
      <c r="B21625" s="28" t="s">
        <v>64</v>
      </c>
      <c r="C21625" s="36">
        <v>0</v>
      </c>
      <c r="D21625">
        <v>624</v>
      </c>
      <c r="E21625" s="35">
        <v>2470744.2250000089</v>
      </c>
      <c r="F21625" s="35">
        <v>3000000</v>
      </c>
      <c r="G21625" s="35">
        <v>10226670.774999991</v>
      </c>
    </row>
    <row r="21626" spans="1:7" x14ac:dyDescent="0.25">
      <c r="A21626" s="36">
        <v>0.01</v>
      </c>
      <c r="B21626" s="28" t="s">
        <v>64</v>
      </c>
      <c r="C21626" s="36">
        <v>0</v>
      </c>
      <c r="D21626">
        <v>625</v>
      </c>
      <c r="E21626" s="35">
        <v>1696726.518749997</v>
      </c>
      <c r="F21626" s="35">
        <v>3000000</v>
      </c>
      <c r="G21626" s="35">
        <v>11144657.231250003</v>
      </c>
    </row>
    <row r="21627" spans="1:7" x14ac:dyDescent="0.25">
      <c r="A21627" s="36">
        <v>0.01</v>
      </c>
      <c r="B21627" s="28" t="s">
        <v>64</v>
      </c>
      <c r="C21627" s="36">
        <v>0</v>
      </c>
      <c r="D21627">
        <v>626</v>
      </c>
      <c r="E21627" s="35">
        <v>1852017.896874994</v>
      </c>
      <c r="F21627" s="35">
        <v>3000000</v>
      </c>
      <c r="G21627" s="35">
        <v>10562230.853125006</v>
      </c>
    </row>
    <row r="21628" spans="1:7" x14ac:dyDescent="0.25">
      <c r="A21628" s="36">
        <v>0.01</v>
      </c>
      <c r="B21628" s="28" t="s">
        <v>64</v>
      </c>
      <c r="C21628" s="36">
        <v>0</v>
      </c>
      <c r="D21628">
        <v>627</v>
      </c>
      <c r="E21628" s="35">
        <v>2425006.224999994</v>
      </c>
      <c r="F21628" s="35">
        <v>3000000</v>
      </c>
      <c r="G21628" s="35">
        <v>9663040.025000006</v>
      </c>
    </row>
    <row r="21629" spans="1:7" x14ac:dyDescent="0.25">
      <c r="A21629" s="36">
        <v>0.01</v>
      </c>
      <c r="B21629" s="28" t="s">
        <v>64</v>
      </c>
      <c r="C21629" s="36">
        <v>0</v>
      </c>
      <c r="D21629">
        <v>628</v>
      </c>
      <c r="E21629" s="35">
        <v>2760515.75</v>
      </c>
      <c r="F21629" s="35">
        <v>3000000</v>
      </c>
      <c r="G21629" s="35">
        <v>9647984.25</v>
      </c>
    </row>
    <row r="21630" spans="1:7" x14ac:dyDescent="0.25">
      <c r="A21630" s="36">
        <v>0.01</v>
      </c>
      <c r="B21630" s="28" t="s">
        <v>64</v>
      </c>
      <c r="C21630" s="36">
        <v>0</v>
      </c>
      <c r="D21630">
        <v>629</v>
      </c>
      <c r="E21630" s="35">
        <v>2787254.578125</v>
      </c>
      <c r="F21630" s="35">
        <v>3000000</v>
      </c>
      <c r="G21630" s="35">
        <v>8914776.671875</v>
      </c>
    </row>
    <row r="21631" spans="1:7" x14ac:dyDescent="0.25">
      <c r="A21631" s="36">
        <v>0.01</v>
      </c>
      <c r="B21631" s="28" t="s">
        <v>64</v>
      </c>
      <c r="C21631" s="36">
        <v>0</v>
      </c>
      <c r="D21631">
        <v>630</v>
      </c>
      <c r="E21631" s="35">
        <v>2296019.549999997</v>
      </c>
      <c r="F21631" s="35">
        <v>3000000</v>
      </c>
      <c r="G21631" s="35">
        <v>9838902.950000003</v>
      </c>
    </row>
    <row r="21632" spans="1:7" x14ac:dyDescent="0.25">
      <c r="A21632" s="36">
        <v>0.01</v>
      </c>
      <c r="B21632" s="28" t="s">
        <v>64</v>
      </c>
      <c r="C21632" s="36">
        <v>0</v>
      </c>
      <c r="D21632">
        <v>631</v>
      </c>
      <c r="E21632" s="35">
        <v>1875434.321875006</v>
      </c>
      <c r="F21632" s="35">
        <v>3000000</v>
      </c>
      <c r="G21632" s="35">
        <v>10949817.553124994</v>
      </c>
    </row>
    <row r="21633" spans="1:7" x14ac:dyDescent="0.25">
      <c r="A21633" s="36">
        <v>0.01</v>
      </c>
      <c r="B21633" s="28" t="s">
        <v>64</v>
      </c>
      <c r="C21633" s="36">
        <v>0</v>
      </c>
      <c r="D21633">
        <v>632</v>
      </c>
      <c r="E21633" s="35">
        <v>1618558.743750006</v>
      </c>
      <c r="F21633" s="35">
        <v>3000000</v>
      </c>
      <c r="G21633" s="35">
        <v>11213297.506249994</v>
      </c>
    </row>
    <row r="21634" spans="1:7" x14ac:dyDescent="0.25">
      <c r="A21634" s="36">
        <v>0.01</v>
      </c>
      <c r="B21634" s="28" t="s">
        <v>64</v>
      </c>
      <c r="C21634" s="36">
        <v>0</v>
      </c>
      <c r="D21634">
        <v>633</v>
      </c>
      <c r="E21634" s="35">
        <v>2399448.6499999911</v>
      </c>
      <c r="F21634" s="35">
        <v>3000000</v>
      </c>
      <c r="G21634" s="35">
        <v>9750728.8500000089</v>
      </c>
    </row>
    <row r="21635" spans="1:7" x14ac:dyDescent="0.25">
      <c r="A21635" s="36">
        <v>0.01</v>
      </c>
      <c r="B21635" s="28" t="s">
        <v>64</v>
      </c>
      <c r="C21635" s="36">
        <v>0</v>
      </c>
      <c r="D21635">
        <v>634</v>
      </c>
      <c r="E21635" s="35">
        <v>2940677.143749997</v>
      </c>
      <c r="F21635" s="35">
        <v>3000000</v>
      </c>
      <c r="G21635" s="35">
        <v>8629894.106250003</v>
      </c>
    </row>
    <row r="21636" spans="1:7" x14ac:dyDescent="0.25">
      <c r="A21636" s="36">
        <v>0.01</v>
      </c>
      <c r="B21636" s="28" t="s">
        <v>64</v>
      </c>
      <c r="C21636" s="36">
        <v>0</v>
      </c>
      <c r="D21636">
        <v>635</v>
      </c>
      <c r="E21636" s="35">
        <v>1205573.4750000089</v>
      </c>
      <c r="F21636" s="35">
        <v>3000000</v>
      </c>
      <c r="G21636" s="35">
        <v>12110231.524999991</v>
      </c>
    </row>
    <row r="21637" spans="1:7" x14ac:dyDescent="0.25">
      <c r="A21637" s="36">
        <v>0.01</v>
      </c>
      <c r="B21637" s="28" t="s">
        <v>64</v>
      </c>
      <c r="C21637" s="36">
        <v>0</v>
      </c>
      <c r="D21637">
        <v>636</v>
      </c>
      <c r="E21637" s="35">
        <v>2121646.0499999821</v>
      </c>
      <c r="F21637" s="35">
        <v>3000000</v>
      </c>
      <c r="G21637" s="35">
        <v>10641583.950000018</v>
      </c>
    </row>
    <row r="21638" spans="1:7" x14ac:dyDescent="0.25">
      <c r="A21638" s="36">
        <v>0.01</v>
      </c>
      <c r="B21638" s="28" t="s">
        <v>64</v>
      </c>
      <c r="C21638" s="36">
        <v>0</v>
      </c>
      <c r="D21638">
        <v>637</v>
      </c>
      <c r="E21638" s="35">
        <v>2713292.412499994</v>
      </c>
      <c r="F21638" s="35">
        <v>3000000</v>
      </c>
      <c r="G21638" s="35">
        <v>9029312.587500006</v>
      </c>
    </row>
    <row r="21639" spans="1:7" x14ac:dyDescent="0.25">
      <c r="A21639" s="36">
        <v>0.01</v>
      </c>
      <c r="B21639" s="28" t="s">
        <v>64</v>
      </c>
      <c r="C21639" s="36">
        <v>0</v>
      </c>
      <c r="D21639">
        <v>638</v>
      </c>
      <c r="E21639" s="35">
        <v>1951087.5</v>
      </c>
      <c r="F21639" s="35">
        <v>3000000</v>
      </c>
      <c r="G21639" s="35">
        <v>10506615.625</v>
      </c>
    </row>
    <row r="21640" spans="1:7" x14ac:dyDescent="0.25">
      <c r="A21640" s="36">
        <v>0.01</v>
      </c>
      <c r="B21640" s="28" t="s">
        <v>64</v>
      </c>
      <c r="C21640" s="36">
        <v>0</v>
      </c>
      <c r="D21640">
        <v>639</v>
      </c>
      <c r="E21640" s="35">
        <v>2245293.987499997</v>
      </c>
      <c r="F21640" s="35">
        <v>3000000</v>
      </c>
      <c r="G21640" s="35">
        <v>10866419.762500003</v>
      </c>
    </row>
    <row r="21641" spans="1:7" x14ac:dyDescent="0.25">
      <c r="A21641" s="36">
        <v>0.01</v>
      </c>
      <c r="B21641" s="28" t="s">
        <v>64</v>
      </c>
      <c r="C21641" s="36">
        <v>0</v>
      </c>
      <c r="D21641">
        <v>640</v>
      </c>
      <c r="E21641" s="35">
        <v>1298794.400000006</v>
      </c>
      <c r="F21641" s="35">
        <v>3000000</v>
      </c>
      <c r="G21641" s="35">
        <v>12030706.849999994</v>
      </c>
    </row>
    <row r="21642" spans="1:7" x14ac:dyDescent="0.25">
      <c r="A21642" s="36">
        <v>0.01</v>
      </c>
      <c r="B21642" s="28" t="s">
        <v>64</v>
      </c>
      <c r="C21642" s="36">
        <v>0</v>
      </c>
      <c r="D21642">
        <v>641</v>
      </c>
      <c r="E21642" s="35">
        <v>1625544.9250000119</v>
      </c>
      <c r="F21642" s="35">
        <v>3000000</v>
      </c>
      <c r="G21642" s="35">
        <v>11228397.574999988</v>
      </c>
    </row>
    <row r="21643" spans="1:7" x14ac:dyDescent="0.25">
      <c r="A21643" s="36">
        <v>0.01</v>
      </c>
      <c r="B21643" s="28" t="s">
        <v>64</v>
      </c>
      <c r="C21643" s="36">
        <v>0</v>
      </c>
      <c r="D21643">
        <v>642</v>
      </c>
      <c r="E21643" s="35">
        <v>1890480.075000003</v>
      </c>
      <c r="F21643" s="35">
        <v>3000000</v>
      </c>
      <c r="G21643" s="35">
        <v>10326809.924999997</v>
      </c>
    </row>
    <row r="21644" spans="1:7" x14ac:dyDescent="0.25">
      <c r="A21644" s="36">
        <v>0.01</v>
      </c>
      <c r="B21644" s="28" t="s">
        <v>64</v>
      </c>
      <c r="C21644" s="36">
        <v>0</v>
      </c>
      <c r="D21644">
        <v>643</v>
      </c>
      <c r="E21644" s="35">
        <v>2476638.237499997</v>
      </c>
      <c r="F21644" s="35">
        <v>3000000</v>
      </c>
      <c r="G21644" s="35">
        <v>9518004.262500003</v>
      </c>
    </row>
    <row r="21645" spans="1:7" x14ac:dyDescent="0.25">
      <c r="A21645" s="36">
        <v>0.01</v>
      </c>
      <c r="B21645" s="28" t="s">
        <v>64</v>
      </c>
      <c r="C21645" s="36">
        <v>0</v>
      </c>
      <c r="D21645">
        <v>644</v>
      </c>
      <c r="E21645" s="35">
        <v>2765649.825000003</v>
      </c>
      <c r="F21645" s="35">
        <v>3000000</v>
      </c>
      <c r="G21645" s="35">
        <v>8394560.174999997</v>
      </c>
    </row>
    <row r="21646" spans="1:7" x14ac:dyDescent="0.25">
      <c r="A21646" s="36">
        <v>0.01</v>
      </c>
      <c r="B21646" s="28" t="s">
        <v>64</v>
      </c>
      <c r="C21646" s="36">
        <v>0</v>
      </c>
      <c r="D21646">
        <v>645</v>
      </c>
      <c r="E21646" s="35">
        <v>2125873.799999997</v>
      </c>
      <c r="F21646" s="35">
        <v>3000000</v>
      </c>
      <c r="G21646" s="35">
        <v>10533631.200000003</v>
      </c>
    </row>
    <row r="21647" spans="1:7" x14ac:dyDescent="0.25">
      <c r="A21647" s="36">
        <v>0.01</v>
      </c>
      <c r="B21647" s="28" t="s">
        <v>64</v>
      </c>
      <c r="C21647" s="36">
        <v>0</v>
      </c>
      <c r="D21647">
        <v>646</v>
      </c>
      <c r="E21647" s="35">
        <v>1955326.543750003</v>
      </c>
      <c r="F21647" s="35">
        <v>3000000</v>
      </c>
      <c r="G21647" s="35">
        <v>10634154.081249997</v>
      </c>
    </row>
    <row r="21648" spans="1:7" x14ac:dyDescent="0.25">
      <c r="A21648" s="36">
        <v>0.01</v>
      </c>
      <c r="B21648" s="28" t="s">
        <v>64</v>
      </c>
      <c r="C21648" s="36">
        <v>0</v>
      </c>
      <c r="D21648">
        <v>647</v>
      </c>
      <c r="E21648" s="35">
        <v>1660354.612499997</v>
      </c>
      <c r="F21648" s="35">
        <v>3000000</v>
      </c>
      <c r="G21648" s="35">
        <v>11440822.887500003</v>
      </c>
    </row>
    <row r="21649" spans="1:7" x14ac:dyDescent="0.25">
      <c r="A21649" s="36">
        <v>0.01</v>
      </c>
      <c r="B21649" s="28" t="s">
        <v>64</v>
      </c>
      <c r="C21649" s="36">
        <v>0</v>
      </c>
      <c r="D21649">
        <v>648</v>
      </c>
      <c r="E21649" s="35">
        <v>1797077.3999999911</v>
      </c>
      <c r="F21649" s="35">
        <v>3000000</v>
      </c>
      <c r="G21649" s="35">
        <v>11673027.600000009</v>
      </c>
    </row>
    <row r="21650" spans="1:7" x14ac:dyDescent="0.25">
      <c r="A21650" s="36">
        <v>0.01</v>
      </c>
      <c r="B21650" s="28" t="s">
        <v>64</v>
      </c>
      <c r="C21650" s="36">
        <v>0</v>
      </c>
      <c r="D21650">
        <v>649</v>
      </c>
      <c r="E21650" s="35">
        <v>2587138.668750003</v>
      </c>
      <c r="F21650" s="35">
        <v>3000000</v>
      </c>
      <c r="G21650" s="35">
        <v>9624552.581249997</v>
      </c>
    </row>
    <row r="21651" spans="1:7" x14ac:dyDescent="0.25">
      <c r="A21651" s="36">
        <v>0.01</v>
      </c>
      <c r="B21651" s="28" t="s">
        <v>64</v>
      </c>
      <c r="C21651" s="36">
        <v>0</v>
      </c>
      <c r="D21651">
        <v>650</v>
      </c>
      <c r="E21651" s="35">
        <v>2718082.150000006</v>
      </c>
      <c r="F21651" s="35">
        <v>3000000</v>
      </c>
      <c r="G21651" s="35">
        <v>9503605.349999994</v>
      </c>
    </row>
    <row r="21652" spans="1:7" x14ac:dyDescent="0.25">
      <c r="A21652" s="36">
        <v>0.01</v>
      </c>
      <c r="B21652" s="28" t="s">
        <v>64</v>
      </c>
      <c r="C21652" s="36">
        <v>0</v>
      </c>
      <c r="D21652">
        <v>651</v>
      </c>
      <c r="E21652" s="35">
        <v>2815893.424999997</v>
      </c>
      <c r="F21652" s="35">
        <v>3000000</v>
      </c>
      <c r="G21652" s="35">
        <v>9060821.575000003</v>
      </c>
    </row>
    <row r="21653" spans="1:7" x14ac:dyDescent="0.25">
      <c r="A21653" s="36">
        <v>0.01</v>
      </c>
      <c r="B21653" s="28" t="s">
        <v>64</v>
      </c>
      <c r="C21653" s="36">
        <v>0</v>
      </c>
      <c r="D21653">
        <v>652</v>
      </c>
      <c r="E21653" s="35">
        <v>1777480.087500006</v>
      </c>
      <c r="F21653" s="35">
        <v>3000000</v>
      </c>
      <c r="G21653" s="35">
        <v>10546373.662499994</v>
      </c>
    </row>
    <row r="21654" spans="1:7" x14ac:dyDescent="0.25">
      <c r="A21654" s="36">
        <v>0.01</v>
      </c>
      <c r="B21654" s="28" t="s">
        <v>64</v>
      </c>
      <c r="C21654" s="36">
        <v>0</v>
      </c>
      <c r="D21654">
        <v>653</v>
      </c>
      <c r="E21654" s="35">
        <v>2855475.299999997</v>
      </c>
      <c r="F21654" s="35">
        <v>3000000</v>
      </c>
      <c r="G21654" s="35">
        <v>8923104.700000003</v>
      </c>
    </row>
    <row r="21655" spans="1:7" x14ac:dyDescent="0.25">
      <c r="A21655" s="36">
        <v>0.01</v>
      </c>
      <c r="B21655" s="28" t="s">
        <v>64</v>
      </c>
      <c r="C21655" s="36">
        <v>0</v>
      </c>
      <c r="D21655">
        <v>654</v>
      </c>
      <c r="E21655" s="35">
        <v>2504628.924999997</v>
      </c>
      <c r="F21655" s="35">
        <v>3000000</v>
      </c>
      <c r="G21655" s="35">
        <v>9051746.075000003</v>
      </c>
    </row>
    <row r="21656" spans="1:7" x14ac:dyDescent="0.25">
      <c r="A21656" s="36">
        <v>0.01</v>
      </c>
      <c r="B21656" s="28" t="s">
        <v>64</v>
      </c>
      <c r="C21656" s="36">
        <v>0</v>
      </c>
      <c r="D21656">
        <v>655</v>
      </c>
      <c r="E21656" s="35">
        <v>1786035.174999997</v>
      </c>
      <c r="F21656" s="35">
        <v>3000000</v>
      </c>
      <c r="G21656" s="35">
        <v>10936408.575000003</v>
      </c>
    </row>
    <row r="21657" spans="1:7" x14ac:dyDescent="0.25">
      <c r="A21657" s="36">
        <v>0.01</v>
      </c>
      <c r="B21657" s="28" t="s">
        <v>64</v>
      </c>
      <c r="C21657" s="36">
        <v>0</v>
      </c>
      <c r="D21657">
        <v>656</v>
      </c>
      <c r="E21657" s="35">
        <v>2627175.349999994</v>
      </c>
      <c r="F21657" s="35">
        <v>3000000</v>
      </c>
      <c r="G21657" s="35">
        <v>8398002.150000006</v>
      </c>
    </row>
    <row r="21658" spans="1:7" x14ac:dyDescent="0.25">
      <c r="A21658" s="36">
        <v>0.01</v>
      </c>
      <c r="B21658" s="28" t="s">
        <v>64</v>
      </c>
      <c r="C21658" s="36">
        <v>0</v>
      </c>
      <c r="D21658">
        <v>657</v>
      </c>
      <c r="E21658" s="35">
        <v>3118651.799999997</v>
      </c>
      <c r="F21658" s="35">
        <v>3000000</v>
      </c>
      <c r="G21658" s="35">
        <v>7481488.200000003</v>
      </c>
    </row>
    <row r="21659" spans="1:7" x14ac:dyDescent="0.25">
      <c r="A21659" s="36">
        <v>0.01</v>
      </c>
      <c r="B21659" s="28" t="s">
        <v>64</v>
      </c>
      <c r="C21659" s="36">
        <v>0</v>
      </c>
      <c r="D21659">
        <v>658</v>
      </c>
      <c r="E21659" s="35">
        <v>1920203.5500000119</v>
      </c>
      <c r="F21659" s="35">
        <v>3000000</v>
      </c>
      <c r="G21659" s="35">
        <v>10307740.199999988</v>
      </c>
    </row>
    <row r="21660" spans="1:7" x14ac:dyDescent="0.25">
      <c r="A21660" s="36">
        <v>0.01</v>
      </c>
      <c r="B21660" s="28" t="s">
        <v>64</v>
      </c>
      <c r="C21660" s="36">
        <v>0</v>
      </c>
      <c r="D21660">
        <v>659</v>
      </c>
      <c r="E21660" s="35">
        <v>2266110.15625</v>
      </c>
      <c r="F21660" s="35">
        <v>3000000</v>
      </c>
      <c r="G21660" s="35">
        <v>10300893.59375</v>
      </c>
    </row>
    <row r="21661" spans="1:7" x14ac:dyDescent="0.25">
      <c r="A21661" s="36">
        <v>0.01</v>
      </c>
      <c r="B21661" s="28" t="s">
        <v>64</v>
      </c>
      <c r="C21661" s="36">
        <v>0</v>
      </c>
      <c r="D21661">
        <v>660</v>
      </c>
      <c r="E21661" s="35">
        <v>2630022.0874999911</v>
      </c>
      <c r="F21661" s="35">
        <v>3000000</v>
      </c>
      <c r="G21661" s="35">
        <v>9473186.6625000089</v>
      </c>
    </row>
    <row r="21662" spans="1:7" x14ac:dyDescent="0.25">
      <c r="A21662" s="36">
        <v>0.01</v>
      </c>
      <c r="B21662" s="28" t="s">
        <v>64</v>
      </c>
      <c r="C21662" s="36">
        <v>0</v>
      </c>
      <c r="D21662">
        <v>661</v>
      </c>
      <c r="E21662" s="35">
        <v>2919877.931250006</v>
      </c>
      <c r="F21662" s="35">
        <v>3000000</v>
      </c>
      <c r="G21662" s="35">
        <v>7927272.068749994</v>
      </c>
    </row>
    <row r="21663" spans="1:7" x14ac:dyDescent="0.25">
      <c r="A21663" s="36">
        <v>0.01</v>
      </c>
      <c r="B21663" s="28" t="s">
        <v>64</v>
      </c>
      <c r="C21663" s="36">
        <v>0</v>
      </c>
      <c r="D21663">
        <v>662</v>
      </c>
      <c r="E21663" s="35">
        <v>1946530.125</v>
      </c>
      <c r="F21663" s="35">
        <v>3000000</v>
      </c>
      <c r="G21663" s="35">
        <v>10643019.875</v>
      </c>
    </row>
    <row r="21664" spans="1:7" x14ac:dyDescent="0.25">
      <c r="A21664" s="36">
        <v>0.01</v>
      </c>
      <c r="B21664" s="28" t="s">
        <v>64</v>
      </c>
      <c r="C21664" s="36">
        <v>0</v>
      </c>
      <c r="D21664">
        <v>663</v>
      </c>
      <c r="E21664" s="35">
        <v>1818271.46875</v>
      </c>
      <c r="F21664" s="35">
        <v>3000000</v>
      </c>
      <c r="G21664" s="35">
        <v>10760586.03125</v>
      </c>
    </row>
    <row r="21665" spans="1:7" x14ac:dyDescent="0.25">
      <c r="A21665" s="36">
        <v>0.01</v>
      </c>
      <c r="B21665" s="28" t="s">
        <v>64</v>
      </c>
      <c r="C21665" s="36">
        <v>0</v>
      </c>
      <c r="D21665">
        <v>664</v>
      </c>
      <c r="E21665" s="35">
        <v>1834329.287499994</v>
      </c>
      <c r="F21665" s="35">
        <v>3000000</v>
      </c>
      <c r="G21665" s="35">
        <v>10433556.962500006</v>
      </c>
    </row>
    <row r="21666" spans="1:7" x14ac:dyDescent="0.25">
      <c r="A21666" s="36">
        <v>0.01</v>
      </c>
      <c r="B21666" s="28" t="s">
        <v>64</v>
      </c>
      <c r="C21666" s="36">
        <v>0</v>
      </c>
      <c r="D21666">
        <v>665</v>
      </c>
      <c r="E21666" s="35">
        <v>2942742.621875003</v>
      </c>
      <c r="F21666" s="35">
        <v>3000000</v>
      </c>
      <c r="G21666" s="35">
        <v>9029304.253124997</v>
      </c>
    </row>
    <row r="21667" spans="1:7" x14ac:dyDescent="0.25">
      <c r="A21667" s="36">
        <v>0.01</v>
      </c>
      <c r="B21667" s="28" t="s">
        <v>64</v>
      </c>
      <c r="C21667" s="36">
        <v>0</v>
      </c>
      <c r="D21667">
        <v>666</v>
      </c>
      <c r="E21667" s="35">
        <v>928421.0625</v>
      </c>
      <c r="F21667" s="35">
        <v>3000000</v>
      </c>
      <c r="G21667" s="35">
        <v>12478720.8125</v>
      </c>
    </row>
    <row r="21668" spans="1:7" x14ac:dyDescent="0.25">
      <c r="A21668" s="36">
        <v>0.01</v>
      </c>
      <c r="B21668" s="28" t="s">
        <v>64</v>
      </c>
      <c r="C21668" s="36">
        <v>0</v>
      </c>
      <c r="D21668">
        <v>667</v>
      </c>
      <c r="E21668" s="35">
        <v>1888362.768749997</v>
      </c>
      <c r="F21668" s="35">
        <v>3000000</v>
      </c>
      <c r="G21668" s="35">
        <v>10846500.356250003</v>
      </c>
    </row>
    <row r="21669" spans="1:7" x14ac:dyDescent="0.25">
      <c r="A21669" s="36">
        <v>0.01</v>
      </c>
      <c r="B21669" s="28" t="s">
        <v>64</v>
      </c>
      <c r="C21669" s="36">
        <v>0</v>
      </c>
      <c r="D21669">
        <v>668</v>
      </c>
      <c r="E21669" s="35">
        <v>1339403.1874999851</v>
      </c>
      <c r="F21669" s="35">
        <v>3000000</v>
      </c>
      <c r="G21669" s="35">
        <v>11187704.312500015</v>
      </c>
    </row>
    <row r="21670" spans="1:7" x14ac:dyDescent="0.25">
      <c r="A21670" s="36">
        <v>0.01</v>
      </c>
      <c r="B21670" s="28" t="s">
        <v>64</v>
      </c>
      <c r="C21670" s="36">
        <v>0</v>
      </c>
      <c r="D21670">
        <v>669</v>
      </c>
      <c r="E21670" s="35">
        <v>2478036.912499994</v>
      </c>
      <c r="F21670" s="35">
        <v>3000000</v>
      </c>
      <c r="G21670" s="35">
        <v>9273825.587500006</v>
      </c>
    </row>
    <row r="21671" spans="1:7" x14ac:dyDescent="0.25">
      <c r="A21671" s="36">
        <v>0.01</v>
      </c>
      <c r="B21671" s="28" t="s">
        <v>64</v>
      </c>
      <c r="C21671" s="36">
        <v>0</v>
      </c>
      <c r="D21671">
        <v>670</v>
      </c>
      <c r="E21671" s="35">
        <v>1810841.325000003</v>
      </c>
      <c r="F21671" s="35">
        <v>3000000</v>
      </c>
      <c r="G21671" s="35">
        <v>10676362.424999997</v>
      </c>
    </row>
    <row r="21672" spans="1:7" x14ac:dyDescent="0.25">
      <c r="A21672" s="36">
        <v>0.01</v>
      </c>
      <c r="B21672" s="28" t="s">
        <v>64</v>
      </c>
      <c r="C21672" s="36">
        <v>0</v>
      </c>
      <c r="D21672">
        <v>671</v>
      </c>
      <c r="E21672" s="35">
        <v>1300327.993750006</v>
      </c>
      <c r="F21672" s="35">
        <v>3000000</v>
      </c>
      <c r="G21672" s="35">
        <v>11194953.881249994</v>
      </c>
    </row>
    <row r="21673" spans="1:7" x14ac:dyDescent="0.25">
      <c r="A21673" s="36">
        <v>0.01</v>
      </c>
      <c r="B21673" s="28" t="s">
        <v>64</v>
      </c>
      <c r="C21673" s="36">
        <v>0</v>
      </c>
      <c r="D21673">
        <v>672</v>
      </c>
      <c r="E21673" s="35">
        <v>2070233.9312499911</v>
      </c>
      <c r="F21673" s="35">
        <v>3000000</v>
      </c>
      <c r="G21673" s="35">
        <v>9977442.3187500089</v>
      </c>
    </row>
    <row r="21674" spans="1:7" x14ac:dyDescent="0.25">
      <c r="A21674" s="36">
        <v>0.01</v>
      </c>
      <c r="B21674" s="28" t="s">
        <v>64</v>
      </c>
      <c r="C21674" s="36">
        <v>0</v>
      </c>
      <c r="D21674">
        <v>673</v>
      </c>
      <c r="E21674" s="35">
        <v>1636662.349999994</v>
      </c>
      <c r="F21674" s="35">
        <v>3000000</v>
      </c>
      <c r="G21674" s="35">
        <v>11181257.650000006</v>
      </c>
    </row>
    <row r="21675" spans="1:7" x14ac:dyDescent="0.25">
      <c r="A21675" s="36">
        <v>0.01</v>
      </c>
      <c r="B21675" s="28" t="s">
        <v>64</v>
      </c>
      <c r="C21675" s="36">
        <v>0</v>
      </c>
      <c r="D21675">
        <v>674</v>
      </c>
      <c r="E21675" s="35">
        <v>2930984.3812500089</v>
      </c>
      <c r="F21675" s="35">
        <v>3000000</v>
      </c>
      <c r="G21675" s="35">
        <v>8823369.3687499911</v>
      </c>
    </row>
    <row r="21676" spans="1:7" x14ac:dyDescent="0.25">
      <c r="A21676" s="36">
        <v>0.01</v>
      </c>
      <c r="B21676" s="28" t="s">
        <v>64</v>
      </c>
      <c r="C21676" s="36">
        <v>0</v>
      </c>
      <c r="D21676">
        <v>675</v>
      </c>
      <c r="E21676" s="35">
        <v>1578755.8000000119</v>
      </c>
      <c r="F21676" s="35">
        <v>3000000</v>
      </c>
      <c r="G21676" s="35">
        <v>11583382.949999988</v>
      </c>
    </row>
    <row r="21677" spans="1:7" x14ac:dyDescent="0.25">
      <c r="A21677" s="36">
        <v>0.01</v>
      </c>
      <c r="B21677" s="28" t="s">
        <v>64</v>
      </c>
      <c r="C21677" s="36">
        <v>0</v>
      </c>
      <c r="D21677">
        <v>676</v>
      </c>
      <c r="E21677" s="35">
        <v>2549588.900000006</v>
      </c>
      <c r="F21677" s="35">
        <v>3000000</v>
      </c>
      <c r="G21677" s="35">
        <v>9759886.099999994</v>
      </c>
    </row>
    <row r="21678" spans="1:7" x14ac:dyDescent="0.25">
      <c r="A21678" s="36">
        <v>0.01</v>
      </c>
      <c r="B21678" s="28" t="s">
        <v>64</v>
      </c>
      <c r="C21678" s="36">
        <v>0</v>
      </c>
      <c r="D21678">
        <v>677</v>
      </c>
      <c r="E21678" s="35">
        <v>2323383.7499999851</v>
      </c>
      <c r="F21678" s="35">
        <v>3000000</v>
      </c>
      <c r="G21678" s="35">
        <v>9982312.5000000149</v>
      </c>
    </row>
    <row r="21679" spans="1:7" x14ac:dyDescent="0.25">
      <c r="A21679" s="36">
        <v>0.01</v>
      </c>
      <c r="B21679" s="28" t="s">
        <v>64</v>
      </c>
      <c r="C21679" s="36">
        <v>0</v>
      </c>
      <c r="D21679">
        <v>678</v>
      </c>
      <c r="E21679" s="35">
        <v>2124307.875</v>
      </c>
      <c r="F21679" s="35">
        <v>3000000</v>
      </c>
      <c r="G21679" s="35">
        <v>10084323.375</v>
      </c>
    </row>
    <row r="21680" spans="1:7" x14ac:dyDescent="0.25">
      <c r="A21680" s="36">
        <v>0.01</v>
      </c>
      <c r="B21680" s="28" t="s">
        <v>64</v>
      </c>
      <c r="C21680" s="36">
        <v>0</v>
      </c>
      <c r="D21680">
        <v>679</v>
      </c>
      <c r="E21680" s="35">
        <v>2989122.518749997</v>
      </c>
      <c r="F21680" s="35">
        <v>3000000</v>
      </c>
      <c r="G21680" s="35">
        <v>7933717.481250003</v>
      </c>
    </row>
    <row r="21681" spans="1:7" x14ac:dyDescent="0.25">
      <c r="A21681" s="36">
        <v>0.01</v>
      </c>
      <c r="B21681" s="28" t="s">
        <v>64</v>
      </c>
      <c r="C21681" s="36">
        <v>0</v>
      </c>
      <c r="D21681">
        <v>680</v>
      </c>
      <c r="E21681" s="35">
        <v>2602414.6750000119</v>
      </c>
      <c r="F21681" s="35">
        <v>3000000</v>
      </c>
      <c r="G21681" s="35">
        <v>9510717.8249999881</v>
      </c>
    </row>
    <row r="21682" spans="1:7" x14ac:dyDescent="0.25">
      <c r="A21682" s="36">
        <v>0.01</v>
      </c>
      <c r="B21682" s="28" t="s">
        <v>64</v>
      </c>
      <c r="C21682" s="36">
        <v>0</v>
      </c>
      <c r="D21682">
        <v>681</v>
      </c>
      <c r="E21682" s="35">
        <v>3611646.700000003</v>
      </c>
      <c r="F21682" s="35">
        <v>3000000</v>
      </c>
      <c r="G21682" s="35">
        <v>7037463.299999997</v>
      </c>
    </row>
    <row r="21683" spans="1:7" x14ac:dyDescent="0.25">
      <c r="A21683" s="36">
        <v>0.01</v>
      </c>
      <c r="B21683" s="28" t="s">
        <v>64</v>
      </c>
      <c r="C21683" s="36">
        <v>0</v>
      </c>
      <c r="D21683">
        <v>682</v>
      </c>
      <c r="E21683" s="35">
        <v>1405152.849999994</v>
      </c>
      <c r="F21683" s="35">
        <v>3000000</v>
      </c>
      <c r="G21683" s="35">
        <v>11486710.275000006</v>
      </c>
    </row>
    <row r="21684" spans="1:7" x14ac:dyDescent="0.25">
      <c r="A21684" s="36">
        <v>0.01</v>
      </c>
      <c r="B21684" s="28" t="s">
        <v>64</v>
      </c>
      <c r="C21684" s="36">
        <v>0</v>
      </c>
      <c r="D21684">
        <v>683</v>
      </c>
      <c r="E21684" s="35">
        <v>1457428.387500003</v>
      </c>
      <c r="F21684" s="35">
        <v>3000000</v>
      </c>
      <c r="G21684" s="35">
        <v>11445725.362499997</v>
      </c>
    </row>
    <row r="21685" spans="1:7" x14ac:dyDescent="0.25">
      <c r="A21685" s="36">
        <v>0.01</v>
      </c>
      <c r="B21685" s="28" t="s">
        <v>64</v>
      </c>
      <c r="C21685" s="36">
        <v>0</v>
      </c>
      <c r="D21685">
        <v>684</v>
      </c>
      <c r="E21685" s="35">
        <v>1778237.003124997</v>
      </c>
      <c r="F21685" s="35">
        <v>3000000</v>
      </c>
      <c r="G21685" s="35">
        <v>11369996.746875003</v>
      </c>
    </row>
    <row r="21686" spans="1:7" x14ac:dyDescent="0.25">
      <c r="A21686" s="36">
        <v>0.01</v>
      </c>
      <c r="B21686" s="28" t="s">
        <v>64</v>
      </c>
      <c r="C21686" s="36">
        <v>0</v>
      </c>
      <c r="D21686">
        <v>685</v>
      </c>
      <c r="E21686" s="35">
        <v>2451372.162499994</v>
      </c>
      <c r="F21686" s="35">
        <v>3000000</v>
      </c>
      <c r="G21686" s="35">
        <v>9128970.337500006</v>
      </c>
    </row>
    <row r="21687" spans="1:7" x14ac:dyDescent="0.25">
      <c r="A21687" s="36">
        <v>0.01</v>
      </c>
      <c r="B21687" s="28" t="s">
        <v>64</v>
      </c>
      <c r="C21687" s="36">
        <v>0</v>
      </c>
      <c r="D21687">
        <v>686</v>
      </c>
      <c r="E21687" s="35">
        <v>2073968.181250006</v>
      </c>
      <c r="F21687" s="35">
        <v>3000000</v>
      </c>
      <c r="G21687" s="35">
        <v>10129765.568749994</v>
      </c>
    </row>
    <row r="21688" spans="1:7" x14ac:dyDescent="0.25">
      <c r="A21688" s="36">
        <v>0.01</v>
      </c>
      <c r="B21688" s="28" t="s">
        <v>64</v>
      </c>
      <c r="C21688" s="36">
        <v>0</v>
      </c>
      <c r="D21688">
        <v>687</v>
      </c>
      <c r="E21688" s="35">
        <v>2696657.4250000119</v>
      </c>
      <c r="F21688" s="35">
        <v>3000000</v>
      </c>
      <c r="G21688" s="35">
        <v>9645600.0749999881</v>
      </c>
    </row>
    <row r="21689" spans="1:7" x14ac:dyDescent="0.25">
      <c r="A21689" s="36">
        <v>0.01</v>
      </c>
      <c r="B21689" s="28" t="s">
        <v>64</v>
      </c>
      <c r="C21689" s="36">
        <v>0</v>
      </c>
      <c r="D21689">
        <v>688</v>
      </c>
      <c r="E21689" s="35">
        <v>1985049.1875</v>
      </c>
      <c r="F21689" s="35">
        <v>3000000</v>
      </c>
      <c r="G21689" s="35">
        <v>10815813.3125</v>
      </c>
    </row>
    <row r="21690" spans="1:7" x14ac:dyDescent="0.25">
      <c r="A21690" s="36">
        <v>0.01</v>
      </c>
      <c r="B21690" s="28" t="s">
        <v>64</v>
      </c>
      <c r="C21690" s="36">
        <v>0</v>
      </c>
      <c r="D21690">
        <v>689</v>
      </c>
      <c r="E21690" s="35">
        <v>2502574.875</v>
      </c>
      <c r="F21690" s="35">
        <v>3000000</v>
      </c>
      <c r="G21690" s="35">
        <v>10173150.125</v>
      </c>
    </row>
    <row r="21691" spans="1:7" x14ac:dyDescent="0.25">
      <c r="A21691" s="36">
        <v>0.01</v>
      </c>
      <c r="B21691" s="28" t="s">
        <v>64</v>
      </c>
      <c r="C21691" s="36">
        <v>0</v>
      </c>
      <c r="D21691">
        <v>690</v>
      </c>
      <c r="E21691" s="35">
        <v>2195876.640625</v>
      </c>
      <c r="F21691" s="35">
        <v>3000000</v>
      </c>
      <c r="G21691" s="35">
        <v>10887931.484375</v>
      </c>
    </row>
    <row r="21692" spans="1:7" x14ac:dyDescent="0.25">
      <c r="A21692" s="36">
        <v>0.01</v>
      </c>
      <c r="B21692" s="28" t="s">
        <v>64</v>
      </c>
      <c r="C21692" s="36">
        <v>0</v>
      </c>
      <c r="D21692">
        <v>691</v>
      </c>
      <c r="E21692" s="35">
        <v>2987093.2687500119</v>
      </c>
      <c r="F21692" s="35">
        <v>3000000</v>
      </c>
      <c r="G21692" s="35">
        <v>8840039.2312499881</v>
      </c>
    </row>
    <row r="21693" spans="1:7" x14ac:dyDescent="0.25">
      <c r="A21693" s="36">
        <v>0.01</v>
      </c>
      <c r="B21693" s="28" t="s">
        <v>64</v>
      </c>
      <c r="C21693" s="36">
        <v>0</v>
      </c>
      <c r="D21693">
        <v>692</v>
      </c>
      <c r="E21693" s="35">
        <v>2662540.25</v>
      </c>
      <c r="F21693" s="35">
        <v>3000000</v>
      </c>
      <c r="G21693" s="35">
        <v>9417411</v>
      </c>
    </row>
    <row r="21694" spans="1:7" x14ac:dyDescent="0.25">
      <c r="A21694" s="36">
        <v>0.01</v>
      </c>
      <c r="B21694" s="28" t="s">
        <v>64</v>
      </c>
      <c r="C21694" s="36">
        <v>0</v>
      </c>
      <c r="D21694">
        <v>693</v>
      </c>
      <c r="E21694" s="35">
        <v>2864208.640625</v>
      </c>
      <c r="F21694" s="35">
        <v>3000000</v>
      </c>
      <c r="G21694" s="35">
        <v>9208528.234375</v>
      </c>
    </row>
    <row r="21695" spans="1:7" x14ac:dyDescent="0.25">
      <c r="A21695" s="36">
        <v>0.01</v>
      </c>
      <c r="B21695" s="28" t="s">
        <v>64</v>
      </c>
      <c r="C21695" s="36">
        <v>0</v>
      </c>
      <c r="D21695">
        <v>694</v>
      </c>
      <c r="E21695" s="35">
        <v>1935190.1499999911</v>
      </c>
      <c r="F21695" s="35">
        <v>3000000</v>
      </c>
      <c r="G21695" s="35">
        <v>10508932.350000009</v>
      </c>
    </row>
    <row r="21696" spans="1:7" x14ac:dyDescent="0.25">
      <c r="A21696" s="36">
        <v>0.01</v>
      </c>
      <c r="B21696" s="28" t="s">
        <v>64</v>
      </c>
      <c r="C21696" s="36">
        <v>0</v>
      </c>
      <c r="D21696">
        <v>695</v>
      </c>
      <c r="E21696" s="35">
        <v>2078597.943749994</v>
      </c>
      <c r="F21696" s="35">
        <v>3000000</v>
      </c>
      <c r="G21696" s="35">
        <v>10444629.556250006</v>
      </c>
    </row>
    <row r="21697" spans="1:7" x14ac:dyDescent="0.25">
      <c r="A21697" s="36">
        <v>0.01</v>
      </c>
      <c r="B21697" s="28" t="s">
        <v>64</v>
      </c>
      <c r="C21697" s="36">
        <v>0</v>
      </c>
      <c r="D21697">
        <v>696</v>
      </c>
      <c r="E21697" s="35">
        <v>2547437.375</v>
      </c>
      <c r="F21697" s="35">
        <v>3000000</v>
      </c>
      <c r="G21697" s="35">
        <v>8567761.375</v>
      </c>
    </row>
    <row r="21698" spans="1:7" x14ac:dyDescent="0.25">
      <c r="A21698" s="36">
        <v>0.01</v>
      </c>
      <c r="B21698" s="28" t="s">
        <v>64</v>
      </c>
      <c r="C21698" s="36">
        <v>0</v>
      </c>
      <c r="D21698">
        <v>697</v>
      </c>
      <c r="E21698" s="35">
        <v>2833096.9499999881</v>
      </c>
      <c r="F21698" s="35">
        <v>3000000</v>
      </c>
      <c r="G21698" s="35">
        <v>9155420.5500000119</v>
      </c>
    </row>
    <row r="21699" spans="1:7" x14ac:dyDescent="0.25">
      <c r="A21699" s="36">
        <v>0.01</v>
      </c>
      <c r="B21699" s="28" t="s">
        <v>64</v>
      </c>
      <c r="C21699" s="36">
        <v>0</v>
      </c>
      <c r="D21699">
        <v>698</v>
      </c>
      <c r="E21699" s="35">
        <v>3129391.099999994</v>
      </c>
      <c r="F21699" s="35">
        <v>3000000</v>
      </c>
      <c r="G21699" s="35">
        <v>8780873.900000006</v>
      </c>
    </row>
    <row r="21700" spans="1:7" x14ac:dyDescent="0.25">
      <c r="A21700" s="36">
        <v>0.01</v>
      </c>
      <c r="B21700" s="28" t="s">
        <v>64</v>
      </c>
      <c r="C21700" s="36">
        <v>0</v>
      </c>
      <c r="D21700">
        <v>699</v>
      </c>
      <c r="E21700" s="35">
        <v>2363492.75</v>
      </c>
      <c r="F21700" s="35">
        <v>3000000</v>
      </c>
      <c r="G21700" s="35">
        <v>10490207.25</v>
      </c>
    </row>
    <row r="21701" spans="1:7" x14ac:dyDescent="0.25">
      <c r="A21701" s="36">
        <v>0.01</v>
      </c>
      <c r="B21701" s="28" t="s">
        <v>64</v>
      </c>
      <c r="C21701" s="36">
        <v>0</v>
      </c>
      <c r="D21701">
        <v>700</v>
      </c>
      <c r="E21701" s="35">
        <v>3303244.131249994</v>
      </c>
      <c r="F21701" s="35">
        <v>3000000</v>
      </c>
      <c r="G21701" s="35">
        <v>7694565.243750006</v>
      </c>
    </row>
    <row r="21702" spans="1:7" x14ac:dyDescent="0.25">
      <c r="A21702" s="36">
        <v>0.01</v>
      </c>
      <c r="B21702" s="28" t="s">
        <v>64</v>
      </c>
      <c r="C21702" s="36">
        <v>0</v>
      </c>
      <c r="D21702">
        <v>701</v>
      </c>
      <c r="E21702" s="35">
        <v>2120020.6499999911</v>
      </c>
      <c r="F21702" s="35">
        <v>3000000</v>
      </c>
      <c r="G21702" s="35">
        <v>9945244.3500000089</v>
      </c>
    </row>
    <row r="21703" spans="1:7" x14ac:dyDescent="0.25">
      <c r="A21703" s="36">
        <v>0.01</v>
      </c>
      <c r="B21703" s="28" t="s">
        <v>64</v>
      </c>
      <c r="C21703" s="36">
        <v>0</v>
      </c>
      <c r="D21703">
        <v>702</v>
      </c>
      <c r="E21703" s="35">
        <v>2624672.125</v>
      </c>
      <c r="F21703" s="35">
        <v>3000000</v>
      </c>
      <c r="G21703" s="35">
        <v>9481040.375</v>
      </c>
    </row>
    <row r="21704" spans="1:7" x14ac:dyDescent="0.25">
      <c r="A21704" s="36">
        <v>0.01</v>
      </c>
      <c r="B21704" s="28" t="s">
        <v>64</v>
      </c>
      <c r="C21704" s="36">
        <v>0</v>
      </c>
      <c r="D21704">
        <v>703</v>
      </c>
      <c r="E21704" s="35">
        <v>2111935.018749997</v>
      </c>
      <c r="F21704" s="35">
        <v>3000000</v>
      </c>
      <c r="G21704" s="35">
        <v>10252643.731250003</v>
      </c>
    </row>
    <row r="21705" spans="1:7" x14ac:dyDescent="0.25">
      <c r="A21705" s="36">
        <v>0.01</v>
      </c>
      <c r="B21705" s="28" t="s">
        <v>64</v>
      </c>
      <c r="C21705" s="36">
        <v>0</v>
      </c>
      <c r="D21705">
        <v>704</v>
      </c>
      <c r="E21705" s="35">
        <v>2405671.712500006</v>
      </c>
      <c r="F21705" s="35">
        <v>3000000</v>
      </c>
      <c r="G21705" s="35">
        <v>9228395.787499994</v>
      </c>
    </row>
    <row r="21706" spans="1:7" x14ac:dyDescent="0.25">
      <c r="A21706" s="36">
        <v>0.01</v>
      </c>
      <c r="B21706" s="28" t="s">
        <v>64</v>
      </c>
      <c r="C21706" s="36">
        <v>0</v>
      </c>
      <c r="D21706">
        <v>705</v>
      </c>
      <c r="E21706" s="35">
        <v>1840733.7624999881</v>
      </c>
      <c r="F21706" s="35">
        <v>3000000</v>
      </c>
      <c r="G21706" s="35">
        <v>10822178.737500012</v>
      </c>
    </row>
    <row r="21707" spans="1:7" x14ac:dyDescent="0.25">
      <c r="A21707" s="36">
        <v>0.01</v>
      </c>
      <c r="B21707" s="28" t="s">
        <v>64</v>
      </c>
      <c r="C21707" s="36">
        <v>0</v>
      </c>
      <c r="D21707">
        <v>706</v>
      </c>
      <c r="E21707" s="35">
        <v>1865000.5500000119</v>
      </c>
      <c r="F21707" s="35">
        <v>3000000</v>
      </c>
      <c r="G21707" s="35">
        <v>10547388.199999988</v>
      </c>
    </row>
    <row r="21708" spans="1:7" x14ac:dyDescent="0.25">
      <c r="A21708" s="36">
        <v>0.01</v>
      </c>
      <c r="B21708" s="28" t="s">
        <v>64</v>
      </c>
      <c r="C21708" s="36">
        <v>0</v>
      </c>
      <c r="D21708">
        <v>707</v>
      </c>
      <c r="E21708" s="35">
        <v>1737910.121875003</v>
      </c>
      <c r="F21708" s="35">
        <v>3000000</v>
      </c>
      <c r="G21708" s="35">
        <v>10550974.878124997</v>
      </c>
    </row>
    <row r="21709" spans="1:7" x14ac:dyDescent="0.25">
      <c r="A21709" s="36">
        <v>0.01</v>
      </c>
      <c r="B21709" s="28" t="s">
        <v>64</v>
      </c>
      <c r="C21709" s="36">
        <v>0</v>
      </c>
      <c r="D21709">
        <v>708</v>
      </c>
      <c r="E21709" s="35">
        <v>2398618.2250000089</v>
      </c>
      <c r="F21709" s="35">
        <v>3000000</v>
      </c>
      <c r="G21709" s="35">
        <v>9581841.7749999911</v>
      </c>
    </row>
    <row r="21710" spans="1:7" x14ac:dyDescent="0.25">
      <c r="A21710" s="36">
        <v>0.01</v>
      </c>
      <c r="B21710" s="28" t="s">
        <v>64</v>
      </c>
      <c r="C21710" s="36">
        <v>0</v>
      </c>
      <c r="D21710">
        <v>709</v>
      </c>
      <c r="E21710" s="35">
        <v>2620759</v>
      </c>
      <c r="F21710" s="35">
        <v>3000000</v>
      </c>
      <c r="G21710" s="35">
        <v>9020038.5</v>
      </c>
    </row>
    <row r="21711" spans="1:7" x14ac:dyDescent="0.25">
      <c r="A21711" s="36">
        <v>0.01</v>
      </c>
      <c r="B21711" s="28" t="s">
        <v>64</v>
      </c>
      <c r="C21711" s="36">
        <v>0</v>
      </c>
      <c r="D21711">
        <v>710</v>
      </c>
      <c r="E21711" s="35">
        <v>2468651.450000003</v>
      </c>
      <c r="F21711" s="35">
        <v>3000000</v>
      </c>
      <c r="G21711" s="35">
        <v>9647953.549999997</v>
      </c>
    </row>
    <row r="21712" spans="1:7" x14ac:dyDescent="0.25">
      <c r="A21712" s="36">
        <v>0.01</v>
      </c>
      <c r="B21712" s="28" t="s">
        <v>64</v>
      </c>
      <c r="C21712" s="36">
        <v>0</v>
      </c>
      <c r="D21712">
        <v>711</v>
      </c>
      <c r="E21712" s="35">
        <v>2606191.900000006</v>
      </c>
      <c r="F21712" s="35">
        <v>3000000</v>
      </c>
      <c r="G21712" s="35">
        <v>8800653.099999994</v>
      </c>
    </row>
    <row r="21713" spans="1:7" x14ac:dyDescent="0.25">
      <c r="A21713" s="36">
        <v>0.01</v>
      </c>
      <c r="B21713" s="28" t="s">
        <v>64</v>
      </c>
      <c r="C21713" s="36">
        <v>0</v>
      </c>
      <c r="D21713">
        <v>712</v>
      </c>
      <c r="E21713" s="35">
        <v>1510696.84375</v>
      </c>
      <c r="F21713" s="35">
        <v>3000000</v>
      </c>
      <c r="G21713" s="35">
        <v>11323193.15625</v>
      </c>
    </row>
    <row r="21714" spans="1:7" x14ac:dyDescent="0.25">
      <c r="A21714" s="36">
        <v>0.01</v>
      </c>
      <c r="B21714" s="28" t="s">
        <v>64</v>
      </c>
      <c r="C21714" s="36">
        <v>0</v>
      </c>
      <c r="D21714">
        <v>713</v>
      </c>
      <c r="E21714" s="35">
        <v>2297594.5687500089</v>
      </c>
      <c r="F21714" s="35">
        <v>3000000</v>
      </c>
      <c r="G21714" s="35">
        <v>9125923.5562499911</v>
      </c>
    </row>
    <row r="21715" spans="1:7" x14ac:dyDescent="0.25">
      <c r="A21715" s="36">
        <v>0.01</v>
      </c>
      <c r="B21715" s="28" t="s">
        <v>64</v>
      </c>
      <c r="C21715" s="36">
        <v>0</v>
      </c>
      <c r="D21715">
        <v>714</v>
      </c>
      <c r="E21715" s="35">
        <v>2238985.4250000119</v>
      </c>
      <c r="F21715" s="35">
        <v>3000000</v>
      </c>
      <c r="G21715" s="35">
        <v>9659809.5749999881</v>
      </c>
    </row>
    <row r="21716" spans="1:7" x14ac:dyDescent="0.25">
      <c r="A21716" s="36">
        <v>0.01</v>
      </c>
      <c r="B21716" s="28" t="s">
        <v>64</v>
      </c>
      <c r="C21716" s="36">
        <v>0</v>
      </c>
      <c r="D21716">
        <v>715</v>
      </c>
      <c r="E21716" s="35">
        <v>1820303.756249994</v>
      </c>
      <c r="F21716" s="35">
        <v>3000000</v>
      </c>
      <c r="G21716" s="35">
        <v>9816378.743750006</v>
      </c>
    </row>
    <row r="21717" spans="1:7" x14ac:dyDescent="0.25">
      <c r="A21717" s="36">
        <v>0.01</v>
      </c>
      <c r="B21717" s="28" t="s">
        <v>64</v>
      </c>
      <c r="C21717" s="36">
        <v>0</v>
      </c>
      <c r="D21717">
        <v>716</v>
      </c>
      <c r="E21717" s="35">
        <v>2783627.112499997</v>
      </c>
      <c r="F21717" s="35">
        <v>3000000</v>
      </c>
      <c r="G21717" s="35">
        <v>8962857.887500003</v>
      </c>
    </row>
    <row r="21718" spans="1:7" x14ac:dyDescent="0.25">
      <c r="A21718" s="36">
        <v>0.01</v>
      </c>
      <c r="B21718" s="28" t="s">
        <v>64</v>
      </c>
      <c r="C21718" s="36">
        <v>0</v>
      </c>
      <c r="D21718">
        <v>717</v>
      </c>
      <c r="E21718" s="35">
        <v>2173854.043750003</v>
      </c>
      <c r="F21718" s="35">
        <v>3000000</v>
      </c>
      <c r="G21718" s="35">
        <v>9965252.831249997</v>
      </c>
    </row>
    <row r="21719" spans="1:7" x14ac:dyDescent="0.25">
      <c r="A21719" s="36">
        <v>0.01</v>
      </c>
      <c r="B21719" s="28" t="s">
        <v>64</v>
      </c>
      <c r="C21719" s="36">
        <v>0</v>
      </c>
      <c r="D21719">
        <v>718</v>
      </c>
      <c r="E21719" s="35">
        <v>2478416.743750006</v>
      </c>
      <c r="F21719" s="35">
        <v>3000000</v>
      </c>
      <c r="G21719" s="35">
        <v>9843612.631249994</v>
      </c>
    </row>
    <row r="21720" spans="1:7" x14ac:dyDescent="0.25">
      <c r="A21720" s="36">
        <v>0.01</v>
      </c>
      <c r="B21720" s="28" t="s">
        <v>64</v>
      </c>
      <c r="C21720" s="36">
        <v>0</v>
      </c>
      <c r="D21720">
        <v>719</v>
      </c>
      <c r="E21720" s="35">
        <v>3015313.4906250089</v>
      </c>
      <c r="F21720" s="35">
        <v>3000000</v>
      </c>
      <c r="G21720" s="35">
        <v>8405468.3843749911</v>
      </c>
    </row>
    <row r="21721" spans="1:7" x14ac:dyDescent="0.25">
      <c r="A21721" s="36">
        <v>0.01</v>
      </c>
      <c r="B21721" s="28" t="s">
        <v>64</v>
      </c>
      <c r="C21721" s="36">
        <v>0</v>
      </c>
      <c r="D21721">
        <v>720</v>
      </c>
      <c r="E21721" s="35">
        <v>1604532.200000003</v>
      </c>
      <c r="F21721" s="35">
        <v>3000000</v>
      </c>
      <c r="G21721" s="35">
        <v>11376917.799999997</v>
      </c>
    </row>
    <row r="21722" spans="1:7" x14ac:dyDescent="0.25">
      <c r="A21722" s="36">
        <v>0.01</v>
      </c>
      <c r="B21722" s="28" t="s">
        <v>64</v>
      </c>
      <c r="C21722" s="36">
        <v>0</v>
      </c>
      <c r="D21722">
        <v>721</v>
      </c>
      <c r="E21722" s="35">
        <v>1752396.168750003</v>
      </c>
      <c r="F21722" s="35">
        <v>3000000</v>
      </c>
      <c r="G21722" s="35">
        <v>11182176.331249997</v>
      </c>
    </row>
    <row r="21723" spans="1:7" x14ac:dyDescent="0.25">
      <c r="A21723" s="36">
        <v>0.01</v>
      </c>
      <c r="B21723" s="28" t="s">
        <v>64</v>
      </c>
      <c r="C21723" s="36">
        <v>0</v>
      </c>
      <c r="D21723">
        <v>722</v>
      </c>
      <c r="E21723" s="35">
        <v>1777894.8249999881</v>
      </c>
      <c r="F21723" s="35">
        <v>3000000</v>
      </c>
      <c r="G21723" s="35">
        <v>10749955.175000012</v>
      </c>
    </row>
    <row r="21724" spans="1:7" x14ac:dyDescent="0.25">
      <c r="A21724" s="36">
        <v>0.01</v>
      </c>
      <c r="B21724" s="28" t="s">
        <v>64</v>
      </c>
      <c r="C21724" s="36">
        <v>0</v>
      </c>
      <c r="D21724">
        <v>723</v>
      </c>
      <c r="E21724" s="35">
        <v>2072714.515625</v>
      </c>
      <c r="F21724" s="35">
        <v>3000000</v>
      </c>
      <c r="G21724" s="35">
        <v>10283161.109375</v>
      </c>
    </row>
    <row r="21725" spans="1:7" x14ac:dyDescent="0.25">
      <c r="A21725" s="36">
        <v>0.01</v>
      </c>
      <c r="B21725" s="28" t="s">
        <v>64</v>
      </c>
      <c r="C21725" s="36">
        <v>0</v>
      </c>
      <c r="D21725">
        <v>724</v>
      </c>
      <c r="E21725" s="35">
        <v>2640694.200000003</v>
      </c>
      <c r="F21725" s="35">
        <v>3000000</v>
      </c>
      <c r="G21725" s="35">
        <v>9565007.049999997</v>
      </c>
    </row>
    <row r="21726" spans="1:7" x14ac:dyDescent="0.25">
      <c r="A21726" s="36">
        <v>0.01</v>
      </c>
      <c r="B21726" s="28" t="s">
        <v>64</v>
      </c>
      <c r="C21726" s="36">
        <v>0</v>
      </c>
      <c r="D21726">
        <v>725</v>
      </c>
      <c r="E21726" s="35">
        <v>1978761.512500003</v>
      </c>
      <c r="F21726" s="35">
        <v>3000000</v>
      </c>
      <c r="G21726" s="35">
        <v>10577250.987499997</v>
      </c>
    </row>
    <row r="21727" spans="1:7" x14ac:dyDescent="0.25">
      <c r="A21727" s="36">
        <v>0.01</v>
      </c>
      <c r="B21727" s="28" t="s">
        <v>64</v>
      </c>
      <c r="C21727" s="36">
        <v>0</v>
      </c>
      <c r="D21727">
        <v>726</v>
      </c>
      <c r="E21727" s="35">
        <v>3034679.387500003</v>
      </c>
      <c r="F21727" s="35">
        <v>3000000</v>
      </c>
      <c r="G21727" s="35">
        <v>8713443.112499997</v>
      </c>
    </row>
    <row r="21728" spans="1:7" x14ac:dyDescent="0.25">
      <c r="A21728" s="36">
        <v>0.01</v>
      </c>
      <c r="B21728" s="28" t="s">
        <v>64</v>
      </c>
      <c r="C21728" s="36">
        <v>0</v>
      </c>
      <c r="D21728">
        <v>727</v>
      </c>
      <c r="E21728" s="35">
        <v>1603344.150000006</v>
      </c>
      <c r="F21728" s="35">
        <v>3000000</v>
      </c>
      <c r="G21728" s="35">
        <v>11621160.849999994</v>
      </c>
    </row>
    <row r="21729" spans="1:7" x14ac:dyDescent="0.25">
      <c r="A21729" s="36">
        <v>0.01</v>
      </c>
      <c r="B21729" s="28" t="s">
        <v>64</v>
      </c>
      <c r="C21729" s="36">
        <v>0</v>
      </c>
      <c r="D21729">
        <v>728</v>
      </c>
      <c r="E21729" s="35">
        <v>2972613.799999997</v>
      </c>
      <c r="F21729" s="35">
        <v>3000000</v>
      </c>
      <c r="G21729" s="35">
        <v>8353106.200000003</v>
      </c>
    </row>
    <row r="21730" spans="1:7" x14ac:dyDescent="0.25">
      <c r="A21730" s="36">
        <v>0.01</v>
      </c>
      <c r="B21730" s="28" t="s">
        <v>64</v>
      </c>
      <c r="C21730" s="36">
        <v>0</v>
      </c>
      <c r="D21730">
        <v>729</v>
      </c>
      <c r="E21730" s="35">
        <v>1930734</v>
      </c>
      <c r="F21730" s="35">
        <v>3000000</v>
      </c>
      <c r="G21730" s="35">
        <v>10891404.75</v>
      </c>
    </row>
    <row r="21731" spans="1:7" x14ac:dyDescent="0.25">
      <c r="A21731" s="36">
        <v>0.01</v>
      </c>
      <c r="B21731" s="28" t="s">
        <v>64</v>
      </c>
      <c r="C21731" s="36">
        <v>0</v>
      </c>
      <c r="D21731">
        <v>730</v>
      </c>
      <c r="E21731" s="35">
        <v>2055961.693749994</v>
      </c>
      <c r="F21731" s="35">
        <v>3000000</v>
      </c>
      <c r="G21731" s="35">
        <v>10767687.056250006</v>
      </c>
    </row>
    <row r="21732" spans="1:7" x14ac:dyDescent="0.25">
      <c r="A21732" s="36">
        <v>0.01</v>
      </c>
      <c r="B21732" s="28" t="s">
        <v>64</v>
      </c>
      <c r="C21732" s="36">
        <v>0</v>
      </c>
      <c r="D21732">
        <v>731</v>
      </c>
      <c r="E21732" s="35">
        <v>1654368.46875</v>
      </c>
      <c r="F21732" s="35">
        <v>3000000</v>
      </c>
      <c r="G21732" s="35">
        <v>10767507.78125</v>
      </c>
    </row>
    <row r="21733" spans="1:7" x14ac:dyDescent="0.25">
      <c r="A21733" s="36">
        <v>0.01</v>
      </c>
      <c r="B21733" s="28" t="s">
        <v>64</v>
      </c>
      <c r="C21733" s="36">
        <v>0</v>
      </c>
      <c r="D21733">
        <v>732</v>
      </c>
      <c r="E21733" s="35">
        <v>2227814.8374999911</v>
      </c>
      <c r="F21733" s="35">
        <v>3000000</v>
      </c>
      <c r="G21733" s="35">
        <v>10085961.412500009</v>
      </c>
    </row>
    <row r="21734" spans="1:7" x14ac:dyDescent="0.25">
      <c r="A21734" s="36">
        <v>0.01</v>
      </c>
      <c r="B21734" s="28" t="s">
        <v>64</v>
      </c>
      <c r="C21734" s="36">
        <v>0</v>
      </c>
      <c r="D21734">
        <v>733</v>
      </c>
      <c r="E21734" s="35">
        <v>2584141.025000006</v>
      </c>
      <c r="F21734" s="35">
        <v>3000000</v>
      </c>
      <c r="G21734" s="35">
        <v>9011098.974999994</v>
      </c>
    </row>
    <row r="21735" spans="1:7" x14ac:dyDescent="0.25">
      <c r="A21735" s="36">
        <v>0.01</v>
      </c>
      <c r="B21735" s="28" t="s">
        <v>64</v>
      </c>
      <c r="C21735" s="36">
        <v>0</v>
      </c>
      <c r="D21735">
        <v>734</v>
      </c>
      <c r="E21735" s="35">
        <v>2767939.84375</v>
      </c>
      <c r="F21735" s="35">
        <v>3000000</v>
      </c>
      <c r="G21735" s="35">
        <v>9630388.90625</v>
      </c>
    </row>
    <row r="21736" spans="1:7" x14ac:dyDescent="0.25">
      <c r="A21736" s="36">
        <v>0.01</v>
      </c>
      <c r="B21736" s="28" t="s">
        <v>64</v>
      </c>
      <c r="C21736" s="36">
        <v>0</v>
      </c>
      <c r="D21736">
        <v>735</v>
      </c>
      <c r="E21736" s="35">
        <v>1774541.918750003</v>
      </c>
      <c r="F21736" s="35">
        <v>3000000</v>
      </c>
      <c r="G21736" s="35">
        <v>11234733.081249997</v>
      </c>
    </row>
    <row r="21737" spans="1:7" x14ac:dyDescent="0.25">
      <c r="A21737" s="36">
        <v>0.01</v>
      </c>
      <c r="B21737" s="28" t="s">
        <v>64</v>
      </c>
      <c r="C21737" s="36">
        <v>0</v>
      </c>
      <c r="D21737">
        <v>736</v>
      </c>
      <c r="E21737" s="35">
        <v>2221395.793750003</v>
      </c>
      <c r="F21737" s="35">
        <v>3000000</v>
      </c>
      <c r="G21737" s="35">
        <v>10728372.956249997</v>
      </c>
    </row>
    <row r="21738" spans="1:7" x14ac:dyDescent="0.25">
      <c r="A21738" s="36">
        <v>0.01</v>
      </c>
      <c r="B21738" s="28" t="s">
        <v>64</v>
      </c>
      <c r="C21738" s="36">
        <v>0</v>
      </c>
      <c r="D21738">
        <v>737</v>
      </c>
      <c r="E21738" s="35">
        <v>2131301.168750003</v>
      </c>
      <c r="F21738" s="35">
        <v>3000000</v>
      </c>
      <c r="G21738" s="35">
        <v>10255222.581249997</v>
      </c>
    </row>
    <row r="21739" spans="1:7" x14ac:dyDescent="0.25">
      <c r="A21739" s="36">
        <v>0.01</v>
      </c>
      <c r="B21739" s="28" t="s">
        <v>64</v>
      </c>
      <c r="C21739" s="36">
        <v>0</v>
      </c>
      <c r="D21739">
        <v>738</v>
      </c>
      <c r="E21739" s="35">
        <v>1442698.3500000089</v>
      </c>
      <c r="F21739" s="35">
        <v>3000000</v>
      </c>
      <c r="G21739" s="35">
        <v>11851771.649999991</v>
      </c>
    </row>
    <row r="21740" spans="1:7" x14ac:dyDescent="0.25">
      <c r="A21740" s="36">
        <v>0.01</v>
      </c>
      <c r="B21740" s="28" t="s">
        <v>64</v>
      </c>
      <c r="C21740" s="36">
        <v>0</v>
      </c>
      <c r="D21740">
        <v>739</v>
      </c>
      <c r="E21740" s="35">
        <v>2258069.775000006</v>
      </c>
      <c r="F21740" s="35">
        <v>3000000</v>
      </c>
      <c r="G21740" s="35">
        <v>10456800.224999994</v>
      </c>
    </row>
    <row r="21741" spans="1:7" x14ac:dyDescent="0.25">
      <c r="A21741" s="36">
        <v>0.01</v>
      </c>
      <c r="B21741" s="28" t="s">
        <v>64</v>
      </c>
      <c r="C21741" s="36">
        <v>0</v>
      </c>
      <c r="D21741">
        <v>740</v>
      </c>
      <c r="E21741" s="35">
        <v>3586751.9499999881</v>
      </c>
      <c r="F21741" s="35">
        <v>3000000</v>
      </c>
      <c r="G21741" s="35">
        <v>7426878.0500000119</v>
      </c>
    </row>
    <row r="21742" spans="1:7" x14ac:dyDescent="0.25">
      <c r="A21742" s="36">
        <v>0.01</v>
      </c>
      <c r="B21742" s="28" t="s">
        <v>64</v>
      </c>
      <c r="C21742" s="36">
        <v>0</v>
      </c>
      <c r="D21742">
        <v>741</v>
      </c>
      <c r="E21742" s="35">
        <v>3002586.8125</v>
      </c>
      <c r="F21742" s="35">
        <v>3000000</v>
      </c>
      <c r="G21742" s="35">
        <v>7895968.1875</v>
      </c>
    </row>
    <row r="21743" spans="1:7" x14ac:dyDescent="0.25">
      <c r="A21743" s="36">
        <v>0.01</v>
      </c>
      <c r="B21743" s="28" t="s">
        <v>64</v>
      </c>
      <c r="C21743" s="36">
        <v>0</v>
      </c>
      <c r="D21743">
        <v>742</v>
      </c>
      <c r="E21743" s="35">
        <v>2096143.3125</v>
      </c>
      <c r="F21743" s="35">
        <v>3000000</v>
      </c>
      <c r="G21743" s="35">
        <v>10192574.1875</v>
      </c>
    </row>
    <row r="21744" spans="1:7" x14ac:dyDescent="0.25">
      <c r="A21744" s="36">
        <v>0.01</v>
      </c>
      <c r="B21744" s="28" t="s">
        <v>64</v>
      </c>
      <c r="C21744" s="36">
        <v>0</v>
      </c>
      <c r="D21744">
        <v>743</v>
      </c>
      <c r="E21744" s="35">
        <v>2363956.549999997</v>
      </c>
      <c r="F21744" s="35">
        <v>3000000</v>
      </c>
      <c r="G21744" s="35">
        <v>9836624.700000003</v>
      </c>
    </row>
    <row r="21745" spans="1:7" x14ac:dyDescent="0.25">
      <c r="A21745" s="36">
        <v>0.01</v>
      </c>
      <c r="B21745" s="28" t="s">
        <v>64</v>
      </c>
      <c r="C21745" s="36">
        <v>0</v>
      </c>
      <c r="D21745">
        <v>744</v>
      </c>
      <c r="E21745" s="35">
        <v>2672892.75</v>
      </c>
      <c r="F21745" s="35">
        <v>3000000</v>
      </c>
      <c r="G21745" s="35">
        <v>9689961</v>
      </c>
    </row>
    <row r="21746" spans="1:7" x14ac:dyDescent="0.25">
      <c r="A21746" s="36">
        <v>0.01</v>
      </c>
      <c r="B21746" s="28" t="s">
        <v>64</v>
      </c>
      <c r="C21746" s="36">
        <v>0</v>
      </c>
      <c r="D21746">
        <v>745</v>
      </c>
      <c r="E21746" s="35">
        <v>2224405.5000000149</v>
      </c>
      <c r="F21746" s="35">
        <v>3000000</v>
      </c>
      <c r="G21746" s="35">
        <v>10006929.499999985</v>
      </c>
    </row>
    <row r="21747" spans="1:7" x14ac:dyDescent="0.25">
      <c r="A21747" s="36">
        <v>0.01</v>
      </c>
      <c r="B21747" s="28" t="s">
        <v>64</v>
      </c>
      <c r="C21747" s="36">
        <v>0</v>
      </c>
      <c r="D21747">
        <v>746</v>
      </c>
      <c r="E21747" s="35">
        <v>2252541.118750006</v>
      </c>
      <c r="F21747" s="35">
        <v>3000000</v>
      </c>
      <c r="G21747" s="35">
        <v>9954675.131249994</v>
      </c>
    </row>
    <row r="21748" spans="1:7" x14ac:dyDescent="0.25">
      <c r="A21748" s="36">
        <v>0.01</v>
      </c>
      <c r="B21748" s="28" t="s">
        <v>64</v>
      </c>
      <c r="C21748" s="36">
        <v>0</v>
      </c>
      <c r="D21748">
        <v>747</v>
      </c>
      <c r="E21748" s="35">
        <v>2547461.543750003</v>
      </c>
      <c r="F21748" s="35">
        <v>3000000</v>
      </c>
      <c r="G21748" s="35">
        <v>9678657.206249997</v>
      </c>
    </row>
    <row r="21749" spans="1:7" x14ac:dyDescent="0.25">
      <c r="A21749" s="36">
        <v>0.01</v>
      </c>
      <c r="B21749" s="28" t="s">
        <v>64</v>
      </c>
      <c r="C21749" s="36">
        <v>0</v>
      </c>
      <c r="D21749">
        <v>748</v>
      </c>
      <c r="E21749" s="35">
        <v>2294035.2124999911</v>
      </c>
      <c r="F21749" s="35">
        <v>3000000</v>
      </c>
      <c r="G21749" s="35">
        <v>9768007.9125000089</v>
      </c>
    </row>
    <row r="21750" spans="1:7" x14ac:dyDescent="0.25">
      <c r="A21750" s="36">
        <v>0.01</v>
      </c>
      <c r="B21750" s="28" t="s">
        <v>64</v>
      </c>
      <c r="C21750" s="36">
        <v>0</v>
      </c>
      <c r="D21750">
        <v>749</v>
      </c>
      <c r="E21750" s="35">
        <v>1090965.96875</v>
      </c>
      <c r="F21750" s="35">
        <v>3000000</v>
      </c>
      <c r="G21750" s="35">
        <v>12091512.15625</v>
      </c>
    </row>
    <row r="21751" spans="1:7" x14ac:dyDescent="0.25">
      <c r="A21751" s="36">
        <v>0.01</v>
      </c>
      <c r="B21751" s="28" t="s">
        <v>64</v>
      </c>
      <c r="C21751" s="36">
        <v>0</v>
      </c>
      <c r="D21751">
        <v>750</v>
      </c>
      <c r="E21751" s="35">
        <v>967046.54999999702</v>
      </c>
      <c r="F21751" s="35">
        <v>3000000</v>
      </c>
      <c r="G21751" s="35">
        <v>12388113.450000003</v>
      </c>
    </row>
    <row r="21752" spans="1:7" x14ac:dyDescent="0.25">
      <c r="A21752" s="36">
        <v>0.01</v>
      </c>
      <c r="B21752" s="28" t="s">
        <v>64</v>
      </c>
      <c r="C21752" s="36">
        <v>0</v>
      </c>
      <c r="D21752">
        <v>751</v>
      </c>
      <c r="E21752" s="35">
        <v>2884468.299999997</v>
      </c>
      <c r="F21752" s="35">
        <v>3000000</v>
      </c>
      <c r="G21752" s="35">
        <v>8868546.700000003</v>
      </c>
    </row>
    <row r="21753" spans="1:7" x14ac:dyDescent="0.25">
      <c r="A21753" s="36">
        <v>0.01</v>
      </c>
      <c r="B21753" s="28" t="s">
        <v>64</v>
      </c>
      <c r="C21753" s="36">
        <v>0</v>
      </c>
      <c r="D21753">
        <v>752</v>
      </c>
      <c r="E21753" s="35">
        <v>1912895.974999994</v>
      </c>
      <c r="F21753" s="35">
        <v>3000000</v>
      </c>
      <c r="G21753" s="35">
        <v>10324604.025000006</v>
      </c>
    </row>
    <row r="21754" spans="1:7" x14ac:dyDescent="0.25">
      <c r="A21754" s="36">
        <v>0.01</v>
      </c>
      <c r="B21754" s="28" t="s">
        <v>64</v>
      </c>
      <c r="C21754" s="36">
        <v>0</v>
      </c>
      <c r="D21754">
        <v>753</v>
      </c>
      <c r="E21754" s="35">
        <v>3442216.0625</v>
      </c>
      <c r="F21754" s="35">
        <v>3000000</v>
      </c>
      <c r="G21754" s="35">
        <v>7229851.4375</v>
      </c>
    </row>
    <row r="21755" spans="1:7" x14ac:dyDescent="0.25">
      <c r="A21755" s="36">
        <v>0.01</v>
      </c>
      <c r="B21755" s="28" t="s">
        <v>64</v>
      </c>
      <c r="C21755" s="36">
        <v>0</v>
      </c>
      <c r="D21755">
        <v>754</v>
      </c>
      <c r="E21755" s="35">
        <v>1949831.362499997</v>
      </c>
      <c r="F21755" s="35">
        <v>3000000</v>
      </c>
      <c r="G21755" s="35">
        <v>10503389.887500003</v>
      </c>
    </row>
    <row r="21756" spans="1:7" x14ac:dyDescent="0.25">
      <c r="A21756" s="36">
        <v>0.01</v>
      </c>
      <c r="B21756" s="28" t="s">
        <v>64</v>
      </c>
      <c r="C21756" s="36">
        <v>0</v>
      </c>
      <c r="D21756">
        <v>755</v>
      </c>
      <c r="E21756" s="35">
        <v>1462436.7499999851</v>
      </c>
      <c r="F21756" s="35">
        <v>3000000</v>
      </c>
      <c r="G21756" s="35">
        <v>11071093.250000015</v>
      </c>
    </row>
    <row r="21757" spans="1:7" x14ac:dyDescent="0.25">
      <c r="A21757" s="36">
        <v>0.01</v>
      </c>
      <c r="B21757" s="28" t="s">
        <v>64</v>
      </c>
      <c r="C21757" s="36">
        <v>0</v>
      </c>
      <c r="D21757">
        <v>756</v>
      </c>
      <c r="E21757" s="35">
        <v>1098857.337500006</v>
      </c>
      <c r="F21757" s="35">
        <v>3000000</v>
      </c>
      <c r="G21757" s="35">
        <v>11738770.162499994</v>
      </c>
    </row>
    <row r="21758" spans="1:7" x14ac:dyDescent="0.25">
      <c r="A21758" s="36">
        <v>0.01</v>
      </c>
      <c r="B21758" s="28" t="s">
        <v>64</v>
      </c>
      <c r="C21758" s="36">
        <v>0</v>
      </c>
      <c r="D21758">
        <v>757</v>
      </c>
      <c r="E21758" s="35">
        <v>2410094.099999994</v>
      </c>
      <c r="F21758" s="35">
        <v>3000000</v>
      </c>
      <c r="G21758" s="35">
        <v>9352620.900000006</v>
      </c>
    </row>
    <row r="21759" spans="1:7" x14ac:dyDescent="0.25">
      <c r="A21759" s="36">
        <v>0.01</v>
      </c>
      <c r="B21759" s="28" t="s">
        <v>64</v>
      </c>
      <c r="C21759" s="36">
        <v>0</v>
      </c>
      <c r="D21759">
        <v>758</v>
      </c>
      <c r="E21759" s="35">
        <v>2332778.200000003</v>
      </c>
      <c r="F21759" s="35">
        <v>3000000</v>
      </c>
      <c r="G21759" s="35">
        <v>10092871.799999997</v>
      </c>
    </row>
    <row r="21760" spans="1:7" x14ac:dyDescent="0.25">
      <c r="A21760" s="36">
        <v>0.01</v>
      </c>
      <c r="B21760" s="28" t="s">
        <v>64</v>
      </c>
      <c r="C21760" s="36">
        <v>0</v>
      </c>
      <c r="D21760">
        <v>759</v>
      </c>
      <c r="E21760" s="35">
        <v>1472522.174999997</v>
      </c>
      <c r="F21760" s="35">
        <v>3000000</v>
      </c>
      <c r="G21760" s="35">
        <v>11034099.075000003</v>
      </c>
    </row>
    <row r="21761" spans="1:7" x14ac:dyDescent="0.25">
      <c r="A21761" s="36">
        <v>0.01</v>
      </c>
      <c r="B21761" s="28" t="s">
        <v>64</v>
      </c>
      <c r="C21761" s="36">
        <v>0</v>
      </c>
      <c r="D21761">
        <v>760</v>
      </c>
      <c r="E21761" s="35">
        <v>2367539.125</v>
      </c>
      <c r="F21761" s="35">
        <v>3000000</v>
      </c>
      <c r="G21761" s="35">
        <v>9390060.875</v>
      </c>
    </row>
    <row r="21762" spans="1:7" x14ac:dyDescent="0.25">
      <c r="A21762" s="36">
        <v>0.01</v>
      </c>
      <c r="B21762" s="28" t="s">
        <v>64</v>
      </c>
      <c r="C21762" s="36">
        <v>0</v>
      </c>
      <c r="D21762">
        <v>761</v>
      </c>
      <c r="E21762" s="35">
        <v>2342506.712500006</v>
      </c>
      <c r="F21762" s="35">
        <v>3000000</v>
      </c>
      <c r="G21762" s="35">
        <v>9110753.287499994</v>
      </c>
    </row>
    <row r="21763" spans="1:7" x14ac:dyDescent="0.25">
      <c r="A21763" s="36">
        <v>0.01</v>
      </c>
      <c r="B21763" s="28" t="s">
        <v>64</v>
      </c>
      <c r="C21763" s="36">
        <v>0</v>
      </c>
      <c r="D21763">
        <v>762</v>
      </c>
      <c r="E21763" s="35">
        <v>1717059.362499997</v>
      </c>
      <c r="F21763" s="35">
        <v>3000000</v>
      </c>
      <c r="G21763" s="35">
        <v>10786004.387500003</v>
      </c>
    </row>
    <row r="21764" spans="1:7" x14ac:dyDescent="0.25">
      <c r="A21764" s="36">
        <v>0.01</v>
      </c>
      <c r="B21764" s="28" t="s">
        <v>64</v>
      </c>
      <c r="C21764" s="36">
        <v>0</v>
      </c>
      <c r="D21764">
        <v>763</v>
      </c>
      <c r="E21764" s="35">
        <v>2482171.537499994</v>
      </c>
      <c r="F21764" s="35">
        <v>3000000</v>
      </c>
      <c r="G21764" s="35">
        <v>9739735.962500006</v>
      </c>
    </row>
    <row r="21765" spans="1:7" x14ac:dyDescent="0.25">
      <c r="A21765" s="36">
        <v>0.01</v>
      </c>
      <c r="B21765" s="28" t="s">
        <v>64</v>
      </c>
      <c r="C21765" s="36">
        <v>0</v>
      </c>
      <c r="D21765">
        <v>764</v>
      </c>
      <c r="E21765" s="35">
        <v>2184591.525000006</v>
      </c>
      <c r="F21765" s="35">
        <v>3000000</v>
      </c>
      <c r="G21765" s="35">
        <v>9807908.474999994</v>
      </c>
    </row>
    <row r="21766" spans="1:7" x14ac:dyDescent="0.25">
      <c r="A21766" s="36">
        <v>0.01</v>
      </c>
      <c r="B21766" s="28" t="s">
        <v>64</v>
      </c>
      <c r="C21766" s="36">
        <v>0</v>
      </c>
      <c r="D21766">
        <v>765</v>
      </c>
      <c r="E21766" s="35">
        <v>1520894.59375</v>
      </c>
      <c r="F21766" s="35">
        <v>3000000</v>
      </c>
      <c r="G21766" s="35">
        <v>10983859.15625</v>
      </c>
    </row>
    <row r="21767" spans="1:7" x14ac:dyDescent="0.25">
      <c r="A21767" s="36">
        <v>0.01</v>
      </c>
      <c r="B21767" s="28" t="s">
        <v>64</v>
      </c>
      <c r="C21767" s="36">
        <v>0</v>
      </c>
      <c r="D21767">
        <v>766</v>
      </c>
      <c r="E21767" s="35">
        <v>2328455.59375</v>
      </c>
      <c r="F21767" s="35">
        <v>3000000</v>
      </c>
      <c r="G21767" s="35">
        <v>9219429.40625</v>
      </c>
    </row>
    <row r="21768" spans="1:7" x14ac:dyDescent="0.25">
      <c r="A21768" s="36">
        <v>0.01</v>
      </c>
      <c r="B21768" s="28" t="s">
        <v>64</v>
      </c>
      <c r="C21768" s="36">
        <v>0</v>
      </c>
      <c r="D21768">
        <v>767</v>
      </c>
      <c r="E21768" s="35">
        <v>2884933.25</v>
      </c>
      <c r="F21768" s="35">
        <v>3000000</v>
      </c>
      <c r="G21768" s="35">
        <v>8718060.5</v>
      </c>
    </row>
    <row r="21769" spans="1:7" x14ac:dyDescent="0.25">
      <c r="A21769" s="36">
        <v>0.01</v>
      </c>
      <c r="B21769" s="28" t="s">
        <v>64</v>
      </c>
      <c r="C21769" s="36">
        <v>0</v>
      </c>
      <c r="D21769">
        <v>768</v>
      </c>
      <c r="E21769" s="35">
        <v>2291131.815624997</v>
      </c>
      <c r="F21769" s="35">
        <v>3000000</v>
      </c>
      <c r="G21769" s="35">
        <v>10166176.309375003</v>
      </c>
    </row>
    <row r="21770" spans="1:7" x14ac:dyDescent="0.25">
      <c r="A21770" s="36">
        <v>0.01</v>
      </c>
      <c r="B21770" s="28" t="s">
        <v>64</v>
      </c>
      <c r="C21770" s="36">
        <v>0</v>
      </c>
      <c r="D21770">
        <v>769</v>
      </c>
      <c r="E21770" s="35">
        <v>1935557.150000006</v>
      </c>
      <c r="F21770" s="35">
        <v>3000000</v>
      </c>
      <c r="G21770" s="35">
        <v>10670092.849999994</v>
      </c>
    </row>
    <row r="21771" spans="1:7" x14ac:dyDescent="0.25">
      <c r="A21771" s="36">
        <v>0.01</v>
      </c>
      <c r="B21771" s="28" t="s">
        <v>64</v>
      </c>
      <c r="C21771" s="36">
        <v>0</v>
      </c>
      <c r="D21771">
        <v>770</v>
      </c>
      <c r="E21771" s="35">
        <v>2015459.4250000119</v>
      </c>
      <c r="F21771" s="35">
        <v>3000000</v>
      </c>
      <c r="G21771" s="35">
        <v>10937535.574999988</v>
      </c>
    </row>
    <row r="21772" spans="1:7" x14ac:dyDescent="0.25">
      <c r="A21772" s="36">
        <v>0.01</v>
      </c>
      <c r="B21772" s="28" t="s">
        <v>64</v>
      </c>
      <c r="C21772" s="36">
        <v>0</v>
      </c>
      <c r="D21772">
        <v>771</v>
      </c>
      <c r="E21772" s="35">
        <v>3208939.881249994</v>
      </c>
      <c r="F21772" s="35">
        <v>3000000</v>
      </c>
      <c r="G21772" s="35">
        <v>7551426.368750006</v>
      </c>
    </row>
    <row r="21773" spans="1:7" x14ac:dyDescent="0.25">
      <c r="A21773" s="36">
        <v>0.01</v>
      </c>
      <c r="B21773" s="28" t="s">
        <v>64</v>
      </c>
      <c r="C21773" s="36">
        <v>0</v>
      </c>
      <c r="D21773">
        <v>772</v>
      </c>
      <c r="E21773" s="35">
        <v>1668309.0625</v>
      </c>
      <c r="F21773" s="35">
        <v>3000000</v>
      </c>
      <c r="G21773" s="35">
        <v>11247153.4375</v>
      </c>
    </row>
    <row r="21774" spans="1:7" x14ac:dyDescent="0.25">
      <c r="A21774" s="36">
        <v>0.01</v>
      </c>
      <c r="B21774" s="28" t="s">
        <v>64</v>
      </c>
      <c r="C21774" s="36">
        <v>0</v>
      </c>
      <c r="D21774">
        <v>773</v>
      </c>
      <c r="E21774" s="35">
        <v>1627206.1999999881</v>
      </c>
      <c r="F21774" s="35">
        <v>3000000</v>
      </c>
      <c r="G21774" s="35">
        <v>10871417.550000012</v>
      </c>
    </row>
    <row r="21775" spans="1:7" x14ac:dyDescent="0.25">
      <c r="A21775" s="36">
        <v>0.01</v>
      </c>
      <c r="B21775" s="28" t="s">
        <v>64</v>
      </c>
      <c r="C21775" s="36">
        <v>0</v>
      </c>
      <c r="D21775">
        <v>774</v>
      </c>
      <c r="E21775" s="35">
        <v>2791308.15625</v>
      </c>
      <c r="F21775" s="35">
        <v>3000000</v>
      </c>
      <c r="G21775" s="35">
        <v>9293146.84375</v>
      </c>
    </row>
    <row r="21776" spans="1:7" x14ac:dyDescent="0.25">
      <c r="A21776" s="36">
        <v>0.01</v>
      </c>
      <c r="B21776" s="28" t="s">
        <v>64</v>
      </c>
      <c r="C21776" s="36">
        <v>0</v>
      </c>
      <c r="D21776">
        <v>775</v>
      </c>
      <c r="E21776" s="35">
        <v>1871621.674999997</v>
      </c>
      <c r="F21776" s="35">
        <v>3000000</v>
      </c>
      <c r="G21776" s="35">
        <v>10773922.075000003</v>
      </c>
    </row>
    <row r="21777" spans="1:7" x14ac:dyDescent="0.25">
      <c r="A21777" s="36">
        <v>0.01</v>
      </c>
      <c r="B21777" s="28" t="s">
        <v>64</v>
      </c>
      <c r="C21777" s="36">
        <v>0</v>
      </c>
      <c r="D21777">
        <v>776</v>
      </c>
      <c r="E21777" s="35">
        <v>2077576.03125</v>
      </c>
      <c r="F21777" s="35">
        <v>3000000</v>
      </c>
      <c r="G21777" s="35">
        <v>10753796.46875</v>
      </c>
    </row>
    <row r="21778" spans="1:7" x14ac:dyDescent="0.25">
      <c r="A21778" s="36">
        <v>0.01</v>
      </c>
      <c r="B21778" s="28" t="s">
        <v>64</v>
      </c>
      <c r="C21778" s="36">
        <v>0</v>
      </c>
      <c r="D21778">
        <v>777</v>
      </c>
      <c r="E21778" s="35">
        <v>1670215.825000003</v>
      </c>
      <c r="F21778" s="35">
        <v>3000000</v>
      </c>
      <c r="G21778" s="35">
        <v>10564489.174999997</v>
      </c>
    </row>
    <row r="21779" spans="1:7" x14ac:dyDescent="0.25">
      <c r="A21779" s="36">
        <v>0.01</v>
      </c>
      <c r="B21779" s="28" t="s">
        <v>64</v>
      </c>
      <c r="C21779" s="36">
        <v>0</v>
      </c>
      <c r="D21779">
        <v>778</v>
      </c>
      <c r="E21779" s="35">
        <v>1716950</v>
      </c>
      <c r="F21779" s="35">
        <v>3000000</v>
      </c>
      <c r="G21779" s="35">
        <v>10455105</v>
      </c>
    </row>
    <row r="21780" spans="1:7" x14ac:dyDescent="0.25">
      <c r="A21780" s="36">
        <v>0.01</v>
      </c>
      <c r="B21780" s="28" t="s">
        <v>64</v>
      </c>
      <c r="C21780" s="36">
        <v>0</v>
      </c>
      <c r="D21780">
        <v>779</v>
      </c>
      <c r="E21780" s="35">
        <v>1308959.8000000119</v>
      </c>
      <c r="F21780" s="35">
        <v>3000000</v>
      </c>
      <c r="G21780" s="35">
        <v>11867392.699999988</v>
      </c>
    </row>
    <row r="21781" spans="1:7" x14ac:dyDescent="0.25">
      <c r="A21781" s="36">
        <v>0.01</v>
      </c>
      <c r="B21781" s="28" t="s">
        <v>64</v>
      </c>
      <c r="C21781" s="36">
        <v>0</v>
      </c>
      <c r="D21781">
        <v>780</v>
      </c>
      <c r="E21781" s="35">
        <v>2035975.5</v>
      </c>
      <c r="F21781" s="35">
        <v>3000000</v>
      </c>
      <c r="G21781" s="35">
        <v>10432592</v>
      </c>
    </row>
    <row r="21782" spans="1:7" x14ac:dyDescent="0.25">
      <c r="A21782" s="36">
        <v>0.01</v>
      </c>
      <c r="B21782" s="28" t="s">
        <v>64</v>
      </c>
      <c r="C21782" s="36">
        <v>0</v>
      </c>
      <c r="D21782">
        <v>781</v>
      </c>
      <c r="E21782" s="35">
        <v>2794817.049999997</v>
      </c>
      <c r="F21782" s="35">
        <v>3000000</v>
      </c>
      <c r="G21782" s="35">
        <v>9740405.450000003</v>
      </c>
    </row>
    <row r="21783" spans="1:7" x14ac:dyDescent="0.25">
      <c r="A21783" s="36">
        <v>0.01</v>
      </c>
      <c r="B21783" s="28" t="s">
        <v>64</v>
      </c>
      <c r="C21783" s="36">
        <v>0</v>
      </c>
      <c r="D21783">
        <v>782</v>
      </c>
      <c r="E21783" s="35">
        <v>1888554.387500003</v>
      </c>
      <c r="F21783" s="35">
        <v>3000000</v>
      </c>
      <c r="G21783" s="35">
        <v>11243323.112499997</v>
      </c>
    </row>
    <row r="21784" spans="1:7" x14ac:dyDescent="0.25">
      <c r="A21784" s="36">
        <v>0.01</v>
      </c>
      <c r="B21784" s="28" t="s">
        <v>64</v>
      </c>
      <c r="C21784" s="36">
        <v>0</v>
      </c>
      <c r="D21784">
        <v>783</v>
      </c>
      <c r="E21784" s="35">
        <v>2114099.150000006</v>
      </c>
      <c r="F21784" s="35">
        <v>3000000</v>
      </c>
      <c r="G21784" s="35">
        <v>10492080.849999994</v>
      </c>
    </row>
    <row r="21785" spans="1:7" x14ac:dyDescent="0.25">
      <c r="A21785" s="36">
        <v>0.01</v>
      </c>
      <c r="B21785" s="28" t="s">
        <v>64</v>
      </c>
      <c r="C21785" s="36">
        <v>0</v>
      </c>
      <c r="D21785">
        <v>784</v>
      </c>
      <c r="E21785" s="35">
        <v>2750611.700000003</v>
      </c>
      <c r="F21785" s="35">
        <v>3000000</v>
      </c>
      <c r="G21785" s="35">
        <v>9205918.299999997</v>
      </c>
    </row>
    <row r="21786" spans="1:7" x14ac:dyDescent="0.25">
      <c r="A21786" s="36">
        <v>0.01</v>
      </c>
      <c r="B21786" s="28" t="s">
        <v>64</v>
      </c>
      <c r="C21786" s="36">
        <v>0</v>
      </c>
      <c r="D21786">
        <v>785</v>
      </c>
      <c r="E21786" s="35">
        <v>2121363.8249999881</v>
      </c>
      <c r="F21786" s="35">
        <v>3000000</v>
      </c>
      <c r="G21786" s="35">
        <v>10129446.175000012</v>
      </c>
    </row>
    <row r="21787" spans="1:7" x14ac:dyDescent="0.25">
      <c r="A21787" s="36">
        <v>0.01</v>
      </c>
      <c r="B21787" s="28" t="s">
        <v>64</v>
      </c>
      <c r="C21787" s="36">
        <v>0</v>
      </c>
      <c r="D21787">
        <v>786</v>
      </c>
      <c r="E21787" s="35">
        <v>2659772.1000000089</v>
      </c>
      <c r="F21787" s="35">
        <v>3000000</v>
      </c>
      <c r="G21787" s="35">
        <v>8752835.3999999911</v>
      </c>
    </row>
    <row r="21788" spans="1:7" x14ac:dyDescent="0.25">
      <c r="A21788" s="36">
        <v>0.01</v>
      </c>
      <c r="B21788" s="28" t="s">
        <v>64</v>
      </c>
      <c r="C21788" s="36">
        <v>0</v>
      </c>
      <c r="D21788">
        <v>787</v>
      </c>
      <c r="E21788" s="35">
        <v>2991244.962500006</v>
      </c>
      <c r="F21788" s="35">
        <v>3000000</v>
      </c>
      <c r="G21788" s="35">
        <v>8892010.037499994</v>
      </c>
    </row>
    <row r="21789" spans="1:7" x14ac:dyDescent="0.25">
      <c r="A21789" s="36">
        <v>0.01</v>
      </c>
      <c r="B21789" s="28" t="s">
        <v>64</v>
      </c>
      <c r="C21789" s="36">
        <v>0</v>
      </c>
      <c r="D21789">
        <v>788</v>
      </c>
      <c r="E21789" s="35">
        <v>2431775.349999994</v>
      </c>
      <c r="F21789" s="35">
        <v>3000000</v>
      </c>
      <c r="G21789" s="35">
        <v>9602292.150000006</v>
      </c>
    </row>
    <row r="21790" spans="1:7" x14ac:dyDescent="0.25">
      <c r="A21790" s="36">
        <v>0.01</v>
      </c>
      <c r="B21790" s="28" t="s">
        <v>64</v>
      </c>
      <c r="C21790" s="36">
        <v>0</v>
      </c>
      <c r="D21790">
        <v>789</v>
      </c>
      <c r="E21790" s="35">
        <v>1589441.450000003</v>
      </c>
      <c r="F21790" s="35">
        <v>3000000</v>
      </c>
      <c r="G21790" s="35">
        <v>11063737.299999997</v>
      </c>
    </row>
    <row r="21791" spans="1:7" x14ac:dyDescent="0.25">
      <c r="A21791" s="36">
        <v>0.01</v>
      </c>
      <c r="B21791" s="28" t="s">
        <v>64</v>
      </c>
      <c r="C21791" s="36">
        <v>0</v>
      </c>
      <c r="D21791">
        <v>790</v>
      </c>
      <c r="E21791" s="35">
        <v>1742634.099999994</v>
      </c>
      <c r="F21791" s="35">
        <v>3000000</v>
      </c>
      <c r="G21791" s="35">
        <v>11375040.900000006</v>
      </c>
    </row>
    <row r="21792" spans="1:7" x14ac:dyDescent="0.25">
      <c r="A21792" s="36">
        <v>0.01</v>
      </c>
      <c r="B21792" s="28" t="s">
        <v>64</v>
      </c>
      <c r="C21792" s="36">
        <v>0</v>
      </c>
      <c r="D21792">
        <v>791</v>
      </c>
      <c r="E21792" s="35">
        <v>2364182.625</v>
      </c>
      <c r="F21792" s="35">
        <v>3000000</v>
      </c>
      <c r="G21792" s="35">
        <v>10240622.375</v>
      </c>
    </row>
    <row r="21793" spans="1:7" x14ac:dyDescent="0.25">
      <c r="A21793" s="36">
        <v>0.01</v>
      </c>
      <c r="B21793" s="28" t="s">
        <v>64</v>
      </c>
      <c r="C21793" s="36">
        <v>0</v>
      </c>
      <c r="D21793">
        <v>792</v>
      </c>
      <c r="E21793" s="35">
        <v>2732618.287499994</v>
      </c>
      <c r="F21793" s="35">
        <v>3000000</v>
      </c>
      <c r="G21793" s="35">
        <v>9198524.212500006</v>
      </c>
    </row>
    <row r="21794" spans="1:7" x14ac:dyDescent="0.25">
      <c r="A21794" s="36">
        <v>0.01</v>
      </c>
      <c r="B21794" s="28" t="s">
        <v>64</v>
      </c>
      <c r="C21794" s="36">
        <v>0</v>
      </c>
      <c r="D21794">
        <v>793</v>
      </c>
      <c r="E21794" s="35">
        <v>2900066.018749997</v>
      </c>
      <c r="F21794" s="35">
        <v>3000000</v>
      </c>
      <c r="G21794" s="35">
        <v>8013416.481250003</v>
      </c>
    </row>
    <row r="21795" spans="1:7" x14ac:dyDescent="0.25">
      <c r="A21795" s="36">
        <v>0.01</v>
      </c>
      <c r="B21795" s="28" t="s">
        <v>64</v>
      </c>
      <c r="C21795" s="36">
        <v>0</v>
      </c>
      <c r="D21795">
        <v>794</v>
      </c>
      <c r="E21795" s="35">
        <v>1898551.112499997</v>
      </c>
      <c r="F21795" s="35">
        <v>3000000</v>
      </c>
      <c r="G21795" s="35">
        <v>10662165.137500003</v>
      </c>
    </row>
    <row r="21796" spans="1:7" x14ac:dyDescent="0.25">
      <c r="A21796" s="36">
        <v>0.01</v>
      </c>
      <c r="B21796" s="28" t="s">
        <v>64</v>
      </c>
      <c r="C21796" s="36">
        <v>0</v>
      </c>
      <c r="D21796">
        <v>795</v>
      </c>
      <c r="E21796" s="35">
        <v>1933487.400000006</v>
      </c>
      <c r="F21796" s="35">
        <v>3000000</v>
      </c>
      <c r="G21796" s="35">
        <v>10662020.099999994</v>
      </c>
    </row>
    <row r="21797" spans="1:7" x14ac:dyDescent="0.25">
      <c r="A21797" s="36">
        <v>0.01</v>
      </c>
      <c r="B21797" s="28" t="s">
        <v>64</v>
      </c>
      <c r="C21797" s="36">
        <v>0</v>
      </c>
      <c r="D21797">
        <v>796</v>
      </c>
      <c r="E21797" s="35">
        <v>2887498.450000003</v>
      </c>
      <c r="F21797" s="35">
        <v>3000000</v>
      </c>
      <c r="G21797" s="35">
        <v>9437180.299999997</v>
      </c>
    </row>
    <row r="21798" spans="1:7" x14ac:dyDescent="0.25">
      <c r="A21798" s="36">
        <v>0.01</v>
      </c>
      <c r="B21798" s="28" t="s">
        <v>64</v>
      </c>
      <c r="C21798" s="36">
        <v>0</v>
      </c>
      <c r="D21798">
        <v>797</v>
      </c>
      <c r="E21798" s="35">
        <v>2497102.2562500089</v>
      </c>
      <c r="F21798" s="35">
        <v>3000000</v>
      </c>
      <c r="G21798" s="35">
        <v>9277023.9937499911</v>
      </c>
    </row>
    <row r="21799" spans="1:7" x14ac:dyDescent="0.25">
      <c r="A21799" s="36">
        <v>0.01</v>
      </c>
      <c r="B21799" s="28" t="s">
        <v>64</v>
      </c>
      <c r="C21799" s="36">
        <v>0</v>
      </c>
      <c r="D21799">
        <v>798</v>
      </c>
      <c r="E21799" s="35">
        <v>3642191.025000006</v>
      </c>
      <c r="F21799" s="35">
        <v>3000000</v>
      </c>
      <c r="G21799" s="35">
        <v>7129370.224999994</v>
      </c>
    </row>
    <row r="21800" spans="1:7" x14ac:dyDescent="0.25">
      <c r="A21800" s="36">
        <v>0.01</v>
      </c>
      <c r="B21800" s="28" t="s">
        <v>64</v>
      </c>
      <c r="C21800" s="36">
        <v>0</v>
      </c>
      <c r="D21800">
        <v>799</v>
      </c>
      <c r="E21800" s="35">
        <v>2458685.6000000089</v>
      </c>
      <c r="F21800" s="35">
        <v>3000000</v>
      </c>
      <c r="G21800" s="35">
        <v>9863478.1499999911</v>
      </c>
    </row>
    <row r="21801" spans="1:7" x14ac:dyDescent="0.25">
      <c r="A21801" s="36">
        <v>0.01</v>
      </c>
      <c r="B21801" s="28" t="s">
        <v>64</v>
      </c>
      <c r="C21801" s="36">
        <v>0</v>
      </c>
      <c r="D21801">
        <v>800</v>
      </c>
      <c r="E21801" s="35">
        <v>3100103.828125</v>
      </c>
      <c r="F21801" s="35">
        <v>3000000</v>
      </c>
      <c r="G21801" s="35">
        <v>8407608.046875</v>
      </c>
    </row>
    <row r="21802" spans="1:7" x14ac:dyDescent="0.25">
      <c r="A21802" s="36">
        <v>0.01</v>
      </c>
      <c r="B21802" s="28" t="s">
        <v>64</v>
      </c>
      <c r="C21802" s="36">
        <v>0</v>
      </c>
      <c r="D21802">
        <v>801</v>
      </c>
      <c r="E21802" s="35">
        <v>2417710.662499994</v>
      </c>
      <c r="F21802" s="35">
        <v>3000000</v>
      </c>
      <c r="G21802" s="35">
        <v>9542938.087500006</v>
      </c>
    </row>
    <row r="21803" spans="1:7" x14ac:dyDescent="0.25">
      <c r="A21803" s="36">
        <v>0.01</v>
      </c>
      <c r="B21803" s="28" t="s">
        <v>64</v>
      </c>
      <c r="C21803" s="36">
        <v>0</v>
      </c>
      <c r="D21803">
        <v>802</v>
      </c>
      <c r="E21803" s="35">
        <v>2410982.5000000149</v>
      </c>
      <c r="F21803" s="35">
        <v>3000000</v>
      </c>
      <c r="G21803" s="35">
        <v>9921149.9999999851</v>
      </c>
    </row>
    <row r="21804" spans="1:7" x14ac:dyDescent="0.25">
      <c r="A21804" s="36">
        <v>0.01</v>
      </c>
      <c r="B21804" s="28" t="s">
        <v>64</v>
      </c>
      <c r="C21804" s="36">
        <v>0</v>
      </c>
      <c r="D21804">
        <v>803</v>
      </c>
      <c r="E21804" s="35">
        <v>2594064.981250003</v>
      </c>
      <c r="F21804" s="35">
        <v>3000000</v>
      </c>
      <c r="G21804" s="35">
        <v>8681211.893749997</v>
      </c>
    </row>
    <row r="21805" spans="1:7" x14ac:dyDescent="0.25">
      <c r="A21805" s="36">
        <v>0.01</v>
      </c>
      <c r="B21805" s="28" t="s">
        <v>64</v>
      </c>
      <c r="C21805" s="36">
        <v>0</v>
      </c>
      <c r="D21805">
        <v>804</v>
      </c>
      <c r="E21805" s="35">
        <v>2833642.825000003</v>
      </c>
      <c r="F21805" s="35">
        <v>3000000</v>
      </c>
      <c r="G21805" s="35">
        <v>8276702.174999997</v>
      </c>
    </row>
    <row r="21806" spans="1:7" x14ac:dyDescent="0.25">
      <c r="A21806" s="36">
        <v>0.01</v>
      </c>
      <c r="B21806" s="28" t="s">
        <v>64</v>
      </c>
      <c r="C21806" s="36">
        <v>0</v>
      </c>
      <c r="D21806">
        <v>805</v>
      </c>
      <c r="E21806" s="35">
        <v>1832977.893749997</v>
      </c>
      <c r="F21806" s="35">
        <v>3000000</v>
      </c>
      <c r="G21806" s="35">
        <v>11634768.356250003</v>
      </c>
    </row>
    <row r="21807" spans="1:7" x14ac:dyDescent="0.25">
      <c r="A21807" s="36">
        <v>0.01</v>
      </c>
      <c r="B21807" s="28" t="s">
        <v>64</v>
      </c>
      <c r="C21807" s="36">
        <v>0</v>
      </c>
      <c r="D21807">
        <v>806</v>
      </c>
      <c r="E21807" s="35">
        <v>1848669.875</v>
      </c>
      <c r="F21807" s="35">
        <v>3000000</v>
      </c>
      <c r="G21807" s="35">
        <v>10927435.125</v>
      </c>
    </row>
    <row r="21808" spans="1:7" x14ac:dyDescent="0.25">
      <c r="A21808" s="36">
        <v>0.01</v>
      </c>
      <c r="B21808" s="28" t="s">
        <v>64</v>
      </c>
      <c r="C21808" s="36">
        <v>0</v>
      </c>
      <c r="D21808">
        <v>807</v>
      </c>
      <c r="E21808" s="35">
        <v>1414430.787499994</v>
      </c>
      <c r="F21808" s="35">
        <v>3000000</v>
      </c>
      <c r="G21808" s="35">
        <v>11699336.712500006</v>
      </c>
    </row>
    <row r="21809" spans="1:7" x14ac:dyDescent="0.25">
      <c r="A21809" s="36">
        <v>0.01</v>
      </c>
      <c r="B21809" s="28" t="s">
        <v>64</v>
      </c>
      <c r="C21809" s="36">
        <v>0</v>
      </c>
      <c r="D21809">
        <v>808</v>
      </c>
      <c r="E21809" s="35">
        <v>2142186.387500003</v>
      </c>
      <c r="F21809" s="35">
        <v>3000000</v>
      </c>
      <c r="G21809" s="35">
        <v>9729418.612499997</v>
      </c>
    </row>
    <row r="21810" spans="1:7" x14ac:dyDescent="0.25">
      <c r="A21810" s="36">
        <v>0.01</v>
      </c>
      <c r="B21810" s="28" t="s">
        <v>64</v>
      </c>
      <c r="C21810" s="36">
        <v>0</v>
      </c>
      <c r="D21810">
        <v>809</v>
      </c>
      <c r="E21810" s="35">
        <v>1323427.262500003</v>
      </c>
      <c r="F21810" s="35">
        <v>3000000</v>
      </c>
      <c r="G21810" s="35">
        <v>12225200.237499997</v>
      </c>
    </row>
    <row r="21811" spans="1:7" x14ac:dyDescent="0.25">
      <c r="A21811" s="36">
        <v>0.01</v>
      </c>
      <c r="B21811" s="28" t="s">
        <v>64</v>
      </c>
      <c r="C21811" s="36">
        <v>0</v>
      </c>
      <c r="D21811">
        <v>810</v>
      </c>
      <c r="E21811" s="35">
        <v>3295451.625</v>
      </c>
      <c r="F21811" s="35">
        <v>3000000</v>
      </c>
      <c r="G21811" s="35">
        <v>7939220.875</v>
      </c>
    </row>
    <row r="21812" spans="1:7" x14ac:dyDescent="0.25">
      <c r="A21812" s="36">
        <v>0.01</v>
      </c>
      <c r="B21812" s="28" t="s">
        <v>64</v>
      </c>
      <c r="C21812" s="36">
        <v>0</v>
      </c>
      <c r="D21812">
        <v>811</v>
      </c>
      <c r="E21812" s="35">
        <v>2801821.643749997</v>
      </c>
      <c r="F21812" s="35">
        <v>3000000</v>
      </c>
      <c r="G21812" s="35">
        <v>9278772.731250003</v>
      </c>
    </row>
    <row r="21813" spans="1:7" x14ac:dyDescent="0.25">
      <c r="A21813" s="36">
        <v>0.01</v>
      </c>
      <c r="B21813" s="28" t="s">
        <v>64</v>
      </c>
      <c r="C21813" s="36">
        <v>0</v>
      </c>
      <c r="D21813">
        <v>812</v>
      </c>
      <c r="E21813" s="35">
        <v>2233588.7124999911</v>
      </c>
      <c r="F21813" s="35">
        <v>3000000</v>
      </c>
      <c r="G21813" s="35">
        <v>9778260.0375000089</v>
      </c>
    </row>
    <row r="21814" spans="1:7" x14ac:dyDescent="0.25">
      <c r="A21814" s="36">
        <v>0.01</v>
      </c>
      <c r="B21814" s="28" t="s">
        <v>64</v>
      </c>
      <c r="C21814" s="36">
        <v>0</v>
      </c>
      <c r="D21814">
        <v>813</v>
      </c>
      <c r="E21814" s="35">
        <v>1867011.325000003</v>
      </c>
      <c r="F21814" s="35">
        <v>3000000</v>
      </c>
      <c r="G21814" s="35">
        <v>11371976.174999997</v>
      </c>
    </row>
    <row r="21815" spans="1:7" x14ac:dyDescent="0.25">
      <c r="A21815" s="36">
        <v>0.01</v>
      </c>
      <c r="B21815" s="28" t="s">
        <v>64</v>
      </c>
      <c r="C21815" s="36">
        <v>0</v>
      </c>
      <c r="D21815">
        <v>814</v>
      </c>
      <c r="E21815" s="35">
        <v>2122739.212500006</v>
      </c>
      <c r="F21815" s="35">
        <v>3000000</v>
      </c>
      <c r="G21815" s="35">
        <v>9822330.787499994</v>
      </c>
    </row>
    <row r="21816" spans="1:7" x14ac:dyDescent="0.25">
      <c r="A21816" s="36">
        <v>0.01</v>
      </c>
      <c r="B21816" s="28" t="s">
        <v>64</v>
      </c>
      <c r="C21816" s="36">
        <v>0</v>
      </c>
      <c r="D21816">
        <v>815</v>
      </c>
      <c r="E21816" s="35">
        <v>1622940.1750000119</v>
      </c>
      <c r="F21816" s="35">
        <v>3000000</v>
      </c>
      <c r="G21816" s="35">
        <v>11265732.324999988</v>
      </c>
    </row>
    <row r="21817" spans="1:7" x14ac:dyDescent="0.25">
      <c r="A21817" s="36">
        <v>0.01</v>
      </c>
      <c r="B21817" s="28" t="s">
        <v>64</v>
      </c>
      <c r="C21817" s="36">
        <v>0</v>
      </c>
      <c r="D21817">
        <v>816</v>
      </c>
      <c r="E21817" s="35">
        <v>1466458.875</v>
      </c>
      <c r="F21817" s="35">
        <v>3000000</v>
      </c>
      <c r="G21817" s="35">
        <v>12312413.625</v>
      </c>
    </row>
    <row r="21818" spans="1:7" x14ac:dyDescent="0.25">
      <c r="A21818" s="36">
        <v>0.01</v>
      </c>
      <c r="B21818" s="28" t="s">
        <v>64</v>
      </c>
      <c r="C21818" s="36">
        <v>0</v>
      </c>
      <c r="D21818">
        <v>817</v>
      </c>
      <c r="E21818" s="35">
        <v>2293671.5625</v>
      </c>
      <c r="F21818" s="35">
        <v>3000000</v>
      </c>
      <c r="G21818" s="35">
        <v>9483060.9375</v>
      </c>
    </row>
    <row r="21819" spans="1:7" x14ac:dyDescent="0.25">
      <c r="A21819" s="36">
        <v>0.01</v>
      </c>
      <c r="B21819" s="28" t="s">
        <v>64</v>
      </c>
      <c r="C21819" s="36">
        <v>0</v>
      </c>
      <c r="D21819">
        <v>818</v>
      </c>
      <c r="E21819" s="35">
        <v>2969099.3000000119</v>
      </c>
      <c r="F21819" s="35">
        <v>3000000</v>
      </c>
      <c r="G21819" s="35">
        <v>8850591.3249999881</v>
      </c>
    </row>
    <row r="21820" spans="1:7" x14ac:dyDescent="0.25">
      <c r="A21820" s="36">
        <v>0.01</v>
      </c>
      <c r="B21820" s="28" t="s">
        <v>64</v>
      </c>
      <c r="C21820" s="36">
        <v>0</v>
      </c>
      <c r="D21820">
        <v>819</v>
      </c>
      <c r="E21820" s="35">
        <v>2499353.375</v>
      </c>
      <c r="F21820" s="35">
        <v>3000000</v>
      </c>
      <c r="G21820" s="35">
        <v>9212722.875</v>
      </c>
    </row>
    <row r="21821" spans="1:7" x14ac:dyDescent="0.25">
      <c r="A21821" s="36">
        <v>0.01</v>
      </c>
      <c r="B21821" s="28" t="s">
        <v>64</v>
      </c>
      <c r="C21821" s="36">
        <v>0</v>
      </c>
      <c r="D21821">
        <v>820</v>
      </c>
      <c r="E21821" s="35">
        <v>1639060.1999999881</v>
      </c>
      <c r="F21821" s="35">
        <v>3000000</v>
      </c>
      <c r="G21821" s="35">
        <v>11011969.800000012</v>
      </c>
    </row>
    <row r="21822" spans="1:7" x14ac:dyDescent="0.25">
      <c r="A21822" s="36">
        <v>0.01</v>
      </c>
      <c r="B21822" s="28" t="s">
        <v>64</v>
      </c>
      <c r="C21822" s="36">
        <v>0</v>
      </c>
      <c r="D21822">
        <v>821</v>
      </c>
      <c r="E21822" s="35">
        <v>1392608.837500006</v>
      </c>
      <c r="F21822" s="35">
        <v>3000000</v>
      </c>
      <c r="G21822" s="35">
        <v>11885416.162499994</v>
      </c>
    </row>
    <row r="21823" spans="1:7" x14ac:dyDescent="0.25">
      <c r="A21823" s="36">
        <v>0.01</v>
      </c>
      <c r="B21823" s="28" t="s">
        <v>64</v>
      </c>
      <c r="C21823" s="36">
        <v>0</v>
      </c>
      <c r="D21823">
        <v>822</v>
      </c>
      <c r="E21823" s="35">
        <v>1926227.799999997</v>
      </c>
      <c r="F21823" s="35">
        <v>3000000</v>
      </c>
      <c r="G21823" s="35">
        <v>10523505.950000003</v>
      </c>
    </row>
    <row r="21824" spans="1:7" x14ac:dyDescent="0.25">
      <c r="A21824" s="36">
        <v>0.01</v>
      </c>
      <c r="B21824" s="28" t="s">
        <v>64</v>
      </c>
      <c r="C21824" s="36">
        <v>0</v>
      </c>
      <c r="D21824">
        <v>823</v>
      </c>
      <c r="E21824" s="35">
        <v>2406333.3749999851</v>
      </c>
      <c r="F21824" s="35">
        <v>3000000</v>
      </c>
      <c r="G21824" s="35">
        <v>9749306.6250000149</v>
      </c>
    </row>
    <row r="21825" spans="1:7" x14ac:dyDescent="0.25">
      <c r="A21825" s="36">
        <v>0.01</v>
      </c>
      <c r="B21825" s="28" t="s">
        <v>64</v>
      </c>
      <c r="C21825" s="36">
        <v>0</v>
      </c>
      <c r="D21825">
        <v>824</v>
      </c>
      <c r="E21825" s="35">
        <v>1799174.5</v>
      </c>
      <c r="F21825" s="35">
        <v>3000000</v>
      </c>
      <c r="G21825" s="35">
        <v>10375691.75</v>
      </c>
    </row>
    <row r="21826" spans="1:7" x14ac:dyDescent="0.25">
      <c r="A21826" s="36">
        <v>0.01</v>
      </c>
      <c r="B21826" s="28" t="s">
        <v>64</v>
      </c>
      <c r="C21826" s="36">
        <v>0</v>
      </c>
      <c r="D21826">
        <v>825</v>
      </c>
      <c r="E21826" s="35">
        <v>2236768.043750003</v>
      </c>
      <c r="F21826" s="35">
        <v>3000000</v>
      </c>
      <c r="G21826" s="35">
        <v>9843370.706249997</v>
      </c>
    </row>
    <row r="21827" spans="1:7" x14ac:dyDescent="0.25">
      <c r="A21827" s="36">
        <v>0.01</v>
      </c>
      <c r="B21827" s="28" t="s">
        <v>64</v>
      </c>
      <c r="C21827" s="36">
        <v>0</v>
      </c>
      <c r="D21827">
        <v>826</v>
      </c>
      <c r="E21827" s="35">
        <v>2530251.299999997</v>
      </c>
      <c r="F21827" s="35">
        <v>3000000</v>
      </c>
      <c r="G21827" s="35">
        <v>9879873.700000003</v>
      </c>
    </row>
    <row r="21828" spans="1:7" x14ac:dyDescent="0.25">
      <c r="A21828" s="36">
        <v>0.01</v>
      </c>
      <c r="B21828" s="28" t="s">
        <v>64</v>
      </c>
      <c r="C21828" s="36">
        <v>0</v>
      </c>
      <c r="D21828">
        <v>827</v>
      </c>
      <c r="E21828" s="35">
        <v>2266307.4624999911</v>
      </c>
      <c r="F21828" s="35">
        <v>3000000</v>
      </c>
      <c r="G21828" s="35">
        <v>10288195.037500009</v>
      </c>
    </row>
    <row r="21829" spans="1:7" x14ac:dyDescent="0.25">
      <c r="A21829" s="36">
        <v>0.01</v>
      </c>
      <c r="B21829" s="28" t="s">
        <v>64</v>
      </c>
      <c r="C21829" s="36">
        <v>0</v>
      </c>
      <c r="D21829">
        <v>828</v>
      </c>
      <c r="E21829" s="35">
        <v>2489077.525000006</v>
      </c>
      <c r="F21829" s="35">
        <v>3000000</v>
      </c>
      <c r="G21829" s="35">
        <v>9411855.599999994</v>
      </c>
    </row>
    <row r="21830" spans="1:7" x14ac:dyDescent="0.25">
      <c r="A21830" s="36">
        <v>0.01</v>
      </c>
      <c r="B21830" s="28" t="s">
        <v>64</v>
      </c>
      <c r="C21830" s="36">
        <v>0</v>
      </c>
      <c r="D21830">
        <v>829</v>
      </c>
      <c r="E21830" s="35">
        <v>1068917.5500000119</v>
      </c>
      <c r="F21830" s="35">
        <v>3000000</v>
      </c>
      <c r="G21830" s="35">
        <v>12529002.449999988</v>
      </c>
    </row>
    <row r="21831" spans="1:7" x14ac:dyDescent="0.25">
      <c r="A21831" s="36">
        <v>0.01</v>
      </c>
      <c r="B21831" s="28" t="s">
        <v>64</v>
      </c>
      <c r="C21831" s="36">
        <v>0</v>
      </c>
      <c r="D21831">
        <v>830</v>
      </c>
      <c r="E21831" s="35">
        <v>2871596.950000003</v>
      </c>
      <c r="F21831" s="35">
        <v>3000000</v>
      </c>
      <c r="G21831" s="35">
        <v>8866273.049999997</v>
      </c>
    </row>
    <row r="21832" spans="1:7" x14ac:dyDescent="0.25">
      <c r="A21832" s="36">
        <v>0.01</v>
      </c>
      <c r="B21832" s="28" t="s">
        <v>64</v>
      </c>
      <c r="C21832" s="36">
        <v>0</v>
      </c>
      <c r="D21832">
        <v>831</v>
      </c>
      <c r="E21832" s="35">
        <v>2088757.984375</v>
      </c>
      <c r="F21832" s="35">
        <v>3000000</v>
      </c>
      <c r="G21832" s="35">
        <v>10804797.640625</v>
      </c>
    </row>
    <row r="21833" spans="1:7" x14ac:dyDescent="0.25">
      <c r="A21833" s="36">
        <v>0.01</v>
      </c>
      <c r="B21833" s="28" t="s">
        <v>64</v>
      </c>
      <c r="C21833" s="36">
        <v>0</v>
      </c>
      <c r="D21833">
        <v>832</v>
      </c>
      <c r="E21833" s="35">
        <v>2070369.375</v>
      </c>
      <c r="F21833" s="35">
        <v>3000000</v>
      </c>
      <c r="G21833" s="35">
        <v>10307518.125</v>
      </c>
    </row>
    <row r="21834" spans="1:7" x14ac:dyDescent="0.25">
      <c r="A21834" s="36">
        <v>0.01</v>
      </c>
      <c r="B21834" s="28" t="s">
        <v>64</v>
      </c>
      <c r="C21834" s="36">
        <v>0</v>
      </c>
      <c r="D21834">
        <v>833</v>
      </c>
      <c r="E21834" s="35">
        <v>2503882.349999994</v>
      </c>
      <c r="F21834" s="35">
        <v>3000000</v>
      </c>
      <c r="G21834" s="35">
        <v>9237247.650000006</v>
      </c>
    </row>
    <row r="21835" spans="1:7" x14ac:dyDescent="0.25">
      <c r="A21835" s="36">
        <v>0.01</v>
      </c>
      <c r="B21835" s="28" t="s">
        <v>64</v>
      </c>
      <c r="C21835" s="36">
        <v>0</v>
      </c>
      <c r="D21835">
        <v>834</v>
      </c>
      <c r="E21835" s="35">
        <v>2873156.200000003</v>
      </c>
      <c r="F21835" s="35">
        <v>3000000</v>
      </c>
      <c r="G21835" s="35">
        <v>9166473.799999997</v>
      </c>
    </row>
    <row r="21836" spans="1:7" x14ac:dyDescent="0.25">
      <c r="A21836" s="36">
        <v>0.01</v>
      </c>
      <c r="B21836" s="28" t="s">
        <v>64</v>
      </c>
      <c r="C21836" s="36">
        <v>0</v>
      </c>
      <c r="D21836">
        <v>835</v>
      </c>
      <c r="E21836" s="35">
        <v>3091340.525000006</v>
      </c>
      <c r="F21836" s="35">
        <v>3000000</v>
      </c>
      <c r="G21836" s="35">
        <v>8227739.474999994</v>
      </c>
    </row>
    <row r="21837" spans="1:7" x14ac:dyDescent="0.25">
      <c r="A21837" s="36">
        <v>0.01</v>
      </c>
      <c r="B21837" s="28" t="s">
        <v>64</v>
      </c>
      <c r="C21837" s="36">
        <v>0</v>
      </c>
      <c r="D21837">
        <v>836</v>
      </c>
      <c r="E21837" s="35">
        <v>2224035.4375</v>
      </c>
      <c r="F21837" s="35">
        <v>3000000</v>
      </c>
      <c r="G21837" s="35">
        <v>10230553.3125</v>
      </c>
    </row>
    <row r="21838" spans="1:7" x14ac:dyDescent="0.25">
      <c r="A21838" s="36">
        <v>0.01</v>
      </c>
      <c r="B21838" s="28" t="s">
        <v>64</v>
      </c>
      <c r="C21838" s="36">
        <v>0</v>
      </c>
      <c r="D21838">
        <v>837</v>
      </c>
      <c r="E21838" s="35">
        <v>2569146.237499997</v>
      </c>
      <c r="F21838" s="35">
        <v>3000000</v>
      </c>
      <c r="G21838" s="35">
        <v>9266318.762500003</v>
      </c>
    </row>
    <row r="21839" spans="1:7" x14ac:dyDescent="0.25">
      <c r="A21839" s="36">
        <v>0.01</v>
      </c>
      <c r="B21839" s="28" t="s">
        <v>64</v>
      </c>
      <c r="C21839" s="36">
        <v>0</v>
      </c>
      <c r="D21839">
        <v>838</v>
      </c>
      <c r="E21839" s="35">
        <v>2266288.5687500089</v>
      </c>
      <c r="F21839" s="35">
        <v>3000000</v>
      </c>
      <c r="G21839" s="35">
        <v>10225193.306249991</v>
      </c>
    </row>
    <row r="21840" spans="1:7" x14ac:dyDescent="0.25">
      <c r="A21840" s="36">
        <v>0.01</v>
      </c>
      <c r="B21840" s="28" t="s">
        <v>64</v>
      </c>
      <c r="C21840" s="36">
        <v>0</v>
      </c>
      <c r="D21840">
        <v>839</v>
      </c>
      <c r="E21840" s="35">
        <v>2352552.0625</v>
      </c>
      <c r="F21840" s="35">
        <v>3000000</v>
      </c>
      <c r="G21840" s="35">
        <v>10329912.9375</v>
      </c>
    </row>
    <row r="21841" spans="1:7" x14ac:dyDescent="0.25">
      <c r="A21841" s="36">
        <v>0.01</v>
      </c>
      <c r="B21841" s="28" t="s">
        <v>64</v>
      </c>
      <c r="C21841" s="36">
        <v>0</v>
      </c>
      <c r="D21841">
        <v>840</v>
      </c>
      <c r="E21841" s="35">
        <v>1024952.606250003</v>
      </c>
      <c r="F21841" s="35">
        <v>3000000</v>
      </c>
      <c r="G21841" s="35">
        <v>12583369.893749997</v>
      </c>
    </row>
    <row r="21842" spans="1:7" x14ac:dyDescent="0.25">
      <c r="A21842" s="36">
        <v>0.01</v>
      </c>
      <c r="B21842" s="28" t="s">
        <v>64</v>
      </c>
      <c r="C21842" s="36">
        <v>0</v>
      </c>
      <c r="D21842">
        <v>841</v>
      </c>
      <c r="E21842" s="35">
        <v>2911369.599999994</v>
      </c>
      <c r="F21842" s="35">
        <v>3000000</v>
      </c>
      <c r="G21842" s="35">
        <v>9306850.400000006</v>
      </c>
    </row>
    <row r="21843" spans="1:7" x14ac:dyDescent="0.25">
      <c r="A21843" s="36">
        <v>0.01</v>
      </c>
      <c r="B21843" s="28" t="s">
        <v>64</v>
      </c>
      <c r="C21843" s="36">
        <v>0</v>
      </c>
      <c r="D21843">
        <v>842</v>
      </c>
      <c r="E21843" s="35">
        <v>1383836.5249999911</v>
      </c>
      <c r="F21843" s="35">
        <v>3000000</v>
      </c>
      <c r="G21843" s="35">
        <v>11433858.475000009</v>
      </c>
    </row>
    <row r="21844" spans="1:7" x14ac:dyDescent="0.25">
      <c r="A21844" s="36">
        <v>0.01</v>
      </c>
      <c r="B21844" s="28" t="s">
        <v>64</v>
      </c>
      <c r="C21844" s="36">
        <v>0</v>
      </c>
      <c r="D21844">
        <v>843</v>
      </c>
      <c r="E21844" s="35">
        <v>2869270.700000003</v>
      </c>
      <c r="F21844" s="35">
        <v>3000000</v>
      </c>
      <c r="G21844" s="35">
        <v>9633664.299999997</v>
      </c>
    </row>
    <row r="21845" spans="1:7" x14ac:dyDescent="0.25">
      <c r="A21845" s="36">
        <v>0.01</v>
      </c>
      <c r="B21845" s="28" t="s">
        <v>64</v>
      </c>
      <c r="C21845" s="36">
        <v>0</v>
      </c>
      <c r="D21845">
        <v>844</v>
      </c>
      <c r="E21845" s="35">
        <v>1892705.262500003</v>
      </c>
      <c r="F21845" s="35">
        <v>3000000</v>
      </c>
      <c r="G21845" s="35">
        <v>10366954.737499997</v>
      </c>
    </row>
    <row r="21846" spans="1:7" x14ac:dyDescent="0.25">
      <c r="A21846" s="36">
        <v>0.01</v>
      </c>
      <c r="B21846" s="28" t="s">
        <v>64</v>
      </c>
      <c r="C21846" s="36">
        <v>0</v>
      </c>
      <c r="D21846">
        <v>845</v>
      </c>
      <c r="E21846" s="35">
        <v>1096168.25</v>
      </c>
      <c r="F21846" s="35">
        <v>3000000</v>
      </c>
      <c r="G21846" s="35">
        <v>11902231.75</v>
      </c>
    </row>
    <row r="21847" spans="1:7" x14ac:dyDescent="0.25">
      <c r="A21847" s="36">
        <v>0.01</v>
      </c>
      <c r="B21847" s="28" t="s">
        <v>64</v>
      </c>
      <c r="C21847" s="36">
        <v>0</v>
      </c>
      <c r="D21847">
        <v>846</v>
      </c>
      <c r="E21847" s="35">
        <v>2407794.25</v>
      </c>
      <c r="F21847" s="35">
        <v>3000000</v>
      </c>
      <c r="G21847" s="35">
        <v>9552568.25</v>
      </c>
    </row>
    <row r="21848" spans="1:7" x14ac:dyDescent="0.25">
      <c r="A21848" s="36">
        <v>0.01</v>
      </c>
      <c r="B21848" s="28" t="s">
        <v>64</v>
      </c>
      <c r="C21848" s="36">
        <v>0</v>
      </c>
      <c r="D21848">
        <v>847</v>
      </c>
      <c r="E21848" s="35">
        <v>2790162.284374997</v>
      </c>
      <c r="F21848" s="35">
        <v>3000000</v>
      </c>
      <c r="G21848" s="35">
        <v>9163335.840625003</v>
      </c>
    </row>
    <row r="21849" spans="1:7" x14ac:dyDescent="0.25">
      <c r="A21849" s="36">
        <v>0.01</v>
      </c>
      <c r="B21849" s="28" t="s">
        <v>64</v>
      </c>
      <c r="C21849" s="36">
        <v>0</v>
      </c>
      <c r="D21849">
        <v>848</v>
      </c>
      <c r="E21849" s="35">
        <v>2046011.037499994</v>
      </c>
      <c r="F21849" s="35">
        <v>3000000</v>
      </c>
      <c r="G21849" s="35">
        <v>10950653.962500006</v>
      </c>
    </row>
    <row r="21850" spans="1:7" x14ac:dyDescent="0.25">
      <c r="A21850" s="36">
        <v>0.01</v>
      </c>
      <c r="B21850" s="28" t="s">
        <v>64</v>
      </c>
      <c r="C21850" s="36">
        <v>0</v>
      </c>
      <c r="D21850">
        <v>849</v>
      </c>
      <c r="E21850" s="35">
        <v>2009642.125</v>
      </c>
      <c r="F21850" s="35">
        <v>3000000</v>
      </c>
      <c r="G21850" s="35">
        <v>10818982.875</v>
      </c>
    </row>
    <row r="21851" spans="1:7" x14ac:dyDescent="0.25">
      <c r="A21851" s="36">
        <v>0.01</v>
      </c>
      <c r="B21851" s="28" t="s">
        <v>64</v>
      </c>
      <c r="C21851" s="36">
        <v>0</v>
      </c>
      <c r="D21851">
        <v>850</v>
      </c>
      <c r="E21851" s="35">
        <v>2785126.1999999881</v>
      </c>
      <c r="F21851" s="35">
        <v>3000000</v>
      </c>
      <c r="G21851" s="35">
        <v>8634641.3000000119</v>
      </c>
    </row>
    <row r="21852" spans="1:7" x14ac:dyDescent="0.25">
      <c r="A21852" s="36">
        <v>0.01</v>
      </c>
      <c r="B21852" s="28" t="s">
        <v>64</v>
      </c>
      <c r="C21852" s="36">
        <v>0</v>
      </c>
      <c r="D21852">
        <v>851</v>
      </c>
      <c r="E21852" s="35">
        <v>2253331.84375</v>
      </c>
      <c r="F21852" s="35">
        <v>3000000</v>
      </c>
      <c r="G21852" s="35">
        <v>10287534.40625</v>
      </c>
    </row>
    <row r="21853" spans="1:7" x14ac:dyDescent="0.25">
      <c r="A21853" s="36">
        <v>0.01</v>
      </c>
      <c r="B21853" s="28" t="s">
        <v>64</v>
      </c>
      <c r="C21853" s="36">
        <v>0</v>
      </c>
      <c r="D21853">
        <v>852</v>
      </c>
      <c r="E21853" s="35">
        <v>2168455.287499994</v>
      </c>
      <c r="F21853" s="35">
        <v>3000000</v>
      </c>
      <c r="G21853" s="35">
        <v>9543500.962500006</v>
      </c>
    </row>
    <row r="21854" spans="1:7" x14ac:dyDescent="0.25">
      <c r="A21854" s="36">
        <v>0.01</v>
      </c>
      <c r="B21854" s="28" t="s">
        <v>64</v>
      </c>
      <c r="C21854" s="36">
        <v>0</v>
      </c>
      <c r="D21854">
        <v>853</v>
      </c>
      <c r="E21854" s="35">
        <v>1393164.037499994</v>
      </c>
      <c r="F21854" s="35">
        <v>3000000</v>
      </c>
      <c r="G21854" s="35">
        <v>11760857.212500006</v>
      </c>
    </row>
    <row r="21855" spans="1:7" x14ac:dyDescent="0.25">
      <c r="A21855" s="36">
        <v>0.01</v>
      </c>
      <c r="B21855" s="28" t="s">
        <v>64</v>
      </c>
      <c r="C21855" s="36">
        <v>0</v>
      </c>
      <c r="D21855">
        <v>854</v>
      </c>
      <c r="E21855" s="35">
        <v>1876111.28125</v>
      </c>
      <c r="F21855" s="35">
        <v>3000000</v>
      </c>
      <c r="G21855" s="35">
        <v>10045802.46875</v>
      </c>
    </row>
    <row r="21856" spans="1:7" x14ac:dyDescent="0.25">
      <c r="A21856" s="36">
        <v>0.01</v>
      </c>
      <c r="B21856" s="28" t="s">
        <v>64</v>
      </c>
      <c r="C21856" s="36">
        <v>0</v>
      </c>
      <c r="D21856">
        <v>855</v>
      </c>
      <c r="E21856" s="35">
        <v>1375763.384375006</v>
      </c>
      <c r="F21856" s="35">
        <v>3000000</v>
      </c>
      <c r="G21856" s="35">
        <v>12091742.865624994</v>
      </c>
    </row>
    <row r="21857" spans="1:7" x14ac:dyDescent="0.25">
      <c r="A21857" s="36">
        <v>0.01</v>
      </c>
      <c r="B21857" s="28" t="s">
        <v>64</v>
      </c>
      <c r="C21857" s="36">
        <v>0</v>
      </c>
      <c r="D21857">
        <v>856</v>
      </c>
      <c r="E21857" s="35">
        <v>2511721.900000006</v>
      </c>
      <c r="F21857" s="35">
        <v>3000000</v>
      </c>
      <c r="G21857" s="35">
        <v>9529933.099999994</v>
      </c>
    </row>
    <row r="21858" spans="1:7" x14ac:dyDescent="0.25">
      <c r="A21858" s="36">
        <v>0.01</v>
      </c>
      <c r="B21858" s="28" t="s">
        <v>64</v>
      </c>
      <c r="C21858" s="36">
        <v>0</v>
      </c>
      <c r="D21858">
        <v>857</v>
      </c>
      <c r="E21858" s="35">
        <v>2492822.275000006</v>
      </c>
      <c r="F21858" s="35">
        <v>3000000</v>
      </c>
      <c r="G21858" s="35">
        <v>9181092.724999994</v>
      </c>
    </row>
    <row r="21859" spans="1:7" x14ac:dyDescent="0.25">
      <c r="A21859" s="36">
        <v>0.01</v>
      </c>
      <c r="B21859" s="28" t="s">
        <v>64</v>
      </c>
      <c r="C21859" s="36">
        <v>0</v>
      </c>
      <c r="D21859">
        <v>858</v>
      </c>
      <c r="E21859" s="35">
        <v>2392296.349999994</v>
      </c>
      <c r="F21859" s="35">
        <v>3000000</v>
      </c>
      <c r="G21859" s="35">
        <v>9193224.900000006</v>
      </c>
    </row>
    <row r="21860" spans="1:7" x14ac:dyDescent="0.25">
      <c r="A21860" s="36">
        <v>0.01</v>
      </c>
      <c r="B21860" s="28" t="s">
        <v>64</v>
      </c>
      <c r="C21860" s="36">
        <v>0</v>
      </c>
      <c r="D21860">
        <v>859</v>
      </c>
      <c r="E21860" s="35">
        <v>3666235.200000003</v>
      </c>
      <c r="F21860" s="35">
        <v>3000000</v>
      </c>
      <c r="G21860" s="35">
        <v>8015143.549999997</v>
      </c>
    </row>
    <row r="21861" spans="1:7" x14ac:dyDescent="0.25">
      <c r="A21861" s="36">
        <v>0.01</v>
      </c>
      <c r="B21861" s="28" t="s">
        <v>64</v>
      </c>
      <c r="C21861" s="36">
        <v>0</v>
      </c>
      <c r="D21861">
        <v>860</v>
      </c>
      <c r="E21861" s="35">
        <v>2377050.9375</v>
      </c>
      <c r="F21861" s="35">
        <v>3000000</v>
      </c>
      <c r="G21861" s="35">
        <v>9310152.1875</v>
      </c>
    </row>
    <row r="21862" spans="1:7" x14ac:dyDescent="0.25">
      <c r="A21862" s="36">
        <v>0.01</v>
      </c>
      <c r="B21862" s="28" t="s">
        <v>64</v>
      </c>
      <c r="C21862" s="36">
        <v>0</v>
      </c>
      <c r="D21862">
        <v>861</v>
      </c>
      <c r="E21862" s="35">
        <v>2346066.099999994</v>
      </c>
      <c r="F21862" s="35">
        <v>3000000</v>
      </c>
      <c r="G21862" s="35">
        <v>9768373.900000006</v>
      </c>
    </row>
    <row r="21863" spans="1:7" x14ac:dyDescent="0.25">
      <c r="A21863" s="36">
        <v>0.01</v>
      </c>
      <c r="B21863" s="28" t="s">
        <v>64</v>
      </c>
      <c r="C21863" s="36">
        <v>0</v>
      </c>
      <c r="D21863">
        <v>862</v>
      </c>
      <c r="E21863" s="35">
        <v>1778214.337500006</v>
      </c>
      <c r="F21863" s="35">
        <v>3000000</v>
      </c>
      <c r="G21863" s="35">
        <v>10447886.287499994</v>
      </c>
    </row>
    <row r="21864" spans="1:7" x14ac:dyDescent="0.25">
      <c r="A21864" s="36">
        <v>0.01</v>
      </c>
      <c r="B21864" s="28" t="s">
        <v>64</v>
      </c>
      <c r="C21864" s="36">
        <v>0</v>
      </c>
      <c r="D21864">
        <v>863</v>
      </c>
      <c r="E21864" s="35">
        <v>2465185.825000003</v>
      </c>
      <c r="F21864" s="35">
        <v>3000000</v>
      </c>
      <c r="G21864" s="35">
        <v>10647186.674999997</v>
      </c>
    </row>
    <row r="21865" spans="1:7" x14ac:dyDescent="0.25">
      <c r="A21865" s="36">
        <v>0.01</v>
      </c>
      <c r="B21865" s="28" t="s">
        <v>64</v>
      </c>
      <c r="C21865" s="36">
        <v>0</v>
      </c>
      <c r="D21865">
        <v>864</v>
      </c>
      <c r="E21865" s="35">
        <v>1674298.4375</v>
      </c>
      <c r="F21865" s="35">
        <v>3000000</v>
      </c>
      <c r="G21865" s="35">
        <v>11188199.0625</v>
      </c>
    </row>
    <row r="21866" spans="1:7" x14ac:dyDescent="0.25">
      <c r="A21866" s="36">
        <v>0.01</v>
      </c>
      <c r="B21866" s="28" t="s">
        <v>64</v>
      </c>
      <c r="C21866" s="36">
        <v>0</v>
      </c>
      <c r="D21866">
        <v>865</v>
      </c>
      <c r="E21866" s="35">
        <v>2719552.3000000119</v>
      </c>
      <c r="F21866" s="35">
        <v>3000000</v>
      </c>
      <c r="G21866" s="35">
        <v>8603616.4499999881</v>
      </c>
    </row>
    <row r="21867" spans="1:7" x14ac:dyDescent="0.25">
      <c r="A21867" s="36">
        <v>0.01</v>
      </c>
      <c r="B21867" s="28" t="s">
        <v>64</v>
      </c>
      <c r="C21867" s="36">
        <v>0</v>
      </c>
      <c r="D21867">
        <v>866</v>
      </c>
      <c r="E21867" s="35">
        <v>2278145.987499997</v>
      </c>
      <c r="F21867" s="35">
        <v>3000000</v>
      </c>
      <c r="G21867" s="35">
        <v>9742559.012500003</v>
      </c>
    </row>
    <row r="21868" spans="1:7" x14ac:dyDescent="0.25">
      <c r="A21868" s="36">
        <v>0.01</v>
      </c>
      <c r="B21868" s="28" t="s">
        <v>64</v>
      </c>
      <c r="C21868" s="36">
        <v>0</v>
      </c>
      <c r="D21868">
        <v>867</v>
      </c>
      <c r="E21868" s="35">
        <v>1938979.59375</v>
      </c>
      <c r="F21868" s="35">
        <v>3000000</v>
      </c>
      <c r="G21868" s="35">
        <v>10790917.28125</v>
      </c>
    </row>
    <row r="21869" spans="1:7" x14ac:dyDescent="0.25">
      <c r="A21869" s="36">
        <v>0.01</v>
      </c>
      <c r="B21869" s="28" t="s">
        <v>64</v>
      </c>
      <c r="C21869" s="36">
        <v>0</v>
      </c>
      <c r="D21869">
        <v>868</v>
      </c>
      <c r="E21869" s="35">
        <v>1532629.003124997</v>
      </c>
      <c r="F21869" s="35">
        <v>3000000</v>
      </c>
      <c r="G21869" s="35">
        <v>11745714.121875003</v>
      </c>
    </row>
    <row r="21870" spans="1:7" x14ac:dyDescent="0.25">
      <c r="A21870" s="36">
        <v>0.01</v>
      </c>
      <c r="B21870" s="28" t="s">
        <v>64</v>
      </c>
      <c r="C21870" s="36">
        <v>0</v>
      </c>
      <c r="D21870">
        <v>869</v>
      </c>
      <c r="E21870" s="35">
        <v>2610175.3187500089</v>
      </c>
      <c r="F21870" s="35">
        <v>3000000</v>
      </c>
      <c r="G21870" s="35">
        <v>9014442.8062499911</v>
      </c>
    </row>
    <row r="21871" spans="1:7" x14ac:dyDescent="0.25">
      <c r="A21871" s="36">
        <v>0.01</v>
      </c>
      <c r="B21871" s="28" t="s">
        <v>64</v>
      </c>
      <c r="C21871" s="36">
        <v>0</v>
      </c>
      <c r="D21871">
        <v>870</v>
      </c>
      <c r="E21871" s="35">
        <v>2562432.512500003</v>
      </c>
      <c r="F21871" s="35">
        <v>3000000</v>
      </c>
      <c r="G21871" s="35">
        <v>9293091.237499997</v>
      </c>
    </row>
    <row r="21872" spans="1:7" x14ac:dyDescent="0.25">
      <c r="A21872" s="36">
        <v>0.01</v>
      </c>
      <c r="B21872" s="28" t="s">
        <v>64</v>
      </c>
      <c r="C21872" s="36">
        <v>0</v>
      </c>
      <c r="D21872">
        <v>871</v>
      </c>
      <c r="E21872" s="35">
        <v>3196148.681250006</v>
      </c>
      <c r="F21872" s="35">
        <v>3000000</v>
      </c>
      <c r="G21872" s="35">
        <v>7165607.568749994</v>
      </c>
    </row>
    <row r="21873" spans="1:7" x14ac:dyDescent="0.25">
      <c r="A21873" s="36">
        <v>0.01</v>
      </c>
      <c r="B21873" s="28" t="s">
        <v>64</v>
      </c>
      <c r="C21873" s="36">
        <v>0</v>
      </c>
      <c r="D21873">
        <v>872</v>
      </c>
      <c r="E21873" s="35">
        <v>2071087.8749999851</v>
      </c>
      <c r="F21873" s="35">
        <v>3000000</v>
      </c>
      <c r="G21873" s="35">
        <v>10471245.875000015</v>
      </c>
    </row>
    <row r="21874" spans="1:7" x14ac:dyDescent="0.25">
      <c r="A21874" s="36">
        <v>0.01</v>
      </c>
      <c r="B21874" s="28" t="s">
        <v>64</v>
      </c>
      <c r="C21874" s="36">
        <v>0</v>
      </c>
      <c r="D21874">
        <v>873</v>
      </c>
      <c r="E21874" s="35">
        <v>1432659.625</v>
      </c>
      <c r="F21874" s="35">
        <v>3000000</v>
      </c>
      <c r="G21874" s="35">
        <v>11645070.375</v>
      </c>
    </row>
    <row r="21875" spans="1:7" x14ac:dyDescent="0.25">
      <c r="A21875" s="36">
        <v>0.01</v>
      </c>
      <c r="B21875" s="28" t="s">
        <v>64</v>
      </c>
      <c r="C21875" s="36">
        <v>0</v>
      </c>
      <c r="D21875">
        <v>874</v>
      </c>
      <c r="E21875" s="35">
        <v>2284734.1499999911</v>
      </c>
      <c r="F21875" s="35">
        <v>3000000</v>
      </c>
      <c r="G21875" s="35">
        <v>9991255.8500000089</v>
      </c>
    </row>
    <row r="21876" spans="1:7" x14ac:dyDescent="0.25">
      <c r="A21876" s="36">
        <v>0.01</v>
      </c>
      <c r="B21876" s="28" t="s">
        <v>64</v>
      </c>
      <c r="C21876" s="36">
        <v>0</v>
      </c>
      <c r="D21876">
        <v>875</v>
      </c>
      <c r="E21876" s="35">
        <v>2842494.775000006</v>
      </c>
      <c r="F21876" s="35">
        <v>3000000</v>
      </c>
      <c r="G21876" s="35">
        <v>8474750.224999994</v>
      </c>
    </row>
    <row r="21877" spans="1:7" x14ac:dyDescent="0.25">
      <c r="A21877" s="36">
        <v>0.01</v>
      </c>
      <c r="B21877" s="28" t="s">
        <v>64</v>
      </c>
      <c r="C21877" s="36">
        <v>0</v>
      </c>
      <c r="D21877">
        <v>876</v>
      </c>
      <c r="E21877" s="35">
        <v>1573854.137500003</v>
      </c>
      <c r="F21877" s="35">
        <v>3000000</v>
      </c>
      <c r="G21877" s="35">
        <v>11387442.112499997</v>
      </c>
    </row>
    <row r="21878" spans="1:7" x14ac:dyDescent="0.25">
      <c r="A21878" s="36">
        <v>0.01</v>
      </c>
      <c r="B21878" s="28" t="s">
        <v>64</v>
      </c>
      <c r="C21878" s="36">
        <v>0</v>
      </c>
      <c r="D21878">
        <v>877</v>
      </c>
      <c r="E21878" s="35">
        <v>1763388.6875</v>
      </c>
      <c r="F21878" s="35">
        <v>3000000</v>
      </c>
      <c r="G21878" s="35">
        <v>10930355.0625</v>
      </c>
    </row>
    <row r="21879" spans="1:7" x14ac:dyDescent="0.25">
      <c r="A21879" s="36">
        <v>0.01</v>
      </c>
      <c r="B21879" s="28" t="s">
        <v>64</v>
      </c>
      <c r="C21879" s="36">
        <v>0</v>
      </c>
      <c r="D21879">
        <v>878</v>
      </c>
      <c r="E21879" s="35">
        <v>2502245.799999997</v>
      </c>
      <c r="F21879" s="35">
        <v>3000000</v>
      </c>
      <c r="G21879" s="35">
        <v>9668473.575000003</v>
      </c>
    </row>
    <row r="21880" spans="1:7" x14ac:dyDescent="0.25">
      <c r="A21880" s="36">
        <v>0.01</v>
      </c>
      <c r="B21880" s="28" t="s">
        <v>64</v>
      </c>
      <c r="C21880" s="36">
        <v>0</v>
      </c>
      <c r="D21880">
        <v>879</v>
      </c>
      <c r="E21880" s="35">
        <v>1929362.418750003</v>
      </c>
      <c r="F21880" s="35">
        <v>3000000</v>
      </c>
      <c r="G21880" s="35">
        <v>10500886.956249997</v>
      </c>
    </row>
    <row r="21881" spans="1:7" x14ac:dyDescent="0.25">
      <c r="A21881" s="36">
        <v>0.01</v>
      </c>
      <c r="B21881" s="28" t="s">
        <v>64</v>
      </c>
      <c r="C21881" s="36">
        <v>0</v>
      </c>
      <c r="D21881">
        <v>880</v>
      </c>
      <c r="E21881" s="35">
        <v>2243654.400000006</v>
      </c>
      <c r="F21881" s="35">
        <v>3000000</v>
      </c>
      <c r="G21881" s="35">
        <v>10700745.599999994</v>
      </c>
    </row>
    <row r="21882" spans="1:7" x14ac:dyDescent="0.25">
      <c r="A21882" s="36">
        <v>0.01</v>
      </c>
      <c r="B21882" s="28" t="s">
        <v>64</v>
      </c>
      <c r="C21882" s="36">
        <v>0</v>
      </c>
      <c r="D21882">
        <v>881</v>
      </c>
      <c r="E21882" s="35">
        <v>2661162.96875</v>
      </c>
      <c r="F21882" s="35">
        <v>3000000</v>
      </c>
      <c r="G21882" s="35">
        <v>8535583.28125</v>
      </c>
    </row>
    <row r="21883" spans="1:7" x14ac:dyDescent="0.25">
      <c r="A21883" s="36">
        <v>0.01</v>
      </c>
      <c r="B21883" s="28" t="s">
        <v>64</v>
      </c>
      <c r="C21883" s="36">
        <v>0</v>
      </c>
      <c r="D21883">
        <v>882</v>
      </c>
      <c r="E21883" s="35">
        <v>2278655.8125</v>
      </c>
      <c r="F21883" s="35">
        <v>3000000</v>
      </c>
      <c r="G21883" s="35">
        <v>10146601.6875</v>
      </c>
    </row>
    <row r="21884" spans="1:7" x14ac:dyDescent="0.25">
      <c r="A21884" s="36">
        <v>0.01</v>
      </c>
      <c r="B21884" s="28" t="s">
        <v>64</v>
      </c>
      <c r="C21884" s="36">
        <v>0</v>
      </c>
      <c r="D21884">
        <v>883</v>
      </c>
      <c r="E21884" s="35">
        <v>2149438.200000003</v>
      </c>
      <c r="F21884" s="35">
        <v>3000000</v>
      </c>
      <c r="G21884" s="35">
        <v>10514626.799999997</v>
      </c>
    </row>
    <row r="21885" spans="1:7" x14ac:dyDescent="0.25">
      <c r="A21885" s="36">
        <v>0.01</v>
      </c>
      <c r="B21885" s="28" t="s">
        <v>64</v>
      </c>
      <c r="C21885" s="36">
        <v>0</v>
      </c>
      <c r="D21885">
        <v>884</v>
      </c>
      <c r="E21885" s="35">
        <v>2665875.75</v>
      </c>
      <c r="F21885" s="35">
        <v>3000000</v>
      </c>
      <c r="G21885" s="35">
        <v>9592814.25</v>
      </c>
    </row>
    <row r="21886" spans="1:7" x14ac:dyDescent="0.25">
      <c r="A21886" s="36">
        <v>0.01</v>
      </c>
      <c r="B21886" s="28" t="s">
        <v>64</v>
      </c>
      <c r="C21886" s="36">
        <v>0</v>
      </c>
      <c r="D21886">
        <v>885</v>
      </c>
      <c r="E21886" s="35">
        <v>2628713.700000003</v>
      </c>
      <c r="F21886" s="35">
        <v>3000000</v>
      </c>
      <c r="G21886" s="35">
        <v>9088421.299999997</v>
      </c>
    </row>
    <row r="21887" spans="1:7" x14ac:dyDescent="0.25">
      <c r="A21887" s="36">
        <v>0.01</v>
      </c>
      <c r="B21887" s="28" t="s">
        <v>64</v>
      </c>
      <c r="C21887" s="36">
        <v>0</v>
      </c>
      <c r="D21887">
        <v>886</v>
      </c>
      <c r="E21887" s="35">
        <v>1480390.743750006</v>
      </c>
      <c r="F21887" s="35">
        <v>3000000</v>
      </c>
      <c r="G21887" s="35">
        <v>11306190.506249994</v>
      </c>
    </row>
    <row r="21888" spans="1:7" x14ac:dyDescent="0.25">
      <c r="A21888" s="36">
        <v>0.01</v>
      </c>
      <c r="B21888" s="28" t="s">
        <v>64</v>
      </c>
      <c r="C21888" s="36">
        <v>0</v>
      </c>
      <c r="D21888">
        <v>887</v>
      </c>
      <c r="E21888" s="35">
        <v>1726984.25</v>
      </c>
      <c r="F21888" s="35">
        <v>3000000</v>
      </c>
      <c r="G21888" s="35">
        <v>11116700.75</v>
      </c>
    </row>
    <row r="21889" spans="1:7" x14ac:dyDescent="0.25">
      <c r="A21889" s="36">
        <v>0.01</v>
      </c>
      <c r="B21889" s="28" t="s">
        <v>64</v>
      </c>
      <c r="C21889" s="36">
        <v>0</v>
      </c>
      <c r="D21889">
        <v>888</v>
      </c>
      <c r="E21889" s="35">
        <v>2760035.1000000089</v>
      </c>
      <c r="F21889" s="35">
        <v>3000000</v>
      </c>
      <c r="G21889" s="35">
        <v>8883592.3999999911</v>
      </c>
    </row>
    <row r="21890" spans="1:7" x14ac:dyDescent="0.25">
      <c r="A21890" s="36">
        <v>0.01</v>
      </c>
      <c r="B21890" s="28" t="s">
        <v>64</v>
      </c>
      <c r="C21890" s="36">
        <v>0</v>
      </c>
      <c r="D21890">
        <v>889</v>
      </c>
      <c r="E21890" s="35">
        <v>2293883.5</v>
      </c>
      <c r="F21890" s="35">
        <v>3000000</v>
      </c>
      <c r="G21890" s="35">
        <v>10490041.5</v>
      </c>
    </row>
    <row r="21891" spans="1:7" x14ac:dyDescent="0.25">
      <c r="A21891" s="36">
        <v>0.01</v>
      </c>
      <c r="B21891" s="28" t="s">
        <v>64</v>
      </c>
      <c r="C21891" s="36">
        <v>0</v>
      </c>
      <c r="D21891">
        <v>890</v>
      </c>
      <c r="E21891" s="35">
        <v>1834543.618750006</v>
      </c>
      <c r="F21891" s="35">
        <v>3000000</v>
      </c>
      <c r="G21891" s="35">
        <v>11640303.881249994</v>
      </c>
    </row>
    <row r="21892" spans="1:7" x14ac:dyDescent="0.25">
      <c r="A21892" s="36">
        <v>0.01</v>
      </c>
      <c r="B21892" s="28" t="s">
        <v>64</v>
      </c>
      <c r="C21892" s="36">
        <v>0</v>
      </c>
      <c r="D21892">
        <v>891</v>
      </c>
      <c r="E21892" s="35">
        <v>2121437.368750006</v>
      </c>
      <c r="F21892" s="35">
        <v>3000000</v>
      </c>
      <c r="G21892" s="35">
        <v>11350139.506249994</v>
      </c>
    </row>
    <row r="21893" spans="1:7" x14ac:dyDescent="0.25">
      <c r="A21893" s="36">
        <v>0.01</v>
      </c>
      <c r="B21893" s="28" t="s">
        <v>64</v>
      </c>
      <c r="C21893" s="36">
        <v>0</v>
      </c>
      <c r="D21893">
        <v>892</v>
      </c>
      <c r="E21893" s="35">
        <v>1486477.737499997</v>
      </c>
      <c r="F21893" s="35">
        <v>3000000</v>
      </c>
      <c r="G21893" s="35">
        <v>11576924.762500003</v>
      </c>
    </row>
    <row r="21894" spans="1:7" x14ac:dyDescent="0.25">
      <c r="A21894" s="36">
        <v>0.01</v>
      </c>
      <c r="B21894" s="28" t="s">
        <v>64</v>
      </c>
      <c r="C21894" s="36">
        <v>0</v>
      </c>
      <c r="D21894">
        <v>893</v>
      </c>
      <c r="E21894" s="35">
        <v>1593799.125</v>
      </c>
      <c r="F21894" s="35">
        <v>3000000</v>
      </c>
      <c r="G21894" s="35">
        <v>11382295.875</v>
      </c>
    </row>
    <row r="21895" spans="1:7" x14ac:dyDescent="0.25">
      <c r="A21895" s="36">
        <v>0.01</v>
      </c>
      <c r="B21895" s="28" t="s">
        <v>64</v>
      </c>
      <c r="C21895" s="36">
        <v>0</v>
      </c>
      <c r="D21895">
        <v>894</v>
      </c>
      <c r="E21895" s="35">
        <v>2120938.737499997</v>
      </c>
      <c r="F21895" s="35">
        <v>3000000</v>
      </c>
      <c r="G21895" s="35">
        <v>10060245.012500003</v>
      </c>
    </row>
    <row r="21896" spans="1:7" x14ac:dyDescent="0.25">
      <c r="A21896" s="36">
        <v>0.01</v>
      </c>
      <c r="B21896" s="28" t="s">
        <v>64</v>
      </c>
      <c r="C21896" s="36">
        <v>0</v>
      </c>
      <c r="D21896">
        <v>895</v>
      </c>
      <c r="E21896" s="35">
        <v>1624741.0874999911</v>
      </c>
      <c r="F21896" s="35">
        <v>3000000</v>
      </c>
      <c r="G21896" s="35">
        <v>11901048.912500009</v>
      </c>
    </row>
    <row r="21897" spans="1:7" x14ac:dyDescent="0.25">
      <c r="A21897" s="36">
        <v>0.01</v>
      </c>
      <c r="B21897" s="28" t="s">
        <v>64</v>
      </c>
      <c r="C21897" s="36">
        <v>0</v>
      </c>
      <c r="D21897">
        <v>896</v>
      </c>
      <c r="E21897" s="35">
        <v>1878683.5625</v>
      </c>
      <c r="F21897" s="35">
        <v>3000000</v>
      </c>
      <c r="G21897" s="35">
        <v>11280616.4375</v>
      </c>
    </row>
    <row r="21898" spans="1:7" x14ac:dyDescent="0.25">
      <c r="A21898" s="36">
        <v>0.01</v>
      </c>
      <c r="B21898" s="28" t="s">
        <v>64</v>
      </c>
      <c r="C21898" s="36">
        <v>0</v>
      </c>
      <c r="D21898">
        <v>897</v>
      </c>
      <c r="E21898" s="35">
        <v>2408077.5874999911</v>
      </c>
      <c r="F21898" s="35">
        <v>3000000</v>
      </c>
      <c r="G21898" s="35">
        <v>9132374.9125000089</v>
      </c>
    </row>
    <row r="21899" spans="1:7" x14ac:dyDescent="0.25">
      <c r="A21899" s="36">
        <v>0.01</v>
      </c>
      <c r="B21899" s="28" t="s">
        <v>64</v>
      </c>
      <c r="C21899" s="36">
        <v>0</v>
      </c>
      <c r="D21899">
        <v>898</v>
      </c>
      <c r="E21899" s="35">
        <v>2081576.724999994</v>
      </c>
      <c r="F21899" s="35">
        <v>3000000</v>
      </c>
      <c r="G21899" s="35">
        <v>10358118.275000006</v>
      </c>
    </row>
    <row r="21900" spans="1:7" x14ac:dyDescent="0.25">
      <c r="A21900" s="36">
        <v>0.01</v>
      </c>
      <c r="B21900" s="28" t="s">
        <v>64</v>
      </c>
      <c r="C21900" s="36">
        <v>0</v>
      </c>
      <c r="D21900">
        <v>899</v>
      </c>
      <c r="E21900" s="35">
        <v>2627523</v>
      </c>
      <c r="F21900" s="35">
        <v>3000000</v>
      </c>
      <c r="G21900" s="35">
        <v>8626677</v>
      </c>
    </row>
    <row r="21901" spans="1:7" x14ac:dyDescent="0.25">
      <c r="A21901" s="36">
        <v>0.01</v>
      </c>
      <c r="B21901" s="28" t="s">
        <v>64</v>
      </c>
      <c r="C21901" s="36">
        <v>0</v>
      </c>
      <c r="D21901">
        <v>900</v>
      </c>
      <c r="E21901" s="35">
        <v>2007632.3187500089</v>
      </c>
      <c r="F21901" s="35">
        <v>3000000</v>
      </c>
      <c r="G21901" s="35">
        <v>10427296.431249991</v>
      </c>
    </row>
    <row r="21902" spans="1:7" x14ac:dyDescent="0.25">
      <c r="A21902" s="36">
        <v>0.01</v>
      </c>
      <c r="B21902" s="28" t="s">
        <v>64</v>
      </c>
      <c r="C21902" s="36">
        <v>0</v>
      </c>
      <c r="D21902">
        <v>901</v>
      </c>
      <c r="E21902" s="35">
        <v>1132534.237499997</v>
      </c>
      <c r="F21902" s="35">
        <v>3000000</v>
      </c>
      <c r="G21902" s="35">
        <v>12040543.262500003</v>
      </c>
    </row>
    <row r="21903" spans="1:7" x14ac:dyDescent="0.25">
      <c r="A21903" s="36">
        <v>0.01</v>
      </c>
      <c r="B21903" s="28" t="s">
        <v>64</v>
      </c>
      <c r="C21903" s="36">
        <v>0</v>
      </c>
      <c r="D21903">
        <v>902</v>
      </c>
      <c r="E21903" s="35">
        <v>2130184.53125</v>
      </c>
      <c r="F21903" s="35">
        <v>3000000</v>
      </c>
      <c r="G21903" s="35">
        <v>9951082.96875</v>
      </c>
    </row>
    <row r="21904" spans="1:7" x14ac:dyDescent="0.25">
      <c r="A21904" s="36">
        <v>0.01</v>
      </c>
      <c r="B21904" s="28" t="s">
        <v>64</v>
      </c>
      <c r="C21904" s="36">
        <v>0</v>
      </c>
      <c r="D21904">
        <v>903</v>
      </c>
      <c r="E21904" s="35">
        <v>1786374.962500006</v>
      </c>
      <c r="F21904" s="35">
        <v>3000000</v>
      </c>
      <c r="G21904" s="35">
        <v>11246881.912499994</v>
      </c>
    </row>
    <row r="21905" spans="1:7" x14ac:dyDescent="0.25">
      <c r="A21905" s="36">
        <v>0.01</v>
      </c>
      <c r="B21905" s="28" t="s">
        <v>64</v>
      </c>
      <c r="C21905" s="36">
        <v>0</v>
      </c>
      <c r="D21905">
        <v>904</v>
      </c>
      <c r="E21905" s="35">
        <v>2047138.950000003</v>
      </c>
      <c r="F21905" s="35">
        <v>3000000</v>
      </c>
      <c r="G21905" s="35">
        <v>10218291.049999997</v>
      </c>
    </row>
    <row r="21906" spans="1:7" x14ac:dyDescent="0.25">
      <c r="A21906" s="36">
        <v>0.01</v>
      </c>
      <c r="B21906" s="28" t="s">
        <v>64</v>
      </c>
      <c r="C21906" s="36">
        <v>0</v>
      </c>
      <c r="D21906">
        <v>905</v>
      </c>
      <c r="E21906" s="35">
        <v>1953793.025000006</v>
      </c>
      <c r="F21906" s="35">
        <v>3000000</v>
      </c>
      <c r="G21906" s="35">
        <v>10674208.224999994</v>
      </c>
    </row>
    <row r="21907" spans="1:7" x14ac:dyDescent="0.25">
      <c r="A21907" s="36">
        <v>0.01</v>
      </c>
      <c r="B21907" s="28" t="s">
        <v>64</v>
      </c>
      <c r="C21907" s="36">
        <v>0</v>
      </c>
      <c r="D21907">
        <v>906</v>
      </c>
      <c r="E21907" s="35">
        <v>2731102.84375</v>
      </c>
      <c r="F21907" s="35">
        <v>3000000</v>
      </c>
      <c r="G21907" s="35">
        <v>8732788.40625</v>
      </c>
    </row>
    <row r="21908" spans="1:7" x14ac:dyDescent="0.25">
      <c r="A21908" s="36">
        <v>0.01</v>
      </c>
      <c r="B21908" s="28" t="s">
        <v>64</v>
      </c>
      <c r="C21908" s="36">
        <v>0</v>
      </c>
      <c r="D21908">
        <v>907</v>
      </c>
      <c r="E21908" s="35">
        <v>1798745.825000003</v>
      </c>
      <c r="F21908" s="35">
        <v>3000000</v>
      </c>
      <c r="G21908" s="35">
        <v>10927420.424999997</v>
      </c>
    </row>
    <row r="21909" spans="1:7" x14ac:dyDescent="0.25">
      <c r="A21909" s="36">
        <v>0.01</v>
      </c>
      <c r="B21909" s="28" t="s">
        <v>64</v>
      </c>
      <c r="C21909" s="36">
        <v>0</v>
      </c>
      <c r="D21909">
        <v>908</v>
      </c>
      <c r="E21909" s="35">
        <v>2023847.575000003</v>
      </c>
      <c r="F21909" s="35">
        <v>3000000</v>
      </c>
      <c r="G21909" s="35">
        <v>10439202.424999997</v>
      </c>
    </row>
    <row r="21910" spans="1:7" x14ac:dyDescent="0.25">
      <c r="A21910" s="36">
        <v>0.01</v>
      </c>
      <c r="B21910" s="28" t="s">
        <v>64</v>
      </c>
      <c r="C21910" s="36">
        <v>0</v>
      </c>
      <c r="D21910">
        <v>909</v>
      </c>
      <c r="E21910" s="35">
        <v>1859938.28125</v>
      </c>
      <c r="F21910" s="35">
        <v>3000000</v>
      </c>
      <c r="G21910" s="35">
        <v>11278086.71875</v>
      </c>
    </row>
    <row r="21911" spans="1:7" x14ac:dyDescent="0.25">
      <c r="A21911" s="36">
        <v>0.01</v>
      </c>
      <c r="B21911" s="28" t="s">
        <v>64</v>
      </c>
      <c r="C21911" s="36">
        <v>0</v>
      </c>
      <c r="D21911">
        <v>910</v>
      </c>
      <c r="E21911" s="35">
        <v>2909610.474999994</v>
      </c>
      <c r="F21911" s="35">
        <v>3000000</v>
      </c>
      <c r="G21911" s="35">
        <v>9144854.525000006</v>
      </c>
    </row>
    <row r="21912" spans="1:7" x14ac:dyDescent="0.25">
      <c r="A21912" s="36">
        <v>0.01</v>
      </c>
      <c r="B21912" s="28" t="s">
        <v>64</v>
      </c>
      <c r="C21912" s="36">
        <v>0</v>
      </c>
      <c r="D21912">
        <v>911</v>
      </c>
      <c r="E21912" s="35">
        <v>3016810.075000003</v>
      </c>
      <c r="F21912" s="35">
        <v>3000000</v>
      </c>
      <c r="G21912" s="35">
        <v>8184254.924999997</v>
      </c>
    </row>
    <row r="21913" spans="1:7" x14ac:dyDescent="0.25">
      <c r="A21913" s="36">
        <v>0.01</v>
      </c>
      <c r="B21913" s="28" t="s">
        <v>64</v>
      </c>
      <c r="C21913" s="36">
        <v>0</v>
      </c>
      <c r="D21913">
        <v>912</v>
      </c>
      <c r="E21913" s="35">
        <v>2562982.762500003</v>
      </c>
      <c r="F21913" s="35">
        <v>3000000</v>
      </c>
      <c r="G21913" s="35">
        <v>9538774.737499997</v>
      </c>
    </row>
    <row r="21914" spans="1:7" x14ac:dyDescent="0.25">
      <c r="A21914" s="36">
        <v>0.01</v>
      </c>
      <c r="B21914" s="28" t="s">
        <v>64</v>
      </c>
      <c r="C21914" s="36">
        <v>0</v>
      </c>
      <c r="D21914">
        <v>913</v>
      </c>
      <c r="E21914" s="35">
        <v>1623486.099999994</v>
      </c>
      <c r="F21914" s="35">
        <v>3000000</v>
      </c>
      <c r="G21914" s="35">
        <v>11551088.900000006</v>
      </c>
    </row>
    <row r="21915" spans="1:7" x14ac:dyDescent="0.25">
      <c r="A21915" s="36">
        <v>0.01</v>
      </c>
      <c r="B21915" s="28" t="s">
        <v>64</v>
      </c>
      <c r="C21915" s="36">
        <v>0</v>
      </c>
      <c r="D21915">
        <v>914</v>
      </c>
      <c r="E21915" s="35">
        <v>1968917.759375006</v>
      </c>
      <c r="F21915" s="35">
        <v>3000000</v>
      </c>
      <c r="G21915" s="35">
        <v>10559251.615624994</v>
      </c>
    </row>
    <row r="21916" spans="1:7" x14ac:dyDescent="0.25">
      <c r="A21916" s="36">
        <v>0.01</v>
      </c>
      <c r="B21916" s="28" t="s">
        <v>64</v>
      </c>
      <c r="C21916" s="36">
        <v>0</v>
      </c>
      <c r="D21916">
        <v>915</v>
      </c>
      <c r="E21916" s="35">
        <v>2065739.125</v>
      </c>
      <c r="F21916" s="35">
        <v>3000000</v>
      </c>
      <c r="G21916" s="35">
        <v>11093127.125</v>
      </c>
    </row>
    <row r="21917" spans="1:7" x14ac:dyDescent="0.25">
      <c r="A21917" s="36">
        <v>0.01</v>
      </c>
      <c r="B21917" s="28" t="s">
        <v>64</v>
      </c>
      <c r="C21917" s="36">
        <v>0</v>
      </c>
      <c r="D21917">
        <v>916</v>
      </c>
      <c r="E21917" s="35">
        <v>2162504.8999999911</v>
      </c>
      <c r="F21917" s="35">
        <v>3000000</v>
      </c>
      <c r="G21917" s="35">
        <v>10354647.600000009</v>
      </c>
    </row>
    <row r="21918" spans="1:7" x14ac:dyDescent="0.25">
      <c r="A21918" s="36">
        <v>0.01</v>
      </c>
      <c r="B21918" s="28" t="s">
        <v>64</v>
      </c>
      <c r="C21918" s="36">
        <v>0</v>
      </c>
      <c r="D21918">
        <v>917</v>
      </c>
      <c r="E21918" s="35">
        <v>1527863.1999999881</v>
      </c>
      <c r="F21918" s="35">
        <v>3000000</v>
      </c>
      <c r="G21918" s="35">
        <v>11437109.300000012</v>
      </c>
    </row>
    <row r="21919" spans="1:7" x14ac:dyDescent="0.25">
      <c r="A21919" s="36">
        <v>0.01</v>
      </c>
      <c r="B21919" s="28" t="s">
        <v>64</v>
      </c>
      <c r="C21919" s="36">
        <v>0</v>
      </c>
      <c r="D21919">
        <v>918</v>
      </c>
      <c r="E21919" s="35">
        <v>1676374.299999997</v>
      </c>
      <c r="F21919" s="35">
        <v>3000000</v>
      </c>
      <c r="G21919" s="35">
        <v>11844798.200000003</v>
      </c>
    </row>
    <row r="21920" spans="1:7" x14ac:dyDescent="0.25">
      <c r="A21920" s="36">
        <v>0.01</v>
      </c>
      <c r="B21920" s="28" t="s">
        <v>64</v>
      </c>
      <c r="C21920" s="36">
        <v>0</v>
      </c>
      <c r="D21920">
        <v>919</v>
      </c>
      <c r="E21920" s="35">
        <v>2157400.818749994</v>
      </c>
      <c r="F21920" s="35">
        <v>3000000</v>
      </c>
      <c r="G21920" s="35">
        <v>10753397.931250006</v>
      </c>
    </row>
    <row r="21921" spans="1:7" x14ac:dyDescent="0.25">
      <c r="A21921" s="36">
        <v>0.01</v>
      </c>
      <c r="B21921" s="28" t="s">
        <v>64</v>
      </c>
      <c r="C21921" s="36">
        <v>0</v>
      </c>
      <c r="D21921">
        <v>920</v>
      </c>
      <c r="E21921" s="35">
        <v>2547385.3000000119</v>
      </c>
      <c r="F21921" s="35">
        <v>3000000</v>
      </c>
      <c r="G21921" s="35">
        <v>9881602.1999999881</v>
      </c>
    </row>
    <row r="21922" spans="1:7" x14ac:dyDescent="0.25">
      <c r="A21922" s="36">
        <v>0.01</v>
      </c>
      <c r="B21922" s="28" t="s">
        <v>64</v>
      </c>
      <c r="C21922" s="36">
        <v>0</v>
      </c>
      <c r="D21922">
        <v>921</v>
      </c>
      <c r="E21922" s="35">
        <v>2838416.0874999911</v>
      </c>
      <c r="F21922" s="35">
        <v>3000000</v>
      </c>
      <c r="G21922" s="35">
        <v>9220187.6625000089</v>
      </c>
    </row>
    <row r="21923" spans="1:7" x14ac:dyDescent="0.25">
      <c r="A21923" s="36">
        <v>0.01</v>
      </c>
      <c r="B21923" s="28" t="s">
        <v>64</v>
      </c>
      <c r="C21923" s="36">
        <v>0</v>
      </c>
      <c r="D21923">
        <v>922</v>
      </c>
      <c r="E21923" s="35">
        <v>1872317.450000003</v>
      </c>
      <c r="F21923" s="35">
        <v>3000000</v>
      </c>
      <c r="G21923" s="35">
        <v>10685815.049999997</v>
      </c>
    </row>
    <row r="21924" spans="1:7" x14ac:dyDescent="0.25">
      <c r="A21924" s="36">
        <v>0.01</v>
      </c>
      <c r="B21924" s="28" t="s">
        <v>64</v>
      </c>
      <c r="C21924" s="36">
        <v>0</v>
      </c>
      <c r="D21924">
        <v>923</v>
      </c>
      <c r="E21924" s="35">
        <v>1707320.5375000089</v>
      </c>
      <c r="F21924" s="35">
        <v>3000000</v>
      </c>
      <c r="G21924" s="35">
        <v>11167225.712499991</v>
      </c>
    </row>
    <row r="21925" spans="1:7" x14ac:dyDescent="0.25">
      <c r="A21925" s="36">
        <v>0.01</v>
      </c>
      <c r="B21925" s="28" t="s">
        <v>64</v>
      </c>
      <c r="C21925" s="36">
        <v>0</v>
      </c>
      <c r="D21925">
        <v>924</v>
      </c>
      <c r="E21925" s="35">
        <v>2298416.25</v>
      </c>
      <c r="F21925" s="35">
        <v>3000000</v>
      </c>
      <c r="G21925" s="35">
        <v>9697518.75</v>
      </c>
    </row>
    <row r="21926" spans="1:7" x14ac:dyDescent="0.25">
      <c r="A21926" s="36">
        <v>0.01</v>
      </c>
      <c r="B21926" s="28" t="s">
        <v>64</v>
      </c>
      <c r="C21926" s="36">
        <v>0</v>
      </c>
      <c r="D21926">
        <v>925</v>
      </c>
      <c r="E21926" s="35">
        <v>1954308.512500003</v>
      </c>
      <c r="F21926" s="35">
        <v>3000000</v>
      </c>
      <c r="G21926" s="35">
        <v>10218443.987499997</v>
      </c>
    </row>
    <row r="21927" spans="1:7" x14ac:dyDescent="0.25">
      <c r="A21927" s="36">
        <v>0.01</v>
      </c>
      <c r="B21927" s="28" t="s">
        <v>64</v>
      </c>
      <c r="C21927" s="36">
        <v>0</v>
      </c>
      <c r="D21927">
        <v>926</v>
      </c>
      <c r="E21927" s="35">
        <v>3171998.0249999911</v>
      </c>
      <c r="F21927" s="35">
        <v>3000000</v>
      </c>
      <c r="G21927" s="35">
        <v>8731881.9750000089</v>
      </c>
    </row>
    <row r="21928" spans="1:7" x14ac:dyDescent="0.25">
      <c r="A21928" s="36">
        <v>0.01</v>
      </c>
      <c r="B21928" s="28" t="s">
        <v>64</v>
      </c>
      <c r="C21928" s="36">
        <v>0</v>
      </c>
      <c r="D21928">
        <v>927</v>
      </c>
      <c r="E21928" s="35">
        <v>2147714.2749999911</v>
      </c>
      <c r="F21928" s="35">
        <v>3000000</v>
      </c>
      <c r="G21928" s="35">
        <v>9997458.2250000089</v>
      </c>
    </row>
    <row r="21929" spans="1:7" x14ac:dyDescent="0.25">
      <c r="A21929" s="36">
        <v>0.01</v>
      </c>
      <c r="B21929" s="28" t="s">
        <v>64</v>
      </c>
      <c r="C21929" s="36">
        <v>0</v>
      </c>
      <c r="D21929">
        <v>928</v>
      </c>
      <c r="E21929" s="35">
        <v>2169910.818749994</v>
      </c>
      <c r="F21929" s="35">
        <v>3000000</v>
      </c>
      <c r="G21929" s="35">
        <v>9860006.681250006</v>
      </c>
    </row>
    <row r="21930" spans="1:7" x14ac:dyDescent="0.25">
      <c r="A21930" s="36">
        <v>0.01</v>
      </c>
      <c r="B21930" s="28" t="s">
        <v>64</v>
      </c>
      <c r="C21930" s="36">
        <v>0</v>
      </c>
      <c r="D21930">
        <v>929</v>
      </c>
      <c r="E21930" s="35">
        <v>2639328.765625</v>
      </c>
      <c r="F21930" s="35">
        <v>3000000</v>
      </c>
      <c r="G21930" s="35">
        <v>10129507.484375</v>
      </c>
    </row>
    <row r="21931" spans="1:7" x14ac:dyDescent="0.25">
      <c r="A21931" s="36">
        <v>0.01</v>
      </c>
      <c r="B21931" s="28" t="s">
        <v>64</v>
      </c>
      <c r="C21931" s="36">
        <v>0</v>
      </c>
      <c r="D21931">
        <v>930</v>
      </c>
      <c r="E21931" s="35">
        <v>1469466.721874997</v>
      </c>
      <c r="F21931" s="35">
        <v>3000000</v>
      </c>
      <c r="G21931" s="35">
        <v>11372429.528125003</v>
      </c>
    </row>
    <row r="21932" spans="1:7" x14ac:dyDescent="0.25">
      <c r="A21932" s="36">
        <v>0.01</v>
      </c>
      <c r="B21932" s="28" t="s">
        <v>64</v>
      </c>
      <c r="C21932" s="36">
        <v>0</v>
      </c>
      <c r="D21932">
        <v>931</v>
      </c>
      <c r="E21932" s="35">
        <v>1481089.7625000179</v>
      </c>
      <c r="F21932" s="35">
        <v>3000000</v>
      </c>
      <c r="G21932" s="35">
        <v>11518592.737499982</v>
      </c>
    </row>
    <row r="21933" spans="1:7" x14ac:dyDescent="0.25">
      <c r="A21933" s="36">
        <v>0.01</v>
      </c>
      <c r="B21933" s="28" t="s">
        <v>64</v>
      </c>
      <c r="C21933" s="36">
        <v>0</v>
      </c>
      <c r="D21933">
        <v>932</v>
      </c>
      <c r="E21933" s="35">
        <v>3448241.8125</v>
      </c>
      <c r="F21933" s="35">
        <v>3000000</v>
      </c>
      <c r="G21933" s="35">
        <v>8191575.6875</v>
      </c>
    </row>
    <row r="21934" spans="1:7" x14ac:dyDescent="0.25">
      <c r="A21934" s="36">
        <v>0.01</v>
      </c>
      <c r="B21934" s="28" t="s">
        <v>64</v>
      </c>
      <c r="C21934" s="36">
        <v>0</v>
      </c>
      <c r="D21934">
        <v>933</v>
      </c>
      <c r="E21934" s="35">
        <v>1371207.150000006</v>
      </c>
      <c r="F21934" s="35">
        <v>3000000</v>
      </c>
      <c r="G21934" s="35">
        <v>11862107.849999994</v>
      </c>
    </row>
    <row r="21935" spans="1:7" x14ac:dyDescent="0.25">
      <c r="A21935" s="36">
        <v>0.01</v>
      </c>
      <c r="B21935" s="28" t="s">
        <v>64</v>
      </c>
      <c r="C21935" s="36">
        <v>0</v>
      </c>
      <c r="D21935">
        <v>934</v>
      </c>
      <c r="E21935" s="35">
        <v>1229388.3125</v>
      </c>
      <c r="F21935" s="35">
        <v>3000000</v>
      </c>
      <c r="G21935" s="35">
        <v>11310830.4375</v>
      </c>
    </row>
    <row r="21936" spans="1:7" x14ac:dyDescent="0.25">
      <c r="A21936" s="36">
        <v>0.01</v>
      </c>
      <c r="B21936" s="28" t="s">
        <v>64</v>
      </c>
      <c r="C21936" s="36">
        <v>0</v>
      </c>
      <c r="D21936">
        <v>935</v>
      </c>
      <c r="E21936" s="35">
        <v>2035923.462500006</v>
      </c>
      <c r="F21936" s="35">
        <v>3000000</v>
      </c>
      <c r="G21936" s="35">
        <v>10202709.037499994</v>
      </c>
    </row>
    <row r="21937" spans="1:7" x14ac:dyDescent="0.25">
      <c r="A21937" s="36">
        <v>0.01</v>
      </c>
      <c r="B21937" s="28" t="s">
        <v>64</v>
      </c>
      <c r="C21937" s="36">
        <v>0</v>
      </c>
      <c r="D21937">
        <v>936</v>
      </c>
      <c r="E21937" s="35">
        <v>2212758.137500003</v>
      </c>
      <c r="F21937" s="35">
        <v>3000000</v>
      </c>
      <c r="G21937" s="35">
        <v>10571601.862499997</v>
      </c>
    </row>
    <row r="21938" spans="1:7" x14ac:dyDescent="0.25">
      <c r="A21938" s="36">
        <v>0.01</v>
      </c>
      <c r="B21938" s="28" t="s">
        <v>64</v>
      </c>
      <c r="C21938" s="36">
        <v>0</v>
      </c>
      <c r="D21938">
        <v>937</v>
      </c>
      <c r="E21938" s="35">
        <v>1023549.349999994</v>
      </c>
      <c r="F21938" s="35">
        <v>3000000</v>
      </c>
      <c r="G21938" s="35">
        <v>12218570.650000006</v>
      </c>
    </row>
    <row r="21939" spans="1:7" x14ac:dyDescent="0.25">
      <c r="A21939" s="36">
        <v>0.01</v>
      </c>
      <c r="B21939" s="28" t="s">
        <v>64</v>
      </c>
      <c r="C21939" s="36">
        <v>0</v>
      </c>
      <c r="D21939">
        <v>938</v>
      </c>
      <c r="E21939" s="35">
        <v>2492426.162499994</v>
      </c>
      <c r="F21939" s="35">
        <v>3000000</v>
      </c>
      <c r="G21939" s="35">
        <v>9772521.337500006</v>
      </c>
    </row>
    <row r="21940" spans="1:7" x14ac:dyDescent="0.25">
      <c r="A21940" s="36">
        <v>0.01</v>
      </c>
      <c r="B21940" s="28" t="s">
        <v>64</v>
      </c>
      <c r="C21940" s="36">
        <v>0</v>
      </c>
      <c r="D21940">
        <v>939</v>
      </c>
      <c r="E21940" s="35">
        <v>2713910.549999997</v>
      </c>
      <c r="F21940" s="35">
        <v>3000000</v>
      </c>
      <c r="G21940" s="35">
        <v>9661689.450000003</v>
      </c>
    </row>
    <row r="21941" spans="1:7" x14ac:dyDescent="0.25">
      <c r="A21941" s="36">
        <v>0.01</v>
      </c>
      <c r="B21941" s="28" t="s">
        <v>64</v>
      </c>
      <c r="C21941" s="36">
        <v>0</v>
      </c>
      <c r="D21941">
        <v>940</v>
      </c>
      <c r="E21941" s="35">
        <v>3487007.0249999911</v>
      </c>
      <c r="F21941" s="35">
        <v>3000000</v>
      </c>
      <c r="G21941" s="35">
        <v>7842001.7250000089</v>
      </c>
    </row>
    <row r="21942" spans="1:7" x14ac:dyDescent="0.25">
      <c r="A21942" s="36">
        <v>0.01</v>
      </c>
      <c r="B21942" s="28" t="s">
        <v>64</v>
      </c>
      <c r="C21942" s="36">
        <v>0</v>
      </c>
      <c r="D21942">
        <v>941</v>
      </c>
      <c r="E21942" s="35">
        <v>2110143.049999997</v>
      </c>
      <c r="F21942" s="35">
        <v>3000000</v>
      </c>
      <c r="G21942" s="35">
        <v>10330635.700000003</v>
      </c>
    </row>
    <row r="21943" spans="1:7" x14ac:dyDescent="0.25">
      <c r="A21943" s="36">
        <v>0.01</v>
      </c>
      <c r="B21943" s="28" t="s">
        <v>64</v>
      </c>
      <c r="C21943" s="36">
        <v>0</v>
      </c>
      <c r="D21943">
        <v>942</v>
      </c>
      <c r="E21943" s="35">
        <v>2007589.875</v>
      </c>
      <c r="F21943" s="35">
        <v>3000000</v>
      </c>
      <c r="G21943" s="35">
        <v>10254337.625</v>
      </c>
    </row>
    <row r="21944" spans="1:7" x14ac:dyDescent="0.25">
      <c r="A21944" s="36">
        <v>0.01</v>
      </c>
      <c r="B21944" s="28" t="s">
        <v>64</v>
      </c>
      <c r="C21944" s="36">
        <v>0</v>
      </c>
      <c r="D21944">
        <v>943</v>
      </c>
      <c r="E21944" s="35">
        <v>3146669.7062500119</v>
      </c>
      <c r="F21944" s="35">
        <v>3000000</v>
      </c>
      <c r="G21944" s="35">
        <v>8423327.7937499881</v>
      </c>
    </row>
    <row r="21945" spans="1:7" x14ac:dyDescent="0.25">
      <c r="A21945" s="36">
        <v>0.01</v>
      </c>
      <c r="B21945" s="28" t="s">
        <v>64</v>
      </c>
      <c r="C21945" s="36">
        <v>0</v>
      </c>
      <c r="D21945">
        <v>944</v>
      </c>
      <c r="E21945" s="35">
        <v>1939403.2812500149</v>
      </c>
      <c r="F21945" s="35">
        <v>3000000</v>
      </c>
      <c r="G21945" s="35">
        <v>10842789.843749985</v>
      </c>
    </row>
    <row r="21946" spans="1:7" x14ac:dyDescent="0.25">
      <c r="A21946" s="36">
        <v>0.01</v>
      </c>
      <c r="B21946" s="28" t="s">
        <v>64</v>
      </c>
      <c r="C21946" s="36">
        <v>0</v>
      </c>
      <c r="D21946">
        <v>945</v>
      </c>
      <c r="E21946" s="35">
        <v>2195315.924999997</v>
      </c>
      <c r="F21946" s="35">
        <v>3000000</v>
      </c>
      <c r="G21946" s="35">
        <v>9467161.575000003</v>
      </c>
    </row>
    <row r="21947" spans="1:7" x14ac:dyDescent="0.25">
      <c r="A21947" s="36">
        <v>0.01</v>
      </c>
      <c r="B21947" s="28" t="s">
        <v>64</v>
      </c>
      <c r="C21947" s="36">
        <v>0</v>
      </c>
      <c r="D21947">
        <v>946</v>
      </c>
      <c r="E21947" s="35">
        <v>2525122.162499994</v>
      </c>
      <c r="F21947" s="35">
        <v>3000000</v>
      </c>
      <c r="G21947" s="35">
        <v>9887572.837500006</v>
      </c>
    </row>
    <row r="21948" spans="1:7" x14ac:dyDescent="0.25">
      <c r="A21948" s="36">
        <v>0.01</v>
      </c>
      <c r="B21948" s="28" t="s">
        <v>64</v>
      </c>
      <c r="C21948" s="36">
        <v>0</v>
      </c>
      <c r="D21948">
        <v>947</v>
      </c>
      <c r="E21948" s="35">
        <v>2106952.7875000089</v>
      </c>
      <c r="F21948" s="35">
        <v>3000000</v>
      </c>
      <c r="G21948" s="35">
        <v>10079810.962499991</v>
      </c>
    </row>
    <row r="21949" spans="1:7" x14ac:dyDescent="0.25">
      <c r="A21949" s="36">
        <v>0.01</v>
      </c>
      <c r="B21949" s="28" t="s">
        <v>64</v>
      </c>
      <c r="C21949" s="36">
        <v>0</v>
      </c>
      <c r="D21949">
        <v>948</v>
      </c>
      <c r="E21949" s="35">
        <v>2576810.375</v>
      </c>
      <c r="F21949" s="35">
        <v>3000000</v>
      </c>
      <c r="G21949" s="35">
        <v>8654095.875</v>
      </c>
    </row>
    <row r="21950" spans="1:7" x14ac:dyDescent="0.25">
      <c r="A21950" s="36">
        <v>0.01</v>
      </c>
      <c r="B21950" s="28" t="s">
        <v>64</v>
      </c>
      <c r="C21950" s="36">
        <v>0</v>
      </c>
      <c r="D21950">
        <v>949</v>
      </c>
      <c r="E21950" s="35">
        <v>2888106.125</v>
      </c>
      <c r="F21950" s="35">
        <v>3000000</v>
      </c>
      <c r="G21950" s="35">
        <v>8487397</v>
      </c>
    </row>
    <row r="21951" spans="1:7" x14ac:dyDescent="0.25">
      <c r="A21951" s="36">
        <v>0.01</v>
      </c>
      <c r="B21951" s="28" t="s">
        <v>64</v>
      </c>
      <c r="C21951" s="36">
        <v>0</v>
      </c>
      <c r="D21951">
        <v>950</v>
      </c>
      <c r="E21951" s="35">
        <v>1766989.4374999851</v>
      </c>
      <c r="F21951" s="35">
        <v>3000000</v>
      </c>
      <c r="G21951" s="35">
        <v>10952971.812500015</v>
      </c>
    </row>
    <row r="21952" spans="1:7" x14ac:dyDescent="0.25">
      <c r="A21952" s="36">
        <v>0.01</v>
      </c>
      <c r="B21952" s="28" t="s">
        <v>64</v>
      </c>
      <c r="C21952" s="36">
        <v>0</v>
      </c>
      <c r="D21952">
        <v>951</v>
      </c>
      <c r="E21952" s="35">
        <v>1671602.606250003</v>
      </c>
      <c r="F21952" s="35">
        <v>3000000</v>
      </c>
      <c r="G21952" s="35">
        <v>11136283.643749997</v>
      </c>
    </row>
    <row r="21953" spans="1:7" x14ac:dyDescent="0.25">
      <c r="A21953" s="36">
        <v>0.01</v>
      </c>
      <c r="B21953" s="28" t="s">
        <v>64</v>
      </c>
      <c r="C21953" s="36">
        <v>0</v>
      </c>
      <c r="D21953">
        <v>952</v>
      </c>
      <c r="E21953" s="35">
        <v>2261661.268749997</v>
      </c>
      <c r="F21953" s="35">
        <v>3000000</v>
      </c>
      <c r="G21953" s="35">
        <v>9706603.106250003</v>
      </c>
    </row>
    <row r="21954" spans="1:7" x14ac:dyDescent="0.25">
      <c r="A21954" s="36">
        <v>0.01</v>
      </c>
      <c r="B21954" s="28" t="s">
        <v>64</v>
      </c>
      <c r="C21954" s="36">
        <v>0</v>
      </c>
      <c r="D21954">
        <v>953</v>
      </c>
      <c r="E21954" s="35">
        <v>1809745.6906250119</v>
      </c>
      <c r="F21954" s="35">
        <v>3000000</v>
      </c>
      <c r="G21954" s="35">
        <v>10750048.684374988</v>
      </c>
    </row>
    <row r="21955" spans="1:7" x14ac:dyDescent="0.25">
      <c r="A21955" s="36">
        <v>0.01</v>
      </c>
      <c r="B21955" s="28" t="s">
        <v>64</v>
      </c>
      <c r="C21955" s="36">
        <v>0</v>
      </c>
      <c r="D21955">
        <v>954</v>
      </c>
      <c r="E21955" s="35">
        <v>3174600.78125</v>
      </c>
      <c r="F21955" s="35">
        <v>3000000</v>
      </c>
      <c r="G21955" s="35">
        <v>7596186.71875</v>
      </c>
    </row>
    <row r="21956" spans="1:7" x14ac:dyDescent="0.25">
      <c r="A21956" s="36">
        <v>0.01</v>
      </c>
      <c r="B21956" s="28" t="s">
        <v>64</v>
      </c>
      <c r="C21956" s="36">
        <v>0</v>
      </c>
      <c r="D21956">
        <v>955</v>
      </c>
      <c r="E21956" s="35">
        <v>1401890.362499997</v>
      </c>
      <c r="F21956" s="35">
        <v>3000000</v>
      </c>
      <c r="G21956" s="35">
        <v>11907782.137500003</v>
      </c>
    </row>
    <row r="21957" spans="1:7" x14ac:dyDescent="0.25">
      <c r="A21957" s="36">
        <v>0.01</v>
      </c>
      <c r="B21957" s="28" t="s">
        <v>64</v>
      </c>
      <c r="C21957" s="36">
        <v>0</v>
      </c>
      <c r="D21957">
        <v>956</v>
      </c>
      <c r="E21957" s="35">
        <v>2531876.040625006</v>
      </c>
      <c r="F21957" s="35">
        <v>3000000</v>
      </c>
      <c r="G21957" s="35">
        <v>8991727.084374994</v>
      </c>
    </row>
    <row r="21958" spans="1:7" x14ac:dyDescent="0.25">
      <c r="A21958" s="36">
        <v>0.01</v>
      </c>
      <c r="B21958" s="28" t="s">
        <v>64</v>
      </c>
      <c r="C21958" s="36">
        <v>0</v>
      </c>
      <c r="D21958">
        <v>957</v>
      </c>
      <c r="E21958" s="35">
        <v>2754096.1000000089</v>
      </c>
      <c r="F21958" s="35">
        <v>3000000</v>
      </c>
      <c r="G21958" s="35">
        <v>8102476.3999999911</v>
      </c>
    </row>
    <row r="21959" spans="1:7" x14ac:dyDescent="0.25">
      <c r="A21959" s="36">
        <v>0.01</v>
      </c>
      <c r="B21959" s="28" t="s">
        <v>64</v>
      </c>
      <c r="C21959" s="36">
        <v>0</v>
      </c>
      <c r="D21959">
        <v>958</v>
      </c>
      <c r="E21959" s="35">
        <v>2224834.618750006</v>
      </c>
      <c r="F21959" s="35">
        <v>3000000</v>
      </c>
      <c r="G21959" s="35">
        <v>10040256.631249994</v>
      </c>
    </row>
    <row r="21960" spans="1:7" x14ac:dyDescent="0.25">
      <c r="A21960" s="36">
        <v>0.01</v>
      </c>
      <c r="B21960" s="28" t="s">
        <v>64</v>
      </c>
      <c r="C21960" s="36">
        <v>0</v>
      </c>
      <c r="D21960">
        <v>959</v>
      </c>
      <c r="E21960" s="35">
        <v>1498963.6999999881</v>
      </c>
      <c r="F21960" s="35">
        <v>3000000</v>
      </c>
      <c r="G21960" s="35">
        <v>11175647.550000012</v>
      </c>
    </row>
    <row r="21961" spans="1:7" x14ac:dyDescent="0.25">
      <c r="A21961" s="36">
        <v>0.01</v>
      </c>
      <c r="B21961" s="28" t="s">
        <v>64</v>
      </c>
      <c r="C21961" s="36">
        <v>0</v>
      </c>
      <c r="D21961">
        <v>960</v>
      </c>
      <c r="E21961" s="35">
        <v>2740090.450000003</v>
      </c>
      <c r="F21961" s="35">
        <v>3000000</v>
      </c>
      <c r="G21961" s="35">
        <v>9194924.549999997</v>
      </c>
    </row>
    <row r="21962" spans="1:7" x14ac:dyDescent="0.25">
      <c r="A21962" s="36">
        <v>0.01</v>
      </c>
      <c r="B21962" s="28" t="s">
        <v>64</v>
      </c>
      <c r="C21962" s="36">
        <v>0</v>
      </c>
      <c r="D21962">
        <v>961</v>
      </c>
      <c r="E21962" s="35">
        <v>1789504.5</v>
      </c>
      <c r="F21962" s="35">
        <v>3000000</v>
      </c>
      <c r="G21962" s="35">
        <v>10867945.5</v>
      </c>
    </row>
    <row r="21963" spans="1:7" x14ac:dyDescent="0.25">
      <c r="A21963" s="36">
        <v>0.01</v>
      </c>
      <c r="B21963" s="28" t="s">
        <v>64</v>
      </c>
      <c r="C21963" s="36">
        <v>0</v>
      </c>
      <c r="D21963">
        <v>962</v>
      </c>
      <c r="E21963" s="35">
        <v>2384025.5</v>
      </c>
      <c r="F21963" s="35">
        <v>3000000</v>
      </c>
      <c r="G21963" s="35">
        <v>9643214.5</v>
      </c>
    </row>
    <row r="21964" spans="1:7" x14ac:dyDescent="0.25">
      <c r="A21964" s="36">
        <v>0.01</v>
      </c>
      <c r="B21964" s="28" t="s">
        <v>64</v>
      </c>
      <c r="C21964" s="36">
        <v>0</v>
      </c>
      <c r="D21964">
        <v>963</v>
      </c>
      <c r="E21964" s="35">
        <v>2625676.349999994</v>
      </c>
      <c r="F21964" s="35">
        <v>3000000</v>
      </c>
      <c r="G21964" s="35">
        <v>9017728.650000006</v>
      </c>
    </row>
    <row r="21965" spans="1:7" x14ac:dyDescent="0.25">
      <c r="A21965" s="36">
        <v>0.01</v>
      </c>
      <c r="B21965" s="28" t="s">
        <v>64</v>
      </c>
      <c r="C21965" s="36">
        <v>0</v>
      </c>
      <c r="D21965">
        <v>964</v>
      </c>
      <c r="E21965" s="35">
        <v>1367330.424999997</v>
      </c>
      <c r="F21965" s="35">
        <v>3000000</v>
      </c>
      <c r="G21965" s="35">
        <v>11679754.575000003</v>
      </c>
    </row>
    <row r="21966" spans="1:7" x14ac:dyDescent="0.25">
      <c r="A21966" s="36">
        <v>0.01</v>
      </c>
      <c r="B21966" s="28" t="s">
        <v>64</v>
      </c>
      <c r="C21966" s="36">
        <v>0</v>
      </c>
      <c r="D21966">
        <v>965</v>
      </c>
      <c r="E21966" s="35">
        <v>1600686.75</v>
      </c>
      <c r="F21966" s="35">
        <v>3000000</v>
      </c>
      <c r="G21966" s="35">
        <v>11408663.25</v>
      </c>
    </row>
    <row r="21967" spans="1:7" x14ac:dyDescent="0.25">
      <c r="A21967" s="36">
        <v>0.01</v>
      </c>
      <c r="B21967" s="28" t="s">
        <v>64</v>
      </c>
      <c r="C21967" s="36">
        <v>0</v>
      </c>
      <c r="D21967">
        <v>966</v>
      </c>
      <c r="E21967" s="35">
        <v>1782701.190624997</v>
      </c>
      <c r="F21967" s="35">
        <v>3000000</v>
      </c>
      <c r="G21967" s="35">
        <v>10747140.684375003</v>
      </c>
    </row>
    <row r="21968" spans="1:7" x14ac:dyDescent="0.25">
      <c r="A21968" s="36">
        <v>0.01</v>
      </c>
      <c r="B21968" s="28" t="s">
        <v>64</v>
      </c>
      <c r="C21968" s="36">
        <v>0</v>
      </c>
      <c r="D21968">
        <v>967</v>
      </c>
      <c r="E21968" s="35">
        <v>1376102.8000000119</v>
      </c>
      <c r="F21968" s="35">
        <v>3000000</v>
      </c>
      <c r="G21968" s="35">
        <v>11014317.199999988</v>
      </c>
    </row>
    <row r="21969" spans="1:7" x14ac:dyDescent="0.25">
      <c r="A21969" s="36">
        <v>0.01</v>
      </c>
      <c r="B21969" s="28" t="s">
        <v>64</v>
      </c>
      <c r="C21969" s="36">
        <v>0</v>
      </c>
      <c r="D21969">
        <v>968</v>
      </c>
      <c r="E21969" s="35">
        <v>1892597.337500006</v>
      </c>
      <c r="F21969" s="35">
        <v>3000000</v>
      </c>
      <c r="G21969" s="35">
        <v>10194666.412499994</v>
      </c>
    </row>
    <row r="21970" spans="1:7" x14ac:dyDescent="0.25">
      <c r="A21970" s="36">
        <v>0.01</v>
      </c>
      <c r="B21970" s="28" t="s">
        <v>64</v>
      </c>
      <c r="C21970" s="36">
        <v>0</v>
      </c>
      <c r="D21970">
        <v>969</v>
      </c>
      <c r="E21970" s="35">
        <v>3279684.275000006</v>
      </c>
      <c r="F21970" s="35">
        <v>3000000</v>
      </c>
      <c r="G21970" s="35">
        <v>8267428.224999994</v>
      </c>
    </row>
    <row r="21971" spans="1:7" x14ac:dyDescent="0.25">
      <c r="A21971" s="36">
        <v>0.01</v>
      </c>
      <c r="B21971" s="28" t="s">
        <v>64</v>
      </c>
      <c r="C21971" s="36">
        <v>0</v>
      </c>
      <c r="D21971">
        <v>970</v>
      </c>
      <c r="E21971" s="35">
        <v>1745923.424999997</v>
      </c>
      <c r="F21971" s="35">
        <v>3000000</v>
      </c>
      <c r="G21971" s="35">
        <v>11051691.575000003</v>
      </c>
    </row>
    <row r="21972" spans="1:7" x14ac:dyDescent="0.25">
      <c r="A21972" s="36">
        <v>0.01</v>
      </c>
      <c r="B21972" s="28" t="s">
        <v>64</v>
      </c>
      <c r="C21972" s="36">
        <v>0</v>
      </c>
      <c r="D21972">
        <v>971</v>
      </c>
      <c r="E21972" s="35">
        <v>2270690.0000000149</v>
      </c>
      <c r="F21972" s="35">
        <v>3000000</v>
      </c>
      <c r="G21972" s="35">
        <v>9896344.9999999851</v>
      </c>
    </row>
    <row r="21973" spans="1:7" x14ac:dyDescent="0.25">
      <c r="A21973" s="36">
        <v>0.01</v>
      </c>
      <c r="B21973" s="28" t="s">
        <v>64</v>
      </c>
      <c r="C21973" s="36">
        <v>0</v>
      </c>
      <c r="D21973">
        <v>972</v>
      </c>
      <c r="E21973" s="35">
        <v>2329751.625</v>
      </c>
      <c r="F21973" s="35">
        <v>3000000</v>
      </c>
      <c r="G21973" s="35">
        <v>10321983.375</v>
      </c>
    </row>
    <row r="21974" spans="1:7" x14ac:dyDescent="0.25">
      <c r="A21974" s="36">
        <v>0.01</v>
      </c>
      <c r="B21974" s="28" t="s">
        <v>64</v>
      </c>
      <c r="C21974" s="36">
        <v>0</v>
      </c>
      <c r="D21974">
        <v>973</v>
      </c>
      <c r="E21974" s="35">
        <v>1981413.690624997</v>
      </c>
      <c r="F21974" s="35">
        <v>3000000</v>
      </c>
      <c r="G21974" s="35">
        <v>10532292.559375003</v>
      </c>
    </row>
    <row r="21975" spans="1:7" x14ac:dyDescent="0.25">
      <c r="A21975" s="36">
        <v>0.01</v>
      </c>
      <c r="B21975" s="28" t="s">
        <v>64</v>
      </c>
      <c r="C21975" s="36">
        <v>0</v>
      </c>
      <c r="D21975">
        <v>974</v>
      </c>
      <c r="E21975" s="35">
        <v>2290221.299999997</v>
      </c>
      <c r="F21975" s="35">
        <v>3000000</v>
      </c>
      <c r="G21975" s="35">
        <v>10214813.700000003</v>
      </c>
    </row>
    <row r="21976" spans="1:7" x14ac:dyDescent="0.25">
      <c r="A21976" s="36">
        <v>0.01</v>
      </c>
      <c r="B21976" s="28" t="s">
        <v>64</v>
      </c>
      <c r="C21976" s="36">
        <v>0</v>
      </c>
      <c r="D21976">
        <v>975</v>
      </c>
      <c r="E21976" s="35">
        <v>1283747.309375003</v>
      </c>
      <c r="F21976" s="35">
        <v>3000000</v>
      </c>
      <c r="G21976" s="35">
        <v>11608585.815624997</v>
      </c>
    </row>
    <row r="21977" spans="1:7" x14ac:dyDescent="0.25">
      <c r="A21977" s="36">
        <v>0.01</v>
      </c>
      <c r="B21977" s="28" t="s">
        <v>64</v>
      </c>
      <c r="C21977" s="36">
        <v>0</v>
      </c>
      <c r="D21977">
        <v>976</v>
      </c>
      <c r="E21977" s="35">
        <v>2866160.0375000089</v>
      </c>
      <c r="F21977" s="35">
        <v>3000000</v>
      </c>
      <c r="G21977" s="35">
        <v>8448828.7124999911</v>
      </c>
    </row>
    <row r="21978" spans="1:7" x14ac:dyDescent="0.25">
      <c r="A21978" s="36">
        <v>0.01</v>
      </c>
      <c r="B21978" s="28" t="s">
        <v>64</v>
      </c>
      <c r="C21978" s="36">
        <v>0</v>
      </c>
      <c r="D21978">
        <v>977</v>
      </c>
      <c r="E21978" s="35">
        <v>2308094.900000006</v>
      </c>
      <c r="F21978" s="35">
        <v>3000000</v>
      </c>
      <c r="G21978" s="35">
        <v>9717650.099999994</v>
      </c>
    </row>
    <row r="21979" spans="1:7" x14ac:dyDescent="0.25">
      <c r="A21979" s="36">
        <v>0.01</v>
      </c>
      <c r="B21979" s="28" t="s">
        <v>64</v>
      </c>
      <c r="C21979" s="36">
        <v>0</v>
      </c>
      <c r="D21979">
        <v>978</v>
      </c>
      <c r="E21979" s="35">
        <v>2582893.121875003</v>
      </c>
      <c r="F21979" s="35">
        <v>3000000</v>
      </c>
      <c r="G21979" s="35">
        <v>9654058.753124997</v>
      </c>
    </row>
    <row r="21980" spans="1:7" x14ac:dyDescent="0.25">
      <c r="A21980" s="36">
        <v>0.01</v>
      </c>
      <c r="B21980" s="28" t="s">
        <v>64</v>
      </c>
      <c r="C21980" s="36">
        <v>0</v>
      </c>
      <c r="D21980">
        <v>979</v>
      </c>
      <c r="E21980" s="35">
        <v>1538252.974999994</v>
      </c>
      <c r="F21980" s="35">
        <v>3000000</v>
      </c>
      <c r="G21980" s="35">
        <v>11239352.025000006</v>
      </c>
    </row>
    <row r="21981" spans="1:7" x14ac:dyDescent="0.25">
      <c r="A21981" s="36">
        <v>0.01</v>
      </c>
      <c r="B21981" s="28" t="s">
        <v>64</v>
      </c>
      <c r="C21981" s="36">
        <v>0</v>
      </c>
      <c r="D21981">
        <v>980</v>
      </c>
      <c r="E21981" s="35">
        <v>2164809.599999994</v>
      </c>
      <c r="F21981" s="35">
        <v>3000000</v>
      </c>
      <c r="G21981" s="35">
        <v>10282270.400000006</v>
      </c>
    </row>
    <row r="21982" spans="1:7" x14ac:dyDescent="0.25">
      <c r="A21982" s="36">
        <v>0.01</v>
      </c>
      <c r="B21982" s="28" t="s">
        <v>64</v>
      </c>
      <c r="C21982" s="36">
        <v>0</v>
      </c>
      <c r="D21982">
        <v>981</v>
      </c>
      <c r="E21982" s="35">
        <v>1105270.8749999851</v>
      </c>
      <c r="F21982" s="35">
        <v>3000000</v>
      </c>
      <c r="G21982" s="35">
        <v>12029756.625000015</v>
      </c>
    </row>
    <row r="21983" spans="1:7" x14ac:dyDescent="0.25">
      <c r="A21983" s="36">
        <v>0.01</v>
      </c>
      <c r="B21983" s="28" t="s">
        <v>64</v>
      </c>
      <c r="C21983" s="36">
        <v>0</v>
      </c>
      <c r="D21983">
        <v>982</v>
      </c>
      <c r="E21983" s="35">
        <v>1827198.275000006</v>
      </c>
      <c r="F21983" s="35">
        <v>3000000</v>
      </c>
      <c r="G21983" s="35">
        <v>11351422.349999994</v>
      </c>
    </row>
    <row r="21984" spans="1:7" x14ac:dyDescent="0.25">
      <c r="A21984" s="36">
        <v>0.01</v>
      </c>
      <c r="B21984" s="28" t="s">
        <v>64</v>
      </c>
      <c r="C21984" s="36">
        <v>0</v>
      </c>
      <c r="D21984">
        <v>983</v>
      </c>
      <c r="E21984" s="35">
        <v>1968602.6625000089</v>
      </c>
      <c r="F21984" s="35">
        <v>3000000</v>
      </c>
      <c r="G21984" s="35">
        <v>10849673.587499991</v>
      </c>
    </row>
    <row r="21985" spans="1:7" x14ac:dyDescent="0.25">
      <c r="A21985" s="36">
        <v>0.01</v>
      </c>
      <c r="B21985" s="28" t="s">
        <v>64</v>
      </c>
      <c r="C21985" s="36">
        <v>0</v>
      </c>
      <c r="D21985">
        <v>984</v>
      </c>
      <c r="E21985" s="35">
        <v>1480459.2250000089</v>
      </c>
      <c r="F21985" s="35">
        <v>3000000</v>
      </c>
      <c r="G21985" s="35">
        <v>11512625.774999991</v>
      </c>
    </row>
    <row r="21986" spans="1:7" x14ac:dyDescent="0.25">
      <c r="A21986" s="36">
        <v>0.01</v>
      </c>
      <c r="B21986" s="28" t="s">
        <v>64</v>
      </c>
      <c r="C21986" s="36">
        <v>0</v>
      </c>
      <c r="D21986">
        <v>985</v>
      </c>
      <c r="E21986" s="35">
        <v>949189.77499999106</v>
      </c>
      <c r="F21986" s="35">
        <v>3000000</v>
      </c>
      <c r="G21986" s="35">
        <v>12571262.725000009</v>
      </c>
    </row>
    <row r="21987" spans="1:7" x14ac:dyDescent="0.25">
      <c r="A21987" s="36">
        <v>0.01</v>
      </c>
      <c r="B21987" s="28" t="s">
        <v>64</v>
      </c>
      <c r="C21987" s="36">
        <v>0</v>
      </c>
      <c r="D21987">
        <v>986</v>
      </c>
      <c r="E21987" s="35">
        <v>1537349.924999997</v>
      </c>
      <c r="F21987" s="35">
        <v>3000000</v>
      </c>
      <c r="G21987" s="35">
        <v>11251335.075000003</v>
      </c>
    </row>
    <row r="21988" spans="1:7" x14ac:dyDescent="0.25">
      <c r="A21988" s="36">
        <v>0.01</v>
      </c>
      <c r="B21988" s="28" t="s">
        <v>64</v>
      </c>
      <c r="C21988" s="36">
        <v>0</v>
      </c>
      <c r="D21988">
        <v>987</v>
      </c>
      <c r="E21988" s="35">
        <v>1626609.421875</v>
      </c>
      <c r="F21988" s="35">
        <v>3000000</v>
      </c>
      <c r="G21988" s="35">
        <v>11639299.953125</v>
      </c>
    </row>
    <row r="21989" spans="1:7" x14ac:dyDescent="0.25">
      <c r="A21989" s="36">
        <v>0.01</v>
      </c>
      <c r="B21989" s="28" t="s">
        <v>64</v>
      </c>
      <c r="C21989" s="36">
        <v>0</v>
      </c>
      <c r="D21989">
        <v>988</v>
      </c>
      <c r="E21989" s="35">
        <v>1602175.875</v>
      </c>
      <c r="F21989" s="35">
        <v>3000000</v>
      </c>
      <c r="G21989" s="35">
        <v>10896701.625</v>
      </c>
    </row>
    <row r="21990" spans="1:7" x14ac:dyDescent="0.25">
      <c r="A21990" s="36">
        <v>0.01</v>
      </c>
      <c r="B21990" s="28" t="s">
        <v>64</v>
      </c>
      <c r="C21990" s="36">
        <v>0</v>
      </c>
      <c r="D21990">
        <v>989</v>
      </c>
      <c r="E21990" s="35">
        <v>1654836.362499997</v>
      </c>
      <c r="F21990" s="35">
        <v>3000000</v>
      </c>
      <c r="G21990" s="35">
        <v>10903481.137500003</v>
      </c>
    </row>
    <row r="21991" spans="1:7" x14ac:dyDescent="0.25">
      <c r="A21991" s="36">
        <v>0.01</v>
      </c>
      <c r="B21991" s="28" t="s">
        <v>64</v>
      </c>
      <c r="C21991" s="36">
        <v>0</v>
      </c>
      <c r="D21991">
        <v>990</v>
      </c>
      <c r="E21991" s="35">
        <v>1998797.674999997</v>
      </c>
      <c r="F21991" s="35">
        <v>3000000</v>
      </c>
      <c r="G21991" s="35">
        <v>10343796.075000003</v>
      </c>
    </row>
    <row r="21992" spans="1:7" x14ac:dyDescent="0.25">
      <c r="A21992" s="36">
        <v>0.01</v>
      </c>
      <c r="B21992" s="28" t="s">
        <v>64</v>
      </c>
      <c r="C21992" s="36">
        <v>0</v>
      </c>
      <c r="D21992">
        <v>991</v>
      </c>
      <c r="E21992" s="35">
        <v>1680039.3125</v>
      </c>
      <c r="F21992" s="35">
        <v>3000000</v>
      </c>
      <c r="G21992" s="35">
        <v>11964068.1875</v>
      </c>
    </row>
    <row r="21993" spans="1:7" x14ac:dyDescent="0.25">
      <c r="A21993" s="36">
        <v>0.01</v>
      </c>
      <c r="B21993" s="28" t="s">
        <v>64</v>
      </c>
      <c r="C21993" s="36">
        <v>0</v>
      </c>
      <c r="D21993">
        <v>992</v>
      </c>
      <c r="E21993" s="35">
        <v>2006384.875</v>
      </c>
      <c r="F21993" s="35">
        <v>3000000</v>
      </c>
      <c r="G21993" s="35">
        <v>10296633.25</v>
      </c>
    </row>
    <row r="21994" spans="1:7" x14ac:dyDescent="0.25">
      <c r="A21994" s="36">
        <v>0.01</v>
      </c>
      <c r="B21994" s="28" t="s">
        <v>64</v>
      </c>
      <c r="C21994" s="36">
        <v>0</v>
      </c>
      <c r="D21994">
        <v>993</v>
      </c>
      <c r="E21994" s="35">
        <v>2905338.0375000089</v>
      </c>
      <c r="F21994" s="35">
        <v>3000000</v>
      </c>
      <c r="G21994" s="35">
        <v>9159694.4624999911</v>
      </c>
    </row>
    <row r="21995" spans="1:7" x14ac:dyDescent="0.25">
      <c r="A21995" s="36">
        <v>0.01</v>
      </c>
      <c r="B21995" s="28" t="s">
        <v>64</v>
      </c>
      <c r="C21995" s="36">
        <v>0</v>
      </c>
      <c r="D21995">
        <v>994</v>
      </c>
      <c r="E21995" s="35">
        <v>1456881.2875000089</v>
      </c>
      <c r="F21995" s="35">
        <v>3000000</v>
      </c>
      <c r="G21995" s="35">
        <v>10911576.212499991</v>
      </c>
    </row>
    <row r="21996" spans="1:7" x14ac:dyDescent="0.25">
      <c r="A21996" s="36">
        <v>0.01</v>
      </c>
      <c r="B21996" s="28" t="s">
        <v>64</v>
      </c>
      <c r="C21996" s="36">
        <v>0</v>
      </c>
      <c r="D21996">
        <v>995</v>
      </c>
      <c r="E21996" s="35">
        <v>2016229.9500000179</v>
      </c>
      <c r="F21996" s="35">
        <v>3000000</v>
      </c>
      <c r="G21996" s="35">
        <v>10382517.549999982</v>
      </c>
    </row>
    <row r="21997" spans="1:7" x14ac:dyDescent="0.25">
      <c r="A21997" s="36">
        <v>0.01</v>
      </c>
      <c r="B21997" s="28" t="s">
        <v>64</v>
      </c>
      <c r="C21997" s="36">
        <v>0</v>
      </c>
      <c r="D21997">
        <v>996</v>
      </c>
      <c r="E21997" s="35">
        <v>1312670.4750000089</v>
      </c>
      <c r="F21997" s="35">
        <v>3000000</v>
      </c>
      <c r="G21997" s="35">
        <v>11399574.524999991</v>
      </c>
    </row>
    <row r="21998" spans="1:7" x14ac:dyDescent="0.25">
      <c r="A21998" s="36">
        <v>0.01</v>
      </c>
      <c r="B21998" s="28" t="s">
        <v>64</v>
      </c>
      <c r="C21998" s="36">
        <v>0</v>
      </c>
      <c r="D21998">
        <v>997</v>
      </c>
      <c r="E21998" s="35">
        <v>2845089.828125</v>
      </c>
      <c r="F21998" s="35">
        <v>3000000</v>
      </c>
      <c r="G21998" s="35">
        <v>8556063.296875</v>
      </c>
    </row>
    <row r="21999" spans="1:7" x14ac:dyDescent="0.25">
      <c r="A21999" s="36">
        <v>0.01</v>
      </c>
      <c r="B21999" s="28" t="s">
        <v>64</v>
      </c>
      <c r="C21999" s="36">
        <v>0</v>
      </c>
      <c r="D21999">
        <v>998</v>
      </c>
      <c r="E21999" s="35">
        <v>3033065.712500006</v>
      </c>
      <c r="F21999" s="35">
        <v>3000000</v>
      </c>
      <c r="G21999" s="35">
        <v>7544254.287499994</v>
      </c>
    </row>
    <row r="22000" spans="1:7" x14ac:dyDescent="0.25">
      <c r="A22000" s="36">
        <v>0.01</v>
      </c>
      <c r="B22000" s="28" t="s">
        <v>64</v>
      </c>
      <c r="C22000" s="36">
        <v>0</v>
      </c>
      <c r="D22000">
        <v>999</v>
      </c>
      <c r="E22000" s="35">
        <v>1661202.75</v>
      </c>
      <c r="F22000" s="35">
        <v>3000000</v>
      </c>
      <c r="G22000" s="35">
        <v>10903702.25</v>
      </c>
    </row>
    <row r="22001" spans="1:7" x14ac:dyDescent="0.25">
      <c r="A22001" s="36">
        <v>0.01</v>
      </c>
      <c r="B22001" s="28" t="s">
        <v>64</v>
      </c>
      <c r="C22001" s="36">
        <v>0</v>
      </c>
      <c r="D22001">
        <v>1000</v>
      </c>
      <c r="E22001" s="35">
        <v>1932674.8999999911</v>
      </c>
      <c r="F22001" s="35">
        <v>3000000</v>
      </c>
      <c r="G22001" s="35">
        <v>10812802.600000009</v>
      </c>
    </row>
    <row r="22002" spans="1:7" x14ac:dyDescent="0.25">
      <c r="A22002" s="36">
        <v>0.01</v>
      </c>
      <c r="B22002" s="28" t="s">
        <v>64</v>
      </c>
      <c r="C22002" s="36">
        <v>5.0000000000000001E-3</v>
      </c>
      <c r="D22002">
        <v>1</v>
      </c>
      <c r="E22002" s="35">
        <v>2933254.1875</v>
      </c>
      <c r="F22002" s="35">
        <v>3000000</v>
      </c>
      <c r="G22002" s="35">
        <v>8809493.3125</v>
      </c>
    </row>
    <row r="22003" spans="1:7" x14ac:dyDescent="0.25">
      <c r="A22003" s="36">
        <v>0.01</v>
      </c>
      <c r="B22003" s="28" t="s">
        <v>64</v>
      </c>
      <c r="C22003" s="36">
        <v>5.0000000000000001E-3</v>
      </c>
      <c r="D22003">
        <v>2</v>
      </c>
      <c r="E22003" s="35">
        <v>3114746.724999994</v>
      </c>
      <c r="F22003" s="35">
        <v>3000000</v>
      </c>
      <c r="G22003" s="35">
        <v>9442245.775000006</v>
      </c>
    </row>
    <row r="22004" spans="1:7" x14ac:dyDescent="0.25">
      <c r="A22004" s="36">
        <v>0.01</v>
      </c>
      <c r="B22004" s="28" t="s">
        <v>64</v>
      </c>
      <c r="C22004" s="36">
        <v>5.0000000000000001E-3</v>
      </c>
      <c r="D22004">
        <v>3</v>
      </c>
      <c r="E22004" s="35">
        <v>2875950.900000006</v>
      </c>
      <c r="F22004" s="35">
        <v>3000000</v>
      </c>
      <c r="G22004" s="35">
        <v>8864125.349999994</v>
      </c>
    </row>
    <row r="22005" spans="1:7" x14ac:dyDescent="0.25">
      <c r="A22005" s="36">
        <v>0.01</v>
      </c>
      <c r="B22005" s="28" t="s">
        <v>64</v>
      </c>
      <c r="C22005" s="36">
        <v>5.0000000000000001E-3</v>
      </c>
      <c r="D22005">
        <v>4</v>
      </c>
      <c r="E22005" s="35">
        <v>3605556.6999999881</v>
      </c>
      <c r="F22005" s="35">
        <v>3000000</v>
      </c>
      <c r="G22005" s="35">
        <v>7514185.8000000119</v>
      </c>
    </row>
    <row r="22006" spans="1:7" x14ac:dyDescent="0.25">
      <c r="A22006" s="36">
        <v>0.01</v>
      </c>
      <c r="B22006" s="28" t="s">
        <v>64</v>
      </c>
      <c r="C22006" s="36">
        <v>5.0000000000000001E-3</v>
      </c>
      <c r="D22006">
        <v>5</v>
      </c>
      <c r="E22006" s="35">
        <v>1778257.90625</v>
      </c>
      <c r="F22006" s="35">
        <v>3000000</v>
      </c>
      <c r="G22006" s="35">
        <v>10976879.59375</v>
      </c>
    </row>
    <row r="22007" spans="1:7" x14ac:dyDescent="0.25">
      <c r="A22007" s="36">
        <v>0.01</v>
      </c>
      <c r="B22007" s="28" t="s">
        <v>64</v>
      </c>
      <c r="C22007" s="36">
        <v>5.0000000000000001E-3</v>
      </c>
      <c r="D22007">
        <v>6</v>
      </c>
      <c r="E22007" s="35">
        <v>3005858.0625</v>
      </c>
      <c r="F22007" s="35">
        <v>3000000</v>
      </c>
      <c r="G22007" s="35">
        <v>8558071.9375</v>
      </c>
    </row>
    <row r="22008" spans="1:7" x14ac:dyDescent="0.25">
      <c r="A22008" s="36">
        <v>0.01</v>
      </c>
      <c r="B22008" s="28" t="s">
        <v>64</v>
      </c>
      <c r="C22008" s="36">
        <v>5.0000000000000001E-3</v>
      </c>
      <c r="D22008">
        <v>7</v>
      </c>
      <c r="E22008" s="35">
        <v>1459063.450000003</v>
      </c>
      <c r="F22008" s="35">
        <v>3000000</v>
      </c>
      <c r="G22008" s="35">
        <v>12136771.549999997</v>
      </c>
    </row>
    <row r="22009" spans="1:7" x14ac:dyDescent="0.25">
      <c r="A22009" s="36">
        <v>0.01</v>
      </c>
      <c r="B22009" s="28" t="s">
        <v>64</v>
      </c>
      <c r="C22009" s="36">
        <v>5.0000000000000001E-3</v>
      </c>
      <c r="D22009">
        <v>8</v>
      </c>
      <c r="E22009" s="35">
        <v>3149826.849999994</v>
      </c>
      <c r="F22009" s="35">
        <v>3000000</v>
      </c>
      <c r="G22009" s="35">
        <v>8795020.650000006</v>
      </c>
    </row>
    <row r="22010" spans="1:7" x14ac:dyDescent="0.25">
      <c r="A22010" s="36">
        <v>0.01</v>
      </c>
      <c r="B22010" s="28" t="s">
        <v>64</v>
      </c>
      <c r="C22010" s="36">
        <v>5.0000000000000001E-3</v>
      </c>
      <c r="D22010">
        <v>9</v>
      </c>
      <c r="E22010" s="35">
        <v>3650025.546875</v>
      </c>
      <c r="F22010" s="35">
        <v>3000000</v>
      </c>
      <c r="G22010" s="35">
        <v>8008933.828125</v>
      </c>
    </row>
    <row r="22011" spans="1:7" x14ac:dyDescent="0.25">
      <c r="A22011" s="36">
        <v>0.01</v>
      </c>
      <c r="B22011" s="28" t="s">
        <v>64</v>
      </c>
      <c r="C22011" s="36">
        <v>5.0000000000000001E-3</v>
      </c>
      <c r="D22011">
        <v>10</v>
      </c>
      <c r="E22011" s="35">
        <v>3096432.371875003</v>
      </c>
      <c r="F22011" s="35">
        <v>3000000</v>
      </c>
      <c r="G22011" s="35">
        <v>9492145.753124997</v>
      </c>
    </row>
    <row r="22012" spans="1:7" x14ac:dyDescent="0.25">
      <c r="A22012" s="36">
        <v>0.01</v>
      </c>
      <c r="B22012" s="28" t="s">
        <v>64</v>
      </c>
      <c r="C22012" s="36">
        <v>5.0000000000000001E-3</v>
      </c>
      <c r="D22012">
        <v>11</v>
      </c>
      <c r="E22012" s="35">
        <v>3134516.924999997</v>
      </c>
      <c r="F22012" s="35">
        <v>3000000</v>
      </c>
      <c r="G22012" s="35">
        <v>8040374.325000003</v>
      </c>
    </row>
    <row r="22013" spans="1:7" x14ac:dyDescent="0.25">
      <c r="A22013" s="36">
        <v>0.01</v>
      </c>
      <c r="B22013" s="28" t="s">
        <v>64</v>
      </c>
      <c r="C22013" s="36">
        <v>5.0000000000000001E-3</v>
      </c>
      <c r="D22013">
        <v>12</v>
      </c>
      <c r="E22013" s="35">
        <v>3717883.9125000089</v>
      </c>
      <c r="F22013" s="35">
        <v>3000000</v>
      </c>
      <c r="G22013" s="35">
        <v>7777651.0874999911</v>
      </c>
    </row>
    <row r="22014" spans="1:7" x14ac:dyDescent="0.25">
      <c r="A22014" s="36">
        <v>0.01</v>
      </c>
      <c r="B22014" s="28" t="s">
        <v>64</v>
      </c>
      <c r="C22014" s="36">
        <v>5.0000000000000001E-3</v>
      </c>
      <c r="D22014">
        <v>13</v>
      </c>
      <c r="E22014" s="35">
        <v>2955520.375</v>
      </c>
      <c r="F22014" s="35">
        <v>3000000</v>
      </c>
      <c r="G22014" s="35">
        <v>8595760.875</v>
      </c>
    </row>
    <row r="22015" spans="1:7" x14ac:dyDescent="0.25">
      <c r="A22015" s="36">
        <v>0.01</v>
      </c>
      <c r="B22015" s="28" t="s">
        <v>64</v>
      </c>
      <c r="C22015" s="36">
        <v>5.0000000000000001E-3</v>
      </c>
      <c r="D22015">
        <v>14</v>
      </c>
      <c r="E22015" s="35">
        <v>3035615.375</v>
      </c>
      <c r="F22015" s="35">
        <v>3000000</v>
      </c>
      <c r="G22015" s="35">
        <v>8286947.125</v>
      </c>
    </row>
    <row r="22016" spans="1:7" x14ac:dyDescent="0.25">
      <c r="A22016" s="36">
        <v>0.01</v>
      </c>
      <c r="B22016" s="28" t="s">
        <v>64</v>
      </c>
      <c r="C22016" s="36">
        <v>5.0000000000000001E-3</v>
      </c>
      <c r="D22016">
        <v>15</v>
      </c>
      <c r="E22016" s="35">
        <v>2443958.625</v>
      </c>
      <c r="F22016" s="35">
        <v>3000000</v>
      </c>
      <c r="G22016" s="35">
        <v>9759921.375</v>
      </c>
    </row>
    <row r="22017" spans="1:7" x14ac:dyDescent="0.25">
      <c r="A22017" s="36">
        <v>0.01</v>
      </c>
      <c r="B22017" s="28" t="s">
        <v>64</v>
      </c>
      <c r="C22017" s="36">
        <v>5.0000000000000001E-3</v>
      </c>
      <c r="D22017">
        <v>16</v>
      </c>
      <c r="E22017" s="35">
        <v>1912770.2250000089</v>
      </c>
      <c r="F22017" s="35">
        <v>3000000</v>
      </c>
      <c r="G22017" s="35">
        <v>10818944.774999991</v>
      </c>
    </row>
    <row r="22018" spans="1:7" x14ac:dyDescent="0.25">
      <c r="A22018" s="36">
        <v>0.01</v>
      </c>
      <c r="B22018" s="28" t="s">
        <v>64</v>
      </c>
      <c r="C22018" s="36">
        <v>5.0000000000000001E-3</v>
      </c>
      <c r="D22018">
        <v>17</v>
      </c>
      <c r="E22018" s="35">
        <v>2523878.03125</v>
      </c>
      <c r="F22018" s="35">
        <v>3000000</v>
      </c>
      <c r="G22018" s="35">
        <v>10260384.46875</v>
      </c>
    </row>
    <row r="22019" spans="1:7" x14ac:dyDescent="0.25">
      <c r="A22019" s="36">
        <v>0.01</v>
      </c>
      <c r="B22019" s="28" t="s">
        <v>64</v>
      </c>
      <c r="C22019" s="36">
        <v>5.0000000000000001E-3</v>
      </c>
      <c r="D22019">
        <v>18</v>
      </c>
      <c r="E22019" s="35">
        <v>3067428.849999994</v>
      </c>
      <c r="F22019" s="35">
        <v>3000000</v>
      </c>
      <c r="G22019" s="35">
        <v>9105358.650000006</v>
      </c>
    </row>
    <row r="22020" spans="1:7" x14ac:dyDescent="0.25">
      <c r="A22020" s="36">
        <v>0.01</v>
      </c>
      <c r="B22020" s="28" t="s">
        <v>64</v>
      </c>
      <c r="C22020" s="36">
        <v>5.0000000000000001E-3</v>
      </c>
      <c r="D22020">
        <v>19</v>
      </c>
      <c r="E22020" s="35">
        <v>2843938.8937500119</v>
      </c>
      <c r="F22020" s="35">
        <v>3000000</v>
      </c>
      <c r="G22020" s="35">
        <v>8799046.7312499881</v>
      </c>
    </row>
    <row r="22021" spans="1:7" x14ac:dyDescent="0.25">
      <c r="A22021" s="36">
        <v>0.01</v>
      </c>
      <c r="B22021" s="28" t="s">
        <v>64</v>
      </c>
      <c r="C22021" s="36">
        <v>5.0000000000000001E-3</v>
      </c>
      <c r="D22021">
        <v>20</v>
      </c>
      <c r="E22021" s="35">
        <v>2561186.6375000179</v>
      </c>
      <c r="F22021" s="35">
        <v>3000000</v>
      </c>
      <c r="G22021" s="35">
        <v>9735880.8624999821</v>
      </c>
    </row>
    <row r="22022" spans="1:7" x14ac:dyDescent="0.25">
      <c r="A22022" s="36">
        <v>0.01</v>
      </c>
      <c r="B22022" s="28" t="s">
        <v>64</v>
      </c>
      <c r="C22022" s="36">
        <v>5.0000000000000001E-3</v>
      </c>
      <c r="D22022">
        <v>21</v>
      </c>
      <c r="E22022" s="35">
        <v>2749106.9624999911</v>
      </c>
      <c r="F22022" s="35">
        <v>3000000</v>
      </c>
      <c r="G22022" s="35">
        <v>9671658.0375000089</v>
      </c>
    </row>
    <row r="22023" spans="1:7" x14ac:dyDescent="0.25">
      <c r="A22023" s="36">
        <v>0.01</v>
      </c>
      <c r="B22023" s="28" t="s">
        <v>64</v>
      </c>
      <c r="C22023" s="36">
        <v>5.0000000000000001E-3</v>
      </c>
      <c r="D22023">
        <v>22</v>
      </c>
      <c r="E22023" s="35">
        <v>2386572.681250006</v>
      </c>
      <c r="F22023" s="35">
        <v>3000000</v>
      </c>
      <c r="G22023" s="35">
        <v>10304491.068749994</v>
      </c>
    </row>
    <row r="22024" spans="1:7" x14ac:dyDescent="0.25">
      <c r="A22024" s="36">
        <v>0.01</v>
      </c>
      <c r="B22024" s="28" t="s">
        <v>64</v>
      </c>
      <c r="C22024" s="36">
        <v>5.0000000000000001E-3</v>
      </c>
      <c r="D22024">
        <v>23</v>
      </c>
      <c r="E22024" s="35">
        <v>3465153.1750000119</v>
      </c>
      <c r="F22024" s="35">
        <v>3000000</v>
      </c>
      <c r="G22024" s="35">
        <v>8776454.3249999881</v>
      </c>
    </row>
    <row r="22025" spans="1:7" x14ac:dyDescent="0.25">
      <c r="A22025" s="36">
        <v>0.01</v>
      </c>
      <c r="B22025" s="28" t="s">
        <v>64</v>
      </c>
      <c r="C22025" s="36">
        <v>5.0000000000000001E-3</v>
      </c>
      <c r="D22025">
        <v>24</v>
      </c>
      <c r="E22025" s="35">
        <v>2926924.762500003</v>
      </c>
      <c r="F22025" s="35">
        <v>3000000</v>
      </c>
      <c r="G22025" s="35">
        <v>8673605.237499997</v>
      </c>
    </row>
    <row r="22026" spans="1:7" x14ac:dyDescent="0.25">
      <c r="A22026" s="36">
        <v>0.01</v>
      </c>
      <c r="B22026" s="28" t="s">
        <v>64</v>
      </c>
      <c r="C22026" s="36">
        <v>5.0000000000000001E-3</v>
      </c>
      <c r="D22026">
        <v>25</v>
      </c>
      <c r="E22026" s="35">
        <v>3067700.125</v>
      </c>
      <c r="F22026" s="35">
        <v>3000000</v>
      </c>
      <c r="G22026" s="35">
        <v>8279949.875</v>
      </c>
    </row>
    <row r="22027" spans="1:7" x14ac:dyDescent="0.25">
      <c r="A22027" s="36">
        <v>0.01</v>
      </c>
      <c r="B22027" s="28" t="s">
        <v>64</v>
      </c>
      <c r="C22027" s="36">
        <v>5.0000000000000001E-3</v>
      </c>
      <c r="D22027">
        <v>26</v>
      </c>
      <c r="E22027" s="35">
        <v>3662304.612499997</v>
      </c>
      <c r="F22027" s="35">
        <v>3000000</v>
      </c>
      <c r="G22027" s="35">
        <v>7125879.137500003</v>
      </c>
    </row>
    <row r="22028" spans="1:7" x14ac:dyDescent="0.25">
      <c r="A22028" s="36">
        <v>0.01</v>
      </c>
      <c r="B22028" s="28" t="s">
        <v>64</v>
      </c>
      <c r="C22028" s="36">
        <v>5.0000000000000001E-3</v>
      </c>
      <c r="D22028">
        <v>27</v>
      </c>
      <c r="E22028" s="35">
        <v>1887088.3000000119</v>
      </c>
      <c r="F22028" s="35">
        <v>3000000</v>
      </c>
      <c r="G22028" s="35">
        <v>10904996.699999988</v>
      </c>
    </row>
    <row r="22029" spans="1:7" x14ac:dyDescent="0.25">
      <c r="A22029" s="36">
        <v>0.01</v>
      </c>
      <c r="B22029" s="28" t="s">
        <v>64</v>
      </c>
      <c r="C22029" s="36">
        <v>5.0000000000000001E-3</v>
      </c>
      <c r="D22029">
        <v>28</v>
      </c>
      <c r="E22029" s="35">
        <v>3328259.131249994</v>
      </c>
      <c r="F22029" s="35">
        <v>3000000</v>
      </c>
      <c r="G22029" s="35">
        <v>8067323.368750006</v>
      </c>
    </row>
    <row r="22030" spans="1:7" x14ac:dyDescent="0.25">
      <c r="A22030" s="36">
        <v>0.01</v>
      </c>
      <c r="B22030" s="28" t="s">
        <v>64</v>
      </c>
      <c r="C22030" s="36">
        <v>5.0000000000000001E-3</v>
      </c>
      <c r="D22030">
        <v>29</v>
      </c>
      <c r="E22030" s="35">
        <v>3289295.299999997</v>
      </c>
      <c r="F22030" s="35">
        <v>3000000</v>
      </c>
      <c r="G22030" s="35">
        <v>8426219.700000003</v>
      </c>
    </row>
    <row r="22031" spans="1:7" x14ac:dyDescent="0.25">
      <c r="A22031" s="36">
        <v>0.01</v>
      </c>
      <c r="B22031" s="28" t="s">
        <v>64</v>
      </c>
      <c r="C22031" s="36">
        <v>5.0000000000000001E-3</v>
      </c>
      <c r="D22031">
        <v>30</v>
      </c>
      <c r="E22031" s="35">
        <v>2117648.125</v>
      </c>
      <c r="F22031" s="35">
        <v>3000000</v>
      </c>
      <c r="G22031" s="35">
        <v>10441659.375</v>
      </c>
    </row>
    <row r="22032" spans="1:7" x14ac:dyDescent="0.25">
      <c r="A22032" s="36">
        <v>0.01</v>
      </c>
      <c r="B22032" s="28" t="s">
        <v>64</v>
      </c>
      <c r="C22032" s="36">
        <v>5.0000000000000001E-3</v>
      </c>
      <c r="D22032">
        <v>31</v>
      </c>
      <c r="E22032" s="35">
        <v>2878988.0062500089</v>
      </c>
      <c r="F22032" s="35">
        <v>3000000</v>
      </c>
      <c r="G22032" s="35">
        <v>8663648.2437499911</v>
      </c>
    </row>
    <row r="22033" spans="1:7" x14ac:dyDescent="0.25">
      <c r="A22033" s="36">
        <v>0.01</v>
      </c>
      <c r="B22033" s="28" t="s">
        <v>64</v>
      </c>
      <c r="C22033" s="36">
        <v>5.0000000000000001E-3</v>
      </c>
      <c r="D22033">
        <v>32</v>
      </c>
      <c r="E22033" s="35">
        <v>2244635.118750006</v>
      </c>
      <c r="F22033" s="35">
        <v>3000000</v>
      </c>
      <c r="G22033" s="35">
        <v>10531526.131249994</v>
      </c>
    </row>
    <row r="22034" spans="1:7" x14ac:dyDescent="0.25">
      <c r="A22034" s="36">
        <v>0.01</v>
      </c>
      <c r="B22034" s="28" t="s">
        <v>64</v>
      </c>
      <c r="C22034" s="36">
        <v>5.0000000000000001E-3</v>
      </c>
      <c r="D22034">
        <v>33</v>
      </c>
      <c r="E22034" s="35">
        <v>3445216.875</v>
      </c>
      <c r="F22034" s="35">
        <v>3000000</v>
      </c>
      <c r="G22034" s="35">
        <v>7146058.125</v>
      </c>
    </row>
    <row r="22035" spans="1:7" x14ac:dyDescent="0.25">
      <c r="A22035" s="36">
        <v>0.01</v>
      </c>
      <c r="B22035" s="28" t="s">
        <v>64</v>
      </c>
      <c r="C22035" s="36">
        <v>5.0000000000000001E-3</v>
      </c>
      <c r="D22035">
        <v>34</v>
      </c>
      <c r="E22035" s="35">
        <v>2147605</v>
      </c>
      <c r="F22035" s="35">
        <v>3000000</v>
      </c>
      <c r="G22035" s="35">
        <v>10719470</v>
      </c>
    </row>
    <row r="22036" spans="1:7" x14ac:dyDescent="0.25">
      <c r="A22036" s="36">
        <v>0.01</v>
      </c>
      <c r="B22036" s="28" t="s">
        <v>64</v>
      </c>
      <c r="C22036" s="36">
        <v>5.0000000000000001E-3</v>
      </c>
      <c r="D22036">
        <v>35</v>
      </c>
      <c r="E22036" s="35">
        <v>3262955.299999997</v>
      </c>
      <c r="F22036" s="35">
        <v>3000000</v>
      </c>
      <c r="G22036" s="35">
        <v>8203924.700000003</v>
      </c>
    </row>
    <row r="22037" spans="1:7" x14ac:dyDescent="0.25">
      <c r="A22037" s="36">
        <v>0.01</v>
      </c>
      <c r="B22037" s="28" t="s">
        <v>64</v>
      </c>
      <c r="C22037" s="36">
        <v>5.0000000000000001E-3</v>
      </c>
      <c r="D22037">
        <v>36</v>
      </c>
      <c r="E22037" s="35">
        <v>2636189.375</v>
      </c>
      <c r="F22037" s="35">
        <v>3000000</v>
      </c>
      <c r="G22037" s="35">
        <v>9610716.875</v>
      </c>
    </row>
    <row r="22038" spans="1:7" x14ac:dyDescent="0.25">
      <c r="A22038" s="36">
        <v>0.01</v>
      </c>
      <c r="B22038" s="28" t="s">
        <v>64</v>
      </c>
      <c r="C22038" s="36">
        <v>5.0000000000000001E-3</v>
      </c>
      <c r="D22038">
        <v>37</v>
      </c>
      <c r="E22038" s="35">
        <v>3452033.9187499881</v>
      </c>
      <c r="F22038" s="35">
        <v>3000000</v>
      </c>
      <c r="G22038" s="35">
        <v>8426687.3312500119</v>
      </c>
    </row>
    <row r="22039" spans="1:7" x14ac:dyDescent="0.25">
      <c r="A22039" s="36">
        <v>0.01</v>
      </c>
      <c r="B22039" s="28" t="s">
        <v>64</v>
      </c>
      <c r="C22039" s="36">
        <v>5.0000000000000001E-3</v>
      </c>
      <c r="D22039">
        <v>38</v>
      </c>
      <c r="E22039" s="35">
        <v>3533785.662499994</v>
      </c>
      <c r="F22039" s="35">
        <v>3000000</v>
      </c>
      <c r="G22039" s="35">
        <v>7874640.587500006</v>
      </c>
    </row>
    <row r="22040" spans="1:7" x14ac:dyDescent="0.25">
      <c r="A22040" s="36">
        <v>0.01</v>
      </c>
      <c r="B22040" s="28" t="s">
        <v>64</v>
      </c>
      <c r="C22040" s="36">
        <v>5.0000000000000001E-3</v>
      </c>
      <c r="D22040">
        <v>39</v>
      </c>
      <c r="E22040" s="35">
        <v>2456546.2749999911</v>
      </c>
      <c r="F22040" s="35">
        <v>3000000</v>
      </c>
      <c r="G22040" s="35">
        <v>8989301.2250000089</v>
      </c>
    </row>
    <row r="22041" spans="1:7" x14ac:dyDescent="0.25">
      <c r="A22041" s="36">
        <v>0.01</v>
      </c>
      <c r="B22041" s="28" t="s">
        <v>64</v>
      </c>
      <c r="C22041" s="36">
        <v>5.0000000000000001E-3</v>
      </c>
      <c r="D22041">
        <v>40</v>
      </c>
      <c r="E22041" s="35">
        <v>4260385.299999997</v>
      </c>
      <c r="F22041" s="35">
        <v>3000000</v>
      </c>
      <c r="G22041" s="35">
        <v>6888792.200000003</v>
      </c>
    </row>
    <row r="22042" spans="1:7" x14ac:dyDescent="0.25">
      <c r="A22042" s="36">
        <v>0.01</v>
      </c>
      <c r="B22042" s="28" t="s">
        <v>64</v>
      </c>
      <c r="C22042" s="36">
        <v>5.0000000000000001E-3</v>
      </c>
      <c r="D22042">
        <v>41</v>
      </c>
      <c r="E22042" s="35">
        <v>3460561.875</v>
      </c>
      <c r="F22042" s="35">
        <v>3000000</v>
      </c>
      <c r="G22042" s="35">
        <v>8632988.125</v>
      </c>
    </row>
    <row r="22043" spans="1:7" x14ac:dyDescent="0.25">
      <c r="A22043" s="36">
        <v>0.01</v>
      </c>
      <c r="B22043" s="28" t="s">
        <v>64</v>
      </c>
      <c r="C22043" s="36">
        <v>5.0000000000000001E-3</v>
      </c>
      <c r="D22043">
        <v>42</v>
      </c>
      <c r="E22043" s="35">
        <v>3011162.8999999911</v>
      </c>
      <c r="F22043" s="35">
        <v>3000000</v>
      </c>
      <c r="G22043" s="35">
        <v>8890982.1000000089</v>
      </c>
    </row>
    <row r="22044" spans="1:7" x14ac:dyDescent="0.25">
      <c r="A22044" s="36">
        <v>0.01</v>
      </c>
      <c r="B22044" s="28" t="s">
        <v>64</v>
      </c>
      <c r="C22044" s="36">
        <v>5.0000000000000001E-3</v>
      </c>
      <c r="D22044">
        <v>43</v>
      </c>
      <c r="E22044" s="35">
        <v>3334067.6875</v>
      </c>
      <c r="F22044" s="35">
        <v>3000000</v>
      </c>
      <c r="G22044" s="35">
        <v>8789774.8125</v>
      </c>
    </row>
    <row r="22045" spans="1:7" x14ac:dyDescent="0.25">
      <c r="A22045" s="36">
        <v>0.01</v>
      </c>
      <c r="B22045" s="28" t="s">
        <v>64</v>
      </c>
      <c r="C22045" s="36">
        <v>5.0000000000000001E-3</v>
      </c>
      <c r="D22045">
        <v>44</v>
      </c>
      <c r="E22045" s="35">
        <v>3604376.400000006</v>
      </c>
      <c r="F22045" s="35">
        <v>3000000</v>
      </c>
      <c r="G22045" s="35">
        <v>7853923.599999994</v>
      </c>
    </row>
    <row r="22046" spans="1:7" x14ac:dyDescent="0.25">
      <c r="A22046" s="36">
        <v>0.01</v>
      </c>
      <c r="B22046" s="28" t="s">
        <v>64</v>
      </c>
      <c r="C22046" s="36">
        <v>5.0000000000000001E-3</v>
      </c>
      <c r="D22046">
        <v>45</v>
      </c>
      <c r="E22046" s="35">
        <v>2761950.206249997</v>
      </c>
      <c r="F22046" s="35">
        <v>3000000</v>
      </c>
      <c r="G22046" s="35">
        <v>9014281.043750003</v>
      </c>
    </row>
    <row r="22047" spans="1:7" x14ac:dyDescent="0.25">
      <c r="A22047" s="36">
        <v>0.01</v>
      </c>
      <c r="B22047" s="28" t="s">
        <v>64</v>
      </c>
      <c r="C22047" s="36">
        <v>5.0000000000000001E-3</v>
      </c>
      <c r="D22047">
        <v>46</v>
      </c>
      <c r="E22047" s="35">
        <v>2104244.724999994</v>
      </c>
      <c r="F22047" s="35">
        <v>3000000</v>
      </c>
      <c r="G22047" s="35">
        <v>10649480.275000006</v>
      </c>
    </row>
    <row r="22048" spans="1:7" x14ac:dyDescent="0.25">
      <c r="A22048" s="36">
        <v>0.01</v>
      </c>
      <c r="B22048" s="28" t="s">
        <v>64</v>
      </c>
      <c r="C22048" s="36">
        <v>5.0000000000000001E-3</v>
      </c>
      <c r="D22048">
        <v>47</v>
      </c>
      <c r="E22048" s="35">
        <v>3476059.049999997</v>
      </c>
      <c r="F22048" s="35">
        <v>3000000</v>
      </c>
      <c r="G22048" s="35">
        <v>7778230.950000003</v>
      </c>
    </row>
    <row r="22049" spans="1:7" x14ac:dyDescent="0.25">
      <c r="A22049" s="36">
        <v>0.01</v>
      </c>
      <c r="B22049" s="28" t="s">
        <v>64</v>
      </c>
      <c r="C22049" s="36">
        <v>5.0000000000000001E-3</v>
      </c>
      <c r="D22049">
        <v>48</v>
      </c>
      <c r="E22049" s="35">
        <v>3127820.181250006</v>
      </c>
      <c r="F22049" s="35">
        <v>3000000</v>
      </c>
      <c r="G22049" s="35">
        <v>8270544.818749994</v>
      </c>
    </row>
    <row r="22050" spans="1:7" x14ac:dyDescent="0.25">
      <c r="A22050" s="36">
        <v>0.01</v>
      </c>
      <c r="B22050" s="28" t="s">
        <v>64</v>
      </c>
      <c r="C22050" s="36">
        <v>5.0000000000000001E-3</v>
      </c>
      <c r="D22050">
        <v>49</v>
      </c>
      <c r="E22050" s="35">
        <v>3156781.056250006</v>
      </c>
      <c r="F22050" s="35">
        <v>3000000</v>
      </c>
      <c r="G22050" s="35">
        <v>7832987.068749994</v>
      </c>
    </row>
    <row r="22051" spans="1:7" x14ac:dyDescent="0.25">
      <c r="A22051" s="36">
        <v>0.01</v>
      </c>
      <c r="B22051" s="28" t="s">
        <v>64</v>
      </c>
      <c r="C22051" s="36">
        <v>5.0000000000000001E-3</v>
      </c>
      <c r="D22051">
        <v>50</v>
      </c>
      <c r="E22051" s="35">
        <v>2725250.775000006</v>
      </c>
      <c r="F22051" s="35">
        <v>3000000</v>
      </c>
      <c r="G22051" s="35">
        <v>9291299.224999994</v>
      </c>
    </row>
    <row r="22052" spans="1:7" x14ac:dyDescent="0.25">
      <c r="A22052" s="36">
        <v>0.01</v>
      </c>
      <c r="B22052" s="28" t="s">
        <v>64</v>
      </c>
      <c r="C22052" s="36">
        <v>5.0000000000000001E-3</v>
      </c>
      <c r="D22052">
        <v>51</v>
      </c>
      <c r="E22052" s="35">
        <v>2937329.950000003</v>
      </c>
      <c r="F22052" s="35">
        <v>3000000</v>
      </c>
      <c r="G22052" s="35">
        <v>8868150.049999997</v>
      </c>
    </row>
    <row r="22053" spans="1:7" x14ac:dyDescent="0.25">
      <c r="A22053" s="36">
        <v>0.01</v>
      </c>
      <c r="B22053" s="28" t="s">
        <v>64</v>
      </c>
      <c r="C22053" s="36">
        <v>5.0000000000000001E-3</v>
      </c>
      <c r="D22053">
        <v>52</v>
      </c>
      <c r="E22053" s="35">
        <v>2126856.450000003</v>
      </c>
      <c r="F22053" s="35">
        <v>3000000</v>
      </c>
      <c r="G22053" s="35">
        <v>10624613.549999997</v>
      </c>
    </row>
    <row r="22054" spans="1:7" x14ac:dyDescent="0.25">
      <c r="A22054" s="36">
        <v>0.01</v>
      </c>
      <c r="B22054" s="28" t="s">
        <v>64</v>
      </c>
      <c r="C22054" s="36">
        <v>5.0000000000000001E-3</v>
      </c>
      <c r="D22054">
        <v>53</v>
      </c>
      <c r="E22054" s="35">
        <v>4041614.8999999911</v>
      </c>
      <c r="F22054" s="35">
        <v>3000000</v>
      </c>
      <c r="G22054" s="35">
        <v>6520605.1000000089</v>
      </c>
    </row>
    <row r="22055" spans="1:7" x14ac:dyDescent="0.25">
      <c r="A22055" s="36">
        <v>0.01</v>
      </c>
      <c r="B22055" s="28" t="s">
        <v>64</v>
      </c>
      <c r="C22055" s="36">
        <v>5.0000000000000001E-3</v>
      </c>
      <c r="D22055">
        <v>54</v>
      </c>
      <c r="E22055" s="35">
        <v>2914212.9750000089</v>
      </c>
      <c r="F22055" s="35">
        <v>3000000</v>
      </c>
      <c r="G22055" s="35">
        <v>9384152.0249999911</v>
      </c>
    </row>
    <row r="22056" spans="1:7" x14ac:dyDescent="0.25">
      <c r="A22056" s="36">
        <v>0.01</v>
      </c>
      <c r="B22056" s="28" t="s">
        <v>64</v>
      </c>
      <c r="C22056" s="36">
        <v>5.0000000000000001E-3</v>
      </c>
      <c r="D22056">
        <v>55</v>
      </c>
      <c r="E22056" s="35">
        <v>2188036.087500006</v>
      </c>
      <c r="F22056" s="35">
        <v>3000000</v>
      </c>
      <c r="G22056" s="35">
        <v>10150946.412499994</v>
      </c>
    </row>
    <row r="22057" spans="1:7" x14ac:dyDescent="0.25">
      <c r="A22057" s="36">
        <v>0.01</v>
      </c>
      <c r="B22057" s="28" t="s">
        <v>64</v>
      </c>
      <c r="C22057" s="36">
        <v>5.0000000000000001E-3</v>
      </c>
      <c r="D22057">
        <v>56</v>
      </c>
      <c r="E22057" s="35">
        <v>3567490.275000006</v>
      </c>
      <c r="F22057" s="35">
        <v>3000000</v>
      </c>
      <c r="G22057" s="35">
        <v>7810407.224999994</v>
      </c>
    </row>
    <row r="22058" spans="1:7" x14ac:dyDescent="0.25">
      <c r="A22058" s="36">
        <v>0.01</v>
      </c>
      <c r="B22058" s="28" t="s">
        <v>64</v>
      </c>
      <c r="C22058" s="36">
        <v>5.0000000000000001E-3</v>
      </c>
      <c r="D22058">
        <v>57</v>
      </c>
      <c r="E22058" s="35">
        <v>2433715</v>
      </c>
      <c r="F22058" s="35">
        <v>3000000</v>
      </c>
      <c r="G22058" s="35">
        <v>9614045</v>
      </c>
    </row>
    <row r="22059" spans="1:7" x14ac:dyDescent="0.25">
      <c r="A22059" s="36">
        <v>0.01</v>
      </c>
      <c r="B22059" s="28" t="s">
        <v>64</v>
      </c>
      <c r="C22059" s="36">
        <v>5.0000000000000001E-3</v>
      </c>
      <c r="D22059">
        <v>58</v>
      </c>
      <c r="E22059" s="35">
        <v>2221663.962500006</v>
      </c>
      <c r="F22059" s="35">
        <v>3000000</v>
      </c>
      <c r="G22059" s="35">
        <v>9782117.287499994</v>
      </c>
    </row>
    <row r="22060" spans="1:7" x14ac:dyDescent="0.25">
      <c r="A22060" s="36">
        <v>0.01</v>
      </c>
      <c r="B22060" s="28" t="s">
        <v>64</v>
      </c>
      <c r="C22060" s="36">
        <v>5.0000000000000001E-3</v>
      </c>
      <c r="D22060">
        <v>59</v>
      </c>
      <c r="E22060" s="35">
        <v>3517469.900000006</v>
      </c>
      <c r="F22060" s="35">
        <v>3000000</v>
      </c>
      <c r="G22060" s="35">
        <v>7303290.099999994</v>
      </c>
    </row>
    <row r="22061" spans="1:7" x14ac:dyDescent="0.25">
      <c r="A22061" s="36">
        <v>0.01</v>
      </c>
      <c r="B22061" s="28" t="s">
        <v>64</v>
      </c>
      <c r="C22061" s="36">
        <v>5.0000000000000001E-3</v>
      </c>
      <c r="D22061">
        <v>60</v>
      </c>
      <c r="E22061" s="35">
        <v>2571669.0749999881</v>
      </c>
      <c r="F22061" s="35">
        <v>3000000</v>
      </c>
      <c r="G22061" s="35">
        <v>9572210.9250000119</v>
      </c>
    </row>
    <row r="22062" spans="1:7" x14ac:dyDescent="0.25">
      <c r="A22062" s="36">
        <v>0.01</v>
      </c>
      <c r="B22062" s="28" t="s">
        <v>64</v>
      </c>
      <c r="C22062" s="36">
        <v>5.0000000000000001E-3</v>
      </c>
      <c r="D22062">
        <v>61</v>
      </c>
      <c r="E22062" s="35">
        <v>2960435.075000003</v>
      </c>
      <c r="F22062" s="35">
        <v>3000000</v>
      </c>
      <c r="G22062" s="35">
        <v>9364918.674999997</v>
      </c>
    </row>
    <row r="22063" spans="1:7" x14ac:dyDescent="0.25">
      <c r="A22063" s="36">
        <v>0.01</v>
      </c>
      <c r="B22063" s="28" t="s">
        <v>64</v>
      </c>
      <c r="C22063" s="36">
        <v>5.0000000000000001E-3</v>
      </c>
      <c r="D22063">
        <v>62</v>
      </c>
      <c r="E22063" s="35">
        <v>3485156.737499997</v>
      </c>
      <c r="F22063" s="35">
        <v>3000000</v>
      </c>
      <c r="G22063" s="35">
        <v>7097320.762500003</v>
      </c>
    </row>
    <row r="22064" spans="1:7" x14ac:dyDescent="0.25">
      <c r="A22064" s="36">
        <v>0.01</v>
      </c>
      <c r="B22064" s="28" t="s">
        <v>64</v>
      </c>
      <c r="C22064" s="36">
        <v>5.0000000000000001E-3</v>
      </c>
      <c r="D22064">
        <v>63</v>
      </c>
      <c r="E22064" s="35">
        <v>2529439.25</v>
      </c>
      <c r="F22064" s="35">
        <v>3000000</v>
      </c>
      <c r="G22064" s="35">
        <v>9710110.75</v>
      </c>
    </row>
    <row r="22065" spans="1:7" x14ac:dyDescent="0.25">
      <c r="A22065" s="36">
        <v>0.01</v>
      </c>
      <c r="B22065" s="28" t="s">
        <v>64</v>
      </c>
      <c r="C22065" s="36">
        <v>5.0000000000000001E-3</v>
      </c>
      <c r="D22065">
        <v>64</v>
      </c>
      <c r="E22065" s="35">
        <v>3661128.799999997</v>
      </c>
      <c r="F22065" s="35">
        <v>3000000</v>
      </c>
      <c r="G22065" s="35">
        <v>7658061.200000003</v>
      </c>
    </row>
    <row r="22066" spans="1:7" x14ac:dyDescent="0.25">
      <c r="A22066" s="36">
        <v>0.01</v>
      </c>
      <c r="B22066" s="28" t="s">
        <v>64</v>
      </c>
      <c r="C22066" s="36">
        <v>5.0000000000000001E-3</v>
      </c>
      <c r="D22066">
        <v>65</v>
      </c>
      <c r="E22066" s="35">
        <v>2353253.6000000089</v>
      </c>
      <c r="F22066" s="35">
        <v>3000000</v>
      </c>
      <c r="G22066" s="35">
        <v>10174391.399999991</v>
      </c>
    </row>
    <row r="22067" spans="1:7" x14ac:dyDescent="0.25">
      <c r="A22067" s="36">
        <v>0.01</v>
      </c>
      <c r="B22067" s="28" t="s">
        <v>64</v>
      </c>
      <c r="C22067" s="36">
        <v>5.0000000000000001E-3</v>
      </c>
      <c r="D22067">
        <v>66</v>
      </c>
      <c r="E22067" s="35">
        <v>3044020.456249997</v>
      </c>
      <c r="F22067" s="35">
        <v>3000000</v>
      </c>
      <c r="G22067" s="35">
        <v>8366157.043750003</v>
      </c>
    </row>
    <row r="22068" spans="1:7" x14ac:dyDescent="0.25">
      <c r="A22068" s="36">
        <v>0.01</v>
      </c>
      <c r="B22068" s="28" t="s">
        <v>64</v>
      </c>
      <c r="C22068" s="36">
        <v>5.0000000000000001E-3</v>
      </c>
      <c r="D22068">
        <v>67</v>
      </c>
      <c r="E22068" s="35">
        <v>3011917.424999997</v>
      </c>
      <c r="F22068" s="35">
        <v>3000000</v>
      </c>
      <c r="G22068" s="35">
        <v>8849807.575000003</v>
      </c>
    </row>
    <row r="22069" spans="1:7" x14ac:dyDescent="0.25">
      <c r="A22069" s="36">
        <v>0.01</v>
      </c>
      <c r="B22069" s="28" t="s">
        <v>64</v>
      </c>
      <c r="C22069" s="36">
        <v>5.0000000000000001E-3</v>
      </c>
      <c r="D22069">
        <v>68</v>
      </c>
      <c r="E22069" s="35">
        <v>2024468.325000003</v>
      </c>
      <c r="F22069" s="35">
        <v>3000000</v>
      </c>
      <c r="G22069" s="35">
        <v>10511804.174999997</v>
      </c>
    </row>
    <row r="22070" spans="1:7" x14ac:dyDescent="0.25">
      <c r="A22070" s="36">
        <v>0.01</v>
      </c>
      <c r="B22070" s="28" t="s">
        <v>64</v>
      </c>
      <c r="C22070" s="36">
        <v>5.0000000000000001E-3</v>
      </c>
      <c r="D22070">
        <v>69</v>
      </c>
      <c r="E22070" s="35">
        <v>1651311.737499997</v>
      </c>
      <c r="F22070" s="35">
        <v>3000000</v>
      </c>
      <c r="G22070" s="35">
        <v>11980158.262500003</v>
      </c>
    </row>
    <row r="22071" spans="1:7" x14ac:dyDescent="0.25">
      <c r="A22071" s="36">
        <v>0.01</v>
      </c>
      <c r="B22071" s="28" t="s">
        <v>64</v>
      </c>
      <c r="C22071" s="36">
        <v>5.0000000000000001E-3</v>
      </c>
      <c r="D22071">
        <v>70</v>
      </c>
      <c r="E22071" s="35">
        <v>3455253.200000003</v>
      </c>
      <c r="F22071" s="35">
        <v>3000000</v>
      </c>
      <c r="G22071" s="35">
        <v>8346141.799999997</v>
      </c>
    </row>
    <row r="22072" spans="1:7" x14ac:dyDescent="0.25">
      <c r="A22072" s="36">
        <v>0.01</v>
      </c>
      <c r="B22072" s="28" t="s">
        <v>64</v>
      </c>
      <c r="C22072" s="36">
        <v>5.0000000000000001E-3</v>
      </c>
      <c r="D22072">
        <v>71</v>
      </c>
      <c r="E22072" s="35">
        <v>2593781.049999997</v>
      </c>
      <c r="F22072" s="35">
        <v>3000000</v>
      </c>
      <c r="G22072" s="35">
        <v>9861974.575000003</v>
      </c>
    </row>
    <row r="22073" spans="1:7" x14ac:dyDescent="0.25">
      <c r="A22073" s="36">
        <v>0.01</v>
      </c>
      <c r="B22073" s="28" t="s">
        <v>64</v>
      </c>
      <c r="C22073" s="36">
        <v>5.0000000000000001E-3</v>
      </c>
      <c r="D22073">
        <v>72</v>
      </c>
      <c r="E22073" s="35">
        <v>1908060.6750000119</v>
      </c>
      <c r="F22073" s="35">
        <v>3000000</v>
      </c>
      <c r="G22073" s="35">
        <v>10738934.324999988</v>
      </c>
    </row>
    <row r="22074" spans="1:7" x14ac:dyDescent="0.25">
      <c r="A22074" s="36">
        <v>0.01</v>
      </c>
      <c r="B22074" s="28" t="s">
        <v>64</v>
      </c>
      <c r="C22074" s="36">
        <v>5.0000000000000001E-3</v>
      </c>
      <c r="D22074">
        <v>73</v>
      </c>
      <c r="E22074" s="35">
        <v>3116051.8125</v>
      </c>
      <c r="F22074" s="35">
        <v>3000000</v>
      </c>
      <c r="G22074" s="35">
        <v>7926613.8125</v>
      </c>
    </row>
    <row r="22075" spans="1:7" x14ac:dyDescent="0.25">
      <c r="A22075" s="36">
        <v>0.01</v>
      </c>
      <c r="B22075" s="28" t="s">
        <v>64</v>
      </c>
      <c r="C22075" s="36">
        <v>5.0000000000000001E-3</v>
      </c>
      <c r="D22075">
        <v>74</v>
      </c>
      <c r="E22075" s="35">
        <v>3487985.575000003</v>
      </c>
      <c r="F22075" s="35">
        <v>3000000</v>
      </c>
      <c r="G22075" s="35">
        <v>7908244.424999997</v>
      </c>
    </row>
    <row r="22076" spans="1:7" x14ac:dyDescent="0.25">
      <c r="A22076" s="36">
        <v>0.01</v>
      </c>
      <c r="B22076" s="28" t="s">
        <v>64</v>
      </c>
      <c r="C22076" s="36">
        <v>5.0000000000000001E-3</v>
      </c>
      <c r="D22076">
        <v>75</v>
      </c>
      <c r="E22076" s="35">
        <v>2437293.181250006</v>
      </c>
      <c r="F22076" s="35">
        <v>3000000</v>
      </c>
      <c r="G22076" s="35">
        <v>9758048.068749994</v>
      </c>
    </row>
    <row r="22077" spans="1:7" x14ac:dyDescent="0.25">
      <c r="A22077" s="36">
        <v>0.01</v>
      </c>
      <c r="B22077" s="28" t="s">
        <v>64</v>
      </c>
      <c r="C22077" s="36">
        <v>5.0000000000000001E-3</v>
      </c>
      <c r="D22077">
        <v>76</v>
      </c>
      <c r="E22077" s="35">
        <v>2550328.012500003</v>
      </c>
      <c r="F22077" s="35">
        <v>3000000</v>
      </c>
      <c r="G22077" s="35">
        <v>9640486.987499997</v>
      </c>
    </row>
    <row r="22078" spans="1:7" x14ac:dyDescent="0.25">
      <c r="A22078" s="36">
        <v>0.01</v>
      </c>
      <c r="B22078" s="28" t="s">
        <v>64</v>
      </c>
      <c r="C22078" s="36">
        <v>5.0000000000000001E-3</v>
      </c>
      <c r="D22078">
        <v>77</v>
      </c>
      <c r="E22078" s="35">
        <v>2969826.075000003</v>
      </c>
      <c r="F22078" s="35">
        <v>3000000</v>
      </c>
      <c r="G22078" s="35">
        <v>8511383.924999997</v>
      </c>
    </row>
    <row r="22079" spans="1:7" x14ac:dyDescent="0.25">
      <c r="A22079" s="36">
        <v>0.01</v>
      </c>
      <c r="B22079" s="28" t="s">
        <v>64</v>
      </c>
      <c r="C22079" s="36">
        <v>5.0000000000000001E-3</v>
      </c>
      <c r="D22079">
        <v>78</v>
      </c>
      <c r="E22079" s="35">
        <v>3449247.924999997</v>
      </c>
      <c r="F22079" s="35">
        <v>3000000</v>
      </c>
      <c r="G22079" s="35">
        <v>7876634.575000003</v>
      </c>
    </row>
    <row r="22080" spans="1:7" x14ac:dyDescent="0.25">
      <c r="A22080" s="36">
        <v>0.01</v>
      </c>
      <c r="B22080" s="28" t="s">
        <v>64</v>
      </c>
      <c r="C22080" s="36">
        <v>5.0000000000000001E-3</v>
      </c>
      <c r="D22080">
        <v>79</v>
      </c>
      <c r="E22080" s="35">
        <v>3750543.7875000089</v>
      </c>
      <c r="F22080" s="35">
        <v>3000000</v>
      </c>
      <c r="G22080" s="35">
        <v>7619142.4624999911</v>
      </c>
    </row>
    <row r="22081" spans="1:7" x14ac:dyDescent="0.25">
      <c r="A22081" s="36">
        <v>0.01</v>
      </c>
      <c r="B22081" s="28" t="s">
        <v>64</v>
      </c>
      <c r="C22081" s="36">
        <v>5.0000000000000001E-3</v>
      </c>
      <c r="D22081">
        <v>80</v>
      </c>
      <c r="E22081" s="35">
        <v>2864785</v>
      </c>
      <c r="F22081" s="35">
        <v>3000000</v>
      </c>
      <c r="G22081" s="35">
        <v>9411365</v>
      </c>
    </row>
    <row r="22082" spans="1:7" x14ac:dyDescent="0.25">
      <c r="A22082" s="36">
        <v>0.01</v>
      </c>
      <c r="B22082" s="28" t="s">
        <v>64</v>
      </c>
      <c r="C22082" s="36">
        <v>5.0000000000000001E-3</v>
      </c>
      <c r="D22082">
        <v>81</v>
      </c>
      <c r="E22082" s="35">
        <v>3631276.775000006</v>
      </c>
      <c r="F22082" s="35">
        <v>3000000</v>
      </c>
      <c r="G22082" s="35">
        <v>7630228.224999994</v>
      </c>
    </row>
    <row r="22083" spans="1:7" x14ac:dyDescent="0.25">
      <c r="A22083" s="36">
        <v>0.01</v>
      </c>
      <c r="B22083" s="28" t="s">
        <v>64</v>
      </c>
      <c r="C22083" s="36">
        <v>5.0000000000000001E-3</v>
      </c>
      <c r="D22083">
        <v>82</v>
      </c>
      <c r="E22083" s="35">
        <v>2041508.662499994</v>
      </c>
      <c r="F22083" s="35">
        <v>3000000</v>
      </c>
      <c r="G22083" s="35">
        <v>10463246.337500006</v>
      </c>
    </row>
    <row r="22084" spans="1:7" x14ac:dyDescent="0.25">
      <c r="A22084" s="36">
        <v>0.01</v>
      </c>
      <c r="B22084" s="28" t="s">
        <v>64</v>
      </c>
      <c r="C22084" s="36">
        <v>5.0000000000000001E-3</v>
      </c>
      <c r="D22084">
        <v>83</v>
      </c>
      <c r="E22084" s="35">
        <v>3026899.275000006</v>
      </c>
      <c r="F22084" s="35">
        <v>3000000</v>
      </c>
      <c r="G22084" s="35">
        <v>8950992.599999994</v>
      </c>
    </row>
    <row r="22085" spans="1:7" x14ac:dyDescent="0.25">
      <c r="A22085" s="36">
        <v>0.01</v>
      </c>
      <c r="B22085" s="28" t="s">
        <v>64</v>
      </c>
      <c r="C22085" s="36">
        <v>5.0000000000000001E-3</v>
      </c>
      <c r="D22085">
        <v>84</v>
      </c>
      <c r="E22085" s="35">
        <v>3011968.400000006</v>
      </c>
      <c r="F22085" s="35">
        <v>3000000</v>
      </c>
      <c r="G22085" s="35">
        <v>8762981.599999994</v>
      </c>
    </row>
    <row r="22086" spans="1:7" x14ac:dyDescent="0.25">
      <c r="A22086" s="36">
        <v>0.01</v>
      </c>
      <c r="B22086" s="28" t="s">
        <v>64</v>
      </c>
      <c r="C22086" s="36">
        <v>5.0000000000000001E-3</v>
      </c>
      <c r="D22086">
        <v>85</v>
      </c>
      <c r="E22086" s="35">
        <v>2703842.650000006</v>
      </c>
      <c r="F22086" s="35">
        <v>3000000</v>
      </c>
      <c r="G22086" s="35">
        <v>9576409.849999994</v>
      </c>
    </row>
    <row r="22087" spans="1:7" x14ac:dyDescent="0.25">
      <c r="A22087" s="36">
        <v>0.01</v>
      </c>
      <c r="B22087" s="28" t="s">
        <v>64</v>
      </c>
      <c r="C22087" s="36">
        <v>5.0000000000000001E-3</v>
      </c>
      <c r="D22087">
        <v>86</v>
      </c>
      <c r="E22087" s="35">
        <v>3279670.575000003</v>
      </c>
      <c r="F22087" s="35">
        <v>3000000</v>
      </c>
      <c r="G22087" s="35">
        <v>7530004.424999997</v>
      </c>
    </row>
    <row r="22088" spans="1:7" x14ac:dyDescent="0.25">
      <c r="A22088" s="36">
        <v>0.01</v>
      </c>
      <c r="B22088" s="28" t="s">
        <v>64</v>
      </c>
      <c r="C22088" s="36">
        <v>5.0000000000000001E-3</v>
      </c>
      <c r="D22088">
        <v>87</v>
      </c>
      <c r="E22088" s="35">
        <v>2517574.825000003</v>
      </c>
      <c r="F22088" s="35">
        <v>3000000</v>
      </c>
      <c r="G22088" s="35">
        <v>10007752.674999997</v>
      </c>
    </row>
    <row r="22089" spans="1:7" x14ac:dyDescent="0.25">
      <c r="A22089" s="36">
        <v>0.01</v>
      </c>
      <c r="B22089" s="28" t="s">
        <v>64</v>
      </c>
      <c r="C22089" s="36">
        <v>5.0000000000000001E-3</v>
      </c>
      <c r="D22089">
        <v>88</v>
      </c>
      <c r="E22089" s="35">
        <v>2823335.625</v>
      </c>
      <c r="F22089" s="35">
        <v>3000000</v>
      </c>
      <c r="G22089" s="35">
        <v>9195306.875</v>
      </c>
    </row>
    <row r="22090" spans="1:7" x14ac:dyDescent="0.25">
      <c r="A22090" s="36">
        <v>0.01</v>
      </c>
      <c r="B22090" s="28" t="s">
        <v>64</v>
      </c>
      <c r="C22090" s="36">
        <v>5.0000000000000001E-3</v>
      </c>
      <c r="D22090">
        <v>89</v>
      </c>
      <c r="E22090" s="35">
        <v>1829450.025000006</v>
      </c>
      <c r="F22090" s="35">
        <v>3000000</v>
      </c>
      <c r="G22090" s="35">
        <v>11037624.974999994</v>
      </c>
    </row>
    <row r="22091" spans="1:7" x14ac:dyDescent="0.25">
      <c r="A22091" s="36">
        <v>0.01</v>
      </c>
      <c r="B22091" s="28" t="s">
        <v>64</v>
      </c>
      <c r="C22091" s="36">
        <v>5.0000000000000001E-3</v>
      </c>
      <c r="D22091">
        <v>90</v>
      </c>
      <c r="E22091" s="35">
        <v>3209974.643749997</v>
      </c>
      <c r="F22091" s="35">
        <v>3000000</v>
      </c>
      <c r="G22091" s="35">
        <v>8686086.606250003</v>
      </c>
    </row>
    <row r="22092" spans="1:7" x14ac:dyDescent="0.25">
      <c r="A22092" s="36">
        <v>0.01</v>
      </c>
      <c r="B22092" s="28" t="s">
        <v>64</v>
      </c>
      <c r="C22092" s="36">
        <v>5.0000000000000001E-3</v>
      </c>
      <c r="D22092">
        <v>91</v>
      </c>
      <c r="E22092" s="35">
        <v>3003170.762500003</v>
      </c>
      <c r="F22092" s="35">
        <v>3000000</v>
      </c>
      <c r="G22092" s="35">
        <v>9260497.362499997</v>
      </c>
    </row>
    <row r="22093" spans="1:7" x14ac:dyDescent="0.25">
      <c r="A22093" s="36">
        <v>0.01</v>
      </c>
      <c r="B22093" s="28" t="s">
        <v>64</v>
      </c>
      <c r="C22093" s="36">
        <v>5.0000000000000001E-3</v>
      </c>
      <c r="D22093">
        <v>92</v>
      </c>
      <c r="E22093" s="35">
        <v>2324374.599999994</v>
      </c>
      <c r="F22093" s="35">
        <v>3000000</v>
      </c>
      <c r="G22093" s="35">
        <v>10037890.400000006</v>
      </c>
    </row>
    <row r="22094" spans="1:7" x14ac:dyDescent="0.25">
      <c r="A22094" s="36">
        <v>0.01</v>
      </c>
      <c r="B22094" s="28" t="s">
        <v>64</v>
      </c>
      <c r="C22094" s="36">
        <v>5.0000000000000001E-3</v>
      </c>
      <c r="D22094">
        <v>93</v>
      </c>
      <c r="E22094" s="35">
        <v>3234236.1999999881</v>
      </c>
      <c r="F22094" s="35">
        <v>3000000</v>
      </c>
      <c r="G22094" s="35">
        <v>8941065.6750000119</v>
      </c>
    </row>
    <row r="22095" spans="1:7" x14ac:dyDescent="0.25">
      <c r="A22095" s="36">
        <v>0.01</v>
      </c>
      <c r="B22095" s="28" t="s">
        <v>64</v>
      </c>
      <c r="C22095" s="36">
        <v>5.0000000000000001E-3</v>
      </c>
      <c r="D22095">
        <v>94</v>
      </c>
      <c r="E22095" s="35">
        <v>3105631</v>
      </c>
      <c r="F22095" s="35">
        <v>3000000</v>
      </c>
      <c r="G22095" s="35">
        <v>8843537.75</v>
      </c>
    </row>
    <row r="22096" spans="1:7" x14ac:dyDescent="0.25">
      <c r="A22096" s="36">
        <v>0.01</v>
      </c>
      <c r="B22096" s="28" t="s">
        <v>64</v>
      </c>
      <c r="C22096" s="36">
        <v>5.0000000000000001E-3</v>
      </c>
      <c r="D22096">
        <v>95</v>
      </c>
      <c r="E22096" s="35">
        <v>2717561.875</v>
      </c>
      <c r="F22096" s="35">
        <v>3000000</v>
      </c>
      <c r="G22096" s="35">
        <v>9406988.125</v>
      </c>
    </row>
    <row r="22097" spans="1:7" x14ac:dyDescent="0.25">
      <c r="A22097" s="36">
        <v>0.01</v>
      </c>
      <c r="B22097" s="28" t="s">
        <v>64</v>
      </c>
      <c r="C22097" s="36">
        <v>5.0000000000000001E-3</v>
      </c>
      <c r="D22097">
        <v>96</v>
      </c>
      <c r="E22097" s="35">
        <v>2401346.674999997</v>
      </c>
      <c r="F22097" s="35">
        <v>3000000</v>
      </c>
      <c r="G22097" s="35">
        <v>10040180.825000003</v>
      </c>
    </row>
    <row r="22098" spans="1:7" x14ac:dyDescent="0.25">
      <c r="A22098" s="36">
        <v>0.01</v>
      </c>
      <c r="B22098" s="28" t="s">
        <v>64</v>
      </c>
      <c r="C22098" s="36">
        <v>5.0000000000000001E-3</v>
      </c>
      <c r="D22098">
        <v>97</v>
      </c>
      <c r="E22098" s="35">
        <v>2102274.112499997</v>
      </c>
      <c r="F22098" s="35">
        <v>3000000</v>
      </c>
      <c r="G22098" s="35">
        <v>10532912.137500003</v>
      </c>
    </row>
    <row r="22099" spans="1:7" x14ac:dyDescent="0.25">
      <c r="A22099" s="36">
        <v>0.01</v>
      </c>
      <c r="B22099" s="28" t="s">
        <v>64</v>
      </c>
      <c r="C22099" s="36">
        <v>5.0000000000000001E-3</v>
      </c>
      <c r="D22099">
        <v>98</v>
      </c>
      <c r="E22099" s="35">
        <v>2129691.862499997</v>
      </c>
      <c r="F22099" s="35">
        <v>3000000</v>
      </c>
      <c r="G22099" s="35">
        <v>10425810.637500003</v>
      </c>
    </row>
    <row r="22100" spans="1:7" x14ac:dyDescent="0.25">
      <c r="A22100" s="36">
        <v>0.01</v>
      </c>
      <c r="B22100" s="28" t="s">
        <v>64</v>
      </c>
      <c r="C22100" s="36">
        <v>5.0000000000000001E-3</v>
      </c>
      <c r="D22100">
        <v>99</v>
      </c>
      <c r="E22100" s="35">
        <v>3140929.7749999911</v>
      </c>
      <c r="F22100" s="35">
        <v>3000000</v>
      </c>
      <c r="G22100" s="35">
        <v>9211817.7250000089</v>
      </c>
    </row>
    <row r="22101" spans="1:7" x14ac:dyDescent="0.25">
      <c r="A22101" s="36">
        <v>0.01</v>
      </c>
      <c r="B22101" s="28" t="s">
        <v>64</v>
      </c>
      <c r="C22101" s="36">
        <v>5.0000000000000001E-3</v>
      </c>
      <c r="D22101">
        <v>100</v>
      </c>
      <c r="E22101" s="35">
        <v>3298064.362499997</v>
      </c>
      <c r="F22101" s="35">
        <v>3000000</v>
      </c>
      <c r="G22101" s="35">
        <v>7610993.137500003</v>
      </c>
    </row>
    <row r="22102" spans="1:7" x14ac:dyDescent="0.25">
      <c r="A22102" s="36">
        <v>0.01</v>
      </c>
      <c r="B22102" s="28" t="s">
        <v>64</v>
      </c>
      <c r="C22102" s="36">
        <v>5.0000000000000001E-3</v>
      </c>
      <c r="D22102">
        <v>101</v>
      </c>
      <c r="E22102" s="35">
        <v>3463501.724999994</v>
      </c>
      <c r="F22102" s="35">
        <v>3000000</v>
      </c>
      <c r="G22102" s="35">
        <v>7759663.275000006</v>
      </c>
    </row>
    <row r="22103" spans="1:7" x14ac:dyDescent="0.25">
      <c r="A22103" s="36">
        <v>0.01</v>
      </c>
      <c r="B22103" s="28" t="s">
        <v>64</v>
      </c>
      <c r="C22103" s="36">
        <v>5.0000000000000001E-3</v>
      </c>
      <c r="D22103">
        <v>102</v>
      </c>
      <c r="E22103" s="35">
        <v>3412756.9374999851</v>
      </c>
      <c r="F22103" s="35">
        <v>3000000</v>
      </c>
      <c r="G22103" s="35">
        <v>8274375.5625000149</v>
      </c>
    </row>
    <row r="22104" spans="1:7" x14ac:dyDescent="0.25">
      <c r="A22104" s="36">
        <v>0.01</v>
      </c>
      <c r="B22104" s="28" t="s">
        <v>64</v>
      </c>
      <c r="C22104" s="36">
        <v>5.0000000000000001E-3</v>
      </c>
      <c r="D22104">
        <v>103</v>
      </c>
      <c r="E22104" s="35">
        <v>2631275.3125</v>
      </c>
      <c r="F22104" s="35">
        <v>3000000</v>
      </c>
      <c r="G22104" s="35">
        <v>9405254.6875</v>
      </c>
    </row>
    <row r="22105" spans="1:7" x14ac:dyDescent="0.25">
      <c r="A22105" s="36">
        <v>0.01</v>
      </c>
      <c r="B22105" s="28" t="s">
        <v>64</v>
      </c>
      <c r="C22105" s="36">
        <v>5.0000000000000001E-3</v>
      </c>
      <c r="D22105">
        <v>104</v>
      </c>
      <c r="E22105" s="35">
        <v>2496892.737499997</v>
      </c>
      <c r="F22105" s="35">
        <v>3000000</v>
      </c>
      <c r="G22105" s="35">
        <v>9281528.512500003</v>
      </c>
    </row>
    <row r="22106" spans="1:7" x14ac:dyDescent="0.25">
      <c r="A22106" s="36">
        <v>0.01</v>
      </c>
      <c r="B22106" s="28" t="s">
        <v>64</v>
      </c>
      <c r="C22106" s="36">
        <v>5.0000000000000001E-3</v>
      </c>
      <c r="D22106">
        <v>105</v>
      </c>
      <c r="E22106" s="35">
        <v>3840196.6625000089</v>
      </c>
      <c r="F22106" s="35">
        <v>3000000</v>
      </c>
      <c r="G22106" s="35">
        <v>7902469.5874999911</v>
      </c>
    </row>
    <row r="22107" spans="1:7" x14ac:dyDescent="0.25">
      <c r="A22107" s="36">
        <v>0.01</v>
      </c>
      <c r="B22107" s="28" t="s">
        <v>64</v>
      </c>
      <c r="C22107" s="36">
        <v>5.0000000000000001E-3</v>
      </c>
      <c r="D22107">
        <v>106</v>
      </c>
      <c r="E22107" s="35">
        <v>2506474.7749999911</v>
      </c>
      <c r="F22107" s="35">
        <v>3000000</v>
      </c>
      <c r="G22107" s="35">
        <v>9382832.7250000089</v>
      </c>
    </row>
    <row r="22108" spans="1:7" x14ac:dyDescent="0.25">
      <c r="A22108" s="36">
        <v>0.01</v>
      </c>
      <c r="B22108" s="28" t="s">
        <v>64</v>
      </c>
      <c r="C22108" s="36">
        <v>5.0000000000000001E-3</v>
      </c>
      <c r="D22108">
        <v>107</v>
      </c>
      <c r="E22108" s="35">
        <v>3402877.8000000119</v>
      </c>
      <c r="F22108" s="35">
        <v>3000000</v>
      </c>
      <c r="G22108" s="35">
        <v>8005342.1999999881</v>
      </c>
    </row>
    <row r="22109" spans="1:7" x14ac:dyDescent="0.25">
      <c r="A22109" s="36">
        <v>0.01</v>
      </c>
      <c r="B22109" s="28" t="s">
        <v>64</v>
      </c>
      <c r="C22109" s="36">
        <v>5.0000000000000001E-3</v>
      </c>
      <c r="D22109">
        <v>108</v>
      </c>
      <c r="E22109" s="35">
        <v>3837481.700000003</v>
      </c>
      <c r="F22109" s="35">
        <v>3000000</v>
      </c>
      <c r="G22109" s="35">
        <v>6458347.049999997</v>
      </c>
    </row>
    <row r="22110" spans="1:7" x14ac:dyDescent="0.25">
      <c r="A22110" s="36">
        <v>0.01</v>
      </c>
      <c r="B22110" s="28" t="s">
        <v>64</v>
      </c>
      <c r="C22110" s="36">
        <v>5.0000000000000001E-3</v>
      </c>
      <c r="D22110">
        <v>109</v>
      </c>
      <c r="E22110" s="35">
        <v>3209193.974999994</v>
      </c>
      <c r="F22110" s="35">
        <v>3000000</v>
      </c>
      <c r="G22110" s="35">
        <v>8685768.525000006</v>
      </c>
    </row>
    <row r="22111" spans="1:7" x14ac:dyDescent="0.25">
      <c r="A22111" s="36">
        <v>0.01</v>
      </c>
      <c r="B22111" s="28" t="s">
        <v>64</v>
      </c>
      <c r="C22111" s="36">
        <v>5.0000000000000001E-3</v>
      </c>
      <c r="D22111">
        <v>110</v>
      </c>
      <c r="E22111" s="35">
        <v>3801275.075000003</v>
      </c>
      <c r="F22111" s="35">
        <v>3000000</v>
      </c>
      <c r="G22111" s="35">
        <v>6663409.924999997</v>
      </c>
    </row>
    <row r="22112" spans="1:7" x14ac:dyDescent="0.25">
      <c r="A22112" s="36">
        <v>0.01</v>
      </c>
      <c r="B22112" s="28" t="s">
        <v>64</v>
      </c>
      <c r="C22112" s="36">
        <v>5.0000000000000001E-3</v>
      </c>
      <c r="D22112">
        <v>111</v>
      </c>
      <c r="E22112" s="35">
        <v>2053482.424999997</v>
      </c>
      <c r="F22112" s="35">
        <v>3000000</v>
      </c>
      <c r="G22112" s="35">
        <v>10641212.575000003</v>
      </c>
    </row>
    <row r="22113" spans="1:7" x14ac:dyDescent="0.25">
      <c r="A22113" s="36">
        <v>0.01</v>
      </c>
      <c r="B22113" s="28" t="s">
        <v>64</v>
      </c>
      <c r="C22113" s="36">
        <v>5.0000000000000001E-3</v>
      </c>
      <c r="D22113">
        <v>112</v>
      </c>
      <c r="E22113" s="35">
        <v>2648692.375</v>
      </c>
      <c r="F22113" s="35">
        <v>3000000</v>
      </c>
      <c r="G22113" s="35">
        <v>9302029.5</v>
      </c>
    </row>
    <row r="22114" spans="1:7" x14ac:dyDescent="0.25">
      <c r="A22114" s="36">
        <v>0.01</v>
      </c>
      <c r="B22114" s="28" t="s">
        <v>64</v>
      </c>
      <c r="C22114" s="36">
        <v>5.0000000000000001E-3</v>
      </c>
      <c r="D22114">
        <v>113</v>
      </c>
      <c r="E22114" s="35">
        <v>2975029.487499997</v>
      </c>
      <c r="F22114" s="35">
        <v>3000000</v>
      </c>
      <c r="G22114" s="35">
        <v>9632688.012500003</v>
      </c>
    </row>
    <row r="22115" spans="1:7" x14ac:dyDescent="0.25">
      <c r="A22115" s="36">
        <v>0.01</v>
      </c>
      <c r="B22115" s="28" t="s">
        <v>64</v>
      </c>
      <c r="C22115" s="36">
        <v>5.0000000000000001E-3</v>
      </c>
      <c r="D22115">
        <v>114</v>
      </c>
      <c r="E22115" s="35">
        <v>2853803.1875</v>
      </c>
      <c r="F22115" s="35">
        <v>3000000</v>
      </c>
      <c r="G22115" s="35">
        <v>9248226.1875</v>
      </c>
    </row>
    <row r="22116" spans="1:7" x14ac:dyDescent="0.25">
      <c r="A22116" s="36">
        <v>0.01</v>
      </c>
      <c r="B22116" s="28" t="s">
        <v>64</v>
      </c>
      <c r="C22116" s="36">
        <v>5.0000000000000001E-3</v>
      </c>
      <c r="D22116">
        <v>115</v>
      </c>
      <c r="E22116" s="35">
        <v>3235624.65625</v>
      </c>
      <c r="F22116" s="35">
        <v>3000000</v>
      </c>
      <c r="G22116" s="35">
        <v>8888212.84375</v>
      </c>
    </row>
    <row r="22117" spans="1:7" x14ac:dyDescent="0.25">
      <c r="A22117" s="36">
        <v>0.01</v>
      </c>
      <c r="B22117" s="28" t="s">
        <v>64</v>
      </c>
      <c r="C22117" s="36">
        <v>5.0000000000000001E-3</v>
      </c>
      <c r="D22117">
        <v>116</v>
      </c>
      <c r="E22117" s="35">
        <v>3242606.4375</v>
      </c>
      <c r="F22117" s="35">
        <v>3000000</v>
      </c>
      <c r="G22117" s="35">
        <v>8250021.0625</v>
      </c>
    </row>
    <row r="22118" spans="1:7" x14ac:dyDescent="0.25">
      <c r="A22118" s="36">
        <v>0.01</v>
      </c>
      <c r="B22118" s="28" t="s">
        <v>64</v>
      </c>
      <c r="C22118" s="36">
        <v>5.0000000000000001E-3</v>
      </c>
      <c r="D22118">
        <v>117</v>
      </c>
      <c r="E22118" s="35">
        <v>3587407.450000003</v>
      </c>
      <c r="F22118" s="35">
        <v>3000000</v>
      </c>
      <c r="G22118" s="35">
        <v>8072065.049999997</v>
      </c>
    </row>
    <row r="22119" spans="1:7" x14ac:dyDescent="0.25">
      <c r="A22119" s="36">
        <v>0.01</v>
      </c>
      <c r="B22119" s="28" t="s">
        <v>64</v>
      </c>
      <c r="C22119" s="36">
        <v>5.0000000000000001E-3</v>
      </c>
      <c r="D22119">
        <v>118</v>
      </c>
      <c r="E22119" s="35">
        <v>2294765.950000003</v>
      </c>
      <c r="F22119" s="35">
        <v>3000000</v>
      </c>
      <c r="G22119" s="35">
        <v>9992636.549999997</v>
      </c>
    </row>
    <row r="22120" spans="1:7" x14ac:dyDescent="0.25">
      <c r="A22120" s="36">
        <v>0.01</v>
      </c>
      <c r="B22120" s="28" t="s">
        <v>64</v>
      </c>
      <c r="C22120" s="36">
        <v>5.0000000000000001E-3</v>
      </c>
      <c r="D22120">
        <v>119</v>
      </c>
      <c r="E22120" s="35">
        <v>3252635</v>
      </c>
      <c r="F22120" s="35">
        <v>3000000</v>
      </c>
      <c r="G22120" s="35">
        <v>8089372.5</v>
      </c>
    </row>
    <row r="22121" spans="1:7" x14ac:dyDescent="0.25">
      <c r="A22121" s="36">
        <v>0.01</v>
      </c>
      <c r="B22121" s="28" t="s">
        <v>64</v>
      </c>
      <c r="C22121" s="36">
        <v>5.0000000000000001E-3</v>
      </c>
      <c r="D22121">
        <v>120</v>
      </c>
      <c r="E22121" s="35">
        <v>2584023.1000000089</v>
      </c>
      <c r="F22121" s="35">
        <v>3000000</v>
      </c>
      <c r="G22121" s="35">
        <v>9611911.8999999911</v>
      </c>
    </row>
    <row r="22122" spans="1:7" x14ac:dyDescent="0.25">
      <c r="A22122" s="36">
        <v>0.01</v>
      </c>
      <c r="B22122" s="28" t="s">
        <v>64</v>
      </c>
      <c r="C22122" s="36">
        <v>5.0000000000000001E-3</v>
      </c>
      <c r="D22122">
        <v>121</v>
      </c>
      <c r="E22122" s="35">
        <v>3045267.599999994</v>
      </c>
      <c r="F22122" s="35">
        <v>3000000</v>
      </c>
      <c r="G22122" s="35">
        <v>8660587.400000006</v>
      </c>
    </row>
    <row r="22123" spans="1:7" x14ac:dyDescent="0.25">
      <c r="A22123" s="36">
        <v>0.01</v>
      </c>
      <c r="B22123" s="28" t="s">
        <v>64</v>
      </c>
      <c r="C22123" s="36">
        <v>5.0000000000000001E-3</v>
      </c>
      <c r="D22123">
        <v>122</v>
      </c>
      <c r="E22123" s="35">
        <v>2962794.581249997</v>
      </c>
      <c r="F22123" s="35">
        <v>3000000</v>
      </c>
      <c r="G22123" s="35">
        <v>7966501.668750003</v>
      </c>
    </row>
    <row r="22124" spans="1:7" x14ac:dyDescent="0.25">
      <c r="A22124" s="36">
        <v>0.01</v>
      </c>
      <c r="B22124" s="28" t="s">
        <v>64</v>
      </c>
      <c r="C22124" s="36">
        <v>5.0000000000000001E-3</v>
      </c>
      <c r="D22124">
        <v>123</v>
      </c>
      <c r="E22124" s="35">
        <v>3015443.65625</v>
      </c>
      <c r="F22124" s="35">
        <v>3000000</v>
      </c>
      <c r="G22124" s="35">
        <v>8719937.59375</v>
      </c>
    </row>
    <row r="22125" spans="1:7" x14ac:dyDescent="0.25">
      <c r="A22125" s="36">
        <v>0.01</v>
      </c>
      <c r="B22125" s="28" t="s">
        <v>64</v>
      </c>
      <c r="C22125" s="36">
        <v>5.0000000000000001E-3</v>
      </c>
      <c r="D22125">
        <v>124</v>
      </c>
      <c r="E22125" s="35">
        <v>2364239.775000006</v>
      </c>
      <c r="F22125" s="35">
        <v>3000000</v>
      </c>
      <c r="G22125" s="35">
        <v>10069482.724999994</v>
      </c>
    </row>
    <row r="22126" spans="1:7" x14ac:dyDescent="0.25">
      <c r="A22126" s="36">
        <v>0.01</v>
      </c>
      <c r="B22126" s="28" t="s">
        <v>64</v>
      </c>
      <c r="C22126" s="36">
        <v>5.0000000000000001E-3</v>
      </c>
      <c r="D22126">
        <v>125</v>
      </c>
      <c r="E22126" s="35">
        <v>3136047.5062500089</v>
      </c>
      <c r="F22126" s="35">
        <v>3000000</v>
      </c>
      <c r="G22126" s="35">
        <v>8259534.9937499911</v>
      </c>
    </row>
    <row r="22127" spans="1:7" x14ac:dyDescent="0.25">
      <c r="A22127" s="36">
        <v>0.01</v>
      </c>
      <c r="B22127" s="28" t="s">
        <v>64</v>
      </c>
      <c r="C22127" s="36">
        <v>5.0000000000000001E-3</v>
      </c>
      <c r="D22127">
        <v>126</v>
      </c>
      <c r="E22127" s="35">
        <v>2817338.075000003</v>
      </c>
      <c r="F22127" s="35">
        <v>3000000</v>
      </c>
      <c r="G22127" s="35">
        <v>8787851.924999997</v>
      </c>
    </row>
    <row r="22128" spans="1:7" x14ac:dyDescent="0.25">
      <c r="A22128" s="36">
        <v>0.01</v>
      </c>
      <c r="B22128" s="28" t="s">
        <v>64</v>
      </c>
      <c r="C22128" s="36">
        <v>5.0000000000000001E-3</v>
      </c>
      <c r="D22128">
        <v>127</v>
      </c>
      <c r="E22128" s="35">
        <v>3774449.7749999911</v>
      </c>
      <c r="F22128" s="35">
        <v>3000000</v>
      </c>
      <c r="G22128" s="35">
        <v>6949680.2250000089</v>
      </c>
    </row>
    <row r="22129" spans="1:7" x14ac:dyDescent="0.25">
      <c r="A22129" s="36">
        <v>0.01</v>
      </c>
      <c r="B22129" s="28" t="s">
        <v>64</v>
      </c>
      <c r="C22129" s="36">
        <v>5.0000000000000001E-3</v>
      </c>
      <c r="D22129">
        <v>128</v>
      </c>
      <c r="E22129" s="35">
        <v>2779499.974999994</v>
      </c>
      <c r="F22129" s="35">
        <v>3000000</v>
      </c>
      <c r="G22129" s="35">
        <v>8859043.775000006</v>
      </c>
    </row>
    <row r="22130" spans="1:7" x14ac:dyDescent="0.25">
      <c r="A22130" s="36">
        <v>0.01</v>
      </c>
      <c r="B22130" s="28" t="s">
        <v>64</v>
      </c>
      <c r="C22130" s="36">
        <v>5.0000000000000001E-3</v>
      </c>
      <c r="D22130">
        <v>129</v>
      </c>
      <c r="E22130" s="35">
        <v>2589862.125</v>
      </c>
      <c r="F22130" s="35">
        <v>3000000</v>
      </c>
      <c r="G22130" s="35">
        <v>9492142.875</v>
      </c>
    </row>
    <row r="22131" spans="1:7" x14ac:dyDescent="0.25">
      <c r="A22131" s="36">
        <v>0.01</v>
      </c>
      <c r="B22131" s="28" t="s">
        <v>64</v>
      </c>
      <c r="C22131" s="36">
        <v>5.0000000000000001E-3</v>
      </c>
      <c r="D22131">
        <v>130</v>
      </c>
      <c r="E22131" s="35">
        <v>3171412.625</v>
      </c>
      <c r="F22131" s="35">
        <v>3000000</v>
      </c>
      <c r="G22131" s="35">
        <v>9251489.25</v>
      </c>
    </row>
    <row r="22132" spans="1:7" x14ac:dyDescent="0.25">
      <c r="A22132" s="36">
        <v>0.01</v>
      </c>
      <c r="B22132" s="28" t="s">
        <v>64</v>
      </c>
      <c r="C22132" s="36">
        <v>5.0000000000000001E-3</v>
      </c>
      <c r="D22132">
        <v>131</v>
      </c>
      <c r="E22132" s="35">
        <v>2622575.325000003</v>
      </c>
      <c r="F22132" s="35">
        <v>3000000</v>
      </c>
      <c r="G22132" s="35">
        <v>10035722.174999997</v>
      </c>
    </row>
    <row r="22133" spans="1:7" x14ac:dyDescent="0.25">
      <c r="A22133" s="36">
        <v>0.01</v>
      </c>
      <c r="B22133" s="28" t="s">
        <v>64</v>
      </c>
      <c r="C22133" s="36">
        <v>5.0000000000000001E-3</v>
      </c>
      <c r="D22133">
        <v>132</v>
      </c>
      <c r="E22133" s="35">
        <v>2226431.3999999911</v>
      </c>
      <c r="F22133" s="35">
        <v>3000000</v>
      </c>
      <c r="G22133" s="35">
        <v>10602558.600000009</v>
      </c>
    </row>
    <row r="22134" spans="1:7" x14ac:dyDescent="0.25">
      <c r="A22134" s="36">
        <v>0.01</v>
      </c>
      <c r="B22134" s="28" t="s">
        <v>64</v>
      </c>
      <c r="C22134" s="36">
        <v>5.0000000000000001E-3</v>
      </c>
      <c r="D22134">
        <v>133</v>
      </c>
      <c r="E22134" s="35">
        <v>2897248.525000006</v>
      </c>
      <c r="F22134" s="35">
        <v>3000000</v>
      </c>
      <c r="G22134" s="35">
        <v>9745033.974999994</v>
      </c>
    </row>
    <row r="22135" spans="1:7" x14ac:dyDescent="0.25">
      <c r="A22135" s="36">
        <v>0.01</v>
      </c>
      <c r="B22135" s="28" t="s">
        <v>64</v>
      </c>
      <c r="C22135" s="36">
        <v>5.0000000000000001E-3</v>
      </c>
      <c r="D22135">
        <v>134</v>
      </c>
      <c r="E22135" s="35">
        <v>2725495.224999994</v>
      </c>
      <c r="F22135" s="35">
        <v>3000000</v>
      </c>
      <c r="G22135" s="35">
        <v>9276427.275000006</v>
      </c>
    </row>
    <row r="22136" spans="1:7" x14ac:dyDescent="0.25">
      <c r="A22136" s="36">
        <v>0.01</v>
      </c>
      <c r="B22136" s="28" t="s">
        <v>64</v>
      </c>
      <c r="C22136" s="36">
        <v>5.0000000000000001E-3</v>
      </c>
      <c r="D22136">
        <v>135</v>
      </c>
      <c r="E22136" s="35">
        <v>2585816.268749997</v>
      </c>
      <c r="F22136" s="35">
        <v>3000000</v>
      </c>
      <c r="G22136" s="35">
        <v>9734104.356250003</v>
      </c>
    </row>
    <row r="22137" spans="1:7" x14ac:dyDescent="0.25">
      <c r="A22137" s="36">
        <v>0.01</v>
      </c>
      <c r="B22137" s="28" t="s">
        <v>64</v>
      </c>
      <c r="C22137" s="36">
        <v>5.0000000000000001E-3</v>
      </c>
      <c r="D22137">
        <v>136</v>
      </c>
      <c r="E22137" s="35">
        <v>2781658.125</v>
      </c>
      <c r="F22137" s="35">
        <v>3000000</v>
      </c>
      <c r="G22137" s="35">
        <v>9621136.875</v>
      </c>
    </row>
    <row r="22138" spans="1:7" x14ac:dyDescent="0.25">
      <c r="A22138" s="36">
        <v>0.01</v>
      </c>
      <c r="B22138" s="28" t="s">
        <v>64</v>
      </c>
      <c r="C22138" s="36">
        <v>5.0000000000000001E-3</v>
      </c>
      <c r="D22138">
        <v>137</v>
      </c>
      <c r="E22138" s="35">
        <v>2301034.875</v>
      </c>
      <c r="F22138" s="35">
        <v>3000000</v>
      </c>
      <c r="G22138" s="35">
        <v>10290002.625</v>
      </c>
    </row>
    <row r="22139" spans="1:7" x14ac:dyDescent="0.25">
      <c r="A22139" s="36">
        <v>0.01</v>
      </c>
      <c r="B22139" s="28" t="s">
        <v>64</v>
      </c>
      <c r="C22139" s="36">
        <v>5.0000000000000001E-3</v>
      </c>
      <c r="D22139">
        <v>138</v>
      </c>
      <c r="E22139" s="35">
        <v>3349584.96875</v>
      </c>
      <c r="F22139" s="35">
        <v>3000000</v>
      </c>
      <c r="G22139" s="35">
        <v>8479350.65625</v>
      </c>
    </row>
    <row r="22140" spans="1:7" x14ac:dyDescent="0.25">
      <c r="A22140" s="36">
        <v>0.01</v>
      </c>
      <c r="B22140" s="28" t="s">
        <v>64</v>
      </c>
      <c r="C22140" s="36">
        <v>5.0000000000000001E-3</v>
      </c>
      <c r="D22140">
        <v>139</v>
      </c>
      <c r="E22140" s="35">
        <v>3182557.5500000119</v>
      </c>
      <c r="F22140" s="35">
        <v>3000000</v>
      </c>
      <c r="G22140" s="35">
        <v>8158777.4499999881</v>
      </c>
    </row>
    <row r="22141" spans="1:7" x14ac:dyDescent="0.25">
      <c r="A22141" s="36">
        <v>0.01</v>
      </c>
      <c r="B22141" s="28" t="s">
        <v>64</v>
      </c>
      <c r="C22141" s="36">
        <v>5.0000000000000001E-3</v>
      </c>
      <c r="D22141">
        <v>140</v>
      </c>
      <c r="E22141" s="35">
        <v>3577673.9750000089</v>
      </c>
      <c r="F22141" s="35">
        <v>3000000</v>
      </c>
      <c r="G22141" s="35">
        <v>7918282.8999999911</v>
      </c>
    </row>
    <row r="22142" spans="1:7" x14ac:dyDescent="0.25">
      <c r="A22142" s="36">
        <v>0.01</v>
      </c>
      <c r="B22142" s="28" t="s">
        <v>64</v>
      </c>
      <c r="C22142" s="36">
        <v>5.0000000000000001E-3</v>
      </c>
      <c r="D22142">
        <v>141</v>
      </c>
      <c r="E22142" s="35">
        <v>2731262.5249999911</v>
      </c>
      <c r="F22142" s="35">
        <v>3000000</v>
      </c>
      <c r="G22142" s="35">
        <v>9544444.9750000089</v>
      </c>
    </row>
    <row r="22143" spans="1:7" x14ac:dyDescent="0.25">
      <c r="A22143" s="36">
        <v>0.01</v>
      </c>
      <c r="B22143" s="28" t="s">
        <v>64</v>
      </c>
      <c r="C22143" s="36">
        <v>5.0000000000000001E-3</v>
      </c>
      <c r="D22143">
        <v>142</v>
      </c>
      <c r="E22143" s="35">
        <v>1869349.837500006</v>
      </c>
      <c r="F22143" s="35">
        <v>3000000</v>
      </c>
      <c r="G22143" s="35">
        <v>11034782.662499994</v>
      </c>
    </row>
    <row r="22144" spans="1:7" x14ac:dyDescent="0.25">
      <c r="A22144" s="36">
        <v>0.01</v>
      </c>
      <c r="B22144" s="28" t="s">
        <v>64</v>
      </c>
      <c r="C22144" s="36">
        <v>5.0000000000000001E-3</v>
      </c>
      <c r="D22144">
        <v>143</v>
      </c>
      <c r="E22144" s="35">
        <v>3012634.46875</v>
      </c>
      <c r="F22144" s="35">
        <v>3000000</v>
      </c>
      <c r="G22144" s="35">
        <v>8657669.28125</v>
      </c>
    </row>
    <row r="22145" spans="1:7" x14ac:dyDescent="0.25">
      <c r="A22145" s="36">
        <v>0.01</v>
      </c>
      <c r="B22145" s="28" t="s">
        <v>64</v>
      </c>
      <c r="C22145" s="36">
        <v>5.0000000000000001E-3</v>
      </c>
      <c r="D22145">
        <v>144</v>
      </c>
      <c r="E22145" s="35">
        <v>2709095.40625</v>
      </c>
      <c r="F22145" s="35">
        <v>3000000</v>
      </c>
      <c r="G22145" s="35">
        <v>9640120.84375</v>
      </c>
    </row>
    <row r="22146" spans="1:7" x14ac:dyDescent="0.25">
      <c r="A22146" s="36">
        <v>0.01</v>
      </c>
      <c r="B22146" s="28" t="s">
        <v>64</v>
      </c>
      <c r="C22146" s="36">
        <v>5.0000000000000001E-3</v>
      </c>
      <c r="D22146">
        <v>145</v>
      </c>
      <c r="E22146" s="35">
        <v>2692867.474999994</v>
      </c>
      <c r="F22146" s="35">
        <v>3000000</v>
      </c>
      <c r="G22146" s="35">
        <v>9039737.525000006</v>
      </c>
    </row>
    <row r="22147" spans="1:7" x14ac:dyDescent="0.25">
      <c r="A22147" s="36">
        <v>0.01</v>
      </c>
      <c r="B22147" s="28" t="s">
        <v>64</v>
      </c>
      <c r="C22147" s="36">
        <v>5.0000000000000001E-3</v>
      </c>
      <c r="D22147">
        <v>146</v>
      </c>
      <c r="E22147" s="35">
        <v>3983443.9750000089</v>
      </c>
      <c r="F22147" s="35">
        <v>3000000</v>
      </c>
      <c r="G22147" s="35">
        <v>6500358.5249999911</v>
      </c>
    </row>
    <row r="22148" spans="1:7" x14ac:dyDescent="0.25">
      <c r="A22148" s="36">
        <v>0.01</v>
      </c>
      <c r="B22148" s="28" t="s">
        <v>64</v>
      </c>
      <c r="C22148" s="36">
        <v>5.0000000000000001E-3</v>
      </c>
      <c r="D22148">
        <v>147</v>
      </c>
      <c r="E22148" s="35">
        <v>3917276.809375003</v>
      </c>
      <c r="F22148" s="35">
        <v>3000000</v>
      </c>
      <c r="G22148" s="35">
        <v>7464974.440624997</v>
      </c>
    </row>
    <row r="22149" spans="1:7" x14ac:dyDescent="0.25">
      <c r="A22149" s="36">
        <v>0.01</v>
      </c>
      <c r="B22149" s="28" t="s">
        <v>64</v>
      </c>
      <c r="C22149" s="36">
        <v>5.0000000000000001E-3</v>
      </c>
      <c r="D22149">
        <v>148</v>
      </c>
      <c r="E22149" s="35">
        <v>2784782.875</v>
      </c>
      <c r="F22149" s="35">
        <v>3000000</v>
      </c>
      <c r="G22149" s="35">
        <v>8384659.625</v>
      </c>
    </row>
    <row r="22150" spans="1:7" x14ac:dyDescent="0.25">
      <c r="A22150" s="36">
        <v>0.01</v>
      </c>
      <c r="B22150" s="28" t="s">
        <v>64</v>
      </c>
      <c r="C22150" s="36">
        <v>5.0000000000000001E-3</v>
      </c>
      <c r="D22150">
        <v>149</v>
      </c>
      <c r="E22150" s="35">
        <v>3338418.762500003</v>
      </c>
      <c r="F22150" s="35">
        <v>3000000</v>
      </c>
      <c r="G22150" s="35">
        <v>8071791.237499997</v>
      </c>
    </row>
    <row r="22151" spans="1:7" x14ac:dyDescent="0.25">
      <c r="A22151" s="36">
        <v>0.01</v>
      </c>
      <c r="B22151" s="28" t="s">
        <v>64</v>
      </c>
      <c r="C22151" s="36">
        <v>5.0000000000000001E-3</v>
      </c>
      <c r="D22151">
        <v>150</v>
      </c>
      <c r="E22151" s="35">
        <v>3290162.849999994</v>
      </c>
      <c r="F22151" s="35">
        <v>3000000</v>
      </c>
      <c r="G22151" s="35">
        <v>8164902.150000006</v>
      </c>
    </row>
    <row r="22152" spans="1:7" x14ac:dyDescent="0.25">
      <c r="A22152" s="36">
        <v>0.01</v>
      </c>
      <c r="B22152" s="28" t="s">
        <v>64</v>
      </c>
      <c r="C22152" s="36">
        <v>5.0000000000000001E-3</v>
      </c>
      <c r="D22152">
        <v>151</v>
      </c>
      <c r="E22152" s="35">
        <v>3531274.631249994</v>
      </c>
      <c r="F22152" s="35">
        <v>3000000</v>
      </c>
      <c r="G22152" s="35">
        <v>8346627.243750006</v>
      </c>
    </row>
    <row r="22153" spans="1:7" x14ac:dyDescent="0.25">
      <c r="A22153" s="36">
        <v>0.01</v>
      </c>
      <c r="B22153" s="28" t="s">
        <v>64</v>
      </c>
      <c r="C22153" s="36">
        <v>5.0000000000000001E-3</v>
      </c>
      <c r="D22153">
        <v>152</v>
      </c>
      <c r="E22153" s="35">
        <v>2942919.599999994</v>
      </c>
      <c r="F22153" s="35">
        <v>3000000</v>
      </c>
      <c r="G22153" s="35">
        <v>9153575.400000006</v>
      </c>
    </row>
    <row r="22154" spans="1:7" x14ac:dyDescent="0.25">
      <c r="A22154" s="36">
        <v>0.01</v>
      </c>
      <c r="B22154" s="28" t="s">
        <v>64</v>
      </c>
      <c r="C22154" s="36">
        <v>5.0000000000000001E-3</v>
      </c>
      <c r="D22154">
        <v>153</v>
      </c>
      <c r="E22154" s="35">
        <v>2221245.525000006</v>
      </c>
      <c r="F22154" s="35">
        <v>3000000</v>
      </c>
      <c r="G22154" s="35">
        <v>10565779.474999994</v>
      </c>
    </row>
    <row r="22155" spans="1:7" x14ac:dyDescent="0.25">
      <c r="A22155" s="36">
        <v>0.01</v>
      </c>
      <c r="B22155" s="28" t="s">
        <v>64</v>
      </c>
      <c r="C22155" s="36">
        <v>5.0000000000000001E-3</v>
      </c>
      <c r="D22155">
        <v>154</v>
      </c>
      <c r="E22155" s="35">
        <v>2911445.549999997</v>
      </c>
      <c r="F22155" s="35">
        <v>3000000</v>
      </c>
      <c r="G22155" s="35">
        <v>9045141.950000003</v>
      </c>
    </row>
    <row r="22156" spans="1:7" x14ac:dyDescent="0.25">
      <c r="A22156" s="36">
        <v>0.01</v>
      </c>
      <c r="B22156" s="28" t="s">
        <v>64</v>
      </c>
      <c r="C22156" s="36">
        <v>5.0000000000000001E-3</v>
      </c>
      <c r="D22156">
        <v>155</v>
      </c>
      <c r="E22156" s="35">
        <v>2135733.5</v>
      </c>
      <c r="F22156" s="35">
        <v>3000000</v>
      </c>
      <c r="G22156" s="35">
        <v>9985605.25</v>
      </c>
    </row>
    <row r="22157" spans="1:7" x14ac:dyDescent="0.25">
      <c r="A22157" s="36">
        <v>0.01</v>
      </c>
      <c r="B22157" s="28" t="s">
        <v>64</v>
      </c>
      <c r="C22157" s="36">
        <v>5.0000000000000001E-3</v>
      </c>
      <c r="D22157">
        <v>156</v>
      </c>
      <c r="E22157" s="35">
        <v>3025152.924999997</v>
      </c>
      <c r="F22157" s="35">
        <v>3000000</v>
      </c>
      <c r="G22157" s="35">
        <v>9104799.575000003</v>
      </c>
    </row>
    <row r="22158" spans="1:7" x14ac:dyDescent="0.25">
      <c r="A22158" s="36">
        <v>0.01</v>
      </c>
      <c r="B22158" s="28" t="s">
        <v>64</v>
      </c>
      <c r="C22158" s="36">
        <v>5.0000000000000001E-3</v>
      </c>
      <c r="D22158">
        <v>157</v>
      </c>
      <c r="E22158" s="35">
        <v>2009412.599999994</v>
      </c>
      <c r="F22158" s="35">
        <v>3000000</v>
      </c>
      <c r="G22158" s="35">
        <v>10901477.400000006</v>
      </c>
    </row>
    <row r="22159" spans="1:7" x14ac:dyDescent="0.25">
      <c r="A22159" s="36">
        <v>0.01</v>
      </c>
      <c r="B22159" s="28" t="s">
        <v>64</v>
      </c>
      <c r="C22159" s="36">
        <v>5.0000000000000001E-3</v>
      </c>
      <c r="D22159">
        <v>158</v>
      </c>
      <c r="E22159" s="35">
        <v>3801624.012500003</v>
      </c>
      <c r="F22159" s="35">
        <v>3000000</v>
      </c>
      <c r="G22159" s="35">
        <v>6386490.362499997</v>
      </c>
    </row>
    <row r="22160" spans="1:7" x14ac:dyDescent="0.25">
      <c r="A22160" s="36">
        <v>0.01</v>
      </c>
      <c r="B22160" s="28" t="s">
        <v>64</v>
      </c>
      <c r="C22160" s="36">
        <v>5.0000000000000001E-3</v>
      </c>
      <c r="D22160">
        <v>159</v>
      </c>
      <c r="E22160" s="35">
        <v>2271750.043750003</v>
      </c>
      <c r="F22160" s="35">
        <v>3000000</v>
      </c>
      <c r="G22160" s="35">
        <v>9916676.206249997</v>
      </c>
    </row>
    <row r="22161" spans="1:7" x14ac:dyDescent="0.25">
      <c r="A22161" s="36">
        <v>0.01</v>
      </c>
      <c r="B22161" s="28" t="s">
        <v>64</v>
      </c>
      <c r="C22161" s="36">
        <v>5.0000000000000001E-3</v>
      </c>
      <c r="D22161">
        <v>160</v>
      </c>
      <c r="E22161" s="35">
        <v>3514100</v>
      </c>
      <c r="F22161" s="35">
        <v>3000000</v>
      </c>
      <c r="G22161" s="35">
        <v>8109986.25</v>
      </c>
    </row>
    <row r="22162" spans="1:7" x14ac:dyDescent="0.25">
      <c r="A22162" s="36">
        <v>0.01</v>
      </c>
      <c r="B22162" s="28" t="s">
        <v>64</v>
      </c>
      <c r="C22162" s="36">
        <v>5.0000000000000001E-3</v>
      </c>
      <c r="D22162">
        <v>161</v>
      </c>
      <c r="E22162" s="35">
        <v>3528697.799999997</v>
      </c>
      <c r="F22162" s="35">
        <v>3000000</v>
      </c>
      <c r="G22162" s="35">
        <v>7783870.950000003</v>
      </c>
    </row>
    <row r="22163" spans="1:7" x14ac:dyDescent="0.25">
      <c r="A22163" s="36">
        <v>0.01</v>
      </c>
      <c r="B22163" s="28" t="s">
        <v>64</v>
      </c>
      <c r="C22163" s="36">
        <v>5.0000000000000001E-3</v>
      </c>
      <c r="D22163">
        <v>162</v>
      </c>
      <c r="E22163" s="35">
        <v>2727314.137500003</v>
      </c>
      <c r="F22163" s="35">
        <v>3000000</v>
      </c>
      <c r="G22163" s="35">
        <v>9371445.862499997</v>
      </c>
    </row>
    <row r="22164" spans="1:7" x14ac:dyDescent="0.25">
      <c r="A22164" s="36">
        <v>0.01</v>
      </c>
      <c r="B22164" s="28" t="s">
        <v>64</v>
      </c>
      <c r="C22164" s="36">
        <v>5.0000000000000001E-3</v>
      </c>
      <c r="D22164">
        <v>163</v>
      </c>
      <c r="E22164" s="35">
        <v>3507728.7749999911</v>
      </c>
      <c r="F22164" s="35">
        <v>3000000</v>
      </c>
      <c r="G22164" s="35">
        <v>7702956.2250000089</v>
      </c>
    </row>
    <row r="22165" spans="1:7" x14ac:dyDescent="0.25">
      <c r="A22165" s="36">
        <v>0.01</v>
      </c>
      <c r="B22165" s="28" t="s">
        <v>64</v>
      </c>
      <c r="C22165" s="36">
        <v>5.0000000000000001E-3</v>
      </c>
      <c r="D22165">
        <v>164</v>
      </c>
      <c r="E22165" s="35">
        <v>2949275.700000003</v>
      </c>
      <c r="F22165" s="35">
        <v>3000000</v>
      </c>
      <c r="G22165" s="35">
        <v>8065734.299999997</v>
      </c>
    </row>
    <row r="22166" spans="1:7" x14ac:dyDescent="0.25">
      <c r="A22166" s="36">
        <v>0.01</v>
      </c>
      <c r="B22166" s="28" t="s">
        <v>64</v>
      </c>
      <c r="C22166" s="36">
        <v>5.0000000000000001E-3</v>
      </c>
      <c r="D22166">
        <v>165</v>
      </c>
      <c r="E22166" s="35">
        <v>3585701.568749994</v>
      </c>
      <c r="F22166" s="35">
        <v>3000000</v>
      </c>
      <c r="G22166" s="35">
        <v>7667635.931250006</v>
      </c>
    </row>
    <row r="22167" spans="1:7" x14ac:dyDescent="0.25">
      <c r="A22167" s="36">
        <v>0.01</v>
      </c>
      <c r="B22167" s="28" t="s">
        <v>64</v>
      </c>
      <c r="C22167" s="36">
        <v>5.0000000000000001E-3</v>
      </c>
      <c r="D22167">
        <v>166</v>
      </c>
      <c r="E22167" s="35">
        <v>3118384.075000003</v>
      </c>
      <c r="F22167" s="35">
        <v>3000000</v>
      </c>
      <c r="G22167" s="35">
        <v>7903435.924999997</v>
      </c>
    </row>
    <row r="22168" spans="1:7" x14ac:dyDescent="0.25">
      <c r="A22168" s="36">
        <v>0.01</v>
      </c>
      <c r="B22168" s="28" t="s">
        <v>64</v>
      </c>
      <c r="C22168" s="36">
        <v>5.0000000000000001E-3</v>
      </c>
      <c r="D22168">
        <v>167</v>
      </c>
      <c r="E22168" s="35">
        <v>3162378.946875006</v>
      </c>
      <c r="F22168" s="35">
        <v>3000000</v>
      </c>
      <c r="G22168" s="35">
        <v>8591196.678124994</v>
      </c>
    </row>
    <row r="22169" spans="1:7" x14ac:dyDescent="0.25">
      <c r="A22169" s="36">
        <v>0.01</v>
      </c>
      <c r="B22169" s="28" t="s">
        <v>64</v>
      </c>
      <c r="C22169" s="36">
        <v>5.0000000000000001E-3</v>
      </c>
      <c r="D22169">
        <v>168</v>
      </c>
      <c r="E22169" s="35">
        <v>2858376.625</v>
      </c>
      <c r="F22169" s="35">
        <v>3000000</v>
      </c>
      <c r="G22169" s="35">
        <v>9313355.875</v>
      </c>
    </row>
    <row r="22170" spans="1:7" x14ac:dyDescent="0.25">
      <c r="A22170" s="36">
        <v>0.01</v>
      </c>
      <c r="B22170" s="28" t="s">
        <v>64</v>
      </c>
      <c r="C22170" s="36">
        <v>5.0000000000000001E-3</v>
      </c>
      <c r="D22170">
        <v>169</v>
      </c>
      <c r="E22170" s="35">
        <v>2135106.881249994</v>
      </c>
      <c r="F22170" s="35">
        <v>3000000</v>
      </c>
      <c r="G22170" s="35">
        <v>10696726.868750006</v>
      </c>
    </row>
    <row r="22171" spans="1:7" x14ac:dyDescent="0.25">
      <c r="A22171" s="36">
        <v>0.01</v>
      </c>
      <c r="B22171" s="28" t="s">
        <v>64</v>
      </c>
      <c r="C22171" s="36">
        <v>5.0000000000000001E-3</v>
      </c>
      <c r="D22171">
        <v>170</v>
      </c>
      <c r="E22171" s="35">
        <v>3574835.737499997</v>
      </c>
      <c r="F22171" s="35">
        <v>3000000</v>
      </c>
      <c r="G22171" s="35">
        <v>7257613.012500003</v>
      </c>
    </row>
    <row r="22172" spans="1:7" x14ac:dyDescent="0.25">
      <c r="A22172" s="36">
        <v>0.01</v>
      </c>
      <c r="B22172" s="28" t="s">
        <v>64</v>
      </c>
      <c r="C22172" s="36">
        <v>5.0000000000000001E-3</v>
      </c>
      <c r="D22172">
        <v>171</v>
      </c>
      <c r="E22172" s="35">
        <v>2123589.0249999911</v>
      </c>
      <c r="F22172" s="35">
        <v>3000000</v>
      </c>
      <c r="G22172" s="35">
        <v>10654810.350000009</v>
      </c>
    </row>
    <row r="22173" spans="1:7" x14ac:dyDescent="0.25">
      <c r="A22173" s="36">
        <v>0.01</v>
      </c>
      <c r="B22173" s="28" t="s">
        <v>64</v>
      </c>
      <c r="C22173" s="36">
        <v>5.0000000000000001E-3</v>
      </c>
      <c r="D22173">
        <v>172</v>
      </c>
      <c r="E22173" s="35">
        <v>2919470.1999999881</v>
      </c>
      <c r="F22173" s="35">
        <v>3000000</v>
      </c>
      <c r="G22173" s="35">
        <v>9270147.3000000119</v>
      </c>
    </row>
    <row r="22174" spans="1:7" x14ac:dyDescent="0.25">
      <c r="A22174" s="36">
        <v>0.01</v>
      </c>
      <c r="B22174" s="28" t="s">
        <v>64</v>
      </c>
      <c r="C22174" s="36">
        <v>5.0000000000000001E-3</v>
      </c>
      <c r="D22174">
        <v>173</v>
      </c>
      <c r="E22174" s="35">
        <v>3072869.1250000149</v>
      </c>
      <c r="F22174" s="35">
        <v>3000000</v>
      </c>
      <c r="G22174" s="35">
        <v>8463935.8749999851</v>
      </c>
    </row>
    <row r="22175" spans="1:7" x14ac:dyDescent="0.25">
      <c r="A22175" s="36">
        <v>0.01</v>
      </c>
      <c r="B22175" s="28" t="s">
        <v>64</v>
      </c>
      <c r="C22175" s="36">
        <v>5.0000000000000001E-3</v>
      </c>
      <c r="D22175">
        <v>174</v>
      </c>
      <c r="E22175" s="35">
        <v>3080558.865624994</v>
      </c>
      <c r="F22175" s="35">
        <v>3000000</v>
      </c>
      <c r="G22175" s="35">
        <v>8156300.509375006</v>
      </c>
    </row>
    <row r="22176" spans="1:7" x14ac:dyDescent="0.25">
      <c r="A22176" s="36">
        <v>0.01</v>
      </c>
      <c r="B22176" s="28" t="s">
        <v>64</v>
      </c>
      <c r="C22176" s="36">
        <v>5.0000000000000001E-3</v>
      </c>
      <c r="D22176">
        <v>175</v>
      </c>
      <c r="E22176" s="35">
        <v>2562403.849999994</v>
      </c>
      <c r="F22176" s="35">
        <v>3000000</v>
      </c>
      <c r="G22176" s="35">
        <v>9703796.150000006</v>
      </c>
    </row>
    <row r="22177" spans="1:7" x14ac:dyDescent="0.25">
      <c r="A22177" s="36">
        <v>0.01</v>
      </c>
      <c r="B22177" s="28" t="s">
        <v>64</v>
      </c>
      <c r="C22177" s="36">
        <v>5.0000000000000001E-3</v>
      </c>
      <c r="D22177">
        <v>176</v>
      </c>
      <c r="E22177" s="35">
        <v>3572943.724999994</v>
      </c>
      <c r="F22177" s="35">
        <v>3000000</v>
      </c>
      <c r="G22177" s="35">
        <v>8123793.775000006</v>
      </c>
    </row>
    <row r="22178" spans="1:7" x14ac:dyDescent="0.25">
      <c r="A22178" s="36">
        <v>0.01</v>
      </c>
      <c r="B22178" s="28" t="s">
        <v>64</v>
      </c>
      <c r="C22178" s="36">
        <v>5.0000000000000001E-3</v>
      </c>
      <c r="D22178">
        <v>177</v>
      </c>
      <c r="E22178" s="35">
        <v>4530097.075000003</v>
      </c>
      <c r="F22178" s="35">
        <v>3000000</v>
      </c>
      <c r="G22178" s="35">
        <v>6611374.799999997</v>
      </c>
    </row>
    <row r="22179" spans="1:7" x14ac:dyDescent="0.25">
      <c r="A22179" s="36">
        <v>0.01</v>
      </c>
      <c r="B22179" s="28" t="s">
        <v>64</v>
      </c>
      <c r="C22179" s="36">
        <v>5.0000000000000001E-3</v>
      </c>
      <c r="D22179">
        <v>178</v>
      </c>
      <c r="E22179" s="35">
        <v>2628955.856250003</v>
      </c>
      <c r="F22179" s="35">
        <v>3000000</v>
      </c>
      <c r="G22179" s="35">
        <v>9120421.643749997</v>
      </c>
    </row>
    <row r="22180" spans="1:7" x14ac:dyDescent="0.25">
      <c r="A22180" s="36">
        <v>0.01</v>
      </c>
      <c r="B22180" s="28" t="s">
        <v>64</v>
      </c>
      <c r="C22180" s="36">
        <v>5.0000000000000001E-3</v>
      </c>
      <c r="D22180">
        <v>179</v>
      </c>
      <c r="E22180" s="35">
        <v>3352004.075000003</v>
      </c>
      <c r="F22180" s="35">
        <v>3000000</v>
      </c>
      <c r="G22180" s="35">
        <v>8517915.924999997</v>
      </c>
    </row>
    <row r="22181" spans="1:7" x14ac:dyDescent="0.25">
      <c r="A22181" s="36">
        <v>0.01</v>
      </c>
      <c r="B22181" s="28" t="s">
        <v>64</v>
      </c>
      <c r="C22181" s="36">
        <v>5.0000000000000001E-3</v>
      </c>
      <c r="D22181">
        <v>180</v>
      </c>
      <c r="E22181" s="35">
        <v>3067555.803124994</v>
      </c>
      <c r="F22181" s="35">
        <v>3000000</v>
      </c>
      <c r="G22181" s="35">
        <v>9399315.446875006</v>
      </c>
    </row>
    <row r="22182" spans="1:7" x14ac:dyDescent="0.25">
      <c r="A22182" s="36">
        <v>0.01</v>
      </c>
      <c r="B22182" s="28" t="s">
        <v>64</v>
      </c>
      <c r="C22182" s="36">
        <v>5.0000000000000001E-3</v>
      </c>
      <c r="D22182">
        <v>181</v>
      </c>
      <c r="E22182" s="35">
        <v>2425655.287499994</v>
      </c>
      <c r="F22182" s="35">
        <v>3000000</v>
      </c>
      <c r="G22182" s="35">
        <v>10265257.212500006</v>
      </c>
    </row>
    <row r="22183" spans="1:7" x14ac:dyDescent="0.25">
      <c r="A22183" s="36">
        <v>0.01</v>
      </c>
      <c r="B22183" s="28" t="s">
        <v>64</v>
      </c>
      <c r="C22183" s="36">
        <v>5.0000000000000001E-3</v>
      </c>
      <c r="D22183">
        <v>182</v>
      </c>
      <c r="E22183" s="35">
        <v>1992234.5</v>
      </c>
      <c r="F22183" s="35">
        <v>3000000</v>
      </c>
      <c r="G22183" s="35">
        <v>10932871.75</v>
      </c>
    </row>
    <row r="22184" spans="1:7" x14ac:dyDescent="0.25">
      <c r="A22184" s="36">
        <v>0.01</v>
      </c>
      <c r="B22184" s="28" t="s">
        <v>64</v>
      </c>
      <c r="C22184" s="36">
        <v>5.0000000000000001E-3</v>
      </c>
      <c r="D22184">
        <v>183</v>
      </c>
      <c r="E22184" s="35">
        <v>1954294.275000006</v>
      </c>
      <c r="F22184" s="35">
        <v>3000000</v>
      </c>
      <c r="G22184" s="35">
        <v>11449113.224999994</v>
      </c>
    </row>
    <row r="22185" spans="1:7" x14ac:dyDescent="0.25">
      <c r="A22185" s="36">
        <v>0.01</v>
      </c>
      <c r="B22185" s="28" t="s">
        <v>64</v>
      </c>
      <c r="C22185" s="36">
        <v>5.0000000000000001E-3</v>
      </c>
      <c r="D22185">
        <v>184</v>
      </c>
      <c r="E22185" s="35">
        <v>1948753.950000003</v>
      </c>
      <c r="F22185" s="35">
        <v>3000000</v>
      </c>
      <c r="G22185" s="35">
        <v>10615253.549999997</v>
      </c>
    </row>
    <row r="22186" spans="1:7" x14ac:dyDescent="0.25">
      <c r="A22186" s="36">
        <v>0.01</v>
      </c>
      <c r="B22186" s="28" t="s">
        <v>64</v>
      </c>
      <c r="C22186" s="36">
        <v>5.0000000000000001E-3</v>
      </c>
      <c r="D22186">
        <v>185</v>
      </c>
      <c r="E22186" s="35">
        <v>2213762.481250003</v>
      </c>
      <c r="F22186" s="35">
        <v>3000000</v>
      </c>
      <c r="G22186" s="35">
        <v>9854017.518749997</v>
      </c>
    </row>
    <row r="22187" spans="1:7" x14ac:dyDescent="0.25">
      <c r="A22187" s="36">
        <v>0.01</v>
      </c>
      <c r="B22187" s="28" t="s">
        <v>64</v>
      </c>
      <c r="C22187" s="36">
        <v>5.0000000000000001E-3</v>
      </c>
      <c r="D22187">
        <v>186</v>
      </c>
      <c r="E22187" s="35">
        <v>2746893.400000006</v>
      </c>
      <c r="F22187" s="35">
        <v>3000000</v>
      </c>
      <c r="G22187" s="35">
        <v>9043736.599999994</v>
      </c>
    </row>
    <row r="22188" spans="1:7" x14ac:dyDescent="0.25">
      <c r="A22188" s="36">
        <v>0.01</v>
      </c>
      <c r="B22188" s="28" t="s">
        <v>64</v>
      </c>
      <c r="C22188" s="36">
        <v>5.0000000000000001E-3</v>
      </c>
      <c r="D22188">
        <v>187</v>
      </c>
      <c r="E22188" s="35">
        <v>2929848.731250003</v>
      </c>
      <c r="F22188" s="35">
        <v>3000000</v>
      </c>
      <c r="G22188" s="35">
        <v>8948340.018749997</v>
      </c>
    </row>
    <row r="22189" spans="1:7" x14ac:dyDescent="0.25">
      <c r="A22189" s="36">
        <v>0.01</v>
      </c>
      <c r="B22189" s="28" t="s">
        <v>64</v>
      </c>
      <c r="C22189" s="36">
        <v>5.0000000000000001E-3</v>
      </c>
      <c r="D22189">
        <v>188</v>
      </c>
      <c r="E22189" s="35">
        <v>2822434.0625</v>
      </c>
      <c r="F22189" s="35">
        <v>3000000</v>
      </c>
      <c r="G22189" s="35">
        <v>8259688.4375</v>
      </c>
    </row>
    <row r="22190" spans="1:7" x14ac:dyDescent="0.25">
      <c r="A22190" s="36">
        <v>0.01</v>
      </c>
      <c r="B22190" s="28" t="s">
        <v>64</v>
      </c>
      <c r="C22190" s="36">
        <v>5.0000000000000001E-3</v>
      </c>
      <c r="D22190">
        <v>189</v>
      </c>
      <c r="E22190" s="35">
        <v>2578406.174999997</v>
      </c>
      <c r="F22190" s="35">
        <v>3000000</v>
      </c>
      <c r="G22190" s="35">
        <v>9979389.450000003</v>
      </c>
    </row>
    <row r="22191" spans="1:7" x14ac:dyDescent="0.25">
      <c r="A22191" s="36">
        <v>0.01</v>
      </c>
      <c r="B22191" s="28" t="s">
        <v>64</v>
      </c>
      <c r="C22191" s="36">
        <v>5.0000000000000001E-3</v>
      </c>
      <c r="D22191">
        <v>190</v>
      </c>
      <c r="E22191" s="35">
        <v>3177008.5500000119</v>
      </c>
      <c r="F22191" s="35">
        <v>3000000</v>
      </c>
      <c r="G22191" s="35">
        <v>8753005.1999999881</v>
      </c>
    </row>
    <row r="22192" spans="1:7" x14ac:dyDescent="0.25">
      <c r="A22192" s="36">
        <v>0.01</v>
      </c>
      <c r="B22192" s="28" t="s">
        <v>64</v>
      </c>
      <c r="C22192" s="36">
        <v>5.0000000000000001E-3</v>
      </c>
      <c r="D22192">
        <v>191</v>
      </c>
      <c r="E22192" s="35">
        <v>2589507.3999999911</v>
      </c>
      <c r="F22192" s="35">
        <v>3000000</v>
      </c>
      <c r="G22192" s="35">
        <v>9338419.4750000089</v>
      </c>
    </row>
    <row r="22193" spans="1:7" x14ac:dyDescent="0.25">
      <c r="A22193" s="36">
        <v>0.01</v>
      </c>
      <c r="B22193" s="28" t="s">
        <v>64</v>
      </c>
      <c r="C22193" s="36">
        <v>5.0000000000000001E-3</v>
      </c>
      <c r="D22193">
        <v>192</v>
      </c>
      <c r="E22193" s="35">
        <v>2721439.621875003</v>
      </c>
      <c r="F22193" s="35">
        <v>3000000</v>
      </c>
      <c r="G22193" s="35">
        <v>9417126.628124997</v>
      </c>
    </row>
    <row r="22194" spans="1:7" x14ac:dyDescent="0.25">
      <c r="A22194" s="36">
        <v>0.01</v>
      </c>
      <c r="B22194" s="28" t="s">
        <v>64</v>
      </c>
      <c r="C22194" s="36">
        <v>5.0000000000000001E-3</v>
      </c>
      <c r="D22194">
        <v>193</v>
      </c>
      <c r="E22194" s="35">
        <v>2854095.625</v>
      </c>
      <c r="F22194" s="35">
        <v>3000000</v>
      </c>
      <c r="G22194" s="35">
        <v>9605736.875</v>
      </c>
    </row>
    <row r="22195" spans="1:7" x14ac:dyDescent="0.25">
      <c r="A22195" s="36">
        <v>0.01</v>
      </c>
      <c r="B22195" s="28" t="s">
        <v>64</v>
      </c>
      <c r="C22195" s="36">
        <v>5.0000000000000001E-3</v>
      </c>
      <c r="D22195">
        <v>194</v>
      </c>
      <c r="E22195" s="35">
        <v>1971992.650000006</v>
      </c>
      <c r="F22195" s="35">
        <v>3000000</v>
      </c>
      <c r="G22195" s="35">
        <v>11269377.349999994</v>
      </c>
    </row>
    <row r="22196" spans="1:7" x14ac:dyDescent="0.25">
      <c r="A22196" s="36">
        <v>0.01</v>
      </c>
      <c r="B22196" s="28" t="s">
        <v>64</v>
      </c>
      <c r="C22196" s="36">
        <v>5.0000000000000001E-3</v>
      </c>
      <c r="D22196">
        <v>195</v>
      </c>
      <c r="E22196" s="35">
        <v>3037260.868750006</v>
      </c>
      <c r="F22196" s="35">
        <v>3000000</v>
      </c>
      <c r="G22196" s="35">
        <v>8304670.381249994</v>
      </c>
    </row>
    <row r="22197" spans="1:7" x14ac:dyDescent="0.25">
      <c r="A22197" s="36">
        <v>0.01</v>
      </c>
      <c r="B22197" s="28" t="s">
        <v>64</v>
      </c>
      <c r="C22197" s="36">
        <v>5.0000000000000001E-3</v>
      </c>
      <c r="D22197">
        <v>196</v>
      </c>
      <c r="E22197" s="35">
        <v>2792116.150000006</v>
      </c>
      <c r="F22197" s="35">
        <v>3000000</v>
      </c>
      <c r="G22197" s="35">
        <v>9285328.849999994</v>
      </c>
    </row>
    <row r="22198" spans="1:7" x14ac:dyDescent="0.25">
      <c r="A22198" s="36">
        <v>0.01</v>
      </c>
      <c r="B22198" s="28" t="s">
        <v>64</v>
      </c>
      <c r="C22198" s="36">
        <v>5.0000000000000001E-3</v>
      </c>
      <c r="D22198">
        <v>197</v>
      </c>
      <c r="E22198" s="35">
        <v>3281502.375</v>
      </c>
      <c r="F22198" s="35">
        <v>3000000</v>
      </c>
      <c r="G22198" s="35">
        <v>8020696.375</v>
      </c>
    </row>
    <row r="22199" spans="1:7" x14ac:dyDescent="0.25">
      <c r="A22199" s="36">
        <v>0.01</v>
      </c>
      <c r="B22199" s="28" t="s">
        <v>64</v>
      </c>
      <c r="C22199" s="36">
        <v>5.0000000000000001E-3</v>
      </c>
      <c r="D22199">
        <v>198</v>
      </c>
      <c r="E22199" s="35">
        <v>3731755.887500003</v>
      </c>
      <c r="F22199" s="35">
        <v>3000000</v>
      </c>
      <c r="G22199" s="35">
        <v>7582084.112499997</v>
      </c>
    </row>
    <row r="22200" spans="1:7" x14ac:dyDescent="0.25">
      <c r="A22200" s="36">
        <v>0.01</v>
      </c>
      <c r="B22200" s="28" t="s">
        <v>64</v>
      </c>
      <c r="C22200" s="36">
        <v>5.0000000000000001E-3</v>
      </c>
      <c r="D22200">
        <v>199</v>
      </c>
      <c r="E22200" s="35">
        <v>4247226.362499997</v>
      </c>
      <c r="F22200" s="35">
        <v>3000000</v>
      </c>
      <c r="G22200" s="35">
        <v>6346072.387500003</v>
      </c>
    </row>
    <row r="22201" spans="1:7" x14ac:dyDescent="0.25">
      <c r="A22201" s="36">
        <v>0.01</v>
      </c>
      <c r="B22201" s="28" t="s">
        <v>64</v>
      </c>
      <c r="C22201" s="36">
        <v>5.0000000000000001E-3</v>
      </c>
      <c r="D22201">
        <v>200</v>
      </c>
      <c r="E22201" s="35">
        <v>2858612.075000003</v>
      </c>
      <c r="F22201" s="35">
        <v>3000000</v>
      </c>
      <c r="G22201" s="35">
        <v>9186291.674999997</v>
      </c>
    </row>
    <row r="22202" spans="1:7" x14ac:dyDescent="0.25">
      <c r="A22202" s="36">
        <v>0.01</v>
      </c>
      <c r="B22202" s="28" t="s">
        <v>64</v>
      </c>
      <c r="C22202" s="36">
        <v>5.0000000000000001E-3</v>
      </c>
      <c r="D22202">
        <v>201</v>
      </c>
      <c r="E22202" s="35">
        <v>2667017.212500006</v>
      </c>
      <c r="F22202" s="35">
        <v>3000000</v>
      </c>
      <c r="G22202" s="35">
        <v>8786960.287499994</v>
      </c>
    </row>
    <row r="22203" spans="1:7" x14ac:dyDescent="0.25">
      <c r="A22203" s="36">
        <v>0.01</v>
      </c>
      <c r="B22203" s="28" t="s">
        <v>64</v>
      </c>
      <c r="C22203" s="36">
        <v>5.0000000000000001E-3</v>
      </c>
      <c r="D22203">
        <v>202</v>
      </c>
      <c r="E22203" s="35">
        <v>1761824.075000003</v>
      </c>
      <c r="F22203" s="35">
        <v>3000000</v>
      </c>
      <c r="G22203" s="35">
        <v>11171305.924999997</v>
      </c>
    </row>
    <row r="22204" spans="1:7" x14ac:dyDescent="0.25">
      <c r="A22204" s="36">
        <v>0.01</v>
      </c>
      <c r="B22204" s="28" t="s">
        <v>64</v>
      </c>
      <c r="C22204" s="36">
        <v>5.0000000000000001E-3</v>
      </c>
      <c r="D22204">
        <v>203</v>
      </c>
      <c r="E22204" s="35">
        <v>3113951.7906249911</v>
      </c>
      <c r="F22204" s="35">
        <v>3000000</v>
      </c>
      <c r="G22204" s="35">
        <v>8540181.3343750089</v>
      </c>
    </row>
    <row r="22205" spans="1:7" x14ac:dyDescent="0.25">
      <c r="A22205" s="36">
        <v>0.01</v>
      </c>
      <c r="B22205" s="28" t="s">
        <v>64</v>
      </c>
      <c r="C22205" s="36">
        <v>5.0000000000000001E-3</v>
      </c>
      <c r="D22205">
        <v>204</v>
      </c>
      <c r="E22205" s="35">
        <v>2790465.612499997</v>
      </c>
      <c r="F22205" s="35">
        <v>3000000</v>
      </c>
      <c r="G22205" s="35">
        <v>9216141.887500003</v>
      </c>
    </row>
    <row r="22206" spans="1:7" x14ac:dyDescent="0.25">
      <c r="A22206" s="36">
        <v>0.01</v>
      </c>
      <c r="B22206" s="28" t="s">
        <v>64</v>
      </c>
      <c r="C22206" s="36">
        <v>5.0000000000000001E-3</v>
      </c>
      <c r="D22206">
        <v>205</v>
      </c>
      <c r="E22206" s="35">
        <v>3025400.787499994</v>
      </c>
      <c r="F22206" s="35">
        <v>3000000</v>
      </c>
      <c r="G22206" s="35">
        <v>8958871.712500006</v>
      </c>
    </row>
    <row r="22207" spans="1:7" x14ac:dyDescent="0.25">
      <c r="A22207" s="36">
        <v>0.01</v>
      </c>
      <c r="B22207" s="28" t="s">
        <v>64</v>
      </c>
      <c r="C22207" s="36">
        <v>5.0000000000000001E-3</v>
      </c>
      <c r="D22207">
        <v>206</v>
      </c>
      <c r="E22207" s="35">
        <v>1628898.5</v>
      </c>
      <c r="F22207" s="35">
        <v>3000000</v>
      </c>
      <c r="G22207" s="35">
        <v>11224836.5</v>
      </c>
    </row>
    <row r="22208" spans="1:7" x14ac:dyDescent="0.25">
      <c r="A22208" s="36">
        <v>0.01</v>
      </c>
      <c r="B22208" s="28" t="s">
        <v>64</v>
      </c>
      <c r="C22208" s="36">
        <v>5.0000000000000001E-3</v>
      </c>
      <c r="D22208">
        <v>207</v>
      </c>
      <c r="E22208" s="35">
        <v>1889168.5</v>
      </c>
      <c r="F22208" s="35">
        <v>3000000</v>
      </c>
      <c r="G22208" s="35">
        <v>10900276.5</v>
      </c>
    </row>
    <row r="22209" spans="1:7" x14ac:dyDescent="0.25">
      <c r="A22209" s="36">
        <v>0.01</v>
      </c>
      <c r="B22209" s="28" t="s">
        <v>64</v>
      </c>
      <c r="C22209" s="36">
        <v>5.0000000000000001E-3</v>
      </c>
      <c r="D22209">
        <v>208</v>
      </c>
      <c r="E22209" s="35">
        <v>2472017.025000006</v>
      </c>
      <c r="F22209" s="35">
        <v>3000000</v>
      </c>
      <c r="G22209" s="35">
        <v>10669562.974999994</v>
      </c>
    </row>
    <row r="22210" spans="1:7" x14ac:dyDescent="0.25">
      <c r="A22210" s="36">
        <v>0.01</v>
      </c>
      <c r="B22210" s="28" t="s">
        <v>64</v>
      </c>
      <c r="C22210" s="36">
        <v>5.0000000000000001E-3</v>
      </c>
      <c r="D22210">
        <v>209</v>
      </c>
      <c r="E22210" s="35">
        <v>3073286.2749999911</v>
      </c>
      <c r="F22210" s="35">
        <v>3000000</v>
      </c>
      <c r="G22210" s="35">
        <v>8581058.7250000089</v>
      </c>
    </row>
    <row r="22211" spans="1:7" x14ac:dyDescent="0.25">
      <c r="A22211" s="36">
        <v>0.01</v>
      </c>
      <c r="B22211" s="28" t="s">
        <v>64</v>
      </c>
      <c r="C22211" s="36">
        <v>5.0000000000000001E-3</v>
      </c>
      <c r="D22211">
        <v>210</v>
      </c>
      <c r="E22211" s="35">
        <v>3157513.862499997</v>
      </c>
      <c r="F22211" s="35">
        <v>3000000</v>
      </c>
      <c r="G22211" s="35">
        <v>8227326.137500003</v>
      </c>
    </row>
    <row r="22212" spans="1:7" x14ac:dyDescent="0.25">
      <c r="A22212" s="36">
        <v>0.01</v>
      </c>
      <c r="B22212" s="28" t="s">
        <v>64</v>
      </c>
      <c r="C22212" s="36">
        <v>5.0000000000000001E-3</v>
      </c>
      <c r="D22212">
        <v>211</v>
      </c>
      <c r="E22212" s="35">
        <v>2789456.762500003</v>
      </c>
      <c r="F22212" s="35">
        <v>3000000</v>
      </c>
      <c r="G22212" s="35">
        <v>9437329.487499997</v>
      </c>
    </row>
    <row r="22213" spans="1:7" x14ac:dyDescent="0.25">
      <c r="A22213" s="36">
        <v>0.01</v>
      </c>
      <c r="B22213" s="28" t="s">
        <v>64</v>
      </c>
      <c r="C22213" s="36">
        <v>5.0000000000000001E-3</v>
      </c>
      <c r="D22213">
        <v>212</v>
      </c>
      <c r="E22213" s="35">
        <v>2998031.837500006</v>
      </c>
      <c r="F22213" s="35">
        <v>3000000</v>
      </c>
      <c r="G22213" s="35">
        <v>8934494.412499994</v>
      </c>
    </row>
    <row r="22214" spans="1:7" x14ac:dyDescent="0.25">
      <c r="A22214" s="36">
        <v>0.01</v>
      </c>
      <c r="B22214" s="28" t="s">
        <v>64</v>
      </c>
      <c r="C22214" s="36">
        <v>5.0000000000000001E-3</v>
      </c>
      <c r="D22214">
        <v>213</v>
      </c>
      <c r="E22214" s="35">
        <v>2730761.875</v>
      </c>
      <c r="F22214" s="35">
        <v>3000000</v>
      </c>
      <c r="G22214" s="35">
        <v>9898113.125</v>
      </c>
    </row>
    <row r="22215" spans="1:7" x14ac:dyDescent="0.25">
      <c r="A22215" s="36">
        <v>0.01</v>
      </c>
      <c r="B22215" s="28" t="s">
        <v>64</v>
      </c>
      <c r="C22215" s="36">
        <v>5.0000000000000001E-3</v>
      </c>
      <c r="D22215">
        <v>214</v>
      </c>
      <c r="E22215" s="35">
        <v>2184094.049999997</v>
      </c>
      <c r="F22215" s="35">
        <v>3000000</v>
      </c>
      <c r="G22215" s="35">
        <v>10450135.950000003</v>
      </c>
    </row>
    <row r="22216" spans="1:7" x14ac:dyDescent="0.25">
      <c r="A22216" s="36">
        <v>0.01</v>
      </c>
      <c r="B22216" s="28" t="s">
        <v>64</v>
      </c>
      <c r="C22216" s="36">
        <v>5.0000000000000001E-3</v>
      </c>
      <c r="D22216">
        <v>215</v>
      </c>
      <c r="E22216" s="35">
        <v>3146764.75</v>
      </c>
      <c r="F22216" s="35">
        <v>3000000</v>
      </c>
      <c r="G22216" s="35">
        <v>9064359</v>
      </c>
    </row>
    <row r="22217" spans="1:7" x14ac:dyDescent="0.25">
      <c r="A22217" s="36">
        <v>0.01</v>
      </c>
      <c r="B22217" s="28" t="s">
        <v>64</v>
      </c>
      <c r="C22217" s="36">
        <v>5.0000000000000001E-3</v>
      </c>
      <c r="D22217">
        <v>216</v>
      </c>
      <c r="E22217" s="35">
        <v>3315918.012500003</v>
      </c>
      <c r="F22217" s="35">
        <v>3000000</v>
      </c>
      <c r="G22217" s="35">
        <v>8336054.487499997</v>
      </c>
    </row>
    <row r="22218" spans="1:7" x14ac:dyDescent="0.25">
      <c r="A22218" s="36">
        <v>0.01</v>
      </c>
      <c r="B22218" s="28" t="s">
        <v>64</v>
      </c>
      <c r="C22218" s="36">
        <v>5.0000000000000001E-3</v>
      </c>
      <c r="D22218">
        <v>217</v>
      </c>
      <c r="E22218" s="35">
        <v>3575493.012500003</v>
      </c>
      <c r="F22218" s="35">
        <v>3000000</v>
      </c>
      <c r="G22218" s="35">
        <v>8331499.487499997</v>
      </c>
    </row>
    <row r="22219" spans="1:7" x14ac:dyDescent="0.25">
      <c r="A22219" s="36">
        <v>0.01</v>
      </c>
      <c r="B22219" s="28" t="s">
        <v>64</v>
      </c>
      <c r="C22219" s="36">
        <v>5.0000000000000001E-3</v>
      </c>
      <c r="D22219">
        <v>218</v>
      </c>
      <c r="E22219" s="35">
        <v>3111825.278125003</v>
      </c>
      <c r="F22219" s="35">
        <v>3000000</v>
      </c>
      <c r="G22219" s="35">
        <v>8866017.846874997</v>
      </c>
    </row>
    <row r="22220" spans="1:7" x14ac:dyDescent="0.25">
      <c r="A22220" s="36">
        <v>0.01</v>
      </c>
      <c r="B22220" s="28" t="s">
        <v>64</v>
      </c>
      <c r="C22220" s="36">
        <v>5.0000000000000001E-3</v>
      </c>
      <c r="D22220">
        <v>219</v>
      </c>
      <c r="E22220" s="35">
        <v>3159490.112499997</v>
      </c>
      <c r="F22220" s="35">
        <v>3000000</v>
      </c>
      <c r="G22220" s="35">
        <v>9086062.387500003</v>
      </c>
    </row>
    <row r="22221" spans="1:7" x14ac:dyDescent="0.25">
      <c r="A22221" s="36">
        <v>0.01</v>
      </c>
      <c r="B22221" s="28" t="s">
        <v>64</v>
      </c>
      <c r="C22221" s="36">
        <v>5.0000000000000001E-3</v>
      </c>
      <c r="D22221">
        <v>220</v>
      </c>
      <c r="E22221" s="35">
        <v>2913738.325000003</v>
      </c>
      <c r="F22221" s="35">
        <v>3000000</v>
      </c>
      <c r="G22221" s="35">
        <v>9129970.424999997</v>
      </c>
    </row>
    <row r="22222" spans="1:7" x14ac:dyDescent="0.25">
      <c r="A22222" s="36">
        <v>0.01</v>
      </c>
      <c r="B22222" s="28" t="s">
        <v>64</v>
      </c>
      <c r="C22222" s="36">
        <v>5.0000000000000001E-3</v>
      </c>
      <c r="D22222">
        <v>221</v>
      </c>
      <c r="E22222" s="35">
        <v>1195172.587500006</v>
      </c>
      <c r="F22222" s="35">
        <v>3000000</v>
      </c>
      <c r="G22222" s="35">
        <v>12320802.412499994</v>
      </c>
    </row>
    <row r="22223" spans="1:7" x14ac:dyDescent="0.25">
      <c r="A22223" s="36">
        <v>0.01</v>
      </c>
      <c r="B22223" s="28" t="s">
        <v>64</v>
      </c>
      <c r="C22223" s="36">
        <v>5.0000000000000001E-3</v>
      </c>
      <c r="D22223">
        <v>222</v>
      </c>
      <c r="E22223" s="35">
        <v>3449787.8500000089</v>
      </c>
      <c r="F22223" s="35">
        <v>3000000</v>
      </c>
      <c r="G22223" s="35">
        <v>7449087.7749999911</v>
      </c>
    </row>
    <row r="22224" spans="1:7" x14ac:dyDescent="0.25">
      <c r="A22224" s="36">
        <v>0.01</v>
      </c>
      <c r="B22224" s="28" t="s">
        <v>64</v>
      </c>
      <c r="C22224" s="36">
        <v>5.0000000000000001E-3</v>
      </c>
      <c r="D22224">
        <v>223</v>
      </c>
      <c r="E22224" s="35">
        <v>4102720.1875</v>
      </c>
      <c r="F22224" s="35">
        <v>3000000</v>
      </c>
      <c r="G22224" s="35">
        <v>7331123.5625</v>
      </c>
    </row>
    <row r="22225" spans="1:7" x14ac:dyDescent="0.25">
      <c r="A22225" s="36">
        <v>0.01</v>
      </c>
      <c r="B22225" s="28" t="s">
        <v>64</v>
      </c>
      <c r="C22225" s="36">
        <v>5.0000000000000001E-3</v>
      </c>
      <c r="D22225">
        <v>224</v>
      </c>
      <c r="E22225" s="35">
        <v>3100457.375</v>
      </c>
      <c r="F22225" s="35">
        <v>3000000</v>
      </c>
      <c r="G22225" s="35">
        <v>8451142.625</v>
      </c>
    </row>
    <row r="22226" spans="1:7" x14ac:dyDescent="0.25">
      <c r="A22226" s="36">
        <v>0.01</v>
      </c>
      <c r="B22226" s="28" t="s">
        <v>64</v>
      </c>
      <c r="C22226" s="36">
        <v>5.0000000000000001E-3</v>
      </c>
      <c r="D22226">
        <v>225</v>
      </c>
      <c r="E22226" s="35">
        <v>2607581.974999994</v>
      </c>
      <c r="F22226" s="35">
        <v>3000000</v>
      </c>
      <c r="G22226" s="35">
        <v>9887343.025000006</v>
      </c>
    </row>
    <row r="22227" spans="1:7" x14ac:dyDescent="0.25">
      <c r="A22227" s="36">
        <v>0.01</v>
      </c>
      <c r="B22227" s="28" t="s">
        <v>64</v>
      </c>
      <c r="C22227" s="36">
        <v>5.0000000000000001E-3</v>
      </c>
      <c r="D22227">
        <v>226</v>
      </c>
      <c r="E22227" s="35">
        <v>3242312.590625003</v>
      </c>
      <c r="F22227" s="35">
        <v>3000000</v>
      </c>
      <c r="G22227" s="35">
        <v>7877305.534374997</v>
      </c>
    </row>
    <row r="22228" spans="1:7" x14ac:dyDescent="0.25">
      <c r="A22228" s="36">
        <v>0.01</v>
      </c>
      <c r="B22228" s="28" t="s">
        <v>64</v>
      </c>
      <c r="C22228" s="36">
        <v>5.0000000000000001E-3</v>
      </c>
      <c r="D22228">
        <v>227</v>
      </c>
      <c r="E22228" s="35">
        <v>3344863.9875000119</v>
      </c>
      <c r="F22228" s="35">
        <v>3000000</v>
      </c>
      <c r="G22228" s="35">
        <v>8179408.5124999881</v>
      </c>
    </row>
    <row r="22229" spans="1:7" x14ac:dyDescent="0.25">
      <c r="A22229" s="36">
        <v>0.01</v>
      </c>
      <c r="B22229" s="28" t="s">
        <v>64</v>
      </c>
      <c r="C22229" s="36">
        <v>5.0000000000000001E-3</v>
      </c>
      <c r="D22229">
        <v>228</v>
      </c>
      <c r="E22229" s="35">
        <v>3229654.1999999881</v>
      </c>
      <c r="F22229" s="35">
        <v>3000000</v>
      </c>
      <c r="G22229" s="35">
        <v>9246813.3000000119</v>
      </c>
    </row>
    <row r="22230" spans="1:7" x14ac:dyDescent="0.25">
      <c r="A22230" s="36">
        <v>0.01</v>
      </c>
      <c r="B22230" s="28" t="s">
        <v>64</v>
      </c>
      <c r="C22230" s="36">
        <v>5.0000000000000001E-3</v>
      </c>
      <c r="D22230">
        <v>229</v>
      </c>
      <c r="E22230" s="35">
        <v>2575498.375</v>
      </c>
      <c r="F22230" s="35">
        <v>3000000</v>
      </c>
      <c r="G22230" s="35">
        <v>9944559.125</v>
      </c>
    </row>
    <row r="22231" spans="1:7" x14ac:dyDescent="0.25">
      <c r="A22231" s="36">
        <v>0.01</v>
      </c>
      <c r="B22231" s="28" t="s">
        <v>64</v>
      </c>
      <c r="C22231" s="36">
        <v>5.0000000000000001E-3</v>
      </c>
      <c r="D22231">
        <v>230</v>
      </c>
      <c r="E22231" s="35">
        <v>1661831.546875</v>
      </c>
      <c r="F22231" s="35">
        <v>3000000</v>
      </c>
      <c r="G22231" s="35">
        <v>11570240.328125</v>
      </c>
    </row>
    <row r="22232" spans="1:7" x14ac:dyDescent="0.25">
      <c r="A22232" s="36">
        <v>0.01</v>
      </c>
      <c r="B22232" s="28" t="s">
        <v>64</v>
      </c>
      <c r="C22232" s="36">
        <v>5.0000000000000001E-3</v>
      </c>
      <c r="D22232">
        <v>231</v>
      </c>
      <c r="E22232" s="35">
        <v>2795023.243750006</v>
      </c>
      <c r="F22232" s="35">
        <v>3000000</v>
      </c>
      <c r="G22232" s="35">
        <v>9068524.256249994</v>
      </c>
    </row>
    <row r="22233" spans="1:7" x14ac:dyDescent="0.25">
      <c r="A22233" s="36">
        <v>0.01</v>
      </c>
      <c r="B22233" s="28" t="s">
        <v>64</v>
      </c>
      <c r="C22233" s="36">
        <v>5.0000000000000001E-3</v>
      </c>
      <c r="D22233">
        <v>232</v>
      </c>
      <c r="E22233" s="35">
        <v>2299607.849999994</v>
      </c>
      <c r="F22233" s="35">
        <v>3000000</v>
      </c>
      <c r="G22233" s="35">
        <v>10378852.150000006</v>
      </c>
    </row>
    <row r="22234" spans="1:7" x14ac:dyDescent="0.25">
      <c r="A22234" s="36">
        <v>0.01</v>
      </c>
      <c r="B22234" s="28" t="s">
        <v>64</v>
      </c>
      <c r="C22234" s="36">
        <v>5.0000000000000001E-3</v>
      </c>
      <c r="D22234">
        <v>233</v>
      </c>
      <c r="E22234" s="35">
        <v>3482785.018749997</v>
      </c>
      <c r="F22234" s="35">
        <v>3000000</v>
      </c>
      <c r="G22234" s="35">
        <v>8488792.481250003</v>
      </c>
    </row>
    <row r="22235" spans="1:7" x14ac:dyDescent="0.25">
      <c r="A22235" s="36">
        <v>0.01</v>
      </c>
      <c r="B22235" s="28" t="s">
        <v>64</v>
      </c>
      <c r="C22235" s="36">
        <v>5.0000000000000001E-3</v>
      </c>
      <c r="D22235">
        <v>234</v>
      </c>
      <c r="E22235" s="35">
        <v>3149344.6374999881</v>
      </c>
      <c r="F22235" s="35">
        <v>3000000</v>
      </c>
      <c r="G22235" s="35">
        <v>8173462.8625000119</v>
      </c>
    </row>
    <row r="22236" spans="1:7" x14ac:dyDescent="0.25">
      <c r="A22236" s="36">
        <v>0.01</v>
      </c>
      <c r="B22236" s="28" t="s">
        <v>64</v>
      </c>
      <c r="C22236" s="36">
        <v>5.0000000000000001E-3</v>
      </c>
      <c r="D22236">
        <v>235</v>
      </c>
      <c r="E22236" s="35">
        <v>2324148.799999997</v>
      </c>
      <c r="F22236" s="35">
        <v>3000000</v>
      </c>
      <c r="G22236" s="35">
        <v>10185028.700000003</v>
      </c>
    </row>
    <row r="22237" spans="1:7" x14ac:dyDescent="0.25">
      <c r="A22237" s="36">
        <v>0.01</v>
      </c>
      <c r="B22237" s="28" t="s">
        <v>64</v>
      </c>
      <c r="C22237" s="36">
        <v>5.0000000000000001E-3</v>
      </c>
      <c r="D22237">
        <v>236</v>
      </c>
      <c r="E22237" s="35">
        <v>2382838.5625</v>
      </c>
      <c r="F22237" s="35">
        <v>3000000</v>
      </c>
      <c r="G22237" s="35">
        <v>9897338.9375</v>
      </c>
    </row>
    <row r="22238" spans="1:7" x14ac:dyDescent="0.25">
      <c r="A22238" s="36">
        <v>0.01</v>
      </c>
      <c r="B22238" s="28" t="s">
        <v>64</v>
      </c>
      <c r="C22238" s="36">
        <v>5.0000000000000001E-3</v>
      </c>
      <c r="D22238">
        <v>237</v>
      </c>
      <c r="E22238" s="35">
        <v>2295494.6250000149</v>
      </c>
      <c r="F22238" s="35">
        <v>3000000</v>
      </c>
      <c r="G22238" s="35">
        <v>10188215.374999985</v>
      </c>
    </row>
    <row r="22239" spans="1:7" x14ac:dyDescent="0.25">
      <c r="A22239" s="36">
        <v>0.01</v>
      </c>
      <c r="B22239" s="28" t="s">
        <v>64</v>
      </c>
      <c r="C22239" s="36">
        <v>5.0000000000000001E-3</v>
      </c>
      <c r="D22239">
        <v>238</v>
      </c>
      <c r="E22239" s="35">
        <v>3621132.400000006</v>
      </c>
      <c r="F22239" s="35">
        <v>3000000</v>
      </c>
      <c r="G22239" s="35">
        <v>7810130.099999994</v>
      </c>
    </row>
    <row r="22240" spans="1:7" x14ac:dyDescent="0.25">
      <c r="A22240" s="36">
        <v>0.01</v>
      </c>
      <c r="B22240" s="28" t="s">
        <v>64</v>
      </c>
      <c r="C22240" s="36">
        <v>5.0000000000000001E-3</v>
      </c>
      <c r="D22240">
        <v>239</v>
      </c>
      <c r="E22240" s="35">
        <v>2893976.756249994</v>
      </c>
      <c r="F22240" s="35">
        <v>3000000</v>
      </c>
      <c r="G22240" s="35">
        <v>9816816.993750006</v>
      </c>
    </row>
    <row r="22241" spans="1:7" x14ac:dyDescent="0.25">
      <c r="A22241" s="36">
        <v>0.01</v>
      </c>
      <c r="B22241" s="28" t="s">
        <v>64</v>
      </c>
      <c r="C22241" s="36">
        <v>5.0000000000000001E-3</v>
      </c>
      <c r="D22241">
        <v>240</v>
      </c>
      <c r="E22241" s="35">
        <v>2332985.356250003</v>
      </c>
      <c r="F22241" s="35">
        <v>3000000</v>
      </c>
      <c r="G22241" s="35">
        <v>10157091.518749997</v>
      </c>
    </row>
    <row r="22242" spans="1:7" x14ac:dyDescent="0.25">
      <c r="A22242" s="36">
        <v>0.01</v>
      </c>
      <c r="B22242" s="28" t="s">
        <v>64</v>
      </c>
      <c r="C22242" s="36">
        <v>5.0000000000000001E-3</v>
      </c>
      <c r="D22242">
        <v>241</v>
      </c>
      <c r="E22242" s="35">
        <v>3126570.200000003</v>
      </c>
      <c r="F22242" s="35">
        <v>3000000</v>
      </c>
      <c r="G22242" s="35">
        <v>8445867.299999997</v>
      </c>
    </row>
    <row r="22243" spans="1:7" x14ac:dyDescent="0.25">
      <c r="A22243" s="36">
        <v>0.01</v>
      </c>
      <c r="B22243" s="28" t="s">
        <v>64</v>
      </c>
      <c r="C22243" s="36">
        <v>5.0000000000000001E-3</v>
      </c>
      <c r="D22243">
        <v>242</v>
      </c>
      <c r="E22243" s="35">
        <v>2983387.0625</v>
      </c>
      <c r="F22243" s="35">
        <v>3000000</v>
      </c>
      <c r="G22243" s="35">
        <v>8892582.9375</v>
      </c>
    </row>
    <row r="22244" spans="1:7" x14ac:dyDescent="0.25">
      <c r="A22244" s="36">
        <v>0.01</v>
      </c>
      <c r="B22244" s="28" t="s">
        <v>64</v>
      </c>
      <c r="C22244" s="36">
        <v>5.0000000000000001E-3</v>
      </c>
      <c r="D22244">
        <v>243</v>
      </c>
      <c r="E22244" s="35">
        <v>2847440.118750006</v>
      </c>
      <c r="F22244" s="35">
        <v>3000000</v>
      </c>
      <c r="G22244" s="35">
        <v>9369767.381249994</v>
      </c>
    </row>
    <row r="22245" spans="1:7" x14ac:dyDescent="0.25">
      <c r="A22245" s="36">
        <v>0.01</v>
      </c>
      <c r="B22245" s="28" t="s">
        <v>64</v>
      </c>
      <c r="C22245" s="36">
        <v>5.0000000000000001E-3</v>
      </c>
      <c r="D22245">
        <v>244</v>
      </c>
      <c r="E22245" s="35">
        <v>3125625.212500006</v>
      </c>
      <c r="F22245" s="35">
        <v>3000000</v>
      </c>
      <c r="G22245" s="35">
        <v>8929959.787499994</v>
      </c>
    </row>
    <row r="22246" spans="1:7" x14ac:dyDescent="0.25">
      <c r="A22246" s="36">
        <v>0.01</v>
      </c>
      <c r="B22246" s="28" t="s">
        <v>64</v>
      </c>
      <c r="C22246" s="36">
        <v>5.0000000000000001E-3</v>
      </c>
      <c r="D22246">
        <v>245</v>
      </c>
      <c r="E22246" s="35">
        <v>4191430.334374994</v>
      </c>
      <c r="F22246" s="35">
        <v>3000000</v>
      </c>
      <c r="G22246" s="35">
        <v>6161828.415625006</v>
      </c>
    </row>
    <row r="22247" spans="1:7" x14ac:dyDescent="0.25">
      <c r="A22247" s="36">
        <v>0.01</v>
      </c>
      <c r="B22247" s="28" t="s">
        <v>64</v>
      </c>
      <c r="C22247" s="36">
        <v>5.0000000000000001E-3</v>
      </c>
      <c r="D22247">
        <v>246</v>
      </c>
      <c r="E22247" s="35">
        <v>2226454.040625006</v>
      </c>
      <c r="F22247" s="35">
        <v>3000000</v>
      </c>
      <c r="G22247" s="35">
        <v>10343382.209374994</v>
      </c>
    </row>
    <row r="22248" spans="1:7" x14ac:dyDescent="0.25">
      <c r="A22248" s="36">
        <v>0.01</v>
      </c>
      <c r="B22248" s="28" t="s">
        <v>64</v>
      </c>
      <c r="C22248" s="36">
        <v>5.0000000000000001E-3</v>
      </c>
      <c r="D22248">
        <v>247</v>
      </c>
      <c r="E22248" s="35">
        <v>2973319.965625003</v>
      </c>
      <c r="F22248" s="35">
        <v>3000000</v>
      </c>
      <c r="G22248" s="35">
        <v>8884273.784374997</v>
      </c>
    </row>
    <row r="22249" spans="1:7" x14ac:dyDescent="0.25">
      <c r="A22249" s="36">
        <v>0.01</v>
      </c>
      <c r="B22249" s="28" t="s">
        <v>64</v>
      </c>
      <c r="C22249" s="36">
        <v>5.0000000000000001E-3</v>
      </c>
      <c r="D22249">
        <v>248</v>
      </c>
      <c r="E22249" s="35">
        <v>2866269.200000003</v>
      </c>
      <c r="F22249" s="35">
        <v>3000000</v>
      </c>
      <c r="G22249" s="35">
        <v>9299808.299999997</v>
      </c>
    </row>
    <row r="22250" spans="1:7" x14ac:dyDescent="0.25">
      <c r="A22250" s="36">
        <v>0.01</v>
      </c>
      <c r="B22250" s="28" t="s">
        <v>64</v>
      </c>
      <c r="C22250" s="36">
        <v>5.0000000000000001E-3</v>
      </c>
      <c r="D22250">
        <v>249</v>
      </c>
      <c r="E22250" s="35">
        <v>2819748</v>
      </c>
      <c r="F22250" s="35">
        <v>3000000</v>
      </c>
      <c r="G22250" s="35">
        <v>9329672</v>
      </c>
    </row>
    <row r="22251" spans="1:7" x14ac:dyDescent="0.25">
      <c r="A22251" s="36">
        <v>0.01</v>
      </c>
      <c r="B22251" s="28" t="s">
        <v>64</v>
      </c>
      <c r="C22251" s="36">
        <v>5.0000000000000001E-3</v>
      </c>
      <c r="D22251">
        <v>250</v>
      </c>
      <c r="E22251" s="35">
        <v>2096988.950000003</v>
      </c>
      <c r="F22251" s="35">
        <v>3000000</v>
      </c>
      <c r="G22251" s="35">
        <v>10889561.049999997</v>
      </c>
    </row>
    <row r="22252" spans="1:7" x14ac:dyDescent="0.25">
      <c r="A22252" s="36">
        <v>0.01</v>
      </c>
      <c r="B22252" s="28" t="s">
        <v>64</v>
      </c>
      <c r="C22252" s="36">
        <v>5.0000000000000001E-3</v>
      </c>
      <c r="D22252">
        <v>251</v>
      </c>
      <c r="E22252" s="35">
        <v>2215879.206249997</v>
      </c>
      <c r="F22252" s="35">
        <v>3000000</v>
      </c>
      <c r="G22252" s="35">
        <v>10483164.543750003</v>
      </c>
    </row>
    <row r="22253" spans="1:7" x14ac:dyDescent="0.25">
      <c r="A22253" s="36">
        <v>0.01</v>
      </c>
      <c r="B22253" s="28" t="s">
        <v>64</v>
      </c>
      <c r="C22253" s="36">
        <v>5.0000000000000001E-3</v>
      </c>
      <c r="D22253">
        <v>252</v>
      </c>
      <c r="E22253" s="35">
        <v>2402794.409374997</v>
      </c>
      <c r="F22253" s="35">
        <v>3000000</v>
      </c>
      <c r="G22253" s="35">
        <v>9840846.840625003</v>
      </c>
    </row>
    <row r="22254" spans="1:7" x14ac:dyDescent="0.25">
      <c r="A22254" s="36">
        <v>0.01</v>
      </c>
      <c r="B22254" s="28" t="s">
        <v>64</v>
      </c>
      <c r="C22254" s="36">
        <v>5.0000000000000001E-3</v>
      </c>
      <c r="D22254">
        <v>253</v>
      </c>
      <c r="E22254" s="35">
        <v>2960795.400000006</v>
      </c>
      <c r="F22254" s="35">
        <v>3000000</v>
      </c>
      <c r="G22254" s="35">
        <v>8709324.599999994</v>
      </c>
    </row>
    <row r="22255" spans="1:7" x14ac:dyDescent="0.25">
      <c r="A22255" s="36">
        <v>0.01</v>
      </c>
      <c r="B22255" s="28" t="s">
        <v>64</v>
      </c>
      <c r="C22255" s="36">
        <v>5.0000000000000001E-3</v>
      </c>
      <c r="D22255">
        <v>254</v>
      </c>
      <c r="E22255" s="35">
        <v>2505355.362499997</v>
      </c>
      <c r="F22255" s="35">
        <v>3000000</v>
      </c>
      <c r="G22255" s="35">
        <v>9073299.637500003</v>
      </c>
    </row>
    <row r="22256" spans="1:7" x14ac:dyDescent="0.25">
      <c r="A22256" s="36">
        <v>0.01</v>
      </c>
      <c r="B22256" s="28" t="s">
        <v>64</v>
      </c>
      <c r="C22256" s="36">
        <v>5.0000000000000001E-3</v>
      </c>
      <c r="D22256">
        <v>255</v>
      </c>
      <c r="E22256" s="35">
        <v>2431590.8500000089</v>
      </c>
      <c r="F22256" s="35">
        <v>3000000</v>
      </c>
      <c r="G22256" s="35">
        <v>9518429.1499999911</v>
      </c>
    </row>
    <row r="22257" spans="1:7" x14ac:dyDescent="0.25">
      <c r="A22257" s="36">
        <v>0.01</v>
      </c>
      <c r="B22257" s="28" t="s">
        <v>64</v>
      </c>
      <c r="C22257" s="36">
        <v>5.0000000000000001E-3</v>
      </c>
      <c r="D22257">
        <v>256</v>
      </c>
      <c r="E22257" s="35">
        <v>2792011.8000000119</v>
      </c>
      <c r="F22257" s="35">
        <v>3000000</v>
      </c>
      <c r="G22257" s="35">
        <v>9294676.9499999881</v>
      </c>
    </row>
    <row r="22258" spans="1:7" x14ac:dyDescent="0.25">
      <c r="A22258" s="36">
        <v>0.01</v>
      </c>
      <c r="B22258" s="28" t="s">
        <v>64</v>
      </c>
      <c r="C22258" s="36">
        <v>5.0000000000000001E-3</v>
      </c>
      <c r="D22258">
        <v>257</v>
      </c>
      <c r="E22258" s="35">
        <v>2388440.825000003</v>
      </c>
      <c r="F22258" s="35">
        <v>3000000</v>
      </c>
      <c r="G22258" s="35">
        <v>9841094.174999997</v>
      </c>
    </row>
    <row r="22259" spans="1:7" x14ac:dyDescent="0.25">
      <c r="A22259" s="36">
        <v>0.01</v>
      </c>
      <c r="B22259" s="28" t="s">
        <v>64</v>
      </c>
      <c r="C22259" s="36">
        <v>5.0000000000000001E-3</v>
      </c>
      <c r="D22259">
        <v>258</v>
      </c>
      <c r="E22259" s="35">
        <v>3514542.871875003</v>
      </c>
      <c r="F22259" s="35">
        <v>3000000</v>
      </c>
      <c r="G22259" s="35">
        <v>8062910.878124997</v>
      </c>
    </row>
    <row r="22260" spans="1:7" x14ac:dyDescent="0.25">
      <c r="A22260" s="36">
        <v>0.01</v>
      </c>
      <c r="B22260" s="28" t="s">
        <v>64</v>
      </c>
      <c r="C22260" s="36">
        <v>5.0000000000000001E-3</v>
      </c>
      <c r="D22260">
        <v>259</v>
      </c>
      <c r="E22260" s="35">
        <v>3541833.6906250119</v>
      </c>
      <c r="F22260" s="35">
        <v>3000000</v>
      </c>
      <c r="G22260" s="35">
        <v>7695459.4343749881</v>
      </c>
    </row>
    <row r="22261" spans="1:7" x14ac:dyDescent="0.25">
      <c r="A22261" s="36">
        <v>0.01</v>
      </c>
      <c r="B22261" s="28" t="s">
        <v>64</v>
      </c>
      <c r="C22261" s="36">
        <v>5.0000000000000001E-3</v>
      </c>
      <c r="D22261">
        <v>260</v>
      </c>
      <c r="E22261" s="35">
        <v>2612723.25</v>
      </c>
      <c r="F22261" s="35">
        <v>3000000</v>
      </c>
      <c r="G22261" s="35">
        <v>8973036.75</v>
      </c>
    </row>
    <row r="22262" spans="1:7" x14ac:dyDescent="0.25">
      <c r="A22262" s="36">
        <v>0.01</v>
      </c>
      <c r="B22262" s="28" t="s">
        <v>64</v>
      </c>
      <c r="C22262" s="36">
        <v>5.0000000000000001E-3</v>
      </c>
      <c r="D22262">
        <v>261</v>
      </c>
      <c r="E22262" s="35">
        <v>2697946.700000003</v>
      </c>
      <c r="F22262" s="35">
        <v>3000000</v>
      </c>
      <c r="G22262" s="35">
        <v>9382178.299999997</v>
      </c>
    </row>
    <row r="22263" spans="1:7" x14ac:dyDescent="0.25">
      <c r="A22263" s="36">
        <v>0.01</v>
      </c>
      <c r="B22263" s="28" t="s">
        <v>64</v>
      </c>
      <c r="C22263" s="36">
        <v>5.0000000000000001E-3</v>
      </c>
      <c r="D22263">
        <v>262</v>
      </c>
      <c r="E22263" s="35">
        <v>2525475.3999999911</v>
      </c>
      <c r="F22263" s="35">
        <v>3000000</v>
      </c>
      <c r="G22263" s="35">
        <v>10165584.600000009</v>
      </c>
    </row>
    <row r="22264" spans="1:7" x14ac:dyDescent="0.25">
      <c r="A22264" s="36">
        <v>0.01</v>
      </c>
      <c r="B22264" s="28" t="s">
        <v>64</v>
      </c>
      <c r="C22264" s="36">
        <v>5.0000000000000001E-3</v>
      </c>
      <c r="D22264">
        <v>263</v>
      </c>
      <c r="E22264" s="35">
        <v>2616222.393749997</v>
      </c>
      <c r="F22264" s="35">
        <v>3000000</v>
      </c>
      <c r="G22264" s="35">
        <v>9870405.106250003</v>
      </c>
    </row>
    <row r="22265" spans="1:7" x14ac:dyDescent="0.25">
      <c r="A22265" s="36">
        <v>0.01</v>
      </c>
      <c r="B22265" s="28" t="s">
        <v>64</v>
      </c>
      <c r="C22265" s="36">
        <v>5.0000000000000001E-3</v>
      </c>
      <c r="D22265">
        <v>264</v>
      </c>
      <c r="E22265" s="35">
        <v>4430142.75</v>
      </c>
      <c r="F22265" s="35">
        <v>3000000</v>
      </c>
      <c r="G22265" s="35">
        <v>6241347.25</v>
      </c>
    </row>
    <row r="22266" spans="1:7" x14ac:dyDescent="0.25">
      <c r="A22266" s="36">
        <v>0.01</v>
      </c>
      <c r="B22266" s="28" t="s">
        <v>64</v>
      </c>
      <c r="C22266" s="36">
        <v>5.0000000000000001E-3</v>
      </c>
      <c r="D22266">
        <v>265</v>
      </c>
      <c r="E22266" s="35">
        <v>2336637.9375</v>
      </c>
      <c r="F22266" s="35">
        <v>3000000</v>
      </c>
      <c r="G22266" s="35">
        <v>10435579.5625</v>
      </c>
    </row>
    <row r="22267" spans="1:7" x14ac:dyDescent="0.25">
      <c r="A22267" s="36">
        <v>0.01</v>
      </c>
      <c r="B22267" s="28" t="s">
        <v>64</v>
      </c>
      <c r="C22267" s="36">
        <v>5.0000000000000001E-3</v>
      </c>
      <c r="D22267">
        <v>266</v>
      </c>
      <c r="E22267" s="35">
        <v>2357682</v>
      </c>
      <c r="F22267" s="35">
        <v>3000000</v>
      </c>
      <c r="G22267" s="35">
        <v>10616198</v>
      </c>
    </row>
    <row r="22268" spans="1:7" x14ac:dyDescent="0.25">
      <c r="A22268" s="36">
        <v>0.01</v>
      </c>
      <c r="B22268" s="28" t="s">
        <v>64</v>
      </c>
      <c r="C22268" s="36">
        <v>5.0000000000000001E-3</v>
      </c>
      <c r="D22268">
        <v>267</v>
      </c>
      <c r="E22268" s="35">
        <v>2932987.275000006</v>
      </c>
      <c r="F22268" s="35">
        <v>3000000</v>
      </c>
      <c r="G22268" s="35">
        <v>9008707.724999994</v>
      </c>
    </row>
    <row r="22269" spans="1:7" x14ac:dyDescent="0.25">
      <c r="A22269" s="36">
        <v>0.01</v>
      </c>
      <c r="B22269" s="28" t="s">
        <v>64</v>
      </c>
      <c r="C22269" s="36">
        <v>5.0000000000000001E-3</v>
      </c>
      <c r="D22269">
        <v>268</v>
      </c>
      <c r="E22269" s="35">
        <v>3703900.450000003</v>
      </c>
      <c r="F22269" s="35">
        <v>3000000</v>
      </c>
      <c r="G22269" s="35">
        <v>8011594.549999997</v>
      </c>
    </row>
    <row r="22270" spans="1:7" x14ac:dyDescent="0.25">
      <c r="A22270" s="36">
        <v>0.01</v>
      </c>
      <c r="B22270" s="28" t="s">
        <v>64</v>
      </c>
      <c r="C22270" s="36">
        <v>5.0000000000000001E-3</v>
      </c>
      <c r="D22270">
        <v>269</v>
      </c>
      <c r="E22270" s="35">
        <v>2814391.9437500089</v>
      </c>
      <c r="F22270" s="35">
        <v>3000000</v>
      </c>
      <c r="G22270" s="35">
        <v>9921025.5562499911</v>
      </c>
    </row>
    <row r="22271" spans="1:7" x14ac:dyDescent="0.25">
      <c r="A22271" s="36">
        <v>0.01</v>
      </c>
      <c r="B22271" s="28" t="s">
        <v>64</v>
      </c>
      <c r="C22271" s="36">
        <v>5.0000000000000001E-3</v>
      </c>
      <c r="D22271">
        <v>270</v>
      </c>
      <c r="E22271" s="35">
        <v>3416722.837500006</v>
      </c>
      <c r="F22271" s="35">
        <v>3000000</v>
      </c>
      <c r="G22271" s="35">
        <v>8358195.912499994</v>
      </c>
    </row>
    <row r="22272" spans="1:7" x14ac:dyDescent="0.25">
      <c r="A22272" s="36">
        <v>0.01</v>
      </c>
      <c r="B22272" s="28" t="s">
        <v>64</v>
      </c>
      <c r="C22272" s="36">
        <v>5.0000000000000001E-3</v>
      </c>
      <c r="D22272">
        <v>271</v>
      </c>
      <c r="E22272" s="35">
        <v>3124481.1499999911</v>
      </c>
      <c r="F22272" s="35">
        <v>3000000</v>
      </c>
      <c r="G22272" s="35">
        <v>8157496.3500000089</v>
      </c>
    </row>
    <row r="22273" spans="1:7" x14ac:dyDescent="0.25">
      <c r="A22273" s="36">
        <v>0.01</v>
      </c>
      <c r="B22273" s="28" t="s">
        <v>64</v>
      </c>
      <c r="C22273" s="36">
        <v>5.0000000000000001E-3</v>
      </c>
      <c r="D22273">
        <v>272</v>
      </c>
      <c r="E22273" s="35">
        <v>3096942.275000006</v>
      </c>
      <c r="F22273" s="35">
        <v>3000000</v>
      </c>
      <c r="G22273" s="35">
        <v>8755387.724999994</v>
      </c>
    </row>
    <row r="22274" spans="1:7" x14ac:dyDescent="0.25">
      <c r="A22274" s="36">
        <v>0.01</v>
      </c>
      <c r="B22274" s="28" t="s">
        <v>64</v>
      </c>
      <c r="C22274" s="36">
        <v>5.0000000000000001E-3</v>
      </c>
      <c r="D22274">
        <v>273</v>
      </c>
      <c r="E22274" s="35">
        <v>3021650.012500003</v>
      </c>
      <c r="F22274" s="35">
        <v>3000000</v>
      </c>
      <c r="G22274" s="35">
        <v>8980272.487499997</v>
      </c>
    </row>
    <row r="22275" spans="1:7" x14ac:dyDescent="0.25">
      <c r="A22275" s="36">
        <v>0.01</v>
      </c>
      <c r="B22275" s="28" t="s">
        <v>64</v>
      </c>
      <c r="C22275" s="36">
        <v>5.0000000000000001E-3</v>
      </c>
      <c r="D22275">
        <v>274</v>
      </c>
      <c r="E22275" s="35">
        <v>3003981.306250006</v>
      </c>
      <c r="F22275" s="35">
        <v>3000000</v>
      </c>
      <c r="G22275" s="35">
        <v>9032079.943749994</v>
      </c>
    </row>
    <row r="22276" spans="1:7" x14ac:dyDescent="0.25">
      <c r="A22276" s="36">
        <v>0.01</v>
      </c>
      <c r="B22276" s="28" t="s">
        <v>64</v>
      </c>
      <c r="C22276" s="36">
        <v>5.0000000000000001E-3</v>
      </c>
      <c r="D22276">
        <v>275</v>
      </c>
      <c r="E22276" s="35">
        <v>2912777.424999997</v>
      </c>
      <c r="F22276" s="35">
        <v>3000000</v>
      </c>
      <c r="G22276" s="35">
        <v>8942653.200000003</v>
      </c>
    </row>
    <row r="22277" spans="1:7" x14ac:dyDescent="0.25">
      <c r="A22277" s="36">
        <v>0.01</v>
      </c>
      <c r="B22277" s="28" t="s">
        <v>64</v>
      </c>
      <c r="C22277" s="36">
        <v>5.0000000000000001E-3</v>
      </c>
      <c r="D22277">
        <v>276</v>
      </c>
      <c r="E22277" s="35">
        <v>3240330</v>
      </c>
      <c r="F22277" s="35">
        <v>3000000</v>
      </c>
      <c r="G22277" s="35">
        <v>8933870</v>
      </c>
    </row>
    <row r="22278" spans="1:7" x14ac:dyDescent="0.25">
      <c r="A22278" s="36">
        <v>0.01</v>
      </c>
      <c r="B22278" s="28" t="s">
        <v>64</v>
      </c>
      <c r="C22278" s="36">
        <v>5.0000000000000001E-3</v>
      </c>
      <c r="D22278">
        <v>277</v>
      </c>
      <c r="E22278" s="35">
        <v>2418525.875</v>
      </c>
      <c r="F22278" s="35">
        <v>3000000</v>
      </c>
      <c r="G22278" s="35">
        <v>10158088.5</v>
      </c>
    </row>
    <row r="22279" spans="1:7" x14ac:dyDescent="0.25">
      <c r="A22279" s="36">
        <v>0.01</v>
      </c>
      <c r="B22279" s="28" t="s">
        <v>64</v>
      </c>
      <c r="C22279" s="36">
        <v>5.0000000000000001E-3</v>
      </c>
      <c r="D22279">
        <v>278</v>
      </c>
      <c r="E22279" s="35">
        <v>2752053.849999994</v>
      </c>
      <c r="F22279" s="35">
        <v>3000000</v>
      </c>
      <c r="G22279" s="35">
        <v>8806518.650000006</v>
      </c>
    </row>
    <row r="22280" spans="1:7" x14ac:dyDescent="0.25">
      <c r="A22280" s="36">
        <v>0.01</v>
      </c>
      <c r="B22280" s="28" t="s">
        <v>64</v>
      </c>
      <c r="C22280" s="36">
        <v>5.0000000000000001E-3</v>
      </c>
      <c r="D22280">
        <v>279</v>
      </c>
      <c r="E22280" s="35">
        <v>2405346.912499994</v>
      </c>
      <c r="F22280" s="35">
        <v>3000000</v>
      </c>
      <c r="G22280" s="35">
        <v>10122895.587500006</v>
      </c>
    </row>
    <row r="22281" spans="1:7" x14ac:dyDescent="0.25">
      <c r="A22281" s="36">
        <v>0.01</v>
      </c>
      <c r="B22281" s="28" t="s">
        <v>64</v>
      </c>
      <c r="C22281" s="36">
        <v>5.0000000000000001E-3</v>
      </c>
      <c r="D22281">
        <v>280</v>
      </c>
      <c r="E22281" s="35">
        <v>3116772.75</v>
      </c>
      <c r="F22281" s="35">
        <v>3000000</v>
      </c>
      <c r="G22281" s="35">
        <v>8636247.25</v>
      </c>
    </row>
    <row r="22282" spans="1:7" x14ac:dyDescent="0.25">
      <c r="A22282" s="36">
        <v>0.01</v>
      </c>
      <c r="B22282" s="28" t="s">
        <v>64</v>
      </c>
      <c r="C22282" s="36">
        <v>5.0000000000000001E-3</v>
      </c>
      <c r="D22282">
        <v>281</v>
      </c>
      <c r="E22282" s="35">
        <v>2959955.6875</v>
      </c>
      <c r="F22282" s="35">
        <v>3000000</v>
      </c>
      <c r="G22282" s="35">
        <v>8719044.3125</v>
      </c>
    </row>
    <row r="22283" spans="1:7" x14ac:dyDescent="0.25">
      <c r="A22283" s="36">
        <v>0.01</v>
      </c>
      <c r="B22283" s="28" t="s">
        <v>64</v>
      </c>
      <c r="C22283" s="36">
        <v>5.0000000000000001E-3</v>
      </c>
      <c r="D22283">
        <v>282</v>
      </c>
      <c r="E22283" s="35">
        <v>2744396.231250003</v>
      </c>
      <c r="F22283" s="35">
        <v>3000000</v>
      </c>
      <c r="G22283" s="35">
        <v>8869470.018749997</v>
      </c>
    </row>
    <row r="22284" spans="1:7" x14ac:dyDescent="0.25">
      <c r="A22284" s="36">
        <v>0.01</v>
      </c>
      <c r="B22284" s="28" t="s">
        <v>64</v>
      </c>
      <c r="C22284" s="36">
        <v>5.0000000000000001E-3</v>
      </c>
      <c r="D22284">
        <v>283</v>
      </c>
      <c r="E22284" s="35">
        <v>2869814.7749999911</v>
      </c>
      <c r="F22284" s="35">
        <v>3000000</v>
      </c>
      <c r="G22284" s="35">
        <v>9563887.7250000089</v>
      </c>
    </row>
    <row r="22285" spans="1:7" x14ac:dyDescent="0.25">
      <c r="A22285" s="36">
        <v>0.01</v>
      </c>
      <c r="B22285" s="28" t="s">
        <v>64</v>
      </c>
      <c r="C22285" s="36">
        <v>5.0000000000000001E-3</v>
      </c>
      <c r="D22285">
        <v>284</v>
      </c>
      <c r="E22285" s="35">
        <v>2330843.875</v>
      </c>
      <c r="F22285" s="35">
        <v>3000000</v>
      </c>
      <c r="G22285" s="35">
        <v>10215756.125</v>
      </c>
    </row>
    <row r="22286" spans="1:7" x14ac:dyDescent="0.25">
      <c r="A22286" s="36">
        <v>0.01</v>
      </c>
      <c r="B22286" s="28" t="s">
        <v>64</v>
      </c>
      <c r="C22286" s="36">
        <v>5.0000000000000001E-3</v>
      </c>
      <c r="D22286">
        <v>285</v>
      </c>
      <c r="E22286" s="35">
        <v>3390387.299999997</v>
      </c>
      <c r="F22286" s="35">
        <v>3000000</v>
      </c>
      <c r="G22286" s="35">
        <v>8314708.950000003</v>
      </c>
    </row>
    <row r="22287" spans="1:7" x14ac:dyDescent="0.25">
      <c r="A22287" s="36">
        <v>0.01</v>
      </c>
      <c r="B22287" s="28" t="s">
        <v>64</v>
      </c>
      <c r="C22287" s="36">
        <v>5.0000000000000001E-3</v>
      </c>
      <c r="D22287">
        <v>286</v>
      </c>
      <c r="E22287" s="35">
        <v>2668029.4312499911</v>
      </c>
      <c r="F22287" s="35">
        <v>3000000</v>
      </c>
      <c r="G22287" s="35">
        <v>9458344.3187500089</v>
      </c>
    </row>
    <row r="22288" spans="1:7" x14ac:dyDescent="0.25">
      <c r="A22288" s="36">
        <v>0.01</v>
      </c>
      <c r="B22288" s="28" t="s">
        <v>64</v>
      </c>
      <c r="C22288" s="36">
        <v>5.0000000000000001E-3</v>
      </c>
      <c r="D22288">
        <v>287</v>
      </c>
      <c r="E22288" s="35">
        <v>2797123.818749994</v>
      </c>
      <c r="F22288" s="35">
        <v>3000000</v>
      </c>
      <c r="G22288" s="35">
        <v>9009651.181250006</v>
      </c>
    </row>
    <row r="22289" spans="1:7" x14ac:dyDescent="0.25">
      <c r="A22289" s="36">
        <v>0.01</v>
      </c>
      <c r="B22289" s="28" t="s">
        <v>64</v>
      </c>
      <c r="C22289" s="36">
        <v>5.0000000000000001E-3</v>
      </c>
      <c r="D22289">
        <v>288</v>
      </c>
      <c r="E22289" s="35">
        <v>3518608.140625</v>
      </c>
      <c r="F22289" s="35">
        <v>3000000</v>
      </c>
      <c r="G22289" s="35">
        <v>8024877.484375</v>
      </c>
    </row>
    <row r="22290" spans="1:7" x14ac:dyDescent="0.25">
      <c r="A22290" s="36">
        <v>0.01</v>
      </c>
      <c r="B22290" s="28" t="s">
        <v>64</v>
      </c>
      <c r="C22290" s="36">
        <v>5.0000000000000001E-3</v>
      </c>
      <c r="D22290">
        <v>289</v>
      </c>
      <c r="E22290" s="35">
        <v>2654478.25</v>
      </c>
      <c r="F22290" s="35">
        <v>3000000</v>
      </c>
      <c r="G22290" s="35">
        <v>9575206.125</v>
      </c>
    </row>
    <row r="22291" spans="1:7" x14ac:dyDescent="0.25">
      <c r="A22291" s="36">
        <v>0.01</v>
      </c>
      <c r="B22291" s="28" t="s">
        <v>64</v>
      </c>
      <c r="C22291" s="36">
        <v>5.0000000000000001E-3</v>
      </c>
      <c r="D22291">
        <v>290</v>
      </c>
      <c r="E22291" s="35">
        <v>2806535.2124999911</v>
      </c>
      <c r="F22291" s="35">
        <v>3000000</v>
      </c>
      <c r="G22291" s="35">
        <v>9788079.7875000089</v>
      </c>
    </row>
    <row r="22292" spans="1:7" x14ac:dyDescent="0.25">
      <c r="A22292" s="36">
        <v>0.01</v>
      </c>
      <c r="B22292" s="28" t="s">
        <v>64</v>
      </c>
      <c r="C22292" s="36">
        <v>5.0000000000000001E-3</v>
      </c>
      <c r="D22292">
        <v>291</v>
      </c>
      <c r="E22292" s="35">
        <v>1769083.1124999821</v>
      </c>
      <c r="F22292" s="35">
        <v>3000000</v>
      </c>
      <c r="G22292" s="35">
        <v>11375251.887500018</v>
      </c>
    </row>
    <row r="22293" spans="1:7" x14ac:dyDescent="0.25">
      <c r="A22293" s="36">
        <v>0.01</v>
      </c>
      <c r="B22293" s="28" t="s">
        <v>64</v>
      </c>
      <c r="C22293" s="36">
        <v>5.0000000000000001E-3</v>
      </c>
      <c r="D22293">
        <v>292</v>
      </c>
      <c r="E22293" s="35">
        <v>2084093.075000003</v>
      </c>
      <c r="F22293" s="35">
        <v>3000000</v>
      </c>
      <c r="G22293" s="35">
        <v>10511446.924999997</v>
      </c>
    </row>
    <row r="22294" spans="1:7" x14ac:dyDescent="0.25">
      <c r="A22294" s="36">
        <v>0.01</v>
      </c>
      <c r="B22294" s="28" t="s">
        <v>64</v>
      </c>
      <c r="C22294" s="36">
        <v>5.0000000000000001E-3</v>
      </c>
      <c r="D22294">
        <v>293</v>
      </c>
      <c r="E22294" s="35">
        <v>4288488.200000003</v>
      </c>
      <c r="F22294" s="35">
        <v>3000000</v>
      </c>
      <c r="G22294" s="35">
        <v>6419786.799999997</v>
      </c>
    </row>
    <row r="22295" spans="1:7" x14ac:dyDescent="0.25">
      <c r="A22295" s="36">
        <v>0.01</v>
      </c>
      <c r="B22295" s="28" t="s">
        <v>64</v>
      </c>
      <c r="C22295" s="36">
        <v>5.0000000000000001E-3</v>
      </c>
      <c r="D22295">
        <v>294</v>
      </c>
      <c r="E22295" s="35">
        <v>3585731.9499999881</v>
      </c>
      <c r="F22295" s="35">
        <v>3000000</v>
      </c>
      <c r="G22295" s="35">
        <v>7609843.0500000119</v>
      </c>
    </row>
    <row r="22296" spans="1:7" x14ac:dyDescent="0.25">
      <c r="A22296" s="36">
        <v>0.01</v>
      </c>
      <c r="B22296" s="28" t="s">
        <v>64</v>
      </c>
      <c r="C22296" s="36">
        <v>5.0000000000000001E-3</v>
      </c>
      <c r="D22296">
        <v>295</v>
      </c>
      <c r="E22296" s="35">
        <v>3347337.606250003</v>
      </c>
      <c r="F22296" s="35">
        <v>3000000</v>
      </c>
      <c r="G22296" s="35">
        <v>7646176.143749997</v>
      </c>
    </row>
    <row r="22297" spans="1:7" x14ac:dyDescent="0.25">
      <c r="A22297" s="36">
        <v>0.01</v>
      </c>
      <c r="B22297" s="28" t="s">
        <v>64</v>
      </c>
      <c r="C22297" s="36">
        <v>5.0000000000000001E-3</v>
      </c>
      <c r="D22297">
        <v>296</v>
      </c>
      <c r="E22297" s="35">
        <v>2840767.081249997</v>
      </c>
      <c r="F22297" s="35">
        <v>3000000</v>
      </c>
      <c r="G22297" s="35">
        <v>9635191.668750003</v>
      </c>
    </row>
    <row r="22298" spans="1:7" x14ac:dyDescent="0.25">
      <c r="A22298" s="36">
        <v>0.01</v>
      </c>
      <c r="B22298" s="28" t="s">
        <v>64</v>
      </c>
      <c r="C22298" s="36">
        <v>5.0000000000000001E-3</v>
      </c>
      <c r="D22298">
        <v>297</v>
      </c>
      <c r="E22298" s="35">
        <v>3223274.049999997</v>
      </c>
      <c r="F22298" s="35">
        <v>3000000</v>
      </c>
      <c r="G22298" s="35">
        <v>8811625.950000003</v>
      </c>
    </row>
    <row r="22299" spans="1:7" x14ac:dyDescent="0.25">
      <c r="A22299" s="36">
        <v>0.01</v>
      </c>
      <c r="B22299" s="28" t="s">
        <v>64</v>
      </c>
      <c r="C22299" s="36">
        <v>5.0000000000000001E-3</v>
      </c>
      <c r="D22299">
        <v>298</v>
      </c>
      <c r="E22299" s="35">
        <v>2457070.1843749881</v>
      </c>
      <c r="F22299" s="35">
        <v>3000000</v>
      </c>
      <c r="G22299" s="35">
        <v>9687760.4406250119</v>
      </c>
    </row>
    <row r="22300" spans="1:7" x14ac:dyDescent="0.25">
      <c r="A22300" s="36">
        <v>0.01</v>
      </c>
      <c r="B22300" s="28" t="s">
        <v>64</v>
      </c>
      <c r="C22300" s="36">
        <v>5.0000000000000001E-3</v>
      </c>
      <c r="D22300">
        <v>299</v>
      </c>
      <c r="E22300" s="35">
        <v>2539675.0125000179</v>
      </c>
      <c r="F22300" s="35">
        <v>3000000</v>
      </c>
      <c r="G22300" s="35">
        <v>9875797.4874999821</v>
      </c>
    </row>
    <row r="22301" spans="1:7" x14ac:dyDescent="0.25">
      <c r="A22301" s="36">
        <v>0.01</v>
      </c>
      <c r="B22301" s="28" t="s">
        <v>64</v>
      </c>
      <c r="C22301" s="36">
        <v>5.0000000000000001E-3</v>
      </c>
      <c r="D22301">
        <v>300</v>
      </c>
      <c r="E22301" s="35">
        <v>2837346.6749999821</v>
      </c>
      <c r="F22301" s="35">
        <v>3000000</v>
      </c>
      <c r="G22301" s="35">
        <v>8994645.8250000179</v>
      </c>
    </row>
    <row r="22302" spans="1:7" x14ac:dyDescent="0.25">
      <c r="A22302" s="36">
        <v>0.01</v>
      </c>
      <c r="B22302" s="28" t="s">
        <v>64</v>
      </c>
      <c r="C22302" s="36">
        <v>5.0000000000000001E-3</v>
      </c>
      <c r="D22302">
        <v>301</v>
      </c>
      <c r="E22302" s="35">
        <v>4170641.275000006</v>
      </c>
      <c r="F22302" s="35">
        <v>3000000</v>
      </c>
      <c r="G22302" s="35">
        <v>6885963.724999994</v>
      </c>
    </row>
    <row r="22303" spans="1:7" x14ac:dyDescent="0.25">
      <c r="A22303" s="36">
        <v>0.01</v>
      </c>
      <c r="B22303" s="28" t="s">
        <v>64</v>
      </c>
      <c r="C22303" s="36">
        <v>5.0000000000000001E-3</v>
      </c>
      <c r="D22303">
        <v>302</v>
      </c>
      <c r="E22303" s="35">
        <v>2933735.400000006</v>
      </c>
      <c r="F22303" s="35">
        <v>3000000</v>
      </c>
      <c r="G22303" s="35">
        <v>8318440.849999994</v>
      </c>
    </row>
    <row r="22304" spans="1:7" x14ac:dyDescent="0.25">
      <c r="A22304" s="36">
        <v>0.01</v>
      </c>
      <c r="B22304" s="28" t="s">
        <v>64</v>
      </c>
      <c r="C22304" s="36">
        <v>5.0000000000000001E-3</v>
      </c>
      <c r="D22304">
        <v>303</v>
      </c>
      <c r="E22304" s="35">
        <v>2676291.862499997</v>
      </c>
      <c r="F22304" s="35">
        <v>3000000</v>
      </c>
      <c r="G22304" s="35">
        <v>9480441.887500003</v>
      </c>
    </row>
    <row r="22305" spans="1:7" x14ac:dyDescent="0.25">
      <c r="A22305" s="36">
        <v>0.01</v>
      </c>
      <c r="B22305" s="28" t="s">
        <v>64</v>
      </c>
      <c r="C22305" s="36">
        <v>5.0000000000000001E-3</v>
      </c>
      <c r="D22305">
        <v>304</v>
      </c>
      <c r="E22305" s="35">
        <v>2102806.0281249881</v>
      </c>
      <c r="F22305" s="35">
        <v>3000000</v>
      </c>
      <c r="G22305" s="35">
        <v>10411623.971875012</v>
      </c>
    </row>
    <row r="22306" spans="1:7" x14ac:dyDescent="0.25">
      <c r="A22306" s="36">
        <v>0.01</v>
      </c>
      <c r="B22306" s="28" t="s">
        <v>64</v>
      </c>
      <c r="C22306" s="36">
        <v>5.0000000000000001E-3</v>
      </c>
      <c r="D22306">
        <v>305</v>
      </c>
      <c r="E22306" s="35">
        <v>1927977.6875</v>
      </c>
      <c r="F22306" s="35">
        <v>3000000</v>
      </c>
      <c r="G22306" s="35">
        <v>10914799.8125</v>
      </c>
    </row>
    <row r="22307" spans="1:7" x14ac:dyDescent="0.25">
      <c r="A22307" s="36">
        <v>0.01</v>
      </c>
      <c r="B22307" s="28" t="s">
        <v>64</v>
      </c>
      <c r="C22307" s="36">
        <v>5.0000000000000001E-3</v>
      </c>
      <c r="D22307">
        <v>306</v>
      </c>
      <c r="E22307" s="35">
        <v>2053770.421875</v>
      </c>
      <c r="F22307" s="35">
        <v>3000000</v>
      </c>
      <c r="G22307" s="35">
        <v>10998535.828125</v>
      </c>
    </row>
    <row r="22308" spans="1:7" x14ac:dyDescent="0.25">
      <c r="A22308" s="36">
        <v>0.01</v>
      </c>
      <c r="B22308" s="28" t="s">
        <v>64</v>
      </c>
      <c r="C22308" s="36">
        <v>5.0000000000000001E-3</v>
      </c>
      <c r="D22308">
        <v>307</v>
      </c>
      <c r="E22308" s="35">
        <v>2672968.484375</v>
      </c>
      <c r="F22308" s="35">
        <v>3000000</v>
      </c>
      <c r="G22308" s="35">
        <v>8846330.265625</v>
      </c>
    </row>
    <row r="22309" spans="1:7" x14ac:dyDescent="0.25">
      <c r="A22309" s="36">
        <v>0.01</v>
      </c>
      <c r="B22309" s="28" t="s">
        <v>64</v>
      </c>
      <c r="C22309" s="36">
        <v>5.0000000000000001E-3</v>
      </c>
      <c r="D22309">
        <v>308</v>
      </c>
      <c r="E22309" s="35">
        <v>2843738.143749997</v>
      </c>
      <c r="F22309" s="35">
        <v>3000000</v>
      </c>
      <c r="G22309" s="35">
        <v>8820013.106250003</v>
      </c>
    </row>
    <row r="22310" spans="1:7" x14ac:dyDescent="0.25">
      <c r="A22310" s="36">
        <v>0.01</v>
      </c>
      <c r="B22310" s="28" t="s">
        <v>64</v>
      </c>
      <c r="C22310" s="36">
        <v>5.0000000000000001E-3</v>
      </c>
      <c r="D22310">
        <v>309</v>
      </c>
      <c r="E22310" s="35">
        <v>2847989.8625000119</v>
      </c>
      <c r="F22310" s="35">
        <v>3000000</v>
      </c>
      <c r="G22310" s="35">
        <v>8930453.8874999881</v>
      </c>
    </row>
    <row r="22311" spans="1:7" x14ac:dyDescent="0.25">
      <c r="A22311" s="36">
        <v>0.01</v>
      </c>
      <c r="B22311" s="28" t="s">
        <v>64</v>
      </c>
      <c r="C22311" s="36">
        <v>5.0000000000000001E-3</v>
      </c>
      <c r="D22311">
        <v>310</v>
      </c>
      <c r="E22311" s="35">
        <v>3620476.849999994</v>
      </c>
      <c r="F22311" s="35">
        <v>3000000</v>
      </c>
      <c r="G22311" s="35">
        <v>8456860.650000006</v>
      </c>
    </row>
    <row r="22312" spans="1:7" x14ac:dyDescent="0.25">
      <c r="A22312" s="36">
        <v>0.01</v>
      </c>
      <c r="B22312" s="28" t="s">
        <v>64</v>
      </c>
      <c r="C22312" s="36">
        <v>5.0000000000000001E-3</v>
      </c>
      <c r="D22312">
        <v>311</v>
      </c>
      <c r="E22312" s="35">
        <v>3224847.224999994</v>
      </c>
      <c r="F22312" s="35">
        <v>3000000</v>
      </c>
      <c r="G22312" s="35">
        <v>7558776.525000006</v>
      </c>
    </row>
    <row r="22313" spans="1:7" x14ac:dyDescent="0.25">
      <c r="A22313" s="36">
        <v>0.01</v>
      </c>
      <c r="B22313" s="28" t="s">
        <v>64</v>
      </c>
      <c r="C22313" s="36">
        <v>5.0000000000000001E-3</v>
      </c>
      <c r="D22313">
        <v>312</v>
      </c>
      <c r="E22313" s="35">
        <v>3011446.665625006</v>
      </c>
      <c r="F22313" s="35">
        <v>3000000</v>
      </c>
      <c r="G22313" s="35">
        <v>8679469.584374994</v>
      </c>
    </row>
    <row r="22314" spans="1:7" x14ac:dyDescent="0.25">
      <c r="A22314" s="36">
        <v>0.01</v>
      </c>
      <c r="B22314" s="28" t="s">
        <v>64</v>
      </c>
      <c r="C22314" s="36">
        <v>5.0000000000000001E-3</v>
      </c>
      <c r="D22314">
        <v>313</v>
      </c>
      <c r="E22314" s="35">
        <v>2257254.4750000089</v>
      </c>
      <c r="F22314" s="35">
        <v>3000000</v>
      </c>
      <c r="G22314" s="35">
        <v>10863815.524999991</v>
      </c>
    </row>
    <row r="22315" spans="1:7" x14ac:dyDescent="0.25">
      <c r="A22315" s="36">
        <v>0.01</v>
      </c>
      <c r="B22315" s="28" t="s">
        <v>64</v>
      </c>
      <c r="C22315" s="36">
        <v>5.0000000000000001E-3</v>
      </c>
      <c r="D22315">
        <v>314</v>
      </c>
      <c r="E22315" s="35">
        <v>3000979.1875</v>
      </c>
      <c r="F22315" s="35">
        <v>3000000</v>
      </c>
      <c r="G22315" s="35">
        <v>9389465.8125</v>
      </c>
    </row>
    <row r="22316" spans="1:7" x14ac:dyDescent="0.25">
      <c r="A22316" s="36">
        <v>0.01</v>
      </c>
      <c r="B22316" s="28" t="s">
        <v>64</v>
      </c>
      <c r="C22316" s="36">
        <v>5.0000000000000001E-3</v>
      </c>
      <c r="D22316">
        <v>315</v>
      </c>
      <c r="E22316" s="35">
        <v>1735661.6062499881</v>
      </c>
      <c r="F22316" s="35">
        <v>3000000</v>
      </c>
      <c r="G22316" s="35">
        <v>11608395.893750012</v>
      </c>
    </row>
    <row r="22317" spans="1:7" x14ac:dyDescent="0.25">
      <c r="A22317" s="36">
        <v>0.01</v>
      </c>
      <c r="B22317" s="28" t="s">
        <v>64</v>
      </c>
      <c r="C22317" s="36">
        <v>5.0000000000000001E-3</v>
      </c>
      <c r="D22317">
        <v>316</v>
      </c>
      <c r="E22317" s="35">
        <v>3071413.6999999881</v>
      </c>
      <c r="F22317" s="35">
        <v>3000000</v>
      </c>
      <c r="G22317" s="35">
        <v>8603631.3000000119</v>
      </c>
    </row>
    <row r="22318" spans="1:7" x14ac:dyDescent="0.25">
      <c r="A22318" s="36">
        <v>0.01</v>
      </c>
      <c r="B22318" s="28" t="s">
        <v>64</v>
      </c>
      <c r="C22318" s="36">
        <v>5.0000000000000001E-3</v>
      </c>
      <c r="D22318">
        <v>317</v>
      </c>
      <c r="E22318" s="35">
        <v>2059249.681250006</v>
      </c>
      <c r="F22318" s="35">
        <v>3000000</v>
      </c>
      <c r="G22318" s="35">
        <v>11030062.818749994</v>
      </c>
    </row>
    <row r="22319" spans="1:7" x14ac:dyDescent="0.25">
      <c r="A22319" s="36">
        <v>0.01</v>
      </c>
      <c r="B22319" s="28" t="s">
        <v>64</v>
      </c>
      <c r="C22319" s="36">
        <v>5.0000000000000001E-3</v>
      </c>
      <c r="D22319">
        <v>318</v>
      </c>
      <c r="E22319" s="35">
        <v>2904573.299999997</v>
      </c>
      <c r="F22319" s="35">
        <v>3000000</v>
      </c>
      <c r="G22319" s="35">
        <v>8889396.700000003</v>
      </c>
    </row>
    <row r="22320" spans="1:7" x14ac:dyDescent="0.25">
      <c r="A22320" s="36">
        <v>0.01</v>
      </c>
      <c r="B22320" s="28" t="s">
        <v>64</v>
      </c>
      <c r="C22320" s="36">
        <v>5.0000000000000001E-3</v>
      </c>
      <c r="D22320">
        <v>319</v>
      </c>
      <c r="E22320" s="35">
        <v>2585879.375</v>
      </c>
      <c r="F22320" s="35">
        <v>3000000</v>
      </c>
      <c r="G22320" s="35">
        <v>9476015.625</v>
      </c>
    </row>
    <row r="22321" spans="1:7" x14ac:dyDescent="0.25">
      <c r="A22321" s="36">
        <v>0.01</v>
      </c>
      <c r="B22321" s="28" t="s">
        <v>64</v>
      </c>
      <c r="C22321" s="36">
        <v>5.0000000000000001E-3</v>
      </c>
      <c r="D22321">
        <v>320</v>
      </c>
      <c r="E22321" s="35">
        <v>2151776.25</v>
      </c>
      <c r="F22321" s="35">
        <v>3000000</v>
      </c>
      <c r="G22321" s="35">
        <v>10590243.75</v>
      </c>
    </row>
    <row r="22322" spans="1:7" x14ac:dyDescent="0.25">
      <c r="A22322" s="36">
        <v>0.01</v>
      </c>
      <c r="B22322" s="28" t="s">
        <v>64</v>
      </c>
      <c r="C22322" s="36">
        <v>5.0000000000000001E-3</v>
      </c>
      <c r="D22322">
        <v>321</v>
      </c>
      <c r="E22322" s="35">
        <v>3499016.974999994</v>
      </c>
      <c r="F22322" s="35">
        <v>3000000</v>
      </c>
      <c r="G22322" s="35">
        <v>8316505.525000006</v>
      </c>
    </row>
    <row r="22323" spans="1:7" x14ac:dyDescent="0.25">
      <c r="A22323" s="36">
        <v>0.01</v>
      </c>
      <c r="B22323" s="28" t="s">
        <v>64</v>
      </c>
      <c r="C22323" s="36">
        <v>5.0000000000000001E-3</v>
      </c>
      <c r="D22323">
        <v>322</v>
      </c>
      <c r="E22323" s="35">
        <v>2244850.712500006</v>
      </c>
      <c r="F22323" s="35">
        <v>3000000</v>
      </c>
      <c r="G22323" s="35">
        <v>10378886.787499994</v>
      </c>
    </row>
    <row r="22324" spans="1:7" x14ac:dyDescent="0.25">
      <c r="A22324" s="36">
        <v>0.01</v>
      </c>
      <c r="B22324" s="28" t="s">
        <v>64</v>
      </c>
      <c r="C22324" s="36">
        <v>5.0000000000000001E-3</v>
      </c>
      <c r="D22324">
        <v>323</v>
      </c>
      <c r="E22324" s="35">
        <v>2702602.049999997</v>
      </c>
      <c r="F22324" s="35">
        <v>3000000</v>
      </c>
      <c r="G22324" s="35">
        <v>9456802.950000003</v>
      </c>
    </row>
    <row r="22325" spans="1:7" x14ac:dyDescent="0.25">
      <c r="A22325" s="36">
        <v>0.01</v>
      </c>
      <c r="B22325" s="28" t="s">
        <v>64</v>
      </c>
      <c r="C22325" s="36">
        <v>5.0000000000000001E-3</v>
      </c>
      <c r="D22325">
        <v>324</v>
      </c>
      <c r="E22325" s="35">
        <v>4267320.150000006</v>
      </c>
      <c r="F22325" s="35">
        <v>3000000</v>
      </c>
      <c r="G22325" s="35">
        <v>6166804.849999994</v>
      </c>
    </row>
    <row r="22326" spans="1:7" x14ac:dyDescent="0.25">
      <c r="A22326" s="36">
        <v>0.01</v>
      </c>
      <c r="B22326" s="28" t="s">
        <v>64</v>
      </c>
      <c r="C22326" s="36">
        <v>5.0000000000000001E-3</v>
      </c>
      <c r="D22326">
        <v>325</v>
      </c>
      <c r="E22326" s="35">
        <v>2869441.9187499881</v>
      </c>
      <c r="F22326" s="35">
        <v>3000000</v>
      </c>
      <c r="G22326" s="35">
        <v>8824243.0812500119</v>
      </c>
    </row>
    <row r="22327" spans="1:7" x14ac:dyDescent="0.25">
      <c r="A22327" s="36">
        <v>0.01</v>
      </c>
      <c r="B22327" s="28" t="s">
        <v>64</v>
      </c>
      <c r="C22327" s="36">
        <v>5.0000000000000001E-3</v>
      </c>
      <c r="D22327">
        <v>326</v>
      </c>
      <c r="E22327" s="35">
        <v>3116785.049999997</v>
      </c>
      <c r="F22327" s="35">
        <v>3000000</v>
      </c>
      <c r="G22327" s="35">
        <v>9263974.950000003</v>
      </c>
    </row>
    <row r="22328" spans="1:7" x14ac:dyDescent="0.25">
      <c r="A22328" s="36">
        <v>0.01</v>
      </c>
      <c r="B22328" s="28" t="s">
        <v>64</v>
      </c>
      <c r="C22328" s="36">
        <v>5.0000000000000001E-3</v>
      </c>
      <c r="D22328">
        <v>327</v>
      </c>
      <c r="E22328" s="35">
        <v>3148898.606250003</v>
      </c>
      <c r="F22328" s="35">
        <v>3000000</v>
      </c>
      <c r="G22328" s="35">
        <v>8678410.143749997</v>
      </c>
    </row>
    <row r="22329" spans="1:7" x14ac:dyDescent="0.25">
      <c r="A22329" s="36">
        <v>0.01</v>
      </c>
      <c r="B22329" s="28" t="s">
        <v>64</v>
      </c>
      <c r="C22329" s="36">
        <v>5.0000000000000001E-3</v>
      </c>
      <c r="D22329">
        <v>328</v>
      </c>
      <c r="E22329" s="35">
        <v>2735199.7250000089</v>
      </c>
      <c r="F22329" s="35">
        <v>3000000</v>
      </c>
      <c r="G22329" s="35">
        <v>9364116.5249999911</v>
      </c>
    </row>
    <row r="22330" spans="1:7" x14ac:dyDescent="0.25">
      <c r="A22330" s="36">
        <v>0.01</v>
      </c>
      <c r="B22330" s="28" t="s">
        <v>64</v>
      </c>
      <c r="C22330" s="36">
        <v>5.0000000000000001E-3</v>
      </c>
      <c r="D22330">
        <v>329</v>
      </c>
      <c r="E22330" s="35">
        <v>3493888.174999997</v>
      </c>
      <c r="F22330" s="35">
        <v>3000000</v>
      </c>
      <c r="G22330" s="35">
        <v>7857401.825000003</v>
      </c>
    </row>
    <row r="22331" spans="1:7" x14ac:dyDescent="0.25">
      <c r="A22331" s="36">
        <v>0.01</v>
      </c>
      <c r="B22331" s="28" t="s">
        <v>64</v>
      </c>
      <c r="C22331" s="36">
        <v>5.0000000000000001E-3</v>
      </c>
      <c r="D22331">
        <v>330</v>
      </c>
      <c r="E22331" s="35">
        <v>2676391.4250000119</v>
      </c>
      <c r="F22331" s="35">
        <v>3000000</v>
      </c>
      <c r="G22331" s="35">
        <v>10088047.324999988</v>
      </c>
    </row>
    <row r="22332" spans="1:7" x14ac:dyDescent="0.25">
      <c r="A22332" s="36">
        <v>0.01</v>
      </c>
      <c r="B22332" s="28" t="s">
        <v>64</v>
      </c>
      <c r="C22332" s="36">
        <v>5.0000000000000001E-3</v>
      </c>
      <c r="D22332">
        <v>331</v>
      </c>
      <c r="E22332" s="35">
        <v>3619155.0749999881</v>
      </c>
      <c r="F22332" s="35">
        <v>3000000</v>
      </c>
      <c r="G22332" s="35">
        <v>7688999.9250000119</v>
      </c>
    </row>
    <row r="22333" spans="1:7" x14ac:dyDescent="0.25">
      <c r="A22333" s="36">
        <v>0.01</v>
      </c>
      <c r="B22333" s="28" t="s">
        <v>64</v>
      </c>
      <c r="C22333" s="36">
        <v>5.0000000000000001E-3</v>
      </c>
      <c r="D22333">
        <v>332</v>
      </c>
      <c r="E22333" s="35">
        <v>2257201.46875</v>
      </c>
      <c r="F22333" s="35">
        <v>3000000</v>
      </c>
      <c r="G22333" s="35">
        <v>9789952.28125</v>
      </c>
    </row>
    <row r="22334" spans="1:7" x14ac:dyDescent="0.25">
      <c r="A22334" s="36">
        <v>0.01</v>
      </c>
      <c r="B22334" s="28" t="s">
        <v>64</v>
      </c>
      <c r="C22334" s="36">
        <v>5.0000000000000001E-3</v>
      </c>
      <c r="D22334">
        <v>333</v>
      </c>
      <c r="E22334" s="35">
        <v>3426038.625</v>
      </c>
      <c r="F22334" s="35">
        <v>3000000</v>
      </c>
      <c r="G22334" s="35">
        <v>7935702</v>
      </c>
    </row>
    <row r="22335" spans="1:7" x14ac:dyDescent="0.25">
      <c r="A22335" s="36">
        <v>0.01</v>
      </c>
      <c r="B22335" s="28" t="s">
        <v>64</v>
      </c>
      <c r="C22335" s="36">
        <v>5.0000000000000001E-3</v>
      </c>
      <c r="D22335">
        <v>334</v>
      </c>
      <c r="E22335" s="35">
        <v>3105910</v>
      </c>
      <c r="F22335" s="35">
        <v>3000000</v>
      </c>
      <c r="G22335" s="35">
        <v>8301960</v>
      </c>
    </row>
    <row r="22336" spans="1:7" x14ac:dyDescent="0.25">
      <c r="A22336" s="36">
        <v>0.01</v>
      </c>
      <c r="B22336" s="28" t="s">
        <v>64</v>
      </c>
      <c r="C22336" s="36">
        <v>5.0000000000000001E-3</v>
      </c>
      <c r="D22336">
        <v>335</v>
      </c>
      <c r="E22336" s="35">
        <v>3835131.456249997</v>
      </c>
      <c r="F22336" s="35">
        <v>3000000</v>
      </c>
      <c r="G22336" s="35">
        <v>7614334.793750003</v>
      </c>
    </row>
    <row r="22337" spans="1:7" x14ac:dyDescent="0.25">
      <c r="A22337" s="36">
        <v>0.01</v>
      </c>
      <c r="B22337" s="28" t="s">
        <v>64</v>
      </c>
      <c r="C22337" s="36">
        <v>5.0000000000000001E-3</v>
      </c>
      <c r="D22337">
        <v>336</v>
      </c>
      <c r="E22337" s="35">
        <v>2650225.537499994</v>
      </c>
      <c r="F22337" s="35">
        <v>3000000</v>
      </c>
      <c r="G22337" s="35">
        <v>8742391.962500006</v>
      </c>
    </row>
    <row r="22338" spans="1:7" x14ac:dyDescent="0.25">
      <c r="A22338" s="36">
        <v>0.01</v>
      </c>
      <c r="B22338" s="28" t="s">
        <v>64</v>
      </c>
      <c r="C22338" s="36">
        <v>5.0000000000000001E-3</v>
      </c>
      <c r="D22338">
        <v>337</v>
      </c>
      <c r="E22338" s="35">
        <v>2842078.875</v>
      </c>
      <c r="F22338" s="35">
        <v>3000000</v>
      </c>
      <c r="G22338" s="35">
        <v>9534856.125</v>
      </c>
    </row>
    <row r="22339" spans="1:7" x14ac:dyDescent="0.25">
      <c r="A22339" s="36">
        <v>0.01</v>
      </c>
      <c r="B22339" s="28" t="s">
        <v>64</v>
      </c>
      <c r="C22339" s="36">
        <v>5.0000000000000001E-3</v>
      </c>
      <c r="D22339">
        <v>338</v>
      </c>
      <c r="E22339" s="35">
        <v>2846002.2875000089</v>
      </c>
      <c r="F22339" s="35">
        <v>3000000</v>
      </c>
      <c r="G22339" s="35">
        <v>9418121.4624999911</v>
      </c>
    </row>
    <row r="22340" spans="1:7" x14ac:dyDescent="0.25">
      <c r="A22340" s="36">
        <v>0.01</v>
      </c>
      <c r="B22340" s="28" t="s">
        <v>64</v>
      </c>
      <c r="C22340" s="36">
        <v>5.0000000000000001E-3</v>
      </c>
      <c r="D22340">
        <v>339</v>
      </c>
      <c r="E22340" s="35">
        <v>3164339.25</v>
      </c>
      <c r="F22340" s="35">
        <v>3000000</v>
      </c>
      <c r="G22340" s="35">
        <v>8481818.25</v>
      </c>
    </row>
    <row r="22341" spans="1:7" x14ac:dyDescent="0.25">
      <c r="A22341" s="36">
        <v>0.01</v>
      </c>
      <c r="B22341" s="28" t="s">
        <v>64</v>
      </c>
      <c r="C22341" s="36">
        <v>5.0000000000000001E-3</v>
      </c>
      <c r="D22341">
        <v>340</v>
      </c>
      <c r="E22341" s="35">
        <v>3511440.599999994</v>
      </c>
      <c r="F22341" s="35">
        <v>3000000</v>
      </c>
      <c r="G22341" s="35">
        <v>7385799.400000006</v>
      </c>
    </row>
    <row r="22342" spans="1:7" x14ac:dyDescent="0.25">
      <c r="A22342" s="36">
        <v>0.01</v>
      </c>
      <c r="B22342" s="28" t="s">
        <v>64</v>
      </c>
      <c r="C22342" s="36">
        <v>5.0000000000000001E-3</v>
      </c>
      <c r="D22342">
        <v>341</v>
      </c>
      <c r="E22342" s="35">
        <v>2546161.831249997</v>
      </c>
      <c r="F22342" s="35">
        <v>3000000</v>
      </c>
      <c r="G22342" s="35">
        <v>9785675.668750003</v>
      </c>
    </row>
    <row r="22343" spans="1:7" x14ac:dyDescent="0.25">
      <c r="A22343" s="36">
        <v>0.01</v>
      </c>
      <c r="B22343" s="28" t="s">
        <v>64</v>
      </c>
      <c r="C22343" s="36">
        <v>5.0000000000000001E-3</v>
      </c>
      <c r="D22343">
        <v>342</v>
      </c>
      <c r="E22343" s="35">
        <v>3176977.068749994</v>
      </c>
      <c r="F22343" s="35">
        <v>3000000</v>
      </c>
      <c r="G22343" s="35">
        <v>8920763.556250006</v>
      </c>
    </row>
    <row r="22344" spans="1:7" x14ac:dyDescent="0.25">
      <c r="A22344" s="36">
        <v>0.01</v>
      </c>
      <c r="B22344" s="28" t="s">
        <v>64</v>
      </c>
      <c r="C22344" s="36">
        <v>5.0000000000000001E-3</v>
      </c>
      <c r="D22344">
        <v>343</v>
      </c>
      <c r="E22344" s="35">
        <v>2671424.25</v>
      </c>
      <c r="F22344" s="35">
        <v>3000000</v>
      </c>
      <c r="G22344" s="35">
        <v>8669513.25</v>
      </c>
    </row>
    <row r="22345" spans="1:7" x14ac:dyDescent="0.25">
      <c r="A22345" s="36">
        <v>0.01</v>
      </c>
      <c r="B22345" s="28" t="s">
        <v>64</v>
      </c>
      <c r="C22345" s="36">
        <v>5.0000000000000001E-3</v>
      </c>
      <c r="D22345">
        <v>344</v>
      </c>
      <c r="E22345" s="35">
        <v>4287909.5749999881</v>
      </c>
      <c r="F22345" s="35">
        <v>3000000</v>
      </c>
      <c r="G22345" s="35">
        <v>7098522.9250000119</v>
      </c>
    </row>
    <row r="22346" spans="1:7" x14ac:dyDescent="0.25">
      <c r="A22346" s="36">
        <v>0.01</v>
      </c>
      <c r="B22346" s="28" t="s">
        <v>64</v>
      </c>
      <c r="C22346" s="36">
        <v>5.0000000000000001E-3</v>
      </c>
      <c r="D22346">
        <v>345</v>
      </c>
      <c r="E22346" s="35">
        <v>3825253.2625000179</v>
      </c>
      <c r="F22346" s="35">
        <v>3000000</v>
      </c>
      <c r="G22346" s="35">
        <v>7121906.7374999821</v>
      </c>
    </row>
    <row r="22347" spans="1:7" x14ac:dyDescent="0.25">
      <c r="A22347" s="36">
        <v>0.01</v>
      </c>
      <c r="B22347" s="28" t="s">
        <v>64</v>
      </c>
      <c r="C22347" s="36">
        <v>5.0000000000000001E-3</v>
      </c>
      <c r="D22347">
        <v>346</v>
      </c>
      <c r="E22347" s="35">
        <v>3417808.1312500089</v>
      </c>
      <c r="F22347" s="35">
        <v>3000000</v>
      </c>
      <c r="G22347" s="35">
        <v>7522428.1187499911</v>
      </c>
    </row>
    <row r="22348" spans="1:7" x14ac:dyDescent="0.25">
      <c r="A22348" s="36">
        <v>0.01</v>
      </c>
      <c r="B22348" s="28" t="s">
        <v>64</v>
      </c>
      <c r="C22348" s="36">
        <v>5.0000000000000001E-3</v>
      </c>
      <c r="D22348">
        <v>347</v>
      </c>
      <c r="E22348" s="35">
        <v>2405387</v>
      </c>
      <c r="F22348" s="35">
        <v>3000000</v>
      </c>
      <c r="G22348" s="35">
        <v>10003313</v>
      </c>
    </row>
    <row r="22349" spans="1:7" x14ac:dyDescent="0.25">
      <c r="A22349" s="36">
        <v>0.01</v>
      </c>
      <c r="B22349" s="28" t="s">
        <v>64</v>
      </c>
      <c r="C22349" s="36">
        <v>5.0000000000000001E-3</v>
      </c>
      <c r="D22349">
        <v>348</v>
      </c>
      <c r="E22349" s="35">
        <v>2842503.0375000089</v>
      </c>
      <c r="F22349" s="35">
        <v>3000000</v>
      </c>
      <c r="G22349" s="35">
        <v>9956651.9624999911</v>
      </c>
    </row>
    <row r="22350" spans="1:7" x14ac:dyDescent="0.25">
      <c r="A22350" s="36">
        <v>0.01</v>
      </c>
      <c r="B22350" s="28" t="s">
        <v>64</v>
      </c>
      <c r="C22350" s="36">
        <v>5.0000000000000001E-3</v>
      </c>
      <c r="D22350">
        <v>349</v>
      </c>
      <c r="E22350" s="35">
        <v>3107740.25</v>
      </c>
      <c r="F22350" s="35">
        <v>3000000</v>
      </c>
      <c r="G22350" s="35">
        <v>8050316</v>
      </c>
    </row>
    <row r="22351" spans="1:7" x14ac:dyDescent="0.25">
      <c r="A22351" s="36">
        <v>0.01</v>
      </c>
      <c r="B22351" s="28" t="s">
        <v>64</v>
      </c>
      <c r="C22351" s="36">
        <v>5.0000000000000001E-3</v>
      </c>
      <c r="D22351">
        <v>350</v>
      </c>
      <c r="E22351" s="35">
        <v>3328147.299999997</v>
      </c>
      <c r="F22351" s="35">
        <v>3000000</v>
      </c>
      <c r="G22351" s="35">
        <v>7739222.700000003</v>
      </c>
    </row>
    <row r="22352" spans="1:7" x14ac:dyDescent="0.25">
      <c r="A22352" s="36">
        <v>0.01</v>
      </c>
      <c r="B22352" s="28" t="s">
        <v>64</v>
      </c>
      <c r="C22352" s="36">
        <v>5.0000000000000001E-3</v>
      </c>
      <c r="D22352">
        <v>351</v>
      </c>
      <c r="E22352" s="35">
        <v>1836043.224999994</v>
      </c>
      <c r="F22352" s="35">
        <v>3000000</v>
      </c>
      <c r="G22352" s="35">
        <v>10731675.525000006</v>
      </c>
    </row>
    <row r="22353" spans="1:7" x14ac:dyDescent="0.25">
      <c r="A22353" s="36">
        <v>0.01</v>
      </c>
      <c r="B22353" s="28" t="s">
        <v>64</v>
      </c>
      <c r="C22353" s="36">
        <v>5.0000000000000001E-3</v>
      </c>
      <c r="D22353">
        <v>352</v>
      </c>
      <c r="E22353" s="35">
        <v>2542032.112499997</v>
      </c>
      <c r="F22353" s="35">
        <v>3000000</v>
      </c>
      <c r="G22353" s="35">
        <v>9994120.387500003</v>
      </c>
    </row>
    <row r="22354" spans="1:7" x14ac:dyDescent="0.25">
      <c r="A22354" s="36">
        <v>0.01</v>
      </c>
      <c r="B22354" s="28" t="s">
        <v>64</v>
      </c>
      <c r="C22354" s="36">
        <v>5.0000000000000001E-3</v>
      </c>
      <c r="D22354">
        <v>353</v>
      </c>
      <c r="E22354" s="35">
        <v>2409252.599999994</v>
      </c>
      <c r="F22354" s="35">
        <v>3000000</v>
      </c>
      <c r="G22354" s="35">
        <v>10607197.400000006</v>
      </c>
    </row>
    <row r="22355" spans="1:7" x14ac:dyDescent="0.25">
      <c r="A22355" s="36">
        <v>0.01</v>
      </c>
      <c r="B22355" s="28" t="s">
        <v>64</v>
      </c>
      <c r="C22355" s="36">
        <v>5.0000000000000001E-3</v>
      </c>
      <c r="D22355">
        <v>354</v>
      </c>
      <c r="E22355" s="35">
        <v>2822961.90625</v>
      </c>
      <c r="F22355" s="35">
        <v>3000000</v>
      </c>
      <c r="G22355" s="35">
        <v>9508418.71875</v>
      </c>
    </row>
    <row r="22356" spans="1:7" x14ac:dyDescent="0.25">
      <c r="A22356" s="36">
        <v>0.01</v>
      </c>
      <c r="B22356" s="28" t="s">
        <v>64</v>
      </c>
      <c r="C22356" s="36">
        <v>5.0000000000000001E-3</v>
      </c>
      <c r="D22356">
        <v>355</v>
      </c>
      <c r="E22356" s="35">
        <v>3441030.90625</v>
      </c>
      <c r="F22356" s="35">
        <v>3000000</v>
      </c>
      <c r="G22356" s="35">
        <v>8041527.84375</v>
      </c>
    </row>
    <row r="22357" spans="1:7" x14ac:dyDescent="0.25">
      <c r="A22357" s="36">
        <v>0.01</v>
      </c>
      <c r="B22357" s="28" t="s">
        <v>64</v>
      </c>
      <c r="C22357" s="36">
        <v>5.0000000000000001E-3</v>
      </c>
      <c r="D22357">
        <v>356</v>
      </c>
      <c r="E22357" s="35">
        <v>2633351.099999994</v>
      </c>
      <c r="F22357" s="35">
        <v>3000000</v>
      </c>
      <c r="G22357" s="35">
        <v>9612288.900000006</v>
      </c>
    </row>
    <row r="22358" spans="1:7" x14ac:dyDescent="0.25">
      <c r="A22358" s="36">
        <v>0.01</v>
      </c>
      <c r="B22358" s="28" t="s">
        <v>64</v>
      </c>
      <c r="C22358" s="36">
        <v>5.0000000000000001E-3</v>
      </c>
      <c r="D22358">
        <v>357</v>
      </c>
      <c r="E22358" s="35">
        <v>1678684.131249994</v>
      </c>
      <c r="F22358" s="35">
        <v>3000000</v>
      </c>
      <c r="G22358" s="35">
        <v>11507233.368750006</v>
      </c>
    </row>
    <row r="22359" spans="1:7" x14ac:dyDescent="0.25">
      <c r="A22359" s="36">
        <v>0.01</v>
      </c>
      <c r="B22359" s="28" t="s">
        <v>64</v>
      </c>
      <c r="C22359" s="36">
        <v>5.0000000000000001E-3</v>
      </c>
      <c r="D22359">
        <v>358</v>
      </c>
      <c r="E22359" s="35">
        <v>2496719.0625</v>
      </c>
      <c r="F22359" s="35">
        <v>3000000</v>
      </c>
      <c r="G22359" s="35">
        <v>10104890.3125</v>
      </c>
    </row>
    <row r="22360" spans="1:7" x14ac:dyDescent="0.25">
      <c r="A22360" s="36">
        <v>0.01</v>
      </c>
      <c r="B22360" s="28" t="s">
        <v>64</v>
      </c>
      <c r="C22360" s="36">
        <v>5.0000000000000001E-3</v>
      </c>
      <c r="D22360">
        <v>359</v>
      </c>
      <c r="E22360" s="35">
        <v>3490683.849999994</v>
      </c>
      <c r="F22360" s="35">
        <v>3000000</v>
      </c>
      <c r="G22360" s="35">
        <v>7753228.650000006</v>
      </c>
    </row>
    <row r="22361" spans="1:7" x14ac:dyDescent="0.25">
      <c r="A22361" s="36">
        <v>0.01</v>
      </c>
      <c r="B22361" s="28" t="s">
        <v>64</v>
      </c>
      <c r="C22361" s="36">
        <v>5.0000000000000001E-3</v>
      </c>
      <c r="D22361">
        <v>360</v>
      </c>
      <c r="E22361" s="35">
        <v>2198925.5</v>
      </c>
      <c r="F22361" s="35">
        <v>3000000</v>
      </c>
      <c r="G22361" s="35">
        <v>10309944.5</v>
      </c>
    </row>
    <row r="22362" spans="1:7" x14ac:dyDescent="0.25">
      <c r="A22362" s="36">
        <v>0.01</v>
      </c>
      <c r="B22362" s="28" t="s">
        <v>64</v>
      </c>
      <c r="C22362" s="36">
        <v>5.0000000000000001E-3</v>
      </c>
      <c r="D22362">
        <v>361</v>
      </c>
      <c r="E22362" s="35">
        <v>1942686.71875</v>
      </c>
      <c r="F22362" s="35">
        <v>3000000</v>
      </c>
      <c r="G22362" s="35">
        <v>10387547.03125</v>
      </c>
    </row>
    <row r="22363" spans="1:7" x14ac:dyDescent="0.25">
      <c r="A22363" s="36">
        <v>0.01</v>
      </c>
      <c r="B22363" s="28" t="s">
        <v>64</v>
      </c>
      <c r="C22363" s="36">
        <v>5.0000000000000001E-3</v>
      </c>
      <c r="D22363">
        <v>362</v>
      </c>
      <c r="E22363" s="35">
        <v>3172024.403125003</v>
      </c>
      <c r="F22363" s="35">
        <v>3000000</v>
      </c>
      <c r="G22363" s="35">
        <v>8966923.096874997</v>
      </c>
    </row>
    <row r="22364" spans="1:7" x14ac:dyDescent="0.25">
      <c r="A22364" s="36">
        <v>0.01</v>
      </c>
      <c r="B22364" s="28" t="s">
        <v>64</v>
      </c>
      <c r="C22364" s="36">
        <v>5.0000000000000001E-3</v>
      </c>
      <c r="D22364">
        <v>363</v>
      </c>
      <c r="E22364" s="35">
        <v>3311078.025000006</v>
      </c>
      <c r="F22364" s="35">
        <v>3000000</v>
      </c>
      <c r="G22364" s="35">
        <v>8035731.974999994</v>
      </c>
    </row>
    <row r="22365" spans="1:7" x14ac:dyDescent="0.25">
      <c r="A22365" s="36">
        <v>0.01</v>
      </c>
      <c r="B22365" s="28" t="s">
        <v>64</v>
      </c>
      <c r="C22365" s="36">
        <v>5.0000000000000001E-3</v>
      </c>
      <c r="D22365">
        <v>364</v>
      </c>
      <c r="E22365" s="35">
        <v>2499967.150000006</v>
      </c>
      <c r="F22365" s="35">
        <v>3000000</v>
      </c>
      <c r="G22365" s="35">
        <v>9618135.349999994</v>
      </c>
    </row>
    <row r="22366" spans="1:7" x14ac:dyDescent="0.25">
      <c r="A22366" s="36">
        <v>0.01</v>
      </c>
      <c r="B22366" s="28" t="s">
        <v>64</v>
      </c>
      <c r="C22366" s="36">
        <v>5.0000000000000001E-3</v>
      </c>
      <c r="D22366">
        <v>365</v>
      </c>
      <c r="E22366" s="35">
        <v>2475787.25</v>
      </c>
      <c r="F22366" s="35">
        <v>3000000</v>
      </c>
      <c r="G22366" s="35">
        <v>9867457.75</v>
      </c>
    </row>
    <row r="22367" spans="1:7" x14ac:dyDescent="0.25">
      <c r="A22367" s="36">
        <v>0.01</v>
      </c>
      <c r="B22367" s="28" t="s">
        <v>64</v>
      </c>
      <c r="C22367" s="36">
        <v>5.0000000000000001E-3</v>
      </c>
      <c r="D22367">
        <v>366</v>
      </c>
      <c r="E22367" s="35">
        <v>2176979.987499997</v>
      </c>
      <c r="F22367" s="35">
        <v>3000000</v>
      </c>
      <c r="G22367" s="35">
        <v>10648234.387500003</v>
      </c>
    </row>
    <row r="22368" spans="1:7" x14ac:dyDescent="0.25">
      <c r="A22368" s="36">
        <v>0.01</v>
      </c>
      <c r="B22368" s="28" t="s">
        <v>64</v>
      </c>
      <c r="C22368" s="36">
        <v>5.0000000000000001E-3</v>
      </c>
      <c r="D22368">
        <v>367</v>
      </c>
      <c r="E22368" s="35">
        <v>3264639.7624999881</v>
      </c>
      <c r="F22368" s="35">
        <v>3000000</v>
      </c>
      <c r="G22368" s="35">
        <v>7654090.2375000119</v>
      </c>
    </row>
    <row r="22369" spans="1:7" x14ac:dyDescent="0.25">
      <c r="A22369" s="36">
        <v>0.01</v>
      </c>
      <c r="B22369" s="28" t="s">
        <v>64</v>
      </c>
      <c r="C22369" s="36">
        <v>5.0000000000000001E-3</v>
      </c>
      <c r="D22369">
        <v>368</v>
      </c>
      <c r="E22369" s="35">
        <v>2140835.5625</v>
      </c>
      <c r="F22369" s="35">
        <v>3000000</v>
      </c>
      <c r="G22369" s="35">
        <v>10546430.0625</v>
      </c>
    </row>
    <row r="22370" spans="1:7" x14ac:dyDescent="0.25">
      <c r="A22370" s="36">
        <v>0.01</v>
      </c>
      <c r="B22370" s="28" t="s">
        <v>64</v>
      </c>
      <c r="C22370" s="36">
        <v>5.0000000000000001E-3</v>
      </c>
      <c r="D22370">
        <v>369</v>
      </c>
      <c r="E22370" s="35">
        <v>2093373.674999997</v>
      </c>
      <c r="F22370" s="35">
        <v>3000000</v>
      </c>
      <c r="G22370" s="35">
        <v>10468886.325000003</v>
      </c>
    </row>
    <row r="22371" spans="1:7" x14ac:dyDescent="0.25">
      <c r="A22371" s="36">
        <v>0.01</v>
      </c>
      <c r="B22371" s="28" t="s">
        <v>64</v>
      </c>
      <c r="C22371" s="36">
        <v>5.0000000000000001E-3</v>
      </c>
      <c r="D22371">
        <v>370</v>
      </c>
      <c r="E22371" s="35">
        <v>2721882.571875006</v>
      </c>
      <c r="F22371" s="35">
        <v>3000000</v>
      </c>
      <c r="G22371" s="35">
        <v>10001118.678124994</v>
      </c>
    </row>
    <row r="22372" spans="1:7" x14ac:dyDescent="0.25">
      <c r="A22372" s="36">
        <v>0.01</v>
      </c>
      <c r="B22372" s="28" t="s">
        <v>64</v>
      </c>
      <c r="C22372" s="36">
        <v>5.0000000000000001E-3</v>
      </c>
      <c r="D22372">
        <v>371</v>
      </c>
      <c r="E22372" s="35">
        <v>2078166.400000006</v>
      </c>
      <c r="F22372" s="35">
        <v>3000000</v>
      </c>
      <c r="G22372" s="35">
        <v>11168033.599999994</v>
      </c>
    </row>
    <row r="22373" spans="1:7" x14ac:dyDescent="0.25">
      <c r="A22373" s="36">
        <v>0.01</v>
      </c>
      <c r="B22373" s="28" t="s">
        <v>64</v>
      </c>
      <c r="C22373" s="36">
        <v>5.0000000000000001E-3</v>
      </c>
      <c r="D22373">
        <v>372</v>
      </c>
      <c r="E22373" s="35">
        <v>2275227.6999999881</v>
      </c>
      <c r="F22373" s="35">
        <v>3000000</v>
      </c>
      <c r="G22373" s="35">
        <v>10752752.300000012</v>
      </c>
    </row>
    <row r="22374" spans="1:7" x14ac:dyDescent="0.25">
      <c r="A22374" s="36">
        <v>0.01</v>
      </c>
      <c r="B22374" s="28" t="s">
        <v>64</v>
      </c>
      <c r="C22374" s="36">
        <v>5.0000000000000001E-3</v>
      </c>
      <c r="D22374">
        <v>373</v>
      </c>
      <c r="E22374" s="35">
        <v>2296832.556250006</v>
      </c>
      <c r="F22374" s="35">
        <v>3000000</v>
      </c>
      <c r="G22374" s="35">
        <v>10024832.443749994</v>
      </c>
    </row>
    <row r="22375" spans="1:7" x14ac:dyDescent="0.25">
      <c r="A22375" s="36">
        <v>0.01</v>
      </c>
      <c r="B22375" s="28" t="s">
        <v>64</v>
      </c>
      <c r="C22375" s="36">
        <v>5.0000000000000001E-3</v>
      </c>
      <c r="D22375">
        <v>374</v>
      </c>
      <c r="E22375" s="35">
        <v>2951508.103125006</v>
      </c>
      <c r="F22375" s="35">
        <v>3000000</v>
      </c>
      <c r="G22375" s="35">
        <v>8682048.771874994</v>
      </c>
    </row>
    <row r="22376" spans="1:7" x14ac:dyDescent="0.25">
      <c r="A22376" s="36">
        <v>0.01</v>
      </c>
      <c r="B22376" s="28" t="s">
        <v>64</v>
      </c>
      <c r="C22376" s="36">
        <v>5.0000000000000001E-3</v>
      </c>
      <c r="D22376">
        <v>375</v>
      </c>
      <c r="E22376" s="35">
        <v>2728175.3874999881</v>
      </c>
      <c r="F22376" s="35">
        <v>3000000</v>
      </c>
      <c r="G22376" s="35">
        <v>9576834.6125000119</v>
      </c>
    </row>
    <row r="22377" spans="1:7" x14ac:dyDescent="0.25">
      <c r="A22377" s="36">
        <v>0.01</v>
      </c>
      <c r="B22377" s="28" t="s">
        <v>64</v>
      </c>
      <c r="C22377" s="36">
        <v>5.0000000000000001E-3</v>
      </c>
      <c r="D22377">
        <v>376</v>
      </c>
      <c r="E22377" s="35">
        <v>3553913.7562500089</v>
      </c>
      <c r="F22377" s="35">
        <v>3000000</v>
      </c>
      <c r="G22377" s="35">
        <v>7523624.9937499911</v>
      </c>
    </row>
    <row r="22378" spans="1:7" x14ac:dyDescent="0.25">
      <c r="A22378" s="36">
        <v>0.01</v>
      </c>
      <c r="B22378" s="28" t="s">
        <v>64</v>
      </c>
      <c r="C22378" s="36">
        <v>5.0000000000000001E-3</v>
      </c>
      <c r="D22378">
        <v>377</v>
      </c>
      <c r="E22378" s="35">
        <v>3348325.0249999911</v>
      </c>
      <c r="F22378" s="35">
        <v>3000000</v>
      </c>
      <c r="G22378" s="35">
        <v>7818493.1000000089</v>
      </c>
    </row>
    <row r="22379" spans="1:7" x14ac:dyDescent="0.25">
      <c r="A22379" s="36">
        <v>0.01</v>
      </c>
      <c r="B22379" s="28" t="s">
        <v>64</v>
      </c>
      <c r="C22379" s="36">
        <v>5.0000000000000001E-3</v>
      </c>
      <c r="D22379">
        <v>378</v>
      </c>
      <c r="E22379" s="35">
        <v>2193570.625</v>
      </c>
      <c r="F22379" s="35">
        <v>3000000</v>
      </c>
      <c r="G22379" s="35">
        <v>10366914.375</v>
      </c>
    </row>
    <row r="22380" spans="1:7" x14ac:dyDescent="0.25">
      <c r="A22380" s="36">
        <v>0.01</v>
      </c>
      <c r="B22380" s="28" t="s">
        <v>64</v>
      </c>
      <c r="C22380" s="36">
        <v>5.0000000000000001E-3</v>
      </c>
      <c r="D22380">
        <v>379</v>
      </c>
      <c r="E22380" s="35">
        <v>3752459.224999994</v>
      </c>
      <c r="F22380" s="35">
        <v>3000000</v>
      </c>
      <c r="G22380" s="35">
        <v>7191020.775000006</v>
      </c>
    </row>
    <row r="22381" spans="1:7" x14ac:dyDescent="0.25">
      <c r="A22381" s="36">
        <v>0.01</v>
      </c>
      <c r="B22381" s="28" t="s">
        <v>64</v>
      </c>
      <c r="C22381" s="36">
        <v>5.0000000000000001E-3</v>
      </c>
      <c r="D22381">
        <v>380</v>
      </c>
      <c r="E22381" s="35">
        <v>3149242.9375</v>
      </c>
      <c r="F22381" s="35">
        <v>3000000</v>
      </c>
      <c r="G22381" s="35">
        <v>9399677.0625</v>
      </c>
    </row>
    <row r="22382" spans="1:7" x14ac:dyDescent="0.25">
      <c r="A22382" s="36">
        <v>0.01</v>
      </c>
      <c r="B22382" s="28" t="s">
        <v>64</v>
      </c>
      <c r="C22382" s="36">
        <v>5.0000000000000001E-3</v>
      </c>
      <c r="D22382">
        <v>381</v>
      </c>
      <c r="E22382" s="35">
        <v>2263049.037499994</v>
      </c>
      <c r="F22382" s="35">
        <v>3000000</v>
      </c>
      <c r="G22382" s="35">
        <v>10602815.337500006</v>
      </c>
    </row>
    <row r="22383" spans="1:7" x14ac:dyDescent="0.25">
      <c r="A22383" s="36">
        <v>0.01</v>
      </c>
      <c r="B22383" s="28" t="s">
        <v>64</v>
      </c>
      <c r="C22383" s="36">
        <v>5.0000000000000001E-3</v>
      </c>
      <c r="D22383">
        <v>382</v>
      </c>
      <c r="E22383" s="35">
        <v>2982183.25</v>
      </c>
      <c r="F22383" s="35">
        <v>3000000</v>
      </c>
      <c r="G22383" s="35">
        <v>9028641.75</v>
      </c>
    </row>
    <row r="22384" spans="1:7" x14ac:dyDescent="0.25">
      <c r="A22384" s="36">
        <v>0.01</v>
      </c>
      <c r="B22384" s="28" t="s">
        <v>64</v>
      </c>
      <c r="C22384" s="36">
        <v>5.0000000000000001E-3</v>
      </c>
      <c r="D22384">
        <v>383</v>
      </c>
      <c r="E22384" s="35">
        <v>2816404.768749997</v>
      </c>
      <c r="F22384" s="35">
        <v>3000000</v>
      </c>
      <c r="G22384" s="35">
        <v>9478337.731250003</v>
      </c>
    </row>
    <row r="22385" spans="1:7" x14ac:dyDescent="0.25">
      <c r="A22385" s="36">
        <v>0.01</v>
      </c>
      <c r="B22385" s="28" t="s">
        <v>64</v>
      </c>
      <c r="C22385" s="36">
        <v>5.0000000000000001E-3</v>
      </c>
      <c r="D22385">
        <v>384</v>
      </c>
      <c r="E22385" s="35">
        <v>3886353.390625</v>
      </c>
      <c r="F22385" s="35">
        <v>3000000</v>
      </c>
      <c r="G22385" s="35">
        <v>7271329.109375</v>
      </c>
    </row>
    <row r="22386" spans="1:7" x14ac:dyDescent="0.25">
      <c r="A22386" s="36">
        <v>0.01</v>
      </c>
      <c r="B22386" s="28" t="s">
        <v>64</v>
      </c>
      <c r="C22386" s="36">
        <v>5.0000000000000001E-3</v>
      </c>
      <c r="D22386">
        <v>385</v>
      </c>
      <c r="E22386" s="35">
        <v>2501904.1000000089</v>
      </c>
      <c r="F22386" s="35">
        <v>3000000</v>
      </c>
      <c r="G22386" s="35">
        <v>9511915.8999999911</v>
      </c>
    </row>
    <row r="22387" spans="1:7" x14ac:dyDescent="0.25">
      <c r="A22387" s="36">
        <v>0.01</v>
      </c>
      <c r="B22387" s="28" t="s">
        <v>64</v>
      </c>
      <c r="C22387" s="36">
        <v>5.0000000000000001E-3</v>
      </c>
      <c r="D22387">
        <v>386</v>
      </c>
      <c r="E22387" s="35">
        <v>2663813.450000003</v>
      </c>
      <c r="F22387" s="35">
        <v>3000000</v>
      </c>
      <c r="G22387" s="35">
        <v>9317614.049999997</v>
      </c>
    </row>
    <row r="22388" spans="1:7" x14ac:dyDescent="0.25">
      <c r="A22388" s="36">
        <v>0.01</v>
      </c>
      <c r="B22388" s="28" t="s">
        <v>64</v>
      </c>
      <c r="C22388" s="36">
        <v>5.0000000000000001E-3</v>
      </c>
      <c r="D22388">
        <v>387</v>
      </c>
      <c r="E22388" s="35">
        <v>2257777.9250000119</v>
      </c>
      <c r="F22388" s="35">
        <v>3000000</v>
      </c>
      <c r="G22388" s="35">
        <v>9949057.0749999881</v>
      </c>
    </row>
    <row r="22389" spans="1:7" x14ac:dyDescent="0.25">
      <c r="A22389" s="36">
        <v>0.01</v>
      </c>
      <c r="B22389" s="28" t="s">
        <v>64</v>
      </c>
      <c r="C22389" s="36">
        <v>5.0000000000000001E-3</v>
      </c>
      <c r="D22389">
        <v>388</v>
      </c>
      <c r="E22389" s="35">
        <v>3367327.599999994</v>
      </c>
      <c r="F22389" s="35">
        <v>3000000</v>
      </c>
      <c r="G22389" s="35">
        <v>8525167.400000006</v>
      </c>
    </row>
    <row r="22390" spans="1:7" x14ac:dyDescent="0.25">
      <c r="A22390" s="36">
        <v>0.01</v>
      </c>
      <c r="B22390" s="28" t="s">
        <v>64</v>
      </c>
      <c r="C22390" s="36">
        <v>5.0000000000000001E-3</v>
      </c>
      <c r="D22390">
        <v>389</v>
      </c>
      <c r="E22390" s="35">
        <v>3026454.962500006</v>
      </c>
      <c r="F22390" s="35">
        <v>3000000</v>
      </c>
      <c r="G22390" s="35">
        <v>8602542.537499994</v>
      </c>
    </row>
    <row r="22391" spans="1:7" x14ac:dyDescent="0.25">
      <c r="A22391" s="36">
        <v>0.01</v>
      </c>
      <c r="B22391" s="28" t="s">
        <v>64</v>
      </c>
      <c r="C22391" s="36">
        <v>5.0000000000000001E-3</v>
      </c>
      <c r="D22391">
        <v>390</v>
      </c>
      <c r="E22391" s="35">
        <v>3241577.112499997</v>
      </c>
      <c r="F22391" s="35">
        <v>3000000</v>
      </c>
      <c r="G22391" s="35">
        <v>8996882.887500003</v>
      </c>
    </row>
    <row r="22392" spans="1:7" x14ac:dyDescent="0.25">
      <c r="A22392" s="36">
        <v>0.01</v>
      </c>
      <c r="B22392" s="28" t="s">
        <v>64</v>
      </c>
      <c r="C22392" s="36">
        <v>5.0000000000000001E-3</v>
      </c>
      <c r="D22392">
        <v>391</v>
      </c>
      <c r="E22392" s="35">
        <v>2728294.1875</v>
      </c>
      <c r="F22392" s="35">
        <v>3000000</v>
      </c>
      <c r="G22392" s="35">
        <v>9452590.8125</v>
      </c>
    </row>
    <row r="22393" spans="1:7" x14ac:dyDescent="0.25">
      <c r="A22393" s="36">
        <v>0.01</v>
      </c>
      <c r="B22393" s="28" t="s">
        <v>64</v>
      </c>
      <c r="C22393" s="36">
        <v>5.0000000000000001E-3</v>
      </c>
      <c r="D22393">
        <v>392</v>
      </c>
      <c r="E22393" s="35">
        <v>4025547.299999997</v>
      </c>
      <c r="F22393" s="35">
        <v>3000000</v>
      </c>
      <c r="G22393" s="35">
        <v>7324075.200000003</v>
      </c>
    </row>
    <row r="22394" spans="1:7" x14ac:dyDescent="0.25">
      <c r="A22394" s="36">
        <v>0.01</v>
      </c>
      <c r="B22394" s="28" t="s">
        <v>64</v>
      </c>
      <c r="C22394" s="36">
        <v>5.0000000000000001E-3</v>
      </c>
      <c r="D22394">
        <v>393</v>
      </c>
      <c r="E22394" s="35">
        <v>3109981.6625000089</v>
      </c>
      <c r="F22394" s="35">
        <v>3000000</v>
      </c>
      <c r="G22394" s="35">
        <v>8541794.5874999911</v>
      </c>
    </row>
    <row r="22395" spans="1:7" x14ac:dyDescent="0.25">
      <c r="A22395" s="36">
        <v>0.01</v>
      </c>
      <c r="B22395" s="28" t="s">
        <v>64</v>
      </c>
      <c r="C22395" s="36">
        <v>5.0000000000000001E-3</v>
      </c>
      <c r="D22395">
        <v>394</v>
      </c>
      <c r="E22395" s="35">
        <v>3622529.375</v>
      </c>
      <c r="F22395" s="35">
        <v>3000000</v>
      </c>
      <c r="G22395" s="35">
        <v>7141633.125</v>
      </c>
    </row>
    <row r="22396" spans="1:7" x14ac:dyDescent="0.25">
      <c r="A22396" s="36">
        <v>0.01</v>
      </c>
      <c r="B22396" s="28" t="s">
        <v>64</v>
      </c>
      <c r="C22396" s="36">
        <v>5.0000000000000001E-3</v>
      </c>
      <c r="D22396">
        <v>395</v>
      </c>
      <c r="E22396" s="35">
        <v>3654893.299999997</v>
      </c>
      <c r="F22396" s="35">
        <v>3000000</v>
      </c>
      <c r="G22396" s="35">
        <v>8013077.950000003</v>
      </c>
    </row>
    <row r="22397" spans="1:7" x14ac:dyDescent="0.25">
      <c r="A22397" s="36">
        <v>0.01</v>
      </c>
      <c r="B22397" s="28" t="s">
        <v>64</v>
      </c>
      <c r="C22397" s="36">
        <v>5.0000000000000001E-3</v>
      </c>
      <c r="D22397">
        <v>396</v>
      </c>
      <c r="E22397" s="35">
        <v>2958182.900000006</v>
      </c>
      <c r="F22397" s="35">
        <v>3000000</v>
      </c>
      <c r="G22397" s="35">
        <v>9419292.099999994</v>
      </c>
    </row>
    <row r="22398" spans="1:7" x14ac:dyDescent="0.25">
      <c r="A22398" s="36">
        <v>0.01</v>
      </c>
      <c r="B22398" s="28" t="s">
        <v>64</v>
      </c>
      <c r="C22398" s="36">
        <v>5.0000000000000001E-3</v>
      </c>
      <c r="D22398">
        <v>397</v>
      </c>
      <c r="E22398" s="35">
        <v>3472205.3000000119</v>
      </c>
      <c r="F22398" s="35">
        <v>3000000</v>
      </c>
      <c r="G22398" s="35">
        <v>7958979.6999999881</v>
      </c>
    </row>
    <row r="22399" spans="1:7" x14ac:dyDescent="0.25">
      <c r="A22399" s="36">
        <v>0.01</v>
      </c>
      <c r="B22399" s="28" t="s">
        <v>64</v>
      </c>
      <c r="C22399" s="36">
        <v>5.0000000000000001E-3</v>
      </c>
      <c r="D22399">
        <v>398</v>
      </c>
      <c r="E22399" s="35">
        <v>3316275.0812500119</v>
      </c>
      <c r="F22399" s="35">
        <v>3000000</v>
      </c>
      <c r="G22399" s="35">
        <v>8664251.7937499881</v>
      </c>
    </row>
    <row r="22400" spans="1:7" x14ac:dyDescent="0.25">
      <c r="A22400" s="36">
        <v>0.01</v>
      </c>
      <c r="B22400" s="28" t="s">
        <v>64</v>
      </c>
      <c r="C22400" s="36">
        <v>5.0000000000000001E-3</v>
      </c>
      <c r="D22400">
        <v>399</v>
      </c>
      <c r="E22400" s="35">
        <v>2754025.6000000089</v>
      </c>
      <c r="F22400" s="35">
        <v>3000000</v>
      </c>
      <c r="G22400" s="35">
        <v>9573564.3999999911</v>
      </c>
    </row>
    <row r="22401" spans="1:7" x14ac:dyDescent="0.25">
      <c r="A22401" s="36">
        <v>0.01</v>
      </c>
      <c r="B22401" s="28" t="s">
        <v>64</v>
      </c>
      <c r="C22401" s="36">
        <v>5.0000000000000001E-3</v>
      </c>
      <c r="D22401">
        <v>400</v>
      </c>
      <c r="E22401" s="35">
        <v>3250693.637500003</v>
      </c>
      <c r="F22401" s="35">
        <v>3000000</v>
      </c>
      <c r="G22401" s="35">
        <v>8389878.862499997</v>
      </c>
    </row>
    <row r="22402" spans="1:7" x14ac:dyDescent="0.25">
      <c r="A22402" s="36">
        <v>0.01</v>
      </c>
      <c r="B22402" s="28" t="s">
        <v>64</v>
      </c>
      <c r="C22402" s="36">
        <v>5.0000000000000001E-3</v>
      </c>
      <c r="D22402">
        <v>401</v>
      </c>
      <c r="E22402" s="35">
        <v>3245242.9750000089</v>
      </c>
      <c r="F22402" s="35">
        <v>3000000</v>
      </c>
      <c r="G22402" s="35">
        <v>8220114.5249999911</v>
      </c>
    </row>
    <row r="22403" spans="1:7" x14ac:dyDescent="0.25">
      <c r="A22403" s="36">
        <v>0.01</v>
      </c>
      <c r="B22403" s="28" t="s">
        <v>64</v>
      </c>
      <c r="C22403" s="36">
        <v>5.0000000000000001E-3</v>
      </c>
      <c r="D22403">
        <v>402</v>
      </c>
      <c r="E22403" s="35">
        <v>2842593.943749994</v>
      </c>
      <c r="F22403" s="35">
        <v>3000000</v>
      </c>
      <c r="G22403" s="35">
        <v>9317229.806250006</v>
      </c>
    </row>
    <row r="22404" spans="1:7" x14ac:dyDescent="0.25">
      <c r="A22404" s="36">
        <v>0.01</v>
      </c>
      <c r="B22404" s="28" t="s">
        <v>64</v>
      </c>
      <c r="C22404" s="36">
        <v>5.0000000000000001E-3</v>
      </c>
      <c r="D22404">
        <v>403</v>
      </c>
      <c r="E22404" s="35">
        <v>3546811.375</v>
      </c>
      <c r="F22404" s="35">
        <v>3000000</v>
      </c>
      <c r="G22404" s="35">
        <v>7775848</v>
      </c>
    </row>
    <row r="22405" spans="1:7" x14ac:dyDescent="0.25">
      <c r="A22405" s="36">
        <v>0.01</v>
      </c>
      <c r="B22405" s="28" t="s">
        <v>64</v>
      </c>
      <c r="C22405" s="36">
        <v>5.0000000000000001E-3</v>
      </c>
      <c r="D22405">
        <v>404</v>
      </c>
      <c r="E22405" s="35">
        <v>3004549.387500003</v>
      </c>
      <c r="F22405" s="35">
        <v>3000000</v>
      </c>
      <c r="G22405" s="35">
        <v>8765020.612499997</v>
      </c>
    </row>
    <row r="22406" spans="1:7" x14ac:dyDescent="0.25">
      <c r="A22406" s="36">
        <v>0.01</v>
      </c>
      <c r="B22406" s="28" t="s">
        <v>64</v>
      </c>
      <c r="C22406" s="36">
        <v>5.0000000000000001E-3</v>
      </c>
      <c r="D22406">
        <v>405</v>
      </c>
      <c r="E22406" s="35">
        <v>3087919.818749994</v>
      </c>
      <c r="F22406" s="35">
        <v>3000000</v>
      </c>
      <c r="G22406" s="35">
        <v>9617147.681250006</v>
      </c>
    </row>
    <row r="22407" spans="1:7" x14ac:dyDescent="0.25">
      <c r="A22407" s="36">
        <v>0.01</v>
      </c>
      <c r="B22407" s="28" t="s">
        <v>64</v>
      </c>
      <c r="C22407" s="36">
        <v>5.0000000000000001E-3</v>
      </c>
      <c r="D22407">
        <v>406</v>
      </c>
      <c r="E22407" s="35">
        <v>2925510.349999994</v>
      </c>
      <c r="F22407" s="35">
        <v>3000000</v>
      </c>
      <c r="G22407" s="35">
        <v>9255994.650000006</v>
      </c>
    </row>
    <row r="22408" spans="1:7" x14ac:dyDescent="0.25">
      <c r="A22408" s="36">
        <v>0.01</v>
      </c>
      <c r="B22408" s="28" t="s">
        <v>64</v>
      </c>
      <c r="C22408" s="36">
        <v>5.0000000000000001E-3</v>
      </c>
      <c r="D22408">
        <v>407</v>
      </c>
      <c r="E22408" s="35">
        <v>2818874.5062500089</v>
      </c>
      <c r="F22408" s="35">
        <v>3000000</v>
      </c>
      <c r="G22408" s="35">
        <v>9659392.9937499911</v>
      </c>
    </row>
    <row r="22409" spans="1:7" x14ac:dyDescent="0.25">
      <c r="A22409" s="36">
        <v>0.01</v>
      </c>
      <c r="B22409" s="28" t="s">
        <v>64</v>
      </c>
      <c r="C22409" s="36">
        <v>5.0000000000000001E-3</v>
      </c>
      <c r="D22409">
        <v>408</v>
      </c>
      <c r="E22409" s="35">
        <v>3672728.9875000119</v>
      </c>
      <c r="F22409" s="35">
        <v>3000000</v>
      </c>
      <c r="G22409" s="35">
        <v>8038343.5124999881</v>
      </c>
    </row>
    <row r="22410" spans="1:7" x14ac:dyDescent="0.25">
      <c r="A22410" s="36">
        <v>0.01</v>
      </c>
      <c r="B22410" s="28" t="s">
        <v>64</v>
      </c>
      <c r="C22410" s="36">
        <v>5.0000000000000001E-3</v>
      </c>
      <c r="D22410">
        <v>409</v>
      </c>
      <c r="E22410" s="35">
        <v>2520764.474999994</v>
      </c>
      <c r="F22410" s="35">
        <v>3000000</v>
      </c>
      <c r="G22410" s="35">
        <v>9745435.525000006</v>
      </c>
    </row>
    <row r="22411" spans="1:7" x14ac:dyDescent="0.25">
      <c r="A22411" s="36">
        <v>0.01</v>
      </c>
      <c r="B22411" s="28" t="s">
        <v>64</v>
      </c>
      <c r="C22411" s="36">
        <v>5.0000000000000001E-3</v>
      </c>
      <c r="D22411">
        <v>410</v>
      </c>
      <c r="E22411" s="35">
        <v>3146419.037499994</v>
      </c>
      <c r="F22411" s="35">
        <v>3000000</v>
      </c>
      <c r="G22411" s="35">
        <v>9263623.462500006</v>
      </c>
    </row>
    <row r="22412" spans="1:7" x14ac:dyDescent="0.25">
      <c r="A22412" s="36">
        <v>0.01</v>
      </c>
      <c r="B22412" s="28" t="s">
        <v>64</v>
      </c>
      <c r="C22412" s="36">
        <v>5.0000000000000001E-3</v>
      </c>
      <c r="D22412">
        <v>411</v>
      </c>
      <c r="E22412" s="35">
        <v>3480007.7250000089</v>
      </c>
      <c r="F22412" s="35">
        <v>3000000</v>
      </c>
      <c r="G22412" s="35">
        <v>7365752.2749999911</v>
      </c>
    </row>
    <row r="22413" spans="1:7" x14ac:dyDescent="0.25">
      <c r="A22413" s="36">
        <v>0.01</v>
      </c>
      <c r="B22413" s="28" t="s">
        <v>64</v>
      </c>
      <c r="C22413" s="36">
        <v>5.0000000000000001E-3</v>
      </c>
      <c r="D22413">
        <v>412</v>
      </c>
      <c r="E22413" s="35">
        <v>3463302.375</v>
      </c>
      <c r="F22413" s="35">
        <v>3000000</v>
      </c>
      <c r="G22413" s="35">
        <v>8510380.125</v>
      </c>
    </row>
    <row r="22414" spans="1:7" x14ac:dyDescent="0.25">
      <c r="A22414" s="36">
        <v>0.01</v>
      </c>
      <c r="B22414" s="28" t="s">
        <v>64</v>
      </c>
      <c r="C22414" s="36">
        <v>5.0000000000000001E-3</v>
      </c>
      <c r="D22414">
        <v>413</v>
      </c>
      <c r="E22414" s="35">
        <v>2696090.450000003</v>
      </c>
      <c r="F22414" s="35">
        <v>3000000</v>
      </c>
      <c r="G22414" s="35">
        <v>9422267.049999997</v>
      </c>
    </row>
    <row r="22415" spans="1:7" x14ac:dyDescent="0.25">
      <c r="A22415" s="36">
        <v>0.01</v>
      </c>
      <c r="B22415" s="28" t="s">
        <v>64</v>
      </c>
      <c r="C22415" s="36">
        <v>5.0000000000000001E-3</v>
      </c>
      <c r="D22415">
        <v>414</v>
      </c>
      <c r="E22415" s="35">
        <v>3551045.099999994</v>
      </c>
      <c r="F22415" s="35">
        <v>3000000</v>
      </c>
      <c r="G22415" s="35">
        <v>8207079.900000006</v>
      </c>
    </row>
    <row r="22416" spans="1:7" x14ac:dyDescent="0.25">
      <c r="A22416" s="36">
        <v>0.01</v>
      </c>
      <c r="B22416" s="28" t="s">
        <v>64</v>
      </c>
      <c r="C22416" s="36">
        <v>5.0000000000000001E-3</v>
      </c>
      <c r="D22416">
        <v>415</v>
      </c>
      <c r="E22416" s="35">
        <v>2889536.099999994</v>
      </c>
      <c r="F22416" s="35">
        <v>3000000</v>
      </c>
      <c r="G22416" s="35">
        <v>9081303.900000006</v>
      </c>
    </row>
    <row r="22417" spans="1:7" x14ac:dyDescent="0.25">
      <c r="A22417" s="36">
        <v>0.01</v>
      </c>
      <c r="B22417" s="28" t="s">
        <v>64</v>
      </c>
      <c r="C22417" s="36">
        <v>5.0000000000000001E-3</v>
      </c>
      <c r="D22417">
        <v>416</v>
      </c>
      <c r="E22417" s="35">
        <v>2531984.4937499911</v>
      </c>
      <c r="F22417" s="35">
        <v>3000000</v>
      </c>
      <c r="G22417" s="35">
        <v>9118583.0062500089</v>
      </c>
    </row>
    <row r="22418" spans="1:7" x14ac:dyDescent="0.25">
      <c r="A22418" s="36">
        <v>0.01</v>
      </c>
      <c r="B22418" s="28" t="s">
        <v>64</v>
      </c>
      <c r="C22418" s="36">
        <v>5.0000000000000001E-3</v>
      </c>
      <c r="D22418">
        <v>417</v>
      </c>
      <c r="E22418" s="35">
        <v>3427946.6875</v>
      </c>
      <c r="F22418" s="35">
        <v>3000000</v>
      </c>
      <c r="G22418" s="35">
        <v>7222252.6875</v>
      </c>
    </row>
    <row r="22419" spans="1:7" x14ac:dyDescent="0.25">
      <c r="A22419" s="36">
        <v>0.01</v>
      </c>
      <c r="B22419" s="28" t="s">
        <v>64</v>
      </c>
      <c r="C22419" s="36">
        <v>5.0000000000000001E-3</v>
      </c>
      <c r="D22419">
        <v>418</v>
      </c>
      <c r="E22419" s="35">
        <v>2154498.168750003</v>
      </c>
      <c r="F22419" s="35">
        <v>3000000</v>
      </c>
      <c r="G22419" s="35">
        <v>9786702.456249997</v>
      </c>
    </row>
    <row r="22420" spans="1:7" x14ac:dyDescent="0.25">
      <c r="A22420" s="36">
        <v>0.01</v>
      </c>
      <c r="B22420" s="28" t="s">
        <v>64</v>
      </c>
      <c r="C22420" s="36">
        <v>5.0000000000000001E-3</v>
      </c>
      <c r="D22420">
        <v>419</v>
      </c>
      <c r="E22420" s="35">
        <v>2596476.006249994</v>
      </c>
      <c r="F22420" s="35">
        <v>3000000</v>
      </c>
      <c r="G22420" s="35">
        <v>10079895.243750006</v>
      </c>
    </row>
    <row r="22421" spans="1:7" x14ac:dyDescent="0.25">
      <c r="A22421" s="36">
        <v>0.01</v>
      </c>
      <c r="B22421" s="28" t="s">
        <v>64</v>
      </c>
      <c r="C22421" s="36">
        <v>5.0000000000000001E-3</v>
      </c>
      <c r="D22421">
        <v>420</v>
      </c>
      <c r="E22421" s="35">
        <v>4238460.875</v>
      </c>
      <c r="F22421" s="35">
        <v>3000000</v>
      </c>
      <c r="G22421" s="35">
        <v>6082811</v>
      </c>
    </row>
    <row r="22422" spans="1:7" x14ac:dyDescent="0.25">
      <c r="A22422" s="36">
        <v>0.01</v>
      </c>
      <c r="B22422" s="28" t="s">
        <v>64</v>
      </c>
      <c r="C22422" s="36">
        <v>5.0000000000000001E-3</v>
      </c>
      <c r="D22422">
        <v>421</v>
      </c>
      <c r="E22422" s="35">
        <v>2256425.775000006</v>
      </c>
      <c r="F22422" s="35">
        <v>3000000</v>
      </c>
      <c r="G22422" s="35">
        <v>10591644.224999994</v>
      </c>
    </row>
    <row r="22423" spans="1:7" x14ac:dyDescent="0.25">
      <c r="A22423" s="36">
        <v>0.01</v>
      </c>
      <c r="B22423" s="28" t="s">
        <v>64</v>
      </c>
      <c r="C22423" s="36">
        <v>5.0000000000000001E-3</v>
      </c>
      <c r="D22423">
        <v>422</v>
      </c>
      <c r="E22423" s="35">
        <v>3246947.075000003</v>
      </c>
      <c r="F22423" s="35">
        <v>3000000</v>
      </c>
      <c r="G22423" s="35">
        <v>8613837.299999997</v>
      </c>
    </row>
    <row r="22424" spans="1:7" x14ac:dyDescent="0.25">
      <c r="A22424" s="36">
        <v>0.01</v>
      </c>
      <c r="B22424" s="28" t="s">
        <v>64</v>
      </c>
      <c r="C22424" s="36">
        <v>5.0000000000000001E-3</v>
      </c>
      <c r="D22424">
        <v>423</v>
      </c>
      <c r="E22424" s="35">
        <v>2230746.125</v>
      </c>
      <c r="F22424" s="35">
        <v>3000000</v>
      </c>
      <c r="G22424" s="35">
        <v>10789488.875</v>
      </c>
    </row>
    <row r="22425" spans="1:7" x14ac:dyDescent="0.25">
      <c r="A22425" s="36">
        <v>0.01</v>
      </c>
      <c r="B22425" s="28" t="s">
        <v>64</v>
      </c>
      <c r="C22425" s="36">
        <v>5.0000000000000001E-3</v>
      </c>
      <c r="D22425">
        <v>424</v>
      </c>
      <c r="E22425" s="35">
        <v>3049808.150000006</v>
      </c>
      <c r="F22425" s="35">
        <v>3000000</v>
      </c>
      <c r="G22425" s="35">
        <v>8850656.849999994</v>
      </c>
    </row>
    <row r="22426" spans="1:7" x14ac:dyDescent="0.25">
      <c r="A22426" s="36">
        <v>0.01</v>
      </c>
      <c r="B22426" s="28" t="s">
        <v>64</v>
      </c>
      <c r="C22426" s="36">
        <v>5.0000000000000001E-3</v>
      </c>
      <c r="D22426">
        <v>425</v>
      </c>
      <c r="E22426" s="35">
        <v>2341607.081249997</v>
      </c>
      <c r="F22426" s="35">
        <v>3000000</v>
      </c>
      <c r="G22426" s="35">
        <v>10313296.668750003</v>
      </c>
    </row>
    <row r="22427" spans="1:7" x14ac:dyDescent="0.25">
      <c r="A22427" s="36">
        <v>0.01</v>
      </c>
      <c r="B22427" s="28" t="s">
        <v>64</v>
      </c>
      <c r="C22427" s="36">
        <v>5.0000000000000001E-3</v>
      </c>
      <c r="D22427">
        <v>426</v>
      </c>
      <c r="E22427" s="35">
        <v>2972045.321875006</v>
      </c>
      <c r="F22427" s="35">
        <v>3000000</v>
      </c>
      <c r="G22427" s="35">
        <v>8452339.678124994</v>
      </c>
    </row>
    <row r="22428" spans="1:7" x14ac:dyDescent="0.25">
      <c r="A22428" s="36">
        <v>0.01</v>
      </c>
      <c r="B22428" s="28" t="s">
        <v>64</v>
      </c>
      <c r="C22428" s="36">
        <v>5.0000000000000001E-3</v>
      </c>
      <c r="D22428">
        <v>427</v>
      </c>
      <c r="E22428" s="35">
        <v>2714318.9375</v>
      </c>
      <c r="F22428" s="35">
        <v>3000000</v>
      </c>
      <c r="G22428" s="35">
        <v>9745821.6875</v>
      </c>
    </row>
    <row r="22429" spans="1:7" x14ac:dyDescent="0.25">
      <c r="A22429" s="36">
        <v>0.01</v>
      </c>
      <c r="B22429" s="28" t="s">
        <v>64</v>
      </c>
      <c r="C22429" s="36">
        <v>5.0000000000000001E-3</v>
      </c>
      <c r="D22429">
        <v>428</v>
      </c>
      <c r="E22429" s="35">
        <v>2379311.212500006</v>
      </c>
      <c r="F22429" s="35">
        <v>3000000</v>
      </c>
      <c r="G22429" s="35">
        <v>10037377.537499994</v>
      </c>
    </row>
    <row r="22430" spans="1:7" x14ac:dyDescent="0.25">
      <c r="A22430" s="36">
        <v>0.01</v>
      </c>
      <c r="B22430" s="28" t="s">
        <v>64</v>
      </c>
      <c r="C22430" s="36">
        <v>5.0000000000000001E-3</v>
      </c>
      <c r="D22430">
        <v>429</v>
      </c>
      <c r="E22430" s="35">
        <v>3189787.4437500089</v>
      </c>
      <c r="F22430" s="35">
        <v>3000000</v>
      </c>
      <c r="G22430" s="35">
        <v>8716552.5562499911</v>
      </c>
    </row>
    <row r="22431" spans="1:7" x14ac:dyDescent="0.25">
      <c r="A22431" s="36">
        <v>0.01</v>
      </c>
      <c r="B22431" s="28" t="s">
        <v>64</v>
      </c>
      <c r="C22431" s="36">
        <v>5.0000000000000001E-3</v>
      </c>
      <c r="D22431">
        <v>430</v>
      </c>
      <c r="E22431" s="35">
        <v>3401750.6437500119</v>
      </c>
      <c r="F22431" s="35">
        <v>3000000</v>
      </c>
      <c r="G22431" s="35">
        <v>8154059.9812499881</v>
      </c>
    </row>
    <row r="22432" spans="1:7" x14ac:dyDescent="0.25">
      <c r="A22432" s="36">
        <v>0.01</v>
      </c>
      <c r="B22432" s="28" t="s">
        <v>64</v>
      </c>
      <c r="C22432" s="36">
        <v>5.0000000000000001E-3</v>
      </c>
      <c r="D22432">
        <v>431</v>
      </c>
      <c r="E22432" s="35">
        <v>3904685.9499999881</v>
      </c>
      <c r="F22432" s="35">
        <v>3000000</v>
      </c>
      <c r="G22432" s="35">
        <v>6226044.0500000119</v>
      </c>
    </row>
    <row r="22433" spans="1:7" x14ac:dyDescent="0.25">
      <c r="A22433" s="36">
        <v>0.01</v>
      </c>
      <c r="B22433" s="28" t="s">
        <v>64</v>
      </c>
      <c r="C22433" s="36">
        <v>5.0000000000000001E-3</v>
      </c>
      <c r="D22433">
        <v>432</v>
      </c>
      <c r="E22433" s="35">
        <v>3379726.375</v>
      </c>
      <c r="F22433" s="35">
        <v>3000000</v>
      </c>
      <c r="G22433" s="35">
        <v>8039983</v>
      </c>
    </row>
    <row r="22434" spans="1:7" x14ac:dyDescent="0.25">
      <c r="A22434" s="36">
        <v>0.01</v>
      </c>
      <c r="B22434" s="28" t="s">
        <v>64</v>
      </c>
      <c r="C22434" s="36">
        <v>5.0000000000000001E-3</v>
      </c>
      <c r="D22434">
        <v>433</v>
      </c>
      <c r="E22434" s="35">
        <v>3313111.84375</v>
      </c>
      <c r="F22434" s="35">
        <v>3000000</v>
      </c>
      <c r="G22434" s="35">
        <v>8679026.90625</v>
      </c>
    </row>
    <row r="22435" spans="1:7" x14ac:dyDescent="0.25">
      <c r="A22435" s="36">
        <v>0.01</v>
      </c>
      <c r="B22435" s="28" t="s">
        <v>64</v>
      </c>
      <c r="C22435" s="36">
        <v>5.0000000000000001E-3</v>
      </c>
      <c r="D22435">
        <v>434</v>
      </c>
      <c r="E22435" s="35">
        <v>3052151.75</v>
      </c>
      <c r="F22435" s="35">
        <v>3000000</v>
      </c>
      <c r="G22435" s="35">
        <v>8452478.25</v>
      </c>
    </row>
    <row r="22436" spans="1:7" x14ac:dyDescent="0.25">
      <c r="A22436" s="36">
        <v>0.01</v>
      </c>
      <c r="B22436" s="28" t="s">
        <v>64</v>
      </c>
      <c r="C22436" s="36">
        <v>5.0000000000000001E-3</v>
      </c>
      <c r="D22436">
        <v>435</v>
      </c>
      <c r="E22436" s="35">
        <v>3555783.037499994</v>
      </c>
      <c r="F22436" s="35">
        <v>3000000</v>
      </c>
      <c r="G22436" s="35">
        <v>8103049.462500006</v>
      </c>
    </row>
    <row r="22437" spans="1:7" x14ac:dyDescent="0.25">
      <c r="A22437" s="36">
        <v>0.01</v>
      </c>
      <c r="B22437" s="28" t="s">
        <v>64</v>
      </c>
      <c r="C22437" s="36">
        <v>5.0000000000000001E-3</v>
      </c>
      <c r="D22437">
        <v>436</v>
      </c>
      <c r="E22437" s="35">
        <v>3123066.125</v>
      </c>
      <c r="F22437" s="35">
        <v>3000000</v>
      </c>
      <c r="G22437" s="35">
        <v>8632832.625</v>
      </c>
    </row>
    <row r="22438" spans="1:7" x14ac:dyDescent="0.25">
      <c r="A22438" s="36">
        <v>0.01</v>
      </c>
      <c r="B22438" s="28" t="s">
        <v>64</v>
      </c>
      <c r="C22438" s="36">
        <v>5.0000000000000001E-3</v>
      </c>
      <c r="D22438">
        <v>437</v>
      </c>
      <c r="E22438" s="35">
        <v>2761248.549999997</v>
      </c>
      <c r="F22438" s="35">
        <v>3000000</v>
      </c>
      <c r="G22438" s="35">
        <v>9300163.950000003</v>
      </c>
    </row>
    <row r="22439" spans="1:7" x14ac:dyDescent="0.25">
      <c r="A22439" s="36">
        <v>0.01</v>
      </c>
      <c r="B22439" s="28" t="s">
        <v>64</v>
      </c>
      <c r="C22439" s="36">
        <v>5.0000000000000001E-3</v>
      </c>
      <c r="D22439">
        <v>438</v>
      </c>
      <c r="E22439" s="35">
        <v>3388975.4499999881</v>
      </c>
      <c r="F22439" s="35">
        <v>3000000</v>
      </c>
      <c r="G22439" s="35">
        <v>7344649.5500000119</v>
      </c>
    </row>
    <row r="22440" spans="1:7" x14ac:dyDescent="0.25">
      <c r="A22440" s="36">
        <v>0.01</v>
      </c>
      <c r="B22440" s="28" t="s">
        <v>64</v>
      </c>
      <c r="C22440" s="36">
        <v>5.0000000000000001E-3</v>
      </c>
      <c r="D22440">
        <v>439</v>
      </c>
      <c r="E22440" s="35">
        <v>2469002.443749994</v>
      </c>
      <c r="F22440" s="35">
        <v>3000000</v>
      </c>
      <c r="G22440" s="35">
        <v>9884483.806250006</v>
      </c>
    </row>
    <row r="22441" spans="1:7" x14ac:dyDescent="0.25">
      <c r="A22441" s="36">
        <v>0.01</v>
      </c>
      <c r="B22441" s="28" t="s">
        <v>64</v>
      </c>
      <c r="C22441" s="36">
        <v>5.0000000000000001E-3</v>
      </c>
      <c r="D22441">
        <v>440</v>
      </c>
      <c r="E22441" s="35">
        <v>1774760.549999997</v>
      </c>
      <c r="F22441" s="35">
        <v>3000000</v>
      </c>
      <c r="G22441" s="35">
        <v>10816404.450000003</v>
      </c>
    </row>
    <row r="22442" spans="1:7" x14ac:dyDescent="0.25">
      <c r="A22442" s="36">
        <v>0.01</v>
      </c>
      <c r="B22442" s="28" t="s">
        <v>64</v>
      </c>
      <c r="C22442" s="36">
        <v>5.0000000000000001E-3</v>
      </c>
      <c r="D22442">
        <v>441</v>
      </c>
      <c r="E22442" s="35">
        <v>3121760.962500006</v>
      </c>
      <c r="F22442" s="35">
        <v>3000000</v>
      </c>
      <c r="G22442" s="35">
        <v>8622665.287499994</v>
      </c>
    </row>
    <row r="22443" spans="1:7" x14ac:dyDescent="0.25">
      <c r="A22443" s="36">
        <v>0.01</v>
      </c>
      <c r="B22443" s="28" t="s">
        <v>64</v>
      </c>
      <c r="C22443" s="36">
        <v>5.0000000000000001E-3</v>
      </c>
      <c r="D22443">
        <v>442</v>
      </c>
      <c r="E22443" s="35">
        <v>2591231.1187499911</v>
      </c>
      <c r="F22443" s="35">
        <v>3000000</v>
      </c>
      <c r="G22443" s="35">
        <v>9371970.7562500089</v>
      </c>
    </row>
    <row r="22444" spans="1:7" x14ac:dyDescent="0.25">
      <c r="A22444" s="36">
        <v>0.01</v>
      </c>
      <c r="B22444" s="28" t="s">
        <v>64</v>
      </c>
      <c r="C22444" s="36">
        <v>5.0000000000000001E-3</v>
      </c>
      <c r="D22444">
        <v>443</v>
      </c>
      <c r="E22444" s="35">
        <v>2800148.9499999881</v>
      </c>
      <c r="F22444" s="35">
        <v>3000000</v>
      </c>
      <c r="G22444" s="35">
        <v>8894181.0500000119</v>
      </c>
    </row>
    <row r="22445" spans="1:7" x14ac:dyDescent="0.25">
      <c r="A22445" s="36">
        <v>0.01</v>
      </c>
      <c r="B22445" s="28" t="s">
        <v>64</v>
      </c>
      <c r="C22445" s="36">
        <v>5.0000000000000001E-3</v>
      </c>
      <c r="D22445">
        <v>444</v>
      </c>
      <c r="E22445" s="35">
        <v>2528424.3249999881</v>
      </c>
      <c r="F22445" s="35">
        <v>3000000</v>
      </c>
      <c r="G22445" s="35">
        <v>9954024.4250000119</v>
      </c>
    </row>
    <row r="22446" spans="1:7" x14ac:dyDescent="0.25">
      <c r="A22446" s="36">
        <v>0.01</v>
      </c>
      <c r="B22446" s="28" t="s">
        <v>64</v>
      </c>
      <c r="C22446" s="36">
        <v>5.0000000000000001E-3</v>
      </c>
      <c r="D22446">
        <v>445</v>
      </c>
      <c r="E22446" s="35">
        <v>2908398.5500000119</v>
      </c>
      <c r="F22446" s="35">
        <v>3000000</v>
      </c>
      <c r="G22446" s="35">
        <v>8953896.4499999881</v>
      </c>
    </row>
    <row r="22447" spans="1:7" x14ac:dyDescent="0.25">
      <c r="A22447" s="36">
        <v>0.01</v>
      </c>
      <c r="B22447" s="28" t="s">
        <v>64</v>
      </c>
      <c r="C22447" s="36">
        <v>5.0000000000000001E-3</v>
      </c>
      <c r="D22447">
        <v>446</v>
      </c>
      <c r="E22447" s="35">
        <v>2878671.599999994</v>
      </c>
      <c r="F22447" s="35">
        <v>3000000</v>
      </c>
      <c r="G22447" s="35">
        <v>9357178.400000006</v>
      </c>
    </row>
    <row r="22448" spans="1:7" x14ac:dyDescent="0.25">
      <c r="A22448" s="36">
        <v>0.01</v>
      </c>
      <c r="B22448" s="28" t="s">
        <v>64</v>
      </c>
      <c r="C22448" s="36">
        <v>5.0000000000000001E-3</v>
      </c>
      <c r="D22448">
        <v>447</v>
      </c>
      <c r="E22448" s="35">
        <v>3631363.5375000089</v>
      </c>
      <c r="F22448" s="35">
        <v>3000000</v>
      </c>
      <c r="G22448" s="35">
        <v>8328706.4624999911</v>
      </c>
    </row>
    <row r="22449" spans="1:7" x14ac:dyDescent="0.25">
      <c r="A22449" s="36">
        <v>0.01</v>
      </c>
      <c r="B22449" s="28" t="s">
        <v>64</v>
      </c>
      <c r="C22449" s="36">
        <v>5.0000000000000001E-3</v>
      </c>
      <c r="D22449">
        <v>448</v>
      </c>
      <c r="E22449" s="35">
        <v>3455366.6125000119</v>
      </c>
      <c r="F22449" s="35">
        <v>3000000</v>
      </c>
      <c r="G22449" s="35">
        <v>7727489.6374999881</v>
      </c>
    </row>
    <row r="22450" spans="1:7" x14ac:dyDescent="0.25">
      <c r="A22450" s="36">
        <v>0.01</v>
      </c>
      <c r="B22450" s="28" t="s">
        <v>64</v>
      </c>
      <c r="C22450" s="36">
        <v>5.0000000000000001E-3</v>
      </c>
      <c r="D22450">
        <v>449</v>
      </c>
      <c r="E22450" s="35">
        <v>3437394.71875</v>
      </c>
      <c r="F22450" s="35">
        <v>3000000</v>
      </c>
      <c r="G22450" s="35">
        <v>8336224.03125</v>
      </c>
    </row>
    <row r="22451" spans="1:7" x14ac:dyDescent="0.25">
      <c r="A22451" s="36">
        <v>0.01</v>
      </c>
      <c r="B22451" s="28" t="s">
        <v>64</v>
      </c>
      <c r="C22451" s="36">
        <v>5.0000000000000001E-3</v>
      </c>
      <c r="D22451">
        <v>450</v>
      </c>
      <c r="E22451" s="35">
        <v>2534637.525000006</v>
      </c>
      <c r="F22451" s="35">
        <v>3000000</v>
      </c>
      <c r="G22451" s="35">
        <v>9605847.474999994</v>
      </c>
    </row>
    <row r="22452" spans="1:7" x14ac:dyDescent="0.25">
      <c r="A22452" s="36">
        <v>0.01</v>
      </c>
      <c r="B22452" s="28" t="s">
        <v>64</v>
      </c>
      <c r="C22452" s="36">
        <v>5.0000000000000001E-3</v>
      </c>
      <c r="D22452">
        <v>451</v>
      </c>
      <c r="E22452" s="35">
        <v>3555582.337500006</v>
      </c>
      <c r="F22452" s="35">
        <v>3000000</v>
      </c>
      <c r="G22452" s="35">
        <v>8453815.162499994</v>
      </c>
    </row>
    <row r="22453" spans="1:7" x14ac:dyDescent="0.25">
      <c r="A22453" s="36">
        <v>0.01</v>
      </c>
      <c r="B22453" s="28" t="s">
        <v>64</v>
      </c>
      <c r="C22453" s="36">
        <v>5.0000000000000001E-3</v>
      </c>
      <c r="D22453">
        <v>452</v>
      </c>
      <c r="E22453" s="35">
        <v>2820431.7312499881</v>
      </c>
      <c r="F22453" s="35">
        <v>3000000</v>
      </c>
      <c r="G22453" s="35">
        <v>9538235.7687500119</v>
      </c>
    </row>
    <row r="22454" spans="1:7" x14ac:dyDescent="0.25">
      <c r="A22454" s="36">
        <v>0.01</v>
      </c>
      <c r="B22454" s="28" t="s">
        <v>64</v>
      </c>
      <c r="C22454" s="36">
        <v>5.0000000000000001E-3</v>
      </c>
      <c r="D22454">
        <v>453</v>
      </c>
      <c r="E22454" s="35">
        <v>3384779.275000006</v>
      </c>
      <c r="F22454" s="35">
        <v>3000000</v>
      </c>
      <c r="G22454" s="35">
        <v>8391925.724999994</v>
      </c>
    </row>
    <row r="22455" spans="1:7" x14ac:dyDescent="0.25">
      <c r="A22455" s="36">
        <v>0.01</v>
      </c>
      <c r="B22455" s="28" t="s">
        <v>64</v>
      </c>
      <c r="C22455" s="36">
        <v>5.0000000000000001E-3</v>
      </c>
      <c r="D22455">
        <v>454</v>
      </c>
      <c r="E22455" s="35">
        <v>2024019.481250003</v>
      </c>
      <c r="F22455" s="35">
        <v>3000000</v>
      </c>
      <c r="G22455" s="35">
        <v>10904565.518749997</v>
      </c>
    </row>
    <row r="22456" spans="1:7" x14ac:dyDescent="0.25">
      <c r="A22456" s="36">
        <v>0.01</v>
      </c>
      <c r="B22456" s="28" t="s">
        <v>64</v>
      </c>
      <c r="C22456" s="36">
        <v>5.0000000000000001E-3</v>
      </c>
      <c r="D22456">
        <v>455</v>
      </c>
      <c r="E22456" s="35">
        <v>3213920.8749999851</v>
      </c>
      <c r="F22456" s="35">
        <v>3000000</v>
      </c>
      <c r="G22456" s="35">
        <v>8154424.1250000149</v>
      </c>
    </row>
    <row r="22457" spans="1:7" x14ac:dyDescent="0.25">
      <c r="A22457" s="36">
        <v>0.01</v>
      </c>
      <c r="B22457" s="28" t="s">
        <v>64</v>
      </c>
      <c r="C22457" s="36">
        <v>5.0000000000000001E-3</v>
      </c>
      <c r="D22457">
        <v>456</v>
      </c>
      <c r="E22457" s="35">
        <v>4357175.700000003</v>
      </c>
      <c r="F22457" s="35">
        <v>3000000</v>
      </c>
      <c r="G22457" s="35">
        <v>6302476.799999997</v>
      </c>
    </row>
    <row r="22458" spans="1:7" x14ac:dyDescent="0.25">
      <c r="A22458" s="36">
        <v>0.01</v>
      </c>
      <c r="B22458" s="28" t="s">
        <v>64</v>
      </c>
      <c r="C22458" s="36">
        <v>5.0000000000000001E-3</v>
      </c>
      <c r="D22458">
        <v>457</v>
      </c>
      <c r="E22458" s="35">
        <v>3214069.912499994</v>
      </c>
      <c r="F22458" s="35">
        <v>3000000</v>
      </c>
      <c r="G22458" s="35">
        <v>8423727.587500006</v>
      </c>
    </row>
    <row r="22459" spans="1:7" x14ac:dyDescent="0.25">
      <c r="A22459" s="36">
        <v>0.01</v>
      </c>
      <c r="B22459" s="28" t="s">
        <v>64</v>
      </c>
      <c r="C22459" s="36">
        <v>5.0000000000000001E-3</v>
      </c>
      <c r="D22459">
        <v>458</v>
      </c>
      <c r="E22459" s="35">
        <v>1721115.28125</v>
      </c>
      <c r="F22459" s="35">
        <v>3000000</v>
      </c>
      <c r="G22459" s="35">
        <v>11346790.96875</v>
      </c>
    </row>
    <row r="22460" spans="1:7" x14ac:dyDescent="0.25">
      <c r="A22460" s="36">
        <v>0.01</v>
      </c>
      <c r="B22460" s="28" t="s">
        <v>64</v>
      </c>
      <c r="C22460" s="36">
        <v>5.0000000000000001E-3</v>
      </c>
      <c r="D22460">
        <v>459</v>
      </c>
      <c r="E22460" s="35">
        <v>3307750.599999994</v>
      </c>
      <c r="F22460" s="35">
        <v>3000000</v>
      </c>
      <c r="G22460" s="35">
        <v>8484054.400000006</v>
      </c>
    </row>
    <row r="22461" spans="1:7" x14ac:dyDescent="0.25">
      <c r="A22461" s="36">
        <v>0.01</v>
      </c>
      <c r="B22461" s="28" t="s">
        <v>64</v>
      </c>
      <c r="C22461" s="36">
        <v>5.0000000000000001E-3</v>
      </c>
      <c r="D22461">
        <v>460</v>
      </c>
      <c r="E22461" s="35">
        <v>2661946.662499994</v>
      </c>
      <c r="F22461" s="35">
        <v>3000000</v>
      </c>
      <c r="G22461" s="35">
        <v>9839909.587500006</v>
      </c>
    </row>
    <row r="22462" spans="1:7" x14ac:dyDescent="0.25">
      <c r="A22462" s="36">
        <v>0.01</v>
      </c>
      <c r="B22462" s="28" t="s">
        <v>64</v>
      </c>
      <c r="C22462" s="36">
        <v>5.0000000000000001E-3</v>
      </c>
      <c r="D22462">
        <v>461</v>
      </c>
      <c r="E22462" s="35">
        <v>3134719.6937500089</v>
      </c>
      <c r="F22462" s="35">
        <v>3000000</v>
      </c>
      <c r="G22462" s="35">
        <v>9438882.8062499911</v>
      </c>
    </row>
    <row r="22463" spans="1:7" x14ac:dyDescent="0.25">
      <c r="A22463" s="36">
        <v>0.01</v>
      </c>
      <c r="B22463" s="28" t="s">
        <v>64</v>
      </c>
      <c r="C22463" s="36">
        <v>5.0000000000000001E-3</v>
      </c>
      <c r="D22463">
        <v>462</v>
      </c>
      <c r="E22463" s="35">
        <v>2704228.900000006</v>
      </c>
      <c r="F22463" s="35">
        <v>3000000</v>
      </c>
      <c r="G22463" s="35">
        <v>8903572.349999994</v>
      </c>
    </row>
    <row r="22464" spans="1:7" x14ac:dyDescent="0.25">
      <c r="A22464" s="36">
        <v>0.01</v>
      </c>
      <c r="B22464" s="28" t="s">
        <v>64</v>
      </c>
      <c r="C22464" s="36">
        <v>5.0000000000000001E-3</v>
      </c>
      <c r="D22464">
        <v>463</v>
      </c>
      <c r="E22464" s="35">
        <v>2364331</v>
      </c>
      <c r="F22464" s="35">
        <v>3000000</v>
      </c>
      <c r="G22464" s="35">
        <v>10668184</v>
      </c>
    </row>
    <row r="22465" spans="1:7" x14ac:dyDescent="0.25">
      <c r="A22465" s="36">
        <v>0.01</v>
      </c>
      <c r="B22465" s="28" t="s">
        <v>64</v>
      </c>
      <c r="C22465" s="36">
        <v>5.0000000000000001E-3</v>
      </c>
      <c r="D22465">
        <v>464</v>
      </c>
      <c r="E22465" s="35">
        <v>3194268.125</v>
      </c>
      <c r="F22465" s="35">
        <v>3000000</v>
      </c>
      <c r="G22465" s="35">
        <v>8410706.875</v>
      </c>
    </row>
    <row r="22466" spans="1:7" x14ac:dyDescent="0.25">
      <c r="A22466" s="36">
        <v>0.01</v>
      </c>
      <c r="B22466" s="28" t="s">
        <v>64</v>
      </c>
      <c r="C22466" s="36">
        <v>5.0000000000000001E-3</v>
      </c>
      <c r="D22466">
        <v>465</v>
      </c>
      <c r="E22466" s="35">
        <v>3793121.6187499911</v>
      </c>
      <c r="F22466" s="35">
        <v>3000000</v>
      </c>
      <c r="G22466" s="35">
        <v>7136785.8812500089</v>
      </c>
    </row>
    <row r="22467" spans="1:7" x14ac:dyDescent="0.25">
      <c r="A22467" s="36">
        <v>0.01</v>
      </c>
      <c r="B22467" s="28" t="s">
        <v>64</v>
      </c>
      <c r="C22467" s="36">
        <v>5.0000000000000001E-3</v>
      </c>
      <c r="D22467">
        <v>466</v>
      </c>
      <c r="E22467" s="35">
        <v>2351143.890625</v>
      </c>
      <c r="F22467" s="35">
        <v>3000000</v>
      </c>
      <c r="G22467" s="35">
        <v>10253371.734375</v>
      </c>
    </row>
    <row r="22468" spans="1:7" x14ac:dyDescent="0.25">
      <c r="A22468" s="36">
        <v>0.01</v>
      </c>
      <c r="B22468" s="28" t="s">
        <v>64</v>
      </c>
      <c r="C22468" s="36">
        <v>5.0000000000000001E-3</v>
      </c>
      <c r="D22468">
        <v>467</v>
      </c>
      <c r="E22468" s="35">
        <v>4859235.599999994</v>
      </c>
      <c r="F22468" s="35">
        <v>3250101.974999994</v>
      </c>
      <c r="G22468" s="35">
        <v>5482202.625</v>
      </c>
    </row>
    <row r="22469" spans="1:7" x14ac:dyDescent="0.25">
      <c r="A22469" s="36">
        <v>0.01</v>
      </c>
      <c r="B22469" s="28" t="s">
        <v>64</v>
      </c>
      <c r="C22469" s="36">
        <v>5.0000000000000001E-3</v>
      </c>
      <c r="D22469">
        <v>468</v>
      </c>
      <c r="E22469" s="35">
        <v>3397942.1999999881</v>
      </c>
      <c r="F22469" s="35">
        <v>3000000</v>
      </c>
      <c r="G22469" s="35">
        <v>7775906.5500000119</v>
      </c>
    </row>
    <row r="22470" spans="1:7" x14ac:dyDescent="0.25">
      <c r="A22470" s="36">
        <v>0.01</v>
      </c>
      <c r="B22470" s="28" t="s">
        <v>64</v>
      </c>
      <c r="C22470" s="36">
        <v>5.0000000000000001E-3</v>
      </c>
      <c r="D22470">
        <v>469</v>
      </c>
      <c r="E22470" s="35">
        <v>2870738.6999999881</v>
      </c>
      <c r="F22470" s="35">
        <v>3000000</v>
      </c>
      <c r="G22470" s="35">
        <v>9132141.3000000119</v>
      </c>
    </row>
    <row r="22471" spans="1:7" x14ac:dyDescent="0.25">
      <c r="A22471" s="36">
        <v>0.01</v>
      </c>
      <c r="B22471" s="28" t="s">
        <v>64</v>
      </c>
      <c r="C22471" s="36">
        <v>5.0000000000000001E-3</v>
      </c>
      <c r="D22471">
        <v>470</v>
      </c>
      <c r="E22471" s="35">
        <v>3481271.2406250089</v>
      </c>
      <c r="F22471" s="35">
        <v>3000000</v>
      </c>
      <c r="G22471" s="35">
        <v>8647942.5093749911</v>
      </c>
    </row>
    <row r="22472" spans="1:7" x14ac:dyDescent="0.25">
      <c r="A22472" s="36">
        <v>0.01</v>
      </c>
      <c r="B22472" s="28" t="s">
        <v>64</v>
      </c>
      <c r="C22472" s="36">
        <v>5.0000000000000001E-3</v>
      </c>
      <c r="D22472">
        <v>471</v>
      </c>
      <c r="E22472" s="35">
        <v>2384868.840625003</v>
      </c>
      <c r="F22472" s="35">
        <v>3000000</v>
      </c>
      <c r="G22472" s="35">
        <v>9925649.284374997</v>
      </c>
    </row>
    <row r="22473" spans="1:7" x14ac:dyDescent="0.25">
      <c r="A22473" s="36">
        <v>0.01</v>
      </c>
      <c r="B22473" s="28" t="s">
        <v>64</v>
      </c>
      <c r="C22473" s="36">
        <v>5.0000000000000001E-3</v>
      </c>
      <c r="D22473">
        <v>472</v>
      </c>
      <c r="E22473" s="35">
        <v>3009537.099999994</v>
      </c>
      <c r="F22473" s="35">
        <v>3000000</v>
      </c>
      <c r="G22473" s="35">
        <v>9069033.525000006</v>
      </c>
    </row>
    <row r="22474" spans="1:7" x14ac:dyDescent="0.25">
      <c r="A22474" s="36">
        <v>0.01</v>
      </c>
      <c r="B22474" s="28" t="s">
        <v>64</v>
      </c>
      <c r="C22474" s="36">
        <v>5.0000000000000001E-3</v>
      </c>
      <c r="D22474">
        <v>473</v>
      </c>
      <c r="E22474" s="35">
        <v>3586245.106250003</v>
      </c>
      <c r="F22474" s="35">
        <v>3000000</v>
      </c>
      <c r="G22474" s="35">
        <v>8022772.393749997</v>
      </c>
    </row>
    <row r="22475" spans="1:7" x14ac:dyDescent="0.25">
      <c r="A22475" s="36">
        <v>0.01</v>
      </c>
      <c r="B22475" s="28" t="s">
        <v>64</v>
      </c>
      <c r="C22475" s="36">
        <v>5.0000000000000001E-3</v>
      </c>
      <c r="D22475">
        <v>474</v>
      </c>
      <c r="E22475" s="35">
        <v>3441837.7374999821</v>
      </c>
      <c r="F22475" s="35">
        <v>3000000</v>
      </c>
      <c r="G22475" s="35">
        <v>8439947.2625000179</v>
      </c>
    </row>
    <row r="22476" spans="1:7" x14ac:dyDescent="0.25">
      <c r="A22476" s="36">
        <v>0.01</v>
      </c>
      <c r="B22476" s="28" t="s">
        <v>64</v>
      </c>
      <c r="C22476" s="36">
        <v>5.0000000000000001E-3</v>
      </c>
      <c r="D22476">
        <v>475</v>
      </c>
      <c r="E22476" s="35">
        <v>3187791.375</v>
      </c>
      <c r="F22476" s="35">
        <v>3000000</v>
      </c>
      <c r="G22476" s="35">
        <v>8186108.625</v>
      </c>
    </row>
    <row r="22477" spans="1:7" x14ac:dyDescent="0.25">
      <c r="A22477" s="36">
        <v>0.01</v>
      </c>
      <c r="B22477" s="28" t="s">
        <v>64</v>
      </c>
      <c r="C22477" s="36">
        <v>5.0000000000000001E-3</v>
      </c>
      <c r="D22477">
        <v>476</v>
      </c>
      <c r="E22477" s="35">
        <v>3186278.174999997</v>
      </c>
      <c r="F22477" s="35">
        <v>3000000</v>
      </c>
      <c r="G22477" s="35">
        <v>7851411.825000003</v>
      </c>
    </row>
    <row r="22478" spans="1:7" x14ac:dyDescent="0.25">
      <c r="A22478" s="36">
        <v>0.01</v>
      </c>
      <c r="B22478" s="28" t="s">
        <v>64</v>
      </c>
      <c r="C22478" s="36">
        <v>5.0000000000000001E-3</v>
      </c>
      <c r="D22478">
        <v>477</v>
      </c>
      <c r="E22478" s="35">
        <v>2802313.7250000089</v>
      </c>
      <c r="F22478" s="35">
        <v>3000000</v>
      </c>
      <c r="G22478" s="35">
        <v>9746281.2749999911</v>
      </c>
    </row>
    <row r="22479" spans="1:7" x14ac:dyDescent="0.25">
      <c r="A22479" s="36">
        <v>0.01</v>
      </c>
      <c r="B22479" s="28" t="s">
        <v>64</v>
      </c>
      <c r="C22479" s="36">
        <v>5.0000000000000001E-3</v>
      </c>
      <c r="D22479">
        <v>478</v>
      </c>
      <c r="E22479" s="35">
        <v>3928922.987499997</v>
      </c>
      <c r="F22479" s="35">
        <v>3000000</v>
      </c>
      <c r="G22479" s="35">
        <v>6059280.762500003</v>
      </c>
    </row>
    <row r="22480" spans="1:7" x14ac:dyDescent="0.25">
      <c r="A22480" s="36">
        <v>0.01</v>
      </c>
      <c r="B22480" s="28" t="s">
        <v>64</v>
      </c>
      <c r="C22480" s="36">
        <v>5.0000000000000001E-3</v>
      </c>
      <c r="D22480">
        <v>479</v>
      </c>
      <c r="E22480" s="35">
        <v>3457841.3968750089</v>
      </c>
      <c r="F22480" s="35">
        <v>3000000</v>
      </c>
      <c r="G22480" s="35">
        <v>7853449.8531249911</v>
      </c>
    </row>
    <row r="22481" spans="1:7" x14ac:dyDescent="0.25">
      <c r="A22481" s="36">
        <v>0.01</v>
      </c>
      <c r="B22481" s="28" t="s">
        <v>64</v>
      </c>
      <c r="C22481" s="36">
        <v>5.0000000000000001E-3</v>
      </c>
      <c r="D22481">
        <v>480</v>
      </c>
      <c r="E22481" s="35">
        <v>3818289.799999997</v>
      </c>
      <c r="F22481" s="35">
        <v>3000000</v>
      </c>
      <c r="G22481" s="35">
        <v>7567570.200000003</v>
      </c>
    </row>
    <row r="22482" spans="1:7" x14ac:dyDescent="0.25">
      <c r="A22482" s="36">
        <v>0.01</v>
      </c>
      <c r="B22482" s="28" t="s">
        <v>64</v>
      </c>
      <c r="C22482" s="36">
        <v>5.0000000000000001E-3</v>
      </c>
      <c r="D22482">
        <v>481</v>
      </c>
      <c r="E22482" s="35">
        <v>3552720.8999999911</v>
      </c>
      <c r="F22482" s="35">
        <v>3000000</v>
      </c>
      <c r="G22482" s="35">
        <v>8450159.1000000089</v>
      </c>
    </row>
    <row r="22483" spans="1:7" x14ac:dyDescent="0.25">
      <c r="A22483" s="36">
        <v>0.01</v>
      </c>
      <c r="B22483" s="28" t="s">
        <v>64</v>
      </c>
      <c r="C22483" s="36">
        <v>5.0000000000000001E-3</v>
      </c>
      <c r="D22483">
        <v>482</v>
      </c>
      <c r="E22483" s="35">
        <v>3092108.625</v>
      </c>
      <c r="F22483" s="35">
        <v>3000000</v>
      </c>
      <c r="G22483" s="35">
        <v>8912586.375</v>
      </c>
    </row>
    <row r="22484" spans="1:7" x14ac:dyDescent="0.25">
      <c r="A22484" s="36">
        <v>0.01</v>
      </c>
      <c r="B22484" s="28" t="s">
        <v>64</v>
      </c>
      <c r="C22484" s="36">
        <v>5.0000000000000001E-3</v>
      </c>
      <c r="D22484">
        <v>483</v>
      </c>
      <c r="E22484" s="35">
        <v>3283890.112499997</v>
      </c>
      <c r="F22484" s="35">
        <v>3000000</v>
      </c>
      <c r="G22484" s="35">
        <v>8096594.887500003</v>
      </c>
    </row>
    <row r="22485" spans="1:7" x14ac:dyDescent="0.25">
      <c r="A22485" s="36">
        <v>0.01</v>
      </c>
      <c r="B22485" s="28" t="s">
        <v>64</v>
      </c>
      <c r="C22485" s="36">
        <v>5.0000000000000001E-3</v>
      </c>
      <c r="D22485">
        <v>484</v>
      </c>
      <c r="E22485" s="35">
        <v>2334025.549999997</v>
      </c>
      <c r="F22485" s="35">
        <v>3000000</v>
      </c>
      <c r="G22485" s="35">
        <v>9909844.450000003</v>
      </c>
    </row>
    <row r="22486" spans="1:7" x14ac:dyDescent="0.25">
      <c r="A22486" s="36">
        <v>0.01</v>
      </c>
      <c r="B22486" s="28" t="s">
        <v>64</v>
      </c>
      <c r="C22486" s="36">
        <v>5.0000000000000001E-3</v>
      </c>
      <c r="D22486">
        <v>485</v>
      </c>
      <c r="E22486" s="35">
        <v>2621023.5625</v>
      </c>
      <c r="F22486" s="35">
        <v>3000000</v>
      </c>
      <c r="G22486" s="35">
        <v>9388276.4375</v>
      </c>
    </row>
    <row r="22487" spans="1:7" x14ac:dyDescent="0.25">
      <c r="A22487" s="36">
        <v>0.01</v>
      </c>
      <c r="B22487" s="28" t="s">
        <v>64</v>
      </c>
      <c r="C22487" s="36">
        <v>5.0000000000000001E-3</v>
      </c>
      <c r="D22487">
        <v>486</v>
      </c>
      <c r="E22487" s="35">
        <v>2164903.637500003</v>
      </c>
      <c r="F22487" s="35">
        <v>3000000</v>
      </c>
      <c r="G22487" s="35">
        <v>10300876.362499997</v>
      </c>
    </row>
    <row r="22488" spans="1:7" x14ac:dyDescent="0.25">
      <c r="A22488" s="36">
        <v>0.01</v>
      </c>
      <c r="B22488" s="28" t="s">
        <v>64</v>
      </c>
      <c r="C22488" s="36">
        <v>5.0000000000000001E-3</v>
      </c>
      <c r="D22488">
        <v>487</v>
      </c>
      <c r="E22488" s="35">
        <v>3724114.1875</v>
      </c>
      <c r="F22488" s="35">
        <v>3000000</v>
      </c>
      <c r="G22488" s="35">
        <v>7718244.5625</v>
      </c>
    </row>
    <row r="22489" spans="1:7" x14ac:dyDescent="0.25">
      <c r="A22489" s="36">
        <v>0.01</v>
      </c>
      <c r="B22489" s="28" t="s">
        <v>64</v>
      </c>
      <c r="C22489" s="36">
        <v>5.0000000000000001E-3</v>
      </c>
      <c r="D22489">
        <v>488</v>
      </c>
      <c r="E22489" s="35">
        <v>3977799.25</v>
      </c>
      <c r="F22489" s="35">
        <v>3000000</v>
      </c>
      <c r="G22489" s="35">
        <v>7251950.75</v>
      </c>
    </row>
    <row r="22490" spans="1:7" x14ac:dyDescent="0.25">
      <c r="A22490" s="36">
        <v>0.01</v>
      </c>
      <c r="B22490" s="28" t="s">
        <v>64</v>
      </c>
      <c r="C22490" s="36">
        <v>5.0000000000000001E-3</v>
      </c>
      <c r="D22490">
        <v>489</v>
      </c>
      <c r="E22490" s="35">
        <v>2800965.5625</v>
      </c>
      <c r="F22490" s="35">
        <v>3000000</v>
      </c>
      <c r="G22490" s="35">
        <v>9608861.9375</v>
      </c>
    </row>
    <row r="22491" spans="1:7" x14ac:dyDescent="0.25">
      <c r="A22491" s="36">
        <v>0.01</v>
      </c>
      <c r="B22491" s="28" t="s">
        <v>64</v>
      </c>
      <c r="C22491" s="36">
        <v>5.0000000000000001E-3</v>
      </c>
      <c r="D22491">
        <v>490</v>
      </c>
      <c r="E22491" s="35">
        <v>4063662.65625</v>
      </c>
      <c r="F22491" s="35">
        <v>3000000</v>
      </c>
      <c r="G22491" s="35">
        <v>7473088.59375</v>
      </c>
    </row>
    <row r="22492" spans="1:7" x14ac:dyDescent="0.25">
      <c r="A22492" s="36">
        <v>0.01</v>
      </c>
      <c r="B22492" s="28" t="s">
        <v>64</v>
      </c>
      <c r="C22492" s="36">
        <v>5.0000000000000001E-3</v>
      </c>
      <c r="D22492">
        <v>491</v>
      </c>
      <c r="E22492" s="35">
        <v>3194766.4375</v>
      </c>
      <c r="F22492" s="35">
        <v>3000000</v>
      </c>
      <c r="G22492" s="35">
        <v>9182609.8125</v>
      </c>
    </row>
    <row r="22493" spans="1:7" x14ac:dyDescent="0.25">
      <c r="A22493" s="36">
        <v>0.01</v>
      </c>
      <c r="B22493" s="28" t="s">
        <v>64</v>
      </c>
      <c r="C22493" s="36">
        <v>5.0000000000000001E-3</v>
      </c>
      <c r="D22493">
        <v>492</v>
      </c>
      <c r="E22493" s="35">
        <v>3150589.212500006</v>
      </c>
      <c r="F22493" s="35">
        <v>3000000</v>
      </c>
      <c r="G22493" s="35">
        <v>7892350.787499994</v>
      </c>
    </row>
    <row r="22494" spans="1:7" x14ac:dyDescent="0.25">
      <c r="A22494" s="36">
        <v>0.01</v>
      </c>
      <c r="B22494" s="28" t="s">
        <v>64</v>
      </c>
      <c r="C22494" s="36">
        <v>5.0000000000000001E-3</v>
      </c>
      <c r="D22494">
        <v>493</v>
      </c>
      <c r="E22494" s="35">
        <v>2656449.325000003</v>
      </c>
      <c r="F22494" s="35">
        <v>3000000</v>
      </c>
      <c r="G22494" s="35">
        <v>9318448.174999997</v>
      </c>
    </row>
    <row r="22495" spans="1:7" x14ac:dyDescent="0.25">
      <c r="A22495" s="36">
        <v>0.01</v>
      </c>
      <c r="B22495" s="28" t="s">
        <v>64</v>
      </c>
      <c r="C22495" s="36">
        <v>5.0000000000000001E-3</v>
      </c>
      <c r="D22495">
        <v>494</v>
      </c>
      <c r="E22495" s="35">
        <v>2120111.3500000089</v>
      </c>
      <c r="F22495" s="35">
        <v>3000000</v>
      </c>
      <c r="G22495" s="35">
        <v>10795406.149999991</v>
      </c>
    </row>
    <row r="22496" spans="1:7" x14ac:dyDescent="0.25">
      <c r="A22496" s="36">
        <v>0.01</v>
      </c>
      <c r="B22496" s="28" t="s">
        <v>64</v>
      </c>
      <c r="C22496" s="36">
        <v>5.0000000000000001E-3</v>
      </c>
      <c r="D22496">
        <v>495</v>
      </c>
      <c r="E22496" s="35">
        <v>3369968.265625</v>
      </c>
      <c r="F22496" s="35">
        <v>3000000</v>
      </c>
      <c r="G22496" s="35">
        <v>9255439.859375</v>
      </c>
    </row>
    <row r="22497" spans="1:7" x14ac:dyDescent="0.25">
      <c r="A22497" s="36">
        <v>0.01</v>
      </c>
      <c r="B22497" s="28" t="s">
        <v>64</v>
      </c>
      <c r="C22497" s="36">
        <v>5.0000000000000001E-3</v>
      </c>
      <c r="D22497">
        <v>496</v>
      </c>
      <c r="E22497" s="35">
        <v>2621992.862499997</v>
      </c>
      <c r="F22497" s="35">
        <v>3000000</v>
      </c>
      <c r="G22497" s="35">
        <v>9604074.637500003</v>
      </c>
    </row>
    <row r="22498" spans="1:7" x14ac:dyDescent="0.25">
      <c r="A22498" s="36">
        <v>0.01</v>
      </c>
      <c r="B22498" s="28" t="s">
        <v>64</v>
      </c>
      <c r="C22498" s="36">
        <v>5.0000000000000001E-3</v>
      </c>
      <c r="D22498">
        <v>497</v>
      </c>
      <c r="E22498" s="35">
        <v>2828076.299999997</v>
      </c>
      <c r="F22498" s="35">
        <v>3000000</v>
      </c>
      <c r="G22498" s="35">
        <v>9261713.700000003</v>
      </c>
    </row>
    <row r="22499" spans="1:7" x14ac:dyDescent="0.25">
      <c r="A22499" s="36">
        <v>0.01</v>
      </c>
      <c r="B22499" s="28" t="s">
        <v>64</v>
      </c>
      <c r="C22499" s="36">
        <v>5.0000000000000001E-3</v>
      </c>
      <c r="D22499">
        <v>498</v>
      </c>
      <c r="E22499" s="35">
        <v>3573236.099999994</v>
      </c>
      <c r="F22499" s="35">
        <v>3000000</v>
      </c>
      <c r="G22499" s="35">
        <v>8014393.900000006</v>
      </c>
    </row>
    <row r="22500" spans="1:7" x14ac:dyDescent="0.25">
      <c r="A22500" s="36">
        <v>0.01</v>
      </c>
      <c r="B22500" s="28" t="s">
        <v>64</v>
      </c>
      <c r="C22500" s="36">
        <v>5.0000000000000001E-3</v>
      </c>
      <c r="D22500">
        <v>499</v>
      </c>
      <c r="E22500" s="35">
        <v>2816429.2000000179</v>
      </c>
      <c r="F22500" s="35">
        <v>3000000</v>
      </c>
      <c r="G22500" s="35">
        <v>9179159.5499999821</v>
      </c>
    </row>
    <row r="22501" spans="1:7" x14ac:dyDescent="0.25">
      <c r="A22501" s="36">
        <v>0.01</v>
      </c>
      <c r="B22501" s="28" t="s">
        <v>64</v>
      </c>
      <c r="C22501" s="36">
        <v>5.0000000000000001E-3</v>
      </c>
      <c r="D22501">
        <v>500</v>
      </c>
      <c r="E22501" s="35">
        <v>2805639.862499997</v>
      </c>
      <c r="F22501" s="35">
        <v>3000000</v>
      </c>
      <c r="G22501" s="35">
        <v>9430568.887500003</v>
      </c>
    </row>
    <row r="22502" spans="1:7" x14ac:dyDescent="0.25">
      <c r="A22502" s="36">
        <v>0.01</v>
      </c>
      <c r="B22502" s="28" t="s">
        <v>64</v>
      </c>
      <c r="C22502" s="36">
        <v>5.0000000000000001E-3</v>
      </c>
      <c r="D22502">
        <v>501</v>
      </c>
      <c r="E22502" s="35">
        <v>2040714</v>
      </c>
      <c r="F22502" s="35">
        <v>3000000</v>
      </c>
      <c r="G22502" s="35">
        <v>10921829.75</v>
      </c>
    </row>
    <row r="22503" spans="1:7" x14ac:dyDescent="0.25">
      <c r="A22503" s="36">
        <v>0.01</v>
      </c>
      <c r="B22503" s="28" t="s">
        <v>64</v>
      </c>
      <c r="C22503" s="36">
        <v>5.0000000000000001E-3</v>
      </c>
      <c r="D22503">
        <v>502</v>
      </c>
      <c r="E22503" s="35">
        <v>2952136.1875</v>
      </c>
      <c r="F22503" s="35">
        <v>3000000</v>
      </c>
      <c r="G22503" s="35">
        <v>9273895.6875</v>
      </c>
    </row>
    <row r="22504" spans="1:7" x14ac:dyDescent="0.25">
      <c r="A22504" s="36">
        <v>0.01</v>
      </c>
      <c r="B22504" s="28" t="s">
        <v>64</v>
      </c>
      <c r="C22504" s="36">
        <v>5.0000000000000001E-3</v>
      </c>
      <c r="D22504">
        <v>503</v>
      </c>
      <c r="E22504" s="35">
        <v>2799299.5625</v>
      </c>
      <c r="F22504" s="35">
        <v>3000000</v>
      </c>
      <c r="G22504" s="35">
        <v>9959307.9375</v>
      </c>
    </row>
    <row r="22505" spans="1:7" x14ac:dyDescent="0.25">
      <c r="A22505" s="36">
        <v>0.01</v>
      </c>
      <c r="B22505" s="28" t="s">
        <v>64</v>
      </c>
      <c r="C22505" s="36">
        <v>5.0000000000000001E-3</v>
      </c>
      <c r="D22505">
        <v>504</v>
      </c>
      <c r="E22505" s="35">
        <v>2670870.8562499881</v>
      </c>
      <c r="F22505" s="35">
        <v>3000000</v>
      </c>
      <c r="G22505" s="35">
        <v>9016171.6437500119</v>
      </c>
    </row>
    <row r="22506" spans="1:7" x14ac:dyDescent="0.25">
      <c r="A22506" s="36">
        <v>0.01</v>
      </c>
      <c r="B22506" s="28" t="s">
        <v>64</v>
      </c>
      <c r="C22506" s="36">
        <v>5.0000000000000001E-3</v>
      </c>
      <c r="D22506">
        <v>505</v>
      </c>
      <c r="E22506" s="35">
        <v>3009586.174999997</v>
      </c>
      <c r="F22506" s="35">
        <v>3000000</v>
      </c>
      <c r="G22506" s="35">
        <v>8789431.325000003</v>
      </c>
    </row>
    <row r="22507" spans="1:7" x14ac:dyDescent="0.25">
      <c r="A22507" s="36">
        <v>0.01</v>
      </c>
      <c r="B22507" s="28" t="s">
        <v>64</v>
      </c>
      <c r="C22507" s="36">
        <v>5.0000000000000001E-3</v>
      </c>
      <c r="D22507">
        <v>506</v>
      </c>
      <c r="E22507" s="35">
        <v>2994816.734375</v>
      </c>
      <c r="F22507" s="35">
        <v>3000000</v>
      </c>
      <c r="G22507" s="35">
        <v>8864627.015625</v>
      </c>
    </row>
    <row r="22508" spans="1:7" x14ac:dyDescent="0.25">
      <c r="A22508" s="36">
        <v>0.01</v>
      </c>
      <c r="B22508" s="28" t="s">
        <v>64</v>
      </c>
      <c r="C22508" s="36">
        <v>5.0000000000000001E-3</v>
      </c>
      <c r="D22508">
        <v>507</v>
      </c>
      <c r="E22508" s="35">
        <v>3725599.21875</v>
      </c>
      <c r="F22508" s="35">
        <v>3000000</v>
      </c>
      <c r="G22508" s="35">
        <v>7519703.90625</v>
      </c>
    </row>
    <row r="22509" spans="1:7" x14ac:dyDescent="0.25">
      <c r="A22509" s="36">
        <v>0.01</v>
      </c>
      <c r="B22509" s="28" t="s">
        <v>64</v>
      </c>
      <c r="C22509" s="36">
        <v>5.0000000000000001E-3</v>
      </c>
      <c r="D22509">
        <v>508</v>
      </c>
      <c r="E22509" s="35">
        <v>2751832.378124997</v>
      </c>
      <c r="F22509" s="35">
        <v>3000000</v>
      </c>
      <c r="G22509" s="35">
        <v>9747198.871875003</v>
      </c>
    </row>
    <row r="22510" spans="1:7" x14ac:dyDescent="0.25">
      <c r="A22510" s="36">
        <v>0.01</v>
      </c>
      <c r="B22510" s="28" t="s">
        <v>64</v>
      </c>
      <c r="C22510" s="36">
        <v>5.0000000000000001E-3</v>
      </c>
      <c r="D22510">
        <v>509</v>
      </c>
      <c r="E22510" s="35">
        <v>3407806.512500003</v>
      </c>
      <c r="F22510" s="35">
        <v>3000000</v>
      </c>
      <c r="G22510" s="35">
        <v>8033853.487499997</v>
      </c>
    </row>
    <row r="22511" spans="1:7" x14ac:dyDescent="0.25">
      <c r="A22511" s="36">
        <v>0.01</v>
      </c>
      <c r="B22511" s="28" t="s">
        <v>64</v>
      </c>
      <c r="C22511" s="36">
        <v>5.0000000000000001E-3</v>
      </c>
      <c r="D22511">
        <v>510</v>
      </c>
      <c r="E22511" s="35">
        <v>3869712.6499999911</v>
      </c>
      <c r="F22511" s="35">
        <v>3000000</v>
      </c>
      <c r="G22511" s="35">
        <v>8011889.8500000089</v>
      </c>
    </row>
    <row r="22512" spans="1:7" x14ac:dyDescent="0.25">
      <c r="A22512" s="36">
        <v>0.01</v>
      </c>
      <c r="B22512" s="28" t="s">
        <v>64</v>
      </c>
      <c r="C22512" s="36">
        <v>5.0000000000000001E-3</v>
      </c>
      <c r="D22512">
        <v>511</v>
      </c>
      <c r="E22512" s="35">
        <v>2733619.25</v>
      </c>
      <c r="F22512" s="35">
        <v>3000000</v>
      </c>
      <c r="G22512" s="35">
        <v>8843690.75</v>
      </c>
    </row>
    <row r="22513" spans="1:7" x14ac:dyDescent="0.25">
      <c r="A22513" s="36">
        <v>0.01</v>
      </c>
      <c r="B22513" s="28" t="s">
        <v>64</v>
      </c>
      <c r="C22513" s="36">
        <v>5.0000000000000001E-3</v>
      </c>
      <c r="D22513">
        <v>512</v>
      </c>
      <c r="E22513" s="35">
        <v>2501739.25</v>
      </c>
      <c r="F22513" s="35">
        <v>3000000</v>
      </c>
      <c r="G22513" s="35">
        <v>9469100.75</v>
      </c>
    </row>
    <row r="22514" spans="1:7" x14ac:dyDescent="0.25">
      <c r="A22514" s="36">
        <v>0.01</v>
      </c>
      <c r="B22514" s="28" t="s">
        <v>64</v>
      </c>
      <c r="C22514" s="36">
        <v>5.0000000000000001E-3</v>
      </c>
      <c r="D22514">
        <v>513</v>
      </c>
      <c r="E22514" s="35">
        <v>3418358.349999994</v>
      </c>
      <c r="F22514" s="35">
        <v>3000000</v>
      </c>
      <c r="G22514" s="35">
        <v>8320084.150000006</v>
      </c>
    </row>
    <row r="22515" spans="1:7" x14ac:dyDescent="0.25">
      <c r="A22515" s="36">
        <v>0.01</v>
      </c>
      <c r="B22515" s="28" t="s">
        <v>64</v>
      </c>
      <c r="C22515" s="36">
        <v>5.0000000000000001E-3</v>
      </c>
      <c r="D22515">
        <v>514</v>
      </c>
      <c r="E22515" s="35">
        <v>2644914.262500003</v>
      </c>
      <c r="F22515" s="35">
        <v>3000000</v>
      </c>
      <c r="G22515" s="35">
        <v>8622163.237499997</v>
      </c>
    </row>
    <row r="22516" spans="1:7" x14ac:dyDescent="0.25">
      <c r="A22516" s="36">
        <v>0.01</v>
      </c>
      <c r="B22516" s="28" t="s">
        <v>64</v>
      </c>
      <c r="C22516" s="36">
        <v>5.0000000000000001E-3</v>
      </c>
      <c r="D22516">
        <v>515</v>
      </c>
      <c r="E22516" s="35">
        <v>2179396.4750000089</v>
      </c>
      <c r="F22516" s="35">
        <v>3000000</v>
      </c>
      <c r="G22516" s="35">
        <v>10199833.524999991</v>
      </c>
    </row>
    <row r="22517" spans="1:7" x14ac:dyDescent="0.25">
      <c r="A22517" s="36">
        <v>0.01</v>
      </c>
      <c r="B22517" s="28" t="s">
        <v>64</v>
      </c>
      <c r="C22517" s="36">
        <v>5.0000000000000001E-3</v>
      </c>
      <c r="D22517">
        <v>516</v>
      </c>
      <c r="E22517" s="35">
        <v>2343741.549999997</v>
      </c>
      <c r="F22517" s="35">
        <v>3000000</v>
      </c>
      <c r="G22517" s="35">
        <v>10240608.450000003</v>
      </c>
    </row>
    <row r="22518" spans="1:7" x14ac:dyDescent="0.25">
      <c r="A22518" s="36">
        <v>0.01</v>
      </c>
      <c r="B22518" s="28" t="s">
        <v>64</v>
      </c>
      <c r="C22518" s="36">
        <v>5.0000000000000001E-3</v>
      </c>
      <c r="D22518">
        <v>517</v>
      </c>
      <c r="E22518" s="35">
        <v>3086345.137500003</v>
      </c>
      <c r="F22518" s="35">
        <v>3000000</v>
      </c>
      <c r="G22518" s="35">
        <v>8260194.862499997</v>
      </c>
    </row>
    <row r="22519" spans="1:7" x14ac:dyDescent="0.25">
      <c r="A22519" s="36">
        <v>0.01</v>
      </c>
      <c r="B22519" s="28" t="s">
        <v>64</v>
      </c>
      <c r="C22519" s="36">
        <v>5.0000000000000001E-3</v>
      </c>
      <c r="D22519">
        <v>518</v>
      </c>
      <c r="E22519" s="35">
        <v>2821024.8500000089</v>
      </c>
      <c r="F22519" s="35">
        <v>3000000</v>
      </c>
      <c r="G22519" s="35">
        <v>9105065.1499999911</v>
      </c>
    </row>
    <row r="22520" spans="1:7" x14ac:dyDescent="0.25">
      <c r="A22520" s="36">
        <v>0.01</v>
      </c>
      <c r="B22520" s="28" t="s">
        <v>64</v>
      </c>
      <c r="C22520" s="36">
        <v>5.0000000000000001E-3</v>
      </c>
      <c r="D22520">
        <v>519</v>
      </c>
      <c r="E22520" s="35">
        <v>3885401.875</v>
      </c>
      <c r="F22520" s="35">
        <v>3000000</v>
      </c>
      <c r="G22520" s="35">
        <v>6946313.125</v>
      </c>
    </row>
    <row r="22521" spans="1:7" x14ac:dyDescent="0.25">
      <c r="A22521" s="36">
        <v>0.01</v>
      </c>
      <c r="B22521" s="28" t="s">
        <v>64</v>
      </c>
      <c r="C22521" s="36">
        <v>5.0000000000000001E-3</v>
      </c>
      <c r="D22521">
        <v>520</v>
      </c>
      <c r="E22521" s="35">
        <v>2333678.537499994</v>
      </c>
      <c r="F22521" s="35">
        <v>3000000</v>
      </c>
      <c r="G22521" s="35">
        <v>10580011.462500006</v>
      </c>
    </row>
    <row r="22522" spans="1:7" x14ac:dyDescent="0.25">
      <c r="A22522" s="36">
        <v>0.01</v>
      </c>
      <c r="B22522" s="28" t="s">
        <v>64</v>
      </c>
      <c r="C22522" s="36">
        <v>5.0000000000000001E-3</v>
      </c>
      <c r="D22522">
        <v>521</v>
      </c>
      <c r="E22522" s="35">
        <v>2654801.481250003</v>
      </c>
      <c r="F22522" s="35">
        <v>3000000</v>
      </c>
      <c r="G22522" s="35">
        <v>9366086.018749997</v>
      </c>
    </row>
    <row r="22523" spans="1:7" x14ac:dyDescent="0.25">
      <c r="A22523" s="36">
        <v>0.01</v>
      </c>
      <c r="B22523" s="28" t="s">
        <v>64</v>
      </c>
      <c r="C22523" s="36">
        <v>5.0000000000000001E-3</v>
      </c>
      <c r="D22523">
        <v>522</v>
      </c>
      <c r="E22523" s="35">
        <v>3419818.6499999911</v>
      </c>
      <c r="F22523" s="35">
        <v>3000000</v>
      </c>
      <c r="G22523" s="35">
        <v>7814911.3500000089</v>
      </c>
    </row>
    <row r="22524" spans="1:7" x14ac:dyDescent="0.25">
      <c r="A22524" s="36">
        <v>0.01</v>
      </c>
      <c r="B22524" s="28" t="s">
        <v>64</v>
      </c>
      <c r="C22524" s="36">
        <v>5.0000000000000001E-3</v>
      </c>
      <c r="D22524">
        <v>523</v>
      </c>
      <c r="E22524" s="35">
        <v>3859411.5</v>
      </c>
      <c r="F22524" s="35">
        <v>3000000</v>
      </c>
      <c r="G22524" s="35">
        <v>6708913.5</v>
      </c>
    </row>
    <row r="22525" spans="1:7" x14ac:dyDescent="0.25">
      <c r="A22525" s="36">
        <v>0.01</v>
      </c>
      <c r="B22525" s="28" t="s">
        <v>64</v>
      </c>
      <c r="C22525" s="36">
        <v>5.0000000000000001E-3</v>
      </c>
      <c r="D22525">
        <v>524</v>
      </c>
      <c r="E22525" s="35">
        <v>4357369.793750003</v>
      </c>
      <c r="F22525" s="35">
        <v>3000000</v>
      </c>
      <c r="G22525" s="35">
        <v>5445561.456249997</v>
      </c>
    </row>
    <row r="22526" spans="1:7" x14ac:dyDescent="0.25">
      <c r="A22526" s="36">
        <v>0.01</v>
      </c>
      <c r="B22526" s="28" t="s">
        <v>64</v>
      </c>
      <c r="C22526" s="36">
        <v>5.0000000000000001E-3</v>
      </c>
      <c r="D22526">
        <v>525</v>
      </c>
      <c r="E22526" s="35">
        <v>3422987.875</v>
      </c>
      <c r="F22526" s="35">
        <v>3000000</v>
      </c>
      <c r="G22526" s="35">
        <v>8347893.375</v>
      </c>
    </row>
    <row r="22527" spans="1:7" x14ac:dyDescent="0.25">
      <c r="A22527" s="36">
        <v>0.01</v>
      </c>
      <c r="B22527" s="28" t="s">
        <v>64</v>
      </c>
      <c r="C22527" s="36">
        <v>5.0000000000000001E-3</v>
      </c>
      <c r="D22527">
        <v>526</v>
      </c>
      <c r="E22527" s="35">
        <v>1813322.087500006</v>
      </c>
      <c r="F22527" s="35">
        <v>3000000</v>
      </c>
      <c r="G22527" s="35">
        <v>11493925.412499994</v>
      </c>
    </row>
    <row r="22528" spans="1:7" x14ac:dyDescent="0.25">
      <c r="A22528" s="36">
        <v>0.01</v>
      </c>
      <c r="B22528" s="28" t="s">
        <v>64</v>
      </c>
      <c r="C22528" s="36">
        <v>5.0000000000000001E-3</v>
      </c>
      <c r="D22528">
        <v>527</v>
      </c>
      <c r="E22528" s="35">
        <v>2618838.9624999911</v>
      </c>
      <c r="F22528" s="35">
        <v>3000000</v>
      </c>
      <c r="G22528" s="35">
        <v>9875362.2875000089</v>
      </c>
    </row>
    <row r="22529" spans="1:7" x14ac:dyDescent="0.25">
      <c r="A22529" s="36">
        <v>0.01</v>
      </c>
      <c r="B22529" s="28" t="s">
        <v>64</v>
      </c>
      <c r="C22529" s="36">
        <v>5.0000000000000001E-3</v>
      </c>
      <c r="D22529">
        <v>528</v>
      </c>
      <c r="E22529" s="35">
        <v>3705236.4499999881</v>
      </c>
      <c r="F22529" s="35">
        <v>3000000</v>
      </c>
      <c r="G22529" s="35">
        <v>7188488.5500000119</v>
      </c>
    </row>
    <row r="22530" spans="1:7" x14ac:dyDescent="0.25">
      <c r="A22530" s="36">
        <v>0.01</v>
      </c>
      <c r="B22530" s="28" t="s">
        <v>64</v>
      </c>
      <c r="C22530" s="36">
        <v>5.0000000000000001E-3</v>
      </c>
      <c r="D22530">
        <v>529</v>
      </c>
      <c r="E22530" s="35">
        <v>3354024.25</v>
      </c>
      <c r="F22530" s="35">
        <v>3000000</v>
      </c>
      <c r="G22530" s="35">
        <v>7155485.75</v>
      </c>
    </row>
    <row r="22531" spans="1:7" x14ac:dyDescent="0.25">
      <c r="A22531" s="36">
        <v>0.01</v>
      </c>
      <c r="B22531" s="28" t="s">
        <v>64</v>
      </c>
      <c r="C22531" s="36">
        <v>5.0000000000000001E-3</v>
      </c>
      <c r="D22531">
        <v>530</v>
      </c>
      <c r="E22531" s="35">
        <v>4065518.450000003</v>
      </c>
      <c r="F22531" s="35">
        <v>3000000</v>
      </c>
      <c r="G22531" s="35">
        <v>6270765.299999997</v>
      </c>
    </row>
    <row r="22532" spans="1:7" x14ac:dyDescent="0.25">
      <c r="A22532" s="36">
        <v>0.01</v>
      </c>
      <c r="B22532" s="28" t="s">
        <v>64</v>
      </c>
      <c r="C22532" s="36">
        <v>5.0000000000000001E-3</v>
      </c>
      <c r="D22532">
        <v>531</v>
      </c>
      <c r="E22532" s="35">
        <v>3525849.299999997</v>
      </c>
      <c r="F22532" s="35">
        <v>3000000</v>
      </c>
      <c r="G22532" s="35">
        <v>7317350.700000003</v>
      </c>
    </row>
    <row r="22533" spans="1:7" x14ac:dyDescent="0.25">
      <c r="A22533" s="36">
        <v>0.01</v>
      </c>
      <c r="B22533" s="28" t="s">
        <v>64</v>
      </c>
      <c r="C22533" s="36">
        <v>5.0000000000000001E-3</v>
      </c>
      <c r="D22533">
        <v>532</v>
      </c>
      <c r="E22533" s="35">
        <v>2705549.5625</v>
      </c>
      <c r="F22533" s="35">
        <v>3000000</v>
      </c>
      <c r="G22533" s="35">
        <v>9298678.5625</v>
      </c>
    </row>
    <row r="22534" spans="1:7" x14ac:dyDescent="0.25">
      <c r="A22534" s="36">
        <v>0.01</v>
      </c>
      <c r="B22534" s="28" t="s">
        <v>64</v>
      </c>
      <c r="C22534" s="36">
        <v>5.0000000000000001E-3</v>
      </c>
      <c r="D22534">
        <v>533</v>
      </c>
      <c r="E22534" s="35">
        <v>3029426.4375</v>
      </c>
      <c r="F22534" s="35">
        <v>3000000</v>
      </c>
      <c r="G22534" s="35">
        <v>9025636.0625</v>
      </c>
    </row>
    <row r="22535" spans="1:7" x14ac:dyDescent="0.25">
      <c r="A22535" s="36">
        <v>0.01</v>
      </c>
      <c r="B22535" s="28" t="s">
        <v>64</v>
      </c>
      <c r="C22535" s="36">
        <v>5.0000000000000001E-3</v>
      </c>
      <c r="D22535">
        <v>534</v>
      </c>
      <c r="E22535" s="35">
        <v>2999853.4750000089</v>
      </c>
      <c r="F22535" s="35">
        <v>3000000</v>
      </c>
      <c r="G22535" s="35">
        <v>8390811.5249999911</v>
      </c>
    </row>
    <row r="22536" spans="1:7" x14ac:dyDescent="0.25">
      <c r="A22536" s="36">
        <v>0.01</v>
      </c>
      <c r="B22536" s="28" t="s">
        <v>64</v>
      </c>
      <c r="C22536" s="36">
        <v>5.0000000000000001E-3</v>
      </c>
      <c r="D22536">
        <v>535</v>
      </c>
      <c r="E22536" s="35">
        <v>2313960.375</v>
      </c>
      <c r="F22536" s="35">
        <v>3000000</v>
      </c>
      <c r="G22536" s="35">
        <v>10116974.625</v>
      </c>
    </row>
    <row r="22537" spans="1:7" x14ac:dyDescent="0.25">
      <c r="A22537" s="36">
        <v>0.01</v>
      </c>
      <c r="B22537" s="28" t="s">
        <v>64</v>
      </c>
      <c r="C22537" s="36">
        <v>5.0000000000000001E-3</v>
      </c>
      <c r="D22537">
        <v>536</v>
      </c>
      <c r="E22537" s="35">
        <v>2361337.025000006</v>
      </c>
      <c r="F22537" s="35">
        <v>3000000</v>
      </c>
      <c r="G22537" s="35">
        <v>9590920.474999994</v>
      </c>
    </row>
    <row r="22538" spans="1:7" x14ac:dyDescent="0.25">
      <c r="A22538" s="36">
        <v>0.01</v>
      </c>
      <c r="B22538" s="28" t="s">
        <v>64</v>
      </c>
      <c r="C22538" s="36">
        <v>5.0000000000000001E-3</v>
      </c>
      <c r="D22538">
        <v>537</v>
      </c>
      <c r="E22538" s="35">
        <v>3670320.0749999881</v>
      </c>
      <c r="F22538" s="35">
        <v>3000000</v>
      </c>
      <c r="G22538" s="35">
        <v>7465372.4250000119</v>
      </c>
    </row>
    <row r="22539" spans="1:7" x14ac:dyDescent="0.25">
      <c r="A22539" s="36">
        <v>0.01</v>
      </c>
      <c r="B22539" s="28" t="s">
        <v>64</v>
      </c>
      <c r="C22539" s="36">
        <v>5.0000000000000001E-3</v>
      </c>
      <c r="D22539">
        <v>538</v>
      </c>
      <c r="E22539" s="35">
        <v>2947582.450000003</v>
      </c>
      <c r="F22539" s="35">
        <v>3000000</v>
      </c>
      <c r="G22539" s="35">
        <v>8727438.799999997</v>
      </c>
    </row>
    <row r="22540" spans="1:7" x14ac:dyDescent="0.25">
      <c r="A22540" s="36">
        <v>0.01</v>
      </c>
      <c r="B22540" s="28" t="s">
        <v>64</v>
      </c>
      <c r="C22540" s="36">
        <v>5.0000000000000001E-3</v>
      </c>
      <c r="D22540">
        <v>539</v>
      </c>
      <c r="E22540" s="35">
        <v>2358206.681250006</v>
      </c>
      <c r="F22540" s="35">
        <v>3000000</v>
      </c>
      <c r="G22540" s="35">
        <v>10386850.818749994</v>
      </c>
    </row>
    <row r="22541" spans="1:7" x14ac:dyDescent="0.25">
      <c r="A22541" s="36">
        <v>0.01</v>
      </c>
      <c r="B22541" s="28" t="s">
        <v>64</v>
      </c>
      <c r="C22541" s="36">
        <v>5.0000000000000001E-3</v>
      </c>
      <c r="D22541">
        <v>540</v>
      </c>
      <c r="E22541" s="35">
        <v>3041716.200000003</v>
      </c>
      <c r="F22541" s="35">
        <v>3000000</v>
      </c>
      <c r="G22541" s="35">
        <v>9152081.299999997</v>
      </c>
    </row>
    <row r="22542" spans="1:7" x14ac:dyDescent="0.25">
      <c r="A22542" s="36">
        <v>0.01</v>
      </c>
      <c r="B22542" s="28" t="s">
        <v>64</v>
      </c>
      <c r="C22542" s="36">
        <v>5.0000000000000001E-3</v>
      </c>
      <c r="D22542">
        <v>541</v>
      </c>
      <c r="E22542" s="35">
        <v>3352376.2062500119</v>
      </c>
      <c r="F22542" s="35">
        <v>3000000</v>
      </c>
      <c r="G22542" s="35">
        <v>8705216.2937499881</v>
      </c>
    </row>
    <row r="22543" spans="1:7" x14ac:dyDescent="0.25">
      <c r="A22543" s="36">
        <v>0.01</v>
      </c>
      <c r="B22543" s="28" t="s">
        <v>64</v>
      </c>
      <c r="C22543" s="36">
        <v>5.0000000000000001E-3</v>
      </c>
      <c r="D22543">
        <v>542</v>
      </c>
      <c r="E22543" s="35">
        <v>2211310.137500003</v>
      </c>
      <c r="F22543" s="35">
        <v>3000000</v>
      </c>
      <c r="G22543" s="35">
        <v>10262727.362499997</v>
      </c>
    </row>
    <row r="22544" spans="1:7" x14ac:dyDescent="0.25">
      <c r="A22544" s="36">
        <v>0.01</v>
      </c>
      <c r="B22544" s="28" t="s">
        <v>64</v>
      </c>
      <c r="C22544" s="36">
        <v>5.0000000000000001E-3</v>
      </c>
      <c r="D22544">
        <v>543</v>
      </c>
      <c r="E22544" s="35">
        <v>2554090.21875</v>
      </c>
      <c r="F22544" s="35">
        <v>3000000</v>
      </c>
      <c r="G22544" s="35">
        <v>9303503.53125</v>
      </c>
    </row>
    <row r="22545" spans="1:7" x14ac:dyDescent="0.25">
      <c r="A22545" s="36">
        <v>0.01</v>
      </c>
      <c r="B22545" s="28" t="s">
        <v>64</v>
      </c>
      <c r="C22545" s="36">
        <v>5.0000000000000001E-3</v>
      </c>
      <c r="D22545">
        <v>544</v>
      </c>
      <c r="E22545" s="35">
        <v>2572298.299999997</v>
      </c>
      <c r="F22545" s="35">
        <v>3000000</v>
      </c>
      <c r="G22545" s="35">
        <v>9559741.700000003</v>
      </c>
    </row>
    <row r="22546" spans="1:7" x14ac:dyDescent="0.25">
      <c r="A22546" s="36">
        <v>0.01</v>
      </c>
      <c r="B22546" s="28" t="s">
        <v>64</v>
      </c>
      <c r="C22546" s="36">
        <v>5.0000000000000001E-3</v>
      </c>
      <c r="D22546">
        <v>545</v>
      </c>
      <c r="E22546" s="35">
        <v>3424047.853125006</v>
      </c>
      <c r="F22546" s="35">
        <v>3000000</v>
      </c>
      <c r="G22546" s="35">
        <v>8806342.771874994</v>
      </c>
    </row>
    <row r="22547" spans="1:7" x14ac:dyDescent="0.25">
      <c r="A22547" s="36">
        <v>0.01</v>
      </c>
      <c r="B22547" s="28" t="s">
        <v>64</v>
      </c>
      <c r="C22547" s="36">
        <v>5.0000000000000001E-3</v>
      </c>
      <c r="D22547">
        <v>546</v>
      </c>
      <c r="E22547" s="35">
        <v>1641060.400000006</v>
      </c>
      <c r="F22547" s="35">
        <v>3000000</v>
      </c>
      <c r="G22547" s="35">
        <v>11308649.599999994</v>
      </c>
    </row>
    <row r="22548" spans="1:7" x14ac:dyDescent="0.25">
      <c r="A22548" s="36">
        <v>0.01</v>
      </c>
      <c r="B22548" s="28" t="s">
        <v>64</v>
      </c>
      <c r="C22548" s="36">
        <v>5.0000000000000001E-3</v>
      </c>
      <c r="D22548">
        <v>547</v>
      </c>
      <c r="E22548" s="35">
        <v>2603791.387500003</v>
      </c>
      <c r="F22548" s="35">
        <v>3000000</v>
      </c>
      <c r="G22548" s="35">
        <v>9856562.362499997</v>
      </c>
    </row>
    <row r="22549" spans="1:7" x14ac:dyDescent="0.25">
      <c r="A22549" s="36">
        <v>0.01</v>
      </c>
      <c r="B22549" s="28" t="s">
        <v>64</v>
      </c>
      <c r="C22549" s="36">
        <v>5.0000000000000001E-3</v>
      </c>
      <c r="D22549">
        <v>548</v>
      </c>
      <c r="E22549" s="35">
        <v>3534092.924999997</v>
      </c>
      <c r="F22549" s="35">
        <v>3000000</v>
      </c>
      <c r="G22549" s="35">
        <v>7367797.075000003</v>
      </c>
    </row>
    <row r="22550" spans="1:7" x14ac:dyDescent="0.25">
      <c r="A22550" s="36">
        <v>0.01</v>
      </c>
      <c r="B22550" s="28" t="s">
        <v>64</v>
      </c>
      <c r="C22550" s="36">
        <v>5.0000000000000001E-3</v>
      </c>
      <c r="D22550">
        <v>549</v>
      </c>
      <c r="E22550" s="35">
        <v>2712095.424999997</v>
      </c>
      <c r="F22550" s="35">
        <v>3000000</v>
      </c>
      <c r="G22550" s="35">
        <v>9207372.075000003</v>
      </c>
    </row>
    <row r="22551" spans="1:7" x14ac:dyDescent="0.25">
      <c r="A22551" s="36">
        <v>0.01</v>
      </c>
      <c r="B22551" s="28" t="s">
        <v>64</v>
      </c>
      <c r="C22551" s="36">
        <v>5.0000000000000001E-3</v>
      </c>
      <c r="D22551">
        <v>550</v>
      </c>
      <c r="E22551" s="35">
        <v>2325719.5</v>
      </c>
      <c r="F22551" s="35">
        <v>3000000</v>
      </c>
      <c r="G22551" s="35">
        <v>10442500.5</v>
      </c>
    </row>
    <row r="22552" spans="1:7" x14ac:dyDescent="0.25">
      <c r="A22552" s="36">
        <v>0.01</v>
      </c>
      <c r="B22552" s="28" t="s">
        <v>64</v>
      </c>
      <c r="C22552" s="36">
        <v>5.0000000000000001E-3</v>
      </c>
      <c r="D22552">
        <v>551</v>
      </c>
      <c r="E22552" s="35">
        <v>3880903.5500000119</v>
      </c>
      <c r="F22552" s="35">
        <v>3000000</v>
      </c>
      <c r="G22552" s="35">
        <v>7854878.9499999881</v>
      </c>
    </row>
    <row r="22553" spans="1:7" x14ac:dyDescent="0.25">
      <c r="A22553" s="36">
        <v>0.01</v>
      </c>
      <c r="B22553" s="28" t="s">
        <v>64</v>
      </c>
      <c r="C22553" s="36">
        <v>5.0000000000000001E-3</v>
      </c>
      <c r="D22553">
        <v>552</v>
      </c>
      <c r="E22553" s="35">
        <v>2940339.6625000089</v>
      </c>
      <c r="F22553" s="35">
        <v>3000000</v>
      </c>
      <c r="G22553" s="35">
        <v>8780692.8374999911</v>
      </c>
    </row>
    <row r="22554" spans="1:7" x14ac:dyDescent="0.25">
      <c r="A22554" s="36">
        <v>0.01</v>
      </c>
      <c r="B22554" s="28" t="s">
        <v>64</v>
      </c>
      <c r="C22554" s="36">
        <v>5.0000000000000001E-3</v>
      </c>
      <c r="D22554">
        <v>553</v>
      </c>
      <c r="E22554" s="35">
        <v>3241613.799999997</v>
      </c>
      <c r="F22554" s="35">
        <v>3000000</v>
      </c>
      <c r="G22554" s="35">
        <v>8147836.200000003</v>
      </c>
    </row>
    <row r="22555" spans="1:7" x14ac:dyDescent="0.25">
      <c r="A22555" s="36">
        <v>0.01</v>
      </c>
      <c r="B22555" s="28" t="s">
        <v>64</v>
      </c>
      <c r="C22555" s="36">
        <v>5.0000000000000001E-3</v>
      </c>
      <c r="D22555">
        <v>554</v>
      </c>
      <c r="E22555" s="35">
        <v>3286927.131249994</v>
      </c>
      <c r="F22555" s="35">
        <v>3000000</v>
      </c>
      <c r="G22555" s="35">
        <v>8652840.368750006</v>
      </c>
    </row>
    <row r="22556" spans="1:7" x14ac:dyDescent="0.25">
      <c r="A22556" s="36">
        <v>0.01</v>
      </c>
      <c r="B22556" s="28" t="s">
        <v>64</v>
      </c>
      <c r="C22556" s="36">
        <v>5.0000000000000001E-3</v>
      </c>
      <c r="D22556">
        <v>555</v>
      </c>
      <c r="E22556" s="35">
        <v>2466666.325000003</v>
      </c>
      <c r="F22556" s="35">
        <v>3000000</v>
      </c>
      <c r="G22556" s="35">
        <v>9780288.674999997</v>
      </c>
    </row>
    <row r="22557" spans="1:7" x14ac:dyDescent="0.25">
      <c r="A22557" s="36">
        <v>0.01</v>
      </c>
      <c r="B22557" s="28" t="s">
        <v>64</v>
      </c>
      <c r="C22557" s="36">
        <v>5.0000000000000001E-3</v>
      </c>
      <c r="D22557">
        <v>556</v>
      </c>
      <c r="E22557" s="35">
        <v>1870037.75</v>
      </c>
      <c r="F22557" s="35">
        <v>3000000</v>
      </c>
      <c r="G22557" s="35">
        <v>11579232.25</v>
      </c>
    </row>
    <row r="22558" spans="1:7" x14ac:dyDescent="0.25">
      <c r="A22558" s="36">
        <v>0.01</v>
      </c>
      <c r="B22558" s="28" t="s">
        <v>64</v>
      </c>
      <c r="C22558" s="36">
        <v>5.0000000000000001E-3</v>
      </c>
      <c r="D22558">
        <v>557</v>
      </c>
      <c r="E22558" s="35">
        <v>2579526.9750000089</v>
      </c>
      <c r="F22558" s="35">
        <v>3000000</v>
      </c>
      <c r="G22558" s="35">
        <v>10157070.524999991</v>
      </c>
    </row>
    <row r="22559" spans="1:7" x14ac:dyDescent="0.25">
      <c r="A22559" s="36">
        <v>0.01</v>
      </c>
      <c r="B22559" s="28" t="s">
        <v>64</v>
      </c>
      <c r="C22559" s="36">
        <v>5.0000000000000001E-3</v>
      </c>
      <c r="D22559">
        <v>558</v>
      </c>
      <c r="E22559" s="35">
        <v>3328175.3187500089</v>
      </c>
      <c r="F22559" s="35">
        <v>3000000</v>
      </c>
      <c r="G22559" s="35">
        <v>7487610.3062499911</v>
      </c>
    </row>
    <row r="22560" spans="1:7" x14ac:dyDescent="0.25">
      <c r="A22560" s="36">
        <v>0.01</v>
      </c>
      <c r="B22560" s="28" t="s">
        <v>64</v>
      </c>
      <c r="C22560" s="36">
        <v>5.0000000000000001E-3</v>
      </c>
      <c r="D22560">
        <v>559</v>
      </c>
      <c r="E22560" s="35">
        <v>1581439.2250000089</v>
      </c>
      <c r="F22560" s="35">
        <v>3000000</v>
      </c>
      <c r="G22560" s="35">
        <v>11969955.774999991</v>
      </c>
    </row>
    <row r="22561" spans="1:7" x14ac:dyDescent="0.25">
      <c r="A22561" s="36">
        <v>0.01</v>
      </c>
      <c r="B22561" s="28" t="s">
        <v>64</v>
      </c>
      <c r="C22561" s="36">
        <v>5.0000000000000001E-3</v>
      </c>
      <c r="D22561">
        <v>560</v>
      </c>
      <c r="E22561" s="35">
        <v>3279170.637500003</v>
      </c>
      <c r="F22561" s="35">
        <v>3000000</v>
      </c>
      <c r="G22561" s="35">
        <v>8469521.862499997</v>
      </c>
    </row>
    <row r="22562" spans="1:7" x14ac:dyDescent="0.25">
      <c r="A22562" s="36">
        <v>0.01</v>
      </c>
      <c r="B22562" s="28" t="s">
        <v>64</v>
      </c>
      <c r="C22562" s="36">
        <v>5.0000000000000001E-3</v>
      </c>
      <c r="D22562">
        <v>561</v>
      </c>
      <c r="E22562" s="35">
        <v>3658807.349999994</v>
      </c>
      <c r="F22562" s="35">
        <v>3000000</v>
      </c>
      <c r="G22562" s="35">
        <v>7857846.400000006</v>
      </c>
    </row>
    <row r="22563" spans="1:7" x14ac:dyDescent="0.25">
      <c r="A22563" s="36">
        <v>0.01</v>
      </c>
      <c r="B22563" s="28" t="s">
        <v>64</v>
      </c>
      <c r="C22563" s="36">
        <v>5.0000000000000001E-3</v>
      </c>
      <c r="D22563">
        <v>562</v>
      </c>
      <c r="E22563" s="35">
        <v>3498174.887500003</v>
      </c>
      <c r="F22563" s="35">
        <v>3000000</v>
      </c>
      <c r="G22563" s="35">
        <v>7763737.612499997</v>
      </c>
    </row>
    <row r="22564" spans="1:7" x14ac:dyDescent="0.25">
      <c r="A22564" s="36">
        <v>0.01</v>
      </c>
      <c r="B22564" s="28" t="s">
        <v>64</v>
      </c>
      <c r="C22564" s="36">
        <v>5.0000000000000001E-3</v>
      </c>
      <c r="D22564">
        <v>563</v>
      </c>
      <c r="E22564" s="35">
        <v>2685210.143749997</v>
      </c>
      <c r="F22564" s="35">
        <v>3000000</v>
      </c>
      <c r="G22564" s="35">
        <v>9679073.606250003</v>
      </c>
    </row>
    <row r="22565" spans="1:7" x14ac:dyDescent="0.25">
      <c r="A22565" s="36">
        <v>0.01</v>
      </c>
      <c r="B22565" s="28" t="s">
        <v>64</v>
      </c>
      <c r="C22565" s="36">
        <v>5.0000000000000001E-3</v>
      </c>
      <c r="D22565">
        <v>564</v>
      </c>
      <c r="E22565" s="35">
        <v>2296672.53125</v>
      </c>
      <c r="F22565" s="35">
        <v>3000000</v>
      </c>
      <c r="G22565" s="35">
        <v>10033654.96875</v>
      </c>
    </row>
    <row r="22566" spans="1:7" x14ac:dyDescent="0.25">
      <c r="A22566" s="36">
        <v>0.01</v>
      </c>
      <c r="B22566" s="28" t="s">
        <v>64</v>
      </c>
      <c r="C22566" s="36">
        <v>5.0000000000000001E-3</v>
      </c>
      <c r="D22566">
        <v>565</v>
      </c>
      <c r="E22566" s="35">
        <v>4115083.21875</v>
      </c>
      <c r="F22566" s="35">
        <v>3000000</v>
      </c>
      <c r="G22566" s="35">
        <v>7011070.53125</v>
      </c>
    </row>
    <row r="22567" spans="1:7" x14ac:dyDescent="0.25">
      <c r="A22567" s="36">
        <v>0.01</v>
      </c>
      <c r="B22567" s="28" t="s">
        <v>64</v>
      </c>
      <c r="C22567" s="36">
        <v>5.0000000000000001E-3</v>
      </c>
      <c r="D22567">
        <v>566</v>
      </c>
      <c r="E22567" s="35">
        <v>2042170.224999994</v>
      </c>
      <c r="F22567" s="35">
        <v>3000000</v>
      </c>
      <c r="G22567" s="35">
        <v>9962524.775000006</v>
      </c>
    </row>
    <row r="22568" spans="1:7" x14ac:dyDescent="0.25">
      <c r="A22568" s="36">
        <v>0.01</v>
      </c>
      <c r="B22568" s="28" t="s">
        <v>64</v>
      </c>
      <c r="C22568" s="36">
        <v>5.0000000000000001E-3</v>
      </c>
      <c r="D22568">
        <v>567</v>
      </c>
      <c r="E22568" s="35">
        <v>3104313.581249997</v>
      </c>
      <c r="F22568" s="35">
        <v>3000000</v>
      </c>
      <c r="G22568" s="35">
        <v>8040760.168750003</v>
      </c>
    </row>
    <row r="22569" spans="1:7" x14ac:dyDescent="0.25">
      <c r="A22569" s="36">
        <v>0.01</v>
      </c>
      <c r="B22569" s="28" t="s">
        <v>64</v>
      </c>
      <c r="C22569" s="36">
        <v>5.0000000000000001E-3</v>
      </c>
      <c r="D22569">
        <v>568</v>
      </c>
      <c r="E22569" s="35">
        <v>2635434.3125</v>
      </c>
      <c r="F22569" s="35">
        <v>3000000</v>
      </c>
      <c r="G22569" s="35">
        <v>9954255.6875</v>
      </c>
    </row>
    <row r="22570" spans="1:7" x14ac:dyDescent="0.25">
      <c r="A22570" s="36">
        <v>0.01</v>
      </c>
      <c r="B22570" s="28" t="s">
        <v>64</v>
      </c>
      <c r="C22570" s="36">
        <v>5.0000000000000001E-3</v>
      </c>
      <c r="D22570">
        <v>569</v>
      </c>
      <c r="E22570" s="35">
        <v>3726173.825000003</v>
      </c>
      <c r="F22570" s="35">
        <v>3000000</v>
      </c>
      <c r="G22570" s="35">
        <v>7723131.174999997</v>
      </c>
    </row>
    <row r="22571" spans="1:7" x14ac:dyDescent="0.25">
      <c r="A22571" s="36">
        <v>0.01</v>
      </c>
      <c r="B22571" s="28" t="s">
        <v>64</v>
      </c>
      <c r="C22571" s="36">
        <v>5.0000000000000001E-3</v>
      </c>
      <c r="D22571">
        <v>570</v>
      </c>
      <c r="E22571" s="35">
        <v>2361099.3312500119</v>
      </c>
      <c r="F22571" s="35">
        <v>3000000</v>
      </c>
      <c r="G22571" s="35">
        <v>10372083.168749988</v>
      </c>
    </row>
    <row r="22572" spans="1:7" x14ac:dyDescent="0.25">
      <c r="A22572" s="36">
        <v>0.01</v>
      </c>
      <c r="B22572" s="28" t="s">
        <v>64</v>
      </c>
      <c r="C22572" s="36">
        <v>5.0000000000000001E-3</v>
      </c>
      <c r="D22572">
        <v>571</v>
      </c>
      <c r="E22572" s="35">
        <v>2967025.299999997</v>
      </c>
      <c r="F22572" s="35">
        <v>3000000</v>
      </c>
      <c r="G22572" s="35">
        <v>8508639.700000003</v>
      </c>
    </row>
    <row r="22573" spans="1:7" x14ac:dyDescent="0.25">
      <c r="A22573" s="36">
        <v>0.01</v>
      </c>
      <c r="B22573" s="28" t="s">
        <v>64</v>
      </c>
      <c r="C22573" s="36">
        <v>5.0000000000000001E-3</v>
      </c>
      <c r="D22573">
        <v>572</v>
      </c>
      <c r="E22573" s="35">
        <v>2373611.3812500089</v>
      </c>
      <c r="F22573" s="35">
        <v>3000000</v>
      </c>
      <c r="G22573" s="35">
        <v>10177421.118749991</v>
      </c>
    </row>
    <row r="22574" spans="1:7" x14ac:dyDescent="0.25">
      <c r="A22574" s="36">
        <v>0.01</v>
      </c>
      <c r="B22574" s="28" t="s">
        <v>64</v>
      </c>
      <c r="C22574" s="36">
        <v>5.0000000000000001E-3</v>
      </c>
      <c r="D22574">
        <v>573</v>
      </c>
      <c r="E22574" s="35">
        <v>2009371.625</v>
      </c>
      <c r="F22574" s="35">
        <v>3000000</v>
      </c>
      <c r="G22574" s="35">
        <v>10790319.625</v>
      </c>
    </row>
    <row r="22575" spans="1:7" x14ac:dyDescent="0.25">
      <c r="A22575" s="36">
        <v>0.01</v>
      </c>
      <c r="B22575" s="28" t="s">
        <v>64</v>
      </c>
      <c r="C22575" s="36">
        <v>5.0000000000000001E-3</v>
      </c>
      <c r="D22575">
        <v>574</v>
      </c>
      <c r="E22575" s="35">
        <v>2671402.318749994</v>
      </c>
      <c r="F22575" s="35">
        <v>3000000</v>
      </c>
      <c r="G22575" s="35">
        <v>9103037.681250006</v>
      </c>
    </row>
    <row r="22576" spans="1:7" x14ac:dyDescent="0.25">
      <c r="A22576" s="36">
        <v>0.01</v>
      </c>
      <c r="B22576" s="28" t="s">
        <v>64</v>
      </c>
      <c r="C22576" s="36">
        <v>5.0000000000000001E-3</v>
      </c>
      <c r="D22576">
        <v>575</v>
      </c>
      <c r="E22576" s="35">
        <v>2942786.25</v>
      </c>
      <c r="F22576" s="35">
        <v>3000000</v>
      </c>
      <c r="G22576" s="35">
        <v>8795118.75</v>
      </c>
    </row>
    <row r="22577" spans="1:7" x14ac:dyDescent="0.25">
      <c r="A22577" s="36">
        <v>0.01</v>
      </c>
      <c r="B22577" s="28" t="s">
        <v>64</v>
      </c>
      <c r="C22577" s="36">
        <v>5.0000000000000001E-3</v>
      </c>
      <c r="D22577">
        <v>576</v>
      </c>
      <c r="E22577" s="35">
        <v>2778611.8999999911</v>
      </c>
      <c r="F22577" s="35">
        <v>3000000</v>
      </c>
      <c r="G22577" s="35">
        <v>9518305.6000000089</v>
      </c>
    </row>
    <row r="22578" spans="1:7" x14ac:dyDescent="0.25">
      <c r="A22578" s="36">
        <v>0.01</v>
      </c>
      <c r="B22578" s="28" t="s">
        <v>64</v>
      </c>
      <c r="C22578" s="36">
        <v>5.0000000000000001E-3</v>
      </c>
      <c r="D22578">
        <v>577</v>
      </c>
      <c r="E22578" s="35">
        <v>3020641.8374999911</v>
      </c>
      <c r="F22578" s="35">
        <v>3000000</v>
      </c>
      <c r="G22578" s="35">
        <v>8527888.1625000089</v>
      </c>
    </row>
    <row r="22579" spans="1:7" x14ac:dyDescent="0.25">
      <c r="A22579" s="36">
        <v>0.01</v>
      </c>
      <c r="B22579" s="28" t="s">
        <v>64</v>
      </c>
      <c r="C22579" s="36">
        <v>5.0000000000000001E-3</v>
      </c>
      <c r="D22579">
        <v>578</v>
      </c>
      <c r="E22579" s="35">
        <v>3382778.674999997</v>
      </c>
      <c r="F22579" s="35">
        <v>3000000</v>
      </c>
      <c r="G22579" s="35">
        <v>7877143.825000003</v>
      </c>
    </row>
    <row r="22580" spans="1:7" x14ac:dyDescent="0.25">
      <c r="A22580" s="36">
        <v>0.01</v>
      </c>
      <c r="B22580" s="28" t="s">
        <v>64</v>
      </c>
      <c r="C22580" s="36">
        <v>5.0000000000000001E-3</v>
      </c>
      <c r="D22580">
        <v>579</v>
      </c>
      <c r="E22580" s="35">
        <v>2908988.099999994</v>
      </c>
      <c r="F22580" s="35">
        <v>3000000</v>
      </c>
      <c r="G22580" s="35">
        <v>9362211.900000006</v>
      </c>
    </row>
    <row r="22581" spans="1:7" x14ac:dyDescent="0.25">
      <c r="A22581" s="36">
        <v>0.01</v>
      </c>
      <c r="B22581" s="28" t="s">
        <v>64</v>
      </c>
      <c r="C22581" s="36">
        <v>5.0000000000000001E-3</v>
      </c>
      <c r="D22581">
        <v>580</v>
      </c>
      <c r="E22581" s="35">
        <v>3028124.049999997</v>
      </c>
      <c r="F22581" s="35">
        <v>3000000</v>
      </c>
      <c r="G22581" s="35">
        <v>9019635.950000003</v>
      </c>
    </row>
    <row r="22582" spans="1:7" x14ac:dyDescent="0.25">
      <c r="A22582" s="36">
        <v>0.01</v>
      </c>
      <c r="B22582" s="28" t="s">
        <v>64</v>
      </c>
      <c r="C22582" s="36">
        <v>5.0000000000000001E-3</v>
      </c>
      <c r="D22582">
        <v>581</v>
      </c>
      <c r="E22582" s="35">
        <v>2914412.25</v>
      </c>
      <c r="F22582" s="35">
        <v>3000000</v>
      </c>
      <c r="G22582" s="35">
        <v>8946059.625</v>
      </c>
    </row>
    <row r="22583" spans="1:7" x14ac:dyDescent="0.25">
      <c r="A22583" s="36">
        <v>0.01</v>
      </c>
      <c r="B22583" s="28" t="s">
        <v>64</v>
      </c>
      <c r="C22583" s="36">
        <v>5.0000000000000001E-3</v>
      </c>
      <c r="D22583">
        <v>582</v>
      </c>
      <c r="E22583" s="35">
        <v>3048326.0562499911</v>
      </c>
      <c r="F22583" s="35">
        <v>3000000</v>
      </c>
      <c r="G22583" s="35">
        <v>8387925.1937500089</v>
      </c>
    </row>
    <row r="22584" spans="1:7" x14ac:dyDescent="0.25">
      <c r="A22584" s="36">
        <v>0.01</v>
      </c>
      <c r="B22584" s="28" t="s">
        <v>64</v>
      </c>
      <c r="C22584" s="36">
        <v>5.0000000000000001E-3</v>
      </c>
      <c r="D22584">
        <v>583</v>
      </c>
      <c r="E22584" s="35">
        <v>3473227.918750003</v>
      </c>
      <c r="F22584" s="35">
        <v>3000000</v>
      </c>
      <c r="G22584" s="35">
        <v>7595863.331249997</v>
      </c>
    </row>
    <row r="22585" spans="1:7" x14ac:dyDescent="0.25">
      <c r="A22585" s="36">
        <v>0.01</v>
      </c>
      <c r="B22585" s="28" t="s">
        <v>64</v>
      </c>
      <c r="C22585" s="36">
        <v>5.0000000000000001E-3</v>
      </c>
      <c r="D22585">
        <v>584</v>
      </c>
      <c r="E22585" s="35">
        <v>2834824.056250006</v>
      </c>
      <c r="F22585" s="35">
        <v>3000000</v>
      </c>
      <c r="G22585" s="35">
        <v>8859134.693749994</v>
      </c>
    </row>
    <row r="22586" spans="1:7" x14ac:dyDescent="0.25">
      <c r="A22586" s="36">
        <v>0.01</v>
      </c>
      <c r="B22586" s="28" t="s">
        <v>64</v>
      </c>
      <c r="C22586" s="36">
        <v>5.0000000000000001E-3</v>
      </c>
      <c r="D22586">
        <v>585</v>
      </c>
      <c r="E22586" s="35">
        <v>2537261.318749994</v>
      </c>
      <c r="F22586" s="35">
        <v>3000000</v>
      </c>
      <c r="G22586" s="35">
        <v>9741012.431250006</v>
      </c>
    </row>
    <row r="22587" spans="1:7" x14ac:dyDescent="0.25">
      <c r="A22587" s="36">
        <v>0.01</v>
      </c>
      <c r="B22587" s="28" t="s">
        <v>64</v>
      </c>
      <c r="C22587" s="36">
        <v>5.0000000000000001E-3</v>
      </c>
      <c r="D22587">
        <v>586</v>
      </c>
      <c r="E22587" s="35">
        <v>2651311.8500000089</v>
      </c>
      <c r="F22587" s="35">
        <v>3000000</v>
      </c>
      <c r="G22587" s="35">
        <v>9434010.6499999911</v>
      </c>
    </row>
    <row r="22588" spans="1:7" x14ac:dyDescent="0.25">
      <c r="A22588" s="36">
        <v>0.01</v>
      </c>
      <c r="B22588" s="28" t="s">
        <v>64</v>
      </c>
      <c r="C22588" s="36">
        <v>5.0000000000000001E-3</v>
      </c>
      <c r="D22588">
        <v>587</v>
      </c>
      <c r="E22588" s="35">
        <v>2710373.1999999881</v>
      </c>
      <c r="F22588" s="35">
        <v>3000000</v>
      </c>
      <c r="G22588" s="35">
        <v>9030749.3000000119</v>
      </c>
    </row>
    <row r="22589" spans="1:7" x14ac:dyDescent="0.25">
      <c r="A22589" s="36">
        <v>0.01</v>
      </c>
      <c r="B22589" s="28" t="s">
        <v>64</v>
      </c>
      <c r="C22589" s="36">
        <v>5.0000000000000001E-3</v>
      </c>
      <c r="D22589">
        <v>588</v>
      </c>
      <c r="E22589" s="35">
        <v>2435119.1062499881</v>
      </c>
      <c r="F22589" s="35">
        <v>3000000</v>
      </c>
      <c r="G22589" s="35">
        <v>10362683.393750012</v>
      </c>
    </row>
    <row r="22590" spans="1:7" x14ac:dyDescent="0.25">
      <c r="A22590" s="36">
        <v>0.01</v>
      </c>
      <c r="B22590" s="28" t="s">
        <v>64</v>
      </c>
      <c r="C22590" s="36">
        <v>5.0000000000000001E-3</v>
      </c>
      <c r="D22590">
        <v>589</v>
      </c>
      <c r="E22590" s="35">
        <v>2961356.375</v>
      </c>
      <c r="F22590" s="35">
        <v>3000000</v>
      </c>
      <c r="G22590" s="35">
        <v>9440533.625</v>
      </c>
    </row>
    <row r="22591" spans="1:7" x14ac:dyDescent="0.25">
      <c r="A22591" s="36">
        <v>0.01</v>
      </c>
      <c r="B22591" s="28" t="s">
        <v>64</v>
      </c>
      <c r="C22591" s="36">
        <v>5.0000000000000001E-3</v>
      </c>
      <c r="D22591">
        <v>590</v>
      </c>
      <c r="E22591" s="35">
        <v>2956242.474999994</v>
      </c>
      <c r="F22591" s="35">
        <v>3000000</v>
      </c>
      <c r="G22591" s="35">
        <v>8581817.525000006</v>
      </c>
    </row>
    <row r="22592" spans="1:7" x14ac:dyDescent="0.25">
      <c r="A22592" s="36">
        <v>0.01</v>
      </c>
      <c r="B22592" s="28" t="s">
        <v>64</v>
      </c>
      <c r="C22592" s="36">
        <v>5.0000000000000001E-3</v>
      </c>
      <c r="D22592">
        <v>591</v>
      </c>
      <c r="E22592" s="35">
        <v>2986130.7749999911</v>
      </c>
      <c r="F22592" s="35">
        <v>3000000</v>
      </c>
      <c r="G22592" s="35">
        <v>8718111.7250000089</v>
      </c>
    </row>
    <row r="22593" spans="1:7" x14ac:dyDescent="0.25">
      <c r="A22593" s="36">
        <v>0.01</v>
      </c>
      <c r="B22593" s="28" t="s">
        <v>64</v>
      </c>
      <c r="C22593" s="36">
        <v>5.0000000000000001E-3</v>
      </c>
      <c r="D22593">
        <v>592</v>
      </c>
      <c r="E22593" s="35">
        <v>3274846.615624994</v>
      </c>
      <c r="F22593" s="35">
        <v>3000000</v>
      </c>
      <c r="G22593" s="35">
        <v>8372637.759375006</v>
      </c>
    </row>
    <row r="22594" spans="1:7" x14ac:dyDescent="0.25">
      <c r="A22594" s="36">
        <v>0.01</v>
      </c>
      <c r="B22594" s="28" t="s">
        <v>64</v>
      </c>
      <c r="C22594" s="36">
        <v>5.0000000000000001E-3</v>
      </c>
      <c r="D22594">
        <v>593</v>
      </c>
      <c r="E22594" s="35">
        <v>2820925.400000006</v>
      </c>
      <c r="F22594" s="35">
        <v>3000000</v>
      </c>
      <c r="G22594" s="35">
        <v>9694719.599999994</v>
      </c>
    </row>
    <row r="22595" spans="1:7" x14ac:dyDescent="0.25">
      <c r="A22595" s="36">
        <v>0.01</v>
      </c>
      <c r="B22595" s="28" t="s">
        <v>64</v>
      </c>
      <c r="C22595" s="36">
        <v>5.0000000000000001E-3</v>
      </c>
      <c r="D22595">
        <v>594</v>
      </c>
      <c r="E22595" s="35">
        <v>2683068.275000006</v>
      </c>
      <c r="F22595" s="35">
        <v>3000000</v>
      </c>
      <c r="G22595" s="35">
        <v>9494349.224999994</v>
      </c>
    </row>
    <row r="22596" spans="1:7" x14ac:dyDescent="0.25">
      <c r="A22596" s="36">
        <v>0.01</v>
      </c>
      <c r="B22596" s="28" t="s">
        <v>64</v>
      </c>
      <c r="C22596" s="36">
        <v>5.0000000000000001E-3</v>
      </c>
      <c r="D22596">
        <v>595</v>
      </c>
      <c r="E22596" s="35">
        <v>2470906.099999994</v>
      </c>
      <c r="F22596" s="35">
        <v>3000000</v>
      </c>
      <c r="G22596" s="35">
        <v>9801493.900000006</v>
      </c>
    </row>
    <row r="22597" spans="1:7" x14ac:dyDescent="0.25">
      <c r="A22597" s="36">
        <v>0.01</v>
      </c>
      <c r="B22597" s="28" t="s">
        <v>64</v>
      </c>
      <c r="C22597" s="36">
        <v>5.0000000000000001E-3</v>
      </c>
      <c r="D22597">
        <v>596</v>
      </c>
      <c r="E22597" s="35">
        <v>2863733.400000006</v>
      </c>
      <c r="F22597" s="35">
        <v>3000000</v>
      </c>
      <c r="G22597" s="35">
        <v>8829066.599999994</v>
      </c>
    </row>
    <row r="22598" spans="1:7" x14ac:dyDescent="0.25">
      <c r="A22598" s="36">
        <v>0.01</v>
      </c>
      <c r="B22598" s="28" t="s">
        <v>64</v>
      </c>
      <c r="C22598" s="36">
        <v>5.0000000000000001E-3</v>
      </c>
      <c r="D22598">
        <v>597</v>
      </c>
      <c r="E22598" s="35">
        <v>4097814.299999997</v>
      </c>
      <c r="F22598" s="35">
        <v>3000000</v>
      </c>
      <c r="G22598" s="35">
        <v>6940835.700000003</v>
      </c>
    </row>
    <row r="22599" spans="1:7" x14ac:dyDescent="0.25">
      <c r="A22599" s="36">
        <v>0.01</v>
      </c>
      <c r="B22599" s="28" t="s">
        <v>64</v>
      </c>
      <c r="C22599" s="36">
        <v>5.0000000000000001E-3</v>
      </c>
      <c r="D22599">
        <v>598</v>
      </c>
      <c r="E22599" s="35">
        <v>2979499.900000006</v>
      </c>
      <c r="F22599" s="35">
        <v>3000000</v>
      </c>
      <c r="G22599" s="35">
        <v>7940490.099999994</v>
      </c>
    </row>
    <row r="22600" spans="1:7" x14ac:dyDescent="0.25">
      <c r="A22600" s="36">
        <v>0.01</v>
      </c>
      <c r="B22600" s="28" t="s">
        <v>64</v>
      </c>
      <c r="C22600" s="36">
        <v>5.0000000000000001E-3</v>
      </c>
      <c r="D22600">
        <v>599</v>
      </c>
      <c r="E22600" s="35">
        <v>2347379.643749997</v>
      </c>
      <c r="F22600" s="35">
        <v>3000000</v>
      </c>
      <c r="G22600" s="35">
        <v>10129762.856250003</v>
      </c>
    </row>
    <row r="22601" spans="1:7" x14ac:dyDescent="0.25">
      <c r="A22601" s="36">
        <v>0.01</v>
      </c>
      <c r="B22601" s="28" t="s">
        <v>64</v>
      </c>
      <c r="C22601" s="36">
        <v>5.0000000000000001E-3</v>
      </c>
      <c r="D22601">
        <v>600</v>
      </c>
      <c r="E22601" s="35">
        <v>3074889.700000003</v>
      </c>
      <c r="F22601" s="35">
        <v>3000000</v>
      </c>
      <c r="G22601" s="35">
        <v>8790345.299999997</v>
      </c>
    </row>
    <row r="22602" spans="1:7" x14ac:dyDescent="0.25">
      <c r="A22602" s="36">
        <v>0.01</v>
      </c>
      <c r="B22602" s="28" t="s">
        <v>64</v>
      </c>
      <c r="C22602" s="36">
        <v>5.0000000000000001E-3</v>
      </c>
      <c r="D22602">
        <v>601</v>
      </c>
      <c r="E22602" s="35">
        <v>2225996.181250006</v>
      </c>
      <c r="F22602" s="35">
        <v>3000000</v>
      </c>
      <c r="G22602" s="35">
        <v>10091490.068749994</v>
      </c>
    </row>
    <row r="22603" spans="1:7" x14ac:dyDescent="0.25">
      <c r="A22603" s="36">
        <v>0.01</v>
      </c>
      <c r="B22603" s="28" t="s">
        <v>64</v>
      </c>
      <c r="C22603" s="36">
        <v>5.0000000000000001E-3</v>
      </c>
      <c r="D22603">
        <v>602</v>
      </c>
      <c r="E22603" s="35">
        <v>2501354.7875000089</v>
      </c>
      <c r="F22603" s="35">
        <v>3000000</v>
      </c>
      <c r="G22603" s="35">
        <v>9343162.7124999911</v>
      </c>
    </row>
    <row r="22604" spans="1:7" x14ac:dyDescent="0.25">
      <c r="A22604" s="36">
        <v>0.01</v>
      </c>
      <c r="B22604" s="28" t="s">
        <v>64</v>
      </c>
      <c r="C22604" s="36">
        <v>5.0000000000000001E-3</v>
      </c>
      <c r="D22604">
        <v>603</v>
      </c>
      <c r="E22604" s="35">
        <v>3385267.262500003</v>
      </c>
      <c r="F22604" s="35">
        <v>3000000</v>
      </c>
      <c r="G22604" s="35">
        <v>8506122.737499997</v>
      </c>
    </row>
    <row r="22605" spans="1:7" x14ac:dyDescent="0.25">
      <c r="A22605" s="36">
        <v>0.01</v>
      </c>
      <c r="B22605" s="28" t="s">
        <v>64</v>
      </c>
      <c r="C22605" s="36">
        <v>5.0000000000000001E-3</v>
      </c>
      <c r="D22605">
        <v>604</v>
      </c>
      <c r="E22605" s="35">
        <v>2017707.25</v>
      </c>
      <c r="F22605" s="35">
        <v>3000000</v>
      </c>
      <c r="G22605" s="35">
        <v>10213195.25</v>
      </c>
    </row>
    <row r="22606" spans="1:7" x14ac:dyDescent="0.25">
      <c r="A22606" s="36">
        <v>0.01</v>
      </c>
      <c r="B22606" s="28" t="s">
        <v>64</v>
      </c>
      <c r="C22606" s="36">
        <v>5.0000000000000001E-3</v>
      </c>
      <c r="D22606">
        <v>605</v>
      </c>
      <c r="E22606" s="35">
        <v>3349198.9750000089</v>
      </c>
      <c r="F22606" s="35">
        <v>3000000</v>
      </c>
      <c r="G22606" s="35">
        <v>8459161.6499999911</v>
      </c>
    </row>
    <row r="22607" spans="1:7" x14ac:dyDescent="0.25">
      <c r="A22607" s="36">
        <v>0.01</v>
      </c>
      <c r="B22607" s="28" t="s">
        <v>64</v>
      </c>
      <c r="C22607" s="36">
        <v>5.0000000000000001E-3</v>
      </c>
      <c r="D22607">
        <v>606</v>
      </c>
      <c r="E22607" s="35">
        <v>2880717.431250006</v>
      </c>
      <c r="F22607" s="35">
        <v>3000000</v>
      </c>
      <c r="G22607" s="35">
        <v>9008805.068749994</v>
      </c>
    </row>
    <row r="22608" spans="1:7" x14ac:dyDescent="0.25">
      <c r="A22608" s="36">
        <v>0.01</v>
      </c>
      <c r="B22608" s="28" t="s">
        <v>64</v>
      </c>
      <c r="C22608" s="36">
        <v>5.0000000000000001E-3</v>
      </c>
      <c r="D22608">
        <v>607</v>
      </c>
      <c r="E22608" s="35">
        <v>3398223.6875</v>
      </c>
      <c r="F22608" s="35">
        <v>3000000</v>
      </c>
      <c r="G22608" s="35">
        <v>8142140.0625</v>
      </c>
    </row>
    <row r="22609" spans="1:7" x14ac:dyDescent="0.25">
      <c r="A22609" s="36">
        <v>0.01</v>
      </c>
      <c r="B22609" s="28" t="s">
        <v>64</v>
      </c>
      <c r="C22609" s="36">
        <v>5.0000000000000001E-3</v>
      </c>
      <c r="D22609">
        <v>608</v>
      </c>
      <c r="E22609" s="35">
        <v>3282988.375</v>
      </c>
      <c r="F22609" s="35">
        <v>3000000</v>
      </c>
      <c r="G22609" s="35">
        <v>8430489.125</v>
      </c>
    </row>
    <row r="22610" spans="1:7" x14ac:dyDescent="0.25">
      <c r="A22610" s="36">
        <v>0.01</v>
      </c>
      <c r="B22610" s="28" t="s">
        <v>64</v>
      </c>
      <c r="C22610" s="36">
        <v>5.0000000000000001E-3</v>
      </c>
      <c r="D22610">
        <v>609</v>
      </c>
      <c r="E22610" s="35">
        <v>2231020.887500003</v>
      </c>
      <c r="F22610" s="35">
        <v>3000000</v>
      </c>
      <c r="G22610" s="35">
        <v>10171814.112499997</v>
      </c>
    </row>
    <row r="22611" spans="1:7" x14ac:dyDescent="0.25">
      <c r="A22611" s="36">
        <v>0.01</v>
      </c>
      <c r="B22611" s="28" t="s">
        <v>64</v>
      </c>
      <c r="C22611" s="36">
        <v>5.0000000000000001E-3</v>
      </c>
      <c r="D22611">
        <v>610</v>
      </c>
      <c r="E22611" s="35">
        <v>3000807.0437499881</v>
      </c>
      <c r="F22611" s="35">
        <v>3000000</v>
      </c>
      <c r="G22611" s="35">
        <v>8491914.2062500119</v>
      </c>
    </row>
    <row r="22612" spans="1:7" x14ac:dyDescent="0.25">
      <c r="A22612" s="36">
        <v>0.01</v>
      </c>
      <c r="B22612" s="28" t="s">
        <v>64</v>
      </c>
      <c r="C22612" s="36">
        <v>5.0000000000000001E-3</v>
      </c>
      <c r="D22612">
        <v>611</v>
      </c>
      <c r="E22612" s="35">
        <v>1773815.668750003</v>
      </c>
      <c r="F22612" s="35">
        <v>3000000</v>
      </c>
      <c r="G22612" s="35">
        <v>11072269.956249997</v>
      </c>
    </row>
    <row r="22613" spans="1:7" x14ac:dyDescent="0.25">
      <c r="A22613" s="36">
        <v>0.01</v>
      </c>
      <c r="B22613" s="28" t="s">
        <v>64</v>
      </c>
      <c r="C22613" s="36">
        <v>5.0000000000000001E-3</v>
      </c>
      <c r="D22613">
        <v>612</v>
      </c>
      <c r="E22613" s="35">
        <v>2602213.862499997</v>
      </c>
      <c r="F22613" s="35">
        <v>3000000</v>
      </c>
      <c r="G22613" s="35">
        <v>9075598.637500003</v>
      </c>
    </row>
    <row r="22614" spans="1:7" x14ac:dyDescent="0.25">
      <c r="A22614" s="36">
        <v>0.01</v>
      </c>
      <c r="B22614" s="28" t="s">
        <v>64</v>
      </c>
      <c r="C22614" s="36">
        <v>5.0000000000000001E-3</v>
      </c>
      <c r="D22614">
        <v>613</v>
      </c>
      <c r="E22614" s="35">
        <v>2516811.25</v>
      </c>
      <c r="F22614" s="35">
        <v>3000000</v>
      </c>
      <c r="G22614" s="35">
        <v>9579683.75</v>
      </c>
    </row>
    <row r="22615" spans="1:7" x14ac:dyDescent="0.25">
      <c r="A22615" s="36">
        <v>0.01</v>
      </c>
      <c r="B22615" s="28" t="s">
        <v>64</v>
      </c>
      <c r="C22615" s="36">
        <v>5.0000000000000001E-3</v>
      </c>
      <c r="D22615">
        <v>614</v>
      </c>
      <c r="E22615" s="35">
        <v>2763115.5</v>
      </c>
      <c r="F22615" s="35">
        <v>3000000</v>
      </c>
      <c r="G22615" s="35">
        <v>9522089.5</v>
      </c>
    </row>
    <row r="22616" spans="1:7" x14ac:dyDescent="0.25">
      <c r="A22616" s="36">
        <v>0.01</v>
      </c>
      <c r="B22616" s="28" t="s">
        <v>64</v>
      </c>
      <c r="C22616" s="36">
        <v>5.0000000000000001E-3</v>
      </c>
      <c r="D22616">
        <v>615</v>
      </c>
      <c r="E22616" s="35">
        <v>3895078.549999997</v>
      </c>
      <c r="F22616" s="35">
        <v>3000000</v>
      </c>
      <c r="G22616" s="35">
        <v>6911706.450000003</v>
      </c>
    </row>
    <row r="22617" spans="1:7" x14ac:dyDescent="0.25">
      <c r="A22617" s="36">
        <v>0.01</v>
      </c>
      <c r="B22617" s="28" t="s">
        <v>64</v>
      </c>
      <c r="C22617" s="36">
        <v>5.0000000000000001E-3</v>
      </c>
      <c r="D22617">
        <v>616</v>
      </c>
      <c r="E22617" s="35">
        <v>2738705.287499994</v>
      </c>
      <c r="F22617" s="35">
        <v>3000000</v>
      </c>
      <c r="G22617" s="35">
        <v>9243414.712500006</v>
      </c>
    </row>
    <row r="22618" spans="1:7" x14ac:dyDescent="0.25">
      <c r="A22618" s="36">
        <v>0.01</v>
      </c>
      <c r="B22618" s="28" t="s">
        <v>64</v>
      </c>
      <c r="C22618" s="36">
        <v>5.0000000000000001E-3</v>
      </c>
      <c r="D22618">
        <v>617</v>
      </c>
      <c r="E22618" s="35">
        <v>2476728.2000000179</v>
      </c>
      <c r="F22618" s="35">
        <v>3000000</v>
      </c>
      <c r="G22618" s="35">
        <v>10101431.799999982</v>
      </c>
    </row>
    <row r="22619" spans="1:7" x14ac:dyDescent="0.25">
      <c r="A22619" s="36">
        <v>0.01</v>
      </c>
      <c r="B22619" s="28" t="s">
        <v>64</v>
      </c>
      <c r="C22619" s="36">
        <v>5.0000000000000001E-3</v>
      </c>
      <c r="D22619">
        <v>618</v>
      </c>
      <c r="E22619" s="35">
        <v>3549487.012500003</v>
      </c>
      <c r="F22619" s="35">
        <v>3000000</v>
      </c>
      <c r="G22619" s="35">
        <v>7965950.487499997</v>
      </c>
    </row>
    <row r="22620" spans="1:7" x14ac:dyDescent="0.25">
      <c r="A22620" s="36">
        <v>0.01</v>
      </c>
      <c r="B22620" s="28" t="s">
        <v>64</v>
      </c>
      <c r="C22620" s="36">
        <v>5.0000000000000001E-3</v>
      </c>
      <c r="D22620">
        <v>619</v>
      </c>
      <c r="E22620" s="35">
        <v>2685363.2749999911</v>
      </c>
      <c r="F22620" s="35">
        <v>3000000</v>
      </c>
      <c r="G22620" s="35">
        <v>9328451.7250000089</v>
      </c>
    </row>
    <row r="22621" spans="1:7" x14ac:dyDescent="0.25">
      <c r="A22621" s="36">
        <v>0.01</v>
      </c>
      <c r="B22621" s="28" t="s">
        <v>64</v>
      </c>
      <c r="C22621" s="36">
        <v>5.0000000000000001E-3</v>
      </c>
      <c r="D22621">
        <v>620</v>
      </c>
      <c r="E22621" s="35">
        <v>2503234.325000003</v>
      </c>
      <c r="F22621" s="35">
        <v>3000000</v>
      </c>
      <c r="G22621" s="35">
        <v>9764273.174999997</v>
      </c>
    </row>
    <row r="22622" spans="1:7" x14ac:dyDescent="0.25">
      <c r="A22622" s="36">
        <v>0.01</v>
      </c>
      <c r="B22622" s="28" t="s">
        <v>64</v>
      </c>
      <c r="C22622" s="36">
        <v>5.0000000000000001E-3</v>
      </c>
      <c r="D22622">
        <v>621</v>
      </c>
      <c r="E22622" s="35">
        <v>2598731.650000006</v>
      </c>
      <c r="F22622" s="35">
        <v>3000000</v>
      </c>
      <c r="G22622" s="35">
        <v>9888013.349999994</v>
      </c>
    </row>
    <row r="22623" spans="1:7" x14ac:dyDescent="0.25">
      <c r="A22623" s="36">
        <v>0.01</v>
      </c>
      <c r="B22623" s="28" t="s">
        <v>64</v>
      </c>
      <c r="C22623" s="36">
        <v>5.0000000000000001E-3</v>
      </c>
      <c r="D22623">
        <v>622</v>
      </c>
      <c r="E22623" s="35">
        <v>4235451.900000006</v>
      </c>
      <c r="F22623" s="35">
        <v>3000000</v>
      </c>
      <c r="G22623" s="35">
        <v>6538383.099999994</v>
      </c>
    </row>
    <row r="22624" spans="1:7" x14ac:dyDescent="0.25">
      <c r="A22624" s="36">
        <v>0.01</v>
      </c>
      <c r="B22624" s="28" t="s">
        <v>64</v>
      </c>
      <c r="C22624" s="36">
        <v>5.0000000000000001E-3</v>
      </c>
      <c r="D22624">
        <v>623</v>
      </c>
      <c r="E22624" s="35">
        <v>3331764.775000006</v>
      </c>
      <c r="F22624" s="35">
        <v>3000000</v>
      </c>
      <c r="G22624" s="35">
        <v>8447655.224999994</v>
      </c>
    </row>
    <row r="22625" spans="1:7" x14ac:dyDescent="0.25">
      <c r="A22625" s="36">
        <v>0.01</v>
      </c>
      <c r="B22625" s="28" t="s">
        <v>64</v>
      </c>
      <c r="C22625" s="36">
        <v>5.0000000000000001E-3</v>
      </c>
      <c r="D22625">
        <v>624</v>
      </c>
      <c r="E22625" s="35">
        <v>3281807.6499999911</v>
      </c>
      <c r="F22625" s="35">
        <v>3000000</v>
      </c>
      <c r="G22625" s="35">
        <v>8001944.8500000089</v>
      </c>
    </row>
    <row r="22626" spans="1:7" x14ac:dyDescent="0.25">
      <c r="A22626" s="36">
        <v>0.01</v>
      </c>
      <c r="B22626" s="28" t="s">
        <v>64</v>
      </c>
      <c r="C22626" s="36">
        <v>5.0000000000000001E-3</v>
      </c>
      <c r="D22626">
        <v>625</v>
      </c>
      <c r="E22626" s="35">
        <v>3013296.724999994</v>
      </c>
      <c r="F22626" s="35">
        <v>3000000</v>
      </c>
      <c r="G22626" s="35">
        <v>8897228.275000006</v>
      </c>
    </row>
    <row r="22627" spans="1:7" x14ac:dyDescent="0.25">
      <c r="A22627" s="36">
        <v>0.01</v>
      </c>
      <c r="B22627" s="28" t="s">
        <v>64</v>
      </c>
      <c r="C22627" s="36">
        <v>5.0000000000000001E-3</v>
      </c>
      <c r="D22627">
        <v>626</v>
      </c>
      <c r="E22627" s="35">
        <v>2764864.5687500089</v>
      </c>
      <c r="F22627" s="35">
        <v>3000000</v>
      </c>
      <c r="G22627" s="35">
        <v>9390889.1812499911</v>
      </c>
    </row>
    <row r="22628" spans="1:7" x14ac:dyDescent="0.25">
      <c r="A22628" s="36">
        <v>0.01</v>
      </c>
      <c r="B22628" s="28" t="s">
        <v>64</v>
      </c>
      <c r="C22628" s="36">
        <v>5.0000000000000001E-3</v>
      </c>
      <c r="D22628">
        <v>627</v>
      </c>
      <c r="E22628" s="35">
        <v>2355208.5062500089</v>
      </c>
      <c r="F22628" s="35">
        <v>3000000</v>
      </c>
      <c r="G22628" s="35">
        <v>10023598.993749991</v>
      </c>
    </row>
    <row r="22629" spans="1:7" x14ac:dyDescent="0.25">
      <c r="A22629" s="36">
        <v>0.01</v>
      </c>
      <c r="B22629" s="28" t="s">
        <v>64</v>
      </c>
      <c r="C22629" s="36">
        <v>5.0000000000000001E-3</v>
      </c>
      <c r="D22629">
        <v>628</v>
      </c>
      <c r="E22629" s="35">
        <v>2517371.450000003</v>
      </c>
      <c r="F22629" s="35">
        <v>3000000</v>
      </c>
      <c r="G22629" s="35">
        <v>9991832.299999997</v>
      </c>
    </row>
    <row r="22630" spans="1:7" x14ac:dyDescent="0.25">
      <c r="A22630" s="36">
        <v>0.01</v>
      </c>
      <c r="B22630" s="28" t="s">
        <v>64</v>
      </c>
      <c r="C22630" s="36">
        <v>5.0000000000000001E-3</v>
      </c>
      <c r="D22630">
        <v>629</v>
      </c>
      <c r="E22630" s="35">
        <v>2392401.190624997</v>
      </c>
      <c r="F22630" s="35">
        <v>3000000</v>
      </c>
      <c r="G22630" s="35">
        <v>10238705.059375003</v>
      </c>
    </row>
    <row r="22631" spans="1:7" x14ac:dyDescent="0.25">
      <c r="A22631" s="36">
        <v>0.01</v>
      </c>
      <c r="B22631" s="28" t="s">
        <v>64</v>
      </c>
      <c r="C22631" s="36">
        <v>5.0000000000000001E-3</v>
      </c>
      <c r="D22631">
        <v>630</v>
      </c>
      <c r="E22631" s="35">
        <v>4115294.6499999911</v>
      </c>
      <c r="F22631" s="35">
        <v>3000000</v>
      </c>
      <c r="G22631" s="35">
        <v>7260285.9750000089</v>
      </c>
    </row>
    <row r="22632" spans="1:7" x14ac:dyDescent="0.25">
      <c r="A22632" s="36">
        <v>0.01</v>
      </c>
      <c r="B22632" s="28" t="s">
        <v>64</v>
      </c>
      <c r="C22632" s="36">
        <v>5.0000000000000001E-3</v>
      </c>
      <c r="D22632">
        <v>631</v>
      </c>
      <c r="E22632" s="35">
        <v>2220342.1000000089</v>
      </c>
      <c r="F22632" s="35">
        <v>3000000</v>
      </c>
      <c r="G22632" s="35">
        <v>10480877.899999991</v>
      </c>
    </row>
    <row r="22633" spans="1:7" x14ac:dyDescent="0.25">
      <c r="A22633" s="36">
        <v>0.01</v>
      </c>
      <c r="B22633" s="28" t="s">
        <v>64</v>
      </c>
      <c r="C22633" s="36">
        <v>5.0000000000000001E-3</v>
      </c>
      <c r="D22633">
        <v>632</v>
      </c>
      <c r="E22633" s="35">
        <v>3026950.299999997</v>
      </c>
      <c r="F22633" s="35">
        <v>3000000</v>
      </c>
      <c r="G22633" s="35">
        <v>8853049.700000003</v>
      </c>
    </row>
    <row r="22634" spans="1:7" x14ac:dyDescent="0.25">
      <c r="A22634" s="36">
        <v>0.01</v>
      </c>
      <c r="B22634" s="28" t="s">
        <v>64</v>
      </c>
      <c r="C22634" s="36">
        <v>5.0000000000000001E-3</v>
      </c>
      <c r="D22634">
        <v>633</v>
      </c>
      <c r="E22634" s="35">
        <v>2465297.4437500089</v>
      </c>
      <c r="F22634" s="35">
        <v>3000000</v>
      </c>
      <c r="G22634" s="35">
        <v>9893468.8062499911</v>
      </c>
    </row>
    <row r="22635" spans="1:7" x14ac:dyDescent="0.25">
      <c r="A22635" s="36">
        <v>0.01</v>
      </c>
      <c r="B22635" s="28" t="s">
        <v>64</v>
      </c>
      <c r="C22635" s="36">
        <v>5.0000000000000001E-3</v>
      </c>
      <c r="D22635">
        <v>634</v>
      </c>
      <c r="E22635" s="35">
        <v>2923954.6499999911</v>
      </c>
      <c r="F22635" s="35">
        <v>3000000</v>
      </c>
      <c r="G22635" s="35">
        <v>8554825.3500000089</v>
      </c>
    </row>
    <row r="22636" spans="1:7" x14ac:dyDescent="0.25">
      <c r="A22636" s="36">
        <v>0.01</v>
      </c>
      <c r="B22636" s="28" t="s">
        <v>64</v>
      </c>
      <c r="C22636" s="36">
        <v>5.0000000000000001E-3</v>
      </c>
      <c r="D22636">
        <v>635</v>
      </c>
      <c r="E22636" s="35">
        <v>3278875.025000006</v>
      </c>
      <c r="F22636" s="35">
        <v>3000000</v>
      </c>
      <c r="G22636" s="35">
        <v>7912622.474999994</v>
      </c>
    </row>
    <row r="22637" spans="1:7" x14ac:dyDescent="0.25">
      <c r="A22637" s="36">
        <v>0.01</v>
      </c>
      <c r="B22637" s="28" t="s">
        <v>64</v>
      </c>
      <c r="C22637" s="36">
        <v>5.0000000000000001E-3</v>
      </c>
      <c r="D22637">
        <v>636</v>
      </c>
      <c r="E22637" s="35">
        <v>3099125.900000006</v>
      </c>
      <c r="F22637" s="35">
        <v>3000000</v>
      </c>
      <c r="G22637" s="35">
        <v>9184684.099999994</v>
      </c>
    </row>
    <row r="22638" spans="1:7" x14ac:dyDescent="0.25">
      <c r="A22638" s="36">
        <v>0.01</v>
      </c>
      <c r="B22638" s="28" t="s">
        <v>64</v>
      </c>
      <c r="C22638" s="36">
        <v>5.0000000000000001E-3</v>
      </c>
      <c r="D22638">
        <v>637</v>
      </c>
      <c r="E22638" s="35">
        <v>2444792.200000003</v>
      </c>
      <c r="F22638" s="35">
        <v>3000000</v>
      </c>
      <c r="G22638" s="35">
        <v>9835879.049999997</v>
      </c>
    </row>
    <row r="22639" spans="1:7" x14ac:dyDescent="0.25">
      <c r="A22639" s="36">
        <v>0.01</v>
      </c>
      <c r="B22639" s="28" t="s">
        <v>64</v>
      </c>
      <c r="C22639" s="36">
        <v>5.0000000000000001E-3</v>
      </c>
      <c r="D22639">
        <v>638</v>
      </c>
      <c r="E22639" s="35">
        <v>2868809.099999994</v>
      </c>
      <c r="F22639" s="35">
        <v>3000000</v>
      </c>
      <c r="G22639" s="35">
        <v>9669030.900000006</v>
      </c>
    </row>
    <row r="22640" spans="1:7" x14ac:dyDescent="0.25">
      <c r="A22640" s="36">
        <v>0.01</v>
      </c>
      <c r="B22640" s="28" t="s">
        <v>64</v>
      </c>
      <c r="C22640" s="36">
        <v>5.0000000000000001E-3</v>
      </c>
      <c r="D22640">
        <v>639</v>
      </c>
      <c r="E22640" s="35">
        <v>3091390.868750006</v>
      </c>
      <c r="F22640" s="35">
        <v>3000000</v>
      </c>
      <c r="G22640" s="35">
        <v>8960219.756249994</v>
      </c>
    </row>
    <row r="22641" spans="1:7" x14ac:dyDescent="0.25">
      <c r="A22641" s="36">
        <v>0.01</v>
      </c>
      <c r="B22641" s="28" t="s">
        <v>64</v>
      </c>
      <c r="C22641" s="36">
        <v>5.0000000000000001E-3</v>
      </c>
      <c r="D22641">
        <v>640</v>
      </c>
      <c r="E22641" s="35">
        <v>3009008.96875</v>
      </c>
      <c r="F22641" s="35">
        <v>3000000</v>
      </c>
      <c r="G22641" s="35">
        <v>8659123.53125</v>
      </c>
    </row>
    <row r="22642" spans="1:7" x14ac:dyDescent="0.25">
      <c r="A22642" s="36">
        <v>0.01</v>
      </c>
      <c r="B22642" s="28" t="s">
        <v>64</v>
      </c>
      <c r="C22642" s="36">
        <v>5.0000000000000001E-3</v>
      </c>
      <c r="D22642">
        <v>641</v>
      </c>
      <c r="E22642" s="35">
        <v>2289749.106250003</v>
      </c>
      <c r="F22642" s="35">
        <v>3000000</v>
      </c>
      <c r="G22642" s="35">
        <v>10452709.018749997</v>
      </c>
    </row>
    <row r="22643" spans="1:7" x14ac:dyDescent="0.25">
      <c r="A22643" s="36">
        <v>0.01</v>
      </c>
      <c r="B22643" s="28" t="s">
        <v>64</v>
      </c>
      <c r="C22643" s="36">
        <v>5.0000000000000001E-3</v>
      </c>
      <c r="D22643">
        <v>642</v>
      </c>
      <c r="E22643" s="35">
        <v>2433255.200000003</v>
      </c>
      <c r="F22643" s="35">
        <v>3000000</v>
      </c>
      <c r="G22643" s="35">
        <v>10073009.799999997</v>
      </c>
    </row>
    <row r="22644" spans="1:7" x14ac:dyDescent="0.25">
      <c r="A22644" s="36">
        <v>0.01</v>
      </c>
      <c r="B22644" s="28" t="s">
        <v>64</v>
      </c>
      <c r="C22644" s="36">
        <v>5.0000000000000001E-3</v>
      </c>
      <c r="D22644">
        <v>643</v>
      </c>
      <c r="E22644" s="35">
        <v>1854754.4375</v>
      </c>
      <c r="F22644" s="35">
        <v>3000000</v>
      </c>
      <c r="G22644" s="35">
        <v>10937133.0625</v>
      </c>
    </row>
    <row r="22645" spans="1:7" x14ac:dyDescent="0.25">
      <c r="A22645" s="36">
        <v>0.01</v>
      </c>
      <c r="B22645" s="28" t="s">
        <v>64</v>
      </c>
      <c r="C22645" s="36">
        <v>5.0000000000000001E-3</v>
      </c>
      <c r="D22645">
        <v>644</v>
      </c>
      <c r="E22645" s="35">
        <v>2182547</v>
      </c>
      <c r="F22645" s="35">
        <v>3000000</v>
      </c>
      <c r="G22645" s="35">
        <v>10435618</v>
      </c>
    </row>
    <row r="22646" spans="1:7" x14ac:dyDescent="0.25">
      <c r="A22646" s="36">
        <v>0.01</v>
      </c>
      <c r="B22646" s="28" t="s">
        <v>64</v>
      </c>
      <c r="C22646" s="36">
        <v>5.0000000000000001E-3</v>
      </c>
      <c r="D22646">
        <v>645</v>
      </c>
      <c r="E22646" s="35">
        <v>2710013.387500003</v>
      </c>
      <c r="F22646" s="35">
        <v>3000000</v>
      </c>
      <c r="G22646" s="35">
        <v>9389247.862499997</v>
      </c>
    </row>
    <row r="22647" spans="1:7" x14ac:dyDescent="0.25">
      <c r="A22647" s="36">
        <v>0.01</v>
      </c>
      <c r="B22647" s="28" t="s">
        <v>64</v>
      </c>
      <c r="C22647" s="36">
        <v>5.0000000000000001E-3</v>
      </c>
      <c r="D22647">
        <v>646</v>
      </c>
      <c r="E22647" s="35">
        <v>2288424.612499997</v>
      </c>
      <c r="F22647" s="35">
        <v>3000000</v>
      </c>
      <c r="G22647" s="35">
        <v>10565246.637500003</v>
      </c>
    </row>
    <row r="22648" spans="1:7" x14ac:dyDescent="0.25">
      <c r="A22648" s="36">
        <v>0.01</v>
      </c>
      <c r="B22648" s="28" t="s">
        <v>64</v>
      </c>
      <c r="C22648" s="36">
        <v>5.0000000000000001E-3</v>
      </c>
      <c r="D22648">
        <v>647</v>
      </c>
      <c r="E22648" s="35">
        <v>2293569.075000003</v>
      </c>
      <c r="F22648" s="35">
        <v>3000000</v>
      </c>
      <c r="G22648" s="35">
        <v>10090209.674999997</v>
      </c>
    </row>
    <row r="22649" spans="1:7" x14ac:dyDescent="0.25">
      <c r="A22649" s="36">
        <v>0.01</v>
      </c>
      <c r="B22649" s="28" t="s">
        <v>64</v>
      </c>
      <c r="C22649" s="36">
        <v>5.0000000000000001E-3</v>
      </c>
      <c r="D22649">
        <v>648</v>
      </c>
      <c r="E22649" s="35">
        <v>2341357.243750006</v>
      </c>
      <c r="F22649" s="35">
        <v>3000000</v>
      </c>
      <c r="G22649" s="35">
        <v>10871312.756249994</v>
      </c>
    </row>
    <row r="22650" spans="1:7" x14ac:dyDescent="0.25">
      <c r="A22650" s="36">
        <v>0.01</v>
      </c>
      <c r="B22650" s="28" t="s">
        <v>64</v>
      </c>
      <c r="C22650" s="36">
        <v>5.0000000000000001E-3</v>
      </c>
      <c r="D22650">
        <v>649</v>
      </c>
      <c r="E22650" s="35">
        <v>2983342.6750000119</v>
      </c>
      <c r="F22650" s="35">
        <v>3000000</v>
      </c>
      <c r="G22650" s="35">
        <v>9275814.8249999881</v>
      </c>
    </row>
    <row r="22651" spans="1:7" x14ac:dyDescent="0.25">
      <c r="A22651" s="36">
        <v>0.01</v>
      </c>
      <c r="B22651" s="28" t="s">
        <v>64</v>
      </c>
      <c r="C22651" s="36">
        <v>5.0000000000000001E-3</v>
      </c>
      <c r="D22651">
        <v>650</v>
      </c>
      <c r="E22651" s="35">
        <v>3833052.6999999881</v>
      </c>
      <c r="F22651" s="35">
        <v>3000000</v>
      </c>
      <c r="G22651" s="35">
        <v>7699234.8000000119</v>
      </c>
    </row>
    <row r="22652" spans="1:7" x14ac:dyDescent="0.25">
      <c r="A22652" s="36">
        <v>0.01</v>
      </c>
      <c r="B22652" s="28" t="s">
        <v>64</v>
      </c>
      <c r="C22652" s="36">
        <v>5.0000000000000001E-3</v>
      </c>
      <c r="D22652">
        <v>651</v>
      </c>
      <c r="E22652" s="35">
        <v>3081135.859375</v>
      </c>
      <c r="F22652" s="35">
        <v>3000000</v>
      </c>
      <c r="G22652" s="35">
        <v>8259867.265625</v>
      </c>
    </row>
    <row r="22653" spans="1:7" x14ac:dyDescent="0.25">
      <c r="A22653" s="36">
        <v>0.01</v>
      </c>
      <c r="B22653" s="28" t="s">
        <v>64</v>
      </c>
      <c r="C22653" s="36">
        <v>5.0000000000000001E-3</v>
      </c>
      <c r="D22653">
        <v>652</v>
      </c>
      <c r="E22653" s="35">
        <v>2726984.818749994</v>
      </c>
      <c r="F22653" s="35">
        <v>3000000</v>
      </c>
      <c r="G22653" s="35">
        <v>9472842.681250006</v>
      </c>
    </row>
    <row r="22654" spans="1:7" x14ac:dyDescent="0.25">
      <c r="A22654" s="36">
        <v>0.01</v>
      </c>
      <c r="B22654" s="28" t="s">
        <v>64</v>
      </c>
      <c r="C22654" s="36">
        <v>5.0000000000000001E-3</v>
      </c>
      <c r="D22654">
        <v>653</v>
      </c>
      <c r="E22654" s="35">
        <v>2349567.924999997</v>
      </c>
      <c r="F22654" s="35">
        <v>3000000</v>
      </c>
      <c r="G22654" s="35">
        <v>10219344.575000003</v>
      </c>
    </row>
    <row r="22655" spans="1:7" x14ac:dyDescent="0.25">
      <c r="A22655" s="36">
        <v>0.01</v>
      </c>
      <c r="B22655" s="28" t="s">
        <v>64</v>
      </c>
      <c r="C22655" s="36">
        <v>5.0000000000000001E-3</v>
      </c>
      <c r="D22655">
        <v>654</v>
      </c>
      <c r="E22655" s="35">
        <v>2369528.775000006</v>
      </c>
      <c r="F22655" s="35">
        <v>3000000</v>
      </c>
      <c r="G22655" s="35">
        <v>10165071.224999994</v>
      </c>
    </row>
    <row r="22656" spans="1:7" x14ac:dyDescent="0.25">
      <c r="A22656" s="36">
        <v>0.01</v>
      </c>
      <c r="B22656" s="28" t="s">
        <v>64</v>
      </c>
      <c r="C22656" s="36">
        <v>5.0000000000000001E-3</v>
      </c>
      <c r="D22656">
        <v>655</v>
      </c>
      <c r="E22656" s="35">
        <v>2361671.981250003</v>
      </c>
      <c r="F22656" s="35">
        <v>3000000</v>
      </c>
      <c r="G22656" s="35">
        <v>9740373.018749997</v>
      </c>
    </row>
    <row r="22657" spans="1:7" x14ac:dyDescent="0.25">
      <c r="A22657" s="36">
        <v>0.01</v>
      </c>
      <c r="B22657" s="28" t="s">
        <v>64</v>
      </c>
      <c r="C22657" s="36">
        <v>5.0000000000000001E-3</v>
      </c>
      <c r="D22657">
        <v>656</v>
      </c>
      <c r="E22657" s="35">
        <v>2553888.006249994</v>
      </c>
      <c r="F22657" s="35">
        <v>3000000</v>
      </c>
      <c r="G22657" s="35">
        <v>10287470.118750006</v>
      </c>
    </row>
    <row r="22658" spans="1:7" x14ac:dyDescent="0.25">
      <c r="A22658" s="36">
        <v>0.01</v>
      </c>
      <c r="B22658" s="28" t="s">
        <v>64</v>
      </c>
      <c r="C22658" s="36">
        <v>5.0000000000000001E-3</v>
      </c>
      <c r="D22658">
        <v>657</v>
      </c>
      <c r="E22658" s="35">
        <v>3043585.799999997</v>
      </c>
      <c r="F22658" s="35">
        <v>3000000</v>
      </c>
      <c r="G22658" s="35">
        <v>8781911.700000003</v>
      </c>
    </row>
    <row r="22659" spans="1:7" x14ac:dyDescent="0.25">
      <c r="A22659" s="36">
        <v>0.01</v>
      </c>
      <c r="B22659" s="28" t="s">
        <v>64</v>
      </c>
      <c r="C22659" s="36">
        <v>5.0000000000000001E-3</v>
      </c>
      <c r="D22659">
        <v>658</v>
      </c>
      <c r="E22659" s="35">
        <v>4667820.200000003</v>
      </c>
      <c r="F22659" s="35">
        <v>3000000</v>
      </c>
      <c r="G22659" s="35">
        <v>6283977.299999997</v>
      </c>
    </row>
    <row r="22660" spans="1:7" x14ac:dyDescent="0.25">
      <c r="A22660" s="36">
        <v>0.01</v>
      </c>
      <c r="B22660" s="28" t="s">
        <v>64</v>
      </c>
      <c r="C22660" s="36">
        <v>5.0000000000000001E-3</v>
      </c>
      <c r="D22660">
        <v>659</v>
      </c>
      <c r="E22660" s="35">
        <v>3855491.921875</v>
      </c>
      <c r="F22660" s="35">
        <v>3000000</v>
      </c>
      <c r="G22660" s="35">
        <v>7575567.453125</v>
      </c>
    </row>
    <row r="22661" spans="1:7" x14ac:dyDescent="0.25">
      <c r="A22661" s="36">
        <v>0.01</v>
      </c>
      <c r="B22661" s="28" t="s">
        <v>64</v>
      </c>
      <c r="C22661" s="36">
        <v>5.0000000000000001E-3</v>
      </c>
      <c r="D22661">
        <v>660</v>
      </c>
      <c r="E22661" s="35">
        <v>3059608.325000003</v>
      </c>
      <c r="F22661" s="35">
        <v>3000000</v>
      </c>
      <c r="G22661" s="35">
        <v>8886976.674999997</v>
      </c>
    </row>
    <row r="22662" spans="1:7" x14ac:dyDescent="0.25">
      <c r="A22662" s="36">
        <v>0.01</v>
      </c>
      <c r="B22662" s="28" t="s">
        <v>64</v>
      </c>
      <c r="C22662" s="36">
        <v>5.0000000000000001E-3</v>
      </c>
      <c r="D22662">
        <v>661</v>
      </c>
      <c r="E22662" s="35">
        <v>3649807.375</v>
      </c>
      <c r="F22662" s="35">
        <v>3000000</v>
      </c>
      <c r="G22662" s="35">
        <v>8104753.875</v>
      </c>
    </row>
    <row r="22663" spans="1:7" x14ac:dyDescent="0.25">
      <c r="A22663" s="36">
        <v>0.01</v>
      </c>
      <c r="B22663" s="28" t="s">
        <v>64</v>
      </c>
      <c r="C22663" s="36">
        <v>5.0000000000000001E-3</v>
      </c>
      <c r="D22663">
        <v>662</v>
      </c>
      <c r="E22663" s="35">
        <v>3643568.474999994</v>
      </c>
      <c r="F22663" s="35">
        <v>3000000</v>
      </c>
      <c r="G22663" s="35">
        <v>7621086.525000006</v>
      </c>
    </row>
    <row r="22664" spans="1:7" x14ac:dyDescent="0.25">
      <c r="A22664" s="36">
        <v>0.01</v>
      </c>
      <c r="B22664" s="28" t="s">
        <v>64</v>
      </c>
      <c r="C22664" s="36">
        <v>5.0000000000000001E-3</v>
      </c>
      <c r="D22664">
        <v>663</v>
      </c>
      <c r="E22664" s="35">
        <v>3230649.693749994</v>
      </c>
      <c r="F22664" s="35">
        <v>3000000</v>
      </c>
      <c r="G22664" s="35">
        <v>8340179.056250006</v>
      </c>
    </row>
    <row r="22665" spans="1:7" x14ac:dyDescent="0.25">
      <c r="A22665" s="36">
        <v>0.01</v>
      </c>
      <c r="B22665" s="28" t="s">
        <v>64</v>
      </c>
      <c r="C22665" s="36">
        <v>5.0000000000000001E-3</v>
      </c>
      <c r="D22665">
        <v>664</v>
      </c>
      <c r="E22665" s="35">
        <v>3145193.0749999881</v>
      </c>
      <c r="F22665" s="35">
        <v>3000000</v>
      </c>
      <c r="G22665" s="35">
        <v>8964501.9250000119</v>
      </c>
    </row>
    <row r="22666" spans="1:7" x14ac:dyDescent="0.25">
      <c r="A22666" s="36">
        <v>0.01</v>
      </c>
      <c r="B22666" s="28" t="s">
        <v>64</v>
      </c>
      <c r="C22666" s="36">
        <v>5.0000000000000001E-3</v>
      </c>
      <c r="D22666">
        <v>665</v>
      </c>
      <c r="E22666" s="35">
        <v>3752229.200000003</v>
      </c>
      <c r="F22666" s="35">
        <v>3000000</v>
      </c>
      <c r="G22666" s="35">
        <v>6481295.799999997</v>
      </c>
    </row>
    <row r="22667" spans="1:7" x14ac:dyDescent="0.25">
      <c r="A22667" s="36">
        <v>0.01</v>
      </c>
      <c r="B22667" s="28" t="s">
        <v>64</v>
      </c>
      <c r="C22667" s="36">
        <v>5.0000000000000001E-3</v>
      </c>
      <c r="D22667">
        <v>666</v>
      </c>
      <c r="E22667" s="35">
        <v>2888084.924999997</v>
      </c>
      <c r="F22667" s="35">
        <v>3000000</v>
      </c>
      <c r="G22667" s="35">
        <v>8246032.575000003</v>
      </c>
    </row>
    <row r="22668" spans="1:7" x14ac:dyDescent="0.25">
      <c r="A22668" s="36">
        <v>0.01</v>
      </c>
      <c r="B22668" s="28" t="s">
        <v>64</v>
      </c>
      <c r="C22668" s="36">
        <v>5.0000000000000001E-3</v>
      </c>
      <c r="D22668">
        <v>667</v>
      </c>
      <c r="E22668" s="35">
        <v>3490814.174999997</v>
      </c>
      <c r="F22668" s="35">
        <v>3000000</v>
      </c>
      <c r="G22668" s="35">
        <v>8139807.075000003</v>
      </c>
    </row>
    <row r="22669" spans="1:7" x14ac:dyDescent="0.25">
      <c r="A22669" s="36">
        <v>0.01</v>
      </c>
      <c r="B22669" s="28" t="s">
        <v>64</v>
      </c>
      <c r="C22669" s="36">
        <v>5.0000000000000001E-3</v>
      </c>
      <c r="D22669">
        <v>668</v>
      </c>
      <c r="E22669" s="35">
        <v>2261984.4562500119</v>
      </c>
      <c r="F22669" s="35">
        <v>3000000</v>
      </c>
      <c r="G22669" s="35">
        <v>9985119.9187499881</v>
      </c>
    </row>
    <row r="22670" spans="1:7" x14ac:dyDescent="0.25">
      <c r="A22670" s="36">
        <v>0.01</v>
      </c>
      <c r="B22670" s="28" t="s">
        <v>64</v>
      </c>
      <c r="C22670" s="36">
        <v>5.0000000000000001E-3</v>
      </c>
      <c r="D22670">
        <v>669</v>
      </c>
      <c r="E22670" s="35">
        <v>2837886.462500006</v>
      </c>
      <c r="F22670" s="35">
        <v>3000000</v>
      </c>
      <c r="G22670" s="35">
        <v>9276696.037499994</v>
      </c>
    </row>
    <row r="22671" spans="1:7" x14ac:dyDescent="0.25">
      <c r="A22671" s="36">
        <v>0.01</v>
      </c>
      <c r="B22671" s="28" t="s">
        <v>64</v>
      </c>
      <c r="C22671" s="36">
        <v>5.0000000000000001E-3</v>
      </c>
      <c r="D22671">
        <v>670</v>
      </c>
      <c r="E22671" s="35">
        <v>2566108.53125</v>
      </c>
      <c r="F22671" s="35">
        <v>3000000</v>
      </c>
      <c r="G22671" s="35">
        <v>9349275.21875</v>
      </c>
    </row>
    <row r="22672" spans="1:7" x14ac:dyDescent="0.25">
      <c r="A22672" s="36">
        <v>0.01</v>
      </c>
      <c r="B22672" s="28" t="s">
        <v>64</v>
      </c>
      <c r="C22672" s="36">
        <v>5.0000000000000001E-3</v>
      </c>
      <c r="D22672">
        <v>671</v>
      </c>
      <c r="E22672" s="35">
        <v>2163924.193749994</v>
      </c>
      <c r="F22672" s="35">
        <v>3000000</v>
      </c>
      <c r="G22672" s="35">
        <v>10017874.556250006</v>
      </c>
    </row>
    <row r="22673" spans="1:7" x14ac:dyDescent="0.25">
      <c r="A22673" s="36">
        <v>0.01</v>
      </c>
      <c r="B22673" s="28" t="s">
        <v>64</v>
      </c>
      <c r="C22673" s="36">
        <v>5.0000000000000001E-3</v>
      </c>
      <c r="D22673">
        <v>672</v>
      </c>
      <c r="E22673" s="35">
        <v>2804333.200000003</v>
      </c>
      <c r="F22673" s="35">
        <v>3000000</v>
      </c>
      <c r="G22673" s="35">
        <v>10097199.299999997</v>
      </c>
    </row>
    <row r="22674" spans="1:7" x14ac:dyDescent="0.25">
      <c r="A22674" s="36">
        <v>0.01</v>
      </c>
      <c r="B22674" s="28" t="s">
        <v>64</v>
      </c>
      <c r="C22674" s="36">
        <v>5.0000000000000001E-3</v>
      </c>
      <c r="D22674">
        <v>673</v>
      </c>
      <c r="E22674" s="35">
        <v>3475187.8999999911</v>
      </c>
      <c r="F22674" s="35">
        <v>3000000</v>
      </c>
      <c r="G22674" s="35">
        <v>7599807.1000000089</v>
      </c>
    </row>
    <row r="22675" spans="1:7" x14ac:dyDescent="0.25">
      <c r="A22675" s="36">
        <v>0.01</v>
      </c>
      <c r="B22675" s="28" t="s">
        <v>64</v>
      </c>
      <c r="C22675" s="36">
        <v>5.0000000000000001E-3</v>
      </c>
      <c r="D22675">
        <v>674</v>
      </c>
      <c r="E22675" s="35">
        <v>3194230.200000003</v>
      </c>
      <c r="F22675" s="35">
        <v>3000000</v>
      </c>
      <c r="G22675" s="35">
        <v>8880769.799999997</v>
      </c>
    </row>
    <row r="22676" spans="1:7" x14ac:dyDescent="0.25">
      <c r="A22676" s="36">
        <v>0.01</v>
      </c>
      <c r="B22676" s="28" t="s">
        <v>64</v>
      </c>
      <c r="C22676" s="36">
        <v>5.0000000000000001E-3</v>
      </c>
      <c r="D22676">
        <v>675</v>
      </c>
      <c r="E22676" s="35">
        <v>4038300.962500006</v>
      </c>
      <c r="F22676" s="35">
        <v>3000000</v>
      </c>
      <c r="G22676" s="35">
        <v>6984129.037499994</v>
      </c>
    </row>
    <row r="22677" spans="1:7" x14ac:dyDescent="0.25">
      <c r="A22677" s="36">
        <v>0.01</v>
      </c>
      <c r="B22677" s="28" t="s">
        <v>64</v>
      </c>
      <c r="C22677" s="36">
        <v>5.0000000000000001E-3</v>
      </c>
      <c r="D22677">
        <v>676</v>
      </c>
      <c r="E22677" s="35">
        <v>2764641.400000006</v>
      </c>
      <c r="F22677" s="35">
        <v>3000000</v>
      </c>
      <c r="G22677" s="35">
        <v>9230666.099999994</v>
      </c>
    </row>
    <row r="22678" spans="1:7" x14ac:dyDescent="0.25">
      <c r="A22678" s="36">
        <v>0.01</v>
      </c>
      <c r="B22678" s="28" t="s">
        <v>64</v>
      </c>
      <c r="C22678" s="36">
        <v>5.0000000000000001E-3</v>
      </c>
      <c r="D22678">
        <v>677</v>
      </c>
      <c r="E22678" s="35">
        <v>2653144.224999994</v>
      </c>
      <c r="F22678" s="35">
        <v>3000000</v>
      </c>
      <c r="G22678" s="35">
        <v>9043893.275000006</v>
      </c>
    </row>
    <row r="22679" spans="1:7" x14ac:dyDescent="0.25">
      <c r="A22679" s="36">
        <v>0.01</v>
      </c>
      <c r="B22679" s="28" t="s">
        <v>64</v>
      </c>
      <c r="C22679" s="36">
        <v>5.0000000000000001E-3</v>
      </c>
      <c r="D22679">
        <v>678</v>
      </c>
      <c r="E22679" s="35">
        <v>2467072.099999994</v>
      </c>
      <c r="F22679" s="35">
        <v>3000000</v>
      </c>
      <c r="G22679" s="35">
        <v>9740942.900000006</v>
      </c>
    </row>
    <row r="22680" spans="1:7" x14ac:dyDescent="0.25">
      <c r="A22680" s="36">
        <v>0.01</v>
      </c>
      <c r="B22680" s="28" t="s">
        <v>64</v>
      </c>
      <c r="C22680" s="36">
        <v>5.0000000000000001E-3</v>
      </c>
      <c r="D22680">
        <v>679</v>
      </c>
      <c r="E22680" s="35">
        <v>2978489.5</v>
      </c>
      <c r="F22680" s="35">
        <v>3000000</v>
      </c>
      <c r="G22680" s="35">
        <v>9095878</v>
      </c>
    </row>
    <row r="22681" spans="1:7" x14ac:dyDescent="0.25">
      <c r="A22681" s="36">
        <v>0.01</v>
      </c>
      <c r="B22681" s="28" t="s">
        <v>64</v>
      </c>
      <c r="C22681" s="36">
        <v>5.0000000000000001E-3</v>
      </c>
      <c r="D22681">
        <v>680</v>
      </c>
      <c r="E22681" s="35">
        <v>3037518.075000003</v>
      </c>
      <c r="F22681" s="35">
        <v>3000000</v>
      </c>
      <c r="G22681" s="35">
        <v>9110170.674999997</v>
      </c>
    </row>
    <row r="22682" spans="1:7" x14ac:dyDescent="0.25">
      <c r="A22682" s="36">
        <v>0.01</v>
      </c>
      <c r="B22682" s="28" t="s">
        <v>64</v>
      </c>
      <c r="C22682" s="36">
        <v>5.0000000000000001E-3</v>
      </c>
      <c r="D22682">
        <v>681</v>
      </c>
      <c r="E22682" s="35">
        <v>3409405.150000006</v>
      </c>
      <c r="F22682" s="35">
        <v>3000000</v>
      </c>
      <c r="G22682" s="35">
        <v>8351764.849999994</v>
      </c>
    </row>
    <row r="22683" spans="1:7" x14ac:dyDescent="0.25">
      <c r="A22683" s="36">
        <v>0.01</v>
      </c>
      <c r="B22683" s="28" t="s">
        <v>64</v>
      </c>
      <c r="C22683" s="36">
        <v>5.0000000000000001E-3</v>
      </c>
      <c r="D22683">
        <v>682</v>
      </c>
      <c r="E22683" s="35">
        <v>2901267.0749999881</v>
      </c>
      <c r="F22683" s="35">
        <v>3000000</v>
      </c>
      <c r="G22683" s="35">
        <v>9125070.4250000119</v>
      </c>
    </row>
    <row r="22684" spans="1:7" x14ac:dyDescent="0.25">
      <c r="A22684" s="36">
        <v>0.01</v>
      </c>
      <c r="B22684" s="28" t="s">
        <v>64</v>
      </c>
      <c r="C22684" s="36">
        <v>5.0000000000000001E-3</v>
      </c>
      <c r="D22684">
        <v>683</v>
      </c>
      <c r="E22684" s="35">
        <v>3202049.846874997</v>
      </c>
      <c r="F22684" s="35">
        <v>3000000</v>
      </c>
      <c r="G22684" s="35">
        <v>7991230.153125003</v>
      </c>
    </row>
    <row r="22685" spans="1:7" x14ac:dyDescent="0.25">
      <c r="A22685" s="36">
        <v>0.01</v>
      </c>
      <c r="B22685" s="28" t="s">
        <v>64</v>
      </c>
      <c r="C22685" s="36">
        <v>5.0000000000000001E-3</v>
      </c>
      <c r="D22685">
        <v>684</v>
      </c>
      <c r="E22685" s="35">
        <v>2247110.4750000089</v>
      </c>
      <c r="F22685" s="35">
        <v>3000000</v>
      </c>
      <c r="G22685" s="35">
        <v>10240780.774999991</v>
      </c>
    </row>
    <row r="22686" spans="1:7" x14ac:dyDescent="0.25">
      <c r="A22686" s="36">
        <v>0.01</v>
      </c>
      <c r="B22686" s="28" t="s">
        <v>64</v>
      </c>
      <c r="C22686" s="36">
        <v>5.0000000000000001E-3</v>
      </c>
      <c r="D22686">
        <v>685</v>
      </c>
      <c r="E22686" s="35">
        <v>2441345.6499999911</v>
      </c>
      <c r="F22686" s="35">
        <v>3000000</v>
      </c>
      <c r="G22686" s="35">
        <v>9796346.8500000089</v>
      </c>
    </row>
    <row r="22687" spans="1:7" x14ac:dyDescent="0.25">
      <c r="A22687" s="36">
        <v>0.01</v>
      </c>
      <c r="B22687" s="28" t="s">
        <v>64</v>
      </c>
      <c r="C22687" s="36">
        <v>5.0000000000000001E-3</v>
      </c>
      <c r="D22687">
        <v>686</v>
      </c>
      <c r="E22687" s="35">
        <v>2639851.25</v>
      </c>
      <c r="F22687" s="35">
        <v>3000000</v>
      </c>
      <c r="G22687" s="35">
        <v>9343853.75</v>
      </c>
    </row>
    <row r="22688" spans="1:7" x14ac:dyDescent="0.25">
      <c r="A22688" s="36">
        <v>0.01</v>
      </c>
      <c r="B22688" s="28" t="s">
        <v>64</v>
      </c>
      <c r="C22688" s="36">
        <v>5.0000000000000001E-3</v>
      </c>
      <c r="D22688">
        <v>687</v>
      </c>
      <c r="E22688" s="35">
        <v>2547744.9499999881</v>
      </c>
      <c r="F22688" s="35">
        <v>3000000</v>
      </c>
      <c r="G22688" s="35">
        <v>9812417.5500000119</v>
      </c>
    </row>
    <row r="22689" spans="1:7" x14ac:dyDescent="0.25">
      <c r="A22689" s="36">
        <v>0.01</v>
      </c>
      <c r="B22689" s="28" t="s">
        <v>64</v>
      </c>
      <c r="C22689" s="36">
        <v>5.0000000000000001E-3</v>
      </c>
      <c r="D22689">
        <v>688</v>
      </c>
      <c r="E22689" s="35">
        <v>2714406.337500006</v>
      </c>
      <c r="F22689" s="35">
        <v>3000000</v>
      </c>
      <c r="G22689" s="35">
        <v>9828053.662499994</v>
      </c>
    </row>
    <row r="22690" spans="1:7" x14ac:dyDescent="0.25">
      <c r="A22690" s="36">
        <v>0.01</v>
      </c>
      <c r="B22690" s="28" t="s">
        <v>64</v>
      </c>
      <c r="C22690" s="36">
        <v>5.0000000000000001E-3</v>
      </c>
      <c r="D22690">
        <v>689</v>
      </c>
      <c r="E22690" s="35">
        <v>3571015.25</v>
      </c>
      <c r="F22690" s="35">
        <v>3000000</v>
      </c>
      <c r="G22690" s="35">
        <v>7714961.625</v>
      </c>
    </row>
    <row r="22691" spans="1:7" x14ac:dyDescent="0.25">
      <c r="A22691" s="36">
        <v>0.01</v>
      </c>
      <c r="B22691" s="28" t="s">
        <v>64</v>
      </c>
      <c r="C22691" s="36">
        <v>5.0000000000000001E-3</v>
      </c>
      <c r="D22691">
        <v>690</v>
      </c>
      <c r="E22691" s="35">
        <v>2822800.6000000089</v>
      </c>
      <c r="F22691" s="35">
        <v>3000000</v>
      </c>
      <c r="G22691" s="35">
        <v>8910829.3999999911</v>
      </c>
    </row>
    <row r="22692" spans="1:7" x14ac:dyDescent="0.25">
      <c r="A22692" s="36">
        <v>0.01</v>
      </c>
      <c r="B22692" s="28" t="s">
        <v>64</v>
      </c>
      <c r="C22692" s="36">
        <v>5.0000000000000001E-3</v>
      </c>
      <c r="D22692">
        <v>691</v>
      </c>
      <c r="E22692" s="35">
        <v>3049762.5343750119</v>
      </c>
      <c r="F22692" s="35">
        <v>3000000</v>
      </c>
      <c r="G22692" s="35">
        <v>8205054.3406249881</v>
      </c>
    </row>
    <row r="22693" spans="1:7" x14ac:dyDescent="0.25">
      <c r="A22693" s="36">
        <v>0.01</v>
      </c>
      <c r="B22693" s="28" t="s">
        <v>64</v>
      </c>
      <c r="C22693" s="36">
        <v>5.0000000000000001E-3</v>
      </c>
      <c r="D22693">
        <v>692</v>
      </c>
      <c r="E22693" s="35">
        <v>2199766.549999997</v>
      </c>
      <c r="F22693" s="35">
        <v>3000000</v>
      </c>
      <c r="G22693" s="35">
        <v>10067818.450000003</v>
      </c>
    </row>
    <row r="22694" spans="1:7" x14ac:dyDescent="0.25">
      <c r="A22694" s="36">
        <v>0.01</v>
      </c>
      <c r="B22694" s="28" t="s">
        <v>64</v>
      </c>
      <c r="C22694" s="36">
        <v>5.0000000000000001E-3</v>
      </c>
      <c r="D22694">
        <v>693</v>
      </c>
      <c r="E22694" s="35">
        <v>3184603.818749994</v>
      </c>
      <c r="F22694" s="35">
        <v>3000000</v>
      </c>
      <c r="G22694" s="35">
        <v>9184646.806250006</v>
      </c>
    </row>
    <row r="22695" spans="1:7" x14ac:dyDescent="0.25">
      <c r="A22695" s="36">
        <v>0.01</v>
      </c>
      <c r="B22695" s="28" t="s">
        <v>64</v>
      </c>
      <c r="C22695" s="36">
        <v>5.0000000000000001E-3</v>
      </c>
      <c r="D22695">
        <v>694</v>
      </c>
      <c r="E22695" s="35">
        <v>3139245.825000003</v>
      </c>
      <c r="F22695" s="35">
        <v>3000000</v>
      </c>
      <c r="G22695" s="35">
        <v>9265814.174999997</v>
      </c>
    </row>
    <row r="22696" spans="1:7" x14ac:dyDescent="0.25">
      <c r="A22696" s="36">
        <v>0.01</v>
      </c>
      <c r="B22696" s="28" t="s">
        <v>64</v>
      </c>
      <c r="C22696" s="36">
        <v>5.0000000000000001E-3</v>
      </c>
      <c r="D22696">
        <v>695</v>
      </c>
      <c r="E22696" s="35">
        <v>3294027.5500000119</v>
      </c>
      <c r="F22696" s="35">
        <v>3000000</v>
      </c>
      <c r="G22696" s="35">
        <v>8186074.9499999881</v>
      </c>
    </row>
    <row r="22697" spans="1:7" x14ac:dyDescent="0.25">
      <c r="A22697" s="36">
        <v>0.01</v>
      </c>
      <c r="B22697" s="28" t="s">
        <v>64</v>
      </c>
      <c r="C22697" s="36">
        <v>5.0000000000000001E-3</v>
      </c>
      <c r="D22697">
        <v>696</v>
      </c>
      <c r="E22697" s="35">
        <v>3542306.568749994</v>
      </c>
      <c r="F22697" s="35">
        <v>3000000</v>
      </c>
      <c r="G22697" s="35">
        <v>7658170.931250006</v>
      </c>
    </row>
    <row r="22698" spans="1:7" x14ac:dyDescent="0.25">
      <c r="A22698" s="36">
        <v>0.01</v>
      </c>
      <c r="B22698" s="28" t="s">
        <v>64</v>
      </c>
      <c r="C22698" s="36">
        <v>5.0000000000000001E-3</v>
      </c>
      <c r="D22698">
        <v>697</v>
      </c>
      <c r="E22698" s="35">
        <v>2916141.09375</v>
      </c>
      <c r="F22698" s="35">
        <v>3000000</v>
      </c>
      <c r="G22698" s="35">
        <v>9039687.03125</v>
      </c>
    </row>
    <row r="22699" spans="1:7" x14ac:dyDescent="0.25">
      <c r="A22699" s="36">
        <v>0.01</v>
      </c>
      <c r="B22699" s="28" t="s">
        <v>64</v>
      </c>
      <c r="C22699" s="36">
        <v>5.0000000000000001E-3</v>
      </c>
      <c r="D22699">
        <v>698</v>
      </c>
      <c r="E22699" s="35">
        <v>2953346.25</v>
      </c>
      <c r="F22699" s="35">
        <v>3000000</v>
      </c>
      <c r="G22699" s="35">
        <v>9251488.75</v>
      </c>
    </row>
    <row r="22700" spans="1:7" x14ac:dyDescent="0.25">
      <c r="A22700" s="36">
        <v>0.01</v>
      </c>
      <c r="B22700" s="28" t="s">
        <v>64</v>
      </c>
      <c r="C22700" s="36">
        <v>5.0000000000000001E-3</v>
      </c>
      <c r="D22700">
        <v>699</v>
      </c>
      <c r="E22700" s="35">
        <v>1889432.921875</v>
      </c>
      <c r="F22700" s="35">
        <v>3000000</v>
      </c>
      <c r="G22700" s="35">
        <v>10931090.203125</v>
      </c>
    </row>
    <row r="22701" spans="1:7" x14ac:dyDescent="0.25">
      <c r="A22701" s="36">
        <v>0.01</v>
      </c>
      <c r="B22701" s="28" t="s">
        <v>64</v>
      </c>
      <c r="C22701" s="36">
        <v>5.0000000000000001E-3</v>
      </c>
      <c r="D22701">
        <v>700</v>
      </c>
      <c r="E22701" s="35">
        <v>3409949.9375</v>
      </c>
      <c r="F22701" s="35">
        <v>3000000</v>
      </c>
      <c r="G22701" s="35">
        <v>7902177.5625</v>
      </c>
    </row>
    <row r="22702" spans="1:7" x14ac:dyDescent="0.25">
      <c r="A22702" s="36">
        <v>0.01</v>
      </c>
      <c r="B22702" s="28" t="s">
        <v>64</v>
      </c>
      <c r="C22702" s="36">
        <v>5.0000000000000001E-3</v>
      </c>
      <c r="D22702">
        <v>701</v>
      </c>
      <c r="E22702" s="35">
        <v>3600797.9093750119</v>
      </c>
      <c r="F22702" s="35">
        <v>3000000</v>
      </c>
      <c r="G22702" s="35">
        <v>8301328.9656249881</v>
      </c>
    </row>
    <row r="22703" spans="1:7" x14ac:dyDescent="0.25">
      <c r="A22703" s="36">
        <v>0.01</v>
      </c>
      <c r="B22703" s="28" t="s">
        <v>64</v>
      </c>
      <c r="C22703" s="36">
        <v>5.0000000000000001E-3</v>
      </c>
      <c r="D22703">
        <v>702</v>
      </c>
      <c r="E22703" s="35">
        <v>3402513.200000003</v>
      </c>
      <c r="F22703" s="35">
        <v>3000000</v>
      </c>
      <c r="G22703" s="35">
        <v>8154841.799999997</v>
      </c>
    </row>
    <row r="22704" spans="1:7" x14ac:dyDescent="0.25">
      <c r="A22704" s="36">
        <v>0.01</v>
      </c>
      <c r="B22704" s="28" t="s">
        <v>64</v>
      </c>
      <c r="C22704" s="36">
        <v>5.0000000000000001E-3</v>
      </c>
      <c r="D22704">
        <v>703</v>
      </c>
      <c r="E22704" s="35">
        <v>3230509.537499994</v>
      </c>
      <c r="F22704" s="35">
        <v>3000000</v>
      </c>
      <c r="G22704" s="35">
        <v>7833714.212500006</v>
      </c>
    </row>
    <row r="22705" spans="1:7" x14ac:dyDescent="0.25">
      <c r="A22705" s="36">
        <v>0.01</v>
      </c>
      <c r="B22705" s="28" t="s">
        <v>64</v>
      </c>
      <c r="C22705" s="36">
        <v>5.0000000000000001E-3</v>
      </c>
      <c r="D22705">
        <v>704</v>
      </c>
      <c r="E22705" s="35">
        <v>2436708.200000003</v>
      </c>
      <c r="F22705" s="35">
        <v>3000000</v>
      </c>
      <c r="G22705" s="35">
        <v>9937681.799999997</v>
      </c>
    </row>
    <row r="22706" spans="1:7" x14ac:dyDescent="0.25">
      <c r="A22706" s="36">
        <v>0.01</v>
      </c>
      <c r="B22706" s="28" t="s">
        <v>64</v>
      </c>
      <c r="C22706" s="36">
        <v>5.0000000000000001E-3</v>
      </c>
      <c r="D22706">
        <v>705</v>
      </c>
      <c r="E22706" s="35">
        <v>3042057.5249999911</v>
      </c>
      <c r="F22706" s="35">
        <v>3000000</v>
      </c>
      <c r="G22706" s="35">
        <v>9246932.4750000089</v>
      </c>
    </row>
    <row r="22707" spans="1:7" x14ac:dyDescent="0.25">
      <c r="A22707" s="36">
        <v>0.01</v>
      </c>
      <c r="B22707" s="28" t="s">
        <v>64</v>
      </c>
      <c r="C22707" s="36">
        <v>5.0000000000000001E-3</v>
      </c>
      <c r="D22707">
        <v>706</v>
      </c>
      <c r="E22707" s="35">
        <v>3120064.049999997</v>
      </c>
      <c r="F22707" s="35">
        <v>3000000</v>
      </c>
      <c r="G22707" s="35">
        <v>9057292.200000003</v>
      </c>
    </row>
    <row r="22708" spans="1:7" x14ac:dyDescent="0.25">
      <c r="A22708" s="36">
        <v>0.01</v>
      </c>
      <c r="B22708" s="28" t="s">
        <v>64</v>
      </c>
      <c r="C22708" s="36">
        <v>5.0000000000000001E-3</v>
      </c>
      <c r="D22708">
        <v>707</v>
      </c>
      <c r="E22708" s="35">
        <v>3026768.625</v>
      </c>
      <c r="F22708" s="35">
        <v>3000000</v>
      </c>
      <c r="G22708" s="35">
        <v>8864946.375</v>
      </c>
    </row>
    <row r="22709" spans="1:7" x14ac:dyDescent="0.25">
      <c r="A22709" s="36">
        <v>0.01</v>
      </c>
      <c r="B22709" s="28" t="s">
        <v>64</v>
      </c>
      <c r="C22709" s="36">
        <v>5.0000000000000001E-3</v>
      </c>
      <c r="D22709">
        <v>708</v>
      </c>
      <c r="E22709" s="35">
        <v>2795952.0249999911</v>
      </c>
      <c r="F22709" s="35">
        <v>3000000</v>
      </c>
      <c r="G22709" s="35">
        <v>8592481.7250000089</v>
      </c>
    </row>
    <row r="22710" spans="1:7" x14ac:dyDescent="0.25">
      <c r="A22710" s="36">
        <v>0.01</v>
      </c>
      <c r="B22710" s="28" t="s">
        <v>64</v>
      </c>
      <c r="C22710" s="36">
        <v>5.0000000000000001E-3</v>
      </c>
      <c r="D22710">
        <v>709</v>
      </c>
      <c r="E22710" s="35">
        <v>3576925.674999997</v>
      </c>
      <c r="F22710" s="35">
        <v>3000000</v>
      </c>
      <c r="G22710" s="35">
        <v>7569679.325000003</v>
      </c>
    </row>
    <row r="22711" spans="1:7" x14ac:dyDescent="0.25">
      <c r="A22711" s="36">
        <v>0.01</v>
      </c>
      <c r="B22711" s="28" t="s">
        <v>64</v>
      </c>
      <c r="C22711" s="36">
        <v>5.0000000000000001E-3</v>
      </c>
      <c r="D22711">
        <v>710</v>
      </c>
      <c r="E22711" s="35">
        <v>3252880.474999994</v>
      </c>
      <c r="F22711" s="35">
        <v>3000000</v>
      </c>
      <c r="G22711" s="35">
        <v>8340824.525000006</v>
      </c>
    </row>
    <row r="22712" spans="1:7" x14ac:dyDescent="0.25">
      <c r="A22712" s="36">
        <v>0.01</v>
      </c>
      <c r="B22712" s="28" t="s">
        <v>64</v>
      </c>
      <c r="C22712" s="36">
        <v>5.0000000000000001E-3</v>
      </c>
      <c r="D22712">
        <v>711</v>
      </c>
      <c r="E22712" s="35">
        <v>3007036.168750003</v>
      </c>
      <c r="F22712" s="35">
        <v>3000000</v>
      </c>
      <c r="G22712" s="35">
        <v>8479565.081249997</v>
      </c>
    </row>
    <row r="22713" spans="1:7" x14ac:dyDescent="0.25">
      <c r="A22713" s="36">
        <v>0.01</v>
      </c>
      <c r="B22713" s="28" t="s">
        <v>64</v>
      </c>
      <c r="C22713" s="36">
        <v>5.0000000000000001E-3</v>
      </c>
      <c r="D22713">
        <v>712</v>
      </c>
      <c r="E22713" s="35">
        <v>2436715.743750006</v>
      </c>
      <c r="F22713" s="35">
        <v>3000000</v>
      </c>
      <c r="G22713" s="35">
        <v>10406191.756249994</v>
      </c>
    </row>
    <row r="22714" spans="1:7" x14ac:dyDescent="0.25">
      <c r="A22714" s="36">
        <v>0.01</v>
      </c>
      <c r="B22714" s="28" t="s">
        <v>64</v>
      </c>
      <c r="C22714" s="36">
        <v>5.0000000000000001E-3</v>
      </c>
      <c r="D22714">
        <v>713</v>
      </c>
      <c r="E22714" s="35">
        <v>2109487.974999994</v>
      </c>
      <c r="F22714" s="35">
        <v>3000000</v>
      </c>
      <c r="G22714" s="35">
        <v>10781042.025000006</v>
      </c>
    </row>
    <row r="22715" spans="1:7" x14ac:dyDescent="0.25">
      <c r="A22715" s="36">
        <v>0.01</v>
      </c>
      <c r="B22715" s="28" t="s">
        <v>64</v>
      </c>
      <c r="C22715" s="36">
        <v>5.0000000000000001E-3</v>
      </c>
      <c r="D22715">
        <v>714</v>
      </c>
      <c r="E22715" s="35">
        <v>2719717.0625</v>
      </c>
      <c r="F22715" s="35">
        <v>3000000</v>
      </c>
      <c r="G22715" s="35">
        <v>9366321.0625</v>
      </c>
    </row>
    <row r="22716" spans="1:7" x14ac:dyDescent="0.25">
      <c r="A22716" s="36">
        <v>0.01</v>
      </c>
      <c r="B22716" s="28" t="s">
        <v>64</v>
      </c>
      <c r="C22716" s="36">
        <v>5.0000000000000001E-3</v>
      </c>
      <c r="D22716">
        <v>715</v>
      </c>
      <c r="E22716" s="35">
        <v>2588729.4750000089</v>
      </c>
      <c r="F22716" s="35">
        <v>3000000</v>
      </c>
      <c r="G22716" s="35">
        <v>9655510.5249999911</v>
      </c>
    </row>
    <row r="22717" spans="1:7" x14ac:dyDescent="0.25">
      <c r="A22717" s="36">
        <v>0.01</v>
      </c>
      <c r="B22717" s="28" t="s">
        <v>64</v>
      </c>
      <c r="C22717" s="36">
        <v>5.0000000000000001E-3</v>
      </c>
      <c r="D22717">
        <v>716</v>
      </c>
      <c r="E22717" s="35">
        <v>2032378.921875</v>
      </c>
      <c r="F22717" s="35">
        <v>3000000</v>
      </c>
      <c r="G22717" s="35">
        <v>10983807.328125</v>
      </c>
    </row>
    <row r="22718" spans="1:7" x14ac:dyDescent="0.25">
      <c r="A22718" s="36">
        <v>0.01</v>
      </c>
      <c r="B22718" s="28" t="s">
        <v>64</v>
      </c>
      <c r="C22718" s="36">
        <v>5.0000000000000001E-3</v>
      </c>
      <c r="D22718">
        <v>717</v>
      </c>
      <c r="E22718" s="35">
        <v>3036847.549999997</v>
      </c>
      <c r="F22718" s="35">
        <v>3000000</v>
      </c>
      <c r="G22718" s="35">
        <v>9000017.450000003</v>
      </c>
    </row>
    <row r="22719" spans="1:7" x14ac:dyDescent="0.25">
      <c r="A22719" s="36">
        <v>0.01</v>
      </c>
      <c r="B22719" s="28" t="s">
        <v>64</v>
      </c>
      <c r="C22719" s="36">
        <v>5.0000000000000001E-3</v>
      </c>
      <c r="D22719">
        <v>718</v>
      </c>
      <c r="E22719" s="35">
        <v>2560138.1625000089</v>
      </c>
      <c r="F22719" s="35">
        <v>3000000</v>
      </c>
      <c r="G22719" s="35">
        <v>10679101.837499991</v>
      </c>
    </row>
    <row r="22720" spans="1:7" x14ac:dyDescent="0.25">
      <c r="A22720" s="36">
        <v>0.01</v>
      </c>
      <c r="B22720" s="28" t="s">
        <v>64</v>
      </c>
      <c r="C22720" s="36">
        <v>5.0000000000000001E-3</v>
      </c>
      <c r="D22720">
        <v>719</v>
      </c>
      <c r="E22720" s="35">
        <v>2125225.375</v>
      </c>
      <c r="F22720" s="35">
        <v>3000000</v>
      </c>
      <c r="G22720" s="35">
        <v>10843769.625</v>
      </c>
    </row>
    <row r="22721" spans="1:7" x14ac:dyDescent="0.25">
      <c r="A22721" s="36">
        <v>0.01</v>
      </c>
      <c r="B22721" s="28" t="s">
        <v>64</v>
      </c>
      <c r="C22721" s="36">
        <v>5.0000000000000001E-3</v>
      </c>
      <c r="D22721">
        <v>720</v>
      </c>
      <c r="E22721" s="35">
        <v>2457446.462500006</v>
      </c>
      <c r="F22721" s="35">
        <v>3000000</v>
      </c>
      <c r="G22721" s="35">
        <v>9774613.537499994</v>
      </c>
    </row>
    <row r="22722" spans="1:7" x14ac:dyDescent="0.25">
      <c r="A22722" s="36">
        <v>0.01</v>
      </c>
      <c r="B22722" s="28" t="s">
        <v>64</v>
      </c>
      <c r="C22722" s="36">
        <v>5.0000000000000001E-3</v>
      </c>
      <c r="D22722">
        <v>721</v>
      </c>
      <c r="E22722" s="35">
        <v>1750108.887500003</v>
      </c>
      <c r="F22722" s="35">
        <v>3000000</v>
      </c>
      <c r="G22722" s="35">
        <v>11532063.612499997</v>
      </c>
    </row>
    <row r="22723" spans="1:7" x14ac:dyDescent="0.25">
      <c r="A22723" s="36">
        <v>0.01</v>
      </c>
      <c r="B22723" s="28" t="s">
        <v>64</v>
      </c>
      <c r="C22723" s="36">
        <v>5.0000000000000001E-3</v>
      </c>
      <c r="D22723">
        <v>722</v>
      </c>
      <c r="E22723" s="35">
        <v>2293551.6499999911</v>
      </c>
      <c r="F22723" s="35">
        <v>3000000</v>
      </c>
      <c r="G22723" s="35">
        <v>10402434.600000009</v>
      </c>
    </row>
    <row r="22724" spans="1:7" x14ac:dyDescent="0.25">
      <c r="A22724" s="36">
        <v>0.01</v>
      </c>
      <c r="B22724" s="28" t="s">
        <v>64</v>
      </c>
      <c r="C22724" s="36">
        <v>5.0000000000000001E-3</v>
      </c>
      <c r="D22724">
        <v>723</v>
      </c>
      <c r="E22724" s="35">
        <v>3642208.650000006</v>
      </c>
      <c r="F22724" s="35">
        <v>3000000</v>
      </c>
      <c r="G22724" s="35">
        <v>8053936.349999994</v>
      </c>
    </row>
    <row r="22725" spans="1:7" x14ac:dyDescent="0.25">
      <c r="A22725" s="36">
        <v>0.01</v>
      </c>
      <c r="B22725" s="28" t="s">
        <v>64</v>
      </c>
      <c r="C22725" s="36">
        <v>5.0000000000000001E-3</v>
      </c>
      <c r="D22725">
        <v>724</v>
      </c>
      <c r="E22725" s="35">
        <v>2781356.037499994</v>
      </c>
      <c r="F22725" s="35">
        <v>3000000</v>
      </c>
      <c r="G22725" s="35">
        <v>9569793.962500006</v>
      </c>
    </row>
    <row r="22726" spans="1:7" x14ac:dyDescent="0.25">
      <c r="A22726" s="36">
        <v>0.01</v>
      </c>
      <c r="B22726" s="28" t="s">
        <v>64</v>
      </c>
      <c r="C22726" s="36">
        <v>5.0000000000000001E-3</v>
      </c>
      <c r="D22726">
        <v>725</v>
      </c>
      <c r="E22726" s="35">
        <v>3012004.9500000179</v>
      </c>
      <c r="F22726" s="35">
        <v>3000000</v>
      </c>
      <c r="G22726" s="35">
        <v>9047402.5499999821</v>
      </c>
    </row>
    <row r="22727" spans="1:7" x14ac:dyDescent="0.25">
      <c r="A22727" s="36">
        <v>0.01</v>
      </c>
      <c r="B22727" s="28" t="s">
        <v>64</v>
      </c>
      <c r="C22727" s="36">
        <v>5.0000000000000001E-3</v>
      </c>
      <c r="D22727">
        <v>726</v>
      </c>
      <c r="E22727" s="35">
        <v>2136277.724999994</v>
      </c>
      <c r="F22727" s="35">
        <v>3000000</v>
      </c>
      <c r="G22727" s="35">
        <v>10700077.275000006</v>
      </c>
    </row>
    <row r="22728" spans="1:7" x14ac:dyDescent="0.25">
      <c r="A22728" s="36">
        <v>0.01</v>
      </c>
      <c r="B22728" s="28" t="s">
        <v>64</v>
      </c>
      <c r="C22728" s="36">
        <v>5.0000000000000001E-3</v>
      </c>
      <c r="D22728">
        <v>727</v>
      </c>
      <c r="E22728" s="35">
        <v>1889212.2749999911</v>
      </c>
      <c r="F22728" s="35">
        <v>3000000</v>
      </c>
      <c r="G22728" s="35">
        <v>11493041.475000009</v>
      </c>
    </row>
    <row r="22729" spans="1:7" x14ac:dyDescent="0.25">
      <c r="A22729" s="36">
        <v>0.01</v>
      </c>
      <c r="B22729" s="28" t="s">
        <v>64</v>
      </c>
      <c r="C22729" s="36">
        <v>5.0000000000000001E-3</v>
      </c>
      <c r="D22729">
        <v>728</v>
      </c>
      <c r="E22729" s="35">
        <v>3865794.5</v>
      </c>
      <c r="F22729" s="35">
        <v>3000000</v>
      </c>
      <c r="G22729" s="35">
        <v>6651375.5</v>
      </c>
    </row>
    <row r="22730" spans="1:7" x14ac:dyDescent="0.25">
      <c r="A22730" s="36">
        <v>0.01</v>
      </c>
      <c r="B22730" s="28" t="s">
        <v>64</v>
      </c>
      <c r="C22730" s="36">
        <v>5.0000000000000001E-3</v>
      </c>
      <c r="D22730">
        <v>729</v>
      </c>
      <c r="E22730" s="35">
        <v>3702822.3874999881</v>
      </c>
      <c r="F22730" s="35">
        <v>3000000</v>
      </c>
      <c r="G22730" s="35">
        <v>7248476.3625000119</v>
      </c>
    </row>
    <row r="22731" spans="1:7" x14ac:dyDescent="0.25">
      <c r="A22731" s="36">
        <v>0.01</v>
      </c>
      <c r="B22731" s="28" t="s">
        <v>64</v>
      </c>
      <c r="C22731" s="36">
        <v>5.0000000000000001E-3</v>
      </c>
      <c r="D22731">
        <v>730</v>
      </c>
      <c r="E22731" s="35">
        <v>3077537.349999994</v>
      </c>
      <c r="F22731" s="35">
        <v>3000000</v>
      </c>
      <c r="G22731" s="35">
        <v>9216367.650000006</v>
      </c>
    </row>
    <row r="22732" spans="1:7" x14ac:dyDescent="0.25">
      <c r="A22732" s="36">
        <v>0.01</v>
      </c>
      <c r="B22732" s="28" t="s">
        <v>64</v>
      </c>
      <c r="C22732" s="36">
        <v>5.0000000000000001E-3</v>
      </c>
      <c r="D22732">
        <v>731</v>
      </c>
      <c r="E22732" s="35">
        <v>4612199.912499994</v>
      </c>
      <c r="F22732" s="35">
        <v>3000000</v>
      </c>
      <c r="G22732" s="35">
        <v>5689877.587500006</v>
      </c>
    </row>
    <row r="22733" spans="1:7" x14ac:dyDescent="0.25">
      <c r="A22733" s="36">
        <v>0.01</v>
      </c>
      <c r="B22733" s="28" t="s">
        <v>64</v>
      </c>
      <c r="C22733" s="36">
        <v>5.0000000000000001E-3</v>
      </c>
      <c r="D22733">
        <v>732</v>
      </c>
      <c r="E22733" s="35">
        <v>4153082.837500006</v>
      </c>
      <c r="F22733" s="35">
        <v>3000000</v>
      </c>
      <c r="G22733" s="35">
        <v>7056834.662499994</v>
      </c>
    </row>
    <row r="22734" spans="1:7" x14ac:dyDescent="0.25">
      <c r="A22734" s="36">
        <v>0.01</v>
      </c>
      <c r="B22734" s="28" t="s">
        <v>64</v>
      </c>
      <c r="C22734" s="36">
        <v>5.0000000000000001E-3</v>
      </c>
      <c r="D22734">
        <v>733</v>
      </c>
      <c r="E22734" s="35">
        <v>3050412.8999999911</v>
      </c>
      <c r="F22734" s="35">
        <v>3000000</v>
      </c>
      <c r="G22734" s="35">
        <v>9204827.1000000089</v>
      </c>
    </row>
    <row r="22735" spans="1:7" x14ac:dyDescent="0.25">
      <c r="A22735" s="36">
        <v>0.01</v>
      </c>
      <c r="B22735" s="28" t="s">
        <v>64</v>
      </c>
      <c r="C22735" s="36">
        <v>5.0000000000000001E-3</v>
      </c>
      <c r="D22735">
        <v>734</v>
      </c>
      <c r="E22735" s="35">
        <v>2210361.862499997</v>
      </c>
      <c r="F22735" s="35">
        <v>3000000</v>
      </c>
      <c r="G22735" s="35">
        <v>10626428.137500003</v>
      </c>
    </row>
    <row r="22736" spans="1:7" x14ac:dyDescent="0.25">
      <c r="A22736" s="36">
        <v>0.01</v>
      </c>
      <c r="B22736" s="28" t="s">
        <v>64</v>
      </c>
      <c r="C22736" s="36">
        <v>5.0000000000000001E-3</v>
      </c>
      <c r="D22736">
        <v>735</v>
      </c>
      <c r="E22736" s="35">
        <v>3301486.118750006</v>
      </c>
      <c r="F22736" s="35">
        <v>3000000</v>
      </c>
      <c r="G22736" s="35">
        <v>8326656.381249994</v>
      </c>
    </row>
    <row r="22737" spans="1:7" x14ac:dyDescent="0.25">
      <c r="A22737" s="36">
        <v>0.01</v>
      </c>
      <c r="B22737" s="28" t="s">
        <v>64</v>
      </c>
      <c r="C22737" s="36">
        <v>5.0000000000000001E-3</v>
      </c>
      <c r="D22737">
        <v>736</v>
      </c>
      <c r="E22737" s="35">
        <v>2361522.525000006</v>
      </c>
      <c r="F22737" s="35">
        <v>3000000</v>
      </c>
      <c r="G22737" s="35">
        <v>9923162.474999994</v>
      </c>
    </row>
    <row r="22738" spans="1:7" x14ac:dyDescent="0.25">
      <c r="A22738" s="36">
        <v>0.01</v>
      </c>
      <c r="B22738" s="28" t="s">
        <v>64</v>
      </c>
      <c r="C22738" s="36">
        <v>5.0000000000000001E-3</v>
      </c>
      <c r="D22738">
        <v>737</v>
      </c>
      <c r="E22738" s="35">
        <v>2595371.450000003</v>
      </c>
      <c r="F22738" s="35">
        <v>3000000</v>
      </c>
      <c r="G22738" s="35">
        <v>9857458.549999997</v>
      </c>
    </row>
    <row r="22739" spans="1:7" x14ac:dyDescent="0.25">
      <c r="A22739" s="36">
        <v>0.01</v>
      </c>
      <c r="B22739" s="28" t="s">
        <v>64</v>
      </c>
      <c r="C22739" s="36">
        <v>5.0000000000000001E-3</v>
      </c>
      <c r="D22739">
        <v>738</v>
      </c>
      <c r="E22739" s="35">
        <v>3402033.4250000119</v>
      </c>
      <c r="F22739" s="35">
        <v>3000000</v>
      </c>
      <c r="G22739" s="35">
        <v>8162530.3249999881</v>
      </c>
    </row>
    <row r="22740" spans="1:7" x14ac:dyDescent="0.25">
      <c r="A22740" s="36">
        <v>0.01</v>
      </c>
      <c r="B22740" s="28" t="s">
        <v>64</v>
      </c>
      <c r="C22740" s="36">
        <v>5.0000000000000001E-3</v>
      </c>
      <c r="D22740">
        <v>739</v>
      </c>
      <c r="E22740" s="35">
        <v>2643329.337500006</v>
      </c>
      <c r="F22740" s="35">
        <v>3000000</v>
      </c>
      <c r="G22740" s="35">
        <v>9217365.662499994</v>
      </c>
    </row>
    <row r="22741" spans="1:7" x14ac:dyDescent="0.25">
      <c r="A22741" s="36">
        <v>0.01</v>
      </c>
      <c r="B22741" s="28" t="s">
        <v>64</v>
      </c>
      <c r="C22741" s="36">
        <v>5.0000000000000001E-3</v>
      </c>
      <c r="D22741">
        <v>740</v>
      </c>
      <c r="E22741" s="35">
        <v>2684038.974999994</v>
      </c>
      <c r="F22741" s="35">
        <v>3000000</v>
      </c>
      <c r="G22741" s="35">
        <v>9723018.525000006</v>
      </c>
    </row>
    <row r="22742" spans="1:7" x14ac:dyDescent="0.25">
      <c r="A22742" s="36">
        <v>0.01</v>
      </c>
      <c r="B22742" s="28" t="s">
        <v>64</v>
      </c>
      <c r="C22742" s="36">
        <v>5.0000000000000001E-3</v>
      </c>
      <c r="D22742">
        <v>741</v>
      </c>
      <c r="E22742" s="35">
        <v>2787295.4499999881</v>
      </c>
      <c r="F22742" s="35">
        <v>3000000</v>
      </c>
      <c r="G22742" s="35">
        <v>9246179.5500000119</v>
      </c>
    </row>
    <row r="22743" spans="1:7" x14ac:dyDescent="0.25">
      <c r="A22743" s="36">
        <v>0.01</v>
      </c>
      <c r="B22743" s="28" t="s">
        <v>64</v>
      </c>
      <c r="C22743" s="36">
        <v>5.0000000000000001E-3</v>
      </c>
      <c r="D22743">
        <v>742</v>
      </c>
      <c r="E22743" s="35">
        <v>3013195.790625006</v>
      </c>
      <c r="F22743" s="35">
        <v>3000000</v>
      </c>
      <c r="G22743" s="35">
        <v>9031743.584374994</v>
      </c>
    </row>
    <row r="22744" spans="1:7" x14ac:dyDescent="0.25">
      <c r="A22744" s="36">
        <v>0.01</v>
      </c>
      <c r="B22744" s="28" t="s">
        <v>64</v>
      </c>
      <c r="C22744" s="36">
        <v>5.0000000000000001E-3</v>
      </c>
      <c r="D22744">
        <v>743</v>
      </c>
      <c r="E22744" s="35">
        <v>3124017.4375</v>
      </c>
      <c r="F22744" s="35">
        <v>3000000</v>
      </c>
      <c r="G22744" s="35">
        <v>8931276.9375</v>
      </c>
    </row>
    <row r="22745" spans="1:7" x14ac:dyDescent="0.25">
      <c r="A22745" s="36">
        <v>0.01</v>
      </c>
      <c r="B22745" s="28" t="s">
        <v>64</v>
      </c>
      <c r="C22745" s="36">
        <v>5.0000000000000001E-3</v>
      </c>
      <c r="D22745">
        <v>744</v>
      </c>
      <c r="E22745" s="35">
        <v>3130559.1249999851</v>
      </c>
      <c r="F22745" s="35">
        <v>3000000</v>
      </c>
      <c r="G22745" s="35">
        <v>8372585.8750000149</v>
      </c>
    </row>
    <row r="22746" spans="1:7" x14ac:dyDescent="0.25">
      <c r="A22746" s="36">
        <v>0.01</v>
      </c>
      <c r="B22746" s="28" t="s">
        <v>64</v>
      </c>
      <c r="C22746" s="36">
        <v>5.0000000000000001E-3</v>
      </c>
      <c r="D22746">
        <v>745</v>
      </c>
      <c r="E22746" s="35">
        <v>2195264.987499997</v>
      </c>
      <c r="F22746" s="35">
        <v>3000000</v>
      </c>
      <c r="G22746" s="35">
        <v>10797287.512500003</v>
      </c>
    </row>
    <row r="22747" spans="1:7" x14ac:dyDescent="0.25">
      <c r="A22747" s="36">
        <v>0.01</v>
      </c>
      <c r="B22747" s="28" t="s">
        <v>64</v>
      </c>
      <c r="C22747" s="36">
        <v>5.0000000000000001E-3</v>
      </c>
      <c r="D22747">
        <v>746</v>
      </c>
      <c r="E22747" s="35">
        <v>2724465.5</v>
      </c>
      <c r="F22747" s="35">
        <v>3000000</v>
      </c>
      <c r="G22747" s="35">
        <v>10400552</v>
      </c>
    </row>
    <row r="22748" spans="1:7" x14ac:dyDescent="0.25">
      <c r="A22748" s="36">
        <v>0.01</v>
      </c>
      <c r="B22748" s="28" t="s">
        <v>64</v>
      </c>
      <c r="C22748" s="36">
        <v>5.0000000000000001E-3</v>
      </c>
      <c r="D22748">
        <v>747</v>
      </c>
      <c r="E22748" s="35">
        <v>2834632.875</v>
      </c>
      <c r="F22748" s="35">
        <v>3000000</v>
      </c>
      <c r="G22748" s="35">
        <v>10339177.125</v>
      </c>
    </row>
    <row r="22749" spans="1:7" x14ac:dyDescent="0.25">
      <c r="A22749" s="36">
        <v>0.01</v>
      </c>
      <c r="B22749" s="28" t="s">
        <v>64</v>
      </c>
      <c r="C22749" s="36">
        <v>5.0000000000000001E-3</v>
      </c>
      <c r="D22749">
        <v>748</v>
      </c>
      <c r="E22749" s="35">
        <v>3061123.674999997</v>
      </c>
      <c r="F22749" s="35">
        <v>3000000</v>
      </c>
      <c r="G22749" s="35">
        <v>8336221.325000003</v>
      </c>
    </row>
    <row r="22750" spans="1:7" x14ac:dyDescent="0.25">
      <c r="A22750" s="36">
        <v>0.01</v>
      </c>
      <c r="B22750" s="28" t="s">
        <v>64</v>
      </c>
      <c r="C22750" s="36">
        <v>5.0000000000000001E-3</v>
      </c>
      <c r="D22750">
        <v>749</v>
      </c>
      <c r="E22750" s="35">
        <v>2481564.125</v>
      </c>
      <c r="F22750" s="35">
        <v>3000000</v>
      </c>
      <c r="G22750" s="35">
        <v>9368660.875</v>
      </c>
    </row>
    <row r="22751" spans="1:7" x14ac:dyDescent="0.25">
      <c r="A22751" s="36">
        <v>0.01</v>
      </c>
      <c r="B22751" s="28" t="s">
        <v>64</v>
      </c>
      <c r="C22751" s="36">
        <v>5.0000000000000001E-3</v>
      </c>
      <c r="D22751">
        <v>750</v>
      </c>
      <c r="E22751" s="35">
        <v>1978902.700000003</v>
      </c>
      <c r="F22751" s="35">
        <v>3000000</v>
      </c>
      <c r="G22751" s="35">
        <v>11329797.299999997</v>
      </c>
    </row>
    <row r="22752" spans="1:7" x14ac:dyDescent="0.25">
      <c r="A22752" s="36">
        <v>0.01</v>
      </c>
      <c r="B22752" s="28" t="s">
        <v>64</v>
      </c>
      <c r="C22752" s="36">
        <v>5.0000000000000001E-3</v>
      </c>
      <c r="D22752">
        <v>751</v>
      </c>
      <c r="E22752" s="35">
        <v>2695166.012500003</v>
      </c>
      <c r="F22752" s="35">
        <v>3000000</v>
      </c>
      <c r="G22752" s="35">
        <v>9763980.237499997</v>
      </c>
    </row>
    <row r="22753" spans="1:7" x14ac:dyDescent="0.25">
      <c r="A22753" s="36">
        <v>0.01</v>
      </c>
      <c r="B22753" s="28" t="s">
        <v>64</v>
      </c>
      <c r="C22753" s="36">
        <v>5.0000000000000001E-3</v>
      </c>
      <c r="D22753">
        <v>752</v>
      </c>
      <c r="E22753" s="35">
        <v>2675755.150000006</v>
      </c>
      <c r="F22753" s="35">
        <v>3000000</v>
      </c>
      <c r="G22753" s="35">
        <v>10050364.849999994</v>
      </c>
    </row>
    <row r="22754" spans="1:7" x14ac:dyDescent="0.25">
      <c r="A22754" s="36">
        <v>0.01</v>
      </c>
      <c r="B22754" s="28" t="s">
        <v>64</v>
      </c>
      <c r="C22754" s="36">
        <v>5.0000000000000001E-3</v>
      </c>
      <c r="D22754">
        <v>753</v>
      </c>
      <c r="E22754" s="35">
        <v>2943762.893749997</v>
      </c>
      <c r="F22754" s="35">
        <v>3000000</v>
      </c>
      <c r="G22754" s="35">
        <v>9084022.106250003</v>
      </c>
    </row>
    <row r="22755" spans="1:7" x14ac:dyDescent="0.25">
      <c r="A22755" s="36">
        <v>0.01</v>
      </c>
      <c r="B22755" s="28" t="s">
        <v>64</v>
      </c>
      <c r="C22755" s="36">
        <v>5.0000000000000001E-3</v>
      </c>
      <c r="D22755">
        <v>754</v>
      </c>
      <c r="E22755" s="35">
        <v>3542939.5624999851</v>
      </c>
      <c r="F22755" s="35">
        <v>3000000</v>
      </c>
      <c r="G22755" s="35">
        <v>7169167.9375000149</v>
      </c>
    </row>
    <row r="22756" spans="1:7" x14ac:dyDescent="0.25">
      <c r="A22756" s="36">
        <v>0.01</v>
      </c>
      <c r="B22756" s="28" t="s">
        <v>64</v>
      </c>
      <c r="C22756" s="36">
        <v>5.0000000000000001E-3</v>
      </c>
      <c r="D22756">
        <v>755</v>
      </c>
      <c r="E22756" s="35">
        <v>2128438.875</v>
      </c>
      <c r="F22756" s="35">
        <v>3000000</v>
      </c>
      <c r="G22756" s="35">
        <v>10808848.625</v>
      </c>
    </row>
    <row r="22757" spans="1:7" x14ac:dyDescent="0.25">
      <c r="A22757" s="36">
        <v>0.01</v>
      </c>
      <c r="B22757" s="28" t="s">
        <v>64</v>
      </c>
      <c r="C22757" s="36">
        <v>5.0000000000000001E-3</v>
      </c>
      <c r="D22757">
        <v>756</v>
      </c>
      <c r="E22757" s="35">
        <v>2424060.037499994</v>
      </c>
      <c r="F22757" s="35">
        <v>3000000</v>
      </c>
      <c r="G22757" s="35">
        <v>9839402.462500006</v>
      </c>
    </row>
    <row r="22758" spans="1:7" x14ac:dyDescent="0.25">
      <c r="A22758" s="36">
        <v>0.01</v>
      </c>
      <c r="B22758" s="28" t="s">
        <v>64</v>
      </c>
      <c r="C22758" s="36">
        <v>5.0000000000000001E-3</v>
      </c>
      <c r="D22758">
        <v>757</v>
      </c>
      <c r="E22758" s="35">
        <v>1933841.400000006</v>
      </c>
      <c r="F22758" s="35">
        <v>3000000</v>
      </c>
      <c r="G22758" s="35">
        <v>10698471.099999994</v>
      </c>
    </row>
    <row r="22759" spans="1:7" x14ac:dyDescent="0.25">
      <c r="A22759" s="36">
        <v>0.01</v>
      </c>
      <c r="B22759" s="28" t="s">
        <v>64</v>
      </c>
      <c r="C22759" s="36">
        <v>5.0000000000000001E-3</v>
      </c>
      <c r="D22759">
        <v>758</v>
      </c>
      <c r="E22759" s="35">
        <v>2615507.1750000119</v>
      </c>
      <c r="F22759" s="35">
        <v>3000000</v>
      </c>
      <c r="G22759" s="35">
        <v>9487278.4499999881</v>
      </c>
    </row>
    <row r="22760" spans="1:7" x14ac:dyDescent="0.25">
      <c r="A22760" s="36">
        <v>0.01</v>
      </c>
      <c r="B22760" s="28" t="s">
        <v>64</v>
      </c>
      <c r="C22760" s="36">
        <v>5.0000000000000001E-3</v>
      </c>
      <c r="D22760">
        <v>759</v>
      </c>
      <c r="E22760" s="35">
        <v>3337635.25</v>
      </c>
      <c r="F22760" s="35">
        <v>3000000</v>
      </c>
      <c r="G22760" s="35">
        <v>7686347.25</v>
      </c>
    </row>
    <row r="22761" spans="1:7" x14ac:dyDescent="0.25">
      <c r="A22761" s="36">
        <v>0.01</v>
      </c>
      <c r="B22761" s="28" t="s">
        <v>64</v>
      </c>
      <c r="C22761" s="36">
        <v>5.0000000000000001E-3</v>
      </c>
      <c r="D22761">
        <v>760</v>
      </c>
      <c r="E22761" s="35">
        <v>2577431.275000006</v>
      </c>
      <c r="F22761" s="35">
        <v>3000000</v>
      </c>
      <c r="G22761" s="35">
        <v>10210243.724999994</v>
      </c>
    </row>
    <row r="22762" spans="1:7" x14ac:dyDescent="0.25">
      <c r="A22762" s="36">
        <v>0.01</v>
      </c>
      <c r="B22762" s="28" t="s">
        <v>64</v>
      </c>
      <c r="C22762" s="36">
        <v>5.0000000000000001E-3</v>
      </c>
      <c r="D22762">
        <v>761</v>
      </c>
      <c r="E22762" s="35">
        <v>2889112.234375</v>
      </c>
      <c r="F22762" s="35">
        <v>3000000</v>
      </c>
      <c r="G22762" s="35">
        <v>9507308.390625</v>
      </c>
    </row>
    <row r="22763" spans="1:7" x14ac:dyDescent="0.25">
      <c r="A22763" s="36">
        <v>0.01</v>
      </c>
      <c r="B22763" s="28" t="s">
        <v>64</v>
      </c>
      <c r="C22763" s="36">
        <v>5.0000000000000001E-3</v>
      </c>
      <c r="D22763">
        <v>762</v>
      </c>
      <c r="E22763" s="35">
        <v>2666994.6374999881</v>
      </c>
      <c r="F22763" s="35">
        <v>3000000</v>
      </c>
      <c r="G22763" s="35">
        <v>10068645.362500012</v>
      </c>
    </row>
    <row r="22764" spans="1:7" x14ac:dyDescent="0.25">
      <c r="A22764" s="36">
        <v>0.01</v>
      </c>
      <c r="B22764" s="28" t="s">
        <v>64</v>
      </c>
      <c r="C22764" s="36">
        <v>5.0000000000000001E-3</v>
      </c>
      <c r="D22764">
        <v>763</v>
      </c>
      <c r="E22764" s="35">
        <v>2727824.1499999911</v>
      </c>
      <c r="F22764" s="35">
        <v>3000000</v>
      </c>
      <c r="G22764" s="35">
        <v>9252615.8500000089</v>
      </c>
    </row>
    <row r="22765" spans="1:7" x14ac:dyDescent="0.25">
      <c r="A22765" s="36">
        <v>0.01</v>
      </c>
      <c r="B22765" s="28" t="s">
        <v>64</v>
      </c>
      <c r="C22765" s="36">
        <v>5.0000000000000001E-3</v>
      </c>
      <c r="D22765">
        <v>764</v>
      </c>
      <c r="E22765" s="35">
        <v>2273363.612499997</v>
      </c>
      <c r="F22765" s="35">
        <v>3000000</v>
      </c>
      <c r="G22765" s="35">
        <v>10201479.512500003</v>
      </c>
    </row>
    <row r="22766" spans="1:7" x14ac:dyDescent="0.25">
      <c r="A22766" s="36">
        <v>0.01</v>
      </c>
      <c r="B22766" s="28" t="s">
        <v>64</v>
      </c>
      <c r="C22766" s="36">
        <v>5.0000000000000001E-3</v>
      </c>
      <c r="D22766">
        <v>765</v>
      </c>
      <c r="E22766" s="35">
        <v>2860710.4250000119</v>
      </c>
      <c r="F22766" s="35">
        <v>3000000</v>
      </c>
      <c r="G22766" s="35">
        <v>9018672.0749999881</v>
      </c>
    </row>
    <row r="22767" spans="1:7" x14ac:dyDescent="0.25">
      <c r="A22767" s="36">
        <v>0.01</v>
      </c>
      <c r="B22767" s="28" t="s">
        <v>64</v>
      </c>
      <c r="C22767" s="36">
        <v>5.0000000000000001E-3</v>
      </c>
      <c r="D22767">
        <v>766</v>
      </c>
      <c r="E22767" s="35">
        <v>1378199.1875</v>
      </c>
      <c r="F22767" s="35">
        <v>3000000</v>
      </c>
      <c r="G22767" s="35">
        <v>12119988.3125</v>
      </c>
    </row>
    <row r="22768" spans="1:7" x14ac:dyDescent="0.25">
      <c r="A22768" s="36">
        <v>0.01</v>
      </c>
      <c r="B22768" s="28" t="s">
        <v>64</v>
      </c>
      <c r="C22768" s="36">
        <v>5.0000000000000001E-3</v>
      </c>
      <c r="D22768">
        <v>767</v>
      </c>
      <c r="E22768" s="35">
        <v>3308093.5249999911</v>
      </c>
      <c r="F22768" s="35">
        <v>3000000</v>
      </c>
      <c r="G22768" s="35">
        <v>8650783.9750000089</v>
      </c>
    </row>
    <row r="22769" spans="1:7" x14ac:dyDescent="0.25">
      <c r="A22769" s="36">
        <v>0.01</v>
      </c>
      <c r="B22769" s="28" t="s">
        <v>64</v>
      </c>
      <c r="C22769" s="36">
        <v>5.0000000000000001E-3</v>
      </c>
      <c r="D22769">
        <v>768</v>
      </c>
      <c r="E22769" s="35">
        <v>2719144.4250000119</v>
      </c>
      <c r="F22769" s="35">
        <v>3000000</v>
      </c>
      <c r="G22769" s="35">
        <v>9411025.5749999881</v>
      </c>
    </row>
    <row r="22770" spans="1:7" x14ac:dyDescent="0.25">
      <c r="A22770" s="36">
        <v>0.01</v>
      </c>
      <c r="B22770" s="28" t="s">
        <v>64</v>
      </c>
      <c r="C22770" s="36">
        <v>5.0000000000000001E-3</v>
      </c>
      <c r="D22770">
        <v>769</v>
      </c>
      <c r="E22770" s="35">
        <v>2152596.640625</v>
      </c>
      <c r="F22770" s="35">
        <v>3000000</v>
      </c>
      <c r="G22770" s="35">
        <v>10488887.734375</v>
      </c>
    </row>
    <row r="22771" spans="1:7" x14ac:dyDescent="0.25">
      <c r="A22771" s="36">
        <v>0.01</v>
      </c>
      <c r="B22771" s="28" t="s">
        <v>64</v>
      </c>
      <c r="C22771" s="36">
        <v>5.0000000000000001E-3</v>
      </c>
      <c r="D22771">
        <v>770</v>
      </c>
      <c r="E22771" s="35">
        <v>1854924.53125</v>
      </c>
      <c r="F22771" s="35">
        <v>3000000</v>
      </c>
      <c r="G22771" s="35">
        <v>10855612.96875</v>
      </c>
    </row>
    <row r="22772" spans="1:7" x14ac:dyDescent="0.25">
      <c r="A22772" s="36">
        <v>0.01</v>
      </c>
      <c r="B22772" s="28" t="s">
        <v>64</v>
      </c>
      <c r="C22772" s="36">
        <v>5.0000000000000001E-3</v>
      </c>
      <c r="D22772">
        <v>771</v>
      </c>
      <c r="E22772" s="35">
        <v>2943173.912499994</v>
      </c>
      <c r="F22772" s="35">
        <v>3000000</v>
      </c>
      <c r="G22772" s="35">
        <v>8805269.837500006</v>
      </c>
    </row>
    <row r="22773" spans="1:7" x14ac:dyDescent="0.25">
      <c r="A22773" s="36">
        <v>0.01</v>
      </c>
      <c r="B22773" s="28" t="s">
        <v>64</v>
      </c>
      <c r="C22773" s="36">
        <v>5.0000000000000001E-3</v>
      </c>
      <c r="D22773">
        <v>772</v>
      </c>
      <c r="E22773" s="35">
        <v>2792858.662499994</v>
      </c>
      <c r="F22773" s="35">
        <v>3000000</v>
      </c>
      <c r="G22773" s="35">
        <v>9175647.587500006</v>
      </c>
    </row>
    <row r="22774" spans="1:7" x14ac:dyDescent="0.25">
      <c r="A22774" s="36">
        <v>0.01</v>
      </c>
      <c r="B22774" s="28" t="s">
        <v>64</v>
      </c>
      <c r="C22774" s="36">
        <v>5.0000000000000001E-3</v>
      </c>
      <c r="D22774">
        <v>773</v>
      </c>
      <c r="E22774" s="35">
        <v>2383668.25</v>
      </c>
      <c r="F22774" s="35">
        <v>3000000</v>
      </c>
      <c r="G22774" s="35">
        <v>10318691.75</v>
      </c>
    </row>
    <row r="22775" spans="1:7" x14ac:dyDescent="0.25">
      <c r="A22775" s="36">
        <v>0.01</v>
      </c>
      <c r="B22775" s="28" t="s">
        <v>64</v>
      </c>
      <c r="C22775" s="36">
        <v>5.0000000000000001E-3</v>
      </c>
      <c r="D22775">
        <v>774</v>
      </c>
      <c r="E22775" s="35">
        <v>2187878.8000000119</v>
      </c>
      <c r="F22775" s="35">
        <v>3000000</v>
      </c>
      <c r="G22775" s="35">
        <v>10551116.199999988</v>
      </c>
    </row>
    <row r="22776" spans="1:7" x14ac:dyDescent="0.25">
      <c r="A22776" s="36">
        <v>0.01</v>
      </c>
      <c r="B22776" s="28" t="s">
        <v>64</v>
      </c>
      <c r="C22776" s="36">
        <v>5.0000000000000001E-3</v>
      </c>
      <c r="D22776">
        <v>775</v>
      </c>
      <c r="E22776" s="35">
        <v>3681534.956249997</v>
      </c>
      <c r="F22776" s="35">
        <v>3000000</v>
      </c>
      <c r="G22776" s="35">
        <v>6933167.543750003</v>
      </c>
    </row>
    <row r="22777" spans="1:7" x14ac:dyDescent="0.25">
      <c r="A22777" s="36">
        <v>0.01</v>
      </c>
      <c r="B22777" s="28" t="s">
        <v>64</v>
      </c>
      <c r="C22777" s="36">
        <v>5.0000000000000001E-3</v>
      </c>
      <c r="D22777">
        <v>776</v>
      </c>
      <c r="E22777" s="35">
        <v>2570935.599999994</v>
      </c>
      <c r="F22777" s="35">
        <v>3000000</v>
      </c>
      <c r="G22777" s="35">
        <v>9486514.400000006</v>
      </c>
    </row>
    <row r="22778" spans="1:7" x14ac:dyDescent="0.25">
      <c r="A22778" s="36">
        <v>0.01</v>
      </c>
      <c r="B22778" s="28" t="s">
        <v>64</v>
      </c>
      <c r="C22778" s="36">
        <v>5.0000000000000001E-3</v>
      </c>
      <c r="D22778">
        <v>777</v>
      </c>
      <c r="E22778" s="35">
        <v>3313336.3999999911</v>
      </c>
      <c r="F22778" s="35">
        <v>3000000</v>
      </c>
      <c r="G22778" s="35">
        <v>9161983.6000000089</v>
      </c>
    </row>
    <row r="22779" spans="1:7" x14ac:dyDescent="0.25">
      <c r="A22779" s="36">
        <v>0.01</v>
      </c>
      <c r="B22779" s="28" t="s">
        <v>64</v>
      </c>
      <c r="C22779" s="36">
        <v>5.0000000000000001E-3</v>
      </c>
      <c r="D22779">
        <v>778</v>
      </c>
      <c r="E22779" s="35">
        <v>2018019.1875</v>
      </c>
      <c r="F22779" s="35">
        <v>3000000</v>
      </c>
      <c r="G22779" s="35">
        <v>11158868.3125</v>
      </c>
    </row>
    <row r="22780" spans="1:7" x14ac:dyDescent="0.25">
      <c r="A22780" s="36">
        <v>0.01</v>
      </c>
      <c r="B22780" s="28" t="s">
        <v>64</v>
      </c>
      <c r="C22780" s="36">
        <v>5.0000000000000001E-3</v>
      </c>
      <c r="D22780">
        <v>779</v>
      </c>
      <c r="E22780" s="35">
        <v>2923174.400000006</v>
      </c>
      <c r="F22780" s="35">
        <v>3000000</v>
      </c>
      <c r="G22780" s="35">
        <v>8457398.099999994</v>
      </c>
    </row>
    <row r="22781" spans="1:7" x14ac:dyDescent="0.25">
      <c r="A22781" s="36">
        <v>0.01</v>
      </c>
      <c r="B22781" s="28" t="s">
        <v>64</v>
      </c>
      <c r="C22781" s="36">
        <v>5.0000000000000001E-3</v>
      </c>
      <c r="D22781">
        <v>780</v>
      </c>
      <c r="E22781" s="35">
        <v>1746327.137500003</v>
      </c>
      <c r="F22781" s="35">
        <v>3000000</v>
      </c>
      <c r="G22781" s="35">
        <v>11019987.862499997</v>
      </c>
    </row>
    <row r="22782" spans="1:7" x14ac:dyDescent="0.25">
      <c r="A22782" s="36">
        <v>0.01</v>
      </c>
      <c r="B22782" s="28" t="s">
        <v>64</v>
      </c>
      <c r="C22782" s="36">
        <v>5.0000000000000001E-3</v>
      </c>
      <c r="D22782">
        <v>781</v>
      </c>
      <c r="E22782" s="35">
        <v>3182653.28125</v>
      </c>
      <c r="F22782" s="35">
        <v>3000000</v>
      </c>
      <c r="G22782" s="35">
        <v>7645920.46875</v>
      </c>
    </row>
    <row r="22783" spans="1:7" x14ac:dyDescent="0.25">
      <c r="A22783" s="36">
        <v>0.01</v>
      </c>
      <c r="B22783" s="28" t="s">
        <v>64</v>
      </c>
      <c r="C22783" s="36">
        <v>5.0000000000000001E-3</v>
      </c>
      <c r="D22783">
        <v>782</v>
      </c>
      <c r="E22783" s="35">
        <v>3063313.762500003</v>
      </c>
      <c r="F22783" s="35">
        <v>3000000</v>
      </c>
      <c r="G22783" s="35">
        <v>7729696.237499997</v>
      </c>
    </row>
    <row r="22784" spans="1:7" x14ac:dyDescent="0.25">
      <c r="A22784" s="36">
        <v>0.01</v>
      </c>
      <c r="B22784" s="28" t="s">
        <v>64</v>
      </c>
      <c r="C22784" s="36">
        <v>5.0000000000000001E-3</v>
      </c>
      <c r="D22784">
        <v>783</v>
      </c>
      <c r="E22784" s="35">
        <v>2958955.243750006</v>
      </c>
      <c r="F22784" s="35">
        <v>3000000</v>
      </c>
      <c r="G22784" s="35">
        <v>8738733.506249994</v>
      </c>
    </row>
    <row r="22785" spans="1:7" x14ac:dyDescent="0.25">
      <c r="A22785" s="36">
        <v>0.01</v>
      </c>
      <c r="B22785" s="28" t="s">
        <v>64</v>
      </c>
      <c r="C22785" s="36">
        <v>5.0000000000000001E-3</v>
      </c>
      <c r="D22785">
        <v>784</v>
      </c>
      <c r="E22785" s="35">
        <v>2907880.924999997</v>
      </c>
      <c r="F22785" s="35">
        <v>3000000</v>
      </c>
      <c r="G22785" s="35">
        <v>9479151.575000003</v>
      </c>
    </row>
    <row r="22786" spans="1:7" x14ac:dyDescent="0.25">
      <c r="A22786" s="36">
        <v>0.01</v>
      </c>
      <c r="B22786" s="28" t="s">
        <v>64</v>
      </c>
      <c r="C22786" s="36">
        <v>5.0000000000000001E-3</v>
      </c>
      <c r="D22786">
        <v>785</v>
      </c>
      <c r="E22786" s="35">
        <v>2636521.950000003</v>
      </c>
      <c r="F22786" s="35">
        <v>3000000</v>
      </c>
      <c r="G22786" s="35">
        <v>9828748.049999997</v>
      </c>
    </row>
    <row r="22787" spans="1:7" x14ac:dyDescent="0.25">
      <c r="A22787" s="36">
        <v>0.01</v>
      </c>
      <c r="B22787" s="28" t="s">
        <v>64</v>
      </c>
      <c r="C22787" s="36">
        <v>5.0000000000000001E-3</v>
      </c>
      <c r="D22787">
        <v>786</v>
      </c>
      <c r="E22787" s="35">
        <v>3082156.375</v>
      </c>
      <c r="F22787" s="35">
        <v>3000000</v>
      </c>
      <c r="G22787" s="35">
        <v>8972391.125</v>
      </c>
    </row>
    <row r="22788" spans="1:7" x14ac:dyDescent="0.25">
      <c r="A22788" s="36">
        <v>0.01</v>
      </c>
      <c r="B22788" s="28" t="s">
        <v>64</v>
      </c>
      <c r="C22788" s="36">
        <v>5.0000000000000001E-3</v>
      </c>
      <c r="D22788">
        <v>787</v>
      </c>
      <c r="E22788" s="35">
        <v>2331675.387500003</v>
      </c>
      <c r="F22788" s="35">
        <v>3000000</v>
      </c>
      <c r="G22788" s="35">
        <v>10402864.612499997</v>
      </c>
    </row>
    <row r="22789" spans="1:7" x14ac:dyDescent="0.25">
      <c r="A22789" s="36">
        <v>0.01</v>
      </c>
      <c r="B22789" s="28" t="s">
        <v>64</v>
      </c>
      <c r="C22789" s="36">
        <v>5.0000000000000001E-3</v>
      </c>
      <c r="D22789">
        <v>788</v>
      </c>
      <c r="E22789" s="35">
        <v>2830760.049999997</v>
      </c>
      <c r="F22789" s="35">
        <v>3000000</v>
      </c>
      <c r="G22789" s="35">
        <v>8952712.450000003</v>
      </c>
    </row>
    <row r="22790" spans="1:7" x14ac:dyDescent="0.25">
      <c r="A22790" s="36">
        <v>0.01</v>
      </c>
      <c r="B22790" s="28" t="s">
        <v>64</v>
      </c>
      <c r="C22790" s="36">
        <v>5.0000000000000001E-3</v>
      </c>
      <c r="D22790">
        <v>789</v>
      </c>
      <c r="E22790" s="35">
        <v>2656844.174999997</v>
      </c>
      <c r="F22790" s="35">
        <v>3000000</v>
      </c>
      <c r="G22790" s="35">
        <v>10106730.825000003</v>
      </c>
    </row>
    <row r="22791" spans="1:7" x14ac:dyDescent="0.25">
      <c r="A22791" s="36">
        <v>0.01</v>
      </c>
      <c r="B22791" s="28" t="s">
        <v>64</v>
      </c>
      <c r="C22791" s="36">
        <v>5.0000000000000001E-3</v>
      </c>
      <c r="D22791">
        <v>790</v>
      </c>
      <c r="E22791" s="35">
        <v>2336070.6375000179</v>
      </c>
      <c r="F22791" s="35">
        <v>3000000</v>
      </c>
      <c r="G22791" s="35">
        <v>10630759.362499982</v>
      </c>
    </row>
    <row r="22792" spans="1:7" x14ac:dyDescent="0.25">
      <c r="A22792" s="36">
        <v>0.01</v>
      </c>
      <c r="B22792" s="28" t="s">
        <v>64</v>
      </c>
      <c r="C22792" s="36">
        <v>5.0000000000000001E-3</v>
      </c>
      <c r="D22792">
        <v>791</v>
      </c>
      <c r="E22792" s="35">
        <v>3095670.387500003</v>
      </c>
      <c r="F22792" s="35">
        <v>3000000</v>
      </c>
      <c r="G22792" s="35">
        <v>8539259.612499997</v>
      </c>
    </row>
    <row r="22793" spans="1:7" x14ac:dyDescent="0.25">
      <c r="A22793" s="36">
        <v>0.01</v>
      </c>
      <c r="B22793" s="28" t="s">
        <v>64</v>
      </c>
      <c r="C22793" s="36">
        <v>5.0000000000000001E-3</v>
      </c>
      <c r="D22793">
        <v>792</v>
      </c>
      <c r="E22793" s="35">
        <v>2209301.924999997</v>
      </c>
      <c r="F22793" s="35">
        <v>3000000</v>
      </c>
      <c r="G22793" s="35">
        <v>10386026.825000003</v>
      </c>
    </row>
    <row r="22794" spans="1:7" x14ac:dyDescent="0.25">
      <c r="A22794" s="36">
        <v>0.01</v>
      </c>
      <c r="B22794" s="28" t="s">
        <v>64</v>
      </c>
      <c r="C22794" s="36">
        <v>5.0000000000000001E-3</v>
      </c>
      <c r="D22794">
        <v>793</v>
      </c>
      <c r="E22794" s="35">
        <v>2693354.875</v>
      </c>
      <c r="F22794" s="35">
        <v>3000000</v>
      </c>
      <c r="G22794" s="35">
        <v>9158473.875</v>
      </c>
    </row>
    <row r="22795" spans="1:7" x14ac:dyDescent="0.25">
      <c r="A22795" s="36">
        <v>0.01</v>
      </c>
      <c r="B22795" s="28" t="s">
        <v>64</v>
      </c>
      <c r="C22795" s="36">
        <v>5.0000000000000001E-3</v>
      </c>
      <c r="D22795">
        <v>794</v>
      </c>
      <c r="E22795" s="35">
        <v>2431187.049999997</v>
      </c>
      <c r="F22795" s="35">
        <v>3000000</v>
      </c>
      <c r="G22795" s="35">
        <v>9863616.700000003</v>
      </c>
    </row>
    <row r="22796" spans="1:7" x14ac:dyDescent="0.25">
      <c r="A22796" s="36">
        <v>0.01</v>
      </c>
      <c r="B22796" s="28" t="s">
        <v>64</v>
      </c>
      <c r="C22796" s="36">
        <v>5.0000000000000001E-3</v>
      </c>
      <c r="D22796">
        <v>795</v>
      </c>
      <c r="E22796" s="35">
        <v>2754551.974999994</v>
      </c>
      <c r="F22796" s="35">
        <v>3000000</v>
      </c>
      <c r="G22796" s="35">
        <v>9489318.025000006</v>
      </c>
    </row>
    <row r="22797" spans="1:7" x14ac:dyDescent="0.25">
      <c r="A22797" s="36">
        <v>0.01</v>
      </c>
      <c r="B22797" s="28" t="s">
        <v>64</v>
      </c>
      <c r="C22797" s="36">
        <v>5.0000000000000001E-3</v>
      </c>
      <c r="D22797">
        <v>796</v>
      </c>
      <c r="E22797" s="35">
        <v>4852928</v>
      </c>
      <c r="F22797" s="35">
        <v>3251472.375</v>
      </c>
      <c r="G22797" s="35">
        <v>5413100.625</v>
      </c>
    </row>
    <row r="22798" spans="1:7" x14ac:dyDescent="0.25">
      <c r="A22798" s="36">
        <v>0.01</v>
      </c>
      <c r="B22798" s="28" t="s">
        <v>64</v>
      </c>
      <c r="C22798" s="36">
        <v>5.0000000000000001E-3</v>
      </c>
      <c r="D22798">
        <v>797</v>
      </c>
      <c r="E22798" s="35">
        <v>2419955.9499999881</v>
      </c>
      <c r="F22798" s="35">
        <v>3000000</v>
      </c>
      <c r="G22798" s="35">
        <v>10040860.300000012</v>
      </c>
    </row>
    <row r="22799" spans="1:7" x14ac:dyDescent="0.25">
      <c r="A22799" s="36">
        <v>0.01</v>
      </c>
      <c r="B22799" s="28" t="s">
        <v>64</v>
      </c>
      <c r="C22799" s="36">
        <v>5.0000000000000001E-3</v>
      </c>
      <c r="D22799">
        <v>798</v>
      </c>
      <c r="E22799" s="35">
        <v>2923975.450000003</v>
      </c>
      <c r="F22799" s="35">
        <v>3000000</v>
      </c>
      <c r="G22799" s="35">
        <v>8542767.049999997</v>
      </c>
    </row>
    <row r="22800" spans="1:7" x14ac:dyDescent="0.25">
      <c r="A22800" s="36">
        <v>0.01</v>
      </c>
      <c r="B22800" s="28" t="s">
        <v>64</v>
      </c>
      <c r="C22800" s="36">
        <v>5.0000000000000001E-3</v>
      </c>
      <c r="D22800">
        <v>799</v>
      </c>
      <c r="E22800" s="35">
        <v>3084873.84375</v>
      </c>
      <c r="F22800" s="35">
        <v>3000000</v>
      </c>
      <c r="G22800" s="35">
        <v>8099038.03125</v>
      </c>
    </row>
    <row r="22801" spans="1:7" x14ac:dyDescent="0.25">
      <c r="A22801" s="36">
        <v>0.01</v>
      </c>
      <c r="B22801" s="28" t="s">
        <v>64</v>
      </c>
      <c r="C22801" s="36">
        <v>5.0000000000000001E-3</v>
      </c>
      <c r="D22801">
        <v>800</v>
      </c>
      <c r="E22801" s="35">
        <v>3110546.3000000119</v>
      </c>
      <c r="F22801" s="35">
        <v>3000000</v>
      </c>
      <c r="G22801" s="35">
        <v>8563158.6999999881</v>
      </c>
    </row>
    <row r="22802" spans="1:7" x14ac:dyDescent="0.25">
      <c r="A22802" s="36">
        <v>0.01</v>
      </c>
      <c r="B22802" s="28" t="s">
        <v>64</v>
      </c>
      <c r="C22802" s="36">
        <v>5.0000000000000001E-3</v>
      </c>
      <c r="D22802">
        <v>801</v>
      </c>
      <c r="E22802" s="35">
        <v>3023728.0625</v>
      </c>
      <c r="F22802" s="35">
        <v>3000000</v>
      </c>
      <c r="G22802" s="35">
        <v>9199336.3125</v>
      </c>
    </row>
    <row r="22803" spans="1:7" x14ac:dyDescent="0.25">
      <c r="A22803" s="36">
        <v>0.01</v>
      </c>
      <c r="B22803" s="28" t="s">
        <v>64</v>
      </c>
      <c r="C22803" s="36">
        <v>5.0000000000000001E-3</v>
      </c>
      <c r="D22803">
        <v>802</v>
      </c>
      <c r="E22803" s="35">
        <v>2903912.318749994</v>
      </c>
      <c r="F22803" s="35">
        <v>3000000</v>
      </c>
      <c r="G22803" s="35">
        <v>8770101.431250006</v>
      </c>
    </row>
    <row r="22804" spans="1:7" x14ac:dyDescent="0.25">
      <c r="A22804" s="36">
        <v>0.01</v>
      </c>
      <c r="B22804" s="28" t="s">
        <v>64</v>
      </c>
      <c r="C22804" s="36">
        <v>5.0000000000000001E-3</v>
      </c>
      <c r="D22804">
        <v>803</v>
      </c>
      <c r="E22804" s="35">
        <v>3546259.4250000119</v>
      </c>
      <c r="F22804" s="35">
        <v>3000000</v>
      </c>
      <c r="G22804" s="35">
        <v>8100610.5749999881</v>
      </c>
    </row>
    <row r="22805" spans="1:7" x14ac:dyDescent="0.25">
      <c r="A22805" s="36">
        <v>0.01</v>
      </c>
      <c r="B22805" s="28" t="s">
        <v>64</v>
      </c>
      <c r="C22805" s="36">
        <v>5.0000000000000001E-3</v>
      </c>
      <c r="D22805">
        <v>804</v>
      </c>
      <c r="E22805" s="35">
        <v>2605088.75</v>
      </c>
      <c r="F22805" s="35">
        <v>3000000</v>
      </c>
      <c r="G22805" s="35">
        <v>9667001.25</v>
      </c>
    </row>
    <row r="22806" spans="1:7" x14ac:dyDescent="0.25">
      <c r="A22806" s="36">
        <v>0.01</v>
      </c>
      <c r="B22806" s="28" t="s">
        <v>64</v>
      </c>
      <c r="C22806" s="36">
        <v>5.0000000000000001E-3</v>
      </c>
      <c r="D22806">
        <v>805</v>
      </c>
      <c r="E22806" s="35">
        <v>2923901.15625</v>
      </c>
      <c r="F22806" s="35">
        <v>3000000</v>
      </c>
      <c r="G22806" s="35">
        <v>9115188.84375</v>
      </c>
    </row>
    <row r="22807" spans="1:7" x14ac:dyDescent="0.25">
      <c r="A22807" s="36">
        <v>0.01</v>
      </c>
      <c r="B22807" s="28" t="s">
        <v>64</v>
      </c>
      <c r="C22807" s="36">
        <v>5.0000000000000001E-3</v>
      </c>
      <c r="D22807">
        <v>806</v>
      </c>
      <c r="E22807" s="35">
        <v>2616648.2250000089</v>
      </c>
      <c r="F22807" s="35">
        <v>3000000</v>
      </c>
      <c r="G22807" s="35">
        <v>9584284.2749999911</v>
      </c>
    </row>
    <row r="22808" spans="1:7" x14ac:dyDescent="0.25">
      <c r="A22808" s="36">
        <v>0.01</v>
      </c>
      <c r="B22808" s="28" t="s">
        <v>64</v>
      </c>
      <c r="C22808" s="36">
        <v>5.0000000000000001E-3</v>
      </c>
      <c r="D22808">
        <v>807</v>
      </c>
      <c r="E22808" s="35">
        <v>3266751.099999994</v>
      </c>
      <c r="F22808" s="35">
        <v>3000000</v>
      </c>
      <c r="G22808" s="35">
        <v>7926158.900000006</v>
      </c>
    </row>
    <row r="22809" spans="1:7" x14ac:dyDescent="0.25">
      <c r="A22809" s="36">
        <v>0.01</v>
      </c>
      <c r="B22809" s="28" t="s">
        <v>64</v>
      </c>
      <c r="C22809" s="36">
        <v>5.0000000000000001E-3</v>
      </c>
      <c r="D22809">
        <v>808</v>
      </c>
      <c r="E22809" s="35">
        <v>2622936.25</v>
      </c>
      <c r="F22809" s="35">
        <v>3000000</v>
      </c>
      <c r="G22809" s="35">
        <v>9082951.25</v>
      </c>
    </row>
    <row r="22810" spans="1:7" x14ac:dyDescent="0.25">
      <c r="A22810" s="36">
        <v>0.01</v>
      </c>
      <c r="B22810" s="28" t="s">
        <v>64</v>
      </c>
      <c r="C22810" s="36">
        <v>5.0000000000000001E-3</v>
      </c>
      <c r="D22810">
        <v>809</v>
      </c>
      <c r="E22810" s="35">
        <v>2154970.724999994</v>
      </c>
      <c r="F22810" s="35">
        <v>3000000</v>
      </c>
      <c r="G22810" s="35">
        <v>10382949.275000006</v>
      </c>
    </row>
    <row r="22811" spans="1:7" x14ac:dyDescent="0.25">
      <c r="A22811" s="36">
        <v>0.01</v>
      </c>
      <c r="B22811" s="28" t="s">
        <v>64</v>
      </c>
      <c r="C22811" s="36">
        <v>5.0000000000000001E-3</v>
      </c>
      <c r="D22811">
        <v>810</v>
      </c>
      <c r="E22811" s="35">
        <v>2934098.6812499911</v>
      </c>
      <c r="F22811" s="35">
        <v>3000000</v>
      </c>
      <c r="G22811" s="35">
        <v>9110728.8187500089</v>
      </c>
    </row>
    <row r="22812" spans="1:7" x14ac:dyDescent="0.25">
      <c r="A22812" s="36">
        <v>0.01</v>
      </c>
      <c r="B22812" s="28" t="s">
        <v>64</v>
      </c>
      <c r="C22812" s="36">
        <v>5.0000000000000001E-3</v>
      </c>
      <c r="D22812">
        <v>811</v>
      </c>
      <c r="E22812" s="35">
        <v>2295695.174999997</v>
      </c>
      <c r="F22812" s="35">
        <v>3000000</v>
      </c>
      <c r="G22812" s="35">
        <v>10994834.825000003</v>
      </c>
    </row>
    <row r="22813" spans="1:7" x14ac:dyDescent="0.25">
      <c r="A22813" s="36">
        <v>0.01</v>
      </c>
      <c r="B22813" s="28" t="s">
        <v>64</v>
      </c>
      <c r="C22813" s="36">
        <v>5.0000000000000001E-3</v>
      </c>
      <c r="D22813">
        <v>812</v>
      </c>
      <c r="E22813" s="35">
        <v>2518733.799999997</v>
      </c>
      <c r="F22813" s="35">
        <v>3000000</v>
      </c>
      <c r="G22813" s="35">
        <v>10166678.700000003</v>
      </c>
    </row>
    <row r="22814" spans="1:7" x14ac:dyDescent="0.25">
      <c r="A22814" s="36">
        <v>0.01</v>
      </c>
      <c r="B22814" s="28" t="s">
        <v>64</v>
      </c>
      <c r="C22814" s="36">
        <v>5.0000000000000001E-3</v>
      </c>
      <c r="D22814">
        <v>813</v>
      </c>
      <c r="E22814" s="35">
        <v>2691844.8000000119</v>
      </c>
      <c r="F22814" s="35">
        <v>3000000</v>
      </c>
      <c r="G22814" s="35">
        <v>9316075.1999999881</v>
      </c>
    </row>
    <row r="22815" spans="1:7" x14ac:dyDescent="0.25">
      <c r="A22815" s="36">
        <v>0.01</v>
      </c>
      <c r="B22815" s="28" t="s">
        <v>64</v>
      </c>
      <c r="C22815" s="36">
        <v>5.0000000000000001E-3</v>
      </c>
      <c r="D22815">
        <v>814</v>
      </c>
      <c r="E22815" s="35">
        <v>2206578.3625000119</v>
      </c>
      <c r="F22815" s="35">
        <v>3000000</v>
      </c>
      <c r="G22815" s="35">
        <v>10565871.637499988</v>
      </c>
    </row>
    <row r="22816" spans="1:7" x14ac:dyDescent="0.25">
      <c r="A22816" s="36">
        <v>0.01</v>
      </c>
      <c r="B22816" s="28" t="s">
        <v>64</v>
      </c>
      <c r="C22816" s="36">
        <v>5.0000000000000001E-3</v>
      </c>
      <c r="D22816">
        <v>815</v>
      </c>
      <c r="E22816" s="35">
        <v>2392905.9750000089</v>
      </c>
      <c r="F22816" s="35">
        <v>3000000</v>
      </c>
      <c r="G22816" s="35">
        <v>9843614.0249999911</v>
      </c>
    </row>
    <row r="22817" spans="1:7" x14ac:dyDescent="0.25">
      <c r="A22817" s="36">
        <v>0.01</v>
      </c>
      <c r="B22817" s="28" t="s">
        <v>64</v>
      </c>
      <c r="C22817" s="36">
        <v>5.0000000000000001E-3</v>
      </c>
      <c r="D22817">
        <v>816</v>
      </c>
      <c r="E22817" s="35">
        <v>2354782.349999994</v>
      </c>
      <c r="F22817" s="35">
        <v>3000000</v>
      </c>
      <c r="G22817" s="35">
        <v>9934002.650000006</v>
      </c>
    </row>
    <row r="22818" spans="1:7" x14ac:dyDescent="0.25">
      <c r="A22818" s="36">
        <v>0.01</v>
      </c>
      <c r="B22818" s="28" t="s">
        <v>64</v>
      </c>
      <c r="C22818" s="36">
        <v>5.0000000000000001E-3</v>
      </c>
      <c r="D22818">
        <v>817</v>
      </c>
      <c r="E22818" s="35">
        <v>1664255.224999994</v>
      </c>
      <c r="F22818" s="35">
        <v>3000000</v>
      </c>
      <c r="G22818" s="35">
        <v>10958657.275000006</v>
      </c>
    </row>
    <row r="22819" spans="1:7" x14ac:dyDescent="0.25">
      <c r="A22819" s="36">
        <v>0.01</v>
      </c>
      <c r="B22819" s="28" t="s">
        <v>64</v>
      </c>
      <c r="C22819" s="36">
        <v>5.0000000000000001E-3</v>
      </c>
      <c r="D22819">
        <v>818</v>
      </c>
      <c r="E22819" s="35">
        <v>2561373.6000000089</v>
      </c>
      <c r="F22819" s="35">
        <v>3000000</v>
      </c>
      <c r="G22819" s="35">
        <v>9692505.1499999911</v>
      </c>
    </row>
    <row r="22820" spans="1:7" x14ac:dyDescent="0.25">
      <c r="A22820" s="36">
        <v>0.01</v>
      </c>
      <c r="B22820" s="28" t="s">
        <v>64</v>
      </c>
      <c r="C22820" s="36">
        <v>5.0000000000000001E-3</v>
      </c>
      <c r="D22820">
        <v>819</v>
      </c>
      <c r="E22820" s="35">
        <v>2975245.481250003</v>
      </c>
      <c r="F22820" s="35">
        <v>3000000</v>
      </c>
      <c r="G22820" s="35">
        <v>9458457.018749997</v>
      </c>
    </row>
    <row r="22821" spans="1:7" x14ac:dyDescent="0.25">
      <c r="A22821" s="36">
        <v>0.01</v>
      </c>
      <c r="B22821" s="28" t="s">
        <v>64</v>
      </c>
      <c r="C22821" s="36">
        <v>5.0000000000000001E-3</v>
      </c>
      <c r="D22821">
        <v>820</v>
      </c>
      <c r="E22821" s="35">
        <v>3185944.9499999881</v>
      </c>
      <c r="F22821" s="35">
        <v>3000000</v>
      </c>
      <c r="G22821" s="35">
        <v>8040336.3000000119</v>
      </c>
    </row>
    <row r="22822" spans="1:7" x14ac:dyDescent="0.25">
      <c r="A22822" s="36">
        <v>0.01</v>
      </c>
      <c r="B22822" s="28" t="s">
        <v>64</v>
      </c>
      <c r="C22822" s="36">
        <v>5.0000000000000001E-3</v>
      </c>
      <c r="D22822">
        <v>821</v>
      </c>
      <c r="E22822" s="35">
        <v>2452202.25</v>
      </c>
      <c r="F22822" s="35">
        <v>3000000</v>
      </c>
      <c r="G22822" s="35">
        <v>9808407.75</v>
      </c>
    </row>
    <row r="22823" spans="1:7" x14ac:dyDescent="0.25">
      <c r="A22823" s="36">
        <v>0.01</v>
      </c>
      <c r="B22823" s="28" t="s">
        <v>64</v>
      </c>
      <c r="C22823" s="36">
        <v>5.0000000000000001E-3</v>
      </c>
      <c r="D22823">
        <v>822</v>
      </c>
      <c r="E22823" s="35">
        <v>3566916.75</v>
      </c>
      <c r="F22823" s="35">
        <v>3000000</v>
      </c>
      <c r="G22823" s="35">
        <v>7924721.375</v>
      </c>
    </row>
    <row r="22824" spans="1:7" x14ac:dyDescent="0.25">
      <c r="A22824" s="36">
        <v>0.01</v>
      </c>
      <c r="B22824" s="28" t="s">
        <v>64</v>
      </c>
      <c r="C22824" s="36">
        <v>5.0000000000000001E-3</v>
      </c>
      <c r="D22824">
        <v>823</v>
      </c>
      <c r="E22824" s="35">
        <v>2851855.5500000119</v>
      </c>
      <c r="F22824" s="35">
        <v>3000000</v>
      </c>
      <c r="G22824" s="35">
        <v>9017974.4499999881</v>
      </c>
    </row>
    <row r="22825" spans="1:7" x14ac:dyDescent="0.25">
      <c r="A22825" s="36">
        <v>0.01</v>
      </c>
      <c r="B22825" s="28" t="s">
        <v>64</v>
      </c>
      <c r="C22825" s="36">
        <v>5.0000000000000001E-3</v>
      </c>
      <c r="D22825">
        <v>824</v>
      </c>
      <c r="E22825" s="35">
        <v>2897657.349999994</v>
      </c>
      <c r="F22825" s="35">
        <v>3000000</v>
      </c>
      <c r="G22825" s="35">
        <v>8657892.650000006</v>
      </c>
    </row>
    <row r="22826" spans="1:7" x14ac:dyDescent="0.25">
      <c r="A22826" s="36">
        <v>0.01</v>
      </c>
      <c r="B22826" s="28" t="s">
        <v>64</v>
      </c>
      <c r="C22826" s="36">
        <v>5.0000000000000001E-3</v>
      </c>
      <c r="D22826">
        <v>825</v>
      </c>
      <c r="E22826" s="35">
        <v>2924371.9499999881</v>
      </c>
      <c r="F22826" s="35">
        <v>3000000</v>
      </c>
      <c r="G22826" s="35">
        <v>9992083.0500000119</v>
      </c>
    </row>
    <row r="22827" spans="1:7" x14ac:dyDescent="0.25">
      <c r="A22827" s="36">
        <v>0.01</v>
      </c>
      <c r="B22827" s="28" t="s">
        <v>64</v>
      </c>
      <c r="C22827" s="36">
        <v>5.0000000000000001E-3</v>
      </c>
      <c r="D22827">
        <v>826</v>
      </c>
      <c r="E22827" s="35">
        <v>4106128.525000006</v>
      </c>
      <c r="F22827" s="35">
        <v>3000000</v>
      </c>
      <c r="G22827" s="35">
        <v>7056521.474999994</v>
      </c>
    </row>
    <row r="22828" spans="1:7" x14ac:dyDescent="0.25">
      <c r="A22828" s="36">
        <v>0.01</v>
      </c>
      <c r="B22828" s="28" t="s">
        <v>64</v>
      </c>
      <c r="C22828" s="36">
        <v>5.0000000000000001E-3</v>
      </c>
      <c r="D22828">
        <v>827</v>
      </c>
      <c r="E22828" s="35">
        <v>3402835.325000003</v>
      </c>
      <c r="F22828" s="35">
        <v>3000000</v>
      </c>
      <c r="G22828" s="35">
        <v>8490715.299999997</v>
      </c>
    </row>
    <row r="22829" spans="1:7" x14ac:dyDescent="0.25">
      <c r="A22829" s="36">
        <v>0.01</v>
      </c>
      <c r="B22829" s="28" t="s">
        <v>64</v>
      </c>
      <c r="C22829" s="36">
        <v>5.0000000000000001E-3</v>
      </c>
      <c r="D22829">
        <v>828</v>
      </c>
      <c r="E22829" s="35">
        <v>3780241.575000003</v>
      </c>
      <c r="F22829" s="35">
        <v>3000000</v>
      </c>
      <c r="G22829" s="35">
        <v>7974939.674999997</v>
      </c>
    </row>
    <row r="22830" spans="1:7" x14ac:dyDescent="0.25">
      <c r="A22830" s="36">
        <v>0.01</v>
      </c>
      <c r="B22830" s="28" t="s">
        <v>64</v>
      </c>
      <c r="C22830" s="36">
        <v>5.0000000000000001E-3</v>
      </c>
      <c r="D22830">
        <v>829</v>
      </c>
      <c r="E22830" s="35">
        <v>3640614.21875</v>
      </c>
      <c r="F22830" s="35">
        <v>3000000</v>
      </c>
      <c r="G22830" s="35">
        <v>8380422.03125</v>
      </c>
    </row>
    <row r="22831" spans="1:7" x14ac:dyDescent="0.25">
      <c r="A22831" s="36">
        <v>0.01</v>
      </c>
      <c r="B22831" s="28" t="s">
        <v>64</v>
      </c>
      <c r="C22831" s="36">
        <v>5.0000000000000001E-3</v>
      </c>
      <c r="D22831">
        <v>830</v>
      </c>
      <c r="E22831" s="35">
        <v>2357458.125</v>
      </c>
      <c r="F22831" s="35">
        <v>3000000</v>
      </c>
      <c r="G22831" s="35">
        <v>10752821.875</v>
      </c>
    </row>
    <row r="22832" spans="1:7" x14ac:dyDescent="0.25">
      <c r="A22832" s="36">
        <v>0.01</v>
      </c>
      <c r="B22832" s="28" t="s">
        <v>64</v>
      </c>
      <c r="C22832" s="36">
        <v>5.0000000000000001E-3</v>
      </c>
      <c r="D22832">
        <v>831</v>
      </c>
      <c r="E22832" s="35">
        <v>2689003.4375</v>
      </c>
      <c r="F22832" s="35">
        <v>3000000</v>
      </c>
      <c r="G22832" s="35">
        <v>10412359.0625</v>
      </c>
    </row>
    <row r="22833" spans="1:7" x14ac:dyDescent="0.25">
      <c r="A22833" s="36">
        <v>0.01</v>
      </c>
      <c r="B22833" s="28" t="s">
        <v>64</v>
      </c>
      <c r="C22833" s="36">
        <v>5.0000000000000001E-3</v>
      </c>
      <c r="D22833">
        <v>832</v>
      </c>
      <c r="E22833" s="35">
        <v>4602307.849999994</v>
      </c>
      <c r="F22833" s="35">
        <v>3000000</v>
      </c>
      <c r="G22833" s="35">
        <v>6113972.150000006</v>
      </c>
    </row>
    <row r="22834" spans="1:7" x14ac:dyDescent="0.25">
      <c r="A22834" s="36">
        <v>0.01</v>
      </c>
      <c r="B22834" s="28" t="s">
        <v>64</v>
      </c>
      <c r="C22834" s="36">
        <v>5.0000000000000001E-3</v>
      </c>
      <c r="D22834">
        <v>833</v>
      </c>
      <c r="E22834" s="35">
        <v>2520002.881249994</v>
      </c>
      <c r="F22834" s="35">
        <v>3000000</v>
      </c>
      <c r="G22834" s="35">
        <v>10768092.118750006</v>
      </c>
    </row>
    <row r="22835" spans="1:7" x14ac:dyDescent="0.25">
      <c r="A22835" s="36">
        <v>0.01</v>
      </c>
      <c r="B22835" s="28" t="s">
        <v>64</v>
      </c>
      <c r="C22835" s="36">
        <v>5.0000000000000001E-3</v>
      </c>
      <c r="D22835">
        <v>834</v>
      </c>
      <c r="E22835" s="35">
        <v>3175686.09375</v>
      </c>
      <c r="F22835" s="35">
        <v>3000000</v>
      </c>
      <c r="G22835" s="35">
        <v>8159851.40625</v>
      </c>
    </row>
    <row r="22836" spans="1:7" x14ac:dyDescent="0.25">
      <c r="A22836" s="36">
        <v>0.01</v>
      </c>
      <c r="B22836" s="28" t="s">
        <v>64</v>
      </c>
      <c r="C22836" s="36">
        <v>5.0000000000000001E-3</v>
      </c>
      <c r="D22836">
        <v>835</v>
      </c>
      <c r="E22836" s="35">
        <v>3189334.84375</v>
      </c>
      <c r="F22836" s="35">
        <v>3000000</v>
      </c>
      <c r="G22836" s="35">
        <v>8576755.78125</v>
      </c>
    </row>
    <row r="22837" spans="1:7" x14ac:dyDescent="0.25">
      <c r="A22837" s="36">
        <v>0.01</v>
      </c>
      <c r="B22837" s="28" t="s">
        <v>64</v>
      </c>
      <c r="C22837" s="36">
        <v>5.0000000000000001E-3</v>
      </c>
      <c r="D22837">
        <v>836</v>
      </c>
      <c r="E22837" s="35">
        <v>4033894.293750003</v>
      </c>
      <c r="F22837" s="35">
        <v>3000000</v>
      </c>
      <c r="G22837" s="35">
        <v>6713531.956249997</v>
      </c>
    </row>
    <row r="22838" spans="1:7" x14ac:dyDescent="0.25">
      <c r="A22838" s="36">
        <v>0.01</v>
      </c>
      <c r="B22838" s="28" t="s">
        <v>64</v>
      </c>
      <c r="C22838" s="36">
        <v>5.0000000000000001E-3</v>
      </c>
      <c r="D22838">
        <v>837</v>
      </c>
      <c r="E22838" s="35">
        <v>2726243.337500006</v>
      </c>
      <c r="F22838" s="35">
        <v>3000000</v>
      </c>
      <c r="G22838" s="35">
        <v>9474516.662499994</v>
      </c>
    </row>
    <row r="22839" spans="1:7" x14ac:dyDescent="0.25">
      <c r="A22839" s="36">
        <v>0.01</v>
      </c>
      <c r="B22839" s="28" t="s">
        <v>64</v>
      </c>
      <c r="C22839" s="36">
        <v>5.0000000000000001E-3</v>
      </c>
      <c r="D22839">
        <v>838</v>
      </c>
      <c r="E22839" s="35">
        <v>2454122.159374997</v>
      </c>
      <c r="F22839" s="35">
        <v>3000000</v>
      </c>
      <c r="G22839" s="35">
        <v>10021816.590625003</v>
      </c>
    </row>
    <row r="22840" spans="1:7" x14ac:dyDescent="0.25">
      <c r="A22840" s="36">
        <v>0.01</v>
      </c>
      <c r="B22840" s="28" t="s">
        <v>64</v>
      </c>
      <c r="C22840" s="36">
        <v>5.0000000000000001E-3</v>
      </c>
      <c r="D22840">
        <v>839</v>
      </c>
      <c r="E22840" s="35">
        <v>2495446.3562499881</v>
      </c>
      <c r="F22840" s="35">
        <v>3000000</v>
      </c>
      <c r="G22840" s="35">
        <v>9122568.0187500119</v>
      </c>
    </row>
    <row r="22841" spans="1:7" x14ac:dyDescent="0.25">
      <c r="A22841" s="36">
        <v>0.01</v>
      </c>
      <c r="B22841" s="28" t="s">
        <v>64</v>
      </c>
      <c r="C22841" s="36">
        <v>5.0000000000000001E-3</v>
      </c>
      <c r="D22841">
        <v>840</v>
      </c>
      <c r="E22841" s="35">
        <v>3846944.674999997</v>
      </c>
      <c r="F22841" s="35">
        <v>3000000</v>
      </c>
      <c r="G22841" s="35">
        <v>6840192.825000003</v>
      </c>
    </row>
    <row r="22842" spans="1:7" x14ac:dyDescent="0.25">
      <c r="A22842" s="36">
        <v>0.01</v>
      </c>
      <c r="B22842" s="28" t="s">
        <v>64</v>
      </c>
      <c r="C22842" s="36">
        <v>5.0000000000000001E-3</v>
      </c>
      <c r="D22842">
        <v>841</v>
      </c>
      <c r="E22842" s="35">
        <v>4027453.825000003</v>
      </c>
      <c r="F22842" s="35">
        <v>3000000</v>
      </c>
      <c r="G22842" s="35">
        <v>6821168.674999997</v>
      </c>
    </row>
    <row r="22843" spans="1:7" x14ac:dyDescent="0.25">
      <c r="A22843" s="36">
        <v>0.01</v>
      </c>
      <c r="B22843" s="28" t="s">
        <v>64</v>
      </c>
      <c r="C22843" s="36">
        <v>5.0000000000000001E-3</v>
      </c>
      <c r="D22843">
        <v>842</v>
      </c>
      <c r="E22843" s="35">
        <v>3175382.8999999911</v>
      </c>
      <c r="F22843" s="35">
        <v>3000000</v>
      </c>
      <c r="G22843" s="35">
        <v>8839025.8500000089</v>
      </c>
    </row>
    <row r="22844" spans="1:7" x14ac:dyDescent="0.25">
      <c r="A22844" s="36">
        <v>0.01</v>
      </c>
      <c r="B22844" s="28" t="s">
        <v>64</v>
      </c>
      <c r="C22844" s="36">
        <v>5.0000000000000001E-3</v>
      </c>
      <c r="D22844">
        <v>843</v>
      </c>
      <c r="E22844" s="35">
        <v>3654861.5</v>
      </c>
      <c r="F22844" s="35">
        <v>3000000</v>
      </c>
      <c r="G22844" s="35">
        <v>8527044.75</v>
      </c>
    </row>
    <row r="22845" spans="1:7" x14ac:dyDescent="0.25">
      <c r="A22845" s="36">
        <v>0.01</v>
      </c>
      <c r="B22845" s="28" t="s">
        <v>64</v>
      </c>
      <c r="C22845" s="36">
        <v>5.0000000000000001E-3</v>
      </c>
      <c r="D22845">
        <v>844</v>
      </c>
      <c r="E22845" s="35">
        <v>2410786.618750006</v>
      </c>
      <c r="F22845" s="35">
        <v>3000000</v>
      </c>
      <c r="G22845" s="35">
        <v>10357224.631249994</v>
      </c>
    </row>
    <row r="22846" spans="1:7" x14ac:dyDescent="0.25">
      <c r="A22846" s="36">
        <v>0.01</v>
      </c>
      <c r="B22846" s="28" t="s">
        <v>64</v>
      </c>
      <c r="C22846" s="36">
        <v>5.0000000000000001E-3</v>
      </c>
      <c r="D22846">
        <v>845</v>
      </c>
      <c r="E22846" s="35">
        <v>2084687.537499994</v>
      </c>
      <c r="F22846" s="35">
        <v>3000000</v>
      </c>
      <c r="G22846" s="35">
        <v>10491404.962500006</v>
      </c>
    </row>
    <row r="22847" spans="1:7" x14ac:dyDescent="0.25">
      <c r="A22847" s="36">
        <v>0.01</v>
      </c>
      <c r="B22847" s="28" t="s">
        <v>64</v>
      </c>
      <c r="C22847" s="36">
        <v>5.0000000000000001E-3</v>
      </c>
      <c r="D22847">
        <v>846</v>
      </c>
      <c r="E22847" s="35">
        <v>3818488.337500006</v>
      </c>
      <c r="F22847" s="35">
        <v>3000000</v>
      </c>
      <c r="G22847" s="35">
        <v>7052536.662499994</v>
      </c>
    </row>
    <row r="22848" spans="1:7" x14ac:dyDescent="0.25">
      <c r="A22848" s="36">
        <v>0.01</v>
      </c>
      <c r="B22848" s="28" t="s">
        <v>64</v>
      </c>
      <c r="C22848" s="36">
        <v>5.0000000000000001E-3</v>
      </c>
      <c r="D22848">
        <v>847</v>
      </c>
      <c r="E22848" s="35">
        <v>3905456.9812500179</v>
      </c>
      <c r="F22848" s="35">
        <v>3000000</v>
      </c>
      <c r="G22848" s="35">
        <v>6839688.0187499821</v>
      </c>
    </row>
    <row r="22849" spans="1:7" x14ac:dyDescent="0.25">
      <c r="A22849" s="36">
        <v>0.01</v>
      </c>
      <c r="B22849" s="28" t="s">
        <v>64</v>
      </c>
      <c r="C22849" s="36">
        <v>5.0000000000000001E-3</v>
      </c>
      <c r="D22849">
        <v>848</v>
      </c>
      <c r="E22849" s="35">
        <v>2145947.525000006</v>
      </c>
      <c r="F22849" s="35">
        <v>3000000</v>
      </c>
      <c r="G22849" s="35">
        <v>10881932.474999994</v>
      </c>
    </row>
    <row r="22850" spans="1:7" x14ac:dyDescent="0.25">
      <c r="A22850" s="36">
        <v>0.01</v>
      </c>
      <c r="B22850" s="28" t="s">
        <v>64</v>
      </c>
      <c r="C22850" s="36">
        <v>5.0000000000000001E-3</v>
      </c>
      <c r="D22850">
        <v>849</v>
      </c>
      <c r="E22850" s="35">
        <v>3089415.674999997</v>
      </c>
      <c r="F22850" s="35">
        <v>3000000</v>
      </c>
      <c r="G22850" s="35">
        <v>9782256.825000003</v>
      </c>
    </row>
    <row r="22851" spans="1:7" x14ac:dyDescent="0.25">
      <c r="A22851" s="36">
        <v>0.01</v>
      </c>
      <c r="B22851" s="28" t="s">
        <v>64</v>
      </c>
      <c r="C22851" s="36">
        <v>5.0000000000000001E-3</v>
      </c>
      <c r="D22851">
        <v>850</v>
      </c>
      <c r="E22851" s="35">
        <v>2402406.375</v>
      </c>
      <c r="F22851" s="35">
        <v>3000000</v>
      </c>
      <c r="G22851" s="35">
        <v>9935281.125</v>
      </c>
    </row>
    <row r="22852" spans="1:7" x14ac:dyDescent="0.25">
      <c r="A22852" s="36">
        <v>0.01</v>
      </c>
      <c r="B22852" s="28" t="s">
        <v>64</v>
      </c>
      <c r="C22852" s="36">
        <v>5.0000000000000001E-3</v>
      </c>
      <c r="D22852">
        <v>851</v>
      </c>
      <c r="E22852" s="35">
        <v>2475030.8500000089</v>
      </c>
      <c r="F22852" s="35">
        <v>3000000</v>
      </c>
      <c r="G22852" s="35">
        <v>9588886.6499999911</v>
      </c>
    </row>
    <row r="22853" spans="1:7" x14ac:dyDescent="0.25">
      <c r="A22853" s="36">
        <v>0.01</v>
      </c>
      <c r="B22853" s="28" t="s">
        <v>64</v>
      </c>
      <c r="C22853" s="36">
        <v>5.0000000000000001E-3</v>
      </c>
      <c r="D22853">
        <v>852</v>
      </c>
      <c r="E22853" s="35">
        <v>3216882.75</v>
      </c>
      <c r="F22853" s="35">
        <v>3000000</v>
      </c>
      <c r="G22853" s="35">
        <v>8371192.25</v>
      </c>
    </row>
    <row r="22854" spans="1:7" x14ac:dyDescent="0.25">
      <c r="A22854" s="36">
        <v>0.01</v>
      </c>
      <c r="B22854" s="28" t="s">
        <v>64</v>
      </c>
      <c r="C22854" s="36">
        <v>5.0000000000000001E-3</v>
      </c>
      <c r="D22854">
        <v>853</v>
      </c>
      <c r="E22854" s="35">
        <v>2967850.237499997</v>
      </c>
      <c r="F22854" s="35">
        <v>3000000</v>
      </c>
      <c r="G22854" s="35">
        <v>9151922.262500003</v>
      </c>
    </row>
    <row r="22855" spans="1:7" x14ac:dyDescent="0.25">
      <c r="A22855" s="36">
        <v>0.01</v>
      </c>
      <c r="B22855" s="28" t="s">
        <v>64</v>
      </c>
      <c r="C22855" s="36">
        <v>5.0000000000000001E-3</v>
      </c>
      <c r="D22855">
        <v>854</v>
      </c>
      <c r="E22855" s="35">
        <v>2466706.25</v>
      </c>
      <c r="F22855" s="35">
        <v>3000000</v>
      </c>
      <c r="G22855" s="35">
        <v>10151458.75</v>
      </c>
    </row>
    <row r="22856" spans="1:7" x14ac:dyDescent="0.25">
      <c r="A22856" s="36">
        <v>0.01</v>
      </c>
      <c r="B22856" s="28" t="s">
        <v>64</v>
      </c>
      <c r="C22856" s="36">
        <v>5.0000000000000001E-3</v>
      </c>
      <c r="D22856">
        <v>855</v>
      </c>
      <c r="E22856" s="35">
        <v>2469620.450000003</v>
      </c>
      <c r="F22856" s="35">
        <v>3000000</v>
      </c>
      <c r="G22856" s="35">
        <v>10415799.549999997</v>
      </c>
    </row>
    <row r="22857" spans="1:7" x14ac:dyDescent="0.25">
      <c r="A22857" s="36">
        <v>0.01</v>
      </c>
      <c r="B22857" s="28" t="s">
        <v>64</v>
      </c>
      <c r="C22857" s="36">
        <v>5.0000000000000001E-3</v>
      </c>
      <c r="D22857">
        <v>856</v>
      </c>
      <c r="E22857" s="35">
        <v>2742288.525000006</v>
      </c>
      <c r="F22857" s="35">
        <v>3000000</v>
      </c>
      <c r="G22857" s="35">
        <v>9460463.974999994</v>
      </c>
    </row>
    <row r="22858" spans="1:7" x14ac:dyDescent="0.25">
      <c r="A22858" s="36">
        <v>0.01</v>
      </c>
      <c r="B22858" s="28" t="s">
        <v>64</v>
      </c>
      <c r="C22858" s="36">
        <v>5.0000000000000001E-3</v>
      </c>
      <c r="D22858">
        <v>857</v>
      </c>
      <c r="E22858" s="35">
        <v>2312843.287499994</v>
      </c>
      <c r="F22858" s="35">
        <v>3000000</v>
      </c>
      <c r="G22858" s="35">
        <v>10024429.212500006</v>
      </c>
    </row>
    <row r="22859" spans="1:7" x14ac:dyDescent="0.25">
      <c r="A22859" s="36">
        <v>0.01</v>
      </c>
      <c r="B22859" s="28" t="s">
        <v>64</v>
      </c>
      <c r="C22859" s="36">
        <v>5.0000000000000001E-3</v>
      </c>
      <c r="D22859">
        <v>858</v>
      </c>
      <c r="E22859" s="35">
        <v>3243579.4250000119</v>
      </c>
      <c r="F22859" s="35">
        <v>3000000</v>
      </c>
      <c r="G22859" s="35">
        <v>8503130.5749999881</v>
      </c>
    </row>
    <row r="22860" spans="1:7" x14ac:dyDescent="0.25">
      <c r="A22860" s="36">
        <v>0.01</v>
      </c>
      <c r="B22860" s="28" t="s">
        <v>64</v>
      </c>
      <c r="C22860" s="36">
        <v>5.0000000000000001E-3</v>
      </c>
      <c r="D22860">
        <v>859</v>
      </c>
      <c r="E22860" s="35">
        <v>2128700.962500006</v>
      </c>
      <c r="F22860" s="35">
        <v>3000000</v>
      </c>
      <c r="G22860" s="35">
        <v>10646969.037499994</v>
      </c>
    </row>
    <row r="22861" spans="1:7" x14ac:dyDescent="0.25">
      <c r="A22861" s="36">
        <v>0.01</v>
      </c>
      <c r="B22861" s="28" t="s">
        <v>64</v>
      </c>
      <c r="C22861" s="36">
        <v>5.0000000000000001E-3</v>
      </c>
      <c r="D22861">
        <v>860</v>
      </c>
      <c r="E22861" s="35">
        <v>2589880.075000003</v>
      </c>
      <c r="F22861" s="35">
        <v>3000000</v>
      </c>
      <c r="G22861" s="35">
        <v>9649624.924999997</v>
      </c>
    </row>
    <row r="22862" spans="1:7" x14ac:dyDescent="0.25">
      <c r="A22862" s="36">
        <v>0.01</v>
      </c>
      <c r="B22862" s="28" t="s">
        <v>64</v>
      </c>
      <c r="C22862" s="36">
        <v>5.0000000000000001E-3</v>
      </c>
      <c r="D22862">
        <v>861</v>
      </c>
      <c r="E22862" s="35">
        <v>2695672.299999997</v>
      </c>
      <c r="F22862" s="35">
        <v>3000000</v>
      </c>
      <c r="G22862" s="35">
        <v>9224107.700000003</v>
      </c>
    </row>
    <row r="22863" spans="1:7" x14ac:dyDescent="0.25">
      <c r="A22863" s="36">
        <v>0.01</v>
      </c>
      <c r="B22863" s="28" t="s">
        <v>64</v>
      </c>
      <c r="C22863" s="36">
        <v>5.0000000000000001E-3</v>
      </c>
      <c r="D22863">
        <v>862</v>
      </c>
      <c r="E22863" s="35">
        <v>2090178.412499994</v>
      </c>
      <c r="F22863" s="35">
        <v>3000000</v>
      </c>
      <c r="G22863" s="35">
        <v>11198614.087500006</v>
      </c>
    </row>
    <row r="22864" spans="1:7" x14ac:dyDescent="0.25">
      <c r="A22864" s="36">
        <v>0.01</v>
      </c>
      <c r="B22864" s="28" t="s">
        <v>64</v>
      </c>
      <c r="C22864" s="36">
        <v>5.0000000000000001E-3</v>
      </c>
      <c r="D22864">
        <v>863</v>
      </c>
      <c r="E22864" s="35">
        <v>2794872.1499999911</v>
      </c>
      <c r="F22864" s="35">
        <v>3000000</v>
      </c>
      <c r="G22864" s="35">
        <v>9900507.8500000089</v>
      </c>
    </row>
    <row r="22865" spans="1:7" x14ac:dyDescent="0.25">
      <c r="A22865" s="36">
        <v>0.01</v>
      </c>
      <c r="B22865" s="28" t="s">
        <v>64</v>
      </c>
      <c r="C22865" s="36">
        <v>5.0000000000000001E-3</v>
      </c>
      <c r="D22865">
        <v>864</v>
      </c>
      <c r="E22865" s="35">
        <v>2944595.184375003</v>
      </c>
      <c r="F22865" s="35">
        <v>3000000</v>
      </c>
      <c r="G22865" s="35">
        <v>9269362.940624997</v>
      </c>
    </row>
    <row r="22866" spans="1:7" x14ac:dyDescent="0.25">
      <c r="A22866" s="36">
        <v>0.01</v>
      </c>
      <c r="B22866" s="28" t="s">
        <v>64</v>
      </c>
      <c r="C22866" s="36">
        <v>5.0000000000000001E-3</v>
      </c>
      <c r="D22866">
        <v>865</v>
      </c>
      <c r="E22866" s="35">
        <v>2726652.275000006</v>
      </c>
      <c r="F22866" s="35">
        <v>3000000</v>
      </c>
      <c r="G22866" s="35">
        <v>9970192.724999994</v>
      </c>
    </row>
    <row r="22867" spans="1:7" x14ac:dyDescent="0.25">
      <c r="A22867" s="36">
        <v>0.01</v>
      </c>
      <c r="B22867" s="28" t="s">
        <v>64</v>
      </c>
      <c r="C22867" s="36">
        <v>5.0000000000000001E-3</v>
      </c>
      <c r="D22867">
        <v>866</v>
      </c>
      <c r="E22867" s="35">
        <v>3320889.700000003</v>
      </c>
      <c r="F22867" s="35">
        <v>3000000</v>
      </c>
      <c r="G22867" s="35">
        <v>7865680.299999997</v>
      </c>
    </row>
    <row r="22868" spans="1:7" x14ac:dyDescent="0.25">
      <c r="A22868" s="36">
        <v>0.01</v>
      </c>
      <c r="B22868" s="28" t="s">
        <v>64</v>
      </c>
      <c r="C22868" s="36">
        <v>5.0000000000000001E-3</v>
      </c>
      <c r="D22868">
        <v>867</v>
      </c>
      <c r="E22868" s="35">
        <v>2700721.8687499911</v>
      </c>
      <c r="F22868" s="35">
        <v>3000000</v>
      </c>
      <c r="G22868" s="35">
        <v>9507614.3812500089</v>
      </c>
    </row>
    <row r="22869" spans="1:7" x14ac:dyDescent="0.25">
      <c r="A22869" s="36">
        <v>0.01</v>
      </c>
      <c r="B22869" s="28" t="s">
        <v>64</v>
      </c>
      <c r="C22869" s="36">
        <v>5.0000000000000001E-3</v>
      </c>
      <c r="D22869">
        <v>868</v>
      </c>
      <c r="E22869" s="35">
        <v>2806242.668750003</v>
      </c>
      <c r="F22869" s="35">
        <v>3000000</v>
      </c>
      <c r="G22869" s="35">
        <v>9270524.831249997</v>
      </c>
    </row>
    <row r="22870" spans="1:7" x14ac:dyDescent="0.25">
      <c r="A22870" s="36">
        <v>0.01</v>
      </c>
      <c r="B22870" s="28" t="s">
        <v>64</v>
      </c>
      <c r="C22870" s="36">
        <v>5.0000000000000001E-3</v>
      </c>
      <c r="D22870">
        <v>869</v>
      </c>
      <c r="E22870" s="35">
        <v>2748398.162499994</v>
      </c>
      <c r="F22870" s="35">
        <v>3000000</v>
      </c>
      <c r="G22870" s="35">
        <v>9635725.587500006</v>
      </c>
    </row>
    <row r="22871" spans="1:7" x14ac:dyDescent="0.25">
      <c r="A22871" s="36">
        <v>0.01</v>
      </c>
      <c r="B22871" s="28" t="s">
        <v>64</v>
      </c>
      <c r="C22871" s="36">
        <v>5.0000000000000001E-3</v>
      </c>
      <c r="D22871">
        <v>870</v>
      </c>
      <c r="E22871" s="35">
        <v>1940395</v>
      </c>
      <c r="F22871" s="35">
        <v>3000000</v>
      </c>
      <c r="G22871" s="35">
        <v>10995720</v>
      </c>
    </row>
    <row r="22872" spans="1:7" x14ac:dyDescent="0.25">
      <c r="A22872" s="36">
        <v>0.01</v>
      </c>
      <c r="B22872" s="28" t="s">
        <v>64</v>
      </c>
      <c r="C22872" s="36">
        <v>5.0000000000000001E-3</v>
      </c>
      <c r="D22872">
        <v>871</v>
      </c>
      <c r="E22872" s="35">
        <v>3288280.612499997</v>
      </c>
      <c r="F22872" s="35">
        <v>3000000</v>
      </c>
      <c r="G22872" s="35">
        <v>8608003.137500003</v>
      </c>
    </row>
    <row r="22873" spans="1:7" x14ac:dyDescent="0.25">
      <c r="A22873" s="36">
        <v>0.01</v>
      </c>
      <c r="B22873" s="28" t="s">
        <v>64</v>
      </c>
      <c r="C22873" s="36">
        <v>5.0000000000000001E-3</v>
      </c>
      <c r="D22873">
        <v>872</v>
      </c>
      <c r="E22873" s="35">
        <v>3462338.200000003</v>
      </c>
      <c r="F22873" s="35">
        <v>3000000</v>
      </c>
      <c r="G22873" s="35">
        <v>7779291.799999997</v>
      </c>
    </row>
    <row r="22874" spans="1:7" x14ac:dyDescent="0.25">
      <c r="A22874" s="36">
        <v>0.01</v>
      </c>
      <c r="B22874" s="28" t="s">
        <v>64</v>
      </c>
      <c r="C22874" s="36">
        <v>5.0000000000000001E-3</v>
      </c>
      <c r="D22874">
        <v>873</v>
      </c>
      <c r="E22874" s="35">
        <v>2470900.450000003</v>
      </c>
      <c r="F22874" s="35">
        <v>3000000</v>
      </c>
      <c r="G22874" s="35">
        <v>9423729.549999997</v>
      </c>
    </row>
    <row r="22875" spans="1:7" x14ac:dyDescent="0.25">
      <c r="A22875" s="36">
        <v>0.01</v>
      </c>
      <c r="B22875" s="28" t="s">
        <v>64</v>
      </c>
      <c r="C22875" s="36">
        <v>5.0000000000000001E-3</v>
      </c>
      <c r="D22875">
        <v>874</v>
      </c>
      <c r="E22875" s="35">
        <v>2956555.099999994</v>
      </c>
      <c r="F22875" s="35">
        <v>3000000</v>
      </c>
      <c r="G22875" s="35">
        <v>8800794.900000006</v>
      </c>
    </row>
    <row r="22876" spans="1:7" x14ac:dyDescent="0.25">
      <c r="A22876" s="36">
        <v>0.01</v>
      </c>
      <c r="B22876" s="28" t="s">
        <v>64</v>
      </c>
      <c r="C22876" s="36">
        <v>5.0000000000000001E-3</v>
      </c>
      <c r="D22876">
        <v>875</v>
      </c>
      <c r="E22876" s="35">
        <v>2326933.96875</v>
      </c>
      <c r="F22876" s="35">
        <v>3000000</v>
      </c>
      <c r="G22876" s="35">
        <v>10364723.53125</v>
      </c>
    </row>
    <row r="22877" spans="1:7" x14ac:dyDescent="0.25">
      <c r="A22877" s="36">
        <v>0.01</v>
      </c>
      <c r="B22877" s="28" t="s">
        <v>64</v>
      </c>
      <c r="C22877" s="36">
        <v>5.0000000000000001E-3</v>
      </c>
      <c r="D22877">
        <v>876</v>
      </c>
      <c r="E22877" s="35">
        <v>3130382.571875006</v>
      </c>
      <c r="F22877" s="35">
        <v>3000000</v>
      </c>
      <c r="G22877" s="35">
        <v>9016748.053124994</v>
      </c>
    </row>
    <row r="22878" spans="1:7" x14ac:dyDescent="0.25">
      <c r="A22878" s="36">
        <v>0.01</v>
      </c>
      <c r="B22878" s="28" t="s">
        <v>64</v>
      </c>
      <c r="C22878" s="36">
        <v>5.0000000000000001E-3</v>
      </c>
      <c r="D22878">
        <v>877</v>
      </c>
      <c r="E22878" s="35">
        <v>3462177.075000003</v>
      </c>
      <c r="F22878" s="35">
        <v>3000000</v>
      </c>
      <c r="G22878" s="35">
        <v>7958627.924999997</v>
      </c>
    </row>
    <row r="22879" spans="1:7" x14ac:dyDescent="0.25">
      <c r="A22879" s="36">
        <v>0.01</v>
      </c>
      <c r="B22879" s="28" t="s">
        <v>64</v>
      </c>
      <c r="C22879" s="36">
        <v>5.0000000000000001E-3</v>
      </c>
      <c r="D22879">
        <v>878</v>
      </c>
      <c r="E22879" s="35">
        <v>1916522.3500000089</v>
      </c>
      <c r="F22879" s="35">
        <v>3000000</v>
      </c>
      <c r="G22879" s="35">
        <v>11762572.649999991</v>
      </c>
    </row>
    <row r="22880" spans="1:7" x14ac:dyDescent="0.25">
      <c r="A22880" s="36">
        <v>0.01</v>
      </c>
      <c r="B22880" s="28" t="s">
        <v>64</v>
      </c>
      <c r="C22880" s="36">
        <v>5.0000000000000001E-3</v>
      </c>
      <c r="D22880">
        <v>879</v>
      </c>
      <c r="E22880" s="35">
        <v>2583109.7749999911</v>
      </c>
      <c r="F22880" s="35">
        <v>3000000</v>
      </c>
      <c r="G22880" s="35">
        <v>9513795.2250000089</v>
      </c>
    </row>
    <row r="22881" spans="1:7" x14ac:dyDescent="0.25">
      <c r="A22881" s="36">
        <v>0.01</v>
      </c>
      <c r="B22881" s="28" t="s">
        <v>64</v>
      </c>
      <c r="C22881" s="36">
        <v>5.0000000000000001E-3</v>
      </c>
      <c r="D22881">
        <v>880</v>
      </c>
      <c r="E22881" s="35">
        <v>2366401.956249997</v>
      </c>
      <c r="F22881" s="35">
        <v>3000000</v>
      </c>
      <c r="G22881" s="35">
        <v>10082249.293750003</v>
      </c>
    </row>
    <row r="22882" spans="1:7" x14ac:dyDescent="0.25">
      <c r="A22882" s="36">
        <v>0.01</v>
      </c>
      <c r="B22882" s="28" t="s">
        <v>64</v>
      </c>
      <c r="C22882" s="36">
        <v>5.0000000000000001E-3</v>
      </c>
      <c r="D22882">
        <v>881</v>
      </c>
      <c r="E22882" s="35">
        <v>3086035.049999997</v>
      </c>
      <c r="F22882" s="35">
        <v>3000000</v>
      </c>
      <c r="G22882" s="35">
        <v>9057499.950000003</v>
      </c>
    </row>
    <row r="22883" spans="1:7" x14ac:dyDescent="0.25">
      <c r="A22883" s="36">
        <v>0.01</v>
      </c>
      <c r="B22883" s="28" t="s">
        <v>64</v>
      </c>
      <c r="C22883" s="36">
        <v>5.0000000000000001E-3</v>
      </c>
      <c r="D22883">
        <v>882</v>
      </c>
      <c r="E22883" s="35">
        <v>3118637.878124997</v>
      </c>
      <c r="F22883" s="35">
        <v>3000000</v>
      </c>
      <c r="G22883" s="35">
        <v>8494420.871875003</v>
      </c>
    </row>
    <row r="22884" spans="1:7" x14ac:dyDescent="0.25">
      <c r="A22884" s="36">
        <v>0.01</v>
      </c>
      <c r="B22884" s="28" t="s">
        <v>64</v>
      </c>
      <c r="C22884" s="36">
        <v>5.0000000000000001E-3</v>
      </c>
      <c r="D22884">
        <v>883</v>
      </c>
      <c r="E22884" s="35">
        <v>3210200.7375000119</v>
      </c>
      <c r="F22884" s="35">
        <v>3000000</v>
      </c>
      <c r="G22884" s="35">
        <v>8700219.2624999881</v>
      </c>
    </row>
    <row r="22885" spans="1:7" x14ac:dyDescent="0.25">
      <c r="A22885" s="36">
        <v>0.01</v>
      </c>
      <c r="B22885" s="28" t="s">
        <v>64</v>
      </c>
      <c r="C22885" s="36">
        <v>5.0000000000000001E-3</v>
      </c>
      <c r="D22885">
        <v>884</v>
      </c>
      <c r="E22885" s="35">
        <v>2599844.400000006</v>
      </c>
      <c r="F22885" s="35">
        <v>3000000</v>
      </c>
      <c r="G22885" s="35">
        <v>10773236.849999994</v>
      </c>
    </row>
    <row r="22886" spans="1:7" x14ac:dyDescent="0.25">
      <c r="A22886" s="36">
        <v>0.01</v>
      </c>
      <c r="B22886" s="28" t="s">
        <v>64</v>
      </c>
      <c r="C22886" s="36">
        <v>5.0000000000000001E-3</v>
      </c>
      <c r="D22886">
        <v>885</v>
      </c>
      <c r="E22886" s="35">
        <v>3583432.3500000089</v>
      </c>
      <c r="F22886" s="35">
        <v>3000000</v>
      </c>
      <c r="G22886" s="35">
        <v>7277062.6499999911</v>
      </c>
    </row>
    <row r="22887" spans="1:7" x14ac:dyDescent="0.25">
      <c r="A22887" s="36">
        <v>0.01</v>
      </c>
      <c r="B22887" s="28" t="s">
        <v>64</v>
      </c>
      <c r="C22887" s="36">
        <v>5.0000000000000001E-3</v>
      </c>
      <c r="D22887">
        <v>886</v>
      </c>
      <c r="E22887" s="35">
        <v>3313795.4499999881</v>
      </c>
      <c r="F22887" s="35">
        <v>3000000</v>
      </c>
      <c r="G22887" s="35">
        <v>8271753.3000000119</v>
      </c>
    </row>
    <row r="22888" spans="1:7" x14ac:dyDescent="0.25">
      <c r="A22888" s="36">
        <v>0.01</v>
      </c>
      <c r="B22888" s="28" t="s">
        <v>64</v>
      </c>
      <c r="C22888" s="36">
        <v>5.0000000000000001E-3</v>
      </c>
      <c r="D22888">
        <v>887</v>
      </c>
      <c r="E22888" s="35">
        <v>3023465.362499997</v>
      </c>
      <c r="F22888" s="35">
        <v>3000000</v>
      </c>
      <c r="G22888" s="35">
        <v>8847100.887500003</v>
      </c>
    </row>
    <row r="22889" spans="1:7" x14ac:dyDescent="0.25">
      <c r="A22889" s="36">
        <v>0.01</v>
      </c>
      <c r="B22889" s="28" t="s">
        <v>64</v>
      </c>
      <c r="C22889" s="36">
        <v>5.0000000000000001E-3</v>
      </c>
      <c r="D22889">
        <v>888</v>
      </c>
      <c r="E22889" s="35">
        <v>3190344.875</v>
      </c>
      <c r="F22889" s="35">
        <v>3000000</v>
      </c>
      <c r="G22889" s="35">
        <v>9293552.625</v>
      </c>
    </row>
    <row r="22890" spans="1:7" x14ac:dyDescent="0.25">
      <c r="A22890" s="36">
        <v>0.01</v>
      </c>
      <c r="B22890" s="28" t="s">
        <v>64</v>
      </c>
      <c r="C22890" s="36">
        <v>5.0000000000000001E-3</v>
      </c>
      <c r="D22890">
        <v>889</v>
      </c>
      <c r="E22890" s="35">
        <v>2871850.200000003</v>
      </c>
      <c r="F22890" s="35">
        <v>3000000</v>
      </c>
      <c r="G22890" s="35">
        <v>9886214.799999997</v>
      </c>
    </row>
    <row r="22891" spans="1:7" x14ac:dyDescent="0.25">
      <c r="A22891" s="36">
        <v>0.01</v>
      </c>
      <c r="B22891" s="28" t="s">
        <v>64</v>
      </c>
      <c r="C22891" s="36">
        <v>5.0000000000000001E-3</v>
      </c>
      <c r="D22891">
        <v>890</v>
      </c>
      <c r="E22891" s="35">
        <v>1827984.5</v>
      </c>
      <c r="F22891" s="35">
        <v>3000000</v>
      </c>
      <c r="G22891" s="35">
        <v>10776228</v>
      </c>
    </row>
    <row r="22892" spans="1:7" x14ac:dyDescent="0.25">
      <c r="A22892" s="36">
        <v>0.01</v>
      </c>
      <c r="B22892" s="28" t="s">
        <v>64</v>
      </c>
      <c r="C22892" s="36">
        <v>5.0000000000000001E-3</v>
      </c>
      <c r="D22892">
        <v>891</v>
      </c>
      <c r="E22892" s="35">
        <v>2357047</v>
      </c>
      <c r="F22892" s="35">
        <v>3000000</v>
      </c>
      <c r="G22892" s="35">
        <v>10347665.5</v>
      </c>
    </row>
    <row r="22893" spans="1:7" x14ac:dyDescent="0.25">
      <c r="A22893" s="36">
        <v>0.01</v>
      </c>
      <c r="B22893" s="28" t="s">
        <v>64</v>
      </c>
      <c r="C22893" s="36">
        <v>5.0000000000000001E-3</v>
      </c>
      <c r="D22893">
        <v>892</v>
      </c>
      <c r="E22893" s="35">
        <v>4090092.950000003</v>
      </c>
      <c r="F22893" s="35">
        <v>3000000</v>
      </c>
      <c r="G22893" s="35">
        <v>7035985.799999997</v>
      </c>
    </row>
    <row r="22894" spans="1:7" x14ac:dyDescent="0.25">
      <c r="A22894" s="36">
        <v>0.01</v>
      </c>
      <c r="B22894" s="28" t="s">
        <v>64</v>
      </c>
      <c r="C22894" s="36">
        <v>5.0000000000000001E-3</v>
      </c>
      <c r="D22894">
        <v>893</v>
      </c>
      <c r="E22894" s="35">
        <v>3870096.268749997</v>
      </c>
      <c r="F22894" s="35">
        <v>3000000</v>
      </c>
      <c r="G22894" s="35">
        <v>7228618.106250003</v>
      </c>
    </row>
    <row r="22895" spans="1:7" x14ac:dyDescent="0.25">
      <c r="A22895" s="36">
        <v>0.01</v>
      </c>
      <c r="B22895" s="28" t="s">
        <v>64</v>
      </c>
      <c r="C22895" s="36">
        <v>5.0000000000000001E-3</v>
      </c>
      <c r="D22895">
        <v>894</v>
      </c>
      <c r="E22895" s="35">
        <v>2446860.028125003</v>
      </c>
      <c r="F22895" s="35">
        <v>3000000</v>
      </c>
      <c r="G22895" s="35">
        <v>9833662.471874997</v>
      </c>
    </row>
    <row r="22896" spans="1:7" x14ac:dyDescent="0.25">
      <c r="A22896" s="36">
        <v>0.01</v>
      </c>
      <c r="B22896" s="28" t="s">
        <v>64</v>
      </c>
      <c r="C22896" s="36">
        <v>5.0000000000000001E-3</v>
      </c>
      <c r="D22896">
        <v>895</v>
      </c>
      <c r="E22896" s="35">
        <v>3659897.662499994</v>
      </c>
      <c r="F22896" s="35">
        <v>3000000</v>
      </c>
      <c r="G22896" s="35">
        <v>7716452.337500006</v>
      </c>
    </row>
    <row r="22897" spans="1:7" x14ac:dyDescent="0.25">
      <c r="A22897" s="36">
        <v>0.01</v>
      </c>
      <c r="B22897" s="28" t="s">
        <v>64</v>
      </c>
      <c r="C22897" s="36">
        <v>5.0000000000000001E-3</v>
      </c>
      <c r="D22897">
        <v>896</v>
      </c>
      <c r="E22897" s="35">
        <v>2084302.625</v>
      </c>
      <c r="F22897" s="35">
        <v>3000000</v>
      </c>
      <c r="G22897" s="35">
        <v>11065997.375</v>
      </c>
    </row>
    <row r="22898" spans="1:7" x14ac:dyDescent="0.25">
      <c r="A22898" s="36">
        <v>0.01</v>
      </c>
      <c r="B22898" s="28" t="s">
        <v>64</v>
      </c>
      <c r="C22898" s="36">
        <v>5.0000000000000001E-3</v>
      </c>
      <c r="D22898">
        <v>897</v>
      </c>
      <c r="E22898" s="35">
        <v>2568346.799999997</v>
      </c>
      <c r="F22898" s="35">
        <v>3000000</v>
      </c>
      <c r="G22898" s="35">
        <v>9702763.200000003</v>
      </c>
    </row>
    <row r="22899" spans="1:7" x14ac:dyDescent="0.25">
      <c r="A22899" s="36">
        <v>0.01</v>
      </c>
      <c r="B22899" s="28" t="s">
        <v>64</v>
      </c>
      <c r="C22899" s="36">
        <v>5.0000000000000001E-3</v>
      </c>
      <c r="D22899">
        <v>898</v>
      </c>
      <c r="E22899" s="35">
        <v>3526558.7624999881</v>
      </c>
      <c r="F22899" s="35">
        <v>3000000</v>
      </c>
      <c r="G22899" s="35">
        <v>8029058.7375000119</v>
      </c>
    </row>
    <row r="22900" spans="1:7" x14ac:dyDescent="0.25">
      <c r="A22900" s="36">
        <v>0.01</v>
      </c>
      <c r="B22900" s="28" t="s">
        <v>64</v>
      </c>
      <c r="C22900" s="36">
        <v>5.0000000000000001E-3</v>
      </c>
      <c r="D22900">
        <v>899</v>
      </c>
      <c r="E22900" s="35">
        <v>2086101.837500006</v>
      </c>
      <c r="F22900" s="35">
        <v>3000000</v>
      </c>
      <c r="G22900" s="35">
        <v>10715168.162499994</v>
      </c>
    </row>
    <row r="22901" spans="1:7" x14ac:dyDescent="0.25">
      <c r="A22901" s="36">
        <v>0.01</v>
      </c>
      <c r="B22901" s="28" t="s">
        <v>64</v>
      </c>
      <c r="C22901" s="36">
        <v>5.0000000000000001E-3</v>
      </c>
      <c r="D22901">
        <v>900</v>
      </c>
      <c r="E22901" s="35">
        <v>2296048.75</v>
      </c>
      <c r="F22901" s="35">
        <v>3000000</v>
      </c>
      <c r="G22901" s="35">
        <v>10149391.875</v>
      </c>
    </row>
    <row r="22902" spans="1:7" x14ac:dyDescent="0.25">
      <c r="A22902" s="36">
        <v>0.01</v>
      </c>
      <c r="B22902" s="28" t="s">
        <v>64</v>
      </c>
      <c r="C22902" s="36">
        <v>5.0000000000000001E-3</v>
      </c>
      <c r="D22902">
        <v>901</v>
      </c>
      <c r="E22902" s="35">
        <v>3295811.696875006</v>
      </c>
      <c r="F22902" s="35">
        <v>3000000</v>
      </c>
      <c r="G22902" s="35">
        <v>8254280.178124994</v>
      </c>
    </row>
    <row r="22903" spans="1:7" x14ac:dyDescent="0.25">
      <c r="A22903" s="36">
        <v>0.01</v>
      </c>
      <c r="B22903" s="28" t="s">
        <v>64</v>
      </c>
      <c r="C22903" s="36">
        <v>5.0000000000000001E-3</v>
      </c>
      <c r="D22903">
        <v>902</v>
      </c>
      <c r="E22903" s="35">
        <v>2967410.637500003</v>
      </c>
      <c r="F22903" s="35">
        <v>3000000</v>
      </c>
      <c r="G22903" s="35">
        <v>9065290.612499997</v>
      </c>
    </row>
    <row r="22904" spans="1:7" x14ac:dyDescent="0.25">
      <c r="A22904" s="36">
        <v>0.01</v>
      </c>
      <c r="B22904" s="28" t="s">
        <v>64</v>
      </c>
      <c r="C22904" s="36">
        <v>5.0000000000000001E-3</v>
      </c>
      <c r="D22904">
        <v>903</v>
      </c>
      <c r="E22904" s="35">
        <v>2021498.9875000119</v>
      </c>
      <c r="F22904" s="35">
        <v>3000000</v>
      </c>
      <c r="G22904" s="35">
        <v>10560032.262499988</v>
      </c>
    </row>
    <row r="22905" spans="1:7" x14ac:dyDescent="0.25">
      <c r="A22905" s="36">
        <v>0.01</v>
      </c>
      <c r="B22905" s="28" t="s">
        <v>64</v>
      </c>
      <c r="C22905" s="36">
        <v>5.0000000000000001E-3</v>
      </c>
      <c r="D22905">
        <v>904</v>
      </c>
      <c r="E22905" s="35">
        <v>2444158.106250003</v>
      </c>
      <c r="F22905" s="35">
        <v>3000000</v>
      </c>
      <c r="G22905" s="35">
        <v>10264739.393749997</v>
      </c>
    </row>
    <row r="22906" spans="1:7" x14ac:dyDescent="0.25">
      <c r="A22906" s="36">
        <v>0.01</v>
      </c>
      <c r="B22906" s="28" t="s">
        <v>64</v>
      </c>
      <c r="C22906" s="36">
        <v>5.0000000000000001E-3</v>
      </c>
      <c r="D22906">
        <v>905</v>
      </c>
      <c r="E22906" s="35">
        <v>2454609.8000000119</v>
      </c>
      <c r="F22906" s="35">
        <v>3000000</v>
      </c>
      <c r="G22906" s="35">
        <v>9829820.1999999881</v>
      </c>
    </row>
    <row r="22907" spans="1:7" x14ac:dyDescent="0.25">
      <c r="A22907" s="36">
        <v>0.01</v>
      </c>
      <c r="B22907" s="28" t="s">
        <v>64</v>
      </c>
      <c r="C22907" s="36">
        <v>5.0000000000000001E-3</v>
      </c>
      <c r="D22907">
        <v>906</v>
      </c>
      <c r="E22907" s="35">
        <v>1901194.618750006</v>
      </c>
      <c r="F22907" s="35">
        <v>3000000</v>
      </c>
      <c r="G22907" s="35">
        <v>10578201.631249994</v>
      </c>
    </row>
    <row r="22908" spans="1:7" x14ac:dyDescent="0.25">
      <c r="A22908" s="36">
        <v>0.01</v>
      </c>
      <c r="B22908" s="28" t="s">
        <v>64</v>
      </c>
      <c r="C22908" s="36">
        <v>5.0000000000000001E-3</v>
      </c>
      <c r="D22908">
        <v>907</v>
      </c>
      <c r="E22908" s="35">
        <v>3425534.025000006</v>
      </c>
      <c r="F22908" s="35">
        <v>3000000</v>
      </c>
      <c r="G22908" s="35">
        <v>8188638.474999994</v>
      </c>
    </row>
    <row r="22909" spans="1:7" x14ac:dyDescent="0.25">
      <c r="A22909" s="36">
        <v>0.01</v>
      </c>
      <c r="B22909" s="28" t="s">
        <v>64</v>
      </c>
      <c r="C22909" s="36">
        <v>5.0000000000000001E-3</v>
      </c>
      <c r="D22909">
        <v>908</v>
      </c>
      <c r="E22909" s="35">
        <v>2808739.993750006</v>
      </c>
      <c r="F22909" s="35">
        <v>3000000</v>
      </c>
      <c r="G22909" s="35">
        <v>9345526.256249994</v>
      </c>
    </row>
    <row r="22910" spans="1:7" x14ac:dyDescent="0.25">
      <c r="A22910" s="36">
        <v>0.01</v>
      </c>
      <c r="B22910" s="28" t="s">
        <v>64</v>
      </c>
      <c r="C22910" s="36">
        <v>5.0000000000000001E-3</v>
      </c>
      <c r="D22910">
        <v>909</v>
      </c>
      <c r="E22910" s="35">
        <v>2542544.4249999821</v>
      </c>
      <c r="F22910" s="35">
        <v>3000000</v>
      </c>
      <c r="G22910" s="35">
        <v>9556310.5750000179</v>
      </c>
    </row>
    <row r="22911" spans="1:7" x14ac:dyDescent="0.25">
      <c r="A22911" s="36">
        <v>0.01</v>
      </c>
      <c r="B22911" s="28" t="s">
        <v>64</v>
      </c>
      <c r="C22911" s="36">
        <v>5.0000000000000001E-3</v>
      </c>
      <c r="D22911">
        <v>910</v>
      </c>
      <c r="E22911" s="35">
        <v>4037612.275000006</v>
      </c>
      <c r="F22911" s="35">
        <v>3000000</v>
      </c>
      <c r="G22911" s="35">
        <v>6625128.974999994</v>
      </c>
    </row>
    <row r="22912" spans="1:7" x14ac:dyDescent="0.25">
      <c r="A22912" s="36">
        <v>0.01</v>
      </c>
      <c r="B22912" s="28" t="s">
        <v>64</v>
      </c>
      <c r="C22912" s="36">
        <v>5.0000000000000001E-3</v>
      </c>
      <c r="D22912">
        <v>911</v>
      </c>
      <c r="E22912" s="35">
        <v>4025355.049999997</v>
      </c>
      <c r="F22912" s="35">
        <v>3000000</v>
      </c>
      <c r="G22912" s="35">
        <v>6529192.450000003</v>
      </c>
    </row>
    <row r="22913" spans="1:7" x14ac:dyDescent="0.25">
      <c r="A22913" s="36">
        <v>0.01</v>
      </c>
      <c r="B22913" s="28" t="s">
        <v>64</v>
      </c>
      <c r="C22913" s="36">
        <v>5.0000000000000001E-3</v>
      </c>
      <c r="D22913">
        <v>912</v>
      </c>
      <c r="E22913" s="35">
        <v>4112692.150000006</v>
      </c>
      <c r="F22913" s="35">
        <v>3000000</v>
      </c>
      <c r="G22913" s="35">
        <v>6713950.349999994</v>
      </c>
    </row>
    <row r="22914" spans="1:7" x14ac:dyDescent="0.25">
      <c r="A22914" s="36">
        <v>0.01</v>
      </c>
      <c r="B22914" s="28" t="s">
        <v>64</v>
      </c>
      <c r="C22914" s="36">
        <v>5.0000000000000001E-3</v>
      </c>
      <c r="D22914">
        <v>913</v>
      </c>
      <c r="E22914" s="35">
        <v>3062524.262500003</v>
      </c>
      <c r="F22914" s="35">
        <v>3000000</v>
      </c>
      <c r="G22914" s="35">
        <v>9068920.737499997</v>
      </c>
    </row>
    <row r="22915" spans="1:7" x14ac:dyDescent="0.25">
      <c r="A22915" s="36">
        <v>0.01</v>
      </c>
      <c r="B22915" s="28" t="s">
        <v>64</v>
      </c>
      <c r="C22915" s="36">
        <v>5.0000000000000001E-3</v>
      </c>
      <c r="D22915">
        <v>914</v>
      </c>
      <c r="E22915" s="35">
        <v>2868124.9249999821</v>
      </c>
      <c r="F22915" s="35">
        <v>3000000</v>
      </c>
      <c r="G22915" s="35">
        <v>9064230.0750000179</v>
      </c>
    </row>
    <row r="22916" spans="1:7" x14ac:dyDescent="0.25">
      <c r="A22916" s="36">
        <v>0.01</v>
      </c>
      <c r="B22916" s="28" t="s">
        <v>64</v>
      </c>
      <c r="C22916" s="36">
        <v>5.0000000000000001E-3</v>
      </c>
      <c r="D22916">
        <v>915</v>
      </c>
      <c r="E22916" s="35">
        <v>2486309.7749999911</v>
      </c>
      <c r="F22916" s="35">
        <v>3000000</v>
      </c>
      <c r="G22916" s="35">
        <v>9485786.4750000089</v>
      </c>
    </row>
    <row r="22917" spans="1:7" x14ac:dyDescent="0.25">
      <c r="A22917" s="36">
        <v>0.01</v>
      </c>
      <c r="B22917" s="28" t="s">
        <v>64</v>
      </c>
      <c r="C22917" s="36">
        <v>5.0000000000000001E-3</v>
      </c>
      <c r="D22917">
        <v>916</v>
      </c>
      <c r="E22917" s="35">
        <v>3379913.25</v>
      </c>
      <c r="F22917" s="35">
        <v>3000000</v>
      </c>
      <c r="G22917" s="35">
        <v>8403571.75</v>
      </c>
    </row>
    <row r="22918" spans="1:7" x14ac:dyDescent="0.25">
      <c r="A22918" s="36">
        <v>0.01</v>
      </c>
      <c r="B22918" s="28" t="s">
        <v>64</v>
      </c>
      <c r="C22918" s="36">
        <v>5.0000000000000001E-3</v>
      </c>
      <c r="D22918">
        <v>917</v>
      </c>
      <c r="E22918" s="35">
        <v>2677418.3374999911</v>
      </c>
      <c r="F22918" s="35">
        <v>3000000</v>
      </c>
      <c r="G22918" s="35">
        <v>9656746.6625000089</v>
      </c>
    </row>
    <row r="22919" spans="1:7" x14ac:dyDescent="0.25">
      <c r="A22919" s="36">
        <v>0.01</v>
      </c>
      <c r="B22919" s="28" t="s">
        <v>64</v>
      </c>
      <c r="C22919" s="36">
        <v>5.0000000000000001E-3</v>
      </c>
      <c r="D22919">
        <v>918</v>
      </c>
      <c r="E22919" s="35">
        <v>3309953.962500006</v>
      </c>
      <c r="F22919" s="35">
        <v>3000000</v>
      </c>
      <c r="G22919" s="35">
        <v>7720633.537499994</v>
      </c>
    </row>
    <row r="22920" spans="1:7" x14ac:dyDescent="0.25">
      <c r="A22920" s="36">
        <v>0.01</v>
      </c>
      <c r="B22920" s="28" t="s">
        <v>64</v>
      </c>
      <c r="C22920" s="36">
        <v>5.0000000000000001E-3</v>
      </c>
      <c r="D22920">
        <v>919</v>
      </c>
      <c r="E22920" s="35">
        <v>3912733.424999997</v>
      </c>
      <c r="F22920" s="35">
        <v>3000000</v>
      </c>
      <c r="G22920" s="35">
        <v>7629279.075000003</v>
      </c>
    </row>
    <row r="22921" spans="1:7" x14ac:dyDescent="0.25">
      <c r="A22921" s="36">
        <v>0.01</v>
      </c>
      <c r="B22921" s="28" t="s">
        <v>64</v>
      </c>
      <c r="C22921" s="36">
        <v>5.0000000000000001E-3</v>
      </c>
      <c r="D22921">
        <v>920</v>
      </c>
      <c r="E22921" s="35">
        <v>2697887.349999994</v>
      </c>
      <c r="F22921" s="35">
        <v>3000000</v>
      </c>
      <c r="G22921" s="35">
        <v>9898392.650000006</v>
      </c>
    </row>
    <row r="22922" spans="1:7" x14ac:dyDescent="0.25">
      <c r="A22922" s="36">
        <v>0.01</v>
      </c>
      <c r="B22922" s="28" t="s">
        <v>64</v>
      </c>
      <c r="C22922" s="36">
        <v>5.0000000000000001E-3</v>
      </c>
      <c r="D22922">
        <v>921</v>
      </c>
      <c r="E22922" s="35">
        <v>3143973.650000006</v>
      </c>
      <c r="F22922" s="35">
        <v>3000000</v>
      </c>
      <c r="G22922" s="35">
        <v>8915038.849999994</v>
      </c>
    </row>
    <row r="22923" spans="1:7" x14ac:dyDescent="0.25">
      <c r="A22923" s="36">
        <v>0.01</v>
      </c>
      <c r="B22923" s="28" t="s">
        <v>64</v>
      </c>
      <c r="C22923" s="36">
        <v>5.0000000000000001E-3</v>
      </c>
      <c r="D22923">
        <v>922</v>
      </c>
      <c r="E22923" s="35">
        <v>3456924.456249997</v>
      </c>
      <c r="F22923" s="35">
        <v>3000000</v>
      </c>
      <c r="G22923" s="35">
        <v>7915146.793750003</v>
      </c>
    </row>
    <row r="22924" spans="1:7" x14ac:dyDescent="0.25">
      <c r="A22924" s="36">
        <v>0.01</v>
      </c>
      <c r="B22924" s="28" t="s">
        <v>64</v>
      </c>
      <c r="C22924" s="36">
        <v>5.0000000000000001E-3</v>
      </c>
      <c r="D22924">
        <v>923</v>
      </c>
      <c r="E22924" s="35">
        <v>2435588.831249997</v>
      </c>
      <c r="F22924" s="35">
        <v>3000000</v>
      </c>
      <c r="G22924" s="35">
        <v>9662657.418750003</v>
      </c>
    </row>
    <row r="22925" spans="1:7" x14ac:dyDescent="0.25">
      <c r="A22925" s="36">
        <v>0.01</v>
      </c>
      <c r="B22925" s="28" t="s">
        <v>64</v>
      </c>
      <c r="C22925" s="36">
        <v>5.0000000000000001E-3</v>
      </c>
      <c r="D22925">
        <v>924</v>
      </c>
      <c r="E22925" s="35">
        <v>3268844.700000003</v>
      </c>
      <c r="F22925" s="35">
        <v>3000000</v>
      </c>
      <c r="G22925" s="35">
        <v>9074715.299999997</v>
      </c>
    </row>
    <row r="22926" spans="1:7" x14ac:dyDescent="0.25">
      <c r="A22926" s="36">
        <v>0.01</v>
      </c>
      <c r="B22926" s="28" t="s">
        <v>64</v>
      </c>
      <c r="C22926" s="36">
        <v>5.0000000000000001E-3</v>
      </c>
      <c r="D22926">
        <v>925</v>
      </c>
      <c r="E22926" s="35">
        <v>2383406.150000006</v>
      </c>
      <c r="F22926" s="35">
        <v>3000000</v>
      </c>
      <c r="G22926" s="35">
        <v>10755108.849999994</v>
      </c>
    </row>
    <row r="22927" spans="1:7" x14ac:dyDescent="0.25">
      <c r="A22927" s="36">
        <v>0.01</v>
      </c>
      <c r="B22927" s="28" t="s">
        <v>64</v>
      </c>
      <c r="C22927" s="36">
        <v>5.0000000000000001E-3</v>
      </c>
      <c r="D22927">
        <v>926</v>
      </c>
      <c r="E22927" s="35">
        <v>3003596.6499999911</v>
      </c>
      <c r="F22927" s="35">
        <v>3000000</v>
      </c>
      <c r="G22927" s="35">
        <v>8804458.3500000089</v>
      </c>
    </row>
    <row r="22928" spans="1:7" x14ac:dyDescent="0.25">
      <c r="A22928" s="36">
        <v>0.01</v>
      </c>
      <c r="B22928" s="28" t="s">
        <v>64</v>
      </c>
      <c r="C22928" s="36">
        <v>5.0000000000000001E-3</v>
      </c>
      <c r="D22928">
        <v>927</v>
      </c>
      <c r="E22928" s="35">
        <v>3140740.799999997</v>
      </c>
      <c r="F22928" s="35">
        <v>3000000</v>
      </c>
      <c r="G22928" s="35">
        <v>8113549.200000003</v>
      </c>
    </row>
    <row r="22929" spans="1:7" x14ac:dyDescent="0.25">
      <c r="A22929" s="36">
        <v>0.01</v>
      </c>
      <c r="B22929" s="28" t="s">
        <v>64</v>
      </c>
      <c r="C22929" s="36">
        <v>5.0000000000000001E-3</v>
      </c>
      <c r="D22929">
        <v>928</v>
      </c>
      <c r="E22929" s="35">
        <v>3122572.5625</v>
      </c>
      <c r="F22929" s="35">
        <v>3000000</v>
      </c>
      <c r="G22929" s="35">
        <v>7899539.9375</v>
      </c>
    </row>
    <row r="22930" spans="1:7" x14ac:dyDescent="0.25">
      <c r="A22930" s="36">
        <v>0.01</v>
      </c>
      <c r="B22930" s="28" t="s">
        <v>64</v>
      </c>
      <c r="C22930" s="36">
        <v>5.0000000000000001E-3</v>
      </c>
      <c r="D22930">
        <v>929</v>
      </c>
      <c r="E22930" s="35">
        <v>2474405.987499997</v>
      </c>
      <c r="F22930" s="35">
        <v>3000000</v>
      </c>
      <c r="G22930" s="35">
        <v>10383313.387500003</v>
      </c>
    </row>
    <row r="22931" spans="1:7" x14ac:dyDescent="0.25">
      <c r="A22931" s="36">
        <v>0.01</v>
      </c>
      <c r="B22931" s="28" t="s">
        <v>64</v>
      </c>
      <c r="C22931" s="36">
        <v>5.0000000000000001E-3</v>
      </c>
      <c r="D22931">
        <v>930</v>
      </c>
      <c r="E22931" s="35">
        <v>3009977.6875</v>
      </c>
      <c r="F22931" s="35">
        <v>3000000</v>
      </c>
      <c r="G22931" s="35">
        <v>8877444.8125</v>
      </c>
    </row>
    <row r="22932" spans="1:7" x14ac:dyDescent="0.25">
      <c r="A22932" s="36">
        <v>0.01</v>
      </c>
      <c r="B22932" s="28" t="s">
        <v>64</v>
      </c>
      <c r="C22932" s="36">
        <v>5.0000000000000001E-3</v>
      </c>
      <c r="D22932">
        <v>931</v>
      </c>
      <c r="E22932" s="35">
        <v>3036134.1000000089</v>
      </c>
      <c r="F22932" s="35">
        <v>3000000</v>
      </c>
      <c r="G22932" s="35">
        <v>8834798.3999999911</v>
      </c>
    </row>
    <row r="22933" spans="1:7" x14ac:dyDescent="0.25">
      <c r="A22933" s="36">
        <v>0.01</v>
      </c>
      <c r="B22933" s="28" t="s">
        <v>64</v>
      </c>
      <c r="C22933" s="36">
        <v>5.0000000000000001E-3</v>
      </c>
      <c r="D22933">
        <v>932</v>
      </c>
      <c r="E22933" s="35">
        <v>2835642.200000003</v>
      </c>
      <c r="F22933" s="35">
        <v>3000000</v>
      </c>
      <c r="G22933" s="35">
        <v>8899815.299999997</v>
      </c>
    </row>
    <row r="22934" spans="1:7" x14ac:dyDescent="0.25">
      <c r="A22934" s="36">
        <v>0.01</v>
      </c>
      <c r="B22934" s="28" t="s">
        <v>64</v>
      </c>
      <c r="C22934" s="36">
        <v>5.0000000000000001E-3</v>
      </c>
      <c r="D22934">
        <v>933</v>
      </c>
      <c r="E22934" s="35">
        <v>4293143.099999994</v>
      </c>
      <c r="F22934" s="35">
        <v>3000000</v>
      </c>
      <c r="G22934" s="35">
        <v>6885981.900000006</v>
      </c>
    </row>
    <row r="22935" spans="1:7" x14ac:dyDescent="0.25">
      <c r="A22935" s="36">
        <v>0.01</v>
      </c>
      <c r="B22935" s="28" t="s">
        <v>64</v>
      </c>
      <c r="C22935" s="36">
        <v>5.0000000000000001E-3</v>
      </c>
      <c r="D22935">
        <v>934</v>
      </c>
      <c r="E22935" s="35">
        <v>3597782.1000000089</v>
      </c>
      <c r="F22935" s="35">
        <v>3000000</v>
      </c>
      <c r="G22935" s="35">
        <v>8041827.8999999911</v>
      </c>
    </row>
    <row r="22936" spans="1:7" x14ac:dyDescent="0.25">
      <c r="A22936" s="36">
        <v>0.01</v>
      </c>
      <c r="B22936" s="28" t="s">
        <v>64</v>
      </c>
      <c r="C22936" s="36">
        <v>5.0000000000000001E-3</v>
      </c>
      <c r="D22936">
        <v>935</v>
      </c>
      <c r="E22936" s="35">
        <v>2615367.987499997</v>
      </c>
      <c r="F22936" s="35">
        <v>3000000</v>
      </c>
      <c r="G22936" s="35">
        <v>9269027.012500003</v>
      </c>
    </row>
    <row r="22937" spans="1:7" x14ac:dyDescent="0.25">
      <c r="A22937" s="36">
        <v>0.01</v>
      </c>
      <c r="B22937" s="28" t="s">
        <v>64</v>
      </c>
      <c r="C22937" s="36">
        <v>5.0000000000000001E-3</v>
      </c>
      <c r="D22937">
        <v>936</v>
      </c>
      <c r="E22937" s="35">
        <v>2949407.6000000089</v>
      </c>
      <c r="F22937" s="35">
        <v>3000000</v>
      </c>
      <c r="G22937" s="35">
        <v>8626974.8999999911</v>
      </c>
    </row>
    <row r="22938" spans="1:7" x14ac:dyDescent="0.25">
      <c r="A22938" s="36">
        <v>0.01</v>
      </c>
      <c r="B22938" s="28" t="s">
        <v>64</v>
      </c>
      <c r="C22938" s="36">
        <v>5.0000000000000001E-3</v>
      </c>
      <c r="D22938">
        <v>937</v>
      </c>
      <c r="E22938" s="35">
        <v>3209039.5</v>
      </c>
      <c r="F22938" s="35">
        <v>3000000</v>
      </c>
      <c r="G22938" s="35">
        <v>8395510.5</v>
      </c>
    </row>
    <row r="22939" spans="1:7" x14ac:dyDescent="0.25">
      <c r="A22939" s="36">
        <v>0.01</v>
      </c>
      <c r="B22939" s="28" t="s">
        <v>64</v>
      </c>
      <c r="C22939" s="36">
        <v>5.0000000000000001E-3</v>
      </c>
      <c r="D22939">
        <v>938</v>
      </c>
      <c r="E22939" s="35">
        <v>2977600.5562499911</v>
      </c>
      <c r="F22939" s="35">
        <v>3000000</v>
      </c>
      <c r="G22939" s="35">
        <v>8198751.3187500089</v>
      </c>
    </row>
    <row r="22940" spans="1:7" x14ac:dyDescent="0.25">
      <c r="A22940" s="36">
        <v>0.01</v>
      </c>
      <c r="B22940" s="28" t="s">
        <v>64</v>
      </c>
      <c r="C22940" s="36">
        <v>5.0000000000000001E-3</v>
      </c>
      <c r="D22940">
        <v>939</v>
      </c>
      <c r="E22940" s="35">
        <v>3278589.799999997</v>
      </c>
      <c r="F22940" s="35">
        <v>3000000</v>
      </c>
      <c r="G22940" s="35">
        <v>8281707.700000003</v>
      </c>
    </row>
    <row r="22941" spans="1:7" x14ac:dyDescent="0.25">
      <c r="A22941" s="36">
        <v>0.01</v>
      </c>
      <c r="B22941" s="28" t="s">
        <v>64</v>
      </c>
      <c r="C22941" s="36">
        <v>5.0000000000000001E-3</v>
      </c>
      <c r="D22941">
        <v>940</v>
      </c>
      <c r="E22941" s="35">
        <v>1985233.8374999911</v>
      </c>
      <c r="F22941" s="35">
        <v>3000000</v>
      </c>
      <c r="G22941" s="35">
        <v>10660943.662500009</v>
      </c>
    </row>
    <row r="22942" spans="1:7" x14ac:dyDescent="0.25">
      <c r="A22942" s="36">
        <v>0.01</v>
      </c>
      <c r="B22942" s="28" t="s">
        <v>64</v>
      </c>
      <c r="C22942" s="36">
        <v>5.0000000000000001E-3</v>
      </c>
      <c r="D22942">
        <v>941</v>
      </c>
      <c r="E22942" s="35">
        <v>3091434.125</v>
      </c>
      <c r="F22942" s="35">
        <v>3000000</v>
      </c>
      <c r="G22942" s="35">
        <v>8150233.375</v>
      </c>
    </row>
    <row r="22943" spans="1:7" x14ac:dyDescent="0.25">
      <c r="A22943" s="36">
        <v>0.01</v>
      </c>
      <c r="B22943" s="28" t="s">
        <v>64</v>
      </c>
      <c r="C22943" s="36">
        <v>5.0000000000000001E-3</v>
      </c>
      <c r="D22943">
        <v>942</v>
      </c>
      <c r="E22943" s="35">
        <v>3477375.400000006</v>
      </c>
      <c r="F22943" s="35">
        <v>3000000</v>
      </c>
      <c r="G22943" s="35">
        <v>6865112.099999994</v>
      </c>
    </row>
    <row r="22944" spans="1:7" x14ac:dyDescent="0.25">
      <c r="A22944" s="36">
        <v>0.01</v>
      </c>
      <c r="B22944" s="28" t="s">
        <v>64</v>
      </c>
      <c r="C22944" s="36">
        <v>5.0000000000000001E-3</v>
      </c>
      <c r="D22944">
        <v>943</v>
      </c>
      <c r="E22944" s="35">
        <v>3662099.275000006</v>
      </c>
      <c r="F22944" s="35">
        <v>3000000</v>
      </c>
      <c r="G22944" s="35">
        <v>7972260.724999994</v>
      </c>
    </row>
    <row r="22945" spans="1:7" x14ac:dyDescent="0.25">
      <c r="A22945" s="36">
        <v>0.01</v>
      </c>
      <c r="B22945" s="28" t="s">
        <v>64</v>
      </c>
      <c r="C22945" s="36">
        <v>5.0000000000000001E-3</v>
      </c>
      <c r="D22945">
        <v>944</v>
      </c>
      <c r="E22945" s="35">
        <v>2225004.381249994</v>
      </c>
      <c r="F22945" s="35">
        <v>3000000</v>
      </c>
      <c r="G22945" s="35">
        <v>9915947.493750006</v>
      </c>
    </row>
    <row r="22946" spans="1:7" x14ac:dyDescent="0.25">
      <c r="A22946" s="36">
        <v>0.01</v>
      </c>
      <c r="B22946" s="28" t="s">
        <v>64</v>
      </c>
      <c r="C22946" s="36">
        <v>5.0000000000000001E-3</v>
      </c>
      <c r="D22946">
        <v>945</v>
      </c>
      <c r="E22946" s="35">
        <v>2958851.599999994</v>
      </c>
      <c r="F22946" s="35">
        <v>3000000</v>
      </c>
      <c r="G22946" s="35">
        <v>8951344.650000006</v>
      </c>
    </row>
    <row r="22947" spans="1:7" x14ac:dyDescent="0.25">
      <c r="A22947" s="36">
        <v>0.01</v>
      </c>
      <c r="B22947" s="28" t="s">
        <v>64</v>
      </c>
      <c r="C22947" s="36">
        <v>5.0000000000000001E-3</v>
      </c>
      <c r="D22947">
        <v>946</v>
      </c>
      <c r="E22947" s="35">
        <v>3105413.950000003</v>
      </c>
      <c r="F22947" s="35">
        <v>3000000</v>
      </c>
      <c r="G22947" s="35">
        <v>8679923.549999997</v>
      </c>
    </row>
    <row r="22948" spans="1:7" x14ac:dyDescent="0.25">
      <c r="A22948" s="36">
        <v>0.01</v>
      </c>
      <c r="B22948" s="28" t="s">
        <v>64</v>
      </c>
      <c r="C22948" s="36">
        <v>5.0000000000000001E-3</v>
      </c>
      <c r="D22948">
        <v>947</v>
      </c>
      <c r="E22948" s="35">
        <v>3691346.1000000089</v>
      </c>
      <c r="F22948" s="35">
        <v>3000000</v>
      </c>
      <c r="G22948" s="35">
        <v>7234506.3999999911</v>
      </c>
    </row>
    <row r="22949" spans="1:7" x14ac:dyDescent="0.25">
      <c r="A22949" s="36">
        <v>0.01</v>
      </c>
      <c r="B22949" s="28" t="s">
        <v>64</v>
      </c>
      <c r="C22949" s="36">
        <v>5.0000000000000001E-3</v>
      </c>
      <c r="D22949">
        <v>948</v>
      </c>
      <c r="E22949" s="35">
        <v>2497732.237499997</v>
      </c>
      <c r="F22949" s="35">
        <v>3000000</v>
      </c>
      <c r="G22949" s="35">
        <v>10354607.137500003</v>
      </c>
    </row>
    <row r="22950" spans="1:7" x14ac:dyDescent="0.25">
      <c r="A22950" s="36">
        <v>0.01</v>
      </c>
      <c r="B22950" s="28" t="s">
        <v>64</v>
      </c>
      <c r="C22950" s="36">
        <v>5.0000000000000001E-3</v>
      </c>
      <c r="D22950">
        <v>949</v>
      </c>
      <c r="E22950" s="35">
        <v>3404323.612499997</v>
      </c>
      <c r="F22950" s="35">
        <v>3000000</v>
      </c>
      <c r="G22950" s="35">
        <v>8080872.637500003</v>
      </c>
    </row>
    <row r="22951" spans="1:7" x14ac:dyDescent="0.25">
      <c r="A22951" s="36">
        <v>0.01</v>
      </c>
      <c r="B22951" s="28" t="s">
        <v>64</v>
      </c>
      <c r="C22951" s="36">
        <v>5.0000000000000001E-3</v>
      </c>
      <c r="D22951">
        <v>950</v>
      </c>
      <c r="E22951" s="35">
        <v>2530859.400000006</v>
      </c>
      <c r="F22951" s="35">
        <v>3000000</v>
      </c>
      <c r="G22951" s="35">
        <v>10313590.599999994</v>
      </c>
    </row>
    <row r="22952" spans="1:7" x14ac:dyDescent="0.25">
      <c r="A22952" s="36">
        <v>0.01</v>
      </c>
      <c r="B22952" s="28" t="s">
        <v>64</v>
      </c>
      <c r="C22952" s="36">
        <v>5.0000000000000001E-3</v>
      </c>
      <c r="D22952">
        <v>951</v>
      </c>
      <c r="E22952" s="35">
        <v>3190984.075000003</v>
      </c>
      <c r="F22952" s="35">
        <v>3000000</v>
      </c>
      <c r="G22952" s="35">
        <v>8281535.924999997</v>
      </c>
    </row>
    <row r="22953" spans="1:7" x14ac:dyDescent="0.25">
      <c r="A22953" s="36">
        <v>0.01</v>
      </c>
      <c r="B22953" s="28" t="s">
        <v>64</v>
      </c>
      <c r="C22953" s="36">
        <v>5.0000000000000001E-3</v>
      </c>
      <c r="D22953">
        <v>952</v>
      </c>
      <c r="E22953" s="35">
        <v>2430531.0625000149</v>
      </c>
      <c r="F22953" s="35">
        <v>3000000</v>
      </c>
      <c r="G22953" s="35">
        <v>9796071.4374999851</v>
      </c>
    </row>
    <row r="22954" spans="1:7" x14ac:dyDescent="0.25">
      <c r="A22954" s="36">
        <v>0.01</v>
      </c>
      <c r="B22954" s="28" t="s">
        <v>64</v>
      </c>
      <c r="C22954" s="36">
        <v>5.0000000000000001E-3</v>
      </c>
      <c r="D22954">
        <v>953</v>
      </c>
      <c r="E22954" s="35">
        <v>1983940.924999997</v>
      </c>
      <c r="F22954" s="35">
        <v>3000000</v>
      </c>
      <c r="G22954" s="35">
        <v>10759809.075000003</v>
      </c>
    </row>
    <row r="22955" spans="1:7" x14ac:dyDescent="0.25">
      <c r="A22955" s="36">
        <v>0.01</v>
      </c>
      <c r="B22955" s="28" t="s">
        <v>64</v>
      </c>
      <c r="C22955" s="36">
        <v>5.0000000000000001E-3</v>
      </c>
      <c r="D22955">
        <v>954</v>
      </c>
      <c r="E22955" s="35">
        <v>3825676.837500006</v>
      </c>
      <c r="F22955" s="35">
        <v>3000000</v>
      </c>
      <c r="G22955" s="35">
        <v>7725248.162499994</v>
      </c>
    </row>
    <row r="22956" spans="1:7" x14ac:dyDescent="0.25">
      <c r="A22956" s="36">
        <v>0.01</v>
      </c>
      <c r="B22956" s="28" t="s">
        <v>64</v>
      </c>
      <c r="C22956" s="36">
        <v>5.0000000000000001E-3</v>
      </c>
      <c r="D22956">
        <v>955</v>
      </c>
      <c r="E22956" s="35">
        <v>3385485.125</v>
      </c>
      <c r="F22956" s="35">
        <v>3000000</v>
      </c>
      <c r="G22956" s="35">
        <v>8484626.125</v>
      </c>
    </row>
    <row r="22957" spans="1:7" x14ac:dyDescent="0.25">
      <c r="A22957" s="36">
        <v>0.01</v>
      </c>
      <c r="B22957" s="28" t="s">
        <v>64</v>
      </c>
      <c r="C22957" s="36">
        <v>5.0000000000000001E-3</v>
      </c>
      <c r="D22957">
        <v>956</v>
      </c>
      <c r="E22957" s="35">
        <v>2440323.1750000119</v>
      </c>
      <c r="F22957" s="35">
        <v>3000000</v>
      </c>
      <c r="G22957" s="35">
        <v>10394434.324999988</v>
      </c>
    </row>
    <row r="22958" spans="1:7" x14ac:dyDescent="0.25">
      <c r="A22958" s="36">
        <v>0.01</v>
      </c>
      <c r="B22958" s="28" t="s">
        <v>64</v>
      </c>
      <c r="C22958" s="36">
        <v>5.0000000000000001E-3</v>
      </c>
      <c r="D22958">
        <v>957</v>
      </c>
      <c r="E22958" s="35">
        <v>1988145.418750003</v>
      </c>
      <c r="F22958" s="35">
        <v>3000000</v>
      </c>
      <c r="G22958" s="35">
        <v>10598327.081249997</v>
      </c>
    </row>
    <row r="22959" spans="1:7" x14ac:dyDescent="0.25">
      <c r="A22959" s="36">
        <v>0.01</v>
      </c>
      <c r="B22959" s="28" t="s">
        <v>64</v>
      </c>
      <c r="C22959" s="36">
        <v>5.0000000000000001E-3</v>
      </c>
      <c r="D22959">
        <v>958</v>
      </c>
      <c r="E22959" s="35">
        <v>2965766.400000006</v>
      </c>
      <c r="F22959" s="35">
        <v>3000000</v>
      </c>
      <c r="G22959" s="35">
        <v>8140758.599999994</v>
      </c>
    </row>
    <row r="22960" spans="1:7" x14ac:dyDescent="0.25">
      <c r="A22960" s="36">
        <v>0.01</v>
      </c>
      <c r="B22960" s="28" t="s">
        <v>64</v>
      </c>
      <c r="C22960" s="36">
        <v>5.0000000000000001E-3</v>
      </c>
      <c r="D22960">
        <v>959</v>
      </c>
      <c r="E22960" s="35">
        <v>2775463.3000000119</v>
      </c>
      <c r="F22960" s="35">
        <v>3000000</v>
      </c>
      <c r="G22960" s="35">
        <v>9965256.6999999881</v>
      </c>
    </row>
    <row r="22961" spans="1:7" x14ac:dyDescent="0.25">
      <c r="A22961" s="36">
        <v>0.01</v>
      </c>
      <c r="B22961" s="28" t="s">
        <v>64</v>
      </c>
      <c r="C22961" s="36">
        <v>5.0000000000000001E-3</v>
      </c>
      <c r="D22961">
        <v>960</v>
      </c>
      <c r="E22961" s="35">
        <v>2521843.65625</v>
      </c>
      <c r="F22961" s="35">
        <v>3000000</v>
      </c>
      <c r="G22961" s="35">
        <v>10289543.84375</v>
      </c>
    </row>
    <row r="22962" spans="1:7" x14ac:dyDescent="0.25">
      <c r="A22962" s="36">
        <v>0.01</v>
      </c>
      <c r="B22962" s="28" t="s">
        <v>64</v>
      </c>
      <c r="C22962" s="36">
        <v>5.0000000000000001E-3</v>
      </c>
      <c r="D22962">
        <v>961</v>
      </c>
      <c r="E22962" s="35">
        <v>1889696.075000003</v>
      </c>
      <c r="F22962" s="35">
        <v>3000000</v>
      </c>
      <c r="G22962" s="35">
        <v>10948368.924999997</v>
      </c>
    </row>
    <row r="22963" spans="1:7" x14ac:dyDescent="0.25">
      <c r="A22963" s="36">
        <v>0.01</v>
      </c>
      <c r="B22963" s="28" t="s">
        <v>64</v>
      </c>
      <c r="C22963" s="36">
        <v>5.0000000000000001E-3</v>
      </c>
      <c r="D22963">
        <v>962</v>
      </c>
      <c r="E22963" s="35">
        <v>2589287.646874994</v>
      </c>
      <c r="F22963" s="35">
        <v>3000000</v>
      </c>
      <c r="G22963" s="35">
        <v>8873138.603125006</v>
      </c>
    </row>
    <row r="22964" spans="1:7" x14ac:dyDescent="0.25">
      <c r="A22964" s="36">
        <v>0.01</v>
      </c>
      <c r="B22964" s="28" t="s">
        <v>64</v>
      </c>
      <c r="C22964" s="36">
        <v>5.0000000000000001E-3</v>
      </c>
      <c r="D22964">
        <v>963</v>
      </c>
      <c r="E22964" s="35">
        <v>2309816.174999997</v>
      </c>
      <c r="F22964" s="35">
        <v>3000000</v>
      </c>
      <c r="G22964" s="35">
        <v>10367096.325000003</v>
      </c>
    </row>
    <row r="22965" spans="1:7" x14ac:dyDescent="0.25">
      <c r="A22965" s="36">
        <v>0.01</v>
      </c>
      <c r="B22965" s="28" t="s">
        <v>64</v>
      </c>
      <c r="C22965" s="36">
        <v>5.0000000000000001E-3</v>
      </c>
      <c r="D22965">
        <v>964</v>
      </c>
      <c r="E22965" s="35">
        <v>3583503.025000006</v>
      </c>
      <c r="F22965" s="35">
        <v>3000000</v>
      </c>
      <c r="G22965" s="35">
        <v>7927004.474999994</v>
      </c>
    </row>
    <row r="22966" spans="1:7" x14ac:dyDescent="0.25">
      <c r="A22966" s="36">
        <v>0.01</v>
      </c>
      <c r="B22966" s="28" t="s">
        <v>64</v>
      </c>
      <c r="C22966" s="36">
        <v>5.0000000000000001E-3</v>
      </c>
      <c r="D22966">
        <v>965</v>
      </c>
      <c r="E22966" s="35">
        <v>1892507.331249997</v>
      </c>
      <c r="F22966" s="35">
        <v>3000000</v>
      </c>
      <c r="G22966" s="35">
        <v>10843339.543750003</v>
      </c>
    </row>
    <row r="22967" spans="1:7" x14ac:dyDescent="0.25">
      <c r="A22967" s="36">
        <v>0.01</v>
      </c>
      <c r="B22967" s="28" t="s">
        <v>64</v>
      </c>
      <c r="C22967" s="36">
        <v>5.0000000000000001E-3</v>
      </c>
      <c r="D22967">
        <v>966</v>
      </c>
      <c r="E22967" s="35">
        <v>2891054.8968750089</v>
      </c>
      <c r="F22967" s="35">
        <v>3000000</v>
      </c>
      <c r="G22967" s="35">
        <v>8763051.9781249911</v>
      </c>
    </row>
    <row r="22968" spans="1:7" x14ac:dyDescent="0.25">
      <c r="A22968" s="36">
        <v>0.01</v>
      </c>
      <c r="B22968" s="28" t="s">
        <v>64</v>
      </c>
      <c r="C22968" s="36">
        <v>5.0000000000000001E-3</v>
      </c>
      <c r="D22968">
        <v>967</v>
      </c>
      <c r="E22968" s="35">
        <v>3100525.340625003</v>
      </c>
      <c r="F22968" s="35">
        <v>3000000</v>
      </c>
      <c r="G22968" s="35">
        <v>8569043.409374997</v>
      </c>
    </row>
    <row r="22969" spans="1:7" x14ac:dyDescent="0.25">
      <c r="A22969" s="36">
        <v>0.01</v>
      </c>
      <c r="B22969" s="28" t="s">
        <v>64</v>
      </c>
      <c r="C22969" s="36">
        <v>5.0000000000000001E-3</v>
      </c>
      <c r="D22969">
        <v>968</v>
      </c>
      <c r="E22969" s="35">
        <v>3388789.778125003</v>
      </c>
      <c r="F22969" s="35">
        <v>3000000</v>
      </c>
      <c r="G22969" s="35">
        <v>8037389.596874997</v>
      </c>
    </row>
    <row r="22970" spans="1:7" x14ac:dyDescent="0.25">
      <c r="A22970" s="36">
        <v>0.01</v>
      </c>
      <c r="B22970" s="28" t="s">
        <v>64</v>
      </c>
      <c r="C22970" s="36">
        <v>5.0000000000000001E-3</v>
      </c>
      <c r="D22970">
        <v>969</v>
      </c>
      <c r="E22970" s="35">
        <v>2008709.275000006</v>
      </c>
      <c r="F22970" s="35">
        <v>3000000</v>
      </c>
      <c r="G22970" s="35">
        <v>10032025.724999994</v>
      </c>
    </row>
    <row r="22971" spans="1:7" x14ac:dyDescent="0.25">
      <c r="A22971" s="36">
        <v>0.01</v>
      </c>
      <c r="B22971" s="28" t="s">
        <v>64</v>
      </c>
      <c r="C22971" s="36">
        <v>5.0000000000000001E-3</v>
      </c>
      <c r="D22971">
        <v>970</v>
      </c>
      <c r="E22971" s="35">
        <v>3011444.8500000089</v>
      </c>
      <c r="F22971" s="35">
        <v>3000000</v>
      </c>
      <c r="G22971" s="35">
        <v>8569862.6499999911</v>
      </c>
    </row>
    <row r="22972" spans="1:7" x14ac:dyDescent="0.25">
      <c r="A22972" s="36">
        <v>0.01</v>
      </c>
      <c r="B22972" s="28" t="s">
        <v>64</v>
      </c>
      <c r="C22972" s="36">
        <v>5.0000000000000001E-3</v>
      </c>
      <c r="D22972">
        <v>971</v>
      </c>
      <c r="E22972" s="35">
        <v>3201922.75</v>
      </c>
      <c r="F22972" s="35">
        <v>3000000</v>
      </c>
      <c r="G22972" s="35">
        <v>8834647.25</v>
      </c>
    </row>
    <row r="22973" spans="1:7" x14ac:dyDescent="0.25">
      <c r="A22973" s="36">
        <v>0.01</v>
      </c>
      <c r="B22973" s="28" t="s">
        <v>64</v>
      </c>
      <c r="C22973" s="36">
        <v>5.0000000000000001E-3</v>
      </c>
      <c r="D22973">
        <v>972</v>
      </c>
      <c r="E22973" s="35">
        <v>3141932.474999994</v>
      </c>
      <c r="F22973" s="35">
        <v>3000000</v>
      </c>
      <c r="G22973" s="35">
        <v>8702376.275000006</v>
      </c>
    </row>
    <row r="22974" spans="1:7" x14ac:dyDescent="0.25">
      <c r="A22974" s="36">
        <v>0.01</v>
      </c>
      <c r="B22974" s="28" t="s">
        <v>64</v>
      </c>
      <c r="C22974" s="36">
        <v>5.0000000000000001E-3</v>
      </c>
      <c r="D22974">
        <v>973</v>
      </c>
      <c r="E22974" s="35">
        <v>1905437.799999997</v>
      </c>
      <c r="F22974" s="35">
        <v>3000000</v>
      </c>
      <c r="G22974" s="35">
        <v>11079547.200000003</v>
      </c>
    </row>
    <row r="22975" spans="1:7" x14ac:dyDescent="0.25">
      <c r="A22975" s="36">
        <v>0.01</v>
      </c>
      <c r="B22975" s="28" t="s">
        <v>64</v>
      </c>
      <c r="C22975" s="36">
        <v>5.0000000000000001E-3</v>
      </c>
      <c r="D22975">
        <v>974</v>
      </c>
      <c r="E22975" s="35">
        <v>3177979.5625</v>
      </c>
      <c r="F22975" s="35">
        <v>3000000</v>
      </c>
      <c r="G22975" s="35">
        <v>8293439.1875</v>
      </c>
    </row>
    <row r="22976" spans="1:7" x14ac:dyDescent="0.25">
      <c r="A22976" s="36">
        <v>0.01</v>
      </c>
      <c r="B22976" s="28" t="s">
        <v>64</v>
      </c>
      <c r="C22976" s="36">
        <v>5.0000000000000001E-3</v>
      </c>
      <c r="D22976">
        <v>975</v>
      </c>
      <c r="E22976" s="35">
        <v>3179446.875</v>
      </c>
      <c r="F22976" s="35">
        <v>3000000</v>
      </c>
      <c r="G22976" s="35">
        <v>8182981.25</v>
      </c>
    </row>
    <row r="22977" spans="1:7" x14ac:dyDescent="0.25">
      <c r="A22977" s="36">
        <v>0.01</v>
      </c>
      <c r="B22977" s="28" t="s">
        <v>64</v>
      </c>
      <c r="C22977" s="36">
        <v>5.0000000000000001E-3</v>
      </c>
      <c r="D22977">
        <v>976</v>
      </c>
      <c r="E22977" s="35">
        <v>4607336.6000000089</v>
      </c>
      <c r="F22977" s="35">
        <v>3000000</v>
      </c>
      <c r="G22977" s="35">
        <v>6186453.3999999911</v>
      </c>
    </row>
    <row r="22978" spans="1:7" x14ac:dyDescent="0.25">
      <c r="A22978" s="36">
        <v>0.01</v>
      </c>
      <c r="B22978" s="28" t="s">
        <v>64</v>
      </c>
      <c r="C22978" s="36">
        <v>5.0000000000000001E-3</v>
      </c>
      <c r="D22978">
        <v>977</v>
      </c>
      <c r="E22978" s="35">
        <v>1696347.75</v>
      </c>
      <c r="F22978" s="35">
        <v>3000000</v>
      </c>
      <c r="G22978" s="35">
        <v>11640939.75</v>
      </c>
    </row>
    <row r="22979" spans="1:7" x14ac:dyDescent="0.25">
      <c r="A22979" s="36">
        <v>0.01</v>
      </c>
      <c r="B22979" s="28" t="s">
        <v>64</v>
      </c>
      <c r="C22979" s="36">
        <v>5.0000000000000001E-3</v>
      </c>
      <c r="D22979">
        <v>978</v>
      </c>
      <c r="E22979" s="35">
        <v>3699823.325000003</v>
      </c>
      <c r="F22979" s="35">
        <v>3000000</v>
      </c>
      <c r="G22979" s="35">
        <v>7772326.674999997</v>
      </c>
    </row>
    <row r="22980" spans="1:7" x14ac:dyDescent="0.25">
      <c r="A22980" s="36">
        <v>0.01</v>
      </c>
      <c r="B22980" s="28" t="s">
        <v>64</v>
      </c>
      <c r="C22980" s="36">
        <v>5.0000000000000001E-3</v>
      </c>
      <c r="D22980">
        <v>979</v>
      </c>
      <c r="E22980" s="35">
        <v>2355327.9375</v>
      </c>
      <c r="F22980" s="35">
        <v>3000000</v>
      </c>
      <c r="G22980" s="35">
        <v>10038134.5625</v>
      </c>
    </row>
    <row r="22981" spans="1:7" x14ac:dyDescent="0.25">
      <c r="A22981" s="36">
        <v>0.01</v>
      </c>
      <c r="B22981" s="28" t="s">
        <v>64</v>
      </c>
      <c r="C22981" s="36">
        <v>5.0000000000000001E-3</v>
      </c>
      <c r="D22981">
        <v>980</v>
      </c>
      <c r="E22981" s="35">
        <v>2613734.4499999881</v>
      </c>
      <c r="F22981" s="35">
        <v>3000000</v>
      </c>
      <c r="G22981" s="35">
        <v>9288970.5500000119</v>
      </c>
    </row>
    <row r="22982" spans="1:7" x14ac:dyDescent="0.25">
      <c r="A22982" s="36">
        <v>0.01</v>
      </c>
      <c r="B22982" s="28" t="s">
        <v>64</v>
      </c>
      <c r="C22982" s="36">
        <v>5.0000000000000001E-3</v>
      </c>
      <c r="D22982">
        <v>981</v>
      </c>
      <c r="E22982" s="35">
        <v>2869330.753124997</v>
      </c>
      <c r="F22982" s="35">
        <v>3000000</v>
      </c>
      <c r="G22982" s="35">
        <v>8965822.996875003</v>
      </c>
    </row>
    <row r="22983" spans="1:7" x14ac:dyDescent="0.25">
      <c r="A22983" s="36">
        <v>0.01</v>
      </c>
      <c r="B22983" s="28" t="s">
        <v>64</v>
      </c>
      <c r="C22983" s="36">
        <v>5.0000000000000001E-3</v>
      </c>
      <c r="D22983">
        <v>982</v>
      </c>
      <c r="E22983" s="35">
        <v>3248889.015625</v>
      </c>
      <c r="F22983" s="35">
        <v>3000000</v>
      </c>
      <c r="G22983" s="35">
        <v>8871520.359375</v>
      </c>
    </row>
    <row r="22984" spans="1:7" x14ac:dyDescent="0.25">
      <c r="A22984" s="36">
        <v>0.01</v>
      </c>
      <c r="B22984" s="28" t="s">
        <v>64</v>
      </c>
      <c r="C22984" s="36">
        <v>5.0000000000000001E-3</v>
      </c>
      <c r="D22984">
        <v>983</v>
      </c>
      <c r="E22984" s="35">
        <v>3035327.5062500089</v>
      </c>
      <c r="F22984" s="35">
        <v>3000000</v>
      </c>
      <c r="G22984" s="35">
        <v>8724842.4937499911</v>
      </c>
    </row>
    <row r="22985" spans="1:7" x14ac:dyDescent="0.25">
      <c r="A22985" s="36">
        <v>0.01</v>
      </c>
      <c r="B22985" s="28" t="s">
        <v>64</v>
      </c>
      <c r="C22985" s="36">
        <v>5.0000000000000001E-3</v>
      </c>
      <c r="D22985">
        <v>984</v>
      </c>
      <c r="E22985" s="35">
        <v>2685360.8687499911</v>
      </c>
      <c r="F22985" s="35">
        <v>3000000</v>
      </c>
      <c r="G22985" s="35">
        <v>9542604.1312500089</v>
      </c>
    </row>
    <row r="22986" spans="1:7" x14ac:dyDescent="0.25">
      <c r="A22986" s="36">
        <v>0.01</v>
      </c>
      <c r="B22986" s="28" t="s">
        <v>64</v>
      </c>
      <c r="C22986" s="36">
        <v>5.0000000000000001E-3</v>
      </c>
      <c r="D22986">
        <v>985</v>
      </c>
      <c r="E22986" s="35">
        <v>3604985.25</v>
      </c>
      <c r="F22986" s="35">
        <v>3000000</v>
      </c>
      <c r="G22986" s="35">
        <v>7883414.75</v>
      </c>
    </row>
    <row r="22987" spans="1:7" x14ac:dyDescent="0.25">
      <c r="A22987" s="36">
        <v>0.01</v>
      </c>
      <c r="B22987" s="28" t="s">
        <v>64</v>
      </c>
      <c r="C22987" s="36">
        <v>5.0000000000000001E-3</v>
      </c>
      <c r="D22987">
        <v>986</v>
      </c>
      <c r="E22987" s="35">
        <v>1822153.021874994</v>
      </c>
      <c r="F22987" s="35">
        <v>3000000</v>
      </c>
      <c r="G22987" s="35">
        <v>11198353.228125006</v>
      </c>
    </row>
    <row r="22988" spans="1:7" x14ac:dyDescent="0.25">
      <c r="A22988" s="36">
        <v>0.01</v>
      </c>
      <c r="B22988" s="28" t="s">
        <v>64</v>
      </c>
      <c r="C22988" s="36">
        <v>5.0000000000000001E-3</v>
      </c>
      <c r="D22988">
        <v>987</v>
      </c>
      <c r="E22988" s="35">
        <v>2482330.549999997</v>
      </c>
      <c r="F22988" s="35">
        <v>3000000</v>
      </c>
      <c r="G22988" s="35">
        <v>9474383.200000003</v>
      </c>
    </row>
    <row r="22989" spans="1:7" x14ac:dyDescent="0.25">
      <c r="A22989" s="36">
        <v>0.01</v>
      </c>
      <c r="B22989" s="28" t="s">
        <v>64</v>
      </c>
      <c r="C22989" s="36">
        <v>5.0000000000000001E-3</v>
      </c>
      <c r="D22989">
        <v>988</v>
      </c>
      <c r="E22989" s="35">
        <v>3499472.537499994</v>
      </c>
      <c r="F22989" s="35">
        <v>3000000</v>
      </c>
      <c r="G22989" s="35">
        <v>7540072.462500006</v>
      </c>
    </row>
    <row r="22990" spans="1:7" x14ac:dyDescent="0.25">
      <c r="A22990" s="36">
        <v>0.01</v>
      </c>
      <c r="B22990" s="28" t="s">
        <v>64</v>
      </c>
      <c r="C22990" s="36">
        <v>5.0000000000000001E-3</v>
      </c>
      <c r="D22990">
        <v>989</v>
      </c>
      <c r="E22990" s="35">
        <v>2863374.168750003</v>
      </c>
      <c r="F22990" s="35">
        <v>3000000</v>
      </c>
      <c r="G22990" s="35">
        <v>9154657.706249997</v>
      </c>
    </row>
    <row r="22991" spans="1:7" x14ac:dyDescent="0.25">
      <c r="A22991" s="36">
        <v>0.01</v>
      </c>
      <c r="B22991" s="28" t="s">
        <v>64</v>
      </c>
      <c r="C22991" s="36">
        <v>5.0000000000000001E-3</v>
      </c>
      <c r="D22991">
        <v>990</v>
      </c>
      <c r="E22991" s="35">
        <v>2598419.6000000089</v>
      </c>
      <c r="F22991" s="35">
        <v>3000000</v>
      </c>
      <c r="G22991" s="35">
        <v>10268655.399999991</v>
      </c>
    </row>
    <row r="22992" spans="1:7" x14ac:dyDescent="0.25">
      <c r="A22992" s="36">
        <v>0.01</v>
      </c>
      <c r="B22992" s="28" t="s">
        <v>64</v>
      </c>
      <c r="C22992" s="36">
        <v>5.0000000000000001E-3</v>
      </c>
      <c r="D22992">
        <v>991</v>
      </c>
      <c r="E22992" s="35">
        <v>2608004.5</v>
      </c>
      <c r="F22992" s="35">
        <v>3000000</v>
      </c>
      <c r="G22992" s="35">
        <v>10226340.5</v>
      </c>
    </row>
    <row r="22993" spans="1:7" x14ac:dyDescent="0.25">
      <c r="A22993" s="36">
        <v>0.01</v>
      </c>
      <c r="B22993" s="28" t="s">
        <v>64</v>
      </c>
      <c r="C22993" s="36">
        <v>5.0000000000000001E-3</v>
      </c>
      <c r="D22993">
        <v>992</v>
      </c>
      <c r="E22993" s="35">
        <v>3762481.650000006</v>
      </c>
      <c r="F22993" s="35">
        <v>3000000</v>
      </c>
      <c r="G22993" s="35">
        <v>7703103.974999994</v>
      </c>
    </row>
    <row r="22994" spans="1:7" x14ac:dyDescent="0.25">
      <c r="A22994" s="36">
        <v>0.01</v>
      </c>
      <c r="B22994" s="28" t="s">
        <v>64</v>
      </c>
      <c r="C22994" s="36">
        <v>5.0000000000000001E-3</v>
      </c>
      <c r="D22994">
        <v>993</v>
      </c>
      <c r="E22994" s="35">
        <v>3037581.987499997</v>
      </c>
      <c r="F22994" s="35">
        <v>3000000</v>
      </c>
      <c r="G22994" s="35">
        <v>8270795.512500003</v>
      </c>
    </row>
    <row r="22995" spans="1:7" x14ac:dyDescent="0.25">
      <c r="A22995" s="36">
        <v>0.01</v>
      </c>
      <c r="B22995" s="28" t="s">
        <v>64</v>
      </c>
      <c r="C22995" s="36">
        <v>5.0000000000000001E-3</v>
      </c>
      <c r="D22995">
        <v>994</v>
      </c>
      <c r="E22995" s="35">
        <v>2993746.237499997</v>
      </c>
      <c r="F22995" s="35">
        <v>3000000</v>
      </c>
      <c r="G22995" s="35">
        <v>8882711.262500003</v>
      </c>
    </row>
    <row r="22996" spans="1:7" x14ac:dyDescent="0.25">
      <c r="A22996" s="36">
        <v>0.01</v>
      </c>
      <c r="B22996" s="28" t="s">
        <v>64</v>
      </c>
      <c r="C22996" s="36">
        <v>5.0000000000000001E-3</v>
      </c>
      <c r="D22996">
        <v>995</v>
      </c>
      <c r="E22996" s="35">
        <v>3765221</v>
      </c>
      <c r="F22996" s="35">
        <v>3000000</v>
      </c>
      <c r="G22996" s="35">
        <v>7331229</v>
      </c>
    </row>
    <row r="22997" spans="1:7" x14ac:dyDescent="0.25">
      <c r="A22997" s="36">
        <v>0.01</v>
      </c>
      <c r="B22997" s="28" t="s">
        <v>64</v>
      </c>
      <c r="C22997" s="36">
        <v>5.0000000000000001E-3</v>
      </c>
      <c r="D22997">
        <v>996</v>
      </c>
      <c r="E22997" s="35">
        <v>2173725.1250000149</v>
      </c>
      <c r="F22997" s="35">
        <v>3000000</v>
      </c>
      <c r="G22997" s="35">
        <v>10886944.874999985</v>
      </c>
    </row>
    <row r="22998" spans="1:7" x14ac:dyDescent="0.25">
      <c r="A22998" s="36">
        <v>0.01</v>
      </c>
      <c r="B22998" s="28" t="s">
        <v>64</v>
      </c>
      <c r="C22998" s="36">
        <v>5.0000000000000001E-3</v>
      </c>
      <c r="D22998">
        <v>997</v>
      </c>
      <c r="E22998" s="35">
        <v>3019525.950000003</v>
      </c>
      <c r="F22998" s="35">
        <v>3000000</v>
      </c>
      <c r="G22998" s="35">
        <v>8713586.549999997</v>
      </c>
    </row>
    <row r="22999" spans="1:7" x14ac:dyDescent="0.25">
      <c r="A22999" s="36">
        <v>0.01</v>
      </c>
      <c r="B22999" s="28" t="s">
        <v>64</v>
      </c>
      <c r="C22999" s="36">
        <v>5.0000000000000001E-3</v>
      </c>
      <c r="D22999">
        <v>998</v>
      </c>
      <c r="E22999" s="35">
        <v>2912329.928124994</v>
      </c>
      <c r="F22999" s="35">
        <v>3000000</v>
      </c>
      <c r="G22999" s="35">
        <v>8980121.946875006</v>
      </c>
    </row>
    <row r="23000" spans="1:7" x14ac:dyDescent="0.25">
      <c r="A23000" s="36">
        <v>0.01</v>
      </c>
      <c r="B23000" s="28" t="s">
        <v>64</v>
      </c>
      <c r="C23000" s="36">
        <v>5.0000000000000001E-3</v>
      </c>
      <c r="D23000">
        <v>999</v>
      </c>
      <c r="E23000" s="35">
        <v>2889903.900000006</v>
      </c>
      <c r="F23000" s="35">
        <v>3000000</v>
      </c>
      <c r="G23000" s="35">
        <v>8976341.099999994</v>
      </c>
    </row>
    <row r="23001" spans="1:7" x14ac:dyDescent="0.25">
      <c r="A23001" s="36">
        <v>0.01</v>
      </c>
      <c r="B23001" s="28" t="s">
        <v>64</v>
      </c>
      <c r="C23001" s="36">
        <v>5.0000000000000001E-3</v>
      </c>
      <c r="D23001">
        <v>1000</v>
      </c>
      <c r="E23001" s="35">
        <v>2325850.799999997</v>
      </c>
      <c r="F23001" s="35">
        <v>3000000</v>
      </c>
      <c r="G23001" s="35">
        <v>10569039.200000003</v>
      </c>
    </row>
    <row r="23002" spans="1:7" x14ac:dyDescent="0.25">
      <c r="A23002" s="36">
        <v>0.01</v>
      </c>
      <c r="B23002" s="28" t="s">
        <v>64</v>
      </c>
      <c r="C23002" s="36">
        <v>0.01</v>
      </c>
      <c r="D23002">
        <v>1</v>
      </c>
      <c r="E23002" s="35">
        <v>3574498.5</v>
      </c>
      <c r="F23002" s="35">
        <v>3000000</v>
      </c>
      <c r="G23002" s="35">
        <v>8140751.5</v>
      </c>
    </row>
    <row r="23003" spans="1:7" x14ac:dyDescent="0.25">
      <c r="A23003" s="36">
        <v>0.01</v>
      </c>
      <c r="B23003" s="28" t="s">
        <v>64</v>
      </c>
      <c r="C23003" s="36">
        <v>0.01</v>
      </c>
      <c r="D23003">
        <v>2</v>
      </c>
      <c r="E23003" s="35">
        <v>2372525.650000006</v>
      </c>
      <c r="F23003" s="35">
        <v>3000000</v>
      </c>
      <c r="G23003" s="35">
        <v>10558999.349999994</v>
      </c>
    </row>
    <row r="23004" spans="1:7" x14ac:dyDescent="0.25">
      <c r="A23004" s="36">
        <v>0.01</v>
      </c>
      <c r="B23004" s="28" t="s">
        <v>64</v>
      </c>
      <c r="C23004" s="36">
        <v>0.01</v>
      </c>
      <c r="D23004">
        <v>3</v>
      </c>
      <c r="E23004" s="35">
        <v>3723451.599999994</v>
      </c>
      <c r="F23004" s="35">
        <v>3000000</v>
      </c>
      <c r="G23004" s="35">
        <v>7321798.400000006</v>
      </c>
    </row>
    <row r="23005" spans="1:7" x14ac:dyDescent="0.25">
      <c r="A23005" s="36">
        <v>0.01</v>
      </c>
      <c r="B23005" s="28" t="s">
        <v>64</v>
      </c>
      <c r="C23005" s="36">
        <v>0.01</v>
      </c>
      <c r="D23005">
        <v>4</v>
      </c>
      <c r="E23005" s="35">
        <v>3670539.537499994</v>
      </c>
      <c r="F23005" s="35">
        <v>3000000</v>
      </c>
      <c r="G23005" s="35">
        <v>7517037.962500006</v>
      </c>
    </row>
    <row r="23006" spans="1:7" x14ac:dyDescent="0.25">
      <c r="A23006" s="36">
        <v>0.01</v>
      </c>
      <c r="B23006" s="28" t="s">
        <v>64</v>
      </c>
      <c r="C23006" s="36">
        <v>0.01</v>
      </c>
      <c r="D23006">
        <v>5</v>
      </c>
      <c r="E23006" s="35">
        <v>5252699.700000003</v>
      </c>
      <c r="F23006" s="35">
        <v>3666713.700000003</v>
      </c>
      <c r="G23006" s="35">
        <v>5273874</v>
      </c>
    </row>
    <row r="23007" spans="1:7" x14ac:dyDescent="0.25">
      <c r="A23007" s="36">
        <v>0.01</v>
      </c>
      <c r="B23007" s="28" t="s">
        <v>64</v>
      </c>
      <c r="C23007" s="36">
        <v>0.01</v>
      </c>
      <c r="D23007">
        <v>6</v>
      </c>
      <c r="E23007" s="35">
        <v>3137289.543750003</v>
      </c>
      <c r="F23007" s="35">
        <v>3000000</v>
      </c>
      <c r="G23007" s="35">
        <v>9309582.956249997</v>
      </c>
    </row>
    <row r="23008" spans="1:7" x14ac:dyDescent="0.25">
      <c r="A23008" s="36">
        <v>0.01</v>
      </c>
      <c r="B23008" s="28" t="s">
        <v>64</v>
      </c>
      <c r="C23008" s="36">
        <v>0.01</v>
      </c>
      <c r="D23008">
        <v>7</v>
      </c>
      <c r="E23008" s="35">
        <v>2888337.003124997</v>
      </c>
      <c r="F23008" s="35">
        <v>3000000</v>
      </c>
      <c r="G23008" s="35">
        <v>8872937.371875003</v>
      </c>
    </row>
    <row r="23009" spans="1:7" x14ac:dyDescent="0.25">
      <c r="A23009" s="36">
        <v>0.01</v>
      </c>
      <c r="B23009" s="28" t="s">
        <v>64</v>
      </c>
      <c r="C23009" s="36">
        <v>0.01</v>
      </c>
      <c r="D23009">
        <v>8</v>
      </c>
      <c r="E23009" s="35">
        <v>4502312.4562500119</v>
      </c>
      <c r="F23009" s="35">
        <v>3000000</v>
      </c>
      <c r="G23009" s="35">
        <v>5536385.0437499881</v>
      </c>
    </row>
    <row r="23010" spans="1:7" x14ac:dyDescent="0.25">
      <c r="A23010" s="36">
        <v>0.01</v>
      </c>
      <c r="B23010" s="28" t="s">
        <v>64</v>
      </c>
      <c r="C23010" s="36">
        <v>0.01</v>
      </c>
      <c r="D23010">
        <v>9</v>
      </c>
      <c r="E23010" s="35">
        <v>3171513.5499999821</v>
      </c>
      <c r="F23010" s="35">
        <v>3000000</v>
      </c>
      <c r="G23010" s="35">
        <v>8926453.9500000179</v>
      </c>
    </row>
    <row r="23011" spans="1:7" x14ac:dyDescent="0.25">
      <c r="A23011" s="36">
        <v>0.01</v>
      </c>
      <c r="B23011" s="28" t="s">
        <v>64</v>
      </c>
      <c r="C23011" s="36">
        <v>0.01</v>
      </c>
      <c r="D23011">
        <v>10</v>
      </c>
      <c r="E23011" s="35">
        <v>2847535.299999997</v>
      </c>
      <c r="F23011" s="35">
        <v>3000000</v>
      </c>
      <c r="G23011" s="35">
        <v>9283089.075000003</v>
      </c>
    </row>
    <row r="23012" spans="1:7" x14ac:dyDescent="0.25">
      <c r="A23012" s="36">
        <v>0.01</v>
      </c>
      <c r="B23012" s="28" t="s">
        <v>64</v>
      </c>
      <c r="C23012" s="36">
        <v>0.01</v>
      </c>
      <c r="D23012">
        <v>11</v>
      </c>
      <c r="E23012" s="35">
        <v>3222534.087500006</v>
      </c>
      <c r="F23012" s="35">
        <v>3000000</v>
      </c>
      <c r="G23012" s="35">
        <v>8798300.912499994</v>
      </c>
    </row>
    <row r="23013" spans="1:7" x14ac:dyDescent="0.25">
      <c r="A23013" s="36">
        <v>0.01</v>
      </c>
      <c r="B23013" s="28" t="s">
        <v>64</v>
      </c>
      <c r="C23013" s="36">
        <v>0.01</v>
      </c>
      <c r="D23013">
        <v>12</v>
      </c>
      <c r="E23013" s="35">
        <v>4180377.875</v>
      </c>
      <c r="F23013" s="35">
        <v>3000000</v>
      </c>
      <c r="G23013" s="35">
        <v>6806950.875</v>
      </c>
    </row>
    <row r="23014" spans="1:7" x14ac:dyDescent="0.25">
      <c r="A23014" s="36">
        <v>0.01</v>
      </c>
      <c r="B23014" s="28" t="s">
        <v>64</v>
      </c>
      <c r="C23014" s="36">
        <v>0.01</v>
      </c>
      <c r="D23014">
        <v>13</v>
      </c>
      <c r="E23014" s="35">
        <v>4047758.700000003</v>
      </c>
      <c r="F23014" s="35">
        <v>3000000</v>
      </c>
      <c r="G23014" s="35">
        <v>7302006.299999997</v>
      </c>
    </row>
    <row r="23015" spans="1:7" x14ac:dyDescent="0.25">
      <c r="A23015" s="36">
        <v>0.01</v>
      </c>
      <c r="B23015" s="28" t="s">
        <v>64</v>
      </c>
      <c r="C23015" s="36">
        <v>0.01</v>
      </c>
      <c r="D23015">
        <v>14</v>
      </c>
      <c r="E23015" s="35">
        <v>3330286.075000003</v>
      </c>
      <c r="F23015" s="35">
        <v>3000000</v>
      </c>
      <c r="G23015" s="35">
        <v>8368025.174999997</v>
      </c>
    </row>
    <row r="23016" spans="1:7" x14ac:dyDescent="0.25">
      <c r="A23016" s="36">
        <v>0.01</v>
      </c>
      <c r="B23016" s="28" t="s">
        <v>64</v>
      </c>
      <c r="C23016" s="36">
        <v>0.01</v>
      </c>
      <c r="D23016">
        <v>15</v>
      </c>
      <c r="E23016" s="35">
        <v>3110384.099999994</v>
      </c>
      <c r="F23016" s="35">
        <v>3000000</v>
      </c>
      <c r="G23016" s="35">
        <v>8981755.900000006</v>
      </c>
    </row>
    <row r="23017" spans="1:7" x14ac:dyDescent="0.25">
      <c r="A23017" s="36">
        <v>0.01</v>
      </c>
      <c r="B23017" s="28" t="s">
        <v>64</v>
      </c>
      <c r="C23017" s="36">
        <v>0.01</v>
      </c>
      <c r="D23017">
        <v>16</v>
      </c>
      <c r="E23017" s="35">
        <v>3153945.7749999911</v>
      </c>
      <c r="F23017" s="35">
        <v>3000000</v>
      </c>
      <c r="G23017" s="35">
        <v>8688989.2250000089</v>
      </c>
    </row>
    <row r="23018" spans="1:7" x14ac:dyDescent="0.25">
      <c r="A23018" s="36">
        <v>0.01</v>
      </c>
      <c r="B23018" s="28" t="s">
        <v>64</v>
      </c>
      <c r="C23018" s="36">
        <v>0.01</v>
      </c>
      <c r="D23018">
        <v>17</v>
      </c>
      <c r="E23018" s="35">
        <v>3635827.875</v>
      </c>
      <c r="F23018" s="35">
        <v>3000000</v>
      </c>
      <c r="G23018" s="35">
        <v>8682842.125</v>
      </c>
    </row>
    <row r="23019" spans="1:7" x14ac:dyDescent="0.25">
      <c r="A23019" s="36">
        <v>0.01</v>
      </c>
      <c r="B23019" s="28" t="s">
        <v>64</v>
      </c>
      <c r="C23019" s="36">
        <v>0.01</v>
      </c>
      <c r="D23019">
        <v>18</v>
      </c>
      <c r="E23019" s="35">
        <v>4061301.209374994</v>
      </c>
      <c r="F23019" s="35">
        <v>3000000</v>
      </c>
      <c r="G23019" s="35">
        <v>8020185.040625006</v>
      </c>
    </row>
    <row r="23020" spans="1:7" x14ac:dyDescent="0.25">
      <c r="A23020" s="36">
        <v>0.01</v>
      </c>
      <c r="B23020" s="28" t="s">
        <v>64</v>
      </c>
      <c r="C23020" s="36">
        <v>0.01</v>
      </c>
      <c r="D23020">
        <v>19</v>
      </c>
      <c r="E23020" s="35">
        <v>4419145.615624994</v>
      </c>
      <c r="F23020" s="35">
        <v>3000000</v>
      </c>
      <c r="G23020" s="35">
        <v>6358638.759375006</v>
      </c>
    </row>
    <row r="23021" spans="1:7" x14ac:dyDescent="0.25">
      <c r="A23021" s="36">
        <v>0.01</v>
      </c>
      <c r="B23021" s="28" t="s">
        <v>64</v>
      </c>
      <c r="C23021" s="36">
        <v>0.01</v>
      </c>
      <c r="D23021">
        <v>20</v>
      </c>
      <c r="E23021" s="35">
        <v>3383567.25</v>
      </c>
      <c r="F23021" s="35">
        <v>3000000</v>
      </c>
      <c r="G23021" s="35">
        <v>8305250.25</v>
      </c>
    </row>
    <row r="23022" spans="1:7" x14ac:dyDescent="0.25">
      <c r="A23022" s="36">
        <v>0.01</v>
      </c>
      <c r="B23022" s="28" t="s">
        <v>64</v>
      </c>
      <c r="C23022" s="36">
        <v>0.01</v>
      </c>
      <c r="D23022">
        <v>21</v>
      </c>
      <c r="E23022" s="35">
        <v>3423680.825000003</v>
      </c>
      <c r="F23022" s="35">
        <v>3000000</v>
      </c>
      <c r="G23022" s="35">
        <v>8468946.674999997</v>
      </c>
    </row>
    <row r="23023" spans="1:7" x14ac:dyDescent="0.25">
      <c r="A23023" s="36">
        <v>0.01</v>
      </c>
      <c r="B23023" s="28" t="s">
        <v>64</v>
      </c>
      <c r="C23023" s="36">
        <v>0.01</v>
      </c>
      <c r="D23023">
        <v>22</v>
      </c>
      <c r="E23023" s="35">
        <v>3881127.637500003</v>
      </c>
      <c r="F23023" s="35">
        <v>3000000</v>
      </c>
      <c r="G23023" s="35">
        <v>7435048.612499997</v>
      </c>
    </row>
    <row r="23024" spans="1:7" x14ac:dyDescent="0.25">
      <c r="A23024" s="36">
        <v>0.01</v>
      </c>
      <c r="B23024" s="28" t="s">
        <v>64</v>
      </c>
      <c r="C23024" s="36">
        <v>0.01</v>
      </c>
      <c r="D23024">
        <v>23</v>
      </c>
      <c r="E23024" s="35">
        <v>3309746.3000000119</v>
      </c>
      <c r="F23024" s="35">
        <v>3000000</v>
      </c>
      <c r="G23024" s="35">
        <v>8784667.4499999881</v>
      </c>
    </row>
    <row r="23025" spans="1:7" x14ac:dyDescent="0.25">
      <c r="A23025" s="36">
        <v>0.01</v>
      </c>
      <c r="B23025" s="28" t="s">
        <v>64</v>
      </c>
      <c r="C23025" s="36">
        <v>0.01</v>
      </c>
      <c r="D23025">
        <v>24</v>
      </c>
      <c r="E23025" s="35">
        <v>3804869.3999999911</v>
      </c>
      <c r="F23025" s="35">
        <v>3000000</v>
      </c>
      <c r="G23025" s="35">
        <v>8154120.6000000089</v>
      </c>
    </row>
    <row r="23026" spans="1:7" x14ac:dyDescent="0.25">
      <c r="A23026" s="36">
        <v>0.01</v>
      </c>
      <c r="B23026" s="28" t="s">
        <v>64</v>
      </c>
      <c r="C23026" s="36">
        <v>0.01</v>
      </c>
      <c r="D23026">
        <v>25</v>
      </c>
      <c r="E23026" s="35">
        <v>4432678.950000003</v>
      </c>
      <c r="F23026" s="35">
        <v>3000000</v>
      </c>
      <c r="G23026" s="35">
        <v>6252331.049999997</v>
      </c>
    </row>
    <row r="23027" spans="1:7" x14ac:dyDescent="0.25">
      <c r="A23027" s="36">
        <v>0.01</v>
      </c>
      <c r="B23027" s="28" t="s">
        <v>64</v>
      </c>
      <c r="C23027" s="36">
        <v>0.01</v>
      </c>
      <c r="D23027">
        <v>26</v>
      </c>
      <c r="E23027" s="35">
        <v>3631736.303124994</v>
      </c>
      <c r="F23027" s="35">
        <v>3000000</v>
      </c>
      <c r="G23027" s="35">
        <v>7961265.571875006</v>
      </c>
    </row>
    <row r="23028" spans="1:7" x14ac:dyDescent="0.25">
      <c r="A23028" s="36">
        <v>0.01</v>
      </c>
      <c r="B23028" s="28" t="s">
        <v>64</v>
      </c>
      <c r="C23028" s="36">
        <v>0.01</v>
      </c>
      <c r="D23028">
        <v>27</v>
      </c>
      <c r="E23028" s="35">
        <v>3928559.4624999911</v>
      </c>
      <c r="F23028" s="35">
        <v>3000000</v>
      </c>
      <c r="G23028" s="35">
        <v>7609829.2875000089</v>
      </c>
    </row>
    <row r="23029" spans="1:7" x14ac:dyDescent="0.25">
      <c r="A23029" s="36">
        <v>0.01</v>
      </c>
      <c r="B23029" s="28" t="s">
        <v>64</v>
      </c>
      <c r="C23029" s="36">
        <v>0.01</v>
      </c>
      <c r="D23029">
        <v>28</v>
      </c>
      <c r="E23029" s="35">
        <v>4480753.8000000119</v>
      </c>
      <c r="F23029" s="35">
        <v>3000000</v>
      </c>
      <c r="G23029" s="35">
        <v>6279316.1999999881</v>
      </c>
    </row>
    <row r="23030" spans="1:7" x14ac:dyDescent="0.25">
      <c r="A23030" s="36">
        <v>0.01</v>
      </c>
      <c r="B23030" s="28" t="s">
        <v>64</v>
      </c>
      <c r="C23030" s="36">
        <v>0.01</v>
      </c>
      <c r="D23030">
        <v>29</v>
      </c>
      <c r="E23030" s="35">
        <v>5292835.200000003</v>
      </c>
      <c r="F23030" s="35">
        <v>3668653.200000003</v>
      </c>
      <c r="G23030" s="35">
        <v>5617638</v>
      </c>
    </row>
    <row r="23031" spans="1:7" x14ac:dyDescent="0.25">
      <c r="A23031" s="36">
        <v>0.01</v>
      </c>
      <c r="B23031" s="28" t="s">
        <v>64</v>
      </c>
      <c r="C23031" s="36">
        <v>0.01</v>
      </c>
      <c r="D23031">
        <v>30</v>
      </c>
      <c r="E23031" s="35">
        <v>3204486.775000006</v>
      </c>
      <c r="F23031" s="35">
        <v>3000000</v>
      </c>
      <c r="G23031" s="35">
        <v>8235823.224999994</v>
      </c>
    </row>
    <row r="23032" spans="1:7" x14ac:dyDescent="0.25">
      <c r="A23032" s="36">
        <v>0.01</v>
      </c>
      <c r="B23032" s="28" t="s">
        <v>64</v>
      </c>
      <c r="C23032" s="36">
        <v>0.01</v>
      </c>
      <c r="D23032">
        <v>31</v>
      </c>
      <c r="E23032" s="35">
        <v>3319477.5499999821</v>
      </c>
      <c r="F23032" s="35">
        <v>3000000</v>
      </c>
      <c r="G23032" s="35">
        <v>8699464.9500000179</v>
      </c>
    </row>
    <row r="23033" spans="1:7" x14ac:dyDescent="0.25">
      <c r="A23033" s="36">
        <v>0.01</v>
      </c>
      <c r="B23033" s="28" t="s">
        <v>64</v>
      </c>
      <c r="C23033" s="36">
        <v>0.01</v>
      </c>
      <c r="D23033">
        <v>32</v>
      </c>
      <c r="E23033" s="35">
        <v>2704167.6750000119</v>
      </c>
      <c r="F23033" s="35">
        <v>3000000</v>
      </c>
      <c r="G23033" s="35">
        <v>9657419.8249999881</v>
      </c>
    </row>
    <row r="23034" spans="1:7" x14ac:dyDescent="0.25">
      <c r="A23034" s="36">
        <v>0.01</v>
      </c>
      <c r="B23034" s="28" t="s">
        <v>64</v>
      </c>
      <c r="C23034" s="36">
        <v>0.01</v>
      </c>
      <c r="D23034">
        <v>33</v>
      </c>
      <c r="E23034" s="35">
        <v>3064095.25</v>
      </c>
      <c r="F23034" s="35">
        <v>3000000</v>
      </c>
      <c r="G23034" s="35">
        <v>9183073.5</v>
      </c>
    </row>
    <row r="23035" spans="1:7" x14ac:dyDescent="0.25">
      <c r="A23035" s="36">
        <v>0.01</v>
      </c>
      <c r="B23035" s="28" t="s">
        <v>64</v>
      </c>
      <c r="C23035" s="36">
        <v>0.01</v>
      </c>
      <c r="D23035">
        <v>34</v>
      </c>
      <c r="E23035" s="35">
        <v>4543709.565624997</v>
      </c>
      <c r="F23035" s="35">
        <v>3000000</v>
      </c>
      <c r="G23035" s="35">
        <v>6257971.059375003</v>
      </c>
    </row>
    <row r="23036" spans="1:7" x14ac:dyDescent="0.25">
      <c r="A23036" s="36">
        <v>0.01</v>
      </c>
      <c r="B23036" s="28" t="s">
        <v>64</v>
      </c>
      <c r="C23036" s="36">
        <v>0.01</v>
      </c>
      <c r="D23036">
        <v>35</v>
      </c>
      <c r="E23036" s="35">
        <v>3642521.518749997</v>
      </c>
      <c r="F23036" s="35">
        <v>3000000</v>
      </c>
      <c r="G23036" s="35">
        <v>7953814.106250003</v>
      </c>
    </row>
    <row r="23037" spans="1:7" x14ac:dyDescent="0.25">
      <c r="A23037" s="36">
        <v>0.01</v>
      </c>
      <c r="B23037" s="28" t="s">
        <v>64</v>
      </c>
      <c r="C23037" s="36">
        <v>0.01</v>
      </c>
      <c r="D23037">
        <v>36</v>
      </c>
      <c r="E23037" s="35">
        <v>3599362.5749999881</v>
      </c>
      <c r="F23037" s="35">
        <v>3000000</v>
      </c>
      <c r="G23037" s="35">
        <v>8500867.4250000119</v>
      </c>
    </row>
    <row r="23038" spans="1:7" x14ac:dyDescent="0.25">
      <c r="A23038" s="36">
        <v>0.01</v>
      </c>
      <c r="B23038" s="28" t="s">
        <v>64</v>
      </c>
      <c r="C23038" s="36">
        <v>0.01</v>
      </c>
      <c r="D23038">
        <v>37</v>
      </c>
      <c r="E23038" s="35">
        <v>3619950.7749999911</v>
      </c>
      <c r="F23038" s="35">
        <v>3000000</v>
      </c>
      <c r="G23038" s="35">
        <v>8468082.9750000089</v>
      </c>
    </row>
    <row r="23039" spans="1:7" x14ac:dyDescent="0.25">
      <c r="A23039" s="36">
        <v>0.01</v>
      </c>
      <c r="B23039" s="28" t="s">
        <v>64</v>
      </c>
      <c r="C23039" s="36">
        <v>0.01</v>
      </c>
      <c r="D23039">
        <v>38</v>
      </c>
      <c r="E23039" s="35">
        <v>4257746.9437500089</v>
      </c>
      <c r="F23039" s="35">
        <v>3000000</v>
      </c>
      <c r="G23039" s="35">
        <v>7582113.0562499911</v>
      </c>
    </row>
    <row r="23040" spans="1:7" x14ac:dyDescent="0.25">
      <c r="A23040" s="36">
        <v>0.01</v>
      </c>
      <c r="B23040" s="28" t="s">
        <v>64</v>
      </c>
      <c r="C23040" s="36">
        <v>0.01</v>
      </c>
      <c r="D23040">
        <v>39</v>
      </c>
      <c r="E23040" s="35">
        <v>3867397.462500006</v>
      </c>
      <c r="F23040" s="35">
        <v>3000000</v>
      </c>
      <c r="G23040" s="35">
        <v>8166300.037499994</v>
      </c>
    </row>
    <row r="23041" spans="1:7" x14ac:dyDescent="0.25">
      <c r="A23041" s="36">
        <v>0.01</v>
      </c>
      <c r="B23041" s="28" t="s">
        <v>64</v>
      </c>
      <c r="C23041" s="36">
        <v>0.01</v>
      </c>
      <c r="D23041">
        <v>40</v>
      </c>
      <c r="E23041" s="35">
        <v>3634865.6000000089</v>
      </c>
      <c r="F23041" s="35">
        <v>3000000</v>
      </c>
      <c r="G23041" s="35">
        <v>8116075.6499999911</v>
      </c>
    </row>
    <row r="23042" spans="1:7" x14ac:dyDescent="0.25">
      <c r="A23042" s="36">
        <v>0.01</v>
      </c>
      <c r="B23042" s="28" t="s">
        <v>64</v>
      </c>
      <c r="C23042" s="36">
        <v>0.01</v>
      </c>
      <c r="D23042">
        <v>41</v>
      </c>
      <c r="E23042" s="35">
        <v>3574911.75</v>
      </c>
      <c r="F23042" s="35">
        <v>3000000</v>
      </c>
      <c r="G23042" s="35">
        <v>8907550.75</v>
      </c>
    </row>
    <row r="23043" spans="1:7" x14ac:dyDescent="0.25">
      <c r="A23043" s="36">
        <v>0.01</v>
      </c>
      <c r="B23043" s="28" t="s">
        <v>64</v>
      </c>
      <c r="C23043" s="36">
        <v>0.01</v>
      </c>
      <c r="D23043">
        <v>42</v>
      </c>
      <c r="E23043" s="35">
        <v>3636872.012500003</v>
      </c>
      <c r="F23043" s="35">
        <v>3000000</v>
      </c>
      <c r="G23043" s="35">
        <v>8026856.737499997</v>
      </c>
    </row>
    <row r="23044" spans="1:7" x14ac:dyDescent="0.25">
      <c r="A23044" s="36">
        <v>0.01</v>
      </c>
      <c r="B23044" s="28" t="s">
        <v>64</v>
      </c>
      <c r="C23044" s="36">
        <v>0.01</v>
      </c>
      <c r="D23044">
        <v>43</v>
      </c>
      <c r="E23044" s="35">
        <v>4683855.875</v>
      </c>
      <c r="F23044" s="35">
        <v>3000000</v>
      </c>
      <c r="G23044" s="35">
        <v>6605784.125</v>
      </c>
    </row>
    <row r="23045" spans="1:7" x14ac:dyDescent="0.25">
      <c r="A23045" s="36">
        <v>0.01</v>
      </c>
      <c r="B23045" s="28" t="s">
        <v>64</v>
      </c>
      <c r="C23045" s="36">
        <v>0.01</v>
      </c>
      <c r="D23045">
        <v>44</v>
      </c>
      <c r="E23045" s="35">
        <v>3887450.599999994</v>
      </c>
      <c r="F23045" s="35">
        <v>3000000</v>
      </c>
      <c r="G23045" s="35">
        <v>7675239.400000006</v>
      </c>
    </row>
    <row r="23046" spans="1:7" x14ac:dyDescent="0.25">
      <c r="A23046" s="36">
        <v>0.01</v>
      </c>
      <c r="B23046" s="28" t="s">
        <v>64</v>
      </c>
      <c r="C23046" s="36">
        <v>0.01</v>
      </c>
      <c r="D23046">
        <v>45</v>
      </c>
      <c r="E23046" s="35">
        <v>3879798.6625000089</v>
      </c>
      <c r="F23046" s="35">
        <v>3000000</v>
      </c>
      <c r="G23046" s="35">
        <v>7193462.5874999911</v>
      </c>
    </row>
    <row r="23047" spans="1:7" x14ac:dyDescent="0.25">
      <c r="A23047" s="36">
        <v>0.01</v>
      </c>
      <c r="B23047" s="28" t="s">
        <v>64</v>
      </c>
      <c r="C23047" s="36">
        <v>0.01</v>
      </c>
      <c r="D23047">
        <v>46</v>
      </c>
      <c r="E23047" s="35">
        <v>3102898.025000006</v>
      </c>
      <c r="F23047" s="35">
        <v>3000000</v>
      </c>
      <c r="G23047" s="35">
        <v>9465965.724999994</v>
      </c>
    </row>
    <row r="23048" spans="1:7" x14ac:dyDescent="0.25">
      <c r="A23048" s="36">
        <v>0.01</v>
      </c>
      <c r="B23048" s="28" t="s">
        <v>64</v>
      </c>
      <c r="C23048" s="36">
        <v>0.01</v>
      </c>
      <c r="D23048">
        <v>47</v>
      </c>
      <c r="E23048" s="35">
        <v>3191183.700000003</v>
      </c>
      <c r="F23048" s="35">
        <v>3000000</v>
      </c>
      <c r="G23048" s="35">
        <v>8982411.299999997</v>
      </c>
    </row>
    <row r="23049" spans="1:7" x14ac:dyDescent="0.25">
      <c r="A23049" s="36">
        <v>0.01</v>
      </c>
      <c r="B23049" s="28" t="s">
        <v>64</v>
      </c>
      <c r="C23049" s="36">
        <v>0.01</v>
      </c>
      <c r="D23049">
        <v>48</v>
      </c>
      <c r="E23049" s="35">
        <v>3491405.1000000089</v>
      </c>
      <c r="F23049" s="35">
        <v>3000000</v>
      </c>
      <c r="G23049" s="35">
        <v>8480459.8999999911</v>
      </c>
    </row>
    <row r="23050" spans="1:7" x14ac:dyDescent="0.25">
      <c r="A23050" s="36">
        <v>0.01</v>
      </c>
      <c r="B23050" s="28" t="s">
        <v>64</v>
      </c>
      <c r="C23050" s="36">
        <v>0.01</v>
      </c>
      <c r="D23050">
        <v>49</v>
      </c>
      <c r="E23050" s="35">
        <v>3256149.1000000089</v>
      </c>
      <c r="F23050" s="35">
        <v>3000000</v>
      </c>
      <c r="G23050" s="35">
        <v>8833193.3999999911</v>
      </c>
    </row>
    <row r="23051" spans="1:7" x14ac:dyDescent="0.25">
      <c r="A23051" s="36">
        <v>0.01</v>
      </c>
      <c r="B23051" s="28" t="s">
        <v>64</v>
      </c>
      <c r="C23051" s="36">
        <v>0.01</v>
      </c>
      <c r="D23051">
        <v>50</v>
      </c>
      <c r="E23051" s="35">
        <v>3055512.849999994</v>
      </c>
      <c r="F23051" s="35">
        <v>3000000</v>
      </c>
      <c r="G23051" s="35">
        <v>8814398.400000006</v>
      </c>
    </row>
    <row r="23052" spans="1:7" x14ac:dyDescent="0.25">
      <c r="A23052" s="36">
        <v>0.01</v>
      </c>
      <c r="B23052" s="28" t="s">
        <v>64</v>
      </c>
      <c r="C23052" s="36">
        <v>0.01</v>
      </c>
      <c r="D23052">
        <v>51</v>
      </c>
      <c r="E23052" s="35">
        <v>3303489.724999994</v>
      </c>
      <c r="F23052" s="35">
        <v>3000000</v>
      </c>
      <c r="G23052" s="35">
        <v>8847516.525000006</v>
      </c>
    </row>
    <row r="23053" spans="1:7" x14ac:dyDescent="0.25">
      <c r="A23053" s="36">
        <v>0.01</v>
      </c>
      <c r="B23053" s="28" t="s">
        <v>64</v>
      </c>
      <c r="C23053" s="36">
        <v>0.01</v>
      </c>
      <c r="D23053">
        <v>52</v>
      </c>
      <c r="E23053" s="35">
        <v>4483319.006249994</v>
      </c>
      <c r="F23053" s="35">
        <v>3000000</v>
      </c>
      <c r="G23053" s="35">
        <v>6201093.493750006</v>
      </c>
    </row>
    <row r="23054" spans="1:7" x14ac:dyDescent="0.25">
      <c r="A23054" s="36">
        <v>0.01</v>
      </c>
      <c r="B23054" s="28" t="s">
        <v>64</v>
      </c>
      <c r="C23054" s="36">
        <v>0.01</v>
      </c>
      <c r="D23054">
        <v>53</v>
      </c>
      <c r="E23054" s="35">
        <v>2993124.8249999881</v>
      </c>
      <c r="F23054" s="35">
        <v>3000000</v>
      </c>
      <c r="G23054" s="35">
        <v>9316437.6750000119</v>
      </c>
    </row>
    <row r="23055" spans="1:7" x14ac:dyDescent="0.25">
      <c r="A23055" s="36">
        <v>0.01</v>
      </c>
      <c r="B23055" s="28" t="s">
        <v>64</v>
      </c>
      <c r="C23055" s="36">
        <v>0.01</v>
      </c>
      <c r="D23055">
        <v>54</v>
      </c>
      <c r="E23055" s="35">
        <v>3658673.540625006</v>
      </c>
      <c r="F23055" s="35">
        <v>3000000</v>
      </c>
      <c r="G23055" s="35">
        <v>7997571.459374994</v>
      </c>
    </row>
    <row r="23056" spans="1:7" x14ac:dyDescent="0.25">
      <c r="A23056" s="36">
        <v>0.01</v>
      </c>
      <c r="B23056" s="28" t="s">
        <v>64</v>
      </c>
      <c r="C23056" s="36">
        <v>0.01</v>
      </c>
      <c r="D23056">
        <v>55</v>
      </c>
      <c r="E23056" s="35">
        <v>3486435.8374999911</v>
      </c>
      <c r="F23056" s="35">
        <v>3000000</v>
      </c>
      <c r="G23056" s="35">
        <v>7623599.1625000089</v>
      </c>
    </row>
    <row r="23057" spans="1:7" x14ac:dyDescent="0.25">
      <c r="A23057" s="36">
        <v>0.01</v>
      </c>
      <c r="B23057" s="28" t="s">
        <v>64</v>
      </c>
      <c r="C23057" s="36">
        <v>0.01</v>
      </c>
      <c r="D23057">
        <v>56</v>
      </c>
      <c r="E23057" s="35">
        <v>4639112.75</v>
      </c>
      <c r="F23057" s="35">
        <v>3000000</v>
      </c>
      <c r="G23057" s="35">
        <v>6900967.25</v>
      </c>
    </row>
    <row r="23058" spans="1:7" x14ac:dyDescent="0.25">
      <c r="A23058" s="36">
        <v>0.01</v>
      </c>
      <c r="B23058" s="28" t="s">
        <v>64</v>
      </c>
      <c r="C23058" s="36">
        <v>0.01</v>
      </c>
      <c r="D23058">
        <v>57</v>
      </c>
      <c r="E23058" s="35">
        <v>3877142.868750006</v>
      </c>
      <c r="F23058" s="35">
        <v>3000000</v>
      </c>
      <c r="G23058" s="35">
        <v>7312620.881249994</v>
      </c>
    </row>
    <row r="23059" spans="1:7" x14ac:dyDescent="0.25">
      <c r="A23059" s="36">
        <v>0.01</v>
      </c>
      <c r="B23059" s="28" t="s">
        <v>64</v>
      </c>
      <c r="C23059" s="36">
        <v>0.01</v>
      </c>
      <c r="D23059">
        <v>58</v>
      </c>
      <c r="E23059" s="35">
        <v>3077814.1750000119</v>
      </c>
      <c r="F23059" s="35">
        <v>3000000</v>
      </c>
      <c r="G23059" s="35">
        <v>9206585.8249999881</v>
      </c>
    </row>
    <row r="23060" spans="1:7" x14ac:dyDescent="0.25">
      <c r="A23060" s="36">
        <v>0.01</v>
      </c>
      <c r="B23060" s="28" t="s">
        <v>64</v>
      </c>
      <c r="C23060" s="36">
        <v>0.01</v>
      </c>
      <c r="D23060">
        <v>59</v>
      </c>
      <c r="E23060" s="35">
        <v>4921705.793750003</v>
      </c>
      <c r="F23060" s="35">
        <v>3260119.543750003</v>
      </c>
      <c r="G23060" s="35">
        <v>5954276.25</v>
      </c>
    </row>
    <row r="23061" spans="1:7" x14ac:dyDescent="0.25">
      <c r="A23061" s="36">
        <v>0.01</v>
      </c>
      <c r="B23061" s="28" t="s">
        <v>64</v>
      </c>
      <c r="C23061" s="36">
        <v>0.01</v>
      </c>
      <c r="D23061">
        <v>60</v>
      </c>
      <c r="E23061" s="35">
        <v>3979670.375</v>
      </c>
      <c r="F23061" s="35">
        <v>3000000</v>
      </c>
      <c r="G23061" s="35">
        <v>7090077.125</v>
      </c>
    </row>
    <row r="23062" spans="1:7" x14ac:dyDescent="0.25">
      <c r="A23062" s="36">
        <v>0.01</v>
      </c>
      <c r="B23062" s="28" t="s">
        <v>64</v>
      </c>
      <c r="C23062" s="36">
        <v>0.01</v>
      </c>
      <c r="D23062">
        <v>61</v>
      </c>
      <c r="E23062" s="35">
        <v>4058378.549999997</v>
      </c>
      <c r="F23062" s="35">
        <v>3000000</v>
      </c>
      <c r="G23062" s="35">
        <v>7566448.950000003</v>
      </c>
    </row>
    <row r="23063" spans="1:7" x14ac:dyDescent="0.25">
      <c r="A23063" s="36">
        <v>0.01</v>
      </c>
      <c r="B23063" s="28" t="s">
        <v>64</v>
      </c>
      <c r="C23063" s="36">
        <v>0.01</v>
      </c>
      <c r="D23063">
        <v>62</v>
      </c>
      <c r="E23063" s="35">
        <v>3458349.6250000149</v>
      </c>
      <c r="F23063" s="35">
        <v>3000000</v>
      </c>
      <c r="G23063" s="35">
        <v>8792307.8749999851</v>
      </c>
    </row>
    <row r="23064" spans="1:7" x14ac:dyDescent="0.25">
      <c r="A23064" s="36">
        <v>0.01</v>
      </c>
      <c r="B23064" s="28" t="s">
        <v>64</v>
      </c>
      <c r="C23064" s="36">
        <v>0.01</v>
      </c>
      <c r="D23064">
        <v>63</v>
      </c>
      <c r="E23064" s="35">
        <v>4709006.400000006</v>
      </c>
      <c r="F23064" s="35">
        <v>3101016.900000006</v>
      </c>
      <c r="G23064" s="35">
        <v>5471905.5</v>
      </c>
    </row>
    <row r="23065" spans="1:7" x14ac:dyDescent="0.25">
      <c r="A23065" s="36">
        <v>0.01</v>
      </c>
      <c r="B23065" s="28" t="s">
        <v>64</v>
      </c>
      <c r="C23065" s="36">
        <v>0.01</v>
      </c>
      <c r="D23065">
        <v>64</v>
      </c>
      <c r="E23065" s="35">
        <v>4847848.262500003</v>
      </c>
      <c r="F23065" s="35">
        <v>3176202.012500003</v>
      </c>
      <c r="G23065" s="35">
        <v>6044816.25</v>
      </c>
    </row>
    <row r="23066" spans="1:7" x14ac:dyDescent="0.25">
      <c r="A23066" s="36">
        <v>0.01</v>
      </c>
      <c r="B23066" s="28" t="s">
        <v>64</v>
      </c>
      <c r="C23066" s="36">
        <v>0.01</v>
      </c>
      <c r="D23066">
        <v>65</v>
      </c>
      <c r="E23066" s="35">
        <v>2425136.087500006</v>
      </c>
      <c r="F23066" s="35">
        <v>3000000</v>
      </c>
      <c r="G23066" s="35">
        <v>10378931.412499994</v>
      </c>
    </row>
    <row r="23067" spans="1:7" x14ac:dyDescent="0.25">
      <c r="A23067" s="36">
        <v>0.01</v>
      </c>
      <c r="B23067" s="28" t="s">
        <v>64</v>
      </c>
      <c r="C23067" s="36">
        <v>0.01</v>
      </c>
      <c r="D23067">
        <v>66</v>
      </c>
      <c r="E23067" s="35">
        <v>4026375.090625003</v>
      </c>
      <c r="F23067" s="35">
        <v>3000000</v>
      </c>
      <c r="G23067" s="35">
        <v>7144409.909374997</v>
      </c>
    </row>
    <row r="23068" spans="1:7" x14ac:dyDescent="0.25">
      <c r="A23068" s="36">
        <v>0.01</v>
      </c>
      <c r="B23068" s="28" t="s">
        <v>64</v>
      </c>
      <c r="C23068" s="36">
        <v>0.01</v>
      </c>
      <c r="D23068">
        <v>67</v>
      </c>
      <c r="E23068" s="35">
        <v>3651389.799999997</v>
      </c>
      <c r="F23068" s="35">
        <v>3000000</v>
      </c>
      <c r="G23068" s="35">
        <v>7219728.950000003</v>
      </c>
    </row>
    <row r="23069" spans="1:7" x14ac:dyDescent="0.25">
      <c r="A23069" s="36">
        <v>0.01</v>
      </c>
      <c r="B23069" s="28" t="s">
        <v>64</v>
      </c>
      <c r="C23069" s="36">
        <v>0.01</v>
      </c>
      <c r="D23069">
        <v>68</v>
      </c>
      <c r="E23069" s="35">
        <v>2999941.5749999881</v>
      </c>
      <c r="F23069" s="35">
        <v>3000000</v>
      </c>
      <c r="G23069" s="35">
        <v>9284215.9250000119</v>
      </c>
    </row>
    <row r="23070" spans="1:7" x14ac:dyDescent="0.25">
      <c r="A23070" s="36">
        <v>0.01</v>
      </c>
      <c r="B23070" s="28" t="s">
        <v>64</v>
      </c>
      <c r="C23070" s="36">
        <v>0.01</v>
      </c>
      <c r="D23070">
        <v>69</v>
      </c>
      <c r="E23070" s="35">
        <v>4714150.349999994</v>
      </c>
      <c r="F23070" s="35">
        <v>3021518.599999994</v>
      </c>
      <c r="G23070" s="35">
        <v>6233685.75</v>
      </c>
    </row>
    <row r="23071" spans="1:7" x14ac:dyDescent="0.25">
      <c r="A23071" s="36">
        <v>0.01</v>
      </c>
      <c r="B23071" s="28" t="s">
        <v>64</v>
      </c>
      <c r="C23071" s="36">
        <v>0.01</v>
      </c>
      <c r="D23071">
        <v>70</v>
      </c>
      <c r="E23071" s="35">
        <v>3638817.243750006</v>
      </c>
      <c r="F23071" s="35">
        <v>3000000</v>
      </c>
      <c r="G23071" s="35">
        <v>8549605.256249994</v>
      </c>
    </row>
    <row r="23072" spans="1:7" x14ac:dyDescent="0.25">
      <c r="A23072" s="36">
        <v>0.01</v>
      </c>
      <c r="B23072" s="28" t="s">
        <v>64</v>
      </c>
      <c r="C23072" s="36">
        <v>0.01</v>
      </c>
      <c r="D23072">
        <v>71</v>
      </c>
      <c r="E23072" s="35">
        <v>3723326.462500006</v>
      </c>
      <c r="F23072" s="35">
        <v>3000000</v>
      </c>
      <c r="G23072" s="35">
        <v>7774686.037499994</v>
      </c>
    </row>
    <row r="23073" spans="1:7" x14ac:dyDescent="0.25">
      <c r="A23073" s="36">
        <v>0.01</v>
      </c>
      <c r="B23073" s="28" t="s">
        <v>64</v>
      </c>
      <c r="C23073" s="36">
        <v>0.01</v>
      </c>
      <c r="D23073">
        <v>72</v>
      </c>
      <c r="E23073" s="35">
        <v>3165180.1875000149</v>
      </c>
      <c r="F23073" s="35">
        <v>3000000</v>
      </c>
      <c r="G23073" s="35">
        <v>9212487.3124999851</v>
      </c>
    </row>
    <row r="23074" spans="1:7" x14ac:dyDescent="0.25">
      <c r="A23074" s="36">
        <v>0.01</v>
      </c>
      <c r="B23074" s="28" t="s">
        <v>64</v>
      </c>
      <c r="C23074" s="36">
        <v>0.01</v>
      </c>
      <c r="D23074">
        <v>73</v>
      </c>
      <c r="E23074" s="35">
        <v>2909851.5749999881</v>
      </c>
      <c r="F23074" s="35">
        <v>3000000</v>
      </c>
      <c r="G23074" s="35">
        <v>9366656.5500000119</v>
      </c>
    </row>
    <row r="23075" spans="1:7" x14ac:dyDescent="0.25">
      <c r="A23075" s="36">
        <v>0.01</v>
      </c>
      <c r="B23075" s="28" t="s">
        <v>64</v>
      </c>
      <c r="C23075" s="36">
        <v>0.01</v>
      </c>
      <c r="D23075">
        <v>74</v>
      </c>
      <c r="E23075" s="35">
        <v>2946261.3000000119</v>
      </c>
      <c r="F23075" s="35">
        <v>3000000</v>
      </c>
      <c r="G23075" s="35">
        <v>9737133.6999999881</v>
      </c>
    </row>
    <row r="23076" spans="1:7" x14ac:dyDescent="0.25">
      <c r="A23076" s="36">
        <v>0.01</v>
      </c>
      <c r="B23076" s="28" t="s">
        <v>64</v>
      </c>
      <c r="C23076" s="36">
        <v>0.01</v>
      </c>
      <c r="D23076">
        <v>75</v>
      </c>
      <c r="E23076" s="35">
        <v>4182200.862499997</v>
      </c>
      <c r="F23076" s="35">
        <v>3000000</v>
      </c>
      <c r="G23076" s="35">
        <v>7649439.137500003</v>
      </c>
    </row>
    <row r="23077" spans="1:7" x14ac:dyDescent="0.25">
      <c r="A23077" s="36">
        <v>0.01</v>
      </c>
      <c r="B23077" s="28" t="s">
        <v>64</v>
      </c>
      <c r="C23077" s="36">
        <v>0.01</v>
      </c>
      <c r="D23077">
        <v>76</v>
      </c>
      <c r="E23077" s="35">
        <v>3431434.587500006</v>
      </c>
      <c r="F23077" s="35">
        <v>3000000</v>
      </c>
      <c r="G23077" s="35">
        <v>8192712.912499994</v>
      </c>
    </row>
    <row r="23078" spans="1:7" x14ac:dyDescent="0.25">
      <c r="A23078" s="36">
        <v>0.01</v>
      </c>
      <c r="B23078" s="28" t="s">
        <v>64</v>
      </c>
      <c r="C23078" s="36">
        <v>0.01</v>
      </c>
      <c r="D23078">
        <v>77</v>
      </c>
      <c r="E23078" s="35">
        <v>3425623.9937499911</v>
      </c>
      <c r="F23078" s="35">
        <v>3000000</v>
      </c>
      <c r="G23078" s="35">
        <v>8053099.7562500089</v>
      </c>
    </row>
    <row r="23079" spans="1:7" x14ac:dyDescent="0.25">
      <c r="A23079" s="36">
        <v>0.01</v>
      </c>
      <c r="B23079" s="28" t="s">
        <v>64</v>
      </c>
      <c r="C23079" s="36">
        <v>0.01</v>
      </c>
      <c r="D23079">
        <v>78</v>
      </c>
      <c r="E23079" s="35">
        <v>4824280.587500006</v>
      </c>
      <c r="F23079" s="35">
        <v>3189350.087500006</v>
      </c>
      <c r="G23079" s="35">
        <v>5714374.5</v>
      </c>
    </row>
    <row r="23080" spans="1:7" x14ac:dyDescent="0.25">
      <c r="A23080" s="36">
        <v>0.01</v>
      </c>
      <c r="B23080" s="28" t="s">
        <v>64</v>
      </c>
      <c r="C23080" s="36">
        <v>0.01</v>
      </c>
      <c r="D23080">
        <v>79</v>
      </c>
      <c r="E23080" s="35">
        <v>4296247.3125</v>
      </c>
      <c r="F23080" s="35">
        <v>3000000</v>
      </c>
      <c r="G23080" s="35">
        <v>6118845.1875</v>
      </c>
    </row>
    <row r="23081" spans="1:7" x14ac:dyDescent="0.25">
      <c r="A23081" s="36">
        <v>0.01</v>
      </c>
      <c r="B23081" s="28" t="s">
        <v>64</v>
      </c>
      <c r="C23081" s="36">
        <v>0.01</v>
      </c>
      <c r="D23081">
        <v>80</v>
      </c>
      <c r="E23081" s="35">
        <v>3601968.6000000089</v>
      </c>
      <c r="F23081" s="35">
        <v>3000000</v>
      </c>
      <c r="G23081" s="35">
        <v>7942601.3999999911</v>
      </c>
    </row>
    <row r="23082" spans="1:7" x14ac:dyDescent="0.25">
      <c r="A23082" s="36">
        <v>0.01</v>
      </c>
      <c r="B23082" s="28" t="s">
        <v>64</v>
      </c>
      <c r="C23082" s="36">
        <v>0.01</v>
      </c>
      <c r="D23082">
        <v>81</v>
      </c>
      <c r="E23082" s="35">
        <v>3831456.84375</v>
      </c>
      <c r="F23082" s="35">
        <v>3000000</v>
      </c>
      <c r="G23082" s="35">
        <v>7353511.90625</v>
      </c>
    </row>
    <row r="23083" spans="1:7" x14ac:dyDescent="0.25">
      <c r="A23083" s="36">
        <v>0.01</v>
      </c>
      <c r="B23083" s="28" t="s">
        <v>64</v>
      </c>
      <c r="C23083" s="36">
        <v>0.01</v>
      </c>
      <c r="D23083">
        <v>82</v>
      </c>
      <c r="E23083" s="35">
        <v>3427432.5</v>
      </c>
      <c r="F23083" s="35">
        <v>3000000</v>
      </c>
      <c r="G23083" s="35">
        <v>8429707.5</v>
      </c>
    </row>
    <row r="23084" spans="1:7" x14ac:dyDescent="0.25">
      <c r="A23084" s="36">
        <v>0.01</v>
      </c>
      <c r="B23084" s="28" t="s">
        <v>64</v>
      </c>
      <c r="C23084" s="36">
        <v>0.01</v>
      </c>
      <c r="D23084">
        <v>83</v>
      </c>
      <c r="E23084" s="35">
        <v>4422110.5874999911</v>
      </c>
      <c r="F23084" s="35">
        <v>3000000</v>
      </c>
      <c r="G23084" s="35">
        <v>6328044.4125000089</v>
      </c>
    </row>
    <row r="23085" spans="1:7" x14ac:dyDescent="0.25">
      <c r="A23085" s="36">
        <v>0.01</v>
      </c>
      <c r="B23085" s="28" t="s">
        <v>64</v>
      </c>
      <c r="C23085" s="36">
        <v>0.01</v>
      </c>
      <c r="D23085">
        <v>84</v>
      </c>
      <c r="E23085" s="35">
        <v>4883125.8125</v>
      </c>
      <c r="F23085" s="35">
        <v>3242392.8125</v>
      </c>
      <c r="G23085" s="35">
        <v>5766597</v>
      </c>
    </row>
    <row r="23086" spans="1:7" x14ac:dyDescent="0.25">
      <c r="A23086" s="36">
        <v>0.01</v>
      </c>
      <c r="B23086" s="28" t="s">
        <v>64</v>
      </c>
      <c r="C23086" s="36">
        <v>0.01</v>
      </c>
      <c r="D23086">
        <v>85</v>
      </c>
      <c r="E23086" s="35">
        <v>2521107.887500003</v>
      </c>
      <c r="F23086" s="35">
        <v>3000000</v>
      </c>
      <c r="G23086" s="35">
        <v>10312219.612499997</v>
      </c>
    </row>
    <row r="23087" spans="1:7" x14ac:dyDescent="0.25">
      <c r="A23087" s="36">
        <v>0.01</v>
      </c>
      <c r="B23087" s="28" t="s">
        <v>64</v>
      </c>
      <c r="C23087" s="36">
        <v>0.01</v>
      </c>
      <c r="D23087">
        <v>86</v>
      </c>
      <c r="E23087" s="35">
        <v>2942692.6750000119</v>
      </c>
      <c r="F23087" s="35">
        <v>3000000</v>
      </c>
      <c r="G23087" s="35">
        <v>9744377.3249999881</v>
      </c>
    </row>
    <row r="23088" spans="1:7" x14ac:dyDescent="0.25">
      <c r="A23088" s="36">
        <v>0.01</v>
      </c>
      <c r="B23088" s="28" t="s">
        <v>64</v>
      </c>
      <c r="C23088" s="36">
        <v>0.01</v>
      </c>
      <c r="D23088">
        <v>87</v>
      </c>
      <c r="E23088" s="35">
        <v>4394664.3999999911</v>
      </c>
      <c r="F23088" s="35">
        <v>3000000</v>
      </c>
      <c r="G23088" s="35">
        <v>7082345.6000000089</v>
      </c>
    </row>
    <row r="23089" spans="1:7" x14ac:dyDescent="0.25">
      <c r="A23089" s="36">
        <v>0.01</v>
      </c>
      <c r="B23089" s="28" t="s">
        <v>64</v>
      </c>
      <c r="C23089" s="36">
        <v>0.01</v>
      </c>
      <c r="D23089">
        <v>88</v>
      </c>
      <c r="E23089" s="35">
        <v>3249839.537499994</v>
      </c>
      <c r="F23089" s="35">
        <v>3000000</v>
      </c>
      <c r="G23089" s="35">
        <v>8930999.212500006</v>
      </c>
    </row>
    <row r="23090" spans="1:7" x14ac:dyDescent="0.25">
      <c r="A23090" s="36">
        <v>0.01</v>
      </c>
      <c r="B23090" s="28" t="s">
        <v>64</v>
      </c>
      <c r="C23090" s="36">
        <v>0.01</v>
      </c>
      <c r="D23090">
        <v>89</v>
      </c>
      <c r="E23090" s="35">
        <v>3284420.081249997</v>
      </c>
      <c r="F23090" s="35">
        <v>3000000</v>
      </c>
      <c r="G23090" s="35">
        <v>8727203.668750003</v>
      </c>
    </row>
    <row r="23091" spans="1:7" x14ac:dyDescent="0.25">
      <c r="A23091" s="36">
        <v>0.01</v>
      </c>
      <c r="B23091" s="28" t="s">
        <v>64</v>
      </c>
      <c r="C23091" s="36">
        <v>0.01</v>
      </c>
      <c r="D23091">
        <v>90</v>
      </c>
      <c r="E23091" s="35">
        <v>3378630.025000006</v>
      </c>
      <c r="F23091" s="35">
        <v>3000000</v>
      </c>
      <c r="G23091" s="35">
        <v>8678671.224999994</v>
      </c>
    </row>
    <row r="23092" spans="1:7" x14ac:dyDescent="0.25">
      <c r="A23092" s="36">
        <v>0.01</v>
      </c>
      <c r="B23092" s="28" t="s">
        <v>64</v>
      </c>
      <c r="C23092" s="36">
        <v>0.01</v>
      </c>
      <c r="D23092">
        <v>91</v>
      </c>
      <c r="E23092" s="35">
        <v>3616335.900000006</v>
      </c>
      <c r="F23092" s="35">
        <v>3000000</v>
      </c>
      <c r="G23092" s="35">
        <v>8171565.349999994</v>
      </c>
    </row>
    <row r="23093" spans="1:7" x14ac:dyDescent="0.25">
      <c r="A23093" s="36">
        <v>0.01</v>
      </c>
      <c r="B23093" s="28" t="s">
        <v>64</v>
      </c>
      <c r="C23093" s="36">
        <v>0.01</v>
      </c>
      <c r="D23093">
        <v>92</v>
      </c>
      <c r="E23093" s="35">
        <v>3559532.9250000119</v>
      </c>
      <c r="F23093" s="35">
        <v>3000000</v>
      </c>
      <c r="G23093" s="35">
        <v>7577449.5749999881</v>
      </c>
    </row>
    <row r="23094" spans="1:7" x14ac:dyDescent="0.25">
      <c r="A23094" s="36">
        <v>0.01</v>
      </c>
      <c r="B23094" s="28" t="s">
        <v>64</v>
      </c>
      <c r="C23094" s="36">
        <v>0.01</v>
      </c>
      <c r="D23094">
        <v>93</v>
      </c>
      <c r="E23094" s="35">
        <v>3748108.2937500179</v>
      </c>
      <c r="F23094" s="35">
        <v>3000000</v>
      </c>
      <c r="G23094" s="35">
        <v>8002832.9562499821</v>
      </c>
    </row>
    <row r="23095" spans="1:7" x14ac:dyDescent="0.25">
      <c r="A23095" s="36">
        <v>0.01</v>
      </c>
      <c r="B23095" s="28" t="s">
        <v>64</v>
      </c>
      <c r="C23095" s="36">
        <v>0.01</v>
      </c>
      <c r="D23095">
        <v>94</v>
      </c>
      <c r="E23095" s="35">
        <v>3514000.599999994</v>
      </c>
      <c r="F23095" s="35">
        <v>3000000</v>
      </c>
      <c r="G23095" s="35">
        <v>7766404.400000006</v>
      </c>
    </row>
    <row r="23096" spans="1:7" x14ac:dyDescent="0.25">
      <c r="A23096" s="36">
        <v>0.01</v>
      </c>
      <c r="B23096" s="28" t="s">
        <v>64</v>
      </c>
      <c r="C23096" s="36">
        <v>0.01</v>
      </c>
      <c r="D23096">
        <v>95</v>
      </c>
      <c r="E23096" s="35">
        <v>4467868.7250000089</v>
      </c>
      <c r="F23096" s="35">
        <v>3000000</v>
      </c>
      <c r="G23096" s="35">
        <v>6378230.6499999911</v>
      </c>
    </row>
    <row r="23097" spans="1:7" x14ac:dyDescent="0.25">
      <c r="A23097" s="36">
        <v>0.01</v>
      </c>
      <c r="B23097" s="28" t="s">
        <v>64</v>
      </c>
      <c r="C23097" s="36">
        <v>0.01</v>
      </c>
      <c r="D23097">
        <v>96</v>
      </c>
      <c r="E23097" s="35">
        <v>3744427.099999994</v>
      </c>
      <c r="F23097" s="35">
        <v>3000000</v>
      </c>
      <c r="G23097" s="35">
        <v>8102170.400000006</v>
      </c>
    </row>
    <row r="23098" spans="1:7" x14ac:dyDescent="0.25">
      <c r="A23098" s="36">
        <v>0.01</v>
      </c>
      <c r="B23098" s="28" t="s">
        <v>64</v>
      </c>
      <c r="C23098" s="36">
        <v>0.01</v>
      </c>
      <c r="D23098">
        <v>97</v>
      </c>
      <c r="E23098" s="35">
        <v>4192248.871875003</v>
      </c>
      <c r="F23098" s="35">
        <v>3000000</v>
      </c>
      <c r="G23098" s="35">
        <v>7002404.878124997</v>
      </c>
    </row>
    <row r="23099" spans="1:7" x14ac:dyDescent="0.25">
      <c r="A23099" s="36">
        <v>0.01</v>
      </c>
      <c r="B23099" s="28" t="s">
        <v>64</v>
      </c>
      <c r="C23099" s="36">
        <v>0.01</v>
      </c>
      <c r="D23099">
        <v>98</v>
      </c>
      <c r="E23099" s="35">
        <v>3717393.5500000119</v>
      </c>
      <c r="F23099" s="35">
        <v>3000000</v>
      </c>
      <c r="G23099" s="35">
        <v>7770758.9499999881</v>
      </c>
    </row>
    <row r="23100" spans="1:7" x14ac:dyDescent="0.25">
      <c r="A23100" s="36">
        <v>0.01</v>
      </c>
      <c r="B23100" s="28" t="s">
        <v>64</v>
      </c>
      <c r="C23100" s="36">
        <v>0.01</v>
      </c>
      <c r="D23100">
        <v>99</v>
      </c>
      <c r="E23100" s="35">
        <v>4095614.275000006</v>
      </c>
      <c r="F23100" s="35">
        <v>3000000</v>
      </c>
      <c r="G23100" s="35">
        <v>7315760.724999994</v>
      </c>
    </row>
    <row r="23101" spans="1:7" x14ac:dyDescent="0.25">
      <c r="A23101" s="36">
        <v>0.01</v>
      </c>
      <c r="B23101" s="28" t="s">
        <v>64</v>
      </c>
      <c r="C23101" s="36">
        <v>0.01</v>
      </c>
      <c r="D23101">
        <v>100</v>
      </c>
      <c r="E23101" s="35">
        <v>3248461.849999994</v>
      </c>
      <c r="F23101" s="35">
        <v>3000000</v>
      </c>
      <c r="G23101" s="35">
        <v>8710528.150000006</v>
      </c>
    </row>
    <row r="23102" spans="1:7" x14ac:dyDescent="0.25">
      <c r="A23102" s="36">
        <v>0.01</v>
      </c>
      <c r="B23102" s="28" t="s">
        <v>64</v>
      </c>
      <c r="C23102" s="36">
        <v>0.01</v>
      </c>
      <c r="D23102">
        <v>101</v>
      </c>
      <c r="E23102" s="35">
        <v>4442313.599999994</v>
      </c>
      <c r="F23102" s="35">
        <v>3000000</v>
      </c>
      <c r="G23102" s="35">
        <v>6430230.150000006</v>
      </c>
    </row>
    <row r="23103" spans="1:7" x14ac:dyDescent="0.25">
      <c r="A23103" s="36">
        <v>0.01</v>
      </c>
      <c r="B23103" s="28" t="s">
        <v>64</v>
      </c>
      <c r="C23103" s="36">
        <v>0.01</v>
      </c>
      <c r="D23103">
        <v>102</v>
      </c>
      <c r="E23103" s="35">
        <v>3263359.518749997</v>
      </c>
      <c r="F23103" s="35">
        <v>3000000</v>
      </c>
      <c r="G23103" s="35">
        <v>9298851.731250003</v>
      </c>
    </row>
    <row r="23104" spans="1:7" x14ac:dyDescent="0.25">
      <c r="A23104" s="36">
        <v>0.01</v>
      </c>
      <c r="B23104" s="28" t="s">
        <v>64</v>
      </c>
      <c r="C23104" s="36">
        <v>0.01</v>
      </c>
      <c r="D23104">
        <v>103</v>
      </c>
      <c r="E23104" s="35">
        <v>4179249.987499997</v>
      </c>
      <c r="F23104" s="35">
        <v>3000000</v>
      </c>
      <c r="G23104" s="35">
        <v>7636922.512500003</v>
      </c>
    </row>
    <row r="23105" spans="1:7" x14ac:dyDescent="0.25">
      <c r="A23105" s="36">
        <v>0.01</v>
      </c>
      <c r="B23105" s="28" t="s">
        <v>64</v>
      </c>
      <c r="C23105" s="36">
        <v>0.01</v>
      </c>
      <c r="D23105">
        <v>104</v>
      </c>
      <c r="E23105" s="35">
        <v>4161766.7000000179</v>
      </c>
      <c r="F23105" s="35">
        <v>3000000</v>
      </c>
      <c r="G23105" s="35">
        <v>6618500.1749999821</v>
      </c>
    </row>
    <row r="23106" spans="1:7" x14ac:dyDescent="0.25">
      <c r="A23106" s="36">
        <v>0.01</v>
      </c>
      <c r="B23106" s="28" t="s">
        <v>64</v>
      </c>
      <c r="C23106" s="36">
        <v>0.01</v>
      </c>
      <c r="D23106">
        <v>105</v>
      </c>
      <c r="E23106" s="35">
        <v>3579006.862499997</v>
      </c>
      <c r="F23106" s="35">
        <v>3000000</v>
      </c>
      <c r="G23106" s="35">
        <v>7451188.137500003</v>
      </c>
    </row>
    <row r="23107" spans="1:7" x14ac:dyDescent="0.25">
      <c r="A23107" s="36">
        <v>0.01</v>
      </c>
      <c r="B23107" s="28" t="s">
        <v>64</v>
      </c>
      <c r="C23107" s="36">
        <v>0.01</v>
      </c>
      <c r="D23107">
        <v>106</v>
      </c>
      <c r="E23107" s="35">
        <v>2712549.224999994</v>
      </c>
      <c r="F23107" s="35">
        <v>3000000</v>
      </c>
      <c r="G23107" s="35">
        <v>10211780.775000006</v>
      </c>
    </row>
    <row r="23108" spans="1:7" x14ac:dyDescent="0.25">
      <c r="A23108" s="36">
        <v>0.01</v>
      </c>
      <c r="B23108" s="28" t="s">
        <v>64</v>
      </c>
      <c r="C23108" s="36">
        <v>0.01</v>
      </c>
      <c r="D23108">
        <v>107</v>
      </c>
      <c r="E23108" s="35">
        <v>3027015.5</v>
      </c>
      <c r="F23108" s="35">
        <v>3000000</v>
      </c>
      <c r="G23108" s="35">
        <v>9387739.5</v>
      </c>
    </row>
    <row r="23109" spans="1:7" x14ac:dyDescent="0.25">
      <c r="A23109" s="36">
        <v>0.01</v>
      </c>
      <c r="B23109" s="28" t="s">
        <v>64</v>
      </c>
      <c r="C23109" s="36">
        <v>0.01</v>
      </c>
      <c r="D23109">
        <v>108</v>
      </c>
      <c r="E23109" s="35">
        <v>3592469.287499994</v>
      </c>
      <c r="F23109" s="35">
        <v>3000000</v>
      </c>
      <c r="G23109" s="35">
        <v>7715093.212500006</v>
      </c>
    </row>
    <row r="23110" spans="1:7" x14ac:dyDescent="0.25">
      <c r="A23110" s="36">
        <v>0.01</v>
      </c>
      <c r="B23110" s="28" t="s">
        <v>64</v>
      </c>
      <c r="C23110" s="36">
        <v>0.01</v>
      </c>
      <c r="D23110">
        <v>109</v>
      </c>
      <c r="E23110" s="35">
        <v>3944873.737499997</v>
      </c>
      <c r="F23110" s="35">
        <v>3000000</v>
      </c>
      <c r="G23110" s="35">
        <v>7893631.262500003</v>
      </c>
    </row>
    <row r="23111" spans="1:7" x14ac:dyDescent="0.25">
      <c r="A23111" s="36">
        <v>0.01</v>
      </c>
      <c r="B23111" s="28" t="s">
        <v>64</v>
      </c>
      <c r="C23111" s="36">
        <v>0.01</v>
      </c>
      <c r="D23111">
        <v>110</v>
      </c>
      <c r="E23111" s="35">
        <v>2988495.5625</v>
      </c>
      <c r="F23111" s="35">
        <v>3000000</v>
      </c>
      <c r="G23111" s="35">
        <v>9100161.9375</v>
      </c>
    </row>
    <row r="23112" spans="1:7" x14ac:dyDescent="0.25">
      <c r="A23112" s="36">
        <v>0.01</v>
      </c>
      <c r="B23112" s="28" t="s">
        <v>64</v>
      </c>
      <c r="C23112" s="36">
        <v>0.01</v>
      </c>
      <c r="D23112">
        <v>111</v>
      </c>
      <c r="E23112" s="35">
        <v>2751604.25</v>
      </c>
      <c r="F23112" s="35">
        <v>3000000</v>
      </c>
      <c r="G23112" s="35">
        <v>9992758.25</v>
      </c>
    </row>
    <row r="23113" spans="1:7" x14ac:dyDescent="0.25">
      <c r="A23113" s="36">
        <v>0.01</v>
      </c>
      <c r="B23113" s="28" t="s">
        <v>64</v>
      </c>
      <c r="C23113" s="36">
        <v>0.01</v>
      </c>
      <c r="D23113">
        <v>112</v>
      </c>
      <c r="E23113" s="35">
        <v>2979832.931250006</v>
      </c>
      <c r="F23113" s="35">
        <v>3000000</v>
      </c>
      <c r="G23113" s="35">
        <v>9277424.568749994</v>
      </c>
    </row>
    <row r="23114" spans="1:7" x14ac:dyDescent="0.25">
      <c r="A23114" s="36">
        <v>0.01</v>
      </c>
      <c r="B23114" s="28" t="s">
        <v>64</v>
      </c>
      <c r="C23114" s="36">
        <v>0.01</v>
      </c>
      <c r="D23114">
        <v>113</v>
      </c>
      <c r="E23114" s="35">
        <v>3092387.0625</v>
      </c>
      <c r="F23114" s="35">
        <v>3000000</v>
      </c>
      <c r="G23114" s="35">
        <v>9323050.4375</v>
      </c>
    </row>
    <row r="23115" spans="1:7" x14ac:dyDescent="0.25">
      <c r="A23115" s="36">
        <v>0.01</v>
      </c>
      <c r="B23115" s="28" t="s">
        <v>64</v>
      </c>
      <c r="C23115" s="36">
        <v>0.01</v>
      </c>
      <c r="D23115">
        <v>114</v>
      </c>
      <c r="E23115" s="35">
        <v>3628195.224999994</v>
      </c>
      <c r="F23115" s="35">
        <v>3000000</v>
      </c>
      <c r="G23115" s="35">
        <v>7439559.775000006</v>
      </c>
    </row>
    <row r="23116" spans="1:7" x14ac:dyDescent="0.25">
      <c r="A23116" s="36">
        <v>0.01</v>
      </c>
      <c r="B23116" s="28" t="s">
        <v>64</v>
      </c>
      <c r="C23116" s="36">
        <v>0.01</v>
      </c>
      <c r="D23116">
        <v>115</v>
      </c>
      <c r="E23116" s="35">
        <v>3896030.831249997</v>
      </c>
      <c r="F23116" s="35">
        <v>3000000</v>
      </c>
      <c r="G23116" s="35">
        <v>7728796.668750003</v>
      </c>
    </row>
    <row r="23117" spans="1:7" x14ac:dyDescent="0.25">
      <c r="A23117" s="36">
        <v>0.01</v>
      </c>
      <c r="B23117" s="28" t="s">
        <v>64</v>
      </c>
      <c r="C23117" s="36">
        <v>0.01</v>
      </c>
      <c r="D23117">
        <v>116</v>
      </c>
      <c r="E23117" s="35">
        <v>4556810.1499999911</v>
      </c>
      <c r="F23117" s="35">
        <v>3000000</v>
      </c>
      <c r="G23117" s="35">
        <v>5598742.3500000089</v>
      </c>
    </row>
    <row r="23118" spans="1:7" x14ac:dyDescent="0.25">
      <c r="A23118" s="36">
        <v>0.01</v>
      </c>
      <c r="B23118" s="28" t="s">
        <v>64</v>
      </c>
      <c r="C23118" s="36">
        <v>0.01</v>
      </c>
      <c r="D23118">
        <v>117</v>
      </c>
      <c r="E23118" s="35">
        <v>3537771.849999994</v>
      </c>
      <c r="F23118" s="35">
        <v>3000000</v>
      </c>
      <c r="G23118" s="35">
        <v>8453738.150000006</v>
      </c>
    </row>
    <row r="23119" spans="1:7" x14ac:dyDescent="0.25">
      <c r="A23119" s="36">
        <v>0.01</v>
      </c>
      <c r="B23119" s="28" t="s">
        <v>64</v>
      </c>
      <c r="C23119" s="36">
        <v>0.01</v>
      </c>
      <c r="D23119">
        <v>118</v>
      </c>
      <c r="E23119" s="35">
        <v>3349492.853125006</v>
      </c>
      <c r="F23119" s="35">
        <v>3000000</v>
      </c>
      <c r="G23119" s="35">
        <v>8883765.271874994</v>
      </c>
    </row>
    <row r="23120" spans="1:7" x14ac:dyDescent="0.25">
      <c r="A23120" s="36">
        <v>0.01</v>
      </c>
      <c r="B23120" s="28" t="s">
        <v>64</v>
      </c>
      <c r="C23120" s="36">
        <v>0.01</v>
      </c>
      <c r="D23120">
        <v>119</v>
      </c>
      <c r="E23120" s="35">
        <v>5098451.400000006</v>
      </c>
      <c r="F23120" s="35">
        <v>3439423.837500006</v>
      </c>
      <c r="G23120" s="35">
        <v>5931248.0625</v>
      </c>
    </row>
    <row r="23121" spans="1:7" x14ac:dyDescent="0.25">
      <c r="A23121" s="36">
        <v>0.01</v>
      </c>
      <c r="B23121" s="28" t="s">
        <v>64</v>
      </c>
      <c r="C23121" s="36">
        <v>0.01</v>
      </c>
      <c r="D23121">
        <v>120</v>
      </c>
      <c r="E23121" s="35">
        <v>3699493.865624994</v>
      </c>
      <c r="F23121" s="35">
        <v>3000000</v>
      </c>
      <c r="G23121" s="35">
        <v>7738602.384375006</v>
      </c>
    </row>
    <row r="23122" spans="1:7" x14ac:dyDescent="0.25">
      <c r="A23122" s="36">
        <v>0.01</v>
      </c>
      <c r="B23122" s="28" t="s">
        <v>64</v>
      </c>
      <c r="C23122" s="36">
        <v>0.01</v>
      </c>
      <c r="D23122">
        <v>121</v>
      </c>
      <c r="E23122" s="35">
        <v>2488899.4750000089</v>
      </c>
      <c r="F23122" s="35">
        <v>3000000</v>
      </c>
      <c r="G23122" s="35">
        <v>10738085.524999991</v>
      </c>
    </row>
    <row r="23123" spans="1:7" x14ac:dyDescent="0.25">
      <c r="A23123" s="36">
        <v>0.01</v>
      </c>
      <c r="B23123" s="28" t="s">
        <v>64</v>
      </c>
      <c r="C23123" s="36">
        <v>0.01</v>
      </c>
      <c r="D23123">
        <v>122</v>
      </c>
      <c r="E23123" s="35">
        <v>4345876.0437500179</v>
      </c>
      <c r="F23123" s="35">
        <v>3000000</v>
      </c>
      <c r="G23123" s="35">
        <v>5578818.9562499821</v>
      </c>
    </row>
    <row r="23124" spans="1:7" x14ac:dyDescent="0.25">
      <c r="A23124" s="36">
        <v>0.01</v>
      </c>
      <c r="B23124" s="28" t="s">
        <v>64</v>
      </c>
      <c r="C23124" s="36">
        <v>0.01</v>
      </c>
      <c r="D23124">
        <v>123</v>
      </c>
      <c r="E23124" s="35">
        <v>3801806.924999997</v>
      </c>
      <c r="F23124" s="35">
        <v>3000000</v>
      </c>
      <c r="G23124" s="35">
        <v>7453039.325000003</v>
      </c>
    </row>
    <row r="23125" spans="1:7" x14ac:dyDescent="0.25">
      <c r="A23125" s="36">
        <v>0.01</v>
      </c>
      <c r="B23125" s="28" t="s">
        <v>64</v>
      </c>
      <c r="C23125" s="36">
        <v>0.01</v>
      </c>
      <c r="D23125">
        <v>124</v>
      </c>
      <c r="E23125" s="35">
        <v>3150009.799999997</v>
      </c>
      <c r="F23125" s="35">
        <v>3000000</v>
      </c>
      <c r="G23125" s="35">
        <v>9390237.700000003</v>
      </c>
    </row>
    <row r="23126" spans="1:7" x14ac:dyDescent="0.25">
      <c r="A23126" s="36">
        <v>0.01</v>
      </c>
      <c r="B23126" s="28" t="s">
        <v>64</v>
      </c>
      <c r="C23126" s="36">
        <v>0.01</v>
      </c>
      <c r="D23126">
        <v>125</v>
      </c>
      <c r="E23126" s="35">
        <v>3173714.099999994</v>
      </c>
      <c r="F23126" s="35">
        <v>3000000</v>
      </c>
      <c r="G23126" s="35">
        <v>8673390.900000006</v>
      </c>
    </row>
    <row r="23127" spans="1:7" x14ac:dyDescent="0.25">
      <c r="A23127" s="36">
        <v>0.01</v>
      </c>
      <c r="B23127" s="28" t="s">
        <v>64</v>
      </c>
      <c r="C23127" s="36">
        <v>0.01</v>
      </c>
      <c r="D23127">
        <v>126</v>
      </c>
      <c r="E23127" s="35">
        <v>3637564.03125</v>
      </c>
      <c r="F23127" s="35">
        <v>3000000</v>
      </c>
      <c r="G23127" s="35">
        <v>7914267.21875</v>
      </c>
    </row>
    <row r="23128" spans="1:7" x14ac:dyDescent="0.25">
      <c r="A23128" s="36">
        <v>0.01</v>
      </c>
      <c r="B23128" s="28" t="s">
        <v>64</v>
      </c>
      <c r="C23128" s="36">
        <v>0.01</v>
      </c>
      <c r="D23128">
        <v>127</v>
      </c>
      <c r="E23128" s="35">
        <v>3867193.993750006</v>
      </c>
      <c r="F23128" s="35">
        <v>3000000</v>
      </c>
      <c r="G23128" s="35">
        <v>7808839.756249994</v>
      </c>
    </row>
    <row r="23129" spans="1:7" x14ac:dyDescent="0.25">
      <c r="A23129" s="36">
        <v>0.01</v>
      </c>
      <c r="B23129" s="28" t="s">
        <v>64</v>
      </c>
      <c r="C23129" s="36">
        <v>0.01</v>
      </c>
      <c r="D23129">
        <v>128</v>
      </c>
      <c r="E23129" s="35">
        <v>3559570.0625</v>
      </c>
      <c r="F23129" s="35">
        <v>3000000</v>
      </c>
      <c r="G23129" s="35">
        <v>7588171.1875</v>
      </c>
    </row>
    <row r="23130" spans="1:7" x14ac:dyDescent="0.25">
      <c r="A23130" s="36">
        <v>0.01</v>
      </c>
      <c r="B23130" s="28" t="s">
        <v>64</v>
      </c>
      <c r="C23130" s="36">
        <v>0.01</v>
      </c>
      <c r="D23130">
        <v>129</v>
      </c>
      <c r="E23130" s="35">
        <v>3730285.6875</v>
      </c>
      <c r="F23130" s="35">
        <v>3000000</v>
      </c>
      <c r="G23130" s="35">
        <v>7956383.0625</v>
      </c>
    </row>
    <row r="23131" spans="1:7" x14ac:dyDescent="0.25">
      <c r="A23131" s="36">
        <v>0.01</v>
      </c>
      <c r="B23131" s="28" t="s">
        <v>64</v>
      </c>
      <c r="C23131" s="36">
        <v>0.01</v>
      </c>
      <c r="D23131">
        <v>130</v>
      </c>
      <c r="E23131" s="35">
        <v>3516799.5625</v>
      </c>
      <c r="F23131" s="35">
        <v>3000000</v>
      </c>
      <c r="G23131" s="35">
        <v>7568362.3125</v>
      </c>
    </row>
    <row r="23132" spans="1:7" x14ac:dyDescent="0.25">
      <c r="A23132" s="36">
        <v>0.01</v>
      </c>
      <c r="B23132" s="28" t="s">
        <v>64</v>
      </c>
      <c r="C23132" s="36">
        <v>0.01</v>
      </c>
      <c r="D23132">
        <v>131</v>
      </c>
      <c r="E23132" s="35">
        <v>3154583</v>
      </c>
      <c r="F23132" s="35">
        <v>3000000</v>
      </c>
      <c r="G23132" s="35">
        <v>9275937</v>
      </c>
    </row>
    <row r="23133" spans="1:7" x14ac:dyDescent="0.25">
      <c r="A23133" s="36">
        <v>0.01</v>
      </c>
      <c r="B23133" s="28" t="s">
        <v>64</v>
      </c>
      <c r="C23133" s="36">
        <v>0.01</v>
      </c>
      <c r="D23133">
        <v>132</v>
      </c>
      <c r="E23133" s="35">
        <v>3348901.275000006</v>
      </c>
      <c r="F23133" s="35">
        <v>3000000</v>
      </c>
      <c r="G23133" s="35">
        <v>8508228.724999994</v>
      </c>
    </row>
    <row r="23134" spans="1:7" x14ac:dyDescent="0.25">
      <c r="A23134" s="36">
        <v>0.01</v>
      </c>
      <c r="B23134" s="28" t="s">
        <v>64</v>
      </c>
      <c r="C23134" s="36">
        <v>0.01</v>
      </c>
      <c r="D23134">
        <v>133</v>
      </c>
      <c r="E23134" s="35">
        <v>3261042.375</v>
      </c>
      <c r="F23134" s="35">
        <v>3000000</v>
      </c>
      <c r="G23134" s="35">
        <v>7948002.625</v>
      </c>
    </row>
    <row r="23135" spans="1:7" x14ac:dyDescent="0.25">
      <c r="A23135" s="36">
        <v>0.01</v>
      </c>
      <c r="B23135" s="28" t="s">
        <v>64</v>
      </c>
      <c r="C23135" s="36">
        <v>0.01</v>
      </c>
      <c r="D23135">
        <v>134</v>
      </c>
      <c r="E23135" s="35">
        <v>3398249.537499994</v>
      </c>
      <c r="F23135" s="35">
        <v>3000000</v>
      </c>
      <c r="G23135" s="35">
        <v>8402342.962500006</v>
      </c>
    </row>
    <row r="23136" spans="1:7" x14ac:dyDescent="0.25">
      <c r="A23136" s="36">
        <v>0.01</v>
      </c>
      <c r="B23136" s="28" t="s">
        <v>64</v>
      </c>
      <c r="C23136" s="36">
        <v>0.01</v>
      </c>
      <c r="D23136">
        <v>135</v>
      </c>
      <c r="E23136" s="35">
        <v>3764938.924999997</v>
      </c>
      <c r="F23136" s="35">
        <v>3000000</v>
      </c>
      <c r="G23136" s="35">
        <v>7641019.200000003</v>
      </c>
    </row>
    <row r="23137" spans="1:7" x14ac:dyDescent="0.25">
      <c r="A23137" s="36">
        <v>0.01</v>
      </c>
      <c r="B23137" s="28" t="s">
        <v>64</v>
      </c>
      <c r="C23137" s="36">
        <v>0.01</v>
      </c>
      <c r="D23137">
        <v>136</v>
      </c>
      <c r="E23137" s="35">
        <v>2948425.712500006</v>
      </c>
      <c r="F23137" s="35">
        <v>3000000</v>
      </c>
      <c r="G23137" s="35">
        <v>8989495.537499994</v>
      </c>
    </row>
    <row r="23138" spans="1:7" x14ac:dyDescent="0.25">
      <c r="A23138" s="36">
        <v>0.01</v>
      </c>
      <c r="B23138" s="28" t="s">
        <v>64</v>
      </c>
      <c r="C23138" s="36">
        <v>0.01</v>
      </c>
      <c r="D23138">
        <v>137</v>
      </c>
      <c r="E23138" s="35">
        <v>3514927.650000006</v>
      </c>
      <c r="F23138" s="35">
        <v>3000000</v>
      </c>
      <c r="G23138" s="35">
        <v>8112832.349999994</v>
      </c>
    </row>
    <row r="23139" spans="1:7" x14ac:dyDescent="0.25">
      <c r="A23139" s="36">
        <v>0.01</v>
      </c>
      <c r="B23139" s="28" t="s">
        <v>64</v>
      </c>
      <c r="C23139" s="36">
        <v>0.01</v>
      </c>
      <c r="D23139">
        <v>138</v>
      </c>
      <c r="E23139" s="35">
        <v>4447019.4375</v>
      </c>
      <c r="F23139" s="35">
        <v>3000000</v>
      </c>
      <c r="G23139" s="35">
        <v>5818328.0625</v>
      </c>
    </row>
    <row r="23140" spans="1:7" x14ac:dyDescent="0.25">
      <c r="A23140" s="36">
        <v>0.01</v>
      </c>
      <c r="B23140" s="28" t="s">
        <v>64</v>
      </c>
      <c r="C23140" s="36">
        <v>0.01</v>
      </c>
      <c r="D23140">
        <v>139</v>
      </c>
      <c r="E23140" s="35">
        <v>3520263.275000006</v>
      </c>
      <c r="F23140" s="35">
        <v>3000000</v>
      </c>
      <c r="G23140" s="35">
        <v>8597596.724999994</v>
      </c>
    </row>
    <row r="23141" spans="1:7" x14ac:dyDescent="0.25">
      <c r="A23141" s="36">
        <v>0.01</v>
      </c>
      <c r="B23141" s="28" t="s">
        <v>64</v>
      </c>
      <c r="C23141" s="36">
        <v>0.01</v>
      </c>
      <c r="D23141">
        <v>140</v>
      </c>
      <c r="E23141" s="35">
        <v>4169720.325000003</v>
      </c>
      <c r="F23141" s="35">
        <v>3000000</v>
      </c>
      <c r="G23141" s="35">
        <v>7176599.674999997</v>
      </c>
    </row>
    <row r="23142" spans="1:7" x14ac:dyDescent="0.25">
      <c r="A23142" s="36">
        <v>0.01</v>
      </c>
      <c r="B23142" s="28" t="s">
        <v>64</v>
      </c>
      <c r="C23142" s="36">
        <v>0.01</v>
      </c>
      <c r="D23142">
        <v>141</v>
      </c>
      <c r="E23142" s="35">
        <v>4726515.1000000089</v>
      </c>
      <c r="F23142" s="35">
        <v>3119921.6000000089</v>
      </c>
      <c r="G23142" s="35">
        <v>5459341.5</v>
      </c>
    </row>
    <row r="23143" spans="1:7" x14ac:dyDescent="0.25">
      <c r="A23143" s="36">
        <v>0.01</v>
      </c>
      <c r="B23143" s="28" t="s">
        <v>64</v>
      </c>
      <c r="C23143" s="36">
        <v>0.01</v>
      </c>
      <c r="D23143">
        <v>142</v>
      </c>
      <c r="E23143" s="35">
        <v>3132499.325000003</v>
      </c>
      <c r="F23143" s="35">
        <v>3000000</v>
      </c>
      <c r="G23143" s="35">
        <v>8743185.674999997</v>
      </c>
    </row>
    <row r="23144" spans="1:7" x14ac:dyDescent="0.25">
      <c r="A23144" s="36">
        <v>0.01</v>
      </c>
      <c r="B23144" s="28" t="s">
        <v>64</v>
      </c>
      <c r="C23144" s="36">
        <v>0.01</v>
      </c>
      <c r="D23144">
        <v>143</v>
      </c>
      <c r="E23144" s="35">
        <v>4837967.25</v>
      </c>
      <c r="F23144" s="35">
        <v>3160049.25</v>
      </c>
      <c r="G23144" s="35">
        <v>6101262</v>
      </c>
    </row>
    <row r="23145" spans="1:7" x14ac:dyDescent="0.25">
      <c r="A23145" s="36">
        <v>0.01</v>
      </c>
      <c r="B23145" s="28" t="s">
        <v>64</v>
      </c>
      <c r="C23145" s="36">
        <v>0.01</v>
      </c>
      <c r="D23145">
        <v>144</v>
      </c>
      <c r="E23145" s="35">
        <v>3065393.6125000119</v>
      </c>
      <c r="F23145" s="35">
        <v>3000000</v>
      </c>
      <c r="G23145" s="35">
        <v>9093171.3874999881</v>
      </c>
    </row>
    <row r="23146" spans="1:7" x14ac:dyDescent="0.25">
      <c r="A23146" s="36">
        <v>0.01</v>
      </c>
      <c r="B23146" s="28" t="s">
        <v>64</v>
      </c>
      <c r="C23146" s="36">
        <v>0.01</v>
      </c>
      <c r="D23146">
        <v>145</v>
      </c>
      <c r="E23146" s="35">
        <v>2467628.618750006</v>
      </c>
      <c r="F23146" s="35">
        <v>3000000</v>
      </c>
      <c r="G23146" s="35">
        <v>10104852.631249994</v>
      </c>
    </row>
    <row r="23147" spans="1:7" x14ac:dyDescent="0.25">
      <c r="A23147" s="36">
        <v>0.01</v>
      </c>
      <c r="B23147" s="28" t="s">
        <v>64</v>
      </c>
      <c r="C23147" s="36">
        <v>0.01</v>
      </c>
      <c r="D23147">
        <v>146</v>
      </c>
      <c r="E23147" s="35">
        <v>3634399.2499999851</v>
      </c>
      <c r="F23147" s="35">
        <v>3000000</v>
      </c>
      <c r="G23147" s="35">
        <v>7639910.7500000149</v>
      </c>
    </row>
    <row r="23148" spans="1:7" x14ac:dyDescent="0.25">
      <c r="A23148" s="36">
        <v>0.01</v>
      </c>
      <c r="B23148" s="28" t="s">
        <v>64</v>
      </c>
      <c r="C23148" s="36">
        <v>0.01</v>
      </c>
      <c r="D23148">
        <v>147</v>
      </c>
      <c r="E23148" s="35">
        <v>3197558.825000003</v>
      </c>
      <c r="F23148" s="35">
        <v>3000000</v>
      </c>
      <c r="G23148" s="35">
        <v>8447233.674999997</v>
      </c>
    </row>
    <row r="23149" spans="1:7" x14ac:dyDescent="0.25">
      <c r="A23149" s="36">
        <v>0.01</v>
      </c>
      <c r="B23149" s="28" t="s">
        <v>64</v>
      </c>
      <c r="C23149" s="36">
        <v>0.01</v>
      </c>
      <c r="D23149">
        <v>148</v>
      </c>
      <c r="E23149" s="35">
        <v>3836188.125</v>
      </c>
      <c r="F23149" s="35">
        <v>3000000</v>
      </c>
      <c r="G23149" s="35">
        <v>6723505.625</v>
      </c>
    </row>
    <row r="23150" spans="1:7" x14ac:dyDescent="0.25">
      <c r="A23150" s="36">
        <v>0.01</v>
      </c>
      <c r="B23150" s="28" t="s">
        <v>64</v>
      </c>
      <c r="C23150" s="36">
        <v>0.01</v>
      </c>
      <c r="D23150">
        <v>149</v>
      </c>
      <c r="E23150" s="35">
        <v>3487287</v>
      </c>
      <c r="F23150" s="35">
        <v>3000000</v>
      </c>
      <c r="G23150" s="35">
        <v>8639453</v>
      </c>
    </row>
    <row r="23151" spans="1:7" x14ac:dyDescent="0.25">
      <c r="A23151" s="36">
        <v>0.01</v>
      </c>
      <c r="B23151" s="28" t="s">
        <v>64</v>
      </c>
      <c r="C23151" s="36">
        <v>0.01</v>
      </c>
      <c r="D23151">
        <v>150</v>
      </c>
      <c r="E23151" s="35">
        <v>3444690.25</v>
      </c>
      <c r="F23151" s="35">
        <v>3000000</v>
      </c>
      <c r="G23151" s="35">
        <v>8469419.75</v>
      </c>
    </row>
    <row r="23152" spans="1:7" x14ac:dyDescent="0.25">
      <c r="A23152" s="36">
        <v>0.01</v>
      </c>
      <c r="B23152" s="28" t="s">
        <v>64</v>
      </c>
      <c r="C23152" s="36">
        <v>0.01</v>
      </c>
      <c r="D23152">
        <v>151</v>
      </c>
      <c r="E23152" s="35">
        <v>3460343.625</v>
      </c>
      <c r="F23152" s="35">
        <v>3000000</v>
      </c>
      <c r="G23152" s="35">
        <v>8707168.875</v>
      </c>
    </row>
    <row r="23153" spans="1:7" x14ac:dyDescent="0.25">
      <c r="A23153" s="36">
        <v>0.01</v>
      </c>
      <c r="B23153" s="28" t="s">
        <v>64</v>
      </c>
      <c r="C23153" s="36">
        <v>0.01</v>
      </c>
      <c r="D23153">
        <v>152</v>
      </c>
      <c r="E23153" s="35">
        <v>4917579.2749999911</v>
      </c>
      <c r="F23153" s="35">
        <v>3272543.5249999911</v>
      </c>
      <c r="G23153" s="35">
        <v>5805321.75</v>
      </c>
    </row>
    <row r="23154" spans="1:7" x14ac:dyDescent="0.25">
      <c r="A23154" s="36">
        <v>0.01</v>
      </c>
      <c r="B23154" s="28" t="s">
        <v>64</v>
      </c>
      <c r="C23154" s="36">
        <v>0.01</v>
      </c>
      <c r="D23154">
        <v>153</v>
      </c>
      <c r="E23154" s="35">
        <v>3632185.299999997</v>
      </c>
      <c r="F23154" s="35">
        <v>3000000</v>
      </c>
      <c r="G23154" s="35">
        <v>7883794.700000003</v>
      </c>
    </row>
    <row r="23155" spans="1:7" x14ac:dyDescent="0.25">
      <c r="A23155" s="36">
        <v>0.01</v>
      </c>
      <c r="B23155" s="28" t="s">
        <v>64</v>
      </c>
      <c r="C23155" s="36">
        <v>0.01</v>
      </c>
      <c r="D23155">
        <v>154</v>
      </c>
      <c r="E23155" s="35">
        <v>3714793.731250003</v>
      </c>
      <c r="F23155" s="35">
        <v>3000000</v>
      </c>
      <c r="G23155" s="35">
        <v>8142663.768749997</v>
      </c>
    </row>
    <row r="23156" spans="1:7" x14ac:dyDescent="0.25">
      <c r="A23156" s="36">
        <v>0.01</v>
      </c>
      <c r="B23156" s="28" t="s">
        <v>64</v>
      </c>
      <c r="C23156" s="36">
        <v>0.01</v>
      </c>
      <c r="D23156">
        <v>155</v>
      </c>
      <c r="E23156" s="35">
        <v>3746589.8500000089</v>
      </c>
      <c r="F23156" s="35">
        <v>3000000</v>
      </c>
      <c r="G23156" s="35">
        <v>8117842.6499999911</v>
      </c>
    </row>
    <row r="23157" spans="1:7" x14ac:dyDescent="0.25">
      <c r="A23157" s="36">
        <v>0.01</v>
      </c>
      <c r="B23157" s="28" t="s">
        <v>64</v>
      </c>
      <c r="C23157" s="36">
        <v>0.01</v>
      </c>
      <c r="D23157">
        <v>156</v>
      </c>
      <c r="E23157" s="35">
        <v>4523798.84375</v>
      </c>
      <c r="F23157" s="35">
        <v>3000000</v>
      </c>
      <c r="G23157" s="35">
        <v>6307129.90625</v>
      </c>
    </row>
    <row r="23158" spans="1:7" x14ac:dyDescent="0.25">
      <c r="A23158" s="36">
        <v>0.01</v>
      </c>
      <c r="B23158" s="28" t="s">
        <v>64</v>
      </c>
      <c r="C23158" s="36">
        <v>0.01</v>
      </c>
      <c r="D23158">
        <v>157</v>
      </c>
      <c r="E23158" s="35">
        <v>2878918.681250006</v>
      </c>
      <c r="F23158" s="35">
        <v>3000000</v>
      </c>
      <c r="G23158" s="35">
        <v>9237843.818749994</v>
      </c>
    </row>
    <row r="23159" spans="1:7" x14ac:dyDescent="0.25">
      <c r="A23159" s="36">
        <v>0.01</v>
      </c>
      <c r="B23159" s="28" t="s">
        <v>64</v>
      </c>
      <c r="C23159" s="36">
        <v>0.01</v>
      </c>
      <c r="D23159">
        <v>158</v>
      </c>
      <c r="E23159" s="35">
        <v>3494436.296875</v>
      </c>
      <c r="F23159" s="35">
        <v>3000000</v>
      </c>
      <c r="G23159" s="35">
        <v>8159098.078125</v>
      </c>
    </row>
    <row r="23160" spans="1:7" x14ac:dyDescent="0.25">
      <c r="A23160" s="36">
        <v>0.01</v>
      </c>
      <c r="B23160" s="28" t="s">
        <v>64</v>
      </c>
      <c r="C23160" s="36">
        <v>0.01</v>
      </c>
      <c r="D23160">
        <v>159</v>
      </c>
      <c r="E23160" s="35">
        <v>3859989.893749997</v>
      </c>
      <c r="F23160" s="35">
        <v>3000000</v>
      </c>
      <c r="G23160" s="35">
        <v>8316268.856250003</v>
      </c>
    </row>
    <row r="23161" spans="1:7" x14ac:dyDescent="0.25">
      <c r="A23161" s="36">
        <v>0.01</v>
      </c>
      <c r="B23161" s="28" t="s">
        <v>64</v>
      </c>
      <c r="C23161" s="36">
        <v>0.01</v>
      </c>
      <c r="D23161">
        <v>160</v>
      </c>
      <c r="E23161" s="35">
        <v>4463913.325000003</v>
      </c>
      <c r="F23161" s="35">
        <v>3000000</v>
      </c>
      <c r="G23161" s="35">
        <v>6084501.674999997</v>
      </c>
    </row>
    <row r="23162" spans="1:7" x14ac:dyDescent="0.25">
      <c r="A23162" s="36">
        <v>0.01</v>
      </c>
      <c r="B23162" s="28" t="s">
        <v>64</v>
      </c>
      <c r="C23162" s="36">
        <v>0.01</v>
      </c>
      <c r="D23162">
        <v>161</v>
      </c>
      <c r="E23162" s="35">
        <v>4230119.246875003</v>
      </c>
      <c r="F23162" s="35">
        <v>3000000</v>
      </c>
      <c r="G23162" s="35">
        <v>7013536.378124997</v>
      </c>
    </row>
    <row r="23163" spans="1:7" x14ac:dyDescent="0.25">
      <c r="A23163" s="36">
        <v>0.01</v>
      </c>
      <c r="B23163" s="28" t="s">
        <v>64</v>
      </c>
      <c r="C23163" s="36">
        <v>0.01</v>
      </c>
      <c r="D23163">
        <v>162</v>
      </c>
      <c r="E23163" s="35">
        <v>4371525.1999999881</v>
      </c>
      <c r="F23163" s="35">
        <v>3000000</v>
      </c>
      <c r="G23163" s="35">
        <v>6488004.8000000119</v>
      </c>
    </row>
    <row r="23164" spans="1:7" x14ac:dyDescent="0.25">
      <c r="A23164" s="36">
        <v>0.01</v>
      </c>
      <c r="B23164" s="28" t="s">
        <v>64</v>
      </c>
      <c r="C23164" s="36">
        <v>0.01</v>
      </c>
      <c r="D23164">
        <v>163</v>
      </c>
      <c r="E23164" s="35">
        <v>3299181.775000006</v>
      </c>
      <c r="F23164" s="35">
        <v>3000000</v>
      </c>
      <c r="G23164" s="35">
        <v>8936513.224999994</v>
      </c>
    </row>
    <row r="23165" spans="1:7" x14ac:dyDescent="0.25">
      <c r="A23165" s="36">
        <v>0.01</v>
      </c>
      <c r="B23165" s="28" t="s">
        <v>64</v>
      </c>
      <c r="C23165" s="36">
        <v>0.01</v>
      </c>
      <c r="D23165">
        <v>164</v>
      </c>
      <c r="E23165" s="35">
        <v>3562660.7312499881</v>
      </c>
      <c r="F23165" s="35">
        <v>3000000</v>
      </c>
      <c r="G23165" s="35">
        <v>8155533.0187500119</v>
      </c>
    </row>
    <row r="23166" spans="1:7" x14ac:dyDescent="0.25">
      <c r="A23166" s="36">
        <v>0.01</v>
      </c>
      <c r="B23166" s="28" t="s">
        <v>64</v>
      </c>
      <c r="C23166" s="36">
        <v>0.01</v>
      </c>
      <c r="D23166">
        <v>165</v>
      </c>
      <c r="E23166" s="35">
        <v>4323237.674999997</v>
      </c>
      <c r="F23166" s="35">
        <v>3000000</v>
      </c>
      <c r="G23166" s="35">
        <v>6628147.325000003</v>
      </c>
    </row>
    <row r="23167" spans="1:7" x14ac:dyDescent="0.25">
      <c r="A23167" s="36">
        <v>0.01</v>
      </c>
      <c r="B23167" s="28" t="s">
        <v>64</v>
      </c>
      <c r="C23167" s="36">
        <v>0.01</v>
      </c>
      <c r="D23167">
        <v>166</v>
      </c>
      <c r="E23167" s="35">
        <v>2816001.0500000119</v>
      </c>
      <c r="F23167" s="35">
        <v>3000000</v>
      </c>
      <c r="G23167" s="35">
        <v>9653053.9499999881</v>
      </c>
    </row>
    <row r="23168" spans="1:7" x14ac:dyDescent="0.25">
      <c r="A23168" s="36">
        <v>0.01</v>
      </c>
      <c r="B23168" s="28" t="s">
        <v>64</v>
      </c>
      <c r="C23168" s="36">
        <v>0.01</v>
      </c>
      <c r="D23168">
        <v>167</v>
      </c>
      <c r="E23168" s="35">
        <v>2848934.581249997</v>
      </c>
      <c r="F23168" s="35">
        <v>3000000</v>
      </c>
      <c r="G23168" s="35">
        <v>9884942.918750003</v>
      </c>
    </row>
    <row r="23169" spans="1:7" x14ac:dyDescent="0.25">
      <c r="A23169" s="36">
        <v>0.01</v>
      </c>
      <c r="B23169" s="28" t="s">
        <v>64</v>
      </c>
      <c r="C23169" s="36">
        <v>0.01</v>
      </c>
      <c r="D23169">
        <v>168</v>
      </c>
      <c r="E23169" s="35">
        <v>4112695.287499994</v>
      </c>
      <c r="F23169" s="35">
        <v>3000000</v>
      </c>
      <c r="G23169" s="35">
        <v>7080757.212500006</v>
      </c>
    </row>
    <row r="23170" spans="1:7" x14ac:dyDescent="0.25">
      <c r="A23170" s="36">
        <v>0.01</v>
      </c>
      <c r="B23170" s="28" t="s">
        <v>64</v>
      </c>
      <c r="C23170" s="36">
        <v>0.01</v>
      </c>
      <c r="D23170">
        <v>169</v>
      </c>
      <c r="E23170" s="35">
        <v>3357595.950000003</v>
      </c>
      <c r="F23170" s="35">
        <v>3000000</v>
      </c>
      <c r="G23170" s="35">
        <v>8268454.049999997</v>
      </c>
    </row>
    <row r="23171" spans="1:7" x14ac:dyDescent="0.25">
      <c r="A23171" s="36">
        <v>0.01</v>
      </c>
      <c r="B23171" s="28" t="s">
        <v>64</v>
      </c>
      <c r="C23171" s="36">
        <v>0.01</v>
      </c>
      <c r="D23171">
        <v>170</v>
      </c>
      <c r="E23171" s="35">
        <v>2818691.337500006</v>
      </c>
      <c r="F23171" s="35">
        <v>3000000</v>
      </c>
      <c r="G23171" s="35">
        <v>9550441.162499994</v>
      </c>
    </row>
    <row r="23172" spans="1:7" x14ac:dyDescent="0.25">
      <c r="A23172" s="36">
        <v>0.01</v>
      </c>
      <c r="B23172" s="28" t="s">
        <v>64</v>
      </c>
      <c r="C23172" s="36">
        <v>0.01</v>
      </c>
      <c r="D23172">
        <v>171</v>
      </c>
      <c r="E23172" s="35">
        <v>3070471.553124994</v>
      </c>
      <c r="F23172" s="35">
        <v>3000000</v>
      </c>
      <c r="G23172" s="35">
        <v>8967434.071875006</v>
      </c>
    </row>
    <row r="23173" spans="1:7" x14ac:dyDescent="0.25">
      <c r="A23173" s="36">
        <v>0.01</v>
      </c>
      <c r="B23173" s="28" t="s">
        <v>64</v>
      </c>
      <c r="C23173" s="36">
        <v>0.01</v>
      </c>
      <c r="D23173">
        <v>172</v>
      </c>
      <c r="E23173" s="35">
        <v>2983663.6249999851</v>
      </c>
      <c r="F23173" s="35">
        <v>3000000</v>
      </c>
      <c r="G23173" s="35">
        <v>8857663.8750000149</v>
      </c>
    </row>
    <row r="23174" spans="1:7" x14ac:dyDescent="0.25">
      <c r="A23174" s="36">
        <v>0.01</v>
      </c>
      <c r="B23174" s="28" t="s">
        <v>64</v>
      </c>
      <c r="C23174" s="36">
        <v>0.01</v>
      </c>
      <c r="D23174">
        <v>173</v>
      </c>
      <c r="E23174" s="35">
        <v>4322147.0437500179</v>
      </c>
      <c r="F23174" s="35">
        <v>3000000</v>
      </c>
      <c r="G23174" s="35">
        <v>6406685.4562499821</v>
      </c>
    </row>
    <row r="23175" spans="1:7" x14ac:dyDescent="0.25">
      <c r="A23175" s="36">
        <v>0.01</v>
      </c>
      <c r="B23175" s="28" t="s">
        <v>64</v>
      </c>
      <c r="C23175" s="36">
        <v>0.01</v>
      </c>
      <c r="D23175">
        <v>174</v>
      </c>
      <c r="E23175" s="35">
        <v>4287216.0500000119</v>
      </c>
      <c r="F23175" s="35">
        <v>3000000</v>
      </c>
      <c r="G23175" s="35">
        <v>7135093.9499999881</v>
      </c>
    </row>
    <row r="23176" spans="1:7" x14ac:dyDescent="0.25">
      <c r="A23176" s="36">
        <v>0.01</v>
      </c>
      <c r="B23176" s="28" t="s">
        <v>64</v>
      </c>
      <c r="C23176" s="36">
        <v>0.01</v>
      </c>
      <c r="D23176">
        <v>175</v>
      </c>
      <c r="E23176" s="35">
        <v>3695393.7250000089</v>
      </c>
      <c r="F23176" s="35">
        <v>3000000</v>
      </c>
      <c r="G23176" s="35">
        <v>7473973.7749999911</v>
      </c>
    </row>
    <row r="23177" spans="1:7" x14ac:dyDescent="0.25">
      <c r="A23177" s="36">
        <v>0.01</v>
      </c>
      <c r="B23177" s="28" t="s">
        <v>64</v>
      </c>
      <c r="C23177" s="36">
        <v>0.01</v>
      </c>
      <c r="D23177">
        <v>176</v>
      </c>
      <c r="E23177" s="35">
        <v>2650990.1999999881</v>
      </c>
      <c r="F23177" s="35">
        <v>3000000</v>
      </c>
      <c r="G23177" s="35">
        <v>10029589.800000012</v>
      </c>
    </row>
    <row r="23178" spans="1:7" x14ac:dyDescent="0.25">
      <c r="A23178" s="36">
        <v>0.01</v>
      </c>
      <c r="B23178" s="28" t="s">
        <v>64</v>
      </c>
      <c r="C23178" s="36">
        <v>0.01</v>
      </c>
      <c r="D23178">
        <v>177</v>
      </c>
      <c r="E23178" s="35">
        <v>3134994.131249994</v>
      </c>
      <c r="F23178" s="35">
        <v>3000000</v>
      </c>
      <c r="G23178" s="35">
        <v>9695270.868750006</v>
      </c>
    </row>
    <row r="23179" spans="1:7" x14ac:dyDescent="0.25">
      <c r="A23179" s="36">
        <v>0.01</v>
      </c>
      <c r="B23179" s="28" t="s">
        <v>64</v>
      </c>
      <c r="C23179" s="36">
        <v>0.01</v>
      </c>
      <c r="D23179">
        <v>178</v>
      </c>
      <c r="E23179" s="35">
        <v>3275545.700000003</v>
      </c>
      <c r="F23179" s="35">
        <v>3000000</v>
      </c>
      <c r="G23179" s="35">
        <v>9485724.299999997</v>
      </c>
    </row>
    <row r="23180" spans="1:7" x14ac:dyDescent="0.25">
      <c r="A23180" s="36">
        <v>0.01</v>
      </c>
      <c r="B23180" s="28" t="s">
        <v>64</v>
      </c>
      <c r="C23180" s="36">
        <v>0.01</v>
      </c>
      <c r="D23180">
        <v>179</v>
      </c>
      <c r="E23180" s="35">
        <v>3157786.946875006</v>
      </c>
      <c r="F23180" s="35">
        <v>3000000</v>
      </c>
      <c r="G23180" s="35">
        <v>9113376.178124994</v>
      </c>
    </row>
    <row r="23181" spans="1:7" x14ac:dyDescent="0.25">
      <c r="A23181" s="36">
        <v>0.01</v>
      </c>
      <c r="B23181" s="28" t="s">
        <v>64</v>
      </c>
      <c r="C23181" s="36">
        <v>0.01</v>
      </c>
      <c r="D23181">
        <v>180</v>
      </c>
      <c r="E23181" s="35">
        <v>2411302.625</v>
      </c>
      <c r="F23181" s="35">
        <v>3000000</v>
      </c>
      <c r="G23181" s="35">
        <v>10784142.375</v>
      </c>
    </row>
    <row r="23182" spans="1:7" x14ac:dyDescent="0.25">
      <c r="A23182" s="36">
        <v>0.01</v>
      </c>
      <c r="B23182" s="28" t="s">
        <v>64</v>
      </c>
      <c r="C23182" s="36">
        <v>0.01</v>
      </c>
      <c r="D23182">
        <v>181</v>
      </c>
      <c r="E23182" s="35">
        <v>3573291.662499994</v>
      </c>
      <c r="F23182" s="35">
        <v>3000000</v>
      </c>
      <c r="G23182" s="35">
        <v>7676328.337500006</v>
      </c>
    </row>
    <row r="23183" spans="1:7" x14ac:dyDescent="0.25">
      <c r="A23183" s="36">
        <v>0.01</v>
      </c>
      <c r="B23183" s="28" t="s">
        <v>64</v>
      </c>
      <c r="C23183" s="36">
        <v>0.01</v>
      </c>
      <c r="D23183">
        <v>182</v>
      </c>
      <c r="E23183" s="35">
        <v>4423924.849999994</v>
      </c>
      <c r="F23183" s="35">
        <v>3000000</v>
      </c>
      <c r="G23183" s="35">
        <v>6948947.025000006</v>
      </c>
    </row>
    <row r="23184" spans="1:7" x14ac:dyDescent="0.25">
      <c r="A23184" s="36">
        <v>0.01</v>
      </c>
      <c r="B23184" s="28" t="s">
        <v>64</v>
      </c>
      <c r="C23184" s="36">
        <v>0.01</v>
      </c>
      <c r="D23184">
        <v>183</v>
      </c>
      <c r="E23184" s="35">
        <v>3632870.474999994</v>
      </c>
      <c r="F23184" s="35">
        <v>3000000</v>
      </c>
      <c r="G23184" s="35">
        <v>7502679.525000006</v>
      </c>
    </row>
    <row r="23185" spans="1:7" x14ac:dyDescent="0.25">
      <c r="A23185" s="36">
        <v>0.01</v>
      </c>
      <c r="B23185" s="28" t="s">
        <v>64</v>
      </c>
      <c r="C23185" s="36">
        <v>0.01</v>
      </c>
      <c r="D23185">
        <v>184</v>
      </c>
      <c r="E23185" s="35">
        <v>3629506.0625</v>
      </c>
      <c r="F23185" s="35">
        <v>3000000</v>
      </c>
      <c r="G23185" s="35">
        <v>8901107.6875</v>
      </c>
    </row>
    <row r="23186" spans="1:7" x14ac:dyDescent="0.25">
      <c r="A23186" s="36">
        <v>0.01</v>
      </c>
      <c r="B23186" s="28" t="s">
        <v>64</v>
      </c>
      <c r="C23186" s="36">
        <v>0.01</v>
      </c>
      <c r="D23186">
        <v>185</v>
      </c>
      <c r="E23186" s="35">
        <v>3549175.78125</v>
      </c>
      <c r="F23186" s="35">
        <v>3000000</v>
      </c>
      <c r="G23186" s="35">
        <v>8817837.96875</v>
      </c>
    </row>
    <row r="23187" spans="1:7" x14ac:dyDescent="0.25">
      <c r="A23187" s="36">
        <v>0.01</v>
      </c>
      <c r="B23187" s="28" t="s">
        <v>64</v>
      </c>
      <c r="C23187" s="36">
        <v>0.01</v>
      </c>
      <c r="D23187">
        <v>186</v>
      </c>
      <c r="E23187" s="35">
        <v>3444016.737499997</v>
      </c>
      <c r="F23187" s="35">
        <v>3000000</v>
      </c>
      <c r="G23187" s="35">
        <v>8224698.262500003</v>
      </c>
    </row>
    <row r="23188" spans="1:7" x14ac:dyDescent="0.25">
      <c r="A23188" s="36">
        <v>0.01</v>
      </c>
      <c r="B23188" s="28" t="s">
        <v>64</v>
      </c>
      <c r="C23188" s="36">
        <v>0.01</v>
      </c>
      <c r="D23188">
        <v>187</v>
      </c>
      <c r="E23188" s="35">
        <v>3204095.2624999881</v>
      </c>
      <c r="F23188" s="35">
        <v>3000000</v>
      </c>
      <c r="G23188" s="35">
        <v>8415553.4875000119</v>
      </c>
    </row>
    <row r="23189" spans="1:7" x14ac:dyDescent="0.25">
      <c r="A23189" s="36">
        <v>0.01</v>
      </c>
      <c r="B23189" s="28" t="s">
        <v>64</v>
      </c>
      <c r="C23189" s="36">
        <v>0.01</v>
      </c>
      <c r="D23189">
        <v>188</v>
      </c>
      <c r="E23189" s="35">
        <v>2825257.012500003</v>
      </c>
      <c r="F23189" s="35">
        <v>3000000</v>
      </c>
      <c r="G23189" s="35">
        <v>9890857.987499997</v>
      </c>
    </row>
    <row r="23190" spans="1:7" x14ac:dyDescent="0.25">
      <c r="A23190" s="36">
        <v>0.01</v>
      </c>
      <c r="B23190" s="28" t="s">
        <v>64</v>
      </c>
      <c r="C23190" s="36">
        <v>0.01</v>
      </c>
      <c r="D23190">
        <v>189</v>
      </c>
      <c r="E23190" s="35">
        <v>4689176.049999997</v>
      </c>
      <c r="F23190" s="35">
        <v>3061992.049999997</v>
      </c>
      <c r="G23190" s="35">
        <v>5644656</v>
      </c>
    </row>
    <row r="23191" spans="1:7" x14ac:dyDescent="0.25">
      <c r="A23191" s="36">
        <v>0.01</v>
      </c>
      <c r="B23191" s="28" t="s">
        <v>64</v>
      </c>
      <c r="C23191" s="36">
        <v>0.01</v>
      </c>
      <c r="D23191">
        <v>190</v>
      </c>
      <c r="E23191" s="35">
        <v>4662738.868750006</v>
      </c>
      <c r="F23191" s="35">
        <v>3002316.493750006</v>
      </c>
      <c r="G23191" s="35">
        <v>5943801.375</v>
      </c>
    </row>
    <row r="23192" spans="1:7" x14ac:dyDescent="0.25">
      <c r="A23192" s="36">
        <v>0.01</v>
      </c>
      <c r="B23192" s="28" t="s">
        <v>64</v>
      </c>
      <c r="C23192" s="36">
        <v>0.01</v>
      </c>
      <c r="D23192">
        <v>191</v>
      </c>
      <c r="E23192" s="35">
        <v>3488404.849999994</v>
      </c>
      <c r="F23192" s="35">
        <v>3000000</v>
      </c>
      <c r="G23192" s="35">
        <v>7886407.650000006</v>
      </c>
    </row>
    <row r="23193" spans="1:7" x14ac:dyDescent="0.25">
      <c r="A23193" s="36">
        <v>0.01</v>
      </c>
      <c r="B23193" s="28" t="s">
        <v>64</v>
      </c>
      <c r="C23193" s="36">
        <v>0.01</v>
      </c>
      <c r="D23193">
        <v>192</v>
      </c>
      <c r="E23193" s="35">
        <v>3672083.75</v>
      </c>
      <c r="F23193" s="35">
        <v>3000000</v>
      </c>
      <c r="G23193" s="35">
        <v>8038888.125</v>
      </c>
    </row>
    <row r="23194" spans="1:7" x14ac:dyDescent="0.25">
      <c r="A23194" s="36">
        <v>0.01</v>
      </c>
      <c r="B23194" s="28" t="s">
        <v>64</v>
      </c>
      <c r="C23194" s="36">
        <v>0.01</v>
      </c>
      <c r="D23194">
        <v>193</v>
      </c>
      <c r="E23194" s="35">
        <v>3296757.549999997</v>
      </c>
      <c r="F23194" s="35">
        <v>3000000</v>
      </c>
      <c r="G23194" s="35">
        <v>8097184.950000003</v>
      </c>
    </row>
    <row r="23195" spans="1:7" x14ac:dyDescent="0.25">
      <c r="A23195" s="36">
        <v>0.01</v>
      </c>
      <c r="B23195" s="28" t="s">
        <v>64</v>
      </c>
      <c r="C23195" s="36">
        <v>0.01</v>
      </c>
      <c r="D23195">
        <v>194</v>
      </c>
      <c r="E23195" s="35">
        <v>3535714.984375</v>
      </c>
      <c r="F23195" s="35">
        <v>3000000</v>
      </c>
      <c r="G23195" s="35">
        <v>8229809.390625</v>
      </c>
    </row>
    <row r="23196" spans="1:7" x14ac:dyDescent="0.25">
      <c r="A23196" s="36">
        <v>0.01</v>
      </c>
      <c r="B23196" s="28" t="s">
        <v>64</v>
      </c>
      <c r="C23196" s="36">
        <v>0.01</v>
      </c>
      <c r="D23196">
        <v>195</v>
      </c>
      <c r="E23196" s="35">
        <v>2419377.0375000089</v>
      </c>
      <c r="F23196" s="35">
        <v>3000000</v>
      </c>
      <c r="G23196" s="35">
        <v>10299355.462499991</v>
      </c>
    </row>
    <row r="23197" spans="1:7" x14ac:dyDescent="0.25">
      <c r="A23197" s="36">
        <v>0.01</v>
      </c>
      <c r="B23197" s="28" t="s">
        <v>64</v>
      </c>
      <c r="C23197" s="36">
        <v>0.01</v>
      </c>
      <c r="D23197">
        <v>196</v>
      </c>
      <c r="E23197" s="35">
        <v>3530316.21875</v>
      </c>
      <c r="F23197" s="35">
        <v>3000000</v>
      </c>
      <c r="G23197" s="35">
        <v>8457170.03125</v>
      </c>
    </row>
    <row r="23198" spans="1:7" x14ac:dyDescent="0.25">
      <c r="A23198" s="36">
        <v>0.01</v>
      </c>
      <c r="B23198" s="28" t="s">
        <v>64</v>
      </c>
      <c r="C23198" s="36">
        <v>0.01</v>
      </c>
      <c r="D23198">
        <v>197</v>
      </c>
      <c r="E23198" s="35">
        <v>3639688.662499994</v>
      </c>
      <c r="F23198" s="35">
        <v>3000000</v>
      </c>
      <c r="G23198" s="35">
        <v>8195063.837500006</v>
      </c>
    </row>
    <row r="23199" spans="1:7" x14ac:dyDescent="0.25">
      <c r="A23199" s="36">
        <v>0.01</v>
      </c>
      <c r="B23199" s="28" t="s">
        <v>64</v>
      </c>
      <c r="C23199" s="36">
        <v>0.01</v>
      </c>
      <c r="D23199">
        <v>198</v>
      </c>
      <c r="E23199" s="35">
        <v>3314354.087500006</v>
      </c>
      <c r="F23199" s="35">
        <v>3000000</v>
      </c>
      <c r="G23199" s="35">
        <v>8915558.412499994</v>
      </c>
    </row>
    <row r="23200" spans="1:7" x14ac:dyDescent="0.25">
      <c r="A23200" s="36">
        <v>0.01</v>
      </c>
      <c r="B23200" s="28" t="s">
        <v>64</v>
      </c>
      <c r="C23200" s="36">
        <v>0.01</v>
      </c>
      <c r="D23200">
        <v>199</v>
      </c>
      <c r="E23200" s="35">
        <v>3886044.950000003</v>
      </c>
      <c r="F23200" s="35">
        <v>3000000</v>
      </c>
      <c r="G23200" s="35">
        <v>7813375.049999997</v>
      </c>
    </row>
    <row r="23201" spans="1:7" x14ac:dyDescent="0.25">
      <c r="A23201" s="36">
        <v>0.01</v>
      </c>
      <c r="B23201" s="28" t="s">
        <v>64</v>
      </c>
      <c r="C23201" s="36">
        <v>0.01</v>
      </c>
      <c r="D23201">
        <v>200</v>
      </c>
      <c r="E23201" s="35">
        <v>3971153.799999997</v>
      </c>
      <c r="F23201" s="35">
        <v>3000000</v>
      </c>
      <c r="G23201" s="35">
        <v>6854614.950000003</v>
      </c>
    </row>
    <row r="23202" spans="1:7" x14ac:dyDescent="0.25">
      <c r="A23202" s="36">
        <v>0.01</v>
      </c>
      <c r="B23202" s="28" t="s">
        <v>64</v>
      </c>
      <c r="C23202" s="36">
        <v>0.01</v>
      </c>
      <c r="D23202">
        <v>201</v>
      </c>
      <c r="E23202" s="35">
        <v>3223354.125</v>
      </c>
      <c r="F23202" s="35">
        <v>3000000</v>
      </c>
      <c r="G23202" s="35">
        <v>8732343.375</v>
      </c>
    </row>
    <row r="23203" spans="1:7" x14ac:dyDescent="0.25">
      <c r="A23203" s="36">
        <v>0.01</v>
      </c>
      <c r="B23203" s="28" t="s">
        <v>64</v>
      </c>
      <c r="C23203" s="36">
        <v>0.01</v>
      </c>
      <c r="D23203">
        <v>202</v>
      </c>
      <c r="E23203" s="35">
        <v>3530131.537499994</v>
      </c>
      <c r="F23203" s="35">
        <v>3000000</v>
      </c>
      <c r="G23203" s="35">
        <v>7854052.212500006</v>
      </c>
    </row>
    <row r="23204" spans="1:7" x14ac:dyDescent="0.25">
      <c r="A23204" s="36">
        <v>0.01</v>
      </c>
      <c r="B23204" s="28" t="s">
        <v>64</v>
      </c>
      <c r="C23204" s="36">
        <v>0.01</v>
      </c>
      <c r="D23204">
        <v>203</v>
      </c>
      <c r="E23204" s="35">
        <v>4064486.762500003</v>
      </c>
      <c r="F23204" s="35">
        <v>3000000</v>
      </c>
      <c r="G23204" s="35">
        <v>7459759.487499997</v>
      </c>
    </row>
    <row r="23205" spans="1:7" x14ac:dyDescent="0.25">
      <c r="A23205" s="36">
        <v>0.01</v>
      </c>
      <c r="B23205" s="28" t="s">
        <v>64</v>
      </c>
      <c r="C23205" s="36">
        <v>0.01</v>
      </c>
      <c r="D23205">
        <v>204</v>
      </c>
      <c r="E23205" s="35">
        <v>4381945.875</v>
      </c>
      <c r="F23205" s="35">
        <v>3000000</v>
      </c>
      <c r="G23205" s="35">
        <v>6617321.625</v>
      </c>
    </row>
    <row r="23206" spans="1:7" x14ac:dyDescent="0.25">
      <c r="A23206" s="36">
        <v>0.01</v>
      </c>
      <c r="B23206" s="28" t="s">
        <v>64</v>
      </c>
      <c r="C23206" s="36">
        <v>0.01</v>
      </c>
      <c r="D23206">
        <v>205</v>
      </c>
      <c r="E23206" s="35">
        <v>4455084.8125</v>
      </c>
      <c r="F23206" s="35">
        <v>3000000</v>
      </c>
      <c r="G23206" s="35">
        <v>6459537.6875</v>
      </c>
    </row>
    <row r="23207" spans="1:7" x14ac:dyDescent="0.25">
      <c r="A23207" s="36">
        <v>0.01</v>
      </c>
      <c r="B23207" s="28" t="s">
        <v>64</v>
      </c>
      <c r="C23207" s="36">
        <v>0.01</v>
      </c>
      <c r="D23207">
        <v>206</v>
      </c>
      <c r="E23207" s="35">
        <v>4179306.862499997</v>
      </c>
      <c r="F23207" s="35">
        <v>3000000</v>
      </c>
      <c r="G23207" s="35">
        <v>7007835.637500003</v>
      </c>
    </row>
    <row r="23208" spans="1:7" x14ac:dyDescent="0.25">
      <c r="A23208" s="36">
        <v>0.01</v>
      </c>
      <c r="B23208" s="28" t="s">
        <v>64</v>
      </c>
      <c r="C23208" s="36">
        <v>0.01</v>
      </c>
      <c r="D23208">
        <v>207</v>
      </c>
      <c r="E23208" s="35">
        <v>3319784.0749999881</v>
      </c>
      <c r="F23208" s="35">
        <v>3000000</v>
      </c>
      <c r="G23208" s="35">
        <v>8737489.6750000119</v>
      </c>
    </row>
    <row r="23209" spans="1:7" x14ac:dyDescent="0.25">
      <c r="A23209" s="36">
        <v>0.01</v>
      </c>
      <c r="B23209" s="28" t="s">
        <v>64</v>
      </c>
      <c r="C23209" s="36">
        <v>0.01</v>
      </c>
      <c r="D23209">
        <v>208</v>
      </c>
      <c r="E23209" s="35">
        <v>3450300.943749994</v>
      </c>
      <c r="F23209" s="35">
        <v>3000000</v>
      </c>
      <c r="G23209" s="35">
        <v>7904141.556250006</v>
      </c>
    </row>
    <row r="23210" spans="1:7" x14ac:dyDescent="0.25">
      <c r="A23210" s="36">
        <v>0.01</v>
      </c>
      <c r="B23210" s="28" t="s">
        <v>64</v>
      </c>
      <c r="C23210" s="36">
        <v>0.01</v>
      </c>
      <c r="D23210">
        <v>209</v>
      </c>
      <c r="E23210" s="35">
        <v>3269679.578125</v>
      </c>
      <c r="F23210" s="35">
        <v>3000000</v>
      </c>
      <c r="G23210" s="35">
        <v>8364549.796875</v>
      </c>
    </row>
    <row r="23211" spans="1:7" x14ac:dyDescent="0.25">
      <c r="A23211" s="36">
        <v>0.01</v>
      </c>
      <c r="B23211" s="28" t="s">
        <v>64</v>
      </c>
      <c r="C23211" s="36">
        <v>0.01</v>
      </c>
      <c r="D23211">
        <v>210</v>
      </c>
      <c r="E23211" s="35">
        <v>4912449.0625</v>
      </c>
      <c r="F23211" s="35">
        <v>3301543.8125</v>
      </c>
      <c r="G23211" s="35">
        <v>5498147.25</v>
      </c>
    </row>
    <row r="23212" spans="1:7" x14ac:dyDescent="0.25">
      <c r="A23212" s="36">
        <v>0.01</v>
      </c>
      <c r="B23212" s="28" t="s">
        <v>64</v>
      </c>
      <c r="C23212" s="36">
        <v>0.01</v>
      </c>
      <c r="D23212">
        <v>211</v>
      </c>
      <c r="E23212" s="35">
        <v>3230622.143749997</v>
      </c>
      <c r="F23212" s="35">
        <v>3000000</v>
      </c>
      <c r="G23212" s="35">
        <v>8891211.606250003</v>
      </c>
    </row>
    <row r="23213" spans="1:7" x14ac:dyDescent="0.25">
      <c r="A23213" s="36">
        <v>0.01</v>
      </c>
      <c r="B23213" s="28" t="s">
        <v>64</v>
      </c>
      <c r="C23213" s="36">
        <v>0.01</v>
      </c>
      <c r="D23213">
        <v>212</v>
      </c>
      <c r="E23213" s="35">
        <v>3614049.331249997</v>
      </c>
      <c r="F23213" s="35">
        <v>3000000</v>
      </c>
      <c r="G23213" s="35">
        <v>7518903.168750003</v>
      </c>
    </row>
    <row r="23214" spans="1:7" x14ac:dyDescent="0.25">
      <c r="A23214" s="36">
        <v>0.01</v>
      </c>
      <c r="B23214" s="28" t="s">
        <v>64</v>
      </c>
      <c r="C23214" s="36">
        <v>0.01</v>
      </c>
      <c r="D23214">
        <v>213</v>
      </c>
      <c r="E23214" s="35">
        <v>3630855.537499994</v>
      </c>
      <c r="F23214" s="35">
        <v>3000000</v>
      </c>
      <c r="G23214" s="35">
        <v>7814993.212500006</v>
      </c>
    </row>
    <row r="23215" spans="1:7" x14ac:dyDescent="0.25">
      <c r="A23215" s="36">
        <v>0.01</v>
      </c>
      <c r="B23215" s="28" t="s">
        <v>64</v>
      </c>
      <c r="C23215" s="36">
        <v>0.01</v>
      </c>
      <c r="D23215">
        <v>214</v>
      </c>
      <c r="E23215" s="35">
        <v>3173204.481250003</v>
      </c>
      <c r="F23215" s="35">
        <v>3000000</v>
      </c>
      <c r="G23215" s="35">
        <v>8574479.893749997</v>
      </c>
    </row>
    <row r="23216" spans="1:7" x14ac:dyDescent="0.25">
      <c r="A23216" s="36">
        <v>0.01</v>
      </c>
      <c r="B23216" s="28" t="s">
        <v>64</v>
      </c>
      <c r="C23216" s="36">
        <v>0.01</v>
      </c>
      <c r="D23216">
        <v>215</v>
      </c>
      <c r="E23216" s="35">
        <v>3292375.712500006</v>
      </c>
      <c r="F23216" s="35">
        <v>3000000</v>
      </c>
      <c r="G23216" s="35">
        <v>8411605.537499994</v>
      </c>
    </row>
    <row r="23217" spans="1:7" x14ac:dyDescent="0.25">
      <c r="A23217" s="36">
        <v>0.01</v>
      </c>
      <c r="B23217" s="28" t="s">
        <v>64</v>
      </c>
      <c r="C23217" s="36">
        <v>0.01</v>
      </c>
      <c r="D23217">
        <v>216</v>
      </c>
      <c r="E23217" s="35">
        <v>3963096.9499999881</v>
      </c>
      <c r="F23217" s="35">
        <v>3000000</v>
      </c>
      <c r="G23217" s="35">
        <v>7603923.0500000119</v>
      </c>
    </row>
    <row r="23218" spans="1:7" x14ac:dyDescent="0.25">
      <c r="A23218" s="36">
        <v>0.01</v>
      </c>
      <c r="B23218" s="28" t="s">
        <v>64</v>
      </c>
      <c r="C23218" s="36">
        <v>0.01</v>
      </c>
      <c r="D23218">
        <v>217</v>
      </c>
      <c r="E23218" s="35">
        <v>4110878.25</v>
      </c>
      <c r="F23218" s="35">
        <v>3000000</v>
      </c>
      <c r="G23218" s="35">
        <v>6791766.75</v>
      </c>
    </row>
    <row r="23219" spans="1:7" x14ac:dyDescent="0.25">
      <c r="A23219" s="36">
        <v>0.01</v>
      </c>
      <c r="B23219" s="28" t="s">
        <v>64</v>
      </c>
      <c r="C23219" s="36">
        <v>0.01</v>
      </c>
      <c r="D23219">
        <v>218</v>
      </c>
      <c r="E23219" s="35">
        <v>3092034.387500003</v>
      </c>
      <c r="F23219" s="35">
        <v>3000000</v>
      </c>
      <c r="G23219" s="35">
        <v>8652283.112499997</v>
      </c>
    </row>
    <row r="23220" spans="1:7" x14ac:dyDescent="0.25">
      <c r="A23220" s="36">
        <v>0.01</v>
      </c>
      <c r="B23220" s="28" t="s">
        <v>64</v>
      </c>
      <c r="C23220" s="36">
        <v>0.01</v>
      </c>
      <c r="D23220">
        <v>219</v>
      </c>
      <c r="E23220" s="35">
        <v>4104454.462500006</v>
      </c>
      <c r="F23220" s="35">
        <v>3000000</v>
      </c>
      <c r="G23220" s="35">
        <v>6979356.787499994</v>
      </c>
    </row>
    <row r="23221" spans="1:7" x14ac:dyDescent="0.25">
      <c r="A23221" s="36">
        <v>0.01</v>
      </c>
      <c r="B23221" s="28" t="s">
        <v>64</v>
      </c>
      <c r="C23221" s="36">
        <v>0.01</v>
      </c>
      <c r="D23221">
        <v>220</v>
      </c>
      <c r="E23221" s="35">
        <v>3853281.1625000089</v>
      </c>
      <c r="F23221" s="35">
        <v>3000000</v>
      </c>
      <c r="G23221" s="35">
        <v>8251363.8374999911</v>
      </c>
    </row>
    <row r="23222" spans="1:7" x14ac:dyDescent="0.25">
      <c r="A23222" s="36">
        <v>0.01</v>
      </c>
      <c r="B23222" s="28" t="s">
        <v>64</v>
      </c>
      <c r="C23222" s="36">
        <v>0.01</v>
      </c>
      <c r="D23222">
        <v>221</v>
      </c>
      <c r="E23222" s="35">
        <v>4117282.637500003</v>
      </c>
      <c r="F23222" s="35">
        <v>3000000</v>
      </c>
      <c r="G23222" s="35">
        <v>6825374.862499997</v>
      </c>
    </row>
    <row r="23223" spans="1:7" x14ac:dyDescent="0.25">
      <c r="A23223" s="36">
        <v>0.01</v>
      </c>
      <c r="B23223" s="28" t="s">
        <v>64</v>
      </c>
      <c r="C23223" s="36">
        <v>0.01</v>
      </c>
      <c r="D23223">
        <v>222</v>
      </c>
      <c r="E23223" s="35">
        <v>3031463.775000006</v>
      </c>
      <c r="F23223" s="35">
        <v>3000000</v>
      </c>
      <c r="G23223" s="35">
        <v>9314541.224999994</v>
      </c>
    </row>
    <row r="23224" spans="1:7" x14ac:dyDescent="0.25">
      <c r="A23224" s="36">
        <v>0.01</v>
      </c>
      <c r="B23224" s="28" t="s">
        <v>64</v>
      </c>
      <c r="C23224" s="36">
        <v>0.01</v>
      </c>
      <c r="D23224">
        <v>223</v>
      </c>
      <c r="E23224" s="35">
        <v>4049590.2499999851</v>
      </c>
      <c r="F23224" s="35">
        <v>3000000</v>
      </c>
      <c r="G23224" s="35">
        <v>7129674.7500000149</v>
      </c>
    </row>
    <row r="23225" spans="1:7" x14ac:dyDescent="0.25">
      <c r="A23225" s="36">
        <v>0.01</v>
      </c>
      <c r="B23225" s="28" t="s">
        <v>64</v>
      </c>
      <c r="C23225" s="36">
        <v>0.01</v>
      </c>
      <c r="D23225">
        <v>224</v>
      </c>
      <c r="E23225" s="35">
        <v>4478144.090625003</v>
      </c>
      <c r="F23225" s="35">
        <v>3000000</v>
      </c>
      <c r="G23225" s="35">
        <v>6345664.034374997</v>
      </c>
    </row>
    <row r="23226" spans="1:7" x14ac:dyDescent="0.25">
      <c r="A23226" s="36">
        <v>0.01</v>
      </c>
      <c r="B23226" s="28" t="s">
        <v>64</v>
      </c>
      <c r="C23226" s="36">
        <v>0.01</v>
      </c>
      <c r="D23226">
        <v>225</v>
      </c>
      <c r="E23226" s="35">
        <v>3313592.650000006</v>
      </c>
      <c r="F23226" s="35">
        <v>3000000</v>
      </c>
      <c r="G23226" s="35">
        <v>8449507.349999994</v>
      </c>
    </row>
    <row r="23227" spans="1:7" x14ac:dyDescent="0.25">
      <c r="A23227" s="36">
        <v>0.01</v>
      </c>
      <c r="B23227" s="28" t="s">
        <v>64</v>
      </c>
      <c r="C23227" s="36">
        <v>0.01</v>
      </c>
      <c r="D23227">
        <v>226</v>
      </c>
      <c r="E23227" s="35">
        <v>4238474.25</v>
      </c>
      <c r="F23227" s="35">
        <v>3000000</v>
      </c>
      <c r="G23227" s="35">
        <v>6824569.5</v>
      </c>
    </row>
    <row r="23228" spans="1:7" x14ac:dyDescent="0.25">
      <c r="A23228" s="36">
        <v>0.01</v>
      </c>
      <c r="B23228" s="28" t="s">
        <v>64</v>
      </c>
      <c r="C23228" s="36">
        <v>0.01</v>
      </c>
      <c r="D23228">
        <v>227</v>
      </c>
      <c r="E23228" s="35">
        <v>2991068.506249994</v>
      </c>
      <c r="F23228" s="35">
        <v>3000000</v>
      </c>
      <c r="G23228" s="35">
        <v>8838008.993750006</v>
      </c>
    </row>
    <row r="23229" spans="1:7" x14ac:dyDescent="0.25">
      <c r="A23229" s="36">
        <v>0.01</v>
      </c>
      <c r="B23229" s="28" t="s">
        <v>64</v>
      </c>
      <c r="C23229" s="36">
        <v>0.01</v>
      </c>
      <c r="D23229">
        <v>228</v>
      </c>
      <c r="E23229" s="35">
        <v>2874470.825000003</v>
      </c>
      <c r="F23229" s="35">
        <v>3000000</v>
      </c>
      <c r="G23229" s="35">
        <v>9446989.174999997</v>
      </c>
    </row>
    <row r="23230" spans="1:7" x14ac:dyDescent="0.25">
      <c r="A23230" s="36">
        <v>0.01</v>
      </c>
      <c r="B23230" s="28" t="s">
        <v>64</v>
      </c>
      <c r="C23230" s="36">
        <v>0.01</v>
      </c>
      <c r="D23230">
        <v>229</v>
      </c>
      <c r="E23230" s="35">
        <v>4778281.75</v>
      </c>
      <c r="F23230" s="35">
        <v>3195831.625</v>
      </c>
      <c r="G23230" s="35">
        <v>5242051.125</v>
      </c>
    </row>
    <row r="23231" spans="1:7" x14ac:dyDescent="0.25">
      <c r="A23231" s="36">
        <v>0.01</v>
      </c>
      <c r="B23231" s="28" t="s">
        <v>64</v>
      </c>
      <c r="C23231" s="36">
        <v>0.01</v>
      </c>
      <c r="D23231">
        <v>230</v>
      </c>
      <c r="E23231" s="35">
        <v>3765524.5625</v>
      </c>
      <c r="F23231" s="35">
        <v>3000000</v>
      </c>
      <c r="G23231" s="35">
        <v>7837381.6875</v>
      </c>
    </row>
    <row r="23232" spans="1:7" x14ac:dyDescent="0.25">
      <c r="A23232" s="36">
        <v>0.01</v>
      </c>
      <c r="B23232" s="28" t="s">
        <v>64</v>
      </c>
      <c r="C23232" s="36">
        <v>0.01</v>
      </c>
      <c r="D23232">
        <v>231</v>
      </c>
      <c r="E23232" s="35">
        <v>3920403.325000003</v>
      </c>
      <c r="F23232" s="35">
        <v>3000000</v>
      </c>
      <c r="G23232" s="35">
        <v>6687514.174999997</v>
      </c>
    </row>
    <row r="23233" spans="1:7" x14ac:dyDescent="0.25">
      <c r="A23233" s="36">
        <v>0.01</v>
      </c>
      <c r="B23233" s="28" t="s">
        <v>64</v>
      </c>
      <c r="C23233" s="36">
        <v>0.01</v>
      </c>
      <c r="D23233">
        <v>232</v>
      </c>
      <c r="E23233" s="35">
        <v>2994380.6875</v>
      </c>
      <c r="F23233" s="35">
        <v>3000000</v>
      </c>
      <c r="G23233" s="35">
        <v>9014744.3125</v>
      </c>
    </row>
    <row r="23234" spans="1:7" x14ac:dyDescent="0.25">
      <c r="A23234" s="36">
        <v>0.01</v>
      </c>
      <c r="B23234" s="28" t="s">
        <v>64</v>
      </c>
      <c r="C23234" s="36">
        <v>0.01</v>
      </c>
      <c r="D23234">
        <v>233</v>
      </c>
      <c r="E23234" s="35">
        <v>2795495.5500000119</v>
      </c>
      <c r="F23234" s="35">
        <v>3000000</v>
      </c>
      <c r="G23234" s="35">
        <v>9764149.4499999881</v>
      </c>
    </row>
    <row r="23235" spans="1:7" x14ac:dyDescent="0.25">
      <c r="A23235" s="36">
        <v>0.01</v>
      </c>
      <c r="B23235" s="28" t="s">
        <v>64</v>
      </c>
      <c r="C23235" s="36">
        <v>0.01</v>
      </c>
      <c r="D23235">
        <v>234</v>
      </c>
      <c r="E23235" s="35">
        <v>3281143.321875006</v>
      </c>
      <c r="F23235" s="35">
        <v>3000000</v>
      </c>
      <c r="G23235" s="35">
        <v>8868822.928124994</v>
      </c>
    </row>
    <row r="23236" spans="1:7" x14ac:dyDescent="0.25">
      <c r="A23236" s="36">
        <v>0.01</v>
      </c>
      <c r="B23236" s="28" t="s">
        <v>64</v>
      </c>
      <c r="C23236" s="36">
        <v>0.01</v>
      </c>
      <c r="D23236">
        <v>235</v>
      </c>
      <c r="E23236" s="35">
        <v>3610548.849999994</v>
      </c>
      <c r="F23236" s="35">
        <v>3000000</v>
      </c>
      <c r="G23236" s="35">
        <v>8080211.150000006</v>
      </c>
    </row>
    <row r="23237" spans="1:7" x14ac:dyDescent="0.25">
      <c r="A23237" s="36">
        <v>0.01</v>
      </c>
      <c r="B23237" s="28" t="s">
        <v>64</v>
      </c>
      <c r="C23237" s="36">
        <v>0.01</v>
      </c>
      <c r="D23237">
        <v>236</v>
      </c>
      <c r="E23237" s="35">
        <v>4971908.400000006</v>
      </c>
      <c r="F23237" s="35">
        <v>3260171.400000006</v>
      </c>
      <c r="G23237" s="35">
        <v>6405633</v>
      </c>
    </row>
    <row r="23238" spans="1:7" x14ac:dyDescent="0.25">
      <c r="A23238" s="36">
        <v>0.01</v>
      </c>
      <c r="B23238" s="28" t="s">
        <v>64</v>
      </c>
      <c r="C23238" s="36">
        <v>0.01</v>
      </c>
      <c r="D23238">
        <v>237</v>
      </c>
      <c r="E23238" s="35">
        <v>3870903.299999997</v>
      </c>
      <c r="F23238" s="35">
        <v>3000000</v>
      </c>
      <c r="G23238" s="35">
        <v>7484359.200000003</v>
      </c>
    </row>
    <row r="23239" spans="1:7" x14ac:dyDescent="0.25">
      <c r="A23239" s="36">
        <v>0.01</v>
      </c>
      <c r="B23239" s="28" t="s">
        <v>64</v>
      </c>
      <c r="C23239" s="36">
        <v>0.01</v>
      </c>
      <c r="D23239">
        <v>238</v>
      </c>
      <c r="E23239" s="35">
        <v>3918535.1749999821</v>
      </c>
      <c r="F23239" s="35">
        <v>3000000</v>
      </c>
      <c r="G23239" s="35">
        <v>8067784.8250000179</v>
      </c>
    </row>
    <row r="23240" spans="1:7" x14ac:dyDescent="0.25">
      <c r="A23240" s="36">
        <v>0.01</v>
      </c>
      <c r="B23240" s="28" t="s">
        <v>64</v>
      </c>
      <c r="C23240" s="36">
        <v>0.01</v>
      </c>
      <c r="D23240">
        <v>239</v>
      </c>
      <c r="E23240" s="35">
        <v>3121058.387500003</v>
      </c>
      <c r="F23240" s="35">
        <v>3000000</v>
      </c>
      <c r="G23240" s="35">
        <v>9149019.112499997</v>
      </c>
    </row>
    <row r="23241" spans="1:7" x14ac:dyDescent="0.25">
      <c r="A23241" s="36">
        <v>0.01</v>
      </c>
      <c r="B23241" s="28" t="s">
        <v>64</v>
      </c>
      <c r="C23241" s="36">
        <v>0.01</v>
      </c>
      <c r="D23241">
        <v>240</v>
      </c>
      <c r="E23241" s="35">
        <v>3563442.537499994</v>
      </c>
      <c r="F23241" s="35">
        <v>3000000</v>
      </c>
      <c r="G23241" s="35">
        <v>8883852.462500006</v>
      </c>
    </row>
    <row r="23242" spans="1:7" x14ac:dyDescent="0.25">
      <c r="A23242" s="36">
        <v>0.01</v>
      </c>
      <c r="B23242" s="28" t="s">
        <v>64</v>
      </c>
      <c r="C23242" s="36">
        <v>0.01</v>
      </c>
      <c r="D23242">
        <v>241</v>
      </c>
      <c r="E23242" s="35">
        <v>2674863.974999994</v>
      </c>
      <c r="F23242" s="35">
        <v>3000000</v>
      </c>
      <c r="G23242" s="35">
        <v>10226326.025000006</v>
      </c>
    </row>
    <row r="23243" spans="1:7" x14ac:dyDescent="0.25">
      <c r="A23243" s="36">
        <v>0.01</v>
      </c>
      <c r="B23243" s="28" t="s">
        <v>64</v>
      </c>
      <c r="C23243" s="36">
        <v>0.01</v>
      </c>
      <c r="D23243">
        <v>242</v>
      </c>
      <c r="E23243" s="35">
        <v>2975065.8000000119</v>
      </c>
      <c r="F23243" s="35">
        <v>3000000</v>
      </c>
      <c r="G23243" s="35">
        <v>9249579.1999999881</v>
      </c>
    </row>
    <row r="23244" spans="1:7" x14ac:dyDescent="0.25">
      <c r="A23244" s="36">
        <v>0.01</v>
      </c>
      <c r="B23244" s="28" t="s">
        <v>64</v>
      </c>
      <c r="C23244" s="36">
        <v>0.01</v>
      </c>
      <c r="D23244">
        <v>243</v>
      </c>
      <c r="E23244" s="35">
        <v>4134796.5</v>
      </c>
      <c r="F23244" s="35">
        <v>3000000</v>
      </c>
      <c r="G23244" s="35">
        <v>7449049.75</v>
      </c>
    </row>
    <row r="23245" spans="1:7" x14ac:dyDescent="0.25">
      <c r="A23245" s="36">
        <v>0.01</v>
      </c>
      <c r="B23245" s="28" t="s">
        <v>64</v>
      </c>
      <c r="C23245" s="36">
        <v>0.01</v>
      </c>
      <c r="D23245">
        <v>244</v>
      </c>
      <c r="E23245" s="35">
        <v>4393646.299999997</v>
      </c>
      <c r="F23245" s="35">
        <v>3000000</v>
      </c>
      <c r="G23245" s="35">
        <v>6255874.950000003</v>
      </c>
    </row>
    <row r="23246" spans="1:7" x14ac:dyDescent="0.25">
      <c r="A23246" s="36">
        <v>0.01</v>
      </c>
      <c r="B23246" s="28" t="s">
        <v>64</v>
      </c>
      <c r="C23246" s="36">
        <v>0.01</v>
      </c>
      <c r="D23246">
        <v>245</v>
      </c>
      <c r="E23246" s="35">
        <v>4538905.25</v>
      </c>
      <c r="F23246" s="35">
        <v>3000000</v>
      </c>
      <c r="G23246" s="35">
        <v>5906526</v>
      </c>
    </row>
    <row r="23247" spans="1:7" x14ac:dyDescent="0.25">
      <c r="A23247" s="36">
        <v>0.01</v>
      </c>
      <c r="B23247" s="28" t="s">
        <v>64</v>
      </c>
      <c r="C23247" s="36">
        <v>0.01</v>
      </c>
      <c r="D23247">
        <v>246</v>
      </c>
      <c r="E23247" s="35">
        <v>4762350.049999997</v>
      </c>
      <c r="F23247" s="35">
        <v>3202834.799999997</v>
      </c>
      <c r="G23247" s="35">
        <v>5035637.25</v>
      </c>
    </row>
    <row r="23248" spans="1:7" x14ac:dyDescent="0.25">
      <c r="A23248" s="36">
        <v>0.01</v>
      </c>
      <c r="B23248" s="28" t="s">
        <v>64</v>
      </c>
      <c r="C23248" s="36">
        <v>0.01</v>
      </c>
      <c r="D23248">
        <v>247</v>
      </c>
      <c r="E23248" s="35">
        <v>3802970.137500003</v>
      </c>
      <c r="F23248" s="35">
        <v>3000000</v>
      </c>
      <c r="G23248" s="35">
        <v>8195432.362499997</v>
      </c>
    </row>
    <row r="23249" spans="1:7" x14ac:dyDescent="0.25">
      <c r="A23249" s="36">
        <v>0.01</v>
      </c>
      <c r="B23249" s="28" t="s">
        <v>64</v>
      </c>
      <c r="C23249" s="36">
        <v>0.01</v>
      </c>
      <c r="D23249">
        <v>248</v>
      </c>
      <c r="E23249" s="35">
        <v>3184289.9375</v>
      </c>
      <c r="F23249" s="35">
        <v>3000000</v>
      </c>
      <c r="G23249" s="35">
        <v>9759342.5625</v>
      </c>
    </row>
    <row r="23250" spans="1:7" x14ac:dyDescent="0.25">
      <c r="A23250" s="36">
        <v>0.01</v>
      </c>
      <c r="B23250" s="28" t="s">
        <v>64</v>
      </c>
      <c r="C23250" s="36">
        <v>0.01</v>
      </c>
      <c r="D23250">
        <v>249</v>
      </c>
      <c r="E23250" s="35">
        <v>3537005.131249994</v>
      </c>
      <c r="F23250" s="35">
        <v>3000000</v>
      </c>
      <c r="G23250" s="35">
        <v>8819372.368750006</v>
      </c>
    </row>
    <row r="23251" spans="1:7" x14ac:dyDescent="0.25">
      <c r="A23251" s="36">
        <v>0.01</v>
      </c>
      <c r="B23251" s="28" t="s">
        <v>64</v>
      </c>
      <c r="C23251" s="36">
        <v>0.01</v>
      </c>
      <c r="D23251">
        <v>250</v>
      </c>
      <c r="E23251" s="35">
        <v>4131675.693749994</v>
      </c>
      <c r="F23251" s="35">
        <v>3000000</v>
      </c>
      <c r="G23251" s="35">
        <v>7206496.806250006</v>
      </c>
    </row>
    <row r="23252" spans="1:7" x14ac:dyDescent="0.25">
      <c r="A23252" s="36">
        <v>0.01</v>
      </c>
      <c r="B23252" s="28" t="s">
        <v>64</v>
      </c>
      <c r="C23252" s="36">
        <v>0.01</v>
      </c>
      <c r="D23252">
        <v>251</v>
      </c>
      <c r="E23252" s="35">
        <v>3355117.049999997</v>
      </c>
      <c r="F23252" s="35">
        <v>3000000</v>
      </c>
      <c r="G23252" s="35">
        <v>9143960.450000003</v>
      </c>
    </row>
    <row r="23253" spans="1:7" x14ac:dyDescent="0.25">
      <c r="A23253" s="36">
        <v>0.01</v>
      </c>
      <c r="B23253" s="28" t="s">
        <v>64</v>
      </c>
      <c r="C23253" s="36">
        <v>0.01</v>
      </c>
      <c r="D23253">
        <v>252</v>
      </c>
      <c r="E23253" s="35">
        <v>2863912.25</v>
      </c>
      <c r="F23253" s="35">
        <v>3000000</v>
      </c>
      <c r="G23253" s="35">
        <v>9540525.25</v>
      </c>
    </row>
    <row r="23254" spans="1:7" x14ac:dyDescent="0.25">
      <c r="A23254" s="36">
        <v>0.01</v>
      </c>
      <c r="B23254" s="28" t="s">
        <v>64</v>
      </c>
      <c r="C23254" s="36">
        <v>0.01</v>
      </c>
      <c r="D23254">
        <v>253</v>
      </c>
      <c r="E23254" s="35">
        <v>3570909.400000006</v>
      </c>
      <c r="F23254" s="35">
        <v>3000000</v>
      </c>
      <c r="G23254" s="35">
        <v>8861475.599999994</v>
      </c>
    </row>
    <row r="23255" spans="1:7" x14ac:dyDescent="0.25">
      <c r="A23255" s="36">
        <v>0.01</v>
      </c>
      <c r="B23255" s="28" t="s">
        <v>64</v>
      </c>
      <c r="C23255" s="36">
        <v>0.01</v>
      </c>
      <c r="D23255">
        <v>254</v>
      </c>
      <c r="E23255" s="35">
        <v>4000444.900000006</v>
      </c>
      <c r="F23255" s="35">
        <v>3000000</v>
      </c>
      <c r="G23255" s="35">
        <v>7659115.099999994</v>
      </c>
    </row>
    <row r="23256" spans="1:7" x14ac:dyDescent="0.25">
      <c r="A23256" s="36">
        <v>0.01</v>
      </c>
      <c r="B23256" s="28" t="s">
        <v>64</v>
      </c>
      <c r="C23256" s="36">
        <v>0.01</v>
      </c>
      <c r="D23256">
        <v>255</v>
      </c>
      <c r="E23256" s="35">
        <v>3764083.849999994</v>
      </c>
      <c r="F23256" s="35">
        <v>3000000</v>
      </c>
      <c r="G23256" s="35">
        <v>7780606.150000006</v>
      </c>
    </row>
    <row r="23257" spans="1:7" x14ac:dyDescent="0.25">
      <c r="A23257" s="36">
        <v>0.01</v>
      </c>
      <c r="B23257" s="28" t="s">
        <v>64</v>
      </c>
      <c r="C23257" s="36">
        <v>0.01</v>
      </c>
      <c r="D23257">
        <v>256</v>
      </c>
      <c r="E23257" s="35">
        <v>3220775.587500006</v>
      </c>
      <c r="F23257" s="35">
        <v>3000000</v>
      </c>
      <c r="G23257" s="35">
        <v>8872659.412499994</v>
      </c>
    </row>
    <row r="23258" spans="1:7" x14ac:dyDescent="0.25">
      <c r="A23258" s="36">
        <v>0.01</v>
      </c>
      <c r="B23258" s="28" t="s">
        <v>64</v>
      </c>
      <c r="C23258" s="36">
        <v>0.01</v>
      </c>
      <c r="D23258">
        <v>257</v>
      </c>
      <c r="E23258" s="35">
        <v>4364951.674999997</v>
      </c>
      <c r="F23258" s="35">
        <v>3000000</v>
      </c>
      <c r="G23258" s="35">
        <v>6970600.825000003</v>
      </c>
    </row>
    <row r="23259" spans="1:7" x14ac:dyDescent="0.25">
      <c r="A23259" s="36">
        <v>0.01</v>
      </c>
      <c r="B23259" s="28" t="s">
        <v>64</v>
      </c>
      <c r="C23259" s="36">
        <v>0.01</v>
      </c>
      <c r="D23259">
        <v>258</v>
      </c>
      <c r="E23259" s="35">
        <v>2341658.974999994</v>
      </c>
      <c r="F23259" s="35">
        <v>3000000</v>
      </c>
      <c r="G23259" s="35">
        <v>10505083.525000006</v>
      </c>
    </row>
    <row r="23260" spans="1:7" x14ac:dyDescent="0.25">
      <c r="A23260" s="36">
        <v>0.01</v>
      </c>
      <c r="B23260" s="28" t="s">
        <v>64</v>
      </c>
      <c r="C23260" s="36">
        <v>0.01</v>
      </c>
      <c r="D23260">
        <v>259</v>
      </c>
      <c r="E23260" s="35">
        <v>4380018.650000006</v>
      </c>
      <c r="F23260" s="35">
        <v>3000000</v>
      </c>
      <c r="G23260" s="35">
        <v>6957323.849999994</v>
      </c>
    </row>
    <row r="23261" spans="1:7" x14ac:dyDescent="0.25">
      <c r="A23261" s="36">
        <v>0.01</v>
      </c>
      <c r="B23261" s="28" t="s">
        <v>64</v>
      </c>
      <c r="C23261" s="36">
        <v>0.01</v>
      </c>
      <c r="D23261">
        <v>260</v>
      </c>
      <c r="E23261" s="35">
        <v>3599522.125</v>
      </c>
      <c r="F23261" s="35">
        <v>3000000</v>
      </c>
      <c r="G23261" s="35">
        <v>7927527.875</v>
      </c>
    </row>
    <row r="23262" spans="1:7" x14ac:dyDescent="0.25">
      <c r="A23262" s="36">
        <v>0.01</v>
      </c>
      <c r="B23262" s="28" t="s">
        <v>64</v>
      </c>
      <c r="C23262" s="36">
        <v>0.01</v>
      </c>
      <c r="D23262">
        <v>261</v>
      </c>
      <c r="E23262" s="35">
        <v>3993713.262500003</v>
      </c>
      <c r="F23262" s="35">
        <v>3000000</v>
      </c>
      <c r="G23262" s="35">
        <v>7230299.237499997</v>
      </c>
    </row>
    <row r="23263" spans="1:7" x14ac:dyDescent="0.25">
      <c r="A23263" s="36">
        <v>0.01</v>
      </c>
      <c r="B23263" s="28" t="s">
        <v>64</v>
      </c>
      <c r="C23263" s="36">
        <v>0.01</v>
      </c>
      <c r="D23263">
        <v>262</v>
      </c>
      <c r="E23263" s="35">
        <v>3536240.700000003</v>
      </c>
      <c r="F23263" s="35">
        <v>3000000</v>
      </c>
      <c r="G23263" s="35">
        <v>8523049.299999997</v>
      </c>
    </row>
    <row r="23264" spans="1:7" x14ac:dyDescent="0.25">
      <c r="A23264" s="36">
        <v>0.01</v>
      </c>
      <c r="B23264" s="28" t="s">
        <v>64</v>
      </c>
      <c r="C23264" s="36">
        <v>0.01</v>
      </c>
      <c r="D23264">
        <v>263</v>
      </c>
      <c r="E23264" s="35">
        <v>3626024.5500000119</v>
      </c>
      <c r="F23264" s="35">
        <v>3000000</v>
      </c>
      <c r="G23264" s="35">
        <v>8797130.4499999881</v>
      </c>
    </row>
    <row r="23265" spans="1:7" x14ac:dyDescent="0.25">
      <c r="A23265" s="36">
        <v>0.01</v>
      </c>
      <c r="B23265" s="28" t="s">
        <v>64</v>
      </c>
      <c r="C23265" s="36">
        <v>0.01</v>
      </c>
      <c r="D23265">
        <v>264</v>
      </c>
      <c r="E23265" s="35">
        <v>2280261.8999999911</v>
      </c>
      <c r="F23265" s="35">
        <v>3000000</v>
      </c>
      <c r="G23265" s="35">
        <v>10489345.600000009</v>
      </c>
    </row>
    <row r="23266" spans="1:7" x14ac:dyDescent="0.25">
      <c r="A23266" s="36">
        <v>0.01</v>
      </c>
      <c r="B23266" s="28" t="s">
        <v>64</v>
      </c>
      <c r="C23266" s="36">
        <v>0.01</v>
      </c>
      <c r="D23266">
        <v>265</v>
      </c>
      <c r="E23266" s="35">
        <v>3723685.575000003</v>
      </c>
      <c r="F23266" s="35">
        <v>3000000</v>
      </c>
      <c r="G23266" s="35">
        <v>7506611.924999997</v>
      </c>
    </row>
    <row r="23267" spans="1:7" x14ac:dyDescent="0.25">
      <c r="A23267" s="36">
        <v>0.01</v>
      </c>
      <c r="B23267" s="28" t="s">
        <v>64</v>
      </c>
      <c r="C23267" s="36">
        <v>0.01</v>
      </c>
      <c r="D23267">
        <v>266</v>
      </c>
      <c r="E23267" s="35">
        <v>4114725.537499994</v>
      </c>
      <c r="F23267" s="35">
        <v>3000000</v>
      </c>
      <c r="G23267" s="35">
        <v>7401936.962500006</v>
      </c>
    </row>
    <row r="23268" spans="1:7" x14ac:dyDescent="0.25">
      <c r="A23268" s="36">
        <v>0.01</v>
      </c>
      <c r="B23268" s="28" t="s">
        <v>64</v>
      </c>
      <c r="C23268" s="36">
        <v>0.01</v>
      </c>
      <c r="D23268">
        <v>267</v>
      </c>
      <c r="E23268" s="35">
        <v>3756315</v>
      </c>
      <c r="F23268" s="35">
        <v>3000000</v>
      </c>
      <c r="G23268" s="35">
        <v>7566097.5</v>
      </c>
    </row>
    <row r="23269" spans="1:7" x14ac:dyDescent="0.25">
      <c r="A23269" s="36">
        <v>0.01</v>
      </c>
      <c r="B23269" s="28" t="s">
        <v>64</v>
      </c>
      <c r="C23269" s="36">
        <v>0.01</v>
      </c>
      <c r="D23269">
        <v>268</v>
      </c>
      <c r="E23269" s="35">
        <v>3576939.075000003</v>
      </c>
      <c r="F23269" s="35">
        <v>3000000</v>
      </c>
      <c r="G23269" s="35">
        <v>8553935.924999997</v>
      </c>
    </row>
    <row r="23270" spans="1:7" x14ac:dyDescent="0.25">
      <c r="A23270" s="36">
        <v>0.01</v>
      </c>
      <c r="B23270" s="28" t="s">
        <v>64</v>
      </c>
      <c r="C23270" s="36">
        <v>0.01</v>
      </c>
      <c r="D23270">
        <v>269</v>
      </c>
      <c r="E23270" s="35">
        <v>2945056.9125000089</v>
      </c>
      <c r="F23270" s="35">
        <v>3000000</v>
      </c>
      <c r="G23270" s="35">
        <v>9353495.5874999911</v>
      </c>
    </row>
    <row r="23271" spans="1:7" x14ac:dyDescent="0.25">
      <c r="A23271" s="36">
        <v>0.01</v>
      </c>
      <c r="B23271" s="28" t="s">
        <v>64</v>
      </c>
      <c r="C23271" s="36">
        <v>0.01</v>
      </c>
      <c r="D23271">
        <v>270</v>
      </c>
      <c r="E23271" s="35">
        <v>4719971.6999999881</v>
      </c>
      <c r="F23271" s="35">
        <v>3070195.5749999881</v>
      </c>
      <c r="G23271" s="35">
        <v>5847985.125</v>
      </c>
    </row>
    <row r="23272" spans="1:7" x14ac:dyDescent="0.25">
      <c r="A23272" s="36">
        <v>0.01</v>
      </c>
      <c r="B23272" s="28" t="s">
        <v>64</v>
      </c>
      <c r="C23272" s="36">
        <v>0.01</v>
      </c>
      <c r="D23272">
        <v>271</v>
      </c>
      <c r="E23272" s="35">
        <v>3682686.6750000119</v>
      </c>
      <c r="F23272" s="35">
        <v>3000000</v>
      </c>
      <c r="G23272" s="35">
        <v>7425458.3249999881</v>
      </c>
    </row>
    <row r="23273" spans="1:7" x14ac:dyDescent="0.25">
      <c r="A23273" s="36">
        <v>0.01</v>
      </c>
      <c r="B23273" s="28" t="s">
        <v>64</v>
      </c>
      <c r="C23273" s="36">
        <v>0.01</v>
      </c>
      <c r="D23273">
        <v>272</v>
      </c>
      <c r="E23273" s="35">
        <v>2819571.325000003</v>
      </c>
      <c r="F23273" s="35">
        <v>3000000</v>
      </c>
      <c r="G23273" s="35">
        <v>9867681.174999997</v>
      </c>
    </row>
    <row r="23274" spans="1:7" x14ac:dyDescent="0.25">
      <c r="A23274" s="36">
        <v>0.01</v>
      </c>
      <c r="B23274" s="28" t="s">
        <v>64</v>
      </c>
      <c r="C23274" s="36">
        <v>0.01</v>
      </c>
      <c r="D23274">
        <v>273</v>
      </c>
      <c r="E23274" s="35">
        <v>4406775.224999994</v>
      </c>
      <c r="F23274" s="35">
        <v>3000000</v>
      </c>
      <c r="G23274" s="35">
        <v>7093389.150000006</v>
      </c>
    </row>
    <row r="23275" spans="1:7" x14ac:dyDescent="0.25">
      <c r="A23275" s="36">
        <v>0.01</v>
      </c>
      <c r="B23275" s="28" t="s">
        <v>64</v>
      </c>
      <c r="C23275" s="36">
        <v>0.01</v>
      </c>
      <c r="D23275">
        <v>274</v>
      </c>
      <c r="E23275" s="35">
        <v>2476657.0125000179</v>
      </c>
      <c r="F23275" s="35">
        <v>3000000</v>
      </c>
      <c r="G23275" s="35">
        <v>10476412.987499982</v>
      </c>
    </row>
    <row r="23276" spans="1:7" x14ac:dyDescent="0.25">
      <c r="A23276" s="36">
        <v>0.01</v>
      </c>
      <c r="B23276" s="28" t="s">
        <v>64</v>
      </c>
      <c r="C23276" s="36">
        <v>0.01</v>
      </c>
      <c r="D23276">
        <v>275</v>
      </c>
      <c r="E23276" s="35">
        <v>3445228.150000006</v>
      </c>
      <c r="F23276" s="35">
        <v>3000000</v>
      </c>
      <c r="G23276" s="35">
        <v>7482304.349999994</v>
      </c>
    </row>
    <row r="23277" spans="1:7" x14ac:dyDescent="0.25">
      <c r="A23277" s="36">
        <v>0.01</v>
      </c>
      <c r="B23277" s="28" t="s">
        <v>64</v>
      </c>
      <c r="C23277" s="36">
        <v>0.01</v>
      </c>
      <c r="D23277">
        <v>276</v>
      </c>
      <c r="E23277" s="35">
        <v>2831935.9875000119</v>
      </c>
      <c r="F23277" s="35">
        <v>3000000</v>
      </c>
      <c r="G23277" s="35">
        <v>9062587.7624999881</v>
      </c>
    </row>
    <row r="23278" spans="1:7" x14ac:dyDescent="0.25">
      <c r="A23278" s="36">
        <v>0.01</v>
      </c>
      <c r="B23278" s="28" t="s">
        <v>64</v>
      </c>
      <c r="C23278" s="36">
        <v>0.01</v>
      </c>
      <c r="D23278">
        <v>277</v>
      </c>
      <c r="E23278" s="35">
        <v>2840567.2250000089</v>
      </c>
      <c r="F23278" s="35">
        <v>3000000</v>
      </c>
      <c r="G23278" s="35">
        <v>9676947.7749999911</v>
      </c>
    </row>
    <row r="23279" spans="1:7" x14ac:dyDescent="0.25">
      <c r="A23279" s="36">
        <v>0.01</v>
      </c>
      <c r="B23279" s="28" t="s">
        <v>64</v>
      </c>
      <c r="C23279" s="36">
        <v>0.01</v>
      </c>
      <c r="D23279">
        <v>278</v>
      </c>
      <c r="E23279" s="35">
        <v>3338379.325000003</v>
      </c>
      <c r="F23279" s="35">
        <v>3000000</v>
      </c>
      <c r="G23279" s="35">
        <v>8714448.174999997</v>
      </c>
    </row>
    <row r="23280" spans="1:7" x14ac:dyDescent="0.25">
      <c r="A23280" s="36">
        <v>0.01</v>
      </c>
      <c r="B23280" s="28" t="s">
        <v>64</v>
      </c>
      <c r="C23280" s="36">
        <v>0.01</v>
      </c>
      <c r="D23280">
        <v>279</v>
      </c>
      <c r="E23280" s="35">
        <v>3768797.5656250119</v>
      </c>
      <c r="F23280" s="35">
        <v>3000000</v>
      </c>
      <c r="G23280" s="35">
        <v>7788020.5593749881</v>
      </c>
    </row>
    <row r="23281" spans="1:7" x14ac:dyDescent="0.25">
      <c r="A23281" s="36">
        <v>0.01</v>
      </c>
      <c r="B23281" s="28" t="s">
        <v>64</v>
      </c>
      <c r="C23281" s="36">
        <v>0.01</v>
      </c>
      <c r="D23281">
        <v>280</v>
      </c>
      <c r="E23281" s="35">
        <v>2796093.4375000149</v>
      </c>
      <c r="F23281" s="35">
        <v>3000000</v>
      </c>
      <c r="G23281" s="35">
        <v>9384610.3124999851</v>
      </c>
    </row>
    <row r="23282" spans="1:7" x14ac:dyDescent="0.25">
      <c r="A23282" s="36">
        <v>0.01</v>
      </c>
      <c r="B23282" s="28" t="s">
        <v>64</v>
      </c>
      <c r="C23282" s="36">
        <v>0.01</v>
      </c>
      <c r="D23282">
        <v>281</v>
      </c>
      <c r="E23282" s="35">
        <v>3521687.96875</v>
      </c>
      <c r="F23282" s="35">
        <v>3000000</v>
      </c>
      <c r="G23282" s="35">
        <v>8039905.78125</v>
      </c>
    </row>
    <row r="23283" spans="1:7" x14ac:dyDescent="0.25">
      <c r="A23283" s="36">
        <v>0.01</v>
      </c>
      <c r="B23283" s="28" t="s">
        <v>64</v>
      </c>
      <c r="C23283" s="36">
        <v>0.01</v>
      </c>
      <c r="D23283">
        <v>282</v>
      </c>
      <c r="E23283" s="35">
        <v>3565545.900000006</v>
      </c>
      <c r="F23283" s="35">
        <v>3000000</v>
      </c>
      <c r="G23283" s="35">
        <v>7943699.099999994</v>
      </c>
    </row>
    <row r="23284" spans="1:7" x14ac:dyDescent="0.25">
      <c r="A23284" s="36">
        <v>0.01</v>
      </c>
      <c r="B23284" s="28" t="s">
        <v>64</v>
      </c>
      <c r="C23284" s="36">
        <v>0.01</v>
      </c>
      <c r="D23284">
        <v>283</v>
      </c>
      <c r="E23284" s="35">
        <v>3446980.525000006</v>
      </c>
      <c r="F23284" s="35">
        <v>3000000</v>
      </c>
      <c r="G23284" s="35">
        <v>8982696.974999994</v>
      </c>
    </row>
    <row r="23285" spans="1:7" x14ac:dyDescent="0.25">
      <c r="A23285" s="36">
        <v>0.01</v>
      </c>
      <c r="B23285" s="28" t="s">
        <v>64</v>
      </c>
      <c r="C23285" s="36">
        <v>0.01</v>
      </c>
      <c r="D23285">
        <v>284</v>
      </c>
      <c r="E23285" s="35">
        <v>3058985.587500006</v>
      </c>
      <c r="F23285" s="35">
        <v>3000000</v>
      </c>
      <c r="G23285" s="35">
        <v>9319611.912499994</v>
      </c>
    </row>
    <row r="23286" spans="1:7" x14ac:dyDescent="0.25">
      <c r="A23286" s="36">
        <v>0.01</v>
      </c>
      <c r="B23286" s="28" t="s">
        <v>64</v>
      </c>
      <c r="C23286" s="36">
        <v>0.01</v>
      </c>
      <c r="D23286">
        <v>285</v>
      </c>
      <c r="E23286" s="35">
        <v>4069560.400000006</v>
      </c>
      <c r="F23286" s="35">
        <v>3000000</v>
      </c>
      <c r="G23286" s="35">
        <v>7104464.599999994</v>
      </c>
    </row>
    <row r="23287" spans="1:7" x14ac:dyDescent="0.25">
      <c r="A23287" s="36">
        <v>0.01</v>
      </c>
      <c r="B23287" s="28" t="s">
        <v>64</v>
      </c>
      <c r="C23287" s="36">
        <v>0.01</v>
      </c>
      <c r="D23287">
        <v>286</v>
      </c>
      <c r="E23287" s="35">
        <v>3157147.712500006</v>
      </c>
      <c r="F23287" s="35">
        <v>3000000</v>
      </c>
      <c r="G23287" s="35">
        <v>8177339.162499994</v>
      </c>
    </row>
    <row r="23288" spans="1:7" x14ac:dyDescent="0.25">
      <c r="A23288" s="36">
        <v>0.01</v>
      </c>
      <c r="B23288" s="28" t="s">
        <v>64</v>
      </c>
      <c r="C23288" s="36">
        <v>0.01</v>
      </c>
      <c r="D23288">
        <v>287</v>
      </c>
      <c r="E23288" s="35">
        <v>4151666.900000006</v>
      </c>
      <c r="F23288" s="35">
        <v>3000000</v>
      </c>
      <c r="G23288" s="35">
        <v>7737138.099999994</v>
      </c>
    </row>
    <row r="23289" spans="1:7" x14ac:dyDescent="0.25">
      <c r="A23289" s="36">
        <v>0.01</v>
      </c>
      <c r="B23289" s="28" t="s">
        <v>64</v>
      </c>
      <c r="C23289" s="36">
        <v>0.01</v>
      </c>
      <c r="D23289">
        <v>288</v>
      </c>
      <c r="E23289" s="35">
        <v>3562292.025000006</v>
      </c>
      <c r="F23289" s="35">
        <v>3000000</v>
      </c>
      <c r="G23289" s="35">
        <v>7852476.724999994</v>
      </c>
    </row>
    <row r="23290" spans="1:7" x14ac:dyDescent="0.25">
      <c r="A23290" s="36">
        <v>0.01</v>
      </c>
      <c r="B23290" s="28" t="s">
        <v>64</v>
      </c>
      <c r="C23290" s="36">
        <v>0.01</v>
      </c>
      <c r="D23290">
        <v>289</v>
      </c>
      <c r="E23290" s="35">
        <v>3040713.75</v>
      </c>
      <c r="F23290" s="35">
        <v>3000000</v>
      </c>
      <c r="G23290" s="35">
        <v>9231866.25</v>
      </c>
    </row>
    <row r="23291" spans="1:7" x14ac:dyDescent="0.25">
      <c r="A23291" s="36">
        <v>0.01</v>
      </c>
      <c r="B23291" s="28" t="s">
        <v>64</v>
      </c>
      <c r="C23291" s="36">
        <v>0.01</v>
      </c>
      <c r="D23291">
        <v>290</v>
      </c>
      <c r="E23291" s="35">
        <v>3730474.099999994</v>
      </c>
      <c r="F23291" s="35">
        <v>3000000</v>
      </c>
      <c r="G23291" s="35">
        <v>7501800.900000006</v>
      </c>
    </row>
    <row r="23292" spans="1:7" x14ac:dyDescent="0.25">
      <c r="A23292" s="36">
        <v>0.01</v>
      </c>
      <c r="B23292" s="28" t="s">
        <v>64</v>
      </c>
      <c r="C23292" s="36">
        <v>0.01</v>
      </c>
      <c r="D23292">
        <v>291</v>
      </c>
      <c r="E23292" s="35">
        <v>4385354.3125</v>
      </c>
      <c r="F23292" s="35">
        <v>3000000</v>
      </c>
      <c r="G23292" s="35">
        <v>6774178.1875</v>
      </c>
    </row>
    <row r="23293" spans="1:7" x14ac:dyDescent="0.25">
      <c r="A23293" s="36">
        <v>0.01</v>
      </c>
      <c r="B23293" s="28" t="s">
        <v>64</v>
      </c>
      <c r="C23293" s="36">
        <v>0.01</v>
      </c>
      <c r="D23293">
        <v>292</v>
      </c>
      <c r="E23293" s="35">
        <v>3867717.162499994</v>
      </c>
      <c r="F23293" s="35">
        <v>3000000</v>
      </c>
      <c r="G23293" s="35">
        <v>8110722.837500006</v>
      </c>
    </row>
    <row r="23294" spans="1:7" x14ac:dyDescent="0.25">
      <c r="A23294" s="36">
        <v>0.01</v>
      </c>
      <c r="B23294" s="28" t="s">
        <v>64</v>
      </c>
      <c r="C23294" s="36">
        <v>0.01</v>
      </c>
      <c r="D23294">
        <v>293</v>
      </c>
      <c r="E23294" s="35">
        <v>2599899.3874999881</v>
      </c>
      <c r="F23294" s="35">
        <v>3000000</v>
      </c>
      <c r="G23294" s="35">
        <v>10188048.112500012</v>
      </c>
    </row>
    <row r="23295" spans="1:7" x14ac:dyDescent="0.25">
      <c r="A23295" s="36">
        <v>0.01</v>
      </c>
      <c r="B23295" s="28" t="s">
        <v>64</v>
      </c>
      <c r="C23295" s="36">
        <v>0.01</v>
      </c>
      <c r="D23295">
        <v>294</v>
      </c>
      <c r="E23295" s="35">
        <v>3573141.90625</v>
      </c>
      <c r="F23295" s="35">
        <v>3000000</v>
      </c>
      <c r="G23295" s="35">
        <v>8323671.84375</v>
      </c>
    </row>
    <row r="23296" spans="1:7" x14ac:dyDescent="0.25">
      <c r="A23296" s="36">
        <v>0.01</v>
      </c>
      <c r="B23296" s="28" t="s">
        <v>64</v>
      </c>
      <c r="C23296" s="36">
        <v>0.01</v>
      </c>
      <c r="D23296">
        <v>295</v>
      </c>
      <c r="E23296" s="35">
        <v>3245863.0625</v>
      </c>
      <c r="F23296" s="35">
        <v>3000000</v>
      </c>
      <c r="G23296" s="35">
        <v>8489004.4375</v>
      </c>
    </row>
    <row r="23297" spans="1:7" x14ac:dyDescent="0.25">
      <c r="A23297" s="36">
        <v>0.01</v>
      </c>
      <c r="B23297" s="28" t="s">
        <v>64</v>
      </c>
      <c r="C23297" s="36">
        <v>0.01</v>
      </c>
      <c r="D23297">
        <v>296</v>
      </c>
      <c r="E23297" s="35">
        <v>3942865.775000006</v>
      </c>
      <c r="F23297" s="35">
        <v>3000000</v>
      </c>
      <c r="G23297" s="35">
        <v>7725201.724999994</v>
      </c>
    </row>
    <row r="23298" spans="1:7" x14ac:dyDescent="0.25">
      <c r="A23298" s="36">
        <v>0.01</v>
      </c>
      <c r="B23298" s="28" t="s">
        <v>64</v>
      </c>
      <c r="C23298" s="36">
        <v>0.01</v>
      </c>
      <c r="D23298">
        <v>297</v>
      </c>
      <c r="E23298" s="35">
        <v>4435100.4375000149</v>
      </c>
      <c r="F23298" s="35">
        <v>3000000</v>
      </c>
      <c r="G23298" s="35">
        <v>5825978.3124999851</v>
      </c>
    </row>
    <row r="23299" spans="1:7" x14ac:dyDescent="0.25">
      <c r="A23299" s="36">
        <v>0.01</v>
      </c>
      <c r="B23299" s="28" t="s">
        <v>64</v>
      </c>
      <c r="C23299" s="36">
        <v>0.01</v>
      </c>
      <c r="D23299">
        <v>298</v>
      </c>
      <c r="E23299" s="35">
        <v>4179490.5</v>
      </c>
      <c r="F23299" s="35">
        <v>3000000</v>
      </c>
      <c r="G23299" s="35">
        <v>6761389.5</v>
      </c>
    </row>
    <row r="23300" spans="1:7" x14ac:dyDescent="0.25">
      <c r="A23300" s="36">
        <v>0.01</v>
      </c>
      <c r="B23300" s="28" t="s">
        <v>64</v>
      </c>
      <c r="C23300" s="36">
        <v>0.01</v>
      </c>
      <c r="D23300">
        <v>299</v>
      </c>
      <c r="E23300" s="35">
        <v>2684286.5749999881</v>
      </c>
      <c r="F23300" s="35">
        <v>3000000</v>
      </c>
      <c r="G23300" s="35">
        <v>10216705.925000012</v>
      </c>
    </row>
    <row r="23301" spans="1:7" x14ac:dyDescent="0.25">
      <c r="A23301" s="36">
        <v>0.01</v>
      </c>
      <c r="B23301" s="28" t="s">
        <v>64</v>
      </c>
      <c r="C23301" s="36">
        <v>0.01</v>
      </c>
      <c r="D23301">
        <v>300</v>
      </c>
      <c r="E23301" s="35">
        <v>3115737.950000003</v>
      </c>
      <c r="F23301" s="35">
        <v>3000000</v>
      </c>
      <c r="G23301" s="35">
        <v>8898749.549999997</v>
      </c>
    </row>
    <row r="23302" spans="1:7" x14ac:dyDescent="0.25">
      <c r="A23302" s="36">
        <v>0.01</v>
      </c>
      <c r="B23302" s="28" t="s">
        <v>64</v>
      </c>
      <c r="C23302" s="36">
        <v>0.01</v>
      </c>
      <c r="D23302">
        <v>301</v>
      </c>
      <c r="E23302" s="35">
        <v>3819890.0874999911</v>
      </c>
      <c r="F23302" s="35">
        <v>3000000</v>
      </c>
      <c r="G23302" s="35">
        <v>7541246.1625000089</v>
      </c>
    </row>
    <row r="23303" spans="1:7" x14ac:dyDescent="0.25">
      <c r="A23303" s="36">
        <v>0.01</v>
      </c>
      <c r="B23303" s="28" t="s">
        <v>64</v>
      </c>
      <c r="C23303" s="36">
        <v>0.01</v>
      </c>
      <c r="D23303">
        <v>302</v>
      </c>
      <c r="E23303" s="35">
        <v>5022104.375</v>
      </c>
      <c r="F23303" s="35">
        <v>3423545.625</v>
      </c>
      <c r="G23303" s="35">
        <v>5387028.75</v>
      </c>
    </row>
    <row r="23304" spans="1:7" x14ac:dyDescent="0.25">
      <c r="A23304" s="36">
        <v>0.01</v>
      </c>
      <c r="B23304" s="28" t="s">
        <v>64</v>
      </c>
      <c r="C23304" s="36">
        <v>0.01</v>
      </c>
      <c r="D23304">
        <v>303</v>
      </c>
      <c r="E23304" s="35">
        <v>3809940.125</v>
      </c>
      <c r="F23304" s="35">
        <v>3000000</v>
      </c>
      <c r="G23304" s="35">
        <v>7872678.625</v>
      </c>
    </row>
    <row r="23305" spans="1:7" x14ac:dyDescent="0.25">
      <c r="A23305" s="36">
        <v>0.01</v>
      </c>
      <c r="B23305" s="28" t="s">
        <v>64</v>
      </c>
      <c r="C23305" s="36">
        <v>0.01</v>
      </c>
      <c r="D23305">
        <v>304</v>
      </c>
      <c r="E23305" s="35">
        <v>5500211.6499999911</v>
      </c>
      <c r="F23305" s="35">
        <v>3972875.6499999911</v>
      </c>
      <c r="G23305" s="35">
        <v>4746024</v>
      </c>
    </row>
    <row r="23306" spans="1:7" x14ac:dyDescent="0.25">
      <c r="A23306" s="36">
        <v>0.01</v>
      </c>
      <c r="B23306" s="28" t="s">
        <v>64</v>
      </c>
      <c r="C23306" s="36">
        <v>0.01</v>
      </c>
      <c r="D23306">
        <v>305</v>
      </c>
      <c r="E23306" s="35">
        <v>2898362.0500000119</v>
      </c>
      <c r="F23306" s="35">
        <v>3000000</v>
      </c>
      <c r="G23306" s="35">
        <v>9814532.9499999881</v>
      </c>
    </row>
    <row r="23307" spans="1:7" x14ac:dyDescent="0.25">
      <c r="A23307" s="36">
        <v>0.01</v>
      </c>
      <c r="B23307" s="28" t="s">
        <v>64</v>
      </c>
      <c r="C23307" s="36">
        <v>0.01</v>
      </c>
      <c r="D23307">
        <v>306</v>
      </c>
      <c r="E23307" s="35">
        <v>3254554.71875</v>
      </c>
      <c r="F23307" s="35">
        <v>3000000</v>
      </c>
      <c r="G23307" s="35">
        <v>9138082.78125</v>
      </c>
    </row>
    <row r="23308" spans="1:7" x14ac:dyDescent="0.25">
      <c r="A23308" s="36">
        <v>0.01</v>
      </c>
      <c r="B23308" s="28" t="s">
        <v>64</v>
      </c>
      <c r="C23308" s="36">
        <v>0.01</v>
      </c>
      <c r="D23308">
        <v>307</v>
      </c>
      <c r="E23308" s="35">
        <v>4053203.512500003</v>
      </c>
      <c r="F23308" s="35">
        <v>3000000</v>
      </c>
      <c r="G23308" s="35">
        <v>7714498.987499997</v>
      </c>
    </row>
    <row r="23309" spans="1:7" x14ac:dyDescent="0.25">
      <c r="A23309" s="36">
        <v>0.01</v>
      </c>
      <c r="B23309" s="28" t="s">
        <v>64</v>
      </c>
      <c r="C23309" s="36">
        <v>0.01</v>
      </c>
      <c r="D23309">
        <v>308</v>
      </c>
      <c r="E23309" s="35">
        <v>3458751.337500006</v>
      </c>
      <c r="F23309" s="35">
        <v>3000000</v>
      </c>
      <c r="G23309" s="35">
        <v>8121416.162499994</v>
      </c>
    </row>
    <row r="23310" spans="1:7" x14ac:dyDescent="0.25">
      <c r="A23310" s="36">
        <v>0.01</v>
      </c>
      <c r="B23310" s="28" t="s">
        <v>64</v>
      </c>
      <c r="C23310" s="36">
        <v>0.01</v>
      </c>
      <c r="D23310">
        <v>309</v>
      </c>
      <c r="E23310" s="35">
        <v>4450271.075000003</v>
      </c>
      <c r="F23310" s="35">
        <v>3000000</v>
      </c>
      <c r="G23310" s="35">
        <v>6614945.174999997</v>
      </c>
    </row>
    <row r="23311" spans="1:7" x14ac:dyDescent="0.25">
      <c r="A23311" s="36">
        <v>0.01</v>
      </c>
      <c r="B23311" s="28" t="s">
        <v>64</v>
      </c>
      <c r="C23311" s="36">
        <v>0.01</v>
      </c>
      <c r="D23311">
        <v>310</v>
      </c>
      <c r="E23311" s="35">
        <v>3954085.90625</v>
      </c>
      <c r="F23311" s="35">
        <v>3000000</v>
      </c>
      <c r="G23311" s="35">
        <v>7352775.34375</v>
      </c>
    </row>
    <row r="23312" spans="1:7" x14ac:dyDescent="0.25">
      <c r="A23312" s="36">
        <v>0.01</v>
      </c>
      <c r="B23312" s="28" t="s">
        <v>64</v>
      </c>
      <c r="C23312" s="36">
        <v>0.01</v>
      </c>
      <c r="D23312">
        <v>311</v>
      </c>
      <c r="E23312" s="35">
        <v>3648688.28125</v>
      </c>
      <c r="F23312" s="35">
        <v>3000000</v>
      </c>
      <c r="G23312" s="35">
        <v>7893847.96875</v>
      </c>
    </row>
    <row r="23313" spans="1:7" x14ac:dyDescent="0.25">
      <c r="A23313" s="36">
        <v>0.01</v>
      </c>
      <c r="B23313" s="28" t="s">
        <v>64</v>
      </c>
      <c r="C23313" s="36">
        <v>0.01</v>
      </c>
      <c r="D23313">
        <v>312</v>
      </c>
      <c r="E23313" s="35">
        <v>4224217.950000003</v>
      </c>
      <c r="F23313" s="35">
        <v>3000000</v>
      </c>
      <c r="G23313" s="35">
        <v>7317610.799999997</v>
      </c>
    </row>
    <row r="23314" spans="1:7" x14ac:dyDescent="0.25">
      <c r="A23314" s="36">
        <v>0.01</v>
      </c>
      <c r="B23314" s="28" t="s">
        <v>64</v>
      </c>
      <c r="C23314" s="36">
        <v>0.01</v>
      </c>
      <c r="D23314">
        <v>313</v>
      </c>
      <c r="E23314" s="35">
        <v>2494412.1750000119</v>
      </c>
      <c r="F23314" s="35">
        <v>3000000</v>
      </c>
      <c r="G23314" s="35">
        <v>10519887.824999988</v>
      </c>
    </row>
    <row r="23315" spans="1:7" x14ac:dyDescent="0.25">
      <c r="A23315" s="36">
        <v>0.01</v>
      </c>
      <c r="B23315" s="28" t="s">
        <v>64</v>
      </c>
      <c r="C23315" s="36">
        <v>0.01</v>
      </c>
      <c r="D23315">
        <v>314</v>
      </c>
      <c r="E23315" s="35">
        <v>3488259.1374999881</v>
      </c>
      <c r="F23315" s="35">
        <v>3000000</v>
      </c>
      <c r="G23315" s="35">
        <v>8249479.6125000119</v>
      </c>
    </row>
    <row r="23316" spans="1:7" x14ac:dyDescent="0.25">
      <c r="A23316" s="36">
        <v>0.01</v>
      </c>
      <c r="B23316" s="28" t="s">
        <v>64</v>
      </c>
      <c r="C23316" s="36">
        <v>0.01</v>
      </c>
      <c r="D23316">
        <v>315</v>
      </c>
      <c r="E23316" s="35">
        <v>3613616.349999994</v>
      </c>
      <c r="F23316" s="35">
        <v>3000000</v>
      </c>
      <c r="G23316" s="35">
        <v>7553413.650000006</v>
      </c>
    </row>
    <row r="23317" spans="1:7" x14ac:dyDescent="0.25">
      <c r="A23317" s="36">
        <v>0.01</v>
      </c>
      <c r="B23317" s="28" t="s">
        <v>64</v>
      </c>
      <c r="C23317" s="36">
        <v>0.01</v>
      </c>
      <c r="D23317">
        <v>316</v>
      </c>
      <c r="E23317" s="35">
        <v>3216636.3000000119</v>
      </c>
      <c r="F23317" s="35">
        <v>3000000</v>
      </c>
      <c r="G23317" s="35">
        <v>9137033.6999999881</v>
      </c>
    </row>
    <row r="23318" spans="1:7" x14ac:dyDescent="0.25">
      <c r="A23318" s="36">
        <v>0.01</v>
      </c>
      <c r="B23318" s="28" t="s">
        <v>64</v>
      </c>
      <c r="C23318" s="36">
        <v>0.01</v>
      </c>
      <c r="D23318">
        <v>317</v>
      </c>
      <c r="E23318" s="35">
        <v>4248463.9624999911</v>
      </c>
      <c r="F23318" s="35">
        <v>3000000</v>
      </c>
      <c r="G23318" s="35">
        <v>6042234.7875000089</v>
      </c>
    </row>
    <row r="23319" spans="1:7" x14ac:dyDescent="0.25">
      <c r="A23319" s="36">
        <v>0.01</v>
      </c>
      <c r="B23319" s="28" t="s">
        <v>64</v>
      </c>
      <c r="C23319" s="36">
        <v>0.01</v>
      </c>
      <c r="D23319">
        <v>318</v>
      </c>
      <c r="E23319" s="35">
        <v>4079130.0874999911</v>
      </c>
      <c r="F23319" s="35">
        <v>3000000</v>
      </c>
      <c r="G23319" s="35">
        <v>7429098.6625000089</v>
      </c>
    </row>
    <row r="23320" spans="1:7" x14ac:dyDescent="0.25">
      <c r="A23320" s="36">
        <v>0.01</v>
      </c>
      <c r="B23320" s="28" t="s">
        <v>64</v>
      </c>
      <c r="C23320" s="36">
        <v>0.01</v>
      </c>
      <c r="D23320">
        <v>319</v>
      </c>
      <c r="E23320" s="35">
        <v>3790681.318749994</v>
      </c>
      <c r="F23320" s="35">
        <v>3000000</v>
      </c>
      <c r="G23320" s="35">
        <v>7611564.306250006</v>
      </c>
    </row>
    <row r="23321" spans="1:7" x14ac:dyDescent="0.25">
      <c r="A23321" s="36">
        <v>0.01</v>
      </c>
      <c r="B23321" s="28" t="s">
        <v>64</v>
      </c>
      <c r="C23321" s="36">
        <v>0.01</v>
      </c>
      <c r="D23321">
        <v>320</v>
      </c>
      <c r="E23321" s="35">
        <v>4244478.150000006</v>
      </c>
      <c r="F23321" s="35">
        <v>3000000</v>
      </c>
      <c r="G23321" s="35">
        <v>7341746.849999994</v>
      </c>
    </row>
    <row r="23322" spans="1:7" x14ac:dyDescent="0.25">
      <c r="A23322" s="36">
        <v>0.01</v>
      </c>
      <c r="B23322" s="28" t="s">
        <v>64</v>
      </c>
      <c r="C23322" s="36">
        <v>0.01</v>
      </c>
      <c r="D23322">
        <v>321</v>
      </c>
      <c r="E23322" s="35">
        <v>3862196.4499999881</v>
      </c>
      <c r="F23322" s="35">
        <v>3000000</v>
      </c>
      <c r="G23322" s="35">
        <v>7654116.0500000119</v>
      </c>
    </row>
    <row r="23323" spans="1:7" x14ac:dyDescent="0.25">
      <c r="A23323" s="36">
        <v>0.01</v>
      </c>
      <c r="B23323" s="28" t="s">
        <v>64</v>
      </c>
      <c r="C23323" s="36">
        <v>0.01</v>
      </c>
      <c r="D23323">
        <v>322</v>
      </c>
      <c r="E23323" s="35">
        <v>2676226.724999994</v>
      </c>
      <c r="F23323" s="35">
        <v>3000000</v>
      </c>
      <c r="G23323" s="35">
        <v>9698573.275000006</v>
      </c>
    </row>
    <row r="23324" spans="1:7" x14ac:dyDescent="0.25">
      <c r="A23324" s="36">
        <v>0.01</v>
      </c>
      <c r="B23324" s="28" t="s">
        <v>64</v>
      </c>
      <c r="C23324" s="36">
        <v>0.01</v>
      </c>
      <c r="D23324">
        <v>323</v>
      </c>
      <c r="E23324" s="35">
        <v>3640935.112499997</v>
      </c>
      <c r="F23324" s="35">
        <v>3000000</v>
      </c>
      <c r="G23324" s="35">
        <v>7447954.887500003</v>
      </c>
    </row>
    <row r="23325" spans="1:7" x14ac:dyDescent="0.25">
      <c r="A23325" s="36">
        <v>0.01</v>
      </c>
      <c r="B23325" s="28" t="s">
        <v>64</v>
      </c>
      <c r="C23325" s="36">
        <v>0.01</v>
      </c>
      <c r="D23325">
        <v>324</v>
      </c>
      <c r="E23325" s="35">
        <v>2899245.787499994</v>
      </c>
      <c r="F23325" s="35">
        <v>3000000</v>
      </c>
      <c r="G23325" s="35">
        <v>9556821.712500006</v>
      </c>
    </row>
    <row r="23326" spans="1:7" x14ac:dyDescent="0.25">
      <c r="A23326" s="36">
        <v>0.01</v>
      </c>
      <c r="B23326" s="28" t="s">
        <v>64</v>
      </c>
      <c r="C23326" s="36">
        <v>0.01</v>
      </c>
      <c r="D23326">
        <v>325</v>
      </c>
      <c r="E23326" s="35">
        <v>3881533.0499999821</v>
      </c>
      <c r="F23326" s="35">
        <v>3000000</v>
      </c>
      <c r="G23326" s="35">
        <v>7393071.9500000179</v>
      </c>
    </row>
    <row r="23327" spans="1:7" x14ac:dyDescent="0.25">
      <c r="A23327" s="36">
        <v>0.01</v>
      </c>
      <c r="B23327" s="28" t="s">
        <v>64</v>
      </c>
      <c r="C23327" s="36">
        <v>0.01</v>
      </c>
      <c r="D23327">
        <v>326</v>
      </c>
      <c r="E23327" s="35">
        <v>3795801.299999997</v>
      </c>
      <c r="F23327" s="35">
        <v>3000000</v>
      </c>
      <c r="G23327" s="35">
        <v>7878938.700000003</v>
      </c>
    </row>
    <row r="23328" spans="1:7" x14ac:dyDescent="0.25">
      <c r="A23328" s="36">
        <v>0.01</v>
      </c>
      <c r="B23328" s="28" t="s">
        <v>64</v>
      </c>
      <c r="C23328" s="36">
        <v>0.01</v>
      </c>
      <c r="D23328">
        <v>327</v>
      </c>
      <c r="E23328" s="35">
        <v>4419342.043750003</v>
      </c>
      <c r="F23328" s="35">
        <v>3000000</v>
      </c>
      <c r="G23328" s="35">
        <v>6764670.456249997</v>
      </c>
    </row>
    <row r="23329" spans="1:7" x14ac:dyDescent="0.25">
      <c r="A23329" s="36">
        <v>0.01</v>
      </c>
      <c r="B23329" s="28" t="s">
        <v>64</v>
      </c>
      <c r="C23329" s="36">
        <v>0.01</v>
      </c>
      <c r="D23329">
        <v>328</v>
      </c>
      <c r="E23329" s="35">
        <v>3579322.025000006</v>
      </c>
      <c r="F23329" s="35">
        <v>3000000</v>
      </c>
      <c r="G23329" s="35">
        <v>8007102.974999994</v>
      </c>
    </row>
    <row r="23330" spans="1:7" x14ac:dyDescent="0.25">
      <c r="A23330" s="36">
        <v>0.01</v>
      </c>
      <c r="B23330" s="28" t="s">
        <v>64</v>
      </c>
      <c r="C23330" s="36">
        <v>0.01</v>
      </c>
      <c r="D23330">
        <v>329</v>
      </c>
      <c r="E23330" s="35">
        <v>4460285.493750006</v>
      </c>
      <c r="F23330" s="35">
        <v>3000000</v>
      </c>
      <c r="G23330" s="35">
        <v>6470219.506249994</v>
      </c>
    </row>
    <row r="23331" spans="1:7" x14ac:dyDescent="0.25">
      <c r="A23331" s="36">
        <v>0.01</v>
      </c>
      <c r="B23331" s="28" t="s">
        <v>64</v>
      </c>
      <c r="C23331" s="36">
        <v>0.01</v>
      </c>
      <c r="D23331">
        <v>330</v>
      </c>
      <c r="E23331" s="35">
        <v>4668985.78125</v>
      </c>
      <c r="F23331" s="35">
        <v>3075798.03125</v>
      </c>
      <c r="G23331" s="35">
        <v>5338689.75</v>
      </c>
    </row>
    <row r="23332" spans="1:7" x14ac:dyDescent="0.25">
      <c r="A23332" s="36">
        <v>0.01</v>
      </c>
      <c r="B23332" s="28" t="s">
        <v>64</v>
      </c>
      <c r="C23332" s="36">
        <v>0.01</v>
      </c>
      <c r="D23332">
        <v>331</v>
      </c>
      <c r="E23332" s="35">
        <v>3665325.934375003</v>
      </c>
      <c r="F23332" s="35">
        <v>3000000</v>
      </c>
      <c r="G23332" s="35">
        <v>7684745.940624997</v>
      </c>
    </row>
    <row r="23333" spans="1:7" x14ac:dyDescent="0.25">
      <c r="A23333" s="36">
        <v>0.01</v>
      </c>
      <c r="B23333" s="28" t="s">
        <v>64</v>
      </c>
      <c r="C23333" s="36">
        <v>0.01</v>
      </c>
      <c r="D23333">
        <v>332</v>
      </c>
      <c r="E23333" s="35">
        <v>4050131.9249999821</v>
      </c>
      <c r="F23333" s="35">
        <v>3000000</v>
      </c>
      <c r="G23333" s="35">
        <v>7660698.0750000179</v>
      </c>
    </row>
    <row r="23334" spans="1:7" x14ac:dyDescent="0.25">
      <c r="A23334" s="36">
        <v>0.01</v>
      </c>
      <c r="B23334" s="28" t="s">
        <v>64</v>
      </c>
      <c r="C23334" s="36">
        <v>0.01</v>
      </c>
      <c r="D23334">
        <v>333</v>
      </c>
      <c r="E23334" s="35">
        <v>3673115.6750000119</v>
      </c>
      <c r="F23334" s="35">
        <v>3000000</v>
      </c>
      <c r="G23334" s="35">
        <v>8575064.3249999881</v>
      </c>
    </row>
    <row r="23335" spans="1:7" x14ac:dyDescent="0.25">
      <c r="A23335" s="36">
        <v>0.01</v>
      </c>
      <c r="B23335" s="28" t="s">
        <v>64</v>
      </c>
      <c r="C23335" s="36">
        <v>0.01</v>
      </c>
      <c r="D23335">
        <v>334</v>
      </c>
      <c r="E23335" s="35">
        <v>3385343.900000006</v>
      </c>
      <c r="F23335" s="35">
        <v>3000000</v>
      </c>
      <c r="G23335" s="35">
        <v>8396741.099999994</v>
      </c>
    </row>
    <row r="23336" spans="1:7" x14ac:dyDescent="0.25">
      <c r="A23336" s="36">
        <v>0.01</v>
      </c>
      <c r="B23336" s="28" t="s">
        <v>64</v>
      </c>
      <c r="C23336" s="36">
        <v>0.01</v>
      </c>
      <c r="D23336">
        <v>335</v>
      </c>
      <c r="E23336" s="35">
        <v>3724978.674999997</v>
      </c>
      <c r="F23336" s="35">
        <v>3000000</v>
      </c>
      <c r="G23336" s="35">
        <v>8215141.950000003</v>
      </c>
    </row>
    <row r="23337" spans="1:7" x14ac:dyDescent="0.25">
      <c r="A23337" s="36">
        <v>0.01</v>
      </c>
      <c r="B23337" s="28" t="s">
        <v>64</v>
      </c>
      <c r="C23337" s="36">
        <v>0.01</v>
      </c>
      <c r="D23337">
        <v>336</v>
      </c>
      <c r="E23337" s="35">
        <v>3761207.1218749881</v>
      </c>
      <c r="F23337" s="35">
        <v>3000000</v>
      </c>
      <c r="G23337" s="35">
        <v>7446636.0031250119</v>
      </c>
    </row>
    <row r="23338" spans="1:7" x14ac:dyDescent="0.25">
      <c r="A23338" s="36">
        <v>0.01</v>
      </c>
      <c r="B23338" s="28" t="s">
        <v>64</v>
      </c>
      <c r="C23338" s="36">
        <v>0.01</v>
      </c>
      <c r="D23338">
        <v>337</v>
      </c>
      <c r="E23338" s="35">
        <v>3195477.625</v>
      </c>
      <c r="F23338" s="35">
        <v>3000000</v>
      </c>
      <c r="G23338" s="35">
        <v>8991452.375</v>
      </c>
    </row>
    <row r="23339" spans="1:7" x14ac:dyDescent="0.25">
      <c r="A23339" s="36">
        <v>0.01</v>
      </c>
      <c r="B23339" s="28" t="s">
        <v>64</v>
      </c>
      <c r="C23339" s="36">
        <v>0.01</v>
      </c>
      <c r="D23339">
        <v>338</v>
      </c>
      <c r="E23339" s="35">
        <v>4102410.075000003</v>
      </c>
      <c r="F23339" s="35">
        <v>3000000</v>
      </c>
      <c r="G23339" s="35">
        <v>7145906.174999997</v>
      </c>
    </row>
    <row r="23340" spans="1:7" x14ac:dyDescent="0.25">
      <c r="A23340" s="36">
        <v>0.01</v>
      </c>
      <c r="B23340" s="28" t="s">
        <v>64</v>
      </c>
      <c r="C23340" s="36">
        <v>0.01</v>
      </c>
      <c r="D23340">
        <v>339</v>
      </c>
      <c r="E23340" s="35">
        <v>2934232.924999997</v>
      </c>
      <c r="F23340" s="35">
        <v>3000000</v>
      </c>
      <c r="G23340" s="35">
        <v>9426402.075000003</v>
      </c>
    </row>
    <row r="23341" spans="1:7" x14ac:dyDescent="0.25">
      <c r="A23341" s="36">
        <v>0.01</v>
      </c>
      <c r="B23341" s="28" t="s">
        <v>64</v>
      </c>
      <c r="C23341" s="36">
        <v>0.01</v>
      </c>
      <c r="D23341">
        <v>340</v>
      </c>
      <c r="E23341" s="35">
        <v>4408650.549999997</v>
      </c>
      <c r="F23341" s="35">
        <v>3000000</v>
      </c>
      <c r="G23341" s="35">
        <v>6872731.950000003</v>
      </c>
    </row>
    <row r="23342" spans="1:7" x14ac:dyDescent="0.25">
      <c r="A23342" s="36">
        <v>0.01</v>
      </c>
      <c r="B23342" s="28" t="s">
        <v>64</v>
      </c>
      <c r="C23342" s="36">
        <v>0.01</v>
      </c>
      <c r="D23342">
        <v>341</v>
      </c>
      <c r="E23342" s="35">
        <v>3410910.200000003</v>
      </c>
      <c r="F23342" s="35">
        <v>3000000</v>
      </c>
      <c r="G23342" s="35">
        <v>8334956.049999997</v>
      </c>
    </row>
    <row r="23343" spans="1:7" x14ac:dyDescent="0.25">
      <c r="A23343" s="36">
        <v>0.01</v>
      </c>
      <c r="B23343" s="28" t="s">
        <v>64</v>
      </c>
      <c r="C23343" s="36">
        <v>0.01</v>
      </c>
      <c r="D23343">
        <v>342</v>
      </c>
      <c r="E23343" s="35">
        <v>3793187.400000006</v>
      </c>
      <c r="F23343" s="35">
        <v>3000000</v>
      </c>
      <c r="G23343" s="35">
        <v>7346112.599999994</v>
      </c>
    </row>
    <row r="23344" spans="1:7" x14ac:dyDescent="0.25">
      <c r="A23344" s="36">
        <v>0.01</v>
      </c>
      <c r="B23344" s="28" t="s">
        <v>64</v>
      </c>
      <c r="C23344" s="36">
        <v>0.01</v>
      </c>
      <c r="D23344">
        <v>343</v>
      </c>
      <c r="E23344" s="35">
        <v>3817627.1750000119</v>
      </c>
      <c r="F23344" s="35">
        <v>3000000</v>
      </c>
      <c r="G23344" s="35">
        <v>7475227.1999999881</v>
      </c>
    </row>
    <row r="23345" spans="1:7" x14ac:dyDescent="0.25">
      <c r="A23345" s="36">
        <v>0.01</v>
      </c>
      <c r="B23345" s="28" t="s">
        <v>64</v>
      </c>
      <c r="C23345" s="36">
        <v>0.01</v>
      </c>
      <c r="D23345">
        <v>344</v>
      </c>
      <c r="E23345" s="35">
        <v>2826630.799999997</v>
      </c>
      <c r="F23345" s="35">
        <v>3000000</v>
      </c>
      <c r="G23345" s="35">
        <v>9835114.200000003</v>
      </c>
    </row>
    <row r="23346" spans="1:7" x14ac:dyDescent="0.25">
      <c r="A23346" s="36">
        <v>0.01</v>
      </c>
      <c r="B23346" s="28" t="s">
        <v>64</v>
      </c>
      <c r="C23346" s="36">
        <v>0.01</v>
      </c>
      <c r="D23346">
        <v>345</v>
      </c>
      <c r="E23346" s="35">
        <v>3157566.424999997</v>
      </c>
      <c r="F23346" s="35">
        <v>3000000</v>
      </c>
      <c r="G23346" s="35">
        <v>9556703.575000003</v>
      </c>
    </row>
    <row r="23347" spans="1:7" x14ac:dyDescent="0.25">
      <c r="A23347" s="36">
        <v>0.01</v>
      </c>
      <c r="B23347" s="28" t="s">
        <v>64</v>
      </c>
      <c r="C23347" s="36">
        <v>0.01</v>
      </c>
      <c r="D23347">
        <v>346</v>
      </c>
      <c r="E23347" s="35">
        <v>3157248.328125</v>
      </c>
      <c r="F23347" s="35">
        <v>3000000</v>
      </c>
      <c r="G23347" s="35">
        <v>9268439.796875</v>
      </c>
    </row>
    <row r="23348" spans="1:7" x14ac:dyDescent="0.25">
      <c r="A23348" s="36">
        <v>0.01</v>
      </c>
      <c r="B23348" s="28" t="s">
        <v>64</v>
      </c>
      <c r="C23348" s="36">
        <v>0.01</v>
      </c>
      <c r="D23348">
        <v>347</v>
      </c>
      <c r="E23348" s="35">
        <v>4147647.8374999911</v>
      </c>
      <c r="F23348" s="35">
        <v>3000000</v>
      </c>
      <c r="G23348" s="35">
        <v>7241060.2875000089</v>
      </c>
    </row>
    <row r="23349" spans="1:7" x14ac:dyDescent="0.25">
      <c r="A23349" s="36">
        <v>0.01</v>
      </c>
      <c r="B23349" s="28" t="s">
        <v>64</v>
      </c>
      <c r="C23349" s="36">
        <v>0.01</v>
      </c>
      <c r="D23349">
        <v>348</v>
      </c>
      <c r="E23349" s="35">
        <v>3415530.0750000179</v>
      </c>
      <c r="F23349" s="35">
        <v>3000000</v>
      </c>
      <c r="G23349" s="35">
        <v>8444864.9249999821</v>
      </c>
    </row>
    <row r="23350" spans="1:7" x14ac:dyDescent="0.25">
      <c r="A23350" s="36">
        <v>0.01</v>
      </c>
      <c r="B23350" s="28" t="s">
        <v>64</v>
      </c>
      <c r="C23350" s="36">
        <v>0.01</v>
      </c>
      <c r="D23350">
        <v>349</v>
      </c>
      <c r="E23350" s="35">
        <v>2933758.25</v>
      </c>
      <c r="F23350" s="35">
        <v>3000000</v>
      </c>
      <c r="G23350" s="35">
        <v>9042924.25</v>
      </c>
    </row>
    <row r="23351" spans="1:7" x14ac:dyDescent="0.25">
      <c r="A23351" s="36">
        <v>0.01</v>
      </c>
      <c r="B23351" s="28" t="s">
        <v>64</v>
      </c>
      <c r="C23351" s="36">
        <v>0.01</v>
      </c>
      <c r="D23351">
        <v>350</v>
      </c>
      <c r="E23351" s="35">
        <v>3209982.268749997</v>
      </c>
      <c r="F23351" s="35">
        <v>3000000</v>
      </c>
      <c r="G23351" s="35">
        <v>9297948.981250003</v>
      </c>
    </row>
    <row r="23352" spans="1:7" x14ac:dyDescent="0.25">
      <c r="A23352" s="36">
        <v>0.01</v>
      </c>
      <c r="B23352" s="28" t="s">
        <v>64</v>
      </c>
      <c r="C23352" s="36">
        <v>0.01</v>
      </c>
      <c r="D23352">
        <v>351</v>
      </c>
      <c r="E23352" s="35">
        <v>3109076.099999994</v>
      </c>
      <c r="F23352" s="35">
        <v>3000000</v>
      </c>
      <c r="G23352" s="35">
        <v>8803586.400000006</v>
      </c>
    </row>
    <row r="23353" spans="1:7" x14ac:dyDescent="0.25">
      <c r="A23353" s="36">
        <v>0.01</v>
      </c>
      <c r="B23353" s="28" t="s">
        <v>64</v>
      </c>
      <c r="C23353" s="36">
        <v>0.01</v>
      </c>
      <c r="D23353">
        <v>352</v>
      </c>
      <c r="E23353" s="35">
        <v>3180181.537499994</v>
      </c>
      <c r="F23353" s="35">
        <v>3000000</v>
      </c>
      <c r="G23353" s="35">
        <v>8648505.337500006</v>
      </c>
    </row>
    <row r="23354" spans="1:7" x14ac:dyDescent="0.25">
      <c r="A23354" s="36">
        <v>0.01</v>
      </c>
      <c r="B23354" s="28" t="s">
        <v>64</v>
      </c>
      <c r="C23354" s="36">
        <v>0.01</v>
      </c>
      <c r="D23354">
        <v>353</v>
      </c>
      <c r="E23354" s="35">
        <v>4206330.6937500089</v>
      </c>
      <c r="F23354" s="35">
        <v>3000000</v>
      </c>
      <c r="G23354" s="35">
        <v>7152421.8062499911</v>
      </c>
    </row>
    <row r="23355" spans="1:7" x14ac:dyDescent="0.25">
      <c r="A23355" s="36">
        <v>0.01</v>
      </c>
      <c r="B23355" s="28" t="s">
        <v>64</v>
      </c>
      <c r="C23355" s="36">
        <v>0.01</v>
      </c>
      <c r="D23355">
        <v>354</v>
      </c>
      <c r="E23355" s="35">
        <v>3507014.743750006</v>
      </c>
      <c r="F23355" s="35">
        <v>3000000</v>
      </c>
      <c r="G23355" s="35">
        <v>8463822.756249994</v>
      </c>
    </row>
    <row r="23356" spans="1:7" x14ac:dyDescent="0.25">
      <c r="A23356" s="36">
        <v>0.01</v>
      </c>
      <c r="B23356" s="28" t="s">
        <v>64</v>
      </c>
      <c r="C23356" s="36">
        <v>0.01</v>
      </c>
      <c r="D23356">
        <v>355</v>
      </c>
      <c r="E23356" s="35">
        <v>4203541.9499999881</v>
      </c>
      <c r="F23356" s="35">
        <v>3000000</v>
      </c>
      <c r="G23356" s="35">
        <v>6892569.3000000119</v>
      </c>
    </row>
    <row r="23357" spans="1:7" x14ac:dyDescent="0.25">
      <c r="A23357" s="36">
        <v>0.01</v>
      </c>
      <c r="B23357" s="28" t="s">
        <v>64</v>
      </c>
      <c r="C23357" s="36">
        <v>0.01</v>
      </c>
      <c r="D23357">
        <v>356</v>
      </c>
      <c r="E23357" s="35">
        <v>4650377.112499997</v>
      </c>
      <c r="F23357" s="35">
        <v>3000000</v>
      </c>
      <c r="G23357" s="35">
        <v>5994181.637500003</v>
      </c>
    </row>
    <row r="23358" spans="1:7" x14ac:dyDescent="0.25">
      <c r="A23358" s="36">
        <v>0.01</v>
      </c>
      <c r="B23358" s="28" t="s">
        <v>64</v>
      </c>
      <c r="C23358" s="36">
        <v>0.01</v>
      </c>
      <c r="D23358">
        <v>357</v>
      </c>
      <c r="E23358" s="35">
        <v>2921429.025000006</v>
      </c>
      <c r="F23358" s="35">
        <v>3000000</v>
      </c>
      <c r="G23358" s="35">
        <v>9787680.974999994</v>
      </c>
    </row>
    <row r="23359" spans="1:7" x14ac:dyDescent="0.25">
      <c r="A23359" s="36">
        <v>0.01</v>
      </c>
      <c r="B23359" s="28" t="s">
        <v>64</v>
      </c>
      <c r="C23359" s="36">
        <v>0.01</v>
      </c>
      <c r="D23359">
        <v>358</v>
      </c>
      <c r="E23359" s="35">
        <v>4107987.012500003</v>
      </c>
      <c r="F23359" s="35">
        <v>3000000</v>
      </c>
      <c r="G23359" s="35">
        <v>7597890.487499997</v>
      </c>
    </row>
    <row r="23360" spans="1:7" x14ac:dyDescent="0.25">
      <c r="A23360" s="36">
        <v>0.01</v>
      </c>
      <c r="B23360" s="28" t="s">
        <v>64</v>
      </c>
      <c r="C23360" s="36">
        <v>0.01</v>
      </c>
      <c r="D23360">
        <v>359</v>
      </c>
      <c r="E23360" s="35">
        <v>3986287.512500003</v>
      </c>
      <c r="F23360" s="35">
        <v>3000000</v>
      </c>
      <c r="G23360" s="35">
        <v>7082873.737499997</v>
      </c>
    </row>
    <row r="23361" spans="1:7" x14ac:dyDescent="0.25">
      <c r="A23361" s="36">
        <v>0.01</v>
      </c>
      <c r="B23361" s="28" t="s">
        <v>64</v>
      </c>
      <c r="C23361" s="36">
        <v>0.01</v>
      </c>
      <c r="D23361">
        <v>360</v>
      </c>
      <c r="E23361" s="35">
        <v>3742853.859375</v>
      </c>
      <c r="F23361" s="35">
        <v>3000000</v>
      </c>
      <c r="G23361" s="35">
        <v>7412252.390625</v>
      </c>
    </row>
    <row r="23362" spans="1:7" x14ac:dyDescent="0.25">
      <c r="A23362" s="36">
        <v>0.01</v>
      </c>
      <c r="B23362" s="28" t="s">
        <v>64</v>
      </c>
      <c r="C23362" s="36">
        <v>0.01</v>
      </c>
      <c r="D23362">
        <v>361</v>
      </c>
      <c r="E23362" s="35">
        <v>4066786.96875</v>
      </c>
      <c r="F23362" s="35">
        <v>3000000</v>
      </c>
      <c r="G23362" s="35">
        <v>7583780.53125</v>
      </c>
    </row>
    <row r="23363" spans="1:7" x14ac:dyDescent="0.25">
      <c r="A23363" s="36">
        <v>0.01</v>
      </c>
      <c r="B23363" s="28" t="s">
        <v>64</v>
      </c>
      <c r="C23363" s="36">
        <v>0.01</v>
      </c>
      <c r="D23363">
        <v>362</v>
      </c>
      <c r="E23363" s="35">
        <v>2925933.325000003</v>
      </c>
      <c r="F23363" s="35">
        <v>3000000</v>
      </c>
      <c r="G23363" s="35">
        <v>9329621.674999997</v>
      </c>
    </row>
    <row r="23364" spans="1:7" x14ac:dyDescent="0.25">
      <c r="A23364" s="36">
        <v>0.01</v>
      </c>
      <c r="B23364" s="28" t="s">
        <v>64</v>
      </c>
      <c r="C23364" s="36">
        <v>0.01</v>
      </c>
      <c r="D23364">
        <v>363</v>
      </c>
      <c r="E23364" s="35">
        <v>4471895.724999994</v>
      </c>
      <c r="F23364" s="35">
        <v>3000000</v>
      </c>
      <c r="G23364" s="35">
        <v>6224569.275000006</v>
      </c>
    </row>
    <row r="23365" spans="1:7" x14ac:dyDescent="0.25">
      <c r="A23365" s="36">
        <v>0.01</v>
      </c>
      <c r="B23365" s="28" t="s">
        <v>64</v>
      </c>
      <c r="C23365" s="36">
        <v>0.01</v>
      </c>
      <c r="D23365">
        <v>364</v>
      </c>
      <c r="E23365" s="35">
        <v>3057620.596874997</v>
      </c>
      <c r="F23365" s="35">
        <v>3000000</v>
      </c>
      <c r="G23365" s="35">
        <v>9261088.153125003</v>
      </c>
    </row>
    <row r="23366" spans="1:7" x14ac:dyDescent="0.25">
      <c r="A23366" s="36">
        <v>0.01</v>
      </c>
      <c r="B23366" s="28" t="s">
        <v>64</v>
      </c>
      <c r="C23366" s="36">
        <v>0.01</v>
      </c>
      <c r="D23366">
        <v>365</v>
      </c>
      <c r="E23366" s="35">
        <v>3797440.224999994</v>
      </c>
      <c r="F23366" s="35">
        <v>3000000</v>
      </c>
      <c r="G23366" s="35">
        <v>7960894.775000006</v>
      </c>
    </row>
    <row r="23367" spans="1:7" x14ac:dyDescent="0.25">
      <c r="A23367" s="36">
        <v>0.01</v>
      </c>
      <c r="B23367" s="28" t="s">
        <v>64</v>
      </c>
      <c r="C23367" s="36">
        <v>0.01</v>
      </c>
      <c r="D23367">
        <v>366</v>
      </c>
      <c r="E23367" s="35">
        <v>4181472.6000000089</v>
      </c>
      <c r="F23367" s="35">
        <v>3000000</v>
      </c>
      <c r="G23367" s="35">
        <v>5785997.3999999911</v>
      </c>
    </row>
    <row r="23368" spans="1:7" x14ac:dyDescent="0.25">
      <c r="A23368" s="36">
        <v>0.01</v>
      </c>
      <c r="B23368" s="28" t="s">
        <v>64</v>
      </c>
      <c r="C23368" s="36">
        <v>0.01</v>
      </c>
      <c r="D23368">
        <v>367</v>
      </c>
      <c r="E23368" s="35">
        <v>3796847.8500000089</v>
      </c>
      <c r="F23368" s="35">
        <v>3000000</v>
      </c>
      <c r="G23368" s="35">
        <v>7629724.6499999911</v>
      </c>
    </row>
    <row r="23369" spans="1:7" x14ac:dyDescent="0.25">
      <c r="A23369" s="36">
        <v>0.01</v>
      </c>
      <c r="B23369" s="28" t="s">
        <v>64</v>
      </c>
      <c r="C23369" s="36">
        <v>0.01</v>
      </c>
      <c r="D23369">
        <v>368</v>
      </c>
      <c r="E23369" s="35">
        <v>3664804.5874999911</v>
      </c>
      <c r="F23369" s="35">
        <v>3000000</v>
      </c>
      <c r="G23369" s="35">
        <v>8005699.1625000089</v>
      </c>
    </row>
    <row r="23370" spans="1:7" x14ac:dyDescent="0.25">
      <c r="A23370" s="36">
        <v>0.01</v>
      </c>
      <c r="B23370" s="28" t="s">
        <v>64</v>
      </c>
      <c r="C23370" s="36">
        <v>0.01</v>
      </c>
      <c r="D23370">
        <v>369</v>
      </c>
      <c r="E23370" s="35">
        <v>3694962.5500000119</v>
      </c>
      <c r="F23370" s="35">
        <v>3000000</v>
      </c>
      <c r="G23370" s="35">
        <v>7536432.4499999881</v>
      </c>
    </row>
    <row r="23371" spans="1:7" x14ac:dyDescent="0.25">
      <c r="A23371" s="36">
        <v>0.01</v>
      </c>
      <c r="B23371" s="28" t="s">
        <v>64</v>
      </c>
      <c r="C23371" s="36">
        <v>0.01</v>
      </c>
      <c r="D23371">
        <v>370</v>
      </c>
      <c r="E23371" s="35">
        <v>3699241.450000003</v>
      </c>
      <c r="F23371" s="35">
        <v>3000000</v>
      </c>
      <c r="G23371" s="35">
        <v>7494988.549999997</v>
      </c>
    </row>
    <row r="23372" spans="1:7" x14ac:dyDescent="0.25">
      <c r="A23372" s="36">
        <v>0.01</v>
      </c>
      <c r="B23372" s="28" t="s">
        <v>64</v>
      </c>
      <c r="C23372" s="36">
        <v>0.01</v>
      </c>
      <c r="D23372">
        <v>371</v>
      </c>
      <c r="E23372" s="35">
        <v>4501744.1875</v>
      </c>
      <c r="F23372" s="35">
        <v>3000000</v>
      </c>
      <c r="G23372" s="35">
        <v>5879018.3125</v>
      </c>
    </row>
    <row r="23373" spans="1:7" x14ac:dyDescent="0.25">
      <c r="A23373" s="36">
        <v>0.01</v>
      </c>
      <c r="B23373" s="28" t="s">
        <v>64</v>
      </c>
      <c r="C23373" s="36">
        <v>0.01</v>
      </c>
      <c r="D23373">
        <v>372</v>
      </c>
      <c r="E23373" s="35">
        <v>3970072.234375</v>
      </c>
      <c r="F23373" s="35">
        <v>3000000</v>
      </c>
      <c r="G23373" s="35">
        <v>7560574.015625</v>
      </c>
    </row>
    <row r="23374" spans="1:7" x14ac:dyDescent="0.25">
      <c r="A23374" s="36">
        <v>0.01</v>
      </c>
      <c r="B23374" s="28" t="s">
        <v>64</v>
      </c>
      <c r="C23374" s="36">
        <v>0.01</v>
      </c>
      <c r="D23374">
        <v>373</v>
      </c>
      <c r="E23374" s="35">
        <v>3605411.299999997</v>
      </c>
      <c r="F23374" s="35">
        <v>3000000</v>
      </c>
      <c r="G23374" s="35">
        <v>9048319.325000003</v>
      </c>
    </row>
    <row r="23375" spans="1:7" x14ac:dyDescent="0.25">
      <c r="A23375" s="36">
        <v>0.01</v>
      </c>
      <c r="B23375" s="28" t="s">
        <v>64</v>
      </c>
      <c r="C23375" s="36">
        <v>0.01</v>
      </c>
      <c r="D23375">
        <v>374</v>
      </c>
      <c r="E23375" s="35">
        <v>3847709.768749997</v>
      </c>
      <c r="F23375" s="35">
        <v>3000000</v>
      </c>
      <c r="G23375" s="35">
        <v>7433205.231250003</v>
      </c>
    </row>
    <row r="23376" spans="1:7" x14ac:dyDescent="0.25">
      <c r="A23376" s="36">
        <v>0.01</v>
      </c>
      <c r="B23376" s="28" t="s">
        <v>64</v>
      </c>
      <c r="C23376" s="36">
        <v>0.01</v>
      </c>
      <c r="D23376">
        <v>375</v>
      </c>
      <c r="E23376" s="35">
        <v>4941717.25</v>
      </c>
      <c r="F23376" s="35">
        <v>3254959.25</v>
      </c>
      <c r="G23376" s="35">
        <v>6180822</v>
      </c>
    </row>
    <row r="23377" spans="1:7" x14ac:dyDescent="0.25">
      <c r="A23377" s="36">
        <v>0.01</v>
      </c>
      <c r="B23377" s="28" t="s">
        <v>64</v>
      </c>
      <c r="C23377" s="36">
        <v>0.01</v>
      </c>
      <c r="D23377">
        <v>376</v>
      </c>
      <c r="E23377" s="35">
        <v>4660291.950000003</v>
      </c>
      <c r="F23377" s="35">
        <v>3000000</v>
      </c>
      <c r="G23377" s="35">
        <v>5985279.299999997</v>
      </c>
    </row>
    <row r="23378" spans="1:7" x14ac:dyDescent="0.25">
      <c r="A23378" s="36">
        <v>0.01</v>
      </c>
      <c r="B23378" s="28" t="s">
        <v>64</v>
      </c>
      <c r="C23378" s="36">
        <v>0.01</v>
      </c>
      <c r="D23378">
        <v>377</v>
      </c>
      <c r="E23378" s="35">
        <v>4492559.487499997</v>
      </c>
      <c r="F23378" s="35">
        <v>3000000</v>
      </c>
      <c r="G23378" s="35">
        <v>6366855.512500003</v>
      </c>
    </row>
    <row r="23379" spans="1:7" x14ac:dyDescent="0.25">
      <c r="A23379" s="36">
        <v>0.01</v>
      </c>
      <c r="B23379" s="28" t="s">
        <v>64</v>
      </c>
      <c r="C23379" s="36">
        <v>0.01</v>
      </c>
      <c r="D23379">
        <v>378</v>
      </c>
      <c r="E23379" s="35">
        <v>3102433.590625003</v>
      </c>
      <c r="F23379" s="35">
        <v>3000000</v>
      </c>
      <c r="G23379" s="35">
        <v>9075717.659374997</v>
      </c>
    </row>
    <row r="23380" spans="1:7" x14ac:dyDescent="0.25">
      <c r="A23380" s="36">
        <v>0.01</v>
      </c>
      <c r="B23380" s="28" t="s">
        <v>64</v>
      </c>
      <c r="C23380" s="36">
        <v>0.01</v>
      </c>
      <c r="D23380">
        <v>379</v>
      </c>
      <c r="E23380" s="35">
        <v>3596718.896874994</v>
      </c>
      <c r="F23380" s="35">
        <v>3000000</v>
      </c>
      <c r="G23380" s="35">
        <v>7592524.228125006</v>
      </c>
    </row>
    <row r="23381" spans="1:7" x14ac:dyDescent="0.25">
      <c r="A23381" s="36">
        <v>0.01</v>
      </c>
      <c r="B23381" s="28" t="s">
        <v>64</v>
      </c>
      <c r="C23381" s="36">
        <v>0.01</v>
      </c>
      <c r="D23381">
        <v>380</v>
      </c>
      <c r="E23381" s="35">
        <v>3801935.1812499911</v>
      </c>
      <c r="F23381" s="35">
        <v>3000000</v>
      </c>
      <c r="G23381" s="35">
        <v>7564549.8187500089</v>
      </c>
    </row>
    <row r="23382" spans="1:7" x14ac:dyDescent="0.25">
      <c r="A23382" s="36">
        <v>0.01</v>
      </c>
      <c r="B23382" s="28" t="s">
        <v>64</v>
      </c>
      <c r="C23382" s="36">
        <v>0.01</v>
      </c>
      <c r="D23382">
        <v>381</v>
      </c>
      <c r="E23382" s="35">
        <v>5310206.6875</v>
      </c>
      <c r="F23382" s="35">
        <v>3705368.5625</v>
      </c>
      <c r="G23382" s="35">
        <v>5443543.125</v>
      </c>
    </row>
    <row r="23383" spans="1:7" x14ac:dyDescent="0.25">
      <c r="A23383" s="36">
        <v>0.01</v>
      </c>
      <c r="B23383" s="28" t="s">
        <v>64</v>
      </c>
      <c r="C23383" s="36">
        <v>0.01</v>
      </c>
      <c r="D23383">
        <v>382</v>
      </c>
      <c r="E23383" s="35">
        <v>3701229.1499999911</v>
      </c>
      <c r="F23383" s="35">
        <v>3000000</v>
      </c>
      <c r="G23383" s="35">
        <v>7918835.8500000089</v>
      </c>
    </row>
    <row r="23384" spans="1:7" x14ac:dyDescent="0.25">
      <c r="A23384" s="36">
        <v>0.01</v>
      </c>
      <c r="B23384" s="28" t="s">
        <v>64</v>
      </c>
      <c r="C23384" s="36">
        <v>0.01</v>
      </c>
      <c r="D23384">
        <v>383</v>
      </c>
      <c r="E23384" s="35">
        <v>3568923.400000006</v>
      </c>
      <c r="F23384" s="35">
        <v>3000000</v>
      </c>
      <c r="G23384" s="35">
        <v>7535826.599999994</v>
      </c>
    </row>
    <row r="23385" spans="1:7" x14ac:dyDescent="0.25">
      <c r="A23385" s="36">
        <v>0.01</v>
      </c>
      <c r="B23385" s="28" t="s">
        <v>64</v>
      </c>
      <c r="C23385" s="36">
        <v>0.01</v>
      </c>
      <c r="D23385">
        <v>384</v>
      </c>
      <c r="E23385" s="35">
        <v>3538150.799999997</v>
      </c>
      <c r="F23385" s="35">
        <v>3000000</v>
      </c>
      <c r="G23385" s="35">
        <v>7645349.200000003</v>
      </c>
    </row>
    <row r="23386" spans="1:7" x14ac:dyDescent="0.25">
      <c r="A23386" s="36">
        <v>0.01</v>
      </c>
      <c r="B23386" s="28" t="s">
        <v>64</v>
      </c>
      <c r="C23386" s="36">
        <v>0.01</v>
      </c>
      <c r="D23386">
        <v>385</v>
      </c>
      <c r="E23386" s="35">
        <v>3421081.9499999881</v>
      </c>
      <c r="F23386" s="35">
        <v>3000000</v>
      </c>
      <c r="G23386" s="35">
        <v>8383873.0500000119</v>
      </c>
    </row>
    <row r="23387" spans="1:7" x14ac:dyDescent="0.25">
      <c r="A23387" s="36">
        <v>0.01</v>
      </c>
      <c r="B23387" s="28" t="s">
        <v>64</v>
      </c>
      <c r="C23387" s="36">
        <v>0.01</v>
      </c>
      <c r="D23387">
        <v>386</v>
      </c>
      <c r="E23387" s="35">
        <v>3811584.875</v>
      </c>
      <c r="F23387" s="35">
        <v>3000000</v>
      </c>
      <c r="G23387" s="35">
        <v>7845649.5</v>
      </c>
    </row>
    <row r="23388" spans="1:7" x14ac:dyDescent="0.25">
      <c r="A23388" s="36">
        <v>0.01</v>
      </c>
      <c r="B23388" s="28" t="s">
        <v>64</v>
      </c>
      <c r="C23388" s="36">
        <v>0.01</v>
      </c>
      <c r="D23388">
        <v>387</v>
      </c>
      <c r="E23388" s="35">
        <v>2635943.381249994</v>
      </c>
      <c r="F23388" s="35">
        <v>3000000</v>
      </c>
      <c r="G23388" s="35">
        <v>9801649.118750006</v>
      </c>
    </row>
    <row r="23389" spans="1:7" x14ac:dyDescent="0.25">
      <c r="A23389" s="36">
        <v>0.01</v>
      </c>
      <c r="B23389" s="28" t="s">
        <v>64</v>
      </c>
      <c r="C23389" s="36">
        <v>0.01</v>
      </c>
      <c r="D23389">
        <v>388</v>
      </c>
      <c r="E23389" s="35">
        <v>3386766.275000006</v>
      </c>
      <c r="F23389" s="35">
        <v>3000000</v>
      </c>
      <c r="G23389" s="35">
        <v>8960006.849999994</v>
      </c>
    </row>
    <row r="23390" spans="1:7" x14ac:dyDescent="0.25">
      <c r="A23390" s="36">
        <v>0.01</v>
      </c>
      <c r="B23390" s="28" t="s">
        <v>64</v>
      </c>
      <c r="C23390" s="36">
        <v>0.01</v>
      </c>
      <c r="D23390">
        <v>389</v>
      </c>
      <c r="E23390" s="35">
        <v>3717327.875</v>
      </c>
      <c r="F23390" s="35">
        <v>3000000</v>
      </c>
      <c r="G23390" s="35">
        <v>8395462.125</v>
      </c>
    </row>
    <row r="23391" spans="1:7" x14ac:dyDescent="0.25">
      <c r="A23391" s="36">
        <v>0.01</v>
      </c>
      <c r="B23391" s="28" t="s">
        <v>64</v>
      </c>
      <c r="C23391" s="36">
        <v>0.01</v>
      </c>
      <c r="D23391">
        <v>390</v>
      </c>
      <c r="E23391" s="35">
        <v>2730704.3125</v>
      </c>
      <c r="F23391" s="35">
        <v>3000000</v>
      </c>
      <c r="G23391" s="35">
        <v>9794639.4375</v>
      </c>
    </row>
    <row r="23392" spans="1:7" x14ac:dyDescent="0.25">
      <c r="A23392" s="36">
        <v>0.01</v>
      </c>
      <c r="B23392" s="28" t="s">
        <v>64</v>
      </c>
      <c r="C23392" s="36">
        <v>0.01</v>
      </c>
      <c r="D23392">
        <v>391</v>
      </c>
      <c r="E23392" s="35">
        <v>2545431.700000003</v>
      </c>
      <c r="F23392" s="35">
        <v>3000000</v>
      </c>
      <c r="G23392" s="35">
        <v>9641770.799999997</v>
      </c>
    </row>
    <row r="23393" spans="1:7" x14ac:dyDescent="0.25">
      <c r="A23393" s="36">
        <v>0.01</v>
      </c>
      <c r="B23393" s="28" t="s">
        <v>64</v>
      </c>
      <c r="C23393" s="36">
        <v>0.01</v>
      </c>
      <c r="D23393">
        <v>392</v>
      </c>
      <c r="E23393" s="35">
        <v>3232408.075000003</v>
      </c>
      <c r="F23393" s="35">
        <v>3000000</v>
      </c>
      <c r="G23393" s="35">
        <v>8726470.674999997</v>
      </c>
    </row>
    <row r="23394" spans="1:7" x14ac:dyDescent="0.25">
      <c r="A23394" s="36">
        <v>0.01</v>
      </c>
      <c r="B23394" s="28" t="s">
        <v>64</v>
      </c>
      <c r="C23394" s="36">
        <v>0.01</v>
      </c>
      <c r="D23394">
        <v>393</v>
      </c>
      <c r="E23394" s="35">
        <v>3782458.8374999911</v>
      </c>
      <c r="F23394" s="35">
        <v>3000000</v>
      </c>
      <c r="G23394" s="35">
        <v>8000768.6625000089</v>
      </c>
    </row>
    <row r="23395" spans="1:7" x14ac:dyDescent="0.25">
      <c r="A23395" s="36">
        <v>0.01</v>
      </c>
      <c r="B23395" s="28" t="s">
        <v>64</v>
      </c>
      <c r="C23395" s="36">
        <v>0.01</v>
      </c>
      <c r="D23395">
        <v>394</v>
      </c>
      <c r="E23395" s="35">
        <v>3589072.956249997</v>
      </c>
      <c r="F23395" s="35">
        <v>3000000</v>
      </c>
      <c r="G23395" s="35">
        <v>8010400.793750003</v>
      </c>
    </row>
    <row r="23396" spans="1:7" x14ac:dyDescent="0.25">
      <c r="A23396" s="36">
        <v>0.01</v>
      </c>
      <c r="B23396" s="28" t="s">
        <v>64</v>
      </c>
      <c r="C23396" s="36">
        <v>0.01</v>
      </c>
      <c r="D23396">
        <v>395</v>
      </c>
      <c r="E23396" s="35">
        <v>2960841.5625000149</v>
      </c>
      <c r="F23396" s="35">
        <v>3000000</v>
      </c>
      <c r="G23396" s="35">
        <v>9591068.4374999851</v>
      </c>
    </row>
    <row r="23397" spans="1:7" x14ac:dyDescent="0.25">
      <c r="A23397" s="36">
        <v>0.01</v>
      </c>
      <c r="B23397" s="28" t="s">
        <v>64</v>
      </c>
      <c r="C23397" s="36">
        <v>0.01</v>
      </c>
      <c r="D23397">
        <v>396</v>
      </c>
      <c r="E23397" s="35">
        <v>3034327.1125000119</v>
      </c>
      <c r="F23397" s="35">
        <v>3000000</v>
      </c>
      <c r="G23397" s="35">
        <v>8904567.8874999881</v>
      </c>
    </row>
    <row r="23398" spans="1:7" x14ac:dyDescent="0.25">
      <c r="A23398" s="36">
        <v>0.01</v>
      </c>
      <c r="B23398" s="28" t="s">
        <v>64</v>
      </c>
      <c r="C23398" s="36">
        <v>0.01</v>
      </c>
      <c r="D23398">
        <v>397</v>
      </c>
      <c r="E23398" s="35">
        <v>2716650.9718750119</v>
      </c>
      <c r="F23398" s="35">
        <v>3000000</v>
      </c>
      <c r="G23398" s="35">
        <v>9682401.5281249881</v>
      </c>
    </row>
    <row r="23399" spans="1:7" x14ac:dyDescent="0.25">
      <c r="A23399" s="36">
        <v>0.01</v>
      </c>
      <c r="B23399" s="28" t="s">
        <v>64</v>
      </c>
      <c r="C23399" s="36">
        <v>0.01</v>
      </c>
      <c r="D23399">
        <v>398</v>
      </c>
      <c r="E23399" s="35">
        <v>3410862.853125006</v>
      </c>
      <c r="F23399" s="35">
        <v>3000000</v>
      </c>
      <c r="G23399" s="35">
        <v>8632687.771874994</v>
      </c>
    </row>
    <row r="23400" spans="1:7" x14ac:dyDescent="0.25">
      <c r="A23400" s="36">
        <v>0.01</v>
      </c>
      <c r="B23400" s="28" t="s">
        <v>64</v>
      </c>
      <c r="C23400" s="36">
        <v>0.01</v>
      </c>
      <c r="D23400">
        <v>399</v>
      </c>
      <c r="E23400" s="35">
        <v>4067876.125</v>
      </c>
      <c r="F23400" s="35">
        <v>3000000</v>
      </c>
      <c r="G23400" s="35">
        <v>6878988.875</v>
      </c>
    </row>
    <row r="23401" spans="1:7" x14ac:dyDescent="0.25">
      <c r="A23401" s="36">
        <v>0.01</v>
      </c>
      <c r="B23401" s="28" t="s">
        <v>64</v>
      </c>
      <c r="C23401" s="36">
        <v>0.01</v>
      </c>
      <c r="D23401">
        <v>400</v>
      </c>
      <c r="E23401" s="35">
        <v>3959967.25</v>
      </c>
      <c r="F23401" s="35">
        <v>3000000</v>
      </c>
      <c r="G23401" s="35">
        <v>7283495.25</v>
      </c>
    </row>
    <row r="23402" spans="1:7" x14ac:dyDescent="0.25">
      <c r="A23402" s="36">
        <v>0.01</v>
      </c>
      <c r="B23402" s="28" t="s">
        <v>64</v>
      </c>
      <c r="C23402" s="36">
        <v>0.01</v>
      </c>
      <c r="D23402">
        <v>401</v>
      </c>
      <c r="E23402" s="35">
        <v>3128902.3125</v>
      </c>
      <c r="F23402" s="35">
        <v>3000000</v>
      </c>
      <c r="G23402" s="35">
        <v>8581197.6875</v>
      </c>
    </row>
    <row r="23403" spans="1:7" x14ac:dyDescent="0.25">
      <c r="A23403" s="36">
        <v>0.01</v>
      </c>
      <c r="B23403" s="28" t="s">
        <v>64</v>
      </c>
      <c r="C23403" s="36">
        <v>0.01</v>
      </c>
      <c r="D23403">
        <v>402</v>
      </c>
      <c r="E23403" s="35">
        <v>3746096.40625</v>
      </c>
      <c r="F23403" s="35">
        <v>3000000</v>
      </c>
      <c r="G23403" s="35">
        <v>7678014.84375</v>
      </c>
    </row>
    <row r="23404" spans="1:7" x14ac:dyDescent="0.25">
      <c r="A23404" s="36">
        <v>0.01</v>
      </c>
      <c r="B23404" s="28" t="s">
        <v>64</v>
      </c>
      <c r="C23404" s="36">
        <v>0.01</v>
      </c>
      <c r="D23404">
        <v>403</v>
      </c>
      <c r="E23404" s="35">
        <v>3198492.212500006</v>
      </c>
      <c r="F23404" s="35">
        <v>3000000</v>
      </c>
      <c r="G23404" s="35">
        <v>8981545.287499994</v>
      </c>
    </row>
    <row r="23405" spans="1:7" x14ac:dyDescent="0.25">
      <c r="A23405" s="36">
        <v>0.01</v>
      </c>
      <c r="B23405" s="28" t="s">
        <v>64</v>
      </c>
      <c r="C23405" s="36">
        <v>0.01</v>
      </c>
      <c r="D23405">
        <v>404</v>
      </c>
      <c r="E23405" s="35">
        <v>4404858.450000003</v>
      </c>
      <c r="F23405" s="35">
        <v>3000000</v>
      </c>
      <c r="G23405" s="35">
        <v>6664564.049999997</v>
      </c>
    </row>
    <row r="23406" spans="1:7" x14ac:dyDescent="0.25">
      <c r="A23406" s="36">
        <v>0.01</v>
      </c>
      <c r="B23406" s="28" t="s">
        <v>64</v>
      </c>
      <c r="C23406" s="36">
        <v>0.01</v>
      </c>
      <c r="D23406">
        <v>405</v>
      </c>
      <c r="E23406" s="35">
        <v>4016125.3125</v>
      </c>
      <c r="F23406" s="35">
        <v>3000000</v>
      </c>
      <c r="G23406" s="35">
        <v>7174595.9375</v>
      </c>
    </row>
    <row r="23407" spans="1:7" x14ac:dyDescent="0.25">
      <c r="A23407" s="36">
        <v>0.01</v>
      </c>
      <c r="B23407" s="28" t="s">
        <v>64</v>
      </c>
      <c r="C23407" s="36">
        <v>0.01</v>
      </c>
      <c r="D23407">
        <v>406</v>
      </c>
      <c r="E23407" s="35">
        <v>3513525.75</v>
      </c>
      <c r="F23407" s="35">
        <v>3000000</v>
      </c>
      <c r="G23407" s="35">
        <v>7937039.25</v>
      </c>
    </row>
    <row r="23408" spans="1:7" x14ac:dyDescent="0.25">
      <c r="A23408" s="36">
        <v>0.01</v>
      </c>
      <c r="B23408" s="28" t="s">
        <v>64</v>
      </c>
      <c r="C23408" s="36">
        <v>0.01</v>
      </c>
      <c r="D23408">
        <v>407</v>
      </c>
      <c r="E23408" s="35">
        <v>3053719.546875</v>
      </c>
      <c r="F23408" s="35">
        <v>3000000</v>
      </c>
      <c r="G23408" s="35">
        <v>9319646.078125</v>
      </c>
    </row>
    <row r="23409" spans="1:7" x14ac:dyDescent="0.25">
      <c r="A23409" s="36">
        <v>0.01</v>
      </c>
      <c r="B23409" s="28" t="s">
        <v>64</v>
      </c>
      <c r="C23409" s="36">
        <v>0.01</v>
      </c>
      <c r="D23409">
        <v>408</v>
      </c>
      <c r="E23409" s="35">
        <v>3244197.900000006</v>
      </c>
      <c r="F23409" s="35">
        <v>3000000</v>
      </c>
      <c r="G23409" s="35">
        <v>8764952.099999994</v>
      </c>
    </row>
    <row r="23410" spans="1:7" x14ac:dyDescent="0.25">
      <c r="A23410" s="36">
        <v>0.01</v>
      </c>
      <c r="B23410" s="28" t="s">
        <v>64</v>
      </c>
      <c r="C23410" s="36">
        <v>0.01</v>
      </c>
      <c r="D23410">
        <v>409</v>
      </c>
      <c r="E23410" s="35">
        <v>3633908.03125</v>
      </c>
      <c r="F23410" s="35">
        <v>3000000</v>
      </c>
      <c r="G23410" s="35">
        <v>8105698.21875</v>
      </c>
    </row>
    <row r="23411" spans="1:7" x14ac:dyDescent="0.25">
      <c r="A23411" s="36">
        <v>0.01</v>
      </c>
      <c r="B23411" s="28" t="s">
        <v>64</v>
      </c>
      <c r="C23411" s="36">
        <v>0.01</v>
      </c>
      <c r="D23411">
        <v>410</v>
      </c>
      <c r="E23411" s="35">
        <v>3566031.599999994</v>
      </c>
      <c r="F23411" s="35">
        <v>3000000</v>
      </c>
      <c r="G23411" s="35">
        <v>7938608.400000006</v>
      </c>
    </row>
    <row r="23412" spans="1:7" x14ac:dyDescent="0.25">
      <c r="A23412" s="36">
        <v>0.01</v>
      </c>
      <c r="B23412" s="28" t="s">
        <v>64</v>
      </c>
      <c r="C23412" s="36">
        <v>0.01</v>
      </c>
      <c r="D23412">
        <v>411</v>
      </c>
      <c r="E23412" s="35">
        <v>3178239.65625</v>
      </c>
      <c r="F23412" s="35">
        <v>3000000</v>
      </c>
      <c r="G23412" s="35">
        <v>9121398.46875</v>
      </c>
    </row>
    <row r="23413" spans="1:7" x14ac:dyDescent="0.25">
      <c r="A23413" s="36">
        <v>0.01</v>
      </c>
      <c r="B23413" s="28" t="s">
        <v>64</v>
      </c>
      <c r="C23413" s="36">
        <v>0.01</v>
      </c>
      <c r="D23413">
        <v>412</v>
      </c>
      <c r="E23413" s="35">
        <v>3387575.962500006</v>
      </c>
      <c r="F23413" s="35">
        <v>3000000</v>
      </c>
      <c r="G23413" s="35">
        <v>8655014.037499994</v>
      </c>
    </row>
    <row r="23414" spans="1:7" x14ac:dyDescent="0.25">
      <c r="A23414" s="36">
        <v>0.01</v>
      </c>
      <c r="B23414" s="28" t="s">
        <v>64</v>
      </c>
      <c r="C23414" s="36">
        <v>0.01</v>
      </c>
      <c r="D23414">
        <v>413</v>
      </c>
      <c r="E23414" s="35">
        <v>4221541.875</v>
      </c>
      <c r="F23414" s="35">
        <v>3000000</v>
      </c>
      <c r="G23414" s="35">
        <v>7138248.125</v>
      </c>
    </row>
    <row r="23415" spans="1:7" x14ac:dyDescent="0.25">
      <c r="A23415" s="36">
        <v>0.01</v>
      </c>
      <c r="B23415" s="28" t="s">
        <v>64</v>
      </c>
      <c r="C23415" s="36">
        <v>0.01</v>
      </c>
      <c r="D23415">
        <v>414</v>
      </c>
      <c r="E23415" s="35">
        <v>3638933.759375006</v>
      </c>
      <c r="F23415" s="35">
        <v>3000000</v>
      </c>
      <c r="G23415" s="35">
        <v>7437019.365624994</v>
      </c>
    </row>
    <row r="23416" spans="1:7" x14ac:dyDescent="0.25">
      <c r="A23416" s="36">
        <v>0.01</v>
      </c>
      <c r="B23416" s="28" t="s">
        <v>64</v>
      </c>
      <c r="C23416" s="36">
        <v>0.01</v>
      </c>
      <c r="D23416">
        <v>415</v>
      </c>
      <c r="E23416" s="35">
        <v>4117292.0625</v>
      </c>
      <c r="F23416" s="35">
        <v>3000000</v>
      </c>
      <c r="G23416" s="35">
        <v>7162437.9375</v>
      </c>
    </row>
    <row r="23417" spans="1:7" x14ac:dyDescent="0.25">
      <c r="A23417" s="36">
        <v>0.01</v>
      </c>
      <c r="B23417" s="28" t="s">
        <v>64</v>
      </c>
      <c r="C23417" s="36">
        <v>0.01</v>
      </c>
      <c r="D23417">
        <v>416</v>
      </c>
      <c r="E23417" s="35">
        <v>3242142.25</v>
      </c>
      <c r="F23417" s="35">
        <v>3000000</v>
      </c>
      <c r="G23417" s="35">
        <v>8816557.75</v>
      </c>
    </row>
    <row r="23418" spans="1:7" x14ac:dyDescent="0.25">
      <c r="A23418" s="36">
        <v>0.01</v>
      </c>
      <c r="B23418" s="28" t="s">
        <v>64</v>
      </c>
      <c r="C23418" s="36">
        <v>0.01</v>
      </c>
      <c r="D23418">
        <v>417</v>
      </c>
      <c r="E23418" s="35">
        <v>3100050.737499997</v>
      </c>
      <c r="F23418" s="35">
        <v>3000000</v>
      </c>
      <c r="G23418" s="35">
        <v>8902678.012500003</v>
      </c>
    </row>
    <row r="23419" spans="1:7" x14ac:dyDescent="0.25">
      <c r="A23419" s="36">
        <v>0.01</v>
      </c>
      <c r="B23419" s="28" t="s">
        <v>64</v>
      </c>
      <c r="C23419" s="36">
        <v>0.01</v>
      </c>
      <c r="D23419">
        <v>418</v>
      </c>
      <c r="E23419" s="35">
        <v>4168132.724999994</v>
      </c>
      <c r="F23419" s="35">
        <v>3000000</v>
      </c>
      <c r="G23419" s="35">
        <v>7397974.775000006</v>
      </c>
    </row>
    <row r="23420" spans="1:7" x14ac:dyDescent="0.25">
      <c r="A23420" s="36">
        <v>0.01</v>
      </c>
      <c r="B23420" s="28" t="s">
        <v>64</v>
      </c>
      <c r="C23420" s="36">
        <v>0.01</v>
      </c>
      <c r="D23420">
        <v>419</v>
      </c>
      <c r="E23420" s="35">
        <v>3081299.5749999881</v>
      </c>
      <c r="F23420" s="35">
        <v>3000000</v>
      </c>
      <c r="G23420" s="35">
        <v>9240805.4250000119</v>
      </c>
    </row>
    <row r="23421" spans="1:7" x14ac:dyDescent="0.25">
      <c r="A23421" s="36">
        <v>0.01</v>
      </c>
      <c r="B23421" s="28" t="s">
        <v>64</v>
      </c>
      <c r="C23421" s="36">
        <v>0.01</v>
      </c>
      <c r="D23421">
        <v>420</v>
      </c>
      <c r="E23421" s="35">
        <v>3633297.34375</v>
      </c>
      <c r="F23421" s="35">
        <v>3000000</v>
      </c>
      <c r="G23421" s="35">
        <v>8026746.40625</v>
      </c>
    </row>
    <row r="23422" spans="1:7" x14ac:dyDescent="0.25">
      <c r="A23422" s="36">
        <v>0.01</v>
      </c>
      <c r="B23422" s="28" t="s">
        <v>64</v>
      </c>
      <c r="C23422" s="36">
        <v>0.01</v>
      </c>
      <c r="D23422">
        <v>421</v>
      </c>
      <c r="E23422" s="35">
        <v>2594692.65625</v>
      </c>
      <c r="F23422" s="35">
        <v>3000000</v>
      </c>
      <c r="G23422" s="35">
        <v>10188194.84375</v>
      </c>
    </row>
    <row r="23423" spans="1:7" x14ac:dyDescent="0.25">
      <c r="A23423" s="36">
        <v>0.01</v>
      </c>
      <c r="B23423" s="28" t="s">
        <v>64</v>
      </c>
      <c r="C23423" s="36">
        <v>0.01</v>
      </c>
      <c r="D23423">
        <v>422</v>
      </c>
      <c r="E23423" s="35">
        <v>3312752.65625</v>
      </c>
      <c r="F23423" s="35">
        <v>3000000</v>
      </c>
      <c r="G23423" s="35">
        <v>8506186.09375</v>
      </c>
    </row>
    <row r="23424" spans="1:7" x14ac:dyDescent="0.25">
      <c r="A23424" s="36">
        <v>0.01</v>
      </c>
      <c r="B23424" s="28" t="s">
        <v>64</v>
      </c>
      <c r="C23424" s="36">
        <v>0.01</v>
      </c>
      <c r="D23424">
        <v>423</v>
      </c>
      <c r="E23424" s="35">
        <v>3483558.8125</v>
      </c>
      <c r="F23424" s="35">
        <v>3000000</v>
      </c>
      <c r="G23424" s="35">
        <v>7908153.6875</v>
      </c>
    </row>
    <row r="23425" spans="1:7" x14ac:dyDescent="0.25">
      <c r="A23425" s="36">
        <v>0.01</v>
      </c>
      <c r="B23425" s="28" t="s">
        <v>64</v>
      </c>
      <c r="C23425" s="36">
        <v>0.01</v>
      </c>
      <c r="D23425">
        <v>424</v>
      </c>
      <c r="E23425" s="35">
        <v>4692655.712500006</v>
      </c>
      <c r="F23425" s="35">
        <v>3108165.712500006</v>
      </c>
      <c r="G23425" s="35">
        <v>5260410</v>
      </c>
    </row>
    <row r="23426" spans="1:7" x14ac:dyDescent="0.25">
      <c r="A23426" s="36">
        <v>0.01</v>
      </c>
      <c r="B23426" s="28" t="s">
        <v>64</v>
      </c>
      <c r="C23426" s="36">
        <v>0.01</v>
      </c>
      <c r="D23426">
        <v>425</v>
      </c>
      <c r="E23426" s="35">
        <v>3304122.549999997</v>
      </c>
      <c r="F23426" s="35">
        <v>3000000</v>
      </c>
      <c r="G23426" s="35">
        <v>8654867.450000003</v>
      </c>
    </row>
    <row r="23427" spans="1:7" x14ac:dyDescent="0.25">
      <c r="A23427" s="36">
        <v>0.01</v>
      </c>
      <c r="B23427" s="28" t="s">
        <v>64</v>
      </c>
      <c r="C23427" s="36">
        <v>0.01</v>
      </c>
      <c r="D23427">
        <v>426</v>
      </c>
      <c r="E23427" s="35">
        <v>3831795.599999994</v>
      </c>
      <c r="F23427" s="35">
        <v>3000000</v>
      </c>
      <c r="G23427" s="35">
        <v>8159234.400000006</v>
      </c>
    </row>
    <row r="23428" spans="1:7" x14ac:dyDescent="0.25">
      <c r="A23428" s="36">
        <v>0.01</v>
      </c>
      <c r="B23428" s="28" t="s">
        <v>64</v>
      </c>
      <c r="C23428" s="36">
        <v>0.01</v>
      </c>
      <c r="D23428">
        <v>427</v>
      </c>
      <c r="E23428" s="35">
        <v>2985247.778125003</v>
      </c>
      <c r="F23428" s="35">
        <v>3000000</v>
      </c>
      <c r="G23428" s="35">
        <v>8518811.596874997</v>
      </c>
    </row>
    <row r="23429" spans="1:7" x14ac:dyDescent="0.25">
      <c r="A23429" s="36">
        <v>0.01</v>
      </c>
      <c r="B23429" s="28" t="s">
        <v>64</v>
      </c>
      <c r="C23429" s="36">
        <v>0.01</v>
      </c>
      <c r="D23429">
        <v>428</v>
      </c>
      <c r="E23429" s="35">
        <v>3836034.849999994</v>
      </c>
      <c r="F23429" s="35">
        <v>3000000</v>
      </c>
      <c r="G23429" s="35">
        <v>7693065.150000006</v>
      </c>
    </row>
    <row r="23430" spans="1:7" x14ac:dyDescent="0.25">
      <c r="A23430" s="36">
        <v>0.01</v>
      </c>
      <c r="B23430" s="28" t="s">
        <v>64</v>
      </c>
      <c r="C23430" s="36">
        <v>0.01</v>
      </c>
      <c r="D23430">
        <v>429</v>
      </c>
      <c r="E23430" s="35">
        <v>2785501.28125</v>
      </c>
      <c r="F23430" s="35">
        <v>3000000</v>
      </c>
      <c r="G23430" s="35">
        <v>9295816.21875</v>
      </c>
    </row>
    <row r="23431" spans="1:7" x14ac:dyDescent="0.25">
      <c r="A23431" s="36">
        <v>0.01</v>
      </c>
      <c r="B23431" s="28" t="s">
        <v>64</v>
      </c>
      <c r="C23431" s="36">
        <v>0.01</v>
      </c>
      <c r="D23431">
        <v>430</v>
      </c>
      <c r="E23431" s="35">
        <v>4497465.90625</v>
      </c>
      <c r="F23431" s="35">
        <v>3000000</v>
      </c>
      <c r="G23431" s="35">
        <v>6309279.09375</v>
      </c>
    </row>
    <row r="23432" spans="1:7" x14ac:dyDescent="0.25">
      <c r="A23432" s="36">
        <v>0.01</v>
      </c>
      <c r="B23432" s="28" t="s">
        <v>64</v>
      </c>
      <c r="C23432" s="36">
        <v>0.01</v>
      </c>
      <c r="D23432">
        <v>431</v>
      </c>
      <c r="E23432" s="35">
        <v>4245621.299999997</v>
      </c>
      <c r="F23432" s="35">
        <v>3000000</v>
      </c>
      <c r="G23432" s="35">
        <v>6889928.700000003</v>
      </c>
    </row>
    <row r="23433" spans="1:7" x14ac:dyDescent="0.25">
      <c r="A23433" s="36">
        <v>0.01</v>
      </c>
      <c r="B23433" s="28" t="s">
        <v>64</v>
      </c>
      <c r="C23433" s="36">
        <v>0.01</v>
      </c>
      <c r="D23433">
        <v>432</v>
      </c>
      <c r="E23433" s="35">
        <v>2914256.5375000089</v>
      </c>
      <c r="F23433" s="35">
        <v>3000000</v>
      </c>
      <c r="G23433" s="35">
        <v>8819182.2124999911</v>
      </c>
    </row>
    <row r="23434" spans="1:7" x14ac:dyDescent="0.25">
      <c r="A23434" s="36">
        <v>0.01</v>
      </c>
      <c r="B23434" s="28" t="s">
        <v>64</v>
      </c>
      <c r="C23434" s="36">
        <v>0.01</v>
      </c>
      <c r="D23434">
        <v>433</v>
      </c>
      <c r="E23434" s="35">
        <v>3507066.6875</v>
      </c>
      <c r="F23434" s="35">
        <v>3000000</v>
      </c>
      <c r="G23434" s="35">
        <v>8445210.8125</v>
      </c>
    </row>
    <row r="23435" spans="1:7" x14ac:dyDescent="0.25">
      <c r="A23435" s="36">
        <v>0.01</v>
      </c>
      <c r="B23435" s="28" t="s">
        <v>64</v>
      </c>
      <c r="C23435" s="36">
        <v>0.01</v>
      </c>
      <c r="D23435">
        <v>434</v>
      </c>
      <c r="E23435" s="35">
        <v>2833912.625</v>
      </c>
      <c r="F23435" s="35">
        <v>3000000</v>
      </c>
      <c r="G23435" s="35">
        <v>9591749.875</v>
      </c>
    </row>
    <row r="23436" spans="1:7" x14ac:dyDescent="0.25">
      <c r="A23436" s="36">
        <v>0.01</v>
      </c>
      <c r="B23436" s="28" t="s">
        <v>64</v>
      </c>
      <c r="C23436" s="36">
        <v>0.01</v>
      </c>
      <c r="D23436">
        <v>435</v>
      </c>
      <c r="E23436" s="35">
        <v>3019392.325000003</v>
      </c>
      <c r="F23436" s="35">
        <v>3000000</v>
      </c>
      <c r="G23436" s="35">
        <v>9385045.174999997</v>
      </c>
    </row>
    <row r="23437" spans="1:7" x14ac:dyDescent="0.25">
      <c r="A23437" s="36">
        <v>0.01</v>
      </c>
      <c r="B23437" s="28" t="s">
        <v>64</v>
      </c>
      <c r="C23437" s="36">
        <v>0.01</v>
      </c>
      <c r="D23437">
        <v>436</v>
      </c>
      <c r="E23437" s="35">
        <v>3054692.2250000089</v>
      </c>
      <c r="F23437" s="35">
        <v>3000000</v>
      </c>
      <c r="G23437" s="35">
        <v>8833952.7749999911</v>
      </c>
    </row>
    <row r="23438" spans="1:7" x14ac:dyDescent="0.25">
      <c r="A23438" s="36">
        <v>0.01</v>
      </c>
      <c r="B23438" s="28" t="s">
        <v>64</v>
      </c>
      <c r="C23438" s="36">
        <v>0.01</v>
      </c>
      <c r="D23438">
        <v>437</v>
      </c>
      <c r="E23438" s="35">
        <v>4984479.9499999881</v>
      </c>
      <c r="F23438" s="35">
        <v>3329638.4499999881</v>
      </c>
      <c r="G23438" s="35">
        <v>5893573.5</v>
      </c>
    </row>
    <row r="23439" spans="1:7" x14ac:dyDescent="0.25">
      <c r="A23439" s="36">
        <v>0.01</v>
      </c>
      <c r="B23439" s="28" t="s">
        <v>64</v>
      </c>
      <c r="C23439" s="36">
        <v>0.01</v>
      </c>
      <c r="D23439">
        <v>438</v>
      </c>
      <c r="E23439" s="35">
        <v>4442828.537499994</v>
      </c>
      <c r="F23439" s="35">
        <v>3000000</v>
      </c>
      <c r="G23439" s="35">
        <v>6736178.962500006</v>
      </c>
    </row>
    <row r="23440" spans="1:7" x14ac:dyDescent="0.25">
      <c r="A23440" s="36">
        <v>0.01</v>
      </c>
      <c r="B23440" s="28" t="s">
        <v>64</v>
      </c>
      <c r="C23440" s="36">
        <v>0.01</v>
      </c>
      <c r="D23440">
        <v>439</v>
      </c>
      <c r="E23440" s="35">
        <v>2878512.1562499851</v>
      </c>
      <c r="F23440" s="35">
        <v>3000000</v>
      </c>
      <c r="G23440" s="35">
        <v>9092176.5937500149</v>
      </c>
    </row>
    <row r="23441" spans="1:7" x14ac:dyDescent="0.25">
      <c r="A23441" s="36">
        <v>0.01</v>
      </c>
      <c r="B23441" s="28" t="s">
        <v>64</v>
      </c>
      <c r="C23441" s="36">
        <v>0.01</v>
      </c>
      <c r="D23441">
        <v>440</v>
      </c>
      <c r="E23441" s="35">
        <v>4006683.2218750119</v>
      </c>
      <c r="F23441" s="35">
        <v>3000000</v>
      </c>
      <c r="G23441" s="35">
        <v>6824494.9031249881</v>
      </c>
    </row>
    <row r="23442" spans="1:7" x14ac:dyDescent="0.25">
      <c r="A23442" s="36">
        <v>0.01</v>
      </c>
      <c r="B23442" s="28" t="s">
        <v>64</v>
      </c>
      <c r="C23442" s="36">
        <v>0.01</v>
      </c>
      <c r="D23442">
        <v>441</v>
      </c>
      <c r="E23442" s="35">
        <v>3903256.21875</v>
      </c>
      <c r="F23442" s="35">
        <v>3000000</v>
      </c>
      <c r="G23442" s="35">
        <v>7866606.28125</v>
      </c>
    </row>
    <row r="23443" spans="1:7" x14ac:dyDescent="0.25">
      <c r="A23443" s="36">
        <v>0.01</v>
      </c>
      <c r="B23443" s="28" t="s">
        <v>64</v>
      </c>
      <c r="C23443" s="36">
        <v>0.01</v>
      </c>
      <c r="D23443">
        <v>442</v>
      </c>
      <c r="E23443" s="35">
        <v>4183717.3249999881</v>
      </c>
      <c r="F23443" s="35">
        <v>3000000</v>
      </c>
      <c r="G23443" s="35">
        <v>7162320.1750000119</v>
      </c>
    </row>
    <row r="23444" spans="1:7" x14ac:dyDescent="0.25">
      <c r="A23444" s="36">
        <v>0.01</v>
      </c>
      <c r="B23444" s="28" t="s">
        <v>64</v>
      </c>
      <c r="C23444" s="36">
        <v>0.01</v>
      </c>
      <c r="D23444">
        <v>443</v>
      </c>
      <c r="E23444" s="35">
        <v>3397798.481250003</v>
      </c>
      <c r="F23444" s="35">
        <v>3000000</v>
      </c>
      <c r="G23444" s="35">
        <v>8140319.018749997</v>
      </c>
    </row>
    <row r="23445" spans="1:7" x14ac:dyDescent="0.25">
      <c r="A23445" s="36">
        <v>0.01</v>
      </c>
      <c r="B23445" s="28" t="s">
        <v>64</v>
      </c>
      <c r="C23445" s="36">
        <v>0.01</v>
      </c>
      <c r="D23445">
        <v>444</v>
      </c>
      <c r="E23445" s="35">
        <v>3465719.1875</v>
      </c>
      <c r="F23445" s="35">
        <v>3000000</v>
      </c>
      <c r="G23445" s="35">
        <v>8897300.8125</v>
      </c>
    </row>
    <row r="23446" spans="1:7" x14ac:dyDescent="0.25">
      <c r="A23446" s="36">
        <v>0.01</v>
      </c>
      <c r="B23446" s="28" t="s">
        <v>64</v>
      </c>
      <c r="C23446" s="36">
        <v>0.01</v>
      </c>
      <c r="D23446">
        <v>445</v>
      </c>
      <c r="E23446" s="35">
        <v>3818638.9843750149</v>
      </c>
      <c r="F23446" s="35">
        <v>3000000</v>
      </c>
      <c r="G23446" s="35">
        <v>7575671.0156249851</v>
      </c>
    </row>
    <row r="23447" spans="1:7" x14ac:dyDescent="0.25">
      <c r="A23447" s="36">
        <v>0.01</v>
      </c>
      <c r="B23447" s="28" t="s">
        <v>64</v>
      </c>
      <c r="C23447" s="36">
        <v>0.01</v>
      </c>
      <c r="D23447">
        <v>446</v>
      </c>
      <c r="E23447" s="35">
        <v>2847442.950000003</v>
      </c>
      <c r="F23447" s="35">
        <v>3000000</v>
      </c>
      <c r="G23447" s="35">
        <v>9879192.049999997</v>
      </c>
    </row>
    <row r="23448" spans="1:7" x14ac:dyDescent="0.25">
      <c r="A23448" s="36">
        <v>0.01</v>
      </c>
      <c r="B23448" s="28" t="s">
        <v>64</v>
      </c>
      <c r="C23448" s="36">
        <v>0.01</v>
      </c>
      <c r="D23448">
        <v>447</v>
      </c>
      <c r="E23448" s="35">
        <v>3231398.75</v>
      </c>
      <c r="F23448" s="35">
        <v>3000000</v>
      </c>
      <c r="G23448" s="35">
        <v>8542452.5</v>
      </c>
    </row>
    <row r="23449" spans="1:7" x14ac:dyDescent="0.25">
      <c r="A23449" s="36">
        <v>0.01</v>
      </c>
      <c r="B23449" s="28" t="s">
        <v>64</v>
      </c>
      <c r="C23449" s="36">
        <v>0.01</v>
      </c>
      <c r="D23449">
        <v>448</v>
      </c>
      <c r="E23449" s="35">
        <v>3137902.087500006</v>
      </c>
      <c r="F23449" s="35">
        <v>3000000</v>
      </c>
      <c r="G23449" s="35">
        <v>8597885.412499994</v>
      </c>
    </row>
    <row r="23450" spans="1:7" x14ac:dyDescent="0.25">
      <c r="A23450" s="36">
        <v>0.01</v>
      </c>
      <c r="B23450" s="28" t="s">
        <v>64</v>
      </c>
      <c r="C23450" s="36">
        <v>0.01</v>
      </c>
      <c r="D23450">
        <v>449</v>
      </c>
      <c r="E23450" s="35">
        <v>4126955.1000000089</v>
      </c>
      <c r="F23450" s="35">
        <v>3000000</v>
      </c>
      <c r="G23450" s="35">
        <v>6869454.8999999911</v>
      </c>
    </row>
    <row r="23451" spans="1:7" x14ac:dyDescent="0.25">
      <c r="A23451" s="36">
        <v>0.01</v>
      </c>
      <c r="B23451" s="28" t="s">
        <v>64</v>
      </c>
      <c r="C23451" s="36">
        <v>0.01</v>
      </c>
      <c r="D23451">
        <v>450</v>
      </c>
      <c r="E23451" s="35">
        <v>4019492.8625000119</v>
      </c>
      <c r="F23451" s="35">
        <v>3000000</v>
      </c>
      <c r="G23451" s="35">
        <v>7774579.6374999881</v>
      </c>
    </row>
    <row r="23452" spans="1:7" x14ac:dyDescent="0.25">
      <c r="A23452" s="36">
        <v>0.01</v>
      </c>
      <c r="B23452" s="28" t="s">
        <v>64</v>
      </c>
      <c r="C23452" s="36">
        <v>0.01</v>
      </c>
      <c r="D23452">
        <v>451</v>
      </c>
      <c r="E23452" s="35">
        <v>3544455.2999999821</v>
      </c>
      <c r="F23452" s="35">
        <v>3000000</v>
      </c>
      <c r="G23452" s="35">
        <v>8128424.7000000179</v>
      </c>
    </row>
    <row r="23453" spans="1:7" x14ac:dyDescent="0.25">
      <c r="A23453" s="36">
        <v>0.01</v>
      </c>
      <c r="B23453" s="28" t="s">
        <v>64</v>
      </c>
      <c r="C23453" s="36">
        <v>0.01</v>
      </c>
      <c r="D23453">
        <v>452</v>
      </c>
      <c r="E23453" s="35">
        <v>3165098.4375</v>
      </c>
      <c r="F23453" s="35">
        <v>3000000</v>
      </c>
      <c r="G23453" s="35">
        <v>8298914.0625</v>
      </c>
    </row>
    <row r="23454" spans="1:7" x14ac:dyDescent="0.25">
      <c r="A23454" s="36">
        <v>0.01</v>
      </c>
      <c r="B23454" s="28" t="s">
        <v>64</v>
      </c>
      <c r="C23454" s="36">
        <v>0.01</v>
      </c>
      <c r="D23454">
        <v>453</v>
      </c>
      <c r="E23454" s="35">
        <v>3982890.337500006</v>
      </c>
      <c r="F23454" s="35">
        <v>3000000</v>
      </c>
      <c r="G23454" s="35">
        <v>7131377.162499994</v>
      </c>
    </row>
    <row r="23455" spans="1:7" x14ac:dyDescent="0.25">
      <c r="A23455" s="36">
        <v>0.01</v>
      </c>
      <c r="B23455" s="28" t="s">
        <v>64</v>
      </c>
      <c r="C23455" s="36">
        <v>0.01</v>
      </c>
      <c r="D23455">
        <v>454</v>
      </c>
      <c r="E23455" s="35">
        <v>3885450.974999994</v>
      </c>
      <c r="F23455" s="35">
        <v>3000000</v>
      </c>
      <c r="G23455" s="35">
        <v>8000914.025000006</v>
      </c>
    </row>
    <row r="23456" spans="1:7" x14ac:dyDescent="0.25">
      <c r="A23456" s="36">
        <v>0.01</v>
      </c>
      <c r="B23456" s="28" t="s">
        <v>64</v>
      </c>
      <c r="C23456" s="36">
        <v>0.01</v>
      </c>
      <c r="D23456">
        <v>455</v>
      </c>
      <c r="E23456" s="35">
        <v>4115704.587500006</v>
      </c>
      <c r="F23456" s="35">
        <v>3000000</v>
      </c>
      <c r="G23456" s="35">
        <v>6714867.912499994</v>
      </c>
    </row>
    <row r="23457" spans="1:7" x14ac:dyDescent="0.25">
      <c r="A23457" s="36">
        <v>0.01</v>
      </c>
      <c r="B23457" s="28" t="s">
        <v>64</v>
      </c>
      <c r="C23457" s="36">
        <v>0.01</v>
      </c>
      <c r="D23457">
        <v>456</v>
      </c>
      <c r="E23457" s="35">
        <v>2317927.700000003</v>
      </c>
      <c r="F23457" s="35">
        <v>3000000</v>
      </c>
      <c r="G23457" s="35">
        <v>10993162.299999997</v>
      </c>
    </row>
    <row r="23458" spans="1:7" x14ac:dyDescent="0.25">
      <c r="A23458" s="36">
        <v>0.01</v>
      </c>
      <c r="B23458" s="28" t="s">
        <v>64</v>
      </c>
      <c r="C23458" s="36">
        <v>0.01</v>
      </c>
      <c r="D23458">
        <v>457</v>
      </c>
      <c r="E23458" s="35">
        <v>2753970.965625003</v>
      </c>
      <c r="F23458" s="35">
        <v>3000000</v>
      </c>
      <c r="G23458" s="35">
        <v>9438313.409374997</v>
      </c>
    </row>
    <row r="23459" spans="1:7" x14ac:dyDescent="0.25">
      <c r="A23459" s="36">
        <v>0.01</v>
      </c>
      <c r="B23459" s="28" t="s">
        <v>64</v>
      </c>
      <c r="C23459" s="36">
        <v>0.01</v>
      </c>
      <c r="D23459">
        <v>458</v>
      </c>
      <c r="E23459" s="35">
        <v>3741333.237499997</v>
      </c>
      <c r="F23459" s="35">
        <v>3000000</v>
      </c>
      <c r="G23459" s="35">
        <v>8705668.637500003</v>
      </c>
    </row>
    <row r="23460" spans="1:7" x14ac:dyDescent="0.25">
      <c r="A23460" s="36">
        <v>0.01</v>
      </c>
      <c r="B23460" s="28" t="s">
        <v>64</v>
      </c>
      <c r="C23460" s="36">
        <v>0.01</v>
      </c>
      <c r="D23460">
        <v>459</v>
      </c>
      <c r="E23460" s="35">
        <v>2862588.393749997</v>
      </c>
      <c r="F23460" s="35">
        <v>3000000</v>
      </c>
      <c r="G23460" s="35">
        <v>9829004.106250003</v>
      </c>
    </row>
    <row r="23461" spans="1:7" x14ac:dyDescent="0.25">
      <c r="A23461" s="36">
        <v>0.01</v>
      </c>
      <c r="B23461" s="28" t="s">
        <v>64</v>
      </c>
      <c r="C23461" s="36">
        <v>0.01</v>
      </c>
      <c r="D23461">
        <v>460</v>
      </c>
      <c r="E23461" s="35">
        <v>3310975.787499994</v>
      </c>
      <c r="F23461" s="35">
        <v>3000000</v>
      </c>
      <c r="G23461" s="35">
        <v>8595199.212500006</v>
      </c>
    </row>
    <row r="23462" spans="1:7" x14ac:dyDescent="0.25">
      <c r="A23462" s="36">
        <v>0.01</v>
      </c>
      <c r="B23462" s="28" t="s">
        <v>64</v>
      </c>
      <c r="C23462" s="36">
        <v>0.01</v>
      </c>
      <c r="D23462">
        <v>461</v>
      </c>
      <c r="E23462" s="35">
        <v>3205181.974999994</v>
      </c>
      <c r="F23462" s="35">
        <v>3000000</v>
      </c>
      <c r="G23462" s="35">
        <v>9174733.025000006</v>
      </c>
    </row>
    <row r="23463" spans="1:7" x14ac:dyDescent="0.25">
      <c r="A23463" s="36">
        <v>0.01</v>
      </c>
      <c r="B23463" s="28" t="s">
        <v>64</v>
      </c>
      <c r="C23463" s="36">
        <v>0.01</v>
      </c>
      <c r="D23463">
        <v>462</v>
      </c>
      <c r="E23463" s="35">
        <v>3889646.325000003</v>
      </c>
      <c r="F23463" s="35">
        <v>3000000</v>
      </c>
      <c r="G23463" s="35">
        <v>7893363.674999997</v>
      </c>
    </row>
    <row r="23464" spans="1:7" x14ac:dyDescent="0.25">
      <c r="A23464" s="36">
        <v>0.01</v>
      </c>
      <c r="B23464" s="28" t="s">
        <v>64</v>
      </c>
      <c r="C23464" s="36">
        <v>0.01</v>
      </c>
      <c r="D23464">
        <v>463</v>
      </c>
      <c r="E23464" s="35">
        <v>2704262.799999997</v>
      </c>
      <c r="F23464" s="35">
        <v>3000000</v>
      </c>
      <c r="G23464" s="35">
        <v>9803802.200000003</v>
      </c>
    </row>
    <row r="23465" spans="1:7" x14ac:dyDescent="0.25">
      <c r="A23465" s="36">
        <v>0.01</v>
      </c>
      <c r="B23465" s="28" t="s">
        <v>64</v>
      </c>
      <c r="C23465" s="36">
        <v>0.01</v>
      </c>
      <c r="D23465">
        <v>464</v>
      </c>
      <c r="E23465" s="35">
        <v>3446692.4250000119</v>
      </c>
      <c r="F23465" s="35">
        <v>3000000</v>
      </c>
      <c r="G23465" s="35">
        <v>7862107.5749999881</v>
      </c>
    </row>
    <row r="23466" spans="1:7" x14ac:dyDescent="0.25">
      <c r="A23466" s="36">
        <v>0.01</v>
      </c>
      <c r="B23466" s="28" t="s">
        <v>64</v>
      </c>
      <c r="C23466" s="36">
        <v>0.01</v>
      </c>
      <c r="D23466">
        <v>465</v>
      </c>
      <c r="E23466" s="35">
        <v>3281308.799999997</v>
      </c>
      <c r="F23466" s="35">
        <v>3000000</v>
      </c>
      <c r="G23466" s="35">
        <v>9536421.200000003</v>
      </c>
    </row>
    <row r="23467" spans="1:7" x14ac:dyDescent="0.25">
      <c r="A23467" s="36">
        <v>0.01</v>
      </c>
      <c r="B23467" s="28" t="s">
        <v>64</v>
      </c>
      <c r="C23467" s="36">
        <v>0.01</v>
      </c>
      <c r="D23467">
        <v>466</v>
      </c>
      <c r="E23467" s="35">
        <v>3617907.7812500149</v>
      </c>
      <c r="F23467" s="35">
        <v>3000000</v>
      </c>
      <c r="G23467" s="35">
        <v>8062111.5937499851</v>
      </c>
    </row>
    <row r="23468" spans="1:7" x14ac:dyDescent="0.25">
      <c r="A23468" s="36">
        <v>0.01</v>
      </c>
      <c r="B23468" s="28" t="s">
        <v>64</v>
      </c>
      <c r="C23468" s="36">
        <v>0.01</v>
      </c>
      <c r="D23468">
        <v>467</v>
      </c>
      <c r="E23468" s="35">
        <v>3938987.003124997</v>
      </c>
      <c r="F23468" s="35">
        <v>3000000</v>
      </c>
      <c r="G23468" s="35">
        <v>7938616.746875003</v>
      </c>
    </row>
    <row r="23469" spans="1:7" x14ac:dyDescent="0.25">
      <c r="A23469" s="36">
        <v>0.01</v>
      </c>
      <c r="B23469" s="28" t="s">
        <v>64</v>
      </c>
      <c r="C23469" s="36">
        <v>0.01</v>
      </c>
      <c r="D23469">
        <v>468</v>
      </c>
      <c r="E23469" s="35">
        <v>4893815.837500006</v>
      </c>
      <c r="F23469" s="35">
        <v>3246164.712500006</v>
      </c>
      <c r="G23469" s="35">
        <v>5828860.125</v>
      </c>
    </row>
    <row r="23470" spans="1:7" x14ac:dyDescent="0.25">
      <c r="A23470" s="36">
        <v>0.01</v>
      </c>
      <c r="B23470" s="28" t="s">
        <v>64</v>
      </c>
      <c r="C23470" s="36">
        <v>0.01</v>
      </c>
      <c r="D23470">
        <v>469</v>
      </c>
      <c r="E23470" s="35">
        <v>3854492.446875006</v>
      </c>
      <c r="F23470" s="35">
        <v>3000000</v>
      </c>
      <c r="G23470" s="35">
        <v>7608514.428124994</v>
      </c>
    </row>
    <row r="23471" spans="1:7" x14ac:dyDescent="0.25">
      <c r="A23471" s="36">
        <v>0.01</v>
      </c>
      <c r="B23471" s="28" t="s">
        <v>64</v>
      </c>
      <c r="C23471" s="36">
        <v>0.01</v>
      </c>
      <c r="D23471">
        <v>470</v>
      </c>
      <c r="E23471" s="35">
        <v>3355539.3000000119</v>
      </c>
      <c r="F23471" s="35">
        <v>3000000</v>
      </c>
      <c r="G23471" s="35">
        <v>8865868.1999999881</v>
      </c>
    </row>
    <row r="23472" spans="1:7" x14ac:dyDescent="0.25">
      <c r="A23472" s="36">
        <v>0.01</v>
      </c>
      <c r="B23472" s="28" t="s">
        <v>64</v>
      </c>
      <c r="C23472" s="36">
        <v>0.01</v>
      </c>
      <c r="D23472">
        <v>471</v>
      </c>
      <c r="E23472" s="35">
        <v>3730380.150000006</v>
      </c>
      <c r="F23472" s="35">
        <v>3000000</v>
      </c>
      <c r="G23472" s="35">
        <v>8093239.849999994</v>
      </c>
    </row>
    <row r="23473" spans="1:7" x14ac:dyDescent="0.25">
      <c r="A23473" s="36">
        <v>0.01</v>
      </c>
      <c r="B23473" s="28" t="s">
        <v>64</v>
      </c>
      <c r="C23473" s="36">
        <v>0.01</v>
      </c>
      <c r="D23473">
        <v>472</v>
      </c>
      <c r="E23473" s="35">
        <v>3432244.59375</v>
      </c>
      <c r="F23473" s="35">
        <v>3000000</v>
      </c>
      <c r="G23473" s="35">
        <v>8237852.28125</v>
      </c>
    </row>
    <row r="23474" spans="1:7" x14ac:dyDescent="0.25">
      <c r="A23474" s="36">
        <v>0.01</v>
      </c>
      <c r="B23474" s="28" t="s">
        <v>64</v>
      </c>
      <c r="C23474" s="36">
        <v>0.01</v>
      </c>
      <c r="D23474">
        <v>473</v>
      </c>
      <c r="E23474" s="35">
        <v>4918131.037499994</v>
      </c>
      <c r="F23474" s="35">
        <v>3328608.037499994</v>
      </c>
      <c r="G23474" s="35">
        <v>5305707</v>
      </c>
    </row>
    <row r="23475" spans="1:7" x14ac:dyDescent="0.25">
      <c r="A23475" s="36">
        <v>0.01</v>
      </c>
      <c r="B23475" s="28" t="s">
        <v>64</v>
      </c>
      <c r="C23475" s="36">
        <v>0.01</v>
      </c>
      <c r="D23475">
        <v>474</v>
      </c>
      <c r="E23475" s="35">
        <v>3462018.450000003</v>
      </c>
      <c r="F23475" s="35">
        <v>3000000</v>
      </c>
      <c r="G23475" s="35">
        <v>8185676.549999997</v>
      </c>
    </row>
    <row r="23476" spans="1:7" x14ac:dyDescent="0.25">
      <c r="A23476" s="36">
        <v>0.01</v>
      </c>
      <c r="B23476" s="28" t="s">
        <v>64</v>
      </c>
      <c r="C23476" s="36">
        <v>0.01</v>
      </c>
      <c r="D23476">
        <v>475</v>
      </c>
      <c r="E23476" s="35">
        <v>3675631.012500003</v>
      </c>
      <c r="F23476" s="35">
        <v>3000000</v>
      </c>
      <c r="G23476" s="35">
        <v>7833682.737499997</v>
      </c>
    </row>
    <row r="23477" spans="1:7" x14ac:dyDescent="0.25">
      <c r="A23477" s="36">
        <v>0.01</v>
      </c>
      <c r="B23477" s="28" t="s">
        <v>64</v>
      </c>
      <c r="C23477" s="36">
        <v>0.01</v>
      </c>
      <c r="D23477">
        <v>476</v>
      </c>
      <c r="E23477" s="35">
        <v>3443489.174999997</v>
      </c>
      <c r="F23477" s="35">
        <v>3000000</v>
      </c>
      <c r="G23477" s="35">
        <v>8801215.825000003</v>
      </c>
    </row>
    <row r="23478" spans="1:7" x14ac:dyDescent="0.25">
      <c r="A23478" s="36">
        <v>0.01</v>
      </c>
      <c r="B23478" s="28" t="s">
        <v>64</v>
      </c>
      <c r="C23478" s="36">
        <v>0.01</v>
      </c>
      <c r="D23478">
        <v>477</v>
      </c>
      <c r="E23478" s="35">
        <v>4119567.549999997</v>
      </c>
      <c r="F23478" s="35">
        <v>3000000</v>
      </c>
      <c r="G23478" s="35">
        <v>7367949.950000003</v>
      </c>
    </row>
    <row r="23479" spans="1:7" x14ac:dyDescent="0.25">
      <c r="A23479" s="36">
        <v>0.01</v>
      </c>
      <c r="B23479" s="28" t="s">
        <v>64</v>
      </c>
      <c r="C23479" s="36">
        <v>0.01</v>
      </c>
      <c r="D23479">
        <v>478</v>
      </c>
      <c r="E23479" s="35">
        <v>3164047.900000006</v>
      </c>
      <c r="F23479" s="35">
        <v>3000000</v>
      </c>
      <c r="G23479" s="35">
        <v>8935942.099999994</v>
      </c>
    </row>
    <row r="23480" spans="1:7" x14ac:dyDescent="0.25">
      <c r="A23480" s="36">
        <v>0.01</v>
      </c>
      <c r="B23480" s="28" t="s">
        <v>64</v>
      </c>
      <c r="C23480" s="36">
        <v>0.01</v>
      </c>
      <c r="D23480">
        <v>479</v>
      </c>
      <c r="E23480" s="35">
        <v>2712017.875</v>
      </c>
      <c r="F23480" s="35">
        <v>3000000</v>
      </c>
      <c r="G23480" s="35">
        <v>9914037.125</v>
      </c>
    </row>
    <row r="23481" spans="1:7" x14ac:dyDescent="0.25">
      <c r="A23481" s="36">
        <v>0.01</v>
      </c>
      <c r="B23481" s="28" t="s">
        <v>64</v>
      </c>
      <c r="C23481" s="36">
        <v>0.01</v>
      </c>
      <c r="D23481">
        <v>480</v>
      </c>
      <c r="E23481" s="35">
        <v>4074407.375</v>
      </c>
      <c r="F23481" s="35">
        <v>3000000</v>
      </c>
      <c r="G23481" s="35">
        <v>7725507.625</v>
      </c>
    </row>
    <row r="23482" spans="1:7" x14ac:dyDescent="0.25">
      <c r="A23482" s="36">
        <v>0.01</v>
      </c>
      <c r="B23482" s="28" t="s">
        <v>64</v>
      </c>
      <c r="C23482" s="36">
        <v>0.01</v>
      </c>
      <c r="D23482">
        <v>481</v>
      </c>
      <c r="E23482" s="35">
        <v>2669414.506249994</v>
      </c>
      <c r="F23482" s="35">
        <v>3000000</v>
      </c>
      <c r="G23482" s="35">
        <v>9371044.243750006</v>
      </c>
    </row>
    <row r="23483" spans="1:7" x14ac:dyDescent="0.25">
      <c r="A23483" s="36">
        <v>0.01</v>
      </c>
      <c r="B23483" s="28" t="s">
        <v>64</v>
      </c>
      <c r="C23483" s="36">
        <v>0.01</v>
      </c>
      <c r="D23483">
        <v>482</v>
      </c>
      <c r="E23483" s="35">
        <v>3776385.556250006</v>
      </c>
      <c r="F23483" s="35">
        <v>3000000</v>
      </c>
      <c r="G23483" s="35">
        <v>7588305.693749994</v>
      </c>
    </row>
    <row r="23484" spans="1:7" x14ac:dyDescent="0.25">
      <c r="A23484" s="36">
        <v>0.01</v>
      </c>
      <c r="B23484" s="28" t="s">
        <v>64</v>
      </c>
      <c r="C23484" s="36">
        <v>0.01</v>
      </c>
      <c r="D23484">
        <v>483</v>
      </c>
      <c r="E23484" s="35">
        <v>3210553.762500003</v>
      </c>
      <c r="F23484" s="35">
        <v>3000000</v>
      </c>
      <c r="G23484" s="35">
        <v>9378068.737499997</v>
      </c>
    </row>
    <row r="23485" spans="1:7" x14ac:dyDescent="0.25">
      <c r="A23485" s="36">
        <v>0.01</v>
      </c>
      <c r="B23485" s="28" t="s">
        <v>64</v>
      </c>
      <c r="C23485" s="36">
        <v>0.01</v>
      </c>
      <c r="D23485">
        <v>484</v>
      </c>
      <c r="E23485" s="35">
        <v>3512197.75</v>
      </c>
      <c r="F23485" s="35">
        <v>3000000</v>
      </c>
      <c r="G23485" s="35">
        <v>8048222.25</v>
      </c>
    </row>
    <row r="23486" spans="1:7" x14ac:dyDescent="0.25">
      <c r="A23486" s="36">
        <v>0.01</v>
      </c>
      <c r="B23486" s="28" t="s">
        <v>64</v>
      </c>
      <c r="C23486" s="36">
        <v>0.01</v>
      </c>
      <c r="D23486">
        <v>485</v>
      </c>
      <c r="E23486" s="35">
        <v>2683569.5625000149</v>
      </c>
      <c r="F23486" s="35">
        <v>3000000</v>
      </c>
      <c r="G23486" s="35">
        <v>10424140.437499985</v>
      </c>
    </row>
    <row r="23487" spans="1:7" x14ac:dyDescent="0.25">
      <c r="A23487" s="36">
        <v>0.01</v>
      </c>
      <c r="B23487" s="28" t="s">
        <v>64</v>
      </c>
      <c r="C23487" s="36">
        <v>0.01</v>
      </c>
      <c r="D23487">
        <v>486</v>
      </c>
      <c r="E23487" s="35">
        <v>3242452.84375</v>
      </c>
      <c r="F23487" s="35">
        <v>3000000</v>
      </c>
      <c r="G23487" s="35">
        <v>9343308.40625</v>
      </c>
    </row>
    <row r="23488" spans="1:7" x14ac:dyDescent="0.25">
      <c r="A23488" s="36">
        <v>0.01</v>
      </c>
      <c r="B23488" s="28" t="s">
        <v>64</v>
      </c>
      <c r="C23488" s="36">
        <v>0.01</v>
      </c>
      <c r="D23488">
        <v>487</v>
      </c>
      <c r="E23488" s="35">
        <v>3849222.375</v>
      </c>
      <c r="F23488" s="35">
        <v>3000000</v>
      </c>
      <c r="G23488" s="35">
        <v>7421792.625</v>
      </c>
    </row>
    <row r="23489" spans="1:7" x14ac:dyDescent="0.25">
      <c r="A23489" s="36">
        <v>0.01</v>
      </c>
      <c r="B23489" s="28" t="s">
        <v>64</v>
      </c>
      <c r="C23489" s="36">
        <v>0.01</v>
      </c>
      <c r="D23489">
        <v>488</v>
      </c>
      <c r="E23489" s="35">
        <v>2861895.2875000089</v>
      </c>
      <c r="F23489" s="35">
        <v>3000000</v>
      </c>
      <c r="G23489" s="35">
        <v>9583699.7124999911</v>
      </c>
    </row>
    <row r="23490" spans="1:7" x14ac:dyDescent="0.25">
      <c r="A23490" s="36">
        <v>0.01</v>
      </c>
      <c r="B23490" s="28" t="s">
        <v>64</v>
      </c>
      <c r="C23490" s="36">
        <v>0.01</v>
      </c>
      <c r="D23490">
        <v>489</v>
      </c>
      <c r="E23490" s="35">
        <v>4820688.796875</v>
      </c>
      <c r="F23490" s="35">
        <v>3200163.359375</v>
      </c>
      <c r="G23490" s="35">
        <v>5584728.9375</v>
      </c>
    </row>
    <row r="23491" spans="1:7" x14ac:dyDescent="0.25">
      <c r="A23491" s="36">
        <v>0.01</v>
      </c>
      <c r="B23491" s="28" t="s">
        <v>64</v>
      </c>
      <c r="C23491" s="36">
        <v>0.01</v>
      </c>
      <c r="D23491">
        <v>490</v>
      </c>
      <c r="E23491" s="35">
        <v>3676406.9125000089</v>
      </c>
      <c r="F23491" s="35">
        <v>3000000</v>
      </c>
      <c r="G23491" s="35">
        <v>8647593.0874999911</v>
      </c>
    </row>
    <row r="23492" spans="1:7" x14ac:dyDescent="0.25">
      <c r="A23492" s="36">
        <v>0.01</v>
      </c>
      <c r="B23492" s="28" t="s">
        <v>64</v>
      </c>
      <c r="C23492" s="36">
        <v>0.01</v>
      </c>
      <c r="D23492">
        <v>491</v>
      </c>
      <c r="E23492" s="35">
        <v>3220906.674999997</v>
      </c>
      <c r="F23492" s="35">
        <v>3000000</v>
      </c>
      <c r="G23492" s="35">
        <v>8217163.325000003</v>
      </c>
    </row>
    <row r="23493" spans="1:7" x14ac:dyDescent="0.25">
      <c r="A23493" s="36">
        <v>0.01</v>
      </c>
      <c r="B23493" s="28" t="s">
        <v>64</v>
      </c>
      <c r="C23493" s="36">
        <v>0.01</v>
      </c>
      <c r="D23493">
        <v>492</v>
      </c>
      <c r="E23493" s="35">
        <v>3830872.1000000089</v>
      </c>
      <c r="F23493" s="35">
        <v>3000000</v>
      </c>
      <c r="G23493" s="35">
        <v>7689935.3999999911</v>
      </c>
    </row>
    <row r="23494" spans="1:7" x14ac:dyDescent="0.25">
      <c r="A23494" s="36">
        <v>0.01</v>
      </c>
      <c r="B23494" s="28" t="s">
        <v>64</v>
      </c>
      <c r="C23494" s="36">
        <v>0.01</v>
      </c>
      <c r="D23494">
        <v>493</v>
      </c>
      <c r="E23494" s="35">
        <v>4685012.2031250149</v>
      </c>
      <c r="F23494" s="35">
        <v>3048974.6406250149</v>
      </c>
      <c r="G23494" s="35">
        <v>5724338.0625</v>
      </c>
    </row>
    <row r="23495" spans="1:7" x14ac:dyDescent="0.25">
      <c r="A23495" s="36">
        <v>0.01</v>
      </c>
      <c r="B23495" s="28" t="s">
        <v>64</v>
      </c>
      <c r="C23495" s="36">
        <v>0.01</v>
      </c>
      <c r="D23495">
        <v>494</v>
      </c>
      <c r="E23495" s="35">
        <v>4191903.3000000119</v>
      </c>
      <c r="F23495" s="35">
        <v>3000000</v>
      </c>
      <c r="G23495" s="35">
        <v>6488441.6999999881</v>
      </c>
    </row>
    <row r="23496" spans="1:7" x14ac:dyDescent="0.25">
      <c r="A23496" s="36">
        <v>0.01</v>
      </c>
      <c r="B23496" s="28" t="s">
        <v>64</v>
      </c>
      <c r="C23496" s="36">
        <v>0.01</v>
      </c>
      <c r="D23496">
        <v>495</v>
      </c>
      <c r="E23496" s="35">
        <v>4109405.793750003</v>
      </c>
      <c r="F23496" s="35">
        <v>3000000</v>
      </c>
      <c r="G23496" s="35">
        <v>6634310.456249997</v>
      </c>
    </row>
    <row r="23497" spans="1:7" x14ac:dyDescent="0.25">
      <c r="A23497" s="36">
        <v>0.01</v>
      </c>
      <c r="B23497" s="28" t="s">
        <v>64</v>
      </c>
      <c r="C23497" s="36">
        <v>0.01</v>
      </c>
      <c r="D23497">
        <v>496</v>
      </c>
      <c r="E23497" s="35">
        <v>4613824.099999994</v>
      </c>
      <c r="F23497" s="35">
        <v>3000000</v>
      </c>
      <c r="G23497" s="35">
        <v>6322209.025000006</v>
      </c>
    </row>
    <row r="23498" spans="1:7" x14ac:dyDescent="0.25">
      <c r="A23498" s="36">
        <v>0.01</v>
      </c>
      <c r="B23498" s="28" t="s">
        <v>64</v>
      </c>
      <c r="C23498" s="36">
        <v>0.01</v>
      </c>
      <c r="D23498">
        <v>497</v>
      </c>
      <c r="E23498" s="35">
        <v>3106329.174999997</v>
      </c>
      <c r="F23498" s="35">
        <v>3000000</v>
      </c>
      <c r="G23498" s="35">
        <v>8965815.825000003</v>
      </c>
    </row>
    <row r="23499" spans="1:7" x14ac:dyDescent="0.25">
      <c r="A23499" s="36">
        <v>0.01</v>
      </c>
      <c r="B23499" s="28" t="s">
        <v>64</v>
      </c>
      <c r="C23499" s="36">
        <v>0.01</v>
      </c>
      <c r="D23499">
        <v>498</v>
      </c>
      <c r="E23499" s="35">
        <v>4367443.7656250149</v>
      </c>
      <c r="F23499" s="35">
        <v>3000000</v>
      </c>
      <c r="G23499" s="35">
        <v>6118542.4843749851</v>
      </c>
    </row>
    <row r="23500" spans="1:7" x14ac:dyDescent="0.25">
      <c r="A23500" s="36">
        <v>0.01</v>
      </c>
      <c r="B23500" s="28" t="s">
        <v>64</v>
      </c>
      <c r="C23500" s="36">
        <v>0.01</v>
      </c>
      <c r="D23500">
        <v>499</v>
      </c>
      <c r="E23500" s="35">
        <v>3832700.4499999881</v>
      </c>
      <c r="F23500" s="35">
        <v>3000000</v>
      </c>
      <c r="G23500" s="35">
        <v>8268367.0500000119</v>
      </c>
    </row>
    <row r="23501" spans="1:7" x14ac:dyDescent="0.25">
      <c r="A23501" s="36">
        <v>0.01</v>
      </c>
      <c r="B23501" s="28" t="s">
        <v>64</v>
      </c>
      <c r="C23501" s="36">
        <v>0.01</v>
      </c>
      <c r="D23501">
        <v>500</v>
      </c>
      <c r="E23501" s="35">
        <v>2933971.8312500119</v>
      </c>
      <c r="F23501" s="35">
        <v>3000000</v>
      </c>
      <c r="G23501" s="35">
        <v>9299785.6687499881</v>
      </c>
    </row>
    <row r="23502" spans="1:7" x14ac:dyDescent="0.25">
      <c r="A23502" s="36">
        <v>0.01</v>
      </c>
      <c r="B23502" s="28" t="s">
        <v>64</v>
      </c>
      <c r="C23502" s="36">
        <v>0.01</v>
      </c>
      <c r="D23502">
        <v>501</v>
      </c>
      <c r="E23502" s="35">
        <v>3090403.3125</v>
      </c>
      <c r="F23502" s="35">
        <v>3000000</v>
      </c>
      <c r="G23502" s="35">
        <v>9357374.1875</v>
      </c>
    </row>
    <row r="23503" spans="1:7" x14ac:dyDescent="0.25">
      <c r="A23503" s="36">
        <v>0.01</v>
      </c>
      <c r="B23503" s="28" t="s">
        <v>64</v>
      </c>
      <c r="C23503" s="36">
        <v>0.01</v>
      </c>
      <c r="D23503">
        <v>502</v>
      </c>
      <c r="E23503" s="35">
        <v>4330677.262500003</v>
      </c>
      <c r="F23503" s="35">
        <v>3000000</v>
      </c>
      <c r="G23503" s="35">
        <v>6317145.237499997</v>
      </c>
    </row>
    <row r="23504" spans="1:7" x14ac:dyDescent="0.25">
      <c r="A23504" s="36">
        <v>0.01</v>
      </c>
      <c r="B23504" s="28" t="s">
        <v>64</v>
      </c>
      <c r="C23504" s="36">
        <v>0.01</v>
      </c>
      <c r="D23504">
        <v>503</v>
      </c>
      <c r="E23504" s="35">
        <v>3681910.924999997</v>
      </c>
      <c r="F23504" s="35">
        <v>3000000</v>
      </c>
      <c r="G23504" s="35">
        <v>7812747.825000003</v>
      </c>
    </row>
    <row r="23505" spans="1:7" x14ac:dyDescent="0.25">
      <c r="A23505" s="36">
        <v>0.01</v>
      </c>
      <c r="B23505" s="28" t="s">
        <v>64</v>
      </c>
      <c r="C23505" s="36">
        <v>0.01</v>
      </c>
      <c r="D23505">
        <v>504</v>
      </c>
      <c r="E23505" s="35">
        <v>3650064.384375006</v>
      </c>
      <c r="F23505" s="35">
        <v>3000000</v>
      </c>
      <c r="G23505" s="35">
        <v>6967111.865624994</v>
      </c>
    </row>
    <row r="23506" spans="1:7" x14ac:dyDescent="0.25">
      <c r="A23506" s="36">
        <v>0.01</v>
      </c>
      <c r="B23506" s="28" t="s">
        <v>64</v>
      </c>
      <c r="C23506" s="36">
        <v>0.01</v>
      </c>
      <c r="D23506">
        <v>505</v>
      </c>
      <c r="E23506" s="35">
        <v>2632318.309375003</v>
      </c>
      <c r="F23506" s="35">
        <v>3000000</v>
      </c>
      <c r="G23506" s="35">
        <v>9836682.315624997</v>
      </c>
    </row>
    <row r="23507" spans="1:7" x14ac:dyDescent="0.25">
      <c r="A23507" s="36">
        <v>0.01</v>
      </c>
      <c r="B23507" s="28" t="s">
        <v>64</v>
      </c>
      <c r="C23507" s="36">
        <v>0.01</v>
      </c>
      <c r="D23507">
        <v>506</v>
      </c>
      <c r="E23507" s="35">
        <v>4227022.2124999911</v>
      </c>
      <c r="F23507" s="35">
        <v>3000000</v>
      </c>
      <c r="G23507" s="35">
        <v>6806512.7875000089</v>
      </c>
    </row>
    <row r="23508" spans="1:7" x14ac:dyDescent="0.25">
      <c r="A23508" s="36">
        <v>0.01</v>
      </c>
      <c r="B23508" s="28" t="s">
        <v>64</v>
      </c>
      <c r="C23508" s="36">
        <v>0.01</v>
      </c>
      <c r="D23508">
        <v>507</v>
      </c>
      <c r="E23508" s="35">
        <v>4375054.424999997</v>
      </c>
      <c r="F23508" s="35">
        <v>3000000</v>
      </c>
      <c r="G23508" s="35">
        <v>6141252.450000003</v>
      </c>
    </row>
    <row r="23509" spans="1:7" x14ac:dyDescent="0.25">
      <c r="A23509" s="36">
        <v>0.01</v>
      </c>
      <c r="B23509" s="28" t="s">
        <v>64</v>
      </c>
      <c r="C23509" s="36">
        <v>0.01</v>
      </c>
      <c r="D23509">
        <v>508</v>
      </c>
      <c r="E23509" s="35">
        <v>3323565.637500003</v>
      </c>
      <c r="F23509" s="35">
        <v>3000000</v>
      </c>
      <c r="G23509" s="35">
        <v>8237439.362499997</v>
      </c>
    </row>
    <row r="23510" spans="1:7" x14ac:dyDescent="0.25">
      <c r="A23510" s="36">
        <v>0.01</v>
      </c>
      <c r="B23510" s="28" t="s">
        <v>64</v>
      </c>
      <c r="C23510" s="36">
        <v>0.01</v>
      </c>
      <c r="D23510">
        <v>509</v>
      </c>
      <c r="E23510" s="35">
        <v>4546295.599999994</v>
      </c>
      <c r="F23510" s="35">
        <v>3000000</v>
      </c>
      <c r="G23510" s="35">
        <v>6790819.400000006</v>
      </c>
    </row>
    <row r="23511" spans="1:7" x14ac:dyDescent="0.25">
      <c r="A23511" s="36">
        <v>0.01</v>
      </c>
      <c r="B23511" s="28" t="s">
        <v>64</v>
      </c>
      <c r="C23511" s="36">
        <v>0.01</v>
      </c>
      <c r="D23511">
        <v>510</v>
      </c>
      <c r="E23511" s="35">
        <v>3274422.924999997</v>
      </c>
      <c r="F23511" s="35">
        <v>3000000</v>
      </c>
      <c r="G23511" s="35">
        <v>8477072.700000003</v>
      </c>
    </row>
    <row r="23512" spans="1:7" x14ac:dyDescent="0.25">
      <c r="A23512" s="36">
        <v>0.01</v>
      </c>
      <c r="B23512" s="28" t="s">
        <v>64</v>
      </c>
      <c r="C23512" s="36">
        <v>0.01</v>
      </c>
      <c r="D23512">
        <v>511</v>
      </c>
      <c r="E23512" s="35">
        <v>3933987.612499997</v>
      </c>
      <c r="F23512" s="35">
        <v>3000000</v>
      </c>
      <c r="G23512" s="35">
        <v>7574384.887500003</v>
      </c>
    </row>
    <row r="23513" spans="1:7" x14ac:dyDescent="0.25">
      <c r="A23513" s="36">
        <v>0.01</v>
      </c>
      <c r="B23513" s="28" t="s">
        <v>64</v>
      </c>
      <c r="C23513" s="36">
        <v>0.01</v>
      </c>
      <c r="D23513">
        <v>512</v>
      </c>
      <c r="E23513" s="35">
        <v>4000953.737499997</v>
      </c>
      <c r="F23513" s="35">
        <v>3000000</v>
      </c>
      <c r="G23513" s="35">
        <v>6738943.762500003</v>
      </c>
    </row>
    <row r="23514" spans="1:7" x14ac:dyDescent="0.25">
      <c r="A23514" s="36">
        <v>0.01</v>
      </c>
      <c r="B23514" s="28" t="s">
        <v>64</v>
      </c>
      <c r="C23514" s="36">
        <v>0.01</v>
      </c>
      <c r="D23514">
        <v>513</v>
      </c>
      <c r="E23514" s="35">
        <v>3123607.5124999881</v>
      </c>
      <c r="F23514" s="35">
        <v>3000000</v>
      </c>
      <c r="G23514" s="35">
        <v>9023432.4875000119</v>
      </c>
    </row>
    <row r="23515" spans="1:7" x14ac:dyDescent="0.25">
      <c r="A23515" s="36">
        <v>0.01</v>
      </c>
      <c r="B23515" s="28" t="s">
        <v>64</v>
      </c>
      <c r="C23515" s="36">
        <v>0.01</v>
      </c>
      <c r="D23515">
        <v>514</v>
      </c>
      <c r="E23515" s="35">
        <v>3977422</v>
      </c>
      <c r="F23515" s="35">
        <v>3000000</v>
      </c>
      <c r="G23515" s="35">
        <v>6476878</v>
      </c>
    </row>
    <row r="23516" spans="1:7" x14ac:dyDescent="0.25">
      <c r="A23516" s="36">
        <v>0.01</v>
      </c>
      <c r="B23516" s="28" t="s">
        <v>64</v>
      </c>
      <c r="C23516" s="36">
        <v>0.01</v>
      </c>
      <c r="D23516">
        <v>515</v>
      </c>
      <c r="E23516" s="35">
        <v>2964745.3249999881</v>
      </c>
      <c r="F23516" s="35">
        <v>3000000</v>
      </c>
      <c r="G23516" s="35">
        <v>9708272.1750000119</v>
      </c>
    </row>
    <row r="23517" spans="1:7" x14ac:dyDescent="0.25">
      <c r="A23517" s="36">
        <v>0.01</v>
      </c>
      <c r="B23517" s="28" t="s">
        <v>64</v>
      </c>
      <c r="C23517" s="36">
        <v>0.01</v>
      </c>
      <c r="D23517">
        <v>516</v>
      </c>
      <c r="E23517" s="35">
        <v>4458293.625</v>
      </c>
      <c r="F23517" s="35">
        <v>3000000</v>
      </c>
      <c r="G23517" s="35">
        <v>6306557.625</v>
      </c>
    </row>
    <row r="23518" spans="1:7" x14ac:dyDescent="0.25">
      <c r="A23518" s="36">
        <v>0.01</v>
      </c>
      <c r="B23518" s="28" t="s">
        <v>64</v>
      </c>
      <c r="C23518" s="36">
        <v>0.01</v>
      </c>
      <c r="D23518">
        <v>517</v>
      </c>
      <c r="E23518" s="35">
        <v>3878819.46875</v>
      </c>
      <c r="F23518" s="35">
        <v>3000000</v>
      </c>
      <c r="G23518" s="35">
        <v>7751869.28125</v>
      </c>
    </row>
    <row r="23519" spans="1:7" x14ac:dyDescent="0.25">
      <c r="A23519" s="36">
        <v>0.01</v>
      </c>
      <c r="B23519" s="28" t="s">
        <v>64</v>
      </c>
      <c r="C23519" s="36">
        <v>0.01</v>
      </c>
      <c r="D23519">
        <v>518</v>
      </c>
      <c r="E23519" s="35">
        <v>4475780.9499999881</v>
      </c>
      <c r="F23519" s="35">
        <v>3000000</v>
      </c>
      <c r="G23519" s="35">
        <v>6387742.8000000119</v>
      </c>
    </row>
    <row r="23520" spans="1:7" x14ac:dyDescent="0.25">
      <c r="A23520" s="36">
        <v>0.01</v>
      </c>
      <c r="B23520" s="28" t="s">
        <v>64</v>
      </c>
      <c r="C23520" s="36">
        <v>0.01</v>
      </c>
      <c r="D23520">
        <v>519</v>
      </c>
      <c r="E23520" s="35">
        <v>3255302.450000003</v>
      </c>
      <c r="F23520" s="35">
        <v>3000000</v>
      </c>
      <c r="G23520" s="35">
        <v>8038962.549999997</v>
      </c>
    </row>
    <row r="23521" spans="1:7" x14ac:dyDescent="0.25">
      <c r="A23521" s="36">
        <v>0.01</v>
      </c>
      <c r="B23521" s="28" t="s">
        <v>64</v>
      </c>
      <c r="C23521" s="36">
        <v>0.01</v>
      </c>
      <c r="D23521">
        <v>520</v>
      </c>
      <c r="E23521" s="35">
        <v>2859048.584374994</v>
      </c>
      <c r="F23521" s="35">
        <v>3000000</v>
      </c>
      <c r="G23521" s="35">
        <v>10118785.790625006</v>
      </c>
    </row>
    <row r="23522" spans="1:7" x14ac:dyDescent="0.25">
      <c r="A23522" s="36">
        <v>0.01</v>
      </c>
      <c r="B23522" s="28" t="s">
        <v>64</v>
      </c>
      <c r="C23522" s="36">
        <v>0.01</v>
      </c>
      <c r="D23522">
        <v>521</v>
      </c>
      <c r="E23522" s="35">
        <v>2724886.950000003</v>
      </c>
      <c r="F23522" s="35">
        <v>3000000</v>
      </c>
      <c r="G23522" s="35">
        <v>9838453.049999997</v>
      </c>
    </row>
    <row r="23523" spans="1:7" x14ac:dyDescent="0.25">
      <c r="A23523" s="36">
        <v>0.01</v>
      </c>
      <c r="B23523" s="28" t="s">
        <v>64</v>
      </c>
      <c r="C23523" s="36">
        <v>0.01</v>
      </c>
      <c r="D23523">
        <v>522</v>
      </c>
      <c r="E23523" s="35">
        <v>3013817.7749999911</v>
      </c>
      <c r="F23523" s="35">
        <v>3000000</v>
      </c>
      <c r="G23523" s="35">
        <v>9063777.2250000089</v>
      </c>
    </row>
    <row r="23524" spans="1:7" x14ac:dyDescent="0.25">
      <c r="A23524" s="36">
        <v>0.01</v>
      </c>
      <c r="B23524" s="28" t="s">
        <v>64</v>
      </c>
      <c r="C23524" s="36">
        <v>0.01</v>
      </c>
      <c r="D23524">
        <v>523</v>
      </c>
      <c r="E23524" s="35">
        <v>3004155.025000006</v>
      </c>
      <c r="F23524" s="35">
        <v>3000000</v>
      </c>
      <c r="G23524" s="35">
        <v>9616544.974999994</v>
      </c>
    </row>
    <row r="23525" spans="1:7" x14ac:dyDescent="0.25">
      <c r="A23525" s="36">
        <v>0.01</v>
      </c>
      <c r="B23525" s="28" t="s">
        <v>64</v>
      </c>
      <c r="C23525" s="36">
        <v>0.01</v>
      </c>
      <c r="D23525">
        <v>524</v>
      </c>
      <c r="E23525" s="35">
        <v>3325357.450000003</v>
      </c>
      <c r="F23525" s="35">
        <v>3000000</v>
      </c>
      <c r="G23525" s="35">
        <v>9238942.549999997</v>
      </c>
    </row>
    <row r="23526" spans="1:7" x14ac:dyDescent="0.25">
      <c r="A23526" s="36">
        <v>0.01</v>
      </c>
      <c r="B23526" s="28" t="s">
        <v>64</v>
      </c>
      <c r="C23526" s="36">
        <v>0.01</v>
      </c>
      <c r="D23526">
        <v>525</v>
      </c>
      <c r="E23526" s="35">
        <v>3456762.75</v>
      </c>
      <c r="F23526" s="35">
        <v>3000000</v>
      </c>
      <c r="G23526" s="35">
        <v>8500412.25</v>
      </c>
    </row>
    <row r="23527" spans="1:7" x14ac:dyDescent="0.25">
      <c r="A23527" s="36">
        <v>0.01</v>
      </c>
      <c r="B23527" s="28" t="s">
        <v>64</v>
      </c>
      <c r="C23527" s="36">
        <v>0.01</v>
      </c>
      <c r="D23527">
        <v>526</v>
      </c>
      <c r="E23527" s="35">
        <v>4129845.200000003</v>
      </c>
      <c r="F23527" s="35">
        <v>3000000</v>
      </c>
      <c r="G23527" s="35">
        <v>6904954.799999997</v>
      </c>
    </row>
    <row r="23528" spans="1:7" x14ac:dyDescent="0.25">
      <c r="A23528" s="36">
        <v>0.01</v>
      </c>
      <c r="B23528" s="28" t="s">
        <v>64</v>
      </c>
      <c r="C23528" s="36">
        <v>0.01</v>
      </c>
      <c r="D23528">
        <v>527</v>
      </c>
      <c r="E23528" s="35">
        <v>3228738.112499997</v>
      </c>
      <c r="F23528" s="35">
        <v>3000000</v>
      </c>
      <c r="G23528" s="35">
        <v>8866658.137500003</v>
      </c>
    </row>
    <row r="23529" spans="1:7" x14ac:dyDescent="0.25">
      <c r="A23529" s="36">
        <v>0.01</v>
      </c>
      <c r="B23529" s="28" t="s">
        <v>64</v>
      </c>
      <c r="C23529" s="36">
        <v>0.01</v>
      </c>
      <c r="D23529">
        <v>528</v>
      </c>
      <c r="E23529" s="35">
        <v>2728412.7875000089</v>
      </c>
      <c r="F23529" s="35">
        <v>3000000</v>
      </c>
      <c r="G23529" s="35">
        <v>9746334.7124999911</v>
      </c>
    </row>
    <row r="23530" spans="1:7" x14ac:dyDescent="0.25">
      <c r="A23530" s="36">
        <v>0.01</v>
      </c>
      <c r="B23530" s="28" t="s">
        <v>64</v>
      </c>
      <c r="C23530" s="36">
        <v>0.01</v>
      </c>
      <c r="D23530">
        <v>529</v>
      </c>
      <c r="E23530" s="35">
        <v>2997825.6187499911</v>
      </c>
      <c r="F23530" s="35">
        <v>3000000</v>
      </c>
      <c r="G23530" s="35">
        <v>9047775.6312500089</v>
      </c>
    </row>
    <row r="23531" spans="1:7" x14ac:dyDescent="0.25">
      <c r="A23531" s="36">
        <v>0.01</v>
      </c>
      <c r="B23531" s="28" t="s">
        <v>64</v>
      </c>
      <c r="C23531" s="36">
        <v>0.01</v>
      </c>
      <c r="D23531">
        <v>530</v>
      </c>
      <c r="E23531" s="35">
        <v>2899013.8125</v>
      </c>
      <c r="F23531" s="35">
        <v>3000000</v>
      </c>
      <c r="G23531" s="35">
        <v>9152151.1875</v>
      </c>
    </row>
    <row r="23532" spans="1:7" x14ac:dyDescent="0.25">
      <c r="A23532" s="36">
        <v>0.01</v>
      </c>
      <c r="B23532" s="28" t="s">
        <v>64</v>
      </c>
      <c r="C23532" s="36">
        <v>0.01</v>
      </c>
      <c r="D23532">
        <v>531</v>
      </c>
      <c r="E23532" s="35">
        <v>4182620.8437500149</v>
      </c>
      <c r="F23532" s="35">
        <v>3000000</v>
      </c>
      <c r="G23532" s="35">
        <v>7689126.6562499851</v>
      </c>
    </row>
    <row r="23533" spans="1:7" x14ac:dyDescent="0.25">
      <c r="A23533" s="36">
        <v>0.01</v>
      </c>
      <c r="B23533" s="28" t="s">
        <v>64</v>
      </c>
      <c r="C23533" s="36">
        <v>0.01</v>
      </c>
      <c r="D23533">
        <v>532</v>
      </c>
      <c r="E23533" s="35">
        <v>4024874.75</v>
      </c>
      <c r="F23533" s="35">
        <v>3000000</v>
      </c>
      <c r="G23533" s="35">
        <v>7416375.25</v>
      </c>
    </row>
    <row r="23534" spans="1:7" x14ac:dyDescent="0.25">
      <c r="A23534" s="36">
        <v>0.01</v>
      </c>
      <c r="B23534" s="28" t="s">
        <v>64</v>
      </c>
      <c r="C23534" s="36">
        <v>0.01</v>
      </c>
      <c r="D23534">
        <v>533</v>
      </c>
      <c r="E23534" s="35">
        <v>2984878.4375000149</v>
      </c>
      <c r="F23534" s="35">
        <v>3000000</v>
      </c>
      <c r="G23534" s="35">
        <v>9230444.0624999851</v>
      </c>
    </row>
    <row r="23535" spans="1:7" x14ac:dyDescent="0.25">
      <c r="A23535" s="36">
        <v>0.01</v>
      </c>
      <c r="B23535" s="28" t="s">
        <v>64</v>
      </c>
      <c r="C23535" s="36">
        <v>0.01</v>
      </c>
      <c r="D23535">
        <v>534</v>
      </c>
      <c r="E23535" s="35">
        <v>3540311.5249999911</v>
      </c>
      <c r="F23535" s="35">
        <v>3000000</v>
      </c>
      <c r="G23535" s="35">
        <v>7875990.9750000089</v>
      </c>
    </row>
    <row r="23536" spans="1:7" x14ac:dyDescent="0.25">
      <c r="A23536" s="36">
        <v>0.01</v>
      </c>
      <c r="B23536" s="28" t="s">
        <v>64</v>
      </c>
      <c r="C23536" s="36">
        <v>0.01</v>
      </c>
      <c r="D23536">
        <v>535</v>
      </c>
      <c r="E23536" s="35">
        <v>3507299.162499994</v>
      </c>
      <c r="F23536" s="35">
        <v>3000000</v>
      </c>
      <c r="G23536" s="35">
        <v>8147358.337500006</v>
      </c>
    </row>
    <row r="23537" spans="1:7" x14ac:dyDescent="0.25">
      <c r="A23537" s="36">
        <v>0.01</v>
      </c>
      <c r="B23537" s="28" t="s">
        <v>64</v>
      </c>
      <c r="C23537" s="36">
        <v>0.01</v>
      </c>
      <c r="D23537">
        <v>536</v>
      </c>
      <c r="E23537" s="35">
        <v>3161306.137500003</v>
      </c>
      <c r="F23537" s="35">
        <v>3000000</v>
      </c>
      <c r="G23537" s="35">
        <v>9350766.362499997</v>
      </c>
    </row>
    <row r="23538" spans="1:7" x14ac:dyDescent="0.25">
      <c r="A23538" s="36">
        <v>0.01</v>
      </c>
      <c r="B23538" s="28" t="s">
        <v>64</v>
      </c>
      <c r="C23538" s="36">
        <v>0.01</v>
      </c>
      <c r="D23538">
        <v>537</v>
      </c>
      <c r="E23538" s="35">
        <v>3547685.349999994</v>
      </c>
      <c r="F23538" s="35">
        <v>3000000</v>
      </c>
      <c r="G23538" s="35">
        <v>7692014.650000006</v>
      </c>
    </row>
    <row r="23539" spans="1:7" x14ac:dyDescent="0.25">
      <c r="A23539" s="36">
        <v>0.01</v>
      </c>
      <c r="B23539" s="28" t="s">
        <v>64</v>
      </c>
      <c r="C23539" s="36">
        <v>0.01</v>
      </c>
      <c r="D23539">
        <v>538</v>
      </c>
      <c r="E23539" s="35">
        <v>3517988.237499997</v>
      </c>
      <c r="F23539" s="35">
        <v>3000000</v>
      </c>
      <c r="G23539" s="35">
        <v>8019456.762500003</v>
      </c>
    </row>
    <row r="23540" spans="1:7" x14ac:dyDescent="0.25">
      <c r="A23540" s="36">
        <v>0.01</v>
      </c>
      <c r="B23540" s="28" t="s">
        <v>64</v>
      </c>
      <c r="C23540" s="36">
        <v>0.01</v>
      </c>
      <c r="D23540">
        <v>539</v>
      </c>
      <c r="E23540" s="35">
        <v>4176637.4750000089</v>
      </c>
      <c r="F23540" s="35">
        <v>3000000</v>
      </c>
      <c r="G23540" s="35">
        <v>6445872.5249999911</v>
      </c>
    </row>
    <row r="23541" spans="1:7" x14ac:dyDescent="0.25">
      <c r="A23541" s="36">
        <v>0.01</v>
      </c>
      <c r="B23541" s="28" t="s">
        <v>64</v>
      </c>
      <c r="C23541" s="36">
        <v>0.01</v>
      </c>
      <c r="D23541">
        <v>540</v>
      </c>
      <c r="E23541" s="35">
        <v>2775480.487499997</v>
      </c>
      <c r="F23541" s="35">
        <v>3000000</v>
      </c>
      <c r="G23541" s="35">
        <v>9806474.512500003</v>
      </c>
    </row>
    <row r="23542" spans="1:7" x14ac:dyDescent="0.25">
      <c r="A23542" s="36">
        <v>0.01</v>
      </c>
      <c r="B23542" s="28" t="s">
        <v>64</v>
      </c>
      <c r="C23542" s="36">
        <v>0.01</v>
      </c>
      <c r="D23542">
        <v>541</v>
      </c>
      <c r="E23542" s="35">
        <v>3350325.987499997</v>
      </c>
      <c r="F23542" s="35">
        <v>3000000</v>
      </c>
      <c r="G23542" s="35">
        <v>8284251.512500003</v>
      </c>
    </row>
    <row r="23543" spans="1:7" x14ac:dyDescent="0.25">
      <c r="A23543" s="36">
        <v>0.01</v>
      </c>
      <c r="B23543" s="28" t="s">
        <v>64</v>
      </c>
      <c r="C23543" s="36">
        <v>0.01</v>
      </c>
      <c r="D23543">
        <v>542</v>
      </c>
      <c r="E23543" s="35">
        <v>3319590.862499997</v>
      </c>
      <c r="F23543" s="35">
        <v>3000000</v>
      </c>
      <c r="G23543" s="35">
        <v>8055602.262500003</v>
      </c>
    </row>
    <row r="23544" spans="1:7" x14ac:dyDescent="0.25">
      <c r="A23544" s="36">
        <v>0.01</v>
      </c>
      <c r="B23544" s="28" t="s">
        <v>64</v>
      </c>
      <c r="C23544" s="36">
        <v>0.01</v>
      </c>
      <c r="D23544">
        <v>543</v>
      </c>
      <c r="E23544" s="35">
        <v>4263996.5687500089</v>
      </c>
      <c r="F23544" s="35">
        <v>3000000</v>
      </c>
      <c r="G23544" s="35">
        <v>5997377.8062499911</v>
      </c>
    </row>
    <row r="23545" spans="1:7" x14ac:dyDescent="0.25">
      <c r="A23545" s="36">
        <v>0.01</v>
      </c>
      <c r="B23545" s="28" t="s">
        <v>64</v>
      </c>
      <c r="C23545" s="36">
        <v>0.01</v>
      </c>
      <c r="D23545">
        <v>544</v>
      </c>
      <c r="E23545" s="35">
        <v>4913335.450000003</v>
      </c>
      <c r="F23545" s="35">
        <v>3278678.950000003</v>
      </c>
      <c r="G23545" s="35">
        <v>5711908.5</v>
      </c>
    </row>
    <row r="23546" spans="1:7" x14ac:dyDescent="0.25">
      <c r="A23546" s="36">
        <v>0.01</v>
      </c>
      <c r="B23546" s="28" t="s">
        <v>64</v>
      </c>
      <c r="C23546" s="36">
        <v>0.01</v>
      </c>
      <c r="D23546">
        <v>545</v>
      </c>
      <c r="E23546" s="35">
        <v>3579636</v>
      </c>
      <c r="F23546" s="35">
        <v>3000000</v>
      </c>
      <c r="G23546" s="35">
        <v>7754949</v>
      </c>
    </row>
    <row r="23547" spans="1:7" x14ac:dyDescent="0.25">
      <c r="A23547" s="36">
        <v>0.01</v>
      </c>
      <c r="B23547" s="28" t="s">
        <v>64</v>
      </c>
      <c r="C23547" s="36">
        <v>0.01</v>
      </c>
      <c r="D23547">
        <v>546</v>
      </c>
      <c r="E23547" s="35">
        <v>4079682.849999994</v>
      </c>
      <c r="F23547" s="35">
        <v>3000000</v>
      </c>
      <c r="G23547" s="35">
        <v>6676277.150000006</v>
      </c>
    </row>
    <row r="23548" spans="1:7" x14ac:dyDescent="0.25">
      <c r="A23548" s="36">
        <v>0.01</v>
      </c>
      <c r="B23548" s="28" t="s">
        <v>64</v>
      </c>
      <c r="C23548" s="36">
        <v>0.01</v>
      </c>
      <c r="D23548">
        <v>547</v>
      </c>
      <c r="E23548" s="35">
        <v>3922005.724999994</v>
      </c>
      <c r="F23548" s="35">
        <v>3000000</v>
      </c>
      <c r="G23548" s="35">
        <v>7044986.775000006</v>
      </c>
    </row>
    <row r="23549" spans="1:7" x14ac:dyDescent="0.25">
      <c r="A23549" s="36">
        <v>0.01</v>
      </c>
      <c r="B23549" s="28" t="s">
        <v>64</v>
      </c>
      <c r="C23549" s="36">
        <v>0.01</v>
      </c>
      <c r="D23549">
        <v>548</v>
      </c>
      <c r="E23549" s="35">
        <v>2460832.125</v>
      </c>
      <c r="F23549" s="35">
        <v>3000000</v>
      </c>
      <c r="G23549" s="35">
        <v>10805675.375</v>
      </c>
    </row>
    <row r="23550" spans="1:7" x14ac:dyDescent="0.25">
      <c r="A23550" s="36">
        <v>0.01</v>
      </c>
      <c r="B23550" s="28" t="s">
        <v>64</v>
      </c>
      <c r="C23550" s="36">
        <v>0.01</v>
      </c>
      <c r="D23550">
        <v>549</v>
      </c>
      <c r="E23550" s="35">
        <v>2743229.474999994</v>
      </c>
      <c r="F23550" s="35">
        <v>3000000</v>
      </c>
      <c r="G23550" s="35">
        <v>9194983.025000006</v>
      </c>
    </row>
    <row r="23551" spans="1:7" x14ac:dyDescent="0.25">
      <c r="A23551" s="36">
        <v>0.01</v>
      </c>
      <c r="B23551" s="28" t="s">
        <v>64</v>
      </c>
      <c r="C23551" s="36">
        <v>0.01</v>
      </c>
      <c r="D23551">
        <v>550</v>
      </c>
      <c r="E23551" s="35">
        <v>3850282.856250003</v>
      </c>
      <c r="F23551" s="35">
        <v>3000000</v>
      </c>
      <c r="G23551" s="35">
        <v>7822724.643749997</v>
      </c>
    </row>
    <row r="23552" spans="1:7" x14ac:dyDescent="0.25">
      <c r="A23552" s="36">
        <v>0.01</v>
      </c>
      <c r="B23552" s="28" t="s">
        <v>64</v>
      </c>
      <c r="C23552" s="36">
        <v>0.01</v>
      </c>
      <c r="D23552">
        <v>551</v>
      </c>
      <c r="E23552" s="35">
        <v>2867983.9375</v>
      </c>
      <c r="F23552" s="35">
        <v>3000000</v>
      </c>
      <c r="G23552" s="35">
        <v>9526664.8125</v>
      </c>
    </row>
    <row r="23553" spans="1:7" x14ac:dyDescent="0.25">
      <c r="A23553" s="36">
        <v>0.01</v>
      </c>
      <c r="B23553" s="28" t="s">
        <v>64</v>
      </c>
      <c r="C23553" s="36">
        <v>0.01</v>
      </c>
      <c r="D23553">
        <v>552</v>
      </c>
      <c r="E23553" s="35">
        <v>3079060.837500006</v>
      </c>
      <c r="F23553" s="35">
        <v>3000000</v>
      </c>
      <c r="G23553" s="35">
        <v>8605681.662499994</v>
      </c>
    </row>
    <row r="23554" spans="1:7" x14ac:dyDescent="0.25">
      <c r="A23554" s="36">
        <v>0.01</v>
      </c>
      <c r="B23554" s="28" t="s">
        <v>64</v>
      </c>
      <c r="C23554" s="36">
        <v>0.01</v>
      </c>
      <c r="D23554">
        <v>553</v>
      </c>
      <c r="E23554" s="35">
        <v>4019459.46875</v>
      </c>
      <c r="F23554" s="35">
        <v>3000000</v>
      </c>
      <c r="G23554" s="35">
        <v>6680653.03125</v>
      </c>
    </row>
    <row r="23555" spans="1:7" x14ac:dyDescent="0.25">
      <c r="A23555" s="36">
        <v>0.01</v>
      </c>
      <c r="B23555" s="28" t="s">
        <v>64</v>
      </c>
      <c r="C23555" s="36">
        <v>0.01</v>
      </c>
      <c r="D23555">
        <v>554</v>
      </c>
      <c r="E23555" s="35">
        <v>3871299.018749997</v>
      </c>
      <c r="F23555" s="35">
        <v>3000000</v>
      </c>
      <c r="G23555" s="35">
        <v>7113298.481250003</v>
      </c>
    </row>
    <row r="23556" spans="1:7" x14ac:dyDescent="0.25">
      <c r="A23556" s="36">
        <v>0.01</v>
      </c>
      <c r="B23556" s="28" t="s">
        <v>64</v>
      </c>
      <c r="C23556" s="36">
        <v>0.01</v>
      </c>
      <c r="D23556">
        <v>555</v>
      </c>
      <c r="E23556" s="35">
        <v>3803722.924999997</v>
      </c>
      <c r="F23556" s="35">
        <v>3000000</v>
      </c>
      <c r="G23556" s="35">
        <v>8529157.075000003</v>
      </c>
    </row>
    <row r="23557" spans="1:7" x14ac:dyDescent="0.25">
      <c r="A23557" s="36">
        <v>0.01</v>
      </c>
      <c r="B23557" s="28" t="s">
        <v>64</v>
      </c>
      <c r="C23557" s="36">
        <v>0.01</v>
      </c>
      <c r="D23557">
        <v>556</v>
      </c>
      <c r="E23557" s="35">
        <v>4223166.025000006</v>
      </c>
      <c r="F23557" s="35">
        <v>3000000</v>
      </c>
      <c r="G23557" s="35">
        <v>6831608.974999994</v>
      </c>
    </row>
    <row r="23558" spans="1:7" x14ac:dyDescent="0.25">
      <c r="A23558" s="36">
        <v>0.01</v>
      </c>
      <c r="B23558" s="28" t="s">
        <v>64</v>
      </c>
      <c r="C23558" s="36">
        <v>0.01</v>
      </c>
      <c r="D23558">
        <v>557</v>
      </c>
      <c r="E23558" s="35">
        <v>4284672.25</v>
      </c>
      <c r="F23558" s="35">
        <v>3000000</v>
      </c>
      <c r="G23558" s="35">
        <v>6533237.125</v>
      </c>
    </row>
    <row r="23559" spans="1:7" x14ac:dyDescent="0.25">
      <c r="A23559" s="36">
        <v>0.01</v>
      </c>
      <c r="B23559" s="28" t="s">
        <v>64</v>
      </c>
      <c r="C23559" s="36">
        <v>0.01</v>
      </c>
      <c r="D23559">
        <v>558</v>
      </c>
      <c r="E23559" s="35">
        <v>3870403.65625</v>
      </c>
      <c r="F23559" s="35">
        <v>3000000</v>
      </c>
      <c r="G23559" s="35">
        <v>7091052.59375</v>
      </c>
    </row>
    <row r="23560" spans="1:7" x14ac:dyDescent="0.25">
      <c r="A23560" s="36">
        <v>0.01</v>
      </c>
      <c r="B23560" s="28" t="s">
        <v>64</v>
      </c>
      <c r="C23560" s="36">
        <v>0.01</v>
      </c>
      <c r="D23560">
        <v>559</v>
      </c>
      <c r="E23560" s="35">
        <v>3281701.424999997</v>
      </c>
      <c r="F23560" s="35">
        <v>3000000</v>
      </c>
      <c r="G23560" s="35">
        <v>8847836.075000003</v>
      </c>
    </row>
    <row r="23561" spans="1:7" x14ac:dyDescent="0.25">
      <c r="A23561" s="36">
        <v>0.01</v>
      </c>
      <c r="B23561" s="28" t="s">
        <v>64</v>
      </c>
      <c r="C23561" s="36">
        <v>0.01</v>
      </c>
      <c r="D23561">
        <v>560</v>
      </c>
      <c r="E23561" s="35">
        <v>3641229.787499994</v>
      </c>
      <c r="F23561" s="35">
        <v>3000000</v>
      </c>
      <c r="G23561" s="35">
        <v>7838000.212500006</v>
      </c>
    </row>
    <row r="23562" spans="1:7" x14ac:dyDescent="0.25">
      <c r="A23562" s="36">
        <v>0.01</v>
      </c>
      <c r="B23562" s="28" t="s">
        <v>64</v>
      </c>
      <c r="C23562" s="36">
        <v>0.01</v>
      </c>
      <c r="D23562">
        <v>561</v>
      </c>
      <c r="E23562" s="35">
        <v>2985071.075000003</v>
      </c>
      <c r="F23562" s="35">
        <v>3000000</v>
      </c>
      <c r="G23562" s="35">
        <v>9512403.924999997</v>
      </c>
    </row>
    <row r="23563" spans="1:7" x14ac:dyDescent="0.25">
      <c r="A23563" s="36">
        <v>0.01</v>
      </c>
      <c r="B23563" s="28" t="s">
        <v>64</v>
      </c>
      <c r="C23563" s="36">
        <v>0.01</v>
      </c>
      <c r="D23563">
        <v>562</v>
      </c>
      <c r="E23563" s="35">
        <v>3260088.4499999881</v>
      </c>
      <c r="F23563" s="35">
        <v>3000000</v>
      </c>
      <c r="G23563" s="35">
        <v>9268541.5500000119</v>
      </c>
    </row>
    <row r="23564" spans="1:7" x14ac:dyDescent="0.25">
      <c r="A23564" s="36">
        <v>0.01</v>
      </c>
      <c r="B23564" s="28" t="s">
        <v>64</v>
      </c>
      <c r="C23564" s="36">
        <v>0.01</v>
      </c>
      <c r="D23564">
        <v>563</v>
      </c>
      <c r="E23564" s="35">
        <v>4197437.362499997</v>
      </c>
      <c r="F23564" s="35">
        <v>3000000</v>
      </c>
      <c r="G23564" s="35">
        <v>6732560.137500003</v>
      </c>
    </row>
    <row r="23565" spans="1:7" x14ac:dyDescent="0.25">
      <c r="A23565" s="36">
        <v>0.01</v>
      </c>
      <c r="B23565" s="28" t="s">
        <v>64</v>
      </c>
      <c r="C23565" s="36">
        <v>0.01</v>
      </c>
      <c r="D23565">
        <v>564</v>
      </c>
      <c r="E23565" s="35">
        <v>4529983.7687500119</v>
      </c>
      <c r="F23565" s="35">
        <v>3000000</v>
      </c>
      <c r="G23565" s="35">
        <v>6377039.9812499881</v>
      </c>
    </row>
    <row r="23566" spans="1:7" x14ac:dyDescent="0.25">
      <c r="A23566" s="36">
        <v>0.01</v>
      </c>
      <c r="B23566" s="28" t="s">
        <v>64</v>
      </c>
      <c r="C23566" s="36">
        <v>0.01</v>
      </c>
      <c r="D23566">
        <v>565</v>
      </c>
      <c r="E23566" s="35">
        <v>3259518.5156250149</v>
      </c>
      <c r="F23566" s="35">
        <v>3000000</v>
      </c>
      <c r="G23566" s="35">
        <v>8575445.8593749851</v>
      </c>
    </row>
    <row r="23567" spans="1:7" x14ac:dyDescent="0.25">
      <c r="A23567" s="36">
        <v>0.01</v>
      </c>
      <c r="B23567" s="28" t="s">
        <v>64</v>
      </c>
      <c r="C23567" s="36">
        <v>0.01</v>
      </c>
      <c r="D23567">
        <v>566</v>
      </c>
      <c r="E23567" s="35">
        <v>3066944.431250006</v>
      </c>
      <c r="F23567" s="35">
        <v>3000000</v>
      </c>
      <c r="G23567" s="35">
        <v>8907416.193749994</v>
      </c>
    </row>
    <row r="23568" spans="1:7" x14ac:dyDescent="0.25">
      <c r="A23568" s="36">
        <v>0.01</v>
      </c>
      <c r="B23568" s="28" t="s">
        <v>64</v>
      </c>
      <c r="C23568" s="36">
        <v>0.01</v>
      </c>
      <c r="D23568">
        <v>567</v>
      </c>
      <c r="E23568" s="35">
        <v>3426297.5</v>
      </c>
      <c r="F23568" s="35">
        <v>3000000</v>
      </c>
      <c r="G23568" s="35">
        <v>8040126.25</v>
      </c>
    </row>
    <row r="23569" spans="1:7" x14ac:dyDescent="0.25">
      <c r="A23569" s="36">
        <v>0.01</v>
      </c>
      <c r="B23569" s="28" t="s">
        <v>64</v>
      </c>
      <c r="C23569" s="36">
        <v>0.01</v>
      </c>
      <c r="D23569">
        <v>568</v>
      </c>
      <c r="E23569" s="35">
        <v>3234372.4750000089</v>
      </c>
      <c r="F23569" s="35">
        <v>3000000</v>
      </c>
      <c r="G23569" s="35">
        <v>8354375.0249999911</v>
      </c>
    </row>
    <row r="23570" spans="1:7" x14ac:dyDescent="0.25">
      <c r="A23570" s="36">
        <v>0.01</v>
      </c>
      <c r="B23570" s="28" t="s">
        <v>64</v>
      </c>
      <c r="C23570" s="36">
        <v>0.01</v>
      </c>
      <c r="D23570">
        <v>569</v>
      </c>
      <c r="E23570" s="35">
        <v>3268992.2749999911</v>
      </c>
      <c r="F23570" s="35">
        <v>3000000</v>
      </c>
      <c r="G23570" s="35">
        <v>8389277.7250000089</v>
      </c>
    </row>
    <row r="23571" spans="1:7" x14ac:dyDescent="0.25">
      <c r="A23571" s="36">
        <v>0.01</v>
      </c>
      <c r="B23571" s="28" t="s">
        <v>64</v>
      </c>
      <c r="C23571" s="36">
        <v>0.01</v>
      </c>
      <c r="D23571">
        <v>570</v>
      </c>
      <c r="E23571" s="35">
        <v>3058101.0625</v>
      </c>
      <c r="F23571" s="35">
        <v>3000000</v>
      </c>
      <c r="G23571" s="35">
        <v>9402186.4375</v>
      </c>
    </row>
    <row r="23572" spans="1:7" x14ac:dyDescent="0.25">
      <c r="A23572" s="36">
        <v>0.01</v>
      </c>
      <c r="B23572" s="28" t="s">
        <v>64</v>
      </c>
      <c r="C23572" s="36">
        <v>0.01</v>
      </c>
      <c r="D23572">
        <v>571</v>
      </c>
      <c r="E23572" s="35">
        <v>4039608.724999994</v>
      </c>
      <c r="F23572" s="35">
        <v>3000000</v>
      </c>
      <c r="G23572" s="35">
        <v>6622256.275000006</v>
      </c>
    </row>
    <row r="23573" spans="1:7" x14ac:dyDescent="0.25">
      <c r="A23573" s="36">
        <v>0.01</v>
      </c>
      <c r="B23573" s="28" t="s">
        <v>64</v>
      </c>
      <c r="C23573" s="36">
        <v>0.01</v>
      </c>
      <c r="D23573">
        <v>572</v>
      </c>
      <c r="E23573" s="35">
        <v>3146056.5624999851</v>
      </c>
      <c r="F23573" s="35">
        <v>3000000</v>
      </c>
      <c r="G23573" s="35">
        <v>8806967.1875000149</v>
      </c>
    </row>
    <row r="23574" spans="1:7" x14ac:dyDescent="0.25">
      <c r="A23574" s="36">
        <v>0.01</v>
      </c>
      <c r="B23574" s="28" t="s">
        <v>64</v>
      </c>
      <c r="C23574" s="36">
        <v>0.01</v>
      </c>
      <c r="D23574">
        <v>573</v>
      </c>
      <c r="E23574" s="35">
        <v>3636614.162499994</v>
      </c>
      <c r="F23574" s="35">
        <v>3000000</v>
      </c>
      <c r="G23574" s="35">
        <v>7926425.837500006</v>
      </c>
    </row>
    <row r="23575" spans="1:7" x14ac:dyDescent="0.25">
      <c r="A23575" s="36">
        <v>0.01</v>
      </c>
      <c r="B23575" s="28" t="s">
        <v>64</v>
      </c>
      <c r="C23575" s="36">
        <v>0.01</v>
      </c>
      <c r="D23575">
        <v>574</v>
      </c>
      <c r="E23575" s="35">
        <v>4289808.049999997</v>
      </c>
      <c r="F23575" s="35">
        <v>3000000</v>
      </c>
      <c r="G23575" s="35">
        <v>7737106.950000003</v>
      </c>
    </row>
    <row r="23576" spans="1:7" x14ac:dyDescent="0.25">
      <c r="A23576" s="36">
        <v>0.01</v>
      </c>
      <c r="B23576" s="28" t="s">
        <v>64</v>
      </c>
      <c r="C23576" s="36">
        <v>0.01</v>
      </c>
      <c r="D23576">
        <v>575</v>
      </c>
      <c r="E23576" s="35">
        <v>3612646.212500006</v>
      </c>
      <c r="F23576" s="35">
        <v>3000000</v>
      </c>
      <c r="G23576" s="35">
        <v>7936128.787499994</v>
      </c>
    </row>
    <row r="23577" spans="1:7" x14ac:dyDescent="0.25">
      <c r="A23577" s="36">
        <v>0.01</v>
      </c>
      <c r="B23577" s="28" t="s">
        <v>64</v>
      </c>
      <c r="C23577" s="36">
        <v>0.01</v>
      </c>
      <c r="D23577">
        <v>576</v>
      </c>
      <c r="E23577" s="35">
        <v>3946283.2250000089</v>
      </c>
      <c r="F23577" s="35">
        <v>3000000</v>
      </c>
      <c r="G23577" s="35">
        <v>7517731.7749999911</v>
      </c>
    </row>
    <row r="23578" spans="1:7" x14ac:dyDescent="0.25">
      <c r="A23578" s="36">
        <v>0.01</v>
      </c>
      <c r="B23578" s="28" t="s">
        <v>64</v>
      </c>
      <c r="C23578" s="36">
        <v>0.01</v>
      </c>
      <c r="D23578">
        <v>577</v>
      </c>
      <c r="E23578" s="35">
        <v>3961789.700000003</v>
      </c>
      <c r="F23578" s="35">
        <v>3000000</v>
      </c>
      <c r="G23578" s="35">
        <v>7073365.299999997</v>
      </c>
    </row>
    <row r="23579" spans="1:7" x14ac:dyDescent="0.25">
      <c r="A23579" s="36">
        <v>0.01</v>
      </c>
      <c r="B23579" s="28" t="s">
        <v>64</v>
      </c>
      <c r="C23579" s="36">
        <v>0.01</v>
      </c>
      <c r="D23579">
        <v>578</v>
      </c>
      <c r="E23579" s="35">
        <v>3793532.950000003</v>
      </c>
      <c r="F23579" s="35">
        <v>3000000</v>
      </c>
      <c r="G23579" s="35">
        <v>7974017.049999997</v>
      </c>
    </row>
    <row r="23580" spans="1:7" x14ac:dyDescent="0.25">
      <c r="A23580" s="36">
        <v>0.01</v>
      </c>
      <c r="B23580" s="28" t="s">
        <v>64</v>
      </c>
      <c r="C23580" s="36">
        <v>0.01</v>
      </c>
      <c r="D23580">
        <v>579</v>
      </c>
      <c r="E23580" s="35">
        <v>3402184.3656250089</v>
      </c>
      <c r="F23580" s="35">
        <v>3000000</v>
      </c>
      <c r="G23580" s="35">
        <v>7549492.5093749911</v>
      </c>
    </row>
    <row r="23581" spans="1:7" x14ac:dyDescent="0.25">
      <c r="A23581" s="36">
        <v>0.01</v>
      </c>
      <c r="B23581" s="28" t="s">
        <v>64</v>
      </c>
      <c r="C23581" s="36">
        <v>0.01</v>
      </c>
      <c r="D23581">
        <v>580</v>
      </c>
      <c r="E23581" s="35">
        <v>2793015.375</v>
      </c>
      <c r="F23581" s="35">
        <v>3000000</v>
      </c>
      <c r="G23581" s="35">
        <v>9119594</v>
      </c>
    </row>
    <row r="23582" spans="1:7" x14ac:dyDescent="0.25">
      <c r="A23582" s="36">
        <v>0.01</v>
      </c>
      <c r="B23582" s="28" t="s">
        <v>64</v>
      </c>
      <c r="C23582" s="36">
        <v>0.01</v>
      </c>
      <c r="D23582">
        <v>581</v>
      </c>
      <c r="E23582" s="35">
        <v>2897975.1875</v>
      </c>
      <c r="F23582" s="35">
        <v>3000000</v>
      </c>
      <c r="G23582" s="35">
        <v>8972812.3125</v>
      </c>
    </row>
    <row r="23583" spans="1:7" x14ac:dyDescent="0.25">
      <c r="A23583" s="36">
        <v>0.01</v>
      </c>
      <c r="B23583" s="28" t="s">
        <v>64</v>
      </c>
      <c r="C23583" s="36">
        <v>0.01</v>
      </c>
      <c r="D23583">
        <v>582</v>
      </c>
      <c r="E23583" s="35">
        <v>3514908.625</v>
      </c>
      <c r="F23583" s="35">
        <v>3000000</v>
      </c>
      <c r="G23583" s="35">
        <v>8839688.875</v>
      </c>
    </row>
    <row r="23584" spans="1:7" x14ac:dyDescent="0.25">
      <c r="A23584" s="36">
        <v>0.01</v>
      </c>
      <c r="B23584" s="28" t="s">
        <v>64</v>
      </c>
      <c r="C23584" s="36">
        <v>0.01</v>
      </c>
      <c r="D23584">
        <v>583</v>
      </c>
      <c r="E23584" s="35">
        <v>4442316.474999994</v>
      </c>
      <c r="F23584" s="35">
        <v>3000000</v>
      </c>
      <c r="G23584" s="35">
        <v>6145008.525000006</v>
      </c>
    </row>
    <row r="23585" spans="1:7" x14ac:dyDescent="0.25">
      <c r="A23585" s="36">
        <v>0.01</v>
      </c>
      <c r="B23585" s="28" t="s">
        <v>64</v>
      </c>
      <c r="C23585" s="36">
        <v>0.01</v>
      </c>
      <c r="D23585">
        <v>584</v>
      </c>
      <c r="E23585" s="35">
        <v>3176164.0375000089</v>
      </c>
      <c r="F23585" s="35">
        <v>3000000</v>
      </c>
      <c r="G23585" s="35">
        <v>8880400.9624999911</v>
      </c>
    </row>
    <row r="23586" spans="1:7" x14ac:dyDescent="0.25">
      <c r="A23586" s="36">
        <v>0.01</v>
      </c>
      <c r="B23586" s="28" t="s">
        <v>64</v>
      </c>
      <c r="C23586" s="36">
        <v>0.01</v>
      </c>
      <c r="D23586">
        <v>585</v>
      </c>
      <c r="E23586" s="35">
        <v>2858874.6374999881</v>
      </c>
      <c r="F23586" s="35">
        <v>3000000</v>
      </c>
      <c r="G23586" s="35">
        <v>9540036.6125000119</v>
      </c>
    </row>
    <row r="23587" spans="1:7" x14ac:dyDescent="0.25">
      <c r="A23587" s="36">
        <v>0.01</v>
      </c>
      <c r="B23587" s="28" t="s">
        <v>64</v>
      </c>
      <c r="C23587" s="36">
        <v>0.01</v>
      </c>
      <c r="D23587">
        <v>586</v>
      </c>
      <c r="E23587" s="35">
        <v>4152362.349999994</v>
      </c>
      <c r="F23587" s="35">
        <v>3000000</v>
      </c>
      <c r="G23587" s="35">
        <v>6598248.900000006</v>
      </c>
    </row>
    <row r="23588" spans="1:7" x14ac:dyDescent="0.25">
      <c r="A23588" s="36">
        <v>0.01</v>
      </c>
      <c r="B23588" s="28" t="s">
        <v>64</v>
      </c>
      <c r="C23588" s="36">
        <v>0.01</v>
      </c>
      <c r="D23588">
        <v>587</v>
      </c>
      <c r="E23588" s="35">
        <v>3557475.7749999911</v>
      </c>
      <c r="F23588" s="35">
        <v>3000000</v>
      </c>
      <c r="G23588" s="35">
        <v>8291744.2250000089</v>
      </c>
    </row>
    <row r="23589" spans="1:7" x14ac:dyDescent="0.25">
      <c r="A23589" s="36">
        <v>0.01</v>
      </c>
      <c r="B23589" s="28" t="s">
        <v>64</v>
      </c>
      <c r="C23589" s="36">
        <v>0.01</v>
      </c>
      <c r="D23589">
        <v>588</v>
      </c>
      <c r="E23589" s="35">
        <v>3606046.321875006</v>
      </c>
      <c r="F23589" s="35">
        <v>3000000</v>
      </c>
      <c r="G23589" s="35">
        <v>7852479.928124994</v>
      </c>
    </row>
    <row r="23590" spans="1:7" x14ac:dyDescent="0.25">
      <c r="A23590" s="36">
        <v>0.01</v>
      </c>
      <c r="B23590" s="28" t="s">
        <v>64</v>
      </c>
      <c r="C23590" s="36">
        <v>0.01</v>
      </c>
      <c r="D23590">
        <v>589</v>
      </c>
      <c r="E23590" s="35">
        <v>4024439.912499994</v>
      </c>
      <c r="F23590" s="35">
        <v>3000000</v>
      </c>
      <c r="G23590" s="35">
        <v>7261030.087500006</v>
      </c>
    </row>
    <row r="23591" spans="1:7" x14ac:dyDescent="0.25">
      <c r="A23591" s="36">
        <v>0.01</v>
      </c>
      <c r="B23591" s="28" t="s">
        <v>64</v>
      </c>
      <c r="C23591" s="36">
        <v>0.01</v>
      </c>
      <c r="D23591">
        <v>590</v>
      </c>
      <c r="E23591" s="35">
        <v>3162887.9375</v>
      </c>
      <c r="F23591" s="35">
        <v>3000000</v>
      </c>
      <c r="G23591" s="35">
        <v>9383847.0625</v>
      </c>
    </row>
    <row r="23592" spans="1:7" x14ac:dyDescent="0.25">
      <c r="A23592" s="36">
        <v>0.01</v>
      </c>
      <c r="B23592" s="28" t="s">
        <v>64</v>
      </c>
      <c r="C23592" s="36">
        <v>0.01</v>
      </c>
      <c r="D23592">
        <v>591</v>
      </c>
      <c r="E23592" s="35">
        <v>3574873.931250006</v>
      </c>
      <c r="F23592" s="35">
        <v>3000000</v>
      </c>
      <c r="G23592" s="35">
        <v>9021121.068749994</v>
      </c>
    </row>
    <row r="23593" spans="1:7" x14ac:dyDescent="0.25">
      <c r="A23593" s="36">
        <v>0.01</v>
      </c>
      <c r="B23593" s="28" t="s">
        <v>64</v>
      </c>
      <c r="C23593" s="36">
        <v>0.01</v>
      </c>
      <c r="D23593">
        <v>592</v>
      </c>
      <c r="E23593" s="35">
        <v>4320198</v>
      </c>
      <c r="F23593" s="35">
        <v>3000000</v>
      </c>
      <c r="G23593" s="35">
        <v>6483622</v>
      </c>
    </row>
    <row r="23594" spans="1:7" x14ac:dyDescent="0.25">
      <c r="A23594" s="36">
        <v>0.01</v>
      </c>
      <c r="B23594" s="28" t="s">
        <v>64</v>
      </c>
      <c r="C23594" s="36">
        <v>0.01</v>
      </c>
      <c r="D23594">
        <v>593</v>
      </c>
      <c r="E23594" s="35">
        <v>3617853.375</v>
      </c>
      <c r="F23594" s="35">
        <v>3000000</v>
      </c>
      <c r="G23594" s="35">
        <v>8268216.625</v>
      </c>
    </row>
    <row r="23595" spans="1:7" x14ac:dyDescent="0.25">
      <c r="A23595" s="36">
        <v>0.01</v>
      </c>
      <c r="B23595" s="28" t="s">
        <v>64</v>
      </c>
      <c r="C23595" s="36">
        <v>0.01</v>
      </c>
      <c r="D23595">
        <v>594</v>
      </c>
      <c r="E23595" s="35">
        <v>2559903.015625</v>
      </c>
      <c r="F23595" s="35">
        <v>3000000</v>
      </c>
      <c r="G23595" s="35">
        <v>9557907.609375</v>
      </c>
    </row>
    <row r="23596" spans="1:7" x14ac:dyDescent="0.25">
      <c r="A23596" s="36">
        <v>0.01</v>
      </c>
      <c r="B23596" s="28" t="s">
        <v>64</v>
      </c>
      <c r="C23596" s="36">
        <v>0.01</v>
      </c>
      <c r="D23596">
        <v>595</v>
      </c>
      <c r="E23596" s="35">
        <v>3089848.3249999881</v>
      </c>
      <c r="F23596" s="35">
        <v>3000000</v>
      </c>
      <c r="G23596" s="35">
        <v>9518109.1750000119</v>
      </c>
    </row>
    <row r="23597" spans="1:7" x14ac:dyDescent="0.25">
      <c r="A23597" s="36">
        <v>0.01</v>
      </c>
      <c r="B23597" s="28" t="s">
        <v>64</v>
      </c>
      <c r="C23597" s="36">
        <v>0.01</v>
      </c>
      <c r="D23597">
        <v>596</v>
      </c>
      <c r="E23597" s="35">
        <v>3230274.837500006</v>
      </c>
      <c r="F23597" s="35">
        <v>3000000</v>
      </c>
      <c r="G23597" s="35">
        <v>8960794.537499994</v>
      </c>
    </row>
    <row r="23598" spans="1:7" x14ac:dyDescent="0.25">
      <c r="A23598" s="36">
        <v>0.01</v>
      </c>
      <c r="B23598" s="28" t="s">
        <v>64</v>
      </c>
      <c r="C23598" s="36">
        <v>0.01</v>
      </c>
      <c r="D23598">
        <v>597</v>
      </c>
      <c r="E23598" s="35">
        <v>5345188.984375</v>
      </c>
      <c r="F23598" s="35">
        <v>3748574.296875</v>
      </c>
      <c r="G23598" s="35">
        <v>5369532.1875</v>
      </c>
    </row>
    <row r="23599" spans="1:7" x14ac:dyDescent="0.25">
      <c r="A23599" s="36">
        <v>0.01</v>
      </c>
      <c r="B23599" s="28" t="s">
        <v>64</v>
      </c>
      <c r="C23599" s="36">
        <v>0.01</v>
      </c>
      <c r="D23599">
        <v>598</v>
      </c>
      <c r="E23599" s="35">
        <v>3889297.424999997</v>
      </c>
      <c r="F23599" s="35">
        <v>3000000</v>
      </c>
      <c r="G23599" s="35">
        <v>7485680.075000003</v>
      </c>
    </row>
    <row r="23600" spans="1:7" x14ac:dyDescent="0.25">
      <c r="A23600" s="36">
        <v>0.01</v>
      </c>
      <c r="B23600" s="28" t="s">
        <v>64</v>
      </c>
      <c r="C23600" s="36">
        <v>0.01</v>
      </c>
      <c r="D23600">
        <v>599</v>
      </c>
      <c r="E23600" s="35">
        <v>4159939.075000003</v>
      </c>
      <c r="F23600" s="35">
        <v>3000000</v>
      </c>
      <c r="G23600" s="35">
        <v>7255775.924999997</v>
      </c>
    </row>
    <row r="23601" spans="1:7" x14ac:dyDescent="0.25">
      <c r="A23601" s="36">
        <v>0.01</v>
      </c>
      <c r="B23601" s="28" t="s">
        <v>64</v>
      </c>
      <c r="C23601" s="36">
        <v>0.01</v>
      </c>
      <c r="D23601">
        <v>600</v>
      </c>
      <c r="E23601" s="35">
        <v>2806831.875</v>
      </c>
      <c r="F23601" s="35">
        <v>3000000</v>
      </c>
      <c r="G23601" s="35">
        <v>9718958.125</v>
      </c>
    </row>
    <row r="23602" spans="1:7" x14ac:dyDescent="0.25">
      <c r="A23602" s="36">
        <v>0.01</v>
      </c>
      <c r="B23602" s="28" t="s">
        <v>64</v>
      </c>
      <c r="C23602" s="36">
        <v>0.01</v>
      </c>
      <c r="D23602">
        <v>601</v>
      </c>
      <c r="E23602" s="35">
        <v>3672961.224999994</v>
      </c>
      <c r="F23602" s="35">
        <v>3000000</v>
      </c>
      <c r="G23602" s="35">
        <v>8182483.775000006</v>
      </c>
    </row>
    <row r="23603" spans="1:7" x14ac:dyDescent="0.25">
      <c r="A23603" s="36">
        <v>0.01</v>
      </c>
      <c r="B23603" s="28" t="s">
        <v>64</v>
      </c>
      <c r="C23603" s="36">
        <v>0.01</v>
      </c>
      <c r="D23603">
        <v>602</v>
      </c>
      <c r="E23603" s="35">
        <v>3659995.674999997</v>
      </c>
      <c r="F23603" s="35">
        <v>3000000</v>
      </c>
      <c r="G23603" s="35">
        <v>7167329.325000003</v>
      </c>
    </row>
    <row r="23604" spans="1:7" x14ac:dyDescent="0.25">
      <c r="A23604" s="36">
        <v>0.01</v>
      </c>
      <c r="B23604" s="28" t="s">
        <v>64</v>
      </c>
      <c r="C23604" s="36">
        <v>0.01</v>
      </c>
      <c r="D23604">
        <v>603</v>
      </c>
      <c r="E23604" s="35">
        <v>4285081.375</v>
      </c>
      <c r="F23604" s="35">
        <v>3000000</v>
      </c>
      <c r="G23604" s="35">
        <v>6912833.625</v>
      </c>
    </row>
    <row r="23605" spans="1:7" x14ac:dyDescent="0.25">
      <c r="A23605" s="36">
        <v>0.01</v>
      </c>
      <c r="B23605" s="28" t="s">
        <v>64</v>
      </c>
      <c r="C23605" s="36">
        <v>0.01</v>
      </c>
      <c r="D23605">
        <v>604</v>
      </c>
      <c r="E23605" s="35">
        <v>3359138.6750000119</v>
      </c>
      <c r="F23605" s="35">
        <v>3000000</v>
      </c>
      <c r="G23605" s="35">
        <v>9195406.3249999881</v>
      </c>
    </row>
    <row r="23606" spans="1:7" x14ac:dyDescent="0.25">
      <c r="A23606" s="36">
        <v>0.01</v>
      </c>
      <c r="B23606" s="28" t="s">
        <v>64</v>
      </c>
      <c r="C23606" s="36">
        <v>0.01</v>
      </c>
      <c r="D23606">
        <v>605</v>
      </c>
      <c r="E23606" s="35">
        <v>3698190.9125000089</v>
      </c>
      <c r="F23606" s="35">
        <v>3000000</v>
      </c>
      <c r="G23606" s="35">
        <v>7246441.5874999911</v>
      </c>
    </row>
    <row r="23607" spans="1:7" x14ac:dyDescent="0.25">
      <c r="A23607" s="36">
        <v>0.01</v>
      </c>
      <c r="B23607" s="28" t="s">
        <v>64</v>
      </c>
      <c r="C23607" s="36">
        <v>0.01</v>
      </c>
      <c r="D23607">
        <v>606</v>
      </c>
      <c r="E23607" s="35">
        <v>3920377.950000003</v>
      </c>
      <c r="F23607" s="35">
        <v>3000000</v>
      </c>
      <c r="G23607" s="35">
        <v>7711597.049999997</v>
      </c>
    </row>
    <row r="23608" spans="1:7" x14ac:dyDescent="0.25">
      <c r="A23608" s="36">
        <v>0.01</v>
      </c>
      <c r="B23608" s="28" t="s">
        <v>64</v>
      </c>
      <c r="C23608" s="36">
        <v>0.01</v>
      </c>
      <c r="D23608">
        <v>607</v>
      </c>
      <c r="E23608" s="35">
        <v>4137912.6937500089</v>
      </c>
      <c r="F23608" s="35">
        <v>3000000</v>
      </c>
      <c r="G23608" s="35">
        <v>6606444.8062499911</v>
      </c>
    </row>
    <row r="23609" spans="1:7" x14ac:dyDescent="0.25">
      <c r="A23609" s="36">
        <v>0.01</v>
      </c>
      <c r="B23609" s="28" t="s">
        <v>64</v>
      </c>
      <c r="C23609" s="36">
        <v>0.01</v>
      </c>
      <c r="D23609">
        <v>608</v>
      </c>
      <c r="E23609" s="35">
        <v>4514978.099999994</v>
      </c>
      <c r="F23609" s="35">
        <v>3000000</v>
      </c>
      <c r="G23609" s="35">
        <v>5093844.400000006</v>
      </c>
    </row>
    <row r="23610" spans="1:7" x14ac:dyDescent="0.25">
      <c r="A23610" s="36">
        <v>0.01</v>
      </c>
      <c r="B23610" s="28" t="s">
        <v>64</v>
      </c>
      <c r="C23610" s="36">
        <v>0.01</v>
      </c>
      <c r="D23610">
        <v>609</v>
      </c>
      <c r="E23610" s="35">
        <v>3885036.6750000119</v>
      </c>
      <c r="F23610" s="35">
        <v>3000000</v>
      </c>
      <c r="G23610" s="35">
        <v>7543133.3249999881</v>
      </c>
    </row>
    <row r="23611" spans="1:7" x14ac:dyDescent="0.25">
      <c r="A23611" s="36">
        <v>0.01</v>
      </c>
      <c r="B23611" s="28" t="s">
        <v>64</v>
      </c>
      <c r="C23611" s="36">
        <v>0.01</v>
      </c>
      <c r="D23611">
        <v>610</v>
      </c>
      <c r="E23611" s="35">
        <v>3593239.0874999911</v>
      </c>
      <c r="F23611" s="35">
        <v>3000000</v>
      </c>
      <c r="G23611" s="35">
        <v>8481475.9125000089</v>
      </c>
    </row>
    <row r="23612" spans="1:7" x14ac:dyDescent="0.25">
      <c r="A23612" s="36">
        <v>0.01</v>
      </c>
      <c r="B23612" s="28" t="s">
        <v>64</v>
      </c>
      <c r="C23612" s="36">
        <v>0.01</v>
      </c>
      <c r="D23612">
        <v>611</v>
      </c>
      <c r="E23612" s="35">
        <v>4670596.424999997</v>
      </c>
      <c r="F23612" s="35">
        <v>3000000</v>
      </c>
      <c r="G23612" s="35">
        <v>6756198.575000003</v>
      </c>
    </row>
    <row r="23613" spans="1:7" x14ac:dyDescent="0.25">
      <c r="A23613" s="36">
        <v>0.01</v>
      </c>
      <c r="B23613" s="28" t="s">
        <v>64</v>
      </c>
      <c r="C23613" s="36">
        <v>0.01</v>
      </c>
      <c r="D23613">
        <v>612</v>
      </c>
      <c r="E23613" s="35">
        <v>3666923.368750006</v>
      </c>
      <c r="F23613" s="35">
        <v>3000000</v>
      </c>
      <c r="G23613" s="35">
        <v>7637170.381249994</v>
      </c>
    </row>
    <row r="23614" spans="1:7" x14ac:dyDescent="0.25">
      <c r="A23614" s="36">
        <v>0.01</v>
      </c>
      <c r="B23614" s="28" t="s">
        <v>64</v>
      </c>
      <c r="C23614" s="36">
        <v>0.01</v>
      </c>
      <c r="D23614">
        <v>613</v>
      </c>
      <c r="E23614" s="35">
        <v>2552359.65625</v>
      </c>
      <c r="F23614" s="35">
        <v>3000000</v>
      </c>
      <c r="G23614" s="35">
        <v>10419652.84375</v>
      </c>
    </row>
    <row r="23615" spans="1:7" x14ac:dyDescent="0.25">
      <c r="A23615" s="36">
        <v>0.01</v>
      </c>
      <c r="B23615" s="28" t="s">
        <v>64</v>
      </c>
      <c r="C23615" s="36">
        <v>0.01</v>
      </c>
      <c r="D23615">
        <v>614</v>
      </c>
      <c r="E23615" s="35">
        <v>3212191.775000006</v>
      </c>
      <c r="F23615" s="35">
        <v>3000000</v>
      </c>
      <c r="G23615" s="35">
        <v>9005453.224999994</v>
      </c>
    </row>
    <row r="23616" spans="1:7" x14ac:dyDescent="0.25">
      <c r="A23616" s="36">
        <v>0.01</v>
      </c>
      <c r="B23616" s="28" t="s">
        <v>64</v>
      </c>
      <c r="C23616" s="36">
        <v>0.01</v>
      </c>
      <c r="D23616">
        <v>615</v>
      </c>
      <c r="E23616" s="35">
        <v>3246805.924999997</v>
      </c>
      <c r="F23616" s="35">
        <v>3000000</v>
      </c>
      <c r="G23616" s="35">
        <v>8829771.575000003</v>
      </c>
    </row>
    <row r="23617" spans="1:7" x14ac:dyDescent="0.25">
      <c r="A23617" s="36">
        <v>0.01</v>
      </c>
      <c r="B23617" s="28" t="s">
        <v>64</v>
      </c>
      <c r="C23617" s="36">
        <v>0.01</v>
      </c>
      <c r="D23617">
        <v>616</v>
      </c>
      <c r="E23617" s="35">
        <v>3558387.299999997</v>
      </c>
      <c r="F23617" s="35">
        <v>3000000</v>
      </c>
      <c r="G23617" s="35">
        <v>7841222.700000003</v>
      </c>
    </row>
    <row r="23618" spans="1:7" x14ac:dyDescent="0.25">
      <c r="A23618" s="36">
        <v>0.01</v>
      </c>
      <c r="B23618" s="28" t="s">
        <v>64</v>
      </c>
      <c r="C23618" s="36">
        <v>0.01</v>
      </c>
      <c r="D23618">
        <v>617</v>
      </c>
      <c r="E23618" s="35">
        <v>3824567.456249997</v>
      </c>
      <c r="F23618" s="35">
        <v>3000000</v>
      </c>
      <c r="G23618" s="35">
        <v>7971736.293750003</v>
      </c>
    </row>
    <row r="23619" spans="1:7" x14ac:dyDescent="0.25">
      <c r="A23619" s="36">
        <v>0.01</v>
      </c>
      <c r="B23619" s="28" t="s">
        <v>64</v>
      </c>
      <c r="C23619" s="36">
        <v>0.01</v>
      </c>
      <c r="D23619">
        <v>618</v>
      </c>
      <c r="E23619" s="35">
        <v>2744799.900000006</v>
      </c>
      <c r="F23619" s="35">
        <v>3000000</v>
      </c>
      <c r="G23619" s="35">
        <v>9762012.599999994</v>
      </c>
    </row>
    <row r="23620" spans="1:7" x14ac:dyDescent="0.25">
      <c r="A23620" s="36">
        <v>0.01</v>
      </c>
      <c r="B23620" s="28" t="s">
        <v>64</v>
      </c>
      <c r="C23620" s="36">
        <v>0.01</v>
      </c>
      <c r="D23620">
        <v>619</v>
      </c>
      <c r="E23620" s="35">
        <v>3632081.150000006</v>
      </c>
      <c r="F23620" s="35">
        <v>3000000</v>
      </c>
      <c r="G23620" s="35">
        <v>8448822.599999994</v>
      </c>
    </row>
    <row r="23621" spans="1:7" x14ac:dyDescent="0.25">
      <c r="A23621" s="36">
        <v>0.01</v>
      </c>
      <c r="B23621" s="28" t="s">
        <v>64</v>
      </c>
      <c r="C23621" s="36">
        <v>0.01</v>
      </c>
      <c r="D23621">
        <v>620</v>
      </c>
      <c r="E23621" s="35">
        <v>3090608.453125</v>
      </c>
      <c r="F23621" s="35">
        <v>3000000</v>
      </c>
      <c r="G23621" s="35">
        <v>9342842.796875</v>
      </c>
    </row>
    <row r="23622" spans="1:7" x14ac:dyDescent="0.25">
      <c r="A23622" s="36">
        <v>0.01</v>
      </c>
      <c r="B23622" s="28" t="s">
        <v>64</v>
      </c>
      <c r="C23622" s="36">
        <v>0.01</v>
      </c>
      <c r="D23622">
        <v>621</v>
      </c>
      <c r="E23622" s="35">
        <v>3427350.25</v>
      </c>
      <c r="F23622" s="35">
        <v>3000000</v>
      </c>
      <c r="G23622" s="35">
        <v>8405099.125</v>
      </c>
    </row>
    <row r="23623" spans="1:7" x14ac:dyDescent="0.25">
      <c r="A23623" s="36">
        <v>0.01</v>
      </c>
      <c r="B23623" s="28" t="s">
        <v>64</v>
      </c>
      <c r="C23623" s="36">
        <v>0.01</v>
      </c>
      <c r="D23623">
        <v>622</v>
      </c>
      <c r="E23623" s="35">
        <v>4999849.5500000119</v>
      </c>
      <c r="F23623" s="35">
        <v>3320900.0500000119</v>
      </c>
      <c r="G23623" s="35">
        <v>6110545.5</v>
      </c>
    </row>
    <row r="23624" spans="1:7" x14ac:dyDescent="0.25">
      <c r="A23624" s="36">
        <v>0.01</v>
      </c>
      <c r="B23624" s="28" t="s">
        <v>64</v>
      </c>
      <c r="C23624" s="36">
        <v>0.01</v>
      </c>
      <c r="D23624">
        <v>623</v>
      </c>
      <c r="E23624" s="35">
        <v>4238772.037499994</v>
      </c>
      <c r="F23624" s="35">
        <v>3000000</v>
      </c>
      <c r="G23624" s="35">
        <v>7251884.212500006</v>
      </c>
    </row>
    <row r="23625" spans="1:7" x14ac:dyDescent="0.25">
      <c r="A23625" s="36">
        <v>0.01</v>
      </c>
      <c r="B23625" s="28" t="s">
        <v>64</v>
      </c>
      <c r="C23625" s="36">
        <v>0.01</v>
      </c>
      <c r="D23625">
        <v>624</v>
      </c>
      <c r="E23625" s="35">
        <v>3669339.799999997</v>
      </c>
      <c r="F23625" s="35">
        <v>3000000</v>
      </c>
      <c r="G23625" s="35">
        <v>8289860.200000003</v>
      </c>
    </row>
    <row r="23626" spans="1:7" x14ac:dyDescent="0.25">
      <c r="A23626" s="36">
        <v>0.01</v>
      </c>
      <c r="B23626" s="28" t="s">
        <v>64</v>
      </c>
      <c r="C23626" s="36">
        <v>0.01</v>
      </c>
      <c r="D23626">
        <v>625</v>
      </c>
      <c r="E23626" s="35">
        <v>3709014.8125</v>
      </c>
      <c r="F23626" s="35">
        <v>3000000</v>
      </c>
      <c r="G23626" s="35">
        <v>7243031.4375</v>
      </c>
    </row>
    <row r="23627" spans="1:7" x14ac:dyDescent="0.25">
      <c r="A23627" s="36">
        <v>0.01</v>
      </c>
      <c r="B23627" s="28" t="s">
        <v>64</v>
      </c>
      <c r="C23627" s="36">
        <v>0.01</v>
      </c>
      <c r="D23627">
        <v>626</v>
      </c>
      <c r="E23627" s="35">
        <v>3779738.6499999911</v>
      </c>
      <c r="F23627" s="35">
        <v>3000000</v>
      </c>
      <c r="G23627" s="35">
        <v>7975290.1000000089</v>
      </c>
    </row>
    <row r="23628" spans="1:7" x14ac:dyDescent="0.25">
      <c r="A23628" s="36">
        <v>0.01</v>
      </c>
      <c r="B23628" s="28" t="s">
        <v>64</v>
      </c>
      <c r="C23628" s="36">
        <v>0.01</v>
      </c>
      <c r="D23628">
        <v>627</v>
      </c>
      <c r="E23628" s="35">
        <v>4058428.575000003</v>
      </c>
      <c r="F23628" s="35">
        <v>3000000</v>
      </c>
      <c r="G23628" s="35">
        <v>6655643.924999997</v>
      </c>
    </row>
    <row r="23629" spans="1:7" x14ac:dyDescent="0.25">
      <c r="A23629" s="36">
        <v>0.01</v>
      </c>
      <c r="B23629" s="28" t="s">
        <v>64</v>
      </c>
      <c r="C23629" s="36">
        <v>0.01</v>
      </c>
      <c r="D23629">
        <v>628</v>
      </c>
      <c r="E23629" s="35">
        <v>3946494.4750000089</v>
      </c>
      <c r="F23629" s="35">
        <v>3000000</v>
      </c>
      <c r="G23629" s="35">
        <v>7880675.5249999911</v>
      </c>
    </row>
    <row r="23630" spans="1:7" x14ac:dyDescent="0.25">
      <c r="A23630" s="36">
        <v>0.01</v>
      </c>
      <c r="B23630" s="28" t="s">
        <v>64</v>
      </c>
      <c r="C23630" s="36">
        <v>0.01</v>
      </c>
      <c r="D23630">
        <v>629</v>
      </c>
      <c r="E23630" s="35">
        <v>3158474.8812500089</v>
      </c>
      <c r="F23630" s="35">
        <v>3000000</v>
      </c>
      <c r="G23630" s="35">
        <v>8134782.6187499911</v>
      </c>
    </row>
    <row r="23631" spans="1:7" x14ac:dyDescent="0.25">
      <c r="A23631" s="36">
        <v>0.01</v>
      </c>
      <c r="B23631" s="28" t="s">
        <v>64</v>
      </c>
      <c r="C23631" s="36">
        <v>0.01</v>
      </c>
      <c r="D23631">
        <v>630</v>
      </c>
      <c r="E23631" s="35">
        <v>3367399.549999997</v>
      </c>
      <c r="F23631" s="35">
        <v>3000000</v>
      </c>
      <c r="G23631" s="35">
        <v>8846590.450000003</v>
      </c>
    </row>
    <row r="23632" spans="1:7" x14ac:dyDescent="0.25">
      <c r="A23632" s="36">
        <v>0.01</v>
      </c>
      <c r="B23632" s="28" t="s">
        <v>64</v>
      </c>
      <c r="C23632" s="36">
        <v>0.01</v>
      </c>
      <c r="D23632">
        <v>631</v>
      </c>
      <c r="E23632" s="35">
        <v>3975615.849999994</v>
      </c>
      <c r="F23632" s="35">
        <v>3000000</v>
      </c>
      <c r="G23632" s="35">
        <v>7514689.150000006</v>
      </c>
    </row>
    <row r="23633" spans="1:7" x14ac:dyDescent="0.25">
      <c r="A23633" s="36">
        <v>0.01</v>
      </c>
      <c r="B23633" s="28" t="s">
        <v>64</v>
      </c>
      <c r="C23633" s="36">
        <v>0.01</v>
      </c>
      <c r="D23633">
        <v>632</v>
      </c>
      <c r="E23633" s="35">
        <v>3353481.418750003</v>
      </c>
      <c r="F23633" s="35">
        <v>3000000</v>
      </c>
      <c r="G23633" s="35">
        <v>8626261.081249997</v>
      </c>
    </row>
    <row r="23634" spans="1:7" x14ac:dyDescent="0.25">
      <c r="A23634" s="36">
        <v>0.01</v>
      </c>
      <c r="B23634" s="28" t="s">
        <v>64</v>
      </c>
      <c r="C23634" s="36">
        <v>0.01</v>
      </c>
      <c r="D23634">
        <v>633</v>
      </c>
      <c r="E23634" s="35">
        <v>4003190.075000003</v>
      </c>
      <c r="F23634" s="35">
        <v>3000000</v>
      </c>
      <c r="G23634" s="35">
        <v>7743909.924999997</v>
      </c>
    </row>
    <row r="23635" spans="1:7" x14ac:dyDescent="0.25">
      <c r="A23635" s="36">
        <v>0.01</v>
      </c>
      <c r="B23635" s="28" t="s">
        <v>64</v>
      </c>
      <c r="C23635" s="36">
        <v>0.01</v>
      </c>
      <c r="D23635">
        <v>634</v>
      </c>
      <c r="E23635" s="35">
        <v>3448765.6750000119</v>
      </c>
      <c r="F23635" s="35">
        <v>3000000</v>
      </c>
      <c r="G23635" s="35">
        <v>8166004.3249999881</v>
      </c>
    </row>
    <row r="23636" spans="1:7" x14ac:dyDescent="0.25">
      <c r="A23636" s="36">
        <v>0.01</v>
      </c>
      <c r="B23636" s="28" t="s">
        <v>64</v>
      </c>
      <c r="C23636" s="36">
        <v>0.01</v>
      </c>
      <c r="D23636">
        <v>635</v>
      </c>
      <c r="E23636" s="35">
        <v>2911221.3000000119</v>
      </c>
      <c r="F23636" s="35">
        <v>3000000</v>
      </c>
      <c r="G23636" s="35">
        <v>8826396.1999999881</v>
      </c>
    </row>
    <row r="23637" spans="1:7" x14ac:dyDescent="0.25">
      <c r="A23637" s="36">
        <v>0.01</v>
      </c>
      <c r="B23637" s="28" t="s">
        <v>64</v>
      </c>
      <c r="C23637" s="36">
        <v>0.01</v>
      </c>
      <c r="D23637">
        <v>636</v>
      </c>
      <c r="E23637" s="35">
        <v>4357222.846874997</v>
      </c>
      <c r="F23637" s="35">
        <v>3000000</v>
      </c>
      <c r="G23637" s="35">
        <v>7260129.028125003</v>
      </c>
    </row>
    <row r="23638" spans="1:7" x14ac:dyDescent="0.25">
      <c r="A23638" s="36">
        <v>0.01</v>
      </c>
      <c r="B23638" s="28" t="s">
        <v>64</v>
      </c>
      <c r="C23638" s="36">
        <v>0.01</v>
      </c>
      <c r="D23638">
        <v>637</v>
      </c>
      <c r="E23638" s="35">
        <v>3302563.012500003</v>
      </c>
      <c r="F23638" s="35">
        <v>3000000</v>
      </c>
      <c r="G23638" s="35">
        <v>8468251.987499997</v>
      </c>
    </row>
    <row r="23639" spans="1:7" x14ac:dyDescent="0.25">
      <c r="A23639" s="36">
        <v>0.01</v>
      </c>
      <c r="B23639" s="28" t="s">
        <v>64</v>
      </c>
      <c r="C23639" s="36">
        <v>0.01</v>
      </c>
      <c r="D23639">
        <v>638</v>
      </c>
      <c r="E23639" s="35">
        <v>3843407.6875</v>
      </c>
      <c r="F23639" s="35">
        <v>3000000</v>
      </c>
      <c r="G23639" s="35">
        <v>7305230.4375</v>
      </c>
    </row>
    <row r="23640" spans="1:7" x14ac:dyDescent="0.25">
      <c r="A23640" s="36">
        <v>0.01</v>
      </c>
      <c r="B23640" s="28" t="s">
        <v>64</v>
      </c>
      <c r="C23640" s="36">
        <v>0.01</v>
      </c>
      <c r="D23640">
        <v>639</v>
      </c>
      <c r="E23640" s="35">
        <v>3764174.674999997</v>
      </c>
      <c r="F23640" s="35">
        <v>3000000</v>
      </c>
      <c r="G23640" s="35">
        <v>7986265.325000003</v>
      </c>
    </row>
    <row r="23641" spans="1:7" x14ac:dyDescent="0.25">
      <c r="A23641" s="36">
        <v>0.01</v>
      </c>
      <c r="B23641" s="28" t="s">
        <v>64</v>
      </c>
      <c r="C23641" s="36">
        <v>0.01</v>
      </c>
      <c r="D23641">
        <v>640</v>
      </c>
      <c r="E23641" s="35">
        <v>2861251.7250000089</v>
      </c>
      <c r="F23641" s="35">
        <v>3000000</v>
      </c>
      <c r="G23641" s="35">
        <v>9386303.2749999911</v>
      </c>
    </row>
    <row r="23642" spans="1:7" x14ac:dyDescent="0.25">
      <c r="A23642" s="36">
        <v>0.01</v>
      </c>
      <c r="B23642" s="28" t="s">
        <v>64</v>
      </c>
      <c r="C23642" s="36">
        <v>0.01</v>
      </c>
      <c r="D23642">
        <v>641</v>
      </c>
      <c r="E23642" s="35">
        <v>3961036.5</v>
      </c>
      <c r="F23642" s="35">
        <v>3000000</v>
      </c>
      <c r="G23642" s="35">
        <v>6832597.875</v>
      </c>
    </row>
    <row r="23643" spans="1:7" x14ac:dyDescent="0.25">
      <c r="A23643" s="36">
        <v>0.01</v>
      </c>
      <c r="B23643" s="28" t="s">
        <v>64</v>
      </c>
      <c r="C23643" s="36">
        <v>0.01</v>
      </c>
      <c r="D23643">
        <v>642</v>
      </c>
      <c r="E23643" s="35">
        <v>3127328.962500006</v>
      </c>
      <c r="F23643" s="35">
        <v>3000000</v>
      </c>
      <c r="G23643" s="35">
        <v>9110293.537499994</v>
      </c>
    </row>
    <row r="23644" spans="1:7" x14ac:dyDescent="0.25">
      <c r="A23644" s="36">
        <v>0.01</v>
      </c>
      <c r="B23644" s="28" t="s">
        <v>64</v>
      </c>
      <c r="C23644" s="36">
        <v>0.01</v>
      </c>
      <c r="D23644">
        <v>643</v>
      </c>
      <c r="E23644" s="35">
        <v>3350606.25</v>
      </c>
      <c r="F23644" s="35">
        <v>3000000</v>
      </c>
      <c r="G23644" s="35">
        <v>8783598.75</v>
      </c>
    </row>
    <row r="23645" spans="1:7" x14ac:dyDescent="0.25">
      <c r="A23645" s="36">
        <v>0.01</v>
      </c>
      <c r="B23645" s="28" t="s">
        <v>64</v>
      </c>
      <c r="C23645" s="36">
        <v>0.01</v>
      </c>
      <c r="D23645">
        <v>644</v>
      </c>
      <c r="E23645" s="35">
        <v>2848066.75</v>
      </c>
      <c r="F23645" s="35">
        <v>3000000</v>
      </c>
      <c r="G23645" s="35">
        <v>9331945.75</v>
      </c>
    </row>
    <row r="23646" spans="1:7" x14ac:dyDescent="0.25">
      <c r="A23646" s="36">
        <v>0.01</v>
      </c>
      <c r="B23646" s="28" t="s">
        <v>64</v>
      </c>
      <c r="C23646" s="36">
        <v>0.01</v>
      </c>
      <c r="D23646">
        <v>645</v>
      </c>
      <c r="E23646" s="35">
        <v>3108588.3500000089</v>
      </c>
      <c r="F23646" s="35">
        <v>3000000</v>
      </c>
      <c r="G23646" s="35">
        <v>9093771.6499999911</v>
      </c>
    </row>
    <row r="23647" spans="1:7" x14ac:dyDescent="0.25">
      <c r="A23647" s="36">
        <v>0.01</v>
      </c>
      <c r="B23647" s="28" t="s">
        <v>64</v>
      </c>
      <c r="C23647" s="36">
        <v>0.01</v>
      </c>
      <c r="D23647">
        <v>646</v>
      </c>
      <c r="E23647" s="35">
        <v>3247945.21875</v>
      </c>
      <c r="F23647" s="35">
        <v>3000000</v>
      </c>
      <c r="G23647" s="35">
        <v>8907121.03125</v>
      </c>
    </row>
    <row r="23648" spans="1:7" x14ac:dyDescent="0.25">
      <c r="A23648" s="36">
        <v>0.01</v>
      </c>
      <c r="B23648" s="28" t="s">
        <v>64</v>
      </c>
      <c r="C23648" s="36">
        <v>0.01</v>
      </c>
      <c r="D23648">
        <v>647</v>
      </c>
      <c r="E23648" s="35">
        <v>2914446.9375</v>
      </c>
      <c r="F23648" s="35">
        <v>3000000</v>
      </c>
      <c r="G23648" s="35">
        <v>9083003.0625</v>
      </c>
    </row>
    <row r="23649" spans="1:7" x14ac:dyDescent="0.25">
      <c r="A23649" s="36">
        <v>0.01</v>
      </c>
      <c r="B23649" s="28" t="s">
        <v>64</v>
      </c>
      <c r="C23649" s="36">
        <v>0.01</v>
      </c>
      <c r="D23649">
        <v>648</v>
      </c>
      <c r="E23649" s="35">
        <v>3123143.631249994</v>
      </c>
      <c r="F23649" s="35">
        <v>3000000</v>
      </c>
      <c r="G23649" s="35">
        <v>8563065.118750006</v>
      </c>
    </row>
    <row r="23650" spans="1:7" x14ac:dyDescent="0.25">
      <c r="A23650" s="36">
        <v>0.01</v>
      </c>
      <c r="B23650" s="28" t="s">
        <v>64</v>
      </c>
      <c r="C23650" s="36">
        <v>0.01</v>
      </c>
      <c r="D23650">
        <v>649</v>
      </c>
      <c r="E23650" s="35">
        <v>3278777.299999997</v>
      </c>
      <c r="F23650" s="35">
        <v>3000000</v>
      </c>
      <c r="G23650" s="35">
        <v>8332917.700000003</v>
      </c>
    </row>
    <row r="23651" spans="1:7" x14ac:dyDescent="0.25">
      <c r="A23651" s="36">
        <v>0.01</v>
      </c>
      <c r="B23651" s="28" t="s">
        <v>64</v>
      </c>
      <c r="C23651" s="36">
        <v>0.01</v>
      </c>
      <c r="D23651">
        <v>650</v>
      </c>
      <c r="E23651" s="35">
        <v>3499035.1499999911</v>
      </c>
      <c r="F23651" s="35">
        <v>3000000</v>
      </c>
      <c r="G23651" s="35">
        <v>8430854.8500000089</v>
      </c>
    </row>
    <row r="23652" spans="1:7" x14ac:dyDescent="0.25">
      <c r="A23652" s="36">
        <v>0.01</v>
      </c>
      <c r="B23652" s="28" t="s">
        <v>64</v>
      </c>
      <c r="C23652" s="36">
        <v>0.01</v>
      </c>
      <c r="D23652">
        <v>651</v>
      </c>
      <c r="E23652" s="35">
        <v>3060004.662499994</v>
      </c>
      <c r="F23652" s="35">
        <v>3000000</v>
      </c>
      <c r="G23652" s="35">
        <v>9468172.837500006</v>
      </c>
    </row>
    <row r="23653" spans="1:7" x14ac:dyDescent="0.25">
      <c r="A23653" s="36">
        <v>0.01</v>
      </c>
      <c r="B23653" s="28" t="s">
        <v>64</v>
      </c>
      <c r="C23653" s="36">
        <v>0.01</v>
      </c>
      <c r="D23653">
        <v>652</v>
      </c>
      <c r="E23653" s="35">
        <v>3254137.3187500089</v>
      </c>
      <c r="F23653" s="35">
        <v>3000000</v>
      </c>
      <c r="G23653" s="35">
        <v>8585346.4312499911</v>
      </c>
    </row>
    <row r="23654" spans="1:7" x14ac:dyDescent="0.25">
      <c r="A23654" s="36">
        <v>0.01</v>
      </c>
      <c r="B23654" s="28" t="s">
        <v>64</v>
      </c>
      <c r="C23654" s="36">
        <v>0.01</v>
      </c>
      <c r="D23654">
        <v>653</v>
      </c>
      <c r="E23654" s="35">
        <v>3378440.4375000149</v>
      </c>
      <c r="F23654" s="35">
        <v>3000000</v>
      </c>
      <c r="G23654" s="35">
        <v>8960944.5624999851</v>
      </c>
    </row>
    <row r="23655" spans="1:7" x14ac:dyDescent="0.25">
      <c r="A23655" s="36">
        <v>0.01</v>
      </c>
      <c r="B23655" s="28" t="s">
        <v>64</v>
      </c>
      <c r="C23655" s="36">
        <v>0.01</v>
      </c>
      <c r="D23655">
        <v>654</v>
      </c>
      <c r="E23655" s="35">
        <v>3864180.625</v>
      </c>
      <c r="F23655" s="35">
        <v>3000000</v>
      </c>
      <c r="G23655" s="35">
        <v>7810699.375</v>
      </c>
    </row>
    <row r="23656" spans="1:7" x14ac:dyDescent="0.25">
      <c r="A23656" s="36">
        <v>0.01</v>
      </c>
      <c r="B23656" s="28" t="s">
        <v>64</v>
      </c>
      <c r="C23656" s="36">
        <v>0.01</v>
      </c>
      <c r="D23656">
        <v>655</v>
      </c>
      <c r="E23656" s="35">
        <v>4123080.799999997</v>
      </c>
      <c r="F23656" s="35">
        <v>3000000</v>
      </c>
      <c r="G23656" s="35">
        <v>7321574.200000003</v>
      </c>
    </row>
    <row r="23657" spans="1:7" x14ac:dyDescent="0.25">
      <c r="A23657" s="36">
        <v>0.01</v>
      </c>
      <c r="B23657" s="28" t="s">
        <v>64</v>
      </c>
      <c r="C23657" s="36">
        <v>0.01</v>
      </c>
      <c r="D23657">
        <v>656</v>
      </c>
      <c r="E23657" s="35">
        <v>3282239.362499997</v>
      </c>
      <c r="F23657" s="35">
        <v>3000000</v>
      </c>
      <c r="G23657" s="35">
        <v>8279368.137500003</v>
      </c>
    </row>
    <row r="23658" spans="1:7" x14ac:dyDescent="0.25">
      <c r="A23658" s="36">
        <v>0.01</v>
      </c>
      <c r="B23658" s="28" t="s">
        <v>64</v>
      </c>
      <c r="C23658" s="36">
        <v>0.01</v>
      </c>
      <c r="D23658">
        <v>657</v>
      </c>
      <c r="E23658" s="35">
        <v>3765336.287499994</v>
      </c>
      <c r="F23658" s="35">
        <v>3000000</v>
      </c>
      <c r="G23658" s="35">
        <v>7433703.712500006</v>
      </c>
    </row>
    <row r="23659" spans="1:7" x14ac:dyDescent="0.25">
      <c r="A23659" s="36">
        <v>0.01</v>
      </c>
      <c r="B23659" s="28" t="s">
        <v>64</v>
      </c>
      <c r="C23659" s="36">
        <v>0.01</v>
      </c>
      <c r="D23659">
        <v>658</v>
      </c>
      <c r="E23659" s="35">
        <v>4100554.4375</v>
      </c>
      <c r="F23659" s="35">
        <v>3000000</v>
      </c>
      <c r="G23659" s="35">
        <v>6927933.0625</v>
      </c>
    </row>
    <row r="23660" spans="1:7" x14ac:dyDescent="0.25">
      <c r="A23660" s="36">
        <v>0.01</v>
      </c>
      <c r="B23660" s="28" t="s">
        <v>64</v>
      </c>
      <c r="C23660" s="36">
        <v>0.01</v>
      </c>
      <c r="D23660">
        <v>659</v>
      </c>
      <c r="E23660" s="35">
        <v>3112408.8125</v>
      </c>
      <c r="F23660" s="35">
        <v>3000000</v>
      </c>
      <c r="G23660" s="35">
        <v>9327578.6875</v>
      </c>
    </row>
    <row r="23661" spans="1:7" x14ac:dyDescent="0.25">
      <c r="A23661" s="36">
        <v>0.01</v>
      </c>
      <c r="B23661" s="28" t="s">
        <v>64</v>
      </c>
      <c r="C23661" s="36">
        <v>0.01</v>
      </c>
      <c r="D23661">
        <v>660</v>
      </c>
      <c r="E23661" s="35">
        <v>2693509.700000003</v>
      </c>
      <c r="F23661" s="35">
        <v>3000000</v>
      </c>
      <c r="G23661" s="35">
        <v>10002180.299999997</v>
      </c>
    </row>
    <row r="23662" spans="1:7" x14ac:dyDescent="0.25">
      <c r="A23662" s="36">
        <v>0.01</v>
      </c>
      <c r="B23662" s="28" t="s">
        <v>64</v>
      </c>
      <c r="C23662" s="36">
        <v>0.01</v>
      </c>
      <c r="D23662">
        <v>661</v>
      </c>
      <c r="E23662" s="35">
        <v>4416994.6374999881</v>
      </c>
      <c r="F23662" s="35">
        <v>3000000</v>
      </c>
      <c r="G23662" s="35">
        <v>7088449.7375000119</v>
      </c>
    </row>
    <row r="23663" spans="1:7" x14ac:dyDescent="0.25">
      <c r="A23663" s="36">
        <v>0.01</v>
      </c>
      <c r="B23663" s="28" t="s">
        <v>64</v>
      </c>
      <c r="C23663" s="36">
        <v>0.01</v>
      </c>
      <c r="D23663">
        <v>662</v>
      </c>
      <c r="E23663" s="35">
        <v>4304368.5</v>
      </c>
      <c r="F23663" s="35">
        <v>3000000</v>
      </c>
      <c r="G23663" s="35">
        <v>7457781.5</v>
      </c>
    </row>
    <row r="23664" spans="1:7" x14ac:dyDescent="0.25">
      <c r="A23664" s="36">
        <v>0.01</v>
      </c>
      <c r="B23664" s="28" t="s">
        <v>64</v>
      </c>
      <c r="C23664" s="36">
        <v>0.01</v>
      </c>
      <c r="D23664">
        <v>663</v>
      </c>
      <c r="E23664" s="35">
        <v>3228946.5500000119</v>
      </c>
      <c r="F23664" s="35">
        <v>3000000</v>
      </c>
      <c r="G23664" s="35">
        <v>8738148.4499999881</v>
      </c>
    </row>
    <row r="23665" spans="1:7" x14ac:dyDescent="0.25">
      <c r="A23665" s="36">
        <v>0.01</v>
      </c>
      <c r="B23665" s="28" t="s">
        <v>64</v>
      </c>
      <c r="C23665" s="36">
        <v>0.01</v>
      </c>
      <c r="D23665">
        <v>664</v>
      </c>
      <c r="E23665" s="35">
        <v>3955708.7000000179</v>
      </c>
      <c r="F23665" s="35">
        <v>3000000</v>
      </c>
      <c r="G23665" s="35">
        <v>7278988.7999999821</v>
      </c>
    </row>
    <row r="23666" spans="1:7" x14ac:dyDescent="0.25">
      <c r="A23666" s="36">
        <v>0.01</v>
      </c>
      <c r="B23666" s="28" t="s">
        <v>64</v>
      </c>
      <c r="C23666" s="36">
        <v>0.01</v>
      </c>
      <c r="D23666">
        <v>665</v>
      </c>
      <c r="E23666" s="35">
        <v>4363959.765625</v>
      </c>
      <c r="F23666" s="35">
        <v>3000000</v>
      </c>
      <c r="G23666" s="35">
        <v>7137924.609375</v>
      </c>
    </row>
    <row r="23667" spans="1:7" x14ac:dyDescent="0.25">
      <c r="A23667" s="36">
        <v>0.01</v>
      </c>
      <c r="B23667" s="28" t="s">
        <v>64</v>
      </c>
      <c r="C23667" s="36">
        <v>0.01</v>
      </c>
      <c r="D23667">
        <v>666</v>
      </c>
      <c r="E23667" s="35">
        <v>3372462.1000000089</v>
      </c>
      <c r="F23667" s="35">
        <v>3000000</v>
      </c>
      <c r="G23667" s="35">
        <v>8132191.6499999911</v>
      </c>
    </row>
    <row r="23668" spans="1:7" x14ac:dyDescent="0.25">
      <c r="A23668" s="36">
        <v>0.01</v>
      </c>
      <c r="B23668" s="28" t="s">
        <v>64</v>
      </c>
      <c r="C23668" s="36">
        <v>0.01</v>
      </c>
      <c r="D23668">
        <v>667</v>
      </c>
      <c r="E23668" s="35">
        <v>3472212.793750003</v>
      </c>
      <c r="F23668" s="35">
        <v>3000000</v>
      </c>
      <c r="G23668" s="35">
        <v>8523501.581249997</v>
      </c>
    </row>
    <row r="23669" spans="1:7" x14ac:dyDescent="0.25">
      <c r="A23669" s="36">
        <v>0.01</v>
      </c>
      <c r="B23669" s="28" t="s">
        <v>64</v>
      </c>
      <c r="C23669" s="36">
        <v>0.01</v>
      </c>
      <c r="D23669">
        <v>668</v>
      </c>
      <c r="E23669" s="35">
        <v>3684046.987499997</v>
      </c>
      <c r="F23669" s="35">
        <v>3000000</v>
      </c>
      <c r="G23669" s="35">
        <v>8452880.512500003</v>
      </c>
    </row>
    <row r="23670" spans="1:7" x14ac:dyDescent="0.25">
      <c r="A23670" s="36">
        <v>0.01</v>
      </c>
      <c r="B23670" s="28" t="s">
        <v>64</v>
      </c>
      <c r="C23670" s="36">
        <v>0.01</v>
      </c>
      <c r="D23670">
        <v>669</v>
      </c>
      <c r="E23670" s="35">
        <v>4264525.246875003</v>
      </c>
      <c r="F23670" s="35">
        <v>3000000</v>
      </c>
      <c r="G23670" s="35">
        <v>6707176.003124997</v>
      </c>
    </row>
    <row r="23671" spans="1:7" x14ac:dyDescent="0.25">
      <c r="A23671" s="36">
        <v>0.01</v>
      </c>
      <c r="B23671" s="28" t="s">
        <v>64</v>
      </c>
      <c r="C23671" s="36">
        <v>0.01</v>
      </c>
      <c r="D23671">
        <v>670</v>
      </c>
      <c r="E23671" s="35">
        <v>3247882.75</v>
      </c>
      <c r="F23671" s="35">
        <v>3000000</v>
      </c>
      <c r="G23671" s="35">
        <v>9295444.75</v>
      </c>
    </row>
    <row r="23672" spans="1:7" x14ac:dyDescent="0.25">
      <c r="A23672" s="36">
        <v>0.01</v>
      </c>
      <c r="B23672" s="28" t="s">
        <v>64</v>
      </c>
      <c r="C23672" s="36">
        <v>0.01</v>
      </c>
      <c r="D23672">
        <v>671</v>
      </c>
      <c r="E23672" s="35">
        <v>4097601.1750000119</v>
      </c>
      <c r="F23672" s="35">
        <v>3000000</v>
      </c>
      <c r="G23672" s="35">
        <v>6939656.3249999881</v>
      </c>
    </row>
    <row r="23673" spans="1:7" x14ac:dyDescent="0.25">
      <c r="A23673" s="36">
        <v>0.01</v>
      </c>
      <c r="B23673" s="28" t="s">
        <v>64</v>
      </c>
      <c r="C23673" s="36">
        <v>0.01</v>
      </c>
      <c r="D23673">
        <v>672</v>
      </c>
      <c r="E23673" s="35">
        <v>3206764.962500006</v>
      </c>
      <c r="F23673" s="35">
        <v>3000000</v>
      </c>
      <c r="G23673" s="35">
        <v>8969120.662499994</v>
      </c>
    </row>
    <row r="23674" spans="1:7" x14ac:dyDescent="0.25">
      <c r="A23674" s="36">
        <v>0.01</v>
      </c>
      <c r="B23674" s="28" t="s">
        <v>64</v>
      </c>
      <c r="C23674" s="36">
        <v>0.01</v>
      </c>
      <c r="D23674">
        <v>673</v>
      </c>
      <c r="E23674" s="35">
        <v>3873720.625</v>
      </c>
      <c r="F23674" s="35">
        <v>3000000</v>
      </c>
      <c r="G23674" s="35">
        <v>7473514.375</v>
      </c>
    </row>
    <row r="23675" spans="1:7" x14ac:dyDescent="0.25">
      <c r="A23675" s="36">
        <v>0.01</v>
      </c>
      <c r="B23675" s="28" t="s">
        <v>64</v>
      </c>
      <c r="C23675" s="36">
        <v>0.01</v>
      </c>
      <c r="D23675">
        <v>674</v>
      </c>
      <c r="E23675" s="35">
        <v>3349947.549999997</v>
      </c>
      <c r="F23675" s="35">
        <v>3000000</v>
      </c>
      <c r="G23675" s="35">
        <v>9338029.950000003</v>
      </c>
    </row>
    <row r="23676" spans="1:7" x14ac:dyDescent="0.25">
      <c r="A23676" s="36">
        <v>0.01</v>
      </c>
      <c r="B23676" s="28" t="s">
        <v>64</v>
      </c>
      <c r="C23676" s="36">
        <v>0.01</v>
      </c>
      <c r="D23676">
        <v>675</v>
      </c>
      <c r="E23676" s="35">
        <v>3644254.375</v>
      </c>
      <c r="F23676" s="35">
        <v>3000000</v>
      </c>
      <c r="G23676" s="35">
        <v>7522305.625</v>
      </c>
    </row>
    <row r="23677" spans="1:7" x14ac:dyDescent="0.25">
      <c r="A23677" s="36">
        <v>0.01</v>
      </c>
      <c r="B23677" s="28" t="s">
        <v>64</v>
      </c>
      <c r="C23677" s="36">
        <v>0.01</v>
      </c>
      <c r="D23677">
        <v>676</v>
      </c>
      <c r="E23677" s="35">
        <v>3849658.950000003</v>
      </c>
      <c r="F23677" s="35">
        <v>3000000</v>
      </c>
      <c r="G23677" s="35">
        <v>7196023.549999997</v>
      </c>
    </row>
    <row r="23678" spans="1:7" x14ac:dyDescent="0.25">
      <c r="A23678" s="36">
        <v>0.01</v>
      </c>
      <c r="B23678" s="28" t="s">
        <v>64</v>
      </c>
      <c r="C23678" s="36">
        <v>0.01</v>
      </c>
      <c r="D23678">
        <v>677</v>
      </c>
      <c r="E23678" s="35">
        <v>3493208.0874999911</v>
      </c>
      <c r="F23678" s="35">
        <v>3000000</v>
      </c>
      <c r="G23678" s="35">
        <v>8453956.9125000089</v>
      </c>
    </row>
    <row r="23679" spans="1:7" x14ac:dyDescent="0.25">
      <c r="A23679" s="36">
        <v>0.01</v>
      </c>
      <c r="B23679" s="28" t="s">
        <v>64</v>
      </c>
      <c r="C23679" s="36">
        <v>0.01</v>
      </c>
      <c r="D23679">
        <v>678</v>
      </c>
      <c r="E23679" s="35">
        <v>4633508.549999997</v>
      </c>
      <c r="F23679" s="35">
        <v>3026069.549999997</v>
      </c>
      <c r="G23679" s="35">
        <v>5466951</v>
      </c>
    </row>
    <row r="23680" spans="1:7" x14ac:dyDescent="0.25">
      <c r="A23680" s="36">
        <v>0.01</v>
      </c>
      <c r="B23680" s="28" t="s">
        <v>64</v>
      </c>
      <c r="C23680" s="36">
        <v>0.01</v>
      </c>
      <c r="D23680">
        <v>679</v>
      </c>
      <c r="E23680" s="35">
        <v>3996056.900000006</v>
      </c>
      <c r="F23680" s="35">
        <v>3000000</v>
      </c>
      <c r="G23680" s="35">
        <v>6973393.099999994</v>
      </c>
    </row>
    <row r="23681" spans="1:7" x14ac:dyDescent="0.25">
      <c r="A23681" s="36">
        <v>0.01</v>
      </c>
      <c r="B23681" s="28" t="s">
        <v>64</v>
      </c>
      <c r="C23681" s="36">
        <v>0.01</v>
      </c>
      <c r="D23681">
        <v>680</v>
      </c>
      <c r="E23681" s="35">
        <v>3205007.512500003</v>
      </c>
      <c r="F23681" s="35">
        <v>3000000</v>
      </c>
      <c r="G23681" s="35">
        <v>8744118.737499997</v>
      </c>
    </row>
    <row r="23682" spans="1:7" x14ac:dyDescent="0.25">
      <c r="A23682" s="36">
        <v>0.01</v>
      </c>
      <c r="B23682" s="28" t="s">
        <v>64</v>
      </c>
      <c r="C23682" s="36">
        <v>0.01</v>
      </c>
      <c r="D23682">
        <v>681</v>
      </c>
      <c r="E23682" s="35">
        <v>2782384.5625</v>
      </c>
      <c r="F23682" s="35">
        <v>3000000</v>
      </c>
      <c r="G23682" s="35">
        <v>9785727.9375</v>
      </c>
    </row>
    <row r="23683" spans="1:7" x14ac:dyDescent="0.25">
      <c r="A23683" s="36">
        <v>0.01</v>
      </c>
      <c r="B23683" s="28" t="s">
        <v>64</v>
      </c>
      <c r="C23683" s="36">
        <v>0.01</v>
      </c>
      <c r="D23683">
        <v>682</v>
      </c>
      <c r="E23683" s="35">
        <v>3348878.206249997</v>
      </c>
      <c r="F23683" s="35">
        <v>3000000</v>
      </c>
      <c r="G23683" s="35">
        <v>8378558.043750003</v>
      </c>
    </row>
    <row r="23684" spans="1:7" x14ac:dyDescent="0.25">
      <c r="A23684" s="36">
        <v>0.01</v>
      </c>
      <c r="B23684" s="28" t="s">
        <v>64</v>
      </c>
      <c r="C23684" s="36">
        <v>0.01</v>
      </c>
      <c r="D23684">
        <v>683</v>
      </c>
      <c r="E23684" s="35">
        <v>3242865.918750003</v>
      </c>
      <c r="F23684" s="35">
        <v>3000000</v>
      </c>
      <c r="G23684" s="35">
        <v>9322874.081249997</v>
      </c>
    </row>
    <row r="23685" spans="1:7" x14ac:dyDescent="0.25">
      <c r="A23685" s="36">
        <v>0.01</v>
      </c>
      <c r="B23685" s="28" t="s">
        <v>64</v>
      </c>
      <c r="C23685" s="36">
        <v>0.01</v>
      </c>
      <c r="D23685">
        <v>684</v>
      </c>
      <c r="E23685" s="35">
        <v>2963343.625</v>
      </c>
      <c r="F23685" s="35">
        <v>3000000</v>
      </c>
      <c r="G23685" s="35">
        <v>9024176.375</v>
      </c>
    </row>
    <row r="23686" spans="1:7" x14ac:dyDescent="0.25">
      <c r="A23686" s="36">
        <v>0.01</v>
      </c>
      <c r="B23686" s="28" t="s">
        <v>64</v>
      </c>
      <c r="C23686" s="36">
        <v>0.01</v>
      </c>
      <c r="D23686">
        <v>685</v>
      </c>
      <c r="E23686" s="35">
        <v>3222558.025000006</v>
      </c>
      <c r="F23686" s="35">
        <v>3000000</v>
      </c>
      <c r="G23686" s="35">
        <v>9492286.974999994</v>
      </c>
    </row>
    <row r="23687" spans="1:7" x14ac:dyDescent="0.25">
      <c r="A23687" s="36">
        <v>0.01</v>
      </c>
      <c r="B23687" s="28" t="s">
        <v>64</v>
      </c>
      <c r="C23687" s="36">
        <v>0.01</v>
      </c>
      <c r="D23687">
        <v>686</v>
      </c>
      <c r="E23687" s="35">
        <v>3704828.337500006</v>
      </c>
      <c r="F23687" s="35">
        <v>3000000</v>
      </c>
      <c r="G23687" s="35">
        <v>8156226.662499994</v>
      </c>
    </row>
    <row r="23688" spans="1:7" x14ac:dyDescent="0.25">
      <c r="A23688" s="36">
        <v>0.01</v>
      </c>
      <c r="B23688" s="28" t="s">
        <v>64</v>
      </c>
      <c r="C23688" s="36">
        <v>0.01</v>
      </c>
      <c r="D23688">
        <v>687</v>
      </c>
      <c r="E23688" s="35">
        <v>3344108.349999994</v>
      </c>
      <c r="F23688" s="35">
        <v>3000000</v>
      </c>
      <c r="G23688" s="35">
        <v>8862759.150000006</v>
      </c>
    </row>
    <row r="23689" spans="1:7" x14ac:dyDescent="0.25">
      <c r="A23689" s="36">
        <v>0.01</v>
      </c>
      <c r="B23689" s="28" t="s">
        <v>64</v>
      </c>
      <c r="C23689" s="36">
        <v>0.01</v>
      </c>
      <c r="D23689">
        <v>688</v>
      </c>
      <c r="E23689" s="35">
        <v>3410027.75</v>
      </c>
      <c r="F23689" s="35">
        <v>3000000</v>
      </c>
      <c r="G23689" s="35">
        <v>9026469.125</v>
      </c>
    </row>
    <row r="23690" spans="1:7" x14ac:dyDescent="0.25">
      <c r="A23690" s="36">
        <v>0.01</v>
      </c>
      <c r="B23690" s="28" t="s">
        <v>64</v>
      </c>
      <c r="C23690" s="36">
        <v>0.01</v>
      </c>
      <c r="D23690">
        <v>689</v>
      </c>
      <c r="E23690" s="35">
        <v>2877630.28125</v>
      </c>
      <c r="F23690" s="35">
        <v>3000000</v>
      </c>
      <c r="G23690" s="35">
        <v>9457782.21875</v>
      </c>
    </row>
    <row r="23691" spans="1:7" x14ac:dyDescent="0.25">
      <c r="A23691" s="36">
        <v>0.01</v>
      </c>
      <c r="B23691" s="28" t="s">
        <v>64</v>
      </c>
      <c r="C23691" s="36">
        <v>0.01</v>
      </c>
      <c r="D23691">
        <v>690</v>
      </c>
      <c r="E23691" s="35">
        <v>2329760.7500000149</v>
      </c>
      <c r="F23691" s="35">
        <v>3000000</v>
      </c>
      <c r="G23691" s="35">
        <v>10213034.249999985</v>
      </c>
    </row>
    <row r="23692" spans="1:7" x14ac:dyDescent="0.25">
      <c r="A23692" s="36">
        <v>0.01</v>
      </c>
      <c r="B23692" s="28" t="s">
        <v>64</v>
      </c>
      <c r="C23692" s="36">
        <v>0.01</v>
      </c>
      <c r="D23692">
        <v>691</v>
      </c>
      <c r="E23692" s="35">
        <v>3837457.150000006</v>
      </c>
      <c r="F23692" s="35">
        <v>3000000</v>
      </c>
      <c r="G23692" s="35">
        <v>8223792.849999994</v>
      </c>
    </row>
    <row r="23693" spans="1:7" x14ac:dyDescent="0.25">
      <c r="A23693" s="36">
        <v>0.01</v>
      </c>
      <c r="B23693" s="28" t="s">
        <v>64</v>
      </c>
      <c r="C23693" s="36">
        <v>0.01</v>
      </c>
      <c r="D23693">
        <v>692</v>
      </c>
      <c r="E23693" s="35">
        <v>4283059.178124994</v>
      </c>
      <c r="F23693" s="35">
        <v>3000000</v>
      </c>
      <c r="G23693" s="35">
        <v>6295886.446875006</v>
      </c>
    </row>
    <row r="23694" spans="1:7" x14ac:dyDescent="0.25">
      <c r="A23694" s="36">
        <v>0.01</v>
      </c>
      <c r="B23694" s="28" t="s">
        <v>64</v>
      </c>
      <c r="C23694" s="36">
        <v>0.01</v>
      </c>
      <c r="D23694">
        <v>693</v>
      </c>
      <c r="E23694" s="35">
        <v>2998802.599999994</v>
      </c>
      <c r="F23694" s="35">
        <v>3000000</v>
      </c>
      <c r="G23694" s="35">
        <v>8671727.400000006</v>
      </c>
    </row>
    <row r="23695" spans="1:7" x14ac:dyDescent="0.25">
      <c r="A23695" s="36">
        <v>0.01</v>
      </c>
      <c r="B23695" s="28" t="s">
        <v>64</v>
      </c>
      <c r="C23695" s="36">
        <v>0.01</v>
      </c>
      <c r="D23695">
        <v>694</v>
      </c>
      <c r="E23695" s="35">
        <v>4705225.025000006</v>
      </c>
      <c r="F23695" s="35">
        <v>3052493.025000006</v>
      </c>
      <c r="G23695" s="35">
        <v>5874588</v>
      </c>
    </row>
    <row r="23696" spans="1:7" x14ac:dyDescent="0.25">
      <c r="A23696" s="36">
        <v>0.01</v>
      </c>
      <c r="B23696" s="28" t="s">
        <v>64</v>
      </c>
      <c r="C23696" s="36">
        <v>0.01</v>
      </c>
      <c r="D23696">
        <v>695</v>
      </c>
      <c r="E23696" s="35">
        <v>4466738.6000000089</v>
      </c>
      <c r="F23696" s="35">
        <v>3000000</v>
      </c>
      <c r="G23696" s="35">
        <v>6300821.3999999911</v>
      </c>
    </row>
    <row r="23697" spans="1:7" x14ac:dyDescent="0.25">
      <c r="A23697" s="36">
        <v>0.01</v>
      </c>
      <c r="B23697" s="28" t="s">
        <v>64</v>
      </c>
      <c r="C23697" s="36">
        <v>0.01</v>
      </c>
      <c r="D23697">
        <v>696</v>
      </c>
      <c r="E23697" s="35">
        <v>2732317.450000003</v>
      </c>
      <c r="F23697" s="35">
        <v>3000000</v>
      </c>
      <c r="G23697" s="35">
        <v>9790572.549999997</v>
      </c>
    </row>
    <row r="23698" spans="1:7" x14ac:dyDescent="0.25">
      <c r="A23698" s="36">
        <v>0.01</v>
      </c>
      <c r="B23698" s="28" t="s">
        <v>64</v>
      </c>
      <c r="C23698" s="36">
        <v>0.01</v>
      </c>
      <c r="D23698">
        <v>697</v>
      </c>
      <c r="E23698" s="35">
        <v>4623381.112499997</v>
      </c>
      <c r="F23698" s="35">
        <v>3008418.862499997</v>
      </c>
      <c r="G23698" s="35">
        <v>5534660.25</v>
      </c>
    </row>
    <row r="23699" spans="1:7" x14ac:dyDescent="0.25">
      <c r="A23699" s="36">
        <v>0.01</v>
      </c>
      <c r="B23699" s="28" t="s">
        <v>64</v>
      </c>
      <c r="C23699" s="36">
        <v>0.01</v>
      </c>
      <c r="D23699">
        <v>698</v>
      </c>
      <c r="E23699" s="35">
        <v>3403688.700000003</v>
      </c>
      <c r="F23699" s="35">
        <v>3000000</v>
      </c>
      <c r="G23699" s="35">
        <v>8494783.799999997</v>
      </c>
    </row>
    <row r="23700" spans="1:7" x14ac:dyDescent="0.25">
      <c r="A23700" s="36">
        <v>0.01</v>
      </c>
      <c r="B23700" s="28" t="s">
        <v>64</v>
      </c>
      <c r="C23700" s="36">
        <v>0.01</v>
      </c>
      <c r="D23700">
        <v>699</v>
      </c>
      <c r="E23700" s="35">
        <v>3538453.081249997</v>
      </c>
      <c r="F23700" s="35">
        <v>3000000</v>
      </c>
      <c r="G23700" s="35">
        <v>8629990.668750003</v>
      </c>
    </row>
    <row r="23701" spans="1:7" x14ac:dyDescent="0.25">
      <c r="A23701" s="36">
        <v>0.01</v>
      </c>
      <c r="B23701" s="28" t="s">
        <v>64</v>
      </c>
      <c r="C23701" s="36">
        <v>0.01</v>
      </c>
      <c r="D23701">
        <v>700</v>
      </c>
      <c r="E23701" s="35">
        <v>3823068.5625</v>
      </c>
      <c r="F23701" s="35">
        <v>3000000</v>
      </c>
      <c r="G23701" s="35">
        <v>7210013.9375</v>
      </c>
    </row>
    <row r="23702" spans="1:7" x14ac:dyDescent="0.25">
      <c r="A23702" s="36">
        <v>0.01</v>
      </c>
      <c r="B23702" s="28" t="s">
        <v>64</v>
      </c>
      <c r="C23702" s="36">
        <v>0.01</v>
      </c>
      <c r="D23702">
        <v>701</v>
      </c>
      <c r="E23702" s="35">
        <v>4184780.875</v>
      </c>
      <c r="F23702" s="35">
        <v>3000000</v>
      </c>
      <c r="G23702" s="35">
        <v>7258922.875</v>
      </c>
    </row>
    <row r="23703" spans="1:7" x14ac:dyDescent="0.25">
      <c r="A23703" s="36">
        <v>0.01</v>
      </c>
      <c r="B23703" s="28" t="s">
        <v>64</v>
      </c>
      <c r="C23703" s="36">
        <v>0.01</v>
      </c>
      <c r="D23703">
        <v>702</v>
      </c>
      <c r="E23703" s="35">
        <v>3878852.5625</v>
      </c>
      <c r="F23703" s="35">
        <v>3000000</v>
      </c>
      <c r="G23703" s="35">
        <v>7246204.9375</v>
      </c>
    </row>
    <row r="23704" spans="1:7" x14ac:dyDescent="0.25">
      <c r="A23704" s="36">
        <v>0.01</v>
      </c>
      <c r="B23704" s="28" t="s">
        <v>64</v>
      </c>
      <c r="C23704" s="36">
        <v>0.01</v>
      </c>
      <c r="D23704">
        <v>703</v>
      </c>
      <c r="E23704" s="35">
        <v>4155056.0625</v>
      </c>
      <c r="F23704" s="35">
        <v>3000000</v>
      </c>
      <c r="G23704" s="35">
        <v>7168031.4375</v>
      </c>
    </row>
    <row r="23705" spans="1:7" x14ac:dyDescent="0.25">
      <c r="A23705" s="36">
        <v>0.01</v>
      </c>
      <c r="B23705" s="28" t="s">
        <v>64</v>
      </c>
      <c r="C23705" s="36">
        <v>0.01</v>
      </c>
      <c r="D23705">
        <v>704</v>
      </c>
      <c r="E23705" s="35">
        <v>3474941.349999994</v>
      </c>
      <c r="F23705" s="35">
        <v>3000000</v>
      </c>
      <c r="G23705" s="35">
        <v>8161746.150000006</v>
      </c>
    </row>
    <row r="23706" spans="1:7" x14ac:dyDescent="0.25">
      <c r="A23706" s="36">
        <v>0.01</v>
      </c>
      <c r="B23706" s="28" t="s">
        <v>64</v>
      </c>
      <c r="C23706" s="36">
        <v>0.01</v>
      </c>
      <c r="D23706">
        <v>705</v>
      </c>
      <c r="E23706" s="35">
        <v>3731159.625</v>
      </c>
      <c r="F23706" s="35">
        <v>3000000</v>
      </c>
      <c r="G23706" s="35">
        <v>8018290.375</v>
      </c>
    </row>
    <row r="23707" spans="1:7" x14ac:dyDescent="0.25">
      <c r="A23707" s="36">
        <v>0.01</v>
      </c>
      <c r="B23707" s="28" t="s">
        <v>64</v>
      </c>
      <c r="C23707" s="36">
        <v>0.01</v>
      </c>
      <c r="D23707">
        <v>706</v>
      </c>
      <c r="E23707" s="35">
        <v>3435761.1000000089</v>
      </c>
      <c r="F23707" s="35">
        <v>3000000</v>
      </c>
      <c r="G23707" s="35">
        <v>9066721.3999999911</v>
      </c>
    </row>
    <row r="23708" spans="1:7" x14ac:dyDescent="0.25">
      <c r="A23708" s="36">
        <v>0.01</v>
      </c>
      <c r="B23708" s="28" t="s">
        <v>64</v>
      </c>
      <c r="C23708" s="36">
        <v>0.01</v>
      </c>
      <c r="D23708">
        <v>707</v>
      </c>
      <c r="E23708" s="35">
        <v>3350114.337500006</v>
      </c>
      <c r="F23708" s="35">
        <v>3000000</v>
      </c>
      <c r="G23708" s="35">
        <v>9002610.662499994</v>
      </c>
    </row>
    <row r="23709" spans="1:7" x14ac:dyDescent="0.25">
      <c r="A23709" s="36">
        <v>0.01</v>
      </c>
      <c r="B23709" s="28" t="s">
        <v>64</v>
      </c>
      <c r="C23709" s="36">
        <v>0.01</v>
      </c>
      <c r="D23709">
        <v>708</v>
      </c>
      <c r="E23709" s="35">
        <v>3527294.3250000179</v>
      </c>
      <c r="F23709" s="35">
        <v>3000000</v>
      </c>
      <c r="G23709" s="35">
        <v>8698075.6749999821</v>
      </c>
    </row>
    <row r="23710" spans="1:7" x14ac:dyDescent="0.25">
      <c r="A23710" s="36">
        <v>0.01</v>
      </c>
      <c r="B23710" s="28" t="s">
        <v>64</v>
      </c>
      <c r="C23710" s="36">
        <v>0.01</v>
      </c>
      <c r="D23710">
        <v>709</v>
      </c>
      <c r="E23710" s="35">
        <v>4246407.3999999911</v>
      </c>
      <c r="F23710" s="35">
        <v>3000000</v>
      </c>
      <c r="G23710" s="35">
        <v>6996907.6000000089</v>
      </c>
    </row>
    <row r="23711" spans="1:7" x14ac:dyDescent="0.25">
      <c r="A23711" s="36">
        <v>0.01</v>
      </c>
      <c r="B23711" s="28" t="s">
        <v>64</v>
      </c>
      <c r="C23711" s="36">
        <v>0.01</v>
      </c>
      <c r="D23711">
        <v>710</v>
      </c>
      <c r="E23711" s="35">
        <v>4041680.150000006</v>
      </c>
      <c r="F23711" s="35">
        <v>3000000</v>
      </c>
      <c r="G23711" s="35">
        <v>7567059.849999994</v>
      </c>
    </row>
    <row r="23712" spans="1:7" x14ac:dyDescent="0.25">
      <c r="A23712" s="36">
        <v>0.01</v>
      </c>
      <c r="B23712" s="28" t="s">
        <v>64</v>
      </c>
      <c r="C23712" s="36">
        <v>0.01</v>
      </c>
      <c r="D23712">
        <v>711</v>
      </c>
      <c r="E23712" s="35">
        <v>4404573.299999997</v>
      </c>
      <c r="F23712" s="35">
        <v>3000000</v>
      </c>
      <c r="G23712" s="35">
        <v>6638519.200000003</v>
      </c>
    </row>
    <row r="23713" spans="1:7" x14ac:dyDescent="0.25">
      <c r="A23713" s="36">
        <v>0.01</v>
      </c>
      <c r="B23713" s="28" t="s">
        <v>64</v>
      </c>
      <c r="C23713" s="36">
        <v>0.01</v>
      </c>
      <c r="D23713">
        <v>712</v>
      </c>
      <c r="E23713" s="35">
        <v>4342052.775000006</v>
      </c>
      <c r="F23713" s="35">
        <v>3000000</v>
      </c>
      <c r="G23713" s="35">
        <v>6199092.224999994</v>
      </c>
    </row>
    <row r="23714" spans="1:7" x14ac:dyDescent="0.25">
      <c r="A23714" s="36">
        <v>0.01</v>
      </c>
      <c r="B23714" s="28" t="s">
        <v>64</v>
      </c>
      <c r="C23714" s="36">
        <v>0.01</v>
      </c>
      <c r="D23714">
        <v>713</v>
      </c>
      <c r="E23714" s="35">
        <v>4313019.25</v>
      </c>
      <c r="F23714" s="35">
        <v>3000000</v>
      </c>
      <c r="G23714" s="35">
        <v>7208505.75</v>
      </c>
    </row>
    <row r="23715" spans="1:7" x14ac:dyDescent="0.25">
      <c r="A23715" s="36">
        <v>0.01</v>
      </c>
      <c r="B23715" s="28" t="s">
        <v>64</v>
      </c>
      <c r="C23715" s="36">
        <v>0.01</v>
      </c>
      <c r="D23715">
        <v>714</v>
      </c>
      <c r="E23715" s="35">
        <v>3497934.737499997</v>
      </c>
      <c r="F23715" s="35">
        <v>3000000</v>
      </c>
      <c r="G23715" s="35">
        <v>8693675.262500003</v>
      </c>
    </row>
    <row r="23716" spans="1:7" x14ac:dyDescent="0.25">
      <c r="A23716" s="36">
        <v>0.01</v>
      </c>
      <c r="B23716" s="28" t="s">
        <v>64</v>
      </c>
      <c r="C23716" s="36">
        <v>0.01</v>
      </c>
      <c r="D23716">
        <v>715</v>
      </c>
      <c r="E23716" s="35">
        <v>3426673.9375</v>
      </c>
      <c r="F23716" s="35">
        <v>3000000</v>
      </c>
      <c r="G23716" s="35">
        <v>8731389.8125</v>
      </c>
    </row>
    <row r="23717" spans="1:7" x14ac:dyDescent="0.25">
      <c r="A23717" s="36">
        <v>0.01</v>
      </c>
      <c r="B23717" s="28" t="s">
        <v>64</v>
      </c>
      <c r="C23717" s="36">
        <v>0.01</v>
      </c>
      <c r="D23717">
        <v>716</v>
      </c>
      <c r="E23717" s="35">
        <v>2936278.75</v>
      </c>
      <c r="F23717" s="35">
        <v>3000000</v>
      </c>
      <c r="G23717" s="35">
        <v>9395921.25</v>
      </c>
    </row>
    <row r="23718" spans="1:7" x14ac:dyDescent="0.25">
      <c r="A23718" s="36">
        <v>0.01</v>
      </c>
      <c r="B23718" s="28" t="s">
        <v>64</v>
      </c>
      <c r="C23718" s="36">
        <v>0.01</v>
      </c>
      <c r="D23718">
        <v>717</v>
      </c>
      <c r="E23718" s="35">
        <v>2913027.087500006</v>
      </c>
      <c r="F23718" s="35">
        <v>3000000</v>
      </c>
      <c r="G23718" s="35">
        <v>9039132.912499994</v>
      </c>
    </row>
    <row r="23719" spans="1:7" x14ac:dyDescent="0.25">
      <c r="A23719" s="36">
        <v>0.01</v>
      </c>
      <c r="B23719" s="28" t="s">
        <v>64</v>
      </c>
      <c r="C23719" s="36">
        <v>0.01</v>
      </c>
      <c r="D23719">
        <v>718</v>
      </c>
      <c r="E23719" s="35">
        <v>4681087.5749999881</v>
      </c>
      <c r="F23719" s="35">
        <v>3014629.5749999881</v>
      </c>
      <c r="G23719" s="35">
        <v>5998122</v>
      </c>
    </row>
    <row r="23720" spans="1:7" x14ac:dyDescent="0.25">
      <c r="A23720" s="36">
        <v>0.01</v>
      </c>
      <c r="B23720" s="28" t="s">
        <v>64</v>
      </c>
      <c r="C23720" s="36">
        <v>0.01</v>
      </c>
      <c r="D23720">
        <v>719</v>
      </c>
      <c r="E23720" s="35">
        <v>4879872.012500003</v>
      </c>
      <c r="F23720" s="35">
        <v>3321440.637500003</v>
      </c>
      <c r="G23720" s="35">
        <v>5025882.375</v>
      </c>
    </row>
    <row r="23721" spans="1:7" x14ac:dyDescent="0.25">
      <c r="A23721" s="36">
        <v>0.01</v>
      </c>
      <c r="B23721" s="28" t="s">
        <v>64</v>
      </c>
      <c r="C23721" s="36">
        <v>0.01</v>
      </c>
      <c r="D23721">
        <v>720</v>
      </c>
      <c r="E23721" s="35">
        <v>3193622.8125</v>
      </c>
      <c r="F23721" s="35">
        <v>3000000</v>
      </c>
      <c r="G23721" s="35">
        <v>8739552.1875</v>
      </c>
    </row>
    <row r="23722" spans="1:7" x14ac:dyDescent="0.25">
      <c r="A23722" s="36">
        <v>0.01</v>
      </c>
      <c r="B23722" s="28" t="s">
        <v>64</v>
      </c>
      <c r="C23722" s="36">
        <v>0.01</v>
      </c>
      <c r="D23722">
        <v>721</v>
      </c>
      <c r="E23722" s="35">
        <v>3798133.174999997</v>
      </c>
      <c r="F23722" s="35">
        <v>3000000</v>
      </c>
      <c r="G23722" s="35">
        <v>8342756.825000003</v>
      </c>
    </row>
    <row r="23723" spans="1:7" x14ac:dyDescent="0.25">
      <c r="A23723" s="36">
        <v>0.01</v>
      </c>
      <c r="B23723" s="28" t="s">
        <v>64</v>
      </c>
      <c r="C23723" s="36">
        <v>0.01</v>
      </c>
      <c r="D23723">
        <v>722</v>
      </c>
      <c r="E23723" s="35">
        <v>3871855.549999997</v>
      </c>
      <c r="F23723" s="35">
        <v>3000000</v>
      </c>
      <c r="G23723" s="35">
        <v>7437196.950000003</v>
      </c>
    </row>
    <row r="23724" spans="1:7" x14ac:dyDescent="0.25">
      <c r="A23724" s="36">
        <v>0.01</v>
      </c>
      <c r="B23724" s="28" t="s">
        <v>64</v>
      </c>
      <c r="C23724" s="36">
        <v>0.01</v>
      </c>
      <c r="D23724">
        <v>723</v>
      </c>
      <c r="E23724" s="35">
        <v>2922516.712500006</v>
      </c>
      <c r="F23724" s="35">
        <v>3000000</v>
      </c>
      <c r="G23724" s="35">
        <v>8984003.287499994</v>
      </c>
    </row>
    <row r="23725" spans="1:7" x14ac:dyDescent="0.25">
      <c r="A23725" s="36">
        <v>0.01</v>
      </c>
      <c r="B23725" s="28" t="s">
        <v>64</v>
      </c>
      <c r="C23725" s="36">
        <v>0.01</v>
      </c>
      <c r="D23725">
        <v>724</v>
      </c>
      <c r="E23725" s="35">
        <v>3468758.674999997</v>
      </c>
      <c r="F23725" s="35">
        <v>3000000</v>
      </c>
      <c r="G23725" s="35">
        <v>8110831.325000003</v>
      </c>
    </row>
    <row r="23726" spans="1:7" x14ac:dyDescent="0.25">
      <c r="A23726" s="36">
        <v>0.01</v>
      </c>
      <c r="B23726" s="28" t="s">
        <v>64</v>
      </c>
      <c r="C23726" s="36">
        <v>0.01</v>
      </c>
      <c r="D23726">
        <v>725</v>
      </c>
      <c r="E23726" s="35">
        <v>3711825.549999997</v>
      </c>
      <c r="F23726" s="35">
        <v>3000000</v>
      </c>
      <c r="G23726" s="35">
        <v>7476569.450000003</v>
      </c>
    </row>
    <row r="23727" spans="1:7" x14ac:dyDescent="0.25">
      <c r="A23727" s="36">
        <v>0.01</v>
      </c>
      <c r="B23727" s="28" t="s">
        <v>64</v>
      </c>
      <c r="C23727" s="36">
        <v>0.01</v>
      </c>
      <c r="D23727">
        <v>726</v>
      </c>
      <c r="E23727" s="35">
        <v>3547430.537499994</v>
      </c>
      <c r="F23727" s="35">
        <v>3000000</v>
      </c>
      <c r="G23727" s="35">
        <v>8322104.462500006</v>
      </c>
    </row>
    <row r="23728" spans="1:7" x14ac:dyDescent="0.25">
      <c r="A23728" s="36">
        <v>0.01</v>
      </c>
      <c r="B23728" s="28" t="s">
        <v>64</v>
      </c>
      <c r="C23728" s="36">
        <v>0.01</v>
      </c>
      <c r="D23728">
        <v>727</v>
      </c>
      <c r="E23728" s="35">
        <v>2704127.3000000119</v>
      </c>
      <c r="F23728" s="35">
        <v>3000000</v>
      </c>
      <c r="G23728" s="35">
        <v>9497661.4499999881</v>
      </c>
    </row>
    <row r="23729" spans="1:7" x14ac:dyDescent="0.25">
      <c r="A23729" s="36">
        <v>0.01</v>
      </c>
      <c r="B23729" s="28" t="s">
        <v>64</v>
      </c>
      <c r="C23729" s="36">
        <v>0.01</v>
      </c>
      <c r="D23729">
        <v>728</v>
      </c>
      <c r="E23729" s="35">
        <v>2817595.7250000089</v>
      </c>
      <c r="F23729" s="35">
        <v>3000000</v>
      </c>
      <c r="G23729" s="35">
        <v>9302821.7749999911</v>
      </c>
    </row>
    <row r="23730" spans="1:7" x14ac:dyDescent="0.25">
      <c r="A23730" s="36">
        <v>0.01</v>
      </c>
      <c r="B23730" s="28" t="s">
        <v>64</v>
      </c>
      <c r="C23730" s="36">
        <v>0.01</v>
      </c>
      <c r="D23730">
        <v>729</v>
      </c>
      <c r="E23730" s="35">
        <v>4965989.984375</v>
      </c>
      <c r="F23730" s="35">
        <v>3368952.109375</v>
      </c>
      <c r="G23730" s="35">
        <v>5373340.875</v>
      </c>
    </row>
    <row r="23731" spans="1:7" x14ac:dyDescent="0.25">
      <c r="A23731" s="36">
        <v>0.01</v>
      </c>
      <c r="B23731" s="28" t="s">
        <v>64</v>
      </c>
      <c r="C23731" s="36">
        <v>0.01</v>
      </c>
      <c r="D23731">
        <v>730</v>
      </c>
      <c r="E23731" s="35">
        <v>3737156.3249999881</v>
      </c>
      <c r="F23731" s="35">
        <v>3000000</v>
      </c>
      <c r="G23731" s="35">
        <v>8105448.6750000119</v>
      </c>
    </row>
    <row r="23732" spans="1:7" x14ac:dyDescent="0.25">
      <c r="A23732" s="36">
        <v>0.01</v>
      </c>
      <c r="B23732" s="28" t="s">
        <v>64</v>
      </c>
      <c r="C23732" s="36">
        <v>0.01</v>
      </c>
      <c r="D23732">
        <v>731</v>
      </c>
      <c r="E23732" s="35">
        <v>4024865.8999999911</v>
      </c>
      <c r="F23732" s="35">
        <v>3000000</v>
      </c>
      <c r="G23732" s="35">
        <v>7657524.1000000089</v>
      </c>
    </row>
    <row r="23733" spans="1:7" x14ac:dyDescent="0.25">
      <c r="A23733" s="36">
        <v>0.01</v>
      </c>
      <c r="B23733" s="28" t="s">
        <v>64</v>
      </c>
      <c r="C23733" s="36">
        <v>0.01</v>
      </c>
      <c r="D23733">
        <v>732</v>
      </c>
      <c r="E23733" s="35">
        <v>3259394.125</v>
      </c>
      <c r="F23733" s="35">
        <v>3000000</v>
      </c>
      <c r="G23733" s="35">
        <v>9065205.875</v>
      </c>
    </row>
    <row r="23734" spans="1:7" x14ac:dyDescent="0.25">
      <c r="A23734" s="36">
        <v>0.01</v>
      </c>
      <c r="B23734" s="28" t="s">
        <v>64</v>
      </c>
      <c r="C23734" s="36">
        <v>0.01</v>
      </c>
      <c r="D23734">
        <v>733</v>
      </c>
      <c r="E23734" s="35">
        <v>3095275.775000006</v>
      </c>
      <c r="F23734" s="35">
        <v>3000000</v>
      </c>
      <c r="G23734" s="35">
        <v>9066641.724999994</v>
      </c>
    </row>
    <row r="23735" spans="1:7" x14ac:dyDescent="0.25">
      <c r="A23735" s="36">
        <v>0.01</v>
      </c>
      <c r="B23735" s="28" t="s">
        <v>64</v>
      </c>
      <c r="C23735" s="36">
        <v>0.01</v>
      </c>
      <c r="D23735">
        <v>734</v>
      </c>
      <c r="E23735" s="35">
        <v>3846989.21875</v>
      </c>
      <c r="F23735" s="35">
        <v>3000000</v>
      </c>
      <c r="G23735" s="35">
        <v>7629363.28125</v>
      </c>
    </row>
    <row r="23736" spans="1:7" x14ac:dyDescent="0.25">
      <c r="A23736" s="36">
        <v>0.01</v>
      </c>
      <c r="B23736" s="28" t="s">
        <v>64</v>
      </c>
      <c r="C23736" s="36">
        <v>0.01</v>
      </c>
      <c r="D23736">
        <v>735</v>
      </c>
      <c r="E23736" s="35">
        <v>3644640</v>
      </c>
      <c r="F23736" s="35">
        <v>3000000</v>
      </c>
      <c r="G23736" s="35">
        <v>8085585</v>
      </c>
    </row>
    <row r="23737" spans="1:7" x14ac:dyDescent="0.25">
      <c r="A23737" s="36">
        <v>0.01</v>
      </c>
      <c r="B23737" s="28" t="s">
        <v>64</v>
      </c>
      <c r="C23737" s="36">
        <v>0.01</v>
      </c>
      <c r="D23737">
        <v>736</v>
      </c>
      <c r="E23737" s="35">
        <v>3906073.0500000119</v>
      </c>
      <c r="F23737" s="35">
        <v>3000000</v>
      </c>
      <c r="G23737" s="35">
        <v>6184396.9499999881</v>
      </c>
    </row>
    <row r="23738" spans="1:7" x14ac:dyDescent="0.25">
      <c r="A23738" s="36">
        <v>0.01</v>
      </c>
      <c r="B23738" s="28" t="s">
        <v>64</v>
      </c>
      <c r="C23738" s="36">
        <v>0.01</v>
      </c>
      <c r="D23738">
        <v>737</v>
      </c>
      <c r="E23738" s="35">
        <v>3228940.5625</v>
      </c>
      <c r="F23738" s="35">
        <v>3000000</v>
      </c>
      <c r="G23738" s="35">
        <v>8863925.0625</v>
      </c>
    </row>
    <row r="23739" spans="1:7" x14ac:dyDescent="0.25">
      <c r="A23739" s="36">
        <v>0.01</v>
      </c>
      <c r="B23739" s="28" t="s">
        <v>64</v>
      </c>
      <c r="C23739" s="36">
        <v>0.01</v>
      </c>
      <c r="D23739">
        <v>738</v>
      </c>
      <c r="E23739" s="35">
        <v>3317965.943749994</v>
      </c>
      <c r="F23739" s="35">
        <v>3000000</v>
      </c>
      <c r="G23739" s="35">
        <v>7988956.556250006</v>
      </c>
    </row>
    <row r="23740" spans="1:7" x14ac:dyDescent="0.25">
      <c r="A23740" s="36">
        <v>0.01</v>
      </c>
      <c r="B23740" s="28" t="s">
        <v>64</v>
      </c>
      <c r="C23740" s="36">
        <v>0.01</v>
      </c>
      <c r="D23740">
        <v>739</v>
      </c>
      <c r="E23740" s="35">
        <v>5497400.793750003</v>
      </c>
      <c r="F23740" s="35">
        <v>3913450.856250003</v>
      </c>
      <c r="G23740" s="35">
        <v>5255549.4375</v>
      </c>
    </row>
    <row r="23741" spans="1:7" x14ac:dyDescent="0.25">
      <c r="A23741" s="36">
        <v>0.01</v>
      </c>
      <c r="B23741" s="28" t="s">
        <v>64</v>
      </c>
      <c r="C23741" s="36">
        <v>0.01</v>
      </c>
      <c r="D23741">
        <v>740</v>
      </c>
      <c r="E23741" s="35">
        <v>3440691.1499999911</v>
      </c>
      <c r="F23741" s="35">
        <v>3000000</v>
      </c>
      <c r="G23741" s="35">
        <v>8418263.8500000089</v>
      </c>
    </row>
    <row r="23742" spans="1:7" x14ac:dyDescent="0.25">
      <c r="A23742" s="36">
        <v>0.01</v>
      </c>
      <c r="B23742" s="28" t="s">
        <v>64</v>
      </c>
      <c r="C23742" s="36">
        <v>0.01</v>
      </c>
      <c r="D23742">
        <v>741</v>
      </c>
      <c r="E23742" s="35">
        <v>3980936.525000006</v>
      </c>
      <c r="F23742" s="35">
        <v>3000000</v>
      </c>
      <c r="G23742" s="35">
        <v>7632902.224999994</v>
      </c>
    </row>
    <row r="23743" spans="1:7" x14ac:dyDescent="0.25">
      <c r="A23743" s="36">
        <v>0.01</v>
      </c>
      <c r="B23743" s="28" t="s">
        <v>64</v>
      </c>
      <c r="C23743" s="36">
        <v>0.01</v>
      </c>
      <c r="D23743">
        <v>742</v>
      </c>
      <c r="E23743" s="35">
        <v>2965002.0375000089</v>
      </c>
      <c r="F23743" s="35">
        <v>3000000</v>
      </c>
      <c r="G23743" s="35">
        <v>9247457.9624999911</v>
      </c>
    </row>
    <row r="23744" spans="1:7" x14ac:dyDescent="0.25">
      <c r="A23744" s="36">
        <v>0.01</v>
      </c>
      <c r="B23744" s="28" t="s">
        <v>64</v>
      </c>
      <c r="C23744" s="36">
        <v>0.01</v>
      </c>
      <c r="D23744">
        <v>743</v>
      </c>
      <c r="E23744" s="35">
        <v>3840741.375</v>
      </c>
      <c r="F23744" s="35">
        <v>3000000</v>
      </c>
      <c r="G23744" s="35">
        <v>7238083.625</v>
      </c>
    </row>
    <row r="23745" spans="1:7" x14ac:dyDescent="0.25">
      <c r="A23745" s="36">
        <v>0.01</v>
      </c>
      <c r="B23745" s="28" t="s">
        <v>64</v>
      </c>
      <c r="C23745" s="36">
        <v>0.01</v>
      </c>
      <c r="D23745">
        <v>744</v>
      </c>
      <c r="E23745" s="35">
        <v>3454790.768749997</v>
      </c>
      <c r="F23745" s="35">
        <v>3000000</v>
      </c>
      <c r="G23745" s="35">
        <v>8142636.731250003</v>
      </c>
    </row>
    <row r="23746" spans="1:7" x14ac:dyDescent="0.25">
      <c r="A23746" s="36">
        <v>0.01</v>
      </c>
      <c r="B23746" s="28" t="s">
        <v>64</v>
      </c>
      <c r="C23746" s="36">
        <v>0.01</v>
      </c>
      <c r="D23746">
        <v>745</v>
      </c>
      <c r="E23746" s="35">
        <v>4761241.6499999911</v>
      </c>
      <c r="F23746" s="35">
        <v>3157770.1499999911</v>
      </c>
      <c r="G23746" s="35">
        <v>5431243.5</v>
      </c>
    </row>
    <row r="23747" spans="1:7" x14ac:dyDescent="0.25">
      <c r="A23747" s="36">
        <v>0.01</v>
      </c>
      <c r="B23747" s="28" t="s">
        <v>64</v>
      </c>
      <c r="C23747" s="36">
        <v>0.01</v>
      </c>
      <c r="D23747">
        <v>746</v>
      </c>
      <c r="E23747" s="35">
        <v>3226028.8000000119</v>
      </c>
      <c r="F23747" s="35">
        <v>3000000</v>
      </c>
      <c r="G23747" s="35">
        <v>8491731.1999999881</v>
      </c>
    </row>
    <row r="23748" spans="1:7" x14ac:dyDescent="0.25">
      <c r="A23748" s="36">
        <v>0.01</v>
      </c>
      <c r="B23748" s="28" t="s">
        <v>64</v>
      </c>
      <c r="C23748" s="36">
        <v>0.01</v>
      </c>
      <c r="D23748">
        <v>747</v>
      </c>
      <c r="E23748" s="35">
        <v>3014662.125</v>
      </c>
      <c r="F23748" s="35">
        <v>3000000</v>
      </c>
      <c r="G23748" s="35">
        <v>9426192.875</v>
      </c>
    </row>
    <row r="23749" spans="1:7" x14ac:dyDescent="0.25">
      <c r="A23749" s="36">
        <v>0.01</v>
      </c>
      <c r="B23749" s="28" t="s">
        <v>64</v>
      </c>
      <c r="C23749" s="36">
        <v>0.01</v>
      </c>
      <c r="D23749">
        <v>748</v>
      </c>
      <c r="E23749" s="35">
        <v>3048152.987499997</v>
      </c>
      <c r="F23749" s="35">
        <v>3000000</v>
      </c>
      <c r="G23749" s="35">
        <v>8675355.762500003</v>
      </c>
    </row>
    <row r="23750" spans="1:7" x14ac:dyDescent="0.25">
      <c r="A23750" s="36">
        <v>0.01</v>
      </c>
      <c r="B23750" s="28" t="s">
        <v>64</v>
      </c>
      <c r="C23750" s="36">
        <v>0.01</v>
      </c>
      <c r="D23750">
        <v>749</v>
      </c>
      <c r="E23750" s="35">
        <v>3339220.043750003</v>
      </c>
      <c r="F23750" s="35">
        <v>3000000</v>
      </c>
      <c r="G23750" s="35">
        <v>8183276.206249997</v>
      </c>
    </row>
    <row r="23751" spans="1:7" x14ac:dyDescent="0.25">
      <c r="A23751" s="36">
        <v>0.01</v>
      </c>
      <c r="B23751" s="28" t="s">
        <v>64</v>
      </c>
      <c r="C23751" s="36">
        <v>0.01</v>
      </c>
      <c r="D23751">
        <v>750</v>
      </c>
      <c r="E23751" s="35">
        <v>3117576.537499994</v>
      </c>
      <c r="F23751" s="35">
        <v>3000000</v>
      </c>
      <c r="G23751" s="35">
        <v>9581944.087500006</v>
      </c>
    </row>
    <row r="23752" spans="1:7" x14ac:dyDescent="0.25">
      <c r="A23752" s="36">
        <v>0.01</v>
      </c>
      <c r="B23752" s="28" t="s">
        <v>64</v>
      </c>
      <c r="C23752" s="36">
        <v>0.01</v>
      </c>
      <c r="D23752">
        <v>751</v>
      </c>
      <c r="E23752" s="35">
        <v>3629197.4999999851</v>
      </c>
      <c r="F23752" s="35">
        <v>3000000</v>
      </c>
      <c r="G23752" s="35">
        <v>8383792.5000000149</v>
      </c>
    </row>
    <row r="23753" spans="1:7" x14ac:dyDescent="0.25">
      <c r="A23753" s="36">
        <v>0.01</v>
      </c>
      <c r="B23753" s="28" t="s">
        <v>64</v>
      </c>
      <c r="C23753" s="36">
        <v>0.01</v>
      </c>
      <c r="D23753">
        <v>752</v>
      </c>
      <c r="E23753" s="35">
        <v>4708034.174999997</v>
      </c>
      <c r="F23753" s="35">
        <v>3047623.174999997</v>
      </c>
      <c r="G23753" s="35">
        <v>5943699</v>
      </c>
    </row>
    <row r="23754" spans="1:7" x14ac:dyDescent="0.25">
      <c r="A23754" s="36">
        <v>0.01</v>
      </c>
      <c r="B23754" s="28" t="s">
        <v>64</v>
      </c>
      <c r="C23754" s="36">
        <v>0.01</v>
      </c>
      <c r="D23754">
        <v>753</v>
      </c>
      <c r="E23754" s="35">
        <v>3394069.456249997</v>
      </c>
      <c r="F23754" s="35">
        <v>3000000</v>
      </c>
      <c r="G23754" s="35">
        <v>8038113.043750003</v>
      </c>
    </row>
    <row r="23755" spans="1:7" x14ac:dyDescent="0.25">
      <c r="A23755" s="36">
        <v>0.01</v>
      </c>
      <c r="B23755" s="28" t="s">
        <v>64</v>
      </c>
      <c r="C23755" s="36">
        <v>0.01</v>
      </c>
      <c r="D23755">
        <v>754</v>
      </c>
      <c r="E23755" s="35">
        <v>3756519.8374999911</v>
      </c>
      <c r="F23755" s="35">
        <v>3000000</v>
      </c>
      <c r="G23755" s="35">
        <v>7704450.1625000089</v>
      </c>
    </row>
    <row r="23756" spans="1:7" x14ac:dyDescent="0.25">
      <c r="A23756" s="36">
        <v>0.01</v>
      </c>
      <c r="B23756" s="28" t="s">
        <v>64</v>
      </c>
      <c r="C23756" s="36">
        <v>0.01</v>
      </c>
      <c r="D23756">
        <v>755</v>
      </c>
      <c r="E23756" s="35">
        <v>2719525.0625</v>
      </c>
      <c r="F23756" s="35">
        <v>3000000</v>
      </c>
      <c r="G23756" s="35">
        <v>9582507.4375</v>
      </c>
    </row>
    <row r="23757" spans="1:7" x14ac:dyDescent="0.25">
      <c r="A23757" s="36">
        <v>0.01</v>
      </c>
      <c r="B23757" s="28" t="s">
        <v>64</v>
      </c>
      <c r="C23757" s="36">
        <v>0.01</v>
      </c>
      <c r="D23757">
        <v>756</v>
      </c>
      <c r="E23757" s="35">
        <v>3289788.396874994</v>
      </c>
      <c r="F23757" s="35">
        <v>3000000</v>
      </c>
      <c r="G23757" s="35">
        <v>8936919.103125006</v>
      </c>
    </row>
    <row r="23758" spans="1:7" x14ac:dyDescent="0.25">
      <c r="A23758" s="36">
        <v>0.01</v>
      </c>
      <c r="B23758" s="28" t="s">
        <v>64</v>
      </c>
      <c r="C23758" s="36">
        <v>0.01</v>
      </c>
      <c r="D23758">
        <v>757</v>
      </c>
      <c r="E23758" s="35">
        <v>4202594.637500003</v>
      </c>
      <c r="F23758" s="35">
        <v>3000000</v>
      </c>
      <c r="G23758" s="35">
        <v>6110394.112499997</v>
      </c>
    </row>
    <row r="23759" spans="1:7" x14ac:dyDescent="0.25">
      <c r="A23759" s="36">
        <v>0.01</v>
      </c>
      <c r="B23759" s="28" t="s">
        <v>64</v>
      </c>
      <c r="C23759" s="36">
        <v>0.01</v>
      </c>
      <c r="D23759">
        <v>758</v>
      </c>
      <c r="E23759" s="35">
        <v>3665160.0500000119</v>
      </c>
      <c r="F23759" s="35">
        <v>3000000</v>
      </c>
      <c r="G23759" s="35">
        <v>7804122.4499999881</v>
      </c>
    </row>
    <row r="23760" spans="1:7" x14ac:dyDescent="0.25">
      <c r="A23760" s="36">
        <v>0.01</v>
      </c>
      <c r="B23760" s="28" t="s">
        <v>64</v>
      </c>
      <c r="C23760" s="36">
        <v>0.01</v>
      </c>
      <c r="D23760">
        <v>759</v>
      </c>
      <c r="E23760" s="35">
        <v>3365858.206249997</v>
      </c>
      <c r="F23760" s="35">
        <v>3000000</v>
      </c>
      <c r="G23760" s="35">
        <v>8751956.793750003</v>
      </c>
    </row>
    <row r="23761" spans="1:7" x14ac:dyDescent="0.25">
      <c r="A23761" s="36">
        <v>0.01</v>
      </c>
      <c r="B23761" s="28" t="s">
        <v>64</v>
      </c>
      <c r="C23761" s="36">
        <v>0.01</v>
      </c>
      <c r="D23761">
        <v>760</v>
      </c>
      <c r="E23761" s="35">
        <v>4338496.849999994</v>
      </c>
      <c r="F23761" s="35">
        <v>3000000</v>
      </c>
      <c r="G23761" s="35">
        <v>7071920.650000006</v>
      </c>
    </row>
    <row r="23762" spans="1:7" x14ac:dyDescent="0.25">
      <c r="A23762" s="36">
        <v>0.01</v>
      </c>
      <c r="B23762" s="28" t="s">
        <v>64</v>
      </c>
      <c r="C23762" s="36">
        <v>0.01</v>
      </c>
      <c r="D23762">
        <v>761</v>
      </c>
      <c r="E23762" s="35">
        <v>4117782.9562500119</v>
      </c>
      <c r="F23762" s="35">
        <v>3000000</v>
      </c>
      <c r="G23762" s="35">
        <v>7339550.1687499881</v>
      </c>
    </row>
    <row r="23763" spans="1:7" x14ac:dyDescent="0.25">
      <c r="A23763" s="36">
        <v>0.01</v>
      </c>
      <c r="B23763" s="28" t="s">
        <v>64</v>
      </c>
      <c r="C23763" s="36">
        <v>0.01</v>
      </c>
      <c r="D23763">
        <v>762</v>
      </c>
      <c r="E23763" s="35">
        <v>3418470.1906250119</v>
      </c>
      <c r="F23763" s="35">
        <v>3000000</v>
      </c>
      <c r="G23763" s="35">
        <v>7734828.5593749881</v>
      </c>
    </row>
    <row r="23764" spans="1:7" x14ac:dyDescent="0.25">
      <c r="A23764" s="36">
        <v>0.01</v>
      </c>
      <c r="B23764" s="28" t="s">
        <v>64</v>
      </c>
      <c r="C23764" s="36">
        <v>0.01</v>
      </c>
      <c r="D23764">
        <v>763</v>
      </c>
      <c r="E23764" s="35">
        <v>3459013.8249999881</v>
      </c>
      <c r="F23764" s="35">
        <v>3000000</v>
      </c>
      <c r="G23764" s="35">
        <v>8261041.1750000119</v>
      </c>
    </row>
    <row r="23765" spans="1:7" x14ac:dyDescent="0.25">
      <c r="A23765" s="36">
        <v>0.01</v>
      </c>
      <c r="B23765" s="28" t="s">
        <v>64</v>
      </c>
      <c r="C23765" s="36">
        <v>0.01</v>
      </c>
      <c r="D23765">
        <v>764</v>
      </c>
      <c r="E23765" s="35">
        <v>2632878.549999997</v>
      </c>
      <c r="F23765" s="35">
        <v>3000000</v>
      </c>
      <c r="G23765" s="35">
        <v>9949705.200000003</v>
      </c>
    </row>
    <row r="23766" spans="1:7" x14ac:dyDescent="0.25">
      <c r="A23766" s="36">
        <v>0.01</v>
      </c>
      <c r="B23766" s="28" t="s">
        <v>64</v>
      </c>
      <c r="C23766" s="36">
        <v>0.01</v>
      </c>
      <c r="D23766">
        <v>765</v>
      </c>
      <c r="E23766" s="35">
        <v>3209653.6999999881</v>
      </c>
      <c r="F23766" s="35">
        <v>3000000</v>
      </c>
      <c r="G23766" s="35">
        <v>8532482.5500000119</v>
      </c>
    </row>
    <row r="23767" spans="1:7" x14ac:dyDescent="0.25">
      <c r="A23767" s="36">
        <v>0.01</v>
      </c>
      <c r="B23767" s="28" t="s">
        <v>64</v>
      </c>
      <c r="C23767" s="36">
        <v>0.01</v>
      </c>
      <c r="D23767">
        <v>766</v>
      </c>
      <c r="E23767" s="35">
        <v>3650175.443749994</v>
      </c>
      <c r="F23767" s="35">
        <v>3000000</v>
      </c>
      <c r="G23767" s="35">
        <v>8123675.806250006</v>
      </c>
    </row>
    <row r="23768" spans="1:7" x14ac:dyDescent="0.25">
      <c r="A23768" s="36">
        <v>0.01</v>
      </c>
      <c r="B23768" s="28" t="s">
        <v>64</v>
      </c>
      <c r="C23768" s="36">
        <v>0.01</v>
      </c>
      <c r="D23768">
        <v>767</v>
      </c>
      <c r="E23768" s="35">
        <v>3843628.806250006</v>
      </c>
      <c r="F23768" s="35">
        <v>3000000</v>
      </c>
      <c r="G23768" s="35">
        <v>7178936.193749994</v>
      </c>
    </row>
    <row r="23769" spans="1:7" x14ac:dyDescent="0.25">
      <c r="A23769" s="36">
        <v>0.01</v>
      </c>
      <c r="B23769" s="28" t="s">
        <v>64</v>
      </c>
      <c r="C23769" s="36">
        <v>0.01</v>
      </c>
      <c r="D23769">
        <v>768</v>
      </c>
      <c r="E23769" s="35">
        <v>2782752.7375000119</v>
      </c>
      <c r="F23769" s="35">
        <v>3000000</v>
      </c>
      <c r="G23769" s="35">
        <v>9826644.7624999881</v>
      </c>
    </row>
    <row r="23770" spans="1:7" x14ac:dyDescent="0.25">
      <c r="A23770" s="36">
        <v>0.01</v>
      </c>
      <c r="B23770" s="28" t="s">
        <v>64</v>
      </c>
      <c r="C23770" s="36">
        <v>0.01</v>
      </c>
      <c r="D23770">
        <v>769</v>
      </c>
      <c r="E23770" s="35">
        <v>3896800.525000006</v>
      </c>
      <c r="F23770" s="35">
        <v>3000000</v>
      </c>
      <c r="G23770" s="35">
        <v>7942484.474999994</v>
      </c>
    </row>
    <row r="23771" spans="1:7" x14ac:dyDescent="0.25">
      <c r="A23771" s="36">
        <v>0.01</v>
      </c>
      <c r="B23771" s="28" t="s">
        <v>64</v>
      </c>
      <c r="C23771" s="36">
        <v>0.01</v>
      </c>
      <c r="D23771">
        <v>770</v>
      </c>
      <c r="E23771" s="35">
        <v>3368309.5</v>
      </c>
      <c r="F23771" s="35">
        <v>3000000</v>
      </c>
      <c r="G23771" s="35">
        <v>8329085.5</v>
      </c>
    </row>
    <row r="23772" spans="1:7" x14ac:dyDescent="0.25">
      <c r="A23772" s="36">
        <v>0.01</v>
      </c>
      <c r="B23772" s="28" t="s">
        <v>64</v>
      </c>
      <c r="C23772" s="36">
        <v>0.01</v>
      </c>
      <c r="D23772">
        <v>771</v>
      </c>
      <c r="E23772" s="35">
        <v>4323258.950000003</v>
      </c>
      <c r="F23772" s="35">
        <v>3000000</v>
      </c>
      <c r="G23772" s="35">
        <v>6707501.049999997</v>
      </c>
    </row>
    <row r="23773" spans="1:7" x14ac:dyDescent="0.25">
      <c r="A23773" s="36">
        <v>0.01</v>
      </c>
      <c r="B23773" s="28" t="s">
        <v>64</v>
      </c>
      <c r="C23773" s="36">
        <v>0.01</v>
      </c>
      <c r="D23773">
        <v>772</v>
      </c>
      <c r="E23773" s="35">
        <v>3244283.6875</v>
      </c>
      <c r="F23773" s="35">
        <v>3000000</v>
      </c>
      <c r="G23773" s="35">
        <v>9326500.0625</v>
      </c>
    </row>
    <row r="23774" spans="1:7" x14ac:dyDescent="0.25">
      <c r="A23774" s="36">
        <v>0.01</v>
      </c>
      <c r="B23774" s="28" t="s">
        <v>64</v>
      </c>
      <c r="C23774" s="36">
        <v>0.01</v>
      </c>
      <c r="D23774">
        <v>773</v>
      </c>
      <c r="E23774" s="35">
        <v>3123294.4499999881</v>
      </c>
      <c r="F23774" s="35">
        <v>3000000</v>
      </c>
      <c r="G23774" s="35">
        <v>9121004.3000000119</v>
      </c>
    </row>
    <row r="23775" spans="1:7" x14ac:dyDescent="0.25">
      <c r="A23775" s="36">
        <v>0.01</v>
      </c>
      <c r="B23775" s="28" t="s">
        <v>64</v>
      </c>
      <c r="C23775" s="36">
        <v>0.01</v>
      </c>
      <c r="D23775">
        <v>774</v>
      </c>
      <c r="E23775" s="35">
        <v>4043342.2999999821</v>
      </c>
      <c r="F23775" s="35">
        <v>3000000</v>
      </c>
      <c r="G23775" s="35">
        <v>7216968.9500000179</v>
      </c>
    </row>
    <row r="23776" spans="1:7" x14ac:dyDescent="0.25">
      <c r="A23776" s="36">
        <v>0.01</v>
      </c>
      <c r="B23776" s="28" t="s">
        <v>64</v>
      </c>
      <c r="C23776" s="36">
        <v>0.01</v>
      </c>
      <c r="D23776">
        <v>775</v>
      </c>
      <c r="E23776" s="35">
        <v>4478180.3812500089</v>
      </c>
      <c r="F23776" s="35">
        <v>3000000</v>
      </c>
      <c r="G23776" s="35">
        <v>6049877.1187499911</v>
      </c>
    </row>
    <row r="23777" spans="1:7" x14ac:dyDescent="0.25">
      <c r="A23777" s="36">
        <v>0.01</v>
      </c>
      <c r="B23777" s="28" t="s">
        <v>64</v>
      </c>
      <c r="C23777" s="36">
        <v>0.01</v>
      </c>
      <c r="D23777">
        <v>776</v>
      </c>
      <c r="E23777" s="35">
        <v>4671559.2250000089</v>
      </c>
      <c r="F23777" s="35">
        <v>3005153.2250000089</v>
      </c>
      <c r="G23777" s="35">
        <v>5997654</v>
      </c>
    </row>
    <row r="23778" spans="1:7" x14ac:dyDescent="0.25">
      <c r="A23778" s="36">
        <v>0.01</v>
      </c>
      <c r="B23778" s="28" t="s">
        <v>64</v>
      </c>
      <c r="C23778" s="36">
        <v>0.01</v>
      </c>
      <c r="D23778">
        <v>777</v>
      </c>
      <c r="E23778" s="35">
        <v>3609808.674999997</v>
      </c>
      <c r="F23778" s="35">
        <v>3000000</v>
      </c>
      <c r="G23778" s="35">
        <v>7853656.325000003</v>
      </c>
    </row>
    <row r="23779" spans="1:7" x14ac:dyDescent="0.25">
      <c r="A23779" s="36">
        <v>0.01</v>
      </c>
      <c r="B23779" s="28" t="s">
        <v>64</v>
      </c>
      <c r="C23779" s="36">
        <v>0.01</v>
      </c>
      <c r="D23779">
        <v>778</v>
      </c>
      <c r="E23779" s="35">
        <v>2922940.368750006</v>
      </c>
      <c r="F23779" s="35">
        <v>3000000</v>
      </c>
      <c r="G23779" s="35">
        <v>9586817.131249994</v>
      </c>
    </row>
    <row r="23780" spans="1:7" x14ac:dyDescent="0.25">
      <c r="A23780" s="36">
        <v>0.01</v>
      </c>
      <c r="B23780" s="28" t="s">
        <v>64</v>
      </c>
      <c r="C23780" s="36">
        <v>0.01</v>
      </c>
      <c r="D23780">
        <v>779</v>
      </c>
      <c r="E23780" s="35">
        <v>2935008.625</v>
      </c>
      <c r="F23780" s="35">
        <v>3000000</v>
      </c>
      <c r="G23780" s="35">
        <v>9508641.375</v>
      </c>
    </row>
    <row r="23781" spans="1:7" x14ac:dyDescent="0.25">
      <c r="A23781" s="36">
        <v>0.01</v>
      </c>
      <c r="B23781" s="28" t="s">
        <v>64</v>
      </c>
      <c r="C23781" s="36">
        <v>0.01</v>
      </c>
      <c r="D23781">
        <v>780</v>
      </c>
      <c r="E23781" s="35">
        <v>2969566.21875</v>
      </c>
      <c r="F23781" s="35">
        <v>3000000</v>
      </c>
      <c r="G23781" s="35">
        <v>8957052.53125</v>
      </c>
    </row>
    <row r="23782" spans="1:7" x14ac:dyDescent="0.25">
      <c r="A23782" s="36">
        <v>0.01</v>
      </c>
      <c r="B23782" s="28" t="s">
        <v>64</v>
      </c>
      <c r="C23782" s="36">
        <v>0.01</v>
      </c>
      <c r="D23782">
        <v>781</v>
      </c>
      <c r="E23782" s="35">
        <v>4228808.868750006</v>
      </c>
      <c r="F23782" s="35">
        <v>3000000</v>
      </c>
      <c r="G23782" s="35">
        <v>7110076.131249994</v>
      </c>
    </row>
    <row r="23783" spans="1:7" x14ac:dyDescent="0.25">
      <c r="A23783" s="36">
        <v>0.01</v>
      </c>
      <c r="B23783" s="28" t="s">
        <v>64</v>
      </c>
      <c r="C23783" s="36">
        <v>0.01</v>
      </c>
      <c r="D23783">
        <v>782</v>
      </c>
      <c r="E23783" s="35">
        <v>3310821.2250000089</v>
      </c>
      <c r="F23783" s="35">
        <v>3000000</v>
      </c>
      <c r="G23783" s="35">
        <v>8781473.7749999911</v>
      </c>
    </row>
    <row r="23784" spans="1:7" x14ac:dyDescent="0.25">
      <c r="A23784" s="36">
        <v>0.01</v>
      </c>
      <c r="B23784" s="28" t="s">
        <v>64</v>
      </c>
      <c r="C23784" s="36">
        <v>0.01</v>
      </c>
      <c r="D23784">
        <v>783</v>
      </c>
      <c r="E23784" s="35">
        <v>3160793.618750006</v>
      </c>
      <c r="F23784" s="35">
        <v>3000000</v>
      </c>
      <c r="G23784" s="35">
        <v>8778647.631249994</v>
      </c>
    </row>
    <row r="23785" spans="1:7" x14ac:dyDescent="0.25">
      <c r="A23785" s="36">
        <v>0.01</v>
      </c>
      <c r="B23785" s="28" t="s">
        <v>64</v>
      </c>
      <c r="C23785" s="36">
        <v>0.01</v>
      </c>
      <c r="D23785">
        <v>784</v>
      </c>
      <c r="E23785" s="35">
        <v>3699637.974999994</v>
      </c>
      <c r="F23785" s="35">
        <v>3000000</v>
      </c>
      <c r="G23785" s="35">
        <v>7556917.025000006</v>
      </c>
    </row>
    <row r="23786" spans="1:7" x14ac:dyDescent="0.25">
      <c r="A23786" s="36">
        <v>0.01</v>
      </c>
      <c r="B23786" s="28" t="s">
        <v>64</v>
      </c>
      <c r="C23786" s="36">
        <v>0.01</v>
      </c>
      <c r="D23786">
        <v>785</v>
      </c>
      <c r="E23786" s="35">
        <v>3995052.275000006</v>
      </c>
      <c r="F23786" s="35">
        <v>3000000</v>
      </c>
      <c r="G23786" s="35">
        <v>7759687.099999994</v>
      </c>
    </row>
    <row r="23787" spans="1:7" x14ac:dyDescent="0.25">
      <c r="A23787" s="36">
        <v>0.01</v>
      </c>
      <c r="B23787" s="28" t="s">
        <v>64</v>
      </c>
      <c r="C23787" s="36">
        <v>0.01</v>
      </c>
      <c r="D23787">
        <v>786</v>
      </c>
      <c r="E23787" s="35">
        <v>2788389.706249997</v>
      </c>
      <c r="F23787" s="35">
        <v>3000000</v>
      </c>
      <c r="G23787" s="35">
        <v>9551531.543750003</v>
      </c>
    </row>
    <row r="23788" spans="1:7" x14ac:dyDescent="0.25">
      <c r="A23788" s="36">
        <v>0.01</v>
      </c>
      <c r="B23788" s="28" t="s">
        <v>64</v>
      </c>
      <c r="C23788" s="36">
        <v>0.01</v>
      </c>
      <c r="D23788">
        <v>787</v>
      </c>
      <c r="E23788" s="35">
        <v>3192496.875</v>
      </c>
      <c r="F23788" s="35">
        <v>3000000</v>
      </c>
      <c r="G23788" s="35">
        <v>9221743.125</v>
      </c>
    </row>
    <row r="23789" spans="1:7" x14ac:dyDescent="0.25">
      <c r="A23789" s="36">
        <v>0.01</v>
      </c>
      <c r="B23789" s="28" t="s">
        <v>64</v>
      </c>
      <c r="C23789" s="36">
        <v>0.01</v>
      </c>
      <c r="D23789">
        <v>788</v>
      </c>
      <c r="E23789" s="35">
        <v>2879377.631249994</v>
      </c>
      <c r="F23789" s="35">
        <v>3000000</v>
      </c>
      <c r="G23789" s="35">
        <v>9777489.868750006</v>
      </c>
    </row>
    <row r="23790" spans="1:7" x14ac:dyDescent="0.25">
      <c r="A23790" s="36">
        <v>0.01</v>
      </c>
      <c r="B23790" s="28" t="s">
        <v>64</v>
      </c>
      <c r="C23790" s="36">
        <v>0.01</v>
      </c>
      <c r="D23790">
        <v>789</v>
      </c>
      <c r="E23790" s="35">
        <v>4320835.787499994</v>
      </c>
      <c r="F23790" s="35">
        <v>3000000</v>
      </c>
      <c r="G23790" s="35">
        <v>6651369.212500006</v>
      </c>
    </row>
    <row r="23791" spans="1:7" x14ac:dyDescent="0.25">
      <c r="A23791" s="36">
        <v>0.01</v>
      </c>
      <c r="B23791" s="28" t="s">
        <v>64</v>
      </c>
      <c r="C23791" s="36">
        <v>0.01</v>
      </c>
      <c r="D23791">
        <v>790</v>
      </c>
      <c r="E23791" s="35">
        <v>2986878.575000003</v>
      </c>
      <c r="F23791" s="35">
        <v>3000000</v>
      </c>
      <c r="G23791" s="35">
        <v>9752383.924999997</v>
      </c>
    </row>
    <row r="23792" spans="1:7" x14ac:dyDescent="0.25">
      <c r="A23792" s="36">
        <v>0.01</v>
      </c>
      <c r="B23792" s="28" t="s">
        <v>64</v>
      </c>
      <c r="C23792" s="36">
        <v>0.01</v>
      </c>
      <c r="D23792">
        <v>791</v>
      </c>
      <c r="E23792" s="35">
        <v>3374931.762500003</v>
      </c>
      <c r="F23792" s="35">
        <v>3000000</v>
      </c>
      <c r="G23792" s="35">
        <v>8134398.237499997</v>
      </c>
    </row>
    <row r="23793" spans="1:7" x14ac:dyDescent="0.25">
      <c r="A23793" s="36">
        <v>0.01</v>
      </c>
      <c r="B23793" s="28" t="s">
        <v>64</v>
      </c>
      <c r="C23793" s="36">
        <v>0.01</v>
      </c>
      <c r="D23793">
        <v>792</v>
      </c>
      <c r="E23793" s="35">
        <v>2910725.359375</v>
      </c>
      <c r="F23793" s="35">
        <v>3000000</v>
      </c>
      <c r="G23793" s="35">
        <v>9799581.515625</v>
      </c>
    </row>
    <row r="23794" spans="1:7" x14ac:dyDescent="0.25">
      <c r="A23794" s="36">
        <v>0.01</v>
      </c>
      <c r="B23794" s="28" t="s">
        <v>64</v>
      </c>
      <c r="C23794" s="36">
        <v>0.01</v>
      </c>
      <c r="D23794">
        <v>793</v>
      </c>
      <c r="E23794" s="35">
        <v>3031301.768749997</v>
      </c>
      <c r="F23794" s="35">
        <v>3000000</v>
      </c>
      <c r="G23794" s="35">
        <v>9545445.731250003</v>
      </c>
    </row>
    <row r="23795" spans="1:7" x14ac:dyDescent="0.25">
      <c r="A23795" s="36">
        <v>0.01</v>
      </c>
      <c r="B23795" s="28" t="s">
        <v>64</v>
      </c>
      <c r="C23795" s="36">
        <v>0.01</v>
      </c>
      <c r="D23795">
        <v>794</v>
      </c>
      <c r="E23795" s="35">
        <v>3885163.946875006</v>
      </c>
      <c r="F23795" s="35">
        <v>3000000</v>
      </c>
      <c r="G23795" s="35">
        <v>8192764.178124994</v>
      </c>
    </row>
    <row r="23796" spans="1:7" x14ac:dyDescent="0.25">
      <c r="A23796" s="36">
        <v>0.01</v>
      </c>
      <c r="B23796" s="28" t="s">
        <v>64</v>
      </c>
      <c r="C23796" s="36">
        <v>0.01</v>
      </c>
      <c r="D23796">
        <v>795</v>
      </c>
      <c r="E23796" s="35">
        <v>4406625.75</v>
      </c>
      <c r="F23796" s="35">
        <v>3000000</v>
      </c>
      <c r="G23796" s="35">
        <v>6186734.25</v>
      </c>
    </row>
    <row r="23797" spans="1:7" x14ac:dyDescent="0.25">
      <c r="A23797" s="36">
        <v>0.01</v>
      </c>
      <c r="B23797" s="28" t="s">
        <v>64</v>
      </c>
      <c r="C23797" s="36">
        <v>0.01</v>
      </c>
      <c r="D23797">
        <v>796</v>
      </c>
      <c r="E23797" s="35">
        <v>3279495.712500006</v>
      </c>
      <c r="F23797" s="35">
        <v>3000000</v>
      </c>
      <c r="G23797" s="35">
        <v>8779660.537499994</v>
      </c>
    </row>
    <row r="23798" spans="1:7" x14ac:dyDescent="0.25">
      <c r="A23798" s="36">
        <v>0.01</v>
      </c>
      <c r="B23798" s="28" t="s">
        <v>64</v>
      </c>
      <c r="C23798" s="36">
        <v>0.01</v>
      </c>
      <c r="D23798">
        <v>797</v>
      </c>
      <c r="E23798" s="35">
        <v>3805497.262500003</v>
      </c>
      <c r="F23798" s="35">
        <v>3000000</v>
      </c>
      <c r="G23798" s="35">
        <v>7987165.237499997</v>
      </c>
    </row>
    <row r="23799" spans="1:7" x14ac:dyDescent="0.25">
      <c r="A23799" s="36">
        <v>0.01</v>
      </c>
      <c r="B23799" s="28" t="s">
        <v>64</v>
      </c>
      <c r="C23799" s="36">
        <v>0.01</v>
      </c>
      <c r="D23799">
        <v>798</v>
      </c>
      <c r="E23799" s="35">
        <v>3326521.853125006</v>
      </c>
      <c r="F23799" s="35">
        <v>3000000</v>
      </c>
      <c r="G23799" s="35">
        <v>8126306.271874994</v>
      </c>
    </row>
    <row r="23800" spans="1:7" x14ac:dyDescent="0.25">
      <c r="A23800" s="36">
        <v>0.01</v>
      </c>
      <c r="B23800" s="28" t="s">
        <v>64</v>
      </c>
      <c r="C23800" s="36">
        <v>0.01</v>
      </c>
      <c r="D23800">
        <v>799</v>
      </c>
      <c r="E23800" s="35">
        <v>3889855.493750006</v>
      </c>
      <c r="F23800" s="35">
        <v>3000000</v>
      </c>
      <c r="G23800" s="35">
        <v>7208252.006249994</v>
      </c>
    </row>
    <row r="23801" spans="1:7" x14ac:dyDescent="0.25">
      <c r="A23801" s="36">
        <v>0.01</v>
      </c>
      <c r="B23801" s="28" t="s">
        <v>64</v>
      </c>
      <c r="C23801" s="36">
        <v>0.01</v>
      </c>
      <c r="D23801">
        <v>800</v>
      </c>
      <c r="E23801" s="35">
        <v>3471747.643749997</v>
      </c>
      <c r="F23801" s="35">
        <v>3000000</v>
      </c>
      <c r="G23801" s="35">
        <v>8022156.106250003</v>
      </c>
    </row>
    <row r="23802" spans="1:7" x14ac:dyDescent="0.25">
      <c r="A23802" s="36">
        <v>0.01</v>
      </c>
      <c r="B23802" s="28" t="s">
        <v>64</v>
      </c>
      <c r="C23802" s="36">
        <v>0.01</v>
      </c>
      <c r="D23802">
        <v>801</v>
      </c>
      <c r="E23802" s="35">
        <v>3397652.34375</v>
      </c>
      <c r="F23802" s="35">
        <v>3000000</v>
      </c>
      <c r="G23802" s="35">
        <v>8728306.40625</v>
      </c>
    </row>
    <row r="23803" spans="1:7" x14ac:dyDescent="0.25">
      <c r="A23803" s="36">
        <v>0.01</v>
      </c>
      <c r="B23803" s="28" t="s">
        <v>64</v>
      </c>
      <c r="C23803" s="36">
        <v>0.01</v>
      </c>
      <c r="D23803">
        <v>802</v>
      </c>
      <c r="E23803" s="35">
        <v>3436651.5249999911</v>
      </c>
      <c r="F23803" s="35">
        <v>3000000</v>
      </c>
      <c r="G23803" s="35">
        <v>8459380.3500000089</v>
      </c>
    </row>
    <row r="23804" spans="1:7" x14ac:dyDescent="0.25">
      <c r="A23804" s="36">
        <v>0.01</v>
      </c>
      <c r="B23804" s="28" t="s">
        <v>64</v>
      </c>
      <c r="C23804" s="36">
        <v>0.01</v>
      </c>
      <c r="D23804">
        <v>803</v>
      </c>
      <c r="E23804" s="35">
        <v>3067218.03125</v>
      </c>
      <c r="F23804" s="35">
        <v>3000000</v>
      </c>
      <c r="G23804" s="35">
        <v>8931266.34375</v>
      </c>
    </row>
    <row r="23805" spans="1:7" x14ac:dyDescent="0.25">
      <c r="A23805" s="36">
        <v>0.01</v>
      </c>
      <c r="B23805" s="28" t="s">
        <v>64</v>
      </c>
      <c r="C23805" s="36">
        <v>0.01</v>
      </c>
      <c r="D23805">
        <v>804</v>
      </c>
      <c r="E23805" s="35">
        <v>3908276.131249994</v>
      </c>
      <c r="F23805" s="35">
        <v>3000000</v>
      </c>
      <c r="G23805" s="35">
        <v>7745931.368750006</v>
      </c>
    </row>
    <row r="23806" spans="1:7" x14ac:dyDescent="0.25">
      <c r="A23806" s="36">
        <v>0.01</v>
      </c>
      <c r="B23806" s="28" t="s">
        <v>64</v>
      </c>
      <c r="C23806" s="36">
        <v>0.01</v>
      </c>
      <c r="D23806">
        <v>805</v>
      </c>
      <c r="E23806" s="35">
        <v>2951976.237499997</v>
      </c>
      <c r="F23806" s="35">
        <v>3000000</v>
      </c>
      <c r="G23806" s="35">
        <v>9426238.762500003</v>
      </c>
    </row>
    <row r="23807" spans="1:7" x14ac:dyDescent="0.25">
      <c r="A23807" s="36">
        <v>0.01</v>
      </c>
      <c r="B23807" s="28" t="s">
        <v>64</v>
      </c>
      <c r="C23807" s="36">
        <v>0.01</v>
      </c>
      <c r="D23807">
        <v>806</v>
      </c>
      <c r="E23807" s="35">
        <v>3096010.75</v>
      </c>
      <c r="F23807" s="35">
        <v>3000000</v>
      </c>
      <c r="G23807" s="35">
        <v>9136165.5</v>
      </c>
    </row>
    <row r="23808" spans="1:7" x14ac:dyDescent="0.25">
      <c r="A23808" s="36">
        <v>0.01</v>
      </c>
      <c r="B23808" s="28" t="s">
        <v>64</v>
      </c>
      <c r="C23808" s="36">
        <v>0.01</v>
      </c>
      <c r="D23808">
        <v>807</v>
      </c>
      <c r="E23808" s="35">
        <v>3899866.243750006</v>
      </c>
      <c r="F23808" s="35">
        <v>3000000</v>
      </c>
      <c r="G23808" s="35">
        <v>7470110.006249994</v>
      </c>
    </row>
    <row r="23809" spans="1:7" x14ac:dyDescent="0.25">
      <c r="A23809" s="36">
        <v>0.01</v>
      </c>
      <c r="B23809" s="28" t="s">
        <v>64</v>
      </c>
      <c r="C23809" s="36">
        <v>0.01</v>
      </c>
      <c r="D23809">
        <v>808</v>
      </c>
      <c r="E23809" s="35">
        <v>3525140.762500003</v>
      </c>
      <c r="F23809" s="35">
        <v>3000000</v>
      </c>
      <c r="G23809" s="35">
        <v>8078744.237499997</v>
      </c>
    </row>
    <row r="23810" spans="1:7" x14ac:dyDescent="0.25">
      <c r="A23810" s="36">
        <v>0.01</v>
      </c>
      <c r="B23810" s="28" t="s">
        <v>64</v>
      </c>
      <c r="C23810" s="36">
        <v>0.01</v>
      </c>
      <c r="D23810">
        <v>809</v>
      </c>
      <c r="E23810" s="35">
        <v>3106896.4249999821</v>
      </c>
      <c r="F23810" s="35">
        <v>3000000</v>
      </c>
      <c r="G23810" s="35">
        <v>8898814.8250000179</v>
      </c>
    </row>
    <row r="23811" spans="1:7" x14ac:dyDescent="0.25">
      <c r="A23811" s="36">
        <v>0.01</v>
      </c>
      <c r="B23811" s="28" t="s">
        <v>64</v>
      </c>
      <c r="C23811" s="36">
        <v>0.01</v>
      </c>
      <c r="D23811">
        <v>810</v>
      </c>
      <c r="E23811" s="35">
        <v>3662442.6875</v>
      </c>
      <c r="F23811" s="35">
        <v>3000000</v>
      </c>
      <c r="G23811" s="35">
        <v>8265294.8125</v>
      </c>
    </row>
    <row r="23812" spans="1:7" x14ac:dyDescent="0.25">
      <c r="A23812" s="36">
        <v>0.01</v>
      </c>
      <c r="B23812" s="28" t="s">
        <v>64</v>
      </c>
      <c r="C23812" s="36">
        <v>0.01</v>
      </c>
      <c r="D23812">
        <v>811</v>
      </c>
      <c r="E23812" s="35">
        <v>3980069.8999999911</v>
      </c>
      <c r="F23812" s="35">
        <v>3000000</v>
      </c>
      <c r="G23812" s="35">
        <v>7621132.6000000089</v>
      </c>
    </row>
    <row r="23813" spans="1:7" x14ac:dyDescent="0.25">
      <c r="A23813" s="36">
        <v>0.01</v>
      </c>
      <c r="B23813" s="28" t="s">
        <v>64</v>
      </c>
      <c r="C23813" s="36">
        <v>0.01</v>
      </c>
      <c r="D23813">
        <v>812</v>
      </c>
      <c r="E23813" s="35">
        <v>3765954.571875006</v>
      </c>
      <c r="F23813" s="35">
        <v>3000000</v>
      </c>
      <c r="G23813" s="35">
        <v>7951689.178124994</v>
      </c>
    </row>
    <row r="23814" spans="1:7" x14ac:dyDescent="0.25">
      <c r="A23814" s="36">
        <v>0.01</v>
      </c>
      <c r="B23814" s="28" t="s">
        <v>64</v>
      </c>
      <c r="C23814" s="36">
        <v>0.01</v>
      </c>
      <c r="D23814">
        <v>813</v>
      </c>
      <c r="E23814" s="35">
        <v>3599084.637500003</v>
      </c>
      <c r="F23814" s="35">
        <v>3000000</v>
      </c>
      <c r="G23814" s="35">
        <v>8101981.612499997</v>
      </c>
    </row>
    <row r="23815" spans="1:7" x14ac:dyDescent="0.25">
      <c r="A23815" s="36">
        <v>0.01</v>
      </c>
      <c r="B23815" s="28" t="s">
        <v>64</v>
      </c>
      <c r="C23815" s="36">
        <v>0.01</v>
      </c>
      <c r="D23815">
        <v>814</v>
      </c>
      <c r="E23815" s="35">
        <v>3967369.737499997</v>
      </c>
      <c r="F23815" s="35">
        <v>3000000</v>
      </c>
      <c r="G23815" s="35">
        <v>6575789.012500003</v>
      </c>
    </row>
    <row r="23816" spans="1:7" x14ac:dyDescent="0.25">
      <c r="A23816" s="36">
        <v>0.01</v>
      </c>
      <c r="B23816" s="28" t="s">
        <v>64</v>
      </c>
      <c r="C23816" s="36">
        <v>0.01</v>
      </c>
      <c r="D23816">
        <v>815</v>
      </c>
      <c r="E23816" s="35">
        <v>2959916.5750000179</v>
      </c>
      <c r="F23816" s="35">
        <v>3000000</v>
      </c>
      <c r="G23816" s="35">
        <v>9253723.4249999821</v>
      </c>
    </row>
    <row r="23817" spans="1:7" x14ac:dyDescent="0.25">
      <c r="A23817" s="36">
        <v>0.01</v>
      </c>
      <c r="B23817" s="28" t="s">
        <v>64</v>
      </c>
      <c r="C23817" s="36">
        <v>0.01</v>
      </c>
      <c r="D23817">
        <v>816</v>
      </c>
      <c r="E23817" s="35">
        <v>3284609.25</v>
      </c>
      <c r="F23817" s="35">
        <v>3000000</v>
      </c>
      <c r="G23817" s="35">
        <v>8852085.75</v>
      </c>
    </row>
    <row r="23818" spans="1:7" x14ac:dyDescent="0.25">
      <c r="A23818" s="36">
        <v>0.01</v>
      </c>
      <c r="B23818" s="28" t="s">
        <v>64</v>
      </c>
      <c r="C23818" s="36">
        <v>0.01</v>
      </c>
      <c r="D23818">
        <v>817</v>
      </c>
      <c r="E23818" s="35">
        <v>4730530.787499994</v>
      </c>
      <c r="F23818" s="35">
        <v>3031714.037499994</v>
      </c>
      <c r="G23818" s="35">
        <v>6289350.75</v>
      </c>
    </row>
    <row r="23819" spans="1:7" x14ac:dyDescent="0.25">
      <c r="A23819" s="36">
        <v>0.01</v>
      </c>
      <c r="B23819" s="28" t="s">
        <v>64</v>
      </c>
      <c r="C23819" s="36">
        <v>0.01</v>
      </c>
      <c r="D23819">
        <v>818</v>
      </c>
      <c r="E23819" s="35">
        <v>4235657.224999994</v>
      </c>
      <c r="F23819" s="35">
        <v>3000000</v>
      </c>
      <c r="G23819" s="35">
        <v>6525155.275000006</v>
      </c>
    </row>
    <row r="23820" spans="1:7" x14ac:dyDescent="0.25">
      <c r="A23820" s="36">
        <v>0.01</v>
      </c>
      <c r="B23820" s="28" t="s">
        <v>64</v>
      </c>
      <c r="C23820" s="36">
        <v>0.01</v>
      </c>
      <c r="D23820">
        <v>819</v>
      </c>
      <c r="E23820" s="35">
        <v>3779698.450000003</v>
      </c>
      <c r="F23820" s="35">
        <v>3000000</v>
      </c>
      <c r="G23820" s="35">
        <v>8624906.549999997</v>
      </c>
    </row>
    <row r="23821" spans="1:7" x14ac:dyDescent="0.25">
      <c r="A23821" s="36">
        <v>0.01</v>
      </c>
      <c r="B23821" s="28" t="s">
        <v>64</v>
      </c>
      <c r="C23821" s="36">
        <v>0.01</v>
      </c>
      <c r="D23821">
        <v>820</v>
      </c>
      <c r="E23821" s="35">
        <v>3272926.549999997</v>
      </c>
      <c r="F23821" s="35">
        <v>3000000</v>
      </c>
      <c r="G23821" s="35">
        <v>8619718.450000003</v>
      </c>
    </row>
    <row r="23822" spans="1:7" x14ac:dyDescent="0.25">
      <c r="A23822" s="36">
        <v>0.01</v>
      </c>
      <c r="B23822" s="28" t="s">
        <v>64</v>
      </c>
      <c r="C23822" s="36">
        <v>0.01</v>
      </c>
      <c r="D23822">
        <v>821</v>
      </c>
      <c r="E23822" s="35">
        <v>2578189.25</v>
      </c>
      <c r="F23822" s="35">
        <v>3000000</v>
      </c>
      <c r="G23822" s="35">
        <v>10169528.25</v>
      </c>
    </row>
    <row r="23823" spans="1:7" x14ac:dyDescent="0.25">
      <c r="A23823" s="36">
        <v>0.01</v>
      </c>
      <c r="B23823" s="28" t="s">
        <v>64</v>
      </c>
      <c r="C23823" s="36">
        <v>0.01</v>
      </c>
      <c r="D23823">
        <v>822</v>
      </c>
      <c r="E23823" s="35">
        <v>4479675.7999999821</v>
      </c>
      <c r="F23823" s="35">
        <v>3000000</v>
      </c>
      <c r="G23823" s="35">
        <v>7137389.2000000179</v>
      </c>
    </row>
    <row r="23824" spans="1:7" x14ac:dyDescent="0.25">
      <c r="A23824" s="36">
        <v>0.01</v>
      </c>
      <c r="B23824" s="28" t="s">
        <v>64</v>
      </c>
      <c r="C23824" s="36">
        <v>0.01</v>
      </c>
      <c r="D23824">
        <v>823</v>
      </c>
      <c r="E23824" s="35">
        <v>3832353.3625000119</v>
      </c>
      <c r="F23824" s="35">
        <v>3000000</v>
      </c>
      <c r="G23824" s="35">
        <v>7860986.6374999881</v>
      </c>
    </row>
    <row r="23825" spans="1:7" x14ac:dyDescent="0.25">
      <c r="A23825" s="36">
        <v>0.01</v>
      </c>
      <c r="B23825" s="28" t="s">
        <v>64</v>
      </c>
      <c r="C23825" s="36">
        <v>0.01</v>
      </c>
      <c r="D23825">
        <v>824</v>
      </c>
      <c r="E23825" s="35">
        <v>3854424.4593750089</v>
      </c>
      <c r="F23825" s="35">
        <v>3000000</v>
      </c>
      <c r="G23825" s="35">
        <v>6966820.5406249911</v>
      </c>
    </row>
    <row r="23826" spans="1:7" x14ac:dyDescent="0.25">
      <c r="A23826" s="36">
        <v>0.01</v>
      </c>
      <c r="B23826" s="28" t="s">
        <v>64</v>
      </c>
      <c r="C23826" s="36">
        <v>0.01</v>
      </c>
      <c r="D23826">
        <v>825</v>
      </c>
      <c r="E23826" s="35">
        <v>3808657.59375</v>
      </c>
      <c r="F23826" s="35">
        <v>3000000</v>
      </c>
      <c r="G23826" s="35">
        <v>7267261.15625</v>
      </c>
    </row>
    <row r="23827" spans="1:7" x14ac:dyDescent="0.25">
      <c r="A23827" s="36">
        <v>0.01</v>
      </c>
      <c r="B23827" s="28" t="s">
        <v>64</v>
      </c>
      <c r="C23827" s="36">
        <v>0.01</v>
      </c>
      <c r="D23827">
        <v>826</v>
      </c>
      <c r="E23827" s="35">
        <v>3061997.59375</v>
      </c>
      <c r="F23827" s="35">
        <v>3000000</v>
      </c>
      <c r="G23827" s="35">
        <v>8485289.90625</v>
      </c>
    </row>
    <row r="23828" spans="1:7" x14ac:dyDescent="0.25">
      <c r="A23828" s="36">
        <v>0.01</v>
      </c>
      <c r="B23828" s="28" t="s">
        <v>64</v>
      </c>
      <c r="C23828" s="36">
        <v>0.01</v>
      </c>
      <c r="D23828">
        <v>827</v>
      </c>
      <c r="E23828" s="35">
        <v>3729432.349999994</v>
      </c>
      <c r="F23828" s="35">
        <v>3000000</v>
      </c>
      <c r="G23828" s="35">
        <v>7735743.900000006</v>
      </c>
    </row>
    <row r="23829" spans="1:7" x14ac:dyDescent="0.25">
      <c r="A23829" s="36">
        <v>0.01</v>
      </c>
      <c r="B23829" s="28" t="s">
        <v>64</v>
      </c>
      <c r="C23829" s="36">
        <v>0.01</v>
      </c>
      <c r="D23829">
        <v>828</v>
      </c>
      <c r="E23829" s="35">
        <v>4371927.825000003</v>
      </c>
      <c r="F23829" s="35">
        <v>3000000</v>
      </c>
      <c r="G23829" s="35">
        <v>6985027.799999997</v>
      </c>
    </row>
    <row r="23830" spans="1:7" x14ac:dyDescent="0.25">
      <c r="A23830" s="36">
        <v>0.01</v>
      </c>
      <c r="B23830" s="28" t="s">
        <v>64</v>
      </c>
      <c r="C23830" s="36">
        <v>0.01</v>
      </c>
      <c r="D23830">
        <v>829</v>
      </c>
      <c r="E23830" s="35">
        <v>3885009.7749999911</v>
      </c>
      <c r="F23830" s="35">
        <v>3000000</v>
      </c>
      <c r="G23830" s="35">
        <v>6957617.7250000089</v>
      </c>
    </row>
    <row r="23831" spans="1:7" x14ac:dyDescent="0.25">
      <c r="A23831" s="36">
        <v>0.01</v>
      </c>
      <c r="B23831" s="28" t="s">
        <v>64</v>
      </c>
      <c r="C23831" s="36">
        <v>0.01</v>
      </c>
      <c r="D23831">
        <v>830</v>
      </c>
      <c r="E23831" s="35">
        <v>3208379.956249997</v>
      </c>
      <c r="F23831" s="35">
        <v>3000000</v>
      </c>
      <c r="G23831" s="35">
        <v>9026592.543750003</v>
      </c>
    </row>
    <row r="23832" spans="1:7" x14ac:dyDescent="0.25">
      <c r="A23832" s="36">
        <v>0.01</v>
      </c>
      <c r="B23832" s="28" t="s">
        <v>64</v>
      </c>
      <c r="C23832" s="36">
        <v>0.01</v>
      </c>
      <c r="D23832">
        <v>831</v>
      </c>
      <c r="E23832" s="35">
        <v>3971201.753124997</v>
      </c>
      <c r="F23832" s="35">
        <v>3000000</v>
      </c>
      <c r="G23832" s="35">
        <v>6730574.496875003</v>
      </c>
    </row>
    <row r="23833" spans="1:7" x14ac:dyDescent="0.25">
      <c r="A23833" s="36">
        <v>0.01</v>
      </c>
      <c r="B23833" s="28" t="s">
        <v>64</v>
      </c>
      <c r="C23833" s="36">
        <v>0.01</v>
      </c>
      <c r="D23833">
        <v>832</v>
      </c>
      <c r="E23833" s="35">
        <v>3193620.549999997</v>
      </c>
      <c r="F23833" s="35">
        <v>3000000</v>
      </c>
      <c r="G23833" s="35">
        <v>8667350.700000003</v>
      </c>
    </row>
    <row r="23834" spans="1:7" x14ac:dyDescent="0.25">
      <c r="A23834" s="36">
        <v>0.01</v>
      </c>
      <c r="B23834" s="28" t="s">
        <v>64</v>
      </c>
      <c r="C23834" s="36">
        <v>0.01</v>
      </c>
      <c r="D23834">
        <v>833</v>
      </c>
      <c r="E23834" s="35">
        <v>3976142.25</v>
      </c>
      <c r="F23834" s="35">
        <v>3000000</v>
      </c>
      <c r="G23834" s="35">
        <v>7719177.75</v>
      </c>
    </row>
    <row r="23835" spans="1:7" x14ac:dyDescent="0.25">
      <c r="A23835" s="36">
        <v>0.01</v>
      </c>
      <c r="B23835" s="28" t="s">
        <v>64</v>
      </c>
      <c r="C23835" s="36">
        <v>0.01</v>
      </c>
      <c r="D23835">
        <v>834</v>
      </c>
      <c r="E23835" s="35">
        <v>3400077.3500000089</v>
      </c>
      <c r="F23835" s="35">
        <v>3000000</v>
      </c>
      <c r="G23835" s="35">
        <v>8025832.6499999911</v>
      </c>
    </row>
    <row r="23836" spans="1:7" x14ac:dyDescent="0.25">
      <c r="A23836" s="36">
        <v>0.01</v>
      </c>
      <c r="B23836" s="28" t="s">
        <v>64</v>
      </c>
      <c r="C23836" s="36">
        <v>0.01</v>
      </c>
      <c r="D23836">
        <v>835</v>
      </c>
      <c r="E23836" s="35">
        <v>3356556.674999997</v>
      </c>
      <c r="F23836" s="35">
        <v>3000000</v>
      </c>
      <c r="G23836" s="35">
        <v>8413283.325000003</v>
      </c>
    </row>
    <row r="23837" spans="1:7" x14ac:dyDescent="0.25">
      <c r="A23837" s="36">
        <v>0.01</v>
      </c>
      <c r="B23837" s="28" t="s">
        <v>64</v>
      </c>
      <c r="C23837" s="36">
        <v>0.01</v>
      </c>
      <c r="D23837">
        <v>836</v>
      </c>
      <c r="E23837" s="35">
        <v>3778442.25</v>
      </c>
      <c r="F23837" s="35">
        <v>3000000</v>
      </c>
      <c r="G23837" s="35">
        <v>7273227.75</v>
      </c>
    </row>
    <row r="23838" spans="1:7" x14ac:dyDescent="0.25">
      <c r="A23838" s="36">
        <v>0.01</v>
      </c>
      <c r="B23838" s="28" t="s">
        <v>64</v>
      </c>
      <c r="C23838" s="36">
        <v>0.01</v>
      </c>
      <c r="D23838">
        <v>837</v>
      </c>
      <c r="E23838" s="35">
        <v>3160858.9875000119</v>
      </c>
      <c r="F23838" s="35">
        <v>3000000</v>
      </c>
      <c r="G23838" s="35">
        <v>8308448.5124999881</v>
      </c>
    </row>
    <row r="23839" spans="1:7" x14ac:dyDescent="0.25">
      <c r="A23839" s="36">
        <v>0.01</v>
      </c>
      <c r="B23839" s="28" t="s">
        <v>64</v>
      </c>
      <c r="C23839" s="36">
        <v>0.01</v>
      </c>
      <c r="D23839">
        <v>838</v>
      </c>
      <c r="E23839" s="35">
        <v>4456666.549999997</v>
      </c>
      <c r="F23839" s="35">
        <v>3000000</v>
      </c>
      <c r="G23839" s="35">
        <v>6961912.200000003</v>
      </c>
    </row>
    <row r="23840" spans="1:7" x14ac:dyDescent="0.25">
      <c r="A23840" s="36">
        <v>0.01</v>
      </c>
      <c r="B23840" s="28" t="s">
        <v>64</v>
      </c>
      <c r="C23840" s="36">
        <v>0.01</v>
      </c>
      <c r="D23840">
        <v>839</v>
      </c>
      <c r="E23840" s="35">
        <v>3519056.862499997</v>
      </c>
      <c r="F23840" s="35">
        <v>3000000</v>
      </c>
      <c r="G23840" s="35">
        <v>8595853.137500003</v>
      </c>
    </row>
    <row r="23841" spans="1:7" x14ac:dyDescent="0.25">
      <c r="A23841" s="36">
        <v>0.01</v>
      </c>
      <c r="B23841" s="28" t="s">
        <v>64</v>
      </c>
      <c r="C23841" s="36">
        <v>0.01</v>
      </c>
      <c r="D23841">
        <v>840</v>
      </c>
      <c r="E23841" s="35">
        <v>3436030.275000006</v>
      </c>
      <c r="F23841" s="35">
        <v>3000000</v>
      </c>
      <c r="G23841" s="35">
        <v>8766882.224999994</v>
      </c>
    </row>
    <row r="23842" spans="1:7" x14ac:dyDescent="0.25">
      <c r="A23842" s="36">
        <v>0.01</v>
      </c>
      <c r="B23842" s="28" t="s">
        <v>64</v>
      </c>
      <c r="C23842" s="36">
        <v>0.01</v>
      </c>
      <c r="D23842">
        <v>841</v>
      </c>
      <c r="E23842" s="35">
        <v>3940525.65625</v>
      </c>
      <c r="F23842" s="35">
        <v>3000000</v>
      </c>
      <c r="G23842" s="35">
        <v>7612158.71875</v>
      </c>
    </row>
    <row r="23843" spans="1:7" x14ac:dyDescent="0.25">
      <c r="A23843" s="36">
        <v>0.01</v>
      </c>
      <c r="B23843" s="28" t="s">
        <v>64</v>
      </c>
      <c r="C23843" s="36">
        <v>0.01</v>
      </c>
      <c r="D23843">
        <v>842</v>
      </c>
      <c r="E23843" s="35">
        <v>2763870.099999994</v>
      </c>
      <c r="F23843" s="35">
        <v>3000000</v>
      </c>
      <c r="G23843" s="35">
        <v>9574402.400000006</v>
      </c>
    </row>
    <row r="23844" spans="1:7" x14ac:dyDescent="0.25">
      <c r="A23844" s="36">
        <v>0.01</v>
      </c>
      <c r="B23844" s="28" t="s">
        <v>64</v>
      </c>
      <c r="C23844" s="36">
        <v>0.01</v>
      </c>
      <c r="D23844">
        <v>843</v>
      </c>
      <c r="E23844" s="35">
        <v>2621317.887500003</v>
      </c>
      <c r="F23844" s="35">
        <v>3000000</v>
      </c>
      <c r="G23844" s="35">
        <v>10208164.612499997</v>
      </c>
    </row>
    <row r="23845" spans="1:7" x14ac:dyDescent="0.25">
      <c r="A23845" s="36">
        <v>0.01</v>
      </c>
      <c r="B23845" s="28" t="s">
        <v>64</v>
      </c>
      <c r="C23845" s="36">
        <v>0.01</v>
      </c>
      <c r="D23845">
        <v>844</v>
      </c>
      <c r="E23845" s="35">
        <v>4559533.6875000149</v>
      </c>
      <c r="F23845" s="35">
        <v>3000000</v>
      </c>
      <c r="G23845" s="35">
        <v>5813658.8124999851</v>
      </c>
    </row>
    <row r="23846" spans="1:7" x14ac:dyDescent="0.25">
      <c r="A23846" s="36">
        <v>0.01</v>
      </c>
      <c r="B23846" s="28" t="s">
        <v>64</v>
      </c>
      <c r="C23846" s="36">
        <v>0.01</v>
      </c>
      <c r="D23846">
        <v>845</v>
      </c>
      <c r="E23846" s="35">
        <v>2755589.7500000149</v>
      </c>
      <c r="F23846" s="35">
        <v>3000000</v>
      </c>
      <c r="G23846" s="35">
        <v>10047420.249999985</v>
      </c>
    </row>
    <row r="23847" spans="1:7" x14ac:dyDescent="0.25">
      <c r="A23847" s="36">
        <v>0.01</v>
      </c>
      <c r="B23847" s="28" t="s">
        <v>64</v>
      </c>
      <c r="C23847" s="36">
        <v>0.01</v>
      </c>
      <c r="D23847">
        <v>846</v>
      </c>
      <c r="E23847" s="35">
        <v>2583527.125</v>
      </c>
      <c r="F23847" s="35">
        <v>3000000</v>
      </c>
      <c r="G23847" s="35">
        <v>10264602.875</v>
      </c>
    </row>
    <row r="23848" spans="1:7" x14ac:dyDescent="0.25">
      <c r="A23848" s="36">
        <v>0.01</v>
      </c>
      <c r="B23848" s="28" t="s">
        <v>64</v>
      </c>
      <c r="C23848" s="36">
        <v>0.01</v>
      </c>
      <c r="D23848">
        <v>847</v>
      </c>
      <c r="E23848" s="35">
        <v>4403633.549999997</v>
      </c>
      <c r="F23848" s="35">
        <v>3000000</v>
      </c>
      <c r="G23848" s="35">
        <v>6163806.450000003</v>
      </c>
    </row>
    <row r="23849" spans="1:7" x14ac:dyDescent="0.25">
      <c r="A23849" s="36">
        <v>0.01</v>
      </c>
      <c r="B23849" s="28" t="s">
        <v>64</v>
      </c>
      <c r="C23849" s="36">
        <v>0.01</v>
      </c>
      <c r="D23849">
        <v>848</v>
      </c>
      <c r="E23849" s="35">
        <v>3593017.375</v>
      </c>
      <c r="F23849" s="35">
        <v>3000000</v>
      </c>
      <c r="G23849" s="35">
        <v>7669680.75</v>
      </c>
    </row>
    <row r="23850" spans="1:7" x14ac:dyDescent="0.25">
      <c r="A23850" s="36">
        <v>0.01</v>
      </c>
      <c r="B23850" s="28" t="s">
        <v>64</v>
      </c>
      <c r="C23850" s="36">
        <v>0.01</v>
      </c>
      <c r="D23850">
        <v>849</v>
      </c>
      <c r="E23850" s="35">
        <v>2661190.4750000089</v>
      </c>
      <c r="F23850" s="35">
        <v>3000000</v>
      </c>
      <c r="G23850" s="35">
        <v>10149917.024999991</v>
      </c>
    </row>
    <row r="23851" spans="1:7" x14ac:dyDescent="0.25">
      <c r="A23851" s="36">
        <v>0.01</v>
      </c>
      <c r="B23851" s="28" t="s">
        <v>64</v>
      </c>
      <c r="C23851" s="36">
        <v>0.01</v>
      </c>
      <c r="D23851">
        <v>850</v>
      </c>
      <c r="E23851" s="35">
        <v>4764179.5</v>
      </c>
      <c r="F23851" s="35">
        <v>3102599.5</v>
      </c>
      <c r="G23851" s="35">
        <v>5954220</v>
      </c>
    </row>
    <row r="23852" spans="1:7" x14ac:dyDescent="0.25">
      <c r="A23852" s="36">
        <v>0.01</v>
      </c>
      <c r="B23852" s="28" t="s">
        <v>64</v>
      </c>
      <c r="C23852" s="36">
        <v>0.01</v>
      </c>
      <c r="D23852">
        <v>851</v>
      </c>
      <c r="E23852" s="35">
        <v>3582975.28125</v>
      </c>
      <c r="F23852" s="35">
        <v>3000000</v>
      </c>
      <c r="G23852" s="35">
        <v>8941737.21875</v>
      </c>
    </row>
    <row r="23853" spans="1:7" x14ac:dyDescent="0.25">
      <c r="A23853" s="36">
        <v>0.01</v>
      </c>
      <c r="B23853" s="28" t="s">
        <v>64</v>
      </c>
      <c r="C23853" s="36">
        <v>0.01</v>
      </c>
      <c r="D23853">
        <v>852</v>
      </c>
      <c r="E23853" s="35">
        <v>3492098.212500006</v>
      </c>
      <c r="F23853" s="35">
        <v>3000000</v>
      </c>
      <c r="G23853" s="35">
        <v>8419571.787499994</v>
      </c>
    </row>
    <row r="23854" spans="1:7" x14ac:dyDescent="0.25">
      <c r="A23854" s="36">
        <v>0.01</v>
      </c>
      <c r="B23854" s="28" t="s">
        <v>64</v>
      </c>
      <c r="C23854" s="36">
        <v>0.01</v>
      </c>
      <c r="D23854">
        <v>853</v>
      </c>
      <c r="E23854" s="35">
        <v>2942466.2250000089</v>
      </c>
      <c r="F23854" s="35">
        <v>3000000</v>
      </c>
      <c r="G23854" s="35">
        <v>9405031.2749999911</v>
      </c>
    </row>
    <row r="23855" spans="1:7" x14ac:dyDescent="0.25">
      <c r="A23855" s="36">
        <v>0.01</v>
      </c>
      <c r="B23855" s="28" t="s">
        <v>64</v>
      </c>
      <c r="C23855" s="36">
        <v>0.01</v>
      </c>
      <c r="D23855">
        <v>854</v>
      </c>
      <c r="E23855" s="35">
        <v>5182936.549999997</v>
      </c>
      <c r="F23855" s="35">
        <v>3524146.549999997</v>
      </c>
      <c r="G23855" s="35">
        <v>5929110</v>
      </c>
    </row>
    <row r="23856" spans="1:7" x14ac:dyDescent="0.25">
      <c r="A23856" s="36">
        <v>0.01</v>
      </c>
      <c r="B23856" s="28" t="s">
        <v>64</v>
      </c>
      <c r="C23856" s="36">
        <v>0.01</v>
      </c>
      <c r="D23856">
        <v>855</v>
      </c>
      <c r="E23856" s="35">
        <v>4740970.799999997</v>
      </c>
      <c r="F23856" s="35">
        <v>3134311.799999997</v>
      </c>
      <c r="G23856" s="35">
        <v>5459931</v>
      </c>
    </row>
    <row r="23857" spans="1:7" x14ac:dyDescent="0.25">
      <c r="A23857" s="36">
        <v>0.01</v>
      </c>
      <c r="B23857" s="28" t="s">
        <v>64</v>
      </c>
      <c r="C23857" s="36">
        <v>0.01</v>
      </c>
      <c r="D23857">
        <v>856</v>
      </c>
      <c r="E23857" s="35">
        <v>3018641.768749997</v>
      </c>
      <c r="F23857" s="35">
        <v>3000000</v>
      </c>
      <c r="G23857" s="35">
        <v>9434192.606250003</v>
      </c>
    </row>
    <row r="23858" spans="1:7" x14ac:dyDescent="0.25">
      <c r="A23858" s="36">
        <v>0.01</v>
      </c>
      <c r="B23858" s="28" t="s">
        <v>64</v>
      </c>
      <c r="C23858" s="36">
        <v>0.01</v>
      </c>
      <c r="D23858">
        <v>857</v>
      </c>
      <c r="E23858" s="35">
        <v>3179893.6000000089</v>
      </c>
      <c r="F23858" s="35">
        <v>3000000</v>
      </c>
      <c r="G23858" s="35">
        <v>8835741.3999999911</v>
      </c>
    </row>
    <row r="23859" spans="1:7" x14ac:dyDescent="0.25">
      <c r="A23859" s="36">
        <v>0.01</v>
      </c>
      <c r="B23859" s="28" t="s">
        <v>64</v>
      </c>
      <c r="C23859" s="36">
        <v>0.01</v>
      </c>
      <c r="D23859">
        <v>858</v>
      </c>
      <c r="E23859" s="35">
        <v>3679997.674999997</v>
      </c>
      <c r="F23859" s="35">
        <v>3000000</v>
      </c>
      <c r="G23859" s="35">
        <v>7464692.325000003</v>
      </c>
    </row>
    <row r="23860" spans="1:7" x14ac:dyDescent="0.25">
      <c r="A23860" s="36">
        <v>0.01</v>
      </c>
      <c r="B23860" s="28" t="s">
        <v>64</v>
      </c>
      <c r="C23860" s="36">
        <v>0.01</v>
      </c>
      <c r="D23860">
        <v>859</v>
      </c>
      <c r="E23860" s="35">
        <v>3032997.849999994</v>
      </c>
      <c r="F23860" s="35">
        <v>3000000</v>
      </c>
      <c r="G23860" s="35">
        <v>9438482.150000006</v>
      </c>
    </row>
    <row r="23861" spans="1:7" x14ac:dyDescent="0.25">
      <c r="A23861" s="36">
        <v>0.01</v>
      </c>
      <c r="B23861" s="28" t="s">
        <v>64</v>
      </c>
      <c r="C23861" s="36">
        <v>0.01</v>
      </c>
      <c r="D23861">
        <v>860</v>
      </c>
      <c r="E23861" s="35">
        <v>4566399.9499999881</v>
      </c>
      <c r="F23861" s="35">
        <v>3000000</v>
      </c>
      <c r="G23861" s="35">
        <v>5616750.0500000119</v>
      </c>
    </row>
    <row r="23862" spans="1:7" x14ac:dyDescent="0.25">
      <c r="A23862" s="36">
        <v>0.01</v>
      </c>
      <c r="B23862" s="28" t="s">
        <v>64</v>
      </c>
      <c r="C23862" s="36">
        <v>0.01</v>
      </c>
      <c r="D23862">
        <v>861</v>
      </c>
      <c r="E23862" s="35">
        <v>3616107.131249994</v>
      </c>
      <c r="F23862" s="35">
        <v>3000000</v>
      </c>
      <c r="G23862" s="35">
        <v>8282231.618750006</v>
      </c>
    </row>
    <row r="23863" spans="1:7" x14ac:dyDescent="0.25">
      <c r="A23863" s="36">
        <v>0.01</v>
      </c>
      <c r="B23863" s="28" t="s">
        <v>64</v>
      </c>
      <c r="C23863" s="36">
        <v>0.01</v>
      </c>
      <c r="D23863">
        <v>862</v>
      </c>
      <c r="E23863" s="35">
        <v>3422298.125</v>
      </c>
      <c r="F23863" s="35">
        <v>3000000</v>
      </c>
      <c r="G23863" s="35">
        <v>7865443.125</v>
      </c>
    </row>
    <row r="23864" spans="1:7" x14ac:dyDescent="0.25">
      <c r="A23864" s="36">
        <v>0.01</v>
      </c>
      <c r="B23864" s="28" t="s">
        <v>64</v>
      </c>
      <c r="C23864" s="36">
        <v>0.01</v>
      </c>
      <c r="D23864">
        <v>863</v>
      </c>
      <c r="E23864" s="35">
        <v>3480711.2250000089</v>
      </c>
      <c r="F23864" s="35">
        <v>3000000</v>
      </c>
      <c r="G23864" s="35">
        <v>8135616.2749999911</v>
      </c>
    </row>
    <row r="23865" spans="1:7" x14ac:dyDescent="0.25">
      <c r="A23865" s="36">
        <v>0.01</v>
      </c>
      <c r="B23865" s="28" t="s">
        <v>64</v>
      </c>
      <c r="C23865" s="36">
        <v>0.01</v>
      </c>
      <c r="D23865">
        <v>864</v>
      </c>
      <c r="E23865" s="35">
        <v>3040803.981250003</v>
      </c>
      <c r="F23865" s="35">
        <v>3000000</v>
      </c>
      <c r="G23865" s="35">
        <v>9261778.518749997</v>
      </c>
    </row>
    <row r="23866" spans="1:7" x14ac:dyDescent="0.25">
      <c r="A23866" s="36">
        <v>0.01</v>
      </c>
      <c r="B23866" s="28" t="s">
        <v>64</v>
      </c>
      <c r="C23866" s="36">
        <v>0.01</v>
      </c>
      <c r="D23866">
        <v>865</v>
      </c>
      <c r="E23866" s="35">
        <v>3760770.3374999911</v>
      </c>
      <c r="F23866" s="35">
        <v>3000000</v>
      </c>
      <c r="G23866" s="35">
        <v>7527888.4125000089</v>
      </c>
    </row>
    <row r="23867" spans="1:7" x14ac:dyDescent="0.25">
      <c r="A23867" s="36">
        <v>0.01</v>
      </c>
      <c r="B23867" s="28" t="s">
        <v>64</v>
      </c>
      <c r="C23867" s="36">
        <v>0.01</v>
      </c>
      <c r="D23867">
        <v>866</v>
      </c>
      <c r="E23867" s="35">
        <v>3116140.0249999911</v>
      </c>
      <c r="F23867" s="35">
        <v>3000000</v>
      </c>
      <c r="G23867" s="35">
        <v>9032826.2250000089</v>
      </c>
    </row>
    <row r="23868" spans="1:7" x14ac:dyDescent="0.25">
      <c r="A23868" s="36">
        <v>0.01</v>
      </c>
      <c r="B23868" s="28" t="s">
        <v>64</v>
      </c>
      <c r="C23868" s="36">
        <v>0.01</v>
      </c>
      <c r="D23868">
        <v>867</v>
      </c>
      <c r="E23868" s="35">
        <v>4597309.8374999911</v>
      </c>
      <c r="F23868" s="35">
        <v>3000000</v>
      </c>
      <c r="G23868" s="35">
        <v>5821819.5375000089</v>
      </c>
    </row>
    <row r="23869" spans="1:7" x14ac:dyDescent="0.25">
      <c r="A23869" s="36">
        <v>0.01</v>
      </c>
      <c r="B23869" s="28" t="s">
        <v>64</v>
      </c>
      <c r="C23869" s="36">
        <v>0.01</v>
      </c>
      <c r="D23869">
        <v>868</v>
      </c>
      <c r="E23869" s="35">
        <v>4298237.099999994</v>
      </c>
      <c r="F23869" s="35">
        <v>3000000</v>
      </c>
      <c r="G23869" s="35">
        <v>6327192.900000006</v>
      </c>
    </row>
    <row r="23870" spans="1:7" x14ac:dyDescent="0.25">
      <c r="A23870" s="36">
        <v>0.01</v>
      </c>
      <c r="B23870" s="28" t="s">
        <v>64</v>
      </c>
      <c r="C23870" s="36">
        <v>0.01</v>
      </c>
      <c r="D23870">
        <v>869</v>
      </c>
      <c r="E23870" s="35">
        <v>3826665.340625003</v>
      </c>
      <c r="F23870" s="35">
        <v>3000000</v>
      </c>
      <c r="G23870" s="35">
        <v>8041532.159374997</v>
      </c>
    </row>
    <row r="23871" spans="1:7" x14ac:dyDescent="0.25">
      <c r="A23871" s="36">
        <v>0.01</v>
      </c>
      <c r="B23871" s="28" t="s">
        <v>64</v>
      </c>
      <c r="C23871" s="36">
        <v>0.01</v>
      </c>
      <c r="D23871">
        <v>870</v>
      </c>
      <c r="E23871" s="35">
        <v>3591155.315624997</v>
      </c>
      <c r="F23871" s="35">
        <v>3000000</v>
      </c>
      <c r="G23871" s="35">
        <v>7873643.434375003</v>
      </c>
    </row>
    <row r="23872" spans="1:7" x14ac:dyDescent="0.25">
      <c r="A23872" s="36">
        <v>0.01</v>
      </c>
      <c r="B23872" s="28" t="s">
        <v>64</v>
      </c>
      <c r="C23872" s="36">
        <v>0.01</v>
      </c>
      <c r="D23872">
        <v>871</v>
      </c>
      <c r="E23872" s="35">
        <v>4686406.9125000089</v>
      </c>
      <c r="F23872" s="35">
        <v>3035253.0375000089</v>
      </c>
      <c r="G23872" s="35">
        <v>5860384.875</v>
      </c>
    </row>
    <row r="23873" spans="1:7" x14ac:dyDescent="0.25">
      <c r="A23873" s="36">
        <v>0.01</v>
      </c>
      <c r="B23873" s="28" t="s">
        <v>64</v>
      </c>
      <c r="C23873" s="36">
        <v>0.01</v>
      </c>
      <c r="D23873">
        <v>872</v>
      </c>
      <c r="E23873" s="35">
        <v>4029517.9999999851</v>
      </c>
      <c r="F23873" s="35">
        <v>3000000</v>
      </c>
      <c r="G23873" s="35">
        <v>7208804.5000000149</v>
      </c>
    </row>
    <row r="23874" spans="1:7" x14ac:dyDescent="0.25">
      <c r="A23874" s="36">
        <v>0.01</v>
      </c>
      <c r="B23874" s="28" t="s">
        <v>64</v>
      </c>
      <c r="C23874" s="36">
        <v>0.01</v>
      </c>
      <c r="D23874">
        <v>873</v>
      </c>
      <c r="E23874" s="35">
        <v>3533879.7875000089</v>
      </c>
      <c r="F23874" s="35">
        <v>3000000</v>
      </c>
      <c r="G23874" s="35">
        <v>8011598.9624999911</v>
      </c>
    </row>
    <row r="23875" spans="1:7" x14ac:dyDescent="0.25">
      <c r="A23875" s="36">
        <v>0.01</v>
      </c>
      <c r="B23875" s="28" t="s">
        <v>64</v>
      </c>
      <c r="C23875" s="36">
        <v>0.01</v>
      </c>
      <c r="D23875">
        <v>874</v>
      </c>
      <c r="E23875" s="35">
        <v>2728097.7499999851</v>
      </c>
      <c r="F23875" s="35">
        <v>3000000</v>
      </c>
      <c r="G23875" s="35">
        <v>9768447.2500000149</v>
      </c>
    </row>
    <row r="23876" spans="1:7" x14ac:dyDescent="0.25">
      <c r="A23876" s="36">
        <v>0.01</v>
      </c>
      <c r="B23876" s="28" t="s">
        <v>64</v>
      </c>
      <c r="C23876" s="36">
        <v>0.01</v>
      </c>
      <c r="D23876">
        <v>875</v>
      </c>
      <c r="E23876" s="35">
        <v>4427433.450000003</v>
      </c>
      <c r="F23876" s="35">
        <v>3000000</v>
      </c>
      <c r="G23876" s="35">
        <v>6666264.049999997</v>
      </c>
    </row>
    <row r="23877" spans="1:7" x14ac:dyDescent="0.25">
      <c r="A23877" s="36">
        <v>0.01</v>
      </c>
      <c r="B23877" s="28" t="s">
        <v>64</v>
      </c>
      <c r="C23877" s="36">
        <v>0.01</v>
      </c>
      <c r="D23877">
        <v>876</v>
      </c>
      <c r="E23877" s="35">
        <v>3671117.59375</v>
      </c>
      <c r="F23877" s="35">
        <v>3000000</v>
      </c>
      <c r="G23877" s="35">
        <v>8343648.65625</v>
      </c>
    </row>
    <row r="23878" spans="1:7" x14ac:dyDescent="0.25">
      <c r="A23878" s="36">
        <v>0.01</v>
      </c>
      <c r="B23878" s="28" t="s">
        <v>64</v>
      </c>
      <c r="C23878" s="36">
        <v>0.01</v>
      </c>
      <c r="D23878">
        <v>877</v>
      </c>
      <c r="E23878" s="35">
        <v>3330695.7624999881</v>
      </c>
      <c r="F23878" s="35">
        <v>3000000</v>
      </c>
      <c r="G23878" s="35">
        <v>8732691.7375000119</v>
      </c>
    </row>
    <row r="23879" spans="1:7" x14ac:dyDescent="0.25">
      <c r="A23879" s="36">
        <v>0.01</v>
      </c>
      <c r="B23879" s="28" t="s">
        <v>64</v>
      </c>
      <c r="C23879" s="36">
        <v>0.01</v>
      </c>
      <c r="D23879">
        <v>878</v>
      </c>
      <c r="E23879" s="35">
        <v>3958651.837500006</v>
      </c>
      <c r="F23879" s="35">
        <v>3000000</v>
      </c>
      <c r="G23879" s="35">
        <v>8043530.662499994</v>
      </c>
    </row>
    <row r="23880" spans="1:7" x14ac:dyDescent="0.25">
      <c r="A23880" s="36">
        <v>0.01</v>
      </c>
      <c r="B23880" s="28" t="s">
        <v>64</v>
      </c>
      <c r="C23880" s="36">
        <v>0.01</v>
      </c>
      <c r="D23880">
        <v>879</v>
      </c>
      <c r="E23880" s="35">
        <v>3987074.424999997</v>
      </c>
      <c r="F23880" s="35">
        <v>3000000</v>
      </c>
      <c r="G23880" s="35">
        <v>6371249.325000003</v>
      </c>
    </row>
    <row r="23881" spans="1:7" x14ac:dyDescent="0.25">
      <c r="A23881" s="36">
        <v>0.01</v>
      </c>
      <c r="B23881" s="28" t="s">
        <v>64</v>
      </c>
      <c r="C23881" s="36">
        <v>0.01</v>
      </c>
      <c r="D23881">
        <v>880</v>
      </c>
      <c r="E23881" s="35">
        <v>4376958.799999997</v>
      </c>
      <c r="F23881" s="35">
        <v>3000000</v>
      </c>
      <c r="G23881" s="35">
        <v>7438861.200000003</v>
      </c>
    </row>
    <row r="23882" spans="1:7" x14ac:dyDescent="0.25">
      <c r="A23882" s="36">
        <v>0.01</v>
      </c>
      <c r="B23882" s="28" t="s">
        <v>64</v>
      </c>
      <c r="C23882" s="36">
        <v>0.01</v>
      </c>
      <c r="D23882">
        <v>881</v>
      </c>
      <c r="E23882" s="35">
        <v>3358247.025000006</v>
      </c>
      <c r="F23882" s="35">
        <v>3000000</v>
      </c>
      <c r="G23882" s="35">
        <v>8249097.974999994</v>
      </c>
    </row>
    <row r="23883" spans="1:7" x14ac:dyDescent="0.25">
      <c r="A23883" s="36">
        <v>0.01</v>
      </c>
      <c r="B23883" s="28" t="s">
        <v>64</v>
      </c>
      <c r="C23883" s="36">
        <v>0.01</v>
      </c>
      <c r="D23883">
        <v>882</v>
      </c>
      <c r="E23883" s="35">
        <v>3347116</v>
      </c>
      <c r="F23883" s="35">
        <v>3000000</v>
      </c>
      <c r="G23883" s="35">
        <v>8179647.75</v>
      </c>
    </row>
    <row r="23884" spans="1:7" x14ac:dyDescent="0.25">
      <c r="A23884" s="36">
        <v>0.01</v>
      </c>
      <c r="B23884" s="28" t="s">
        <v>64</v>
      </c>
      <c r="C23884" s="36">
        <v>0.01</v>
      </c>
      <c r="D23884">
        <v>883</v>
      </c>
      <c r="E23884" s="35">
        <v>4679328.962500006</v>
      </c>
      <c r="F23884" s="35">
        <v>3003618.712500006</v>
      </c>
      <c r="G23884" s="35">
        <v>6081392.25</v>
      </c>
    </row>
    <row r="23885" spans="1:7" x14ac:dyDescent="0.25">
      <c r="A23885" s="36">
        <v>0.01</v>
      </c>
      <c r="B23885" s="28" t="s">
        <v>64</v>
      </c>
      <c r="C23885" s="36">
        <v>0.01</v>
      </c>
      <c r="D23885">
        <v>884</v>
      </c>
      <c r="E23885" s="35">
        <v>3835606.787499994</v>
      </c>
      <c r="F23885" s="35">
        <v>3000000</v>
      </c>
      <c r="G23885" s="35">
        <v>6765838.212500006</v>
      </c>
    </row>
    <row r="23886" spans="1:7" x14ac:dyDescent="0.25">
      <c r="A23886" s="36">
        <v>0.01</v>
      </c>
      <c r="B23886" s="28" t="s">
        <v>64</v>
      </c>
      <c r="C23886" s="36">
        <v>0.01</v>
      </c>
      <c r="D23886">
        <v>885</v>
      </c>
      <c r="E23886" s="35">
        <v>3224727.200000003</v>
      </c>
      <c r="F23886" s="35">
        <v>3000000</v>
      </c>
      <c r="G23886" s="35">
        <v>8828689.049999997</v>
      </c>
    </row>
    <row r="23887" spans="1:7" x14ac:dyDescent="0.25">
      <c r="A23887" s="36">
        <v>0.01</v>
      </c>
      <c r="B23887" s="28" t="s">
        <v>64</v>
      </c>
      <c r="C23887" s="36">
        <v>0.01</v>
      </c>
      <c r="D23887">
        <v>886</v>
      </c>
      <c r="E23887" s="35">
        <v>3585288.634375006</v>
      </c>
      <c r="F23887" s="35">
        <v>3000000</v>
      </c>
      <c r="G23887" s="35">
        <v>8723443.865624994</v>
      </c>
    </row>
    <row r="23888" spans="1:7" x14ac:dyDescent="0.25">
      <c r="A23888" s="36">
        <v>0.01</v>
      </c>
      <c r="B23888" s="28" t="s">
        <v>64</v>
      </c>
      <c r="C23888" s="36">
        <v>0.01</v>
      </c>
      <c r="D23888">
        <v>887</v>
      </c>
      <c r="E23888" s="35">
        <v>2688880.581249997</v>
      </c>
      <c r="F23888" s="35">
        <v>3000000</v>
      </c>
      <c r="G23888" s="35">
        <v>9480421.293750003</v>
      </c>
    </row>
    <row r="23889" spans="1:7" x14ac:dyDescent="0.25">
      <c r="A23889" s="36">
        <v>0.01</v>
      </c>
      <c r="B23889" s="28" t="s">
        <v>64</v>
      </c>
      <c r="C23889" s="36">
        <v>0.01</v>
      </c>
      <c r="D23889">
        <v>888</v>
      </c>
      <c r="E23889" s="35">
        <v>3659014.849999994</v>
      </c>
      <c r="F23889" s="35">
        <v>3000000</v>
      </c>
      <c r="G23889" s="35">
        <v>7931230.150000006</v>
      </c>
    </row>
    <row r="23890" spans="1:7" x14ac:dyDescent="0.25">
      <c r="A23890" s="36">
        <v>0.01</v>
      </c>
      <c r="B23890" s="28" t="s">
        <v>64</v>
      </c>
      <c r="C23890" s="36">
        <v>0.01</v>
      </c>
      <c r="D23890">
        <v>889</v>
      </c>
      <c r="E23890" s="35">
        <v>3562555.0874999911</v>
      </c>
      <c r="F23890" s="35">
        <v>3000000</v>
      </c>
      <c r="G23890" s="35">
        <v>7559509.9125000089</v>
      </c>
    </row>
    <row r="23891" spans="1:7" x14ac:dyDescent="0.25">
      <c r="A23891" s="36">
        <v>0.01</v>
      </c>
      <c r="B23891" s="28" t="s">
        <v>64</v>
      </c>
      <c r="C23891" s="36">
        <v>0.01</v>
      </c>
      <c r="D23891">
        <v>890</v>
      </c>
      <c r="E23891" s="35">
        <v>3193679.4250000119</v>
      </c>
      <c r="F23891" s="35">
        <v>3000000</v>
      </c>
      <c r="G23891" s="35">
        <v>8833865.5749999881</v>
      </c>
    </row>
    <row r="23892" spans="1:7" x14ac:dyDescent="0.25">
      <c r="A23892" s="36">
        <v>0.01</v>
      </c>
      <c r="B23892" s="28" t="s">
        <v>64</v>
      </c>
      <c r="C23892" s="36">
        <v>0.01</v>
      </c>
      <c r="D23892">
        <v>891</v>
      </c>
      <c r="E23892" s="35">
        <v>2362050.587500006</v>
      </c>
      <c r="F23892" s="35">
        <v>3000000</v>
      </c>
      <c r="G23892" s="35">
        <v>10162944.412499994</v>
      </c>
    </row>
    <row r="23893" spans="1:7" x14ac:dyDescent="0.25">
      <c r="A23893" s="36">
        <v>0.01</v>
      </c>
      <c r="B23893" s="28" t="s">
        <v>64</v>
      </c>
      <c r="C23893" s="36">
        <v>0.01</v>
      </c>
      <c r="D23893">
        <v>892</v>
      </c>
      <c r="E23893" s="35">
        <v>3306022.762500003</v>
      </c>
      <c r="F23893" s="35">
        <v>3000000</v>
      </c>
      <c r="G23893" s="35">
        <v>8742439.737499997</v>
      </c>
    </row>
    <row r="23894" spans="1:7" x14ac:dyDescent="0.25">
      <c r="A23894" s="36">
        <v>0.01</v>
      </c>
      <c r="B23894" s="28" t="s">
        <v>64</v>
      </c>
      <c r="C23894" s="36">
        <v>0.01</v>
      </c>
      <c r="D23894">
        <v>893</v>
      </c>
      <c r="E23894" s="35">
        <v>4017513.950000003</v>
      </c>
      <c r="F23894" s="35">
        <v>3000000</v>
      </c>
      <c r="G23894" s="35">
        <v>7582589.799999997</v>
      </c>
    </row>
    <row r="23895" spans="1:7" x14ac:dyDescent="0.25">
      <c r="A23895" s="36">
        <v>0.01</v>
      </c>
      <c r="B23895" s="28" t="s">
        <v>64</v>
      </c>
      <c r="C23895" s="36">
        <v>0.01</v>
      </c>
      <c r="D23895">
        <v>894</v>
      </c>
      <c r="E23895" s="35">
        <v>3377732.65625</v>
      </c>
      <c r="F23895" s="35">
        <v>3000000</v>
      </c>
      <c r="G23895" s="35">
        <v>8495295.46875</v>
      </c>
    </row>
    <row r="23896" spans="1:7" x14ac:dyDescent="0.25">
      <c r="A23896" s="36">
        <v>0.01</v>
      </c>
      <c r="B23896" s="28" t="s">
        <v>64</v>
      </c>
      <c r="C23896" s="36">
        <v>0.01</v>
      </c>
      <c r="D23896">
        <v>895</v>
      </c>
      <c r="E23896" s="35">
        <v>3518360.2749999911</v>
      </c>
      <c r="F23896" s="35">
        <v>3000000</v>
      </c>
      <c r="G23896" s="35">
        <v>8581869.7250000089</v>
      </c>
    </row>
    <row r="23897" spans="1:7" x14ac:dyDescent="0.25">
      <c r="A23897" s="36">
        <v>0.01</v>
      </c>
      <c r="B23897" s="28" t="s">
        <v>64</v>
      </c>
      <c r="C23897" s="36">
        <v>0.01</v>
      </c>
      <c r="D23897">
        <v>896</v>
      </c>
      <c r="E23897" s="35">
        <v>3114514.703125</v>
      </c>
      <c r="F23897" s="35">
        <v>3000000</v>
      </c>
      <c r="G23897" s="35">
        <v>8898500.921875</v>
      </c>
    </row>
    <row r="23898" spans="1:7" x14ac:dyDescent="0.25">
      <c r="A23898" s="36">
        <v>0.01</v>
      </c>
      <c r="B23898" s="28" t="s">
        <v>64</v>
      </c>
      <c r="C23898" s="36">
        <v>0.01</v>
      </c>
      <c r="D23898">
        <v>897</v>
      </c>
      <c r="E23898" s="35">
        <v>3400955.224999994</v>
      </c>
      <c r="F23898" s="35">
        <v>3000000</v>
      </c>
      <c r="G23898" s="35">
        <v>7956563.525000006</v>
      </c>
    </row>
    <row r="23899" spans="1:7" x14ac:dyDescent="0.25">
      <c r="A23899" s="36">
        <v>0.01</v>
      </c>
      <c r="B23899" s="28" t="s">
        <v>64</v>
      </c>
      <c r="C23899" s="36">
        <v>0.01</v>
      </c>
      <c r="D23899">
        <v>898</v>
      </c>
      <c r="E23899" s="35">
        <v>3369803.125</v>
      </c>
      <c r="F23899" s="35">
        <v>3000000</v>
      </c>
      <c r="G23899" s="35">
        <v>8544650.625</v>
      </c>
    </row>
    <row r="23900" spans="1:7" x14ac:dyDescent="0.25">
      <c r="A23900" s="36">
        <v>0.01</v>
      </c>
      <c r="B23900" s="28" t="s">
        <v>64</v>
      </c>
      <c r="C23900" s="36">
        <v>0.01</v>
      </c>
      <c r="D23900">
        <v>899</v>
      </c>
      <c r="E23900" s="35">
        <v>3787466.037499994</v>
      </c>
      <c r="F23900" s="35">
        <v>3000000</v>
      </c>
      <c r="G23900" s="35">
        <v>8060442.712500006</v>
      </c>
    </row>
    <row r="23901" spans="1:7" x14ac:dyDescent="0.25">
      <c r="A23901" s="36">
        <v>0.01</v>
      </c>
      <c r="B23901" s="28" t="s">
        <v>64</v>
      </c>
      <c r="C23901" s="36">
        <v>0.01</v>
      </c>
      <c r="D23901">
        <v>900</v>
      </c>
      <c r="E23901" s="35">
        <v>2345736.118750006</v>
      </c>
      <c r="F23901" s="35">
        <v>3000000</v>
      </c>
      <c r="G23901" s="35">
        <v>10224787.631249994</v>
      </c>
    </row>
    <row r="23902" spans="1:7" x14ac:dyDescent="0.25">
      <c r="A23902" s="36">
        <v>0.01</v>
      </c>
      <c r="B23902" s="28" t="s">
        <v>64</v>
      </c>
      <c r="C23902" s="36">
        <v>0.01</v>
      </c>
      <c r="D23902">
        <v>901</v>
      </c>
      <c r="E23902" s="35">
        <v>2701723.956249997</v>
      </c>
      <c r="F23902" s="35">
        <v>3000000</v>
      </c>
      <c r="G23902" s="35">
        <v>10029554.168750003</v>
      </c>
    </row>
    <row r="23903" spans="1:7" x14ac:dyDescent="0.25">
      <c r="A23903" s="36">
        <v>0.01</v>
      </c>
      <c r="B23903" s="28" t="s">
        <v>64</v>
      </c>
      <c r="C23903" s="36">
        <v>0.01</v>
      </c>
      <c r="D23903">
        <v>902</v>
      </c>
      <c r="E23903" s="35">
        <v>3691045.7875000089</v>
      </c>
      <c r="F23903" s="35">
        <v>3000000</v>
      </c>
      <c r="G23903" s="35">
        <v>7378446.7124999911</v>
      </c>
    </row>
    <row r="23904" spans="1:7" x14ac:dyDescent="0.25">
      <c r="A23904" s="36">
        <v>0.01</v>
      </c>
      <c r="B23904" s="28" t="s">
        <v>64</v>
      </c>
      <c r="C23904" s="36">
        <v>0.01</v>
      </c>
      <c r="D23904">
        <v>903</v>
      </c>
      <c r="E23904" s="35">
        <v>2717078.325000003</v>
      </c>
      <c r="F23904" s="35">
        <v>3000000</v>
      </c>
      <c r="G23904" s="35">
        <v>9227781.674999997</v>
      </c>
    </row>
    <row r="23905" spans="1:7" x14ac:dyDescent="0.25">
      <c r="A23905" s="36">
        <v>0.01</v>
      </c>
      <c r="B23905" s="28" t="s">
        <v>64</v>
      </c>
      <c r="C23905" s="36">
        <v>0.01</v>
      </c>
      <c r="D23905">
        <v>904</v>
      </c>
      <c r="E23905" s="35">
        <v>3285674.03125</v>
      </c>
      <c r="F23905" s="35">
        <v>3000000</v>
      </c>
      <c r="G23905" s="35">
        <v>8930928.46875</v>
      </c>
    </row>
    <row r="23906" spans="1:7" x14ac:dyDescent="0.25">
      <c r="A23906" s="36">
        <v>0.01</v>
      </c>
      <c r="B23906" s="28" t="s">
        <v>64</v>
      </c>
      <c r="C23906" s="36">
        <v>0.01</v>
      </c>
      <c r="D23906">
        <v>905</v>
      </c>
      <c r="E23906" s="35">
        <v>4101571.137500003</v>
      </c>
      <c r="F23906" s="35">
        <v>3000000</v>
      </c>
      <c r="G23906" s="35">
        <v>6999710.737499997</v>
      </c>
    </row>
    <row r="23907" spans="1:7" x14ac:dyDescent="0.25">
      <c r="A23907" s="36">
        <v>0.01</v>
      </c>
      <c r="B23907" s="28" t="s">
        <v>64</v>
      </c>
      <c r="C23907" s="36">
        <v>0.01</v>
      </c>
      <c r="D23907">
        <v>906</v>
      </c>
      <c r="E23907" s="35">
        <v>3666983.512500003</v>
      </c>
      <c r="F23907" s="35">
        <v>3000000</v>
      </c>
      <c r="G23907" s="35">
        <v>7357213.987499997</v>
      </c>
    </row>
    <row r="23908" spans="1:7" x14ac:dyDescent="0.25">
      <c r="A23908" s="36">
        <v>0.01</v>
      </c>
      <c r="B23908" s="28" t="s">
        <v>64</v>
      </c>
      <c r="C23908" s="36">
        <v>0.01</v>
      </c>
      <c r="D23908">
        <v>907</v>
      </c>
      <c r="E23908" s="35">
        <v>3665865.900000006</v>
      </c>
      <c r="F23908" s="35">
        <v>3000000</v>
      </c>
      <c r="G23908" s="35">
        <v>7589654.099999994</v>
      </c>
    </row>
    <row r="23909" spans="1:7" x14ac:dyDescent="0.25">
      <c r="A23909" s="36">
        <v>0.01</v>
      </c>
      <c r="B23909" s="28" t="s">
        <v>64</v>
      </c>
      <c r="C23909" s="36">
        <v>0.01</v>
      </c>
      <c r="D23909">
        <v>908</v>
      </c>
      <c r="E23909" s="35">
        <v>4362918.7250000089</v>
      </c>
      <c r="F23909" s="35">
        <v>3000000</v>
      </c>
      <c r="G23909" s="35">
        <v>7030091.2749999911</v>
      </c>
    </row>
    <row r="23910" spans="1:7" x14ac:dyDescent="0.25">
      <c r="A23910" s="36">
        <v>0.01</v>
      </c>
      <c r="B23910" s="28" t="s">
        <v>64</v>
      </c>
      <c r="C23910" s="36">
        <v>0.01</v>
      </c>
      <c r="D23910">
        <v>909</v>
      </c>
      <c r="E23910" s="35">
        <v>4134273.487499997</v>
      </c>
      <c r="F23910" s="35">
        <v>3000000</v>
      </c>
      <c r="G23910" s="35">
        <v>6940396.512500003</v>
      </c>
    </row>
    <row r="23911" spans="1:7" x14ac:dyDescent="0.25">
      <c r="A23911" s="36">
        <v>0.01</v>
      </c>
      <c r="B23911" s="28" t="s">
        <v>64</v>
      </c>
      <c r="C23911" s="36">
        <v>0.01</v>
      </c>
      <c r="D23911">
        <v>910</v>
      </c>
      <c r="E23911" s="35">
        <v>3534817.8125</v>
      </c>
      <c r="F23911" s="35">
        <v>3000000</v>
      </c>
      <c r="G23911" s="35">
        <v>8283742.8125</v>
      </c>
    </row>
    <row r="23912" spans="1:7" x14ac:dyDescent="0.25">
      <c r="A23912" s="36">
        <v>0.01</v>
      </c>
      <c r="B23912" s="28" t="s">
        <v>64</v>
      </c>
      <c r="C23912" s="36">
        <v>0.01</v>
      </c>
      <c r="D23912">
        <v>911</v>
      </c>
      <c r="E23912" s="35">
        <v>3654261.599999994</v>
      </c>
      <c r="F23912" s="35">
        <v>3000000</v>
      </c>
      <c r="G23912" s="35">
        <v>8676780.900000006</v>
      </c>
    </row>
    <row r="23913" spans="1:7" x14ac:dyDescent="0.25">
      <c r="A23913" s="36">
        <v>0.01</v>
      </c>
      <c r="B23913" s="28" t="s">
        <v>64</v>
      </c>
      <c r="C23913" s="36">
        <v>0.01</v>
      </c>
      <c r="D23913">
        <v>912</v>
      </c>
      <c r="E23913" s="35">
        <v>3042385.9375</v>
      </c>
      <c r="F23913" s="35">
        <v>3000000</v>
      </c>
      <c r="G23913" s="35">
        <v>9392792.1875</v>
      </c>
    </row>
    <row r="23914" spans="1:7" x14ac:dyDescent="0.25">
      <c r="A23914" s="36">
        <v>0.01</v>
      </c>
      <c r="B23914" s="28" t="s">
        <v>64</v>
      </c>
      <c r="C23914" s="36">
        <v>0.01</v>
      </c>
      <c r="D23914">
        <v>913</v>
      </c>
      <c r="E23914" s="35">
        <v>3493353.3999999911</v>
      </c>
      <c r="F23914" s="35">
        <v>3000000</v>
      </c>
      <c r="G23914" s="35">
        <v>7933067.8500000089</v>
      </c>
    </row>
    <row r="23915" spans="1:7" x14ac:dyDescent="0.25">
      <c r="A23915" s="36">
        <v>0.01</v>
      </c>
      <c r="B23915" s="28" t="s">
        <v>64</v>
      </c>
      <c r="C23915" s="36">
        <v>0.01</v>
      </c>
      <c r="D23915">
        <v>914</v>
      </c>
      <c r="E23915" s="35">
        <v>4784978.3125</v>
      </c>
      <c r="F23915" s="35">
        <v>3097314.5625</v>
      </c>
      <c r="G23915" s="35">
        <v>6188973.75</v>
      </c>
    </row>
    <row r="23916" spans="1:7" x14ac:dyDescent="0.25">
      <c r="A23916" s="36">
        <v>0.01</v>
      </c>
      <c r="B23916" s="28" t="s">
        <v>64</v>
      </c>
      <c r="C23916" s="36">
        <v>0.01</v>
      </c>
      <c r="D23916">
        <v>915</v>
      </c>
      <c r="E23916" s="35">
        <v>2594696.4875000119</v>
      </c>
      <c r="F23916" s="35">
        <v>3000000</v>
      </c>
      <c r="G23916" s="35">
        <v>10249823.512499988</v>
      </c>
    </row>
    <row r="23917" spans="1:7" x14ac:dyDescent="0.25">
      <c r="A23917" s="36">
        <v>0.01</v>
      </c>
      <c r="B23917" s="28" t="s">
        <v>64</v>
      </c>
      <c r="C23917" s="36">
        <v>0.01</v>
      </c>
      <c r="D23917">
        <v>916</v>
      </c>
      <c r="E23917" s="35">
        <v>3433414.862499997</v>
      </c>
      <c r="F23917" s="35">
        <v>3000000</v>
      </c>
      <c r="G23917" s="35">
        <v>8360527.637500003</v>
      </c>
    </row>
    <row r="23918" spans="1:7" x14ac:dyDescent="0.25">
      <c r="A23918" s="36">
        <v>0.01</v>
      </c>
      <c r="B23918" s="28" t="s">
        <v>64</v>
      </c>
      <c r="C23918" s="36">
        <v>0.01</v>
      </c>
      <c r="D23918">
        <v>917</v>
      </c>
      <c r="E23918" s="35">
        <v>4206930.393749997</v>
      </c>
      <c r="F23918" s="35">
        <v>3000000</v>
      </c>
      <c r="G23918" s="35">
        <v>7510879.606250003</v>
      </c>
    </row>
    <row r="23919" spans="1:7" x14ac:dyDescent="0.25">
      <c r="A23919" s="36">
        <v>0.01</v>
      </c>
      <c r="B23919" s="28" t="s">
        <v>64</v>
      </c>
      <c r="C23919" s="36">
        <v>0.01</v>
      </c>
      <c r="D23919">
        <v>918</v>
      </c>
      <c r="E23919" s="35">
        <v>3277411.0625</v>
      </c>
      <c r="F23919" s="35">
        <v>3000000</v>
      </c>
      <c r="G23919" s="35">
        <v>8615088.9375</v>
      </c>
    </row>
    <row r="23920" spans="1:7" x14ac:dyDescent="0.25">
      <c r="A23920" s="36">
        <v>0.01</v>
      </c>
      <c r="B23920" s="28" t="s">
        <v>64</v>
      </c>
      <c r="C23920" s="36">
        <v>0.01</v>
      </c>
      <c r="D23920">
        <v>919</v>
      </c>
      <c r="E23920" s="35">
        <v>3381307.996875003</v>
      </c>
      <c r="F23920" s="35">
        <v>3000000</v>
      </c>
      <c r="G23920" s="35">
        <v>8590433.253124997</v>
      </c>
    </row>
    <row r="23921" spans="1:7" x14ac:dyDescent="0.25">
      <c r="A23921" s="36">
        <v>0.01</v>
      </c>
      <c r="B23921" s="28" t="s">
        <v>64</v>
      </c>
      <c r="C23921" s="36">
        <v>0.01</v>
      </c>
      <c r="D23921">
        <v>920</v>
      </c>
      <c r="E23921" s="35">
        <v>4087043.974999994</v>
      </c>
      <c r="F23921" s="35">
        <v>3000000</v>
      </c>
      <c r="G23921" s="35">
        <v>6935508.525000006</v>
      </c>
    </row>
    <row r="23922" spans="1:7" x14ac:dyDescent="0.25">
      <c r="A23922" s="36">
        <v>0.01</v>
      </c>
      <c r="B23922" s="28" t="s">
        <v>64</v>
      </c>
      <c r="C23922" s="36">
        <v>0.01</v>
      </c>
      <c r="D23922">
        <v>921</v>
      </c>
      <c r="E23922" s="35">
        <v>4656486.356250003</v>
      </c>
      <c r="F23922" s="35">
        <v>3000000</v>
      </c>
      <c r="G23922" s="35">
        <v>6453844.268749997</v>
      </c>
    </row>
    <row r="23923" spans="1:7" x14ac:dyDescent="0.25">
      <c r="A23923" s="36">
        <v>0.01</v>
      </c>
      <c r="B23923" s="28" t="s">
        <v>64</v>
      </c>
      <c r="C23923" s="36">
        <v>0.01</v>
      </c>
      <c r="D23923">
        <v>922</v>
      </c>
      <c r="E23923" s="35">
        <v>4541196.599999994</v>
      </c>
      <c r="F23923" s="35">
        <v>3000000</v>
      </c>
      <c r="G23923" s="35">
        <v>6037320.900000006</v>
      </c>
    </row>
    <row r="23924" spans="1:7" x14ac:dyDescent="0.25">
      <c r="A23924" s="36">
        <v>0.01</v>
      </c>
      <c r="B23924" s="28" t="s">
        <v>64</v>
      </c>
      <c r="C23924" s="36">
        <v>0.01</v>
      </c>
      <c r="D23924">
        <v>923</v>
      </c>
      <c r="E23924" s="35">
        <v>3713591.793750003</v>
      </c>
      <c r="F23924" s="35">
        <v>3000000</v>
      </c>
      <c r="G23924" s="35">
        <v>7899955.706249997</v>
      </c>
    </row>
    <row r="23925" spans="1:7" x14ac:dyDescent="0.25">
      <c r="A23925" s="36">
        <v>0.01</v>
      </c>
      <c r="B23925" s="28" t="s">
        <v>64</v>
      </c>
      <c r="C23925" s="36">
        <v>0.01</v>
      </c>
      <c r="D23925">
        <v>924</v>
      </c>
      <c r="E23925" s="35">
        <v>3465388.1875</v>
      </c>
      <c r="F23925" s="35">
        <v>3000000</v>
      </c>
      <c r="G23925" s="35">
        <v>8086236.1875</v>
      </c>
    </row>
    <row r="23926" spans="1:7" x14ac:dyDescent="0.25">
      <c r="A23926" s="36">
        <v>0.01</v>
      </c>
      <c r="B23926" s="28" t="s">
        <v>64</v>
      </c>
      <c r="C23926" s="36">
        <v>0.01</v>
      </c>
      <c r="D23926">
        <v>925</v>
      </c>
      <c r="E23926" s="35">
        <v>3432964.6187499911</v>
      </c>
      <c r="F23926" s="35">
        <v>3000000</v>
      </c>
      <c r="G23926" s="35">
        <v>8139641.0062500089</v>
      </c>
    </row>
    <row r="23927" spans="1:7" x14ac:dyDescent="0.25">
      <c r="A23927" s="36">
        <v>0.01</v>
      </c>
      <c r="B23927" s="28" t="s">
        <v>64</v>
      </c>
      <c r="C23927" s="36">
        <v>0.01</v>
      </c>
      <c r="D23927">
        <v>926</v>
      </c>
      <c r="E23927" s="35">
        <v>3319198.893749997</v>
      </c>
      <c r="F23927" s="35">
        <v>3000000</v>
      </c>
      <c r="G23927" s="35">
        <v>9207616.106250003</v>
      </c>
    </row>
    <row r="23928" spans="1:7" x14ac:dyDescent="0.25">
      <c r="A23928" s="36">
        <v>0.01</v>
      </c>
      <c r="B23928" s="28" t="s">
        <v>64</v>
      </c>
      <c r="C23928" s="36">
        <v>0.01</v>
      </c>
      <c r="D23928">
        <v>927</v>
      </c>
      <c r="E23928" s="35">
        <v>4535389.3125</v>
      </c>
      <c r="F23928" s="35">
        <v>3000000</v>
      </c>
      <c r="G23928" s="35">
        <v>6386829.4375</v>
      </c>
    </row>
    <row r="23929" spans="1:7" x14ac:dyDescent="0.25">
      <c r="A23929" s="36">
        <v>0.01</v>
      </c>
      <c r="B23929" s="28" t="s">
        <v>64</v>
      </c>
      <c r="C23929" s="36">
        <v>0.01</v>
      </c>
      <c r="D23929">
        <v>928</v>
      </c>
      <c r="E23929" s="35">
        <v>4394020.5</v>
      </c>
      <c r="F23929" s="35">
        <v>3000000</v>
      </c>
      <c r="G23929" s="35">
        <v>7056473.25</v>
      </c>
    </row>
    <row r="23930" spans="1:7" x14ac:dyDescent="0.25">
      <c r="A23930" s="36">
        <v>0.01</v>
      </c>
      <c r="B23930" s="28" t="s">
        <v>64</v>
      </c>
      <c r="C23930" s="36">
        <v>0.01</v>
      </c>
      <c r="D23930">
        <v>929</v>
      </c>
      <c r="E23930" s="35">
        <v>3751077.162499994</v>
      </c>
      <c r="F23930" s="35">
        <v>3000000</v>
      </c>
      <c r="G23930" s="35">
        <v>7795346.587500006</v>
      </c>
    </row>
    <row r="23931" spans="1:7" x14ac:dyDescent="0.25">
      <c r="A23931" s="36">
        <v>0.01</v>
      </c>
      <c r="B23931" s="28" t="s">
        <v>64</v>
      </c>
      <c r="C23931" s="36">
        <v>0.01</v>
      </c>
      <c r="D23931">
        <v>930</v>
      </c>
      <c r="E23931" s="35">
        <v>3959803.974999994</v>
      </c>
      <c r="F23931" s="35">
        <v>3000000</v>
      </c>
      <c r="G23931" s="35">
        <v>7539869.775000006</v>
      </c>
    </row>
    <row r="23932" spans="1:7" x14ac:dyDescent="0.25">
      <c r="A23932" s="36">
        <v>0.01</v>
      </c>
      <c r="B23932" s="28" t="s">
        <v>64</v>
      </c>
      <c r="C23932" s="36">
        <v>0.01</v>
      </c>
      <c r="D23932">
        <v>931</v>
      </c>
      <c r="E23932" s="35">
        <v>3741193.3000000119</v>
      </c>
      <c r="F23932" s="35">
        <v>3000000</v>
      </c>
      <c r="G23932" s="35">
        <v>7207020.4499999881</v>
      </c>
    </row>
    <row r="23933" spans="1:7" x14ac:dyDescent="0.25">
      <c r="A23933" s="36">
        <v>0.01</v>
      </c>
      <c r="B23933" s="28" t="s">
        <v>64</v>
      </c>
      <c r="C23933" s="36">
        <v>0.01</v>
      </c>
      <c r="D23933">
        <v>932</v>
      </c>
      <c r="E23933" s="35">
        <v>3111656.950000003</v>
      </c>
      <c r="F23933" s="35">
        <v>3000000</v>
      </c>
      <c r="G23933" s="35">
        <v>8711146.799999997</v>
      </c>
    </row>
    <row r="23934" spans="1:7" x14ac:dyDescent="0.25">
      <c r="A23934" s="36">
        <v>0.01</v>
      </c>
      <c r="B23934" s="28" t="s">
        <v>64</v>
      </c>
      <c r="C23934" s="36">
        <v>0.01</v>
      </c>
      <c r="D23934">
        <v>933</v>
      </c>
      <c r="E23934" s="35">
        <v>3074406.75</v>
      </c>
      <c r="F23934" s="35">
        <v>3000000</v>
      </c>
      <c r="G23934" s="35">
        <v>9328718.25</v>
      </c>
    </row>
    <row r="23935" spans="1:7" x14ac:dyDescent="0.25">
      <c r="A23935" s="36">
        <v>0.01</v>
      </c>
      <c r="B23935" s="28" t="s">
        <v>64</v>
      </c>
      <c r="C23935" s="36">
        <v>0.01</v>
      </c>
      <c r="D23935">
        <v>934</v>
      </c>
      <c r="E23935" s="35">
        <v>2900632.168750003</v>
      </c>
      <c r="F23935" s="35">
        <v>3000000</v>
      </c>
      <c r="G23935" s="35">
        <v>8824054.081249997</v>
      </c>
    </row>
    <row r="23936" spans="1:7" x14ac:dyDescent="0.25">
      <c r="A23936" s="36">
        <v>0.01</v>
      </c>
      <c r="B23936" s="28" t="s">
        <v>64</v>
      </c>
      <c r="C23936" s="36">
        <v>0.01</v>
      </c>
      <c r="D23936">
        <v>935</v>
      </c>
      <c r="E23936" s="35">
        <v>4450274.950000003</v>
      </c>
      <c r="F23936" s="35">
        <v>3000000</v>
      </c>
      <c r="G23936" s="35">
        <v>5999375.049999997</v>
      </c>
    </row>
    <row r="23937" spans="1:7" x14ac:dyDescent="0.25">
      <c r="A23937" s="36">
        <v>0.01</v>
      </c>
      <c r="B23937" s="28" t="s">
        <v>64</v>
      </c>
      <c r="C23937" s="36">
        <v>0.01</v>
      </c>
      <c r="D23937">
        <v>936</v>
      </c>
      <c r="E23937" s="35">
        <v>3821995.196875006</v>
      </c>
      <c r="F23937" s="35">
        <v>3000000</v>
      </c>
      <c r="G23937" s="35">
        <v>6982061.678124994</v>
      </c>
    </row>
    <row r="23938" spans="1:7" x14ac:dyDescent="0.25">
      <c r="A23938" s="36">
        <v>0.01</v>
      </c>
      <c r="B23938" s="28" t="s">
        <v>64</v>
      </c>
      <c r="C23938" s="36">
        <v>0.01</v>
      </c>
      <c r="D23938">
        <v>937</v>
      </c>
      <c r="E23938" s="35">
        <v>3721517.275000006</v>
      </c>
      <c r="F23938" s="35">
        <v>3000000</v>
      </c>
      <c r="G23938" s="35">
        <v>7868048.974999994</v>
      </c>
    </row>
    <row r="23939" spans="1:7" x14ac:dyDescent="0.25">
      <c r="A23939" s="36">
        <v>0.01</v>
      </c>
      <c r="B23939" s="28" t="s">
        <v>64</v>
      </c>
      <c r="C23939" s="36">
        <v>0.01</v>
      </c>
      <c r="D23939">
        <v>938</v>
      </c>
      <c r="E23939" s="35">
        <v>3129144.25</v>
      </c>
      <c r="F23939" s="35">
        <v>3000000</v>
      </c>
      <c r="G23939" s="35">
        <v>9339735.75</v>
      </c>
    </row>
    <row r="23940" spans="1:7" x14ac:dyDescent="0.25">
      <c r="A23940" s="36">
        <v>0.01</v>
      </c>
      <c r="B23940" s="28" t="s">
        <v>64</v>
      </c>
      <c r="C23940" s="36">
        <v>0.01</v>
      </c>
      <c r="D23940">
        <v>939</v>
      </c>
      <c r="E23940" s="35">
        <v>3925870.03125</v>
      </c>
      <c r="F23940" s="35">
        <v>3000000</v>
      </c>
      <c r="G23940" s="35">
        <v>8110386.21875</v>
      </c>
    </row>
    <row r="23941" spans="1:7" x14ac:dyDescent="0.25">
      <c r="A23941" s="36">
        <v>0.01</v>
      </c>
      <c r="B23941" s="28" t="s">
        <v>64</v>
      </c>
      <c r="C23941" s="36">
        <v>0.01</v>
      </c>
      <c r="D23941">
        <v>940</v>
      </c>
      <c r="E23941" s="35">
        <v>2798677.553124994</v>
      </c>
      <c r="F23941" s="35">
        <v>3000000</v>
      </c>
      <c r="G23941" s="35">
        <v>9795859.321875006</v>
      </c>
    </row>
    <row r="23942" spans="1:7" x14ac:dyDescent="0.25">
      <c r="A23942" s="36">
        <v>0.01</v>
      </c>
      <c r="B23942" s="28" t="s">
        <v>64</v>
      </c>
      <c r="C23942" s="36">
        <v>0.01</v>
      </c>
      <c r="D23942">
        <v>941</v>
      </c>
      <c r="E23942" s="35">
        <v>3973098.1875</v>
      </c>
      <c r="F23942" s="35">
        <v>3000000</v>
      </c>
      <c r="G23942" s="35">
        <v>7789706.8125</v>
      </c>
    </row>
    <row r="23943" spans="1:7" x14ac:dyDescent="0.25">
      <c r="A23943" s="36">
        <v>0.01</v>
      </c>
      <c r="B23943" s="28" t="s">
        <v>64</v>
      </c>
      <c r="C23943" s="36">
        <v>0.01</v>
      </c>
      <c r="D23943">
        <v>942</v>
      </c>
      <c r="E23943" s="35">
        <v>3117633.099999994</v>
      </c>
      <c r="F23943" s="35">
        <v>3000000</v>
      </c>
      <c r="G23943" s="35">
        <v>8749391.275000006</v>
      </c>
    </row>
    <row r="23944" spans="1:7" x14ac:dyDescent="0.25">
      <c r="A23944" s="36">
        <v>0.01</v>
      </c>
      <c r="B23944" s="28" t="s">
        <v>64</v>
      </c>
      <c r="C23944" s="36">
        <v>0.01</v>
      </c>
      <c r="D23944">
        <v>943</v>
      </c>
      <c r="E23944" s="35">
        <v>3562117.3874999881</v>
      </c>
      <c r="F23944" s="35">
        <v>3000000</v>
      </c>
      <c r="G23944" s="35">
        <v>7937117.6125000119</v>
      </c>
    </row>
    <row r="23945" spans="1:7" x14ac:dyDescent="0.25">
      <c r="A23945" s="36">
        <v>0.01</v>
      </c>
      <c r="B23945" s="28" t="s">
        <v>64</v>
      </c>
      <c r="C23945" s="36">
        <v>0.01</v>
      </c>
      <c r="D23945">
        <v>944</v>
      </c>
      <c r="E23945" s="35">
        <v>3831782.625</v>
      </c>
      <c r="F23945" s="35">
        <v>3000000</v>
      </c>
      <c r="G23945" s="35">
        <v>7754847.375</v>
      </c>
    </row>
    <row r="23946" spans="1:7" x14ac:dyDescent="0.25">
      <c r="A23946" s="36">
        <v>0.01</v>
      </c>
      <c r="B23946" s="28" t="s">
        <v>64</v>
      </c>
      <c r="C23946" s="36">
        <v>0.01</v>
      </c>
      <c r="D23946">
        <v>945</v>
      </c>
      <c r="E23946" s="35">
        <v>3342252.8249999881</v>
      </c>
      <c r="F23946" s="35">
        <v>3000000</v>
      </c>
      <c r="G23946" s="35">
        <v>8628564.6750000119</v>
      </c>
    </row>
    <row r="23947" spans="1:7" x14ac:dyDescent="0.25">
      <c r="A23947" s="36">
        <v>0.01</v>
      </c>
      <c r="B23947" s="28" t="s">
        <v>64</v>
      </c>
      <c r="C23947" s="36">
        <v>0.01</v>
      </c>
      <c r="D23947">
        <v>946</v>
      </c>
      <c r="E23947" s="35">
        <v>3754706.818749994</v>
      </c>
      <c r="F23947" s="35">
        <v>3000000</v>
      </c>
      <c r="G23947" s="35">
        <v>7416718.181250006</v>
      </c>
    </row>
    <row r="23948" spans="1:7" x14ac:dyDescent="0.25">
      <c r="A23948" s="36">
        <v>0.01</v>
      </c>
      <c r="B23948" s="28" t="s">
        <v>64</v>
      </c>
      <c r="C23948" s="36">
        <v>0.01</v>
      </c>
      <c r="D23948">
        <v>947</v>
      </c>
      <c r="E23948" s="35">
        <v>3490585.203125</v>
      </c>
      <c r="F23948" s="35">
        <v>3000000</v>
      </c>
      <c r="G23948" s="35">
        <v>7825101.046875</v>
      </c>
    </row>
    <row r="23949" spans="1:7" x14ac:dyDescent="0.25">
      <c r="A23949" s="36">
        <v>0.01</v>
      </c>
      <c r="B23949" s="28" t="s">
        <v>64</v>
      </c>
      <c r="C23949" s="36">
        <v>0.01</v>
      </c>
      <c r="D23949">
        <v>948</v>
      </c>
      <c r="E23949" s="35">
        <v>3248238.5375000089</v>
      </c>
      <c r="F23949" s="35">
        <v>3000000</v>
      </c>
      <c r="G23949" s="35">
        <v>8791278.9624999911</v>
      </c>
    </row>
    <row r="23950" spans="1:7" x14ac:dyDescent="0.25">
      <c r="A23950" s="36">
        <v>0.01</v>
      </c>
      <c r="B23950" s="28" t="s">
        <v>64</v>
      </c>
      <c r="C23950" s="36">
        <v>0.01</v>
      </c>
      <c r="D23950">
        <v>949</v>
      </c>
      <c r="E23950" s="35">
        <v>4015535.049999997</v>
      </c>
      <c r="F23950" s="35">
        <v>3000000</v>
      </c>
      <c r="G23950" s="35">
        <v>7369937.450000003</v>
      </c>
    </row>
    <row r="23951" spans="1:7" x14ac:dyDescent="0.25">
      <c r="A23951" s="36">
        <v>0.01</v>
      </c>
      <c r="B23951" s="28" t="s">
        <v>64</v>
      </c>
      <c r="C23951" s="36">
        <v>0.01</v>
      </c>
      <c r="D23951">
        <v>950</v>
      </c>
      <c r="E23951" s="35">
        <v>4293901.424999997</v>
      </c>
      <c r="F23951" s="35">
        <v>3000000</v>
      </c>
      <c r="G23951" s="35">
        <v>6885013.575000003</v>
      </c>
    </row>
    <row r="23952" spans="1:7" x14ac:dyDescent="0.25">
      <c r="A23952" s="36">
        <v>0.01</v>
      </c>
      <c r="B23952" s="28" t="s">
        <v>64</v>
      </c>
      <c r="C23952" s="36">
        <v>0.01</v>
      </c>
      <c r="D23952">
        <v>951</v>
      </c>
      <c r="E23952" s="35">
        <v>2695686.4656249881</v>
      </c>
      <c r="F23952" s="35">
        <v>3000000</v>
      </c>
      <c r="G23952" s="35">
        <v>9604250.4093750119</v>
      </c>
    </row>
    <row r="23953" spans="1:7" x14ac:dyDescent="0.25">
      <c r="A23953" s="36">
        <v>0.01</v>
      </c>
      <c r="B23953" s="28" t="s">
        <v>64</v>
      </c>
      <c r="C23953" s="36">
        <v>0.01</v>
      </c>
      <c r="D23953">
        <v>952</v>
      </c>
      <c r="E23953" s="35">
        <v>5418853.5625</v>
      </c>
      <c r="F23953" s="35">
        <v>3741071.3125</v>
      </c>
      <c r="G23953" s="35">
        <v>6100040.25</v>
      </c>
    </row>
    <row r="23954" spans="1:7" x14ac:dyDescent="0.25">
      <c r="A23954" s="36">
        <v>0.01</v>
      </c>
      <c r="B23954" s="28" t="s">
        <v>64</v>
      </c>
      <c r="C23954" s="36">
        <v>0.01</v>
      </c>
      <c r="D23954">
        <v>953</v>
      </c>
      <c r="E23954" s="35">
        <v>3279436.4375</v>
      </c>
      <c r="F23954" s="35">
        <v>3000000</v>
      </c>
      <c r="G23954" s="35">
        <v>8167626.0625</v>
      </c>
    </row>
    <row r="23955" spans="1:7" x14ac:dyDescent="0.25">
      <c r="A23955" s="36">
        <v>0.01</v>
      </c>
      <c r="B23955" s="28" t="s">
        <v>64</v>
      </c>
      <c r="C23955" s="36">
        <v>0.01</v>
      </c>
      <c r="D23955">
        <v>954</v>
      </c>
      <c r="E23955" s="35">
        <v>3502305.924999997</v>
      </c>
      <c r="F23955" s="35">
        <v>3000000</v>
      </c>
      <c r="G23955" s="35">
        <v>8516879.075000003</v>
      </c>
    </row>
    <row r="23956" spans="1:7" x14ac:dyDescent="0.25">
      <c r="A23956" s="36">
        <v>0.01</v>
      </c>
      <c r="B23956" s="28" t="s">
        <v>64</v>
      </c>
      <c r="C23956" s="36">
        <v>0.01</v>
      </c>
      <c r="D23956">
        <v>955</v>
      </c>
      <c r="E23956" s="35">
        <v>3809502.987499997</v>
      </c>
      <c r="F23956" s="35">
        <v>3000000</v>
      </c>
      <c r="G23956" s="35">
        <v>7976545.762500003</v>
      </c>
    </row>
    <row r="23957" spans="1:7" x14ac:dyDescent="0.25">
      <c r="A23957" s="36">
        <v>0.01</v>
      </c>
      <c r="B23957" s="28" t="s">
        <v>64</v>
      </c>
      <c r="C23957" s="36">
        <v>0.01</v>
      </c>
      <c r="D23957">
        <v>956</v>
      </c>
      <c r="E23957" s="35">
        <v>3490116.025000006</v>
      </c>
      <c r="F23957" s="35">
        <v>3000000</v>
      </c>
      <c r="G23957" s="35">
        <v>8939138.974999994</v>
      </c>
    </row>
    <row r="23958" spans="1:7" x14ac:dyDescent="0.25">
      <c r="A23958" s="36">
        <v>0.01</v>
      </c>
      <c r="B23958" s="28" t="s">
        <v>64</v>
      </c>
      <c r="C23958" s="36">
        <v>0.01</v>
      </c>
      <c r="D23958">
        <v>957</v>
      </c>
      <c r="E23958" s="35">
        <v>2707515.8500000089</v>
      </c>
      <c r="F23958" s="35">
        <v>3000000</v>
      </c>
      <c r="G23958" s="35">
        <v>9922351.6499999911</v>
      </c>
    </row>
    <row r="23959" spans="1:7" x14ac:dyDescent="0.25">
      <c r="A23959" s="36">
        <v>0.01</v>
      </c>
      <c r="B23959" s="28" t="s">
        <v>64</v>
      </c>
      <c r="C23959" s="36">
        <v>0.01</v>
      </c>
      <c r="D23959">
        <v>958</v>
      </c>
      <c r="E23959" s="35">
        <v>5236954.375</v>
      </c>
      <c r="F23959" s="35">
        <v>3635707.125</v>
      </c>
      <c r="G23959" s="35">
        <v>5411225.25</v>
      </c>
    </row>
    <row r="23960" spans="1:7" x14ac:dyDescent="0.25">
      <c r="A23960" s="36">
        <v>0.01</v>
      </c>
      <c r="B23960" s="28" t="s">
        <v>64</v>
      </c>
      <c r="C23960" s="36">
        <v>0.01</v>
      </c>
      <c r="D23960">
        <v>959</v>
      </c>
      <c r="E23960" s="35">
        <v>4659567.459374994</v>
      </c>
      <c r="F23960" s="35">
        <v>3005875.646874994</v>
      </c>
      <c r="G23960" s="35">
        <v>5883226.3125</v>
      </c>
    </row>
    <row r="23961" spans="1:7" x14ac:dyDescent="0.25">
      <c r="A23961" s="36">
        <v>0.01</v>
      </c>
      <c r="B23961" s="28" t="s">
        <v>64</v>
      </c>
      <c r="C23961" s="36">
        <v>0.01</v>
      </c>
      <c r="D23961">
        <v>960</v>
      </c>
      <c r="E23961" s="35">
        <v>4125103.3749999851</v>
      </c>
      <c r="F23961" s="35">
        <v>3000000</v>
      </c>
      <c r="G23961" s="35">
        <v>7203641.6250000149</v>
      </c>
    </row>
    <row r="23962" spans="1:7" x14ac:dyDescent="0.25">
      <c r="A23962" s="36">
        <v>0.01</v>
      </c>
      <c r="B23962" s="28" t="s">
        <v>64</v>
      </c>
      <c r="C23962" s="36">
        <v>0.01</v>
      </c>
      <c r="D23962">
        <v>961</v>
      </c>
      <c r="E23962" s="35">
        <v>3570303.200000003</v>
      </c>
      <c r="F23962" s="35">
        <v>3000000</v>
      </c>
      <c r="G23962" s="35">
        <v>8455329.299999997</v>
      </c>
    </row>
    <row r="23963" spans="1:7" x14ac:dyDescent="0.25">
      <c r="A23963" s="36">
        <v>0.01</v>
      </c>
      <c r="B23963" s="28" t="s">
        <v>64</v>
      </c>
      <c r="C23963" s="36">
        <v>0.01</v>
      </c>
      <c r="D23963">
        <v>962</v>
      </c>
      <c r="E23963" s="35">
        <v>3807638.662499994</v>
      </c>
      <c r="F23963" s="35">
        <v>3000000</v>
      </c>
      <c r="G23963" s="35">
        <v>7027816.337500006</v>
      </c>
    </row>
    <row r="23964" spans="1:7" x14ac:dyDescent="0.25">
      <c r="A23964" s="36">
        <v>0.01</v>
      </c>
      <c r="B23964" s="28" t="s">
        <v>64</v>
      </c>
      <c r="C23964" s="36">
        <v>0.01</v>
      </c>
      <c r="D23964">
        <v>963</v>
      </c>
      <c r="E23964" s="35">
        <v>3590298.549999997</v>
      </c>
      <c r="F23964" s="35">
        <v>3000000</v>
      </c>
      <c r="G23964" s="35">
        <v>8662421.450000003</v>
      </c>
    </row>
    <row r="23965" spans="1:7" x14ac:dyDescent="0.25">
      <c r="A23965" s="36">
        <v>0.01</v>
      </c>
      <c r="B23965" s="28" t="s">
        <v>64</v>
      </c>
      <c r="C23965" s="36">
        <v>0.01</v>
      </c>
      <c r="D23965">
        <v>964</v>
      </c>
      <c r="E23965" s="35">
        <v>3512528.668750003</v>
      </c>
      <c r="F23965" s="35">
        <v>3000000</v>
      </c>
      <c r="G23965" s="35">
        <v>8469245.081249997</v>
      </c>
    </row>
    <row r="23966" spans="1:7" x14ac:dyDescent="0.25">
      <c r="A23966" s="36">
        <v>0.01</v>
      </c>
      <c r="B23966" s="28" t="s">
        <v>64</v>
      </c>
      <c r="C23966" s="36">
        <v>0.01</v>
      </c>
      <c r="D23966">
        <v>965</v>
      </c>
      <c r="E23966" s="35">
        <v>4228234.3125</v>
      </c>
      <c r="F23966" s="35">
        <v>3000000</v>
      </c>
      <c r="G23966" s="35">
        <v>6719060.6875</v>
      </c>
    </row>
    <row r="23967" spans="1:7" x14ac:dyDescent="0.25">
      <c r="A23967" s="36">
        <v>0.01</v>
      </c>
      <c r="B23967" s="28" t="s">
        <v>64</v>
      </c>
      <c r="C23967" s="36">
        <v>0.01</v>
      </c>
      <c r="D23967">
        <v>966</v>
      </c>
      <c r="E23967" s="35">
        <v>3616340.337500006</v>
      </c>
      <c r="F23967" s="35">
        <v>3000000</v>
      </c>
      <c r="G23967" s="35">
        <v>8309052.162499994</v>
      </c>
    </row>
    <row r="23968" spans="1:7" x14ac:dyDescent="0.25">
      <c r="A23968" s="36">
        <v>0.01</v>
      </c>
      <c r="B23968" s="28" t="s">
        <v>64</v>
      </c>
      <c r="C23968" s="36">
        <v>0.01</v>
      </c>
      <c r="D23968">
        <v>967</v>
      </c>
      <c r="E23968" s="35">
        <v>3348827.081249997</v>
      </c>
      <c r="F23968" s="35">
        <v>3000000</v>
      </c>
      <c r="G23968" s="35">
        <v>8523269.168750003</v>
      </c>
    </row>
    <row r="23969" spans="1:7" x14ac:dyDescent="0.25">
      <c r="A23969" s="36">
        <v>0.01</v>
      </c>
      <c r="B23969" s="28" t="s">
        <v>64</v>
      </c>
      <c r="C23969" s="36">
        <v>0.01</v>
      </c>
      <c r="D23969">
        <v>968</v>
      </c>
      <c r="E23969" s="35">
        <v>2691283.96875</v>
      </c>
      <c r="F23969" s="35">
        <v>3000000</v>
      </c>
      <c r="G23969" s="35">
        <v>9918766.03125</v>
      </c>
    </row>
    <row r="23970" spans="1:7" x14ac:dyDescent="0.25">
      <c r="A23970" s="36">
        <v>0.01</v>
      </c>
      <c r="B23970" s="28" t="s">
        <v>64</v>
      </c>
      <c r="C23970" s="36">
        <v>0.01</v>
      </c>
      <c r="D23970">
        <v>969</v>
      </c>
      <c r="E23970" s="35">
        <v>3775643.7250000089</v>
      </c>
      <c r="F23970" s="35">
        <v>3000000</v>
      </c>
      <c r="G23970" s="35">
        <v>8434413.7749999911</v>
      </c>
    </row>
    <row r="23971" spans="1:7" x14ac:dyDescent="0.25">
      <c r="A23971" s="36">
        <v>0.01</v>
      </c>
      <c r="B23971" s="28" t="s">
        <v>64</v>
      </c>
      <c r="C23971" s="36">
        <v>0.01</v>
      </c>
      <c r="D23971">
        <v>970</v>
      </c>
      <c r="E23971" s="35">
        <v>3924026.6999999881</v>
      </c>
      <c r="F23971" s="35">
        <v>3000000</v>
      </c>
      <c r="G23971" s="35">
        <v>7417623.3000000119</v>
      </c>
    </row>
    <row r="23972" spans="1:7" x14ac:dyDescent="0.25">
      <c r="A23972" s="36">
        <v>0.01</v>
      </c>
      <c r="B23972" s="28" t="s">
        <v>64</v>
      </c>
      <c r="C23972" s="36">
        <v>0.01</v>
      </c>
      <c r="D23972">
        <v>971</v>
      </c>
      <c r="E23972" s="35">
        <v>3219854.474999994</v>
      </c>
      <c r="F23972" s="35">
        <v>3000000</v>
      </c>
      <c r="G23972" s="35">
        <v>8831145.525000006</v>
      </c>
    </row>
    <row r="23973" spans="1:7" x14ac:dyDescent="0.25">
      <c r="A23973" s="36">
        <v>0.01</v>
      </c>
      <c r="B23973" s="28" t="s">
        <v>64</v>
      </c>
      <c r="C23973" s="36">
        <v>0.01</v>
      </c>
      <c r="D23973">
        <v>972</v>
      </c>
      <c r="E23973" s="35">
        <v>3670551</v>
      </c>
      <c r="F23973" s="35">
        <v>3000000</v>
      </c>
      <c r="G23973" s="35">
        <v>8121359</v>
      </c>
    </row>
    <row r="23974" spans="1:7" x14ac:dyDescent="0.25">
      <c r="A23974" s="36">
        <v>0.01</v>
      </c>
      <c r="B23974" s="28" t="s">
        <v>64</v>
      </c>
      <c r="C23974" s="36">
        <v>0.01</v>
      </c>
      <c r="D23974">
        <v>973</v>
      </c>
      <c r="E23974" s="35">
        <v>3760184.612499997</v>
      </c>
      <c r="F23974" s="35">
        <v>3000000</v>
      </c>
      <c r="G23974" s="35">
        <v>7121595.387500003</v>
      </c>
    </row>
    <row r="23975" spans="1:7" x14ac:dyDescent="0.25">
      <c r="A23975" s="36">
        <v>0.01</v>
      </c>
      <c r="B23975" s="28" t="s">
        <v>64</v>
      </c>
      <c r="C23975" s="36">
        <v>0.01</v>
      </c>
      <c r="D23975">
        <v>974</v>
      </c>
      <c r="E23975" s="35">
        <v>3621312.637500003</v>
      </c>
      <c r="F23975" s="35">
        <v>3000000</v>
      </c>
      <c r="G23975" s="35">
        <v>7874184.862499997</v>
      </c>
    </row>
    <row r="23976" spans="1:7" x14ac:dyDescent="0.25">
      <c r="A23976" s="36">
        <v>0.01</v>
      </c>
      <c r="B23976" s="28" t="s">
        <v>64</v>
      </c>
      <c r="C23976" s="36">
        <v>0.01</v>
      </c>
      <c r="D23976">
        <v>975</v>
      </c>
      <c r="E23976" s="35">
        <v>2589126.8999999911</v>
      </c>
      <c r="F23976" s="35">
        <v>3000000</v>
      </c>
      <c r="G23976" s="35">
        <v>10289383.100000009</v>
      </c>
    </row>
    <row r="23977" spans="1:7" x14ac:dyDescent="0.25">
      <c r="A23977" s="36">
        <v>0.01</v>
      </c>
      <c r="B23977" s="28" t="s">
        <v>64</v>
      </c>
      <c r="C23977" s="36">
        <v>0.01</v>
      </c>
      <c r="D23977">
        <v>976</v>
      </c>
      <c r="E23977" s="35">
        <v>3908829.2281249911</v>
      </c>
      <c r="F23977" s="35">
        <v>3000000</v>
      </c>
      <c r="G23977" s="35">
        <v>7907934.5218750089</v>
      </c>
    </row>
    <row r="23978" spans="1:7" x14ac:dyDescent="0.25">
      <c r="A23978" s="36">
        <v>0.01</v>
      </c>
      <c r="B23978" s="28" t="s">
        <v>64</v>
      </c>
      <c r="C23978" s="36">
        <v>0.01</v>
      </c>
      <c r="D23978">
        <v>977</v>
      </c>
      <c r="E23978" s="35">
        <v>3203567.2250000089</v>
      </c>
      <c r="F23978" s="35">
        <v>3000000</v>
      </c>
      <c r="G23978" s="35">
        <v>8835409.0249999911</v>
      </c>
    </row>
    <row r="23979" spans="1:7" x14ac:dyDescent="0.25">
      <c r="A23979" s="36">
        <v>0.01</v>
      </c>
      <c r="B23979" s="28" t="s">
        <v>64</v>
      </c>
      <c r="C23979" s="36">
        <v>0.01</v>
      </c>
      <c r="D23979">
        <v>978</v>
      </c>
      <c r="E23979" s="35">
        <v>3447745.537499994</v>
      </c>
      <c r="F23979" s="35">
        <v>3000000</v>
      </c>
      <c r="G23979" s="35">
        <v>8034728.212500006</v>
      </c>
    </row>
    <row r="23980" spans="1:7" x14ac:dyDescent="0.25">
      <c r="A23980" s="36">
        <v>0.01</v>
      </c>
      <c r="B23980" s="28" t="s">
        <v>64</v>
      </c>
      <c r="C23980" s="36">
        <v>0.01</v>
      </c>
      <c r="D23980">
        <v>979</v>
      </c>
      <c r="E23980" s="35">
        <v>3013895.0874999911</v>
      </c>
      <c r="F23980" s="35">
        <v>3000000</v>
      </c>
      <c r="G23980" s="35">
        <v>8673556.1625000089</v>
      </c>
    </row>
    <row r="23981" spans="1:7" x14ac:dyDescent="0.25">
      <c r="A23981" s="36">
        <v>0.01</v>
      </c>
      <c r="B23981" s="28" t="s">
        <v>64</v>
      </c>
      <c r="C23981" s="36">
        <v>0.01</v>
      </c>
      <c r="D23981">
        <v>980</v>
      </c>
      <c r="E23981" s="35">
        <v>2814964.650000006</v>
      </c>
      <c r="F23981" s="35">
        <v>3000000</v>
      </c>
      <c r="G23981" s="35">
        <v>9717655.349999994</v>
      </c>
    </row>
    <row r="23982" spans="1:7" x14ac:dyDescent="0.25">
      <c r="A23982" s="36">
        <v>0.01</v>
      </c>
      <c r="B23982" s="28" t="s">
        <v>64</v>
      </c>
      <c r="C23982" s="36">
        <v>0.01</v>
      </c>
      <c r="D23982">
        <v>981</v>
      </c>
      <c r="E23982" s="35">
        <v>4646690.775000006</v>
      </c>
      <c r="F23982" s="35">
        <v>3000000</v>
      </c>
      <c r="G23982" s="35">
        <v>6151666.724999994</v>
      </c>
    </row>
    <row r="23983" spans="1:7" x14ac:dyDescent="0.25">
      <c r="A23983" s="36">
        <v>0.01</v>
      </c>
      <c r="B23983" s="28" t="s">
        <v>64</v>
      </c>
      <c r="C23983" s="36">
        <v>0.01</v>
      </c>
      <c r="D23983">
        <v>982</v>
      </c>
      <c r="E23983" s="35">
        <v>4418826.331249997</v>
      </c>
      <c r="F23983" s="35">
        <v>3000000</v>
      </c>
      <c r="G23983" s="35">
        <v>6263233.668750003</v>
      </c>
    </row>
    <row r="23984" spans="1:7" x14ac:dyDescent="0.25">
      <c r="A23984" s="36">
        <v>0.01</v>
      </c>
      <c r="B23984" s="28" t="s">
        <v>64</v>
      </c>
      <c r="C23984" s="36">
        <v>0.01</v>
      </c>
      <c r="D23984">
        <v>983</v>
      </c>
      <c r="E23984" s="35">
        <v>3499903.512500003</v>
      </c>
      <c r="F23984" s="35">
        <v>3000000</v>
      </c>
      <c r="G23984" s="35">
        <v>7883588.987499997</v>
      </c>
    </row>
    <row r="23985" spans="1:7" x14ac:dyDescent="0.25">
      <c r="A23985" s="36">
        <v>0.01</v>
      </c>
      <c r="B23985" s="28" t="s">
        <v>64</v>
      </c>
      <c r="C23985" s="36">
        <v>0.01</v>
      </c>
      <c r="D23985">
        <v>984</v>
      </c>
      <c r="E23985" s="35">
        <v>4427291.03125</v>
      </c>
      <c r="F23985" s="35">
        <v>3000000</v>
      </c>
      <c r="G23985" s="35">
        <v>6972142.71875</v>
      </c>
    </row>
    <row r="23986" spans="1:7" x14ac:dyDescent="0.25">
      <c r="A23986" s="36">
        <v>0.01</v>
      </c>
      <c r="B23986" s="28" t="s">
        <v>64</v>
      </c>
      <c r="C23986" s="36">
        <v>0.01</v>
      </c>
      <c r="D23986">
        <v>985</v>
      </c>
      <c r="E23986" s="35">
        <v>3341275.0531250089</v>
      </c>
      <c r="F23986" s="35">
        <v>3000000</v>
      </c>
      <c r="G23986" s="35">
        <v>8624901.8218749911</v>
      </c>
    </row>
    <row r="23987" spans="1:7" x14ac:dyDescent="0.25">
      <c r="A23987" s="36">
        <v>0.01</v>
      </c>
      <c r="B23987" s="28" t="s">
        <v>64</v>
      </c>
      <c r="C23987" s="36">
        <v>0.01</v>
      </c>
      <c r="D23987">
        <v>986</v>
      </c>
      <c r="E23987" s="35">
        <v>3615714.2562500089</v>
      </c>
      <c r="F23987" s="35">
        <v>3000000</v>
      </c>
      <c r="G23987" s="35">
        <v>7253039.4937499911</v>
      </c>
    </row>
    <row r="23988" spans="1:7" x14ac:dyDescent="0.25">
      <c r="A23988" s="36">
        <v>0.01</v>
      </c>
      <c r="B23988" s="28" t="s">
        <v>64</v>
      </c>
      <c r="C23988" s="36">
        <v>0.01</v>
      </c>
      <c r="D23988">
        <v>987</v>
      </c>
      <c r="E23988" s="35">
        <v>4263277.5</v>
      </c>
      <c r="F23988" s="35">
        <v>3000000</v>
      </c>
      <c r="G23988" s="35">
        <v>6004947.5</v>
      </c>
    </row>
    <row r="23989" spans="1:7" x14ac:dyDescent="0.25">
      <c r="A23989" s="36">
        <v>0.01</v>
      </c>
      <c r="B23989" s="28" t="s">
        <v>64</v>
      </c>
      <c r="C23989" s="36">
        <v>0.01</v>
      </c>
      <c r="D23989">
        <v>988</v>
      </c>
      <c r="E23989" s="35">
        <v>3391115.787499994</v>
      </c>
      <c r="F23989" s="35">
        <v>3000000</v>
      </c>
      <c r="G23989" s="35">
        <v>8816784.212500006</v>
      </c>
    </row>
    <row r="23990" spans="1:7" x14ac:dyDescent="0.25">
      <c r="A23990" s="36">
        <v>0.01</v>
      </c>
      <c r="B23990" s="28" t="s">
        <v>64</v>
      </c>
      <c r="C23990" s="36">
        <v>0.01</v>
      </c>
      <c r="D23990">
        <v>989</v>
      </c>
      <c r="E23990" s="35">
        <v>2957207.387500003</v>
      </c>
      <c r="F23990" s="35">
        <v>3000000</v>
      </c>
      <c r="G23990" s="35">
        <v>9323235.112499997</v>
      </c>
    </row>
    <row r="23991" spans="1:7" x14ac:dyDescent="0.25">
      <c r="A23991" s="36">
        <v>0.01</v>
      </c>
      <c r="B23991" s="28" t="s">
        <v>64</v>
      </c>
      <c r="C23991" s="36">
        <v>0.01</v>
      </c>
      <c r="D23991">
        <v>990</v>
      </c>
      <c r="E23991" s="35">
        <v>3603841.900000006</v>
      </c>
      <c r="F23991" s="35">
        <v>3000000</v>
      </c>
      <c r="G23991" s="35">
        <v>8975668.099999994</v>
      </c>
    </row>
    <row r="23992" spans="1:7" x14ac:dyDescent="0.25">
      <c r="A23992" s="36">
        <v>0.01</v>
      </c>
      <c r="B23992" s="28" t="s">
        <v>64</v>
      </c>
      <c r="C23992" s="36">
        <v>0.01</v>
      </c>
      <c r="D23992">
        <v>991</v>
      </c>
      <c r="E23992" s="35">
        <v>3942264.068749994</v>
      </c>
      <c r="F23992" s="35">
        <v>3000000</v>
      </c>
      <c r="G23992" s="35">
        <v>6962019.681250006</v>
      </c>
    </row>
    <row r="23993" spans="1:7" x14ac:dyDescent="0.25">
      <c r="A23993" s="36">
        <v>0.01</v>
      </c>
      <c r="B23993" s="28" t="s">
        <v>64</v>
      </c>
      <c r="C23993" s="36">
        <v>0.01</v>
      </c>
      <c r="D23993">
        <v>992</v>
      </c>
      <c r="E23993" s="35">
        <v>3006071.825000003</v>
      </c>
      <c r="F23993" s="35">
        <v>3000000</v>
      </c>
      <c r="G23993" s="35">
        <v>9896370.674999997</v>
      </c>
    </row>
    <row r="23994" spans="1:7" x14ac:dyDescent="0.25">
      <c r="A23994" s="36">
        <v>0.01</v>
      </c>
      <c r="B23994" s="28" t="s">
        <v>64</v>
      </c>
      <c r="C23994" s="36">
        <v>0.01</v>
      </c>
      <c r="D23994">
        <v>993</v>
      </c>
      <c r="E23994" s="35">
        <v>2272537.4375</v>
      </c>
      <c r="F23994" s="35">
        <v>3000000</v>
      </c>
      <c r="G23994" s="35">
        <v>9956144.4375</v>
      </c>
    </row>
    <row r="23995" spans="1:7" x14ac:dyDescent="0.25">
      <c r="A23995" s="36">
        <v>0.01</v>
      </c>
      <c r="B23995" s="28" t="s">
        <v>64</v>
      </c>
      <c r="C23995" s="36">
        <v>0.01</v>
      </c>
      <c r="D23995">
        <v>994</v>
      </c>
      <c r="E23995" s="35">
        <v>4685942.75</v>
      </c>
      <c r="F23995" s="35">
        <v>3084510.5</v>
      </c>
      <c r="G23995" s="35">
        <v>5412890.25</v>
      </c>
    </row>
    <row r="23996" spans="1:7" x14ac:dyDescent="0.25">
      <c r="A23996" s="36">
        <v>0.01</v>
      </c>
      <c r="B23996" s="28" t="s">
        <v>64</v>
      </c>
      <c r="C23996" s="36">
        <v>0.01</v>
      </c>
      <c r="D23996">
        <v>995</v>
      </c>
      <c r="E23996" s="35">
        <v>3364545.112499997</v>
      </c>
      <c r="F23996" s="35">
        <v>3000000</v>
      </c>
      <c r="G23996" s="35">
        <v>8998858.012500003</v>
      </c>
    </row>
    <row r="23997" spans="1:7" x14ac:dyDescent="0.25">
      <c r="A23997" s="36">
        <v>0.01</v>
      </c>
      <c r="B23997" s="28" t="s">
        <v>64</v>
      </c>
      <c r="C23997" s="36">
        <v>0.01</v>
      </c>
      <c r="D23997">
        <v>996</v>
      </c>
      <c r="E23997" s="35">
        <v>4118259.512500003</v>
      </c>
      <c r="F23997" s="35">
        <v>3000000</v>
      </c>
      <c r="G23997" s="35">
        <v>7701492.987499997</v>
      </c>
    </row>
    <row r="23998" spans="1:7" x14ac:dyDescent="0.25">
      <c r="A23998" s="36">
        <v>0.01</v>
      </c>
      <c r="B23998" s="28" t="s">
        <v>64</v>
      </c>
      <c r="C23998" s="36">
        <v>0.01</v>
      </c>
      <c r="D23998">
        <v>997</v>
      </c>
      <c r="E23998" s="35">
        <v>4280818.325000003</v>
      </c>
      <c r="F23998" s="35">
        <v>3000000</v>
      </c>
      <c r="G23998" s="35">
        <v>6778006.674999997</v>
      </c>
    </row>
    <row r="23999" spans="1:7" x14ac:dyDescent="0.25">
      <c r="A23999" s="36">
        <v>0.01</v>
      </c>
      <c r="B23999" s="28" t="s">
        <v>64</v>
      </c>
      <c r="C23999" s="36">
        <v>0.01</v>
      </c>
      <c r="D23999">
        <v>998</v>
      </c>
      <c r="E23999" s="35">
        <v>3288175.393749997</v>
      </c>
      <c r="F23999" s="35">
        <v>3000000</v>
      </c>
      <c r="G23999" s="35">
        <v>8854507.106250003</v>
      </c>
    </row>
    <row r="24000" spans="1:7" x14ac:dyDescent="0.25">
      <c r="A24000" s="36">
        <v>0.01</v>
      </c>
      <c r="B24000" s="28" t="s">
        <v>64</v>
      </c>
      <c r="C24000" s="36">
        <v>0.01</v>
      </c>
      <c r="D24000">
        <v>999</v>
      </c>
      <c r="E24000" s="35">
        <v>3840956.7624999881</v>
      </c>
      <c r="F24000" s="35">
        <v>3000000</v>
      </c>
      <c r="G24000" s="35">
        <v>7607503.2375000119</v>
      </c>
    </row>
    <row r="24001" spans="1:7" x14ac:dyDescent="0.25">
      <c r="A24001" s="36">
        <v>0.01</v>
      </c>
      <c r="B24001" s="28" t="s">
        <v>64</v>
      </c>
      <c r="C24001" s="36">
        <v>0.01</v>
      </c>
      <c r="D24001">
        <v>1000</v>
      </c>
      <c r="E24001" s="35">
        <v>3066746.3000000119</v>
      </c>
      <c r="F24001" s="35">
        <v>3000000</v>
      </c>
      <c r="G24001" s="35">
        <v>9220111.1999999881</v>
      </c>
    </row>
    <row r="24002" spans="1:7" x14ac:dyDescent="0.25">
      <c r="A24002" s="36">
        <v>0.01</v>
      </c>
      <c r="B24002" s="28" t="s">
        <v>64</v>
      </c>
      <c r="C24002" s="36">
        <v>1.4999999999999999E-2</v>
      </c>
      <c r="D24002">
        <v>1</v>
      </c>
      <c r="E24002" s="35">
        <v>4129308.831249997</v>
      </c>
      <c r="F24002" s="35">
        <v>3000000</v>
      </c>
      <c r="G24002" s="35">
        <v>7323687.418750003</v>
      </c>
    </row>
    <row r="24003" spans="1:7" x14ac:dyDescent="0.25">
      <c r="A24003" s="36">
        <v>0.01</v>
      </c>
      <c r="B24003" s="28" t="s">
        <v>64</v>
      </c>
      <c r="C24003" s="36">
        <v>1.4999999999999999E-2</v>
      </c>
      <c r="D24003">
        <v>2</v>
      </c>
      <c r="E24003" s="35">
        <v>4147164.6000000089</v>
      </c>
      <c r="F24003" s="35">
        <v>3000000</v>
      </c>
      <c r="G24003" s="35">
        <v>7399670.3999999911</v>
      </c>
    </row>
    <row r="24004" spans="1:7" x14ac:dyDescent="0.25">
      <c r="A24004" s="36">
        <v>0.01</v>
      </c>
      <c r="B24004" s="28" t="s">
        <v>64</v>
      </c>
      <c r="C24004" s="36">
        <v>1.4999999999999999E-2</v>
      </c>
      <c r="D24004">
        <v>3</v>
      </c>
      <c r="E24004" s="35">
        <v>4358870.4375</v>
      </c>
      <c r="F24004" s="35">
        <v>3000000</v>
      </c>
      <c r="G24004" s="35">
        <v>6710522.0625</v>
      </c>
    </row>
    <row r="24005" spans="1:7" x14ac:dyDescent="0.25">
      <c r="A24005" s="36">
        <v>0.01</v>
      </c>
      <c r="B24005" s="28" t="s">
        <v>64</v>
      </c>
      <c r="C24005" s="36">
        <v>1.4999999999999999E-2</v>
      </c>
      <c r="D24005">
        <v>4</v>
      </c>
      <c r="E24005" s="35">
        <v>4559828.099999994</v>
      </c>
      <c r="F24005" s="35">
        <v>3000000</v>
      </c>
      <c r="G24005" s="35">
        <v>6242414.400000006</v>
      </c>
    </row>
    <row r="24006" spans="1:7" x14ac:dyDescent="0.25">
      <c r="A24006" s="36">
        <v>0.01</v>
      </c>
      <c r="B24006" s="28" t="s">
        <v>64</v>
      </c>
      <c r="C24006" s="36">
        <v>1.4999999999999999E-2</v>
      </c>
      <c r="D24006">
        <v>5</v>
      </c>
      <c r="E24006" s="35">
        <v>4418679.650000006</v>
      </c>
      <c r="F24006" s="35">
        <v>3000000</v>
      </c>
      <c r="G24006" s="35">
        <v>6774375.349999994</v>
      </c>
    </row>
    <row r="24007" spans="1:7" x14ac:dyDescent="0.25">
      <c r="A24007" s="36">
        <v>0.01</v>
      </c>
      <c r="B24007" s="28" t="s">
        <v>64</v>
      </c>
      <c r="C24007" s="36">
        <v>1.4999999999999999E-2</v>
      </c>
      <c r="D24007">
        <v>6</v>
      </c>
      <c r="E24007" s="35">
        <v>4276633.924999997</v>
      </c>
      <c r="F24007" s="35">
        <v>3000000</v>
      </c>
      <c r="G24007" s="35">
        <v>6121471.075000003</v>
      </c>
    </row>
    <row r="24008" spans="1:7" x14ac:dyDescent="0.25">
      <c r="A24008" s="36">
        <v>0.01</v>
      </c>
      <c r="B24008" s="28" t="s">
        <v>64</v>
      </c>
      <c r="C24008" s="36">
        <v>1.4999999999999999E-2</v>
      </c>
      <c r="D24008">
        <v>7</v>
      </c>
      <c r="E24008" s="35">
        <v>3578217.4312499911</v>
      </c>
      <c r="F24008" s="35">
        <v>3000000</v>
      </c>
      <c r="G24008" s="35">
        <v>8844935.0687500089</v>
      </c>
    </row>
    <row r="24009" spans="1:7" x14ac:dyDescent="0.25">
      <c r="A24009" s="36">
        <v>0.01</v>
      </c>
      <c r="B24009" s="28" t="s">
        <v>64</v>
      </c>
      <c r="C24009" s="36">
        <v>1.4999999999999999E-2</v>
      </c>
      <c r="D24009">
        <v>8</v>
      </c>
      <c r="E24009" s="35">
        <v>5030599.700000003</v>
      </c>
      <c r="F24009" s="35">
        <v>3327540.075000003</v>
      </c>
      <c r="G24009" s="35">
        <v>6327536.625</v>
      </c>
    </row>
    <row r="24010" spans="1:7" x14ac:dyDescent="0.25">
      <c r="A24010" s="36">
        <v>0.01</v>
      </c>
      <c r="B24010" s="28" t="s">
        <v>64</v>
      </c>
      <c r="C24010" s="36">
        <v>1.4999999999999999E-2</v>
      </c>
      <c r="D24010">
        <v>9</v>
      </c>
      <c r="E24010" s="35">
        <v>3913917.375</v>
      </c>
      <c r="F24010" s="35">
        <v>3000000</v>
      </c>
      <c r="G24010" s="35">
        <v>8075647.625</v>
      </c>
    </row>
    <row r="24011" spans="1:7" x14ac:dyDescent="0.25">
      <c r="A24011" s="36">
        <v>0.01</v>
      </c>
      <c r="B24011" s="28" t="s">
        <v>64</v>
      </c>
      <c r="C24011" s="36">
        <v>1.4999999999999999E-2</v>
      </c>
      <c r="D24011">
        <v>10</v>
      </c>
      <c r="E24011" s="35">
        <v>3944230.875</v>
      </c>
      <c r="F24011" s="35">
        <v>3000000</v>
      </c>
      <c r="G24011" s="35">
        <v>7951139.125</v>
      </c>
    </row>
    <row r="24012" spans="1:7" x14ac:dyDescent="0.25">
      <c r="A24012" s="36">
        <v>0.01</v>
      </c>
      <c r="B24012" s="28" t="s">
        <v>64</v>
      </c>
      <c r="C24012" s="36">
        <v>1.4999999999999999E-2</v>
      </c>
      <c r="D24012">
        <v>11</v>
      </c>
      <c r="E24012" s="35">
        <v>5132686.299999997</v>
      </c>
      <c r="F24012" s="35">
        <v>3516943.299999997</v>
      </c>
      <c r="G24012" s="35">
        <v>5541687</v>
      </c>
    </row>
    <row r="24013" spans="1:7" x14ac:dyDescent="0.25">
      <c r="A24013" s="36">
        <v>0.01</v>
      </c>
      <c r="B24013" s="28" t="s">
        <v>64</v>
      </c>
      <c r="C24013" s="36">
        <v>1.4999999999999999E-2</v>
      </c>
      <c r="D24013">
        <v>12</v>
      </c>
      <c r="E24013" s="35">
        <v>4329347.9750000089</v>
      </c>
      <c r="F24013" s="35">
        <v>3000000</v>
      </c>
      <c r="G24013" s="35">
        <v>7285622.0249999911</v>
      </c>
    </row>
    <row r="24014" spans="1:7" x14ac:dyDescent="0.25">
      <c r="A24014" s="36">
        <v>0.01</v>
      </c>
      <c r="B24014" s="28" t="s">
        <v>64</v>
      </c>
      <c r="C24014" s="36">
        <v>1.4999999999999999E-2</v>
      </c>
      <c r="D24014">
        <v>13</v>
      </c>
      <c r="E24014" s="35">
        <v>4323137.837500006</v>
      </c>
      <c r="F24014" s="35">
        <v>3000000</v>
      </c>
      <c r="G24014" s="35">
        <v>6966907.162499994</v>
      </c>
    </row>
    <row r="24015" spans="1:7" x14ac:dyDescent="0.25">
      <c r="A24015" s="36">
        <v>0.01</v>
      </c>
      <c r="B24015" s="28" t="s">
        <v>64</v>
      </c>
      <c r="C24015" s="36">
        <v>1.4999999999999999E-2</v>
      </c>
      <c r="D24015">
        <v>14</v>
      </c>
      <c r="E24015" s="35">
        <v>4458635.868750006</v>
      </c>
      <c r="F24015" s="35">
        <v>3000000</v>
      </c>
      <c r="G24015" s="35">
        <v>6053421.631249994</v>
      </c>
    </row>
    <row r="24016" spans="1:7" x14ac:dyDescent="0.25">
      <c r="A24016" s="36">
        <v>0.01</v>
      </c>
      <c r="B24016" s="28" t="s">
        <v>64</v>
      </c>
      <c r="C24016" s="36">
        <v>1.4999999999999999E-2</v>
      </c>
      <c r="D24016">
        <v>15</v>
      </c>
      <c r="E24016" s="35">
        <v>4793851.200000003</v>
      </c>
      <c r="F24016" s="35">
        <v>3008779.950000003</v>
      </c>
      <c r="G24016" s="35">
        <v>7065641.25</v>
      </c>
    </row>
    <row r="24017" spans="1:7" x14ac:dyDescent="0.25">
      <c r="A24017" s="36">
        <v>0.01</v>
      </c>
      <c r="B24017" s="28" t="s">
        <v>64</v>
      </c>
      <c r="C24017" s="36">
        <v>1.4999999999999999E-2</v>
      </c>
      <c r="D24017">
        <v>16</v>
      </c>
      <c r="E24017" s="35">
        <v>4981778.0249999911</v>
      </c>
      <c r="F24017" s="35">
        <v>3306432.5249999911</v>
      </c>
      <c r="G24017" s="35">
        <v>6078109.5</v>
      </c>
    </row>
    <row r="24018" spans="1:7" x14ac:dyDescent="0.25">
      <c r="A24018" s="36">
        <v>0.01</v>
      </c>
      <c r="B24018" s="28" t="s">
        <v>64</v>
      </c>
      <c r="C24018" s="36">
        <v>1.4999999999999999E-2</v>
      </c>
      <c r="D24018">
        <v>17</v>
      </c>
      <c r="E24018" s="35">
        <v>3806169.2250000089</v>
      </c>
      <c r="F24018" s="35">
        <v>3000000</v>
      </c>
      <c r="G24018" s="35">
        <v>7542350.7749999911</v>
      </c>
    </row>
    <row r="24019" spans="1:7" x14ac:dyDescent="0.25">
      <c r="A24019" s="36">
        <v>0.01</v>
      </c>
      <c r="B24019" s="28" t="s">
        <v>64</v>
      </c>
      <c r="C24019" s="36">
        <v>1.4999999999999999E-2</v>
      </c>
      <c r="D24019">
        <v>18</v>
      </c>
      <c r="E24019" s="35">
        <v>4191497.474999994</v>
      </c>
      <c r="F24019" s="35">
        <v>3000000</v>
      </c>
      <c r="G24019" s="35">
        <v>7013082.525000006</v>
      </c>
    </row>
    <row r="24020" spans="1:7" x14ac:dyDescent="0.25">
      <c r="A24020" s="36">
        <v>0.01</v>
      </c>
      <c r="B24020" s="28" t="s">
        <v>64</v>
      </c>
      <c r="C24020" s="36">
        <v>1.4999999999999999E-2</v>
      </c>
      <c r="D24020">
        <v>19</v>
      </c>
      <c r="E24020" s="35">
        <v>3485221</v>
      </c>
      <c r="F24020" s="35">
        <v>3000000</v>
      </c>
      <c r="G24020" s="35">
        <v>9026739</v>
      </c>
    </row>
    <row r="24021" spans="1:7" x14ac:dyDescent="0.25">
      <c r="A24021" s="36">
        <v>0.01</v>
      </c>
      <c r="B24021" s="28" t="s">
        <v>64</v>
      </c>
      <c r="C24021" s="36">
        <v>1.4999999999999999E-2</v>
      </c>
      <c r="D24021">
        <v>20</v>
      </c>
      <c r="E24021" s="35">
        <v>3922008.931250006</v>
      </c>
      <c r="F24021" s="35">
        <v>3000000</v>
      </c>
      <c r="G24021" s="35">
        <v>8386608.568749994</v>
      </c>
    </row>
    <row r="24022" spans="1:7" x14ac:dyDescent="0.25">
      <c r="A24022" s="36">
        <v>0.01</v>
      </c>
      <c r="B24022" s="28" t="s">
        <v>64</v>
      </c>
      <c r="C24022" s="36">
        <v>1.4999999999999999E-2</v>
      </c>
      <c r="D24022">
        <v>21</v>
      </c>
      <c r="E24022" s="35">
        <v>3851199.21875</v>
      </c>
      <c r="F24022" s="35">
        <v>3000000</v>
      </c>
      <c r="G24022" s="35">
        <v>8157438.28125</v>
      </c>
    </row>
    <row r="24023" spans="1:7" x14ac:dyDescent="0.25">
      <c r="A24023" s="36">
        <v>0.01</v>
      </c>
      <c r="B24023" s="28" t="s">
        <v>64</v>
      </c>
      <c r="C24023" s="36">
        <v>1.4999999999999999E-2</v>
      </c>
      <c r="D24023">
        <v>22</v>
      </c>
      <c r="E24023" s="35">
        <v>4714958.5500000119</v>
      </c>
      <c r="F24023" s="35">
        <v>3012469.0500000119</v>
      </c>
      <c r="G24023" s="35">
        <v>6322405.5</v>
      </c>
    </row>
    <row r="24024" spans="1:7" x14ac:dyDescent="0.25">
      <c r="A24024" s="36">
        <v>0.01</v>
      </c>
      <c r="B24024" s="28" t="s">
        <v>64</v>
      </c>
      <c r="C24024" s="36">
        <v>1.4999999999999999E-2</v>
      </c>
      <c r="D24024">
        <v>23</v>
      </c>
      <c r="E24024" s="35">
        <v>3741495.9812499881</v>
      </c>
      <c r="F24024" s="35">
        <v>3000000</v>
      </c>
      <c r="G24024" s="35">
        <v>7525925.2687500119</v>
      </c>
    </row>
    <row r="24025" spans="1:7" x14ac:dyDescent="0.25">
      <c r="A24025" s="36">
        <v>0.01</v>
      </c>
      <c r="B24025" s="28" t="s">
        <v>64</v>
      </c>
      <c r="C24025" s="36">
        <v>1.4999999999999999E-2</v>
      </c>
      <c r="D24025">
        <v>24</v>
      </c>
      <c r="E24025" s="35">
        <v>3590797.400000006</v>
      </c>
      <c r="F24025" s="35">
        <v>3000000</v>
      </c>
      <c r="G24025" s="35">
        <v>8980972.599999994</v>
      </c>
    </row>
    <row r="24026" spans="1:7" x14ac:dyDescent="0.25">
      <c r="A24026" s="36">
        <v>0.01</v>
      </c>
      <c r="B24026" s="28" t="s">
        <v>64</v>
      </c>
      <c r="C24026" s="36">
        <v>1.4999999999999999E-2</v>
      </c>
      <c r="D24026">
        <v>25</v>
      </c>
      <c r="E24026" s="35">
        <v>4149373.6625000089</v>
      </c>
      <c r="F24026" s="35">
        <v>3000000</v>
      </c>
      <c r="G24026" s="35">
        <v>7233818.8374999911</v>
      </c>
    </row>
    <row r="24027" spans="1:7" x14ac:dyDescent="0.25">
      <c r="A24027" s="36">
        <v>0.01</v>
      </c>
      <c r="B24027" s="28" t="s">
        <v>64</v>
      </c>
      <c r="C24027" s="36">
        <v>1.4999999999999999E-2</v>
      </c>
      <c r="D24027">
        <v>26</v>
      </c>
      <c r="E24027" s="35">
        <v>5133295.200000003</v>
      </c>
      <c r="F24027" s="35">
        <v>3541129.200000003</v>
      </c>
      <c r="G24027" s="35">
        <v>5329494</v>
      </c>
    </row>
    <row r="24028" spans="1:7" x14ac:dyDescent="0.25">
      <c r="A24028" s="36">
        <v>0.01</v>
      </c>
      <c r="B24028" s="28" t="s">
        <v>64</v>
      </c>
      <c r="C24028" s="36">
        <v>1.4999999999999999E-2</v>
      </c>
      <c r="D24028">
        <v>27</v>
      </c>
      <c r="E24028" s="35">
        <v>3688168.921875</v>
      </c>
      <c r="F24028" s="35">
        <v>3000000</v>
      </c>
      <c r="G24028" s="35">
        <v>8070261.703125</v>
      </c>
    </row>
    <row r="24029" spans="1:7" x14ac:dyDescent="0.25">
      <c r="A24029" s="36">
        <v>0.01</v>
      </c>
      <c r="B24029" s="28" t="s">
        <v>64</v>
      </c>
      <c r="C24029" s="36">
        <v>1.4999999999999999E-2</v>
      </c>
      <c r="D24029">
        <v>28</v>
      </c>
      <c r="E24029" s="35">
        <v>4371089.462500006</v>
      </c>
      <c r="F24029" s="35">
        <v>3000000</v>
      </c>
      <c r="G24029" s="35">
        <v>6966495.537499994</v>
      </c>
    </row>
    <row r="24030" spans="1:7" x14ac:dyDescent="0.25">
      <c r="A24030" s="36">
        <v>0.01</v>
      </c>
      <c r="B24030" s="28" t="s">
        <v>64</v>
      </c>
      <c r="C24030" s="36">
        <v>1.4999999999999999E-2</v>
      </c>
      <c r="D24030">
        <v>29</v>
      </c>
      <c r="E24030" s="35">
        <v>4570401.5249999911</v>
      </c>
      <c r="F24030" s="35">
        <v>3000000</v>
      </c>
      <c r="G24030" s="35">
        <v>6100425.9750000089</v>
      </c>
    </row>
    <row r="24031" spans="1:7" x14ac:dyDescent="0.25">
      <c r="A24031" s="36">
        <v>0.01</v>
      </c>
      <c r="B24031" s="28" t="s">
        <v>64</v>
      </c>
      <c r="C24031" s="36">
        <v>1.4999999999999999E-2</v>
      </c>
      <c r="D24031">
        <v>30</v>
      </c>
      <c r="E24031" s="35">
        <v>5115947.450000003</v>
      </c>
      <c r="F24031" s="35">
        <v>3496574.450000003</v>
      </c>
      <c r="G24031" s="35">
        <v>5574357</v>
      </c>
    </row>
    <row r="24032" spans="1:7" x14ac:dyDescent="0.25">
      <c r="A24032" s="36">
        <v>0.01</v>
      </c>
      <c r="B24032" s="28" t="s">
        <v>64</v>
      </c>
      <c r="C24032" s="36">
        <v>1.4999999999999999E-2</v>
      </c>
      <c r="D24032">
        <v>31</v>
      </c>
      <c r="E24032" s="35">
        <v>4283897.375</v>
      </c>
      <c r="F24032" s="35">
        <v>3000000</v>
      </c>
      <c r="G24032" s="35">
        <v>7120097.625</v>
      </c>
    </row>
    <row r="24033" spans="1:7" x14ac:dyDescent="0.25">
      <c r="A24033" s="36">
        <v>0.01</v>
      </c>
      <c r="B24033" s="28" t="s">
        <v>64</v>
      </c>
      <c r="C24033" s="36">
        <v>1.4999999999999999E-2</v>
      </c>
      <c r="D24033">
        <v>32</v>
      </c>
      <c r="E24033" s="35">
        <v>4697027.162499994</v>
      </c>
      <c r="F24033" s="35">
        <v>3041843.162499994</v>
      </c>
      <c r="G24033" s="35">
        <v>5896656</v>
      </c>
    </row>
    <row r="24034" spans="1:7" x14ac:dyDescent="0.25">
      <c r="A24034" s="36">
        <v>0.01</v>
      </c>
      <c r="B24034" s="28" t="s">
        <v>64</v>
      </c>
      <c r="C24034" s="36">
        <v>1.4999999999999999E-2</v>
      </c>
      <c r="D24034">
        <v>33</v>
      </c>
      <c r="E24034" s="35">
        <v>4752573.331249997</v>
      </c>
      <c r="F24034" s="35">
        <v>3050799.706249997</v>
      </c>
      <c r="G24034" s="35">
        <v>6315962.625</v>
      </c>
    </row>
    <row r="24035" spans="1:7" x14ac:dyDescent="0.25">
      <c r="A24035" s="36">
        <v>0.01</v>
      </c>
      <c r="B24035" s="28" t="s">
        <v>64</v>
      </c>
      <c r="C24035" s="36">
        <v>1.4999999999999999E-2</v>
      </c>
      <c r="D24035">
        <v>34</v>
      </c>
      <c r="E24035" s="35">
        <v>3986423.6000000089</v>
      </c>
      <c r="F24035" s="35">
        <v>3000000</v>
      </c>
      <c r="G24035" s="35">
        <v>7382996.3999999911</v>
      </c>
    </row>
    <row r="24036" spans="1:7" x14ac:dyDescent="0.25">
      <c r="A24036" s="36">
        <v>0.01</v>
      </c>
      <c r="B24036" s="28" t="s">
        <v>64</v>
      </c>
      <c r="C24036" s="36">
        <v>1.4999999999999999E-2</v>
      </c>
      <c r="D24036">
        <v>35</v>
      </c>
      <c r="E24036" s="35">
        <v>3907080.3687499911</v>
      </c>
      <c r="F24036" s="35">
        <v>3000000</v>
      </c>
      <c r="G24036" s="35">
        <v>8255187.7562500089</v>
      </c>
    </row>
    <row r="24037" spans="1:7" x14ac:dyDescent="0.25">
      <c r="A24037" s="36">
        <v>0.01</v>
      </c>
      <c r="B24037" s="28" t="s">
        <v>64</v>
      </c>
      <c r="C24037" s="36">
        <v>1.4999999999999999E-2</v>
      </c>
      <c r="D24037">
        <v>36</v>
      </c>
      <c r="E24037" s="35">
        <v>5366142.099999994</v>
      </c>
      <c r="F24037" s="35">
        <v>3778304.099999994</v>
      </c>
      <c r="G24037" s="35">
        <v>5290542</v>
      </c>
    </row>
    <row r="24038" spans="1:7" x14ac:dyDescent="0.25">
      <c r="A24038" s="36">
        <v>0.01</v>
      </c>
      <c r="B24038" s="28" t="s">
        <v>64</v>
      </c>
      <c r="C24038" s="36">
        <v>1.4999999999999999E-2</v>
      </c>
      <c r="D24038">
        <v>37</v>
      </c>
      <c r="E24038" s="35">
        <v>4195636.087500006</v>
      </c>
      <c r="F24038" s="35">
        <v>3000000</v>
      </c>
      <c r="G24038" s="35">
        <v>7154358.912499994</v>
      </c>
    </row>
    <row r="24039" spans="1:7" x14ac:dyDescent="0.25">
      <c r="A24039" s="36">
        <v>0.01</v>
      </c>
      <c r="B24039" s="28" t="s">
        <v>64</v>
      </c>
      <c r="C24039" s="36">
        <v>1.4999999999999999E-2</v>
      </c>
      <c r="D24039">
        <v>38</v>
      </c>
      <c r="E24039" s="35">
        <v>4367543.318749994</v>
      </c>
      <c r="F24039" s="35">
        <v>3000000</v>
      </c>
      <c r="G24039" s="35">
        <v>7034744.181250006</v>
      </c>
    </row>
    <row r="24040" spans="1:7" x14ac:dyDescent="0.25">
      <c r="A24040" s="36">
        <v>0.01</v>
      </c>
      <c r="B24040" s="28" t="s">
        <v>64</v>
      </c>
      <c r="C24040" s="36">
        <v>1.4999999999999999E-2</v>
      </c>
      <c r="D24040">
        <v>39</v>
      </c>
      <c r="E24040" s="35">
        <v>4747074.271874994</v>
      </c>
      <c r="F24040" s="35">
        <v>3000000</v>
      </c>
      <c r="G24040" s="35">
        <v>6773531.353125006</v>
      </c>
    </row>
    <row r="24041" spans="1:7" x14ac:dyDescent="0.25">
      <c r="A24041" s="36">
        <v>0.01</v>
      </c>
      <c r="B24041" s="28" t="s">
        <v>64</v>
      </c>
      <c r="C24041" s="36">
        <v>1.4999999999999999E-2</v>
      </c>
      <c r="D24041">
        <v>40</v>
      </c>
      <c r="E24041" s="35">
        <v>4151368.174999997</v>
      </c>
      <c r="F24041" s="35">
        <v>3000000</v>
      </c>
      <c r="G24041" s="35">
        <v>7848469.325000003</v>
      </c>
    </row>
    <row r="24042" spans="1:7" x14ac:dyDescent="0.25">
      <c r="A24042" s="36">
        <v>0.01</v>
      </c>
      <c r="B24042" s="28" t="s">
        <v>64</v>
      </c>
      <c r="C24042" s="36">
        <v>1.4999999999999999E-2</v>
      </c>
      <c r="D24042">
        <v>41</v>
      </c>
      <c r="E24042" s="35">
        <v>3230107.875</v>
      </c>
      <c r="F24042" s="35">
        <v>3000000</v>
      </c>
      <c r="G24042" s="35">
        <v>9413519.625</v>
      </c>
    </row>
    <row r="24043" spans="1:7" x14ac:dyDescent="0.25">
      <c r="A24043" s="36">
        <v>0.01</v>
      </c>
      <c r="B24043" s="28" t="s">
        <v>64</v>
      </c>
      <c r="C24043" s="36">
        <v>1.4999999999999999E-2</v>
      </c>
      <c r="D24043">
        <v>42</v>
      </c>
      <c r="E24043" s="35">
        <v>4090451</v>
      </c>
      <c r="F24043" s="35">
        <v>3000000</v>
      </c>
      <c r="G24043" s="35">
        <v>7707546.5</v>
      </c>
    </row>
    <row r="24044" spans="1:7" x14ac:dyDescent="0.25">
      <c r="A24044" s="36">
        <v>0.01</v>
      </c>
      <c r="B24044" s="28" t="s">
        <v>64</v>
      </c>
      <c r="C24044" s="36">
        <v>1.4999999999999999E-2</v>
      </c>
      <c r="D24044">
        <v>43</v>
      </c>
      <c r="E24044" s="35">
        <v>4469480.924999997</v>
      </c>
      <c r="F24044" s="35">
        <v>3000000</v>
      </c>
      <c r="G24044" s="35">
        <v>6563224.075000003</v>
      </c>
    </row>
    <row r="24045" spans="1:7" x14ac:dyDescent="0.25">
      <c r="A24045" s="36">
        <v>0.01</v>
      </c>
      <c r="B24045" s="28" t="s">
        <v>64</v>
      </c>
      <c r="C24045" s="36">
        <v>1.4999999999999999E-2</v>
      </c>
      <c r="D24045">
        <v>44</v>
      </c>
      <c r="E24045" s="35">
        <v>4386965.237499997</v>
      </c>
      <c r="F24045" s="35">
        <v>3000000</v>
      </c>
      <c r="G24045" s="35">
        <v>6558532.262500003</v>
      </c>
    </row>
    <row r="24046" spans="1:7" x14ac:dyDescent="0.25">
      <c r="A24046" s="36">
        <v>0.01</v>
      </c>
      <c r="B24046" s="28" t="s">
        <v>64</v>
      </c>
      <c r="C24046" s="36">
        <v>1.4999999999999999E-2</v>
      </c>
      <c r="D24046">
        <v>45</v>
      </c>
      <c r="E24046" s="35">
        <v>4939269.362499997</v>
      </c>
      <c r="F24046" s="35">
        <v>3248344.112499997</v>
      </c>
      <c r="G24046" s="35">
        <v>6218327.25</v>
      </c>
    </row>
    <row r="24047" spans="1:7" x14ac:dyDescent="0.25">
      <c r="A24047" s="36">
        <v>0.01</v>
      </c>
      <c r="B24047" s="28" t="s">
        <v>64</v>
      </c>
      <c r="C24047" s="36">
        <v>1.4999999999999999E-2</v>
      </c>
      <c r="D24047">
        <v>46</v>
      </c>
      <c r="E24047" s="35">
        <v>4003100.3500000089</v>
      </c>
      <c r="F24047" s="35">
        <v>3000000</v>
      </c>
      <c r="G24047" s="35">
        <v>7430019.6499999911</v>
      </c>
    </row>
    <row r="24048" spans="1:7" x14ac:dyDescent="0.25">
      <c r="A24048" s="36">
        <v>0.01</v>
      </c>
      <c r="B24048" s="28" t="s">
        <v>64</v>
      </c>
      <c r="C24048" s="36">
        <v>1.4999999999999999E-2</v>
      </c>
      <c r="D24048">
        <v>47</v>
      </c>
      <c r="E24048" s="35">
        <v>4028583.7375000119</v>
      </c>
      <c r="F24048" s="35">
        <v>3000000</v>
      </c>
      <c r="G24048" s="35">
        <v>7261716.2624999881</v>
      </c>
    </row>
    <row r="24049" spans="1:7" x14ac:dyDescent="0.25">
      <c r="A24049" s="36">
        <v>0.01</v>
      </c>
      <c r="B24049" s="28" t="s">
        <v>64</v>
      </c>
      <c r="C24049" s="36">
        <v>1.4999999999999999E-2</v>
      </c>
      <c r="D24049">
        <v>48</v>
      </c>
      <c r="E24049" s="35">
        <v>5233382.631249994</v>
      </c>
      <c r="F24049" s="35">
        <v>3600020.881249994</v>
      </c>
      <c r="G24049" s="35">
        <v>5700255.75</v>
      </c>
    </row>
    <row r="24050" spans="1:7" x14ac:dyDescent="0.25">
      <c r="A24050" s="36">
        <v>0.01</v>
      </c>
      <c r="B24050" s="28" t="s">
        <v>64</v>
      </c>
      <c r="C24050" s="36">
        <v>1.4999999999999999E-2</v>
      </c>
      <c r="D24050">
        <v>49</v>
      </c>
      <c r="E24050" s="35">
        <v>4287277.331249997</v>
      </c>
      <c r="F24050" s="35">
        <v>3000000</v>
      </c>
      <c r="G24050" s="35">
        <v>7163356.418750003</v>
      </c>
    </row>
    <row r="24051" spans="1:7" x14ac:dyDescent="0.25">
      <c r="A24051" s="36">
        <v>0.01</v>
      </c>
      <c r="B24051" s="28" t="s">
        <v>64</v>
      </c>
      <c r="C24051" s="36">
        <v>1.4999999999999999E-2</v>
      </c>
      <c r="D24051">
        <v>50</v>
      </c>
      <c r="E24051" s="35">
        <v>4875814.625</v>
      </c>
      <c r="F24051" s="35">
        <v>3214906.75</v>
      </c>
      <c r="G24051" s="35">
        <v>5948170.875</v>
      </c>
    </row>
    <row r="24052" spans="1:7" x14ac:dyDescent="0.25">
      <c r="A24052" s="36">
        <v>0.01</v>
      </c>
      <c r="B24052" s="28" t="s">
        <v>64</v>
      </c>
      <c r="C24052" s="36">
        <v>1.4999999999999999E-2</v>
      </c>
      <c r="D24052">
        <v>51</v>
      </c>
      <c r="E24052" s="35">
        <v>3865259.900000006</v>
      </c>
      <c r="F24052" s="35">
        <v>3000000</v>
      </c>
      <c r="G24052" s="35">
        <v>8003315.724999994</v>
      </c>
    </row>
    <row r="24053" spans="1:7" x14ac:dyDescent="0.25">
      <c r="A24053" s="36">
        <v>0.01</v>
      </c>
      <c r="B24053" s="28" t="s">
        <v>64</v>
      </c>
      <c r="C24053" s="36">
        <v>1.4999999999999999E-2</v>
      </c>
      <c r="D24053">
        <v>52</v>
      </c>
      <c r="E24053" s="35">
        <v>3398774.387500003</v>
      </c>
      <c r="F24053" s="35">
        <v>3000000</v>
      </c>
      <c r="G24053" s="35">
        <v>8425233.112499997</v>
      </c>
    </row>
    <row r="24054" spans="1:7" x14ac:dyDescent="0.25">
      <c r="A24054" s="36">
        <v>0.01</v>
      </c>
      <c r="B24054" s="28" t="s">
        <v>64</v>
      </c>
      <c r="C24054" s="36">
        <v>1.4999999999999999E-2</v>
      </c>
      <c r="D24054">
        <v>53</v>
      </c>
      <c r="E24054" s="35">
        <v>4262555.043750003</v>
      </c>
      <c r="F24054" s="35">
        <v>3000000</v>
      </c>
      <c r="G24054" s="35">
        <v>7312472.456249997</v>
      </c>
    </row>
    <row r="24055" spans="1:7" x14ac:dyDescent="0.25">
      <c r="A24055" s="36">
        <v>0.01</v>
      </c>
      <c r="B24055" s="28" t="s">
        <v>64</v>
      </c>
      <c r="C24055" s="36">
        <v>1.4999999999999999E-2</v>
      </c>
      <c r="D24055">
        <v>54</v>
      </c>
      <c r="E24055" s="35">
        <v>3903935.087500006</v>
      </c>
      <c r="F24055" s="35">
        <v>3000000</v>
      </c>
      <c r="G24055" s="35">
        <v>7918137.412499994</v>
      </c>
    </row>
    <row r="24056" spans="1:7" x14ac:dyDescent="0.25">
      <c r="A24056" s="36">
        <v>0.01</v>
      </c>
      <c r="B24056" s="28" t="s">
        <v>64</v>
      </c>
      <c r="C24056" s="36">
        <v>1.4999999999999999E-2</v>
      </c>
      <c r="D24056">
        <v>55</v>
      </c>
      <c r="E24056" s="35">
        <v>4237485.200000003</v>
      </c>
      <c r="F24056" s="35">
        <v>3000000</v>
      </c>
      <c r="G24056" s="35">
        <v>7127654.799999997</v>
      </c>
    </row>
    <row r="24057" spans="1:7" x14ac:dyDescent="0.25">
      <c r="A24057" s="36">
        <v>0.01</v>
      </c>
      <c r="B24057" s="28" t="s">
        <v>64</v>
      </c>
      <c r="C24057" s="36">
        <v>1.4999999999999999E-2</v>
      </c>
      <c r="D24057">
        <v>56</v>
      </c>
      <c r="E24057" s="35">
        <v>4474333.6875</v>
      </c>
      <c r="F24057" s="35">
        <v>3000000</v>
      </c>
      <c r="G24057" s="35">
        <v>6569966.3125</v>
      </c>
    </row>
    <row r="24058" spans="1:7" x14ac:dyDescent="0.25">
      <c r="A24058" s="36">
        <v>0.01</v>
      </c>
      <c r="B24058" s="28" t="s">
        <v>64</v>
      </c>
      <c r="C24058" s="36">
        <v>1.4999999999999999E-2</v>
      </c>
      <c r="D24058">
        <v>57</v>
      </c>
      <c r="E24058" s="35">
        <v>4191039.162499994</v>
      </c>
      <c r="F24058" s="35">
        <v>3000000</v>
      </c>
      <c r="G24058" s="35">
        <v>7018513.337500006</v>
      </c>
    </row>
    <row r="24059" spans="1:7" x14ac:dyDescent="0.25">
      <c r="A24059" s="36">
        <v>0.01</v>
      </c>
      <c r="B24059" s="28" t="s">
        <v>64</v>
      </c>
      <c r="C24059" s="36">
        <v>1.4999999999999999E-2</v>
      </c>
      <c r="D24059">
        <v>58</v>
      </c>
      <c r="E24059" s="35">
        <v>4200648.993750006</v>
      </c>
      <c r="F24059" s="35">
        <v>3000000</v>
      </c>
      <c r="G24059" s="35">
        <v>7159912.256249994</v>
      </c>
    </row>
    <row r="24060" spans="1:7" x14ac:dyDescent="0.25">
      <c r="A24060" s="36">
        <v>0.01</v>
      </c>
      <c r="B24060" s="28" t="s">
        <v>64</v>
      </c>
      <c r="C24060" s="36">
        <v>1.4999999999999999E-2</v>
      </c>
      <c r="D24060">
        <v>59</v>
      </c>
      <c r="E24060" s="35">
        <v>3713452.3750000149</v>
      </c>
      <c r="F24060" s="35">
        <v>3000000</v>
      </c>
      <c r="G24060" s="35">
        <v>7890067.6249999851</v>
      </c>
    </row>
    <row r="24061" spans="1:7" x14ac:dyDescent="0.25">
      <c r="A24061" s="36">
        <v>0.01</v>
      </c>
      <c r="B24061" s="28" t="s">
        <v>64</v>
      </c>
      <c r="C24061" s="36">
        <v>1.4999999999999999E-2</v>
      </c>
      <c r="D24061">
        <v>60</v>
      </c>
      <c r="E24061" s="35">
        <v>5331176.96875</v>
      </c>
      <c r="F24061" s="35">
        <v>3675526.40625</v>
      </c>
      <c r="G24061" s="35">
        <v>5900855.0625</v>
      </c>
    </row>
    <row r="24062" spans="1:7" x14ac:dyDescent="0.25">
      <c r="A24062" s="36">
        <v>0.01</v>
      </c>
      <c r="B24062" s="28" t="s">
        <v>64</v>
      </c>
      <c r="C24062" s="36">
        <v>1.4999999999999999E-2</v>
      </c>
      <c r="D24062">
        <v>61</v>
      </c>
      <c r="E24062" s="35">
        <v>3748766.518749997</v>
      </c>
      <c r="F24062" s="35">
        <v>3000000</v>
      </c>
      <c r="G24062" s="35">
        <v>7581109.106250003</v>
      </c>
    </row>
    <row r="24063" spans="1:7" x14ac:dyDescent="0.25">
      <c r="A24063" s="36">
        <v>0.01</v>
      </c>
      <c r="B24063" s="28" t="s">
        <v>64</v>
      </c>
      <c r="C24063" s="36">
        <v>1.4999999999999999E-2</v>
      </c>
      <c r="D24063">
        <v>62</v>
      </c>
      <c r="E24063" s="35">
        <v>4400835.59375</v>
      </c>
      <c r="F24063" s="35">
        <v>3000000</v>
      </c>
      <c r="G24063" s="35">
        <v>6562317.53125</v>
      </c>
    </row>
    <row r="24064" spans="1:7" x14ac:dyDescent="0.25">
      <c r="A24064" s="36">
        <v>0.01</v>
      </c>
      <c r="B24064" s="28" t="s">
        <v>64</v>
      </c>
      <c r="C24064" s="36">
        <v>1.4999999999999999E-2</v>
      </c>
      <c r="D24064">
        <v>63</v>
      </c>
      <c r="E24064" s="35">
        <v>4423920.681250006</v>
      </c>
      <c r="F24064" s="35">
        <v>3000000</v>
      </c>
      <c r="G24064" s="35">
        <v>6229046.818749994</v>
      </c>
    </row>
    <row r="24065" spans="1:7" x14ac:dyDescent="0.25">
      <c r="A24065" s="36">
        <v>0.01</v>
      </c>
      <c r="B24065" s="28" t="s">
        <v>64</v>
      </c>
      <c r="C24065" s="36">
        <v>1.4999999999999999E-2</v>
      </c>
      <c r="D24065">
        <v>64</v>
      </c>
      <c r="E24065" s="35">
        <v>4347937.606250003</v>
      </c>
      <c r="F24065" s="35">
        <v>3000000</v>
      </c>
      <c r="G24065" s="35">
        <v>6919772.393749997</v>
      </c>
    </row>
    <row r="24066" spans="1:7" x14ac:dyDescent="0.25">
      <c r="A24066" s="36">
        <v>0.01</v>
      </c>
      <c r="B24066" s="28" t="s">
        <v>64</v>
      </c>
      <c r="C24066" s="36">
        <v>1.4999999999999999E-2</v>
      </c>
      <c r="D24066">
        <v>65</v>
      </c>
      <c r="E24066" s="35">
        <v>4961258.5</v>
      </c>
      <c r="F24066" s="35">
        <v>3311716.125</v>
      </c>
      <c r="G24066" s="35">
        <v>5845881.375</v>
      </c>
    </row>
    <row r="24067" spans="1:7" x14ac:dyDescent="0.25">
      <c r="A24067" s="36">
        <v>0.01</v>
      </c>
      <c r="B24067" s="28" t="s">
        <v>64</v>
      </c>
      <c r="C24067" s="36">
        <v>1.4999999999999999E-2</v>
      </c>
      <c r="D24067">
        <v>66</v>
      </c>
      <c r="E24067" s="35">
        <v>4153338.053124994</v>
      </c>
      <c r="F24067" s="35">
        <v>3000000</v>
      </c>
      <c r="G24067" s="35">
        <v>6783623.821875006</v>
      </c>
    </row>
    <row r="24068" spans="1:7" x14ac:dyDescent="0.25">
      <c r="A24068" s="36">
        <v>0.01</v>
      </c>
      <c r="B24068" s="28" t="s">
        <v>64</v>
      </c>
      <c r="C24068" s="36">
        <v>1.4999999999999999E-2</v>
      </c>
      <c r="D24068">
        <v>67</v>
      </c>
      <c r="E24068" s="35">
        <v>4952086.21875</v>
      </c>
      <c r="F24068" s="35">
        <v>3275092.96875</v>
      </c>
      <c r="G24068" s="35">
        <v>6092939.25</v>
      </c>
    </row>
    <row r="24069" spans="1:7" x14ac:dyDescent="0.25">
      <c r="A24069" s="36">
        <v>0.01</v>
      </c>
      <c r="B24069" s="28" t="s">
        <v>64</v>
      </c>
      <c r="C24069" s="36">
        <v>1.4999999999999999E-2</v>
      </c>
      <c r="D24069">
        <v>68</v>
      </c>
      <c r="E24069" s="35">
        <v>4539073.650000006</v>
      </c>
      <c r="F24069" s="35">
        <v>3000000</v>
      </c>
      <c r="G24069" s="35">
        <v>6731926.349999994</v>
      </c>
    </row>
    <row r="24070" spans="1:7" x14ac:dyDescent="0.25">
      <c r="A24070" s="36">
        <v>0.01</v>
      </c>
      <c r="B24070" s="28" t="s">
        <v>64</v>
      </c>
      <c r="C24070" s="36">
        <v>1.4999999999999999E-2</v>
      </c>
      <c r="D24070">
        <v>69</v>
      </c>
      <c r="E24070" s="35">
        <v>4502273.9375</v>
      </c>
      <c r="F24070" s="35">
        <v>3000000</v>
      </c>
      <c r="G24070" s="35">
        <v>6270286.6875</v>
      </c>
    </row>
    <row r="24071" spans="1:7" x14ac:dyDescent="0.25">
      <c r="A24071" s="36">
        <v>0.01</v>
      </c>
      <c r="B24071" s="28" t="s">
        <v>64</v>
      </c>
      <c r="C24071" s="36">
        <v>1.4999999999999999E-2</v>
      </c>
      <c r="D24071">
        <v>70</v>
      </c>
      <c r="E24071" s="35">
        <v>4557961.375</v>
      </c>
      <c r="F24071" s="35">
        <v>3000000</v>
      </c>
      <c r="G24071" s="35">
        <v>6508684.875</v>
      </c>
    </row>
    <row r="24072" spans="1:7" x14ac:dyDescent="0.25">
      <c r="A24072" s="36">
        <v>0.01</v>
      </c>
      <c r="B24072" s="28" t="s">
        <v>64</v>
      </c>
      <c r="C24072" s="36">
        <v>1.4999999999999999E-2</v>
      </c>
      <c r="D24072">
        <v>71</v>
      </c>
      <c r="E24072" s="35">
        <v>4950163.375</v>
      </c>
      <c r="F24072" s="35">
        <v>3242993.875</v>
      </c>
      <c r="G24072" s="35">
        <v>6364525.5</v>
      </c>
    </row>
    <row r="24073" spans="1:7" x14ac:dyDescent="0.25">
      <c r="A24073" s="36">
        <v>0.01</v>
      </c>
      <c r="B24073" s="28" t="s">
        <v>64</v>
      </c>
      <c r="C24073" s="36">
        <v>1.4999999999999999E-2</v>
      </c>
      <c r="D24073">
        <v>72</v>
      </c>
      <c r="E24073" s="35">
        <v>4670298.724999994</v>
      </c>
      <c r="F24073" s="35">
        <v>3000000</v>
      </c>
      <c r="G24073" s="35">
        <v>6262343.775000006</v>
      </c>
    </row>
    <row r="24074" spans="1:7" x14ac:dyDescent="0.25">
      <c r="A24074" s="36">
        <v>0.01</v>
      </c>
      <c r="B24074" s="28" t="s">
        <v>64</v>
      </c>
      <c r="C24074" s="36">
        <v>1.4999999999999999E-2</v>
      </c>
      <c r="D24074">
        <v>73</v>
      </c>
      <c r="E24074" s="35">
        <v>4066011.474999994</v>
      </c>
      <c r="F24074" s="35">
        <v>3000000</v>
      </c>
      <c r="G24074" s="35">
        <v>7579343.525000006</v>
      </c>
    </row>
    <row r="24075" spans="1:7" x14ac:dyDescent="0.25">
      <c r="A24075" s="36">
        <v>0.01</v>
      </c>
      <c r="B24075" s="28" t="s">
        <v>64</v>
      </c>
      <c r="C24075" s="36">
        <v>1.4999999999999999E-2</v>
      </c>
      <c r="D24075">
        <v>74</v>
      </c>
      <c r="E24075" s="35">
        <v>4669964.450000003</v>
      </c>
      <c r="F24075" s="35">
        <v>3000000</v>
      </c>
      <c r="G24075" s="35">
        <v>7141108.049999997</v>
      </c>
    </row>
    <row r="24076" spans="1:7" x14ac:dyDescent="0.25">
      <c r="A24076" s="36">
        <v>0.01</v>
      </c>
      <c r="B24076" s="28" t="s">
        <v>64</v>
      </c>
      <c r="C24076" s="36">
        <v>1.4999999999999999E-2</v>
      </c>
      <c r="D24076">
        <v>75</v>
      </c>
      <c r="E24076" s="35">
        <v>5198014.3687499911</v>
      </c>
      <c r="F24076" s="35">
        <v>3475877.3687499911</v>
      </c>
      <c r="G24076" s="35">
        <v>6499233</v>
      </c>
    </row>
    <row r="24077" spans="1:7" x14ac:dyDescent="0.25">
      <c r="A24077" s="36">
        <v>0.01</v>
      </c>
      <c r="B24077" s="28" t="s">
        <v>64</v>
      </c>
      <c r="C24077" s="36">
        <v>1.4999999999999999E-2</v>
      </c>
      <c r="D24077">
        <v>76</v>
      </c>
      <c r="E24077" s="35">
        <v>4121151.765625</v>
      </c>
      <c r="F24077" s="35">
        <v>3000000</v>
      </c>
      <c r="G24077" s="35">
        <v>7342820.734375</v>
      </c>
    </row>
    <row r="24078" spans="1:7" x14ac:dyDescent="0.25">
      <c r="A24078" s="36">
        <v>0.01</v>
      </c>
      <c r="B24078" s="28" t="s">
        <v>64</v>
      </c>
      <c r="C24078" s="36">
        <v>1.4999999999999999E-2</v>
      </c>
      <c r="D24078">
        <v>77</v>
      </c>
      <c r="E24078" s="35">
        <v>4017115.9125000089</v>
      </c>
      <c r="F24078" s="35">
        <v>3000000</v>
      </c>
      <c r="G24078" s="35">
        <v>7295254.0874999911</v>
      </c>
    </row>
    <row r="24079" spans="1:7" x14ac:dyDescent="0.25">
      <c r="A24079" s="36">
        <v>0.01</v>
      </c>
      <c r="B24079" s="28" t="s">
        <v>64</v>
      </c>
      <c r="C24079" s="36">
        <v>1.4999999999999999E-2</v>
      </c>
      <c r="D24079">
        <v>78</v>
      </c>
      <c r="E24079" s="35">
        <v>4430001.25</v>
      </c>
      <c r="F24079" s="35">
        <v>3000000</v>
      </c>
      <c r="G24079" s="35">
        <v>7309991.25</v>
      </c>
    </row>
    <row r="24080" spans="1:7" x14ac:dyDescent="0.25">
      <c r="A24080" s="36">
        <v>0.01</v>
      </c>
      <c r="B24080" s="28" t="s">
        <v>64</v>
      </c>
      <c r="C24080" s="36">
        <v>1.4999999999999999E-2</v>
      </c>
      <c r="D24080">
        <v>79</v>
      </c>
      <c r="E24080" s="35">
        <v>3942546.1875</v>
      </c>
      <c r="F24080" s="35">
        <v>3000000</v>
      </c>
      <c r="G24080" s="35">
        <v>8201641.3125</v>
      </c>
    </row>
    <row r="24081" spans="1:7" x14ac:dyDescent="0.25">
      <c r="A24081" s="36">
        <v>0.01</v>
      </c>
      <c r="B24081" s="28" t="s">
        <v>64</v>
      </c>
      <c r="C24081" s="36">
        <v>1.4999999999999999E-2</v>
      </c>
      <c r="D24081">
        <v>80</v>
      </c>
      <c r="E24081" s="35">
        <v>4693324.612499997</v>
      </c>
      <c r="F24081" s="35">
        <v>3075114.362499997</v>
      </c>
      <c r="G24081" s="35">
        <v>5563892.25</v>
      </c>
    </row>
    <row r="24082" spans="1:7" x14ac:dyDescent="0.25">
      <c r="A24082" s="36">
        <v>0.01</v>
      </c>
      <c r="B24082" s="28" t="s">
        <v>64</v>
      </c>
      <c r="C24082" s="36">
        <v>1.4999999999999999E-2</v>
      </c>
      <c r="D24082">
        <v>81</v>
      </c>
      <c r="E24082" s="35">
        <v>4079388</v>
      </c>
      <c r="F24082" s="35">
        <v>3000000</v>
      </c>
      <c r="G24082" s="35">
        <v>7759958.25</v>
      </c>
    </row>
    <row r="24083" spans="1:7" x14ac:dyDescent="0.25">
      <c r="A24083" s="36">
        <v>0.01</v>
      </c>
      <c r="B24083" s="28" t="s">
        <v>64</v>
      </c>
      <c r="C24083" s="36">
        <v>1.4999999999999999E-2</v>
      </c>
      <c r="D24083">
        <v>82</v>
      </c>
      <c r="E24083" s="35">
        <v>4546124.612499997</v>
      </c>
      <c r="F24083" s="35">
        <v>3000000</v>
      </c>
      <c r="G24083" s="35">
        <v>6392881.012500003</v>
      </c>
    </row>
    <row r="24084" spans="1:7" x14ac:dyDescent="0.25">
      <c r="A24084" s="36">
        <v>0.01</v>
      </c>
      <c r="B24084" s="28" t="s">
        <v>64</v>
      </c>
      <c r="C24084" s="36">
        <v>1.4999999999999999E-2</v>
      </c>
      <c r="D24084">
        <v>83</v>
      </c>
      <c r="E24084" s="35">
        <v>3705191.4375</v>
      </c>
      <c r="F24084" s="35">
        <v>3000000</v>
      </c>
      <c r="G24084" s="35">
        <v>7996511.0625</v>
      </c>
    </row>
    <row r="24085" spans="1:7" x14ac:dyDescent="0.25">
      <c r="A24085" s="36">
        <v>0.01</v>
      </c>
      <c r="B24085" s="28" t="s">
        <v>64</v>
      </c>
      <c r="C24085" s="36">
        <v>1.4999999999999999E-2</v>
      </c>
      <c r="D24085">
        <v>84</v>
      </c>
      <c r="E24085" s="35">
        <v>3986611.4499999881</v>
      </c>
      <c r="F24085" s="35">
        <v>3000000</v>
      </c>
      <c r="G24085" s="35">
        <v>7343668.5500000119</v>
      </c>
    </row>
    <row r="24086" spans="1:7" x14ac:dyDescent="0.25">
      <c r="A24086" s="36">
        <v>0.01</v>
      </c>
      <c r="B24086" s="28" t="s">
        <v>64</v>
      </c>
      <c r="C24086" s="36">
        <v>1.4999999999999999E-2</v>
      </c>
      <c r="D24086">
        <v>85</v>
      </c>
      <c r="E24086" s="35">
        <v>4311101.724999994</v>
      </c>
      <c r="F24086" s="35">
        <v>3000000</v>
      </c>
      <c r="G24086" s="35">
        <v>7158538.275000006</v>
      </c>
    </row>
    <row r="24087" spans="1:7" x14ac:dyDescent="0.25">
      <c r="A24087" s="36">
        <v>0.01</v>
      </c>
      <c r="B24087" s="28" t="s">
        <v>64</v>
      </c>
      <c r="C24087" s="36">
        <v>1.4999999999999999E-2</v>
      </c>
      <c r="D24087">
        <v>86</v>
      </c>
      <c r="E24087" s="35">
        <v>3933620.950000003</v>
      </c>
      <c r="F24087" s="35">
        <v>3000000</v>
      </c>
      <c r="G24087" s="35">
        <v>7991435.924999997</v>
      </c>
    </row>
    <row r="24088" spans="1:7" x14ac:dyDescent="0.25">
      <c r="A24088" s="36">
        <v>0.01</v>
      </c>
      <c r="B24088" s="28" t="s">
        <v>64</v>
      </c>
      <c r="C24088" s="36">
        <v>1.4999999999999999E-2</v>
      </c>
      <c r="D24088">
        <v>87</v>
      </c>
      <c r="E24088" s="35">
        <v>2882241.6875</v>
      </c>
      <c r="F24088" s="35">
        <v>3000000</v>
      </c>
      <c r="G24088" s="35">
        <v>9257995.8125</v>
      </c>
    </row>
    <row r="24089" spans="1:7" x14ac:dyDescent="0.25">
      <c r="A24089" s="36">
        <v>0.01</v>
      </c>
      <c r="B24089" s="28" t="s">
        <v>64</v>
      </c>
      <c r="C24089" s="36">
        <v>1.4999999999999999E-2</v>
      </c>
      <c r="D24089">
        <v>88</v>
      </c>
      <c r="E24089" s="35">
        <v>4947286.450000003</v>
      </c>
      <c r="F24089" s="35">
        <v>3152193.700000003</v>
      </c>
      <c r="G24089" s="35">
        <v>7155834.75</v>
      </c>
    </row>
    <row r="24090" spans="1:7" x14ac:dyDescent="0.25">
      <c r="A24090" s="36">
        <v>0.01</v>
      </c>
      <c r="B24090" s="28" t="s">
        <v>64</v>
      </c>
      <c r="C24090" s="36">
        <v>1.4999999999999999E-2</v>
      </c>
      <c r="D24090">
        <v>89</v>
      </c>
      <c r="E24090" s="35">
        <v>4009832.012500003</v>
      </c>
      <c r="F24090" s="35">
        <v>3000000</v>
      </c>
      <c r="G24090" s="35">
        <v>7549375.487499997</v>
      </c>
    </row>
    <row r="24091" spans="1:7" x14ac:dyDescent="0.25">
      <c r="A24091" s="36">
        <v>0.01</v>
      </c>
      <c r="B24091" s="28" t="s">
        <v>64</v>
      </c>
      <c r="C24091" s="36">
        <v>1.4999999999999999E-2</v>
      </c>
      <c r="D24091">
        <v>90</v>
      </c>
      <c r="E24091" s="35">
        <v>4050750.4375</v>
      </c>
      <c r="F24091" s="35">
        <v>3000000</v>
      </c>
      <c r="G24091" s="35">
        <v>7388692.0625</v>
      </c>
    </row>
    <row r="24092" spans="1:7" x14ac:dyDescent="0.25">
      <c r="A24092" s="36">
        <v>0.01</v>
      </c>
      <c r="B24092" s="28" t="s">
        <v>64</v>
      </c>
      <c r="C24092" s="36">
        <v>1.4999999999999999E-2</v>
      </c>
      <c r="D24092">
        <v>91</v>
      </c>
      <c r="E24092" s="35">
        <v>4981198.287499994</v>
      </c>
      <c r="F24092" s="35">
        <v>3325749.537499994</v>
      </c>
      <c r="G24092" s="35">
        <v>5899038.75</v>
      </c>
    </row>
    <row r="24093" spans="1:7" x14ac:dyDescent="0.25">
      <c r="A24093" s="36">
        <v>0.01</v>
      </c>
      <c r="B24093" s="28" t="s">
        <v>64</v>
      </c>
      <c r="C24093" s="36">
        <v>1.4999999999999999E-2</v>
      </c>
      <c r="D24093">
        <v>92</v>
      </c>
      <c r="E24093" s="35">
        <v>3143683.8500000089</v>
      </c>
      <c r="F24093" s="35">
        <v>3000000</v>
      </c>
      <c r="G24093" s="35">
        <v>9501123.6499999911</v>
      </c>
    </row>
    <row r="24094" spans="1:7" x14ac:dyDescent="0.25">
      <c r="A24094" s="36">
        <v>0.01</v>
      </c>
      <c r="B24094" s="28" t="s">
        <v>64</v>
      </c>
      <c r="C24094" s="36">
        <v>1.4999999999999999E-2</v>
      </c>
      <c r="D24094">
        <v>93</v>
      </c>
      <c r="E24094" s="35">
        <v>3969674.0625</v>
      </c>
      <c r="F24094" s="35">
        <v>3000000</v>
      </c>
      <c r="G24094" s="35">
        <v>7499090.9375</v>
      </c>
    </row>
    <row r="24095" spans="1:7" x14ac:dyDescent="0.25">
      <c r="A24095" s="36">
        <v>0.01</v>
      </c>
      <c r="B24095" s="28" t="s">
        <v>64</v>
      </c>
      <c r="C24095" s="36">
        <v>1.4999999999999999E-2</v>
      </c>
      <c r="D24095">
        <v>94</v>
      </c>
      <c r="E24095" s="35">
        <v>4216866.125</v>
      </c>
      <c r="F24095" s="35">
        <v>3000000</v>
      </c>
      <c r="G24095" s="35">
        <v>7699455.75</v>
      </c>
    </row>
    <row r="24096" spans="1:7" x14ac:dyDescent="0.25">
      <c r="A24096" s="36">
        <v>0.01</v>
      </c>
      <c r="B24096" s="28" t="s">
        <v>64</v>
      </c>
      <c r="C24096" s="36">
        <v>1.4999999999999999E-2</v>
      </c>
      <c r="D24096">
        <v>95</v>
      </c>
      <c r="E24096" s="35">
        <v>4277742.700000003</v>
      </c>
      <c r="F24096" s="35">
        <v>3000000</v>
      </c>
      <c r="G24096" s="35">
        <v>7841329.799999997</v>
      </c>
    </row>
    <row r="24097" spans="1:7" x14ac:dyDescent="0.25">
      <c r="A24097" s="36">
        <v>0.01</v>
      </c>
      <c r="B24097" s="28" t="s">
        <v>64</v>
      </c>
      <c r="C24097" s="36">
        <v>1.4999999999999999E-2</v>
      </c>
      <c r="D24097">
        <v>96</v>
      </c>
      <c r="E24097" s="35">
        <v>4903709.4500000179</v>
      </c>
      <c r="F24097" s="35">
        <v>3225056.4500000179</v>
      </c>
      <c r="G24097" s="35">
        <v>6107877</v>
      </c>
    </row>
    <row r="24098" spans="1:7" x14ac:dyDescent="0.25">
      <c r="A24098" s="36">
        <v>0.01</v>
      </c>
      <c r="B24098" s="28" t="s">
        <v>64</v>
      </c>
      <c r="C24098" s="36">
        <v>1.4999999999999999E-2</v>
      </c>
      <c r="D24098">
        <v>97</v>
      </c>
      <c r="E24098" s="35">
        <v>3430875.125</v>
      </c>
      <c r="F24098" s="35">
        <v>3000000</v>
      </c>
      <c r="G24098" s="35">
        <v>8805438.625</v>
      </c>
    </row>
    <row r="24099" spans="1:7" x14ac:dyDescent="0.25">
      <c r="A24099" s="36">
        <v>0.01</v>
      </c>
      <c r="B24099" s="28" t="s">
        <v>64</v>
      </c>
      <c r="C24099" s="36">
        <v>1.4999999999999999E-2</v>
      </c>
      <c r="D24099">
        <v>98</v>
      </c>
      <c r="E24099" s="35">
        <v>4001378.5</v>
      </c>
      <c r="F24099" s="35">
        <v>3000000</v>
      </c>
      <c r="G24099" s="35">
        <v>7678306.5</v>
      </c>
    </row>
    <row r="24100" spans="1:7" x14ac:dyDescent="0.25">
      <c r="A24100" s="36">
        <v>0.01</v>
      </c>
      <c r="B24100" s="28" t="s">
        <v>64</v>
      </c>
      <c r="C24100" s="36">
        <v>1.4999999999999999E-2</v>
      </c>
      <c r="D24100">
        <v>99</v>
      </c>
      <c r="E24100" s="35">
        <v>3234311.9375</v>
      </c>
      <c r="F24100" s="35">
        <v>3000000</v>
      </c>
      <c r="G24100" s="35">
        <v>9128550.5625</v>
      </c>
    </row>
    <row r="24101" spans="1:7" x14ac:dyDescent="0.25">
      <c r="A24101" s="36">
        <v>0.01</v>
      </c>
      <c r="B24101" s="28" t="s">
        <v>64</v>
      </c>
      <c r="C24101" s="36">
        <v>1.4999999999999999E-2</v>
      </c>
      <c r="D24101">
        <v>100</v>
      </c>
      <c r="E24101" s="35">
        <v>5562309.75</v>
      </c>
      <c r="F24101" s="35">
        <v>4032439.75</v>
      </c>
      <c r="G24101" s="35">
        <v>4768830</v>
      </c>
    </row>
    <row r="24102" spans="1:7" x14ac:dyDescent="0.25">
      <c r="A24102" s="36">
        <v>0.01</v>
      </c>
      <c r="B24102" s="28" t="s">
        <v>64</v>
      </c>
      <c r="C24102" s="36">
        <v>1.4999999999999999E-2</v>
      </c>
      <c r="D24102">
        <v>101</v>
      </c>
      <c r="E24102" s="35">
        <v>4628681.03125</v>
      </c>
      <c r="F24102" s="35">
        <v>3000000</v>
      </c>
      <c r="G24102" s="35">
        <v>6334235.21875</v>
      </c>
    </row>
    <row r="24103" spans="1:7" x14ac:dyDescent="0.25">
      <c r="A24103" s="36">
        <v>0.01</v>
      </c>
      <c r="B24103" s="28" t="s">
        <v>64</v>
      </c>
      <c r="C24103" s="36">
        <v>1.4999999999999999E-2</v>
      </c>
      <c r="D24103">
        <v>102</v>
      </c>
      <c r="E24103" s="35">
        <v>3458742.206249997</v>
      </c>
      <c r="F24103" s="35">
        <v>3000000</v>
      </c>
      <c r="G24103" s="35">
        <v>8656254.043750003</v>
      </c>
    </row>
    <row r="24104" spans="1:7" x14ac:dyDescent="0.25">
      <c r="A24104" s="36">
        <v>0.01</v>
      </c>
      <c r="B24104" s="28" t="s">
        <v>64</v>
      </c>
      <c r="C24104" s="36">
        <v>1.4999999999999999E-2</v>
      </c>
      <c r="D24104">
        <v>103</v>
      </c>
      <c r="E24104" s="35">
        <v>4080699.625</v>
      </c>
      <c r="F24104" s="35">
        <v>3000000</v>
      </c>
      <c r="G24104" s="35">
        <v>7687770.375</v>
      </c>
    </row>
    <row r="24105" spans="1:7" x14ac:dyDescent="0.25">
      <c r="A24105" s="36">
        <v>0.01</v>
      </c>
      <c r="B24105" s="28" t="s">
        <v>64</v>
      </c>
      <c r="C24105" s="36">
        <v>1.4999999999999999E-2</v>
      </c>
      <c r="D24105">
        <v>104</v>
      </c>
      <c r="E24105" s="35">
        <v>4756823.734375</v>
      </c>
      <c r="F24105" s="35">
        <v>3044079.046875</v>
      </c>
      <c r="G24105" s="35">
        <v>6414702.1875</v>
      </c>
    </row>
    <row r="24106" spans="1:7" x14ac:dyDescent="0.25">
      <c r="A24106" s="36">
        <v>0.01</v>
      </c>
      <c r="B24106" s="28" t="s">
        <v>64</v>
      </c>
      <c r="C24106" s="36">
        <v>1.4999999999999999E-2</v>
      </c>
      <c r="D24106">
        <v>105</v>
      </c>
      <c r="E24106" s="35">
        <v>4222656.424999997</v>
      </c>
      <c r="F24106" s="35">
        <v>3000000</v>
      </c>
      <c r="G24106" s="35">
        <v>7163478.575000003</v>
      </c>
    </row>
    <row r="24107" spans="1:7" x14ac:dyDescent="0.25">
      <c r="A24107" s="36">
        <v>0.01</v>
      </c>
      <c r="B24107" s="28" t="s">
        <v>64</v>
      </c>
      <c r="C24107" s="36">
        <v>1.4999999999999999E-2</v>
      </c>
      <c r="D24107">
        <v>106</v>
      </c>
      <c r="E24107" s="35">
        <v>4712235.34375</v>
      </c>
      <c r="F24107" s="35">
        <v>3000000</v>
      </c>
      <c r="G24107" s="35">
        <v>6601813.40625</v>
      </c>
    </row>
    <row r="24108" spans="1:7" x14ac:dyDescent="0.25">
      <c r="A24108" s="36">
        <v>0.01</v>
      </c>
      <c r="B24108" s="28" t="s">
        <v>64</v>
      </c>
      <c r="C24108" s="36">
        <v>1.4999999999999999E-2</v>
      </c>
      <c r="D24108">
        <v>107</v>
      </c>
      <c r="E24108" s="35">
        <v>4988382.006249994</v>
      </c>
      <c r="F24108" s="35">
        <v>3307355.881249994</v>
      </c>
      <c r="G24108" s="35">
        <v>6129235.125</v>
      </c>
    </row>
    <row r="24109" spans="1:7" x14ac:dyDescent="0.25">
      <c r="A24109" s="36">
        <v>0.01</v>
      </c>
      <c r="B24109" s="28" t="s">
        <v>64</v>
      </c>
      <c r="C24109" s="36">
        <v>1.4999999999999999E-2</v>
      </c>
      <c r="D24109">
        <v>108</v>
      </c>
      <c r="E24109" s="35">
        <v>3454996.974999994</v>
      </c>
      <c r="F24109" s="35">
        <v>3000000</v>
      </c>
      <c r="G24109" s="35">
        <v>8850780.525000006</v>
      </c>
    </row>
    <row r="24110" spans="1:7" x14ac:dyDescent="0.25">
      <c r="A24110" s="36">
        <v>0.01</v>
      </c>
      <c r="B24110" s="28" t="s">
        <v>64</v>
      </c>
      <c r="C24110" s="36">
        <v>1.4999999999999999E-2</v>
      </c>
      <c r="D24110">
        <v>109</v>
      </c>
      <c r="E24110" s="35">
        <v>3675021.387500003</v>
      </c>
      <c r="F24110" s="35">
        <v>3000000</v>
      </c>
      <c r="G24110" s="35">
        <v>8155186.112499997</v>
      </c>
    </row>
    <row r="24111" spans="1:7" x14ac:dyDescent="0.25">
      <c r="A24111" s="36">
        <v>0.01</v>
      </c>
      <c r="B24111" s="28" t="s">
        <v>64</v>
      </c>
      <c r="C24111" s="36">
        <v>1.4999999999999999E-2</v>
      </c>
      <c r="D24111">
        <v>110</v>
      </c>
      <c r="E24111" s="35">
        <v>4468040.037499994</v>
      </c>
      <c r="F24111" s="35">
        <v>3000000</v>
      </c>
      <c r="G24111" s="35">
        <v>6275042.462500006</v>
      </c>
    </row>
    <row r="24112" spans="1:7" x14ac:dyDescent="0.25">
      <c r="A24112" s="36">
        <v>0.01</v>
      </c>
      <c r="B24112" s="28" t="s">
        <v>64</v>
      </c>
      <c r="C24112" s="36">
        <v>1.4999999999999999E-2</v>
      </c>
      <c r="D24112">
        <v>111</v>
      </c>
      <c r="E24112" s="35">
        <v>3799192.6000000089</v>
      </c>
      <c r="F24112" s="35">
        <v>3000000</v>
      </c>
      <c r="G24112" s="35">
        <v>7615822.3999999911</v>
      </c>
    </row>
    <row r="24113" spans="1:7" x14ac:dyDescent="0.25">
      <c r="A24113" s="36">
        <v>0.01</v>
      </c>
      <c r="B24113" s="28" t="s">
        <v>64</v>
      </c>
      <c r="C24113" s="36">
        <v>1.4999999999999999E-2</v>
      </c>
      <c r="D24113">
        <v>112</v>
      </c>
      <c r="E24113" s="35">
        <v>4297139.6875</v>
      </c>
      <c r="F24113" s="35">
        <v>3000000</v>
      </c>
      <c r="G24113" s="35">
        <v>7208994.0625</v>
      </c>
    </row>
    <row r="24114" spans="1:7" x14ac:dyDescent="0.25">
      <c r="A24114" s="36">
        <v>0.01</v>
      </c>
      <c r="B24114" s="28" t="s">
        <v>64</v>
      </c>
      <c r="C24114" s="36">
        <v>1.4999999999999999E-2</v>
      </c>
      <c r="D24114">
        <v>113</v>
      </c>
      <c r="E24114" s="35">
        <v>4740545.4750000089</v>
      </c>
      <c r="F24114" s="35">
        <v>3117691.2250000089</v>
      </c>
      <c r="G24114" s="35">
        <v>5605688.25</v>
      </c>
    </row>
    <row r="24115" spans="1:7" x14ac:dyDescent="0.25">
      <c r="A24115" s="36">
        <v>0.01</v>
      </c>
      <c r="B24115" s="28" t="s">
        <v>64</v>
      </c>
      <c r="C24115" s="36">
        <v>1.4999999999999999E-2</v>
      </c>
      <c r="D24115">
        <v>114</v>
      </c>
      <c r="E24115" s="35">
        <v>3761621.40625</v>
      </c>
      <c r="F24115" s="35">
        <v>3000000</v>
      </c>
      <c r="G24115" s="35">
        <v>8621247.34375</v>
      </c>
    </row>
    <row r="24116" spans="1:7" x14ac:dyDescent="0.25">
      <c r="A24116" s="36">
        <v>0.01</v>
      </c>
      <c r="B24116" s="28" t="s">
        <v>64</v>
      </c>
      <c r="C24116" s="36">
        <v>1.4999999999999999E-2</v>
      </c>
      <c r="D24116">
        <v>115</v>
      </c>
      <c r="E24116" s="35">
        <v>3593049.421875</v>
      </c>
      <c r="F24116" s="35">
        <v>3000000</v>
      </c>
      <c r="G24116" s="35">
        <v>8426608.703125</v>
      </c>
    </row>
    <row r="24117" spans="1:7" x14ac:dyDescent="0.25">
      <c r="A24117" s="36">
        <v>0.01</v>
      </c>
      <c r="B24117" s="28" t="s">
        <v>64</v>
      </c>
      <c r="C24117" s="36">
        <v>1.4999999999999999E-2</v>
      </c>
      <c r="D24117">
        <v>116</v>
      </c>
      <c r="E24117" s="35">
        <v>4518767.3125</v>
      </c>
      <c r="F24117" s="35">
        <v>3000000</v>
      </c>
      <c r="G24117" s="35">
        <v>6192090.1875</v>
      </c>
    </row>
    <row r="24118" spans="1:7" x14ac:dyDescent="0.25">
      <c r="A24118" s="36">
        <v>0.01</v>
      </c>
      <c r="B24118" s="28" t="s">
        <v>64</v>
      </c>
      <c r="C24118" s="36">
        <v>1.4999999999999999E-2</v>
      </c>
      <c r="D24118">
        <v>117</v>
      </c>
      <c r="E24118" s="35">
        <v>4251614.1625000089</v>
      </c>
      <c r="F24118" s="35">
        <v>3000000</v>
      </c>
      <c r="G24118" s="35">
        <v>7707790.8374999911</v>
      </c>
    </row>
    <row r="24119" spans="1:7" x14ac:dyDescent="0.25">
      <c r="A24119" s="36">
        <v>0.01</v>
      </c>
      <c r="B24119" s="28" t="s">
        <v>64</v>
      </c>
      <c r="C24119" s="36">
        <v>1.4999999999999999E-2</v>
      </c>
      <c r="D24119">
        <v>118</v>
      </c>
      <c r="E24119" s="35">
        <v>4811996.4750000089</v>
      </c>
      <c r="F24119" s="35">
        <v>3095637.9750000089</v>
      </c>
      <c r="G24119" s="35">
        <v>6447226.5</v>
      </c>
    </row>
    <row r="24120" spans="1:7" x14ac:dyDescent="0.25">
      <c r="A24120" s="36">
        <v>0.01</v>
      </c>
      <c r="B24120" s="28" t="s">
        <v>64</v>
      </c>
      <c r="C24120" s="36">
        <v>1.4999999999999999E-2</v>
      </c>
      <c r="D24120">
        <v>119</v>
      </c>
      <c r="E24120" s="35">
        <v>5101378.5</v>
      </c>
      <c r="F24120" s="35">
        <v>3494665.375</v>
      </c>
      <c r="G24120" s="35">
        <v>5460418.125</v>
      </c>
    </row>
    <row r="24121" spans="1:7" x14ac:dyDescent="0.25">
      <c r="A24121" s="36">
        <v>0.01</v>
      </c>
      <c r="B24121" s="28" t="s">
        <v>64</v>
      </c>
      <c r="C24121" s="36">
        <v>1.4999999999999999E-2</v>
      </c>
      <c r="D24121">
        <v>120</v>
      </c>
      <c r="E24121" s="35">
        <v>4678975.299999997</v>
      </c>
      <c r="F24121" s="35">
        <v>3040271.799999997</v>
      </c>
      <c r="G24121" s="35">
        <v>5748331.5</v>
      </c>
    </row>
    <row r="24122" spans="1:7" x14ac:dyDescent="0.25">
      <c r="A24122" s="36">
        <v>0.01</v>
      </c>
      <c r="B24122" s="28" t="s">
        <v>64</v>
      </c>
      <c r="C24122" s="36">
        <v>1.4999999999999999E-2</v>
      </c>
      <c r="D24122">
        <v>121</v>
      </c>
      <c r="E24122" s="35">
        <v>3868079.375</v>
      </c>
      <c r="F24122" s="35">
        <v>3000000</v>
      </c>
      <c r="G24122" s="35">
        <v>7754500.625</v>
      </c>
    </row>
    <row r="24123" spans="1:7" x14ac:dyDescent="0.25">
      <c r="A24123" s="36">
        <v>0.01</v>
      </c>
      <c r="B24123" s="28" t="s">
        <v>64</v>
      </c>
      <c r="C24123" s="36">
        <v>1.4999999999999999E-2</v>
      </c>
      <c r="D24123">
        <v>122</v>
      </c>
      <c r="E24123" s="35">
        <v>4687030.450000003</v>
      </c>
      <c r="F24123" s="35">
        <v>3000000</v>
      </c>
      <c r="G24123" s="35">
        <v>6398599.549999997</v>
      </c>
    </row>
    <row r="24124" spans="1:7" x14ac:dyDescent="0.25">
      <c r="A24124" s="36">
        <v>0.01</v>
      </c>
      <c r="B24124" s="28" t="s">
        <v>64</v>
      </c>
      <c r="C24124" s="36">
        <v>1.4999999999999999E-2</v>
      </c>
      <c r="D24124">
        <v>123</v>
      </c>
      <c r="E24124" s="35">
        <v>4074390.900000006</v>
      </c>
      <c r="F24124" s="35">
        <v>3000000</v>
      </c>
      <c r="G24124" s="35">
        <v>8061814.099999994</v>
      </c>
    </row>
    <row r="24125" spans="1:7" x14ac:dyDescent="0.25">
      <c r="A24125" s="36">
        <v>0.01</v>
      </c>
      <c r="B24125" s="28" t="s">
        <v>64</v>
      </c>
      <c r="C24125" s="36">
        <v>1.4999999999999999E-2</v>
      </c>
      <c r="D24125">
        <v>124</v>
      </c>
      <c r="E24125" s="35">
        <v>4744818.2062500119</v>
      </c>
      <c r="F24125" s="35">
        <v>3041938.0187500119</v>
      </c>
      <c r="G24125" s="35">
        <v>6325921.6875</v>
      </c>
    </row>
    <row r="24126" spans="1:7" x14ac:dyDescent="0.25">
      <c r="A24126" s="36">
        <v>0.01</v>
      </c>
      <c r="B24126" s="28" t="s">
        <v>64</v>
      </c>
      <c r="C24126" s="36">
        <v>1.4999999999999999E-2</v>
      </c>
      <c r="D24126">
        <v>125</v>
      </c>
      <c r="E24126" s="35">
        <v>3677129.03125</v>
      </c>
      <c r="F24126" s="35">
        <v>3000000</v>
      </c>
      <c r="G24126" s="35">
        <v>8342639.71875</v>
      </c>
    </row>
    <row r="24127" spans="1:7" x14ac:dyDescent="0.25">
      <c r="A24127" s="36">
        <v>0.01</v>
      </c>
      <c r="B24127" s="28" t="s">
        <v>64</v>
      </c>
      <c r="C24127" s="36">
        <v>1.4999999999999999E-2</v>
      </c>
      <c r="D24127">
        <v>126</v>
      </c>
      <c r="E24127" s="35">
        <v>4591673.5</v>
      </c>
      <c r="F24127" s="35">
        <v>3000000</v>
      </c>
      <c r="G24127" s="35">
        <v>6430764</v>
      </c>
    </row>
    <row r="24128" spans="1:7" x14ac:dyDescent="0.25">
      <c r="A24128" s="36">
        <v>0.01</v>
      </c>
      <c r="B24128" s="28" t="s">
        <v>64</v>
      </c>
      <c r="C24128" s="36">
        <v>1.4999999999999999E-2</v>
      </c>
      <c r="D24128">
        <v>127</v>
      </c>
      <c r="E24128" s="35">
        <v>4854255.681250006</v>
      </c>
      <c r="F24128" s="35">
        <v>3172096.056250006</v>
      </c>
      <c r="G24128" s="35">
        <v>6139436.625</v>
      </c>
    </row>
    <row r="24129" spans="1:7" x14ac:dyDescent="0.25">
      <c r="A24129" s="36">
        <v>0.01</v>
      </c>
      <c r="B24129" s="28" t="s">
        <v>64</v>
      </c>
      <c r="C24129" s="36">
        <v>1.4999999999999999E-2</v>
      </c>
      <c r="D24129">
        <v>128</v>
      </c>
      <c r="E24129" s="35">
        <v>3695318.5749999881</v>
      </c>
      <c r="F24129" s="35">
        <v>3000000</v>
      </c>
      <c r="G24129" s="35">
        <v>8481218.9250000119</v>
      </c>
    </row>
    <row r="24130" spans="1:7" x14ac:dyDescent="0.25">
      <c r="A24130" s="36">
        <v>0.01</v>
      </c>
      <c r="B24130" s="28" t="s">
        <v>64</v>
      </c>
      <c r="C24130" s="36">
        <v>1.4999999999999999E-2</v>
      </c>
      <c r="D24130">
        <v>129</v>
      </c>
      <c r="E24130" s="35">
        <v>4254229.325000003</v>
      </c>
      <c r="F24130" s="35">
        <v>3000000</v>
      </c>
      <c r="G24130" s="35">
        <v>6417515.674999997</v>
      </c>
    </row>
    <row r="24131" spans="1:7" x14ac:dyDescent="0.25">
      <c r="A24131" s="36">
        <v>0.01</v>
      </c>
      <c r="B24131" s="28" t="s">
        <v>64</v>
      </c>
      <c r="C24131" s="36">
        <v>1.4999999999999999E-2</v>
      </c>
      <c r="D24131">
        <v>130</v>
      </c>
      <c r="E24131" s="35">
        <v>4645127.709374994</v>
      </c>
      <c r="F24131" s="35">
        <v>3000000</v>
      </c>
      <c r="G24131" s="35">
        <v>6906729.790625006</v>
      </c>
    </row>
    <row r="24132" spans="1:7" x14ac:dyDescent="0.25">
      <c r="A24132" s="36">
        <v>0.01</v>
      </c>
      <c r="B24132" s="28" t="s">
        <v>64</v>
      </c>
      <c r="C24132" s="36">
        <v>1.4999999999999999E-2</v>
      </c>
      <c r="D24132">
        <v>131</v>
      </c>
      <c r="E24132" s="35">
        <v>5547353.799999997</v>
      </c>
      <c r="F24132" s="35">
        <v>3921142.799999997</v>
      </c>
      <c r="G24132" s="35">
        <v>5635899</v>
      </c>
    </row>
    <row r="24133" spans="1:7" x14ac:dyDescent="0.25">
      <c r="A24133" s="36">
        <v>0.01</v>
      </c>
      <c r="B24133" s="28" t="s">
        <v>64</v>
      </c>
      <c r="C24133" s="36">
        <v>1.4999999999999999E-2</v>
      </c>
      <c r="D24133">
        <v>132</v>
      </c>
      <c r="E24133" s="35">
        <v>3911621.4875000119</v>
      </c>
      <c r="F24133" s="35">
        <v>3000000</v>
      </c>
      <c r="G24133" s="35">
        <v>7396766.0124999881</v>
      </c>
    </row>
    <row r="24134" spans="1:7" x14ac:dyDescent="0.25">
      <c r="A24134" s="36">
        <v>0.01</v>
      </c>
      <c r="B24134" s="28" t="s">
        <v>64</v>
      </c>
      <c r="C24134" s="36">
        <v>1.4999999999999999E-2</v>
      </c>
      <c r="D24134">
        <v>133</v>
      </c>
      <c r="E24134" s="35">
        <v>3944890.8000000119</v>
      </c>
      <c r="F24134" s="35">
        <v>3000000</v>
      </c>
      <c r="G24134" s="35">
        <v>7818504.1999999881</v>
      </c>
    </row>
    <row r="24135" spans="1:7" x14ac:dyDescent="0.25">
      <c r="A24135" s="36">
        <v>0.01</v>
      </c>
      <c r="B24135" s="28" t="s">
        <v>64</v>
      </c>
      <c r="C24135" s="36">
        <v>1.4999999999999999E-2</v>
      </c>
      <c r="D24135">
        <v>134</v>
      </c>
      <c r="E24135" s="35">
        <v>4082345.3125</v>
      </c>
      <c r="F24135" s="35">
        <v>3000000</v>
      </c>
      <c r="G24135" s="35">
        <v>7811979.6875</v>
      </c>
    </row>
    <row r="24136" spans="1:7" x14ac:dyDescent="0.25">
      <c r="A24136" s="36">
        <v>0.01</v>
      </c>
      <c r="B24136" s="28" t="s">
        <v>64</v>
      </c>
      <c r="C24136" s="36">
        <v>1.4999999999999999E-2</v>
      </c>
      <c r="D24136">
        <v>135</v>
      </c>
      <c r="E24136" s="35">
        <v>3862063.5625</v>
      </c>
      <c r="F24136" s="35">
        <v>3000000</v>
      </c>
      <c r="G24136" s="35">
        <v>7517528.9375</v>
      </c>
    </row>
    <row r="24137" spans="1:7" x14ac:dyDescent="0.25">
      <c r="A24137" s="36">
        <v>0.01</v>
      </c>
      <c r="B24137" s="28" t="s">
        <v>64</v>
      </c>
      <c r="C24137" s="36">
        <v>1.4999999999999999E-2</v>
      </c>
      <c r="D24137">
        <v>136</v>
      </c>
      <c r="E24137" s="35">
        <v>4500670.450000003</v>
      </c>
      <c r="F24137" s="35">
        <v>3000000</v>
      </c>
      <c r="G24137" s="35">
        <v>6669879.549999997</v>
      </c>
    </row>
    <row r="24138" spans="1:7" x14ac:dyDescent="0.25">
      <c r="A24138" s="36">
        <v>0.01</v>
      </c>
      <c r="B24138" s="28" t="s">
        <v>64</v>
      </c>
      <c r="C24138" s="36">
        <v>1.4999999999999999E-2</v>
      </c>
      <c r="D24138">
        <v>137</v>
      </c>
      <c r="E24138" s="35">
        <v>4543673.775000006</v>
      </c>
      <c r="F24138" s="35">
        <v>3000000</v>
      </c>
      <c r="G24138" s="35">
        <v>7080576.224999994</v>
      </c>
    </row>
    <row r="24139" spans="1:7" x14ac:dyDescent="0.25">
      <c r="A24139" s="36">
        <v>0.01</v>
      </c>
      <c r="B24139" s="28" t="s">
        <v>64</v>
      </c>
      <c r="C24139" s="36">
        <v>1.4999999999999999E-2</v>
      </c>
      <c r="D24139">
        <v>138</v>
      </c>
      <c r="E24139" s="35">
        <v>3240001.25</v>
      </c>
      <c r="F24139" s="35">
        <v>3000000</v>
      </c>
      <c r="G24139" s="35">
        <v>8987853.75</v>
      </c>
    </row>
    <row r="24140" spans="1:7" x14ac:dyDescent="0.25">
      <c r="A24140" s="36">
        <v>0.01</v>
      </c>
      <c r="B24140" s="28" t="s">
        <v>64</v>
      </c>
      <c r="C24140" s="36">
        <v>1.4999999999999999E-2</v>
      </c>
      <c r="D24140">
        <v>139</v>
      </c>
      <c r="E24140" s="35">
        <v>5832959.587500006</v>
      </c>
      <c r="F24140" s="35">
        <v>4157533.837500006</v>
      </c>
      <c r="G24140" s="35">
        <v>6078831.75</v>
      </c>
    </row>
    <row r="24141" spans="1:7" x14ac:dyDescent="0.25">
      <c r="A24141" s="36">
        <v>0.01</v>
      </c>
      <c r="B24141" s="28" t="s">
        <v>64</v>
      </c>
      <c r="C24141" s="36">
        <v>1.4999999999999999E-2</v>
      </c>
      <c r="D24141">
        <v>140</v>
      </c>
      <c r="E24141" s="35">
        <v>4733807.1999999881</v>
      </c>
      <c r="F24141" s="35">
        <v>3035223.6999999881</v>
      </c>
      <c r="G24141" s="35">
        <v>6287251.5</v>
      </c>
    </row>
    <row r="24142" spans="1:7" x14ac:dyDescent="0.25">
      <c r="A24142" s="36">
        <v>0.01</v>
      </c>
      <c r="B24142" s="28" t="s">
        <v>64</v>
      </c>
      <c r="C24142" s="36">
        <v>1.4999999999999999E-2</v>
      </c>
      <c r="D24142">
        <v>141</v>
      </c>
      <c r="E24142" s="35">
        <v>5408608.737499997</v>
      </c>
      <c r="F24142" s="35">
        <v>3822510.237499997</v>
      </c>
      <c r="G24142" s="35">
        <v>5274886.5</v>
      </c>
    </row>
    <row r="24143" spans="1:7" x14ac:dyDescent="0.25">
      <c r="A24143" s="36">
        <v>0.01</v>
      </c>
      <c r="B24143" s="28" t="s">
        <v>64</v>
      </c>
      <c r="C24143" s="36">
        <v>1.4999999999999999E-2</v>
      </c>
      <c r="D24143">
        <v>142</v>
      </c>
      <c r="E24143" s="35">
        <v>4106027.443749994</v>
      </c>
      <c r="F24143" s="35">
        <v>3000000</v>
      </c>
      <c r="G24143" s="35">
        <v>7193718.806250006</v>
      </c>
    </row>
    <row r="24144" spans="1:7" x14ac:dyDescent="0.25">
      <c r="A24144" s="36">
        <v>0.01</v>
      </c>
      <c r="B24144" s="28" t="s">
        <v>64</v>
      </c>
      <c r="C24144" s="36">
        <v>1.4999999999999999E-2</v>
      </c>
      <c r="D24144">
        <v>143</v>
      </c>
      <c r="E24144" s="35">
        <v>4165952.568749994</v>
      </c>
      <c r="F24144" s="35">
        <v>3000000</v>
      </c>
      <c r="G24144" s="35">
        <v>7599996.181250006</v>
      </c>
    </row>
    <row r="24145" spans="1:7" x14ac:dyDescent="0.25">
      <c r="A24145" s="36">
        <v>0.01</v>
      </c>
      <c r="B24145" s="28" t="s">
        <v>64</v>
      </c>
      <c r="C24145" s="36">
        <v>1.4999999999999999E-2</v>
      </c>
      <c r="D24145">
        <v>144</v>
      </c>
      <c r="E24145" s="35">
        <v>4218881.849999994</v>
      </c>
      <c r="F24145" s="35">
        <v>3000000</v>
      </c>
      <c r="G24145" s="35">
        <v>6728955.650000006</v>
      </c>
    </row>
    <row r="24146" spans="1:7" x14ac:dyDescent="0.25">
      <c r="A24146" s="36">
        <v>0.01</v>
      </c>
      <c r="B24146" s="28" t="s">
        <v>64</v>
      </c>
      <c r="C24146" s="36">
        <v>1.4999999999999999E-2</v>
      </c>
      <c r="D24146">
        <v>145</v>
      </c>
      <c r="E24146" s="35">
        <v>4686557.284374997</v>
      </c>
      <c r="F24146" s="35">
        <v>3056953.159374997</v>
      </c>
      <c r="G24146" s="35">
        <v>5666437.125</v>
      </c>
    </row>
    <row r="24147" spans="1:7" x14ac:dyDescent="0.25">
      <c r="A24147" s="36">
        <v>0.01</v>
      </c>
      <c r="B24147" s="28" t="s">
        <v>64</v>
      </c>
      <c r="C24147" s="36">
        <v>1.4999999999999999E-2</v>
      </c>
      <c r="D24147">
        <v>146</v>
      </c>
      <c r="E24147" s="35">
        <v>4592828.700000003</v>
      </c>
      <c r="F24147" s="35">
        <v>3000000</v>
      </c>
      <c r="G24147" s="35">
        <v>6837741.299999997</v>
      </c>
    </row>
    <row r="24148" spans="1:7" x14ac:dyDescent="0.25">
      <c r="A24148" s="36">
        <v>0.01</v>
      </c>
      <c r="B24148" s="28" t="s">
        <v>64</v>
      </c>
      <c r="C24148" s="36">
        <v>1.4999999999999999E-2</v>
      </c>
      <c r="D24148">
        <v>147</v>
      </c>
      <c r="E24148" s="35">
        <v>4175262.849999994</v>
      </c>
      <c r="F24148" s="35">
        <v>3000000</v>
      </c>
      <c r="G24148" s="35">
        <v>7636727.150000006</v>
      </c>
    </row>
    <row r="24149" spans="1:7" x14ac:dyDescent="0.25">
      <c r="A24149" s="36">
        <v>0.01</v>
      </c>
      <c r="B24149" s="28" t="s">
        <v>64</v>
      </c>
      <c r="C24149" s="36">
        <v>1.4999999999999999E-2</v>
      </c>
      <c r="D24149">
        <v>148</v>
      </c>
      <c r="E24149" s="35">
        <v>4675327.0500000119</v>
      </c>
      <c r="F24149" s="35">
        <v>3000000</v>
      </c>
      <c r="G24149" s="35">
        <v>6186830.4499999881</v>
      </c>
    </row>
    <row r="24150" spans="1:7" x14ac:dyDescent="0.25">
      <c r="A24150" s="36">
        <v>0.01</v>
      </c>
      <c r="B24150" s="28" t="s">
        <v>64</v>
      </c>
      <c r="C24150" s="36">
        <v>1.4999999999999999E-2</v>
      </c>
      <c r="D24150">
        <v>149</v>
      </c>
      <c r="E24150" s="35">
        <v>4669113.9812499881</v>
      </c>
      <c r="F24150" s="35">
        <v>3000000</v>
      </c>
      <c r="G24150" s="35">
        <v>6240942.2687500119</v>
      </c>
    </row>
    <row r="24151" spans="1:7" x14ac:dyDescent="0.25">
      <c r="A24151" s="36">
        <v>0.01</v>
      </c>
      <c r="B24151" s="28" t="s">
        <v>64</v>
      </c>
      <c r="C24151" s="36">
        <v>1.4999999999999999E-2</v>
      </c>
      <c r="D24151">
        <v>150</v>
      </c>
      <c r="E24151" s="35">
        <v>3868493.8062499911</v>
      </c>
      <c r="F24151" s="35">
        <v>3000000</v>
      </c>
      <c r="G24151" s="35">
        <v>7430836.1937500089</v>
      </c>
    </row>
    <row r="24152" spans="1:7" x14ac:dyDescent="0.25">
      <c r="A24152" s="36">
        <v>0.01</v>
      </c>
      <c r="B24152" s="28" t="s">
        <v>64</v>
      </c>
      <c r="C24152" s="36">
        <v>1.4999999999999999E-2</v>
      </c>
      <c r="D24152">
        <v>151</v>
      </c>
      <c r="E24152" s="35">
        <v>3954103.868750006</v>
      </c>
      <c r="F24152" s="35">
        <v>3000000</v>
      </c>
      <c r="G24152" s="35">
        <v>8318101.131249994</v>
      </c>
    </row>
    <row r="24153" spans="1:7" x14ac:dyDescent="0.25">
      <c r="A24153" s="36">
        <v>0.01</v>
      </c>
      <c r="B24153" s="28" t="s">
        <v>64</v>
      </c>
      <c r="C24153" s="36">
        <v>1.4999999999999999E-2</v>
      </c>
      <c r="D24153">
        <v>152</v>
      </c>
      <c r="E24153" s="35">
        <v>4681681.912499994</v>
      </c>
      <c r="F24153" s="35">
        <v>3000000</v>
      </c>
      <c r="G24153" s="35">
        <v>6213324.337500006</v>
      </c>
    </row>
    <row r="24154" spans="1:7" x14ac:dyDescent="0.25">
      <c r="A24154" s="36">
        <v>0.01</v>
      </c>
      <c r="B24154" s="28" t="s">
        <v>64</v>
      </c>
      <c r="C24154" s="36">
        <v>1.4999999999999999E-2</v>
      </c>
      <c r="D24154">
        <v>153</v>
      </c>
      <c r="E24154" s="35">
        <v>4716692.099999994</v>
      </c>
      <c r="F24154" s="35">
        <v>3092599.724999994</v>
      </c>
      <c r="G24154" s="35">
        <v>5616831.375</v>
      </c>
    </row>
    <row r="24155" spans="1:7" x14ac:dyDescent="0.25">
      <c r="A24155" s="36">
        <v>0.01</v>
      </c>
      <c r="B24155" s="28" t="s">
        <v>64</v>
      </c>
      <c r="C24155" s="36">
        <v>1.4999999999999999E-2</v>
      </c>
      <c r="D24155">
        <v>154</v>
      </c>
      <c r="E24155" s="35">
        <v>4028933.418750003</v>
      </c>
      <c r="F24155" s="35">
        <v>3000000</v>
      </c>
      <c r="G24155" s="35">
        <v>7453619.081249997</v>
      </c>
    </row>
    <row r="24156" spans="1:7" x14ac:dyDescent="0.25">
      <c r="A24156" s="36">
        <v>0.01</v>
      </c>
      <c r="B24156" s="28" t="s">
        <v>64</v>
      </c>
      <c r="C24156" s="36">
        <v>1.4999999999999999E-2</v>
      </c>
      <c r="D24156">
        <v>155</v>
      </c>
      <c r="E24156" s="35">
        <v>3556308.262500003</v>
      </c>
      <c r="F24156" s="35">
        <v>3000000</v>
      </c>
      <c r="G24156" s="35">
        <v>8485039.237499997</v>
      </c>
    </row>
    <row r="24157" spans="1:7" x14ac:dyDescent="0.25">
      <c r="A24157" s="36">
        <v>0.01</v>
      </c>
      <c r="B24157" s="28" t="s">
        <v>64</v>
      </c>
      <c r="C24157" s="36">
        <v>1.4999999999999999E-2</v>
      </c>
      <c r="D24157">
        <v>156</v>
      </c>
      <c r="E24157" s="35">
        <v>4224417.206249997</v>
      </c>
      <c r="F24157" s="35">
        <v>3000000</v>
      </c>
      <c r="G24157" s="35">
        <v>6934351.543750003</v>
      </c>
    </row>
    <row r="24158" spans="1:7" x14ac:dyDescent="0.25">
      <c r="A24158" s="36">
        <v>0.01</v>
      </c>
      <c r="B24158" s="28" t="s">
        <v>64</v>
      </c>
      <c r="C24158" s="36">
        <v>1.4999999999999999E-2</v>
      </c>
      <c r="D24158">
        <v>157</v>
      </c>
      <c r="E24158" s="35">
        <v>5018394.1875</v>
      </c>
      <c r="F24158" s="35">
        <v>3310754.875</v>
      </c>
      <c r="G24158" s="35">
        <v>6368753.8125</v>
      </c>
    </row>
    <row r="24159" spans="1:7" x14ac:dyDescent="0.25">
      <c r="A24159" s="36">
        <v>0.01</v>
      </c>
      <c r="B24159" s="28" t="s">
        <v>64</v>
      </c>
      <c r="C24159" s="36">
        <v>1.4999999999999999E-2</v>
      </c>
      <c r="D24159">
        <v>158</v>
      </c>
      <c r="E24159" s="35">
        <v>4061244.5749999881</v>
      </c>
      <c r="F24159" s="35">
        <v>3000000</v>
      </c>
      <c r="G24159" s="35">
        <v>7228595.4250000119</v>
      </c>
    </row>
    <row r="24160" spans="1:7" x14ac:dyDescent="0.25">
      <c r="A24160" s="36">
        <v>0.01</v>
      </c>
      <c r="B24160" s="28" t="s">
        <v>64</v>
      </c>
      <c r="C24160" s="36">
        <v>1.4999999999999999E-2</v>
      </c>
      <c r="D24160">
        <v>159</v>
      </c>
      <c r="E24160" s="35">
        <v>4355056.5</v>
      </c>
      <c r="F24160" s="35">
        <v>3000000</v>
      </c>
      <c r="G24160" s="35">
        <v>6748558.5</v>
      </c>
    </row>
    <row r="24161" spans="1:7" x14ac:dyDescent="0.25">
      <c r="A24161" s="36">
        <v>0.01</v>
      </c>
      <c r="B24161" s="28" t="s">
        <v>64</v>
      </c>
      <c r="C24161" s="36">
        <v>1.4999999999999999E-2</v>
      </c>
      <c r="D24161">
        <v>160</v>
      </c>
      <c r="E24161" s="35">
        <v>5374416.200000003</v>
      </c>
      <c r="F24161" s="35">
        <v>3812349.200000003</v>
      </c>
      <c r="G24161" s="35">
        <v>5058603</v>
      </c>
    </row>
    <row r="24162" spans="1:7" x14ac:dyDescent="0.25">
      <c r="A24162" s="36">
        <v>0.01</v>
      </c>
      <c r="B24162" s="28" t="s">
        <v>64</v>
      </c>
      <c r="C24162" s="36">
        <v>1.4999999999999999E-2</v>
      </c>
      <c r="D24162">
        <v>161</v>
      </c>
      <c r="E24162" s="35">
        <v>3900769.787499994</v>
      </c>
      <c r="F24162" s="35">
        <v>3000000</v>
      </c>
      <c r="G24162" s="35">
        <v>7914107.712500006</v>
      </c>
    </row>
    <row r="24163" spans="1:7" x14ac:dyDescent="0.25">
      <c r="A24163" s="36">
        <v>0.01</v>
      </c>
      <c r="B24163" s="28" t="s">
        <v>64</v>
      </c>
      <c r="C24163" s="36">
        <v>1.4999999999999999E-2</v>
      </c>
      <c r="D24163">
        <v>162</v>
      </c>
      <c r="E24163" s="35">
        <v>4394864.8500000089</v>
      </c>
      <c r="F24163" s="35">
        <v>3000000</v>
      </c>
      <c r="G24163" s="35">
        <v>7727390.1499999911</v>
      </c>
    </row>
    <row r="24164" spans="1:7" x14ac:dyDescent="0.25">
      <c r="A24164" s="36">
        <v>0.01</v>
      </c>
      <c r="B24164" s="28" t="s">
        <v>64</v>
      </c>
      <c r="C24164" s="36">
        <v>1.4999999999999999E-2</v>
      </c>
      <c r="D24164">
        <v>163</v>
      </c>
      <c r="E24164" s="35">
        <v>4130394.915625006</v>
      </c>
      <c r="F24164" s="35">
        <v>3000000</v>
      </c>
      <c r="G24164" s="35">
        <v>8187492.584374994</v>
      </c>
    </row>
    <row r="24165" spans="1:7" x14ac:dyDescent="0.25">
      <c r="A24165" s="36">
        <v>0.01</v>
      </c>
      <c r="B24165" s="28" t="s">
        <v>64</v>
      </c>
      <c r="C24165" s="36">
        <v>1.4999999999999999E-2</v>
      </c>
      <c r="D24165">
        <v>164</v>
      </c>
      <c r="E24165" s="35">
        <v>4213820.674999997</v>
      </c>
      <c r="F24165" s="35">
        <v>3000000</v>
      </c>
      <c r="G24165" s="35">
        <v>7750434.325000003</v>
      </c>
    </row>
    <row r="24166" spans="1:7" x14ac:dyDescent="0.25">
      <c r="A24166" s="36">
        <v>0.01</v>
      </c>
      <c r="B24166" s="28" t="s">
        <v>64</v>
      </c>
      <c r="C24166" s="36">
        <v>1.4999999999999999E-2</v>
      </c>
      <c r="D24166">
        <v>165</v>
      </c>
      <c r="E24166" s="35">
        <v>4459779.5874999911</v>
      </c>
      <c r="F24166" s="35">
        <v>3000000</v>
      </c>
      <c r="G24166" s="35">
        <v>7077847.9125000089</v>
      </c>
    </row>
    <row r="24167" spans="1:7" x14ac:dyDescent="0.25">
      <c r="A24167" s="36">
        <v>0.01</v>
      </c>
      <c r="B24167" s="28" t="s">
        <v>64</v>
      </c>
      <c r="C24167" s="36">
        <v>1.4999999999999999E-2</v>
      </c>
      <c r="D24167">
        <v>166</v>
      </c>
      <c r="E24167" s="35">
        <v>3378220.924999997</v>
      </c>
      <c r="F24167" s="35">
        <v>3000000</v>
      </c>
      <c r="G24167" s="35">
        <v>8913994.075000003</v>
      </c>
    </row>
    <row r="24168" spans="1:7" x14ac:dyDescent="0.25">
      <c r="A24168" s="36">
        <v>0.01</v>
      </c>
      <c r="B24168" s="28" t="s">
        <v>64</v>
      </c>
      <c r="C24168" s="36">
        <v>1.4999999999999999E-2</v>
      </c>
      <c r="D24168">
        <v>167</v>
      </c>
      <c r="E24168" s="35">
        <v>4273169.112499997</v>
      </c>
      <c r="F24168" s="35">
        <v>3000000</v>
      </c>
      <c r="G24168" s="35">
        <v>6084320.887500003</v>
      </c>
    </row>
    <row r="24169" spans="1:7" x14ac:dyDescent="0.25">
      <c r="A24169" s="36">
        <v>0.01</v>
      </c>
      <c r="B24169" s="28" t="s">
        <v>64</v>
      </c>
      <c r="C24169" s="36">
        <v>1.4999999999999999E-2</v>
      </c>
      <c r="D24169">
        <v>168</v>
      </c>
      <c r="E24169" s="35">
        <v>3856143.337500006</v>
      </c>
      <c r="F24169" s="35">
        <v>3000000</v>
      </c>
      <c r="G24169" s="35">
        <v>7758816.662499994</v>
      </c>
    </row>
    <row r="24170" spans="1:7" x14ac:dyDescent="0.25">
      <c r="A24170" s="36">
        <v>0.01</v>
      </c>
      <c r="B24170" s="28" t="s">
        <v>64</v>
      </c>
      <c r="C24170" s="36">
        <v>1.4999999999999999E-2</v>
      </c>
      <c r="D24170">
        <v>169</v>
      </c>
      <c r="E24170" s="35">
        <v>3261395.075000003</v>
      </c>
      <c r="F24170" s="35">
        <v>3000000</v>
      </c>
      <c r="G24170" s="35">
        <v>8419834.924999997</v>
      </c>
    </row>
    <row r="24171" spans="1:7" x14ac:dyDescent="0.25">
      <c r="A24171" s="36">
        <v>0.01</v>
      </c>
      <c r="B24171" s="28" t="s">
        <v>64</v>
      </c>
      <c r="C24171" s="36">
        <v>1.4999999999999999E-2</v>
      </c>
      <c r="D24171">
        <v>170</v>
      </c>
      <c r="E24171" s="35">
        <v>4170436.846874997</v>
      </c>
      <c r="F24171" s="35">
        <v>3000000</v>
      </c>
      <c r="G24171" s="35">
        <v>7497971.903125003</v>
      </c>
    </row>
    <row r="24172" spans="1:7" x14ac:dyDescent="0.25">
      <c r="A24172" s="36">
        <v>0.01</v>
      </c>
      <c r="B24172" s="28" t="s">
        <v>64</v>
      </c>
      <c r="C24172" s="36">
        <v>1.4999999999999999E-2</v>
      </c>
      <c r="D24172">
        <v>171</v>
      </c>
      <c r="E24172" s="35">
        <v>4399428.8000000119</v>
      </c>
      <c r="F24172" s="35">
        <v>3000000</v>
      </c>
      <c r="G24172" s="35">
        <v>7664509.9499999881</v>
      </c>
    </row>
    <row r="24173" spans="1:7" x14ac:dyDescent="0.25">
      <c r="A24173" s="36">
        <v>0.01</v>
      </c>
      <c r="B24173" s="28" t="s">
        <v>64</v>
      </c>
      <c r="C24173" s="36">
        <v>1.4999999999999999E-2</v>
      </c>
      <c r="D24173">
        <v>172</v>
      </c>
      <c r="E24173" s="35">
        <v>4485616.424999997</v>
      </c>
      <c r="F24173" s="35">
        <v>3000000</v>
      </c>
      <c r="G24173" s="35">
        <v>6174781.075000003</v>
      </c>
    </row>
    <row r="24174" spans="1:7" x14ac:dyDescent="0.25">
      <c r="A24174" s="36">
        <v>0.01</v>
      </c>
      <c r="B24174" s="28" t="s">
        <v>64</v>
      </c>
      <c r="C24174" s="36">
        <v>1.4999999999999999E-2</v>
      </c>
      <c r="D24174">
        <v>173</v>
      </c>
      <c r="E24174" s="35">
        <v>3680212.40625</v>
      </c>
      <c r="F24174" s="35">
        <v>3000000</v>
      </c>
      <c r="G24174" s="35">
        <v>7905466.34375</v>
      </c>
    </row>
    <row r="24175" spans="1:7" x14ac:dyDescent="0.25">
      <c r="A24175" s="36">
        <v>0.01</v>
      </c>
      <c r="B24175" s="28" t="s">
        <v>64</v>
      </c>
      <c r="C24175" s="36">
        <v>1.4999999999999999E-2</v>
      </c>
      <c r="D24175">
        <v>174</v>
      </c>
      <c r="E24175" s="35">
        <v>4606428.412499994</v>
      </c>
      <c r="F24175" s="35">
        <v>3000000</v>
      </c>
      <c r="G24175" s="35">
        <v>6383164.087500006</v>
      </c>
    </row>
    <row r="24176" spans="1:7" x14ac:dyDescent="0.25">
      <c r="A24176" s="36">
        <v>0.01</v>
      </c>
      <c r="B24176" s="28" t="s">
        <v>64</v>
      </c>
      <c r="C24176" s="36">
        <v>1.4999999999999999E-2</v>
      </c>
      <c r="D24176">
        <v>175</v>
      </c>
      <c r="E24176" s="35">
        <v>4473541.349999994</v>
      </c>
      <c r="F24176" s="35">
        <v>3000000</v>
      </c>
      <c r="G24176" s="35">
        <v>6646726.150000006</v>
      </c>
    </row>
    <row r="24177" spans="1:7" x14ac:dyDescent="0.25">
      <c r="A24177" s="36">
        <v>0.01</v>
      </c>
      <c r="B24177" s="28" t="s">
        <v>64</v>
      </c>
      <c r="C24177" s="36">
        <v>1.4999999999999999E-2</v>
      </c>
      <c r="D24177">
        <v>176</v>
      </c>
      <c r="E24177" s="35">
        <v>4633970.1499999911</v>
      </c>
      <c r="F24177" s="35">
        <v>3000000</v>
      </c>
      <c r="G24177" s="35">
        <v>6422799.8500000089</v>
      </c>
    </row>
    <row r="24178" spans="1:7" x14ac:dyDescent="0.25">
      <c r="A24178" s="36">
        <v>0.01</v>
      </c>
      <c r="B24178" s="28" t="s">
        <v>64</v>
      </c>
      <c r="C24178" s="36">
        <v>1.4999999999999999E-2</v>
      </c>
      <c r="D24178">
        <v>177</v>
      </c>
      <c r="E24178" s="35">
        <v>3197101.212500006</v>
      </c>
      <c r="F24178" s="35">
        <v>3000000</v>
      </c>
      <c r="G24178" s="35">
        <v>8820821.287499994</v>
      </c>
    </row>
    <row r="24179" spans="1:7" x14ac:dyDescent="0.25">
      <c r="A24179" s="36">
        <v>0.01</v>
      </c>
      <c r="B24179" s="28" t="s">
        <v>64</v>
      </c>
      <c r="C24179" s="36">
        <v>1.4999999999999999E-2</v>
      </c>
      <c r="D24179">
        <v>178</v>
      </c>
      <c r="E24179" s="35">
        <v>4308785.650000006</v>
      </c>
      <c r="F24179" s="35">
        <v>3000000</v>
      </c>
      <c r="G24179" s="35">
        <v>7151314.349999994</v>
      </c>
    </row>
    <row r="24180" spans="1:7" x14ac:dyDescent="0.25">
      <c r="A24180" s="36">
        <v>0.01</v>
      </c>
      <c r="B24180" s="28" t="s">
        <v>64</v>
      </c>
      <c r="C24180" s="36">
        <v>1.4999999999999999E-2</v>
      </c>
      <c r="D24180">
        <v>179</v>
      </c>
      <c r="E24180" s="35">
        <v>4688796.950000003</v>
      </c>
      <c r="F24180" s="35">
        <v>3000000</v>
      </c>
      <c r="G24180" s="35">
        <v>6630568.049999997</v>
      </c>
    </row>
    <row r="24181" spans="1:7" x14ac:dyDescent="0.25">
      <c r="A24181" s="36">
        <v>0.01</v>
      </c>
      <c r="B24181" s="28" t="s">
        <v>64</v>
      </c>
      <c r="C24181" s="36">
        <v>1.4999999999999999E-2</v>
      </c>
      <c r="D24181">
        <v>180</v>
      </c>
      <c r="E24181" s="35">
        <v>4775371.599999994</v>
      </c>
      <c r="F24181" s="35">
        <v>3137113.599999994</v>
      </c>
      <c r="G24181" s="35">
        <v>5744322</v>
      </c>
    </row>
    <row r="24182" spans="1:7" x14ac:dyDescent="0.25">
      <c r="A24182" s="36">
        <v>0.01</v>
      </c>
      <c r="B24182" s="28" t="s">
        <v>64</v>
      </c>
      <c r="C24182" s="36">
        <v>1.4999999999999999E-2</v>
      </c>
      <c r="D24182">
        <v>181</v>
      </c>
      <c r="E24182" s="35">
        <v>4706431.9875000119</v>
      </c>
      <c r="F24182" s="35">
        <v>3000000</v>
      </c>
      <c r="G24182" s="35">
        <v>6777688.0124999881</v>
      </c>
    </row>
    <row r="24183" spans="1:7" x14ac:dyDescent="0.25">
      <c r="A24183" s="36">
        <v>0.01</v>
      </c>
      <c r="B24183" s="28" t="s">
        <v>64</v>
      </c>
      <c r="C24183" s="36">
        <v>1.4999999999999999E-2</v>
      </c>
      <c r="D24183">
        <v>182</v>
      </c>
      <c r="E24183" s="35">
        <v>4308401.700000003</v>
      </c>
      <c r="F24183" s="35">
        <v>3000000</v>
      </c>
      <c r="G24183" s="35">
        <v>7461933.299999997</v>
      </c>
    </row>
    <row r="24184" spans="1:7" x14ac:dyDescent="0.25">
      <c r="A24184" s="36">
        <v>0.01</v>
      </c>
      <c r="B24184" s="28" t="s">
        <v>64</v>
      </c>
      <c r="C24184" s="36">
        <v>1.4999999999999999E-2</v>
      </c>
      <c r="D24184">
        <v>183</v>
      </c>
      <c r="E24184" s="35">
        <v>3529613.7062500119</v>
      </c>
      <c r="F24184" s="35">
        <v>3000000</v>
      </c>
      <c r="G24184" s="35">
        <v>8453603.7937499881</v>
      </c>
    </row>
    <row r="24185" spans="1:7" x14ac:dyDescent="0.25">
      <c r="A24185" s="36">
        <v>0.01</v>
      </c>
      <c r="B24185" s="28" t="s">
        <v>64</v>
      </c>
      <c r="C24185" s="36">
        <v>1.4999999999999999E-2</v>
      </c>
      <c r="D24185">
        <v>184</v>
      </c>
      <c r="E24185" s="35">
        <v>4531278.3999999911</v>
      </c>
      <c r="F24185" s="35">
        <v>3000000</v>
      </c>
      <c r="G24185" s="35">
        <v>5883951.6000000089</v>
      </c>
    </row>
    <row r="24186" spans="1:7" x14ac:dyDescent="0.25">
      <c r="A24186" s="36">
        <v>0.01</v>
      </c>
      <c r="B24186" s="28" t="s">
        <v>64</v>
      </c>
      <c r="C24186" s="36">
        <v>1.4999999999999999E-2</v>
      </c>
      <c r="D24186">
        <v>185</v>
      </c>
      <c r="E24186" s="35">
        <v>3921894.1000000089</v>
      </c>
      <c r="F24186" s="35">
        <v>3000000</v>
      </c>
      <c r="G24186" s="35">
        <v>7198550.8999999911</v>
      </c>
    </row>
    <row r="24187" spans="1:7" x14ac:dyDescent="0.25">
      <c r="A24187" s="36">
        <v>0.01</v>
      </c>
      <c r="B24187" s="28" t="s">
        <v>64</v>
      </c>
      <c r="C24187" s="36">
        <v>1.4999999999999999E-2</v>
      </c>
      <c r="D24187">
        <v>186</v>
      </c>
      <c r="E24187" s="35">
        <v>4359001.859375</v>
      </c>
      <c r="F24187" s="35">
        <v>3000000</v>
      </c>
      <c r="G24187" s="35">
        <v>7065361.890625</v>
      </c>
    </row>
    <row r="24188" spans="1:7" x14ac:dyDescent="0.25">
      <c r="A24188" s="36">
        <v>0.01</v>
      </c>
      <c r="B24188" s="28" t="s">
        <v>64</v>
      </c>
      <c r="C24188" s="36">
        <v>1.4999999999999999E-2</v>
      </c>
      <c r="D24188">
        <v>187</v>
      </c>
      <c r="E24188" s="35">
        <v>4994209.2624999881</v>
      </c>
      <c r="F24188" s="35">
        <v>3331039.7624999881</v>
      </c>
      <c r="G24188" s="35">
        <v>5968525.5</v>
      </c>
    </row>
    <row r="24189" spans="1:7" x14ac:dyDescent="0.25">
      <c r="A24189" s="36">
        <v>0.01</v>
      </c>
      <c r="B24189" s="28" t="s">
        <v>64</v>
      </c>
      <c r="C24189" s="36">
        <v>1.4999999999999999E-2</v>
      </c>
      <c r="D24189">
        <v>188</v>
      </c>
      <c r="E24189" s="35">
        <v>4581296.825000003</v>
      </c>
      <c r="F24189" s="35">
        <v>3000000</v>
      </c>
      <c r="G24189" s="35">
        <v>5788593.174999997</v>
      </c>
    </row>
    <row r="24190" spans="1:7" x14ac:dyDescent="0.25">
      <c r="A24190" s="36">
        <v>0.01</v>
      </c>
      <c r="B24190" s="28" t="s">
        <v>64</v>
      </c>
      <c r="C24190" s="36">
        <v>1.4999999999999999E-2</v>
      </c>
      <c r="D24190">
        <v>189</v>
      </c>
      <c r="E24190" s="35">
        <v>4039209.025000006</v>
      </c>
      <c r="F24190" s="35">
        <v>3000000</v>
      </c>
      <c r="G24190" s="35">
        <v>7991850.974999994</v>
      </c>
    </row>
    <row r="24191" spans="1:7" x14ac:dyDescent="0.25">
      <c r="A24191" s="36">
        <v>0.01</v>
      </c>
      <c r="B24191" s="28" t="s">
        <v>64</v>
      </c>
      <c r="C24191" s="36">
        <v>1.4999999999999999E-2</v>
      </c>
      <c r="D24191">
        <v>190</v>
      </c>
      <c r="E24191" s="35">
        <v>4001291.6000000089</v>
      </c>
      <c r="F24191" s="35">
        <v>3000000</v>
      </c>
      <c r="G24191" s="35">
        <v>7379913.3999999911</v>
      </c>
    </row>
    <row r="24192" spans="1:7" x14ac:dyDescent="0.25">
      <c r="A24192" s="36">
        <v>0.01</v>
      </c>
      <c r="B24192" s="28" t="s">
        <v>64</v>
      </c>
      <c r="C24192" s="36">
        <v>1.4999999999999999E-2</v>
      </c>
      <c r="D24192">
        <v>191</v>
      </c>
      <c r="E24192" s="35">
        <v>4382157.375</v>
      </c>
      <c r="F24192" s="35">
        <v>3000000</v>
      </c>
      <c r="G24192" s="35">
        <v>6413022</v>
      </c>
    </row>
    <row r="24193" spans="1:7" x14ac:dyDescent="0.25">
      <c r="A24193" s="36">
        <v>0.01</v>
      </c>
      <c r="B24193" s="28" t="s">
        <v>64</v>
      </c>
      <c r="C24193" s="36">
        <v>1.4999999999999999E-2</v>
      </c>
      <c r="D24193">
        <v>192</v>
      </c>
      <c r="E24193" s="35">
        <v>3705181.556250006</v>
      </c>
      <c r="F24193" s="35">
        <v>3000000</v>
      </c>
      <c r="G24193" s="35">
        <v>8689314.068749994</v>
      </c>
    </row>
    <row r="24194" spans="1:7" x14ac:dyDescent="0.25">
      <c r="A24194" s="36">
        <v>0.01</v>
      </c>
      <c r="B24194" s="28" t="s">
        <v>64</v>
      </c>
      <c r="C24194" s="36">
        <v>1.4999999999999999E-2</v>
      </c>
      <c r="D24194">
        <v>193</v>
      </c>
      <c r="E24194" s="35">
        <v>4456222.9250000119</v>
      </c>
      <c r="F24194" s="35">
        <v>3000000</v>
      </c>
      <c r="G24194" s="35">
        <v>6303122.0749999881</v>
      </c>
    </row>
    <row r="24195" spans="1:7" x14ac:dyDescent="0.25">
      <c r="A24195" s="36">
        <v>0.01</v>
      </c>
      <c r="B24195" s="28" t="s">
        <v>64</v>
      </c>
      <c r="C24195" s="36">
        <v>1.4999999999999999E-2</v>
      </c>
      <c r="D24195">
        <v>194</v>
      </c>
      <c r="E24195" s="35">
        <v>4160023.515625</v>
      </c>
      <c r="F24195" s="35">
        <v>3000000</v>
      </c>
      <c r="G24195" s="35">
        <v>7519479.609375</v>
      </c>
    </row>
    <row r="24196" spans="1:7" x14ac:dyDescent="0.25">
      <c r="A24196" s="36">
        <v>0.01</v>
      </c>
      <c r="B24196" s="28" t="s">
        <v>64</v>
      </c>
      <c r="C24196" s="36">
        <v>1.4999999999999999E-2</v>
      </c>
      <c r="D24196">
        <v>195</v>
      </c>
      <c r="E24196" s="35">
        <v>5595941.143749997</v>
      </c>
      <c r="F24196" s="35">
        <v>3998709.143749997</v>
      </c>
      <c r="G24196" s="35">
        <v>5375088</v>
      </c>
    </row>
    <row r="24197" spans="1:7" x14ac:dyDescent="0.25">
      <c r="A24197" s="36">
        <v>0.01</v>
      </c>
      <c r="B24197" s="28" t="s">
        <v>64</v>
      </c>
      <c r="C24197" s="36">
        <v>1.4999999999999999E-2</v>
      </c>
      <c r="D24197">
        <v>196</v>
      </c>
      <c r="E24197" s="35">
        <v>3673706.875</v>
      </c>
      <c r="F24197" s="35">
        <v>3000000</v>
      </c>
      <c r="G24197" s="35">
        <v>8369060.625</v>
      </c>
    </row>
    <row r="24198" spans="1:7" x14ac:dyDescent="0.25">
      <c r="A24198" s="36">
        <v>0.01</v>
      </c>
      <c r="B24198" s="28" t="s">
        <v>64</v>
      </c>
      <c r="C24198" s="36">
        <v>1.4999999999999999E-2</v>
      </c>
      <c r="D24198">
        <v>197</v>
      </c>
      <c r="E24198" s="35">
        <v>3989974.6750000119</v>
      </c>
      <c r="F24198" s="35">
        <v>3000000</v>
      </c>
      <c r="G24198" s="35">
        <v>7159576.5749999881</v>
      </c>
    </row>
    <row r="24199" spans="1:7" x14ac:dyDescent="0.25">
      <c r="A24199" s="36">
        <v>0.01</v>
      </c>
      <c r="B24199" s="28" t="s">
        <v>64</v>
      </c>
      <c r="C24199" s="36">
        <v>1.4999999999999999E-2</v>
      </c>
      <c r="D24199">
        <v>198</v>
      </c>
      <c r="E24199" s="35">
        <v>3110445.125</v>
      </c>
      <c r="F24199" s="35">
        <v>3000000</v>
      </c>
      <c r="G24199" s="35">
        <v>9159849.875</v>
      </c>
    </row>
    <row r="24200" spans="1:7" x14ac:dyDescent="0.25">
      <c r="A24200" s="36">
        <v>0.01</v>
      </c>
      <c r="B24200" s="28" t="s">
        <v>64</v>
      </c>
      <c r="C24200" s="36">
        <v>1.4999999999999999E-2</v>
      </c>
      <c r="D24200">
        <v>199</v>
      </c>
      <c r="E24200" s="35">
        <v>4574701.8500000089</v>
      </c>
      <c r="F24200" s="35">
        <v>3000000</v>
      </c>
      <c r="G24200" s="35">
        <v>6231683.1499999911</v>
      </c>
    </row>
    <row r="24201" spans="1:7" x14ac:dyDescent="0.25">
      <c r="A24201" s="36">
        <v>0.01</v>
      </c>
      <c r="B24201" s="28" t="s">
        <v>64</v>
      </c>
      <c r="C24201" s="36">
        <v>1.4999999999999999E-2</v>
      </c>
      <c r="D24201">
        <v>200</v>
      </c>
      <c r="E24201" s="35">
        <v>4976859.331249997</v>
      </c>
      <c r="F24201" s="35">
        <v>3363094.268749997</v>
      </c>
      <c r="G24201" s="35">
        <v>5523885.5625</v>
      </c>
    </row>
    <row r="24202" spans="1:7" x14ac:dyDescent="0.25">
      <c r="A24202" s="36">
        <v>0.01</v>
      </c>
      <c r="B24202" s="28" t="s">
        <v>64</v>
      </c>
      <c r="C24202" s="36">
        <v>1.4999999999999999E-2</v>
      </c>
      <c r="D24202">
        <v>201</v>
      </c>
      <c r="E24202" s="35">
        <v>4084411.849999994</v>
      </c>
      <c r="F24202" s="35">
        <v>3000000</v>
      </c>
      <c r="G24202" s="35">
        <v>7373158.150000006</v>
      </c>
    </row>
    <row r="24203" spans="1:7" x14ac:dyDescent="0.25">
      <c r="A24203" s="36">
        <v>0.01</v>
      </c>
      <c r="B24203" s="28" t="s">
        <v>64</v>
      </c>
      <c r="C24203" s="36">
        <v>1.4999999999999999E-2</v>
      </c>
      <c r="D24203">
        <v>202</v>
      </c>
      <c r="E24203" s="35">
        <v>4794968.293750003</v>
      </c>
      <c r="F24203" s="35">
        <v>3054395.793750003</v>
      </c>
      <c r="G24203" s="35">
        <v>6665152.5</v>
      </c>
    </row>
    <row r="24204" spans="1:7" x14ac:dyDescent="0.25">
      <c r="A24204" s="36">
        <v>0.01</v>
      </c>
      <c r="B24204" s="28" t="s">
        <v>64</v>
      </c>
      <c r="C24204" s="36">
        <v>1.4999999999999999E-2</v>
      </c>
      <c r="D24204">
        <v>203</v>
      </c>
      <c r="E24204" s="35">
        <v>4363928.674999997</v>
      </c>
      <c r="F24204" s="35">
        <v>3000000</v>
      </c>
      <c r="G24204" s="35">
        <v>6964436.325000003</v>
      </c>
    </row>
    <row r="24205" spans="1:7" x14ac:dyDescent="0.25">
      <c r="A24205" s="36">
        <v>0.01</v>
      </c>
      <c r="B24205" s="28" t="s">
        <v>64</v>
      </c>
      <c r="C24205" s="36">
        <v>1.4999999999999999E-2</v>
      </c>
      <c r="D24205">
        <v>204</v>
      </c>
      <c r="E24205" s="35">
        <v>5280697.09375</v>
      </c>
      <c r="F24205" s="35">
        <v>3637737.84375</v>
      </c>
      <c r="G24205" s="35">
        <v>5786633.25</v>
      </c>
    </row>
    <row r="24206" spans="1:7" x14ac:dyDescent="0.25">
      <c r="A24206" s="36">
        <v>0.01</v>
      </c>
      <c r="B24206" s="28" t="s">
        <v>64</v>
      </c>
      <c r="C24206" s="36">
        <v>1.4999999999999999E-2</v>
      </c>
      <c r="D24206">
        <v>205</v>
      </c>
      <c r="E24206" s="35">
        <v>4347897.625</v>
      </c>
      <c r="F24206" s="35">
        <v>3000000</v>
      </c>
      <c r="G24206" s="35">
        <v>6669712.375</v>
      </c>
    </row>
    <row r="24207" spans="1:7" x14ac:dyDescent="0.25">
      <c r="A24207" s="36">
        <v>0.01</v>
      </c>
      <c r="B24207" s="28" t="s">
        <v>64</v>
      </c>
      <c r="C24207" s="36">
        <v>1.4999999999999999E-2</v>
      </c>
      <c r="D24207">
        <v>206</v>
      </c>
      <c r="E24207" s="35">
        <v>3460932.974999994</v>
      </c>
      <c r="F24207" s="35">
        <v>3000000</v>
      </c>
      <c r="G24207" s="35">
        <v>8832572.025000006</v>
      </c>
    </row>
    <row r="24208" spans="1:7" x14ac:dyDescent="0.25">
      <c r="A24208" s="36">
        <v>0.01</v>
      </c>
      <c r="B24208" s="28" t="s">
        <v>64</v>
      </c>
      <c r="C24208" s="36">
        <v>1.4999999999999999E-2</v>
      </c>
      <c r="D24208">
        <v>207</v>
      </c>
      <c r="E24208" s="35">
        <v>4843332.306250006</v>
      </c>
      <c r="F24208" s="35">
        <v>3162229.681250006</v>
      </c>
      <c r="G24208" s="35">
        <v>6129923.625</v>
      </c>
    </row>
    <row r="24209" spans="1:7" x14ac:dyDescent="0.25">
      <c r="A24209" s="36">
        <v>0.01</v>
      </c>
      <c r="B24209" s="28" t="s">
        <v>64</v>
      </c>
      <c r="C24209" s="36">
        <v>1.4999999999999999E-2</v>
      </c>
      <c r="D24209">
        <v>208</v>
      </c>
      <c r="E24209" s="35">
        <v>4013109.3250000179</v>
      </c>
      <c r="F24209" s="35">
        <v>3000000</v>
      </c>
      <c r="G24209" s="35">
        <v>7952580.6749999821</v>
      </c>
    </row>
    <row r="24210" spans="1:7" x14ac:dyDescent="0.25">
      <c r="A24210" s="36">
        <v>0.01</v>
      </c>
      <c r="B24210" s="28" t="s">
        <v>64</v>
      </c>
      <c r="C24210" s="36">
        <v>1.4999999999999999E-2</v>
      </c>
      <c r="D24210">
        <v>209</v>
      </c>
      <c r="E24210" s="35">
        <v>3846496.4375</v>
      </c>
      <c r="F24210" s="35">
        <v>3000000</v>
      </c>
      <c r="G24210" s="35">
        <v>8091350.4375</v>
      </c>
    </row>
    <row r="24211" spans="1:7" x14ac:dyDescent="0.25">
      <c r="A24211" s="36">
        <v>0.01</v>
      </c>
      <c r="B24211" s="28" t="s">
        <v>64</v>
      </c>
      <c r="C24211" s="36">
        <v>1.4999999999999999E-2</v>
      </c>
      <c r="D24211">
        <v>210</v>
      </c>
      <c r="E24211" s="35">
        <v>4674003.3249999881</v>
      </c>
      <c r="F24211" s="35">
        <v>3006525.3249999881</v>
      </c>
      <c r="G24211" s="35">
        <v>6007302</v>
      </c>
    </row>
    <row r="24212" spans="1:7" x14ac:dyDescent="0.25">
      <c r="A24212" s="36">
        <v>0.01</v>
      </c>
      <c r="B24212" s="28" t="s">
        <v>64</v>
      </c>
      <c r="C24212" s="36">
        <v>1.4999999999999999E-2</v>
      </c>
      <c r="D24212">
        <v>211</v>
      </c>
      <c r="E24212" s="35">
        <v>4425974.125</v>
      </c>
      <c r="F24212" s="35">
        <v>3000000</v>
      </c>
      <c r="G24212" s="35">
        <v>7363620.875</v>
      </c>
    </row>
    <row r="24213" spans="1:7" x14ac:dyDescent="0.25">
      <c r="A24213" s="36">
        <v>0.01</v>
      </c>
      <c r="B24213" s="28" t="s">
        <v>64</v>
      </c>
      <c r="C24213" s="36">
        <v>1.4999999999999999E-2</v>
      </c>
      <c r="D24213">
        <v>212</v>
      </c>
      <c r="E24213" s="35">
        <v>4509320.840625003</v>
      </c>
      <c r="F24213" s="35">
        <v>3000000</v>
      </c>
      <c r="G24213" s="35">
        <v>6862585.409374997</v>
      </c>
    </row>
    <row r="24214" spans="1:7" x14ac:dyDescent="0.25">
      <c r="A24214" s="36">
        <v>0.01</v>
      </c>
      <c r="B24214" s="28" t="s">
        <v>64</v>
      </c>
      <c r="C24214" s="36">
        <v>1.4999999999999999E-2</v>
      </c>
      <c r="D24214">
        <v>213</v>
      </c>
      <c r="E24214" s="35">
        <v>3759584.025000006</v>
      </c>
      <c r="F24214" s="35">
        <v>3000000</v>
      </c>
      <c r="G24214" s="35">
        <v>8861594.099999994</v>
      </c>
    </row>
    <row r="24215" spans="1:7" x14ac:dyDescent="0.25">
      <c r="A24215" s="36">
        <v>0.01</v>
      </c>
      <c r="B24215" s="28" t="s">
        <v>64</v>
      </c>
      <c r="C24215" s="36">
        <v>1.4999999999999999E-2</v>
      </c>
      <c r="D24215">
        <v>214</v>
      </c>
      <c r="E24215" s="35">
        <v>4570701.137500003</v>
      </c>
      <c r="F24215" s="35">
        <v>3000000</v>
      </c>
      <c r="G24215" s="35">
        <v>6003711.362499997</v>
      </c>
    </row>
    <row r="24216" spans="1:7" x14ac:dyDescent="0.25">
      <c r="A24216" s="36">
        <v>0.01</v>
      </c>
      <c r="B24216" s="28" t="s">
        <v>64</v>
      </c>
      <c r="C24216" s="36">
        <v>1.4999999999999999E-2</v>
      </c>
      <c r="D24216">
        <v>215</v>
      </c>
      <c r="E24216" s="35">
        <v>4065907.631249994</v>
      </c>
      <c r="F24216" s="35">
        <v>3000000</v>
      </c>
      <c r="G24216" s="35">
        <v>7701213.618750006</v>
      </c>
    </row>
    <row r="24217" spans="1:7" x14ac:dyDescent="0.25">
      <c r="A24217" s="36">
        <v>0.01</v>
      </c>
      <c r="B24217" s="28" t="s">
        <v>64</v>
      </c>
      <c r="C24217" s="36">
        <v>1.4999999999999999E-2</v>
      </c>
      <c r="D24217">
        <v>216</v>
      </c>
      <c r="E24217" s="35">
        <v>4991654.2999999821</v>
      </c>
      <c r="F24217" s="35">
        <v>3394453.7999999821</v>
      </c>
      <c r="G24217" s="35">
        <v>5374804.5</v>
      </c>
    </row>
    <row r="24218" spans="1:7" x14ac:dyDescent="0.25">
      <c r="A24218" s="36">
        <v>0.01</v>
      </c>
      <c r="B24218" s="28" t="s">
        <v>64</v>
      </c>
      <c r="C24218" s="36">
        <v>1.4999999999999999E-2</v>
      </c>
      <c r="D24218">
        <v>217</v>
      </c>
      <c r="E24218" s="35">
        <v>4636852.337500006</v>
      </c>
      <c r="F24218" s="35">
        <v>3004908.587500006</v>
      </c>
      <c r="G24218" s="35">
        <v>5687493.75</v>
      </c>
    </row>
    <row r="24219" spans="1:7" x14ac:dyDescent="0.25">
      <c r="A24219" s="36">
        <v>0.01</v>
      </c>
      <c r="B24219" s="28" t="s">
        <v>64</v>
      </c>
      <c r="C24219" s="36">
        <v>1.4999999999999999E-2</v>
      </c>
      <c r="D24219">
        <v>218</v>
      </c>
      <c r="E24219" s="35">
        <v>4847896.7375000119</v>
      </c>
      <c r="F24219" s="35">
        <v>3157876.4250000119</v>
      </c>
      <c r="G24219" s="35">
        <v>6210182.8125</v>
      </c>
    </row>
    <row r="24220" spans="1:7" x14ac:dyDescent="0.25">
      <c r="A24220" s="36">
        <v>0.01</v>
      </c>
      <c r="B24220" s="28" t="s">
        <v>64</v>
      </c>
      <c r="C24220" s="36">
        <v>1.4999999999999999E-2</v>
      </c>
      <c r="D24220">
        <v>219</v>
      </c>
      <c r="E24220" s="35">
        <v>4384283.7749999911</v>
      </c>
      <c r="F24220" s="35">
        <v>3000000</v>
      </c>
      <c r="G24220" s="35">
        <v>6604693.7250000089</v>
      </c>
    </row>
    <row r="24221" spans="1:7" x14ac:dyDescent="0.25">
      <c r="A24221" s="36">
        <v>0.01</v>
      </c>
      <c r="B24221" s="28" t="s">
        <v>64</v>
      </c>
      <c r="C24221" s="36">
        <v>1.4999999999999999E-2</v>
      </c>
      <c r="D24221">
        <v>220</v>
      </c>
      <c r="E24221" s="35">
        <v>3917007.5</v>
      </c>
      <c r="F24221" s="35">
        <v>3000000</v>
      </c>
      <c r="G24221" s="35">
        <v>8359882.5</v>
      </c>
    </row>
    <row r="24222" spans="1:7" x14ac:dyDescent="0.25">
      <c r="A24222" s="36">
        <v>0.01</v>
      </c>
      <c r="B24222" s="28" t="s">
        <v>64</v>
      </c>
      <c r="C24222" s="36">
        <v>1.4999999999999999E-2</v>
      </c>
      <c r="D24222">
        <v>221</v>
      </c>
      <c r="E24222" s="35">
        <v>4114258</v>
      </c>
      <c r="F24222" s="35">
        <v>3000000</v>
      </c>
      <c r="G24222" s="35">
        <v>7367502</v>
      </c>
    </row>
    <row r="24223" spans="1:7" x14ac:dyDescent="0.25">
      <c r="A24223" s="36">
        <v>0.01</v>
      </c>
      <c r="B24223" s="28" t="s">
        <v>64</v>
      </c>
      <c r="C24223" s="36">
        <v>1.4999999999999999E-2</v>
      </c>
      <c r="D24223">
        <v>222</v>
      </c>
      <c r="E24223" s="35">
        <v>4432916.834374994</v>
      </c>
      <c r="F24223" s="35">
        <v>3000000</v>
      </c>
      <c r="G24223" s="35">
        <v>7420435.040625006</v>
      </c>
    </row>
    <row r="24224" spans="1:7" x14ac:dyDescent="0.25">
      <c r="A24224" s="36">
        <v>0.01</v>
      </c>
      <c r="B24224" s="28" t="s">
        <v>64</v>
      </c>
      <c r="C24224" s="36">
        <v>1.4999999999999999E-2</v>
      </c>
      <c r="D24224">
        <v>223</v>
      </c>
      <c r="E24224" s="35">
        <v>4976058.5000000149</v>
      </c>
      <c r="F24224" s="35">
        <v>3288124.3750000149</v>
      </c>
      <c r="G24224" s="35">
        <v>6191407.125</v>
      </c>
    </row>
    <row r="24225" spans="1:7" x14ac:dyDescent="0.25">
      <c r="A24225" s="36">
        <v>0.01</v>
      </c>
      <c r="B24225" s="28" t="s">
        <v>64</v>
      </c>
      <c r="C24225" s="36">
        <v>1.4999999999999999E-2</v>
      </c>
      <c r="D24225">
        <v>224</v>
      </c>
      <c r="E24225" s="35">
        <v>3776434.637500003</v>
      </c>
      <c r="F24225" s="35">
        <v>3000000</v>
      </c>
      <c r="G24225" s="35">
        <v>7923275.362499997</v>
      </c>
    </row>
    <row r="24226" spans="1:7" x14ac:dyDescent="0.25">
      <c r="A24226" s="36">
        <v>0.01</v>
      </c>
      <c r="B24226" s="28" t="s">
        <v>64</v>
      </c>
      <c r="C24226" s="36">
        <v>1.4999999999999999E-2</v>
      </c>
      <c r="D24226">
        <v>225</v>
      </c>
      <c r="E24226" s="35">
        <v>4460429.450000003</v>
      </c>
      <c r="F24226" s="35">
        <v>3000000</v>
      </c>
      <c r="G24226" s="35">
        <v>7021020.549999997</v>
      </c>
    </row>
    <row r="24227" spans="1:7" x14ac:dyDescent="0.25">
      <c r="A24227" s="36">
        <v>0.01</v>
      </c>
      <c r="B24227" s="28" t="s">
        <v>64</v>
      </c>
      <c r="C24227" s="36">
        <v>1.4999999999999999E-2</v>
      </c>
      <c r="D24227">
        <v>226</v>
      </c>
      <c r="E24227" s="35">
        <v>4016057.9250000119</v>
      </c>
      <c r="F24227" s="35">
        <v>3000000</v>
      </c>
      <c r="G24227" s="35">
        <v>7532667.0749999881</v>
      </c>
    </row>
    <row r="24228" spans="1:7" x14ac:dyDescent="0.25">
      <c r="A24228" s="36">
        <v>0.01</v>
      </c>
      <c r="B24228" s="28" t="s">
        <v>64</v>
      </c>
      <c r="C24228" s="36">
        <v>1.4999999999999999E-2</v>
      </c>
      <c r="D24228">
        <v>227</v>
      </c>
      <c r="E24228" s="35">
        <v>4564578.918750003</v>
      </c>
      <c r="F24228" s="35">
        <v>3000000</v>
      </c>
      <c r="G24228" s="35">
        <v>6196514.831249997</v>
      </c>
    </row>
    <row r="24229" spans="1:7" x14ac:dyDescent="0.25">
      <c r="A24229" s="36">
        <v>0.01</v>
      </c>
      <c r="B24229" s="28" t="s">
        <v>64</v>
      </c>
      <c r="C24229" s="36">
        <v>1.4999999999999999E-2</v>
      </c>
      <c r="D24229">
        <v>228</v>
      </c>
      <c r="E24229" s="35">
        <v>4767587.625</v>
      </c>
      <c r="F24229" s="35">
        <v>3138721.5</v>
      </c>
      <c r="G24229" s="35">
        <v>5659795.125</v>
      </c>
    </row>
    <row r="24230" spans="1:7" x14ac:dyDescent="0.25">
      <c r="A24230" s="36">
        <v>0.01</v>
      </c>
      <c r="B24230" s="28" t="s">
        <v>64</v>
      </c>
      <c r="C24230" s="36">
        <v>1.4999999999999999E-2</v>
      </c>
      <c r="D24230">
        <v>229</v>
      </c>
      <c r="E24230" s="35">
        <v>4395183.7749999911</v>
      </c>
      <c r="F24230" s="35">
        <v>3000000</v>
      </c>
      <c r="G24230" s="35">
        <v>6804982.4750000089</v>
      </c>
    </row>
    <row r="24231" spans="1:7" x14ac:dyDescent="0.25">
      <c r="A24231" s="36">
        <v>0.01</v>
      </c>
      <c r="B24231" s="28" t="s">
        <v>64</v>
      </c>
      <c r="C24231" s="36">
        <v>1.4999999999999999E-2</v>
      </c>
      <c r="D24231">
        <v>230</v>
      </c>
      <c r="E24231" s="35">
        <v>3955630.674999997</v>
      </c>
      <c r="F24231" s="35">
        <v>3000000</v>
      </c>
      <c r="G24231" s="35">
        <v>8013580.575000003</v>
      </c>
    </row>
    <row r="24232" spans="1:7" x14ac:dyDescent="0.25">
      <c r="A24232" s="36">
        <v>0.01</v>
      </c>
      <c r="B24232" s="28" t="s">
        <v>64</v>
      </c>
      <c r="C24232" s="36">
        <v>1.4999999999999999E-2</v>
      </c>
      <c r="D24232">
        <v>231</v>
      </c>
      <c r="E24232" s="35">
        <v>4776724</v>
      </c>
      <c r="F24232" s="35">
        <v>3084673</v>
      </c>
      <c r="G24232" s="35">
        <v>6228459</v>
      </c>
    </row>
    <row r="24233" spans="1:7" x14ac:dyDescent="0.25">
      <c r="A24233" s="36">
        <v>0.01</v>
      </c>
      <c r="B24233" s="28" t="s">
        <v>64</v>
      </c>
      <c r="C24233" s="36">
        <v>1.4999999999999999E-2</v>
      </c>
      <c r="D24233">
        <v>232</v>
      </c>
      <c r="E24233" s="35">
        <v>4228459.7749999911</v>
      </c>
      <c r="F24233" s="35">
        <v>3000000</v>
      </c>
      <c r="G24233" s="35">
        <v>7237255.2250000089</v>
      </c>
    </row>
    <row r="24234" spans="1:7" x14ac:dyDescent="0.25">
      <c r="A24234" s="36">
        <v>0.01</v>
      </c>
      <c r="B24234" s="28" t="s">
        <v>64</v>
      </c>
      <c r="C24234" s="36">
        <v>1.4999999999999999E-2</v>
      </c>
      <c r="D24234">
        <v>233</v>
      </c>
      <c r="E24234" s="35">
        <v>4492922.106250003</v>
      </c>
      <c r="F24234" s="35">
        <v>3000000</v>
      </c>
      <c r="G24234" s="35">
        <v>7334711.643749997</v>
      </c>
    </row>
    <row r="24235" spans="1:7" x14ac:dyDescent="0.25">
      <c r="A24235" s="36">
        <v>0.01</v>
      </c>
      <c r="B24235" s="28" t="s">
        <v>64</v>
      </c>
      <c r="C24235" s="36">
        <v>1.4999999999999999E-2</v>
      </c>
      <c r="D24235">
        <v>234</v>
      </c>
      <c r="E24235" s="35">
        <v>4380478.65625</v>
      </c>
      <c r="F24235" s="35">
        <v>3000000</v>
      </c>
      <c r="G24235" s="35">
        <v>6240324.46875</v>
      </c>
    </row>
    <row r="24236" spans="1:7" x14ac:dyDescent="0.25">
      <c r="A24236" s="36">
        <v>0.01</v>
      </c>
      <c r="B24236" s="28" t="s">
        <v>64</v>
      </c>
      <c r="C24236" s="36">
        <v>1.4999999999999999E-2</v>
      </c>
      <c r="D24236">
        <v>235</v>
      </c>
      <c r="E24236" s="35">
        <v>3791185.974999994</v>
      </c>
      <c r="F24236" s="35">
        <v>3000000</v>
      </c>
      <c r="G24236" s="35">
        <v>7851416.525000006</v>
      </c>
    </row>
    <row r="24237" spans="1:7" x14ac:dyDescent="0.25">
      <c r="A24237" s="36">
        <v>0.01</v>
      </c>
      <c r="B24237" s="28" t="s">
        <v>64</v>
      </c>
      <c r="C24237" s="36">
        <v>1.4999999999999999E-2</v>
      </c>
      <c r="D24237">
        <v>236</v>
      </c>
      <c r="E24237" s="35">
        <v>4338048.831249997</v>
      </c>
      <c r="F24237" s="35">
        <v>3000000</v>
      </c>
      <c r="G24237" s="35">
        <v>6572886.168750003</v>
      </c>
    </row>
    <row r="24238" spans="1:7" x14ac:dyDescent="0.25">
      <c r="A24238" s="36">
        <v>0.01</v>
      </c>
      <c r="B24238" s="28" t="s">
        <v>64</v>
      </c>
      <c r="C24238" s="36">
        <v>1.4999999999999999E-2</v>
      </c>
      <c r="D24238">
        <v>237</v>
      </c>
      <c r="E24238" s="35">
        <v>5402293.875</v>
      </c>
      <c r="F24238" s="35">
        <v>3797490.625</v>
      </c>
      <c r="G24238" s="35">
        <v>5443229.25</v>
      </c>
    </row>
    <row r="24239" spans="1:7" x14ac:dyDescent="0.25">
      <c r="A24239" s="36">
        <v>0.01</v>
      </c>
      <c r="B24239" s="28" t="s">
        <v>64</v>
      </c>
      <c r="C24239" s="36">
        <v>1.4999999999999999E-2</v>
      </c>
      <c r="D24239">
        <v>238</v>
      </c>
      <c r="E24239" s="35">
        <v>4387814.474999994</v>
      </c>
      <c r="F24239" s="35">
        <v>3000000</v>
      </c>
      <c r="G24239" s="35">
        <v>6641978.025000006</v>
      </c>
    </row>
    <row r="24240" spans="1:7" x14ac:dyDescent="0.25">
      <c r="A24240" s="36">
        <v>0.01</v>
      </c>
      <c r="B24240" s="28" t="s">
        <v>64</v>
      </c>
      <c r="C24240" s="36">
        <v>1.4999999999999999E-2</v>
      </c>
      <c r="D24240">
        <v>239</v>
      </c>
      <c r="E24240" s="35">
        <v>4478764.325000003</v>
      </c>
      <c r="F24240" s="35">
        <v>3000000</v>
      </c>
      <c r="G24240" s="35">
        <v>6964058.174999997</v>
      </c>
    </row>
    <row r="24241" spans="1:7" x14ac:dyDescent="0.25">
      <c r="A24241" s="36">
        <v>0.01</v>
      </c>
      <c r="B24241" s="28" t="s">
        <v>64</v>
      </c>
      <c r="C24241" s="36">
        <v>1.4999999999999999E-2</v>
      </c>
      <c r="D24241">
        <v>240</v>
      </c>
      <c r="E24241" s="35">
        <v>4295075.2875000089</v>
      </c>
      <c r="F24241" s="35">
        <v>3000000</v>
      </c>
      <c r="G24241" s="35">
        <v>7335444.7124999911</v>
      </c>
    </row>
    <row r="24242" spans="1:7" x14ac:dyDescent="0.25">
      <c r="A24242" s="36">
        <v>0.01</v>
      </c>
      <c r="B24242" s="28" t="s">
        <v>64</v>
      </c>
      <c r="C24242" s="36">
        <v>1.4999999999999999E-2</v>
      </c>
      <c r="D24242">
        <v>241</v>
      </c>
      <c r="E24242" s="35">
        <v>4370026.549999997</v>
      </c>
      <c r="F24242" s="35">
        <v>3000000</v>
      </c>
      <c r="G24242" s="35">
        <v>5947928.450000003</v>
      </c>
    </row>
    <row r="24243" spans="1:7" x14ac:dyDescent="0.25">
      <c r="A24243" s="36">
        <v>0.01</v>
      </c>
      <c r="B24243" s="28" t="s">
        <v>64</v>
      </c>
      <c r="C24243" s="36">
        <v>1.4999999999999999E-2</v>
      </c>
      <c r="D24243">
        <v>242</v>
      </c>
      <c r="E24243" s="35">
        <v>3901054.25</v>
      </c>
      <c r="F24243" s="35">
        <v>3000000</v>
      </c>
      <c r="G24243" s="35">
        <v>7754935.75</v>
      </c>
    </row>
    <row r="24244" spans="1:7" x14ac:dyDescent="0.25">
      <c r="A24244" s="36">
        <v>0.01</v>
      </c>
      <c r="B24244" s="28" t="s">
        <v>64</v>
      </c>
      <c r="C24244" s="36">
        <v>1.4999999999999999E-2</v>
      </c>
      <c r="D24244">
        <v>243</v>
      </c>
      <c r="E24244" s="35">
        <v>4045100.15625</v>
      </c>
      <c r="F24244" s="35">
        <v>3000000</v>
      </c>
      <c r="G24244" s="35">
        <v>8009522.34375</v>
      </c>
    </row>
    <row r="24245" spans="1:7" x14ac:dyDescent="0.25">
      <c r="A24245" s="36">
        <v>0.01</v>
      </c>
      <c r="B24245" s="28" t="s">
        <v>64</v>
      </c>
      <c r="C24245" s="36">
        <v>1.4999999999999999E-2</v>
      </c>
      <c r="D24245">
        <v>244</v>
      </c>
      <c r="E24245" s="35">
        <v>3055597.950000003</v>
      </c>
      <c r="F24245" s="35">
        <v>3000000</v>
      </c>
      <c r="G24245" s="35">
        <v>9449092.049999997</v>
      </c>
    </row>
    <row r="24246" spans="1:7" x14ac:dyDescent="0.25">
      <c r="A24246" s="36">
        <v>0.01</v>
      </c>
      <c r="B24246" s="28" t="s">
        <v>64</v>
      </c>
      <c r="C24246" s="36">
        <v>1.4999999999999999E-2</v>
      </c>
      <c r="D24246">
        <v>245</v>
      </c>
      <c r="E24246" s="35">
        <v>5579021.125</v>
      </c>
      <c r="F24246" s="35">
        <v>3959935.125</v>
      </c>
      <c r="G24246" s="35">
        <v>5571774</v>
      </c>
    </row>
    <row r="24247" spans="1:7" x14ac:dyDescent="0.25">
      <c r="A24247" s="36">
        <v>0.01</v>
      </c>
      <c r="B24247" s="28" t="s">
        <v>64</v>
      </c>
      <c r="C24247" s="36">
        <v>1.4999999999999999E-2</v>
      </c>
      <c r="D24247">
        <v>246</v>
      </c>
      <c r="E24247" s="35">
        <v>5002633.5343750119</v>
      </c>
      <c r="F24247" s="35">
        <v>3364489.3468750119</v>
      </c>
      <c r="G24247" s="35">
        <v>5743297.6875</v>
      </c>
    </row>
    <row r="24248" spans="1:7" x14ac:dyDescent="0.25">
      <c r="A24248" s="36">
        <v>0.01</v>
      </c>
      <c r="B24248" s="28" t="s">
        <v>64</v>
      </c>
      <c r="C24248" s="36">
        <v>1.4999999999999999E-2</v>
      </c>
      <c r="D24248">
        <v>247</v>
      </c>
      <c r="E24248" s="35">
        <v>4308074.2124999911</v>
      </c>
      <c r="F24248" s="35">
        <v>3000000</v>
      </c>
      <c r="G24248" s="35">
        <v>6691418.2875000089</v>
      </c>
    </row>
    <row r="24249" spans="1:7" x14ac:dyDescent="0.25">
      <c r="A24249" s="36">
        <v>0.01</v>
      </c>
      <c r="B24249" s="28" t="s">
        <v>64</v>
      </c>
      <c r="C24249" s="36">
        <v>1.4999999999999999E-2</v>
      </c>
      <c r="D24249">
        <v>248</v>
      </c>
      <c r="E24249" s="35">
        <v>4192890.862499997</v>
      </c>
      <c r="F24249" s="35">
        <v>3000000</v>
      </c>
      <c r="G24249" s="35">
        <v>7055861.637500003</v>
      </c>
    </row>
    <row r="24250" spans="1:7" x14ac:dyDescent="0.25">
      <c r="A24250" s="36">
        <v>0.01</v>
      </c>
      <c r="B24250" s="28" t="s">
        <v>64</v>
      </c>
      <c r="C24250" s="36">
        <v>1.4999999999999999E-2</v>
      </c>
      <c r="D24250">
        <v>249</v>
      </c>
      <c r="E24250" s="35">
        <v>3208652.724999994</v>
      </c>
      <c r="F24250" s="35">
        <v>3000000</v>
      </c>
      <c r="G24250" s="35">
        <v>8642247.275000006</v>
      </c>
    </row>
    <row r="24251" spans="1:7" x14ac:dyDescent="0.25">
      <c r="A24251" s="36">
        <v>0.01</v>
      </c>
      <c r="B24251" s="28" t="s">
        <v>64</v>
      </c>
      <c r="C24251" s="36">
        <v>1.4999999999999999E-2</v>
      </c>
      <c r="D24251">
        <v>250</v>
      </c>
      <c r="E24251" s="35">
        <v>4190776.275000006</v>
      </c>
      <c r="F24251" s="35">
        <v>3000000</v>
      </c>
      <c r="G24251" s="35">
        <v>7017373.724999994</v>
      </c>
    </row>
    <row r="24252" spans="1:7" x14ac:dyDescent="0.25">
      <c r="A24252" s="36">
        <v>0.01</v>
      </c>
      <c r="B24252" s="28" t="s">
        <v>64</v>
      </c>
      <c r="C24252" s="36">
        <v>1.4999999999999999E-2</v>
      </c>
      <c r="D24252">
        <v>251</v>
      </c>
      <c r="E24252" s="35">
        <v>4725154.775000006</v>
      </c>
      <c r="F24252" s="35">
        <v>3000000</v>
      </c>
      <c r="G24252" s="35">
        <v>6991255.224999994</v>
      </c>
    </row>
    <row r="24253" spans="1:7" x14ac:dyDescent="0.25">
      <c r="A24253" s="36">
        <v>0.01</v>
      </c>
      <c r="B24253" s="28" t="s">
        <v>64</v>
      </c>
      <c r="C24253" s="36">
        <v>1.4999999999999999E-2</v>
      </c>
      <c r="D24253">
        <v>252</v>
      </c>
      <c r="E24253" s="35">
        <v>4565985.724999994</v>
      </c>
      <c r="F24253" s="35">
        <v>3000000</v>
      </c>
      <c r="G24253" s="35">
        <v>6351939.275000006</v>
      </c>
    </row>
    <row r="24254" spans="1:7" x14ac:dyDescent="0.25">
      <c r="A24254" s="36">
        <v>0.01</v>
      </c>
      <c r="B24254" s="28" t="s">
        <v>64</v>
      </c>
      <c r="C24254" s="36">
        <v>1.4999999999999999E-2</v>
      </c>
      <c r="D24254">
        <v>253</v>
      </c>
      <c r="E24254" s="35">
        <v>4182869.525000006</v>
      </c>
      <c r="F24254" s="35">
        <v>3000000</v>
      </c>
      <c r="G24254" s="35">
        <v>7675865.474999994</v>
      </c>
    </row>
    <row r="24255" spans="1:7" x14ac:dyDescent="0.25">
      <c r="A24255" s="36">
        <v>0.01</v>
      </c>
      <c r="B24255" s="28" t="s">
        <v>64</v>
      </c>
      <c r="C24255" s="36">
        <v>1.4999999999999999E-2</v>
      </c>
      <c r="D24255">
        <v>254</v>
      </c>
      <c r="E24255" s="35">
        <v>5064329.3999999911</v>
      </c>
      <c r="F24255" s="35">
        <v>3413154.1499999911</v>
      </c>
      <c r="G24255" s="35">
        <v>5860577.25</v>
      </c>
    </row>
    <row r="24256" spans="1:7" x14ac:dyDescent="0.25">
      <c r="A24256" s="36">
        <v>0.01</v>
      </c>
      <c r="B24256" s="28" t="s">
        <v>64</v>
      </c>
      <c r="C24256" s="36">
        <v>1.4999999999999999E-2</v>
      </c>
      <c r="D24256">
        <v>255</v>
      </c>
      <c r="E24256" s="35">
        <v>4152705.299999997</v>
      </c>
      <c r="F24256" s="35">
        <v>3000000</v>
      </c>
      <c r="G24256" s="35">
        <v>6849232.200000003</v>
      </c>
    </row>
    <row r="24257" spans="1:7" x14ac:dyDescent="0.25">
      <c r="A24257" s="36">
        <v>0.01</v>
      </c>
      <c r="B24257" s="28" t="s">
        <v>64</v>
      </c>
      <c r="C24257" s="36">
        <v>1.4999999999999999E-2</v>
      </c>
      <c r="D24257">
        <v>256</v>
      </c>
      <c r="E24257" s="35">
        <v>3885173.974999994</v>
      </c>
      <c r="F24257" s="35">
        <v>3000000</v>
      </c>
      <c r="G24257" s="35">
        <v>8044246.025000006</v>
      </c>
    </row>
    <row r="24258" spans="1:7" x14ac:dyDescent="0.25">
      <c r="A24258" s="36">
        <v>0.01</v>
      </c>
      <c r="B24258" s="28" t="s">
        <v>64</v>
      </c>
      <c r="C24258" s="36">
        <v>1.4999999999999999E-2</v>
      </c>
      <c r="D24258">
        <v>257</v>
      </c>
      <c r="E24258" s="35">
        <v>4862613.400000006</v>
      </c>
      <c r="F24258" s="35">
        <v>3180880.900000006</v>
      </c>
      <c r="G24258" s="35">
        <v>6135592.5</v>
      </c>
    </row>
    <row r="24259" spans="1:7" x14ac:dyDescent="0.25">
      <c r="A24259" s="36">
        <v>0.01</v>
      </c>
      <c r="B24259" s="28" t="s">
        <v>64</v>
      </c>
      <c r="C24259" s="36">
        <v>1.4999999999999999E-2</v>
      </c>
      <c r="D24259">
        <v>258</v>
      </c>
      <c r="E24259" s="35">
        <v>4397875.7624999881</v>
      </c>
      <c r="F24259" s="35">
        <v>3000000</v>
      </c>
      <c r="G24259" s="35">
        <v>6773301.7375000119</v>
      </c>
    </row>
    <row r="24260" spans="1:7" x14ac:dyDescent="0.25">
      <c r="A24260" s="36">
        <v>0.01</v>
      </c>
      <c r="B24260" s="28" t="s">
        <v>64</v>
      </c>
      <c r="C24260" s="36">
        <v>1.4999999999999999E-2</v>
      </c>
      <c r="D24260">
        <v>259</v>
      </c>
      <c r="E24260" s="35">
        <v>4963620.2250000089</v>
      </c>
      <c r="F24260" s="35">
        <v>3296075.4750000089</v>
      </c>
      <c r="G24260" s="35">
        <v>6007902.75</v>
      </c>
    </row>
    <row r="24261" spans="1:7" x14ac:dyDescent="0.25">
      <c r="A24261" s="36">
        <v>0.01</v>
      </c>
      <c r="B24261" s="28" t="s">
        <v>64</v>
      </c>
      <c r="C24261" s="36">
        <v>1.4999999999999999E-2</v>
      </c>
      <c r="D24261">
        <v>260</v>
      </c>
      <c r="E24261" s="35">
        <v>4259373.287499994</v>
      </c>
      <c r="F24261" s="35">
        <v>3000000</v>
      </c>
      <c r="G24261" s="35">
        <v>7649606.712500006</v>
      </c>
    </row>
    <row r="24262" spans="1:7" x14ac:dyDescent="0.25">
      <c r="A24262" s="36">
        <v>0.01</v>
      </c>
      <c r="B24262" s="28" t="s">
        <v>64</v>
      </c>
      <c r="C24262" s="36">
        <v>1.4999999999999999E-2</v>
      </c>
      <c r="D24262">
        <v>261</v>
      </c>
      <c r="E24262" s="35">
        <v>5161930.5062500089</v>
      </c>
      <c r="F24262" s="35">
        <v>3486984.6937500089</v>
      </c>
      <c r="G24262" s="35">
        <v>6074512.3125</v>
      </c>
    </row>
    <row r="24263" spans="1:7" x14ac:dyDescent="0.25">
      <c r="A24263" s="36">
        <v>0.01</v>
      </c>
      <c r="B24263" s="28" t="s">
        <v>64</v>
      </c>
      <c r="C24263" s="36">
        <v>1.4999999999999999E-2</v>
      </c>
      <c r="D24263">
        <v>262</v>
      </c>
      <c r="E24263" s="35">
        <v>4084665.275000006</v>
      </c>
      <c r="F24263" s="35">
        <v>3000000</v>
      </c>
      <c r="G24263" s="35">
        <v>7465097.849999994</v>
      </c>
    </row>
    <row r="24264" spans="1:7" x14ac:dyDescent="0.25">
      <c r="A24264" s="36">
        <v>0.01</v>
      </c>
      <c r="B24264" s="28" t="s">
        <v>64</v>
      </c>
      <c r="C24264" s="36">
        <v>1.4999999999999999E-2</v>
      </c>
      <c r="D24264">
        <v>263</v>
      </c>
      <c r="E24264" s="35">
        <v>4807490.450000003</v>
      </c>
      <c r="F24264" s="35">
        <v>3049768.450000003</v>
      </c>
      <c r="G24264" s="35">
        <v>6819498</v>
      </c>
    </row>
    <row r="24265" spans="1:7" x14ac:dyDescent="0.25">
      <c r="A24265" s="36">
        <v>0.01</v>
      </c>
      <c r="B24265" s="28" t="s">
        <v>64</v>
      </c>
      <c r="C24265" s="36">
        <v>1.4999999999999999E-2</v>
      </c>
      <c r="D24265">
        <v>264</v>
      </c>
      <c r="E24265" s="35">
        <v>4473733.243750006</v>
      </c>
      <c r="F24265" s="35">
        <v>3000000</v>
      </c>
      <c r="G24265" s="35">
        <v>6651555.506249994</v>
      </c>
    </row>
    <row r="24266" spans="1:7" x14ac:dyDescent="0.25">
      <c r="A24266" s="36">
        <v>0.01</v>
      </c>
      <c r="B24266" s="28" t="s">
        <v>64</v>
      </c>
      <c r="C24266" s="36">
        <v>1.4999999999999999E-2</v>
      </c>
      <c r="D24266">
        <v>265</v>
      </c>
      <c r="E24266" s="35">
        <v>4635196.5</v>
      </c>
      <c r="F24266" s="35">
        <v>3000000</v>
      </c>
      <c r="G24266" s="35">
        <v>6053728.5</v>
      </c>
    </row>
    <row r="24267" spans="1:7" x14ac:dyDescent="0.25">
      <c r="A24267" s="36">
        <v>0.01</v>
      </c>
      <c r="B24267" s="28" t="s">
        <v>64</v>
      </c>
      <c r="C24267" s="36">
        <v>1.4999999999999999E-2</v>
      </c>
      <c r="D24267">
        <v>266</v>
      </c>
      <c r="E24267" s="35">
        <v>3700360.4499999881</v>
      </c>
      <c r="F24267" s="35">
        <v>3000000</v>
      </c>
      <c r="G24267" s="35">
        <v>7973749.5500000119</v>
      </c>
    </row>
    <row r="24268" spans="1:7" x14ac:dyDescent="0.25">
      <c r="A24268" s="36">
        <v>0.01</v>
      </c>
      <c r="B24268" s="28" t="s">
        <v>64</v>
      </c>
      <c r="C24268" s="36">
        <v>1.4999999999999999E-2</v>
      </c>
      <c r="D24268">
        <v>267</v>
      </c>
      <c r="E24268" s="35">
        <v>4338370.3125</v>
      </c>
      <c r="F24268" s="35">
        <v>3000000</v>
      </c>
      <c r="G24268" s="35">
        <v>7009072.1875</v>
      </c>
    </row>
    <row r="24269" spans="1:7" x14ac:dyDescent="0.25">
      <c r="A24269" s="36">
        <v>0.01</v>
      </c>
      <c r="B24269" s="28" t="s">
        <v>64</v>
      </c>
      <c r="C24269" s="36">
        <v>1.4999999999999999E-2</v>
      </c>
      <c r="D24269">
        <v>268</v>
      </c>
      <c r="E24269" s="35">
        <v>3937796.96875</v>
      </c>
      <c r="F24269" s="35">
        <v>3000000</v>
      </c>
      <c r="G24269" s="35">
        <v>7674051.78125</v>
      </c>
    </row>
    <row r="24270" spans="1:7" x14ac:dyDescent="0.25">
      <c r="A24270" s="36">
        <v>0.01</v>
      </c>
      <c r="B24270" s="28" t="s">
        <v>64</v>
      </c>
      <c r="C24270" s="36">
        <v>1.4999999999999999E-2</v>
      </c>
      <c r="D24270">
        <v>269</v>
      </c>
      <c r="E24270" s="35">
        <v>3875797.125</v>
      </c>
      <c r="F24270" s="35">
        <v>3000000</v>
      </c>
      <c r="G24270" s="35">
        <v>8493117.875</v>
      </c>
    </row>
    <row r="24271" spans="1:7" x14ac:dyDescent="0.25">
      <c r="A24271" s="36">
        <v>0.01</v>
      </c>
      <c r="B24271" s="28" t="s">
        <v>64</v>
      </c>
      <c r="C24271" s="36">
        <v>1.4999999999999999E-2</v>
      </c>
      <c r="D24271">
        <v>270</v>
      </c>
      <c r="E24271" s="35">
        <v>4903435.799999997</v>
      </c>
      <c r="F24271" s="35">
        <v>3244981.799999997</v>
      </c>
      <c r="G24271" s="35">
        <v>5926086</v>
      </c>
    </row>
    <row r="24272" spans="1:7" x14ac:dyDescent="0.25">
      <c r="A24272" s="36">
        <v>0.01</v>
      </c>
      <c r="B24272" s="28" t="s">
        <v>64</v>
      </c>
      <c r="C24272" s="36">
        <v>1.4999999999999999E-2</v>
      </c>
      <c r="D24272">
        <v>271</v>
      </c>
      <c r="E24272" s="35">
        <v>4218972.150000006</v>
      </c>
      <c r="F24272" s="35">
        <v>3000000</v>
      </c>
      <c r="G24272" s="35">
        <v>6596602.849999994</v>
      </c>
    </row>
    <row r="24273" spans="1:7" x14ac:dyDescent="0.25">
      <c r="A24273" s="36">
        <v>0.01</v>
      </c>
      <c r="B24273" s="28" t="s">
        <v>64</v>
      </c>
      <c r="C24273" s="36">
        <v>1.4999999999999999E-2</v>
      </c>
      <c r="D24273">
        <v>272</v>
      </c>
      <c r="E24273" s="35">
        <v>4082219.8749999851</v>
      </c>
      <c r="F24273" s="35">
        <v>3000000</v>
      </c>
      <c r="G24273" s="35">
        <v>7402682.6250000149</v>
      </c>
    </row>
    <row r="24274" spans="1:7" x14ac:dyDescent="0.25">
      <c r="A24274" s="36">
        <v>0.01</v>
      </c>
      <c r="B24274" s="28" t="s">
        <v>64</v>
      </c>
      <c r="C24274" s="36">
        <v>1.4999999999999999E-2</v>
      </c>
      <c r="D24274">
        <v>273</v>
      </c>
      <c r="E24274" s="35">
        <v>3424409.3625000119</v>
      </c>
      <c r="F24274" s="35">
        <v>3000000</v>
      </c>
      <c r="G24274" s="35">
        <v>8994003.1374999881</v>
      </c>
    </row>
    <row r="24275" spans="1:7" x14ac:dyDescent="0.25">
      <c r="A24275" s="36">
        <v>0.01</v>
      </c>
      <c r="B24275" s="28" t="s">
        <v>64</v>
      </c>
      <c r="C24275" s="36">
        <v>1.4999999999999999E-2</v>
      </c>
      <c r="D24275">
        <v>274</v>
      </c>
      <c r="E24275" s="35">
        <v>4323664.125</v>
      </c>
      <c r="F24275" s="35">
        <v>3000000</v>
      </c>
      <c r="G24275" s="35">
        <v>7105165.875</v>
      </c>
    </row>
    <row r="24276" spans="1:7" x14ac:dyDescent="0.25">
      <c r="A24276" s="36">
        <v>0.01</v>
      </c>
      <c r="B24276" s="28" t="s">
        <v>64</v>
      </c>
      <c r="C24276" s="36">
        <v>1.4999999999999999E-2</v>
      </c>
      <c r="D24276">
        <v>275</v>
      </c>
      <c r="E24276" s="35">
        <v>4215635.512500003</v>
      </c>
      <c r="F24276" s="35">
        <v>3000000</v>
      </c>
      <c r="G24276" s="35">
        <v>7090573.237499997</v>
      </c>
    </row>
    <row r="24277" spans="1:7" x14ac:dyDescent="0.25">
      <c r="A24277" s="36">
        <v>0.01</v>
      </c>
      <c r="B24277" s="28" t="s">
        <v>64</v>
      </c>
      <c r="C24277" s="36">
        <v>1.4999999999999999E-2</v>
      </c>
      <c r="D24277">
        <v>276</v>
      </c>
      <c r="E24277" s="35">
        <v>3750929.825000003</v>
      </c>
      <c r="F24277" s="35">
        <v>3000000</v>
      </c>
      <c r="G24277" s="35">
        <v>8501265.174999997</v>
      </c>
    </row>
    <row r="24278" spans="1:7" x14ac:dyDescent="0.25">
      <c r="A24278" s="36">
        <v>0.01</v>
      </c>
      <c r="B24278" s="28" t="s">
        <v>64</v>
      </c>
      <c r="C24278" s="36">
        <v>1.4999999999999999E-2</v>
      </c>
      <c r="D24278">
        <v>277</v>
      </c>
      <c r="E24278" s="35">
        <v>4183023.8625000119</v>
      </c>
      <c r="F24278" s="35">
        <v>3000000</v>
      </c>
      <c r="G24278" s="35">
        <v>7329001.1374999881</v>
      </c>
    </row>
    <row r="24279" spans="1:7" x14ac:dyDescent="0.25">
      <c r="A24279" s="36">
        <v>0.01</v>
      </c>
      <c r="B24279" s="28" t="s">
        <v>64</v>
      </c>
      <c r="C24279" s="36">
        <v>1.4999999999999999E-2</v>
      </c>
      <c r="D24279">
        <v>278</v>
      </c>
      <c r="E24279" s="35">
        <v>4176012.390625</v>
      </c>
      <c r="F24279" s="35">
        <v>3000000</v>
      </c>
      <c r="G24279" s="35">
        <v>7441229.484375</v>
      </c>
    </row>
    <row r="24280" spans="1:7" x14ac:dyDescent="0.25">
      <c r="A24280" s="36">
        <v>0.01</v>
      </c>
      <c r="B24280" s="28" t="s">
        <v>64</v>
      </c>
      <c r="C24280" s="36">
        <v>1.4999999999999999E-2</v>
      </c>
      <c r="D24280">
        <v>279</v>
      </c>
      <c r="E24280" s="35">
        <v>4869897.993750006</v>
      </c>
      <c r="F24280" s="35">
        <v>3269370.618750006</v>
      </c>
      <c r="G24280" s="35">
        <v>5404746.375</v>
      </c>
    </row>
    <row r="24281" spans="1:7" x14ac:dyDescent="0.25">
      <c r="A24281" s="36">
        <v>0.01</v>
      </c>
      <c r="B24281" s="28" t="s">
        <v>64</v>
      </c>
      <c r="C24281" s="36">
        <v>1.4999999999999999E-2</v>
      </c>
      <c r="D24281">
        <v>280</v>
      </c>
      <c r="E24281" s="35">
        <v>4208023.650000006</v>
      </c>
      <c r="F24281" s="35">
        <v>3000000</v>
      </c>
      <c r="G24281" s="35">
        <v>7089736.349999994</v>
      </c>
    </row>
    <row r="24282" spans="1:7" x14ac:dyDescent="0.25">
      <c r="A24282" s="36">
        <v>0.01</v>
      </c>
      <c r="B24282" s="28" t="s">
        <v>64</v>
      </c>
      <c r="C24282" s="36">
        <v>1.4999999999999999E-2</v>
      </c>
      <c r="D24282">
        <v>281</v>
      </c>
      <c r="E24282" s="35">
        <v>5298527.974999994</v>
      </c>
      <c r="F24282" s="35">
        <v>3706526.474999994</v>
      </c>
      <c r="G24282" s="35">
        <v>5328013.5</v>
      </c>
    </row>
    <row r="24283" spans="1:7" x14ac:dyDescent="0.25">
      <c r="A24283" s="36">
        <v>0.01</v>
      </c>
      <c r="B24283" s="28" t="s">
        <v>64</v>
      </c>
      <c r="C24283" s="36">
        <v>1.4999999999999999E-2</v>
      </c>
      <c r="D24283">
        <v>282</v>
      </c>
      <c r="E24283" s="35">
        <v>4721931.1625000089</v>
      </c>
      <c r="F24283" s="35">
        <v>3040303.5375000089</v>
      </c>
      <c r="G24283" s="35">
        <v>6134648.625</v>
      </c>
    </row>
    <row r="24284" spans="1:7" x14ac:dyDescent="0.25">
      <c r="A24284" s="36">
        <v>0.01</v>
      </c>
      <c r="B24284" s="28" t="s">
        <v>64</v>
      </c>
      <c r="C24284" s="36">
        <v>1.4999999999999999E-2</v>
      </c>
      <c r="D24284">
        <v>283</v>
      </c>
      <c r="E24284" s="35">
        <v>4762966.9375</v>
      </c>
      <c r="F24284" s="35">
        <v>3043944.4375</v>
      </c>
      <c r="G24284" s="35">
        <v>6471202.5</v>
      </c>
    </row>
    <row r="24285" spans="1:7" x14ac:dyDescent="0.25">
      <c r="A24285" s="36">
        <v>0.01</v>
      </c>
      <c r="B24285" s="28" t="s">
        <v>64</v>
      </c>
      <c r="C24285" s="36">
        <v>1.4999999999999999E-2</v>
      </c>
      <c r="D24285">
        <v>284</v>
      </c>
      <c r="E24285" s="35">
        <v>3650387.3999999911</v>
      </c>
      <c r="F24285" s="35">
        <v>3000000</v>
      </c>
      <c r="G24285" s="35">
        <v>7905802.6000000089</v>
      </c>
    </row>
    <row r="24286" spans="1:7" x14ac:dyDescent="0.25">
      <c r="A24286" s="36">
        <v>0.01</v>
      </c>
      <c r="B24286" s="28" t="s">
        <v>64</v>
      </c>
      <c r="C24286" s="36">
        <v>1.4999999999999999E-2</v>
      </c>
      <c r="D24286">
        <v>285</v>
      </c>
      <c r="E24286" s="35">
        <v>4118846.299999997</v>
      </c>
      <c r="F24286" s="35">
        <v>3000000</v>
      </c>
      <c r="G24286" s="35">
        <v>8159373.700000003</v>
      </c>
    </row>
    <row r="24287" spans="1:7" x14ac:dyDescent="0.25">
      <c r="A24287" s="36">
        <v>0.01</v>
      </c>
      <c r="B24287" s="28" t="s">
        <v>64</v>
      </c>
      <c r="C24287" s="36">
        <v>1.4999999999999999E-2</v>
      </c>
      <c r="D24287">
        <v>286</v>
      </c>
      <c r="E24287" s="35">
        <v>4476872.09375</v>
      </c>
      <c r="F24287" s="35">
        <v>3000000</v>
      </c>
      <c r="G24287" s="35">
        <v>6567365.40625</v>
      </c>
    </row>
    <row r="24288" spans="1:7" x14ac:dyDescent="0.25">
      <c r="A24288" s="36">
        <v>0.01</v>
      </c>
      <c r="B24288" s="28" t="s">
        <v>64</v>
      </c>
      <c r="C24288" s="36">
        <v>1.4999999999999999E-2</v>
      </c>
      <c r="D24288">
        <v>287</v>
      </c>
      <c r="E24288" s="35">
        <v>4150887.787499994</v>
      </c>
      <c r="F24288" s="35">
        <v>3000000</v>
      </c>
      <c r="G24288" s="35">
        <v>7297619.712500006</v>
      </c>
    </row>
    <row r="24289" spans="1:7" x14ac:dyDescent="0.25">
      <c r="A24289" s="36">
        <v>0.01</v>
      </c>
      <c r="B24289" s="28" t="s">
        <v>64</v>
      </c>
      <c r="C24289" s="36">
        <v>1.4999999999999999E-2</v>
      </c>
      <c r="D24289">
        <v>288</v>
      </c>
      <c r="E24289" s="35">
        <v>4850039.5500000119</v>
      </c>
      <c r="F24289" s="35">
        <v>3180678.1750000119</v>
      </c>
      <c r="G24289" s="35">
        <v>6024252.375</v>
      </c>
    </row>
    <row r="24290" spans="1:7" x14ac:dyDescent="0.25">
      <c r="A24290" s="36">
        <v>0.01</v>
      </c>
      <c r="B24290" s="28" t="s">
        <v>64</v>
      </c>
      <c r="C24290" s="36">
        <v>1.4999999999999999E-2</v>
      </c>
      <c r="D24290">
        <v>289</v>
      </c>
      <c r="E24290" s="35">
        <v>3426555.137500003</v>
      </c>
      <c r="F24290" s="35">
        <v>3000000</v>
      </c>
      <c r="G24290" s="35">
        <v>9059817.362499997</v>
      </c>
    </row>
    <row r="24291" spans="1:7" x14ac:dyDescent="0.25">
      <c r="A24291" s="36">
        <v>0.01</v>
      </c>
      <c r="B24291" s="28" t="s">
        <v>64</v>
      </c>
      <c r="C24291" s="36">
        <v>1.4999999999999999E-2</v>
      </c>
      <c r="D24291">
        <v>290</v>
      </c>
      <c r="E24291" s="35">
        <v>4271177.150000006</v>
      </c>
      <c r="F24291" s="35">
        <v>3000000</v>
      </c>
      <c r="G24291" s="35">
        <v>7325585.349999994</v>
      </c>
    </row>
    <row r="24292" spans="1:7" x14ac:dyDescent="0.25">
      <c r="A24292" s="36">
        <v>0.01</v>
      </c>
      <c r="B24292" s="28" t="s">
        <v>64</v>
      </c>
      <c r="C24292" s="36">
        <v>1.4999999999999999E-2</v>
      </c>
      <c r="D24292">
        <v>291</v>
      </c>
      <c r="E24292" s="35">
        <v>4642543.25</v>
      </c>
      <c r="F24292" s="35">
        <v>3000000</v>
      </c>
      <c r="G24292" s="35">
        <v>6504109.25</v>
      </c>
    </row>
    <row r="24293" spans="1:7" x14ac:dyDescent="0.25">
      <c r="A24293" s="36">
        <v>0.01</v>
      </c>
      <c r="B24293" s="28" t="s">
        <v>64</v>
      </c>
      <c r="C24293" s="36">
        <v>1.4999999999999999E-2</v>
      </c>
      <c r="D24293">
        <v>292</v>
      </c>
      <c r="E24293" s="35">
        <v>5243657.362499997</v>
      </c>
      <c r="F24293" s="35">
        <v>3585226.612499997</v>
      </c>
      <c r="G24293" s="35">
        <v>5925876.75</v>
      </c>
    </row>
    <row r="24294" spans="1:7" x14ac:dyDescent="0.25">
      <c r="A24294" s="36">
        <v>0.01</v>
      </c>
      <c r="B24294" s="28" t="s">
        <v>64</v>
      </c>
      <c r="C24294" s="36">
        <v>1.4999999999999999E-2</v>
      </c>
      <c r="D24294">
        <v>293</v>
      </c>
      <c r="E24294" s="35">
        <v>3736337.0249999911</v>
      </c>
      <c r="F24294" s="35">
        <v>3000000</v>
      </c>
      <c r="G24294" s="35">
        <v>7681977.9750000089</v>
      </c>
    </row>
    <row r="24295" spans="1:7" x14ac:dyDescent="0.25">
      <c r="A24295" s="36">
        <v>0.01</v>
      </c>
      <c r="B24295" s="28" t="s">
        <v>64</v>
      </c>
      <c r="C24295" s="36">
        <v>1.4999999999999999E-2</v>
      </c>
      <c r="D24295">
        <v>294</v>
      </c>
      <c r="E24295" s="35">
        <v>3735632.450000003</v>
      </c>
      <c r="F24295" s="35">
        <v>3000000</v>
      </c>
      <c r="G24295" s="35">
        <v>7655020.049999997</v>
      </c>
    </row>
    <row r="24296" spans="1:7" x14ac:dyDescent="0.25">
      <c r="A24296" s="36">
        <v>0.01</v>
      </c>
      <c r="B24296" s="28" t="s">
        <v>64</v>
      </c>
      <c r="C24296" s="36">
        <v>1.4999999999999999E-2</v>
      </c>
      <c r="D24296">
        <v>295</v>
      </c>
      <c r="E24296" s="35">
        <v>4609314.875</v>
      </c>
      <c r="F24296" s="35">
        <v>3000000</v>
      </c>
      <c r="G24296" s="35">
        <v>5861525.125</v>
      </c>
    </row>
    <row r="24297" spans="1:7" x14ac:dyDescent="0.25">
      <c r="A24297" s="36">
        <v>0.01</v>
      </c>
      <c r="B24297" s="28" t="s">
        <v>64</v>
      </c>
      <c r="C24297" s="36">
        <v>1.4999999999999999E-2</v>
      </c>
      <c r="D24297">
        <v>296</v>
      </c>
      <c r="E24297" s="35">
        <v>4176861.25</v>
      </c>
      <c r="F24297" s="35">
        <v>3000000</v>
      </c>
      <c r="G24297" s="35">
        <v>6888328.75</v>
      </c>
    </row>
    <row r="24298" spans="1:7" x14ac:dyDescent="0.25">
      <c r="A24298" s="36">
        <v>0.01</v>
      </c>
      <c r="B24298" s="28" t="s">
        <v>64</v>
      </c>
      <c r="C24298" s="36">
        <v>1.4999999999999999E-2</v>
      </c>
      <c r="D24298">
        <v>297</v>
      </c>
      <c r="E24298" s="35">
        <v>4165732.424999997</v>
      </c>
      <c r="F24298" s="35">
        <v>3000000</v>
      </c>
      <c r="G24298" s="35">
        <v>6884947.575000003</v>
      </c>
    </row>
    <row r="24299" spans="1:7" x14ac:dyDescent="0.25">
      <c r="A24299" s="36">
        <v>0.01</v>
      </c>
      <c r="B24299" s="28" t="s">
        <v>64</v>
      </c>
      <c r="C24299" s="36">
        <v>1.4999999999999999E-2</v>
      </c>
      <c r="D24299">
        <v>298</v>
      </c>
      <c r="E24299" s="35">
        <v>4398300.912499994</v>
      </c>
      <c r="F24299" s="35">
        <v>3000000</v>
      </c>
      <c r="G24299" s="35">
        <v>6671269.712500006</v>
      </c>
    </row>
    <row r="24300" spans="1:7" x14ac:dyDescent="0.25">
      <c r="A24300" s="36">
        <v>0.01</v>
      </c>
      <c r="B24300" s="28" t="s">
        <v>64</v>
      </c>
      <c r="C24300" s="36">
        <v>1.4999999999999999E-2</v>
      </c>
      <c r="D24300">
        <v>299</v>
      </c>
      <c r="E24300" s="35">
        <v>4370660.625</v>
      </c>
      <c r="F24300" s="35">
        <v>3000000</v>
      </c>
      <c r="G24300" s="35">
        <v>7871814.375</v>
      </c>
    </row>
    <row r="24301" spans="1:7" x14ac:dyDescent="0.25">
      <c r="A24301" s="36">
        <v>0.01</v>
      </c>
      <c r="B24301" s="28" t="s">
        <v>64</v>
      </c>
      <c r="C24301" s="36">
        <v>1.4999999999999999E-2</v>
      </c>
      <c r="D24301">
        <v>300</v>
      </c>
      <c r="E24301" s="35">
        <v>3314599.09375</v>
      </c>
      <c r="F24301" s="35">
        <v>3000000</v>
      </c>
      <c r="G24301" s="35">
        <v>8379064.65625</v>
      </c>
    </row>
    <row r="24302" spans="1:7" x14ac:dyDescent="0.25">
      <c r="A24302" s="36">
        <v>0.01</v>
      </c>
      <c r="B24302" s="28" t="s">
        <v>64</v>
      </c>
      <c r="C24302" s="36">
        <v>1.4999999999999999E-2</v>
      </c>
      <c r="D24302">
        <v>301</v>
      </c>
      <c r="E24302" s="35">
        <v>4499148</v>
      </c>
      <c r="F24302" s="35">
        <v>3000000</v>
      </c>
      <c r="G24302" s="35">
        <v>7215057</v>
      </c>
    </row>
    <row r="24303" spans="1:7" x14ac:dyDescent="0.25">
      <c r="A24303" s="36">
        <v>0.01</v>
      </c>
      <c r="B24303" s="28" t="s">
        <v>64</v>
      </c>
      <c r="C24303" s="36">
        <v>1.4999999999999999E-2</v>
      </c>
      <c r="D24303">
        <v>302</v>
      </c>
      <c r="E24303" s="35">
        <v>3996979.325000003</v>
      </c>
      <c r="F24303" s="35">
        <v>3000000</v>
      </c>
      <c r="G24303" s="35">
        <v>7813263.174999997</v>
      </c>
    </row>
    <row r="24304" spans="1:7" x14ac:dyDescent="0.25">
      <c r="A24304" s="36">
        <v>0.01</v>
      </c>
      <c r="B24304" s="28" t="s">
        <v>64</v>
      </c>
      <c r="C24304" s="36">
        <v>1.4999999999999999E-2</v>
      </c>
      <c r="D24304">
        <v>303</v>
      </c>
      <c r="E24304" s="35">
        <v>4759662.599999994</v>
      </c>
      <c r="F24304" s="35">
        <v>3019960.724999994</v>
      </c>
      <c r="G24304" s="35">
        <v>6657316.875</v>
      </c>
    </row>
    <row r="24305" spans="1:7" x14ac:dyDescent="0.25">
      <c r="A24305" s="36">
        <v>0.01</v>
      </c>
      <c r="B24305" s="28" t="s">
        <v>64</v>
      </c>
      <c r="C24305" s="36">
        <v>1.4999999999999999E-2</v>
      </c>
      <c r="D24305">
        <v>304</v>
      </c>
      <c r="E24305" s="35">
        <v>4662274.756249994</v>
      </c>
      <c r="F24305" s="35">
        <v>3005172.443749994</v>
      </c>
      <c r="G24305" s="35">
        <v>5913920.8125</v>
      </c>
    </row>
    <row r="24306" spans="1:7" x14ac:dyDescent="0.25">
      <c r="A24306" s="36">
        <v>0.01</v>
      </c>
      <c r="B24306" s="28" t="s">
        <v>64</v>
      </c>
      <c r="C24306" s="36">
        <v>1.4999999999999999E-2</v>
      </c>
      <c r="D24306">
        <v>305</v>
      </c>
      <c r="E24306" s="35">
        <v>4396060.200000003</v>
      </c>
      <c r="F24306" s="35">
        <v>3000000</v>
      </c>
      <c r="G24306" s="35">
        <v>7350796.049999997</v>
      </c>
    </row>
    <row r="24307" spans="1:7" x14ac:dyDescent="0.25">
      <c r="A24307" s="36">
        <v>0.01</v>
      </c>
      <c r="B24307" s="28" t="s">
        <v>64</v>
      </c>
      <c r="C24307" s="36">
        <v>1.4999999999999999E-2</v>
      </c>
      <c r="D24307">
        <v>306</v>
      </c>
      <c r="E24307" s="35">
        <v>3956853.481250003</v>
      </c>
      <c r="F24307" s="35">
        <v>3000000</v>
      </c>
      <c r="G24307" s="35">
        <v>7225871.518749997</v>
      </c>
    </row>
    <row r="24308" spans="1:7" x14ac:dyDescent="0.25">
      <c r="A24308" s="36">
        <v>0.01</v>
      </c>
      <c r="B24308" s="28" t="s">
        <v>64</v>
      </c>
      <c r="C24308" s="36">
        <v>1.4999999999999999E-2</v>
      </c>
      <c r="D24308">
        <v>307</v>
      </c>
      <c r="E24308" s="35">
        <v>3824221.625</v>
      </c>
      <c r="F24308" s="35">
        <v>3000000</v>
      </c>
      <c r="G24308" s="35">
        <v>8118710.875</v>
      </c>
    </row>
    <row r="24309" spans="1:7" x14ac:dyDescent="0.25">
      <c r="A24309" s="36">
        <v>0.01</v>
      </c>
      <c r="B24309" s="28" t="s">
        <v>64</v>
      </c>
      <c r="C24309" s="36">
        <v>1.4999999999999999E-2</v>
      </c>
      <c r="D24309">
        <v>308</v>
      </c>
      <c r="E24309" s="35">
        <v>4816077.599999994</v>
      </c>
      <c r="F24309" s="35">
        <v>3146454.599999994</v>
      </c>
      <c r="G24309" s="35">
        <v>6026607</v>
      </c>
    </row>
    <row r="24310" spans="1:7" x14ac:dyDescent="0.25">
      <c r="A24310" s="36">
        <v>0.01</v>
      </c>
      <c r="B24310" s="28" t="s">
        <v>64</v>
      </c>
      <c r="C24310" s="36">
        <v>1.4999999999999999E-2</v>
      </c>
      <c r="D24310">
        <v>309</v>
      </c>
      <c r="E24310" s="35">
        <v>4754596.450000003</v>
      </c>
      <c r="F24310" s="35">
        <v>3086130.700000003</v>
      </c>
      <c r="G24310" s="35">
        <v>6016191.75</v>
      </c>
    </row>
    <row r="24311" spans="1:7" x14ac:dyDescent="0.25">
      <c r="A24311" s="36">
        <v>0.01</v>
      </c>
      <c r="B24311" s="28" t="s">
        <v>64</v>
      </c>
      <c r="C24311" s="36">
        <v>1.4999999999999999E-2</v>
      </c>
      <c r="D24311">
        <v>310</v>
      </c>
      <c r="E24311" s="35">
        <v>4324963.59375</v>
      </c>
      <c r="F24311" s="35">
        <v>3000000</v>
      </c>
      <c r="G24311" s="35">
        <v>6894767.65625</v>
      </c>
    </row>
    <row r="24312" spans="1:7" x14ac:dyDescent="0.25">
      <c r="A24312" s="36">
        <v>0.01</v>
      </c>
      <c r="B24312" s="28" t="s">
        <v>64</v>
      </c>
      <c r="C24312" s="36">
        <v>1.4999999999999999E-2</v>
      </c>
      <c r="D24312">
        <v>311</v>
      </c>
      <c r="E24312" s="35">
        <v>5221238.931250006</v>
      </c>
      <c r="F24312" s="35">
        <v>3646379.556250006</v>
      </c>
      <c r="G24312" s="35">
        <v>5173734.375</v>
      </c>
    </row>
    <row r="24313" spans="1:7" x14ac:dyDescent="0.25">
      <c r="A24313" s="36">
        <v>0.01</v>
      </c>
      <c r="B24313" s="28" t="s">
        <v>64</v>
      </c>
      <c r="C24313" s="36">
        <v>1.4999999999999999E-2</v>
      </c>
      <c r="D24313">
        <v>312</v>
      </c>
      <c r="E24313" s="35">
        <v>3790498.375</v>
      </c>
      <c r="F24313" s="35">
        <v>3000000</v>
      </c>
      <c r="G24313" s="35">
        <v>7984261.625</v>
      </c>
    </row>
    <row r="24314" spans="1:7" x14ac:dyDescent="0.25">
      <c r="A24314" s="36">
        <v>0.01</v>
      </c>
      <c r="B24314" s="28" t="s">
        <v>64</v>
      </c>
      <c r="C24314" s="36">
        <v>1.4999999999999999E-2</v>
      </c>
      <c r="D24314">
        <v>313</v>
      </c>
      <c r="E24314" s="35">
        <v>4709123.599999994</v>
      </c>
      <c r="F24314" s="35">
        <v>3026627.099999994</v>
      </c>
      <c r="G24314" s="35">
        <v>6142468.5</v>
      </c>
    </row>
    <row r="24315" spans="1:7" x14ac:dyDescent="0.25">
      <c r="A24315" s="36">
        <v>0.01</v>
      </c>
      <c r="B24315" s="28" t="s">
        <v>64</v>
      </c>
      <c r="C24315" s="36">
        <v>1.4999999999999999E-2</v>
      </c>
      <c r="D24315">
        <v>314</v>
      </c>
      <c r="E24315" s="35">
        <v>4642184.162499994</v>
      </c>
      <c r="F24315" s="35">
        <v>3000000</v>
      </c>
      <c r="G24315" s="35">
        <v>6106539.587500006</v>
      </c>
    </row>
    <row r="24316" spans="1:7" x14ac:dyDescent="0.25">
      <c r="A24316" s="36">
        <v>0.01</v>
      </c>
      <c r="B24316" s="28" t="s">
        <v>64</v>
      </c>
      <c r="C24316" s="36">
        <v>1.4999999999999999E-2</v>
      </c>
      <c r="D24316">
        <v>315</v>
      </c>
      <c r="E24316" s="35">
        <v>4258694.4999999851</v>
      </c>
      <c r="F24316" s="35">
        <v>3000000</v>
      </c>
      <c r="G24316" s="35">
        <v>7223789.2500000149</v>
      </c>
    </row>
    <row r="24317" spans="1:7" x14ac:dyDescent="0.25">
      <c r="A24317" s="36">
        <v>0.01</v>
      </c>
      <c r="B24317" s="28" t="s">
        <v>64</v>
      </c>
      <c r="C24317" s="36">
        <v>1.4999999999999999E-2</v>
      </c>
      <c r="D24317">
        <v>316</v>
      </c>
      <c r="E24317" s="35">
        <v>3662688.71875</v>
      </c>
      <c r="F24317" s="35">
        <v>3000000</v>
      </c>
      <c r="G24317" s="35">
        <v>8724673.78125</v>
      </c>
    </row>
    <row r="24318" spans="1:7" x14ac:dyDescent="0.25">
      <c r="A24318" s="36">
        <v>0.01</v>
      </c>
      <c r="B24318" s="28" t="s">
        <v>64</v>
      </c>
      <c r="C24318" s="36">
        <v>1.4999999999999999E-2</v>
      </c>
      <c r="D24318">
        <v>317</v>
      </c>
      <c r="E24318" s="35">
        <v>4687235.912499994</v>
      </c>
      <c r="F24318" s="35">
        <v>3000000</v>
      </c>
      <c r="G24318" s="35">
        <v>6434527.837500006</v>
      </c>
    </row>
    <row r="24319" spans="1:7" x14ac:dyDescent="0.25">
      <c r="A24319" s="36">
        <v>0.01</v>
      </c>
      <c r="B24319" s="28" t="s">
        <v>64</v>
      </c>
      <c r="C24319" s="36">
        <v>1.4999999999999999E-2</v>
      </c>
      <c r="D24319">
        <v>318</v>
      </c>
      <c r="E24319" s="35">
        <v>4736244.775000006</v>
      </c>
      <c r="F24319" s="35">
        <v>3018776.275000006</v>
      </c>
      <c r="G24319" s="35">
        <v>6457216.5</v>
      </c>
    </row>
    <row r="24320" spans="1:7" x14ac:dyDescent="0.25">
      <c r="A24320" s="36">
        <v>0.01</v>
      </c>
      <c r="B24320" s="28" t="s">
        <v>64</v>
      </c>
      <c r="C24320" s="36">
        <v>1.4999999999999999E-2</v>
      </c>
      <c r="D24320">
        <v>319</v>
      </c>
      <c r="E24320" s="35">
        <v>3396600.5</v>
      </c>
      <c r="F24320" s="35">
        <v>3000000</v>
      </c>
      <c r="G24320" s="35">
        <v>8738137</v>
      </c>
    </row>
    <row r="24321" spans="1:7" x14ac:dyDescent="0.25">
      <c r="A24321" s="36">
        <v>0.01</v>
      </c>
      <c r="B24321" s="28" t="s">
        <v>64</v>
      </c>
      <c r="C24321" s="36">
        <v>1.4999999999999999E-2</v>
      </c>
      <c r="D24321">
        <v>320</v>
      </c>
      <c r="E24321" s="35">
        <v>3932202.5625</v>
      </c>
      <c r="F24321" s="35">
        <v>3000000</v>
      </c>
      <c r="G24321" s="35">
        <v>8204709.9375</v>
      </c>
    </row>
    <row r="24322" spans="1:7" x14ac:dyDescent="0.25">
      <c r="A24322" s="36">
        <v>0.01</v>
      </c>
      <c r="B24322" s="28" t="s">
        <v>64</v>
      </c>
      <c r="C24322" s="36">
        <v>1.4999999999999999E-2</v>
      </c>
      <c r="D24322">
        <v>321</v>
      </c>
      <c r="E24322" s="35">
        <v>4663904.2187499851</v>
      </c>
      <c r="F24322" s="35">
        <v>3000000</v>
      </c>
      <c r="G24322" s="35">
        <v>6516372.0312500149</v>
      </c>
    </row>
    <row r="24323" spans="1:7" x14ac:dyDescent="0.25">
      <c r="A24323" s="36">
        <v>0.01</v>
      </c>
      <c r="B24323" s="28" t="s">
        <v>64</v>
      </c>
      <c r="C24323" s="36">
        <v>1.4999999999999999E-2</v>
      </c>
      <c r="D24323">
        <v>322</v>
      </c>
      <c r="E24323" s="35">
        <v>4187061.5750000179</v>
      </c>
      <c r="F24323" s="35">
        <v>3000000</v>
      </c>
      <c r="G24323" s="35">
        <v>7185368.4249999821</v>
      </c>
    </row>
    <row r="24324" spans="1:7" x14ac:dyDescent="0.25">
      <c r="A24324" s="36">
        <v>0.01</v>
      </c>
      <c r="B24324" s="28" t="s">
        <v>64</v>
      </c>
      <c r="C24324" s="36">
        <v>1.4999999999999999E-2</v>
      </c>
      <c r="D24324">
        <v>323</v>
      </c>
      <c r="E24324" s="35">
        <v>3782486.1625000089</v>
      </c>
      <c r="F24324" s="35">
        <v>3000000</v>
      </c>
      <c r="G24324" s="35">
        <v>8438933.8374999911</v>
      </c>
    </row>
    <row r="24325" spans="1:7" x14ac:dyDescent="0.25">
      <c r="A24325" s="36">
        <v>0.01</v>
      </c>
      <c r="B24325" s="28" t="s">
        <v>64</v>
      </c>
      <c r="C24325" s="36">
        <v>1.4999999999999999E-2</v>
      </c>
      <c r="D24325">
        <v>324</v>
      </c>
      <c r="E24325" s="35">
        <v>4565548.5</v>
      </c>
      <c r="F24325" s="35">
        <v>3000000</v>
      </c>
      <c r="G24325" s="35">
        <v>6285141.5</v>
      </c>
    </row>
    <row r="24326" spans="1:7" x14ac:dyDescent="0.25">
      <c r="A24326" s="36">
        <v>0.01</v>
      </c>
      <c r="B24326" s="28" t="s">
        <v>64</v>
      </c>
      <c r="C24326" s="36">
        <v>1.4999999999999999E-2</v>
      </c>
      <c r="D24326">
        <v>325</v>
      </c>
      <c r="E24326" s="35">
        <v>4264078.581249997</v>
      </c>
      <c r="F24326" s="35">
        <v>3000000</v>
      </c>
      <c r="G24326" s="35">
        <v>6977261.418750003</v>
      </c>
    </row>
    <row r="24327" spans="1:7" x14ac:dyDescent="0.25">
      <c r="A24327" s="36">
        <v>0.01</v>
      </c>
      <c r="B24327" s="28" t="s">
        <v>64</v>
      </c>
      <c r="C24327" s="36">
        <v>1.4999999999999999E-2</v>
      </c>
      <c r="D24327">
        <v>326</v>
      </c>
      <c r="E24327" s="35">
        <v>4593179.768749997</v>
      </c>
      <c r="F24327" s="35">
        <v>3000000</v>
      </c>
      <c r="G24327" s="35">
        <v>7400396.481250003</v>
      </c>
    </row>
    <row r="24328" spans="1:7" x14ac:dyDescent="0.25">
      <c r="A24328" s="36">
        <v>0.01</v>
      </c>
      <c r="B24328" s="28" t="s">
        <v>64</v>
      </c>
      <c r="C24328" s="36">
        <v>1.4999999999999999E-2</v>
      </c>
      <c r="D24328">
        <v>327</v>
      </c>
      <c r="E24328" s="35">
        <v>4036377.724999994</v>
      </c>
      <c r="F24328" s="35">
        <v>3000000</v>
      </c>
      <c r="G24328" s="35">
        <v>7389614.775000006</v>
      </c>
    </row>
    <row r="24329" spans="1:7" x14ac:dyDescent="0.25">
      <c r="A24329" s="36">
        <v>0.01</v>
      </c>
      <c r="B24329" s="28" t="s">
        <v>64</v>
      </c>
      <c r="C24329" s="36">
        <v>1.4999999999999999E-2</v>
      </c>
      <c r="D24329">
        <v>328</v>
      </c>
      <c r="E24329" s="35">
        <v>5159929.099999994</v>
      </c>
      <c r="F24329" s="35">
        <v>3496024.099999994</v>
      </c>
      <c r="G24329" s="35">
        <v>5975145</v>
      </c>
    </row>
    <row r="24330" spans="1:7" x14ac:dyDescent="0.25">
      <c r="A24330" s="36">
        <v>0.01</v>
      </c>
      <c r="B24330" s="28" t="s">
        <v>64</v>
      </c>
      <c r="C24330" s="36">
        <v>1.4999999999999999E-2</v>
      </c>
      <c r="D24330">
        <v>329</v>
      </c>
      <c r="E24330" s="35">
        <v>3506174.237499997</v>
      </c>
      <c r="F24330" s="35">
        <v>3000000</v>
      </c>
      <c r="G24330" s="35">
        <v>8256055.762500003</v>
      </c>
    </row>
    <row r="24331" spans="1:7" x14ac:dyDescent="0.25">
      <c r="A24331" s="36">
        <v>0.01</v>
      </c>
      <c r="B24331" s="28" t="s">
        <v>64</v>
      </c>
      <c r="C24331" s="36">
        <v>1.4999999999999999E-2</v>
      </c>
      <c r="D24331">
        <v>330</v>
      </c>
      <c r="E24331" s="35">
        <v>4005590.625</v>
      </c>
      <c r="F24331" s="35">
        <v>3000000</v>
      </c>
      <c r="G24331" s="35">
        <v>7963288.125</v>
      </c>
    </row>
    <row r="24332" spans="1:7" x14ac:dyDescent="0.25">
      <c r="A24332" s="36">
        <v>0.01</v>
      </c>
      <c r="B24332" s="28" t="s">
        <v>64</v>
      </c>
      <c r="C24332" s="36">
        <v>1.4999999999999999E-2</v>
      </c>
      <c r="D24332">
        <v>331</v>
      </c>
      <c r="E24332" s="35">
        <v>4060666.4750000089</v>
      </c>
      <c r="F24332" s="35">
        <v>3000000</v>
      </c>
      <c r="G24332" s="35">
        <v>7817233.5249999911</v>
      </c>
    </row>
    <row r="24333" spans="1:7" x14ac:dyDescent="0.25">
      <c r="A24333" s="36">
        <v>0.01</v>
      </c>
      <c r="B24333" s="28" t="s">
        <v>64</v>
      </c>
      <c r="C24333" s="36">
        <v>1.4999999999999999E-2</v>
      </c>
      <c r="D24333">
        <v>332</v>
      </c>
      <c r="E24333" s="35">
        <v>5928670.128124997</v>
      </c>
      <c r="F24333" s="35">
        <v>4286630.878124997</v>
      </c>
      <c r="G24333" s="35">
        <v>5778353.25</v>
      </c>
    </row>
    <row r="24334" spans="1:7" x14ac:dyDescent="0.25">
      <c r="A24334" s="36">
        <v>0.01</v>
      </c>
      <c r="B24334" s="28" t="s">
        <v>64</v>
      </c>
      <c r="C24334" s="36">
        <v>1.4999999999999999E-2</v>
      </c>
      <c r="D24334">
        <v>333</v>
      </c>
      <c r="E24334" s="35">
        <v>5076151.900000006</v>
      </c>
      <c r="F24334" s="35">
        <v>3382408.900000006</v>
      </c>
      <c r="G24334" s="35">
        <v>6243687</v>
      </c>
    </row>
    <row r="24335" spans="1:7" x14ac:dyDescent="0.25">
      <c r="A24335" s="36">
        <v>0.01</v>
      </c>
      <c r="B24335" s="28" t="s">
        <v>64</v>
      </c>
      <c r="C24335" s="36">
        <v>1.4999999999999999E-2</v>
      </c>
      <c r="D24335">
        <v>334</v>
      </c>
      <c r="E24335" s="35">
        <v>3888179</v>
      </c>
      <c r="F24335" s="35">
        <v>3000000</v>
      </c>
      <c r="G24335" s="35">
        <v>8206666</v>
      </c>
    </row>
    <row r="24336" spans="1:7" x14ac:dyDescent="0.25">
      <c r="A24336" s="36">
        <v>0.01</v>
      </c>
      <c r="B24336" s="28" t="s">
        <v>64</v>
      </c>
      <c r="C24336" s="36">
        <v>1.4999999999999999E-2</v>
      </c>
      <c r="D24336">
        <v>335</v>
      </c>
      <c r="E24336" s="35">
        <v>4579498.400000006</v>
      </c>
      <c r="F24336" s="35">
        <v>3000000</v>
      </c>
      <c r="G24336" s="35">
        <v>6146566.599999994</v>
      </c>
    </row>
    <row r="24337" spans="1:7" x14ac:dyDescent="0.25">
      <c r="A24337" s="36">
        <v>0.01</v>
      </c>
      <c r="B24337" s="28" t="s">
        <v>64</v>
      </c>
      <c r="C24337" s="36">
        <v>1.4999999999999999E-2</v>
      </c>
      <c r="D24337">
        <v>336</v>
      </c>
      <c r="E24337" s="35">
        <v>3734408.6625000089</v>
      </c>
      <c r="F24337" s="35">
        <v>3000000</v>
      </c>
      <c r="G24337" s="35">
        <v>7764613.8374999911</v>
      </c>
    </row>
    <row r="24338" spans="1:7" x14ac:dyDescent="0.25">
      <c r="A24338" s="36">
        <v>0.01</v>
      </c>
      <c r="B24338" s="28" t="s">
        <v>64</v>
      </c>
      <c r="C24338" s="36">
        <v>1.4999999999999999E-2</v>
      </c>
      <c r="D24338">
        <v>337</v>
      </c>
      <c r="E24338" s="35">
        <v>4103691.2999999821</v>
      </c>
      <c r="F24338" s="35">
        <v>3000000</v>
      </c>
      <c r="G24338" s="35">
        <v>7944713.7000000179</v>
      </c>
    </row>
    <row r="24339" spans="1:7" x14ac:dyDescent="0.25">
      <c r="A24339" s="36">
        <v>0.01</v>
      </c>
      <c r="B24339" s="28" t="s">
        <v>64</v>
      </c>
      <c r="C24339" s="36">
        <v>1.4999999999999999E-2</v>
      </c>
      <c r="D24339">
        <v>338</v>
      </c>
      <c r="E24339" s="35">
        <v>3610990.650000006</v>
      </c>
      <c r="F24339" s="35">
        <v>3000000</v>
      </c>
      <c r="G24339" s="35">
        <v>8735984.349999994</v>
      </c>
    </row>
    <row r="24340" spans="1:7" x14ac:dyDescent="0.25">
      <c r="A24340" s="36">
        <v>0.01</v>
      </c>
      <c r="B24340" s="28" t="s">
        <v>64</v>
      </c>
      <c r="C24340" s="36">
        <v>1.4999999999999999E-2</v>
      </c>
      <c r="D24340">
        <v>339</v>
      </c>
      <c r="E24340" s="35">
        <v>4064401.525000006</v>
      </c>
      <c r="F24340" s="35">
        <v>3000000</v>
      </c>
      <c r="G24340" s="35">
        <v>7501088.474999994</v>
      </c>
    </row>
    <row r="24341" spans="1:7" x14ac:dyDescent="0.25">
      <c r="A24341" s="36">
        <v>0.01</v>
      </c>
      <c r="B24341" s="28" t="s">
        <v>64</v>
      </c>
      <c r="C24341" s="36">
        <v>1.4999999999999999E-2</v>
      </c>
      <c r="D24341">
        <v>340</v>
      </c>
      <c r="E24341" s="35">
        <v>4823039.900000006</v>
      </c>
      <c r="F24341" s="35">
        <v>3144014.900000006</v>
      </c>
      <c r="G24341" s="35">
        <v>6111225</v>
      </c>
    </row>
    <row r="24342" spans="1:7" x14ac:dyDescent="0.25">
      <c r="A24342" s="36">
        <v>0.01</v>
      </c>
      <c r="B24342" s="28" t="s">
        <v>64</v>
      </c>
      <c r="C24342" s="36">
        <v>1.4999999999999999E-2</v>
      </c>
      <c r="D24342">
        <v>341</v>
      </c>
      <c r="E24342" s="35">
        <v>4377065.3374999911</v>
      </c>
      <c r="F24342" s="35">
        <v>3000000</v>
      </c>
      <c r="G24342" s="35">
        <v>6636767.1625000089</v>
      </c>
    </row>
    <row r="24343" spans="1:7" x14ac:dyDescent="0.25">
      <c r="A24343" s="36">
        <v>0.01</v>
      </c>
      <c r="B24343" s="28" t="s">
        <v>64</v>
      </c>
      <c r="C24343" s="36">
        <v>1.4999999999999999E-2</v>
      </c>
      <c r="D24343">
        <v>342</v>
      </c>
      <c r="E24343" s="35">
        <v>3900909.456249997</v>
      </c>
      <c r="F24343" s="35">
        <v>3000000</v>
      </c>
      <c r="G24343" s="35">
        <v>7456541.793750003</v>
      </c>
    </row>
    <row r="24344" spans="1:7" x14ac:dyDescent="0.25">
      <c r="A24344" s="36">
        <v>0.01</v>
      </c>
      <c r="B24344" s="28" t="s">
        <v>64</v>
      </c>
      <c r="C24344" s="36">
        <v>1.4999999999999999E-2</v>
      </c>
      <c r="D24344">
        <v>343</v>
      </c>
      <c r="E24344" s="35">
        <v>3845086.8500000089</v>
      </c>
      <c r="F24344" s="35">
        <v>3000000</v>
      </c>
      <c r="G24344" s="35">
        <v>7748854.3999999911</v>
      </c>
    </row>
    <row r="24345" spans="1:7" x14ac:dyDescent="0.25">
      <c r="A24345" s="36">
        <v>0.01</v>
      </c>
      <c r="B24345" s="28" t="s">
        <v>64</v>
      </c>
      <c r="C24345" s="36">
        <v>1.4999999999999999E-2</v>
      </c>
      <c r="D24345">
        <v>344</v>
      </c>
      <c r="E24345" s="35">
        <v>4695269.0625</v>
      </c>
      <c r="F24345" s="35">
        <v>3060559.0625</v>
      </c>
      <c r="G24345" s="35">
        <v>5712390</v>
      </c>
    </row>
    <row r="24346" spans="1:7" x14ac:dyDescent="0.25">
      <c r="A24346" s="36">
        <v>0.01</v>
      </c>
      <c r="B24346" s="28" t="s">
        <v>64</v>
      </c>
      <c r="C24346" s="36">
        <v>1.4999999999999999E-2</v>
      </c>
      <c r="D24346">
        <v>345</v>
      </c>
      <c r="E24346" s="35">
        <v>3984610.125</v>
      </c>
      <c r="F24346" s="35">
        <v>3000000</v>
      </c>
      <c r="G24346" s="35">
        <v>7285217.375</v>
      </c>
    </row>
    <row r="24347" spans="1:7" x14ac:dyDescent="0.25">
      <c r="A24347" s="36">
        <v>0.01</v>
      </c>
      <c r="B24347" s="28" t="s">
        <v>64</v>
      </c>
      <c r="C24347" s="36">
        <v>1.4999999999999999E-2</v>
      </c>
      <c r="D24347">
        <v>346</v>
      </c>
      <c r="E24347" s="35">
        <v>4272229.387500003</v>
      </c>
      <c r="F24347" s="35">
        <v>3000000</v>
      </c>
      <c r="G24347" s="35">
        <v>6850076.862499997</v>
      </c>
    </row>
    <row r="24348" spans="1:7" x14ac:dyDescent="0.25">
      <c r="A24348" s="36">
        <v>0.01</v>
      </c>
      <c r="B24348" s="28" t="s">
        <v>64</v>
      </c>
      <c r="C24348" s="36">
        <v>1.4999999999999999E-2</v>
      </c>
      <c r="D24348">
        <v>347</v>
      </c>
      <c r="E24348" s="35">
        <v>4571429.762500003</v>
      </c>
      <c r="F24348" s="35">
        <v>3000000</v>
      </c>
      <c r="G24348" s="35">
        <v>6309092.737499997</v>
      </c>
    </row>
    <row r="24349" spans="1:7" x14ac:dyDescent="0.25">
      <c r="A24349" s="36">
        <v>0.01</v>
      </c>
      <c r="B24349" s="28" t="s">
        <v>64</v>
      </c>
      <c r="C24349" s="36">
        <v>1.4999999999999999E-2</v>
      </c>
      <c r="D24349">
        <v>348</v>
      </c>
      <c r="E24349" s="35">
        <v>3686720.5</v>
      </c>
      <c r="F24349" s="35">
        <v>3000000</v>
      </c>
      <c r="G24349" s="35">
        <v>8291394.5</v>
      </c>
    </row>
    <row r="24350" spans="1:7" x14ac:dyDescent="0.25">
      <c r="A24350" s="36">
        <v>0.01</v>
      </c>
      <c r="B24350" s="28" t="s">
        <v>64</v>
      </c>
      <c r="C24350" s="36">
        <v>1.4999999999999999E-2</v>
      </c>
      <c r="D24350">
        <v>349</v>
      </c>
      <c r="E24350" s="35">
        <v>4049147.9249999821</v>
      </c>
      <c r="F24350" s="35">
        <v>3000000</v>
      </c>
      <c r="G24350" s="35">
        <v>7488347.0750000179</v>
      </c>
    </row>
    <row r="24351" spans="1:7" x14ac:dyDescent="0.25">
      <c r="A24351" s="36">
        <v>0.01</v>
      </c>
      <c r="B24351" s="28" t="s">
        <v>64</v>
      </c>
      <c r="C24351" s="36">
        <v>1.4999999999999999E-2</v>
      </c>
      <c r="D24351">
        <v>350</v>
      </c>
      <c r="E24351" s="35">
        <v>3630812.1625000089</v>
      </c>
      <c r="F24351" s="35">
        <v>3000000</v>
      </c>
      <c r="G24351" s="35">
        <v>7873677.8374999911</v>
      </c>
    </row>
    <row r="24352" spans="1:7" x14ac:dyDescent="0.25">
      <c r="A24352" s="36">
        <v>0.01</v>
      </c>
      <c r="B24352" s="28" t="s">
        <v>64</v>
      </c>
      <c r="C24352" s="36">
        <v>1.4999999999999999E-2</v>
      </c>
      <c r="D24352">
        <v>351</v>
      </c>
      <c r="E24352" s="35">
        <v>5442255.525000006</v>
      </c>
      <c r="F24352" s="35">
        <v>3749799.150000006</v>
      </c>
      <c r="G24352" s="35">
        <v>6232107.375</v>
      </c>
    </row>
    <row r="24353" spans="1:7" x14ac:dyDescent="0.25">
      <c r="A24353" s="36">
        <v>0.01</v>
      </c>
      <c r="B24353" s="28" t="s">
        <v>64</v>
      </c>
      <c r="C24353" s="36">
        <v>1.4999999999999999E-2</v>
      </c>
      <c r="D24353">
        <v>352</v>
      </c>
      <c r="E24353" s="35">
        <v>4122432.762500003</v>
      </c>
      <c r="F24353" s="35">
        <v>3000000</v>
      </c>
      <c r="G24353" s="35">
        <v>7048475.987499997</v>
      </c>
    </row>
    <row r="24354" spans="1:7" x14ac:dyDescent="0.25">
      <c r="A24354" s="36">
        <v>0.01</v>
      </c>
      <c r="B24354" s="28" t="s">
        <v>64</v>
      </c>
      <c r="C24354" s="36">
        <v>1.4999999999999999E-2</v>
      </c>
      <c r="D24354">
        <v>353</v>
      </c>
      <c r="E24354" s="35">
        <v>4560764.099999994</v>
      </c>
      <c r="F24354" s="35">
        <v>3000000</v>
      </c>
      <c r="G24354" s="35">
        <v>7192815.900000006</v>
      </c>
    </row>
    <row r="24355" spans="1:7" x14ac:dyDescent="0.25">
      <c r="A24355" s="36">
        <v>0.01</v>
      </c>
      <c r="B24355" s="28" t="s">
        <v>64</v>
      </c>
      <c r="C24355" s="36">
        <v>1.4999999999999999E-2</v>
      </c>
      <c r="D24355">
        <v>354</v>
      </c>
      <c r="E24355" s="35">
        <v>4474454.0874999911</v>
      </c>
      <c r="F24355" s="35">
        <v>3000000</v>
      </c>
      <c r="G24355" s="35">
        <v>6806357.1625000089</v>
      </c>
    </row>
    <row r="24356" spans="1:7" x14ac:dyDescent="0.25">
      <c r="A24356" s="36">
        <v>0.01</v>
      </c>
      <c r="B24356" s="28" t="s">
        <v>64</v>
      </c>
      <c r="C24356" s="36">
        <v>1.4999999999999999E-2</v>
      </c>
      <c r="D24356">
        <v>355</v>
      </c>
      <c r="E24356" s="35">
        <v>4852909.9406250119</v>
      </c>
      <c r="F24356" s="35">
        <v>3214521.0656250119</v>
      </c>
      <c r="G24356" s="35">
        <v>5745499.875</v>
      </c>
    </row>
    <row r="24357" spans="1:7" x14ac:dyDescent="0.25">
      <c r="A24357" s="36">
        <v>0.01</v>
      </c>
      <c r="B24357" s="28" t="s">
        <v>64</v>
      </c>
      <c r="C24357" s="36">
        <v>1.4999999999999999E-2</v>
      </c>
      <c r="D24357">
        <v>356</v>
      </c>
      <c r="E24357" s="35">
        <v>4698099.0749999881</v>
      </c>
      <c r="F24357" s="35">
        <v>3000000</v>
      </c>
      <c r="G24357" s="35">
        <v>6422548.4250000119</v>
      </c>
    </row>
    <row r="24358" spans="1:7" x14ac:dyDescent="0.25">
      <c r="A24358" s="36">
        <v>0.01</v>
      </c>
      <c r="B24358" s="28" t="s">
        <v>64</v>
      </c>
      <c r="C24358" s="36">
        <v>1.4999999999999999E-2</v>
      </c>
      <c r="D24358">
        <v>357</v>
      </c>
      <c r="E24358" s="35">
        <v>4097970.918750003</v>
      </c>
      <c r="F24358" s="35">
        <v>3000000</v>
      </c>
      <c r="G24358" s="35">
        <v>7475331.581249997</v>
      </c>
    </row>
    <row r="24359" spans="1:7" x14ac:dyDescent="0.25">
      <c r="A24359" s="36">
        <v>0.01</v>
      </c>
      <c r="B24359" s="28" t="s">
        <v>64</v>
      </c>
      <c r="C24359" s="36">
        <v>1.4999999999999999E-2</v>
      </c>
      <c r="D24359">
        <v>358</v>
      </c>
      <c r="E24359" s="35">
        <v>4646090.328125</v>
      </c>
      <c r="F24359" s="35">
        <v>3000000</v>
      </c>
      <c r="G24359" s="35">
        <v>5888692.171875</v>
      </c>
    </row>
    <row r="24360" spans="1:7" x14ac:dyDescent="0.25">
      <c r="A24360" s="36">
        <v>0.01</v>
      </c>
      <c r="B24360" s="28" t="s">
        <v>64</v>
      </c>
      <c r="C24360" s="36">
        <v>1.4999999999999999E-2</v>
      </c>
      <c r="D24360">
        <v>359</v>
      </c>
      <c r="E24360" s="35">
        <v>5196605.612499997</v>
      </c>
      <c r="F24360" s="35">
        <v>3574555.862499997</v>
      </c>
      <c r="G24360" s="35">
        <v>5598447.75</v>
      </c>
    </row>
    <row r="24361" spans="1:7" x14ac:dyDescent="0.25">
      <c r="A24361" s="36">
        <v>0.01</v>
      </c>
      <c r="B24361" s="28" t="s">
        <v>64</v>
      </c>
      <c r="C24361" s="36">
        <v>1.4999999999999999E-2</v>
      </c>
      <c r="D24361">
        <v>360</v>
      </c>
      <c r="E24361" s="35">
        <v>5399883.681250006</v>
      </c>
      <c r="F24361" s="35">
        <v>3794048.931250006</v>
      </c>
      <c r="G24361" s="35">
        <v>5452512.75</v>
      </c>
    </row>
    <row r="24362" spans="1:7" x14ac:dyDescent="0.25">
      <c r="A24362" s="36">
        <v>0.01</v>
      </c>
      <c r="B24362" s="28" t="s">
        <v>64</v>
      </c>
      <c r="C24362" s="36">
        <v>1.4999999999999999E-2</v>
      </c>
      <c r="D24362">
        <v>361</v>
      </c>
      <c r="E24362" s="35">
        <v>3474694.875</v>
      </c>
      <c r="F24362" s="35">
        <v>3000000</v>
      </c>
      <c r="G24362" s="35">
        <v>8045623.875</v>
      </c>
    </row>
    <row r="24363" spans="1:7" x14ac:dyDescent="0.25">
      <c r="A24363" s="36">
        <v>0.01</v>
      </c>
      <c r="B24363" s="28" t="s">
        <v>64</v>
      </c>
      <c r="C24363" s="36">
        <v>1.4999999999999999E-2</v>
      </c>
      <c r="D24363">
        <v>362</v>
      </c>
      <c r="E24363" s="35">
        <v>4490101.150000006</v>
      </c>
      <c r="F24363" s="35">
        <v>3000000</v>
      </c>
      <c r="G24363" s="35">
        <v>7319376.349999994</v>
      </c>
    </row>
    <row r="24364" spans="1:7" x14ac:dyDescent="0.25">
      <c r="A24364" s="36">
        <v>0.01</v>
      </c>
      <c r="B24364" s="28" t="s">
        <v>64</v>
      </c>
      <c r="C24364" s="36">
        <v>1.4999999999999999E-2</v>
      </c>
      <c r="D24364">
        <v>363</v>
      </c>
      <c r="E24364" s="35">
        <v>4252851.662499994</v>
      </c>
      <c r="F24364" s="35">
        <v>3000000</v>
      </c>
      <c r="G24364" s="35">
        <v>7317175.837500006</v>
      </c>
    </row>
    <row r="24365" spans="1:7" x14ac:dyDescent="0.25">
      <c r="A24365" s="36">
        <v>0.01</v>
      </c>
      <c r="B24365" s="28" t="s">
        <v>64</v>
      </c>
      <c r="C24365" s="36">
        <v>1.4999999999999999E-2</v>
      </c>
      <c r="D24365">
        <v>364</v>
      </c>
      <c r="E24365" s="35">
        <v>5070585.4250000119</v>
      </c>
      <c r="F24365" s="35">
        <v>3365509.9250000119</v>
      </c>
      <c r="G24365" s="35">
        <v>6345679.5</v>
      </c>
    </row>
    <row r="24366" spans="1:7" x14ac:dyDescent="0.25">
      <c r="A24366" s="36">
        <v>0.01</v>
      </c>
      <c r="B24366" s="28" t="s">
        <v>64</v>
      </c>
      <c r="C24366" s="36">
        <v>1.4999999999999999E-2</v>
      </c>
      <c r="D24366">
        <v>365</v>
      </c>
      <c r="E24366" s="35">
        <v>4284669.5874999911</v>
      </c>
      <c r="F24366" s="35">
        <v>3000000</v>
      </c>
      <c r="G24366" s="35">
        <v>7179739.1625000089</v>
      </c>
    </row>
    <row r="24367" spans="1:7" x14ac:dyDescent="0.25">
      <c r="A24367" s="36">
        <v>0.01</v>
      </c>
      <c r="B24367" s="28" t="s">
        <v>64</v>
      </c>
      <c r="C24367" s="36">
        <v>1.4999999999999999E-2</v>
      </c>
      <c r="D24367">
        <v>366</v>
      </c>
      <c r="E24367" s="35">
        <v>4316465.349999994</v>
      </c>
      <c r="F24367" s="35">
        <v>3000000</v>
      </c>
      <c r="G24367" s="35">
        <v>7628234.650000006</v>
      </c>
    </row>
    <row r="24368" spans="1:7" x14ac:dyDescent="0.25">
      <c r="A24368" s="36">
        <v>0.01</v>
      </c>
      <c r="B24368" s="28" t="s">
        <v>64</v>
      </c>
      <c r="C24368" s="36">
        <v>1.4999999999999999E-2</v>
      </c>
      <c r="D24368">
        <v>367</v>
      </c>
      <c r="E24368" s="35">
        <v>2847038.0375000089</v>
      </c>
      <c r="F24368" s="35">
        <v>3000000</v>
      </c>
      <c r="G24368" s="35">
        <v>9797809.4624999911</v>
      </c>
    </row>
    <row r="24369" spans="1:7" x14ac:dyDescent="0.25">
      <c r="A24369" s="36">
        <v>0.01</v>
      </c>
      <c r="B24369" s="28" t="s">
        <v>64</v>
      </c>
      <c r="C24369" s="36">
        <v>1.4999999999999999E-2</v>
      </c>
      <c r="D24369">
        <v>368</v>
      </c>
      <c r="E24369" s="35">
        <v>4800712.75</v>
      </c>
      <c r="F24369" s="35">
        <v>3106375.75</v>
      </c>
      <c r="G24369" s="35">
        <v>6249033</v>
      </c>
    </row>
    <row r="24370" spans="1:7" x14ac:dyDescent="0.25">
      <c r="A24370" s="36">
        <v>0.01</v>
      </c>
      <c r="B24370" s="28" t="s">
        <v>64</v>
      </c>
      <c r="C24370" s="36">
        <v>1.4999999999999999E-2</v>
      </c>
      <c r="D24370">
        <v>369</v>
      </c>
      <c r="E24370" s="35">
        <v>3633378.5625</v>
      </c>
      <c r="F24370" s="35">
        <v>3000000</v>
      </c>
      <c r="G24370" s="35">
        <v>8420762.0625</v>
      </c>
    </row>
    <row r="24371" spans="1:7" x14ac:dyDescent="0.25">
      <c r="A24371" s="36">
        <v>0.01</v>
      </c>
      <c r="B24371" s="28" t="s">
        <v>64</v>
      </c>
      <c r="C24371" s="36">
        <v>1.4999999999999999E-2</v>
      </c>
      <c r="D24371">
        <v>370</v>
      </c>
      <c r="E24371" s="35">
        <v>4299802.2250000089</v>
      </c>
      <c r="F24371" s="35">
        <v>3000000</v>
      </c>
      <c r="G24371" s="35">
        <v>7359930.2749999911</v>
      </c>
    </row>
    <row r="24372" spans="1:7" x14ac:dyDescent="0.25">
      <c r="A24372" s="36">
        <v>0.01</v>
      </c>
      <c r="B24372" s="28" t="s">
        <v>64</v>
      </c>
      <c r="C24372" s="36">
        <v>1.4999999999999999E-2</v>
      </c>
      <c r="D24372">
        <v>371</v>
      </c>
      <c r="E24372" s="35">
        <v>6012984.0500000119</v>
      </c>
      <c r="F24372" s="35">
        <v>4484763.0500000119</v>
      </c>
      <c r="G24372" s="35">
        <v>4753989</v>
      </c>
    </row>
    <row r="24373" spans="1:7" x14ac:dyDescent="0.25">
      <c r="A24373" s="36">
        <v>0.01</v>
      </c>
      <c r="B24373" s="28" t="s">
        <v>64</v>
      </c>
      <c r="C24373" s="36">
        <v>1.4999999999999999E-2</v>
      </c>
      <c r="D24373">
        <v>372</v>
      </c>
      <c r="E24373" s="35">
        <v>4888865.3687499911</v>
      </c>
      <c r="F24373" s="35">
        <v>3149117.9937499911</v>
      </c>
      <c r="G24373" s="35">
        <v>6657726.375</v>
      </c>
    </row>
    <row r="24374" spans="1:7" x14ac:dyDescent="0.25">
      <c r="A24374" s="36">
        <v>0.01</v>
      </c>
      <c r="B24374" s="28" t="s">
        <v>64</v>
      </c>
      <c r="C24374" s="36">
        <v>1.4999999999999999E-2</v>
      </c>
      <c r="D24374">
        <v>373</v>
      </c>
      <c r="E24374" s="35">
        <v>3536383.2749999911</v>
      </c>
      <c r="F24374" s="35">
        <v>3000000</v>
      </c>
      <c r="G24374" s="35">
        <v>8410756.7250000089</v>
      </c>
    </row>
    <row r="24375" spans="1:7" x14ac:dyDescent="0.25">
      <c r="A24375" s="36">
        <v>0.01</v>
      </c>
      <c r="B24375" s="28" t="s">
        <v>64</v>
      </c>
      <c r="C24375" s="36">
        <v>1.4999999999999999E-2</v>
      </c>
      <c r="D24375">
        <v>374</v>
      </c>
      <c r="E24375" s="35">
        <v>3884707.299999997</v>
      </c>
      <c r="F24375" s="35">
        <v>3000000</v>
      </c>
      <c r="G24375" s="35">
        <v>8155032.700000003</v>
      </c>
    </row>
    <row r="24376" spans="1:7" x14ac:dyDescent="0.25">
      <c r="A24376" s="36">
        <v>0.01</v>
      </c>
      <c r="B24376" s="28" t="s">
        <v>64</v>
      </c>
      <c r="C24376" s="36">
        <v>1.4999999999999999E-2</v>
      </c>
      <c r="D24376">
        <v>375</v>
      </c>
      <c r="E24376" s="35">
        <v>3860993.075000003</v>
      </c>
      <c r="F24376" s="35">
        <v>3000000</v>
      </c>
      <c r="G24376" s="35">
        <v>7816633.174999997</v>
      </c>
    </row>
    <row r="24377" spans="1:7" x14ac:dyDescent="0.25">
      <c r="A24377" s="36">
        <v>0.01</v>
      </c>
      <c r="B24377" s="28" t="s">
        <v>64</v>
      </c>
      <c r="C24377" s="36">
        <v>1.4999999999999999E-2</v>
      </c>
      <c r="D24377">
        <v>376</v>
      </c>
      <c r="E24377" s="35">
        <v>4181989.118750006</v>
      </c>
      <c r="F24377" s="35">
        <v>3000000</v>
      </c>
      <c r="G24377" s="35">
        <v>7557793.381249994</v>
      </c>
    </row>
    <row r="24378" spans="1:7" x14ac:dyDescent="0.25">
      <c r="A24378" s="36">
        <v>0.01</v>
      </c>
      <c r="B24378" s="28" t="s">
        <v>64</v>
      </c>
      <c r="C24378" s="36">
        <v>1.4999999999999999E-2</v>
      </c>
      <c r="D24378">
        <v>377</v>
      </c>
      <c r="E24378" s="35">
        <v>5653775.9499999881</v>
      </c>
      <c r="F24378" s="35">
        <v>4097234.1999999881</v>
      </c>
      <c r="G24378" s="35">
        <v>5008875.75</v>
      </c>
    </row>
    <row r="24379" spans="1:7" x14ac:dyDescent="0.25">
      <c r="A24379" s="36">
        <v>0.01</v>
      </c>
      <c r="B24379" s="28" t="s">
        <v>64</v>
      </c>
      <c r="C24379" s="36">
        <v>1.4999999999999999E-2</v>
      </c>
      <c r="D24379">
        <v>378</v>
      </c>
      <c r="E24379" s="35">
        <v>4074306.643749997</v>
      </c>
      <c r="F24379" s="35">
        <v>3000000</v>
      </c>
      <c r="G24379" s="35">
        <v>7251412.106250003</v>
      </c>
    </row>
    <row r="24380" spans="1:7" x14ac:dyDescent="0.25">
      <c r="A24380" s="36">
        <v>0.01</v>
      </c>
      <c r="B24380" s="28" t="s">
        <v>64</v>
      </c>
      <c r="C24380" s="36">
        <v>1.4999999999999999E-2</v>
      </c>
      <c r="D24380">
        <v>379</v>
      </c>
      <c r="E24380" s="35">
        <v>4053549.390625</v>
      </c>
      <c r="F24380" s="35">
        <v>3000000</v>
      </c>
      <c r="G24380" s="35">
        <v>7893947.484375</v>
      </c>
    </row>
    <row r="24381" spans="1:7" x14ac:dyDescent="0.25">
      <c r="A24381" s="36">
        <v>0.01</v>
      </c>
      <c r="B24381" s="28" t="s">
        <v>64</v>
      </c>
      <c r="C24381" s="36">
        <v>1.4999999999999999E-2</v>
      </c>
      <c r="D24381">
        <v>380</v>
      </c>
      <c r="E24381" s="35">
        <v>4946381.0124999881</v>
      </c>
      <c r="F24381" s="35">
        <v>3312613.7624999881</v>
      </c>
      <c r="G24381" s="35">
        <v>5703905.25</v>
      </c>
    </row>
    <row r="24382" spans="1:7" x14ac:dyDescent="0.25">
      <c r="A24382" s="36">
        <v>0.01</v>
      </c>
      <c r="B24382" s="28" t="s">
        <v>64</v>
      </c>
      <c r="C24382" s="36">
        <v>1.4999999999999999E-2</v>
      </c>
      <c r="D24382">
        <v>381</v>
      </c>
      <c r="E24382" s="35">
        <v>4156289.0000000149</v>
      </c>
      <c r="F24382" s="35">
        <v>3000000</v>
      </c>
      <c r="G24382" s="35">
        <v>7445513.4999999851</v>
      </c>
    </row>
    <row r="24383" spans="1:7" x14ac:dyDescent="0.25">
      <c r="A24383" s="36">
        <v>0.01</v>
      </c>
      <c r="B24383" s="28" t="s">
        <v>64</v>
      </c>
      <c r="C24383" s="36">
        <v>1.4999999999999999E-2</v>
      </c>
      <c r="D24383">
        <v>382</v>
      </c>
      <c r="E24383" s="35">
        <v>4630681.331249997</v>
      </c>
      <c r="F24383" s="35">
        <v>3000000</v>
      </c>
      <c r="G24383" s="35">
        <v>5967546.168750003</v>
      </c>
    </row>
    <row r="24384" spans="1:7" x14ac:dyDescent="0.25">
      <c r="A24384" s="36">
        <v>0.01</v>
      </c>
      <c r="B24384" s="28" t="s">
        <v>64</v>
      </c>
      <c r="C24384" s="36">
        <v>1.4999999999999999E-2</v>
      </c>
      <c r="D24384">
        <v>383</v>
      </c>
      <c r="E24384" s="35">
        <v>4560029.171875</v>
      </c>
      <c r="F24384" s="35">
        <v>3000000</v>
      </c>
      <c r="G24384" s="35">
        <v>7164648.953125</v>
      </c>
    </row>
    <row r="24385" spans="1:7" x14ac:dyDescent="0.25">
      <c r="A24385" s="36">
        <v>0.01</v>
      </c>
      <c r="B24385" s="28" t="s">
        <v>64</v>
      </c>
      <c r="C24385" s="36">
        <v>1.4999999999999999E-2</v>
      </c>
      <c r="D24385">
        <v>384</v>
      </c>
      <c r="E24385" s="35">
        <v>3040675.65625</v>
      </c>
      <c r="F24385" s="35">
        <v>3000000</v>
      </c>
      <c r="G24385" s="35">
        <v>9659711.84375</v>
      </c>
    </row>
    <row r="24386" spans="1:7" x14ac:dyDescent="0.25">
      <c r="A24386" s="36">
        <v>0.01</v>
      </c>
      <c r="B24386" s="28" t="s">
        <v>64</v>
      </c>
      <c r="C24386" s="36">
        <v>1.4999999999999999E-2</v>
      </c>
      <c r="D24386">
        <v>385</v>
      </c>
      <c r="E24386" s="35">
        <v>3779776.737499997</v>
      </c>
      <c r="F24386" s="35">
        <v>3000000</v>
      </c>
      <c r="G24386" s="35">
        <v>7595391.387500003</v>
      </c>
    </row>
    <row r="24387" spans="1:7" x14ac:dyDescent="0.25">
      <c r="A24387" s="36">
        <v>0.01</v>
      </c>
      <c r="B24387" s="28" t="s">
        <v>64</v>
      </c>
      <c r="C24387" s="36">
        <v>1.4999999999999999E-2</v>
      </c>
      <c r="D24387">
        <v>386</v>
      </c>
      <c r="E24387" s="35">
        <v>4553753.2999999821</v>
      </c>
      <c r="F24387" s="35">
        <v>3000000</v>
      </c>
      <c r="G24387" s="35">
        <v>7049206.7000000179</v>
      </c>
    </row>
    <row r="24388" spans="1:7" x14ac:dyDescent="0.25">
      <c r="A24388" s="36">
        <v>0.01</v>
      </c>
      <c r="B24388" s="28" t="s">
        <v>64</v>
      </c>
      <c r="C24388" s="36">
        <v>1.4999999999999999E-2</v>
      </c>
      <c r="D24388">
        <v>387</v>
      </c>
      <c r="E24388" s="35">
        <v>4093453.049999997</v>
      </c>
      <c r="F24388" s="35">
        <v>3000000</v>
      </c>
      <c r="G24388" s="35">
        <v>7367481.950000003</v>
      </c>
    </row>
    <row r="24389" spans="1:7" x14ac:dyDescent="0.25">
      <c r="A24389" s="36">
        <v>0.01</v>
      </c>
      <c r="B24389" s="28" t="s">
        <v>64</v>
      </c>
      <c r="C24389" s="36">
        <v>1.4999999999999999E-2</v>
      </c>
      <c r="D24389">
        <v>388</v>
      </c>
      <c r="E24389" s="35">
        <v>5558100.28125</v>
      </c>
      <c r="F24389" s="35">
        <v>4007848.53125</v>
      </c>
      <c r="G24389" s="35">
        <v>4952265.75</v>
      </c>
    </row>
    <row r="24390" spans="1:7" x14ac:dyDescent="0.25">
      <c r="A24390" s="36">
        <v>0.01</v>
      </c>
      <c r="B24390" s="28" t="s">
        <v>64</v>
      </c>
      <c r="C24390" s="36">
        <v>1.4999999999999999E-2</v>
      </c>
      <c r="D24390">
        <v>389</v>
      </c>
      <c r="E24390" s="35">
        <v>4053596.3812500089</v>
      </c>
      <c r="F24390" s="35">
        <v>3000000</v>
      </c>
      <c r="G24390" s="35">
        <v>7227560.4937499911</v>
      </c>
    </row>
    <row r="24391" spans="1:7" x14ac:dyDescent="0.25">
      <c r="A24391" s="36">
        <v>0.01</v>
      </c>
      <c r="B24391" s="28" t="s">
        <v>64</v>
      </c>
      <c r="C24391" s="36">
        <v>1.4999999999999999E-2</v>
      </c>
      <c r="D24391">
        <v>390</v>
      </c>
      <c r="E24391" s="35">
        <v>4349656.2250000089</v>
      </c>
      <c r="F24391" s="35">
        <v>3000000</v>
      </c>
      <c r="G24391" s="35">
        <v>7153741.2749999911</v>
      </c>
    </row>
    <row r="24392" spans="1:7" x14ac:dyDescent="0.25">
      <c r="A24392" s="36">
        <v>0.01</v>
      </c>
      <c r="B24392" s="28" t="s">
        <v>64</v>
      </c>
      <c r="C24392" s="36">
        <v>1.4999999999999999E-2</v>
      </c>
      <c r="D24392">
        <v>391</v>
      </c>
      <c r="E24392" s="35">
        <v>3876818.974999994</v>
      </c>
      <c r="F24392" s="35">
        <v>3000000</v>
      </c>
      <c r="G24392" s="35">
        <v>7635877.275000006</v>
      </c>
    </row>
    <row r="24393" spans="1:7" x14ac:dyDescent="0.25">
      <c r="A24393" s="36">
        <v>0.01</v>
      </c>
      <c r="B24393" s="28" t="s">
        <v>64</v>
      </c>
      <c r="C24393" s="36">
        <v>1.4999999999999999E-2</v>
      </c>
      <c r="D24393">
        <v>392</v>
      </c>
      <c r="E24393" s="35">
        <v>5057023.3999999911</v>
      </c>
      <c r="F24393" s="35">
        <v>3461549.8999999911</v>
      </c>
      <c r="G24393" s="35">
        <v>5359261.5</v>
      </c>
    </row>
    <row r="24394" spans="1:7" x14ac:dyDescent="0.25">
      <c r="A24394" s="36">
        <v>0.01</v>
      </c>
      <c r="B24394" s="28" t="s">
        <v>64</v>
      </c>
      <c r="C24394" s="36">
        <v>1.4999999999999999E-2</v>
      </c>
      <c r="D24394">
        <v>393</v>
      </c>
      <c r="E24394" s="35">
        <v>4177944.424999997</v>
      </c>
      <c r="F24394" s="35">
        <v>3000000</v>
      </c>
      <c r="G24394" s="35">
        <v>7235064.325000003</v>
      </c>
    </row>
    <row r="24395" spans="1:7" x14ac:dyDescent="0.25">
      <c r="A24395" s="36">
        <v>0.01</v>
      </c>
      <c r="B24395" s="28" t="s">
        <v>64</v>
      </c>
      <c r="C24395" s="36">
        <v>1.4999999999999999E-2</v>
      </c>
      <c r="D24395">
        <v>394</v>
      </c>
      <c r="E24395" s="35">
        <v>4563718.974999994</v>
      </c>
      <c r="F24395" s="35">
        <v>3000000</v>
      </c>
      <c r="G24395" s="35">
        <v>5603773.525000006</v>
      </c>
    </row>
    <row r="24396" spans="1:7" x14ac:dyDescent="0.25">
      <c r="A24396" s="36">
        <v>0.01</v>
      </c>
      <c r="B24396" s="28" t="s">
        <v>64</v>
      </c>
      <c r="C24396" s="36">
        <v>1.4999999999999999E-2</v>
      </c>
      <c r="D24396">
        <v>395</v>
      </c>
      <c r="E24396" s="35">
        <v>3190155.15625</v>
      </c>
      <c r="F24396" s="35">
        <v>3000000</v>
      </c>
      <c r="G24396" s="35">
        <v>8818018.59375</v>
      </c>
    </row>
    <row r="24397" spans="1:7" x14ac:dyDescent="0.25">
      <c r="A24397" s="36">
        <v>0.01</v>
      </c>
      <c r="B24397" s="28" t="s">
        <v>64</v>
      </c>
      <c r="C24397" s="36">
        <v>1.4999999999999999E-2</v>
      </c>
      <c r="D24397">
        <v>396</v>
      </c>
      <c r="E24397" s="35">
        <v>4512005.137500003</v>
      </c>
      <c r="F24397" s="35">
        <v>3000000</v>
      </c>
      <c r="G24397" s="35">
        <v>6839911.737499997</v>
      </c>
    </row>
    <row r="24398" spans="1:7" x14ac:dyDescent="0.25">
      <c r="A24398" s="36">
        <v>0.01</v>
      </c>
      <c r="B24398" s="28" t="s">
        <v>64</v>
      </c>
      <c r="C24398" s="36">
        <v>1.4999999999999999E-2</v>
      </c>
      <c r="D24398">
        <v>397</v>
      </c>
      <c r="E24398" s="35">
        <v>4046013.400000006</v>
      </c>
      <c r="F24398" s="35">
        <v>3000000</v>
      </c>
      <c r="G24398" s="35">
        <v>7908596.599999994</v>
      </c>
    </row>
    <row r="24399" spans="1:7" x14ac:dyDescent="0.25">
      <c r="A24399" s="36">
        <v>0.01</v>
      </c>
      <c r="B24399" s="28" t="s">
        <v>64</v>
      </c>
      <c r="C24399" s="36">
        <v>1.4999999999999999E-2</v>
      </c>
      <c r="D24399">
        <v>398</v>
      </c>
      <c r="E24399" s="35">
        <v>5481662.6875</v>
      </c>
      <c r="F24399" s="35">
        <v>3900258.4375</v>
      </c>
      <c r="G24399" s="35">
        <v>5232638.25</v>
      </c>
    </row>
    <row r="24400" spans="1:7" x14ac:dyDescent="0.25">
      <c r="A24400" s="36">
        <v>0.01</v>
      </c>
      <c r="B24400" s="28" t="s">
        <v>64</v>
      </c>
      <c r="C24400" s="36">
        <v>1.4999999999999999E-2</v>
      </c>
      <c r="D24400">
        <v>399</v>
      </c>
      <c r="E24400" s="35">
        <v>4026138.474999994</v>
      </c>
      <c r="F24400" s="35">
        <v>3000000</v>
      </c>
      <c r="G24400" s="35">
        <v>7452085.275000006</v>
      </c>
    </row>
    <row r="24401" spans="1:7" x14ac:dyDescent="0.25">
      <c r="A24401" s="36">
        <v>0.01</v>
      </c>
      <c r="B24401" s="28" t="s">
        <v>64</v>
      </c>
      <c r="C24401" s="36">
        <v>1.4999999999999999E-2</v>
      </c>
      <c r="D24401">
        <v>400</v>
      </c>
      <c r="E24401" s="35">
        <v>4806363.650000006</v>
      </c>
      <c r="F24401" s="35">
        <v>3080804.275000006</v>
      </c>
      <c r="G24401" s="35">
        <v>6530034.375</v>
      </c>
    </row>
    <row r="24402" spans="1:7" x14ac:dyDescent="0.25">
      <c r="A24402" s="36">
        <v>0.01</v>
      </c>
      <c r="B24402" s="28" t="s">
        <v>64</v>
      </c>
      <c r="C24402" s="36">
        <v>1.4999999999999999E-2</v>
      </c>
      <c r="D24402">
        <v>401</v>
      </c>
      <c r="E24402" s="35">
        <v>3172623.450000003</v>
      </c>
      <c r="F24402" s="35">
        <v>3000000</v>
      </c>
      <c r="G24402" s="35">
        <v>9672649.049999997</v>
      </c>
    </row>
    <row r="24403" spans="1:7" x14ac:dyDescent="0.25">
      <c r="A24403" s="36">
        <v>0.01</v>
      </c>
      <c r="B24403" s="28" t="s">
        <v>64</v>
      </c>
      <c r="C24403" s="36">
        <v>1.4999999999999999E-2</v>
      </c>
      <c r="D24403">
        <v>402</v>
      </c>
      <c r="E24403" s="35">
        <v>4991789.0749999881</v>
      </c>
      <c r="F24403" s="35">
        <v>3277081.3874999881</v>
      </c>
      <c r="G24403" s="35">
        <v>6432369.1875</v>
      </c>
    </row>
    <row r="24404" spans="1:7" x14ac:dyDescent="0.25">
      <c r="A24404" s="36">
        <v>0.01</v>
      </c>
      <c r="B24404" s="28" t="s">
        <v>64</v>
      </c>
      <c r="C24404" s="36">
        <v>1.4999999999999999E-2</v>
      </c>
      <c r="D24404">
        <v>403</v>
      </c>
      <c r="E24404" s="35">
        <v>3971411.1812499911</v>
      </c>
      <c r="F24404" s="35">
        <v>3000000</v>
      </c>
      <c r="G24404" s="35">
        <v>8001171.3187500089</v>
      </c>
    </row>
    <row r="24405" spans="1:7" x14ac:dyDescent="0.25">
      <c r="A24405" s="36">
        <v>0.01</v>
      </c>
      <c r="B24405" s="28" t="s">
        <v>64</v>
      </c>
      <c r="C24405" s="36">
        <v>1.4999999999999999E-2</v>
      </c>
      <c r="D24405">
        <v>404</v>
      </c>
      <c r="E24405" s="35">
        <v>4657330.875</v>
      </c>
      <c r="F24405" s="35">
        <v>3000000</v>
      </c>
      <c r="G24405" s="35">
        <v>7077594.125</v>
      </c>
    </row>
    <row r="24406" spans="1:7" x14ac:dyDescent="0.25">
      <c r="A24406" s="36">
        <v>0.01</v>
      </c>
      <c r="B24406" s="28" t="s">
        <v>64</v>
      </c>
      <c r="C24406" s="36">
        <v>1.4999999999999999E-2</v>
      </c>
      <c r="D24406">
        <v>405</v>
      </c>
      <c r="E24406" s="35">
        <v>4169687.674999997</v>
      </c>
      <c r="F24406" s="35">
        <v>3000000</v>
      </c>
      <c r="G24406" s="35">
        <v>6853311.075000003</v>
      </c>
    </row>
    <row r="24407" spans="1:7" x14ac:dyDescent="0.25">
      <c r="A24407" s="36">
        <v>0.01</v>
      </c>
      <c r="B24407" s="28" t="s">
        <v>64</v>
      </c>
      <c r="C24407" s="36">
        <v>1.4999999999999999E-2</v>
      </c>
      <c r="D24407">
        <v>406</v>
      </c>
      <c r="E24407" s="35">
        <v>3897210.950000003</v>
      </c>
      <c r="F24407" s="35">
        <v>3000000</v>
      </c>
      <c r="G24407" s="35">
        <v>7990019.049999997</v>
      </c>
    </row>
    <row r="24408" spans="1:7" x14ac:dyDescent="0.25">
      <c r="A24408" s="36">
        <v>0.01</v>
      </c>
      <c r="B24408" s="28" t="s">
        <v>64</v>
      </c>
      <c r="C24408" s="36">
        <v>1.4999999999999999E-2</v>
      </c>
      <c r="D24408">
        <v>407</v>
      </c>
      <c r="E24408" s="35">
        <v>4347969.3249999881</v>
      </c>
      <c r="F24408" s="35">
        <v>3000000</v>
      </c>
      <c r="G24408" s="35">
        <v>6986328.1750000119</v>
      </c>
    </row>
    <row r="24409" spans="1:7" x14ac:dyDescent="0.25">
      <c r="A24409" s="36">
        <v>0.01</v>
      </c>
      <c r="B24409" s="28" t="s">
        <v>64</v>
      </c>
      <c r="C24409" s="36">
        <v>1.4999999999999999E-2</v>
      </c>
      <c r="D24409">
        <v>408</v>
      </c>
      <c r="E24409" s="35">
        <v>4834704.2812500149</v>
      </c>
      <c r="F24409" s="35">
        <v>3180355.4062500149</v>
      </c>
      <c r="G24409" s="35">
        <v>5889139.875</v>
      </c>
    </row>
    <row r="24410" spans="1:7" x14ac:dyDescent="0.25">
      <c r="A24410" s="36">
        <v>0.01</v>
      </c>
      <c r="B24410" s="28" t="s">
        <v>64</v>
      </c>
      <c r="C24410" s="36">
        <v>1.4999999999999999E-2</v>
      </c>
      <c r="D24410">
        <v>409</v>
      </c>
      <c r="E24410" s="35">
        <v>4589367.762500003</v>
      </c>
      <c r="F24410" s="35">
        <v>3000000</v>
      </c>
      <c r="G24410" s="35">
        <v>6397852.237499997</v>
      </c>
    </row>
    <row r="24411" spans="1:7" x14ac:dyDescent="0.25">
      <c r="A24411" s="36">
        <v>0.01</v>
      </c>
      <c r="B24411" s="28" t="s">
        <v>64</v>
      </c>
      <c r="C24411" s="36">
        <v>1.4999999999999999E-2</v>
      </c>
      <c r="D24411">
        <v>410</v>
      </c>
      <c r="E24411" s="35">
        <v>4932091.875</v>
      </c>
      <c r="F24411" s="35">
        <v>3318551.25</v>
      </c>
      <c r="G24411" s="35">
        <v>5521865.625</v>
      </c>
    </row>
    <row r="24412" spans="1:7" x14ac:dyDescent="0.25">
      <c r="A24412" s="36">
        <v>0.01</v>
      </c>
      <c r="B24412" s="28" t="s">
        <v>64</v>
      </c>
      <c r="C24412" s="36">
        <v>1.4999999999999999E-2</v>
      </c>
      <c r="D24412">
        <v>411</v>
      </c>
      <c r="E24412" s="35">
        <v>4400216.762500003</v>
      </c>
      <c r="F24412" s="35">
        <v>3000000</v>
      </c>
      <c r="G24412" s="35">
        <v>6963695.737499997</v>
      </c>
    </row>
    <row r="24413" spans="1:7" x14ac:dyDescent="0.25">
      <c r="A24413" s="36">
        <v>0.01</v>
      </c>
      <c r="B24413" s="28" t="s">
        <v>64</v>
      </c>
      <c r="C24413" s="36">
        <v>1.4999999999999999E-2</v>
      </c>
      <c r="D24413">
        <v>412</v>
      </c>
      <c r="E24413" s="35">
        <v>4418195.412499994</v>
      </c>
      <c r="F24413" s="35">
        <v>3000000</v>
      </c>
      <c r="G24413" s="35">
        <v>6764744.587500006</v>
      </c>
    </row>
    <row r="24414" spans="1:7" x14ac:dyDescent="0.25">
      <c r="A24414" s="36">
        <v>0.01</v>
      </c>
      <c r="B24414" s="28" t="s">
        <v>64</v>
      </c>
      <c r="C24414" s="36">
        <v>1.4999999999999999E-2</v>
      </c>
      <c r="D24414">
        <v>413</v>
      </c>
      <c r="E24414" s="35">
        <v>4654587.924999997</v>
      </c>
      <c r="F24414" s="35">
        <v>3000000</v>
      </c>
      <c r="G24414" s="35">
        <v>6584492.075000003</v>
      </c>
    </row>
    <row r="24415" spans="1:7" x14ac:dyDescent="0.25">
      <c r="A24415" s="36">
        <v>0.01</v>
      </c>
      <c r="B24415" s="28" t="s">
        <v>64</v>
      </c>
      <c r="C24415" s="36">
        <v>1.4999999999999999E-2</v>
      </c>
      <c r="D24415">
        <v>414</v>
      </c>
      <c r="E24415" s="35">
        <v>4836375.674999997</v>
      </c>
      <c r="F24415" s="35">
        <v>3171819.174999997</v>
      </c>
      <c r="G24415" s="35">
        <v>5981008.5</v>
      </c>
    </row>
    <row r="24416" spans="1:7" x14ac:dyDescent="0.25">
      <c r="A24416" s="36">
        <v>0.01</v>
      </c>
      <c r="B24416" s="28" t="s">
        <v>64</v>
      </c>
      <c r="C24416" s="36">
        <v>1.4999999999999999E-2</v>
      </c>
      <c r="D24416">
        <v>415</v>
      </c>
      <c r="E24416" s="35">
        <v>4680407.137500003</v>
      </c>
      <c r="F24416" s="35">
        <v>3027974.887500003</v>
      </c>
      <c r="G24416" s="35">
        <v>5871890.25</v>
      </c>
    </row>
    <row r="24417" spans="1:7" x14ac:dyDescent="0.25">
      <c r="A24417" s="36">
        <v>0.01</v>
      </c>
      <c r="B24417" s="28" t="s">
        <v>64</v>
      </c>
      <c r="C24417" s="36">
        <v>1.4999999999999999E-2</v>
      </c>
      <c r="D24417">
        <v>416</v>
      </c>
      <c r="E24417" s="35">
        <v>4291206.431250006</v>
      </c>
      <c r="F24417" s="35">
        <v>3000000</v>
      </c>
      <c r="G24417" s="35">
        <v>6998089.193749994</v>
      </c>
    </row>
    <row r="24418" spans="1:7" x14ac:dyDescent="0.25">
      <c r="A24418" s="36">
        <v>0.01</v>
      </c>
      <c r="B24418" s="28" t="s">
        <v>64</v>
      </c>
      <c r="C24418" s="36">
        <v>1.4999999999999999E-2</v>
      </c>
      <c r="D24418">
        <v>417</v>
      </c>
      <c r="E24418" s="35">
        <v>4114375.424999997</v>
      </c>
      <c r="F24418" s="35">
        <v>3000000</v>
      </c>
      <c r="G24418" s="35">
        <v>6977104.575000003</v>
      </c>
    </row>
    <row r="24419" spans="1:7" x14ac:dyDescent="0.25">
      <c r="A24419" s="36">
        <v>0.01</v>
      </c>
      <c r="B24419" s="28" t="s">
        <v>64</v>
      </c>
      <c r="C24419" s="36">
        <v>1.4999999999999999E-2</v>
      </c>
      <c r="D24419">
        <v>418</v>
      </c>
      <c r="E24419" s="35">
        <v>3746117.875</v>
      </c>
      <c r="F24419" s="35">
        <v>3000000</v>
      </c>
      <c r="G24419" s="35">
        <v>7983014.625</v>
      </c>
    </row>
    <row r="24420" spans="1:7" x14ac:dyDescent="0.25">
      <c r="A24420" s="36">
        <v>0.01</v>
      </c>
      <c r="B24420" s="28" t="s">
        <v>64</v>
      </c>
      <c r="C24420" s="36">
        <v>1.4999999999999999E-2</v>
      </c>
      <c r="D24420">
        <v>419</v>
      </c>
      <c r="E24420" s="35">
        <v>4740005.84375</v>
      </c>
      <c r="F24420" s="35">
        <v>3074163.59375</v>
      </c>
      <c r="G24420" s="35">
        <v>5992580.25</v>
      </c>
    </row>
    <row r="24421" spans="1:7" x14ac:dyDescent="0.25">
      <c r="A24421" s="36">
        <v>0.01</v>
      </c>
      <c r="B24421" s="28" t="s">
        <v>64</v>
      </c>
      <c r="C24421" s="36">
        <v>1.4999999999999999E-2</v>
      </c>
      <c r="D24421">
        <v>420</v>
      </c>
      <c r="E24421" s="35">
        <v>4721837.9375</v>
      </c>
      <c r="F24421" s="35">
        <v>3000000</v>
      </c>
      <c r="G24421" s="35">
        <v>6757662.0625</v>
      </c>
    </row>
    <row r="24422" spans="1:7" x14ac:dyDescent="0.25">
      <c r="A24422" s="36">
        <v>0.01</v>
      </c>
      <c r="B24422" s="28" t="s">
        <v>64</v>
      </c>
      <c r="C24422" s="36">
        <v>1.4999999999999999E-2</v>
      </c>
      <c r="D24422">
        <v>421</v>
      </c>
      <c r="E24422" s="35">
        <v>4313922.037499994</v>
      </c>
      <c r="F24422" s="35">
        <v>3000000</v>
      </c>
      <c r="G24422" s="35">
        <v>6127015.462500006</v>
      </c>
    </row>
    <row r="24423" spans="1:7" x14ac:dyDescent="0.25">
      <c r="A24423" s="36">
        <v>0.01</v>
      </c>
      <c r="B24423" s="28" t="s">
        <v>64</v>
      </c>
      <c r="C24423" s="36">
        <v>1.4999999999999999E-2</v>
      </c>
      <c r="D24423">
        <v>422</v>
      </c>
      <c r="E24423" s="35">
        <v>5020431.018749997</v>
      </c>
      <c r="F24423" s="35">
        <v>3260376.393749997</v>
      </c>
      <c r="G24423" s="35">
        <v>6840491.625</v>
      </c>
    </row>
    <row r="24424" spans="1:7" x14ac:dyDescent="0.25">
      <c r="A24424" s="36">
        <v>0.01</v>
      </c>
      <c r="B24424" s="28" t="s">
        <v>64</v>
      </c>
      <c r="C24424" s="36">
        <v>1.4999999999999999E-2</v>
      </c>
      <c r="D24424">
        <v>423</v>
      </c>
      <c r="E24424" s="35">
        <v>4041068.700000003</v>
      </c>
      <c r="F24424" s="35">
        <v>3000000</v>
      </c>
      <c r="G24424" s="35">
        <v>7675731.299999997</v>
      </c>
    </row>
    <row r="24425" spans="1:7" x14ac:dyDescent="0.25">
      <c r="A24425" s="36">
        <v>0.01</v>
      </c>
      <c r="B24425" s="28" t="s">
        <v>64</v>
      </c>
      <c r="C24425" s="36">
        <v>1.4999999999999999E-2</v>
      </c>
      <c r="D24425">
        <v>424</v>
      </c>
      <c r="E24425" s="35">
        <v>4201961.206249997</v>
      </c>
      <c r="F24425" s="35">
        <v>3000000</v>
      </c>
      <c r="G24425" s="35">
        <v>7141510.043750003</v>
      </c>
    </row>
    <row r="24426" spans="1:7" x14ac:dyDescent="0.25">
      <c r="A24426" s="36">
        <v>0.01</v>
      </c>
      <c r="B24426" s="28" t="s">
        <v>64</v>
      </c>
      <c r="C24426" s="36">
        <v>1.4999999999999999E-2</v>
      </c>
      <c r="D24426">
        <v>425</v>
      </c>
      <c r="E24426" s="35">
        <v>5274077.5625</v>
      </c>
      <c r="F24426" s="35">
        <v>3699384.6875</v>
      </c>
      <c r="G24426" s="35">
        <v>5172235.875</v>
      </c>
    </row>
    <row r="24427" spans="1:7" x14ac:dyDescent="0.25">
      <c r="A24427" s="36">
        <v>0.01</v>
      </c>
      <c r="B24427" s="28" t="s">
        <v>64</v>
      </c>
      <c r="C24427" s="36">
        <v>1.4999999999999999E-2</v>
      </c>
      <c r="D24427">
        <v>426</v>
      </c>
      <c r="E24427" s="35">
        <v>4841078.53125</v>
      </c>
      <c r="F24427" s="35">
        <v>3146367.15625</v>
      </c>
      <c r="G24427" s="35">
        <v>6252402.375</v>
      </c>
    </row>
    <row r="24428" spans="1:7" x14ac:dyDescent="0.25">
      <c r="A24428" s="36">
        <v>0.01</v>
      </c>
      <c r="B24428" s="28" t="s">
        <v>64</v>
      </c>
      <c r="C24428" s="36">
        <v>1.4999999999999999E-2</v>
      </c>
      <c r="D24428">
        <v>427</v>
      </c>
      <c r="E24428" s="35">
        <v>4582951.987499997</v>
      </c>
      <c r="F24428" s="35">
        <v>3000000</v>
      </c>
      <c r="G24428" s="35">
        <v>6455861.762500003</v>
      </c>
    </row>
    <row r="24429" spans="1:7" x14ac:dyDescent="0.25">
      <c r="A24429" s="36">
        <v>0.01</v>
      </c>
      <c r="B24429" s="28" t="s">
        <v>64</v>
      </c>
      <c r="C24429" s="36">
        <v>1.4999999999999999E-2</v>
      </c>
      <c r="D24429">
        <v>428</v>
      </c>
      <c r="E24429" s="35">
        <v>4699069.09375</v>
      </c>
      <c r="F24429" s="35">
        <v>3015187.96875</v>
      </c>
      <c r="G24429" s="35">
        <v>6154930.125</v>
      </c>
    </row>
    <row r="24430" spans="1:7" x14ac:dyDescent="0.25">
      <c r="A24430" s="36">
        <v>0.01</v>
      </c>
      <c r="B24430" s="28" t="s">
        <v>64</v>
      </c>
      <c r="C24430" s="36">
        <v>1.4999999999999999E-2</v>
      </c>
      <c r="D24430">
        <v>429</v>
      </c>
      <c r="E24430" s="35">
        <v>5001995.075000003</v>
      </c>
      <c r="F24430" s="35">
        <v>3387804.575000003</v>
      </c>
      <c r="G24430" s="35">
        <v>5527714.5</v>
      </c>
    </row>
    <row r="24431" spans="1:7" x14ac:dyDescent="0.25">
      <c r="A24431" s="36">
        <v>0.01</v>
      </c>
      <c r="B24431" s="28" t="s">
        <v>64</v>
      </c>
      <c r="C24431" s="36">
        <v>1.4999999999999999E-2</v>
      </c>
      <c r="D24431">
        <v>430</v>
      </c>
      <c r="E24431" s="35">
        <v>3669448.131249994</v>
      </c>
      <c r="F24431" s="35">
        <v>3000000</v>
      </c>
      <c r="G24431" s="35">
        <v>7766151.868750006</v>
      </c>
    </row>
    <row r="24432" spans="1:7" x14ac:dyDescent="0.25">
      <c r="A24432" s="36">
        <v>0.01</v>
      </c>
      <c r="B24432" s="28" t="s">
        <v>64</v>
      </c>
      <c r="C24432" s="36">
        <v>1.4999999999999999E-2</v>
      </c>
      <c r="D24432">
        <v>431</v>
      </c>
      <c r="E24432" s="35">
        <v>3526610.3125</v>
      </c>
      <c r="F24432" s="35">
        <v>3000000</v>
      </c>
      <c r="G24432" s="35">
        <v>8849899.6875</v>
      </c>
    </row>
    <row r="24433" spans="1:7" x14ac:dyDescent="0.25">
      <c r="A24433" s="36">
        <v>0.01</v>
      </c>
      <c r="B24433" s="28" t="s">
        <v>64</v>
      </c>
      <c r="C24433" s="36">
        <v>1.4999999999999999E-2</v>
      </c>
      <c r="D24433">
        <v>432</v>
      </c>
      <c r="E24433" s="35">
        <v>4324146</v>
      </c>
      <c r="F24433" s="35">
        <v>3000000</v>
      </c>
      <c r="G24433" s="35">
        <v>7953504</v>
      </c>
    </row>
    <row r="24434" spans="1:7" x14ac:dyDescent="0.25">
      <c r="A24434" s="36">
        <v>0.01</v>
      </c>
      <c r="B24434" s="28" t="s">
        <v>64</v>
      </c>
      <c r="C24434" s="36">
        <v>1.4999999999999999E-2</v>
      </c>
      <c r="D24434">
        <v>433</v>
      </c>
      <c r="E24434" s="35">
        <v>4205324.700000003</v>
      </c>
      <c r="F24434" s="35">
        <v>3000000</v>
      </c>
      <c r="G24434" s="35">
        <v>6811027.799999997</v>
      </c>
    </row>
    <row r="24435" spans="1:7" x14ac:dyDescent="0.25">
      <c r="A24435" s="36">
        <v>0.01</v>
      </c>
      <c r="B24435" s="28" t="s">
        <v>64</v>
      </c>
      <c r="C24435" s="36">
        <v>1.4999999999999999E-2</v>
      </c>
      <c r="D24435">
        <v>434</v>
      </c>
      <c r="E24435" s="35">
        <v>5092517</v>
      </c>
      <c r="F24435" s="35">
        <v>3436742.5</v>
      </c>
      <c r="G24435" s="35">
        <v>5901970.5</v>
      </c>
    </row>
    <row r="24436" spans="1:7" x14ac:dyDescent="0.25">
      <c r="A24436" s="36">
        <v>0.01</v>
      </c>
      <c r="B24436" s="28" t="s">
        <v>64</v>
      </c>
      <c r="C24436" s="36">
        <v>1.4999999999999999E-2</v>
      </c>
      <c r="D24436">
        <v>435</v>
      </c>
      <c r="E24436" s="35">
        <v>4634147.306250006</v>
      </c>
      <c r="F24436" s="35">
        <v>3000000</v>
      </c>
      <c r="G24436" s="35">
        <v>6573063.318749994</v>
      </c>
    </row>
    <row r="24437" spans="1:7" x14ac:dyDescent="0.25">
      <c r="A24437" s="36">
        <v>0.01</v>
      </c>
      <c r="B24437" s="28" t="s">
        <v>64</v>
      </c>
      <c r="C24437" s="36">
        <v>1.4999999999999999E-2</v>
      </c>
      <c r="D24437">
        <v>436</v>
      </c>
      <c r="E24437" s="35">
        <v>3555821.03125</v>
      </c>
      <c r="F24437" s="35">
        <v>3000000</v>
      </c>
      <c r="G24437" s="35">
        <v>8833926.46875</v>
      </c>
    </row>
    <row r="24438" spans="1:7" x14ac:dyDescent="0.25">
      <c r="A24438" s="36">
        <v>0.01</v>
      </c>
      <c r="B24438" s="28" t="s">
        <v>64</v>
      </c>
      <c r="C24438" s="36">
        <v>1.4999999999999999E-2</v>
      </c>
      <c r="D24438">
        <v>437</v>
      </c>
      <c r="E24438" s="35">
        <v>4053948.887500003</v>
      </c>
      <c r="F24438" s="35">
        <v>3000000</v>
      </c>
      <c r="G24438" s="35">
        <v>7059302.362499997</v>
      </c>
    </row>
    <row r="24439" spans="1:7" x14ac:dyDescent="0.25">
      <c r="A24439" s="36">
        <v>0.01</v>
      </c>
      <c r="B24439" s="28" t="s">
        <v>64</v>
      </c>
      <c r="C24439" s="36">
        <v>1.4999999999999999E-2</v>
      </c>
      <c r="D24439">
        <v>438</v>
      </c>
      <c r="E24439" s="35">
        <v>4821708.162499994</v>
      </c>
      <c r="F24439" s="35">
        <v>3181925.412499994</v>
      </c>
      <c r="G24439" s="35">
        <v>5758044.75</v>
      </c>
    </row>
    <row r="24440" spans="1:7" x14ac:dyDescent="0.25">
      <c r="A24440" s="36">
        <v>0.01</v>
      </c>
      <c r="B24440" s="28" t="s">
        <v>64</v>
      </c>
      <c r="C24440" s="36">
        <v>1.4999999999999999E-2</v>
      </c>
      <c r="D24440">
        <v>439</v>
      </c>
      <c r="E24440" s="35">
        <v>4072661.474999994</v>
      </c>
      <c r="F24440" s="35">
        <v>3000000</v>
      </c>
      <c r="G24440" s="35">
        <v>7308678.525000006</v>
      </c>
    </row>
    <row r="24441" spans="1:7" x14ac:dyDescent="0.25">
      <c r="A24441" s="36">
        <v>0.01</v>
      </c>
      <c r="B24441" s="28" t="s">
        <v>64</v>
      </c>
      <c r="C24441" s="36">
        <v>1.4999999999999999E-2</v>
      </c>
      <c r="D24441">
        <v>440</v>
      </c>
      <c r="E24441" s="35">
        <v>3870217.724999994</v>
      </c>
      <c r="F24441" s="35">
        <v>3000000</v>
      </c>
      <c r="G24441" s="35">
        <v>8643644.775000006</v>
      </c>
    </row>
    <row r="24442" spans="1:7" x14ac:dyDescent="0.25">
      <c r="A24442" s="36">
        <v>0.01</v>
      </c>
      <c r="B24442" s="28" t="s">
        <v>64</v>
      </c>
      <c r="C24442" s="36">
        <v>1.4999999999999999E-2</v>
      </c>
      <c r="D24442">
        <v>441</v>
      </c>
      <c r="E24442" s="35">
        <v>3736516.8374999911</v>
      </c>
      <c r="F24442" s="35">
        <v>3000000</v>
      </c>
      <c r="G24442" s="35">
        <v>7592885.6625000089</v>
      </c>
    </row>
    <row r="24443" spans="1:7" x14ac:dyDescent="0.25">
      <c r="A24443" s="36">
        <v>0.01</v>
      </c>
      <c r="B24443" s="28" t="s">
        <v>64</v>
      </c>
      <c r="C24443" s="36">
        <v>1.4999999999999999E-2</v>
      </c>
      <c r="D24443">
        <v>442</v>
      </c>
      <c r="E24443" s="35">
        <v>4009803.424999997</v>
      </c>
      <c r="F24443" s="35">
        <v>3000000</v>
      </c>
      <c r="G24443" s="35">
        <v>7282248.450000003</v>
      </c>
    </row>
    <row r="24444" spans="1:7" x14ac:dyDescent="0.25">
      <c r="A24444" s="36">
        <v>0.01</v>
      </c>
      <c r="B24444" s="28" t="s">
        <v>64</v>
      </c>
      <c r="C24444" s="36">
        <v>1.4999999999999999E-2</v>
      </c>
      <c r="D24444">
        <v>443</v>
      </c>
      <c r="E24444" s="35">
        <v>3831518.71875</v>
      </c>
      <c r="F24444" s="35">
        <v>3000000</v>
      </c>
      <c r="G24444" s="35">
        <v>7924468.78125</v>
      </c>
    </row>
    <row r="24445" spans="1:7" x14ac:dyDescent="0.25">
      <c r="A24445" s="36">
        <v>0.01</v>
      </c>
      <c r="B24445" s="28" t="s">
        <v>64</v>
      </c>
      <c r="C24445" s="36">
        <v>1.4999999999999999E-2</v>
      </c>
      <c r="D24445">
        <v>444</v>
      </c>
      <c r="E24445" s="35">
        <v>4111986.625</v>
      </c>
      <c r="F24445" s="35">
        <v>3000000</v>
      </c>
      <c r="G24445" s="35">
        <v>7464168.375</v>
      </c>
    </row>
    <row r="24446" spans="1:7" x14ac:dyDescent="0.25">
      <c r="A24446" s="36">
        <v>0.01</v>
      </c>
      <c r="B24446" s="28" t="s">
        <v>64</v>
      </c>
      <c r="C24446" s="36">
        <v>1.4999999999999999E-2</v>
      </c>
      <c r="D24446">
        <v>445</v>
      </c>
      <c r="E24446" s="35">
        <v>4645932.924999997</v>
      </c>
      <c r="F24446" s="35">
        <v>3000000</v>
      </c>
      <c r="G24446" s="35">
        <v>6288942.075000003</v>
      </c>
    </row>
    <row r="24447" spans="1:7" x14ac:dyDescent="0.25">
      <c r="A24447" s="36">
        <v>0.01</v>
      </c>
      <c r="B24447" s="28" t="s">
        <v>64</v>
      </c>
      <c r="C24447" s="36">
        <v>1.4999999999999999E-2</v>
      </c>
      <c r="D24447">
        <v>446</v>
      </c>
      <c r="E24447" s="35">
        <v>4745458.549999997</v>
      </c>
      <c r="F24447" s="35">
        <v>3000000</v>
      </c>
      <c r="G24447" s="35">
        <v>6716187.700000003</v>
      </c>
    </row>
    <row r="24448" spans="1:7" x14ac:dyDescent="0.25">
      <c r="A24448" s="36">
        <v>0.01</v>
      </c>
      <c r="B24448" s="28" t="s">
        <v>64</v>
      </c>
      <c r="C24448" s="36">
        <v>1.4999999999999999E-2</v>
      </c>
      <c r="D24448">
        <v>447</v>
      </c>
      <c r="E24448" s="35">
        <v>3976751.762500003</v>
      </c>
      <c r="F24448" s="35">
        <v>3000000</v>
      </c>
      <c r="G24448" s="35">
        <v>7510623.862499997</v>
      </c>
    </row>
    <row r="24449" spans="1:7" x14ac:dyDescent="0.25">
      <c r="A24449" s="36">
        <v>0.01</v>
      </c>
      <c r="B24449" s="28" t="s">
        <v>64</v>
      </c>
      <c r="C24449" s="36">
        <v>1.4999999999999999E-2</v>
      </c>
      <c r="D24449">
        <v>448</v>
      </c>
      <c r="E24449" s="35">
        <v>4008412.037499994</v>
      </c>
      <c r="F24449" s="35">
        <v>3000000</v>
      </c>
      <c r="G24449" s="35">
        <v>8003076.712500006</v>
      </c>
    </row>
    <row r="24450" spans="1:7" x14ac:dyDescent="0.25">
      <c r="A24450" s="36">
        <v>0.01</v>
      </c>
      <c r="B24450" s="28" t="s">
        <v>64</v>
      </c>
      <c r="C24450" s="36">
        <v>1.4999999999999999E-2</v>
      </c>
      <c r="D24450">
        <v>449</v>
      </c>
      <c r="E24450" s="35">
        <v>4872360.9999999851</v>
      </c>
      <c r="F24450" s="35">
        <v>3213964.4999999851</v>
      </c>
      <c r="G24450" s="35">
        <v>5925568.5</v>
      </c>
    </row>
    <row r="24451" spans="1:7" x14ac:dyDescent="0.25">
      <c r="A24451" s="36">
        <v>0.01</v>
      </c>
      <c r="B24451" s="28" t="s">
        <v>64</v>
      </c>
      <c r="C24451" s="36">
        <v>1.4999999999999999E-2</v>
      </c>
      <c r="D24451">
        <v>450</v>
      </c>
      <c r="E24451" s="35">
        <v>4690919.787499994</v>
      </c>
      <c r="F24451" s="35">
        <v>3046406.287499994</v>
      </c>
      <c r="G24451" s="35">
        <v>5800621.5</v>
      </c>
    </row>
    <row r="24452" spans="1:7" x14ac:dyDescent="0.25">
      <c r="A24452" s="36">
        <v>0.01</v>
      </c>
      <c r="B24452" s="28" t="s">
        <v>64</v>
      </c>
      <c r="C24452" s="36">
        <v>1.4999999999999999E-2</v>
      </c>
      <c r="D24452">
        <v>451</v>
      </c>
      <c r="E24452" s="35">
        <v>3760820.0749999881</v>
      </c>
      <c r="F24452" s="35">
        <v>3000000</v>
      </c>
      <c r="G24452" s="35">
        <v>8542859.9250000119</v>
      </c>
    </row>
    <row r="24453" spans="1:7" x14ac:dyDescent="0.25">
      <c r="A24453" s="36">
        <v>0.01</v>
      </c>
      <c r="B24453" s="28" t="s">
        <v>64</v>
      </c>
      <c r="C24453" s="36">
        <v>1.4999999999999999E-2</v>
      </c>
      <c r="D24453">
        <v>452</v>
      </c>
      <c r="E24453" s="35">
        <v>4453547.612499997</v>
      </c>
      <c r="F24453" s="35">
        <v>3000000</v>
      </c>
      <c r="G24453" s="35">
        <v>6264118.637500003</v>
      </c>
    </row>
    <row r="24454" spans="1:7" x14ac:dyDescent="0.25">
      <c r="A24454" s="36">
        <v>0.01</v>
      </c>
      <c r="B24454" s="28" t="s">
        <v>64</v>
      </c>
      <c r="C24454" s="36">
        <v>1.4999999999999999E-2</v>
      </c>
      <c r="D24454">
        <v>453</v>
      </c>
      <c r="E24454" s="35">
        <v>5710748.125</v>
      </c>
      <c r="F24454" s="35">
        <v>4175855.625</v>
      </c>
      <c r="G24454" s="35">
        <v>4814032.5</v>
      </c>
    </row>
    <row r="24455" spans="1:7" x14ac:dyDescent="0.25">
      <c r="A24455" s="36">
        <v>0.01</v>
      </c>
      <c r="B24455" s="28" t="s">
        <v>64</v>
      </c>
      <c r="C24455" s="36">
        <v>1.4999999999999999E-2</v>
      </c>
      <c r="D24455">
        <v>454</v>
      </c>
      <c r="E24455" s="35">
        <v>4991769.787499994</v>
      </c>
      <c r="F24455" s="35">
        <v>3345586.162499994</v>
      </c>
      <c r="G24455" s="35">
        <v>5815652.625</v>
      </c>
    </row>
    <row r="24456" spans="1:7" x14ac:dyDescent="0.25">
      <c r="A24456" s="36">
        <v>0.01</v>
      </c>
      <c r="B24456" s="28" t="s">
        <v>64</v>
      </c>
      <c r="C24456" s="36">
        <v>1.4999999999999999E-2</v>
      </c>
      <c r="D24456">
        <v>455</v>
      </c>
      <c r="E24456" s="35">
        <v>4282757.200000003</v>
      </c>
      <c r="F24456" s="35">
        <v>3000000</v>
      </c>
      <c r="G24456" s="35">
        <v>7479645.299999997</v>
      </c>
    </row>
    <row r="24457" spans="1:7" x14ac:dyDescent="0.25">
      <c r="A24457" s="36">
        <v>0.01</v>
      </c>
      <c r="B24457" s="28" t="s">
        <v>64</v>
      </c>
      <c r="C24457" s="36">
        <v>1.4999999999999999E-2</v>
      </c>
      <c r="D24457">
        <v>456</v>
      </c>
      <c r="E24457" s="35">
        <v>3376144.4250000119</v>
      </c>
      <c r="F24457" s="35">
        <v>3000000</v>
      </c>
      <c r="G24457" s="35">
        <v>8948988.0749999881</v>
      </c>
    </row>
    <row r="24458" spans="1:7" x14ac:dyDescent="0.25">
      <c r="A24458" s="36">
        <v>0.01</v>
      </c>
      <c r="B24458" s="28" t="s">
        <v>64</v>
      </c>
      <c r="C24458" s="36">
        <v>1.4999999999999999E-2</v>
      </c>
      <c r="D24458">
        <v>457</v>
      </c>
      <c r="E24458" s="35">
        <v>3325358.706249997</v>
      </c>
      <c r="F24458" s="35">
        <v>3000000</v>
      </c>
      <c r="G24458" s="35">
        <v>8816658.793750003</v>
      </c>
    </row>
    <row r="24459" spans="1:7" x14ac:dyDescent="0.25">
      <c r="A24459" s="36">
        <v>0.01</v>
      </c>
      <c r="B24459" s="28" t="s">
        <v>64</v>
      </c>
      <c r="C24459" s="36">
        <v>1.4999999999999999E-2</v>
      </c>
      <c r="D24459">
        <v>458</v>
      </c>
      <c r="E24459" s="35">
        <v>4118257.034374997</v>
      </c>
      <c r="F24459" s="35">
        <v>3000000</v>
      </c>
      <c r="G24459" s="35">
        <v>7070216.715625003</v>
      </c>
    </row>
    <row r="24460" spans="1:7" x14ac:dyDescent="0.25">
      <c r="A24460" s="36">
        <v>0.01</v>
      </c>
      <c r="B24460" s="28" t="s">
        <v>64</v>
      </c>
      <c r="C24460" s="36">
        <v>1.4999999999999999E-2</v>
      </c>
      <c r="D24460">
        <v>459</v>
      </c>
      <c r="E24460" s="35">
        <v>4979761.5625</v>
      </c>
      <c r="F24460" s="35">
        <v>3363029.3125</v>
      </c>
      <c r="G24460" s="35">
        <v>5550590.25</v>
      </c>
    </row>
    <row r="24461" spans="1:7" x14ac:dyDescent="0.25">
      <c r="A24461" s="36">
        <v>0.01</v>
      </c>
      <c r="B24461" s="28" t="s">
        <v>64</v>
      </c>
      <c r="C24461" s="36">
        <v>1.4999999999999999E-2</v>
      </c>
      <c r="D24461">
        <v>460</v>
      </c>
      <c r="E24461" s="35">
        <v>3697721.3500000089</v>
      </c>
      <c r="F24461" s="35">
        <v>3000000</v>
      </c>
      <c r="G24461" s="35">
        <v>8220438.6499999911</v>
      </c>
    </row>
    <row r="24462" spans="1:7" x14ac:dyDescent="0.25">
      <c r="A24462" s="36">
        <v>0.01</v>
      </c>
      <c r="B24462" s="28" t="s">
        <v>64</v>
      </c>
      <c r="C24462" s="36">
        <v>1.4999999999999999E-2</v>
      </c>
      <c r="D24462">
        <v>461</v>
      </c>
      <c r="E24462" s="35">
        <v>4155232.987499997</v>
      </c>
      <c r="F24462" s="35">
        <v>3000000</v>
      </c>
      <c r="G24462" s="35">
        <v>7145802.012500003</v>
      </c>
    </row>
    <row r="24463" spans="1:7" x14ac:dyDescent="0.25">
      <c r="A24463" s="36">
        <v>0.01</v>
      </c>
      <c r="B24463" s="28" t="s">
        <v>64</v>
      </c>
      <c r="C24463" s="36">
        <v>1.4999999999999999E-2</v>
      </c>
      <c r="D24463">
        <v>462</v>
      </c>
      <c r="E24463" s="35">
        <v>4658127.049999997</v>
      </c>
      <c r="F24463" s="35">
        <v>3000000</v>
      </c>
      <c r="G24463" s="35">
        <v>5956705.450000003</v>
      </c>
    </row>
    <row r="24464" spans="1:7" x14ac:dyDescent="0.25">
      <c r="A24464" s="36">
        <v>0.01</v>
      </c>
      <c r="B24464" s="28" t="s">
        <v>64</v>
      </c>
      <c r="C24464" s="36">
        <v>1.4999999999999999E-2</v>
      </c>
      <c r="D24464">
        <v>463</v>
      </c>
      <c r="E24464" s="35">
        <v>4693727.71875</v>
      </c>
      <c r="F24464" s="35">
        <v>3056060.71875</v>
      </c>
      <c r="G24464" s="35">
        <v>5739003</v>
      </c>
    </row>
    <row r="24465" spans="1:7" x14ac:dyDescent="0.25">
      <c r="A24465" s="36">
        <v>0.01</v>
      </c>
      <c r="B24465" s="28" t="s">
        <v>64</v>
      </c>
      <c r="C24465" s="36">
        <v>1.4999999999999999E-2</v>
      </c>
      <c r="D24465">
        <v>464</v>
      </c>
      <c r="E24465" s="35">
        <v>5088696.78125</v>
      </c>
      <c r="F24465" s="35">
        <v>3411667.40625</v>
      </c>
      <c r="G24465" s="35">
        <v>6093264.375</v>
      </c>
    </row>
    <row r="24466" spans="1:7" x14ac:dyDescent="0.25">
      <c r="A24466" s="36">
        <v>0.01</v>
      </c>
      <c r="B24466" s="28" t="s">
        <v>64</v>
      </c>
      <c r="C24466" s="36">
        <v>1.4999999999999999E-2</v>
      </c>
      <c r="D24466">
        <v>465</v>
      </c>
      <c r="E24466" s="35">
        <v>4718926.075000003</v>
      </c>
      <c r="F24466" s="35">
        <v>3000000</v>
      </c>
      <c r="G24466" s="35">
        <v>6474701.424999997</v>
      </c>
    </row>
    <row r="24467" spans="1:7" x14ac:dyDescent="0.25">
      <c r="A24467" s="36">
        <v>0.01</v>
      </c>
      <c r="B24467" s="28" t="s">
        <v>64</v>
      </c>
      <c r="C24467" s="36">
        <v>1.4999999999999999E-2</v>
      </c>
      <c r="D24467">
        <v>466</v>
      </c>
      <c r="E24467" s="35">
        <v>4241612.474999994</v>
      </c>
      <c r="F24467" s="35">
        <v>3000000</v>
      </c>
      <c r="G24467" s="35">
        <v>7433067.525000006</v>
      </c>
    </row>
    <row r="24468" spans="1:7" x14ac:dyDescent="0.25">
      <c r="A24468" s="36">
        <v>0.01</v>
      </c>
      <c r="B24468" s="28" t="s">
        <v>64</v>
      </c>
      <c r="C24468" s="36">
        <v>1.4999999999999999E-2</v>
      </c>
      <c r="D24468">
        <v>467</v>
      </c>
      <c r="E24468" s="35">
        <v>4612587.650000006</v>
      </c>
      <c r="F24468" s="35">
        <v>3000000</v>
      </c>
      <c r="G24468" s="35">
        <v>6314462.349999994</v>
      </c>
    </row>
    <row r="24469" spans="1:7" x14ac:dyDescent="0.25">
      <c r="A24469" s="36">
        <v>0.01</v>
      </c>
      <c r="B24469" s="28" t="s">
        <v>64</v>
      </c>
      <c r="C24469" s="36">
        <v>1.4999999999999999E-2</v>
      </c>
      <c r="D24469">
        <v>468</v>
      </c>
      <c r="E24469" s="35">
        <v>4000924.875</v>
      </c>
      <c r="F24469" s="35">
        <v>3000000</v>
      </c>
      <c r="G24469" s="35">
        <v>7457756.375</v>
      </c>
    </row>
    <row r="24470" spans="1:7" x14ac:dyDescent="0.25">
      <c r="A24470" s="36">
        <v>0.01</v>
      </c>
      <c r="B24470" s="28" t="s">
        <v>64</v>
      </c>
      <c r="C24470" s="36">
        <v>1.4999999999999999E-2</v>
      </c>
      <c r="D24470">
        <v>469</v>
      </c>
      <c r="E24470" s="35">
        <v>3244292.296875</v>
      </c>
      <c r="F24470" s="35">
        <v>3000000</v>
      </c>
      <c r="G24470" s="35">
        <v>8733934.578125</v>
      </c>
    </row>
    <row r="24471" spans="1:7" x14ac:dyDescent="0.25">
      <c r="A24471" s="36">
        <v>0.01</v>
      </c>
      <c r="B24471" s="28" t="s">
        <v>64</v>
      </c>
      <c r="C24471" s="36">
        <v>1.4999999999999999E-2</v>
      </c>
      <c r="D24471">
        <v>470</v>
      </c>
      <c r="E24471" s="35">
        <v>5582043.299999997</v>
      </c>
      <c r="F24471" s="35">
        <v>3952068.299999997</v>
      </c>
      <c r="G24471" s="35">
        <v>5669775</v>
      </c>
    </row>
    <row r="24472" spans="1:7" x14ac:dyDescent="0.25">
      <c r="A24472" s="36">
        <v>0.01</v>
      </c>
      <c r="B24472" s="28" t="s">
        <v>64</v>
      </c>
      <c r="C24472" s="36">
        <v>1.4999999999999999E-2</v>
      </c>
      <c r="D24472">
        <v>471</v>
      </c>
      <c r="E24472" s="35">
        <v>4902056.275000006</v>
      </c>
      <c r="F24472" s="35">
        <v>3290375.025000006</v>
      </c>
      <c r="G24472" s="35">
        <v>5505131.25</v>
      </c>
    </row>
    <row r="24473" spans="1:7" x14ac:dyDescent="0.25">
      <c r="A24473" s="36">
        <v>0.01</v>
      </c>
      <c r="B24473" s="28" t="s">
        <v>64</v>
      </c>
      <c r="C24473" s="36">
        <v>1.4999999999999999E-2</v>
      </c>
      <c r="D24473">
        <v>472</v>
      </c>
      <c r="E24473" s="35">
        <v>4725603.375</v>
      </c>
      <c r="F24473" s="35">
        <v>3000000</v>
      </c>
      <c r="G24473" s="35">
        <v>6921671.625</v>
      </c>
    </row>
    <row r="24474" spans="1:7" x14ac:dyDescent="0.25">
      <c r="A24474" s="36">
        <v>0.01</v>
      </c>
      <c r="B24474" s="28" t="s">
        <v>64</v>
      </c>
      <c r="C24474" s="36">
        <v>1.4999999999999999E-2</v>
      </c>
      <c r="D24474">
        <v>473</v>
      </c>
      <c r="E24474" s="35">
        <v>3954728.125</v>
      </c>
      <c r="F24474" s="35">
        <v>3000000</v>
      </c>
      <c r="G24474" s="35">
        <v>8320131.875</v>
      </c>
    </row>
    <row r="24475" spans="1:7" x14ac:dyDescent="0.25">
      <c r="A24475" s="36">
        <v>0.01</v>
      </c>
      <c r="B24475" s="28" t="s">
        <v>64</v>
      </c>
      <c r="C24475" s="36">
        <v>1.4999999999999999E-2</v>
      </c>
      <c r="D24475">
        <v>474</v>
      </c>
      <c r="E24475" s="35">
        <v>5206748.825000003</v>
      </c>
      <c r="F24475" s="35">
        <v>3631308.825000003</v>
      </c>
      <c r="G24475" s="35">
        <v>5178960</v>
      </c>
    </row>
    <row r="24476" spans="1:7" x14ac:dyDescent="0.25">
      <c r="A24476" s="36">
        <v>0.01</v>
      </c>
      <c r="B24476" s="28" t="s">
        <v>64</v>
      </c>
      <c r="C24476" s="36">
        <v>1.4999999999999999E-2</v>
      </c>
      <c r="D24476">
        <v>475</v>
      </c>
      <c r="E24476" s="35">
        <v>4123923.900000006</v>
      </c>
      <c r="F24476" s="35">
        <v>3000000</v>
      </c>
      <c r="G24476" s="35">
        <v>7604958.599999994</v>
      </c>
    </row>
    <row r="24477" spans="1:7" x14ac:dyDescent="0.25">
      <c r="A24477" s="36">
        <v>0.01</v>
      </c>
      <c r="B24477" s="28" t="s">
        <v>64</v>
      </c>
      <c r="C24477" s="36">
        <v>1.4999999999999999E-2</v>
      </c>
      <c r="D24477">
        <v>476</v>
      </c>
      <c r="E24477" s="35">
        <v>5852564.5500000119</v>
      </c>
      <c r="F24477" s="35">
        <v>4299700.0500000119</v>
      </c>
      <c r="G24477" s="35">
        <v>4975780.5</v>
      </c>
    </row>
    <row r="24478" spans="1:7" x14ac:dyDescent="0.25">
      <c r="A24478" s="36">
        <v>0.01</v>
      </c>
      <c r="B24478" s="28" t="s">
        <v>64</v>
      </c>
      <c r="C24478" s="36">
        <v>1.4999999999999999E-2</v>
      </c>
      <c r="D24478">
        <v>477</v>
      </c>
      <c r="E24478" s="35">
        <v>3855731.299999997</v>
      </c>
      <c r="F24478" s="35">
        <v>3000000</v>
      </c>
      <c r="G24478" s="35">
        <v>8280968.700000003</v>
      </c>
    </row>
    <row r="24479" spans="1:7" x14ac:dyDescent="0.25">
      <c r="A24479" s="36">
        <v>0.01</v>
      </c>
      <c r="B24479" s="28" t="s">
        <v>64</v>
      </c>
      <c r="C24479" s="36">
        <v>1.4999999999999999E-2</v>
      </c>
      <c r="D24479">
        <v>478</v>
      </c>
      <c r="E24479" s="35">
        <v>3114550.875</v>
      </c>
      <c r="F24479" s="35">
        <v>3000000</v>
      </c>
      <c r="G24479" s="35">
        <v>9154669.125</v>
      </c>
    </row>
    <row r="24480" spans="1:7" x14ac:dyDescent="0.25">
      <c r="A24480" s="36">
        <v>0.01</v>
      </c>
      <c r="B24480" s="28" t="s">
        <v>64</v>
      </c>
      <c r="C24480" s="36">
        <v>1.4999999999999999E-2</v>
      </c>
      <c r="D24480">
        <v>479</v>
      </c>
      <c r="E24480" s="35">
        <v>4183812.953125</v>
      </c>
      <c r="F24480" s="35">
        <v>3000000</v>
      </c>
      <c r="G24480" s="35">
        <v>6795965.171875</v>
      </c>
    </row>
    <row r="24481" spans="1:7" x14ac:dyDescent="0.25">
      <c r="A24481" s="36">
        <v>0.01</v>
      </c>
      <c r="B24481" s="28" t="s">
        <v>64</v>
      </c>
      <c r="C24481" s="36">
        <v>1.4999999999999999E-2</v>
      </c>
      <c r="D24481">
        <v>480</v>
      </c>
      <c r="E24481" s="35">
        <v>4322553.212500006</v>
      </c>
      <c r="F24481" s="35">
        <v>3000000</v>
      </c>
      <c r="G24481" s="35">
        <v>6943011.787499994</v>
      </c>
    </row>
    <row r="24482" spans="1:7" x14ac:dyDescent="0.25">
      <c r="A24482" s="36">
        <v>0.01</v>
      </c>
      <c r="B24482" s="28" t="s">
        <v>64</v>
      </c>
      <c r="C24482" s="36">
        <v>1.4999999999999999E-2</v>
      </c>
      <c r="D24482">
        <v>481</v>
      </c>
      <c r="E24482" s="35">
        <v>3660756.381249994</v>
      </c>
      <c r="F24482" s="35">
        <v>3000000</v>
      </c>
      <c r="G24482" s="35">
        <v>7656680.493750006</v>
      </c>
    </row>
    <row r="24483" spans="1:7" x14ac:dyDescent="0.25">
      <c r="A24483" s="36">
        <v>0.01</v>
      </c>
      <c r="B24483" s="28" t="s">
        <v>64</v>
      </c>
      <c r="C24483" s="36">
        <v>1.4999999999999999E-2</v>
      </c>
      <c r="D24483">
        <v>482</v>
      </c>
      <c r="E24483" s="35">
        <v>4682977.974999994</v>
      </c>
      <c r="F24483" s="35">
        <v>3048436.724999994</v>
      </c>
      <c r="G24483" s="35">
        <v>5710871.25</v>
      </c>
    </row>
    <row r="24484" spans="1:7" x14ac:dyDescent="0.25">
      <c r="A24484" s="36">
        <v>0.01</v>
      </c>
      <c r="B24484" s="28" t="s">
        <v>64</v>
      </c>
      <c r="C24484" s="36">
        <v>1.4999999999999999E-2</v>
      </c>
      <c r="D24484">
        <v>483</v>
      </c>
      <c r="E24484" s="35">
        <v>4560803.487499997</v>
      </c>
      <c r="F24484" s="35">
        <v>3000000</v>
      </c>
      <c r="G24484" s="35">
        <v>6819574.012500003</v>
      </c>
    </row>
    <row r="24485" spans="1:7" x14ac:dyDescent="0.25">
      <c r="A24485" s="36">
        <v>0.01</v>
      </c>
      <c r="B24485" s="28" t="s">
        <v>64</v>
      </c>
      <c r="C24485" s="36">
        <v>1.4999999999999999E-2</v>
      </c>
      <c r="D24485">
        <v>484</v>
      </c>
      <c r="E24485" s="35">
        <v>4222363.637500003</v>
      </c>
      <c r="F24485" s="35">
        <v>3000000</v>
      </c>
      <c r="G24485" s="35">
        <v>7518783.862499997</v>
      </c>
    </row>
    <row r="24486" spans="1:7" x14ac:dyDescent="0.25">
      <c r="A24486" s="36">
        <v>0.01</v>
      </c>
      <c r="B24486" s="28" t="s">
        <v>64</v>
      </c>
      <c r="C24486" s="36">
        <v>1.4999999999999999E-2</v>
      </c>
      <c r="D24486">
        <v>485</v>
      </c>
      <c r="E24486" s="35">
        <v>3514376.4812499881</v>
      </c>
      <c r="F24486" s="35">
        <v>3000000</v>
      </c>
      <c r="G24486" s="35">
        <v>8274229.7687500119</v>
      </c>
    </row>
    <row r="24487" spans="1:7" x14ac:dyDescent="0.25">
      <c r="A24487" s="36">
        <v>0.01</v>
      </c>
      <c r="B24487" s="28" t="s">
        <v>64</v>
      </c>
      <c r="C24487" s="36">
        <v>1.4999999999999999E-2</v>
      </c>
      <c r="D24487">
        <v>486</v>
      </c>
      <c r="E24487" s="35">
        <v>4736807.700000003</v>
      </c>
      <c r="F24487" s="35">
        <v>3002486.700000003</v>
      </c>
      <c r="G24487" s="35">
        <v>6608889</v>
      </c>
    </row>
    <row r="24488" spans="1:7" x14ac:dyDescent="0.25">
      <c r="A24488" s="36">
        <v>0.01</v>
      </c>
      <c r="B24488" s="28" t="s">
        <v>64</v>
      </c>
      <c r="C24488" s="36">
        <v>1.4999999999999999E-2</v>
      </c>
      <c r="D24488">
        <v>487</v>
      </c>
      <c r="E24488" s="35">
        <v>3973203.393749997</v>
      </c>
      <c r="F24488" s="35">
        <v>3000000</v>
      </c>
      <c r="G24488" s="35">
        <v>7583811.606250003</v>
      </c>
    </row>
    <row r="24489" spans="1:7" x14ac:dyDescent="0.25">
      <c r="A24489" s="36">
        <v>0.01</v>
      </c>
      <c r="B24489" s="28" t="s">
        <v>64</v>
      </c>
      <c r="C24489" s="36">
        <v>1.4999999999999999E-2</v>
      </c>
      <c r="D24489">
        <v>488</v>
      </c>
      <c r="E24489" s="35">
        <v>3969251.875</v>
      </c>
      <c r="F24489" s="35">
        <v>3000000</v>
      </c>
      <c r="G24489" s="35">
        <v>7492298.125</v>
      </c>
    </row>
    <row r="24490" spans="1:7" x14ac:dyDescent="0.25">
      <c r="A24490" s="36">
        <v>0.01</v>
      </c>
      <c r="B24490" s="28" t="s">
        <v>64</v>
      </c>
      <c r="C24490" s="36">
        <v>1.4999999999999999E-2</v>
      </c>
      <c r="D24490">
        <v>489</v>
      </c>
      <c r="E24490" s="35">
        <v>4236066.075000003</v>
      </c>
      <c r="F24490" s="35">
        <v>3000000</v>
      </c>
      <c r="G24490" s="35">
        <v>7488256.424999997</v>
      </c>
    </row>
    <row r="24491" spans="1:7" x14ac:dyDescent="0.25">
      <c r="A24491" s="36">
        <v>0.01</v>
      </c>
      <c r="B24491" s="28" t="s">
        <v>64</v>
      </c>
      <c r="C24491" s="36">
        <v>1.4999999999999999E-2</v>
      </c>
      <c r="D24491">
        <v>490</v>
      </c>
      <c r="E24491" s="35">
        <v>3593993.862499997</v>
      </c>
      <c r="F24491" s="35">
        <v>3000000</v>
      </c>
      <c r="G24491" s="35">
        <v>8463753.637500003</v>
      </c>
    </row>
    <row r="24492" spans="1:7" x14ac:dyDescent="0.25">
      <c r="A24492" s="36">
        <v>0.01</v>
      </c>
      <c r="B24492" s="28" t="s">
        <v>64</v>
      </c>
      <c r="C24492" s="36">
        <v>1.4999999999999999E-2</v>
      </c>
      <c r="D24492">
        <v>491</v>
      </c>
      <c r="E24492" s="35">
        <v>5024247.3250000179</v>
      </c>
      <c r="F24492" s="35">
        <v>3359245.5750000179</v>
      </c>
      <c r="G24492" s="35">
        <v>5985015.75</v>
      </c>
    </row>
    <row r="24493" spans="1:7" x14ac:dyDescent="0.25">
      <c r="A24493" s="36">
        <v>0.01</v>
      </c>
      <c r="B24493" s="28" t="s">
        <v>64</v>
      </c>
      <c r="C24493" s="36">
        <v>1.4999999999999999E-2</v>
      </c>
      <c r="D24493">
        <v>492</v>
      </c>
      <c r="E24493" s="35">
        <v>3584577.150000006</v>
      </c>
      <c r="F24493" s="35">
        <v>3000000</v>
      </c>
      <c r="G24493" s="35">
        <v>8822790.349999994</v>
      </c>
    </row>
    <row r="24494" spans="1:7" x14ac:dyDescent="0.25">
      <c r="A24494" s="36">
        <v>0.01</v>
      </c>
      <c r="B24494" s="28" t="s">
        <v>64</v>
      </c>
      <c r="C24494" s="36">
        <v>1.4999999999999999E-2</v>
      </c>
      <c r="D24494">
        <v>493</v>
      </c>
      <c r="E24494" s="35">
        <v>4010093.6999999881</v>
      </c>
      <c r="F24494" s="35">
        <v>3000000</v>
      </c>
      <c r="G24494" s="35">
        <v>7566081.3000000119</v>
      </c>
    </row>
    <row r="24495" spans="1:7" x14ac:dyDescent="0.25">
      <c r="A24495" s="36">
        <v>0.01</v>
      </c>
      <c r="B24495" s="28" t="s">
        <v>64</v>
      </c>
      <c r="C24495" s="36">
        <v>1.4999999999999999E-2</v>
      </c>
      <c r="D24495">
        <v>494</v>
      </c>
      <c r="E24495" s="35">
        <v>3686258.700000003</v>
      </c>
      <c r="F24495" s="35">
        <v>3000000</v>
      </c>
      <c r="G24495" s="35">
        <v>8311525.049999997</v>
      </c>
    </row>
    <row r="24496" spans="1:7" x14ac:dyDescent="0.25">
      <c r="A24496" s="36">
        <v>0.01</v>
      </c>
      <c r="B24496" s="28" t="s">
        <v>64</v>
      </c>
      <c r="C24496" s="36">
        <v>1.4999999999999999E-2</v>
      </c>
      <c r="D24496">
        <v>495</v>
      </c>
      <c r="E24496" s="35">
        <v>4872027.9750000089</v>
      </c>
      <c r="F24496" s="35">
        <v>3192074.4125000089</v>
      </c>
      <c r="G24496" s="35">
        <v>6119582.0625</v>
      </c>
    </row>
    <row r="24497" spans="1:7" x14ac:dyDescent="0.25">
      <c r="A24497" s="36">
        <v>0.01</v>
      </c>
      <c r="B24497" s="28" t="s">
        <v>64</v>
      </c>
      <c r="C24497" s="36">
        <v>1.4999999999999999E-2</v>
      </c>
      <c r="D24497">
        <v>496</v>
      </c>
      <c r="E24497" s="35">
        <v>3973512.0375000089</v>
      </c>
      <c r="F24497" s="35">
        <v>3000000</v>
      </c>
      <c r="G24497" s="35">
        <v>7634209.2124999911</v>
      </c>
    </row>
    <row r="24498" spans="1:7" x14ac:dyDescent="0.25">
      <c r="A24498" s="36">
        <v>0.01</v>
      </c>
      <c r="B24498" s="28" t="s">
        <v>64</v>
      </c>
      <c r="C24498" s="36">
        <v>1.4999999999999999E-2</v>
      </c>
      <c r="D24498">
        <v>497</v>
      </c>
      <c r="E24498" s="35">
        <v>4117604.599999994</v>
      </c>
      <c r="F24498" s="35">
        <v>3000000</v>
      </c>
      <c r="G24498" s="35">
        <v>7293401.650000006</v>
      </c>
    </row>
    <row r="24499" spans="1:7" x14ac:dyDescent="0.25">
      <c r="A24499" s="36">
        <v>0.01</v>
      </c>
      <c r="B24499" s="28" t="s">
        <v>64</v>
      </c>
      <c r="C24499" s="36">
        <v>1.4999999999999999E-2</v>
      </c>
      <c r="D24499">
        <v>498</v>
      </c>
      <c r="E24499" s="35">
        <v>4276451.412499994</v>
      </c>
      <c r="F24499" s="35">
        <v>3000000</v>
      </c>
      <c r="G24499" s="35">
        <v>7420373.587500006</v>
      </c>
    </row>
    <row r="24500" spans="1:7" x14ac:dyDescent="0.25">
      <c r="A24500" s="36">
        <v>0.01</v>
      </c>
      <c r="B24500" s="28" t="s">
        <v>64</v>
      </c>
      <c r="C24500" s="36">
        <v>1.4999999999999999E-2</v>
      </c>
      <c r="D24500">
        <v>499</v>
      </c>
      <c r="E24500" s="35">
        <v>4382588.987499997</v>
      </c>
      <c r="F24500" s="35">
        <v>3000000</v>
      </c>
      <c r="G24500" s="35">
        <v>6556598.512500003</v>
      </c>
    </row>
    <row r="24501" spans="1:7" x14ac:dyDescent="0.25">
      <c r="A24501" s="36">
        <v>0.01</v>
      </c>
      <c r="B24501" s="28" t="s">
        <v>64</v>
      </c>
      <c r="C24501" s="36">
        <v>1.4999999999999999E-2</v>
      </c>
      <c r="D24501">
        <v>500</v>
      </c>
      <c r="E24501" s="35">
        <v>3850555.462500006</v>
      </c>
      <c r="F24501" s="35">
        <v>3000000</v>
      </c>
      <c r="G24501" s="35">
        <v>7781219.537499994</v>
      </c>
    </row>
    <row r="24502" spans="1:7" x14ac:dyDescent="0.25">
      <c r="A24502" s="36">
        <v>0.01</v>
      </c>
      <c r="B24502" s="28" t="s">
        <v>64</v>
      </c>
      <c r="C24502" s="36">
        <v>1.4999999999999999E-2</v>
      </c>
      <c r="D24502">
        <v>501</v>
      </c>
      <c r="E24502" s="35">
        <v>5365763.7250000089</v>
      </c>
      <c r="F24502" s="35">
        <v>3745444.5375000089</v>
      </c>
      <c r="G24502" s="35">
        <v>5582872.6875</v>
      </c>
    </row>
    <row r="24503" spans="1:7" x14ac:dyDescent="0.25">
      <c r="A24503" s="36">
        <v>0.01</v>
      </c>
      <c r="B24503" s="28" t="s">
        <v>64</v>
      </c>
      <c r="C24503" s="36">
        <v>1.4999999999999999E-2</v>
      </c>
      <c r="D24503">
        <v>502</v>
      </c>
      <c r="E24503" s="35">
        <v>5809500.1000000089</v>
      </c>
      <c r="F24503" s="35">
        <v>4184374.3500000089</v>
      </c>
      <c r="G24503" s="35">
        <v>5626131.75</v>
      </c>
    </row>
    <row r="24504" spans="1:7" x14ac:dyDescent="0.25">
      <c r="A24504" s="36">
        <v>0.01</v>
      </c>
      <c r="B24504" s="28" t="s">
        <v>64</v>
      </c>
      <c r="C24504" s="36">
        <v>1.4999999999999999E-2</v>
      </c>
      <c r="D24504">
        <v>503</v>
      </c>
      <c r="E24504" s="35">
        <v>3447092.349999994</v>
      </c>
      <c r="F24504" s="35">
        <v>3000000</v>
      </c>
      <c r="G24504" s="35">
        <v>8650157.650000006</v>
      </c>
    </row>
    <row r="24505" spans="1:7" x14ac:dyDescent="0.25">
      <c r="A24505" s="36">
        <v>0.01</v>
      </c>
      <c r="B24505" s="28" t="s">
        <v>64</v>
      </c>
      <c r="C24505" s="36">
        <v>1.4999999999999999E-2</v>
      </c>
      <c r="D24505">
        <v>504</v>
      </c>
      <c r="E24505" s="35">
        <v>3460304.6499999911</v>
      </c>
      <c r="F24505" s="35">
        <v>3000000</v>
      </c>
      <c r="G24505" s="35">
        <v>8533463.4750000089</v>
      </c>
    </row>
    <row r="24506" spans="1:7" x14ac:dyDescent="0.25">
      <c r="A24506" s="36">
        <v>0.01</v>
      </c>
      <c r="B24506" s="28" t="s">
        <v>64</v>
      </c>
      <c r="C24506" s="36">
        <v>1.4999999999999999E-2</v>
      </c>
      <c r="D24506">
        <v>505</v>
      </c>
      <c r="E24506" s="35">
        <v>4804183.206249997</v>
      </c>
      <c r="F24506" s="35">
        <v>3133208.081249997</v>
      </c>
      <c r="G24506" s="35">
        <v>6038776.125</v>
      </c>
    </row>
    <row r="24507" spans="1:7" x14ac:dyDescent="0.25">
      <c r="A24507" s="36">
        <v>0.01</v>
      </c>
      <c r="B24507" s="28" t="s">
        <v>64</v>
      </c>
      <c r="C24507" s="36">
        <v>1.4999999999999999E-2</v>
      </c>
      <c r="D24507">
        <v>506</v>
      </c>
      <c r="E24507" s="35">
        <v>4897193.6499999911</v>
      </c>
      <c r="F24507" s="35">
        <v>3166503.4624999911</v>
      </c>
      <c r="G24507" s="35">
        <v>6576211.6875</v>
      </c>
    </row>
    <row r="24508" spans="1:7" x14ac:dyDescent="0.25">
      <c r="A24508" s="36">
        <v>0.01</v>
      </c>
      <c r="B24508" s="28" t="s">
        <v>64</v>
      </c>
      <c r="C24508" s="36">
        <v>1.4999999999999999E-2</v>
      </c>
      <c r="D24508">
        <v>507</v>
      </c>
      <c r="E24508" s="35">
        <v>5546362.162499994</v>
      </c>
      <c r="F24508" s="35">
        <v>3840437.037499994</v>
      </c>
      <c r="G24508" s="35">
        <v>6353326.125</v>
      </c>
    </row>
    <row r="24509" spans="1:7" x14ac:dyDescent="0.25">
      <c r="A24509" s="36">
        <v>0.01</v>
      </c>
      <c r="B24509" s="28" t="s">
        <v>64</v>
      </c>
      <c r="C24509" s="36">
        <v>1.4999999999999999E-2</v>
      </c>
      <c r="D24509">
        <v>508</v>
      </c>
      <c r="E24509" s="35">
        <v>3981866.456249997</v>
      </c>
      <c r="F24509" s="35">
        <v>3000000</v>
      </c>
      <c r="G24509" s="35">
        <v>7296132.293750003</v>
      </c>
    </row>
    <row r="24510" spans="1:7" x14ac:dyDescent="0.25">
      <c r="A24510" s="36">
        <v>0.01</v>
      </c>
      <c r="B24510" s="28" t="s">
        <v>64</v>
      </c>
      <c r="C24510" s="36">
        <v>1.4999999999999999E-2</v>
      </c>
      <c r="D24510">
        <v>509</v>
      </c>
      <c r="E24510" s="35">
        <v>3962095.034374997</v>
      </c>
      <c r="F24510" s="35">
        <v>3000000</v>
      </c>
      <c r="G24510" s="35">
        <v>7740593.715625003</v>
      </c>
    </row>
    <row r="24511" spans="1:7" x14ac:dyDescent="0.25">
      <c r="A24511" s="36">
        <v>0.01</v>
      </c>
      <c r="B24511" s="28" t="s">
        <v>64</v>
      </c>
      <c r="C24511" s="36">
        <v>1.4999999999999999E-2</v>
      </c>
      <c r="D24511">
        <v>510</v>
      </c>
      <c r="E24511" s="35">
        <v>4436906.387500003</v>
      </c>
      <c r="F24511" s="35">
        <v>3000000</v>
      </c>
      <c r="G24511" s="35">
        <v>6985404.862499997</v>
      </c>
    </row>
    <row r="24512" spans="1:7" x14ac:dyDescent="0.25">
      <c r="A24512" s="36">
        <v>0.01</v>
      </c>
      <c r="B24512" s="28" t="s">
        <v>64</v>
      </c>
      <c r="C24512" s="36">
        <v>1.4999999999999999E-2</v>
      </c>
      <c r="D24512">
        <v>511</v>
      </c>
      <c r="E24512" s="35">
        <v>4498166.4375</v>
      </c>
      <c r="F24512" s="35">
        <v>3000000</v>
      </c>
      <c r="G24512" s="35">
        <v>6689699.1875</v>
      </c>
    </row>
    <row r="24513" spans="1:7" x14ac:dyDescent="0.25">
      <c r="A24513" s="36">
        <v>0.01</v>
      </c>
      <c r="B24513" s="28" t="s">
        <v>64</v>
      </c>
      <c r="C24513" s="36">
        <v>1.4999999999999999E-2</v>
      </c>
      <c r="D24513">
        <v>512</v>
      </c>
      <c r="E24513" s="35">
        <v>4403727.900000006</v>
      </c>
      <c r="F24513" s="35">
        <v>3000000</v>
      </c>
      <c r="G24513" s="35">
        <v>6774019.599999994</v>
      </c>
    </row>
    <row r="24514" spans="1:7" x14ac:dyDescent="0.25">
      <c r="A24514" s="36">
        <v>0.01</v>
      </c>
      <c r="B24514" s="28" t="s">
        <v>64</v>
      </c>
      <c r="C24514" s="36">
        <v>1.4999999999999999E-2</v>
      </c>
      <c r="D24514">
        <v>513</v>
      </c>
      <c r="E24514" s="35">
        <v>4098095.5249999911</v>
      </c>
      <c r="F24514" s="35">
        <v>3000000</v>
      </c>
      <c r="G24514" s="35">
        <v>6714471.9750000089</v>
      </c>
    </row>
    <row r="24515" spans="1:7" x14ac:dyDescent="0.25">
      <c r="A24515" s="36">
        <v>0.01</v>
      </c>
      <c r="B24515" s="28" t="s">
        <v>64</v>
      </c>
      <c r="C24515" s="36">
        <v>1.4999999999999999E-2</v>
      </c>
      <c r="D24515">
        <v>514</v>
      </c>
      <c r="E24515" s="35">
        <v>3823957.6000000089</v>
      </c>
      <c r="F24515" s="35">
        <v>3000000</v>
      </c>
      <c r="G24515" s="35">
        <v>8031152.3999999911</v>
      </c>
    </row>
    <row r="24516" spans="1:7" x14ac:dyDescent="0.25">
      <c r="A24516" s="36">
        <v>0.01</v>
      </c>
      <c r="B24516" s="28" t="s">
        <v>64</v>
      </c>
      <c r="C24516" s="36">
        <v>1.4999999999999999E-2</v>
      </c>
      <c r="D24516">
        <v>515</v>
      </c>
      <c r="E24516" s="35">
        <v>4524002.049999997</v>
      </c>
      <c r="F24516" s="35">
        <v>3000000</v>
      </c>
      <c r="G24516" s="35">
        <v>7044447.950000003</v>
      </c>
    </row>
    <row r="24517" spans="1:7" x14ac:dyDescent="0.25">
      <c r="A24517" s="36">
        <v>0.01</v>
      </c>
      <c r="B24517" s="28" t="s">
        <v>64</v>
      </c>
      <c r="C24517" s="36">
        <v>1.4999999999999999E-2</v>
      </c>
      <c r="D24517">
        <v>516</v>
      </c>
      <c r="E24517" s="35">
        <v>4188469.328125</v>
      </c>
      <c r="F24517" s="35">
        <v>3000000</v>
      </c>
      <c r="G24517" s="35">
        <v>6835288.796875</v>
      </c>
    </row>
    <row r="24518" spans="1:7" x14ac:dyDescent="0.25">
      <c r="A24518" s="36">
        <v>0.01</v>
      </c>
      <c r="B24518" s="28" t="s">
        <v>64</v>
      </c>
      <c r="C24518" s="36">
        <v>1.4999999999999999E-2</v>
      </c>
      <c r="D24518">
        <v>517</v>
      </c>
      <c r="E24518" s="35">
        <v>4511588.5718749911</v>
      </c>
      <c r="F24518" s="35">
        <v>3000000</v>
      </c>
      <c r="G24518" s="35">
        <v>6611481.4281250089</v>
      </c>
    </row>
    <row r="24519" spans="1:7" x14ac:dyDescent="0.25">
      <c r="A24519" s="36">
        <v>0.01</v>
      </c>
      <c r="B24519" s="28" t="s">
        <v>64</v>
      </c>
      <c r="C24519" s="36">
        <v>1.4999999999999999E-2</v>
      </c>
      <c r="D24519">
        <v>518</v>
      </c>
      <c r="E24519" s="35">
        <v>4566074.3000000119</v>
      </c>
      <c r="F24519" s="35">
        <v>3000000</v>
      </c>
      <c r="G24519" s="35">
        <v>6821925.6999999881</v>
      </c>
    </row>
    <row r="24520" spans="1:7" x14ac:dyDescent="0.25">
      <c r="A24520" s="36">
        <v>0.01</v>
      </c>
      <c r="B24520" s="28" t="s">
        <v>64</v>
      </c>
      <c r="C24520" s="36">
        <v>1.4999999999999999E-2</v>
      </c>
      <c r="D24520">
        <v>519</v>
      </c>
      <c r="E24520" s="35">
        <v>5033686.4031249881</v>
      </c>
      <c r="F24520" s="35">
        <v>3299112.7156249881</v>
      </c>
      <c r="G24520" s="35">
        <v>6611163.1875</v>
      </c>
    </row>
    <row r="24521" spans="1:7" x14ac:dyDescent="0.25">
      <c r="A24521" s="36">
        <v>0.01</v>
      </c>
      <c r="B24521" s="28" t="s">
        <v>64</v>
      </c>
      <c r="C24521" s="36">
        <v>1.4999999999999999E-2</v>
      </c>
      <c r="D24521">
        <v>520</v>
      </c>
      <c r="E24521" s="35">
        <v>5070345.9499999881</v>
      </c>
      <c r="F24521" s="35">
        <v>3369442.6999999881</v>
      </c>
      <c r="G24521" s="35">
        <v>6308129.25</v>
      </c>
    </row>
    <row r="24522" spans="1:7" x14ac:dyDescent="0.25">
      <c r="A24522" s="36">
        <v>0.01</v>
      </c>
      <c r="B24522" s="28" t="s">
        <v>64</v>
      </c>
      <c r="C24522" s="36">
        <v>1.4999999999999999E-2</v>
      </c>
      <c r="D24522">
        <v>521</v>
      </c>
      <c r="E24522" s="35">
        <v>3847804.2499999851</v>
      </c>
      <c r="F24522" s="35">
        <v>3000000</v>
      </c>
      <c r="G24522" s="35">
        <v>8243665.7500000149</v>
      </c>
    </row>
    <row r="24523" spans="1:7" x14ac:dyDescent="0.25">
      <c r="A24523" s="36">
        <v>0.01</v>
      </c>
      <c r="B24523" s="28" t="s">
        <v>64</v>
      </c>
      <c r="C24523" s="36">
        <v>1.4999999999999999E-2</v>
      </c>
      <c r="D24523">
        <v>522</v>
      </c>
      <c r="E24523" s="35">
        <v>4821347.25</v>
      </c>
      <c r="F24523" s="35">
        <v>3145887.75</v>
      </c>
      <c r="G24523" s="35">
        <v>6079135.5</v>
      </c>
    </row>
    <row r="24524" spans="1:7" x14ac:dyDescent="0.25">
      <c r="A24524" s="36">
        <v>0.01</v>
      </c>
      <c r="B24524" s="28" t="s">
        <v>64</v>
      </c>
      <c r="C24524" s="36">
        <v>1.4999999999999999E-2</v>
      </c>
      <c r="D24524">
        <v>523</v>
      </c>
      <c r="E24524" s="35">
        <v>4241457.799999997</v>
      </c>
      <c r="F24524" s="35">
        <v>3000000</v>
      </c>
      <c r="G24524" s="35">
        <v>6681629.700000003</v>
      </c>
    </row>
    <row r="24525" spans="1:7" x14ac:dyDescent="0.25">
      <c r="A24525" s="36">
        <v>0.01</v>
      </c>
      <c r="B24525" s="28" t="s">
        <v>64</v>
      </c>
      <c r="C24525" s="36">
        <v>1.4999999999999999E-2</v>
      </c>
      <c r="D24525">
        <v>524</v>
      </c>
      <c r="E24525" s="35">
        <v>4640142.375</v>
      </c>
      <c r="F24525" s="35">
        <v>3000000</v>
      </c>
      <c r="G24525" s="35">
        <v>5887315.125</v>
      </c>
    </row>
    <row r="24526" spans="1:7" x14ac:dyDescent="0.25">
      <c r="A24526" s="36">
        <v>0.01</v>
      </c>
      <c r="B24526" s="28" t="s">
        <v>64</v>
      </c>
      <c r="C24526" s="36">
        <v>1.4999999999999999E-2</v>
      </c>
      <c r="D24526">
        <v>525</v>
      </c>
      <c r="E24526" s="35">
        <v>4205052.900000006</v>
      </c>
      <c r="F24526" s="35">
        <v>3000000</v>
      </c>
      <c r="G24526" s="35">
        <v>6869582.099999994</v>
      </c>
    </row>
    <row r="24527" spans="1:7" x14ac:dyDescent="0.25">
      <c r="A24527" s="36">
        <v>0.01</v>
      </c>
      <c r="B24527" s="28" t="s">
        <v>64</v>
      </c>
      <c r="C24527" s="36">
        <v>1.4999999999999999E-2</v>
      </c>
      <c r="D24527">
        <v>526</v>
      </c>
      <c r="E24527" s="35">
        <v>3614787.481250003</v>
      </c>
      <c r="F24527" s="35">
        <v>3000000</v>
      </c>
      <c r="G24527" s="35">
        <v>9051850.018749997</v>
      </c>
    </row>
    <row r="24528" spans="1:7" x14ac:dyDescent="0.25">
      <c r="A24528" s="36">
        <v>0.01</v>
      </c>
      <c r="B24528" s="28" t="s">
        <v>64</v>
      </c>
      <c r="C24528" s="36">
        <v>1.4999999999999999E-2</v>
      </c>
      <c r="D24528">
        <v>527</v>
      </c>
      <c r="E24528" s="35">
        <v>3992179.837500006</v>
      </c>
      <c r="F24528" s="35">
        <v>3000000</v>
      </c>
      <c r="G24528" s="35">
        <v>7192353.912499994</v>
      </c>
    </row>
    <row r="24529" spans="1:7" x14ac:dyDescent="0.25">
      <c r="A24529" s="36">
        <v>0.01</v>
      </c>
      <c r="B24529" s="28" t="s">
        <v>64</v>
      </c>
      <c r="C24529" s="36">
        <v>1.4999999999999999E-2</v>
      </c>
      <c r="D24529">
        <v>528</v>
      </c>
      <c r="E24529" s="35">
        <v>5286717.9750000089</v>
      </c>
      <c r="F24529" s="35">
        <v>3645119.4750000089</v>
      </c>
      <c r="G24529" s="35">
        <v>5774386.5</v>
      </c>
    </row>
    <row r="24530" spans="1:7" x14ac:dyDescent="0.25">
      <c r="A24530" s="36">
        <v>0.01</v>
      </c>
      <c r="B24530" s="28" t="s">
        <v>64</v>
      </c>
      <c r="C24530" s="36">
        <v>1.4999999999999999E-2</v>
      </c>
      <c r="D24530">
        <v>529</v>
      </c>
      <c r="E24530" s="35">
        <v>3903109.918750003</v>
      </c>
      <c r="F24530" s="35">
        <v>3000000</v>
      </c>
      <c r="G24530" s="35">
        <v>7401794.456249997</v>
      </c>
    </row>
    <row r="24531" spans="1:7" x14ac:dyDescent="0.25">
      <c r="A24531" s="36">
        <v>0.01</v>
      </c>
      <c r="B24531" s="28" t="s">
        <v>64</v>
      </c>
      <c r="C24531" s="36">
        <v>1.4999999999999999E-2</v>
      </c>
      <c r="D24531">
        <v>530</v>
      </c>
      <c r="E24531" s="35">
        <v>4422175.993750006</v>
      </c>
      <c r="F24531" s="35">
        <v>3000000</v>
      </c>
      <c r="G24531" s="35">
        <v>6866815.256249994</v>
      </c>
    </row>
    <row r="24532" spans="1:7" x14ac:dyDescent="0.25">
      <c r="A24532" s="36">
        <v>0.01</v>
      </c>
      <c r="B24532" s="28" t="s">
        <v>64</v>
      </c>
      <c r="C24532" s="36">
        <v>1.4999999999999999E-2</v>
      </c>
      <c r="D24532">
        <v>531</v>
      </c>
      <c r="E24532" s="35">
        <v>3727643.631249994</v>
      </c>
      <c r="F24532" s="35">
        <v>3000000</v>
      </c>
      <c r="G24532" s="35">
        <v>8677728.868750006</v>
      </c>
    </row>
    <row r="24533" spans="1:7" x14ac:dyDescent="0.25">
      <c r="A24533" s="36">
        <v>0.01</v>
      </c>
      <c r="B24533" s="28" t="s">
        <v>64</v>
      </c>
      <c r="C24533" s="36">
        <v>1.4999999999999999E-2</v>
      </c>
      <c r="D24533">
        <v>532</v>
      </c>
      <c r="E24533" s="35">
        <v>4066683.724999994</v>
      </c>
      <c r="F24533" s="35">
        <v>3000000</v>
      </c>
      <c r="G24533" s="35">
        <v>8117403.775000006</v>
      </c>
    </row>
    <row r="24534" spans="1:7" x14ac:dyDescent="0.25">
      <c r="A24534" s="36">
        <v>0.01</v>
      </c>
      <c r="B24534" s="28" t="s">
        <v>64</v>
      </c>
      <c r="C24534" s="36">
        <v>1.4999999999999999E-2</v>
      </c>
      <c r="D24534">
        <v>533</v>
      </c>
      <c r="E24534" s="35">
        <v>4113423.700000003</v>
      </c>
      <c r="F24534" s="35">
        <v>3000000</v>
      </c>
      <c r="G24534" s="35">
        <v>7779206.299999997</v>
      </c>
    </row>
    <row r="24535" spans="1:7" x14ac:dyDescent="0.25">
      <c r="A24535" s="36">
        <v>0.01</v>
      </c>
      <c r="B24535" s="28" t="s">
        <v>64</v>
      </c>
      <c r="C24535" s="36">
        <v>1.4999999999999999E-2</v>
      </c>
      <c r="D24535">
        <v>534</v>
      </c>
      <c r="E24535" s="35">
        <v>4841186.2749999911</v>
      </c>
      <c r="F24535" s="35">
        <v>3077832.3374999911</v>
      </c>
      <c r="G24535" s="35">
        <v>6870185.4375</v>
      </c>
    </row>
    <row r="24536" spans="1:7" x14ac:dyDescent="0.25">
      <c r="A24536" s="36">
        <v>0.01</v>
      </c>
      <c r="B24536" s="28" t="s">
        <v>64</v>
      </c>
      <c r="C24536" s="36">
        <v>1.4999999999999999E-2</v>
      </c>
      <c r="D24536">
        <v>535</v>
      </c>
      <c r="E24536" s="35">
        <v>4460056.328125</v>
      </c>
      <c r="F24536" s="35">
        <v>3000000</v>
      </c>
      <c r="G24536" s="35">
        <v>7204314.296875</v>
      </c>
    </row>
    <row r="24537" spans="1:7" x14ac:dyDescent="0.25">
      <c r="A24537" s="36">
        <v>0.01</v>
      </c>
      <c r="B24537" s="28" t="s">
        <v>64</v>
      </c>
      <c r="C24537" s="36">
        <v>1.4999999999999999E-2</v>
      </c>
      <c r="D24537">
        <v>536</v>
      </c>
      <c r="E24537" s="35">
        <v>5305193.5625</v>
      </c>
      <c r="F24537" s="35">
        <v>3648021.3125</v>
      </c>
      <c r="G24537" s="35">
        <v>5914550.25</v>
      </c>
    </row>
    <row r="24538" spans="1:7" x14ac:dyDescent="0.25">
      <c r="A24538" s="36">
        <v>0.01</v>
      </c>
      <c r="B24538" s="28" t="s">
        <v>64</v>
      </c>
      <c r="C24538" s="36">
        <v>1.4999999999999999E-2</v>
      </c>
      <c r="D24538">
        <v>537</v>
      </c>
      <c r="E24538" s="35">
        <v>3904966.743750006</v>
      </c>
      <c r="F24538" s="35">
        <v>3000000</v>
      </c>
      <c r="G24538" s="35">
        <v>7683254.506249994</v>
      </c>
    </row>
    <row r="24539" spans="1:7" x14ac:dyDescent="0.25">
      <c r="A24539" s="36">
        <v>0.01</v>
      </c>
      <c r="B24539" s="28" t="s">
        <v>64</v>
      </c>
      <c r="C24539" s="36">
        <v>1.4999999999999999E-2</v>
      </c>
      <c r="D24539">
        <v>538</v>
      </c>
      <c r="E24539" s="35">
        <v>3656451.362499997</v>
      </c>
      <c r="F24539" s="35">
        <v>3000000</v>
      </c>
      <c r="G24539" s="35">
        <v>8636013.637500003</v>
      </c>
    </row>
    <row r="24540" spans="1:7" x14ac:dyDescent="0.25">
      <c r="A24540" s="36">
        <v>0.01</v>
      </c>
      <c r="B24540" s="28" t="s">
        <v>64</v>
      </c>
      <c r="C24540" s="36">
        <v>1.4999999999999999E-2</v>
      </c>
      <c r="D24540">
        <v>539</v>
      </c>
      <c r="E24540" s="35">
        <v>3984206.974999994</v>
      </c>
      <c r="F24540" s="35">
        <v>3000000</v>
      </c>
      <c r="G24540" s="35">
        <v>7195123.025000006</v>
      </c>
    </row>
    <row r="24541" spans="1:7" x14ac:dyDescent="0.25">
      <c r="A24541" s="36">
        <v>0.01</v>
      </c>
      <c r="B24541" s="28" t="s">
        <v>64</v>
      </c>
      <c r="C24541" s="36">
        <v>1.4999999999999999E-2</v>
      </c>
      <c r="D24541">
        <v>540</v>
      </c>
      <c r="E24541" s="35">
        <v>4272758.6875</v>
      </c>
      <c r="F24541" s="35">
        <v>3000000</v>
      </c>
      <c r="G24541" s="35">
        <v>7301978.8125</v>
      </c>
    </row>
    <row r="24542" spans="1:7" x14ac:dyDescent="0.25">
      <c r="A24542" s="36">
        <v>0.01</v>
      </c>
      <c r="B24542" s="28" t="s">
        <v>64</v>
      </c>
      <c r="C24542" s="36">
        <v>1.4999999999999999E-2</v>
      </c>
      <c r="D24542">
        <v>541</v>
      </c>
      <c r="E24542" s="35">
        <v>4652647.606250003</v>
      </c>
      <c r="F24542" s="35">
        <v>3000000</v>
      </c>
      <c r="G24542" s="35">
        <v>6332149.893749997</v>
      </c>
    </row>
    <row r="24543" spans="1:7" x14ac:dyDescent="0.25">
      <c r="A24543" s="36">
        <v>0.01</v>
      </c>
      <c r="B24543" s="28" t="s">
        <v>64</v>
      </c>
      <c r="C24543" s="36">
        <v>1.4999999999999999E-2</v>
      </c>
      <c r="D24543">
        <v>542</v>
      </c>
      <c r="E24543" s="35">
        <v>4503878.0687500089</v>
      </c>
      <c r="F24543" s="35">
        <v>3000000</v>
      </c>
      <c r="G24543" s="35">
        <v>6937267.5562499911</v>
      </c>
    </row>
    <row r="24544" spans="1:7" x14ac:dyDescent="0.25">
      <c r="A24544" s="36">
        <v>0.01</v>
      </c>
      <c r="B24544" s="28" t="s">
        <v>64</v>
      </c>
      <c r="C24544" s="36">
        <v>1.4999999999999999E-2</v>
      </c>
      <c r="D24544">
        <v>543</v>
      </c>
      <c r="E24544" s="35">
        <v>4517506.0500000119</v>
      </c>
      <c r="F24544" s="35">
        <v>3000000</v>
      </c>
      <c r="G24544" s="35">
        <v>6510608.9499999881</v>
      </c>
    </row>
    <row r="24545" spans="1:7" x14ac:dyDescent="0.25">
      <c r="A24545" s="36">
        <v>0.01</v>
      </c>
      <c r="B24545" s="28" t="s">
        <v>64</v>
      </c>
      <c r="C24545" s="36">
        <v>1.4999999999999999E-2</v>
      </c>
      <c r="D24545">
        <v>544</v>
      </c>
      <c r="E24545" s="35">
        <v>4329697.1999999881</v>
      </c>
      <c r="F24545" s="35">
        <v>3000000</v>
      </c>
      <c r="G24545" s="35">
        <v>7328782.8000000119</v>
      </c>
    </row>
    <row r="24546" spans="1:7" x14ac:dyDescent="0.25">
      <c r="A24546" s="36">
        <v>0.01</v>
      </c>
      <c r="B24546" s="28" t="s">
        <v>64</v>
      </c>
      <c r="C24546" s="36">
        <v>1.4999999999999999E-2</v>
      </c>
      <c r="D24546">
        <v>545</v>
      </c>
      <c r="E24546" s="35">
        <v>3982555.0500000119</v>
      </c>
      <c r="F24546" s="35">
        <v>3000000</v>
      </c>
      <c r="G24546" s="35">
        <v>7635805.5749999881</v>
      </c>
    </row>
    <row r="24547" spans="1:7" x14ac:dyDescent="0.25">
      <c r="A24547" s="36">
        <v>0.01</v>
      </c>
      <c r="B24547" s="28" t="s">
        <v>64</v>
      </c>
      <c r="C24547" s="36">
        <v>1.4999999999999999E-2</v>
      </c>
      <c r="D24547">
        <v>546</v>
      </c>
      <c r="E24547" s="35">
        <v>3440065.762500003</v>
      </c>
      <c r="F24547" s="35">
        <v>3000000</v>
      </c>
      <c r="G24547" s="35">
        <v>8669719.237499997</v>
      </c>
    </row>
    <row r="24548" spans="1:7" x14ac:dyDescent="0.25">
      <c r="A24548" s="36">
        <v>0.01</v>
      </c>
      <c r="B24548" s="28" t="s">
        <v>64</v>
      </c>
      <c r="C24548" s="36">
        <v>1.4999999999999999E-2</v>
      </c>
      <c r="D24548">
        <v>547</v>
      </c>
      <c r="E24548" s="35">
        <v>4778240.075000003</v>
      </c>
      <c r="F24548" s="35">
        <v>3012793.075000003</v>
      </c>
      <c r="G24548" s="35">
        <v>6889023</v>
      </c>
    </row>
    <row r="24549" spans="1:7" x14ac:dyDescent="0.25">
      <c r="A24549" s="36">
        <v>0.01</v>
      </c>
      <c r="B24549" s="28" t="s">
        <v>64</v>
      </c>
      <c r="C24549" s="36">
        <v>1.4999999999999999E-2</v>
      </c>
      <c r="D24549">
        <v>548</v>
      </c>
      <c r="E24549" s="35">
        <v>4636443.15625</v>
      </c>
      <c r="F24549" s="35">
        <v>3000000</v>
      </c>
      <c r="G24549" s="35">
        <v>6410040.59375</v>
      </c>
    </row>
    <row r="24550" spans="1:7" x14ac:dyDescent="0.25">
      <c r="A24550" s="36">
        <v>0.01</v>
      </c>
      <c r="B24550" s="28" t="s">
        <v>64</v>
      </c>
      <c r="C24550" s="36">
        <v>1.4999999999999999E-2</v>
      </c>
      <c r="D24550">
        <v>549</v>
      </c>
      <c r="E24550" s="35">
        <v>4108538.962500006</v>
      </c>
      <c r="F24550" s="35">
        <v>3000000</v>
      </c>
      <c r="G24550" s="35">
        <v>7976518.537499994</v>
      </c>
    </row>
    <row r="24551" spans="1:7" x14ac:dyDescent="0.25">
      <c r="A24551" s="36">
        <v>0.01</v>
      </c>
      <c r="B24551" s="28" t="s">
        <v>64</v>
      </c>
      <c r="C24551" s="36">
        <v>1.4999999999999999E-2</v>
      </c>
      <c r="D24551">
        <v>550</v>
      </c>
      <c r="E24551" s="35">
        <v>3559421.549999997</v>
      </c>
      <c r="F24551" s="35">
        <v>3000000</v>
      </c>
      <c r="G24551" s="35">
        <v>9037113.450000003</v>
      </c>
    </row>
    <row r="24552" spans="1:7" x14ac:dyDescent="0.25">
      <c r="A24552" s="36">
        <v>0.01</v>
      </c>
      <c r="B24552" s="28" t="s">
        <v>64</v>
      </c>
      <c r="C24552" s="36">
        <v>1.4999999999999999E-2</v>
      </c>
      <c r="D24552">
        <v>551</v>
      </c>
      <c r="E24552" s="35">
        <v>4421153.3999999911</v>
      </c>
      <c r="F24552" s="35">
        <v>3000000</v>
      </c>
      <c r="G24552" s="35">
        <v>6613176.6000000089</v>
      </c>
    </row>
    <row r="24553" spans="1:7" x14ac:dyDescent="0.25">
      <c r="A24553" s="36">
        <v>0.01</v>
      </c>
      <c r="B24553" s="28" t="s">
        <v>64</v>
      </c>
      <c r="C24553" s="36">
        <v>1.4999999999999999E-2</v>
      </c>
      <c r="D24553">
        <v>552</v>
      </c>
      <c r="E24553" s="35">
        <v>4008799.15625</v>
      </c>
      <c r="F24553" s="35">
        <v>3000000</v>
      </c>
      <c r="G24553" s="35">
        <v>7506024.59375</v>
      </c>
    </row>
    <row r="24554" spans="1:7" x14ac:dyDescent="0.25">
      <c r="A24554" s="36">
        <v>0.01</v>
      </c>
      <c r="B24554" s="28" t="s">
        <v>64</v>
      </c>
      <c r="C24554" s="36">
        <v>1.4999999999999999E-2</v>
      </c>
      <c r="D24554">
        <v>553</v>
      </c>
      <c r="E24554" s="35">
        <v>5428493.400000006</v>
      </c>
      <c r="F24554" s="35">
        <v>3744648.900000006</v>
      </c>
      <c r="G24554" s="35">
        <v>6154600.5</v>
      </c>
    </row>
    <row r="24555" spans="1:7" x14ac:dyDescent="0.25">
      <c r="A24555" s="36">
        <v>0.01</v>
      </c>
      <c r="B24555" s="28" t="s">
        <v>64</v>
      </c>
      <c r="C24555" s="36">
        <v>1.4999999999999999E-2</v>
      </c>
      <c r="D24555">
        <v>554</v>
      </c>
      <c r="E24555" s="35">
        <v>4544709.7624999881</v>
      </c>
      <c r="F24555" s="35">
        <v>3000000</v>
      </c>
      <c r="G24555" s="35">
        <v>7129655.2375000119</v>
      </c>
    </row>
    <row r="24556" spans="1:7" x14ac:dyDescent="0.25">
      <c r="A24556" s="36">
        <v>0.01</v>
      </c>
      <c r="B24556" s="28" t="s">
        <v>64</v>
      </c>
      <c r="C24556" s="36">
        <v>1.4999999999999999E-2</v>
      </c>
      <c r="D24556">
        <v>555</v>
      </c>
      <c r="E24556" s="35">
        <v>4424651.174999997</v>
      </c>
      <c r="F24556" s="35">
        <v>3000000</v>
      </c>
      <c r="G24556" s="35">
        <v>6739951.325000003</v>
      </c>
    </row>
    <row r="24557" spans="1:7" x14ac:dyDescent="0.25">
      <c r="A24557" s="36">
        <v>0.01</v>
      </c>
      <c r="B24557" s="28" t="s">
        <v>64</v>
      </c>
      <c r="C24557" s="36">
        <v>1.4999999999999999E-2</v>
      </c>
      <c r="D24557">
        <v>556</v>
      </c>
      <c r="E24557" s="35">
        <v>4141901.043750003</v>
      </c>
      <c r="F24557" s="35">
        <v>3000000</v>
      </c>
      <c r="G24557" s="35">
        <v>7114646.456249997</v>
      </c>
    </row>
    <row r="24558" spans="1:7" x14ac:dyDescent="0.25">
      <c r="A24558" s="36">
        <v>0.01</v>
      </c>
      <c r="B24558" s="28" t="s">
        <v>64</v>
      </c>
      <c r="C24558" s="36">
        <v>1.4999999999999999E-2</v>
      </c>
      <c r="D24558">
        <v>557</v>
      </c>
      <c r="E24558" s="35">
        <v>4447750.025000006</v>
      </c>
      <c r="F24558" s="35">
        <v>3000000</v>
      </c>
      <c r="G24558" s="35">
        <v>6781174.974999994</v>
      </c>
    </row>
    <row r="24559" spans="1:7" x14ac:dyDescent="0.25">
      <c r="A24559" s="36">
        <v>0.01</v>
      </c>
      <c r="B24559" s="28" t="s">
        <v>64</v>
      </c>
      <c r="C24559" s="36">
        <v>1.4999999999999999E-2</v>
      </c>
      <c r="D24559">
        <v>558</v>
      </c>
      <c r="E24559" s="35">
        <v>3929380.525000006</v>
      </c>
      <c r="F24559" s="35">
        <v>3000000</v>
      </c>
      <c r="G24559" s="35">
        <v>7769741.974999994</v>
      </c>
    </row>
    <row r="24560" spans="1:7" x14ac:dyDescent="0.25">
      <c r="A24560" s="36">
        <v>0.01</v>
      </c>
      <c r="B24560" s="28" t="s">
        <v>64</v>
      </c>
      <c r="C24560" s="36">
        <v>1.4999999999999999E-2</v>
      </c>
      <c r="D24560">
        <v>559</v>
      </c>
      <c r="E24560" s="35">
        <v>3428039.450000003</v>
      </c>
      <c r="F24560" s="35">
        <v>3000000</v>
      </c>
      <c r="G24560" s="35">
        <v>8579213.049999997</v>
      </c>
    </row>
    <row r="24561" spans="1:7" x14ac:dyDescent="0.25">
      <c r="A24561" s="36">
        <v>0.01</v>
      </c>
      <c r="B24561" s="28" t="s">
        <v>64</v>
      </c>
      <c r="C24561" s="36">
        <v>1.4999999999999999E-2</v>
      </c>
      <c r="D24561">
        <v>560</v>
      </c>
      <c r="E24561" s="35">
        <v>4274474.8249999881</v>
      </c>
      <c r="F24561" s="35">
        <v>3000000</v>
      </c>
      <c r="G24561" s="35">
        <v>6518627.6750000119</v>
      </c>
    </row>
    <row r="24562" spans="1:7" x14ac:dyDescent="0.25">
      <c r="A24562" s="36">
        <v>0.01</v>
      </c>
      <c r="B24562" s="28" t="s">
        <v>64</v>
      </c>
      <c r="C24562" s="36">
        <v>1.4999999999999999E-2</v>
      </c>
      <c r="D24562">
        <v>561</v>
      </c>
      <c r="E24562" s="35">
        <v>5625925.700000003</v>
      </c>
      <c r="F24562" s="35">
        <v>4048854.075000003</v>
      </c>
      <c r="G24562" s="35">
        <v>5193644.625</v>
      </c>
    </row>
    <row r="24563" spans="1:7" x14ac:dyDescent="0.25">
      <c r="A24563" s="36">
        <v>0.01</v>
      </c>
      <c r="B24563" s="28" t="s">
        <v>64</v>
      </c>
      <c r="C24563" s="36">
        <v>1.4999999999999999E-2</v>
      </c>
      <c r="D24563">
        <v>562</v>
      </c>
      <c r="E24563" s="35">
        <v>4267911.912499994</v>
      </c>
      <c r="F24563" s="35">
        <v>3000000</v>
      </c>
      <c r="G24563" s="35">
        <v>7115343.087500006</v>
      </c>
    </row>
    <row r="24564" spans="1:7" x14ac:dyDescent="0.25">
      <c r="A24564" s="36">
        <v>0.01</v>
      </c>
      <c r="B24564" s="28" t="s">
        <v>64</v>
      </c>
      <c r="C24564" s="36">
        <v>1.4999999999999999E-2</v>
      </c>
      <c r="D24564">
        <v>563</v>
      </c>
      <c r="E24564" s="35">
        <v>3678747.662499994</v>
      </c>
      <c r="F24564" s="35">
        <v>3000000</v>
      </c>
      <c r="G24564" s="35">
        <v>8374986.087500006</v>
      </c>
    </row>
    <row r="24565" spans="1:7" x14ac:dyDescent="0.25">
      <c r="A24565" s="36">
        <v>0.01</v>
      </c>
      <c r="B24565" s="28" t="s">
        <v>64</v>
      </c>
      <c r="C24565" s="36">
        <v>1.4999999999999999E-2</v>
      </c>
      <c r="D24565">
        <v>564</v>
      </c>
      <c r="E24565" s="35">
        <v>2833875.2500000149</v>
      </c>
      <c r="F24565" s="35">
        <v>3000000</v>
      </c>
      <c r="G24565" s="35">
        <v>10183119.749999985</v>
      </c>
    </row>
    <row r="24566" spans="1:7" x14ac:dyDescent="0.25">
      <c r="A24566" s="36">
        <v>0.01</v>
      </c>
      <c r="B24566" s="28" t="s">
        <v>64</v>
      </c>
      <c r="C24566" s="36">
        <v>1.4999999999999999E-2</v>
      </c>
      <c r="D24566">
        <v>565</v>
      </c>
      <c r="E24566" s="35">
        <v>4427126.059375003</v>
      </c>
      <c r="F24566" s="35">
        <v>3000000</v>
      </c>
      <c r="G24566" s="35">
        <v>6885156.440624997</v>
      </c>
    </row>
    <row r="24567" spans="1:7" x14ac:dyDescent="0.25">
      <c r="A24567" s="36">
        <v>0.01</v>
      </c>
      <c r="B24567" s="28" t="s">
        <v>64</v>
      </c>
      <c r="C24567" s="36">
        <v>1.4999999999999999E-2</v>
      </c>
      <c r="D24567">
        <v>566</v>
      </c>
      <c r="E24567" s="35">
        <v>4206998.450000003</v>
      </c>
      <c r="F24567" s="35">
        <v>3000000</v>
      </c>
      <c r="G24567" s="35">
        <v>8031286.549999997</v>
      </c>
    </row>
    <row r="24568" spans="1:7" x14ac:dyDescent="0.25">
      <c r="A24568" s="36">
        <v>0.01</v>
      </c>
      <c r="B24568" s="28" t="s">
        <v>64</v>
      </c>
      <c r="C24568" s="36">
        <v>1.4999999999999999E-2</v>
      </c>
      <c r="D24568">
        <v>567</v>
      </c>
      <c r="E24568" s="35">
        <v>4345550.075000003</v>
      </c>
      <c r="F24568" s="35">
        <v>3000000</v>
      </c>
      <c r="G24568" s="35">
        <v>6822589.924999997</v>
      </c>
    </row>
    <row r="24569" spans="1:7" x14ac:dyDescent="0.25">
      <c r="A24569" s="36">
        <v>0.01</v>
      </c>
      <c r="B24569" s="28" t="s">
        <v>64</v>
      </c>
      <c r="C24569" s="36">
        <v>1.4999999999999999E-2</v>
      </c>
      <c r="D24569">
        <v>568</v>
      </c>
      <c r="E24569" s="35">
        <v>4620277.1000000089</v>
      </c>
      <c r="F24569" s="35">
        <v>3000000</v>
      </c>
      <c r="G24569" s="35">
        <v>6387337.8999999911</v>
      </c>
    </row>
    <row r="24570" spans="1:7" x14ac:dyDescent="0.25">
      <c r="A24570" s="36">
        <v>0.01</v>
      </c>
      <c r="B24570" s="28" t="s">
        <v>64</v>
      </c>
      <c r="C24570" s="36">
        <v>1.4999999999999999E-2</v>
      </c>
      <c r="D24570">
        <v>569</v>
      </c>
      <c r="E24570" s="35">
        <v>4846666.112499997</v>
      </c>
      <c r="F24570" s="35">
        <v>3089859.362499997</v>
      </c>
      <c r="G24570" s="35">
        <v>6811260.75</v>
      </c>
    </row>
    <row r="24571" spans="1:7" x14ac:dyDescent="0.25">
      <c r="A24571" s="36">
        <v>0.01</v>
      </c>
      <c r="B24571" s="28" t="s">
        <v>64</v>
      </c>
      <c r="C24571" s="36">
        <v>1.4999999999999999E-2</v>
      </c>
      <c r="D24571">
        <v>570</v>
      </c>
      <c r="E24571" s="35">
        <v>5214788.625</v>
      </c>
      <c r="F24571" s="35">
        <v>3564357.375</v>
      </c>
      <c r="G24571" s="35">
        <v>5853881.25</v>
      </c>
    </row>
    <row r="24572" spans="1:7" x14ac:dyDescent="0.25">
      <c r="A24572" s="36">
        <v>0.01</v>
      </c>
      <c r="B24572" s="28" t="s">
        <v>64</v>
      </c>
      <c r="C24572" s="36">
        <v>1.4999999999999999E-2</v>
      </c>
      <c r="D24572">
        <v>571</v>
      </c>
      <c r="E24572" s="35">
        <v>4761252.746875003</v>
      </c>
      <c r="F24572" s="35">
        <v>3046115.059375003</v>
      </c>
      <c r="G24572" s="35">
        <v>6436239.1875</v>
      </c>
    </row>
    <row r="24573" spans="1:7" x14ac:dyDescent="0.25">
      <c r="A24573" s="36">
        <v>0.01</v>
      </c>
      <c r="B24573" s="28" t="s">
        <v>64</v>
      </c>
      <c r="C24573" s="36">
        <v>1.4999999999999999E-2</v>
      </c>
      <c r="D24573">
        <v>572</v>
      </c>
      <c r="E24573" s="35">
        <v>4907320.087500006</v>
      </c>
      <c r="F24573" s="35">
        <v>3164280.837500006</v>
      </c>
      <c r="G24573" s="35">
        <v>6687353.25</v>
      </c>
    </row>
    <row r="24574" spans="1:7" x14ac:dyDescent="0.25">
      <c r="A24574" s="36">
        <v>0.01</v>
      </c>
      <c r="B24574" s="28" t="s">
        <v>64</v>
      </c>
      <c r="C24574" s="36">
        <v>1.4999999999999999E-2</v>
      </c>
      <c r="D24574">
        <v>573</v>
      </c>
      <c r="E24574" s="35">
        <v>4331961.584374994</v>
      </c>
      <c r="F24574" s="35">
        <v>3000000</v>
      </c>
      <c r="G24574" s="35">
        <v>6946926.540625006</v>
      </c>
    </row>
    <row r="24575" spans="1:7" x14ac:dyDescent="0.25">
      <c r="A24575" s="36">
        <v>0.01</v>
      </c>
      <c r="B24575" s="28" t="s">
        <v>64</v>
      </c>
      <c r="C24575" s="36">
        <v>1.4999999999999999E-2</v>
      </c>
      <c r="D24575">
        <v>574</v>
      </c>
      <c r="E24575" s="35">
        <v>3715992.950000003</v>
      </c>
      <c r="F24575" s="35">
        <v>3000000</v>
      </c>
      <c r="G24575" s="35">
        <v>8287127.049999997</v>
      </c>
    </row>
    <row r="24576" spans="1:7" x14ac:dyDescent="0.25">
      <c r="A24576" s="36">
        <v>0.01</v>
      </c>
      <c r="B24576" s="28" t="s">
        <v>64</v>
      </c>
      <c r="C24576" s="36">
        <v>1.4999999999999999E-2</v>
      </c>
      <c r="D24576">
        <v>575</v>
      </c>
      <c r="E24576" s="35">
        <v>3622423.75</v>
      </c>
      <c r="F24576" s="35">
        <v>3000000</v>
      </c>
      <c r="G24576" s="35">
        <v>8429026.25</v>
      </c>
    </row>
    <row r="24577" spans="1:7" x14ac:dyDescent="0.25">
      <c r="A24577" s="36">
        <v>0.01</v>
      </c>
      <c r="B24577" s="28" t="s">
        <v>64</v>
      </c>
      <c r="C24577" s="36">
        <v>1.4999999999999999E-2</v>
      </c>
      <c r="D24577">
        <v>576</v>
      </c>
      <c r="E24577" s="35">
        <v>4570962.6000000089</v>
      </c>
      <c r="F24577" s="35">
        <v>3000000</v>
      </c>
      <c r="G24577" s="35">
        <v>6945634.8999999911</v>
      </c>
    </row>
    <row r="24578" spans="1:7" x14ac:dyDescent="0.25">
      <c r="A24578" s="36">
        <v>0.01</v>
      </c>
      <c r="B24578" s="28" t="s">
        <v>64</v>
      </c>
      <c r="C24578" s="36">
        <v>1.4999999999999999E-2</v>
      </c>
      <c r="D24578">
        <v>577</v>
      </c>
      <c r="E24578" s="35">
        <v>3459526.131249994</v>
      </c>
      <c r="F24578" s="35">
        <v>3000000</v>
      </c>
      <c r="G24578" s="35">
        <v>8624313.243750006</v>
      </c>
    </row>
    <row r="24579" spans="1:7" x14ac:dyDescent="0.25">
      <c r="A24579" s="36">
        <v>0.01</v>
      </c>
      <c r="B24579" s="28" t="s">
        <v>64</v>
      </c>
      <c r="C24579" s="36">
        <v>1.4999999999999999E-2</v>
      </c>
      <c r="D24579">
        <v>578</v>
      </c>
      <c r="E24579" s="35">
        <v>5539143.049999997</v>
      </c>
      <c r="F24579" s="35">
        <v>3843882.049999997</v>
      </c>
      <c r="G24579" s="35">
        <v>6257349</v>
      </c>
    </row>
    <row r="24580" spans="1:7" x14ac:dyDescent="0.25">
      <c r="A24580" s="36">
        <v>0.01</v>
      </c>
      <c r="B24580" s="28" t="s">
        <v>64</v>
      </c>
      <c r="C24580" s="36">
        <v>1.4999999999999999E-2</v>
      </c>
      <c r="D24580">
        <v>579</v>
      </c>
      <c r="E24580" s="35">
        <v>3904945.25</v>
      </c>
      <c r="F24580" s="35">
        <v>3000000</v>
      </c>
      <c r="G24580" s="35">
        <v>7373443.5</v>
      </c>
    </row>
    <row r="24581" spans="1:7" x14ac:dyDescent="0.25">
      <c r="A24581" s="36">
        <v>0.01</v>
      </c>
      <c r="B24581" s="28" t="s">
        <v>64</v>
      </c>
      <c r="C24581" s="36">
        <v>1.4999999999999999E-2</v>
      </c>
      <c r="D24581">
        <v>580</v>
      </c>
      <c r="E24581" s="35">
        <v>4047159.900000006</v>
      </c>
      <c r="F24581" s="35">
        <v>3000000</v>
      </c>
      <c r="G24581" s="35">
        <v>7630295.099999994</v>
      </c>
    </row>
    <row r="24582" spans="1:7" x14ac:dyDescent="0.25">
      <c r="A24582" s="36">
        <v>0.01</v>
      </c>
      <c r="B24582" s="28" t="s">
        <v>64</v>
      </c>
      <c r="C24582" s="36">
        <v>1.4999999999999999E-2</v>
      </c>
      <c r="D24582">
        <v>581</v>
      </c>
      <c r="E24582" s="35">
        <v>4805766.4375</v>
      </c>
      <c r="F24582" s="35">
        <v>3170420.6875</v>
      </c>
      <c r="G24582" s="35">
        <v>5718111.75</v>
      </c>
    </row>
    <row r="24583" spans="1:7" x14ac:dyDescent="0.25">
      <c r="A24583" s="36">
        <v>0.01</v>
      </c>
      <c r="B24583" s="28" t="s">
        <v>64</v>
      </c>
      <c r="C24583" s="36">
        <v>1.4999999999999999E-2</v>
      </c>
      <c r="D24583">
        <v>582</v>
      </c>
      <c r="E24583" s="35">
        <v>4420511.737499997</v>
      </c>
      <c r="F24583" s="35">
        <v>3000000</v>
      </c>
      <c r="G24583" s="35">
        <v>6745298.262500003</v>
      </c>
    </row>
    <row r="24584" spans="1:7" x14ac:dyDescent="0.25">
      <c r="A24584" s="36">
        <v>0.01</v>
      </c>
      <c r="B24584" s="28" t="s">
        <v>64</v>
      </c>
      <c r="C24584" s="36">
        <v>1.4999999999999999E-2</v>
      </c>
      <c r="D24584">
        <v>583</v>
      </c>
      <c r="E24584" s="35">
        <v>3593236.78125</v>
      </c>
      <c r="F24584" s="35">
        <v>3000000</v>
      </c>
      <c r="G24584" s="35">
        <v>7746741.34375</v>
      </c>
    </row>
    <row r="24585" spans="1:7" x14ac:dyDescent="0.25">
      <c r="A24585" s="36">
        <v>0.01</v>
      </c>
      <c r="B24585" s="28" t="s">
        <v>64</v>
      </c>
      <c r="C24585" s="36">
        <v>1.4999999999999999E-2</v>
      </c>
      <c r="D24585">
        <v>584</v>
      </c>
      <c r="E24585" s="35">
        <v>3701208.4375</v>
      </c>
      <c r="F24585" s="35">
        <v>3000000</v>
      </c>
      <c r="G24585" s="35">
        <v>8284810.3125</v>
      </c>
    </row>
    <row r="24586" spans="1:7" x14ac:dyDescent="0.25">
      <c r="A24586" s="36">
        <v>0.01</v>
      </c>
      <c r="B24586" s="28" t="s">
        <v>64</v>
      </c>
      <c r="C24586" s="36">
        <v>1.4999999999999999E-2</v>
      </c>
      <c r="D24586">
        <v>585</v>
      </c>
      <c r="E24586" s="35">
        <v>3903881.53125</v>
      </c>
      <c r="F24586" s="35">
        <v>3000000</v>
      </c>
      <c r="G24586" s="35">
        <v>8450868.46875</v>
      </c>
    </row>
    <row r="24587" spans="1:7" x14ac:dyDescent="0.25">
      <c r="A24587" s="36">
        <v>0.01</v>
      </c>
      <c r="B24587" s="28" t="s">
        <v>64</v>
      </c>
      <c r="C24587" s="36">
        <v>1.4999999999999999E-2</v>
      </c>
      <c r="D24587">
        <v>586</v>
      </c>
      <c r="E24587" s="35">
        <v>5043780.246875003</v>
      </c>
      <c r="F24587" s="35">
        <v>3281138.184375003</v>
      </c>
      <c r="G24587" s="35">
        <v>6863778.5625</v>
      </c>
    </row>
    <row r="24588" spans="1:7" x14ac:dyDescent="0.25">
      <c r="A24588" s="36">
        <v>0.01</v>
      </c>
      <c r="B24588" s="28" t="s">
        <v>64</v>
      </c>
      <c r="C24588" s="36">
        <v>1.4999999999999999E-2</v>
      </c>
      <c r="D24588">
        <v>587</v>
      </c>
      <c r="E24588" s="35">
        <v>3941634.7500000149</v>
      </c>
      <c r="F24588" s="35">
        <v>3000000</v>
      </c>
      <c r="G24588" s="35">
        <v>7373785.2499999851</v>
      </c>
    </row>
    <row r="24589" spans="1:7" x14ac:dyDescent="0.25">
      <c r="A24589" s="36">
        <v>0.01</v>
      </c>
      <c r="B24589" s="28" t="s">
        <v>64</v>
      </c>
      <c r="C24589" s="36">
        <v>1.4999999999999999E-2</v>
      </c>
      <c r="D24589">
        <v>588</v>
      </c>
      <c r="E24589" s="35">
        <v>4305860.21875</v>
      </c>
      <c r="F24589" s="35">
        <v>3000000</v>
      </c>
      <c r="G24589" s="35">
        <v>6729266.03125</v>
      </c>
    </row>
    <row r="24590" spans="1:7" x14ac:dyDescent="0.25">
      <c r="A24590" s="36">
        <v>0.01</v>
      </c>
      <c r="B24590" s="28" t="s">
        <v>64</v>
      </c>
      <c r="C24590" s="36">
        <v>1.4999999999999999E-2</v>
      </c>
      <c r="D24590">
        <v>589</v>
      </c>
      <c r="E24590" s="35">
        <v>4181766.806250006</v>
      </c>
      <c r="F24590" s="35">
        <v>3000000</v>
      </c>
      <c r="G24590" s="35">
        <v>6644190.693749994</v>
      </c>
    </row>
    <row r="24591" spans="1:7" x14ac:dyDescent="0.25">
      <c r="A24591" s="36">
        <v>0.01</v>
      </c>
      <c r="B24591" s="28" t="s">
        <v>64</v>
      </c>
      <c r="C24591" s="36">
        <v>1.4999999999999999E-2</v>
      </c>
      <c r="D24591">
        <v>590</v>
      </c>
      <c r="E24591" s="35">
        <v>3669588</v>
      </c>
      <c r="F24591" s="35">
        <v>3000000</v>
      </c>
      <c r="G24591" s="35">
        <v>7941282</v>
      </c>
    </row>
    <row r="24592" spans="1:7" x14ac:dyDescent="0.25">
      <c r="A24592" s="36">
        <v>0.01</v>
      </c>
      <c r="B24592" s="28" t="s">
        <v>64</v>
      </c>
      <c r="C24592" s="36">
        <v>1.4999999999999999E-2</v>
      </c>
      <c r="D24592">
        <v>591</v>
      </c>
      <c r="E24592" s="35">
        <v>4426685.7250000089</v>
      </c>
      <c r="F24592" s="35">
        <v>3000000</v>
      </c>
      <c r="G24592" s="35">
        <v>6972919.2749999911</v>
      </c>
    </row>
    <row r="24593" spans="1:7" x14ac:dyDescent="0.25">
      <c r="A24593" s="36">
        <v>0.01</v>
      </c>
      <c r="B24593" s="28" t="s">
        <v>64</v>
      </c>
      <c r="C24593" s="36">
        <v>1.4999999999999999E-2</v>
      </c>
      <c r="D24593">
        <v>592</v>
      </c>
      <c r="E24593" s="35">
        <v>4586012.287499994</v>
      </c>
      <c r="F24593" s="35">
        <v>3000000</v>
      </c>
      <c r="G24593" s="35">
        <v>6209541.462500006</v>
      </c>
    </row>
    <row r="24594" spans="1:7" x14ac:dyDescent="0.25">
      <c r="A24594" s="36">
        <v>0.01</v>
      </c>
      <c r="B24594" s="28" t="s">
        <v>64</v>
      </c>
      <c r="C24594" s="36">
        <v>1.4999999999999999E-2</v>
      </c>
      <c r="D24594">
        <v>593</v>
      </c>
      <c r="E24594" s="35">
        <v>5554220.040625006</v>
      </c>
      <c r="F24594" s="35">
        <v>3941006.603125006</v>
      </c>
      <c r="G24594" s="35">
        <v>5518920.9375</v>
      </c>
    </row>
    <row r="24595" spans="1:7" x14ac:dyDescent="0.25">
      <c r="A24595" s="36">
        <v>0.01</v>
      </c>
      <c r="B24595" s="28" t="s">
        <v>64</v>
      </c>
      <c r="C24595" s="36">
        <v>1.4999999999999999E-2</v>
      </c>
      <c r="D24595">
        <v>594</v>
      </c>
      <c r="E24595" s="35">
        <v>5469180.25</v>
      </c>
      <c r="F24595" s="35">
        <v>3910550.25</v>
      </c>
      <c r="G24595" s="35">
        <v>5027670</v>
      </c>
    </row>
    <row r="24596" spans="1:7" x14ac:dyDescent="0.25">
      <c r="A24596" s="36">
        <v>0.01</v>
      </c>
      <c r="B24596" s="28" t="s">
        <v>64</v>
      </c>
      <c r="C24596" s="36">
        <v>1.4999999999999999E-2</v>
      </c>
      <c r="D24596">
        <v>595</v>
      </c>
      <c r="E24596" s="35">
        <v>3657555.668750003</v>
      </c>
      <c r="F24596" s="35">
        <v>3000000</v>
      </c>
      <c r="G24596" s="35">
        <v>8647986.831249997</v>
      </c>
    </row>
    <row r="24597" spans="1:7" x14ac:dyDescent="0.25">
      <c r="A24597" s="36">
        <v>0.01</v>
      </c>
      <c r="B24597" s="28" t="s">
        <v>64</v>
      </c>
      <c r="C24597" s="36">
        <v>1.4999999999999999E-2</v>
      </c>
      <c r="D24597">
        <v>596</v>
      </c>
      <c r="E24597" s="35">
        <v>3729010.75</v>
      </c>
      <c r="F24597" s="35">
        <v>3000000</v>
      </c>
      <c r="G24597" s="35">
        <v>8248614.25</v>
      </c>
    </row>
    <row r="24598" spans="1:7" x14ac:dyDescent="0.25">
      <c r="A24598" s="36">
        <v>0.01</v>
      </c>
      <c r="B24598" s="28" t="s">
        <v>64</v>
      </c>
      <c r="C24598" s="36">
        <v>1.4999999999999999E-2</v>
      </c>
      <c r="D24598">
        <v>597</v>
      </c>
      <c r="E24598" s="35">
        <v>3903761.237499997</v>
      </c>
      <c r="F24598" s="35">
        <v>3000000</v>
      </c>
      <c r="G24598" s="35">
        <v>7829478.762500003</v>
      </c>
    </row>
    <row r="24599" spans="1:7" x14ac:dyDescent="0.25">
      <c r="A24599" s="36">
        <v>0.01</v>
      </c>
      <c r="B24599" s="28" t="s">
        <v>64</v>
      </c>
      <c r="C24599" s="36">
        <v>1.4999999999999999E-2</v>
      </c>
      <c r="D24599">
        <v>598</v>
      </c>
      <c r="E24599" s="35">
        <v>4221074.849999994</v>
      </c>
      <c r="F24599" s="35">
        <v>3000000</v>
      </c>
      <c r="G24599" s="35">
        <v>7222761.400000006</v>
      </c>
    </row>
    <row r="24600" spans="1:7" x14ac:dyDescent="0.25">
      <c r="A24600" s="36">
        <v>0.01</v>
      </c>
      <c r="B24600" s="28" t="s">
        <v>64</v>
      </c>
      <c r="C24600" s="36">
        <v>1.4999999999999999E-2</v>
      </c>
      <c r="D24600">
        <v>599</v>
      </c>
      <c r="E24600" s="35">
        <v>4606184.1312500089</v>
      </c>
      <c r="F24600" s="35">
        <v>3000000</v>
      </c>
      <c r="G24600" s="35">
        <v>5961552.1187499911</v>
      </c>
    </row>
    <row r="24601" spans="1:7" x14ac:dyDescent="0.25">
      <c r="A24601" s="36">
        <v>0.01</v>
      </c>
      <c r="B24601" s="28" t="s">
        <v>64</v>
      </c>
      <c r="C24601" s="36">
        <v>1.4999999999999999E-2</v>
      </c>
      <c r="D24601">
        <v>600</v>
      </c>
      <c r="E24601" s="35">
        <v>3583864.974999994</v>
      </c>
      <c r="F24601" s="35">
        <v>3000000</v>
      </c>
      <c r="G24601" s="35">
        <v>7967660.025000006</v>
      </c>
    </row>
    <row r="24602" spans="1:7" x14ac:dyDescent="0.25">
      <c r="A24602" s="36">
        <v>0.01</v>
      </c>
      <c r="B24602" s="28" t="s">
        <v>64</v>
      </c>
      <c r="C24602" s="36">
        <v>1.4999999999999999E-2</v>
      </c>
      <c r="D24602">
        <v>601</v>
      </c>
      <c r="E24602" s="35">
        <v>3904623.1000000089</v>
      </c>
      <c r="F24602" s="35">
        <v>3000000</v>
      </c>
      <c r="G24602" s="35">
        <v>7982131.8999999911</v>
      </c>
    </row>
    <row r="24603" spans="1:7" x14ac:dyDescent="0.25">
      <c r="A24603" s="36">
        <v>0.01</v>
      </c>
      <c r="B24603" s="28" t="s">
        <v>64</v>
      </c>
      <c r="C24603" s="36">
        <v>1.4999999999999999E-2</v>
      </c>
      <c r="D24603">
        <v>602</v>
      </c>
      <c r="E24603" s="35">
        <v>5061522.700000003</v>
      </c>
      <c r="F24603" s="35">
        <v>3476278.825000003</v>
      </c>
      <c r="G24603" s="35">
        <v>5267194.875</v>
      </c>
    </row>
    <row r="24604" spans="1:7" x14ac:dyDescent="0.25">
      <c r="A24604" s="36">
        <v>0.01</v>
      </c>
      <c r="B24604" s="28" t="s">
        <v>64</v>
      </c>
      <c r="C24604" s="36">
        <v>1.4999999999999999E-2</v>
      </c>
      <c r="D24604">
        <v>603</v>
      </c>
      <c r="E24604" s="35">
        <v>3574551.162499994</v>
      </c>
      <c r="F24604" s="35">
        <v>3000000</v>
      </c>
      <c r="G24604" s="35">
        <v>8220181.337500006</v>
      </c>
    </row>
    <row r="24605" spans="1:7" x14ac:dyDescent="0.25">
      <c r="A24605" s="36">
        <v>0.01</v>
      </c>
      <c r="B24605" s="28" t="s">
        <v>64</v>
      </c>
      <c r="C24605" s="36">
        <v>1.4999999999999999E-2</v>
      </c>
      <c r="D24605">
        <v>604</v>
      </c>
      <c r="E24605" s="35">
        <v>4065657.549999997</v>
      </c>
      <c r="F24605" s="35">
        <v>3000000</v>
      </c>
      <c r="G24605" s="35">
        <v>7209202.450000003</v>
      </c>
    </row>
    <row r="24606" spans="1:7" x14ac:dyDescent="0.25">
      <c r="A24606" s="36">
        <v>0.01</v>
      </c>
      <c r="B24606" s="28" t="s">
        <v>64</v>
      </c>
      <c r="C24606" s="36">
        <v>1.4999999999999999E-2</v>
      </c>
      <c r="D24606">
        <v>605</v>
      </c>
      <c r="E24606" s="35">
        <v>4810372</v>
      </c>
      <c r="F24606" s="35">
        <v>3119216.625</v>
      </c>
      <c r="G24606" s="35">
        <v>6220398.375</v>
      </c>
    </row>
    <row r="24607" spans="1:7" x14ac:dyDescent="0.25">
      <c r="A24607" s="36">
        <v>0.01</v>
      </c>
      <c r="B24607" s="28" t="s">
        <v>64</v>
      </c>
      <c r="C24607" s="36">
        <v>1.4999999999999999E-2</v>
      </c>
      <c r="D24607">
        <v>606</v>
      </c>
      <c r="E24607" s="35">
        <v>4769061.512500003</v>
      </c>
      <c r="F24607" s="35">
        <v>3048851.137500003</v>
      </c>
      <c r="G24607" s="35">
        <v>6481893.375</v>
      </c>
    </row>
    <row r="24608" spans="1:7" x14ac:dyDescent="0.25">
      <c r="A24608" s="36">
        <v>0.01</v>
      </c>
      <c r="B24608" s="28" t="s">
        <v>64</v>
      </c>
      <c r="C24608" s="36">
        <v>1.4999999999999999E-2</v>
      </c>
      <c r="D24608">
        <v>607</v>
      </c>
      <c r="E24608" s="35">
        <v>5125119.599999994</v>
      </c>
      <c r="F24608" s="35">
        <v>3459317.849999994</v>
      </c>
      <c r="G24608" s="35">
        <v>5992215.75</v>
      </c>
    </row>
    <row r="24609" spans="1:7" x14ac:dyDescent="0.25">
      <c r="A24609" s="36">
        <v>0.01</v>
      </c>
      <c r="B24609" s="28" t="s">
        <v>64</v>
      </c>
      <c r="C24609" s="36">
        <v>1.4999999999999999E-2</v>
      </c>
      <c r="D24609">
        <v>608</v>
      </c>
      <c r="E24609" s="35">
        <v>4992731.618750006</v>
      </c>
      <c r="F24609" s="35">
        <v>3325741.118750006</v>
      </c>
      <c r="G24609" s="35">
        <v>6002914.5</v>
      </c>
    </row>
    <row r="24610" spans="1:7" x14ac:dyDescent="0.25">
      <c r="A24610" s="36">
        <v>0.01</v>
      </c>
      <c r="B24610" s="28" t="s">
        <v>64</v>
      </c>
      <c r="C24610" s="36">
        <v>1.4999999999999999E-2</v>
      </c>
      <c r="D24610">
        <v>609</v>
      </c>
      <c r="E24610" s="35">
        <v>4747143.6499999911</v>
      </c>
      <c r="F24610" s="35">
        <v>3096598.1499999911</v>
      </c>
      <c r="G24610" s="35">
        <v>5854909.5</v>
      </c>
    </row>
    <row r="24611" spans="1:7" x14ac:dyDescent="0.25">
      <c r="A24611" s="36">
        <v>0.01</v>
      </c>
      <c r="B24611" s="28" t="s">
        <v>64</v>
      </c>
      <c r="C24611" s="36">
        <v>1.4999999999999999E-2</v>
      </c>
      <c r="D24611">
        <v>610</v>
      </c>
      <c r="E24611" s="35">
        <v>3890591.599999994</v>
      </c>
      <c r="F24611" s="35">
        <v>3000000</v>
      </c>
      <c r="G24611" s="35">
        <v>7659929.025000006</v>
      </c>
    </row>
    <row r="24612" spans="1:7" x14ac:dyDescent="0.25">
      <c r="A24612" s="36">
        <v>0.01</v>
      </c>
      <c r="B24612" s="28" t="s">
        <v>64</v>
      </c>
      <c r="C24612" s="36">
        <v>1.4999999999999999E-2</v>
      </c>
      <c r="D24612">
        <v>611</v>
      </c>
      <c r="E24612" s="35">
        <v>4927970.8500000089</v>
      </c>
      <c r="F24612" s="35">
        <v>3274306.3500000089</v>
      </c>
      <c r="G24612" s="35">
        <v>5882980.5</v>
      </c>
    </row>
    <row r="24613" spans="1:7" x14ac:dyDescent="0.25">
      <c r="A24613" s="36">
        <v>0.01</v>
      </c>
      <c r="B24613" s="28" t="s">
        <v>64</v>
      </c>
      <c r="C24613" s="36">
        <v>1.4999999999999999E-2</v>
      </c>
      <c r="D24613">
        <v>612</v>
      </c>
      <c r="E24613" s="35">
        <v>3918360.6000000089</v>
      </c>
      <c r="F24613" s="35">
        <v>3000000</v>
      </c>
      <c r="G24613" s="35">
        <v>7999799.3999999911</v>
      </c>
    </row>
    <row r="24614" spans="1:7" x14ac:dyDescent="0.25">
      <c r="A24614" s="36">
        <v>0.01</v>
      </c>
      <c r="B24614" s="28" t="s">
        <v>64</v>
      </c>
      <c r="C24614" s="36">
        <v>1.4999999999999999E-2</v>
      </c>
      <c r="D24614">
        <v>613</v>
      </c>
      <c r="E24614" s="35">
        <v>3440363.65625</v>
      </c>
      <c r="F24614" s="35">
        <v>3000000</v>
      </c>
      <c r="G24614" s="35">
        <v>8501867.59375</v>
      </c>
    </row>
    <row r="24615" spans="1:7" x14ac:dyDescent="0.25">
      <c r="A24615" s="36">
        <v>0.01</v>
      </c>
      <c r="B24615" s="28" t="s">
        <v>64</v>
      </c>
      <c r="C24615" s="36">
        <v>1.4999999999999999E-2</v>
      </c>
      <c r="D24615">
        <v>614</v>
      </c>
      <c r="E24615" s="35">
        <v>4092745.331249997</v>
      </c>
      <c r="F24615" s="35">
        <v>3000000</v>
      </c>
      <c r="G24615" s="35">
        <v>7008457.168750003</v>
      </c>
    </row>
    <row r="24616" spans="1:7" x14ac:dyDescent="0.25">
      <c r="A24616" s="36">
        <v>0.01</v>
      </c>
      <c r="B24616" s="28" t="s">
        <v>64</v>
      </c>
      <c r="C24616" s="36">
        <v>1.4999999999999999E-2</v>
      </c>
      <c r="D24616">
        <v>615</v>
      </c>
      <c r="E24616" s="35">
        <v>4207363.150000006</v>
      </c>
      <c r="F24616" s="35">
        <v>3000000</v>
      </c>
      <c r="G24616" s="35">
        <v>6996406.849999994</v>
      </c>
    </row>
    <row r="24617" spans="1:7" x14ac:dyDescent="0.25">
      <c r="A24617" s="36">
        <v>0.01</v>
      </c>
      <c r="B24617" s="28" t="s">
        <v>64</v>
      </c>
      <c r="C24617" s="36">
        <v>1.4999999999999999E-2</v>
      </c>
      <c r="D24617">
        <v>616</v>
      </c>
      <c r="E24617" s="35">
        <v>5151374.849999994</v>
      </c>
      <c r="F24617" s="35">
        <v>3563797.349999994</v>
      </c>
      <c r="G24617" s="35">
        <v>5288197.5</v>
      </c>
    </row>
    <row r="24618" spans="1:7" x14ac:dyDescent="0.25">
      <c r="A24618" s="36">
        <v>0.01</v>
      </c>
      <c r="B24618" s="28" t="s">
        <v>64</v>
      </c>
      <c r="C24618" s="36">
        <v>1.4999999999999999E-2</v>
      </c>
      <c r="D24618">
        <v>617</v>
      </c>
      <c r="E24618" s="35">
        <v>3613737.78125</v>
      </c>
      <c r="F24618" s="35">
        <v>3000000</v>
      </c>
      <c r="G24618" s="35">
        <v>8328348.46875</v>
      </c>
    </row>
    <row r="24619" spans="1:7" x14ac:dyDescent="0.25">
      <c r="A24619" s="36">
        <v>0.01</v>
      </c>
      <c r="B24619" s="28" t="s">
        <v>64</v>
      </c>
      <c r="C24619" s="36">
        <v>1.4999999999999999E-2</v>
      </c>
      <c r="D24619">
        <v>618</v>
      </c>
      <c r="E24619" s="35">
        <v>4344068.700000003</v>
      </c>
      <c r="F24619" s="35">
        <v>3000000</v>
      </c>
      <c r="G24619" s="35">
        <v>6767616.299999997</v>
      </c>
    </row>
    <row r="24620" spans="1:7" x14ac:dyDescent="0.25">
      <c r="A24620" s="36">
        <v>0.01</v>
      </c>
      <c r="B24620" s="28" t="s">
        <v>64</v>
      </c>
      <c r="C24620" s="36">
        <v>1.4999999999999999E-2</v>
      </c>
      <c r="D24620">
        <v>619</v>
      </c>
      <c r="E24620" s="35">
        <v>4867743.921875</v>
      </c>
      <c r="F24620" s="35">
        <v>3243703.484375</v>
      </c>
      <c r="G24620" s="35">
        <v>5616363.9375</v>
      </c>
    </row>
    <row r="24621" spans="1:7" x14ac:dyDescent="0.25">
      <c r="A24621" s="36">
        <v>0.01</v>
      </c>
      <c r="B24621" s="28" t="s">
        <v>64</v>
      </c>
      <c r="C24621" s="36">
        <v>1.4999999999999999E-2</v>
      </c>
      <c r="D24621">
        <v>620</v>
      </c>
      <c r="E24621" s="35">
        <v>4059626.049999997</v>
      </c>
      <c r="F24621" s="35">
        <v>3000000</v>
      </c>
      <c r="G24621" s="35">
        <v>8047078.950000003</v>
      </c>
    </row>
    <row r="24622" spans="1:7" x14ac:dyDescent="0.25">
      <c r="A24622" s="36">
        <v>0.01</v>
      </c>
      <c r="B24622" s="28" t="s">
        <v>64</v>
      </c>
      <c r="C24622" s="36">
        <v>1.4999999999999999E-2</v>
      </c>
      <c r="D24622">
        <v>621</v>
      </c>
      <c r="E24622" s="35">
        <v>3884721.775000006</v>
      </c>
      <c r="F24622" s="35">
        <v>3000000</v>
      </c>
      <c r="G24622" s="35">
        <v>7590253.224999994</v>
      </c>
    </row>
    <row r="24623" spans="1:7" x14ac:dyDescent="0.25">
      <c r="A24623" s="36">
        <v>0.01</v>
      </c>
      <c r="B24623" s="28" t="s">
        <v>64</v>
      </c>
      <c r="C24623" s="36">
        <v>1.4999999999999999E-2</v>
      </c>
      <c r="D24623">
        <v>622</v>
      </c>
      <c r="E24623" s="35">
        <v>5116877.1062500179</v>
      </c>
      <c r="F24623" s="35">
        <v>3487905.9187500179</v>
      </c>
      <c r="G24623" s="35">
        <v>5660740.6875</v>
      </c>
    </row>
    <row r="24624" spans="1:7" x14ac:dyDescent="0.25">
      <c r="A24624" s="36">
        <v>0.01</v>
      </c>
      <c r="B24624" s="28" t="s">
        <v>64</v>
      </c>
      <c r="C24624" s="36">
        <v>1.4999999999999999E-2</v>
      </c>
      <c r="D24624">
        <v>623</v>
      </c>
      <c r="E24624" s="35">
        <v>3096602.924999997</v>
      </c>
      <c r="F24624" s="35">
        <v>3000000</v>
      </c>
      <c r="G24624" s="35">
        <v>9687252.075000003</v>
      </c>
    </row>
    <row r="24625" spans="1:7" x14ac:dyDescent="0.25">
      <c r="A24625" s="36">
        <v>0.01</v>
      </c>
      <c r="B24625" s="28" t="s">
        <v>64</v>
      </c>
      <c r="C24625" s="36">
        <v>1.4999999999999999E-2</v>
      </c>
      <c r="D24625">
        <v>624</v>
      </c>
      <c r="E24625" s="35">
        <v>3810922</v>
      </c>
      <c r="F24625" s="35">
        <v>3000000</v>
      </c>
      <c r="G24625" s="35">
        <v>8044215.5</v>
      </c>
    </row>
    <row r="24626" spans="1:7" x14ac:dyDescent="0.25">
      <c r="A24626" s="36">
        <v>0.01</v>
      </c>
      <c r="B24626" s="28" t="s">
        <v>64</v>
      </c>
      <c r="C24626" s="36">
        <v>1.4999999999999999E-2</v>
      </c>
      <c r="D24626">
        <v>625</v>
      </c>
      <c r="E24626" s="35">
        <v>4415713.587500006</v>
      </c>
      <c r="F24626" s="35">
        <v>3000000</v>
      </c>
      <c r="G24626" s="35">
        <v>6749783.912499994</v>
      </c>
    </row>
    <row r="24627" spans="1:7" x14ac:dyDescent="0.25">
      <c r="A24627" s="36">
        <v>0.01</v>
      </c>
      <c r="B24627" s="28" t="s">
        <v>64</v>
      </c>
      <c r="C24627" s="36">
        <v>1.4999999999999999E-2</v>
      </c>
      <c r="D24627">
        <v>626</v>
      </c>
      <c r="E24627" s="35">
        <v>4173401.837500006</v>
      </c>
      <c r="F24627" s="35">
        <v>3000000</v>
      </c>
      <c r="G24627" s="35">
        <v>6879785.662499994</v>
      </c>
    </row>
    <row r="24628" spans="1:7" x14ac:dyDescent="0.25">
      <c r="A24628" s="36">
        <v>0.01</v>
      </c>
      <c r="B24628" s="28" t="s">
        <v>64</v>
      </c>
      <c r="C24628" s="36">
        <v>1.4999999999999999E-2</v>
      </c>
      <c r="D24628">
        <v>627</v>
      </c>
      <c r="E24628" s="35">
        <v>4368447.5124999881</v>
      </c>
      <c r="F24628" s="35">
        <v>3000000</v>
      </c>
      <c r="G24628" s="35">
        <v>6683034.9875000119</v>
      </c>
    </row>
    <row r="24629" spans="1:7" x14ac:dyDescent="0.25">
      <c r="A24629" s="36">
        <v>0.01</v>
      </c>
      <c r="B24629" s="28" t="s">
        <v>64</v>
      </c>
      <c r="C24629" s="36">
        <v>1.4999999999999999E-2</v>
      </c>
      <c r="D24629">
        <v>628</v>
      </c>
      <c r="E24629" s="35">
        <v>4281961.5</v>
      </c>
      <c r="F24629" s="35">
        <v>3000000</v>
      </c>
      <c r="G24629" s="35">
        <v>6775288.5</v>
      </c>
    </row>
    <row r="24630" spans="1:7" x14ac:dyDescent="0.25">
      <c r="A24630" s="36">
        <v>0.01</v>
      </c>
      <c r="B24630" s="28" t="s">
        <v>64</v>
      </c>
      <c r="C24630" s="36">
        <v>1.4999999999999999E-2</v>
      </c>
      <c r="D24630">
        <v>629</v>
      </c>
      <c r="E24630" s="35">
        <v>3728313.34375</v>
      </c>
      <c r="F24630" s="35">
        <v>3000000</v>
      </c>
      <c r="G24630" s="35">
        <v>8689133.53125</v>
      </c>
    </row>
    <row r="24631" spans="1:7" x14ac:dyDescent="0.25">
      <c r="A24631" s="36">
        <v>0.01</v>
      </c>
      <c r="B24631" s="28" t="s">
        <v>64</v>
      </c>
      <c r="C24631" s="36">
        <v>1.4999999999999999E-2</v>
      </c>
      <c r="D24631">
        <v>630</v>
      </c>
      <c r="E24631" s="35">
        <v>4452455.1875</v>
      </c>
      <c r="F24631" s="35">
        <v>3000000</v>
      </c>
      <c r="G24631" s="35">
        <v>6874487.3125</v>
      </c>
    </row>
    <row r="24632" spans="1:7" x14ac:dyDescent="0.25">
      <c r="A24632" s="36">
        <v>0.01</v>
      </c>
      <c r="B24632" s="28" t="s">
        <v>64</v>
      </c>
      <c r="C24632" s="36">
        <v>1.4999999999999999E-2</v>
      </c>
      <c r="D24632">
        <v>631</v>
      </c>
      <c r="E24632" s="35">
        <v>4448881.7250000089</v>
      </c>
      <c r="F24632" s="35">
        <v>3000000</v>
      </c>
      <c r="G24632" s="35">
        <v>6477913.2749999911</v>
      </c>
    </row>
    <row r="24633" spans="1:7" x14ac:dyDescent="0.25">
      <c r="A24633" s="36">
        <v>0.01</v>
      </c>
      <c r="B24633" s="28" t="s">
        <v>64</v>
      </c>
      <c r="C24633" s="36">
        <v>1.4999999999999999E-2</v>
      </c>
      <c r="D24633">
        <v>632</v>
      </c>
      <c r="E24633" s="35">
        <v>4557302.012500003</v>
      </c>
      <c r="F24633" s="35">
        <v>3000000</v>
      </c>
      <c r="G24633" s="35">
        <v>6654567.987499997</v>
      </c>
    </row>
    <row r="24634" spans="1:7" x14ac:dyDescent="0.25">
      <c r="A24634" s="36">
        <v>0.01</v>
      </c>
      <c r="B24634" s="28" t="s">
        <v>64</v>
      </c>
      <c r="C24634" s="36">
        <v>1.4999999999999999E-2</v>
      </c>
      <c r="D24634">
        <v>633</v>
      </c>
      <c r="E24634" s="35">
        <v>4155087.59375</v>
      </c>
      <c r="F24634" s="35">
        <v>3000000</v>
      </c>
      <c r="G24634" s="35">
        <v>7210228.65625</v>
      </c>
    </row>
    <row r="24635" spans="1:7" x14ac:dyDescent="0.25">
      <c r="A24635" s="36">
        <v>0.01</v>
      </c>
      <c r="B24635" s="28" t="s">
        <v>64</v>
      </c>
      <c r="C24635" s="36">
        <v>1.4999999999999999E-2</v>
      </c>
      <c r="D24635">
        <v>634</v>
      </c>
      <c r="E24635" s="35">
        <v>3610815.1999999881</v>
      </c>
      <c r="F24635" s="35">
        <v>3000000</v>
      </c>
      <c r="G24635" s="35">
        <v>8657724.8000000119</v>
      </c>
    </row>
    <row r="24636" spans="1:7" x14ac:dyDescent="0.25">
      <c r="A24636" s="36">
        <v>0.01</v>
      </c>
      <c r="B24636" s="28" t="s">
        <v>64</v>
      </c>
      <c r="C24636" s="36">
        <v>1.4999999999999999E-2</v>
      </c>
      <c r="D24636">
        <v>635</v>
      </c>
      <c r="E24636" s="35">
        <v>4601412.474999994</v>
      </c>
      <c r="F24636" s="35">
        <v>3000000</v>
      </c>
      <c r="G24636" s="35">
        <v>6858501.900000006</v>
      </c>
    </row>
    <row r="24637" spans="1:7" x14ac:dyDescent="0.25">
      <c r="A24637" s="36">
        <v>0.01</v>
      </c>
      <c r="B24637" s="28" t="s">
        <v>64</v>
      </c>
      <c r="C24637" s="36">
        <v>1.4999999999999999E-2</v>
      </c>
      <c r="D24637">
        <v>636</v>
      </c>
      <c r="E24637" s="35">
        <v>4977258.637500003</v>
      </c>
      <c r="F24637" s="35">
        <v>3294498.137500003</v>
      </c>
      <c r="G24637" s="35">
        <v>6144844.5</v>
      </c>
    </row>
    <row r="24638" spans="1:7" x14ac:dyDescent="0.25">
      <c r="A24638" s="36">
        <v>0.01</v>
      </c>
      <c r="B24638" s="28" t="s">
        <v>64</v>
      </c>
      <c r="C24638" s="36">
        <v>1.4999999999999999E-2</v>
      </c>
      <c r="D24638">
        <v>637</v>
      </c>
      <c r="E24638" s="35">
        <v>4802219.875</v>
      </c>
      <c r="F24638" s="35">
        <v>3112273.375</v>
      </c>
      <c r="G24638" s="35">
        <v>6209518.5</v>
      </c>
    </row>
    <row r="24639" spans="1:7" x14ac:dyDescent="0.25">
      <c r="A24639" s="36">
        <v>0.01</v>
      </c>
      <c r="B24639" s="28" t="s">
        <v>64</v>
      </c>
      <c r="C24639" s="36">
        <v>1.4999999999999999E-2</v>
      </c>
      <c r="D24639">
        <v>638</v>
      </c>
      <c r="E24639" s="35">
        <v>3826585.474999994</v>
      </c>
      <c r="F24639" s="35">
        <v>3000000</v>
      </c>
      <c r="G24639" s="35">
        <v>7718732.025000006</v>
      </c>
    </row>
    <row r="24640" spans="1:7" x14ac:dyDescent="0.25">
      <c r="A24640" s="36">
        <v>0.01</v>
      </c>
      <c r="B24640" s="28" t="s">
        <v>64</v>
      </c>
      <c r="C24640" s="36">
        <v>1.4999999999999999E-2</v>
      </c>
      <c r="D24640">
        <v>639</v>
      </c>
      <c r="E24640" s="35">
        <v>4638899.1750000119</v>
      </c>
      <c r="F24640" s="35">
        <v>3000000</v>
      </c>
      <c r="G24640" s="35">
        <v>6382445.8249999881</v>
      </c>
    </row>
    <row r="24641" spans="1:7" x14ac:dyDescent="0.25">
      <c r="A24641" s="36">
        <v>0.01</v>
      </c>
      <c r="B24641" s="28" t="s">
        <v>64</v>
      </c>
      <c r="C24641" s="36">
        <v>1.4999999999999999E-2</v>
      </c>
      <c r="D24641">
        <v>640</v>
      </c>
      <c r="E24641" s="35">
        <v>3837832.318749994</v>
      </c>
      <c r="F24641" s="35">
        <v>3000000</v>
      </c>
      <c r="G24641" s="35">
        <v>8208405.181250006</v>
      </c>
    </row>
    <row r="24642" spans="1:7" x14ac:dyDescent="0.25">
      <c r="A24642" s="36">
        <v>0.01</v>
      </c>
      <c r="B24642" s="28" t="s">
        <v>64</v>
      </c>
      <c r="C24642" s="36">
        <v>1.4999999999999999E-2</v>
      </c>
      <c r="D24642">
        <v>641</v>
      </c>
      <c r="E24642" s="35">
        <v>3694975.3312500119</v>
      </c>
      <c r="F24642" s="35">
        <v>3000000</v>
      </c>
      <c r="G24642" s="35">
        <v>8052300.9187499881</v>
      </c>
    </row>
    <row r="24643" spans="1:7" x14ac:dyDescent="0.25">
      <c r="A24643" s="36">
        <v>0.01</v>
      </c>
      <c r="B24643" s="28" t="s">
        <v>64</v>
      </c>
      <c r="C24643" s="36">
        <v>1.4999999999999999E-2</v>
      </c>
      <c r="D24643">
        <v>642</v>
      </c>
      <c r="E24643" s="35">
        <v>3748454.349999994</v>
      </c>
      <c r="F24643" s="35">
        <v>3000000</v>
      </c>
      <c r="G24643" s="35">
        <v>7881700.650000006</v>
      </c>
    </row>
    <row r="24644" spans="1:7" x14ac:dyDescent="0.25">
      <c r="A24644" s="36">
        <v>0.01</v>
      </c>
      <c r="B24644" s="28" t="s">
        <v>64</v>
      </c>
      <c r="C24644" s="36">
        <v>1.4999999999999999E-2</v>
      </c>
      <c r="D24644">
        <v>643</v>
      </c>
      <c r="E24644" s="35">
        <v>4669959.512500003</v>
      </c>
      <c r="F24644" s="35">
        <v>3000000</v>
      </c>
      <c r="G24644" s="35">
        <v>7093456.737499997</v>
      </c>
    </row>
    <row r="24645" spans="1:7" x14ac:dyDescent="0.25">
      <c r="A24645" s="36">
        <v>0.01</v>
      </c>
      <c r="B24645" s="28" t="s">
        <v>64</v>
      </c>
      <c r="C24645" s="36">
        <v>1.4999999999999999E-2</v>
      </c>
      <c r="D24645">
        <v>644</v>
      </c>
      <c r="E24645" s="35">
        <v>3638067.912499994</v>
      </c>
      <c r="F24645" s="35">
        <v>3000000</v>
      </c>
      <c r="G24645" s="35">
        <v>7684812.087500006</v>
      </c>
    </row>
    <row r="24646" spans="1:7" x14ac:dyDescent="0.25">
      <c r="A24646" s="36">
        <v>0.01</v>
      </c>
      <c r="B24646" s="28" t="s">
        <v>64</v>
      </c>
      <c r="C24646" s="36">
        <v>1.4999999999999999E-2</v>
      </c>
      <c r="D24646">
        <v>645</v>
      </c>
      <c r="E24646" s="35">
        <v>4221334.006249994</v>
      </c>
      <c r="F24646" s="35">
        <v>3000000</v>
      </c>
      <c r="G24646" s="35">
        <v>7285992.243750006</v>
      </c>
    </row>
    <row r="24647" spans="1:7" x14ac:dyDescent="0.25">
      <c r="A24647" s="36">
        <v>0.01</v>
      </c>
      <c r="B24647" s="28" t="s">
        <v>64</v>
      </c>
      <c r="C24647" s="36">
        <v>1.4999999999999999E-2</v>
      </c>
      <c r="D24647">
        <v>646</v>
      </c>
      <c r="E24647" s="35">
        <v>3224221.9250000119</v>
      </c>
      <c r="F24647" s="35">
        <v>3000000</v>
      </c>
      <c r="G24647" s="35">
        <v>9494460.5749999881</v>
      </c>
    </row>
    <row r="24648" spans="1:7" x14ac:dyDescent="0.25">
      <c r="A24648" s="36">
        <v>0.01</v>
      </c>
      <c r="B24648" s="28" t="s">
        <v>64</v>
      </c>
      <c r="C24648" s="36">
        <v>1.4999999999999999E-2</v>
      </c>
      <c r="D24648">
        <v>647</v>
      </c>
      <c r="E24648" s="35">
        <v>3851000.112499997</v>
      </c>
      <c r="F24648" s="35">
        <v>3000000</v>
      </c>
      <c r="G24648" s="35">
        <v>7990714.887500003</v>
      </c>
    </row>
    <row r="24649" spans="1:7" x14ac:dyDescent="0.25">
      <c r="A24649" s="36">
        <v>0.01</v>
      </c>
      <c r="B24649" s="28" t="s">
        <v>64</v>
      </c>
      <c r="C24649" s="36">
        <v>1.4999999999999999E-2</v>
      </c>
      <c r="D24649">
        <v>648</v>
      </c>
      <c r="E24649" s="35">
        <v>3734445.2562500089</v>
      </c>
      <c r="F24649" s="35">
        <v>3000000</v>
      </c>
      <c r="G24649" s="35">
        <v>7880128.4937499911</v>
      </c>
    </row>
    <row r="24650" spans="1:7" x14ac:dyDescent="0.25">
      <c r="A24650" s="36">
        <v>0.01</v>
      </c>
      <c r="B24650" s="28" t="s">
        <v>64</v>
      </c>
      <c r="C24650" s="36">
        <v>1.4999999999999999E-2</v>
      </c>
      <c r="D24650">
        <v>649</v>
      </c>
      <c r="E24650" s="35">
        <v>4772474.7124999911</v>
      </c>
      <c r="F24650" s="35">
        <v>3052310.7124999911</v>
      </c>
      <c r="G24650" s="35">
        <v>6481476</v>
      </c>
    </row>
    <row r="24651" spans="1:7" x14ac:dyDescent="0.25">
      <c r="A24651" s="36">
        <v>0.01</v>
      </c>
      <c r="B24651" s="28" t="s">
        <v>64</v>
      </c>
      <c r="C24651" s="36">
        <v>1.4999999999999999E-2</v>
      </c>
      <c r="D24651">
        <v>650</v>
      </c>
      <c r="E24651" s="35">
        <v>4037422.6875</v>
      </c>
      <c r="F24651" s="35">
        <v>3000000</v>
      </c>
      <c r="G24651" s="35">
        <v>7561319.8125</v>
      </c>
    </row>
    <row r="24652" spans="1:7" x14ac:dyDescent="0.25">
      <c r="A24652" s="36">
        <v>0.01</v>
      </c>
      <c r="B24652" s="28" t="s">
        <v>64</v>
      </c>
      <c r="C24652" s="36">
        <v>1.4999999999999999E-2</v>
      </c>
      <c r="D24652">
        <v>651</v>
      </c>
      <c r="E24652" s="35">
        <v>4366790.6875</v>
      </c>
      <c r="F24652" s="35">
        <v>3000000</v>
      </c>
      <c r="G24652" s="35">
        <v>6833846.8125</v>
      </c>
    </row>
    <row r="24653" spans="1:7" x14ac:dyDescent="0.25">
      <c r="A24653" s="36">
        <v>0.01</v>
      </c>
      <c r="B24653" s="28" t="s">
        <v>64</v>
      </c>
      <c r="C24653" s="36">
        <v>1.4999999999999999E-2</v>
      </c>
      <c r="D24653">
        <v>652</v>
      </c>
      <c r="E24653" s="35">
        <v>4483638.962500006</v>
      </c>
      <c r="F24653" s="35">
        <v>3000000</v>
      </c>
      <c r="G24653" s="35">
        <v>6670826.037499994</v>
      </c>
    </row>
    <row r="24654" spans="1:7" x14ac:dyDescent="0.25">
      <c r="A24654" s="36">
        <v>0.01</v>
      </c>
      <c r="B24654" s="28" t="s">
        <v>64</v>
      </c>
      <c r="C24654" s="36">
        <v>1.4999999999999999E-2</v>
      </c>
      <c r="D24654">
        <v>653</v>
      </c>
      <c r="E24654" s="35">
        <v>3882552.412499994</v>
      </c>
      <c r="F24654" s="35">
        <v>3000000</v>
      </c>
      <c r="G24654" s="35">
        <v>7140681.337500006</v>
      </c>
    </row>
    <row r="24655" spans="1:7" x14ac:dyDescent="0.25">
      <c r="A24655" s="36">
        <v>0.01</v>
      </c>
      <c r="B24655" s="28" t="s">
        <v>64</v>
      </c>
      <c r="C24655" s="36">
        <v>1.4999999999999999E-2</v>
      </c>
      <c r="D24655">
        <v>654</v>
      </c>
      <c r="E24655" s="35">
        <v>3777053.775000006</v>
      </c>
      <c r="F24655" s="35">
        <v>3000000</v>
      </c>
      <c r="G24655" s="35">
        <v>8281003.724999994</v>
      </c>
    </row>
    <row r="24656" spans="1:7" x14ac:dyDescent="0.25">
      <c r="A24656" s="36">
        <v>0.01</v>
      </c>
      <c r="B24656" s="28" t="s">
        <v>64</v>
      </c>
      <c r="C24656" s="36">
        <v>1.4999999999999999E-2</v>
      </c>
      <c r="D24656">
        <v>655</v>
      </c>
      <c r="E24656" s="35">
        <v>3954833.3749999851</v>
      </c>
      <c r="F24656" s="35">
        <v>3000000</v>
      </c>
      <c r="G24656" s="35">
        <v>7523281.6250000149</v>
      </c>
    </row>
    <row r="24657" spans="1:7" x14ac:dyDescent="0.25">
      <c r="A24657" s="36">
        <v>0.01</v>
      </c>
      <c r="B24657" s="28" t="s">
        <v>64</v>
      </c>
      <c r="C24657" s="36">
        <v>1.4999999999999999E-2</v>
      </c>
      <c r="D24657">
        <v>656</v>
      </c>
      <c r="E24657" s="35">
        <v>4355496.487499997</v>
      </c>
      <c r="F24657" s="35">
        <v>3000000</v>
      </c>
      <c r="G24657" s="35">
        <v>7122387.262500003</v>
      </c>
    </row>
    <row r="24658" spans="1:7" x14ac:dyDescent="0.25">
      <c r="A24658" s="36">
        <v>0.01</v>
      </c>
      <c r="B24658" s="28" t="s">
        <v>64</v>
      </c>
      <c r="C24658" s="36">
        <v>1.4999999999999999E-2</v>
      </c>
      <c r="D24658">
        <v>657</v>
      </c>
      <c r="E24658" s="35">
        <v>4176853.849999994</v>
      </c>
      <c r="F24658" s="35">
        <v>3000000</v>
      </c>
      <c r="G24658" s="35">
        <v>7221677.400000006</v>
      </c>
    </row>
    <row r="24659" spans="1:7" x14ac:dyDescent="0.25">
      <c r="A24659" s="36">
        <v>0.01</v>
      </c>
      <c r="B24659" s="28" t="s">
        <v>64</v>
      </c>
      <c r="C24659" s="36">
        <v>1.4999999999999999E-2</v>
      </c>
      <c r="D24659">
        <v>658</v>
      </c>
      <c r="E24659" s="35">
        <v>3761890.712500006</v>
      </c>
      <c r="F24659" s="35">
        <v>3000000</v>
      </c>
      <c r="G24659" s="35">
        <v>8754314.287499994</v>
      </c>
    </row>
    <row r="24660" spans="1:7" x14ac:dyDescent="0.25">
      <c r="A24660" s="36">
        <v>0.01</v>
      </c>
      <c r="B24660" s="28" t="s">
        <v>64</v>
      </c>
      <c r="C24660" s="36">
        <v>1.4999999999999999E-2</v>
      </c>
      <c r="D24660">
        <v>659</v>
      </c>
      <c r="E24660" s="35">
        <v>3838890.799999997</v>
      </c>
      <c r="F24660" s="35">
        <v>3000000</v>
      </c>
      <c r="G24660" s="35">
        <v>7940129.200000003</v>
      </c>
    </row>
    <row r="24661" spans="1:7" x14ac:dyDescent="0.25">
      <c r="A24661" s="36">
        <v>0.01</v>
      </c>
      <c r="B24661" s="28" t="s">
        <v>64</v>
      </c>
      <c r="C24661" s="36">
        <v>1.4999999999999999E-2</v>
      </c>
      <c r="D24661">
        <v>660</v>
      </c>
      <c r="E24661" s="35">
        <v>4333132.756249994</v>
      </c>
      <c r="F24661" s="35">
        <v>3000000</v>
      </c>
      <c r="G24661" s="35">
        <v>7215413.493750006</v>
      </c>
    </row>
    <row r="24662" spans="1:7" x14ac:dyDescent="0.25">
      <c r="A24662" s="36">
        <v>0.01</v>
      </c>
      <c r="B24662" s="28" t="s">
        <v>64</v>
      </c>
      <c r="C24662" s="36">
        <v>1.4999999999999999E-2</v>
      </c>
      <c r="D24662">
        <v>661</v>
      </c>
      <c r="E24662" s="35">
        <v>4389477.775000006</v>
      </c>
      <c r="F24662" s="35">
        <v>3000000</v>
      </c>
      <c r="G24662" s="35">
        <v>7614582.224999994</v>
      </c>
    </row>
    <row r="24663" spans="1:7" x14ac:dyDescent="0.25">
      <c r="A24663" s="36">
        <v>0.01</v>
      </c>
      <c r="B24663" s="28" t="s">
        <v>64</v>
      </c>
      <c r="C24663" s="36">
        <v>1.4999999999999999E-2</v>
      </c>
      <c r="D24663">
        <v>662</v>
      </c>
      <c r="E24663" s="35">
        <v>4644770.349999994</v>
      </c>
      <c r="F24663" s="35">
        <v>3000000</v>
      </c>
      <c r="G24663" s="35">
        <v>7219514.650000006</v>
      </c>
    </row>
    <row r="24664" spans="1:7" x14ac:dyDescent="0.25">
      <c r="A24664" s="36">
        <v>0.01</v>
      </c>
      <c r="B24664" s="28" t="s">
        <v>64</v>
      </c>
      <c r="C24664" s="36">
        <v>1.4999999999999999E-2</v>
      </c>
      <c r="D24664">
        <v>663</v>
      </c>
      <c r="E24664" s="35">
        <v>4938703.712500006</v>
      </c>
      <c r="F24664" s="35">
        <v>3288752.337500006</v>
      </c>
      <c r="G24664" s="35">
        <v>5849562.375</v>
      </c>
    </row>
    <row r="24665" spans="1:7" x14ac:dyDescent="0.25">
      <c r="A24665" s="36">
        <v>0.01</v>
      </c>
      <c r="B24665" s="28" t="s">
        <v>64</v>
      </c>
      <c r="C24665" s="36">
        <v>1.4999999999999999E-2</v>
      </c>
      <c r="D24665">
        <v>664</v>
      </c>
      <c r="E24665" s="35">
        <v>5431057.6656249911</v>
      </c>
      <c r="F24665" s="35">
        <v>3773569.4156249911</v>
      </c>
      <c r="G24665" s="35">
        <v>5917394.25</v>
      </c>
    </row>
    <row r="24666" spans="1:7" x14ac:dyDescent="0.25">
      <c r="A24666" s="36">
        <v>0.01</v>
      </c>
      <c r="B24666" s="28" t="s">
        <v>64</v>
      </c>
      <c r="C24666" s="36">
        <v>1.4999999999999999E-2</v>
      </c>
      <c r="D24666">
        <v>665</v>
      </c>
      <c r="E24666" s="35">
        <v>4598572.424999997</v>
      </c>
      <c r="F24666" s="35">
        <v>3000000</v>
      </c>
      <c r="G24666" s="35">
        <v>6601920.075000003</v>
      </c>
    </row>
    <row r="24667" spans="1:7" x14ac:dyDescent="0.25">
      <c r="A24667" s="36">
        <v>0.01</v>
      </c>
      <c r="B24667" s="28" t="s">
        <v>64</v>
      </c>
      <c r="C24667" s="36">
        <v>1.4999999999999999E-2</v>
      </c>
      <c r="D24667">
        <v>666</v>
      </c>
      <c r="E24667" s="35">
        <v>4737274.1499999911</v>
      </c>
      <c r="F24667" s="35">
        <v>3035433.2749999911</v>
      </c>
      <c r="G24667" s="35">
        <v>6316567.875</v>
      </c>
    </row>
    <row r="24668" spans="1:7" x14ac:dyDescent="0.25">
      <c r="A24668" s="36">
        <v>0.01</v>
      </c>
      <c r="B24668" s="28" t="s">
        <v>64</v>
      </c>
      <c r="C24668" s="36">
        <v>1.4999999999999999E-2</v>
      </c>
      <c r="D24668">
        <v>667</v>
      </c>
      <c r="E24668" s="35">
        <v>4669820.775000006</v>
      </c>
      <c r="F24668" s="35">
        <v>3003250.775000006</v>
      </c>
      <c r="G24668" s="35">
        <v>5999130</v>
      </c>
    </row>
    <row r="24669" spans="1:7" x14ac:dyDescent="0.25">
      <c r="A24669" s="36">
        <v>0.01</v>
      </c>
      <c r="B24669" s="28" t="s">
        <v>64</v>
      </c>
      <c r="C24669" s="36">
        <v>1.4999999999999999E-2</v>
      </c>
      <c r="D24669">
        <v>668</v>
      </c>
      <c r="E24669" s="35">
        <v>4404488.950000003</v>
      </c>
      <c r="F24669" s="35">
        <v>3000000</v>
      </c>
      <c r="G24669" s="35">
        <v>7075026.049999997</v>
      </c>
    </row>
    <row r="24670" spans="1:7" x14ac:dyDescent="0.25">
      <c r="A24670" s="36">
        <v>0.01</v>
      </c>
      <c r="B24670" s="28" t="s">
        <v>64</v>
      </c>
      <c r="C24670" s="36">
        <v>1.4999999999999999E-2</v>
      </c>
      <c r="D24670">
        <v>669</v>
      </c>
      <c r="E24670" s="35">
        <v>4530337.487499997</v>
      </c>
      <c r="F24670" s="35">
        <v>3000000</v>
      </c>
      <c r="G24670" s="35">
        <v>6092485.012500003</v>
      </c>
    </row>
    <row r="24671" spans="1:7" x14ac:dyDescent="0.25">
      <c r="A24671" s="36">
        <v>0.01</v>
      </c>
      <c r="B24671" s="28" t="s">
        <v>64</v>
      </c>
      <c r="C24671" s="36">
        <v>1.4999999999999999E-2</v>
      </c>
      <c r="D24671">
        <v>670</v>
      </c>
      <c r="E24671" s="35">
        <v>3943333.474999994</v>
      </c>
      <c r="F24671" s="35">
        <v>3000000</v>
      </c>
      <c r="G24671" s="35">
        <v>8164891.525000006</v>
      </c>
    </row>
    <row r="24672" spans="1:7" x14ac:dyDescent="0.25">
      <c r="A24672" s="36">
        <v>0.01</v>
      </c>
      <c r="B24672" s="28" t="s">
        <v>64</v>
      </c>
      <c r="C24672" s="36">
        <v>1.4999999999999999E-2</v>
      </c>
      <c r="D24672">
        <v>671</v>
      </c>
      <c r="E24672" s="35">
        <v>4462533.450000003</v>
      </c>
      <c r="F24672" s="35">
        <v>3000000</v>
      </c>
      <c r="G24672" s="35">
        <v>6679049.049999997</v>
      </c>
    </row>
    <row r="24673" spans="1:7" x14ac:dyDescent="0.25">
      <c r="A24673" s="36">
        <v>0.01</v>
      </c>
      <c r="B24673" s="28" t="s">
        <v>64</v>
      </c>
      <c r="C24673" s="36">
        <v>1.4999999999999999E-2</v>
      </c>
      <c r="D24673">
        <v>672</v>
      </c>
      <c r="E24673" s="35">
        <v>4073454.700000003</v>
      </c>
      <c r="F24673" s="35">
        <v>3000000</v>
      </c>
      <c r="G24673" s="35">
        <v>7854136.549999997</v>
      </c>
    </row>
    <row r="24674" spans="1:7" x14ac:dyDescent="0.25">
      <c r="A24674" s="36">
        <v>0.01</v>
      </c>
      <c r="B24674" s="28" t="s">
        <v>64</v>
      </c>
      <c r="C24674" s="36">
        <v>1.4999999999999999E-2</v>
      </c>
      <c r="D24674">
        <v>673</v>
      </c>
      <c r="E24674" s="35">
        <v>4888053.849999994</v>
      </c>
      <c r="F24674" s="35">
        <v>3268365.849999994</v>
      </c>
      <c r="G24674" s="35">
        <v>5577192</v>
      </c>
    </row>
    <row r="24675" spans="1:7" x14ac:dyDescent="0.25">
      <c r="A24675" s="36">
        <v>0.01</v>
      </c>
      <c r="B24675" s="28" t="s">
        <v>64</v>
      </c>
      <c r="C24675" s="36">
        <v>1.4999999999999999E-2</v>
      </c>
      <c r="D24675">
        <v>674</v>
      </c>
      <c r="E24675" s="35">
        <v>4745640.849999994</v>
      </c>
      <c r="F24675" s="35">
        <v>3028092.224999994</v>
      </c>
      <c r="G24675" s="35">
        <v>6457937.625</v>
      </c>
    </row>
    <row r="24676" spans="1:7" x14ac:dyDescent="0.25">
      <c r="A24676" s="36">
        <v>0.01</v>
      </c>
      <c r="B24676" s="28" t="s">
        <v>64</v>
      </c>
      <c r="C24676" s="36">
        <v>1.4999999999999999E-2</v>
      </c>
      <c r="D24676">
        <v>675</v>
      </c>
      <c r="E24676" s="35">
        <v>4875999.875</v>
      </c>
      <c r="F24676" s="35">
        <v>3301754.6875</v>
      </c>
      <c r="G24676" s="35">
        <v>5168206.6875</v>
      </c>
    </row>
    <row r="24677" spans="1:7" x14ac:dyDescent="0.25">
      <c r="A24677" s="36">
        <v>0.01</v>
      </c>
      <c r="B24677" s="28" t="s">
        <v>64</v>
      </c>
      <c r="C24677" s="36">
        <v>1.4999999999999999E-2</v>
      </c>
      <c r="D24677">
        <v>676</v>
      </c>
      <c r="E24677" s="35">
        <v>3591130.575000003</v>
      </c>
      <c r="F24677" s="35">
        <v>3000000</v>
      </c>
      <c r="G24677" s="35">
        <v>8783546.924999997</v>
      </c>
    </row>
    <row r="24678" spans="1:7" x14ac:dyDescent="0.25">
      <c r="A24678" s="36">
        <v>0.01</v>
      </c>
      <c r="B24678" s="28" t="s">
        <v>64</v>
      </c>
      <c r="C24678" s="36">
        <v>1.4999999999999999E-2</v>
      </c>
      <c r="D24678">
        <v>677</v>
      </c>
      <c r="E24678" s="35">
        <v>4756203.6875</v>
      </c>
      <c r="F24678" s="35">
        <v>3080079.4375</v>
      </c>
      <c r="G24678" s="35">
        <v>6085118.25</v>
      </c>
    </row>
    <row r="24679" spans="1:7" x14ac:dyDescent="0.25">
      <c r="A24679" s="36">
        <v>0.01</v>
      </c>
      <c r="B24679" s="28" t="s">
        <v>64</v>
      </c>
      <c r="C24679" s="36">
        <v>1.4999999999999999E-2</v>
      </c>
      <c r="D24679">
        <v>678</v>
      </c>
      <c r="E24679" s="35">
        <v>4168814.943749994</v>
      </c>
      <c r="F24679" s="35">
        <v>3000000</v>
      </c>
      <c r="G24679" s="35">
        <v>7725702.556250006</v>
      </c>
    </row>
    <row r="24680" spans="1:7" x14ac:dyDescent="0.25">
      <c r="A24680" s="36">
        <v>0.01</v>
      </c>
      <c r="B24680" s="28" t="s">
        <v>64</v>
      </c>
      <c r="C24680" s="36">
        <v>1.4999999999999999E-2</v>
      </c>
      <c r="D24680">
        <v>679</v>
      </c>
      <c r="E24680" s="35">
        <v>4295383.596874997</v>
      </c>
      <c r="F24680" s="35">
        <v>3000000</v>
      </c>
      <c r="G24680" s="35">
        <v>7081028.278125003</v>
      </c>
    </row>
    <row r="24681" spans="1:7" x14ac:dyDescent="0.25">
      <c r="A24681" s="36">
        <v>0.01</v>
      </c>
      <c r="B24681" s="28" t="s">
        <v>64</v>
      </c>
      <c r="C24681" s="36">
        <v>1.4999999999999999E-2</v>
      </c>
      <c r="D24681">
        <v>680</v>
      </c>
      <c r="E24681" s="35">
        <v>3973327.7124999911</v>
      </c>
      <c r="F24681" s="35">
        <v>3000000</v>
      </c>
      <c r="G24681" s="35">
        <v>7166271.0375000089</v>
      </c>
    </row>
    <row r="24682" spans="1:7" x14ac:dyDescent="0.25">
      <c r="A24682" s="36">
        <v>0.01</v>
      </c>
      <c r="B24682" s="28" t="s">
        <v>64</v>
      </c>
      <c r="C24682" s="36">
        <v>1.4999999999999999E-2</v>
      </c>
      <c r="D24682">
        <v>681</v>
      </c>
      <c r="E24682" s="35">
        <v>4014197.650000006</v>
      </c>
      <c r="F24682" s="35">
        <v>3000000</v>
      </c>
      <c r="G24682" s="35">
        <v>7883502.349999994</v>
      </c>
    </row>
    <row r="24683" spans="1:7" x14ac:dyDescent="0.25">
      <c r="A24683" s="36">
        <v>0.01</v>
      </c>
      <c r="B24683" s="28" t="s">
        <v>64</v>
      </c>
      <c r="C24683" s="36">
        <v>1.4999999999999999E-2</v>
      </c>
      <c r="D24683">
        <v>682</v>
      </c>
      <c r="E24683" s="35">
        <v>3760779.875</v>
      </c>
      <c r="F24683" s="35">
        <v>3000000</v>
      </c>
      <c r="G24683" s="35">
        <v>8005945.125</v>
      </c>
    </row>
    <row r="24684" spans="1:7" x14ac:dyDescent="0.25">
      <c r="A24684" s="36">
        <v>0.01</v>
      </c>
      <c r="B24684" s="28" t="s">
        <v>64</v>
      </c>
      <c r="C24684" s="36">
        <v>1.4999999999999999E-2</v>
      </c>
      <c r="D24684">
        <v>683</v>
      </c>
      <c r="E24684" s="35">
        <v>4569082.6999999881</v>
      </c>
      <c r="F24684" s="35">
        <v>3000000</v>
      </c>
      <c r="G24684" s="35">
        <v>6078154.8000000119</v>
      </c>
    </row>
    <row r="24685" spans="1:7" x14ac:dyDescent="0.25">
      <c r="A24685" s="36">
        <v>0.01</v>
      </c>
      <c r="B24685" s="28" t="s">
        <v>64</v>
      </c>
      <c r="C24685" s="36">
        <v>1.4999999999999999E-2</v>
      </c>
      <c r="D24685">
        <v>684</v>
      </c>
      <c r="E24685" s="35">
        <v>3942720.075000003</v>
      </c>
      <c r="F24685" s="35">
        <v>3000000</v>
      </c>
      <c r="G24685" s="35">
        <v>7890224.924999997</v>
      </c>
    </row>
    <row r="24686" spans="1:7" x14ac:dyDescent="0.25">
      <c r="A24686" s="36">
        <v>0.01</v>
      </c>
      <c r="B24686" s="28" t="s">
        <v>64</v>
      </c>
      <c r="C24686" s="36">
        <v>1.4999999999999999E-2</v>
      </c>
      <c r="D24686">
        <v>685</v>
      </c>
      <c r="E24686" s="35">
        <v>4246438.075000003</v>
      </c>
      <c r="F24686" s="35">
        <v>3000000</v>
      </c>
      <c r="G24686" s="35">
        <v>7243666.924999997</v>
      </c>
    </row>
    <row r="24687" spans="1:7" x14ac:dyDescent="0.25">
      <c r="A24687" s="36">
        <v>0.01</v>
      </c>
      <c r="B24687" s="28" t="s">
        <v>64</v>
      </c>
      <c r="C24687" s="36">
        <v>1.4999999999999999E-2</v>
      </c>
      <c r="D24687">
        <v>686</v>
      </c>
      <c r="E24687" s="35">
        <v>4741296.549999997</v>
      </c>
      <c r="F24687" s="35">
        <v>3061719.299999997</v>
      </c>
      <c r="G24687" s="35">
        <v>6116195.25</v>
      </c>
    </row>
    <row r="24688" spans="1:7" x14ac:dyDescent="0.25">
      <c r="A24688" s="36">
        <v>0.01</v>
      </c>
      <c r="B24688" s="28" t="s">
        <v>64</v>
      </c>
      <c r="C24688" s="36">
        <v>1.4999999999999999E-2</v>
      </c>
      <c r="D24688">
        <v>687</v>
      </c>
      <c r="E24688" s="35">
        <v>4534639.9250000119</v>
      </c>
      <c r="F24688" s="35">
        <v>3000000</v>
      </c>
      <c r="G24688" s="35">
        <v>7244060.0749999881</v>
      </c>
    </row>
    <row r="24689" spans="1:7" x14ac:dyDescent="0.25">
      <c r="A24689" s="36">
        <v>0.01</v>
      </c>
      <c r="B24689" s="28" t="s">
        <v>64</v>
      </c>
      <c r="C24689" s="36">
        <v>1.4999999999999999E-2</v>
      </c>
      <c r="D24689">
        <v>688</v>
      </c>
      <c r="E24689" s="35">
        <v>4794171.474999994</v>
      </c>
      <c r="F24689" s="35">
        <v>3203673.474999994</v>
      </c>
      <c r="G24689" s="35">
        <v>5314482</v>
      </c>
    </row>
    <row r="24690" spans="1:7" x14ac:dyDescent="0.25">
      <c r="A24690" s="36">
        <v>0.01</v>
      </c>
      <c r="B24690" s="28" t="s">
        <v>64</v>
      </c>
      <c r="C24690" s="36">
        <v>1.4999999999999999E-2</v>
      </c>
      <c r="D24690">
        <v>689</v>
      </c>
      <c r="E24690" s="35">
        <v>3403440.349999994</v>
      </c>
      <c r="F24690" s="35">
        <v>3000000</v>
      </c>
      <c r="G24690" s="35">
        <v>8907853.400000006</v>
      </c>
    </row>
    <row r="24691" spans="1:7" x14ac:dyDescent="0.25">
      <c r="A24691" s="36">
        <v>0.01</v>
      </c>
      <c r="B24691" s="28" t="s">
        <v>64</v>
      </c>
      <c r="C24691" s="36">
        <v>1.4999999999999999E-2</v>
      </c>
      <c r="D24691">
        <v>690</v>
      </c>
      <c r="E24691" s="35">
        <v>5716770.1812499911</v>
      </c>
      <c r="F24691" s="35">
        <v>4166042.1187499911</v>
      </c>
      <c r="G24691" s="35">
        <v>4956552.5625</v>
      </c>
    </row>
    <row r="24692" spans="1:7" x14ac:dyDescent="0.25">
      <c r="A24692" s="36">
        <v>0.01</v>
      </c>
      <c r="B24692" s="28" t="s">
        <v>64</v>
      </c>
      <c r="C24692" s="36">
        <v>1.4999999999999999E-2</v>
      </c>
      <c r="D24692">
        <v>691</v>
      </c>
      <c r="E24692" s="35">
        <v>4753950.6000000089</v>
      </c>
      <c r="F24692" s="35">
        <v>3080235.0375000089</v>
      </c>
      <c r="G24692" s="35">
        <v>6063440.0625</v>
      </c>
    </row>
    <row r="24693" spans="1:7" x14ac:dyDescent="0.25">
      <c r="A24693" s="36">
        <v>0.01</v>
      </c>
      <c r="B24693" s="28" t="s">
        <v>64</v>
      </c>
      <c r="C24693" s="36">
        <v>1.4999999999999999E-2</v>
      </c>
      <c r="D24693">
        <v>692</v>
      </c>
      <c r="E24693" s="35">
        <v>4616433.424999997</v>
      </c>
      <c r="F24693" s="35">
        <v>3000000</v>
      </c>
      <c r="G24693" s="35">
        <v>5713006.575000003</v>
      </c>
    </row>
    <row r="24694" spans="1:7" x14ac:dyDescent="0.25">
      <c r="A24694" s="36">
        <v>0.01</v>
      </c>
      <c r="B24694" s="28" t="s">
        <v>64</v>
      </c>
      <c r="C24694" s="36">
        <v>1.4999999999999999E-2</v>
      </c>
      <c r="D24694">
        <v>693</v>
      </c>
      <c r="E24694" s="35">
        <v>3762740.8125</v>
      </c>
      <c r="F24694" s="35">
        <v>3000000</v>
      </c>
      <c r="G24694" s="35">
        <v>7800834.1875</v>
      </c>
    </row>
    <row r="24695" spans="1:7" x14ac:dyDescent="0.25">
      <c r="A24695" s="36">
        <v>0.01</v>
      </c>
      <c r="B24695" s="28" t="s">
        <v>64</v>
      </c>
      <c r="C24695" s="36">
        <v>1.4999999999999999E-2</v>
      </c>
      <c r="D24695">
        <v>694</v>
      </c>
      <c r="E24695" s="35">
        <v>4257017.150000006</v>
      </c>
      <c r="F24695" s="35">
        <v>3000000</v>
      </c>
      <c r="G24695" s="35">
        <v>6794270.349999994</v>
      </c>
    </row>
    <row r="24696" spans="1:7" x14ac:dyDescent="0.25">
      <c r="A24696" s="36">
        <v>0.01</v>
      </c>
      <c r="B24696" s="28" t="s">
        <v>64</v>
      </c>
      <c r="C24696" s="36">
        <v>1.4999999999999999E-2</v>
      </c>
      <c r="D24696">
        <v>695</v>
      </c>
      <c r="E24696" s="35">
        <v>3832280.34375</v>
      </c>
      <c r="F24696" s="35">
        <v>3000000</v>
      </c>
      <c r="G24696" s="35">
        <v>8252160.90625</v>
      </c>
    </row>
    <row r="24697" spans="1:7" x14ac:dyDescent="0.25">
      <c r="A24697" s="36">
        <v>0.01</v>
      </c>
      <c r="B24697" s="28" t="s">
        <v>64</v>
      </c>
      <c r="C24697" s="36">
        <v>1.4999999999999999E-2</v>
      </c>
      <c r="D24697">
        <v>696</v>
      </c>
      <c r="E24697" s="35">
        <v>4258180.224999994</v>
      </c>
      <c r="F24697" s="35">
        <v>3000000</v>
      </c>
      <c r="G24697" s="35">
        <v>6576476.025000006</v>
      </c>
    </row>
    <row r="24698" spans="1:7" x14ac:dyDescent="0.25">
      <c r="A24698" s="36">
        <v>0.01</v>
      </c>
      <c r="B24698" s="28" t="s">
        <v>64</v>
      </c>
      <c r="C24698" s="36">
        <v>1.4999999999999999E-2</v>
      </c>
      <c r="D24698">
        <v>697</v>
      </c>
      <c r="E24698" s="35">
        <v>4611280.8999999911</v>
      </c>
      <c r="F24698" s="35">
        <v>3000000</v>
      </c>
      <c r="G24698" s="35">
        <v>6580266.6000000089</v>
      </c>
    </row>
    <row r="24699" spans="1:7" x14ac:dyDescent="0.25">
      <c r="A24699" s="36">
        <v>0.01</v>
      </c>
      <c r="B24699" s="28" t="s">
        <v>64</v>
      </c>
      <c r="C24699" s="36">
        <v>1.4999999999999999E-2</v>
      </c>
      <c r="D24699">
        <v>698</v>
      </c>
      <c r="E24699" s="35">
        <v>4039719.025000006</v>
      </c>
      <c r="F24699" s="35">
        <v>3000000</v>
      </c>
      <c r="G24699" s="35">
        <v>7984965.974999994</v>
      </c>
    </row>
    <row r="24700" spans="1:7" x14ac:dyDescent="0.25">
      <c r="A24700" s="36">
        <v>0.01</v>
      </c>
      <c r="B24700" s="28" t="s">
        <v>64</v>
      </c>
      <c r="C24700" s="36">
        <v>1.4999999999999999E-2</v>
      </c>
      <c r="D24700">
        <v>699</v>
      </c>
      <c r="E24700" s="35">
        <v>4006546.621875003</v>
      </c>
      <c r="F24700" s="35">
        <v>3000000</v>
      </c>
      <c r="G24700" s="35">
        <v>7896495.253124997</v>
      </c>
    </row>
    <row r="24701" spans="1:7" x14ac:dyDescent="0.25">
      <c r="A24701" s="36">
        <v>0.01</v>
      </c>
      <c r="B24701" s="28" t="s">
        <v>64</v>
      </c>
      <c r="C24701" s="36">
        <v>1.4999999999999999E-2</v>
      </c>
      <c r="D24701">
        <v>700</v>
      </c>
      <c r="E24701" s="35">
        <v>4355567.075000003</v>
      </c>
      <c r="F24701" s="35">
        <v>3000000</v>
      </c>
      <c r="G24701" s="35">
        <v>6298807.924999997</v>
      </c>
    </row>
    <row r="24702" spans="1:7" x14ac:dyDescent="0.25">
      <c r="A24702" s="36">
        <v>0.01</v>
      </c>
      <c r="B24702" s="28" t="s">
        <v>64</v>
      </c>
      <c r="C24702" s="36">
        <v>1.4999999999999999E-2</v>
      </c>
      <c r="D24702">
        <v>701</v>
      </c>
      <c r="E24702" s="35">
        <v>2980411.150000006</v>
      </c>
      <c r="F24702" s="35">
        <v>3000000</v>
      </c>
      <c r="G24702" s="35">
        <v>9499658.849999994</v>
      </c>
    </row>
    <row r="24703" spans="1:7" x14ac:dyDescent="0.25">
      <c r="A24703" s="36">
        <v>0.01</v>
      </c>
      <c r="B24703" s="28" t="s">
        <v>64</v>
      </c>
      <c r="C24703" s="36">
        <v>1.4999999999999999E-2</v>
      </c>
      <c r="D24703">
        <v>702</v>
      </c>
      <c r="E24703" s="35">
        <v>3762275.7999999821</v>
      </c>
      <c r="F24703" s="35">
        <v>3000000</v>
      </c>
      <c r="G24703" s="35">
        <v>7875810.4500000179</v>
      </c>
    </row>
    <row r="24704" spans="1:7" x14ac:dyDescent="0.25">
      <c r="A24704" s="36">
        <v>0.01</v>
      </c>
      <c r="B24704" s="28" t="s">
        <v>64</v>
      </c>
      <c r="C24704" s="36">
        <v>1.4999999999999999E-2</v>
      </c>
      <c r="D24704">
        <v>703</v>
      </c>
      <c r="E24704" s="35">
        <v>5123848.825000003</v>
      </c>
      <c r="F24704" s="35">
        <v>3465449.325000003</v>
      </c>
      <c r="G24704" s="35">
        <v>5925595.5</v>
      </c>
    </row>
    <row r="24705" spans="1:7" x14ac:dyDescent="0.25">
      <c r="A24705" s="36">
        <v>0.01</v>
      </c>
      <c r="B24705" s="28" t="s">
        <v>64</v>
      </c>
      <c r="C24705" s="36">
        <v>1.4999999999999999E-2</v>
      </c>
      <c r="D24705">
        <v>704</v>
      </c>
      <c r="E24705" s="35">
        <v>4418629.1499999911</v>
      </c>
      <c r="F24705" s="35">
        <v>3000000</v>
      </c>
      <c r="G24705" s="35">
        <v>6951645.2250000089</v>
      </c>
    </row>
    <row r="24706" spans="1:7" x14ac:dyDescent="0.25">
      <c r="A24706" s="36">
        <v>0.01</v>
      </c>
      <c r="B24706" s="28" t="s">
        <v>64</v>
      </c>
      <c r="C24706" s="36">
        <v>1.4999999999999999E-2</v>
      </c>
      <c r="D24706">
        <v>705</v>
      </c>
      <c r="E24706" s="35">
        <v>4706835.525000006</v>
      </c>
      <c r="F24706" s="35">
        <v>3000000</v>
      </c>
      <c r="G24706" s="35">
        <v>6615505.724999994</v>
      </c>
    </row>
    <row r="24707" spans="1:7" x14ac:dyDescent="0.25">
      <c r="A24707" s="36">
        <v>0.01</v>
      </c>
      <c r="B24707" s="28" t="s">
        <v>64</v>
      </c>
      <c r="C24707" s="36">
        <v>1.4999999999999999E-2</v>
      </c>
      <c r="D24707">
        <v>706</v>
      </c>
      <c r="E24707" s="35">
        <v>3446948.981250003</v>
      </c>
      <c r="F24707" s="35">
        <v>3000000</v>
      </c>
      <c r="G24707" s="35">
        <v>8493523.518749997</v>
      </c>
    </row>
    <row r="24708" spans="1:7" x14ac:dyDescent="0.25">
      <c r="A24708" s="36">
        <v>0.01</v>
      </c>
      <c r="B24708" s="28" t="s">
        <v>64</v>
      </c>
      <c r="C24708" s="36">
        <v>1.4999999999999999E-2</v>
      </c>
      <c r="D24708">
        <v>707</v>
      </c>
      <c r="E24708" s="35">
        <v>3474330.456249997</v>
      </c>
      <c r="F24708" s="35">
        <v>3000000</v>
      </c>
      <c r="G24708" s="35">
        <v>8917740.168750003</v>
      </c>
    </row>
    <row r="24709" spans="1:7" x14ac:dyDescent="0.25">
      <c r="A24709" s="36">
        <v>0.01</v>
      </c>
      <c r="B24709" s="28" t="s">
        <v>64</v>
      </c>
      <c r="C24709" s="36">
        <v>1.4999999999999999E-2</v>
      </c>
      <c r="D24709">
        <v>708</v>
      </c>
      <c r="E24709" s="35">
        <v>3292871.4499999881</v>
      </c>
      <c r="F24709" s="35">
        <v>3000000</v>
      </c>
      <c r="G24709" s="35">
        <v>9568758.5500000119</v>
      </c>
    </row>
    <row r="24710" spans="1:7" x14ac:dyDescent="0.25">
      <c r="A24710" s="36">
        <v>0.01</v>
      </c>
      <c r="B24710" s="28" t="s">
        <v>64</v>
      </c>
      <c r="C24710" s="36">
        <v>1.4999999999999999E-2</v>
      </c>
      <c r="D24710">
        <v>709</v>
      </c>
      <c r="E24710" s="35">
        <v>4326085.575000003</v>
      </c>
      <c r="F24710" s="35">
        <v>3000000</v>
      </c>
      <c r="G24710" s="35">
        <v>6824689.424999997</v>
      </c>
    </row>
    <row r="24711" spans="1:7" x14ac:dyDescent="0.25">
      <c r="A24711" s="36">
        <v>0.01</v>
      </c>
      <c r="B24711" s="28" t="s">
        <v>64</v>
      </c>
      <c r="C24711" s="36">
        <v>1.4999999999999999E-2</v>
      </c>
      <c r="D24711">
        <v>710</v>
      </c>
      <c r="E24711" s="35">
        <v>3891462.799999997</v>
      </c>
      <c r="F24711" s="35">
        <v>3000000</v>
      </c>
      <c r="G24711" s="35">
        <v>7572167.200000003</v>
      </c>
    </row>
    <row r="24712" spans="1:7" x14ac:dyDescent="0.25">
      <c r="A24712" s="36">
        <v>0.01</v>
      </c>
      <c r="B24712" s="28" t="s">
        <v>64</v>
      </c>
      <c r="C24712" s="36">
        <v>1.4999999999999999E-2</v>
      </c>
      <c r="D24712">
        <v>711</v>
      </c>
      <c r="E24712" s="35">
        <v>4458414.875</v>
      </c>
      <c r="F24712" s="35">
        <v>3000000</v>
      </c>
      <c r="G24712" s="35">
        <v>6550345.125</v>
      </c>
    </row>
    <row r="24713" spans="1:7" x14ac:dyDescent="0.25">
      <c r="A24713" s="36">
        <v>0.01</v>
      </c>
      <c r="B24713" s="28" t="s">
        <v>64</v>
      </c>
      <c r="C24713" s="36">
        <v>1.4999999999999999E-2</v>
      </c>
      <c r="D24713">
        <v>712</v>
      </c>
      <c r="E24713" s="35">
        <v>4388855.0625</v>
      </c>
      <c r="F24713" s="35">
        <v>3000000</v>
      </c>
      <c r="G24713" s="35">
        <v>7062582.4375</v>
      </c>
    </row>
    <row r="24714" spans="1:7" x14ac:dyDescent="0.25">
      <c r="A24714" s="36">
        <v>0.01</v>
      </c>
      <c r="B24714" s="28" t="s">
        <v>64</v>
      </c>
      <c r="C24714" s="36">
        <v>1.4999999999999999E-2</v>
      </c>
      <c r="D24714">
        <v>713</v>
      </c>
      <c r="E24714" s="35">
        <v>3784547.4375</v>
      </c>
      <c r="F24714" s="35">
        <v>3000000</v>
      </c>
      <c r="G24714" s="35">
        <v>7819671.3125</v>
      </c>
    </row>
    <row r="24715" spans="1:7" x14ac:dyDescent="0.25">
      <c r="A24715" s="36">
        <v>0.01</v>
      </c>
      <c r="B24715" s="28" t="s">
        <v>64</v>
      </c>
      <c r="C24715" s="36">
        <v>1.4999999999999999E-2</v>
      </c>
      <c r="D24715">
        <v>714</v>
      </c>
      <c r="E24715" s="35">
        <v>4178197.637500003</v>
      </c>
      <c r="F24715" s="35">
        <v>3000000</v>
      </c>
      <c r="G24715" s="35">
        <v>7501734.862499997</v>
      </c>
    </row>
    <row r="24716" spans="1:7" x14ac:dyDescent="0.25">
      <c r="A24716" s="36">
        <v>0.01</v>
      </c>
      <c r="B24716" s="28" t="s">
        <v>64</v>
      </c>
      <c r="C24716" s="36">
        <v>1.4999999999999999E-2</v>
      </c>
      <c r="D24716">
        <v>715</v>
      </c>
      <c r="E24716" s="35">
        <v>4695953.265625</v>
      </c>
      <c r="F24716" s="35">
        <v>3000000</v>
      </c>
      <c r="G24716" s="35">
        <v>6285365.484375</v>
      </c>
    </row>
    <row r="24717" spans="1:7" x14ac:dyDescent="0.25">
      <c r="A24717" s="36">
        <v>0.01</v>
      </c>
      <c r="B24717" s="28" t="s">
        <v>64</v>
      </c>
      <c r="C24717" s="36">
        <v>1.4999999999999999E-2</v>
      </c>
      <c r="D24717">
        <v>716</v>
      </c>
      <c r="E24717" s="35">
        <v>3771090.612499997</v>
      </c>
      <c r="F24717" s="35">
        <v>3000000</v>
      </c>
      <c r="G24717" s="35">
        <v>7971755.637500003</v>
      </c>
    </row>
    <row r="24718" spans="1:7" x14ac:dyDescent="0.25">
      <c r="A24718" s="36">
        <v>0.01</v>
      </c>
      <c r="B24718" s="28" t="s">
        <v>64</v>
      </c>
      <c r="C24718" s="36">
        <v>1.4999999999999999E-2</v>
      </c>
      <c r="D24718">
        <v>717</v>
      </c>
      <c r="E24718" s="35">
        <v>4693837.431250006</v>
      </c>
      <c r="F24718" s="35">
        <v>3000000</v>
      </c>
      <c r="G24718" s="35">
        <v>6520491.318749994</v>
      </c>
    </row>
    <row r="24719" spans="1:7" x14ac:dyDescent="0.25">
      <c r="A24719" s="36">
        <v>0.01</v>
      </c>
      <c r="B24719" s="28" t="s">
        <v>64</v>
      </c>
      <c r="C24719" s="36">
        <v>1.4999999999999999E-2</v>
      </c>
      <c r="D24719">
        <v>718</v>
      </c>
      <c r="E24719" s="35">
        <v>3946255.349999994</v>
      </c>
      <c r="F24719" s="35">
        <v>3000000</v>
      </c>
      <c r="G24719" s="35">
        <v>7155634.650000006</v>
      </c>
    </row>
    <row r="24720" spans="1:7" x14ac:dyDescent="0.25">
      <c r="A24720" s="36">
        <v>0.01</v>
      </c>
      <c r="B24720" s="28" t="s">
        <v>64</v>
      </c>
      <c r="C24720" s="36">
        <v>1.4999999999999999E-2</v>
      </c>
      <c r="D24720">
        <v>719</v>
      </c>
      <c r="E24720" s="35">
        <v>4443997.799999997</v>
      </c>
      <c r="F24720" s="35">
        <v>3000000</v>
      </c>
      <c r="G24720" s="35">
        <v>5800812.200000003</v>
      </c>
    </row>
    <row r="24721" spans="1:7" x14ac:dyDescent="0.25">
      <c r="A24721" s="36">
        <v>0.01</v>
      </c>
      <c r="B24721" s="28" t="s">
        <v>64</v>
      </c>
      <c r="C24721" s="36">
        <v>1.4999999999999999E-2</v>
      </c>
      <c r="D24721">
        <v>720</v>
      </c>
      <c r="E24721" s="35">
        <v>4743677.8249999881</v>
      </c>
      <c r="F24721" s="35">
        <v>3008492.0749999881</v>
      </c>
      <c r="G24721" s="35">
        <v>6616671.75</v>
      </c>
    </row>
    <row r="24722" spans="1:7" x14ac:dyDescent="0.25">
      <c r="A24722" s="36">
        <v>0.01</v>
      </c>
      <c r="B24722" s="28" t="s">
        <v>64</v>
      </c>
      <c r="C24722" s="36">
        <v>1.4999999999999999E-2</v>
      </c>
      <c r="D24722">
        <v>721</v>
      </c>
      <c r="E24722" s="35">
        <v>4979799.609375</v>
      </c>
      <c r="F24722" s="35">
        <v>3286190.734375</v>
      </c>
      <c r="G24722" s="35">
        <v>6242479.875</v>
      </c>
    </row>
    <row r="24723" spans="1:7" x14ac:dyDescent="0.25">
      <c r="A24723" s="36">
        <v>0.01</v>
      </c>
      <c r="B24723" s="28" t="s">
        <v>64</v>
      </c>
      <c r="C24723" s="36">
        <v>1.4999999999999999E-2</v>
      </c>
      <c r="D24723">
        <v>722</v>
      </c>
      <c r="E24723" s="35">
        <v>5092223.53125</v>
      </c>
      <c r="F24723" s="35">
        <v>3429159.15625</v>
      </c>
      <c r="G24723" s="35">
        <v>5967579.375</v>
      </c>
    </row>
    <row r="24724" spans="1:7" x14ac:dyDescent="0.25">
      <c r="A24724" s="36">
        <v>0.01</v>
      </c>
      <c r="B24724" s="28" t="s">
        <v>64</v>
      </c>
      <c r="C24724" s="36">
        <v>1.4999999999999999E-2</v>
      </c>
      <c r="D24724">
        <v>723</v>
      </c>
      <c r="E24724" s="35">
        <v>5249441.40625</v>
      </c>
      <c r="F24724" s="35">
        <v>3559316.71875</v>
      </c>
      <c r="G24724" s="35">
        <v>6211122.1875</v>
      </c>
    </row>
    <row r="24725" spans="1:7" x14ac:dyDescent="0.25">
      <c r="A24725" s="36">
        <v>0.01</v>
      </c>
      <c r="B24725" s="28" t="s">
        <v>64</v>
      </c>
      <c r="C24725" s="36">
        <v>1.4999999999999999E-2</v>
      </c>
      <c r="D24725">
        <v>724</v>
      </c>
      <c r="E24725" s="35">
        <v>4379513.3874999881</v>
      </c>
      <c r="F24725" s="35">
        <v>3000000</v>
      </c>
      <c r="G24725" s="35">
        <v>6968050.9875000119</v>
      </c>
    </row>
    <row r="24726" spans="1:7" x14ac:dyDescent="0.25">
      <c r="A24726" s="36">
        <v>0.01</v>
      </c>
      <c r="B24726" s="28" t="s">
        <v>64</v>
      </c>
      <c r="C24726" s="36">
        <v>1.4999999999999999E-2</v>
      </c>
      <c r="D24726">
        <v>725</v>
      </c>
      <c r="E24726" s="35">
        <v>4129466</v>
      </c>
      <c r="F24726" s="35">
        <v>3000000</v>
      </c>
      <c r="G24726" s="35">
        <v>7295824</v>
      </c>
    </row>
    <row r="24727" spans="1:7" x14ac:dyDescent="0.25">
      <c r="A24727" s="36">
        <v>0.01</v>
      </c>
      <c r="B24727" s="28" t="s">
        <v>64</v>
      </c>
      <c r="C24727" s="36">
        <v>1.4999999999999999E-2</v>
      </c>
      <c r="D24727">
        <v>726</v>
      </c>
      <c r="E24727" s="35">
        <v>4890541.912499994</v>
      </c>
      <c r="F24727" s="35">
        <v>3226753.912499994</v>
      </c>
      <c r="G24727" s="35">
        <v>5974092</v>
      </c>
    </row>
    <row r="24728" spans="1:7" x14ac:dyDescent="0.25">
      <c r="A24728" s="36">
        <v>0.01</v>
      </c>
      <c r="B24728" s="28" t="s">
        <v>64</v>
      </c>
      <c r="C24728" s="36">
        <v>1.4999999999999999E-2</v>
      </c>
      <c r="D24728">
        <v>727</v>
      </c>
      <c r="E24728" s="35">
        <v>4795905.1000000089</v>
      </c>
      <c r="F24728" s="35">
        <v>3063662.3500000089</v>
      </c>
      <c r="G24728" s="35">
        <v>6590184.75</v>
      </c>
    </row>
    <row r="24729" spans="1:7" x14ac:dyDescent="0.25">
      <c r="A24729" s="36">
        <v>0.01</v>
      </c>
      <c r="B24729" s="28" t="s">
        <v>64</v>
      </c>
      <c r="C24729" s="36">
        <v>1.4999999999999999E-2</v>
      </c>
      <c r="D24729">
        <v>728</v>
      </c>
      <c r="E24729" s="35">
        <v>4713457.950000003</v>
      </c>
      <c r="F24729" s="35">
        <v>3000000</v>
      </c>
      <c r="G24729" s="35">
        <v>6709908.299999997</v>
      </c>
    </row>
    <row r="24730" spans="1:7" x14ac:dyDescent="0.25">
      <c r="A24730" s="36">
        <v>0.01</v>
      </c>
      <c r="B24730" s="28" t="s">
        <v>64</v>
      </c>
      <c r="C24730" s="36">
        <v>1.4999999999999999E-2</v>
      </c>
      <c r="D24730">
        <v>729</v>
      </c>
      <c r="E24730" s="35">
        <v>4542378.849999994</v>
      </c>
      <c r="F24730" s="35">
        <v>3000000</v>
      </c>
      <c r="G24730" s="35">
        <v>6075375.525000006</v>
      </c>
    </row>
    <row r="24731" spans="1:7" x14ac:dyDescent="0.25">
      <c r="A24731" s="36">
        <v>0.01</v>
      </c>
      <c r="B24731" s="28" t="s">
        <v>64</v>
      </c>
      <c r="C24731" s="36">
        <v>1.4999999999999999E-2</v>
      </c>
      <c r="D24731">
        <v>730</v>
      </c>
      <c r="E24731" s="35">
        <v>3396411.9624999911</v>
      </c>
      <c r="F24731" s="35">
        <v>3000000</v>
      </c>
      <c r="G24731" s="35">
        <v>9089215.5375000089</v>
      </c>
    </row>
    <row r="24732" spans="1:7" x14ac:dyDescent="0.25">
      <c r="A24732" s="36">
        <v>0.01</v>
      </c>
      <c r="B24732" s="28" t="s">
        <v>64</v>
      </c>
      <c r="C24732" s="36">
        <v>1.4999999999999999E-2</v>
      </c>
      <c r="D24732">
        <v>731</v>
      </c>
      <c r="E24732" s="35">
        <v>3785192.8562499881</v>
      </c>
      <c r="F24732" s="35">
        <v>3000000</v>
      </c>
      <c r="G24732" s="35">
        <v>7737252.7687500119</v>
      </c>
    </row>
    <row r="24733" spans="1:7" x14ac:dyDescent="0.25">
      <c r="A24733" s="36">
        <v>0.01</v>
      </c>
      <c r="B24733" s="28" t="s">
        <v>64</v>
      </c>
      <c r="C24733" s="36">
        <v>1.4999999999999999E-2</v>
      </c>
      <c r="D24733">
        <v>732</v>
      </c>
      <c r="E24733" s="35">
        <v>4228796.9874999821</v>
      </c>
      <c r="F24733" s="35">
        <v>3000000</v>
      </c>
      <c r="G24733" s="35">
        <v>7027876.7625000179</v>
      </c>
    </row>
    <row r="24734" spans="1:7" x14ac:dyDescent="0.25">
      <c r="A24734" s="36">
        <v>0.01</v>
      </c>
      <c r="B24734" s="28" t="s">
        <v>64</v>
      </c>
      <c r="C24734" s="36">
        <v>1.4999999999999999E-2</v>
      </c>
      <c r="D24734">
        <v>733</v>
      </c>
      <c r="E24734" s="35">
        <v>4614883.618750006</v>
      </c>
      <c r="F24734" s="35">
        <v>3000000</v>
      </c>
      <c r="G24734" s="35">
        <v>6350898.881249994</v>
      </c>
    </row>
    <row r="24735" spans="1:7" x14ac:dyDescent="0.25">
      <c r="A24735" s="36">
        <v>0.01</v>
      </c>
      <c r="B24735" s="28" t="s">
        <v>64</v>
      </c>
      <c r="C24735" s="36">
        <v>1.4999999999999999E-2</v>
      </c>
      <c r="D24735">
        <v>734</v>
      </c>
      <c r="E24735" s="35">
        <v>5160214.75</v>
      </c>
      <c r="F24735" s="35">
        <v>3459133.5</v>
      </c>
      <c r="G24735" s="35">
        <v>6309731.25</v>
      </c>
    </row>
    <row r="24736" spans="1:7" x14ac:dyDescent="0.25">
      <c r="A24736" s="36">
        <v>0.01</v>
      </c>
      <c r="B24736" s="28" t="s">
        <v>64</v>
      </c>
      <c r="C24736" s="36">
        <v>1.4999999999999999E-2</v>
      </c>
      <c r="D24736">
        <v>735</v>
      </c>
      <c r="E24736" s="35">
        <v>4663771.618750006</v>
      </c>
      <c r="F24736" s="35">
        <v>3001821.618750006</v>
      </c>
      <c r="G24736" s="35">
        <v>5957550</v>
      </c>
    </row>
    <row r="24737" spans="1:7" x14ac:dyDescent="0.25">
      <c r="A24737" s="36">
        <v>0.01</v>
      </c>
      <c r="B24737" s="28" t="s">
        <v>64</v>
      </c>
      <c r="C24737" s="36">
        <v>1.4999999999999999E-2</v>
      </c>
      <c r="D24737">
        <v>736</v>
      </c>
      <c r="E24737" s="35">
        <v>6125993.674999997</v>
      </c>
      <c r="F24737" s="35">
        <v>4543952.174999997</v>
      </c>
      <c r="G24737" s="35">
        <v>5238373.5</v>
      </c>
    </row>
    <row r="24738" spans="1:7" x14ac:dyDescent="0.25">
      <c r="A24738" s="36">
        <v>0.01</v>
      </c>
      <c r="B24738" s="28" t="s">
        <v>64</v>
      </c>
      <c r="C24738" s="36">
        <v>1.4999999999999999E-2</v>
      </c>
      <c r="D24738">
        <v>737</v>
      </c>
      <c r="E24738" s="35">
        <v>3531944.674999997</v>
      </c>
      <c r="F24738" s="35">
        <v>3000000</v>
      </c>
      <c r="G24738" s="35">
        <v>8674015.325000003</v>
      </c>
    </row>
    <row r="24739" spans="1:7" x14ac:dyDescent="0.25">
      <c r="A24739" s="36">
        <v>0.01</v>
      </c>
      <c r="B24739" s="28" t="s">
        <v>64</v>
      </c>
      <c r="C24739" s="36">
        <v>1.4999999999999999E-2</v>
      </c>
      <c r="D24739">
        <v>738</v>
      </c>
      <c r="E24739" s="35">
        <v>4757133.012500003</v>
      </c>
      <c r="F24739" s="35">
        <v>3104744.262500003</v>
      </c>
      <c r="G24739" s="35">
        <v>5871498.75</v>
      </c>
    </row>
    <row r="24740" spans="1:7" x14ac:dyDescent="0.25">
      <c r="A24740" s="36">
        <v>0.01</v>
      </c>
      <c r="B24740" s="28" t="s">
        <v>64</v>
      </c>
      <c r="C24740" s="36">
        <v>1.4999999999999999E-2</v>
      </c>
      <c r="D24740">
        <v>739</v>
      </c>
      <c r="E24740" s="35">
        <v>4307515.512500003</v>
      </c>
      <c r="F24740" s="35">
        <v>3000000</v>
      </c>
      <c r="G24740" s="35">
        <v>6646616.987499997</v>
      </c>
    </row>
    <row r="24741" spans="1:7" x14ac:dyDescent="0.25">
      <c r="A24741" s="36">
        <v>0.01</v>
      </c>
      <c r="B24741" s="28" t="s">
        <v>64</v>
      </c>
      <c r="C24741" s="36">
        <v>1.4999999999999999E-2</v>
      </c>
      <c r="D24741">
        <v>740</v>
      </c>
      <c r="E24741" s="35">
        <v>4590356.181250006</v>
      </c>
      <c r="F24741" s="35">
        <v>3000000</v>
      </c>
      <c r="G24741" s="35">
        <v>6925940.068749994</v>
      </c>
    </row>
    <row r="24742" spans="1:7" x14ac:dyDescent="0.25">
      <c r="A24742" s="36">
        <v>0.01</v>
      </c>
      <c r="B24742" s="28" t="s">
        <v>64</v>
      </c>
      <c r="C24742" s="36">
        <v>1.4999999999999999E-2</v>
      </c>
      <c r="D24742">
        <v>741</v>
      </c>
      <c r="E24742" s="35">
        <v>4964660.275000006</v>
      </c>
      <c r="F24742" s="35">
        <v>3262941.275000006</v>
      </c>
      <c r="G24742" s="35">
        <v>6315471</v>
      </c>
    </row>
    <row r="24743" spans="1:7" x14ac:dyDescent="0.25">
      <c r="A24743" s="36">
        <v>0.01</v>
      </c>
      <c r="B24743" s="28" t="s">
        <v>64</v>
      </c>
      <c r="C24743" s="36">
        <v>1.4999999999999999E-2</v>
      </c>
      <c r="D24743">
        <v>742</v>
      </c>
      <c r="E24743" s="35">
        <v>3760883.25</v>
      </c>
      <c r="F24743" s="35">
        <v>3000000</v>
      </c>
      <c r="G24743" s="35">
        <v>8117421.75</v>
      </c>
    </row>
    <row r="24744" spans="1:7" x14ac:dyDescent="0.25">
      <c r="A24744" s="36">
        <v>0.01</v>
      </c>
      <c r="B24744" s="28" t="s">
        <v>64</v>
      </c>
      <c r="C24744" s="36">
        <v>1.4999999999999999E-2</v>
      </c>
      <c r="D24744">
        <v>743</v>
      </c>
      <c r="E24744" s="35">
        <v>5355547.5500000119</v>
      </c>
      <c r="F24744" s="35">
        <v>3767911.8000000119</v>
      </c>
      <c r="G24744" s="35">
        <v>5288721.75</v>
      </c>
    </row>
    <row r="24745" spans="1:7" x14ac:dyDescent="0.25">
      <c r="A24745" s="36">
        <v>0.01</v>
      </c>
      <c r="B24745" s="28" t="s">
        <v>64</v>
      </c>
      <c r="C24745" s="36">
        <v>1.4999999999999999E-2</v>
      </c>
      <c r="D24745">
        <v>744</v>
      </c>
      <c r="E24745" s="35">
        <v>4727383.799999997</v>
      </c>
      <c r="F24745" s="35">
        <v>3032807.299999997</v>
      </c>
      <c r="G24745" s="35">
        <v>6251188.5</v>
      </c>
    </row>
    <row r="24746" spans="1:7" x14ac:dyDescent="0.25">
      <c r="A24746" s="36">
        <v>0.01</v>
      </c>
      <c r="B24746" s="28" t="s">
        <v>64</v>
      </c>
      <c r="C24746" s="36">
        <v>1.4999999999999999E-2</v>
      </c>
      <c r="D24746">
        <v>745</v>
      </c>
      <c r="E24746" s="35">
        <v>4048335.487499997</v>
      </c>
      <c r="F24746" s="35">
        <v>3000000</v>
      </c>
      <c r="G24746" s="35">
        <v>7741279.512500003</v>
      </c>
    </row>
    <row r="24747" spans="1:7" x14ac:dyDescent="0.25">
      <c r="A24747" s="36">
        <v>0.01</v>
      </c>
      <c r="B24747" s="28" t="s">
        <v>64</v>
      </c>
      <c r="C24747" s="36">
        <v>1.4999999999999999E-2</v>
      </c>
      <c r="D24747">
        <v>746</v>
      </c>
      <c r="E24747" s="35">
        <v>4224250.4624999911</v>
      </c>
      <c r="F24747" s="35">
        <v>3000000</v>
      </c>
      <c r="G24747" s="35">
        <v>7603542.0375000089</v>
      </c>
    </row>
    <row r="24748" spans="1:7" x14ac:dyDescent="0.25">
      <c r="A24748" s="36">
        <v>0.01</v>
      </c>
      <c r="B24748" s="28" t="s">
        <v>64</v>
      </c>
      <c r="C24748" s="36">
        <v>1.4999999999999999E-2</v>
      </c>
      <c r="D24748">
        <v>747</v>
      </c>
      <c r="E24748" s="35">
        <v>4312285.275000006</v>
      </c>
      <c r="F24748" s="35">
        <v>3000000</v>
      </c>
      <c r="G24748" s="35">
        <v>7760965.974999994</v>
      </c>
    </row>
    <row r="24749" spans="1:7" x14ac:dyDescent="0.25">
      <c r="A24749" s="36">
        <v>0.01</v>
      </c>
      <c r="B24749" s="28" t="s">
        <v>64</v>
      </c>
      <c r="C24749" s="36">
        <v>1.4999999999999999E-2</v>
      </c>
      <c r="D24749">
        <v>748</v>
      </c>
      <c r="E24749" s="35">
        <v>4645752.53125</v>
      </c>
      <c r="F24749" s="35">
        <v>3000000</v>
      </c>
      <c r="G24749" s="35">
        <v>6973441.21875</v>
      </c>
    </row>
    <row r="24750" spans="1:7" x14ac:dyDescent="0.25">
      <c r="A24750" s="36">
        <v>0.01</v>
      </c>
      <c r="B24750" s="28" t="s">
        <v>64</v>
      </c>
      <c r="C24750" s="36">
        <v>1.4999999999999999E-2</v>
      </c>
      <c r="D24750">
        <v>749</v>
      </c>
      <c r="E24750" s="35">
        <v>5000551.299999997</v>
      </c>
      <c r="F24750" s="35">
        <v>3281108.737499997</v>
      </c>
      <c r="G24750" s="35">
        <v>6474983.0625</v>
      </c>
    </row>
    <row r="24751" spans="1:7" x14ac:dyDescent="0.25">
      <c r="A24751" s="36">
        <v>0.01</v>
      </c>
      <c r="B24751" s="28" t="s">
        <v>64</v>
      </c>
      <c r="C24751" s="36">
        <v>1.4999999999999999E-2</v>
      </c>
      <c r="D24751">
        <v>750</v>
      </c>
      <c r="E24751" s="35">
        <v>4713709.237499997</v>
      </c>
      <c r="F24751" s="35">
        <v>3040590.237499997</v>
      </c>
      <c r="G24751" s="35">
        <v>6058071</v>
      </c>
    </row>
    <row r="24752" spans="1:7" x14ac:dyDescent="0.25">
      <c r="A24752" s="36">
        <v>0.01</v>
      </c>
      <c r="B24752" s="28" t="s">
        <v>64</v>
      </c>
      <c r="C24752" s="36">
        <v>1.4999999999999999E-2</v>
      </c>
      <c r="D24752">
        <v>751</v>
      </c>
      <c r="E24752" s="35">
        <v>3482348.125</v>
      </c>
      <c r="F24752" s="35">
        <v>3000000</v>
      </c>
      <c r="G24752" s="35">
        <v>8879783.125</v>
      </c>
    </row>
    <row r="24753" spans="1:7" x14ac:dyDescent="0.25">
      <c r="A24753" s="36">
        <v>0.01</v>
      </c>
      <c r="B24753" s="28" t="s">
        <v>64</v>
      </c>
      <c r="C24753" s="36">
        <v>1.4999999999999999E-2</v>
      </c>
      <c r="D24753">
        <v>752</v>
      </c>
      <c r="E24753" s="35">
        <v>3987710.90625</v>
      </c>
      <c r="F24753" s="35">
        <v>3000000</v>
      </c>
      <c r="G24753" s="35">
        <v>7158615.34375</v>
      </c>
    </row>
    <row r="24754" spans="1:7" x14ac:dyDescent="0.25">
      <c r="A24754" s="36">
        <v>0.01</v>
      </c>
      <c r="B24754" s="28" t="s">
        <v>64</v>
      </c>
      <c r="C24754" s="36">
        <v>1.4999999999999999E-2</v>
      </c>
      <c r="D24754">
        <v>753</v>
      </c>
      <c r="E24754" s="35">
        <v>4278203.53125</v>
      </c>
      <c r="F24754" s="35">
        <v>3000000</v>
      </c>
      <c r="G24754" s="35">
        <v>6779098.96875</v>
      </c>
    </row>
    <row r="24755" spans="1:7" x14ac:dyDescent="0.25">
      <c r="A24755" s="36">
        <v>0.01</v>
      </c>
      <c r="B24755" s="28" t="s">
        <v>64</v>
      </c>
      <c r="C24755" s="36">
        <v>1.4999999999999999E-2</v>
      </c>
      <c r="D24755">
        <v>754</v>
      </c>
      <c r="E24755" s="35">
        <v>5306469.762500003</v>
      </c>
      <c r="F24755" s="35">
        <v>3682468.762500003</v>
      </c>
      <c r="G24755" s="35">
        <v>5616009</v>
      </c>
    </row>
    <row r="24756" spans="1:7" x14ac:dyDescent="0.25">
      <c r="A24756" s="36">
        <v>0.01</v>
      </c>
      <c r="B24756" s="28" t="s">
        <v>64</v>
      </c>
      <c r="C24756" s="36">
        <v>1.4999999999999999E-2</v>
      </c>
      <c r="D24756">
        <v>755</v>
      </c>
      <c r="E24756" s="35">
        <v>4890999.125</v>
      </c>
      <c r="F24756" s="35">
        <v>3143854.625</v>
      </c>
      <c r="G24756" s="35">
        <v>6724300.5</v>
      </c>
    </row>
    <row r="24757" spans="1:7" x14ac:dyDescent="0.25">
      <c r="A24757" s="36">
        <v>0.01</v>
      </c>
      <c r="B24757" s="28" t="s">
        <v>64</v>
      </c>
      <c r="C24757" s="36">
        <v>1.4999999999999999E-2</v>
      </c>
      <c r="D24757">
        <v>756</v>
      </c>
      <c r="E24757" s="35">
        <v>4069316.049999997</v>
      </c>
      <c r="F24757" s="35">
        <v>3000000</v>
      </c>
      <c r="G24757" s="35">
        <v>7363783.950000003</v>
      </c>
    </row>
    <row r="24758" spans="1:7" x14ac:dyDescent="0.25">
      <c r="A24758" s="36">
        <v>0.01</v>
      </c>
      <c r="B24758" s="28" t="s">
        <v>64</v>
      </c>
      <c r="C24758" s="36">
        <v>1.4999999999999999E-2</v>
      </c>
      <c r="D24758">
        <v>757</v>
      </c>
      <c r="E24758" s="35">
        <v>4614033.21875</v>
      </c>
      <c r="F24758" s="35">
        <v>3000000</v>
      </c>
      <c r="G24758" s="35">
        <v>6020314.28125</v>
      </c>
    </row>
    <row r="24759" spans="1:7" x14ac:dyDescent="0.25">
      <c r="A24759" s="36">
        <v>0.01</v>
      </c>
      <c r="B24759" s="28" t="s">
        <v>64</v>
      </c>
      <c r="C24759" s="36">
        <v>1.4999999999999999E-2</v>
      </c>
      <c r="D24759">
        <v>758</v>
      </c>
      <c r="E24759" s="35">
        <v>5272937.731250003</v>
      </c>
      <c r="F24759" s="35">
        <v>3578867.731250003</v>
      </c>
      <c r="G24759" s="35">
        <v>6246630</v>
      </c>
    </row>
    <row r="24760" spans="1:7" x14ac:dyDescent="0.25">
      <c r="A24760" s="36">
        <v>0.01</v>
      </c>
      <c r="B24760" s="28" t="s">
        <v>64</v>
      </c>
      <c r="C24760" s="36">
        <v>1.4999999999999999E-2</v>
      </c>
      <c r="D24760">
        <v>759</v>
      </c>
      <c r="E24760" s="35">
        <v>4341000.012500003</v>
      </c>
      <c r="F24760" s="35">
        <v>3000000</v>
      </c>
      <c r="G24760" s="35">
        <v>7144934.987499997</v>
      </c>
    </row>
    <row r="24761" spans="1:7" x14ac:dyDescent="0.25">
      <c r="A24761" s="36">
        <v>0.01</v>
      </c>
      <c r="B24761" s="28" t="s">
        <v>64</v>
      </c>
      <c r="C24761" s="36">
        <v>1.4999999999999999E-2</v>
      </c>
      <c r="D24761">
        <v>760</v>
      </c>
      <c r="E24761" s="35">
        <v>5315376.8249999881</v>
      </c>
      <c r="F24761" s="35">
        <v>3718868.5124999881</v>
      </c>
      <c r="G24761" s="35">
        <v>5368574.8125</v>
      </c>
    </row>
    <row r="24762" spans="1:7" x14ac:dyDescent="0.25">
      <c r="A24762" s="36">
        <v>0.01</v>
      </c>
      <c r="B24762" s="28" t="s">
        <v>64</v>
      </c>
      <c r="C24762" s="36">
        <v>1.4999999999999999E-2</v>
      </c>
      <c r="D24762">
        <v>761</v>
      </c>
      <c r="E24762" s="35">
        <v>3698831.0718749911</v>
      </c>
      <c r="F24762" s="35">
        <v>3000000</v>
      </c>
      <c r="G24762" s="35">
        <v>8216640.1781250089</v>
      </c>
    </row>
    <row r="24763" spans="1:7" x14ac:dyDescent="0.25">
      <c r="A24763" s="36">
        <v>0.01</v>
      </c>
      <c r="B24763" s="28" t="s">
        <v>64</v>
      </c>
      <c r="C24763" s="36">
        <v>1.4999999999999999E-2</v>
      </c>
      <c r="D24763">
        <v>762</v>
      </c>
      <c r="E24763" s="35">
        <v>4150754.6750000119</v>
      </c>
      <c r="F24763" s="35">
        <v>3000000</v>
      </c>
      <c r="G24763" s="35">
        <v>7288005.3249999881</v>
      </c>
    </row>
    <row r="24764" spans="1:7" x14ac:dyDescent="0.25">
      <c r="A24764" s="36">
        <v>0.01</v>
      </c>
      <c r="B24764" s="28" t="s">
        <v>64</v>
      </c>
      <c r="C24764" s="36">
        <v>1.4999999999999999E-2</v>
      </c>
      <c r="D24764">
        <v>763</v>
      </c>
      <c r="E24764" s="35">
        <v>3526384.474999994</v>
      </c>
      <c r="F24764" s="35">
        <v>3000000</v>
      </c>
      <c r="G24764" s="35">
        <v>8252461.775000006</v>
      </c>
    </row>
    <row r="24765" spans="1:7" x14ac:dyDescent="0.25">
      <c r="A24765" s="36">
        <v>0.01</v>
      </c>
      <c r="B24765" s="28" t="s">
        <v>64</v>
      </c>
      <c r="C24765" s="36">
        <v>1.4999999999999999E-2</v>
      </c>
      <c r="D24765">
        <v>764</v>
      </c>
      <c r="E24765" s="35">
        <v>4038601.196875006</v>
      </c>
      <c r="F24765" s="35">
        <v>3000000</v>
      </c>
      <c r="G24765" s="35">
        <v>7751425.678124994</v>
      </c>
    </row>
    <row r="24766" spans="1:7" x14ac:dyDescent="0.25">
      <c r="A24766" s="36">
        <v>0.01</v>
      </c>
      <c r="B24766" s="28" t="s">
        <v>64</v>
      </c>
      <c r="C24766" s="36">
        <v>1.4999999999999999E-2</v>
      </c>
      <c r="D24766">
        <v>765</v>
      </c>
      <c r="E24766" s="35">
        <v>3590195.700000003</v>
      </c>
      <c r="F24766" s="35">
        <v>3000000</v>
      </c>
      <c r="G24766" s="35">
        <v>8502929.299999997</v>
      </c>
    </row>
    <row r="24767" spans="1:7" x14ac:dyDescent="0.25">
      <c r="A24767" s="36">
        <v>0.01</v>
      </c>
      <c r="B24767" s="28" t="s">
        <v>64</v>
      </c>
      <c r="C24767" s="36">
        <v>1.4999999999999999E-2</v>
      </c>
      <c r="D24767">
        <v>766</v>
      </c>
      <c r="E24767" s="35">
        <v>3970724.900000006</v>
      </c>
      <c r="F24767" s="35">
        <v>3000000</v>
      </c>
      <c r="G24767" s="35">
        <v>7614675.099999994</v>
      </c>
    </row>
    <row r="24768" spans="1:7" x14ac:dyDescent="0.25">
      <c r="A24768" s="36">
        <v>0.01</v>
      </c>
      <c r="B24768" s="28" t="s">
        <v>64</v>
      </c>
      <c r="C24768" s="36">
        <v>1.4999999999999999E-2</v>
      </c>
      <c r="D24768">
        <v>767</v>
      </c>
      <c r="E24768" s="35">
        <v>3769709.143749997</v>
      </c>
      <c r="F24768" s="35">
        <v>3000000</v>
      </c>
      <c r="G24768" s="35">
        <v>7675313.356250003</v>
      </c>
    </row>
    <row r="24769" spans="1:7" x14ac:dyDescent="0.25">
      <c r="A24769" s="36">
        <v>0.01</v>
      </c>
      <c r="B24769" s="28" t="s">
        <v>64</v>
      </c>
      <c r="C24769" s="36">
        <v>1.4999999999999999E-2</v>
      </c>
      <c r="D24769">
        <v>768</v>
      </c>
      <c r="E24769" s="35">
        <v>4931811.4093750119</v>
      </c>
      <c r="F24769" s="35">
        <v>3299200.2218750119</v>
      </c>
      <c r="G24769" s="35">
        <v>5693500.6875</v>
      </c>
    </row>
    <row r="24770" spans="1:7" x14ac:dyDescent="0.25">
      <c r="A24770" s="36">
        <v>0.01</v>
      </c>
      <c r="B24770" s="28" t="s">
        <v>64</v>
      </c>
      <c r="C24770" s="36">
        <v>1.4999999999999999E-2</v>
      </c>
      <c r="D24770">
        <v>769</v>
      </c>
      <c r="E24770" s="35">
        <v>3911999.125</v>
      </c>
      <c r="F24770" s="35">
        <v>3000000</v>
      </c>
      <c r="G24770" s="35">
        <v>7462928.375</v>
      </c>
    </row>
    <row r="24771" spans="1:7" x14ac:dyDescent="0.25">
      <c r="A24771" s="36">
        <v>0.01</v>
      </c>
      <c r="B24771" s="28" t="s">
        <v>64</v>
      </c>
      <c r="C24771" s="36">
        <v>1.4999999999999999E-2</v>
      </c>
      <c r="D24771">
        <v>770</v>
      </c>
      <c r="E24771" s="35">
        <v>4161285.6499999911</v>
      </c>
      <c r="F24771" s="35">
        <v>3000000</v>
      </c>
      <c r="G24771" s="35">
        <v>7423050.6000000089</v>
      </c>
    </row>
    <row r="24772" spans="1:7" x14ac:dyDescent="0.25">
      <c r="A24772" s="36">
        <v>0.01</v>
      </c>
      <c r="B24772" s="28" t="s">
        <v>64</v>
      </c>
      <c r="C24772" s="36">
        <v>1.4999999999999999E-2</v>
      </c>
      <c r="D24772">
        <v>771</v>
      </c>
      <c r="E24772" s="35">
        <v>4656905.143749997</v>
      </c>
      <c r="F24772" s="35">
        <v>3000000</v>
      </c>
      <c r="G24772" s="35">
        <v>6118316.106250003</v>
      </c>
    </row>
    <row r="24773" spans="1:7" x14ac:dyDescent="0.25">
      <c r="A24773" s="36">
        <v>0.01</v>
      </c>
      <c r="B24773" s="28" t="s">
        <v>64</v>
      </c>
      <c r="C24773" s="36">
        <v>1.4999999999999999E-2</v>
      </c>
      <c r="D24773">
        <v>772</v>
      </c>
      <c r="E24773" s="35">
        <v>3482273.737499997</v>
      </c>
      <c r="F24773" s="35">
        <v>3000000</v>
      </c>
      <c r="G24773" s="35">
        <v>8060242.512500003</v>
      </c>
    </row>
    <row r="24774" spans="1:7" x14ac:dyDescent="0.25">
      <c r="A24774" s="36">
        <v>0.01</v>
      </c>
      <c r="B24774" s="28" t="s">
        <v>64</v>
      </c>
      <c r="C24774" s="36">
        <v>1.4999999999999999E-2</v>
      </c>
      <c r="D24774">
        <v>773</v>
      </c>
      <c r="E24774" s="35">
        <v>3491513.6999999881</v>
      </c>
      <c r="F24774" s="35">
        <v>3000000</v>
      </c>
      <c r="G24774" s="35">
        <v>8213736.3000000119</v>
      </c>
    </row>
    <row r="24775" spans="1:7" x14ac:dyDescent="0.25">
      <c r="A24775" s="36">
        <v>0.01</v>
      </c>
      <c r="B24775" s="28" t="s">
        <v>64</v>
      </c>
      <c r="C24775" s="36">
        <v>1.4999999999999999E-2</v>
      </c>
      <c r="D24775">
        <v>774</v>
      </c>
      <c r="E24775" s="35">
        <v>3933260.5624999851</v>
      </c>
      <c r="F24775" s="35">
        <v>3000000</v>
      </c>
      <c r="G24775" s="35">
        <v>7984771.9375000149</v>
      </c>
    </row>
    <row r="24776" spans="1:7" x14ac:dyDescent="0.25">
      <c r="A24776" s="36">
        <v>0.01</v>
      </c>
      <c r="B24776" s="28" t="s">
        <v>64</v>
      </c>
      <c r="C24776" s="36">
        <v>1.4999999999999999E-2</v>
      </c>
      <c r="D24776">
        <v>775</v>
      </c>
      <c r="E24776" s="35">
        <v>5432152.099999994</v>
      </c>
      <c r="F24776" s="35">
        <v>3824774.099999994</v>
      </c>
      <c r="G24776" s="35">
        <v>5466402</v>
      </c>
    </row>
    <row r="24777" spans="1:7" x14ac:dyDescent="0.25">
      <c r="A24777" s="36">
        <v>0.01</v>
      </c>
      <c r="B24777" s="28" t="s">
        <v>64</v>
      </c>
      <c r="C24777" s="36">
        <v>1.4999999999999999E-2</v>
      </c>
      <c r="D24777">
        <v>776</v>
      </c>
      <c r="E24777" s="35">
        <v>3091267.21875</v>
      </c>
      <c r="F24777" s="35">
        <v>3000000</v>
      </c>
      <c r="G24777" s="35">
        <v>9951000.28125</v>
      </c>
    </row>
    <row r="24778" spans="1:7" x14ac:dyDescent="0.25">
      <c r="A24778" s="36">
        <v>0.01</v>
      </c>
      <c r="B24778" s="28" t="s">
        <v>64</v>
      </c>
      <c r="C24778" s="36">
        <v>1.4999999999999999E-2</v>
      </c>
      <c r="D24778">
        <v>777</v>
      </c>
      <c r="E24778" s="35">
        <v>4335971.8875000179</v>
      </c>
      <c r="F24778" s="35">
        <v>3000000</v>
      </c>
      <c r="G24778" s="35">
        <v>6709735.6124999821</v>
      </c>
    </row>
    <row r="24779" spans="1:7" x14ac:dyDescent="0.25">
      <c r="A24779" s="36">
        <v>0.01</v>
      </c>
      <c r="B24779" s="28" t="s">
        <v>64</v>
      </c>
      <c r="C24779" s="36">
        <v>1.4999999999999999E-2</v>
      </c>
      <c r="D24779">
        <v>778</v>
      </c>
      <c r="E24779" s="35">
        <v>3851232.9499999881</v>
      </c>
      <c r="F24779" s="35">
        <v>3000000</v>
      </c>
      <c r="G24779" s="35">
        <v>8301624.5500000119</v>
      </c>
    </row>
    <row r="24780" spans="1:7" x14ac:dyDescent="0.25">
      <c r="A24780" s="36">
        <v>0.01</v>
      </c>
      <c r="B24780" s="28" t="s">
        <v>64</v>
      </c>
      <c r="C24780" s="36">
        <v>1.4999999999999999E-2</v>
      </c>
      <c r="D24780">
        <v>779</v>
      </c>
      <c r="E24780" s="35">
        <v>3778921.153125003</v>
      </c>
      <c r="F24780" s="35">
        <v>3000000</v>
      </c>
      <c r="G24780" s="35">
        <v>8107633.221874997</v>
      </c>
    </row>
    <row r="24781" spans="1:7" x14ac:dyDescent="0.25">
      <c r="A24781" s="36">
        <v>0.01</v>
      </c>
      <c r="B24781" s="28" t="s">
        <v>64</v>
      </c>
      <c r="C24781" s="36">
        <v>1.4999999999999999E-2</v>
      </c>
      <c r="D24781">
        <v>780</v>
      </c>
      <c r="E24781" s="35">
        <v>5157638.4250000119</v>
      </c>
      <c r="F24781" s="35">
        <v>3501567.6750000119</v>
      </c>
      <c r="G24781" s="35">
        <v>5904636.75</v>
      </c>
    </row>
    <row r="24782" spans="1:7" x14ac:dyDescent="0.25">
      <c r="A24782" s="36">
        <v>0.01</v>
      </c>
      <c r="B24782" s="28" t="s">
        <v>64</v>
      </c>
      <c r="C24782" s="36">
        <v>1.4999999999999999E-2</v>
      </c>
      <c r="D24782">
        <v>781</v>
      </c>
      <c r="E24782" s="35">
        <v>3761402.918750003</v>
      </c>
      <c r="F24782" s="35">
        <v>3000000</v>
      </c>
      <c r="G24782" s="35">
        <v>7817797.706249997</v>
      </c>
    </row>
    <row r="24783" spans="1:7" x14ac:dyDescent="0.25">
      <c r="A24783" s="36">
        <v>0.01</v>
      </c>
      <c r="B24783" s="28" t="s">
        <v>64</v>
      </c>
      <c r="C24783" s="36">
        <v>1.4999999999999999E-2</v>
      </c>
      <c r="D24783">
        <v>782</v>
      </c>
      <c r="E24783" s="35">
        <v>5151820.625</v>
      </c>
      <c r="F24783" s="35">
        <v>3511031.125</v>
      </c>
      <c r="G24783" s="35">
        <v>5767105.5</v>
      </c>
    </row>
    <row r="24784" spans="1:7" x14ac:dyDescent="0.25">
      <c r="A24784" s="36">
        <v>0.01</v>
      </c>
      <c r="B24784" s="28" t="s">
        <v>64</v>
      </c>
      <c r="C24784" s="36">
        <v>1.4999999999999999E-2</v>
      </c>
      <c r="D24784">
        <v>783</v>
      </c>
      <c r="E24784" s="35">
        <v>4078643.0249999911</v>
      </c>
      <c r="F24784" s="35">
        <v>3000000</v>
      </c>
      <c r="G24784" s="35">
        <v>7709046.9750000089</v>
      </c>
    </row>
    <row r="24785" spans="1:7" x14ac:dyDescent="0.25">
      <c r="A24785" s="36">
        <v>0.01</v>
      </c>
      <c r="B24785" s="28" t="s">
        <v>64</v>
      </c>
      <c r="C24785" s="36">
        <v>1.4999999999999999E-2</v>
      </c>
      <c r="D24785">
        <v>784</v>
      </c>
      <c r="E24785" s="35">
        <v>4027273.450000003</v>
      </c>
      <c r="F24785" s="35">
        <v>3000000</v>
      </c>
      <c r="G24785" s="35">
        <v>7811351.549999997</v>
      </c>
    </row>
    <row r="24786" spans="1:7" x14ac:dyDescent="0.25">
      <c r="A24786" s="36">
        <v>0.01</v>
      </c>
      <c r="B24786" s="28" t="s">
        <v>64</v>
      </c>
      <c r="C24786" s="36">
        <v>1.4999999999999999E-2</v>
      </c>
      <c r="D24786">
        <v>785</v>
      </c>
      <c r="E24786" s="35">
        <v>5177390.3687499911</v>
      </c>
      <c r="F24786" s="35">
        <v>3565713.9937499911</v>
      </c>
      <c r="G24786" s="35">
        <v>5505087.375</v>
      </c>
    </row>
    <row r="24787" spans="1:7" x14ac:dyDescent="0.25">
      <c r="A24787" s="36">
        <v>0.01</v>
      </c>
      <c r="B24787" s="28" t="s">
        <v>64</v>
      </c>
      <c r="C24787" s="36">
        <v>1.4999999999999999E-2</v>
      </c>
      <c r="D24787">
        <v>786</v>
      </c>
      <c r="E24787" s="35">
        <v>4492019.59375</v>
      </c>
      <c r="F24787" s="35">
        <v>3000000</v>
      </c>
      <c r="G24787" s="35">
        <v>6056529.15625</v>
      </c>
    </row>
    <row r="24788" spans="1:7" x14ac:dyDescent="0.25">
      <c r="A24788" s="36">
        <v>0.01</v>
      </c>
      <c r="B24788" s="28" t="s">
        <v>64</v>
      </c>
      <c r="C24788" s="36">
        <v>1.4999999999999999E-2</v>
      </c>
      <c r="D24788">
        <v>787</v>
      </c>
      <c r="E24788" s="35">
        <v>4246112.3125000149</v>
      </c>
      <c r="F24788" s="35">
        <v>3000000</v>
      </c>
      <c r="G24788" s="35">
        <v>7371510.1874999851</v>
      </c>
    </row>
    <row r="24789" spans="1:7" x14ac:dyDescent="0.25">
      <c r="A24789" s="36">
        <v>0.01</v>
      </c>
      <c r="B24789" s="28" t="s">
        <v>64</v>
      </c>
      <c r="C24789" s="36">
        <v>1.4999999999999999E-2</v>
      </c>
      <c r="D24789">
        <v>788</v>
      </c>
      <c r="E24789" s="35">
        <v>4947985.421875</v>
      </c>
      <c r="F24789" s="35">
        <v>3264467.734375</v>
      </c>
      <c r="G24789" s="35">
        <v>6151659.1875</v>
      </c>
    </row>
    <row r="24790" spans="1:7" x14ac:dyDescent="0.25">
      <c r="A24790" s="36">
        <v>0.01</v>
      </c>
      <c r="B24790" s="28" t="s">
        <v>64</v>
      </c>
      <c r="C24790" s="36">
        <v>1.4999999999999999E-2</v>
      </c>
      <c r="D24790">
        <v>789</v>
      </c>
      <c r="E24790" s="35">
        <v>4699517.224999994</v>
      </c>
      <c r="F24790" s="35">
        <v>3000000</v>
      </c>
      <c r="G24790" s="35">
        <v>6594128.400000006</v>
      </c>
    </row>
    <row r="24791" spans="1:7" x14ac:dyDescent="0.25">
      <c r="A24791" s="36">
        <v>0.01</v>
      </c>
      <c r="B24791" s="28" t="s">
        <v>64</v>
      </c>
      <c r="C24791" s="36">
        <v>1.4999999999999999E-2</v>
      </c>
      <c r="D24791">
        <v>790</v>
      </c>
      <c r="E24791" s="35">
        <v>4003958.612499997</v>
      </c>
      <c r="F24791" s="35">
        <v>3000000</v>
      </c>
      <c r="G24791" s="35">
        <v>7399611.387500003</v>
      </c>
    </row>
    <row r="24792" spans="1:7" x14ac:dyDescent="0.25">
      <c r="A24792" s="36">
        <v>0.01</v>
      </c>
      <c r="B24792" s="28" t="s">
        <v>64</v>
      </c>
      <c r="C24792" s="36">
        <v>1.4999999999999999E-2</v>
      </c>
      <c r="D24792">
        <v>791</v>
      </c>
      <c r="E24792" s="35">
        <v>4541433.9375</v>
      </c>
      <c r="F24792" s="35">
        <v>3000000</v>
      </c>
      <c r="G24792" s="35">
        <v>6616154.8125</v>
      </c>
    </row>
    <row r="24793" spans="1:7" x14ac:dyDescent="0.25">
      <c r="A24793" s="36">
        <v>0.01</v>
      </c>
      <c r="B24793" s="28" t="s">
        <v>64</v>
      </c>
      <c r="C24793" s="36">
        <v>1.4999999999999999E-2</v>
      </c>
      <c r="D24793">
        <v>792</v>
      </c>
      <c r="E24793" s="35">
        <v>3696683.1875</v>
      </c>
      <c r="F24793" s="35">
        <v>3000000</v>
      </c>
      <c r="G24793" s="35">
        <v>8269894.3125</v>
      </c>
    </row>
    <row r="24794" spans="1:7" x14ac:dyDescent="0.25">
      <c r="A24794" s="36">
        <v>0.01</v>
      </c>
      <c r="B24794" s="28" t="s">
        <v>64</v>
      </c>
      <c r="C24794" s="36">
        <v>1.4999999999999999E-2</v>
      </c>
      <c r="D24794">
        <v>793</v>
      </c>
      <c r="E24794" s="35">
        <v>4758346.1875</v>
      </c>
      <c r="F24794" s="35">
        <v>3135330.4375</v>
      </c>
      <c r="G24794" s="35">
        <v>5607141.75</v>
      </c>
    </row>
    <row r="24795" spans="1:7" x14ac:dyDescent="0.25">
      <c r="A24795" s="36">
        <v>0.01</v>
      </c>
      <c r="B24795" s="28" t="s">
        <v>64</v>
      </c>
      <c r="C24795" s="36">
        <v>1.4999999999999999E-2</v>
      </c>
      <c r="D24795">
        <v>794</v>
      </c>
      <c r="E24795" s="35">
        <v>5698494.8125</v>
      </c>
      <c r="F24795" s="35">
        <v>4036152.9375</v>
      </c>
      <c r="G24795" s="35">
        <v>5961076.875</v>
      </c>
    </row>
    <row r="24796" spans="1:7" x14ac:dyDescent="0.25">
      <c r="A24796" s="36">
        <v>0.01</v>
      </c>
      <c r="B24796" s="28" t="s">
        <v>64</v>
      </c>
      <c r="C24796" s="36">
        <v>1.4999999999999999E-2</v>
      </c>
      <c r="D24796">
        <v>795</v>
      </c>
      <c r="E24796" s="35">
        <v>3836430.9250000119</v>
      </c>
      <c r="F24796" s="35">
        <v>3000000</v>
      </c>
      <c r="G24796" s="35">
        <v>7922249.0749999881</v>
      </c>
    </row>
    <row r="24797" spans="1:7" x14ac:dyDescent="0.25">
      <c r="A24797" s="36">
        <v>0.01</v>
      </c>
      <c r="B24797" s="28" t="s">
        <v>64</v>
      </c>
      <c r="C24797" s="36">
        <v>1.4999999999999999E-2</v>
      </c>
      <c r="D24797">
        <v>796</v>
      </c>
      <c r="E24797" s="35">
        <v>3458733.862499997</v>
      </c>
      <c r="F24797" s="35">
        <v>3000000</v>
      </c>
      <c r="G24797" s="35">
        <v>8419166.137500003</v>
      </c>
    </row>
    <row r="24798" spans="1:7" x14ac:dyDescent="0.25">
      <c r="A24798" s="36">
        <v>0.01</v>
      </c>
      <c r="B24798" s="28" t="s">
        <v>64</v>
      </c>
      <c r="C24798" s="36">
        <v>1.4999999999999999E-2</v>
      </c>
      <c r="D24798">
        <v>797</v>
      </c>
      <c r="E24798" s="35">
        <v>3633242.387500003</v>
      </c>
      <c r="F24798" s="35">
        <v>3000000</v>
      </c>
      <c r="G24798" s="35">
        <v>8601225.112499997</v>
      </c>
    </row>
    <row r="24799" spans="1:7" x14ac:dyDescent="0.25">
      <c r="A24799" s="36">
        <v>0.01</v>
      </c>
      <c r="B24799" s="28" t="s">
        <v>64</v>
      </c>
      <c r="C24799" s="36">
        <v>1.4999999999999999E-2</v>
      </c>
      <c r="D24799">
        <v>798</v>
      </c>
      <c r="E24799" s="35">
        <v>5460000.599999994</v>
      </c>
      <c r="F24799" s="35">
        <v>3756602.599999994</v>
      </c>
      <c r="G24799" s="35">
        <v>6330582</v>
      </c>
    </row>
    <row r="24800" spans="1:7" x14ac:dyDescent="0.25">
      <c r="A24800" s="36">
        <v>0.01</v>
      </c>
      <c r="B24800" s="28" t="s">
        <v>64</v>
      </c>
      <c r="C24800" s="36">
        <v>1.4999999999999999E-2</v>
      </c>
      <c r="D24800">
        <v>799</v>
      </c>
      <c r="E24800" s="35">
        <v>4801314.756249994</v>
      </c>
      <c r="F24800" s="35">
        <v>3086732.381249994</v>
      </c>
      <c r="G24800" s="35">
        <v>6431241.375</v>
      </c>
    </row>
    <row r="24801" spans="1:7" x14ac:dyDescent="0.25">
      <c r="A24801" s="36">
        <v>0.01</v>
      </c>
      <c r="B24801" s="28" t="s">
        <v>64</v>
      </c>
      <c r="C24801" s="36">
        <v>1.4999999999999999E-2</v>
      </c>
      <c r="D24801">
        <v>800</v>
      </c>
      <c r="E24801" s="35">
        <v>4434672.456249997</v>
      </c>
      <c r="F24801" s="35">
        <v>3000000</v>
      </c>
      <c r="G24801" s="35">
        <v>7131496.918750003</v>
      </c>
    </row>
    <row r="24802" spans="1:7" x14ac:dyDescent="0.25">
      <c r="A24802" s="36">
        <v>0.01</v>
      </c>
      <c r="B24802" s="28" t="s">
        <v>64</v>
      </c>
      <c r="C24802" s="36">
        <v>1.4999999999999999E-2</v>
      </c>
      <c r="D24802">
        <v>801</v>
      </c>
      <c r="E24802" s="35">
        <v>3938265.253124997</v>
      </c>
      <c r="F24802" s="35">
        <v>3000000</v>
      </c>
      <c r="G24802" s="35">
        <v>8238712.246875003</v>
      </c>
    </row>
    <row r="24803" spans="1:7" x14ac:dyDescent="0.25">
      <c r="A24803" s="36">
        <v>0.01</v>
      </c>
      <c r="B24803" s="28" t="s">
        <v>64</v>
      </c>
      <c r="C24803" s="36">
        <v>1.4999999999999999E-2</v>
      </c>
      <c r="D24803">
        <v>802</v>
      </c>
      <c r="E24803" s="35">
        <v>4027778.931250006</v>
      </c>
      <c r="F24803" s="35">
        <v>3000000</v>
      </c>
      <c r="G24803" s="35">
        <v>7406626.693749994</v>
      </c>
    </row>
    <row r="24804" spans="1:7" x14ac:dyDescent="0.25">
      <c r="A24804" s="36">
        <v>0.01</v>
      </c>
      <c r="B24804" s="28" t="s">
        <v>64</v>
      </c>
      <c r="C24804" s="36">
        <v>1.4999999999999999E-2</v>
      </c>
      <c r="D24804">
        <v>803</v>
      </c>
      <c r="E24804" s="35">
        <v>3546093.224999994</v>
      </c>
      <c r="F24804" s="35">
        <v>3000000</v>
      </c>
      <c r="G24804" s="35">
        <v>8789486.775000006</v>
      </c>
    </row>
    <row r="24805" spans="1:7" x14ac:dyDescent="0.25">
      <c r="A24805" s="36">
        <v>0.01</v>
      </c>
      <c r="B24805" s="28" t="s">
        <v>64</v>
      </c>
      <c r="C24805" s="36">
        <v>1.4999999999999999E-2</v>
      </c>
      <c r="D24805">
        <v>804</v>
      </c>
      <c r="E24805" s="35">
        <v>4250109.349999994</v>
      </c>
      <c r="F24805" s="35">
        <v>3000000</v>
      </c>
      <c r="G24805" s="35">
        <v>7087320.650000006</v>
      </c>
    </row>
    <row r="24806" spans="1:7" x14ac:dyDescent="0.25">
      <c r="A24806" s="36">
        <v>0.01</v>
      </c>
      <c r="B24806" s="28" t="s">
        <v>64</v>
      </c>
      <c r="C24806" s="36">
        <v>1.4999999999999999E-2</v>
      </c>
      <c r="D24806">
        <v>805</v>
      </c>
      <c r="E24806" s="35">
        <v>5619611.799999997</v>
      </c>
      <c r="F24806" s="35">
        <v>4063631.549999997</v>
      </c>
      <c r="G24806" s="35">
        <v>5003822.25</v>
      </c>
    </row>
    <row r="24807" spans="1:7" x14ac:dyDescent="0.25">
      <c r="A24807" s="36">
        <v>0.01</v>
      </c>
      <c r="B24807" s="28" t="s">
        <v>64</v>
      </c>
      <c r="C24807" s="36">
        <v>1.4999999999999999E-2</v>
      </c>
      <c r="D24807">
        <v>806</v>
      </c>
      <c r="E24807" s="35">
        <v>4121222.262500003</v>
      </c>
      <c r="F24807" s="35">
        <v>3000000</v>
      </c>
      <c r="G24807" s="35">
        <v>7376497.112499997</v>
      </c>
    </row>
    <row r="24808" spans="1:7" x14ac:dyDescent="0.25">
      <c r="A24808" s="36">
        <v>0.01</v>
      </c>
      <c r="B24808" s="28" t="s">
        <v>64</v>
      </c>
      <c r="C24808" s="36">
        <v>1.4999999999999999E-2</v>
      </c>
      <c r="D24808">
        <v>807</v>
      </c>
      <c r="E24808" s="35">
        <v>3768843.262500003</v>
      </c>
      <c r="F24808" s="35">
        <v>3000000</v>
      </c>
      <c r="G24808" s="35">
        <v>8862494.237499997</v>
      </c>
    </row>
    <row r="24809" spans="1:7" x14ac:dyDescent="0.25">
      <c r="A24809" s="36">
        <v>0.01</v>
      </c>
      <c r="B24809" s="28" t="s">
        <v>64</v>
      </c>
      <c r="C24809" s="36">
        <v>1.4999999999999999E-2</v>
      </c>
      <c r="D24809">
        <v>808</v>
      </c>
      <c r="E24809" s="35">
        <v>3955872.049999997</v>
      </c>
      <c r="F24809" s="35">
        <v>3000000</v>
      </c>
      <c r="G24809" s="35">
        <v>7287887.950000003</v>
      </c>
    </row>
    <row r="24810" spans="1:7" x14ac:dyDescent="0.25">
      <c r="A24810" s="36">
        <v>0.01</v>
      </c>
      <c r="B24810" s="28" t="s">
        <v>64</v>
      </c>
      <c r="C24810" s="36">
        <v>1.4999999999999999E-2</v>
      </c>
      <c r="D24810">
        <v>809</v>
      </c>
      <c r="E24810" s="35">
        <v>5255500.825000003</v>
      </c>
      <c r="F24810" s="35">
        <v>3707821.200000003</v>
      </c>
      <c r="G24810" s="35">
        <v>4929116.625</v>
      </c>
    </row>
    <row r="24811" spans="1:7" x14ac:dyDescent="0.25">
      <c r="A24811" s="36">
        <v>0.01</v>
      </c>
      <c r="B24811" s="28" t="s">
        <v>64</v>
      </c>
      <c r="C24811" s="36">
        <v>1.4999999999999999E-2</v>
      </c>
      <c r="D24811">
        <v>810</v>
      </c>
      <c r="E24811" s="35">
        <v>3907722.625</v>
      </c>
      <c r="F24811" s="35">
        <v>3000000</v>
      </c>
      <c r="G24811" s="35">
        <v>7495112.375</v>
      </c>
    </row>
    <row r="24812" spans="1:7" x14ac:dyDescent="0.25">
      <c r="A24812" s="36">
        <v>0.01</v>
      </c>
      <c r="B24812" s="28" t="s">
        <v>64</v>
      </c>
      <c r="C24812" s="36">
        <v>1.4999999999999999E-2</v>
      </c>
      <c r="D24812">
        <v>811</v>
      </c>
      <c r="E24812" s="35">
        <v>4273960</v>
      </c>
      <c r="F24812" s="35">
        <v>3000000</v>
      </c>
      <c r="G24812" s="35">
        <v>6512840</v>
      </c>
    </row>
    <row r="24813" spans="1:7" x14ac:dyDescent="0.25">
      <c r="A24813" s="36">
        <v>0.01</v>
      </c>
      <c r="B24813" s="28" t="s">
        <v>64</v>
      </c>
      <c r="C24813" s="36">
        <v>1.4999999999999999E-2</v>
      </c>
      <c r="D24813">
        <v>812</v>
      </c>
      <c r="E24813" s="35">
        <v>4207495.9875000119</v>
      </c>
      <c r="F24813" s="35">
        <v>3000000</v>
      </c>
      <c r="G24813" s="35">
        <v>6894114.0124999881</v>
      </c>
    </row>
    <row r="24814" spans="1:7" x14ac:dyDescent="0.25">
      <c r="A24814" s="36">
        <v>0.01</v>
      </c>
      <c r="B24814" s="28" t="s">
        <v>64</v>
      </c>
      <c r="C24814" s="36">
        <v>1.4999999999999999E-2</v>
      </c>
      <c r="D24814">
        <v>813</v>
      </c>
      <c r="E24814" s="35">
        <v>4002407.075000003</v>
      </c>
      <c r="F24814" s="35">
        <v>3000000</v>
      </c>
      <c r="G24814" s="35">
        <v>7856050.424999997</v>
      </c>
    </row>
    <row r="24815" spans="1:7" x14ac:dyDescent="0.25">
      <c r="A24815" s="36">
        <v>0.01</v>
      </c>
      <c r="B24815" s="28" t="s">
        <v>64</v>
      </c>
      <c r="C24815" s="36">
        <v>1.4999999999999999E-2</v>
      </c>
      <c r="D24815">
        <v>814</v>
      </c>
      <c r="E24815" s="35">
        <v>4040956.375</v>
      </c>
      <c r="F24815" s="35">
        <v>3000000</v>
      </c>
      <c r="G24815" s="35">
        <v>7739658.625</v>
      </c>
    </row>
    <row r="24816" spans="1:7" x14ac:dyDescent="0.25">
      <c r="A24816" s="36">
        <v>0.01</v>
      </c>
      <c r="B24816" s="28" t="s">
        <v>64</v>
      </c>
      <c r="C24816" s="36">
        <v>1.4999999999999999E-2</v>
      </c>
      <c r="D24816">
        <v>815</v>
      </c>
      <c r="E24816" s="35">
        <v>4473567.806250006</v>
      </c>
      <c r="F24816" s="35">
        <v>3000000</v>
      </c>
      <c r="G24816" s="35">
        <v>6674963.443749994</v>
      </c>
    </row>
    <row r="24817" spans="1:7" x14ac:dyDescent="0.25">
      <c r="A24817" s="36">
        <v>0.01</v>
      </c>
      <c r="B24817" s="28" t="s">
        <v>64</v>
      </c>
      <c r="C24817" s="36">
        <v>1.4999999999999999E-2</v>
      </c>
      <c r="D24817">
        <v>816</v>
      </c>
      <c r="E24817" s="35">
        <v>4261694.481250003</v>
      </c>
      <c r="F24817" s="35">
        <v>3000000</v>
      </c>
      <c r="G24817" s="35">
        <v>7246073.018749997</v>
      </c>
    </row>
    <row r="24818" spans="1:7" x14ac:dyDescent="0.25">
      <c r="A24818" s="36">
        <v>0.01</v>
      </c>
      <c r="B24818" s="28" t="s">
        <v>64</v>
      </c>
      <c r="C24818" s="36">
        <v>1.4999999999999999E-2</v>
      </c>
      <c r="D24818">
        <v>817</v>
      </c>
      <c r="E24818" s="35">
        <v>3841975.974999994</v>
      </c>
      <c r="F24818" s="35">
        <v>3000000</v>
      </c>
      <c r="G24818" s="35">
        <v>7744904.025000006</v>
      </c>
    </row>
    <row r="24819" spans="1:7" x14ac:dyDescent="0.25">
      <c r="A24819" s="36">
        <v>0.01</v>
      </c>
      <c r="B24819" s="28" t="s">
        <v>64</v>
      </c>
      <c r="C24819" s="36">
        <v>1.4999999999999999E-2</v>
      </c>
      <c r="D24819">
        <v>818</v>
      </c>
      <c r="E24819" s="35">
        <v>4801586.34375</v>
      </c>
      <c r="F24819" s="35">
        <v>3158580.96875</v>
      </c>
      <c r="G24819" s="35">
        <v>5787048.375</v>
      </c>
    </row>
    <row r="24820" spans="1:7" x14ac:dyDescent="0.25">
      <c r="A24820" s="36">
        <v>0.01</v>
      </c>
      <c r="B24820" s="28" t="s">
        <v>64</v>
      </c>
      <c r="C24820" s="36">
        <v>1.4999999999999999E-2</v>
      </c>
      <c r="D24820">
        <v>819</v>
      </c>
      <c r="E24820" s="35">
        <v>4527579.0249999911</v>
      </c>
      <c r="F24820" s="35">
        <v>3000000</v>
      </c>
      <c r="G24820" s="35">
        <v>6348400.9750000089</v>
      </c>
    </row>
    <row r="24821" spans="1:7" x14ac:dyDescent="0.25">
      <c r="A24821" s="36">
        <v>0.01</v>
      </c>
      <c r="B24821" s="28" t="s">
        <v>64</v>
      </c>
      <c r="C24821" s="36">
        <v>1.4999999999999999E-2</v>
      </c>
      <c r="D24821">
        <v>820</v>
      </c>
      <c r="E24821" s="35">
        <v>3468842.171875</v>
      </c>
      <c r="F24821" s="35">
        <v>3000000</v>
      </c>
      <c r="G24821" s="35">
        <v>8610242.828125</v>
      </c>
    </row>
    <row r="24822" spans="1:7" x14ac:dyDescent="0.25">
      <c r="A24822" s="36">
        <v>0.01</v>
      </c>
      <c r="B24822" s="28" t="s">
        <v>64</v>
      </c>
      <c r="C24822" s="36">
        <v>1.4999999999999999E-2</v>
      </c>
      <c r="D24822">
        <v>821</v>
      </c>
      <c r="E24822" s="35">
        <v>4558670.674999997</v>
      </c>
      <c r="F24822" s="35">
        <v>3000000</v>
      </c>
      <c r="G24822" s="35">
        <v>6690940.575000003</v>
      </c>
    </row>
    <row r="24823" spans="1:7" x14ac:dyDescent="0.25">
      <c r="A24823" s="36">
        <v>0.01</v>
      </c>
      <c r="B24823" s="28" t="s">
        <v>64</v>
      </c>
      <c r="C24823" s="36">
        <v>1.4999999999999999E-2</v>
      </c>
      <c r="D24823">
        <v>822</v>
      </c>
      <c r="E24823" s="35">
        <v>3247626.375</v>
      </c>
      <c r="F24823" s="35">
        <v>3000000</v>
      </c>
      <c r="G24823" s="35">
        <v>9084308.625</v>
      </c>
    </row>
    <row r="24824" spans="1:7" x14ac:dyDescent="0.25">
      <c r="A24824" s="36">
        <v>0.01</v>
      </c>
      <c r="B24824" s="28" t="s">
        <v>64</v>
      </c>
      <c r="C24824" s="36">
        <v>1.4999999999999999E-2</v>
      </c>
      <c r="D24824">
        <v>823</v>
      </c>
      <c r="E24824" s="35">
        <v>5296893.424999997</v>
      </c>
      <c r="F24824" s="35">
        <v>3589099.924999997</v>
      </c>
      <c r="G24824" s="35">
        <v>6370141.5</v>
      </c>
    </row>
    <row r="24825" spans="1:7" x14ac:dyDescent="0.25">
      <c r="A24825" s="36">
        <v>0.01</v>
      </c>
      <c r="B24825" s="28" t="s">
        <v>64</v>
      </c>
      <c r="C24825" s="36">
        <v>1.4999999999999999E-2</v>
      </c>
      <c r="D24825">
        <v>824</v>
      </c>
      <c r="E24825" s="35">
        <v>3735123.4375</v>
      </c>
      <c r="F24825" s="35">
        <v>3000000</v>
      </c>
      <c r="G24825" s="35">
        <v>8403116.5625</v>
      </c>
    </row>
    <row r="24826" spans="1:7" x14ac:dyDescent="0.25">
      <c r="A24826" s="36">
        <v>0.01</v>
      </c>
      <c r="B24826" s="28" t="s">
        <v>64</v>
      </c>
      <c r="C24826" s="36">
        <v>1.4999999999999999E-2</v>
      </c>
      <c r="D24826">
        <v>825</v>
      </c>
      <c r="E24826" s="35">
        <v>4690819.912499994</v>
      </c>
      <c r="F24826" s="35">
        <v>3014466.162499994</v>
      </c>
      <c r="G24826" s="35">
        <v>6087183.75</v>
      </c>
    </row>
    <row r="24827" spans="1:7" x14ac:dyDescent="0.25">
      <c r="A24827" s="36">
        <v>0.01</v>
      </c>
      <c r="B24827" s="28" t="s">
        <v>64</v>
      </c>
      <c r="C24827" s="36">
        <v>1.4999999999999999E-2</v>
      </c>
      <c r="D24827">
        <v>826</v>
      </c>
      <c r="E24827" s="35">
        <v>3998641.8125</v>
      </c>
      <c r="F24827" s="35">
        <v>3000000</v>
      </c>
      <c r="G24827" s="35">
        <v>7510750.6875</v>
      </c>
    </row>
    <row r="24828" spans="1:7" x14ac:dyDescent="0.25">
      <c r="A24828" s="36">
        <v>0.01</v>
      </c>
      <c r="B24828" s="28" t="s">
        <v>64</v>
      </c>
      <c r="C24828" s="36">
        <v>1.4999999999999999E-2</v>
      </c>
      <c r="D24828">
        <v>827</v>
      </c>
      <c r="E24828" s="35">
        <v>4392832.825000003</v>
      </c>
      <c r="F24828" s="35">
        <v>3000000</v>
      </c>
      <c r="G24828" s="35">
        <v>6959787.174999997</v>
      </c>
    </row>
    <row r="24829" spans="1:7" x14ac:dyDescent="0.25">
      <c r="A24829" s="36">
        <v>0.01</v>
      </c>
      <c r="B24829" s="28" t="s">
        <v>64</v>
      </c>
      <c r="C24829" s="36">
        <v>1.4999999999999999E-2</v>
      </c>
      <c r="D24829">
        <v>828</v>
      </c>
      <c r="E24829" s="35">
        <v>4329767.03125</v>
      </c>
      <c r="F24829" s="35">
        <v>3000000</v>
      </c>
      <c r="G24829" s="35">
        <v>6583116.71875</v>
      </c>
    </row>
    <row r="24830" spans="1:7" x14ac:dyDescent="0.25">
      <c r="A24830" s="36">
        <v>0.01</v>
      </c>
      <c r="B24830" s="28" t="s">
        <v>64</v>
      </c>
      <c r="C24830" s="36">
        <v>1.4999999999999999E-2</v>
      </c>
      <c r="D24830">
        <v>829</v>
      </c>
      <c r="E24830" s="35">
        <v>5783032.2937499881</v>
      </c>
      <c r="F24830" s="35">
        <v>4186378.6687499881</v>
      </c>
      <c r="G24830" s="35">
        <v>5369882.625</v>
      </c>
    </row>
    <row r="24831" spans="1:7" x14ac:dyDescent="0.25">
      <c r="A24831" s="36">
        <v>0.01</v>
      </c>
      <c r="B24831" s="28" t="s">
        <v>64</v>
      </c>
      <c r="C24831" s="36">
        <v>1.4999999999999999E-2</v>
      </c>
      <c r="D24831">
        <v>830</v>
      </c>
      <c r="E24831" s="35">
        <v>5066062.9531250149</v>
      </c>
      <c r="F24831" s="35">
        <v>3409487.5781250149</v>
      </c>
      <c r="G24831" s="35">
        <v>5909178.375</v>
      </c>
    </row>
    <row r="24832" spans="1:7" x14ac:dyDescent="0.25">
      <c r="A24832" s="36">
        <v>0.01</v>
      </c>
      <c r="B24832" s="28" t="s">
        <v>64</v>
      </c>
      <c r="C24832" s="36">
        <v>1.4999999999999999E-2</v>
      </c>
      <c r="D24832">
        <v>831</v>
      </c>
      <c r="E24832" s="35">
        <v>4309735.099999994</v>
      </c>
      <c r="F24832" s="35">
        <v>3000000</v>
      </c>
      <c r="G24832" s="35">
        <v>7331117.400000006</v>
      </c>
    </row>
    <row r="24833" spans="1:7" x14ac:dyDescent="0.25">
      <c r="A24833" s="36">
        <v>0.01</v>
      </c>
      <c r="B24833" s="28" t="s">
        <v>64</v>
      </c>
      <c r="C24833" s="36">
        <v>1.4999999999999999E-2</v>
      </c>
      <c r="D24833">
        <v>832</v>
      </c>
      <c r="E24833" s="35">
        <v>4279288.862499997</v>
      </c>
      <c r="F24833" s="35">
        <v>3000000</v>
      </c>
      <c r="G24833" s="35">
        <v>6847247.387500003</v>
      </c>
    </row>
    <row r="24834" spans="1:7" x14ac:dyDescent="0.25">
      <c r="A24834" s="36">
        <v>0.01</v>
      </c>
      <c r="B24834" s="28" t="s">
        <v>64</v>
      </c>
      <c r="C24834" s="36">
        <v>1.4999999999999999E-2</v>
      </c>
      <c r="D24834">
        <v>833</v>
      </c>
      <c r="E24834" s="35">
        <v>3735118.9375</v>
      </c>
      <c r="F24834" s="35">
        <v>3000000</v>
      </c>
      <c r="G24834" s="35">
        <v>8187701.0625</v>
      </c>
    </row>
    <row r="24835" spans="1:7" x14ac:dyDescent="0.25">
      <c r="A24835" s="36">
        <v>0.01</v>
      </c>
      <c r="B24835" s="28" t="s">
        <v>64</v>
      </c>
      <c r="C24835" s="36">
        <v>1.4999999999999999E-2</v>
      </c>
      <c r="D24835">
        <v>834</v>
      </c>
      <c r="E24835" s="35">
        <v>4741850.700000003</v>
      </c>
      <c r="F24835" s="35">
        <v>3052434.075000003</v>
      </c>
      <c r="G24835" s="35">
        <v>6204749.625</v>
      </c>
    </row>
    <row r="24836" spans="1:7" x14ac:dyDescent="0.25">
      <c r="A24836" s="36">
        <v>0.01</v>
      </c>
      <c r="B24836" s="28" t="s">
        <v>64</v>
      </c>
      <c r="C24836" s="36">
        <v>1.4999999999999999E-2</v>
      </c>
      <c r="D24836">
        <v>835</v>
      </c>
      <c r="E24836" s="35">
        <v>3911465.362499997</v>
      </c>
      <c r="F24836" s="35">
        <v>3000000</v>
      </c>
      <c r="G24836" s="35">
        <v>7389958.387500003</v>
      </c>
    </row>
    <row r="24837" spans="1:7" x14ac:dyDescent="0.25">
      <c r="A24837" s="36">
        <v>0.01</v>
      </c>
      <c r="B24837" s="28" t="s">
        <v>64</v>
      </c>
      <c r="C24837" s="36">
        <v>1.4999999999999999E-2</v>
      </c>
      <c r="D24837">
        <v>836</v>
      </c>
      <c r="E24837" s="35">
        <v>5104729.3562499881</v>
      </c>
      <c r="F24837" s="35">
        <v>3384503.7312499881</v>
      </c>
      <c r="G24837" s="35">
        <v>6482030.625</v>
      </c>
    </row>
    <row r="24838" spans="1:7" x14ac:dyDescent="0.25">
      <c r="A24838" s="36">
        <v>0.01</v>
      </c>
      <c r="B24838" s="28" t="s">
        <v>64</v>
      </c>
      <c r="C24838" s="36">
        <v>1.4999999999999999E-2</v>
      </c>
      <c r="D24838">
        <v>837</v>
      </c>
      <c r="E24838" s="35">
        <v>4036081.71875</v>
      </c>
      <c r="F24838" s="35">
        <v>3000000</v>
      </c>
      <c r="G24838" s="35">
        <v>7756850.78125</v>
      </c>
    </row>
    <row r="24839" spans="1:7" x14ac:dyDescent="0.25">
      <c r="A24839" s="36">
        <v>0.01</v>
      </c>
      <c r="B24839" s="28" t="s">
        <v>64</v>
      </c>
      <c r="C24839" s="36">
        <v>1.4999999999999999E-2</v>
      </c>
      <c r="D24839">
        <v>838</v>
      </c>
      <c r="E24839" s="35">
        <v>3387503.743750006</v>
      </c>
      <c r="F24839" s="35">
        <v>3000000</v>
      </c>
      <c r="G24839" s="35">
        <v>9254458.756249994</v>
      </c>
    </row>
    <row r="24840" spans="1:7" x14ac:dyDescent="0.25">
      <c r="A24840" s="36">
        <v>0.01</v>
      </c>
      <c r="B24840" s="28" t="s">
        <v>64</v>
      </c>
      <c r="C24840" s="36">
        <v>1.4999999999999999E-2</v>
      </c>
      <c r="D24840">
        <v>839</v>
      </c>
      <c r="E24840" s="35">
        <v>3622419.349999994</v>
      </c>
      <c r="F24840" s="35">
        <v>3000000</v>
      </c>
      <c r="G24840" s="35">
        <v>8355340.650000006</v>
      </c>
    </row>
    <row r="24841" spans="1:7" x14ac:dyDescent="0.25">
      <c r="A24841" s="36">
        <v>0.01</v>
      </c>
      <c r="B24841" s="28" t="s">
        <v>64</v>
      </c>
      <c r="C24841" s="36">
        <v>1.4999999999999999E-2</v>
      </c>
      <c r="D24841">
        <v>840</v>
      </c>
      <c r="E24841" s="35">
        <v>4268360.53125</v>
      </c>
      <c r="F24841" s="35">
        <v>3000000</v>
      </c>
      <c r="G24841" s="35">
        <v>7116466.96875</v>
      </c>
    </row>
    <row r="24842" spans="1:7" x14ac:dyDescent="0.25">
      <c r="A24842" s="36">
        <v>0.01</v>
      </c>
      <c r="B24842" s="28" t="s">
        <v>64</v>
      </c>
      <c r="C24842" s="36">
        <v>1.4999999999999999E-2</v>
      </c>
      <c r="D24842">
        <v>841</v>
      </c>
      <c r="E24842" s="35">
        <v>4381260.5687500089</v>
      </c>
      <c r="F24842" s="35">
        <v>3000000</v>
      </c>
      <c r="G24842" s="35">
        <v>7195138.1812499911</v>
      </c>
    </row>
    <row r="24843" spans="1:7" x14ac:dyDescent="0.25">
      <c r="A24843" s="36">
        <v>0.01</v>
      </c>
      <c r="B24843" s="28" t="s">
        <v>64</v>
      </c>
      <c r="C24843" s="36">
        <v>1.4999999999999999E-2</v>
      </c>
      <c r="D24843">
        <v>842</v>
      </c>
      <c r="E24843" s="35">
        <v>4531814.537499994</v>
      </c>
      <c r="F24843" s="35">
        <v>3000000</v>
      </c>
      <c r="G24843" s="35">
        <v>6138692.962500006</v>
      </c>
    </row>
    <row r="24844" spans="1:7" x14ac:dyDescent="0.25">
      <c r="A24844" s="36">
        <v>0.01</v>
      </c>
      <c r="B24844" s="28" t="s">
        <v>64</v>
      </c>
      <c r="C24844" s="36">
        <v>1.4999999999999999E-2</v>
      </c>
      <c r="D24844">
        <v>843</v>
      </c>
      <c r="E24844" s="35">
        <v>4634913.4750000089</v>
      </c>
      <c r="F24844" s="35">
        <v>3000000</v>
      </c>
      <c r="G24844" s="35">
        <v>6736790.8999999911</v>
      </c>
    </row>
    <row r="24845" spans="1:7" x14ac:dyDescent="0.25">
      <c r="A24845" s="36">
        <v>0.01</v>
      </c>
      <c r="B24845" s="28" t="s">
        <v>64</v>
      </c>
      <c r="C24845" s="36">
        <v>1.4999999999999999E-2</v>
      </c>
      <c r="D24845">
        <v>844</v>
      </c>
      <c r="E24845" s="35">
        <v>5555771.581249997</v>
      </c>
      <c r="F24845" s="35">
        <v>3973836.206249997</v>
      </c>
      <c r="G24845" s="35">
        <v>5237418.375</v>
      </c>
    </row>
    <row r="24846" spans="1:7" x14ac:dyDescent="0.25">
      <c r="A24846" s="36">
        <v>0.01</v>
      </c>
      <c r="B24846" s="28" t="s">
        <v>64</v>
      </c>
      <c r="C24846" s="36">
        <v>1.4999999999999999E-2</v>
      </c>
      <c r="D24846">
        <v>845</v>
      </c>
      <c r="E24846" s="35">
        <v>5660853.2562500089</v>
      </c>
      <c r="F24846" s="35">
        <v>4040932.8812500089</v>
      </c>
      <c r="G24846" s="35">
        <v>5579283.375</v>
      </c>
    </row>
    <row r="24847" spans="1:7" x14ac:dyDescent="0.25">
      <c r="A24847" s="36">
        <v>0.01</v>
      </c>
      <c r="B24847" s="28" t="s">
        <v>64</v>
      </c>
      <c r="C24847" s="36">
        <v>1.4999999999999999E-2</v>
      </c>
      <c r="D24847">
        <v>846</v>
      </c>
      <c r="E24847" s="35">
        <v>5188018.875</v>
      </c>
      <c r="F24847" s="35">
        <v>3494477.625</v>
      </c>
      <c r="G24847" s="35">
        <v>6241871.25</v>
      </c>
    </row>
    <row r="24848" spans="1:7" x14ac:dyDescent="0.25">
      <c r="A24848" s="36">
        <v>0.01</v>
      </c>
      <c r="B24848" s="28" t="s">
        <v>64</v>
      </c>
      <c r="C24848" s="36">
        <v>1.4999999999999999E-2</v>
      </c>
      <c r="D24848">
        <v>847</v>
      </c>
      <c r="E24848" s="35">
        <v>4105447.6374999881</v>
      </c>
      <c r="F24848" s="35">
        <v>3000000</v>
      </c>
      <c r="G24848" s="35">
        <v>7514376.1125000119</v>
      </c>
    </row>
    <row r="24849" spans="1:7" x14ac:dyDescent="0.25">
      <c r="A24849" s="36">
        <v>0.01</v>
      </c>
      <c r="B24849" s="28" t="s">
        <v>64</v>
      </c>
      <c r="C24849" s="36">
        <v>1.4999999999999999E-2</v>
      </c>
      <c r="D24849">
        <v>848</v>
      </c>
      <c r="E24849" s="35">
        <v>3706508.512500003</v>
      </c>
      <c r="F24849" s="35">
        <v>3000000</v>
      </c>
      <c r="G24849" s="35">
        <v>8068755.237499997</v>
      </c>
    </row>
    <row r="24850" spans="1:7" x14ac:dyDescent="0.25">
      <c r="A24850" s="36">
        <v>0.01</v>
      </c>
      <c r="B24850" s="28" t="s">
        <v>64</v>
      </c>
      <c r="C24850" s="36">
        <v>1.4999999999999999E-2</v>
      </c>
      <c r="D24850">
        <v>849</v>
      </c>
      <c r="E24850" s="35">
        <v>6118535.78125</v>
      </c>
      <c r="F24850" s="35">
        <v>4552343.15625</v>
      </c>
      <c r="G24850" s="35">
        <v>5095733.625</v>
      </c>
    </row>
    <row r="24851" spans="1:7" x14ac:dyDescent="0.25">
      <c r="A24851" s="36">
        <v>0.01</v>
      </c>
      <c r="B24851" s="28" t="s">
        <v>64</v>
      </c>
      <c r="C24851" s="36">
        <v>1.4999999999999999E-2</v>
      </c>
      <c r="D24851">
        <v>850</v>
      </c>
      <c r="E24851" s="35">
        <v>4153765.625</v>
      </c>
      <c r="F24851" s="35">
        <v>3000000</v>
      </c>
      <c r="G24851" s="35">
        <v>7746274.375</v>
      </c>
    </row>
    <row r="24852" spans="1:7" x14ac:dyDescent="0.25">
      <c r="A24852" s="36">
        <v>0.01</v>
      </c>
      <c r="B24852" s="28" t="s">
        <v>64</v>
      </c>
      <c r="C24852" s="36">
        <v>1.4999999999999999E-2</v>
      </c>
      <c r="D24852">
        <v>851</v>
      </c>
      <c r="E24852" s="35">
        <v>4281283.537499994</v>
      </c>
      <c r="F24852" s="35">
        <v>3000000</v>
      </c>
      <c r="G24852" s="35">
        <v>7431498.962500006</v>
      </c>
    </row>
    <row r="24853" spans="1:7" x14ac:dyDescent="0.25">
      <c r="A24853" s="36">
        <v>0.01</v>
      </c>
      <c r="B24853" s="28" t="s">
        <v>64</v>
      </c>
      <c r="C24853" s="36">
        <v>1.4999999999999999E-2</v>
      </c>
      <c r="D24853">
        <v>852</v>
      </c>
      <c r="E24853" s="35">
        <v>3547867.4250000119</v>
      </c>
      <c r="F24853" s="35">
        <v>3000000</v>
      </c>
      <c r="G24853" s="35">
        <v>9158827.5749999881</v>
      </c>
    </row>
    <row r="24854" spans="1:7" x14ac:dyDescent="0.25">
      <c r="A24854" s="36">
        <v>0.01</v>
      </c>
      <c r="B24854" s="28" t="s">
        <v>64</v>
      </c>
      <c r="C24854" s="36">
        <v>1.4999999999999999E-2</v>
      </c>
      <c r="D24854">
        <v>853</v>
      </c>
      <c r="E24854" s="35">
        <v>3937454.09375</v>
      </c>
      <c r="F24854" s="35">
        <v>3000000</v>
      </c>
      <c r="G24854" s="35">
        <v>8256217.15625</v>
      </c>
    </row>
    <row r="24855" spans="1:7" x14ac:dyDescent="0.25">
      <c r="A24855" s="36">
        <v>0.01</v>
      </c>
      <c r="B24855" s="28" t="s">
        <v>64</v>
      </c>
      <c r="C24855" s="36">
        <v>1.4999999999999999E-2</v>
      </c>
      <c r="D24855">
        <v>854</v>
      </c>
      <c r="E24855" s="35">
        <v>4206346.8250000179</v>
      </c>
      <c r="F24855" s="35">
        <v>3000000</v>
      </c>
      <c r="G24855" s="35">
        <v>7353098.1749999821</v>
      </c>
    </row>
    <row r="24856" spans="1:7" x14ac:dyDescent="0.25">
      <c r="A24856" s="36">
        <v>0.01</v>
      </c>
      <c r="B24856" s="28" t="s">
        <v>64</v>
      </c>
      <c r="C24856" s="36">
        <v>1.4999999999999999E-2</v>
      </c>
      <c r="D24856">
        <v>855</v>
      </c>
      <c r="E24856" s="35">
        <v>3384472.5</v>
      </c>
      <c r="F24856" s="35">
        <v>3000000</v>
      </c>
      <c r="G24856" s="35">
        <v>8953102.5</v>
      </c>
    </row>
    <row r="24857" spans="1:7" x14ac:dyDescent="0.25">
      <c r="A24857" s="36">
        <v>0.01</v>
      </c>
      <c r="B24857" s="28" t="s">
        <v>64</v>
      </c>
      <c r="C24857" s="36">
        <v>1.4999999999999999E-2</v>
      </c>
      <c r="D24857">
        <v>856</v>
      </c>
      <c r="E24857" s="35">
        <v>3800753.875</v>
      </c>
      <c r="F24857" s="35">
        <v>3000000</v>
      </c>
      <c r="G24857" s="35">
        <v>7756746.125</v>
      </c>
    </row>
    <row r="24858" spans="1:7" x14ac:dyDescent="0.25">
      <c r="A24858" s="36">
        <v>0.01</v>
      </c>
      <c r="B24858" s="28" t="s">
        <v>64</v>
      </c>
      <c r="C24858" s="36">
        <v>1.4999999999999999E-2</v>
      </c>
      <c r="D24858">
        <v>857</v>
      </c>
      <c r="E24858" s="35">
        <v>4161312.737499997</v>
      </c>
      <c r="F24858" s="35">
        <v>3000000</v>
      </c>
      <c r="G24858" s="35">
        <v>7368665.387500003</v>
      </c>
    </row>
    <row r="24859" spans="1:7" x14ac:dyDescent="0.25">
      <c r="A24859" s="36">
        <v>0.01</v>
      </c>
      <c r="B24859" s="28" t="s">
        <v>64</v>
      </c>
      <c r="C24859" s="36">
        <v>1.4999999999999999E-2</v>
      </c>
      <c r="D24859">
        <v>858</v>
      </c>
      <c r="E24859" s="35">
        <v>4560588.9375</v>
      </c>
      <c r="F24859" s="35">
        <v>3000000</v>
      </c>
      <c r="G24859" s="35">
        <v>5928243.5625</v>
      </c>
    </row>
    <row r="24860" spans="1:7" x14ac:dyDescent="0.25">
      <c r="A24860" s="36">
        <v>0.01</v>
      </c>
      <c r="B24860" s="28" t="s">
        <v>64</v>
      </c>
      <c r="C24860" s="36">
        <v>1.4999999999999999E-2</v>
      </c>
      <c r="D24860">
        <v>859</v>
      </c>
      <c r="E24860" s="35">
        <v>4297284.712500006</v>
      </c>
      <c r="F24860" s="35">
        <v>3000000</v>
      </c>
      <c r="G24860" s="35">
        <v>7321424.662499994</v>
      </c>
    </row>
    <row r="24861" spans="1:7" x14ac:dyDescent="0.25">
      <c r="A24861" s="36">
        <v>0.01</v>
      </c>
      <c r="B24861" s="28" t="s">
        <v>64</v>
      </c>
      <c r="C24861" s="36">
        <v>1.4999999999999999E-2</v>
      </c>
      <c r="D24861">
        <v>860</v>
      </c>
      <c r="E24861" s="35">
        <v>4545720.606250003</v>
      </c>
      <c r="F24861" s="35">
        <v>3000000</v>
      </c>
      <c r="G24861" s="35">
        <v>6530561.893749997</v>
      </c>
    </row>
    <row r="24862" spans="1:7" x14ac:dyDescent="0.25">
      <c r="A24862" s="36">
        <v>0.01</v>
      </c>
      <c r="B24862" s="28" t="s">
        <v>64</v>
      </c>
      <c r="C24862" s="36">
        <v>1.4999999999999999E-2</v>
      </c>
      <c r="D24862">
        <v>861</v>
      </c>
      <c r="E24862" s="35">
        <v>4440364.8999999911</v>
      </c>
      <c r="F24862" s="35">
        <v>3000000</v>
      </c>
      <c r="G24862" s="35">
        <v>6655775.1000000089</v>
      </c>
    </row>
    <row r="24863" spans="1:7" x14ac:dyDescent="0.25">
      <c r="A24863" s="36">
        <v>0.01</v>
      </c>
      <c r="B24863" s="28" t="s">
        <v>64</v>
      </c>
      <c r="C24863" s="36">
        <v>1.4999999999999999E-2</v>
      </c>
      <c r="D24863">
        <v>862</v>
      </c>
      <c r="E24863" s="35">
        <v>3818420.799999997</v>
      </c>
      <c r="F24863" s="35">
        <v>3000000</v>
      </c>
      <c r="G24863" s="35">
        <v>7916829.200000003</v>
      </c>
    </row>
    <row r="24864" spans="1:7" x14ac:dyDescent="0.25">
      <c r="A24864" s="36">
        <v>0.01</v>
      </c>
      <c r="B24864" s="28" t="s">
        <v>64</v>
      </c>
      <c r="C24864" s="36">
        <v>1.4999999999999999E-2</v>
      </c>
      <c r="D24864">
        <v>863</v>
      </c>
      <c r="E24864" s="35">
        <v>4709836.474999994</v>
      </c>
      <c r="F24864" s="35">
        <v>3042578.474999994</v>
      </c>
      <c r="G24864" s="35">
        <v>6005322</v>
      </c>
    </row>
    <row r="24865" spans="1:7" x14ac:dyDescent="0.25">
      <c r="A24865" s="36">
        <v>0.01</v>
      </c>
      <c r="B24865" s="28" t="s">
        <v>64</v>
      </c>
      <c r="C24865" s="36">
        <v>1.4999999999999999E-2</v>
      </c>
      <c r="D24865">
        <v>864</v>
      </c>
      <c r="E24865" s="35">
        <v>3512924.143749997</v>
      </c>
      <c r="F24865" s="35">
        <v>3000000</v>
      </c>
      <c r="G24865" s="35">
        <v>8590503.356250003</v>
      </c>
    </row>
    <row r="24866" spans="1:7" x14ac:dyDescent="0.25">
      <c r="A24866" s="36">
        <v>0.01</v>
      </c>
      <c r="B24866" s="28" t="s">
        <v>64</v>
      </c>
      <c r="C24866" s="36">
        <v>1.4999999999999999E-2</v>
      </c>
      <c r="D24866">
        <v>865</v>
      </c>
      <c r="E24866" s="35">
        <v>4692981.974999994</v>
      </c>
      <c r="F24866" s="35">
        <v>3011639.474999994</v>
      </c>
      <c r="G24866" s="35">
        <v>6132082.5</v>
      </c>
    </row>
    <row r="24867" spans="1:7" x14ac:dyDescent="0.25">
      <c r="A24867" s="36">
        <v>0.01</v>
      </c>
      <c r="B24867" s="28" t="s">
        <v>64</v>
      </c>
      <c r="C24867" s="36">
        <v>1.4999999999999999E-2</v>
      </c>
      <c r="D24867">
        <v>866</v>
      </c>
      <c r="E24867" s="35">
        <v>4412103.793750003</v>
      </c>
      <c r="F24867" s="35">
        <v>3000000</v>
      </c>
      <c r="G24867" s="35">
        <v>7317292.456249997</v>
      </c>
    </row>
    <row r="24868" spans="1:7" x14ac:dyDescent="0.25">
      <c r="A24868" s="36">
        <v>0.01</v>
      </c>
      <c r="B24868" s="28" t="s">
        <v>64</v>
      </c>
      <c r="C24868" s="36">
        <v>1.4999999999999999E-2</v>
      </c>
      <c r="D24868">
        <v>867</v>
      </c>
      <c r="E24868" s="35">
        <v>4471327.724999994</v>
      </c>
      <c r="F24868" s="35">
        <v>3000000</v>
      </c>
      <c r="G24868" s="35">
        <v>6553272.275000006</v>
      </c>
    </row>
    <row r="24869" spans="1:7" x14ac:dyDescent="0.25">
      <c r="A24869" s="36">
        <v>0.01</v>
      </c>
      <c r="B24869" s="28" t="s">
        <v>64</v>
      </c>
      <c r="C24869" s="36">
        <v>1.4999999999999999E-2</v>
      </c>
      <c r="D24869">
        <v>868</v>
      </c>
      <c r="E24869" s="35">
        <v>4224187.6499999911</v>
      </c>
      <c r="F24869" s="35">
        <v>3000000</v>
      </c>
      <c r="G24869" s="35">
        <v>6974452.3500000089</v>
      </c>
    </row>
    <row r="24870" spans="1:7" x14ac:dyDescent="0.25">
      <c r="A24870" s="36">
        <v>0.01</v>
      </c>
      <c r="B24870" s="28" t="s">
        <v>64</v>
      </c>
      <c r="C24870" s="36">
        <v>1.4999999999999999E-2</v>
      </c>
      <c r="D24870">
        <v>869</v>
      </c>
      <c r="E24870" s="35">
        <v>4720967.0249999911</v>
      </c>
      <c r="F24870" s="35">
        <v>3061604.4624999911</v>
      </c>
      <c r="G24870" s="35">
        <v>5934263.0625</v>
      </c>
    </row>
    <row r="24871" spans="1:7" x14ac:dyDescent="0.25">
      <c r="A24871" s="36">
        <v>0.01</v>
      </c>
      <c r="B24871" s="28" t="s">
        <v>64</v>
      </c>
      <c r="C24871" s="36">
        <v>1.4999999999999999E-2</v>
      </c>
      <c r="D24871">
        <v>870</v>
      </c>
      <c r="E24871" s="35">
        <v>3569963.0750000179</v>
      </c>
      <c r="F24871" s="35">
        <v>3000000</v>
      </c>
      <c r="G24871" s="35">
        <v>8578034.4249999821</v>
      </c>
    </row>
    <row r="24872" spans="1:7" x14ac:dyDescent="0.25">
      <c r="A24872" s="36">
        <v>0.01</v>
      </c>
      <c r="B24872" s="28" t="s">
        <v>64</v>
      </c>
      <c r="C24872" s="36">
        <v>1.4999999999999999E-2</v>
      </c>
      <c r="D24872">
        <v>871</v>
      </c>
      <c r="E24872" s="35">
        <v>3715966.424999997</v>
      </c>
      <c r="F24872" s="35">
        <v>3000000</v>
      </c>
      <c r="G24872" s="35">
        <v>8293821.075000003</v>
      </c>
    </row>
    <row r="24873" spans="1:7" x14ac:dyDescent="0.25">
      <c r="A24873" s="36">
        <v>0.01</v>
      </c>
      <c r="B24873" s="28" t="s">
        <v>64</v>
      </c>
      <c r="C24873" s="36">
        <v>1.4999999999999999E-2</v>
      </c>
      <c r="D24873">
        <v>872</v>
      </c>
      <c r="E24873" s="35">
        <v>4284713.4375</v>
      </c>
      <c r="F24873" s="35">
        <v>3000000</v>
      </c>
      <c r="G24873" s="35">
        <v>8031569.0625</v>
      </c>
    </row>
    <row r="24874" spans="1:7" x14ac:dyDescent="0.25">
      <c r="A24874" s="36">
        <v>0.01</v>
      </c>
      <c r="B24874" s="28" t="s">
        <v>64</v>
      </c>
      <c r="C24874" s="36">
        <v>1.4999999999999999E-2</v>
      </c>
      <c r="D24874">
        <v>873</v>
      </c>
      <c r="E24874" s="35">
        <v>5021488.200000003</v>
      </c>
      <c r="F24874" s="35">
        <v>3432644.700000003</v>
      </c>
      <c r="G24874" s="35">
        <v>5299591.5</v>
      </c>
    </row>
    <row r="24875" spans="1:7" x14ac:dyDescent="0.25">
      <c r="A24875" s="36">
        <v>0.01</v>
      </c>
      <c r="B24875" s="28" t="s">
        <v>64</v>
      </c>
      <c r="C24875" s="36">
        <v>1.4999999999999999E-2</v>
      </c>
      <c r="D24875">
        <v>874</v>
      </c>
      <c r="E24875" s="35">
        <v>3120503.650000006</v>
      </c>
      <c r="F24875" s="35">
        <v>3000000</v>
      </c>
      <c r="G24875" s="35">
        <v>9176960.099999994</v>
      </c>
    </row>
    <row r="24876" spans="1:7" x14ac:dyDescent="0.25">
      <c r="A24876" s="36">
        <v>0.01</v>
      </c>
      <c r="B24876" s="28" t="s">
        <v>64</v>
      </c>
      <c r="C24876" s="36">
        <v>1.4999999999999999E-2</v>
      </c>
      <c r="D24876">
        <v>875</v>
      </c>
      <c r="E24876" s="35">
        <v>4111967.625</v>
      </c>
      <c r="F24876" s="35">
        <v>3000000</v>
      </c>
      <c r="G24876" s="35">
        <v>7000857.375</v>
      </c>
    </row>
    <row r="24877" spans="1:7" x14ac:dyDescent="0.25">
      <c r="A24877" s="36">
        <v>0.01</v>
      </c>
      <c r="B24877" s="28" t="s">
        <v>64</v>
      </c>
      <c r="C24877" s="36">
        <v>1.4999999999999999E-2</v>
      </c>
      <c r="D24877">
        <v>876</v>
      </c>
      <c r="E24877" s="35">
        <v>3847000.40625</v>
      </c>
      <c r="F24877" s="35">
        <v>3000000</v>
      </c>
      <c r="G24877" s="35">
        <v>7564130.21875</v>
      </c>
    </row>
    <row r="24878" spans="1:7" x14ac:dyDescent="0.25">
      <c r="A24878" s="36">
        <v>0.01</v>
      </c>
      <c r="B24878" s="28" t="s">
        <v>64</v>
      </c>
      <c r="C24878" s="36">
        <v>1.4999999999999999E-2</v>
      </c>
      <c r="D24878">
        <v>877</v>
      </c>
      <c r="E24878" s="35">
        <v>3736061.162499994</v>
      </c>
      <c r="F24878" s="35">
        <v>3000000</v>
      </c>
      <c r="G24878" s="35">
        <v>7524152.587500006</v>
      </c>
    </row>
    <row r="24879" spans="1:7" x14ac:dyDescent="0.25">
      <c r="A24879" s="36">
        <v>0.01</v>
      </c>
      <c r="B24879" s="28" t="s">
        <v>64</v>
      </c>
      <c r="C24879" s="36">
        <v>1.4999999999999999E-2</v>
      </c>
      <c r="D24879">
        <v>878</v>
      </c>
      <c r="E24879" s="35">
        <v>4423645.2250000089</v>
      </c>
      <c r="F24879" s="35">
        <v>3000000</v>
      </c>
      <c r="G24879" s="35">
        <v>6696777.2749999911</v>
      </c>
    </row>
    <row r="24880" spans="1:7" x14ac:dyDescent="0.25">
      <c r="A24880" s="36">
        <v>0.01</v>
      </c>
      <c r="B24880" s="28" t="s">
        <v>64</v>
      </c>
      <c r="C24880" s="36">
        <v>1.4999999999999999E-2</v>
      </c>
      <c r="D24880">
        <v>879</v>
      </c>
      <c r="E24880" s="35">
        <v>4686302.6499999911</v>
      </c>
      <c r="F24880" s="35">
        <v>3000000</v>
      </c>
      <c r="G24880" s="35">
        <v>6379293.6000000089</v>
      </c>
    </row>
    <row r="24881" spans="1:7" x14ac:dyDescent="0.25">
      <c r="A24881" s="36">
        <v>0.01</v>
      </c>
      <c r="B24881" s="28" t="s">
        <v>64</v>
      </c>
      <c r="C24881" s="36">
        <v>1.4999999999999999E-2</v>
      </c>
      <c r="D24881">
        <v>880</v>
      </c>
      <c r="E24881" s="35">
        <v>3915841.162499994</v>
      </c>
      <c r="F24881" s="35">
        <v>3000000</v>
      </c>
      <c r="G24881" s="35">
        <v>7806433.837500006</v>
      </c>
    </row>
    <row r="24882" spans="1:7" x14ac:dyDescent="0.25">
      <c r="A24882" s="36">
        <v>0.01</v>
      </c>
      <c r="B24882" s="28" t="s">
        <v>64</v>
      </c>
      <c r="C24882" s="36">
        <v>1.4999999999999999E-2</v>
      </c>
      <c r="D24882">
        <v>881</v>
      </c>
      <c r="E24882" s="35">
        <v>4545662.2250000089</v>
      </c>
      <c r="F24882" s="35">
        <v>3000000</v>
      </c>
      <c r="G24882" s="35">
        <v>7059866.5249999911</v>
      </c>
    </row>
    <row r="24883" spans="1:7" x14ac:dyDescent="0.25">
      <c r="A24883" s="36">
        <v>0.01</v>
      </c>
      <c r="B24883" s="28" t="s">
        <v>64</v>
      </c>
      <c r="C24883" s="36">
        <v>1.4999999999999999E-2</v>
      </c>
      <c r="D24883">
        <v>882</v>
      </c>
      <c r="E24883" s="35">
        <v>4659237.1875</v>
      </c>
      <c r="F24883" s="35">
        <v>3000000</v>
      </c>
      <c r="G24883" s="35">
        <v>6136787.8125</v>
      </c>
    </row>
    <row r="24884" spans="1:7" x14ac:dyDescent="0.25">
      <c r="A24884" s="36">
        <v>0.01</v>
      </c>
      <c r="B24884" s="28" t="s">
        <v>64</v>
      </c>
      <c r="C24884" s="36">
        <v>1.4999999999999999E-2</v>
      </c>
      <c r="D24884">
        <v>883</v>
      </c>
      <c r="E24884" s="35">
        <v>3747676.099999994</v>
      </c>
      <c r="F24884" s="35">
        <v>3000000</v>
      </c>
      <c r="G24884" s="35">
        <v>8751568.900000006</v>
      </c>
    </row>
    <row r="24885" spans="1:7" x14ac:dyDescent="0.25">
      <c r="A24885" s="36">
        <v>0.01</v>
      </c>
      <c r="B24885" s="28" t="s">
        <v>64</v>
      </c>
      <c r="C24885" s="36">
        <v>1.4999999999999999E-2</v>
      </c>
      <c r="D24885">
        <v>884</v>
      </c>
      <c r="E24885" s="35">
        <v>4861160.8500000089</v>
      </c>
      <c r="F24885" s="35">
        <v>3214827.9750000089</v>
      </c>
      <c r="G24885" s="35">
        <v>5816995.875</v>
      </c>
    </row>
    <row r="24886" spans="1:7" x14ac:dyDescent="0.25">
      <c r="A24886" s="36">
        <v>0.01</v>
      </c>
      <c r="B24886" s="28" t="s">
        <v>64</v>
      </c>
      <c r="C24886" s="36">
        <v>1.4999999999999999E-2</v>
      </c>
      <c r="D24886">
        <v>885</v>
      </c>
      <c r="E24886" s="35">
        <v>4060075.612499997</v>
      </c>
      <c r="F24886" s="35">
        <v>3000000</v>
      </c>
      <c r="G24886" s="35">
        <v>6925936.887500003</v>
      </c>
    </row>
    <row r="24887" spans="1:7" x14ac:dyDescent="0.25">
      <c r="A24887" s="36">
        <v>0.01</v>
      </c>
      <c r="B24887" s="28" t="s">
        <v>64</v>
      </c>
      <c r="C24887" s="36">
        <v>1.4999999999999999E-2</v>
      </c>
      <c r="D24887">
        <v>886</v>
      </c>
      <c r="E24887" s="35">
        <v>4057559.375</v>
      </c>
      <c r="F24887" s="35">
        <v>3000000</v>
      </c>
      <c r="G24887" s="35">
        <v>7477070.625</v>
      </c>
    </row>
    <row r="24888" spans="1:7" x14ac:dyDescent="0.25">
      <c r="A24888" s="36">
        <v>0.01</v>
      </c>
      <c r="B24888" s="28" t="s">
        <v>64</v>
      </c>
      <c r="C24888" s="36">
        <v>1.4999999999999999E-2</v>
      </c>
      <c r="D24888">
        <v>887</v>
      </c>
      <c r="E24888" s="35">
        <v>4777053.3125</v>
      </c>
      <c r="F24888" s="35">
        <v>3091438.5625</v>
      </c>
      <c r="G24888" s="35">
        <v>6170532.75</v>
      </c>
    </row>
    <row r="24889" spans="1:7" x14ac:dyDescent="0.25">
      <c r="A24889" s="36">
        <v>0.01</v>
      </c>
      <c r="B24889" s="28" t="s">
        <v>64</v>
      </c>
      <c r="C24889" s="36">
        <v>1.4999999999999999E-2</v>
      </c>
      <c r="D24889">
        <v>888</v>
      </c>
      <c r="E24889" s="35">
        <v>4829221.5</v>
      </c>
      <c r="F24889" s="35">
        <v>3197570.125</v>
      </c>
      <c r="G24889" s="35">
        <v>5684862.375</v>
      </c>
    </row>
    <row r="24890" spans="1:7" x14ac:dyDescent="0.25">
      <c r="A24890" s="36">
        <v>0.01</v>
      </c>
      <c r="B24890" s="28" t="s">
        <v>64</v>
      </c>
      <c r="C24890" s="36">
        <v>1.4999999999999999E-2</v>
      </c>
      <c r="D24890">
        <v>889</v>
      </c>
      <c r="E24890" s="35">
        <v>3839787.1000000089</v>
      </c>
      <c r="F24890" s="35">
        <v>3000000</v>
      </c>
      <c r="G24890" s="35">
        <v>7866939.1499999911</v>
      </c>
    </row>
    <row r="24891" spans="1:7" x14ac:dyDescent="0.25">
      <c r="A24891" s="36">
        <v>0.01</v>
      </c>
      <c r="B24891" s="28" t="s">
        <v>64</v>
      </c>
      <c r="C24891" s="36">
        <v>1.4999999999999999E-2</v>
      </c>
      <c r="D24891">
        <v>890</v>
      </c>
      <c r="E24891" s="35">
        <v>4682471.837500006</v>
      </c>
      <c r="F24891" s="35">
        <v>3000000</v>
      </c>
      <c r="G24891" s="35">
        <v>6165450.662499994</v>
      </c>
    </row>
    <row r="24892" spans="1:7" x14ac:dyDescent="0.25">
      <c r="A24892" s="36">
        <v>0.01</v>
      </c>
      <c r="B24892" s="28" t="s">
        <v>64</v>
      </c>
      <c r="C24892" s="36">
        <v>1.4999999999999999E-2</v>
      </c>
      <c r="D24892">
        <v>891</v>
      </c>
      <c r="E24892" s="35">
        <v>4216871.6437500119</v>
      </c>
      <c r="F24892" s="35">
        <v>3000000</v>
      </c>
      <c r="G24892" s="35">
        <v>7926265.8562499881</v>
      </c>
    </row>
    <row r="24893" spans="1:7" x14ac:dyDescent="0.25">
      <c r="A24893" s="36">
        <v>0.01</v>
      </c>
      <c r="B24893" s="28" t="s">
        <v>64</v>
      </c>
      <c r="C24893" s="36">
        <v>1.4999999999999999E-2</v>
      </c>
      <c r="D24893">
        <v>892</v>
      </c>
      <c r="E24893" s="35">
        <v>3889592.837500006</v>
      </c>
      <c r="F24893" s="35">
        <v>3000000</v>
      </c>
      <c r="G24893" s="35">
        <v>7452240.912499994</v>
      </c>
    </row>
    <row r="24894" spans="1:7" x14ac:dyDescent="0.25">
      <c r="A24894" s="36">
        <v>0.01</v>
      </c>
      <c r="B24894" s="28" t="s">
        <v>64</v>
      </c>
      <c r="C24894" s="36">
        <v>1.4999999999999999E-2</v>
      </c>
      <c r="D24894">
        <v>893</v>
      </c>
      <c r="E24894" s="35">
        <v>4962668.400000006</v>
      </c>
      <c r="F24894" s="35">
        <v>3267473.650000006</v>
      </c>
      <c r="G24894" s="35">
        <v>6256752.75</v>
      </c>
    </row>
    <row r="24895" spans="1:7" x14ac:dyDescent="0.25">
      <c r="A24895" s="36">
        <v>0.01</v>
      </c>
      <c r="B24895" s="28" t="s">
        <v>64</v>
      </c>
      <c r="C24895" s="36">
        <v>1.4999999999999999E-2</v>
      </c>
      <c r="D24895">
        <v>894</v>
      </c>
      <c r="E24895" s="35">
        <v>4303703.9875000119</v>
      </c>
      <c r="F24895" s="35">
        <v>3000000</v>
      </c>
      <c r="G24895" s="35">
        <v>6693817.8874999881</v>
      </c>
    </row>
    <row r="24896" spans="1:7" x14ac:dyDescent="0.25">
      <c r="A24896" s="36">
        <v>0.01</v>
      </c>
      <c r="B24896" s="28" t="s">
        <v>64</v>
      </c>
      <c r="C24896" s="36">
        <v>1.4999999999999999E-2</v>
      </c>
      <c r="D24896">
        <v>895</v>
      </c>
      <c r="E24896" s="35">
        <v>4542425.474999994</v>
      </c>
      <c r="F24896" s="35">
        <v>3000000</v>
      </c>
      <c r="G24896" s="35">
        <v>6609014.525000006</v>
      </c>
    </row>
    <row r="24897" spans="1:7" x14ac:dyDescent="0.25">
      <c r="A24897" s="36">
        <v>0.01</v>
      </c>
      <c r="B24897" s="28" t="s">
        <v>64</v>
      </c>
      <c r="C24897" s="36">
        <v>1.4999999999999999E-2</v>
      </c>
      <c r="D24897">
        <v>896</v>
      </c>
      <c r="E24897" s="35">
        <v>4007988.625</v>
      </c>
      <c r="F24897" s="35">
        <v>3000000</v>
      </c>
      <c r="G24897" s="35">
        <v>7350941.375</v>
      </c>
    </row>
    <row r="24898" spans="1:7" x14ac:dyDescent="0.25">
      <c r="A24898" s="36">
        <v>0.01</v>
      </c>
      <c r="B24898" s="28" t="s">
        <v>64</v>
      </c>
      <c r="C24898" s="36">
        <v>1.4999999999999999E-2</v>
      </c>
      <c r="D24898">
        <v>897</v>
      </c>
      <c r="E24898" s="35">
        <v>4745233.09375</v>
      </c>
      <c r="F24898" s="35">
        <v>3042205.71875</v>
      </c>
      <c r="G24898" s="35">
        <v>6327246.375</v>
      </c>
    </row>
    <row r="24899" spans="1:7" x14ac:dyDescent="0.25">
      <c r="A24899" s="36">
        <v>0.01</v>
      </c>
      <c r="B24899" s="28" t="s">
        <v>64</v>
      </c>
      <c r="C24899" s="36">
        <v>1.4999999999999999E-2</v>
      </c>
      <c r="D24899">
        <v>898</v>
      </c>
      <c r="E24899" s="35">
        <v>4508700.6750000119</v>
      </c>
      <c r="F24899" s="35">
        <v>3000000</v>
      </c>
      <c r="G24899" s="35">
        <v>6302281.8249999881</v>
      </c>
    </row>
    <row r="24900" spans="1:7" x14ac:dyDescent="0.25">
      <c r="A24900" s="36">
        <v>0.01</v>
      </c>
      <c r="B24900" s="28" t="s">
        <v>64</v>
      </c>
      <c r="C24900" s="36">
        <v>1.4999999999999999E-2</v>
      </c>
      <c r="D24900">
        <v>899</v>
      </c>
      <c r="E24900" s="35">
        <v>4753562.290625006</v>
      </c>
      <c r="F24900" s="35">
        <v>3035082.665625006</v>
      </c>
      <c r="G24900" s="35">
        <v>6466316.625</v>
      </c>
    </row>
    <row r="24901" spans="1:7" x14ac:dyDescent="0.25">
      <c r="A24901" s="36">
        <v>0.01</v>
      </c>
      <c r="B24901" s="28" t="s">
        <v>64</v>
      </c>
      <c r="C24901" s="36">
        <v>1.4999999999999999E-2</v>
      </c>
      <c r="D24901">
        <v>900</v>
      </c>
      <c r="E24901" s="35">
        <v>3406617.1187499911</v>
      </c>
      <c r="F24901" s="35">
        <v>3000000</v>
      </c>
      <c r="G24901" s="35">
        <v>8548215.3812500089</v>
      </c>
    </row>
    <row r="24902" spans="1:7" x14ac:dyDescent="0.25">
      <c r="A24902" s="36">
        <v>0.01</v>
      </c>
      <c r="B24902" s="28" t="s">
        <v>64</v>
      </c>
      <c r="C24902" s="36">
        <v>1.4999999999999999E-2</v>
      </c>
      <c r="D24902">
        <v>901</v>
      </c>
      <c r="E24902" s="35">
        <v>4619872.125</v>
      </c>
      <c r="F24902" s="35">
        <v>3000000</v>
      </c>
      <c r="G24902" s="35">
        <v>6057487.875</v>
      </c>
    </row>
    <row r="24903" spans="1:7" x14ac:dyDescent="0.25">
      <c r="A24903" s="36">
        <v>0.01</v>
      </c>
      <c r="B24903" s="28" t="s">
        <v>64</v>
      </c>
      <c r="C24903" s="36">
        <v>1.4999999999999999E-2</v>
      </c>
      <c r="D24903">
        <v>902</v>
      </c>
      <c r="E24903" s="35">
        <v>5173510.596874997</v>
      </c>
      <c r="F24903" s="35">
        <v>3488412.221874997</v>
      </c>
      <c r="G24903" s="35">
        <v>6165885.375</v>
      </c>
    </row>
    <row r="24904" spans="1:7" x14ac:dyDescent="0.25">
      <c r="A24904" s="36">
        <v>0.01</v>
      </c>
      <c r="B24904" s="28" t="s">
        <v>64</v>
      </c>
      <c r="C24904" s="36">
        <v>1.4999999999999999E-2</v>
      </c>
      <c r="D24904">
        <v>903</v>
      </c>
      <c r="E24904" s="35">
        <v>4437023.587500006</v>
      </c>
      <c r="F24904" s="35">
        <v>3000000</v>
      </c>
      <c r="G24904" s="35">
        <v>5885702.662499994</v>
      </c>
    </row>
    <row r="24905" spans="1:7" x14ac:dyDescent="0.25">
      <c r="A24905" s="36">
        <v>0.01</v>
      </c>
      <c r="B24905" s="28" t="s">
        <v>64</v>
      </c>
      <c r="C24905" s="36">
        <v>1.4999999999999999E-2</v>
      </c>
      <c r="D24905">
        <v>904</v>
      </c>
      <c r="E24905" s="35">
        <v>4130128.825000003</v>
      </c>
      <c r="F24905" s="35">
        <v>3000000</v>
      </c>
      <c r="G24905" s="35">
        <v>7484726.174999997</v>
      </c>
    </row>
    <row r="24906" spans="1:7" x14ac:dyDescent="0.25">
      <c r="A24906" s="36">
        <v>0.01</v>
      </c>
      <c r="B24906" s="28" t="s">
        <v>64</v>
      </c>
      <c r="C24906" s="36">
        <v>1.4999999999999999E-2</v>
      </c>
      <c r="D24906">
        <v>905</v>
      </c>
      <c r="E24906" s="35">
        <v>4102960.075000003</v>
      </c>
      <c r="F24906" s="35">
        <v>3000000</v>
      </c>
      <c r="G24906" s="35">
        <v>7296749.924999997</v>
      </c>
    </row>
    <row r="24907" spans="1:7" x14ac:dyDescent="0.25">
      <c r="A24907" s="36">
        <v>0.01</v>
      </c>
      <c r="B24907" s="28" t="s">
        <v>64</v>
      </c>
      <c r="C24907" s="36">
        <v>1.4999999999999999E-2</v>
      </c>
      <c r="D24907">
        <v>906</v>
      </c>
      <c r="E24907" s="35">
        <v>4100971.4375</v>
      </c>
      <c r="F24907" s="35">
        <v>3000000</v>
      </c>
      <c r="G24907" s="35">
        <v>7897326.0625</v>
      </c>
    </row>
    <row r="24908" spans="1:7" x14ac:dyDescent="0.25">
      <c r="A24908" s="36">
        <v>0.01</v>
      </c>
      <c r="B24908" s="28" t="s">
        <v>64</v>
      </c>
      <c r="C24908" s="36">
        <v>1.4999999999999999E-2</v>
      </c>
      <c r="D24908">
        <v>907</v>
      </c>
      <c r="E24908" s="35">
        <v>3872902.0500000119</v>
      </c>
      <c r="F24908" s="35">
        <v>3000000</v>
      </c>
      <c r="G24908" s="35">
        <v>7690867.9499999881</v>
      </c>
    </row>
    <row r="24909" spans="1:7" x14ac:dyDescent="0.25">
      <c r="A24909" s="36">
        <v>0.01</v>
      </c>
      <c r="B24909" s="28" t="s">
        <v>64</v>
      </c>
      <c r="C24909" s="36">
        <v>1.4999999999999999E-2</v>
      </c>
      <c r="D24909">
        <v>908</v>
      </c>
      <c r="E24909" s="35">
        <v>4257893.424999997</v>
      </c>
      <c r="F24909" s="35">
        <v>3000000</v>
      </c>
      <c r="G24909" s="35">
        <v>7337476.575000003</v>
      </c>
    </row>
    <row r="24910" spans="1:7" x14ac:dyDescent="0.25">
      <c r="A24910" s="36">
        <v>0.01</v>
      </c>
      <c r="B24910" s="28" t="s">
        <v>64</v>
      </c>
      <c r="C24910" s="36">
        <v>1.4999999999999999E-2</v>
      </c>
      <c r="D24910">
        <v>909</v>
      </c>
      <c r="E24910" s="35">
        <v>4623693.743750006</v>
      </c>
      <c r="F24910" s="35">
        <v>3000000</v>
      </c>
      <c r="G24910" s="35">
        <v>6704015.006249994</v>
      </c>
    </row>
    <row r="24911" spans="1:7" x14ac:dyDescent="0.25">
      <c r="A24911" s="36">
        <v>0.01</v>
      </c>
      <c r="B24911" s="28" t="s">
        <v>64</v>
      </c>
      <c r="C24911" s="36">
        <v>1.4999999999999999E-2</v>
      </c>
      <c r="D24911">
        <v>910</v>
      </c>
      <c r="E24911" s="35">
        <v>4258275.549999997</v>
      </c>
      <c r="F24911" s="35">
        <v>3000000</v>
      </c>
      <c r="G24911" s="35">
        <v>6686557.575000003</v>
      </c>
    </row>
    <row r="24912" spans="1:7" x14ac:dyDescent="0.25">
      <c r="A24912" s="36">
        <v>0.01</v>
      </c>
      <c r="B24912" s="28" t="s">
        <v>64</v>
      </c>
      <c r="C24912" s="36">
        <v>1.4999999999999999E-2</v>
      </c>
      <c r="D24912">
        <v>911</v>
      </c>
      <c r="E24912" s="35">
        <v>3824663.650000006</v>
      </c>
      <c r="F24912" s="35">
        <v>3000000</v>
      </c>
      <c r="G24912" s="35">
        <v>7943541.349999994</v>
      </c>
    </row>
    <row r="24913" spans="1:7" x14ac:dyDescent="0.25">
      <c r="A24913" s="36">
        <v>0.01</v>
      </c>
      <c r="B24913" s="28" t="s">
        <v>64</v>
      </c>
      <c r="C24913" s="36">
        <v>1.4999999999999999E-2</v>
      </c>
      <c r="D24913">
        <v>912</v>
      </c>
      <c r="E24913" s="35">
        <v>4902818.1750000119</v>
      </c>
      <c r="F24913" s="35">
        <v>3178716.4250000119</v>
      </c>
      <c r="G24913" s="35">
        <v>6516915.75</v>
      </c>
    </row>
    <row r="24914" spans="1:7" x14ac:dyDescent="0.25">
      <c r="A24914" s="36">
        <v>0.01</v>
      </c>
      <c r="B24914" s="28" t="s">
        <v>64</v>
      </c>
      <c r="C24914" s="36">
        <v>1.4999999999999999E-2</v>
      </c>
      <c r="D24914">
        <v>913</v>
      </c>
      <c r="E24914" s="35">
        <v>3925559.224999994</v>
      </c>
      <c r="F24914" s="35">
        <v>3000000</v>
      </c>
      <c r="G24914" s="35">
        <v>7850198.900000006</v>
      </c>
    </row>
    <row r="24915" spans="1:7" x14ac:dyDescent="0.25">
      <c r="A24915" s="36">
        <v>0.01</v>
      </c>
      <c r="B24915" s="28" t="s">
        <v>64</v>
      </c>
      <c r="C24915" s="36">
        <v>1.4999999999999999E-2</v>
      </c>
      <c r="D24915">
        <v>914</v>
      </c>
      <c r="E24915" s="35">
        <v>4565840.321875006</v>
      </c>
      <c r="F24915" s="35">
        <v>3000000</v>
      </c>
      <c r="G24915" s="35">
        <v>6694973.428124994</v>
      </c>
    </row>
    <row r="24916" spans="1:7" x14ac:dyDescent="0.25">
      <c r="A24916" s="36">
        <v>0.01</v>
      </c>
      <c r="B24916" s="28" t="s">
        <v>64</v>
      </c>
      <c r="C24916" s="36">
        <v>1.4999999999999999E-2</v>
      </c>
      <c r="D24916">
        <v>915</v>
      </c>
      <c r="E24916" s="35">
        <v>5150384.912499994</v>
      </c>
      <c r="F24916" s="35">
        <v>3405967.662499994</v>
      </c>
      <c r="G24916" s="35">
        <v>6699755.25</v>
      </c>
    </row>
    <row r="24917" spans="1:7" x14ac:dyDescent="0.25">
      <c r="A24917" s="36">
        <v>0.01</v>
      </c>
      <c r="B24917" s="28" t="s">
        <v>64</v>
      </c>
      <c r="C24917" s="36">
        <v>1.4999999999999999E-2</v>
      </c>
      <c r="D24917">
        <v>916</v>
      </c>
      <c r="E24917" s="35">
        <v>4028992.375</v>
      </c>
      <c r="F24917" s="35">
        <v>3000000</v>
      </c>
      <c r="G24917" s="35">
        <v>8263222.625</v>
      </c>
    </row>
    <row r="24918" spans="1:7" x14ac:dyDescent="0.25">
      <c r="A24918" s="36">
        <v>0.01</v>
      </c>
      <c r="B24918" s="28" t="s">
        <v>64</v>
      </c>
      <c r="C24918" s="36">
        <v>1.4999999999999999E-2</v>
      </c>
      <c r="D24918">
        <v>917</v>
      </c>
      <c r="E24918" s="35">
        <v>5553133.4375</v>
      </c>
      <c r="F24918" s="35">
        <v>3939215.1875</v>
      </c>
      <c r="G24918" s="35">
        <v>5525264.25</v>
      </c>
    </row>
    <row r="24919" spans="1:7" x14ac:dyDescent="0.25">
      <c r="A24919" s="36">
        <v>0.01</v>
      </c>
      <c r="B24919" s="28" t="s">
        <v>64</v>
      </c>
      <c r="C24919" s="36">
        <v>1.4999999999999999E-2</v>
      </c>
      <c r="D24919">
        <v>918</v>
      </c>
      <c r="E24919" s="35">
        <v>3767454.28125</v>
      </c>
      <c r="F24919" s="35">
        <v>3000000</v>
      </c>
      <c r="G24919" s="35">
        <v>8646518.21875</v>
      </c>
    </row>
    <row r="24920" spans="1:7" x14ac:dyDescent="0.25">
      <c r="A24920" s="36">
        <v>0.01</v>
      </c>
      <c r="B24920" s="28" t="s">
        <v>64</v>
      </c>
      <c r="C24920" s="36">
        <v>1.4999999999999999E-2</v>
      </c>
      <c r="D24920">
        <v>919</v>
      </c>
      <c r="E24920" s="35">
        <v>3629661.174999997</v>
      </c>
      <c r="F24920" s="35">
        <v>3000000</v>
      </c>
      <c r="G24920" s="35">
        <v>8367898.825000003</v>
      </c>
    </row>
    <row r="24921" spans="1:7" x14ac:dyDescent="0.25">
      <c r="A24921" s="36">
        <v>0.01</v>
      </c>
      <c r="B24921" s="28" t="s">
        <v>64</v>
      </c>
      <c r="C24921" s="36">
        <v>1.4999999999999999E-2</v>
      </c>
      <c r="D24921">
        <v>920</v>
      </c>
      <c r="E24921" s="35">
        <v>4499817.887500003</v>
      </c>
      <c r="F24921" s="35">
        <v>3000000</v>
      </c>
      <c r="G24921" s="35">
        <v>6951947.112499997</v>
      </c>
    </row>
    <row r="24922" spans="1:7" x14ac:dyDescent="0.25">
      <c r="A24922" s="36">
        <v>0.01</v>
      </c>
      <c r="B24922" s="28" t="s">
        <v>64</v>
      </c>
      <c r="C24922" s="36">
        <v>1.4999999999999999E-2</v>
      </c>
      <c r="D24922">
        <v>921</v>
      </c>
      <c r="E24922" s="35">
        <v>4849854.549999997</v>
      </c>
      <c r="F24922" s="35">
        <v>3227130.299999997</v>
      </c>
      <c r="G24922" s="35">
        <v>5604518.25</v>
      </c>
    </row>
    <row r="24923" spans="1:7" x14ac:dyDescent="0.25">
      <c r="A24923" s="36">
        <v>0.01</v>
      </c>
      <c r="B24923" s="28" t="s">
        <v>64</v>
      </c>
      <c r="C24923" s="36">
        <v>1.4999999999999999E-2</v>
      </c>
      <c r="D24923">
        <v>922</v>
      </c>
      <c r="E24923" s="35">
        <v>4574573.375</v>
      </c>
      <c r="F24923" s="35">
        <v>3000000</v>
      </c>
      <c r="G24923" s="35">
        <v>6057071.625</v>
      </c>
    </row>
    <row r="24924" spans="1:7" x14ac:dyDescent="0.25">
      <c r="A24924" s="36">
        <v>0.01</v>
      </c>
      <c r="B24924" s="28" t="s">
        <v>64</v>
      </c>
      <c r="C24924" s="36">
        <v>1.4999999999999999E-2</v>
      </c>
      <c r="D24924">
        <v>923</v>
      </c>
      <c r="E24924" s="35">
        <v>4296105.25</v>
      </c>
      <c r="F24924" s="35">
        <v>3000000</v>
      </c>
      <c r="G24924" s="35">
        <v>6687134.75</v>
      </c>
    </row>
    <row r="24925" spans="1:7" x14ac:dyDescent="0.25">
      <c r="A24925" s="36">
        <v>0.01</v>
      </c>
      <c r="B24925" s="28" t="s">
        <v>64</v>
      </c>
      <c r="C24925" s="36">
        <v>1.4999999999999999E-2</v>
      </c>
      <c r="D24925">
        <v>924</v>
      </c>
      <c r="E24925" s="35">
        <v>3543728.299999997</v>
      </c>
      <c r="F24925" s="35">
        <v>3000000</v>
      </c>
      <c r="G24925" s="35">
        <v>8467379.200000003</v>
      </c>
    </row>
    <row r="24926" spans="1:7" x14ac:dyDescent="0.25">
      <c r="A24926" s="36">
        <v>0.01</v>
      </c>
      <c r="B24926" s="28" t="s">
        <v>64</v>
      </c>
      <c r="C24926" s="36">
        <v>1.4999999999999999E-2</v>
      </c>
      <c r="D24926">
        <v>925</v>
      </c>
      <c r="E24926" s="35">
        <v>4764752.137500003</v>
      </c>
      <c r="F24926" s="35">
        <v>3073389.887500003</v>
      </c>
      <c r="G24926" s="35">
        <v>6222260.25</v>
      </c>
    </row>
    <row r="24927" spans="1:7" x14ac:dyDescent="0.25">
      <c r="A24927" s="36">
        <v>0.01</v>
      </c>
      <c r="B24927" s="28" t="s">
        <v>64</v>
      </c>
      <c r="C24927" s="36">
        <v>1.4999999999999999E-2</v>
      </c>
      <c r="D24927">
        <v>926</v>
      </c>
      <c r="E24927" s="35">
        <v>4295358.2281249911</v>
      </c>
      <c r="F24927" s="35">
        <v>3000000</v>
      </c>
      <c r="G24927" s="35">
        <v>7350480.5218750089</v>
      </c>
    </row>
    <row r="24928" spans="1:7" x14ac:dyDescent="0.25">
      <c r="A24928" s="36">
        <v>0.01</v>
      </c>
      <c r="B24928" s="28" t="s">
        <v>64</v>
      </c>
      <c r="C24928" s="36">
        <v>1.4999999999999999E-2</v>
      </c>
      <c r="D24928">
        <v>927</v>
      </c>
      <c r="E24928" s="35">
        <v>3408141.075000003</v>
      </c>
      <c r="F24928" s="35">
        <v>3000000</v>
      </c>
      <c r="G24928" s="35">
        <v>9244681.424999997</v>
      </c>
    </row>
    <row r="24929" spans="1:7" x14ac:dyDescent="0.25">
      <c r="A24929" s="36">
        <v>0.01</v>
      </c>
      <c r="B24929" s="28" t="s">
        <v>64</v>
      </c>
      <c r="C24929" s="36">
        <v>1.4999999999999999E-2</v>
      </c>
      <c r="D24929">
        <v>928</v>
      </c>
      <c r="E24929" s="35">
        <v>4108581.328125</v>
      </c>
      <c r="F24929" s="35">
        <v>3000000</v>
      </c>
      <c r="G24929" s="35">
        <v>7358013.046875</v>
      </c>
    </row>
    <row r="24930" spans="1:7" x14ac:dyDescent="0.25">
      <c r="A24930" s="36">
        <v>0.01</v>
      </c>
      <c r="B24930" s="28" t="s">
        <v>64</v>
      </c>
      <c r="C24930" s="36">
        <v>1.4999999999999999E-2</v>
      </c>
      <c r="D24930">
        <v>929</v>
      </c>
      <c r="E24930" s="35">
        <v>3891461.918750003</v>
      </c>
      <c r="F24930" s="35">
        <v>3000000</v>
      </c>
      <c r="G24930" s="35">
        <v>7986386.831249997</v>
      </c>
    </row>
    <row r="24931" spans="1:7" x14ac:dyDescent="0.25">
      <c r="A24931" s="36">
        <v>0.01</v>
      </c>
      <c r="B24931" s="28" t="s">
        <v>64</v>
      </c>
      <c r="C24931" s="36">
        <v>1.4999999999999999E-2</v>
      </c>
      <c r="D24931">
        <v>930</v>
      </c>
      <c r="E24931" s="35">
        <v>4998080.650000006</v>
      </c>
      <c r="F24931" s="35">
        <v>3354976.150000006</v>
      </c>
      <c r="G24931" s="35">
        <v>5787940.5</v>
      </c>
    </row>
    <row r="24932" spans="1:7" x14ac:dyDescent="0.25">
      <c r="A24932" s="36">
        <v>0.01</v>
      </c>
      <c r="B24932" s="28" t="s">
        <v>64</v>
      </c>
      <c r="C24932" s="36">
        <v>1.4999999999999999E-2</v>
      </c>
      <c r="D24932">
        <v>931</v>
      </c>
      <c r="E24932" s="35">
        <v>4921710.987499997</v>
      </c>
      <c r="F24932" s="35">
        <v>3287693.112499997</v>
      </c>
      <c r="G24932" s="35">
        <v>5706160.875</v>
      </c>
    </row>
    <row r="24933" spans="1:7" x14ac:dyDescent="0.25">
      <c r="A24933" s="36">
        <v>0.01</v>
      </c>
      <c r="B24933" s="28" t="s">
        <v>64</v>
      </c>
      <c r="C24933" s="36">
        <v>1.4999999999999999E-2</v>
      </c>
      <c r="D24933">
        <v>932</v>
      </c>
      <c r="E24933" s="35">
        <v>3649065.625</v>
      </c>
      <c r="F24933" s="35">
        <v>3000000</v>
      </c>
      <c r="G24933" s="35">
        <v>8025691.875</v>
      </c>
    </row>
    <row r="24934" spans="1:7" x14ac:dyDescent="0.25">
      <c r="A24934" s="36">
        <v>0.01</v>
      </c>
      <c r="B24934" s="28" t="s">
        <v>64</v>
      </c>
      <c r="C24934" s="36">
        <v>1.4999999999999999E-2</v>
      </c>
      <c r="D24934">
        <v>933</v>
      </c>
      <c r="E24934" s="35">
        <v>3293790.950000003</v>
      </c>
      <c r="F24934" s="35">
        <v>3000000</v>
      </c>
      <c r="G24934" s="35">
        <v>9287239.049999997</v>
      </c>
    </row>
    <row r="24935" spans="1:7" x14ac:dyDescent="0.25">
      <c r="A24935" s="36">
        <v>0.01</v>
      </c>
      <c r="B24935" s="28" t="s">
        <v>64</v>
      </c>
      <c r="C24935" s="36">
        <v>1.4999999999999999E-2</v>
      </c>
      <c r="D24935">
        <v>934</v>
      </c>
      <c r="E24935" s="35">
        <v>4576329.662499994</v>
      </c>
      <c r="F24935" s="35">
        <v>3000000</v>
      </c>
      <c r="G24935" s="35">
        <v>6470644.087500006</v>
      </c>
    </row>
    <row r="24936" spans="1:7" x14ac:dyDescent="0.25">
      <c r="A24936" s="36">
        <v>0.01</v>
      </c>
      <c r="B24936" s="28" t="s">
        <v>64</v>
      </c>
      <c r="C24936" s="36">
        <v>1.4999999999999999E-2</v>
      </c>
      <c r="D24936">
        <v>935</v>
      </c>
      <c r="E24936" s="35">
        <v>4468133.75</v>
      </c>
      <c r="F24936" s="35">
        <v>3000000</v>
      </c>
      <c r="G24936" s="35">
        <v>6397556.25</v>
      </c>
    </row>
    <row r="24937" spans="1:7" x14ac:dyDescent="0.25">
      <c r="A24937" s="36">
        <v>0.01</v>
      </c>
      <c r="B24937" s="28" t="s">
        <v>64</v>
      </c>
      <c r="C24937" s="36">
        <v>1.4999999999999999E-2</v>
      </c>
      <c r="D24937">
        <v>936</v>
      </c>
      <c r="E24937" s="35">
        <v>3321247.075000003</v>
      </c>
      <c r="F24937" s="35">
        <v>3000000</v>
      </c>
      <c r="G24937" s="35">
        <v>8659487.924999997</v>
      </c>
    </row>
    <row r="24938" spans="1:7" x14ac:dyDescent="0.25">
      <c r="A24938" s="36">
        <v>0.01</v>
      </c>
      <c r="B24938" s="28" t="s">
        <v>64</v>
      </c>
      <c r="C24938" s="36">
        <v>1.4999999999999999E-2</v>
      </c>
      <c r="D24938">
        <v>937</v>
      </c>
      <c r="E24938" s="35">
        <v>4242651.25</v>
      </c>
      <c r="F24938" s="35">
        <v>3000000</v>
      </c>
      <c r="G24938" s="35">
        <v>6823873.125</v>
      </c>
    </row>
    <row r="24939" spans="1:7" x14ac:dyDescent="0.25">
      <c r="A24939" s="36">
        <v>0.01</v>
      </c>
      <c r="B24939" s="28" t="s">
        <v>64</v>
      </c>
      <c r="C24939" s="36">
        <v>1.4999999999999999E-2</v>
      </c>
      <c r="D24939">
        <v>938</v>
      </c>
      <c r="E24939" s="35">
        <v>5139008.1875</v>
      </c>
      <c r="F24939" s="35">
        <v>3500215.9375</v>
      </c>
      <c r="G24939" s="35">
        <v>5749130.25</v>
      </c>
    </row>
    <row r="24940" spans="1:7" x14ac:dyDescent="0.25">
      <c r="A24940" s="36">
        <v>0.01</v>
      </c>
      <c r="B24940" s="28" t="s">
        <v>64</v>
      </c>
      <c r="C24940" s="36">
        <v>1.4999999999999999E-2</v>
      </c>
      <c r="D24940">
        <v>939</v>
      </c>
      <c r="E24940" s="35">
        <v>4133760.171875</v>
      </c>
      <c r="F24940" s="35">
        <v>3000000</v>
      </c>
      <c r="G24940" s="35">
        <v>7776217.328125</v>
      </c>
    </row>
    <row r="24941" spans="1:7" x14ac:dyDescent="0.25">
      <c r="A24941" s="36">
        <v>0.01</v>
      </c>
      <c r="B24941" s="28" t="s">
        <v>64</v>
      </c>
      <c r="C24941" s="36">
        <v>1.4999999999999999E-2</v>
      </c>
      <c r="D24941">
        <v>940</v>
      </c>
      <c r="E24941" s="35">
        <v>3600287.799999997</v>
      </c>
      <c r="F24941" s="35">
        <v>3000000</v>
      </c>
      <c r="G24941" s="35">
        <v>8844984.700000003</v>
      </c>
    </row>
    <row r="24942" spans="1:7" x14ac:dyDescent="0.25">
      <c r="A24942" s="36">
        <v>0.01</v>
      </c>
      <c r="B24942" s="28" t="s">
        <v>64</v>
      </c>
      <c r="C24942" s="36">
        <v>1.4999999999999999E-2</v>
      </c>
      <c r="D24942">
        <v>941</v>
      </c>
      <c r="E24942" s="35">
        <v>5233711.849999994</v>
      </c>
      <c r="F24942" s="35">
        <v>3563857.849999994</v>
      </c>
      <c r="G24942" s="35">
        <v>6028686</v>
      </c>
    </row>
    <row r="24943" spans="1:7" x14ac:dyDescent="0.25">
      <c r="A24943" s="36">
        <v>0.01</v>
      </c>
      <c r="B24943" s="28" t="s">
        <v>64</v>
      </c>
      <c r="C24943" s="36">
        <v>1.4999999999999999E-2</v>
      </c>
      <c r="D24943">
        <v>942</v>
      </c>
      <c r="E24943" s="35">
        <v>4456351.3500000089</v>
      </c>
      <c r="F24943" s="35">
        <v>3000000</v>
      </c>
      <c r="G24943" s="35">
        <v>7569208.6499999911</v>
      </c>
    </row>
    <row r="24944" spans="1:7" x14ac:dyDescent="0.25">
      <c r="A24944" s="36">
        <v>0.01</v>
      </c>
      <c r="B24944" s="28" t="s">
        <v>64</v>
      </c>
      <c r="C24944" s="36">
        <v>1.4999999999999999E-2</v>
      </c>
      <c r="D24944">
        <v>943</v>
      </c>
      <c r="E24944" s="35">
        <v>4807854.200000003</v>
      </c>
      <c r="F24944" s="35">
        <v>3120052.575000003</v>
      </c>
      <c r="G24944" s="35">
        <v>6190214.625</v>
      </c>
    </row>
    <row r="24945" spans="1:7" x14ac:dyDescent="0.25">
      <c r="A24945" s="36">
        <v>0.01</v>
      </c>
      <c r="B24945" s="28" t="s">
        <v>64</v>
      </c>
      <c r="C24945" s="36">
        <v>1.4999999999999999E-2</v>
      </c>
      <c r="D24945">
        <v>944</v>
      </c>
      <c r="E24945" s="35">
        <v>4715866.424999997</v>
      </c>
      <c r="F24945" s="35">
        <v>3042329.174999997</v>
      </c>
      <c r="G24945" s="35">
        <v>6061835.25</v>
      </c>
    </row>
    <row r="24946" spans="1:7" x14ac:dyDescent="0.25">
      <c r="A24946" s="36">
        <v>0.01</v>
      </c>
      <c r="B24946" s="28" t="s">
        <v>64</v>
      </c>
      <c r="C24946" s="36">
        <v>1.4999999999999999E-2</v>
      </c>
      <c r="D24946">
        <v>945</v>
      </c>
      <c r="E24946" s="35">
        <v>4079643.3000000119</v>
      </c>
      <c r="F24946" s="35">
        <v>3000000</v>
      </c>
      <c r="G24946" s="35">
        <v>8172251.6999999881</v>
      </c>
    </row>
    <row r="24947" spans="1:7" x14ac:dyDescent="0.25">
      <c r="A24947" s="36">
        <v>0.01</v>
      </c>
      <c r="B24947" s="28" t="s">
        <v>64</v>
      </c>
      <c r="C24947" s="36">
        <v>1.4999999999999999E-2</v>
      </c>
      <c r="D24947">
        <v>946</v>
      </c>
      <c r="E24947" s="35">
        <v>5768111.299999997</v>
      </c>
      <c r="F24947" s="35">
        <v>4206767.299999997</v>
      </c>
      <c r="G24947" s="35">
        <v>5052096</v>
      </c>
    </row>
    <row r="24948" spans="1:7" x14ac:dyDescent="0.25">
      <c r="A24948" s="36">
        <v>0.01</v>
      </c>
      <c r="B24948" s="28" t="s">
        <v>64</v>
      </c>
      <c r="C24948" s="36">
        <v>1.4999999999999999E-2</v>
      </c>
      <c r="D24948">
        <v>947</v>
      </c>
      <c r="E24948" s="35">
        <v>4150811.6499999911</v>
      </c>
      <c r="F24948" s="35">
        <v>3000000</v>
      </c>
      <c r="G24948" s="35">
        <v>7072105.8500000089</v>
      </c>
    </row>
    <row r="24949" spans="1:7" x14ac:dyDescent="0.25">
      <c r="A24949" s="36">
        <v>0.01</v>
      </c>
      <c r="B24949" s="28" t="s">
        <v>64</v>
      </c>
      <c r="C24949" s="36">
        <v>1.4999999999999999E-2</v>
      </c>
      <c r="D24949">
        <v>948</v>
      </c>
      <c r="E24949" s="35">
        <v>4881802.8999999911</v>
      </c>
      <c r="F24949" s="35">
        <v>3210923.1499999911</v>
      </c>
      <c r="G24949" s="35">
        <v>6037917.75</v>
      </c>
    </row>
    <row r="24950" spans="1:7" x14ac:dyDescent="0.25">
      <c r="A24950" s="36">
        <v>0.01</v>
      </c>
      <c r="B24950" s="28" t="s">
        <v>64</v>
      </c>
      <c r="C24950" s="36">
        <v>1.4999999999999999E-2</v>
      </c>
      <c r="D24950">
        <v>949</v>
      </c>
      <c r="E24950" s="35">
        <v>4123306.5</v>
      </c>
      <c r="F24950" s="35">
        <v>3000000</v>
      </c>
      <c r="G24950" s="35">
        <v>7973158.5</v>
      </c>
    </row>
    <row r="24951" spans="1:7" x14ac:dyDescent="0.25">
      <c r="A24951" s="36">
        <v>0.01</v>
      </c>
      <c r="B24951" s="28" t="s">
        <v>64</v>
      </c>
      <c r="C24951" s="36">
        <v>1.4999999999999999E-2</v>
      </c>
      <c r="D24951">
        <v>950</v>
      </c>
      <c r="E24951" s="35">
        <v>4868147.9125000089</v>
      </c>
      <c r="F24951" s="35">
        <v>3201610.3500000089</v>
      </c>
      <c r="G24951" s="35">
        <v>5998838.0625</v>
      </c>
    </row>
    <row r="24952" spans="1:7" x14ac:dyDescent="0.25">
      <c r="A24952" s="36">
        <v>0.01</v>
      </c>
      <c r="B24952" s="28" t="s">
        <v>64</v>
      </c>
      <c r="C24952" s="36">
        <v>1.4999999999999999E-2</v>
      </c>
      <c r="D24952">
        <v>951</v>
      </c>
      <c r="E24952" s="35">
        <v>4530642.299999997</v>
      </c>
      <c r="F24952" s="35">
        <v>3000000</v>
      </c>
      <c r="G24952" s="35">
        <v>7077272.700000003</v>
      </c>
    </row>
    <row r="24953" spans="1:7" x14ac:dyDescent="0.25">
      <c r="A24953" s="36">
        <v>0.01</v>
      </c>
      <c r="B24953" s="28" t="s">
        <v>64</v>
      </c>
      <c r="C24953" s="36">
        <v>1.4999999999999999E-2</v>
      </c>
      <c r="D24953">
        <v>952</v>
      </c>
      <c r="E24953" s="35">
        <v>6063203.618750006</v>
      </c>
      <c r="F24953" s="35">
        <v>4468445.868750006</v>
      </c>
      <c r="G24953" s="35">
        <v>5352819.75</v>
      </c>
    </row>
    <row r="24954" spans="1:7" x14ac:dyDescent="0.25">
      <c r="A24954" s="36">
        <v>0.01</v>
      </c>
      <c r="B24954" s="28" t="s">
        <v>64</v>
      </c>
      <c r="C24954" s="36">
        <v>1.4999999999999999E-2</v>
      </c>
      <c r="D24954">
        <v>953</v>
      </c>
      <c r="E24954" s="35">
        <v>4029326.450000003</v>
      </c>
      <c r="F24954" s="35">
        <v>3000000</v>
      </c>
      <c r="G24954" s="35">
        <v>7435203.549999997</v>
      </c>
    </row>
    <row r="24955" spans="1:7" x14ac:dyDescent="0.25">
      <c r="A24955" s="36">
        <v>0.01</v>
      </c>
      <c r="B24955" s="28" t="s">
        <v>64</v>
      </c>
      <c r="C24955" s="36">
        <v>1.4999999999999999E-2</v>
      </c>
      <c r="D24955">
        <v>954</v>
      </c>
      <c r="E24955" s="35">
        <v>4044534.174999997</v>
      </c>
      <c r="F24955" s="35">
        <v>3000000</v>
      </c>
      <c r="G24955" s="35">
        <v>7631070.825000003</v>
      </c>
    </row>
    <row r="24956" spans="1:7" x14ac:dyDescent="0.25">
      <c r="A24956" s="36">
        <v>0.01</v>
      </c>
      <c r="B24956" s="28" t="s">
        <v>64</v>
      </c>
      <c r="C24956" s="36">
        <v>1.4999999999999999E-2</v>
      </c>
      <c r="D24956">
        <v>955</v>
      </c>
      <c r="E24956" s="35">
        <v>3660130.837500006</v>
      </c>
      <c r="F24956" s="35">
        <v>3000000</v>
      </c>
      <c r="G24956" s="35">
        <v>8302781.662499994</v>
      </c>
    </row>
    <row r="24957" spans="1:7" x14ac:dyDescent="0.25">
      <c r="A24957" s="36">
        <v>0.01</v>
      </c>
      <c r="B24957" s="28" t="s">
        <v>64</v>
      </c>
      <c r="C24957" s="36">
        <v>1.4999999999999999E-2</v>
      </c>
      <c r="D24957">
        <v>956</v>
      </c>
      <c r="E24957" s="35">
        <v>4864322.8125</v>
      </c>
      <c r="F24957" s="35">
        <v>3149299.5625</v>
      </c>
      <c r="G24957" s="35">
        <v>6435209.25</v>
      </c>
    </row>
    <row r="24958" spans="1:7" x14ac:dyDescent="0.25">
      <c r="A24958" s="36">
        <v>0.01</v>
      </c>
      <c r="B24958" s="28" t="s">
        <v>64</v>
      </c>
      <c r="C24958" s="36">
        <v>1.4999999999999999E-2</v>
      </c>
      <c r="D24958">
        <v>957</v>
      </c>
      <c r="E24958" s="35">
        <v>4330858.671875</v>
      </c>
      <c r="F24958" s="35">
        <v>3000000</v>
      </c>
      <c r="G24958" s="35">
        <v>6451450.703125</v>
      </c>
    </row>
    <row r="24959" spans="1:7" x14ac:dyDescent="0.25">
      <c r="A24959" s="36">
        <v>0.01</v>
      </c>
      <c r="B24959" s="28" t="s">
        <v>64</v>
      </c>
      <c r="C24959" s="36">
        <v>1.4999999999999999E-2</v>
      </c>
      <c r="D24959">
        <v>958</v>
      </c>
      <c r="E24959" s="35">
        <v>3695312</v>
      </c>
      <c r="F24959" s="35">
        <v>3000000</v>
      </c>
      <c r="G24959" s="35">
        <v>8259068</v>
      </c>
    </row>
    <row r="24960" spans="1:7" x14ac:dyDescent="0.25">
      <c r="A24960" s="36">
        <v>0.01</v>
      </c>
      <c r="B24960" s="28" t="s">
        <v>64</v>
      </c>
      <c r="C24960" s="36">
        <v>1.4999999999999999E-2</v>
      </c>
      <c r="D24960">
        <v>959</v>
      </c>
      <c r="E24960" s="35">
        <v>3907172.0500000119</v>
      </c>
      <c r="F24960" s="35">
        <v>3000000</v>
      </c>
      <c r="G24960" s="35">
        <v>7555017.9499999881</v>
      </c>
    </row>
    <row r="24961" spans="1:7" x14ac:dyDescent="0.25">
      <c r="A24961" s="36">
        <v>0.01</v>
      </c>
      <c r="B24961" s="28" t="s">
        <v>64</v>
      </c>
      <c r="C24961" s="36">
        <v>1.4999999999999999E-2</v>
      </c>
      <c r="D24961">
        <v>960</v>
      </c>
      <c r="E24961" s="35">
        <v>4201078.825000003</v>
      </c>
      <c r="F24961" s="35">
        <v>3000000</v>
      </c>
      <c r="G24961" s="35">
        <v>7303651.799999997</v>
      </c>
    </row>
    <row r="24962" spans="1:7" x14ac:dyDescent="0.25">
      <c r="A24962" s="36">
        <v>0.01</v>
      </c>
      <c r="B24962" s="28" t="s">
        <v>64</v>
      </c>
      <c r="C24962" s="36">
        <v>1.4999999999999999E-2</v>
      </c>
      <c r="D24962">
        <v>961</v>
      </c>
      <c r="E24962" s="35">
        <v>4599218.375</v>
      </c>
      <c r="F24962" s="35">
        <v>3000000</v>
      </c>
      <c r="G24962" s="35">
        <v>6872329.125</v>
      </c>
    </row>
    <row r="24963" spans="1:7" x14ac:dyDescent="0.25">
      <c r="A24963" s="36">
        <v>0.01</v>
      </c>
      <c r="B24963" s="28" t="s">
        <v>64</v>
      </c>
      <c r="C24963" s="36">
        <v>1.4999999999999999E-2</v>
      </c>
      <c r="D24963">
        <v>962</v>
      </c>
      <c r="E24963" s="35">
        <v>4802769.400000006</v>
      </c>
      <c r="F24963" s="35">
        <v>3122536.900000006</v>
      </c>
      <c r="G24963" s="35">
        <v>6122092.5</v>
      </c>
    </row>
    <row r="24964" spans="1:7" x14ac:dyDescent="0.25">
      <c r="A24964" s="36">
        <v>0.01</v>
      </c>
      <c r="B24964" s="28" t="s">
        <v>64</v>
      </c>
      <c r="C24964" s="36">
        <v>1.4999999999999999E-2</v>
      </c>
      <c r="D24964">
        <v>963</v>
      </c>
      <c r="E24964" s="35">
        <v>4480061.900000006</v>
      </c>
      <c r="F24964" s="35">
        <v>3000000</v>
      </c>
      <c r="G24964" s="35">
        <v>6855888.099999994</v>
      </c>
    </row>
    <row r="24965" spans="1:7" x14ac:dyDescent="0.25">
      <c r="A24965" s="36">
        <v>0.01</v>
      </c>
      <c r="B24965" s="28" t="s">
        <v>64</v>
      </c>
      <c r="C24965" s="36">
        <v>1.4999999999999999E-2</v>
      </c>
      <c r="D24965">
        <v>964</v>
      </c>
      <c r="E24965" s="35">
        <v>4153856.75</v>
      </c>
      <c r="F24965" s="35">
        <v>3000000</v>
      </c>
      <c r="G24965" s="35">
        <v>7037990.125</v>
      </c>
    </row>
    <row r="24966" spans="1:7" x14ac:dyDescent="0.25">
      <c r="A24966" s="36">
        <v>0.01</v>
      </c>
      <c r="B24966" s="28" t="s">
        <v>64</v>
      </c>
      <c r="C24966" s="36">
        <v>1.4999999999999999E-2</v>
      </c>
      <c r="D24966">
        <v>965</v>
      </c>
      <c r="E24966" s="35">
        <v>4790070.087500006</v>
      </c>
      <c r="F24966" s="35">
        <v>3115787.337500006</v>
      </c>
      <c r="G24966" s="35">
        <v>6068544.75</v>
      </c>
    </row>
    <row r="24967" spans="1:7" x14ac:dyDescent="0.25">
      <c r="A24967" s="36">
        <v>0.01</v>
      </c>
      <c r="B24967" s="28" t="s">
        <v>64</v>
      </c>
      <c r="C24967" s="36">
        <v>1.4999999999999999E-2</v>
      </c>
      <c r="D24967">
        <v>966</v>
      </c>
      <c r="E24967" s="35">
        <v>4312962.275000006</v>
      </c>
      <c r="F24967" s="35">
        <v>3000000</v>
      </c>
      <c r="G24967" s="35">
        <v>7003320.224999994</v>
      </c>
    </row>
    <row r="24968" spans="1:7" x14ac:dyDescent="0.25">
      <c r="A24968" s="36">
        <v>0.01</v>
      </c>
      <c r="B24968" s="28" t="s">
        <v>64</v>
      </c>
      <c r="C24968" s="36">
        <v>1.4999999999999999E-2</v>
      </c>
      <c r="D24968">
        <v>967</v>
      </c>
      <c r="E24968" s="35">
        <v>4884120.462500006</v>
      </c>
      <c r="F24968" s="35">
        <v>3128444.212500006</v>
      </c>
      <c r="G24968" s="35">
        <v>6801086.25</v>
      </c>
    </row>
    <row r="24969" spans="1:7" x14ac:dyDescent="0.25">
      <c r="A24969" s="36">
        <v>0.01</v>
      </c>
      <c r="B24969" s="28" t="s">
        <v>64</v>
      </c>
      <c r="C24969" s="36">
        <v>1.4999999999999999E-2</v>
      </c>
      <c r="D24969">
        <v>968</v>
      </c>
      <c r="E24969" s="35">
        <v>3808334.5500000119</v>
      </c>
      <c r="F24969" s="35">
        <v>3000000</v>
      </c>
      <c r="G24969" s="35">
        <v>8173635.4499999881</v>
      </c>
    </row>
    <row r="24970" spans="1:7" x14ac:dyDescent="0.25">
      <c r="A24970" s="36">
        <v>0.01</v>
      </c>
      <c r="B24970" s="28" t="s">
        <v>64</v>
      </c>
      <c r="C24970" s="36">
        <v>1.4999999999999999E-2</v>
      </c>
      <c r="D24970">
        <v>969</v>
      </c>
      <c r="E24970" s="35">
        <v>4339782.7624999881</v>
      </c>
      <c r="F24970" s="35">
        <v>3000000</v>
      </c>
      <c r="G24970" s="35">
        <v>7693944.7375000119</v>
      </c>
    </row>
    <row r="24971" spans="1:7" x14ac:dyDescent="0.25">
      <c r="A24971" s="36">
        <v>0.01</v>
      </c>
      <c r="B24971" s="28" t="s">
        <v>64</v>
      </c>
      <c r="C24971" s="36">
        <v>1.4999999999999999E-2</v>
      </c>
      <c r="D24971">
        <v>970</v>
      </c>
      <c r="E24971" s="35">
        <v>3452743.912499994</v>
      </c>
      <c r="F24971" s="35">
        <v>3000000</v>
      </c>
      <c r="G24971" s="35">
        <v>8732953.587500006</v>
      </c>
    </row>
    <row r="24972" spans="1:7" x14ac:dyDescent="0.25">
      <c r="A24972" s="36">
        <v>0.01</v>
      </c>
      <c r="B24972" s="28" t="s">
        <v>64</v>
      </c>
      <c r="C24972" s="36">
        <v>1.4999999999999999E-2</v>
      </c>
      <c r="D24972">
        <v>971</v>
      </c>
      <c r="E24972" s="35">
        <v>5633290.875</v>
      </c>
      <c r="F24972" s="35">
        <v>4078915.875</v>
      </c>
      <c r="G24972" s="35">
        <v>4989375</v>
      </c>
    </row>
    <row r="24973" spans="1:7" x14ac:dyDescent="0.25">
      <c r="A24973" s="36">
        <v>0.01</v>
      </c>
      <c r="B24973" s="28" t="s">
        <v>64</v>
      </c>
      <c r="C24973" s="36">
        <v>1.4999999999999999E-2</v>
      </c>
      <c r="D24973">
        <v>972</v>
      </c>
      <c r="E24973" s="35">
        <v>4456293.3750000149</v>
      </c>
      <c r="F24973" s="35">
        <v>3000000</v>
      </c>
      <c r="G24973" s="35">
        <v>7082591.6249999851</v>
      </c>
    </row>
    <row r="24974" spans="1:7" x14ac:dyDescent="0.25">
      <c r="A24974" s="36">
        <v>0.01</v>
      </c>
      <c r="B24974" s="28" t="s">
        <v>64</v>
      </c>
      <c r="C24974" s="36">
        <v>1.4999999999999999E-2</v>
      </c>
      <c r="D24974">
        <v>973</v>
      </c>
      <c r="E24974" s="35">
        <v>3911332.1999999881</v>
      </c>
      <c r="F24974" s="35">
        <v>3000000</v>
      </c>
      <c r="G24974" s="35">
        <v>7994787.8000000119</v>
      </c>
    </row>
    <row r="24975" spans="1:7" x14ac:dyDescent="0.25">
      <c r="A24975" s="36">
        <v>0.01</v>
      </c>
      <c r="B24975" s="28" t="s">
        <v>64</v>
      </c>
      <c r="C24975" s="36">
        <v>1.4999999999999999E-2</v>
      </c>
      <c r="D24975">
        <v>974</v>
      </c>
      <c r="E24975" s="35">
        <v>5167251.724999994</v>
      </c>
      <c r="F24975" s="35">
        <v>3487232.974999994</v>
      </c>
      <c r="G24975" s="35">
        <v>6120168.75</v>
      </c>
    </row>
    <row r="24976" spans="1:7" x14ac:dyDescent="0.25">
      <c r="A24976" s="36">
        <v>0.01</v>
      </c>
      <c r="B24976" s="28" t="s">
        <v>64</v>
      </c>
      <c r="C24976" s="36">
        <v>1.4999999999999999E-2</v>
      </c>
      <c r="D24976">
        <v>975</v>
      </c>
      <c r="E24976" s="35">
        <v>3737394.650000006</v>
      </c>
      <c r="F24976" s="35">
        <v>3000000</v>
      </c>
      <c r="G24976" s="35">
        <v>7645000.349999994</v>
      </c>
    </row>
    <row r="24977" spans="1:7" x14ac:dyDescent="0.25">
      <c r="A24977" s="36">
        <v>0.01</v>
      </c>
      <c r="B24977" s="28" t="s">
        <v>64</v>
      </c>
      <c r="C24977" s="36">
        <v>1.4999999999999999E-2</v>
      </c>
      <c r="D24977">
        <v>976</v>
      </c>
      <c r="E24977" s="35">
        <v>5463474.400000006</v>
      </c>
      <c r="F24977" s="35">
        <v>3874751.150000006</v>
      </c>
      <c r="G24977" s="35">
        <v>5298509.25</v>
      </c>
    </row>
    <row r="24978" spans="1:7" x14ac:dyDescent="0.25">
      <c r="A24978" s="36">
        <v>0.01</v>
      </c>
      <c r="B24978" s="28" t="s">
        <v>64</v>
      </c>
      <c r="C24978" s="36">
        <v>1.4999999999999999E-2</v>
      </c>
      <c r="D24978">
        <v>977</v>
      </c>
      <c r="E24978" s="35">
        <v>4139527.525000006</v>
      </c>
      <c r="F24978" s="35">
        <v>3000000</v>
      </c>
      <c r="G24978" s="35">
        <v>7595702.474999994</v>
      </c>
    </row>
    <row r="24979" spans="1:7" x14ac:dyDescent="0.25">
      <c r="A24979" s="36">
        <v>0.01</v>
      </c>
      <c r="B24979" s="28" t="s">
        <v>64</v>
      </c>
      <c r="C24979" s="36">
        <v>1.4999999999999999E-2</v>
      </c>
      <c r="D24979">
        <v>978</v>
      </c>
      <c r="E24979" s="35">
        <v>4483124.650000006</v>
      </c>
      <c r="F24979" s="35">
        <v>3000000</v>
      </c>
      <c r="G24979" s="35">
        <v>5648372.849999994</v>
      </c>
    </row>
    <row r="24980" spans="1:7" x14ac:dyDescent="0.25">
      <c r="A24980" s="36">
        <v>0.01</v>
      </c>
      <c r="B24980" s="28" t="s">
        <v>64</v>
      </c>
      <c r="C24980" s="36">
        <v>1.4999999999999999E-2</v>
      </c>
      <c r="D24980">
        <v>979</v>
      </c>
      <c r="E24980" s="35">
        <v>3914162.987499997</v>
      </c>
      <c r="F24980" s="35">
        <v>3000000</v>
      </c>
      <c r="G24980" s="35">
        <v>8329447.012500003</v>
      </c>
    </row>
    <row r="24981" spans="1:7" x14ac:dyDescent="0.25">
      <c r="A24981" s="36">
        <v>0.01</v>
      </c>
      <c r="B24981" s="28" t="s">
        <v>64</v>
      </c>
      <c r="C24981" s="36">
        <v>1.4999999999999999E-2</v>
      </c>
      <c r="D24981">
        <v>980</v>
      </c>
      <c r="E24981" s="35">
        <v>4165088.256249994</v>
      </c>
      <c r="F24981" s="35">
        <v>3000000</v>
      </c>
      <c r="G24981" s="35">
        <v>7486919.243750006</v>
      </c>
    </row>
    <row r="24982" spans="1:7" x14ac:dyDescent="0.25">
      <c r="A24982" s="36">
        <v>0.01</v>
      </c>
      <c r="B24982" s="28" t="s">
        <v>64</v>
      </c>
      <c r="C24982" s="36">
        <v>1.4999999999999999E-2</v>
      </c>
      <c r="D24982">
        <v>981</v>
      </c>
      <c r="E24982" s="35">
        <v>4090557.650000006</v>
      </c>
      <c r="F24982" s="35">
        <v>3000000</v>
      </c>
      <c r="G24982" s="35">
        <v>7479067.349999994</v>
      </c>
    </row>
    <row r="24983" spans="1:7" x14ac:dyDescent="0.25">
      <c r="A24983" s="36">
        <v>0.01</v>
      </c>
      <c r="B24983" s="28" t="s">
        <v>64</v>
      </c>
      <c r="C24983" s="36">
        <v>1.4999999999999999E-2</v>
      </c>
      <c r="D24983">
        <v>982</v>
      </c>
      <c r="E24983" s="35">
        <v>4773797.53125</v>
      </c>
      <c r="F24983" s="35">
        <v>3118453.15625</v>
      </c>
      <c r="G24983" s="35">
        <v>5898099.375</v>
      </c>
    </row>
    <row r="24984" spans="1:7" x14ac:dyDescent="0.25">
      <c r="A24984" s="36">
        <v>0.01</v>
      </c>
      <c r="B24984" s="28" t="s">
        <v>64</v>
      </c>
      <c r="C24984" s="36">
        <v>1.4999999999999999E-2</v>
      </c>
      <c r="D24984">
        <v>983</v>
      </c>
      <c r="E24984" s="35">
        <v>4120923.775000006</v>
      </c>
      <c r="F24984" s="35">
        <v>3000000</v>
      </c>
      <c r="G24984" s="35">
        <v>7781693.099999994</v>
      </c>
    </row>
    <row r="24985" spans="1:7" x14ac:dyDescent="0.25">
      <c r="A24985" s="36">
        <v>0.01</v>
      </c>
      <c r="B24985" s="28" t="s">
        <v>64</v>
      </c>
      <c r="C24985" s="36">
        <v>1.4999999999999999E-2</v>
      </c>
      <c r="D24985">
        <v>984</v>
      </c>
      <c r="E24985" s="35">
        <v>5143366.200000003</v>
      </c>
      <c r="F24985" s="35">
        <v>3432246.075000003</v>
      </c>
      <c r="G24985" s="35">
        <v>6400081.125</v>
      </c>
    </row>
    <row r="24986" spans="1:7" x14ac:dyDescent="0.25">
      <c r="A24986" s="36">
        <v>0.01</v>
      </c>
      <c r="B24986" s="28" t="s">
        <v>64</v>
      </c>
      <c r="C24986" s="36">
        <v>1.4999999999999999E-2</v>
      </c>
      <c r="D24986">
        <v>985</v>
      </c>
      <c r="E24986" s="35">
        <v>3717717.237499997</v>
      </c>
      <c r="F24986" s="35">
        <v>3000000</v>
      </c>
      <c r="G24986" s="35">
        <v>7927292.762500003</v>
      </c>
    </row>
    <row r="24987" spans="1:7" x14ac:dyDescent="0.25">
      <c r="A24987" s="36">
        <v>0.01</v>
      </c>
      <c r="B24987" s="28" t="s">
        <v>64</v>
      </c>
      <c r="C24987" s="36">
        <v>1.4999999999999999E-2</v>
      </c>
      <c r="D24987">
        <v>986</v>
      </c>
      <c r="E24987" s="35">
        <v>3568551.8625000119</v>
      </c>
      <c r="F24987" s="35">
        <v>3000000</v>
      </c>
      <c r="G24987" s="35">
        <v>8201645.0124999881</v>
      </c>
    </row>
    <row r="24988" spans="1:7" x14ac:dyDescent="0.25">
      <c r="A24988" s="36">
        <v>0.01</v>
      </c>
      <c r="B24988" s="28" t="s">
        <v>64</v>
      </c>
      <c r="C24988" s="36">
        <v>1.4999999999999999E-2</v>
      </c>
      <c r="D24988">
        <v>987</v>
      </c>
      <c r="E24988" s="35">
        <v>4580169.75</v>
      </c>
      <c r="F24988" s="35">
        <v>3000000</v>
      </c>
      <c r="G24988" s="35">
        <v>6574775.25</v>
      </c>
    </row>
    <row r="24989" spans="1:7" x14ac:dyDescent="0.25">
      <c r="A24989" s="36">
        <v>0.01</v>
      </c>
      <c r="B24989" s="28" t="s">
        <v>64</v>
      </c>
      <c r="C24989" s="36">
        <v>1.4999999999999999E-2</v>
      </c>
      <c r="D24989">
        <v>988</v>
      </c>
      <c r="E24989" s="35">
        <v>3942328.174999997</v>
      </c>
      <c r="F24989" s="35">
        <v>3000000</v>
      </c>
      <c r="G24989" s="35">
        <v>8554961.825000003</v>
      </c>
    </row>
    <row r="24990" spans="1:7" x14ac:dyDescent="0.25">
      <c r="A24990" s="36">
        <v>0.01</v>
      </c>
      <c r="B24990" s="28" t="s">
        <v>64</v>
      </c>
      <c r="C24990" s="36">
        <v>1.4999999999999999E-2</v>
      </c>
      <c r="D24990">
        <v>989</v>
      </c>
      <c r="E24990" s="35">
        <v>4451189.1687500179</v>
      </c>
      <c r="F24990" s="35">
        <v>3000000</v>
      </c>
      <c r="G24990" s="35">
        <v>7489413.3312499821</v>
      </c>
    </row>
    <row r="24991" spans="1:7" x14ac:dyDescent="0.25">
      <c r="A24991" s="36">
        <v>0.01</v>
      </c>
      <c r="B24991" s="28" t="s">
        <v>64</v>
      </c>
      <c r="C24991" s="36">
        <v>1.4999999999999999E-2</v>
      </c>
      <c r="D24991">
        <v>990</v>
      </c>
      <c r="E24991" s="35">
        <v>4521454.537499994</v>
      </c>
      <c r="F24991" s="35">
        <v>3000000</v>
      </c>
      <c r="G24991" s="35">
        <v>6885559.212500006</v>
      </c>
    </row>
    <row r="24992" spans="1:7" x14ac:dyDescent="0.25">
      <c r="A24992" s="36">
        <v>0.01</v>
      </c>
      <c r="B24992" s="28" t="s">
        <v>64</v>
      </c>
      <c r="C24992" s="36">
        <v>1.4999999999999999E-2</v>
      </c>
      <c r="D24992">
        <v>991</v>
      </c>
      <c r="E24992" s="35">
        <v>5145284.421875</v>
      </c>
      <c r="F24992" s="35">
        <v>3509595.546875</v>
      </c>
      <c r="G24992" s="35">
        <v>5721199.875</v>
      </c>
    </row>
    <row r="24993" spans="1:7" x14ac:dyDescent="0.25">
      <c r="A24993" s="36">
        <v>0.01</v>
      </c>
      <c r="B24993" s="28" t="s">
        <v>64</v>
      </c>
      <c r="C24993" s="36">
        <v>1.4999999999999999E-2</v>
      </c>
      <c r="D24993">
        <v>992</v>
      </c>
      <c r="E24993" s="35">
        <v>4713075.7875000089</v>
      </c>
      <c r="F24993" s="35">
        <v>3100263.7875000089</v>
      </c>
      <c r="G24993" s="35">
        <v>5515308</v>
      </c>
    </row>
    <row r="24994" spans="1:7" x14ac:dyDescent="0.25">
      <c r="A24994" s="36">
        <v>0.01</v>
      </c>
      <c r="B24994" s="28" t="s">
        <v>64</v>
      </c>
      <c r="C24994" s="36">
        <v>1.4999999999999999E-2</v>
      </c>
      <c r="D24994">
        <v>993</v>
      </c>
      <c r="E24994" s="35">
        <v>3945483.150000006</v>
      </c>
      <c r="F24994" s="35">
        <v>3000000</v>
      </c>
      <c r="G24994" s="35">
        <v>7908181.849999994</v>
      </c>
    </row>
    <row r="24995" spans="1:7" x14ac:dyDescent="0.25">
      <c r="A24995" s="36">
        <v>0.01</v>
      </c>
      <c r="B24995" s="28" t="s">
        <v>64</v>
      </c>
      <c r="C24995" s="36">
        <v>1.4999999999999999E-2</v>
      </c>
      <c r="D24995">
        <v>994</v>
      </c>
      <c r="E24995" s="35">
        <v>3080467.3125</v>
      </c>
      <c r="F24995" s="35">
        <v>3000000</v>
      </c>
      <c r="G24995" s="35">
        <v>9512337.6875</v>
      </c>
    </row>
    <row r="24996" spans="1:7" x14ac:dyDescent="0.25">
      <c r="A24996" s="36">
        <v>0.01</v>
      </c>
      <c r="B24996" s="28" t="s">
        <v>64</v>
      </c>
      <c r="C24996" s="36">
        <v>1.4999999999999999E-2</v>
      </c>
      <c r="D24996">
        <v>995</v>
      </c>
      <c r="E24996" s="35">
        <v>4155053.4375</v>
      </c>
      <c r="F24996" s="35">
        <v>3000000</v>
      </c>
      <c r="G24996" s="35">
        <v>7347015.3125</v>
      </c>
    </row>
    <row r="24997" spans="1:7" x14ac:dyDescent="0.25">
      <c r="A24997" s="36">
        <v>0.01</v>
      </c>
      <c r="B24997" s="28" t="s">
        <v>64</v>
      </c>
      <c r="C24997" s="36">
        <v>1.4999999999999999E-2</v>
      </c>
      <c r="D24997">
        <v>996</v>
      </c>
      <c r="E24997" s="35">
        <v>3560419.825000003</v>
      </c>
      <c r="F24997" s="35">
        <v>3000000</v>
      </c>
      <c r="G24997" s="35">
        <v>8410655.174999997</v>
      </c>
    </row>
    <row r="24998" spans="1:7" x14ac:dyDescent="0.25">
      <c r="A24998" s="36">
        <v>0.01</v>
      </c>
      <c r="B24998" s="28" t="s">
        <v>64</v>
      </c>
      <c r="C24998" s="36">
        <v>1.4999999999999999E-2</v>
      </c>
      <c r="D24998">
        <v>997</v>
      </c>
      <c r="E24998" s="35">
        <v>4238175.025000006</v>
      </c>
      <c r="F24998" s="35">
        <v>3000000</v>
      </c>
      <c r="G24998" s="35">
        <v>7589744.974999994</v>
      </c>
    </row>
    <row r="24999" spans="1:7" x14ac:dyDescent="0.25">
      <c r="A24999" s="36">
        <v>0.01</v>
      </c>
      <c r="B24999" s="28" t="s">
        <v>64</v>
      </c>
      <c r="C24999" s="36">
        <v>1.4999999999999999E-2</v>
      </c>
      <c r="D24999">
        <v>998</v>
      </c>
      <c r="E24999" s="35">
        <v>4396742.900000006</v>
      </c>
      <c r="F24999" s="35">
        <v>3000000</v>
      </c>
      <c r="G24999" s="35">
        <v>6918677.099999994</v>
      </c>
    </row>
    <row r="25000" spans="1:7" x14ac:dyDescent="0.25">
      <c r="A25000" s="36">
        <v>0.01</v>
      </c>
      <c r="B25000" s="28" t="s">
        <v>64</v>
      </c>
      <c r="C25000" s="36">
        <v>1.4999999999999999E-2</v>
      </c>
      <c r="D25000">
        <v>999</v>
      </c>
      <c r="E25000" s="35">
        <v>3937845.331249997</v>
      </c>
      <c r="F25000" s="35">
        <v>3000000</v>
      </c>
      <c r="G25000" s="35">
        <v>8147032.168750003</v>
      </c>
    </row>
    <row r="25001" spans="1:7" x14ac:dyDescent="0.25">
      <c r="A25001" s="36">
        <v>0.01</v>
      </c>
      <c r="B25001" s="28" t="s">
        <v>64</v>
      </c>
      <c r="C25001" s="36">
        <v>1.4999999999999999E-2</v>
      </c>
      <c r="D25001">
        <v>1000</v>
      </c>
      <c r="E25001" s="35">
        <v>4860437.9624999911</v>
      </c>
      <c r="F25001" s="35">
        <v>3252423.7124999911</v>
      </c>
      <c r="G25001" s="35">
        <v>5472128.25</v>
      </c>
    </row>
    <row r="25002" spans="1:7" x14ac:dyDescent="0.25">
      <c r="A25002" s="36">
        <v>0.01</v>
      </c>
      <c r="B25002" s="28" t="s">
        <v>64</v>
      </c>
      <c r="C25002" s="36">
        <v>0.02</v>
      </c>
      <c r="D25002">
        <v>1</v>
      </c>
      <c r="E25002" s="35">
        <v>4570932.162499994</v>
      </c>
      <c r="F25002" s="35">
        <v>3000000</v>
      </c>
      <c r="G25002" s="35">
        <v>7152565.337500006</v>
      </c>
    </row>
    <row r="25003" spans="1:7" x14ac:dyDescent="0.25">
      <c r="A25003" s="36">
        <v>0.01</v>
      </c>
      <c r="B25003" s="28" t="s">
        <v>64</v>
      </c>
      <c r="C25003" s="36">
        <v>0.02</v>
      </c>
      <c r="D25003">
        <v>2</v>
      </c>
      <c r="E25003" s="35">
        <v>4203693.362499997</v>
      </c>
      <c r="F25003" s="35">
        <v>3000000</v>
      </c>
      <c r="G25003" s="35">
        <v>7538782.887500003</v>
      </c>
    </row>
    <row r="25004" spans="1:7" x14ac:dyDescent="0.25">
      <c r="A25004" s="36">
        <v>0.01</v>
      </c>
      <c r="B25004" s="28" t="s">
        <v>64</v>
      </c>
      <c r="C25004" s="36">
        <v>0.02</v>
      </c>
      <c r="D25004">
        <v>3</v>
      </c>
      <c r="E25004" s="35">
        <v>4990564.9750000089</v>
      </c>
      <c r="F25004" s="35">
        <v>3267349.4750000089</v>
      </c>
      <c r="G25004" s="35">
        <v>6508939.5</v>
      </c>
    </row>
    <row r="25005" spans="1:7" x14ac:dyDescent="0.25">
      <c r="A25005" s="36">
        <v>0.01</v>
      </c>
      <c r="B25005" s="28" t="s">
        <v>64</v>
      </c>
      <c r="C25005" s="36">
        <v>0.02</v>
      </c>
      <c r="D25005">
        <v>4</v>
      </c>
      <c r="E25005" s="35">
        <v>4960103.174999997</v>
      </c>
      <c r="F25005" s="35">
        <v>3209220.174999997</v>
      </c>
      <c r="G25005" s="35">
        <v>6757947</v>
      </c>
    </row>
    <row r="25006" spans="1:7" x14ac:dyDescent="0.25">
      <c r="A25006" s="36">
        <v>0.01</v>
      </c>
      <c r="B25006" s="28" t="s">
        <v>64</v>
      </c>
      <c r="C25006" s="36">
        <v>0.02</v>
      </c>
      <c r="D25006">
        <v>5</v>
      </c>
      <c r="E25006" s="35">
        <v>5345192.299999997</v>
      </c>
      <c r="F25006" s="35">
        <v>3713770.237499997</v>
      </c>
      <c r="G25006" s="35">
        <v>5682798.5625</v>
      </c>
    </row>
    <row r="25007" spans="1:7" x14ac:dyDescent="0.25">
      <c r="A25007" s="36">
        <v>0.01</v>
      </c>
      <c r="B25007" s="28" t="s">
        <v>64</v>
      </c>
      <c r="C25007" s="36">
        <v>0.02</v>
      </c>
      <c r="D25007">
        <v>6</v>
      </c>
      <c r="E25007" s="35">
        <v>4432916.950000003</v>
      </c>
      <c r="F25007" s="35">
        <v>3000000</v>
      </c>
      <c r="G25007" s="35">
        <v>6699503.049999997</v>
      </c>
    </row>
    <row r="25008" spans="1:7" x14ac:dyDescent="0.25">
      <c r="A25008" s="36">
        <v>0.01</v>
      </c>
      <c r="B25008" s="28" t="s">
        <v>64</v>
      </c>
      <c r="C25008" s="36">
        <v>0.02</v>
      </c>
      <c r="D25008">
        <v>7</v>
      </c>
      <c r="E25008" s="35">
        <v>4691764.474999994</v>
      </c>
      <c r="F25008" s="35">
        <v>3000000</v>
      </c>
      <c r="G25008" s="35">
        <v>6792428.025000006</v>
      </c>
    </row>
    <row r="25009" spans="1:7" x14ac:dyDescent="0.25">
      <c r="A25009" s="36">
        <v>0.01</v>
      </c>
      <c r="B25009" s="28" t="s">
        <v>64</v>
      </c>
      <c r="C25009" s="36">
        <v>0.02</v>
      </c>
      <c r="D25009">
        <v>8</v>
      </c>
      <c r="E25009" s="35">
        <v>5230728.637500003</v>
      </c>
      <c r="F25009" s="35">
        <v>3490049.387500003</v>
      </c>
      <c r="G25009" s="35">
        <v>6666113.25</v>
      </c>
    </row>
    <row r="25010" spans="1:7" x14ac:dyDescent="0.25">
      <c r="A25010" s="36">
        <v>0.01</v>
      </c>
      <c r="B25010" s="28" t="s">
        <v>64</v>
      </c>
      <c r="C25010" s="36">
        <v>0.02</v>
      </c>
      <c r="D25010">
        <v>9</v>
      </c>
      <c r="E25010" s="35">
        <v>4819313.150000006</v>
      </c>
      <c r="F25010" s="35">
        <v>3091667.650000006</v>
      </c>
      <c r="G25010" s="35">
        <v>6548809.5</v>
      </c>
    </row>
    <row r="25011" spans="1:7" x14ac:dyDescent="0.25">
      <c r="A25011" s="36">
        <v>0.01</v>
      </c>
      <c r="B25011" s="28" t="s">
        <v>64</v>
      </c>
      <c r="C25011" s="36">
        <v>0.02</v>
      </c>
      <c r="D25011">
        <v>10</v>
      </c>
      <c r="E25011" s="35">
        <v>4595195.150000006</v>
      </c>
      <c r="F25011" s="35">
        <v>3000000</v>
      </c>
      <c r="G25011" s="35">
        <v>6708669.849999994</v>
      </c>
    </row>
    <row r="25012" spans="1:7" x14ac:dyDescent="0.25">
      <c r="A25012" s="36">
        <v>0.01</v>
      </c>
      <c r="B25012" s="28" t="s">
        <v>64</v>
      </c>
      <c r="C25012" s="36">
        <v>0.02</v>
      </c>
      <c r="D25012">
        <v>11</v>
      </c>
      <c r="E25012" s="35">
        <v>5155896.1000000089</v>
      </c>
      <c r="F25012" s="35">
        <v>3447609.6000000089</v>
      </c>
      <c r="G25012" s="35">
        <v>6374578.5</v>
      </c>
    </row>
    <row r="25013" spans="1:7" x14ac:dyDescent="0.25">
      <c r="A25013" s="36">
        <v>0.01</v>
      </c>
      <c r="B25013" s="28" t="s">
        <v>64</v>
      </c>
      <c r="C25013" s="36">
        <v>0.02</v>
      </c>
      <c r="D25013">
        <v>12</v>
      </c>
      <c r="E25013" s="35">
        <v>5353245.15625</v>
      </c>
      <c r="F25013" s="35">
        <v>3733586.90625</v>
      </c>
      <c r="G25013" s="35">
        <v>5576924.25</v>
      </c>
    </row>
    <row r="25014" spans="1:7" x14ac:dyDescent="0.25">
      <c r="A25014" s="36">
        <v>0.01</v>
      </c>
      <c r="B25014" s="28" t="s">
        <v>64</v>
      </c>
      <c r="C25014" s="36">
        <v>0.02</v>
      </c>
      <c r="D25014">
        <v>13</v>
      </c>
      <c r="E25014" s="35">
        <v>3902989.275000006</v>
      </c>
      <c r="F25014" s="35">
        <v>3000000</v>
      </c>
      <c r="G25014" s="35">
        <v>8501463.224999994</v>
      </c>
    </row>
    <row r="25015" spans="1:7" x14ac:dyDescent="0.25">
      <c r="A25015" s="36">
        <v>0.01</v>
      </c>
      <c r="B25015" s="28" t="s">
        <v>64</v>
      </c>
      <c r="C25015" s="36">
        <v>0.02</v>
      </c>
      <c r="D25015">
        <v>14</v>
      </c>
      <c r="E25015" s="35">
        <v>4944076.5625</v>
      </c>
      <c r="F25015" s="35">
        <v>3257370.8125</v>
      </c>
      <c r="G25015" s="35">
        <v>6180351.75</v>
      </c>
    </row>
    <row r="25016" spans="1:7" x14ac:dyDescent="0.25">
      <c r="A25016" s="36">
        <v>0.01</v>
      </c>
      <c r="B25016" s="28" t="s">
        <v>64</v>
      </c>
      <c r="C25016" s="36">
        <v>0.02</v>
      </c>
      <c r="D25016">
        <v>15</v>
      </c>
      <c r="E25016" s="35">
        <v>4965108.125</v>
      </c>
      <c r="F25016" s="35">
        <v>3196031.875</v>
      </c>
      <c r="G25016" s="35">
        <v>6921686.25</v>
      </c>
    </row>
    <row r="25017" spans="1:7" x14ac:dyDescent="0.25">
      <c r="A25017" s="36">
        <v>0.01</v>
      </c>
      <c r="B25017" s="28" t="s">
        <v>64</v>
      </c>
      <c r="C25017" s="36">
        <v>0.02</v>
      </c>
      <c r="D25017">
        <v>16</v>
      </c>
      <c r="E25017" s="35">
        <v>4226723.568749994</v>
      </c>
      <c r="F25017" s="35">
        <v>3000000</v>
      </c>
      <c r="G25017" s="35">
        <v>7180068.931250006</v>
      </c>
    </row>
    <row r="25018" spans="1:7" x14ac:dyDescent="0.25">
      <c r="A25018" s="36">
        <v>0.01</v>
      </c>
      <c r="B25018" s="28" t="s">
        <v>64</v>
      </c>
      <c r="C25018" s="36">
        <v>0.02</v>
      </c>
      <c r="D25018">
        <v>17</v>
      </c>
      <c r="E25018" s="35">
        <v>4596426.924999997</v>
      </c>
      <c r="F25018" s="35">
        <v>3000000</v>
      </c>
      <c r="G25018" s="35">
        <v>6031025.575000003</v>
      </c>
    </row>
    <row r="25019" spans="1:7" x14ac:dyDescent="0.25">
      <c r="A25019" s="36">
        <v>0.01</v>
      </c>
      <c r="B25019" s="28" t="s">
        <v>64</v>
      </c>
      <c r="C25019" s="36">
        <v>0.02</v>
      </c>
      <c r="D25019">
        <v>18</v>
      </c>
      <c r="E25019" s="35">
        <v>4691624.9750000089</v>
      </c>
      <c r="F25019" s="35">
        <v>3000000</v>
      </c>
      <c r="G25019" s="35">
        <v>6496122.5249999911</v>
      </c>
    </row>
    <row r="25020" spans="1:7" x14ac:dyDescent="0.25">
      <c r="A25020" s="36">
        <v>0.01</v>
      </c>
      <c r="B25020" s="28" t="s">
        <v>64</v>
      </c>
      <c r="C25020" s="36">
        <v>0.02</v>
      </c>
      <c r="D25020">
        <v>19</v>
      </c>
      <c r="E25020" s="35">
        <v>5522611.918750003</v>
      </c>
      <c r="F25020" s="35">
        <v>3855062.043750003</v>
      </c>
      <c r="G25020" s="35">
        <v>6007948.875</v>
      </c>
    </row>
    <row r="25021" spans="1:7" x14ac:dyDescent="0.25">
      <c r="A25021" s="36">
        <v>0.01</v>
      </c>
      <c r="B25021" s="28" t="s">
        <v>64</v>
      </c>
      <c r="C25021" s="36">
        <v>0.02</v>
      </c>
      <c r="D25021">
        <v>20</v>
      </c>
      <c r="E25021" s="35">
        <v>3803344.2250000089</v>
      </c>
      <c r="F25021" s="35">
        <v>3000000</v>
      </c>
      <c r="G25021" s="35">
        <v>8319808.2749999911</v>
      </c>
    </row>
    <row r="25022" spans="1:7" x14ac:dyDescent="0.25">
      <c r="A25022" s="36">
        <v>0.01</v>
      </c>
      <c r="B25022" s="28" t="s">
        <v>64</v>
      </c>
      <c r="C25022" s="36">
        <v>0.02</v>
      </c>
      <c r="D25022">
        <v>21</v>
      </c>
      <c r="E25022" s="35">
        <v>4174594.9750000089</v>
      </c>
      <c r="F25022" s="35">
        <v>3000000</v>
      </c>
      <c r="G25022" s="35">
        <v>7721552.5249999911</v>
      </c>
    </row>
    <row r="25023" spans="1:7" x14ac:dyDescent="0.25">
      <c r="A25023" s="36">
        <v>0.01</v>
      </c>
      <c r="B25023" s="28" t="s">
        <v>64</v>
      </c>
      <c r="C25023" s="36">
        <v>0.02</v>
      </c>
      <c r="D25023">
        <v>22</v>
      </c>
      <c r="E25023" s="35">
        <v>5793936.7375000119</v>
      </c>
      <c r="F25023" s="35">
        <v>4211046.8625000119</v>
      </c>
      <c r="G25023" s="35">
        <v>5246008.875</v>
      </c>
    </row>
    <row r="25024" spans="1:7" x14ac:dyDescent="0.25">
      <c r="A25024" s="36">
        <v>0.01</v>
      </c>
      <c r="B25024" s="28" t="s">
        <v>64</v>
      </c>
      <c r="C25024" s="36">
        <v>0.02</v>
      </c>
      <c r="D25024">
        <v>23</v>
      </c>
      <c r="E25024" s="35">
        <v>3946925.424999997</v>
      </c>
      <c r="F25024" s="35">
        <v>3000000</v>
      </c>
      <c r="G25024" s="35">
        <v>7928269.575000003</v>
      </c>
    </row>
    <row r="25025" spans="1:7" x14ac:dyDescent="0.25">
      <c r="A25025" s="36">
        <v>0.01</v>
      </c>
      <c r="B25025" s="28" t="s">
        <v>64</v>
      </c>
      <c r="C25025" s="36">
        <v>0.02</v>
      </c>
      <c r="D25025">
        <v>24</v>
      </c>
      <c r="E25025" s="35">
        <v>4694361.674999997</v>
      </c>
      <c r="F25025" s="35">
        <v>3003230.174999997</v>
      </c>
      <c r="G25025" s="35">
        <v>6220183.5</v>
      </c>
    </row>
    <row r="25026" spans="1:7" x14ac:dyDescent="0.25">
      <c r="A25026" s="36">
        <v>0.01</v>
      </c>
      <c r="B25026" s="28" t="s">
        <v>64</v>
      </c>
      <c r="C25026" s="36">
        <v>0.02</v>
      </c>
      <c r="D25026">
        <v>25</v>
      </c>
      <c r="E25026" s="35">
        <v>5322870.53125</v>
      </c>
      <c r="F25026" s="35">
        <v>3629761.96875</v>
      </c>
      <c r="G25026" s="35">
        <v>6237977.0625</v>
      </c>
    </row>
    <row r="25027" spans="1:7" x14ac:dyDescent="0.25">
      <c r="A25027" s="36">
        <v>0.01</v>
      </c>
      <c r="B25027" s="28" t="s">
        <v>64</v>
      </c>
      <c r="C25027" s="36">
        <v>0.02</v>
      </c>
      <c r="D25027">
        <v>26</v>
      </c>
      <c r="E25027" s="35">
        <v>4231430.121875003</v>
      </c>
      <c r="F25027" s="35">
        <v>3000000</v>
      </c>
      <c r="G25027" s="35">
        <v>7810740.503124997</v>
      </c>
    </row>
    <row r="25028" spans="1:7" x14ac:dyDescent="0.25">
      <c r="A25028" s="36">
        <v>0.01</v>
      </c>
      <c r="B25028" s="28" t="s">
        <v>64</v>
      </c>
      <c r="C25028" s="36">
        <v>0.02</v>
      </c>
      <c r="D25028">
        <v>27</v>
      </c>
      <c r="E25028" s="35">
        <v>5626677.4375</v>
      </c>
      <c r="F25028" s="35">
        <v>4019821.5</v>
      </c>
      <c r="G25028" s="35">
        <v>5461703.4375</v>
      </c>
    </row>
    <row r="25029" spans="1:7" x14ac:dyDescent="0.25">
      <c r="A25029" s="36">
        <v>0.01</v>
      </c>
      <c r="B25029" s="28" t="s">
        <v>64</v>
      </c>
      <c r="C25029" s="36">
        <v>0.02</v>
      </c>
      <c r="D25029">
        <v>28</v>
      </c>
      <c r="E25029" s="35">
        <v>4698361.900000006</v>
      </c>
      <c r="F25029" s="35">
        <v>3000000</v>
      </c>
      <c r="G25029" s="35">
        <v>7040318.099999994</v>
      </c>
    </row>
    <row r="25030" spans="1:7" x14ac:dyDescent="0.25">
      <c r="A25030" s="36">
        <v>0.01</v>
      </c>
      <c r="B25030" s="28" t="s">
        <v>64</v>
      </c>
      <c r="C25030" s="36">
        <v>0.02</v>
      </c>
      <c r="D25030">
        <v>29</v>
      </c>
      <c r="E25030" s="35">
        <v>4798710.493750006</v>
      </c>
      <c r="F25030" s="35">
        <v>3069761.431250006</v>
      </c>
      <c r="G25030" s="35">
        <v>6560541.5625</v>
      </c>
    </row>
    <row r="25031" spans="1:7" x14ac:dyDescent="0.25">
      <c r="A25031" s="36">
        <v>0.01</v>
      </c>
      <c r="B25031" s="28" t="s">
        <v>64</v>
      </c>
      <c r="C25031" s="36">
        <v>0.02</v>
      </c>
      <c r="D25031">
        <v>30</v>
      </c>
      <c r="E25031" s="35">
        <v>5452055.006249994</v>
      </c>
      <c r="F25031" s="35">
        <v>3850449.318749994</v>
      </c>
      <c r="G25031" s="35">
        <v>5414451.1875</v>
      </c>
    </row>
    <row r="25032" spans="1:7" x14ac:dyDescent="0.25">
      <c r="A25032" s="36">
        <v>0.01</v>
      </c>
      <c r="B25032" s="28" t="s">
        <v>64</v>
      </c>
      <c r="C25032" s="36">
        <v>0.02</v>
      </c>
      <c r="D25032">
        <v>31</v>
      </c>
      <c r="E25032" s="35">
        <v>4762694.5124999881</v>
      </c>
      <c r="F25032" s="35">
        <v>3029990.8874999881</v>
      </c>
      <c r="G25032" s="35">
        <v>6594332.625</v>
      </c>
    </row>
    <row r="25033" spans="1:7" x14ac:dyDescent="0.25">
      <c r="A25033" s="36">
        <v>0.01</v>
      </c>
      <c r="B25033" s="28" t="s">
        <v>64</v>
      </c>
      <c r="C25033" s="36">
        <v>0.02</v>
      </c>
      <c r="D25033">
        <v>32</v>
      </c>
      <c r="E25033" s="35">
        <v>5866074.21875</v>
      </c>
      <c r="F25033" s="35">
        <v>4217020.46875</v>
      </c>
      <c r="G25033" s="35">
        <v>5841483.75</v>
      </c>
    </row>
    <row r="25034" spans="1:7" x14ac:dyDescent="0.25">
      <c r="A25034" s="36">
        <v>0.01</v>
      </c>
      <c r="B25034" s="28" t="s">
        <v>64</v>
      </c>
      <c r="C25034" s="36">
        <v>0.02</v>
      </c>
      <c r="D25034">
        <v>33</v>
      </c>
      <c r="E25034" s="35">
        <v>4871180.4499999881</v>
      </c>
      <c r="F25034" s="35">
        <v>3162051.8249999881</v>
      </c>
      <c r="G25034" s="35">
        <v>6382157.625</v>
      </c>
    </row>
    <row r="25035" spans="1:7" x14ac:dyDescent="0.25">
      <c r="A25035" s="36">
        <v>0.01</v>
      </c>
      <c r="B25035" s="28" t="s">
        <v>64</v>
      </c>
      <c r="C25035" s="36">
        <v>0.02</v>
      </c>
      <c r="D25035">
        <v>34</v>
      </c>
      <c r="E25035" s="35">
        <v>6827838.799999997</v>
      </c>
      <c r="F25035" s="35">
        <v>5240908.424999997</v>
      </c>
      <c r="G25035" s="35">
        <v>5282373.375</v>
      </c>
    </row>
    <row r="25036" spans="1:7" x14ac:dyDescent="0.25">
      <c r="A25036" s="36">
        <v>0.01</v>
      </c>
      <c r="B25036" s="28" t="s">
        <v>64</v>
      </c>
      <c r="C25036" s="36">
        <v>0.02</v>
      </c>
      <c r="D25036">
        <v>35</v>
      </c>
      <c r="E25036" s="35">
        <v>4315130.75</v>
      </c>
      <c r="F25036" s="35">
        <v>3000000</v>
      </c>
      <c r="G25036" s="35">
        <v>7834294.25</v>
      </c>
    </row>
    <row r="25037" spans="1:7" x14ac:dyDescent="0.25">
      <c r="A25037" s="36">
        <v>0.01</v>
      </c>
      <c r="B25037" s="28" t="s">
        <v>64</v>
      </c>
      <c r="C25037" s="36">
        <v>0.02</v>
      </c>
      <c r="D25037">
        <v>36</v>
      </c>
      <c r="E25037" s="35">
        <v>4876997.706249997</v>
      </c>
      <c r="F25037" s="35">
        <v>3152487.581249997</v>
      </c>
      <c r="G25037" s="35">
        <v>6520591.125</v>
      </c>
    </row>
    <row r="25038" spans="1:7" x14ac:dyDescent="0.25">
      <c r="A25038" s="36">
        <v>0.01</v>
      </c>
      <c r="B25038" s="28" t="s">
        <v>64</v>
      </c>
      <c r="C25038" s="36">
        <v>0.02</v>
      </c>
      <c r="D25038">
        <v>37</v>
      </c>
      <c r="E25038" s="35">
        <v>4713787.387500003</v>
      </c>
      <c r="F25038" s="35">
        <v>3000000</v>
      </c>
      <c r="G25038" s="35">
        <v>6938347.612499997</v>
      </c>
    </row>
    <row r="25039" spans="1:7" x14ac:dyDescent="0.25">
      <c r="A25039" s="36">
        <v>0.01</v>
      </c>
      <c r="B25039" s="28" t="s">
        <v>64</v>
      </c>
      <c r="C25039" s="36">
        <v>0.02</v>
      </c>
      <c r="D25039">
        <v>38</v>
      </c>
      <c r="E25039" s="35">
        <v>4742896.0249999911</v>
      </c>
      <c r="F25039" s="35">
        <v>3000000</v>
      </c>
      <c r="G25039" s="35">
        <v>6922271.4750000089</v>
      </c>
    </row>
    <row r="25040" spans="1:7" x14ac:dyDescent="0.25">
      <c r="A25040" s="36">
        <v>0.01</v>
      </c>
      <c r="B25040" s="28" t="s">
        <v>64</v>
      </c>
      <c r="C25040" s="36">
        <v>0.02</v>
      </c>
      <c r="D25040">
        <v>39</v>
      </c>
      <c r="E25040" s="35">
        <v>4392580.6187499911</v>
      </c>
      <c r="F25040" s="35">
        <v>3000000</v>
      </c>
      <c r="G25040" s="35">
        <v>7407526.8812500089</v>
      </c>
    </row>
    <row r="25041" spans="1:7" x14ac:dyDescent="0.25">
      <c r="A25041" s="36">
        <v>0.01</v>
      </c>
      <c r="B25041" s="28" t="s">
        <v>64</v>
      </c>
      <c r="C25041" s="36">
        <v>0.02</v>
      </c>
      <c r="D25041">
        <v>40</v>
      </c>
      <c r="E25041" s="35">
        <v>5038416.987499997</v>
      </c>
      <c r="F25041" s="35">
        <v>3356566.612499997</v>
      </c>
      <c r="G25041" s="35">
        <v>6136653.375</v>
      </c>
    </row>
    <row r="25042" spans="1:7" x14ac:dyDescent="0.25">
      <c r="A25042" s="36">
        <v>0.01</v>
      </c>
      <c r="B25042" s="28" t="s">
        <v>64</v>
      </c>
      <c r="C25042" s="36">
        <v>0.02</v>
      </c>
      <c r="D25042">
        <v>41</v>
      </c>
      <c r="E25042" s="35">
        <v>4440175.924999997</v>
      </c>
      <c r="F25042" s="35">
        <v>3000000</v>
      </c>
      <c r="G25042" s="35">
        <v>7333021.575000003</v>
      </c>
    </row>
    <row r="25043" spans="1:7" x14ac:dyDescent="0.25">
      <c r="A25043" s="36">
        <v>0.01</v>
      </c>
      <c r="B25043" s="28" t="s">
        <v>64</v>
      </c>
      <c r="C25043" s="36">
        <v>0.02</v>
      </c>
      <c r="D25043">
        <v>42</v>
      </c>
      <c r="E25043" s="35">
        <v>5449973.75</v>
      </c>
      <c r="F25043" s="35">
        <v>3812269</v>
      </c>
      <c r="G25043" s="35">
        <v>5739342.75</v>
      </c>
    </row>
    <row r="25044" spans="1:7" x14ac:dyDescent="0.25">
      <c r="A25044" s="36">
        <v>0.01</v>
      </c>
      <c r="B25044" s="28" t="s">
        <v>64</v>
      </c>
      <c r="C25044" s="36">
        <v>0.02</v>
      </c>
      <c r="D25044">
        <v>43</v>
      </c>
      <c r="E25044" s="35">
        <v>4454818.231250003</v>
      </c>
      <c r="F25044" s="35">
        <v>3000000</v>
      </c>
      <c r="G25044" s="35">
        <v>6868008.018749997</v>
      </c>
    </row>
    <row r="25045" spans="1:7" x14ac:dyDescent="0.25">
      <c r="A25045" s="36">
        <v>0.01</v>
      </c>
      <c r="B25045" s="28" t="s">
        <v>64</v>
      </c>
      <c r="C25045" s="36">
        <v>0.02</v>
      </c>
      <c r="D25045">
        <v>44</v>
      </c>
      <c r="E25045" s="35">
        <v>4686448.1999999881</v>
      </c>
      <c r="F25045" s="35">
        <v>3000000</v>
      </c>
      <c r="G25045" s="35">
        <v>6506056.8000000119</v>
      </c>
    </row>
    <row r="25046" spans="1:7" x14ac:dyDescent="0.25">
      <c r="A25046" s="36">
        <v>0.01</v>
      </c>
      <c r="B25046" s="28" t="s">
        <v>64</v>
      </c>
      <c r="C25046" s="36">
        <v>0.02</v>
      </c>
      <c r="D25046">
        <v>45</v>
      </c>
      <c r="E25046" s="35">
        <v>5417056.443749994</v>
      </c>
      <c r="F25046" s="35">
        <v>3695224.318749994</v>
      </c>
      <c r="G25046" s="35">
        <v>6496489.125</v>
      </c>
    </row>
    <row r="25047" spans="1:7" x14ac:dyDescent="0.25">
      <c r="A25047" s="36">
        <v>0.01</v>
      </c>
      <c r="B25047" s="28" t="s">
        <v>64</v>
      </c>
      <c r="C25047" s="36">
        <v>0.02</v>
      </c>
      <c r="D25047">
        <v>46</v>
      </c>
      <c r="E25047" s="35">
        <v>5294849.799999997</v>
      </c>
      <c r="F25047" s="35">
        <v>3627902.549999997</v>
      </c>
      <c r="G25047" s="35">
        <v>6002525.25</v>
      </c>
    </row>
    <row r="25048" spans="1:7" x14ac:dyDescent="0.25">
      <c r="A25048" s="36">
        <v>0.01</v>
      </c>
      <c r="B25048" s="28" t="s">
        <v>64</v>
      </c>
      <c r="C25048" s="36">
        <v>0.02</v>
      </c>
      <c r="D25048">
        <v>47</v>
      </c>
      <c r="E25048" s="35">
        <v>4339302.568749994</v>
      </c>
      <c r="F25048" s="35">
        <v>3000000</v>
      </c>
      <c r="G25048" s="35">
        <v>7695552.431250006</v>
      </c>
    </row>
    <row r="25049" spans="1:7" x14ac:dyDescent="0.25">
      <c r="A25049" s="36">
        <v>0.01</v>
      </c>
      <c r="B25049" s="28" t="s">
        <v>64</v>
      </c>
      <c r="C25049" s="36">
        <v>0.02</v>
      </c>
      <c r="D25049">
        <v>48</v>
      </c>
      <c r="E25049" s="35">
        <v>5325486.549999997</v>
      </c>
      <c r="F25049" s="35">
        <v>3598941.549999997</v>
      </c>
      <c r="G25049" s="35">
        <v>6538905</v>
      </c>
    </row>
    <row r="25050" spans="1:7" x14ac:dyDescent="0.25">
      <c r="A25050" s="36">
        <v>0.01</v>
      </c>
      <c r="B25050" s="28" t="s">
        <v>64</v>
      </c>
      <c r="C25050" s="36">
        <v>0.02</v>
      </c>
      <c r="D25050">
        <v>49</v>
      </c>
      <c r="E25050" s="35">
        <v>4769456</v>
      </c>
      <c r="F25050" s="35">
        <v>3000000</v>
      </c>
      <c r="G25050" s="35">
        <v>7136989</v>
      </c>
    </row>
    <row r="25051" spans="1:7" x14ac:dyDescent="0.25">
      <c r="A25051" s="36">
        <v>0.01</v>
      </c>
      <c r="B25051" s="28" t="s">
        <v>64</v>
      </c>
      <c r="C25051" s="36">
        <v>0.02</v>
      </c>
      <c r="D25051">
        <v>50</v>
      </c>
      <c r="E25051" s="35">
        <v>4926031.375</v>
      </c>
      <c r="F25051" s="35">
        <v>3278940.25</v>
      </c>
      <c r="G25051" s="35">
        <v>5823820.125</v>
      </c>
    </row>
    <row r="25052" spans="1:7" x14ac:dyDescent="0.25">
      <c r="A25052" s="36">
        <v>0.01</v>
      </c>
      <c r="B25052" s="28" t="s">
        <v>64</v>
      </c>
      <c r="C25052" s="36">
        <v>0.02</v>
      </c>
      <c r="D25052">
        <v>51</v>
      </c>
      <c r="E25052" s="35">
        <v>4629233.924999997</v>
      </c>
      <c r="F25052" s="35">
        <v>3000000</v>
      </c>
      <c r="G25052" s="35">
        <v>6476326.075000003</v>
      </c>
    </row>
    <row r="25053" spans="1:7" x14ac:dyDescent="0.25">
      <c r="A25053" s="36">
        <v>0.01</v>
      </c>
      <c r="B25053" s="28" t="s">
        <v>64</v>
      </c>
      <c r="C25053" s="36">
        <v>0.02</v>
      </c>
      <c r="D25053">
        <v>52</v>
      </c>
      <c r="E25053" s="35">
        <v>5842989.3125</v>
      </c>
      <c r="F25053" s="35">
        <v>4249808.4375</v>
      </c>
      <c r="G25053" s="35">
        <v>5338627.875</v>
      </c>
    </row>
    <row r="25054" spans="1:7" x14ac:dyDescent="0.25">
      <c r="A25054" s="36">
        <v>0.01</v>
      </c>
      <c r="B25054" s="28" t="s">
        <v>64</v>
      </c>
      <c r="C25054" s="36">
        <v>0.02</v>
      </c>
      <c r="D25054">
        <v>53</v>
      </c>
      <c r="E25054" s="35">
        <v>4931400.8312500119</v>
      </c>
      <c r="F25054" s="35">
        <v>3253428.2062500119</v>
      </c>
      <c r="G25054" s="35">
        <v>6101753.625</v>
      </c>
    </row>
    <row r="25055" spans="1:7" x14ac:dyDescent="0.25">
      <c r="A25055" s="36">
        <v>0.01</v>
      </c>
      <c r="B25055" s="28" t="s">
        <v>64</v>
      </c>
      <c r="C25055" s="36">
        <v>0.02</v>
      </c>
      <c r="D25055">
        <v>54</v>
      </c>
      <c r="E25055" s="35">
        <v>5898310.5</v>
      </c>
      <c r="F25055" s="35">
        <v>4250852.25</v>
      </c>
      <c r="G25055" s="35">
        <v>5827124.25</v>
      </c>
    </row>
    <row r="25056" spans="1:7" x14ac:dyDescent="0.25">
      <c r="A25056" s="36">
        <v>0.01</v>
      </c>
      <c r="B25056" s="28" t="s">
        <v>64</v>
      </c>
      <c r="C25056" s="36">
        <v>0.02</v>
      </c>
      <c r="D25056">
        <v>55</v>
      </c>
      <c r="E25056" s="35">
        <v>5942689.2749999911</v>
      </c>
      <c r="F25056" s="35">
        <v>4359642.2749999911</v>
      </c>
      <c r="G25056" s="35">
        <v>5247423</v>
      </c>
    </row>
    <row r="25057" spans="1:7" x14ac:dyDescent="0.25">
      <c r="A25057" s="36">
        <v>0.01</v>
      </c>
      <c r="B25057" s="28" t="s">
        <v>64</v>
      </c>
      <c r="C25057" s="36">
        <v>0.02</v>
      </c>
      <c r="D25057">
        <v>56</v>
      </c>
      <c r="E25057" s="35">
        <v>4410122.2124999911</v>
      </c>
      <c r="F25057" s="35">
        <v>3000000</v>
      </c>
      <c r="G25057" s="35">
        <v>7307424.0375000089</v>
      </c>
    </row>
    <row r="25058" spans="1:7" x14ac:dyDescent="0.25">
      <c r="A25058" s="36">
        <v>0.01</v>
      </c>
      <c r="B25058" s="28" t="s">
        <v>64</v>
      </c>
      <c r="C25058" s="36">
        <v>0.02</v>
      </c>
      <c r="D25058">
        <v>57</v>
      </c>
      <c r="E25058" s="35">
        <v>5189018.3999999911</v>
      </c>
      <c r="F25058" s="35">
        <v>3462018.5249999911</v>
      </c>
      <c r="G25058" s="35">
        <v>6542998.875</v>
      </c>
    </row>
    <row r="25059" spans="1:7" x14ac:dyDescent="0.25">
      <c r="A25059" s="36">
        <v>0.01</v>
      </c>
      <c r="B25059" s="28" t="s">
        <v>64</v>
      </c>
      <c r="C25059" s="36">
        <v>0.02</v>
      </c>
      <c r="D25059">
        <v>58</v>
      </c>
      <c r="E25059" s="35">
        <v>5280464.4999999851</v>
      </c>
      <c r="F25059" s="35">
        <v>3622282.4999999851</v>
      </c>
      <c r="G25059" s="35">
        <v>5923638</v>
      </c>
    </row>
    <row r="25060" spans="1:7" x14ac:dyDescent="0.25">
      <c r="A25060" s="36">
        <v>0.01</v>
      </c>
      <c r="B25060" s="28" t="s">
        <v>64</v>
      </c>
      <c r="C25060" s="36">
        <v>0.02</v>
      </c>
      <c r="D25060">
        <v>59</v>
      </c>
      <c r="E25060" s="35">
        <v>4902091.5625</v>
      </c>
      <c r="F25060" s="35">
        <v>3178512.0625</v>
      </c>
      <c r="G25060" s="35">
        <v>6512215.5</v>
      </c>
    </row>
    <row r="25061" spans="1:7" x14ac:dyDescent="0.25">
      <c r="A25061" s="36">
        <v>0.01</v>
      </c>
      <c r="B25061" s="28" t="s">
        <v>64</v>
      </c>
      <c r="C25061" s="36">
        <v>0.02</v>
      </c>
      <c r="D25061">
        <v>60</v>
      </c>
      <c r="E25061" s="35">
        <v>5274039.9750000089</v>
      </c>
      <c r="F25061" s="35">
        <v>3574374.1000000089</v>
      </c>
      <c r="G25061" s="35">
        <v>6296992.875</v>
      </c>
    </row>
    <row r="25062" spans="1:7" x14ac:dyDescent="0.25">
      <c r="A25062" s="36">
        <v>0.01</v>
      </c>
      <c r="B25062" s="28" t="s">
        <v>64</v>
      </c>
      <c r="C25062" s="36">
        <v>0.02</v>
      </c>
      <c r="D25062">
        <v>61</v>
      </c>
      <c r="E25062" s="35">
        <v>5030494.7624999881</v>
      </c>
      <c r="F25062" s="35">
        <v>3377780.5124999881</v>
      </c>
      <c r="G25062" s="35">
        <v>5874428.25</v>
      </c>
    </row>
    <row r="25063" spans="1:7" x14ac:dyDescent="0.25">
      <c r="A25063" s="36">
        <v>0.01</v>
      </c>
      <c r="B25063" s="28" t="s">
        <v>64</v>
      </c>
      <c r="C25063" s="36">
        <v>0.02</v>
      </c>
      <c r="D25063">
        <v>62</v>
      </c>
      <c r="E25063" s="35">
        <v>5347754.737499997</v>
      </c>
      <c r="F25063" s="35">
        <v>3712029.487499997</v>
      </c>
      <c r="G25063" s="35">
        <v>5721527.25</v>
      </c>
    </row>
    <row r="25064" spans="1:7" x14ac:dyDescent="0.25">
      <c r="A25064" s="36">
        <v>0.01</v>
      </c>
      <c r="B25064" s="28" t="s">
        <v>64</v>
      </c>
      <c r="C25064" s="36">
        <v>0.02</v>
      </c>
      <c r="D25064">
        <v>63</v>
      </c>
      <c r="E25064" s="35">
        <v>3984508.575000003</v>
      </c>
      <c r="F25064" s="35">
        <v>3000000</v>
      </c>
      <c r="G25064" s="35">
        <v>8211451.424999997</v>
      </c>
    </row>
    <row r="25065" spans="1:7" x14ac:dyDescent="0.25">
      <c r="A25065" s="36">
        <v>0.01</v>
      </c>
      <c r="B25065" s="28" t="s">
        <v>64</v>
      </c>
      <c r="C25065" s="36">
        <v>0.02</v>
      </c>
      <c r="D25065">
        <v>64</v>
      </c>
      <c r="E25065" s="35">
        <v>4058457.974999994</v>
      </c>
      <c r="F25065" s="35">
        <v>3000000</v>
      </c>
      <c r="G25065" s="35">
        <v>7589982.025000006</v>
      </c>
    </row>
    <row r="25066" spans="1:7" x14ac:dyDescent="0.25">
      <c r="A25066" s="36">
        <v>0.01</v>
      </c>
      <c r="B25066" s="28" t="s">
        <v>64</v>
      </c>
      <c r="C25066" s="36">
        <v>0.02</v>
      </c>
      <c r="D25066">
        <v>65</v>
      </c>
      <c r="E25066" s="35">
        <v>5388064.612499997</v>
      </c>
      <c r="F25066" s="35">
        <v>3703579.362499997</v>
      </c>
      <c r="G25066" s="35">
        <v>6160367.25</v>
      </c>
    </row>
    <row r="25067" spans="1:7" x14ac:dyDescent="0.25">
      <c r="A25067" s="36">
        <v>0.01</v>
      </c>
      <c r="B25067" s="28" t="s">
        <v>64</v>
      </c>
      <c r="C25067" s="36">
        <v>0.02</v>
      </c>
      <c r="D25067">
        <v>66</v>
      </c>
      <c r="E25067" s="35">
        <v>5152194.1812499911</v>
      </c>
      <c r="F25067" s="35">
        <v>3516640.5562499911</v>
      </c>
      <c r="G25067" s="35">
        <v>5719982.625</v>
      </c>
    </row>
    <row r="25068" spans="1:7" x14ac:dyDescent="0.25">
      <c r="A25068" s="36">
        <v>0.01</v>
      </c>
      <c r="B25068" s="28" t="s">
        <v>64</v>
      </c>
      <c r="C25068" s="36">
        <v>0.02</v>
      </c>
      <c r="D25068">
        <v>67</v>
      </c>
      <c r="E25068" s="35">
        <v>6410574.349999994</v>
      </c>
      <c r="F25068" s="35">
        <v>4825719.349999994</v>
      </c>
      <c r="G25068" s="35">
        <v>5263695</v>
      </c>
    </row>
    <row r="25069" spans="1:7" x14ac:dyDescent="0.25">
      <c r="A25069" s="36">
        <v>0.01</v>
      </c>
      <c r="B25069" s="28" t="s">
        <v>64</v>
      </c>
      <c r="C25069" s="36">
        <v>0.02</v>
      </c>
      <c r="D25069">
        <v>68</v>
      </c>
      <c r="E25069" s="35">
        <v>5808336.950000003</v>
      </c>
      <c r="F25069" s="35">
        <v>4182139.200000003</v>
      </c>
      <c r="G25069" s="35">
        <v>5635779.75</v>
      </c>
    </row>
    <row r="25070" spans="1:7" x14ac:dyDescent="0.25">
      <c r="A25070" s="36">
        <v>0.01</v>
      </c>
      <c r="B25070" s="28" t="s">
        <v>64</v>
      </c>
      <c r="C25070" s="36">
        <v>0.02</v>
      </c>
      <c r="D25070">
        <v>69</v>
      </c>
      <c r="E25070" s="35">
        <v>5116648.224999994</v>
      </c>
      <c r="F25070" s="35">
        <v>3508002.912499994</v>
      </c>
      <c r="G25070" s="35">
        <v>5477807.8125</v>
      </c>
    </row>
    <row r="25071" spans="1:7" x14ac:dyDescent="0.25">
      <c r="A25071" s="36">
        <v>0.01</v>
      </c>
      <c r="B25071" s="28" t="s">
        <v>64</v>
      </c>
      <c r="C25071" s="36">
        <v>0.02</v>
      </c>
      <c r="D25071">
        <v>70</v>
      </c>
      <c r="E25071" s="35">
        <v>5708656.275000006</v>
      </c>
      <c r="F25071" s="35">
        <v>4088933.025000006</v>
      </c>
      <c r="G25071" s="35">
        <v>5577509.25</v>
      </c>
    </row>
    <row r="25072" spans="1:7" x14ac:dyDescent="0.25">
      <c r="A25072" s="36">
        <v>0.01</v>
      </c>
      <c r="B25072" s="28" t="s">
        <v>64</v>
      </c>
      <c r="C25072" s="36">
        <v>0.02</v>
      </c>
      <c r="D25072">
        <v>71</v>
      </c>
      <c r="E25072" s="35">
        <v>5384590.599999994</v>
      </c>
      <c r="F25072" s="35">
        <v>3735476.599999994</v>
      </c>
      <c r="G25072" s="35">
        <v>5842026</v>
      </c>
    </row>
    <row r="25073" spans="1:7" x14ac:dyDescent="0.25">
      <c r="A25073" s="36">
        <v>0.01</v>
      </c>
      <c r="B25073" s="28" t="s">
        <v>64</v>
      </c>
      <c r="C25073" s="36">
        <v>0.02</v>
      </c>
      <c r="D25073">
        <v>72</v>
      </c>
      <c r="E25073" s="35">
        <v>4610884.424999997</v>
      </c>
      <c r="F25073" s="35">
        <v>3000000</v>
      </c>
      <c r="G25073" s="35">
        <v>7061733.075000003</v>
      </c>
    </row>
    <row r="25074" spans="1:7" x14ac:dyDescent="0.25">
      <c r="A25074" s="36">
        <v>0.01</v>
      </c>
      <c r="B25074" s="28" t="s">
        <v>64</v>
      </c>
      <c r="C25074" s="36">
        <v>0.02</v>
      </c>
      <c r="D25074">
        <v>73</v>
      </c>
      <c r="E25074" s="35">
        <v>5836517.659374997</v>
      </c>
      <c r="F25074" s="35">
        <v>4227769.971874997</v>
      </c>
      <c r="G25074" s="35">
        <v>5478729.1875</v>
      </c>
    </row>
    <row r="25075" spans="1:7" x14ac:dyDescent="0.25">
      <c r="A25075" s="36">
        <v>0.01</v>
      </c>
      <c r="B25075" s="28" t="s">
        <v>64</v>
      </c>
      <c r="C25075" s="36">
        <v>0.02</v>
      </c>
      <c r="D25075">
        <v>74</v>
      </c>
      <c r="E25075" s="35">
        <v>5410500.450000003</v>
      </c>
      <c r="F25075" s="35">
        <v>3792091.950000003</v>
      </c>
      <c r="G25075" s="35">
        <v>5565676.5</v>
      </c>
    </row>
    <row r="25076" spans="1:7" x14ac:dyDescent="0.25">
      <c r="A25076" s="36">
        <v>0.01</v>
      </c>
      <c r="B25076" s="28" t="s">
        <v>64</v>
      </c>
      <c r="C25076" s="36">
        <v>0.02</v>
      </c>
      <c r="D25076">
        <v>75</v>
      </c>
      <c r="E25076" s="35">
        <v>3612715.450000003</v>
      </c>
      <c r="F25076" s="35">
        <v>3000000</v>
      </c>
      <c r="G25076" s="35">
        <v>9188649.549999997</v>
      </c>
    </row>
    <row r="25077" spans="1:7" x14ac:dyDescent="0.25">
      <c r="A25077" s="36">
        <v>0.01</v>
      </c>
      <c r="B25077" s="28" t="s">
        <v>64</v>
      </c>
      <c r="C25077" s="36">
        <v>0.02</v>
      </c>
      <c r="D25077">
        <v>76</v>
      </c>
      <c r="E25077" s="35">
        <v>4678146.212500006</v>
      </c>
      <c r="F25077" s="35">
        <v>3000000</v>
      </c>
      <c r="G25077" s="35">
        <v>6255962.537499994</v>
      </c>
    </row>
    <row r="25078" spans="1:7" x14ac:dyDescent="0.25">
      <c r="A25078" s="36">
        <v>0.01</v>
      </c>
      <c r="B25078" s="28" t="s">
        <v>64</v>
      </c>
      <c r="C25078" s="36">
        <v>0.02</v>
      </c>
      <c r="D25078">
        <v>77</v>
      </c>
      <c r="E25078" s="35">
        <v>4467782.049999997</v>
      </c>
      <c r="F25078" s="35">
        <v>3000000</v>
      </c>
      <c r="G25078" s="35">
        <v>7535647.950000003</v>
      </c>
    </row>
    <row r="25079" spans="1:7" x14ac:dyDescent="0.25">
      <c r="A25079" s="36">
        <v>0.01</v>
      </c>
      <c r="B25079" s="28" t="s">
        <v>64</v>
      </c>
      <c r="C25079" s="36">
        <v>0.02</v>
      </c>
      <c r="D25079">
        <v>78</v>
      </c>
      <c r="E25079" s="35">
        <v>5839270.456249997</v>
      </c>
      <c r="F25079" s="35">
        <v>4237248.706249997</v>
      </c>
      <c r="G25079" s="35">
        <v>5418195.75</v>
      </c>
    </row>
    <row r="25080" spans="1:7" x14ac:dyDescent="0.25">
      <c r="A25080" s="36">
        <v>0.01</v>
      </c>
      <c r="B25080" s="28" t="s">
        <v>64</v>
      </c>
      <c r="C25080" s="36">
        <v>0.02</v>
      </c>
      <c r="D25080">
        <v>79</v>
      </c>
      <c r="E25080" s="35">
        <v>4693888.262500003</v>
      </c>
      <c r="F25080" s="35">
        <v>3000000</v>
      </c>
      <c r="G25080" s="35">
        <v>6322785.487499997</v>
      </c>
    </row>
    <row r="25081" spans="1:7" x14ac:dyDescent="0.25">
      <c r="A25081" s="36">
        <v>0.01</v>
      </c>
      <c r="B25081" s="28" t="s">
        <v>64</v>
      </c>
      <c r="C25081" s="36">
        <v>0.02</v>
      </c>
      <c r="D25081">
        <v>80</v>
      </c>
      <c r="E25081" s="35">
        <v>5311508.75</v>
      </c>
      <c r="F25081" s="35">
        <v>3632594.25</v>
      </c>
      <c r="G25081" s="35">
        <v>6110230.5</v>
      </c>
    </row>
    <row r="25082" spans="1:7" x14ac:dyDescent="0.25">
      <c r="A25082" s="36">
        <v>0.01</v>
      </c>
      <c r="B25082" s="28" t="s">
        <v>64</v>
      </c>
      <c r="C25082" s="36">
        <v>0.02</v>
      </c>
      <c r="D25082">
        <v>81</v>
      </c>
      <c r="E25082" s="35">
        <v>5040309.6312500089</v>
      </c>
      <c r="F25082" s="35">
        <v>3343831.0062500089</v>
      </c>
      <c r="G25082" s="35">
        <v>6268307.625</v>
      </c>
    </row>
    <row r="25083" spans="1:7" x14ac:dyDescent="0.25">
      <c r="A25083" s="36">
        <v>0.01</v>
      </c>
      <c r="B25083" s="28" t="s">
        <v>64</v>
      </c>
      <c r="C25083" s="36">
        <v>0.02</v>
      </c>
      <c r="D25083">
        <v>82</v>
      </c>
      <c r="E25083" s="35">
        <v>4970999.5500000119</v>
      </c>
      <c r="F25083" s="35">
        <v>3257380.0500000119</v>
      </c>
      <c r="G25083" s="35">
        <v>6422575.5</v>
      </c>
    </row>
    <row r="25084" spans="1:7" x14ac:dyDescent="0.25">
      <c r="A25084" s="36">
        <v>0.01</v>
      </c>
      <c r="B25084" s="28" t="s">
        <v>64</v>
      </c>
      <c r="C25084" s="36">
        <v>0.02</v>
      </c>
      <c r="D25084">
        <v>83</v>
      </c>
      <c r="E25084" s="35">
        <v>4449698.275000006</v>
      </c>
      <c r="F25084" s="35">
        <v>3000000</v>
      </c>
      <c r="G25084" s="35">
        <v>6721071.724999994</v>
      </c>
    </row>
    <row r="25085" spans="1:7" x14ac:dyDescent="0.25">
      <c r="A25085" s="36">
        <v>0.01</v>
      </c>
      <c r="B25085" s="28" t="s">
        <v>64</v>
      </c>
      <c r="C25085" s="36">
        <v>0.02</v>
      </c>
      <c r="D25085">
        <v>84</v>
      </c>
      <c r="E25085" s="35">
        <v>4181632.375</v>
      </c>
      <c r="F25085" s="35">
        <v>3000000</v>
      </c>
      <c r="G25085" s="35">
        <v>7696890.125</v>
      </c>
    </row>
    <row r="25086" spans="1:7" x14ac:dyDescent="0.25">
      <c r="A25086" s="36">
        <v>0.01</v>
      </c>
      <c r="B25086" s="28" t="s">
        <v>64</v>
      </c>
      <c r="C25086" s="36">
        <v>0.02</v>
      </c>
      <c r="D25086">
        <v>85</v>
      </c>
      <c r="E25086" s="35">
        <v>5675504.587500006</v>
      </c>
      <c r="F25086" s="35">
        <v>4060621.900000006</v>
      </c>
      <c r="G25086" s="35">
        <v>5533944.1875</v>
      </c>
    </row>
    <row r="25087" spans="1:7" x14ac:dyDescent="0.25">
      <c r="A25087" s="36">
        <v>0.01</v>
      </c>
      <c r="B25087" s="28" t="s">
        <v>64</v>
      </c>
      <c r="C25087" s="36">
        <v>0.02</v>
      </c>
      <c r="D25087">
        <v>86</v>
      </c>
      <c r="E25087" s="35">
        <v>5011039.125</v>
      </c>
      <c r="F25087" s="35">
        <v>3307296.75</v>
      </c>
      <c r="G25087" s="35">
        <v>6333681.375</v>
      </c>
    </row>
    <row r="25088" spans="1:7" x14ac:dyDescent="0.25">
      <c r="A25088" s="36">
        <v>0.01</v>
      </c>
      <c r="B25088" s="28" t="s">
        <v>64</v>
      </c>
      <c r="C25088" s="36">
        <v>0.02</v>
      </c>
      <c r="D25088">
        <v>87</v>
      </c>
      <c r="E25088" s="35">
        <v>4543420.8125</v>
      </c>
      <c r="F25088" s="35">
        <v>3000000</v>
      </c>
      <c r="G25088" s="35">
        <v>6338172.9375</v>
      </c>
    </row>
    <row r="25089" spans="1:7" x14ac:dyDescent="0.25">
      <c r="A25089" s="36">
        <v>0.01</v>
      </c>
      <c r="B25089" s="28" t="s">
        <v>64</v>
      </c>
      <c r="C25089" s="36">
        <v>0.02</v>
      </c>
      <c r="D25089">
        <v>88</v>
      </c>
      <c r="E25089" s="35">
        <v>4399600.5499999821</v>
      </c>
      <c r="F25089" s="35">
        <v>3000000</v>
      </c>
      <c r="G25089" s="35">
        <v>6801214.4500000179</v>
      </c>
    </row>
    <row r="25090" spans="1:7" x14ac:dyDescent="0.25">
      <c r="A25090" s="36">
        <v>0.01</v>
      </c>
      <c r="B25090" s="28" t="s">
        <v>64</v>
      </c>
      <c r="C25090" s="36">
        <v>0.02</v>
      </c>
      <c r="D25090">
        <v>89</v>
      </c>
      <c r="E25090" s="35">
        <v>6257107.150000006</v>
      </c>
      <c r="F25090" s="35">
        <v>4721854.650000006</v>
      </c>
      <c r="G25090" s="35">
        <v>4817272.5</v>
      </c>
    </row>
    <row r="25091" spans="1:7" x14ac:dyDescent="0.25">
      <c r="A25091" s="36">
        <v>0.01</v>
      </c>
      <c r="B25091" s="28" t="s">
        <v>64</v>
      </c>
      <c r="C25091" s="36">
        <v>0.02</v>
      </c>
      <c r="D25091">
        <v>90</v>
      </c>
      <c r="E25091" s="35">
        <v>5999886.081249997</v>
      </c>
      <c r="F25091" s="35">
        <v>4433499.831249997</v>
      </c>
      <c r="G25091" s="35">
        <v>5097476.25</v>
      </c>
    </row>
    <row r="25092" spans="1:7" x14ac:dyDescent="0.25">
      <c r="A25092" s="36">
        <v>0.01</v>
      </c>
      <c r="B25092" s="28" t="s">
        <v>64</v>
      </c>
      <c r="C25092" s="36">
        <v>0.02</v>
      </c>
      <c r="D25092">
        <v>91</v>
      </c>
      <c r="E25092" s="35">
        <v>5328640.912499994</v>
      </c>
      <c r="F25092" s="35">
        <v>3641510.287499994</v>
      </c>
      <c r="G25092" s="35">
        <v>6184175.625</v>
      </c>
    </row>
    <row r="25093" spans="1:7" x14ac:dyDescent="0.25">
      <c r="A25093" s="36">
        <v>0.01</v>
      </c>
      <c r="B25093" s="28" t="s">
        <v>64</v>
      </c>
      <c r="C25093" s="36">
        <v>0.02</v>
      </c>
      <c r="D25093">
        <v>92</v>
      </c>
      <c r="E25093" s="35">
        <v>5222045.474999994</v>
      </c>
      <c r="F25093" s="35">
        <v>3574371.224999994</v>
      </c>
      <c r="G25093" s="35">
        <v>5829068.25</v>
      </c>
    </row>
    <row r="25094" spans="1:7" x14ac:dyDescent="0.25">
      <c r="A25094" s="36">
        <v>0.01</v>
      </c>
      <c r="B25094" s="28" t="s">
        <v>64</v>
      </c>
      <c r="C25094" s="36">
        <v>0.02</v>
      </c>
      <c r="D25094">
        <v>93</v>
      </c>
      <c r="E25094" s="35">
        <v>6023939.924999997</v>
      </c>
      <c r="F25094" s="35">
        <v>4452522.674999997</v>
      </c>
      <c r="G25094" s="35">
        <v>5142755.25</v>
      </c>
    </row>
    <row r="25095" spans="1:7" x14ac:dyDescent="0.25">
      <c r="A25095" s="36">
        <v>0.01</v>
      </c>
      <c r="B25095" s="28" t="s">
        <v>64</v>
      </c>
      <c r="C25095" s="36">
        <v>0.02</v>
      </c>
      <c r="D25095">
        <v>94</v>
      </c>
      <c r="E25095" s="35">
        <v>4581059.549999997</v>
      </c>
      <c r="F25095" s="35">
        <v>3000000</v>
      </c>
      <c r="G25095" s="35">
        <v>7465755.450000003</v>
      </c>
    </row>
    <row r="25096" spans="1:7" x14ac:dyDescent="0.25">
      <c r="A25096" s="36">
        <v>0.01</v>
      </c>
      <c r="B25096" s="28" t="s">
        <v>64</v>
      </c>
      <c r="C25096" s="36">
        <v>0.02</v>
      </c>
      <c r="D25096">
        <v>95</v>
      </c>
      <c r="E25096" s="35">
        <v>4883762.775000006</v>
      </c>
      <c r="F25096" s="35">
        <v>3198049.587500006</v>
      </c>
      <c r="G25096" s="35">
        <v>6171418.6875</v>
      </c>
    </row>
    <row r="25097" spans="1:7" x14ac:dyDescent="0.25">
      <c r="A25097" s="36">
        <v>0.01</v>
      </c>
      <c r="B25097" s="28" t="s">
        <v>64</v>
      </c>
      <c r="C25097" s="36">
        <v>0.02</v>
      </c>
      <c r="D25097">
        <v>96</v>
      </c>
      <c r="E25097" s="35">
        <v>5787518.2687500119</v>
      </c>
      <c r="F25097" s="35">
        <v>4194465.0187500119</v>
      </c>
      <c r="G25097" s="35">
        <v>5337479.25</v>
      </c>
    </row>
    <row r="25098" spans="1:7" x14ac:dyDescent="0.25">
      <c r="A25098" s="36">
        <v>0.01</v>
      </c>
      <c r="B25098" s="28" t="s">
        <v>64</v>
      </c>
      <c r="C25098" s="36">
        <v>0.02</v>
      </c>
      <c r="D25098">
        <v>97</v>
      </c>
      <c r="E25098" s="35">
        <v>4668297.5</v>
      </c>
      <c r="F25098" s="35">
        <v>3000000</v>
      </c>
      <c r="G25098" s="35">
        <v>7120172.5</v>
      </c>
    </row>
    <row r="25099" spans="1:7" x14ac:dyDescent="0.25">
      <c r="A25099" s="36">
        <v>0.01</v>
      </c>
      <c r="B25099" s="28" t="s">
        <v>64</v>
      </c>
      <c r="C25099" s="36">
        <v>0.02</v>
      </c>
      <c r="D25099">
        <v>98</v>
      </c>
      <c r="E25099" s="35">
        <v>5034482.212500006</v>
      </c>
      <c r="F25099" s="35">
        <v>3300598.462500006</v>
      </c>
      <c r="G25099" s="35">
        <v>6604953.75</v>
      </c>
    </row>
    <row r="25100" spans="1:7" x14ac:dyDescent="0.25">
      <c r="A25100" s="36">
        <v>0.01</v>
      </c>
      <c r="B25100" s="28" t="s">
        <v>64</v>
      </c>
      <c r="C25100" s="36">
        <v>0.02</v>
      </c>
      <c r="D25100">
        <v>99</v>
      </c>
      <c r="E25100" s="35">
        <v>5090801.424999997</v>
      </c>
      <c r="F25100" s="35">
        <v>3370188.424999997</v>
      </c>
      <c r="G25100" s="35">
        <v>6485517</v>
      </c>
    </row>
    <row r="25101" spans="1:7" x14ac:dyDescent="0.25">
      <c r="A25101" s="36">
        <v>0.01</v>
      </c>
      <c r="B25101" s="28" t="s">
        <v>64</v>
      </c>
      <c r="C25101" s="36">
        <v>0.02</v>
      </c>
      <c r="D25101">
        <v>100</v>
      </c>
      <c r="E25101" s="35">
        <v>4582633.9812499881</v>
      </c>
      <c r="F25101" s="35">
        <v>3000000</v>
      </c>
      <c r="G25101" s="35">
        <v>7015614.7687500119</v>
      </c>
    </row>
    <row r="25102" spans="1:7" x14ac:dyDescent="0.25">
      <c r="A25102" s="36">
        <v>0.01</v>
      </c>
      <c r="B25102" s="28" t="s">
        <v>64</v>
      </c>
      <c r="C25102" s="36">
        <v>0.02</v>
      </c>
      <c r="D25102">
        <v>101</v>
      </c>
      <c r="E25102" s="35">
        <v>5643368.775000006</v>
      </c>
      <c r="F25102" s="35">
        <v>3961961.275000006</v>
      </c>
      <c r="G25102" s="35">
        <v>6132667.5</v>
      </c>
    </row>
    <row r="25103" spans="1:7" x14ac:dyDescent="0.25">
      <c r="A25103" s="36">
        <v>0.01</v>
      </c>
      <c r="B25103" s="28" t="s">
        <v>64</v>
      </c>
      <c r="C25103" s="36">
        <v>0.02</v>
      </c>
      <c r="D25103">
        <v>102</v>
      </c>
      <c r="E25103" s="35">
        <v>6584869.2749999911</v>
      </c>
      <c r="F25103" s="35">
        <v>5030023.4624999911</v>
      </c>
      <c r="G25103" s="35">
        <v>4993612.3125</v>
      </c>
    </row>
    <row r="25104" spans="1:7" x14ac:dyDescent="0.25">
      <c r="A25104" s="36">
        <v>0.01</v>
      </c>
      <c r="B25104" s="28" t="s">
        <v>64</v>
      </c>
      <c r="C25104" s="36">
        <v>0.02</v>
      </c>
      <c r="D25104">
        <v>103</v>
      </c>
      <c r="E25104" s="35">
        <v>4896773.5</v>
      </c>
      <c r="F25104" s="35">
        <v>3133603</v>
      </c>
      <c r="G25104" s="35">
        <v>6868534.5</v>
      </c>
    </row>
    <row r="25105" spans="1:7" x14ac:dyDescent="0.25">
      <c r="A25105" s="36">
        <v>0.01</v>
      </c>
      <c r="B25105" s="28" t="s">
        <v>64</v>
      </c>
      <c r="C25105" s="36">
        <v>0.02</v>
      </c>
      <c r="D25105">
        <v>104</v>
      </c>
      <c r="E25105" s="35">
        <v>6166671.849999994</v>
      </c>
      <c r="F25105" s="35">
        <v>4615466.849999994</v>
      </c>
      <c r="G25105" s="35">
        <v>4960845</v>
      </c>
    </row>
    <row r="25106" spans="1:7" x14ac:dyDescent="0.25">
      <c r="A25106" s="36">
        <v>0.01</v>
      </c>
      <c r="B25106" s="28" t="s">
        <v>64</v>
      </c>
      <c r="C25106" s="36">
        <v>0.02</v>
      </c>
      <c r="D25106">
        <v>105</v>
      </c>
      <c r="E25106" s="35">
        <v>4728524.2124999911</v>
      </c>
      <c r="F25106" s="35">
        <v>3012930.7124999911</v>
      </c>
      <c r="G25106" s="35">
        <v>6440341.5</v>
      </c>
    </row>
    <row r="25107" spans="1:7" x14ac:dyDescent="0.25">
      <c r="A25107" s="36">
        <v>0.01</v>
      </c>
      <c r="B25107" s="28" t="s">
        <v>64</v>
      </c>
      <c r="C25107" s="36">
        <v>0.02</v>
      </c>
      <c r="D25107">
        <v>106</v>
      </c>
      <c r="E25107" s="35">
        <v>5516624.2875000089</v>
      </c>
      <c r="F25107" s="35">
        <v>3889308.5375000089</v>
      </c>
      <c r="G25107" s="35">
        <v>5645841.75</v>
      </c>
    </row>
    <row r="25108" spans="1:7" x14ac:dyDescent="0.25">
      <c r="A25108" s="36">
        <v>0.01</v>
      </c>
      <c r="B25108" s="28" t="s">
        <v>64</v>
      </c>
      <c r="C25108" s="36">
        <v>0.02</v>
      </c>
      <c r="D25108">
        <v>107</v>
      </c>
      <c r="E25108" s="35">
        <v>5615948.6000000089</v>
      </c>
      <c r="F25108" s="35">
        <v>3996178.8500000089</v>
      </c>
      <c r="G25108" s="35">
        <v>5577927.75</v>
      </c>
    </row>
    <row r="25109" spans="1:7" x14ac:dyDescent="0.25">
      <c r="A25109" s="36">
        <v>0.01</v>
      </c>
      <c r="B25109" s="28" t="s">
        <v>64</v>
      </c>
      <c r="C25109" s="36">
        <v>0.02</v>
      </c>
      <c r="D25109">
        <v>108</v>
      </c>
      <c r="E25109" s="35">
        <v>4461381.387500003</v>
      </c>
      <c r="F25109" s="35">
        <v>3000000</v>
      </c>
      <c r="G25109" s="35">
        <v>6503601.112499997</v>
      </c>
    </row>
    <row r="25110" spans="1:7" x14ac:dyDescent="0.25">
      <c r="A25110" s="36">
        <v>0.01</v>
      </c>
      <c r="B25110" s="28" t="s">
        <v>64</v>
      </c>
      <c r="C25110" s="36">
        <v>0.02</v>
      </c>
      <c r="D25110">
        <v>109</v>
      </c>
      <c r="E25110" s="35">
        <v>6264676.599999994</v>
      </c>
      <c r="F25110" s="35">
        <v>4703560.349999994</v>
      </c>
      <c r="G25110" s="35">
        <v>5050046.25</v>
      </c>
    </row>
    <row r="25111" spans="1:7" x14ac:dyDescent="0.25">
      <c r="A25111" s="36">
        <v>0.01</v>
      </c>
      <c r="B25111" s="28" t="s">
        <v>64</v>
      </c>
      <c r="C25111" s="36">
        <v>0.02</v>
      </c>
      <c r="D25111">
        <v>110</v>
      </c>
      <c r="E25111" s="35">
        <v>4934113.825000003</v>
      </c>
      <c r="F25111" s="35">
        <v>3177019.200000003</v>
      </c>
      <c r="G25111" s="35">
        <v>6813851.625</v>
      </c>
    </row>
    <row r="25112" spans="1:7" x14ac:dyDescent="0.25">
      <c r="A25112" s="36">
        <v>0.01</v>
      </c>
      <c r="B25112" s="28" t="s">
        <v>64</v>
      </c>
      <c r="C25112" s="36">
        <v>0.02</v>
      </c>
      <c r="D25112">
        <v>111</v>
      </c>
      <c r="E25112" s="35">
        <v>5288243.887500003</v>
      </c>
      <c r="F25112" s="35">
        <v>3595992.887500003</v>
      </c>
      <c r="G25112" s="35">
        <v>6230259</v>
      </c>
    </row>
    <row r="25113" spans="1:7" x14ac:dyDescent="0.25">
      <c r="A25113" s="36">
        <v>0.01</v>
      </c>
      <c r="B25113" s="28" t="s">
        <v>64</v>
      </c>
      <c r="C25113" s="36">
        <v>0.02</v>
      </c>
      <c r="D25113">
        <v>112</v>
      </c>
      <c r="E25113" s="35">
        <v>4924420.731250003</v>
      </c>
      <c r="F25113" s="35">
        <v>3199245.856250003</v>
      </c>
      <c r="G25113" s="35">
        <v>6526573.875</v>
      </c>
    </row>
    <row r="25114" spans="1:7" x14ac:dyDescent="0.25">
      <c r="A25114" s="36">
        <v>0.01</v>
      </c>
      <c r="B25114" s="28" t="s">
        <v>64</v>
      </c>
      <c r="C25114" s="36">
        <v>0.02</v>
      </c>
      <c r="D25114">
        <v>113</v>
      </c>
      <c r="E25114" s="35">
        <v>5090704.3249999881</v>
      </c>
      <c r="F25114" s="35">
        <v>3327726.5749999881</v>
      </c>
      <c r="G25114" s="35">
        <v>6866799.75</v>
      </c>
    </row>
    <row r="25115" spans="1:7" x14ac:dyDescent="0.25">
      <c r="A25115" s="36">
        <v>0.01</v>
      </c>
      <c r="B25115" s="28" t="s">
        <v>64</v>
      </c>
      <c r="C25115" s="36">
        <v>0.02</v>
      </c>
      <c r="D25115">
        <v>114</v>
      </c>
      <c r="E25115" s="35">
        <v>5239118</v>
      </c>
      <c r="F25115" s="35">
        <v>3604507.5</v>
      </c>
      <c r="G25115" s="35">
        <v>5711494.5</v>
      </c>
    </row>
    <row r="25116" spans="1:7" x14ac:dyDescent="0.25">
      <c r="A25116" s="36">
        <v>0.01</v>
      </c>
      <c r="B25116" s="28" t="s">
        <v>64</v>
      </c>
      <c r="C25116" s="36">
        <v>0.02</v>
      </c>
      <c r="D25116">
        <v>115</v>
      </c>
      <c r="E25116" s="35">
        <v>4980016.587500006</v>
      </c>
      <c r="F25116" s="35">
        <v>3277016.837500006</v>
      </c>
      <c r="G25116" s="35">
        <v>6326997.75</v>
      </c>
    </row>
    <row r="25117" spans="1:7" x14ac:dyDescent="0.25">
      <c r="A25117" s="36">
        <v>0.01</v>
      </c>
      <c r="B25117" s="28" t="s">
        <v>64</v>
      </c>
      <c r="C25117" s="36">
        <v>0.02</v>
      </c>
      <c r="D25117">
        <v>116</v>
      </c>
      <c r="E25117" s="35">
        <v>5230592.943749994</v>
      </c>
      <c r="F25117" s="35">
        <v>3548592.818749994</v>
      </c>
      <c r="G25117" s="35">
        <v>6138001.125</v>
      </c>
    </row>
    <row r="25118" spans="1:7" x14ac:dyDescent="0.25">
      <c r="A25118" s="36">
        <v>0.01</v>
      </c>
      <c r="B25118" s="28" t="s">
        <v>64</v>
      </c>
      <c r="C25118" s="36">
        <v>0.02</v>
      </c>
      <c r="D25118">
        <v>117</v>
      </c>
      <c r="E25118" s="35">
        <v>5663860.549999997</v>
      </c>
      <c r="F25118" s="35">
        <v>3967060.549999997</v>
      </c>
      <c r="G25118" s="35">
        <v>6271200</v>
      </c>
    </row>
    <row r="25119" spans="1:7" x14ac:dyDescent="0.25">
      <c r="A25119" s="36">
        <v>0.01</v>
      </c>
      <c r="B25119" s="28" t="s">
        <v>64</v>
      </c>
      <c r="C25119" s="36">
        <v>0.02</v>
      </c>
      <c r="D25119">
        <v>118</v>
      </c>
      <c r="E25119" s="35">
        <v>4937671.349999994</v>
      </c>
      <c r="F25119" s="35">
        <v>3220748.849999994</v>
      </c>
      <c r="G25119" s="35">
        <v>6452302.5</v>
      </c>
    </row>
    <row r="25120" spans="1:7" x14ac:dyDescent="0.25">
      <c r="A25120" s="36">
        <v>0.01</v>
      </c>
      <c r="B25120" s="28" t="s">
        <v>64</v>
      </c>
      <c r="C25120" s="36">
        <v>0.02</v>
      </c>
      <c r="D25120">
        <v>119</v>
      </c>
      <c r="E25120" s="35">
        <v>5284656.1000000089</v>
      </c>
      <c r="F25120" s="35">
        <v>3649659.1000000089</v>
      </c>
      <c r="G25120" s="35">
        <v>5714973</v>
      </c>
    </row>
    <row r="25121" spans="1:7" x14ac:dyDescent="0.25">
      <c r="A25121" s="36">
        <v>0.01</v>
      </c>
      <c r="B25121" s="28" t="s">
        <v>64</v>
      </c>
      <c r="C25121" s="36">
        <v>0.02</v>
      </c>
      <c r="D25121">
        <v>120</v>
      </c>
      <c r="E25121" s="35">
        <v>4584069.721874997</v>
      </c>
      <c r="F25121" s="35">
        <v>3000000</v>
      </c>
      <c r="G25121" s="35">
        <v>6615410.903125003</v>
      </c>
    </row>
    <row r="25122" spans="1:7" x14ac:dyDescent="0.25">
      <c r="A25122" s="36">
        <v>0.01</v>
      </c>
      <c r="B25122" s="28" t="s">
        <v>64</v>
      </c>
      <c r="C25122" s="36">
        <v>0.02</v>
      </c>
      <c r="D25122">
        <v>121</v>
      </c>
      <c r="E25122" s="35">
        <v>5696877.068749994</v>
      </c>
      <c r="F25122" s="35">
        <v>4019850.193749994</v>
      </c>
      <c r="G25122" s="35">
        <v>6093241.875</v>
      </c>
    </row>
    <row r="25123" spans="1:7" x14ac:dyDescent="0.25">
      <c r="A25123" s="36">
        <v>0.01</v>
      </c>
      <c r="B25123" s="28" t="s">
        <v>64</v>
      </c>
      <c r="C25123" s="36">
        <v>0.02</v>
      </c>
      <c r="D25123">
        <v>122</v>
      </c>
      <c r="E25123" s="35">
        <v>4333472.4375</v>
      </c>
      <c r="F25123" s="35">
        <v>3000000</v>
      </c>
      <c r="G25123" s="35">
        <v>7246377.5625</v>
      </c>
    </row>
    <row r="25124" spans="1:7" x14ac:dyDescent="0.25">
      <c r="A25124" s="36">
        <v>0.01</v>
      </c>
      <c r="B25124" s="28" t="s">
        <v>64</v>
      </c>
      <c r="C25124" s="36">
        <v>0.02</v>
      </c>
      <c r="D25124">
        <v>123</v>
      </c>
      <c r="E25124" s="35">
        <v>4663849.75</v>
      </c>
      <c r="F25124" s="35">
        <v>3000000</v>
      </c>
      <c r="G25124" s="35">
        <v>6146702.75</v>
      </c>
    </row>
    <row r="25125" spans="1:7" x14ac:dyDescent="0.25">
      <c r="A25125" s="36">
        <v>0.01</v>
      </c>
      <c r="B25125" s="28" t="s">
        <v>64</v>
      </c>
      <c r="C25125" s="36">
        <v>0.02</v>
      </c>
      <c r="D25125">
        <v>124</v>
      </c>
      <c r="E25125" s="35">
        <v>4645244.6000000089</v>
      </c>
      <c r="F25125" s="35">
        <v>3000000</v>
      </c>
      <c r="G25125" s="35">
        <v>6327185.3999999911</v>
      </c>
    </row>
    <row r="25126" spans="1:7" x14ac:dyDescent="0.25">
      <c r="A25126" s="36">
        <v>0.01</v>
      </c>
      <c r="B25126" s="28" t="s">
        <v>64</v>
      </c>
      <c r="C25126" s="36">
        <v>0.02</v>
      </c>
      <c r="D25126">
        <v>125</v>
      </c>
      <c r="E25126" s="35">
        <v>5241336.549999997</v>
      </c>
      <c r="F25126" s="35">
        <v>3626006.049999997</v>
      </c>
      <c r="G25126" s="35">
        <v>5537974.5</v>
      </c>
    </row>
    <row r="25127" spans="1:7" x14ac:dyDescent="0.25">
      <c r="A25127" s="36">
        <v>0.01</v>
      </c>
      <c r="B25127" s="28" t="s">
        <v>64</v>
      </c>
      <c r="C25127" s="36">
        <v>0.02</v>
      </c>
      <c r="D25127">
        <v>126</v>
      </c>
      <c r="E25127" s="35">
        <v>4679893.731250003</v>
      </c>
      <c r="F25127" s="35">
        <v>3000000</v>
      </c>
      <c r="G25127" s="35">
        <v>6562897.518749997</v>
      </c>
    </row>
    <row r="25128" spans="1:7" x14ac:dyDescent="0.25">
      <c r="A25128" s="36">
        <v>0.01</v>
      </c>
      <c r="B25128" s="28" t="s">
        <v>64</v>
      </c>
      <c r="C25128" s="36">
        <v>0.02</v>
      </c>
      <c r="D25128">
        <v>127</v>
      </c>
      <c r="E25128" s="35">
        <v>4905453.9750000089</v>
      </c>
      <c r="F25128" s="35">
        <v>3224020.2250000089</v>
      </c>
      <c r="G25128" s="35">
        <v>6132903.75</v>
      </c>
    </row>
    <row r="25129" spans="1:7" x14ac:dyDescent="0.25">
      <c r="A25129" s="36">
        <v>0.01</v>
      </c>
      <c r="B25129" s="28" t="s">
        <v>64</v>
      </c>
      <c r="C25129" s="36">
        <v>0.02</v>
      </c>
      <c r="D25129">
        <v>128</v>
      </c>
      <c r="E25129" s="35">
        <v>4153133.200000003</v>
      </c>
      <c r="F25129" s="35">
        <v>3000000</v>
      </c>
      <c r="G25129" s="35">
        <v>7444831.799999997</v>
      </c>
    </row>
    <row r="25130" spans="1:7" x14ac:dyDescent="0.25">
      <c r="A25130" s="36">
        <v>0.01</v>
      </c>
      <c r="B25130" s="28" t="s">
        <v>64</v>
      </c>
      <c r="C25130" s="36">
        <v>0.02</v>
      </c>
      <c r="D25130">
        <v>129</v>
      </c>
      <c r="E25130" s="35">
        <v>4659648.0625</v>
      </c>
      <c r="F25130" s="35">
        <v>3000000</v>
      </c>
      <c r="G25130" s="35">
        <v>6483836.3125</v>
      </c>
    </row>
    <row r="25131" spans="1:7" x14ac:dyDescent="0.25">
      <c r="A25131" s="36">
        <v>0.01</v>
      </c>
      <c r="B25131" s="28" t="s">
        <v>64</v>
      </c>
      <c r="C25131" s="36">
        <v>0.02</v>
      </c>
      <c r="D25131">
        <v>130</v>
      </c>
      <c r="E25131" s="35">
        <v>4769954.046875</v>
      </c>
      <c r="F25131" s="35">
        <v>3025985.859375</v>
      </c>
      <c r="G25131" s="35">
        <v>6695713.6875</v>
      </c>
    </row>
    <row r="25132" spans="1:7" x14ac:dyDescent="0.25">
      <c r="A25132" s="36">
        <v>0.01</v>
      </c>
      <c r="B25132" s="28" t="s">
        <v>64</v>
      </c>
      <c r="C25132" s="36">
        <v>0.02</v>
      </c>
      <c r="D25132">
        <v>131</v>
      </c>
      <c r="E25132" s="35">
        <v>4675322.325000003</v>
      </c>
      <c r="F25132" s="35">
        <v>3000000</v>
      </c>
      <c r="G25132" s="35">
        <v>6713830.174999997</v>
      </c>
    </row>
    <row r="25133" spans="1:7" x14ac:dyDescent="0.25">
      <c r="A25133" s="36">
        <v>0.01</v>
      </c>
      <c r="B25133" s="28" t="s">
        <v>64</v>
      </c>
      <c r="C25133" s="36">
        <v>0.02</v>
      </c>
      <c r="D25133">
        <v>132</v>
      </c>
      <c r="E25133" s="35">
        <v>5076344.099999994</v>
      </c>
      <c r="F25133" s="35">
        <v>3353718.599999994</v>
      </c>
      <c r="G25133" s="35">
        <v>6503629.5</v>
      </c>
    </row>
    <row r="25134" spans="1:7" x14ac:dyDescent="0.25">
      <c r="A25134" s="36">
        <v>0.01</v>
      </c>
      <c r="B25134" s="28" t="s">
        <v>64</v>
      </c>
      <c r="C25134" s="36">
        <v>0.02</v>
      </c>
      <c r="D25134">
        <v>133</v>
      </c>
      <c r="E25134" s="35">
        <v>4482305.4375</v>
      </c>
      <c r="F25134" s="35">
        <v>3000000</v>
      </c>
      <c r="G25134" s="35">
        <v>6949159.5625</v>
      </c>
    </row>
    <row r="25135" spans="1:7" x14ac:dyDescent="0.25">
      <c r="A25135" s="36">
        <v>0.01</v>
      </c>
      <c r="B25135" s="28" t="s">
        <v>64</v>
      </c>
      <c r="C25135" s="36">
        <v>0.02</v>
      </c>
      <c r="D25135">
        <v>134</v>
      </c>
      <c r="E25135" s="35">
        <v>5057290.900000006</v>
      </c>
      <c r="F25135" s="35">
        <v>3356458.900000006</v>
      </c>
      <c r="G25135" s="35">
        <v>6307488</v>
      </c>
    </row>
    <row r="25136" spans="1:7" x14ac:dyDescent="0.25">
      <c r="A25136" s="36">
        <v>0.01</v>
      </c>
      <c r="B25136" s="28" t="s">
        <v>64</v>
      </c>
      <c r="C25136" s="36">
        <v>0.02</v>
      </c>
      <c r="D25136">
        <v>135</v>
      </c>
      <c r="E25136" s="35">
        <v>5004290.575000003</v>
      </c>
      <c r="F25136" s="35">
        <v>3283559.700000003</v>
      </c>
      <c r="G25136" s="35">
        <v>6486577.875</v>
      </c>
    </row>
    <row r="25137" spans="1:7" x14ac:dyDescent="0.25">
      <c r="A25137" s="36">
        <v>0.01</v>
      </c>
      <c r="B25137" s="28" t="s">
        <v>64</v>
      </c>
      <c r="C25137" s="36">
        <v>0.02</v>
      </c>
      <c r="D25137">
        <v>136</v>
      </c>
      <c r="E25137" s="35">
        <v>4462656.049999997</v>
      </c>
      <c r="F25137" s="35">
        <v>3000000</v>
      </c>
      <c r="G25137" s="35">
        <v>7325248.950000003</v>
      </c>
    </row>
    <row r="25138" spans="1:7" x14ac:dyDescent="0.25">
      <c r="A25138" s="36">
        <v>0.01</v>
      </c>
      <c r="B25138" s="28" t="s">
        <v>64</v>
      </c>
      <c r="C25138" s="36">
        <v>0.02</v>
      </c>
      <c r="D25138">
        <v>137</v>
      </c>
      <c r="E25138" s="35">
        <v>4366382.5500000119</v>
      </c>
      <c r="F25138" s="35">
        <v>3000000</v>
      </c>
      <c r="G25138" s="35">
        <v>7098092.4499999881</v>
      </c>
    </row>
    <row r="25139" spans="1:7" x14ac:dyDescent="0.25">
      <c r="A25139" s="36">
        <v>0.01</v>
      </c>
      <c r="B25139" s="28" t="s">
        <v>64</v>
      </c>
      <c r="C25139" s="36">
        <v>0.02</v>
      </c>
      <c r="D25139">
        <v>138</v>
      </c>
      <c r="E25139" s="35">
        <v>5577628.9406250119</v>
      </c>
      <c r="F25139" s="35">
        <v>3956548.2531250119</v>
      </c>
      <c r="G25139" s="35">
        <v>5589726.1875</v>
      </c>
    </row>
    <row r="25140" spans="1:7" x14ac:dyDescent="0.25">
      <c r="A25140" s="36">
        <v>0.01</v>
      </c>
      <c r="B25140" s="28" t="s">
        <v>64</v>
      </c>
      <c r="C25140" s="36">
        <v>0.02</v>
      </c>
      <c r="D25140">
        <v>139</v>
      </c>
      <c r="E25140" s="35">
        <v>5231185.712500006</v>
      </c>
      <c r="F25140" s="35">
        <v>3588915.337500006</v>
      </c>
      <c r="G25140" s="35">
        <v>5780433.375</v>
      </c>
    </row>
    <row r="25141" spans="1:7" x14ac:dyDescent="0.25">
      <c r="A25141" s="36">
        <v>0.01</v>
      </c>
      <c r="B25141" s="28" t="s">
        <v>64</v>
      </c>
      <c r="C25141" s="36">
        <v>0.02</v>
      </c>
      <c r="D25141">
        <v>140</v>
      </c>
      <c r="E25141" s="35">
        <v>4890236.262500003</v>
      </c>
      <c r="F25141" s="35">
        <v>3204376.762500003</v>
      </c>
      <c r="G25141" s="35">
        <v>6172735.5</v>
      </c>
    </row>
    <row r="25142" spans="1:7" x14ac:dyDescent="0.25">
      <c r="A25142" s="36">
        <v>0.01</v>
      </c>
      <c r="B25142" s="28" t="s">
        <v>64</v>
      </c>
      <c r="C25142" s="36">
        <v>0.02</v>
      </c>
      <c r="D25142">
        <v>141</v>
      </c>
      <c r="E25142" s="35">
        <v>4512002.474999994</v>
      </c>
      <c r="F25142" s="35">
        <v>3000000</v>
      </c>
      <c r="G25142" s="35">
        <v>6952775.025000006</v>
      </c>
    </row>
    <row r="25143" spans="1:7" x14ac:dyDescent="0.25">
      <c r="A25143" s="36">
        <v>0.01</v>
      </c>
      <c r="B25143" s="28" t="s">
        <v>64</v>
      </c>
      <c r="C25143" s="36">
        <v>0.02</v>
      </c>
      <c r="D25143">
        <v>142</v>
      </c>
      <c r="E25143" s="35">
        <v>5037548.099999994</v>
      </c>
      <c r="F25143" s="35">
        <v>3349926.349999994</v>
      </c>
      <c r="G25143" s="35">
        <v>6188595.75</v>
      </c>
    </row>
    <row r="25144" spans="1:7" x14ac:dyDescent="0.25">
      <c r="A25144" s="36">
        <v>0.01</v>
      </c>
      <c r="B25144" s="28" t="s">
        <v>64</v>
      </c>
      <c r="C25144" s="36">
        <v>0.02</v>
      </c>
      <c r="D25144">
        <v>143</v>
      </c>
      <c r="E25144" s="35">
        <v>4533861.6750000119</v>
      </c>
      <c r="F25144" s="35">
        <v>3000000</v>
      </c>
      <c r="G25144" s="35">
        <v>7194793.3249999881</v>
      </c>
    </row>
    <row r="25145" spans="1:7" x14ac:dyDescent="0.25">
      <c r="A25145" s="36">
        <v>0.01</v>
      </c>
      <c r="B25145" s="28" t="s">
        <v>64</v>
      </c>
      <c r="C25145" s="36">
        <v>0.02</v>
      </c>
      <c r="D25145">
        <v>144</v>
      </c>
      <c r="E25145" s="35">
        <v>5236826.881249994</v>
      </c>
      <c r="F25145" s="35">
        <v>3605381.631249994</v>
      </c>
      <c r="G25145" s="35">
        <v>5683007.25</v>
      </c>
    </row>
    <row r="25146" spans="1:7" x14ac:dyDescent="0.25">
      <c r="A25146" s="36">
        <v>0.01</v>
      </c>
      <c r="B25146" s="28" t="s">
        <v>64</v>
      </c>
      <c r="C25146" s="36">
        <v>0.02</v>
      </c>
      <c r="D25146">
        <v>145</v>
      </c>
      <c r="E25146" s="35">
        <v>5680613.450000003</v>
      </c>
      <c r="F25146" s="35">
        <v>3995610.075000003</v>
      </c>
      <c r="G25146" s="35">
        <v>6165030.375</v>
      </c>
    </row>
    <row r="25147" spans="1:7" x14ac:dyDescent="0.25">
      <c r="A25147" s="36">
        <v>0.01</v>
      </c>
      <c r="B25147" s="28" t="s">
        <v>64</v>
      </c>
      <c r="C25147" s="36">
        <v>0.02</v>
      </c>
      <c r="D25147">
        <v>146</v>
      </c>
      <c r="E25147" s="35">
        <v>5529678.599999994</v>
      </c>
      <c r="F25147" s="35">
        <v>3788276.849999994</v>
      </c>
      <c r="G25147" s="35">
        <v>6672615.75</v>
      </c>
    </row>
    <row r="25148" spans="1:7" x14ac:dyDescent="0.25">
      <c r="A25148" s="36">
        <v>0.01</v>
      </c>
      <c r="B25148" s="28" t="s">
        <v>64</v>
      </c>
      <c r="C25148" s="36">
        <v>0.02</v>
      </c>
      <c r="D25148">
        <v>147</v>
      </c>
      <c r="E25148" s="35">
        <v>6008656.275000006</v>
      </c>
      <c r="F25148" s="35">
        <v>4465371.275000006</v>
      </c>
      <c r="G25148" s="35">
        <v>4889565</v>
      </c>
    </row>
    <row r="25149" spans="1:7" x14ac:dyDescent="0.25">
      <c r="A25149" s="36">
        <v>0.01</v>
      </c>
      <c r="B25149" s="28" t="s">
        <v>64</v>
      </c>
      <c r="C25149" s="36">
        <v>0.02</v>
      </c>
      <c r="D25149">
        <v>148</v>
      </c>
      <c r="E25149" s="35">
        <v>5518222.224999994</v>
      </c>
      <c r="F25149" s="35">
        <v>3922453.224999994</v>
      </c>
      <c r="G25149" s="35">
        <v>5361921</v>
      </c>
    </row>
    <row r="25150" spans="1:7" x14ac:dyDescent="0.25">
      <c r="A25150" s="36">
        <v>0.01</v>
      </c>
      <c r="B25150" s="28" t="s">
        <v>64</v>
      </c>
      <c r="C25150" s="36">
        <v>0.02</v>
      </c>
      <c r="D25150">
        <v>149</v>
      </c>
      <c r="E25150" s="35">
        <v>5189873.2843750119</v>
      </c>
      <c r="F25150" s="35">
        <v>3525483.0968750119</v>
      </c>
      <c r="G25150" s="35">
        <v>5979511.6875</v>
      </c>
    </row>
    <row r="25151" spans="1:7" x14ac:dyDescent="0.25">
      <c r="A25151" s="36">
        <v>0.01</v>
      </c>
      <c r="B25151" s="28" t="s">
        <v>64</v>
      </c>
      <c r="C25151" s="36">
        <v>0.02</v>
      </c>
      <c r="D25151">
        <v>150</v>
      </c>
      <c r="E25151" s="35">
        <v>5728076.793750003</v>
      </c>
      <c r="F25151" s="35">
        <v>4116695.793750003</v>
      </c>
      <c r="G25151" s="35">
        <v>5502429</v>
      </c>
    </row>
    <row r="25152" spans="1:7" x14ac:dyDescent="0.25">
      <c r="A25152" s="36">
        <v>0.01</v>
      </c>
      <c r="B25152" s="28" t="s">
        <v>64</v>
      </c>
      <c r="C25152" s="36">
        <v>0.02</v>
      </c>
      <c r="D25152">
        <v>151</v>
      </c>
      <c r="E25152" s="35">
        <v>4657236.7281249911</v>
      </c>
      <c r="F25152" s="35">
        <v>3000000</v>
      </c>
      <c r="G25152" s="35">
        <v>6454980.1468750089</v>
      </c>
    </row>
    <row r="25153" spans="1:7" x14ac:dyDescent="0.25">
      <c r="A25153" s="36">
        <v>0.01</v>
      </c>
      <c r="B25153" s="28" t="s">
        <v>64</v>
      </c>
      <c r="C25153" s="36">
        <v>0.02</v>
      </c>
      <c r="D25153">
        <v>152</v>
      </c>
      <c r="E25153" s="35">
        <v>4608767.299999997</v>
      </c>
      <c r="F25153" s="35">
        <v>3000000</v>
      </c>
      <c r="G25153" s="35">
        <v>6732147.700000003</v>
      </c>
    </row>
    <row r="25154" spans="1:7" x14ac:dyDescent="0.25">
      <c r="A25154" s="36">
        <v>0.01</v>
      </c>
      <c r="B25154" s="28" t="s">
        <v>64</v>
      </c>
      <c r="C25154" s="36">
        <v>0.02</v>
      </c>
      <c r="D25154">
        <v>153</v>
      </c>
      <c r="E25154" s="35">
        <v>4530652.84375</v>
      </c>
      <c r="F25154" s="35">
        <v>3000000</v>
      </c>
      <c r="G25154" s="35">
        <v>6958743.40625</v>
      </c>
    </row>
    <row r="25155" spans="1:7" x14ac:dyDescent="0.25">
      <c r="A25155" s="36">
        <v>0.01</v>
      </c>
      <c r="B25155" s="28" t="s">
        <v>64</v>
      </c>
      <c r="C25155" s="36">
        <v>0.02</v>
      </c>
      <c r="D25155">
        <v>154</v>
      </c>
      <c r="E25155" s="35">
        <v>4943582.1625000089</v>
      </c>
      <c r="F25155" s="35">
        <v>3210677.2875000089</v>
      </c>
      <c r="G25155" s="35">
        <v>6596143.875</v>
      </c>
    </row>
    <row r="25156" spans="1:7" x14ac:dyDescent="0.25">
      <c r="A25156" s="36">
        <v>0.01</v>
      </c>
      <c r="B25156" s="28" t="s">
        <v>64</v>
      </c>
      <c r="C25156" s="36">
        <v>0.02</v>
      </c>
      <c r="D25156">
        <v>155</v>
      </c>
      <c r="E25156" s="35">
        <v>5370953.115624994</v>
      </c>
      <c r="F25156" s="35">
        <v>3663284.490624994</v>
      </c>
      <c r="G25156" s="35">
        <v>6369017.625</v>
      </c>
    </row>
    <row r="25157" spans="1:7" x14ac:dyDescent="0.25">
      <c r="A25157" s="36">
        <v>0.01</v>
      </c>
      <c r="B25157" s="28" t="s">
        <v>64</v>
      </c>
      <c r="C25157" s="36">
        <v>0.02</v>
      </c>
      <c r="D25157">
        <v>156</v>
      </c>
      <c r="E25157" s="35">
        <v>5769011.634375006</v>
      </c>
      <c r="F25157" s="35">
        <v>4122305.759375006</v>
      </c>
      <c r="G25157" s="35">
        <v>5820352.875</v>
      </c>
    </row>
    <row r="25158" spans="1:7" x14ac:dyDescent="0.25">
      <c r="A25158" s="36">
        <v>0.01</v>
      </c>
      <c r="B25158" s="28" t="s">
        <v>64</v>
      </c>
      <c r="C25158" s="36">
        <v>0.02</v>
      </c>
      <c r="D25158">
        <v>157</v>
      </c>
      <c r="E25158" s="35">
        <v>5242373.25</v>
      </c>
      <c r="F25158" s="35">
        <v>3501848.25</v>
      </c>
      <c r="G25158" s="35">
        <v>6664725</v>
      </c>
    </row>
    <row r="25159" spans="1:7" x14ac:dyDescent="0.25">
      <c r="A25159" s="36">
        <v>0.01</v>
      </c>
      <c r="B25159" s="28" t="s">
        <v>64</v>
      </c>
      <c r="C25159" s="36">
        <v>0.02</v>
      </c>
      <c r="D25159">
        <v>158</v>
      </c>
      <c r="E25159" s="35">
        <v>4415492.96875</v>
      </c>
      <c r="F25159" s="35">
        <v>3000000</v>
      </c>
      <c r="G25159" s="35">
        <v>7763519.53125</v>
      </c>
    </row>
    <row r="25160" spans="1:7" x14ac:dyDescent="0.25">
      <c r="A25160" s="36">
        <v>0.01</v>
      </c>
      <c r="B25160" s="28" t="s">
        <v>64</v>
      </c>
      <c r="C25160" s="36">
        <v>0.02</v>
      </c>
      <c r="D25160">
        <v>159</v>
      </c>
      <c r="E25160" s="35">
        <v>4777363.912499994</v>
      </c>
      <c r="F25160" s="35">
        <v>3051674.787499994</v>
      </c>
      <c r="G25160" s="35">
        <v>6531202.125</v>
      </c>
    </row>
    <row r="25161" spans="1:7" x14ac:dyDescent="0.25">
      <c r="A25161" s="36">
        <v>0.01</v>
      </c>
      <c r="B25161" s="28" t="s">
        <v>64</v>
      </c>
      <c r="C25161" s="36">
        <v>0.02</v>
      </c>
      <c r="D25161">
        <v>160</v>
      </c>
      <c r="E25161" s="35">
        <v>5406854.275000006</v>
      </c>
      <c r="F25161" s="35">
        <v>3679820.275000006</v>
      </c>
      <c r="G25161" s="35">
        <v>6543306</v>
      </c>
    </row>
    <row r="25162" spans="1:7" x14ac:dyDescent="0.25">
      <c r="A25162" s="36">
        <v>0.01</v>
      </c>
      <c r="B25162" s="28" t="s">
        <v>64</v>
      </c>
      <c r="C25162" s="36">
        <v>0.02</v>
      </c>
      <c r="D25162">
        <v>161</v>
      </c>
      <c r="E25162" s="35">
        <v>6084284.075000003</v>
      </c>
      <c r="F25162" s="35">
        <v>4442989.950000003</v>
      </c>
      <c r="G25162" s="35">
        <v>5771647.125</v>
      </c>
    </row>
    <row r="25163" spans="1:7" x14ac:dyDescent="0.25">
      <c r="A25163" s="36">
        <v>0.01</v>
      </c>
      <c r="B25163" s="28" t="s">
        <v>64</v>
      </c>
      <c r="C25163" s="36">
        <v>0.02</v>
      </c>
      <c r="D25163">
        <v>162</v>
      </c>
      <c r="E25163" s="35">
        <v>5709973.956249997</v>
      </c>
      <c r="F25163" s="35">
        <v>4098725.206249997</v>
      </c>
      <c r="G25163" s="35">
        <v>5501238.75</v>
      </c>
    </row>
    <row r="25164" spans="1:7" x14ac:dyDescent="0.25">
      <c r="A25164" s="36">
        <v>0.01</v>
      </c>
      <c r="B25164" s="28" t="s">
        <v>64</v>
      </c>
      <c r="C25164" s="36">
        <v>0.02</v>
      </c>
      <c r="D25164">
        <v>163</v>
      </c>
      <c r="E25164" s="35">
        <v>6179595.75</v>
      </c>
      <c r="F25164" s="35">
        <v>4541761.5</v>
      </c>
      <c r="G25164" s="35">
        <v>5740508.25</v>
      </c>
    </row>
    <row r="25165" spans="1:7" x14ac:dyDescent="0.25">
      <c r="A25165" s="36">
        <v>0.01</v>
      </c>
      <c r="B25165" s="28" t="s">
        <v>64</v>
      </c>
      <c r="C25165" s="36">
        <v>0.02</v>
      </c>
      <c r="D25165">
        <v>164</v>
      </c>
      <c r="E25165" s="35">
        <v>5710946.8625000119</v>
      </c>
      <c r="F25165" s="35">
        <v>4094119.9875000119</v>
      </c>
      <c r="G25165" s="35">
        <v>5551441.875</v>
      </c>
    </row>
    <row r="25166" spans="1:7" x14ac:dyDescent="0.25">
      <c r="A25166" s="36">
        <v>0.01</v>
      </c>
      <c r="B25166" s="28" t="s">
        <v>64</v>
      </c>
      <c r="C25166" s="36">
        <v>0.02</v>
      </c>
      <c r="D25166">
        <v>165</v>
      </c>
      <c r="E25166" s="35">
        <v>4919277.012500003</v>
      </c>
      <c r="F25166" s="35">
        <v>3216835.200000003</v>
      </c>
      <c r="G25166" s="35">
        <v>6321976.3125</v>
      </c>
    </row>
    <row r="25167" spans="1:7" x14ac:dyDescent="0.25">
      <c r="A25167" s="36">
        <v>0.01</v>
      </c>
      <c r="B25167" s="28" t="s">
        <v>64</v>
      </c>
      <c r="C25167" s="36">
        <v>0.02</v>
      </c>
      <c r="D25167">
        <v>166</v>
      </c>
      <c r="E25167" s="35">
        <v>5342453.950000003</v>
      </c>
      <c r="F25167" s="35">
        <v>3606792.950000003</v>
      </c>
      <c r="G25167" s="35">
        <v>6620949</v>
      </c>
    </row>
    <row r="25168" spans="1:7" x14ac:dyDescent="0.25">
      <c r="A25168" s="36">
        <v>0.01</v>
      </c>
      <c r="B25168" s="28" t="s">
        <v>64</v>
      </c>
      <c r="C25168" s="36">
        <v>0.02</v>
      </c>
      <c r="D25168">
        <v>167</v>
      </c>
      <c r="E25168" s="35">
        <v>4867041.75</v>
      </c>
      <c r="F25168" s="35">
        <v>3217375</v>
      </c>
      <c r="G25168" s="35">
        <v>5847000.75</v>
      </c>
    </row>
    <row r="25169" spans="1:7" x14ac:dyDescent="0.25">
      <c r="A25169" s="36">
        <v>0.01</v>
      </c>
      <c r="B25169" s="28" t="s">
        <v>64</v>
      </c>
      <c r="C25169" s="36">
        <v>0.02</v>
      </c>
      <c r="D25169">
        <v>168</v>
      </c>
      <c r="E25169" s="35">
        <v>4885888.578125</v>
      </c>
      <c r="F25169" s="35">
        <v>3181840.265625</v>
      </c>
      <c r="G25169" s="35">
        <v>6336434.8125</v>
      </c>
    </row>
    <row r="25170" spans="1:7" x14ac:dyDescent="0.25">
      <c r="A25170" s="36">
        <v>0.01</v>
      </c>
      <c r="B25170" s="28" t="s">
        <v>64</v>
      </c>
      <c r="C25170" s="36">
        <v>0.02</v>
      </c>
      <c r="D25170">
        <v>169</v>
      </c>
      <c r="E25170" s="35">
        <v>6192584.8125</v>
      </c>
      <c r="F25170" s="35">
        <v>4653871.6875</v>
      </c>
      <c r="G25170" s="35">
        <v>4848418.125</v>
      </c>
    </row>
    <row r="25171" spans="1:7" x14ac:dyDescent="0.25">
      <c r="A25171" s="36">
        <v>0.01</v>
      </c>
      <c r="B25171" s="28" t="s">
        <v>64</v>
      </c>
      <c r="C25171" s="36">
        <v>0.02</v>
      </c>
      <c r="D25171">
        <v>170</v>
      </c>
      <c r="E25171" s="35">
        <v>5158305.7562500089</v>
      </c>
      <c r="F25171" s="35">
        <v>3468732.3812500089</v>
      </c>
      <c r="G25171" s="35">
        <v>6206160.375</v>
      </c>
    </row>
    <row r="25172" spans="1:7" x14ac:dyDescent="0.25">
      <c r="A25172" s="36">
        <v>0.01</v>
      </c>
      <c r="B25172" s="28" t="s">
        <v>64</v>
      </c>
      <c r="C25172" s="36">
        <v>0.02</v>
      </c>
      <c r="D25172">
        <v>171</v>
      </c>
      <c r="E25172" s="35">
        <v>4246428.118750006</v>
      </c>
      <c r="F25172" s="35">
        <v>3000000</v>
      </c>
      <c r="G25172" s="35">
        <v>8040534.381249994</v>
      </c>
    </row>
    <row r="25173" spans="1:7" x14ac:dyDescent="0.25">
      <c r="A25173" s="36">
        <v>0.01</v>
      </c>
      <c r="B25173" s="28" t="s">
        <v>64</v>
      </c>
      <c r="C25173" s="36">
        <v>0.02</v>
      </c>
      <c r="D25173">
        <v>172</v>
      </c>
      <c r="E25173" s="35">
        <v>5542378.40625</v>
      </c>
      <c r="F25173" s="35">
        <v>3917096.78125</v>
      </c>
      <c r="G25173" s="35">
        <v>5627534.625</v>
      </c>
    </row>
    <row r="25174" spans="1:7" x14ac:dyDescent="0.25">
      <c r="A25174" s="36">
        <v>0.01</v>
      </c>
      <c r="B25174" s="28" t="s">
        <v>64</v>
      </c>
      <c r="C25174" s="36">
        <v>0.02</v>
      </c>
      <c r="D25174">
        <v>173</v>
      </c>
      <c r="E25174" s="35">
        <v>4757416.712500006</v>
      </c>
      <c r="F25174" s="35">
        <v>3000000</v>
      </c>
      <c r="G25174" s="35">
        <v>6877230.787499994</v>
      </c>
    </row>
    <row r="25175" spans="1:7" x14ac:dyDescent="0.25">
      <c r="A25175" s="36">
        <v>0.01</v>
      </c>
      <c r="B25175" s="28" t="s">
        <v>64</v>
      </c>
      <c r="C25175" s="36">
        <v>0.02</v>
      </c>
      <c r="D25175">
        <v>174</v>
      </c>
      <c r="E25175" s="35">
        <v>4989877.421875</v>
      </c>
      <c r="F25175" s="35">
        <v>3273309.046875</v>
      </c>
      <c r="G25175" s="35">
        <v>6449115.375</v>
      </c>
    </row>
    <row r="25176" spans="1:7" x14ac:dyDescent="0.25">
      <c r="A25176" s="36">
        <v>0.01</v>
      </c>
      <c r="B25176" s="28" t="s">
        <v>64</v>
      </c>
      <c r="C25176" s="36">
        <v>0.02</v>
      </c>
      <c r="D25176">
        <v>175</v>
      </c>
      <c r="E25176" s="35">
        <v>5798700.025000006</v>
      </c>
      <c r="F25176" s="35">
        <v>4251635.025000006</v>
      </c>
      <c r="G25176" s="35">
        <v>4923585</v>
      </c>
    </row>
    <row r="25177" spans="1:7" x14ac:dyDescent="0.25">
      <c r="A25177" s="36">
        <v>0.01</v>
      </c>
      <c r="B25177" s="28" t="s">
        <v>64</v>
      </c>
      <c r="C25177" s="36">
        <v>0.02</v>
      </c>
      <c r="D25177">
        <v>176</v>
      </c>
      <c r="E25177" s="35">
        <v>5476335.5125000179</v>
      </c>
      <c r="F25177" s="35">
        <v>3823970.8875000179</v>
      </c>
      <c r="G25177" s="35">
        <v>5871281.625</v>
      </c>
    </row>
    <row r="25178" spans="1:7" x14ac:dyDescent="0.25">
      <c r="A25178" s="36">
        <v>0.01</v>
      </c>
      <c r="B25178" s="28" t="s">
        <v>64</v>
      </c>
      <c r="C25178" s="36">
        <v>0.02</v>
      </c>
      <c r="D25178">
        <v>177</v>
      </c>
      <c r="E25178" s="35">
        <v>5006741.190624997</v>
      </c>
      <c r="F25178" s="35">
        <v>3228442.753124997</v>
      </c>
      <c r="G25178" s="35">
        <v>7004685.9375</v>
      </c>
    </row>
    <row r="25179" spans="1:7" x14ac:dyDescent="0.25">
      <c r="A25179" s="36">
        <v>0.01</v>
      </c>
      <c r="B25179" s="28" t="s">
        <v>64</v>
      </c>
      <c r="C25179" s="36">
        <v>0.02</v>
      </c>
      <c r="D25179">
        <v>178</v>
      </c>
      <c r="E25179" s="35">
        <v>4772432.125</v>
      </c>
      <c r="F25179" s="35">
        <v>3089756.125</v>
      </c>
      <c r="G25179" s="35">
        <v>6144084</v>
      </c>
    </row>
    <row r="25180" spans="1:7" x14ac:dyDescent="0.25">
      <c r="A25180" s="36">
        <v>0.01</v>
      </c>
      <c r="B25180" s="28" t="s">
        <v>64</v>
      </c>
      <c r="C25180" s="36">
        <v>0.02</v>
      </c>
      <c r="D25180">
        <v>179</v>
      </c>
      <c r="E25180" s="35">
        <v>4289328.125</v>
      </c>
      <c r="F25180" s="35">
        <v>3000000</v>
      </c>
      <c r="G25180" s="35">
        <v>7618659.375</v>
      </c>
    </row>
    <row r="25181" spans="1:7" x14ac:dyDescent="0.25">
      <c r="A25181" s="36">
        <v>0.01</v>
      </c>
      <c r="B25181" s="28" t="s">
        <v>64</v>
      </c>
      <c r="C25181" s="36">
        <v>0.02</v>
      </c>
      <c r="D25181">
        <v>180</v>
      </c>
      <c r="E25181" s="35">
        <v>4774985.6250000149</v>
      </c>
      <c r="F25181" s="35">
        <v>3004094.6250000149</v>
      </c>
      <c r="G25181" s="35">
        <v>6938019</v>
      </c>
    </row>
    <row r="25182" spans="1:7" x14ac:dyDescent="0.25">
      <c r="A25182" s="36">
        <v>0.01</v>
      </c>
      <c r="B25182" s="28" t="s">
        <v>64</v>
      </c>
      <c r="C25182" s="36">
        <v>0.02</v>
      </c>
      <c r="D25182">
        <v>181</v>
      </c>
      <c r="E25182" s="35">
        <v>4666311.9562500119</v>
      </c>
      <c r="F25182" s="35">
        <v>3000000</v>
      </c>
      <c r="G25182" s="35">
        <v>6728257.4187499881</v>
      </c>
    </row>
    <row r="25183" spans="1:7" x14ac:dyDescent="0.25">
      <c r="A25183" s="36">
        <v>0.01</v>
      </c>
      <c r="B25183" s="28" t="s">
        <v>64</v>
      </c>
      <c r="C25183" s="36">
        <v>0.02</v>
      </c>
      <c r="D25183">
        <v>182</v>
      </c>
      <c r="E25183" s="35">
        <v>5749314.4125000089</v>
      </c>
      <c r="F25183" s="35">
        <v>4046952.2875000089</v>
      </c>
      <c r="G25183" s="35">
        <v>6321259.125</v>
      </c>
    </row>
    <row r="25184" spans="1:7" x14ac:dyDescent="0.25">
      <c r="A25184" s="36">
        <v>0.01</v>
      </c>
      <c r="B25184" s="28" t="s">
        <v>64</v>
      </c>
      <c r="C25184" s="36">
        <v>0.02</v>
      </c>
      <c r="D25184">
        <v>183</v>
      </c>
      <c r="E25184" s="35">
        <v>4492658.349999994</v>
      </c>
      <c r="F25184" s="35">
        <v>3000000</v>
      </c>
      <c r="G25184" s="35">
        <v>7543239.150000006</v>
      </c>
    </row>
    <row r="25185" spans="1:7" x14ac:dyDescent="0.25">
      <c r="A25185" s="36">
        <v>0.01</v>
      </c>
      <c r="B25185" s="28" t="s">
        <v>64</v>
      </c>
      <c r="C25185" s="36">
        <v>0.02</v>
      </c>
      <c r="D25185">
        <v>184</v>
      </c>
      <c r="E25185" s="35">
        <v>4824700.75</v>
      </c>
      <c r="F25185" s="35">
        <v>3064333.125</v>
      </c>
      <c r="G25185" s="35">
        <v>6843308.625</v>
      </c>
    </row>
    <row r="25186" spans="1:7" x14ac:dyDescent="0.25">
      <c r="A25186" s="36">
        <v>0.01</v>
      </c>
      <c r="B25186" s="28" t="s">
        <v>64</v>
      </c>
      <c r="C25186" s="36">
        <v>0.02</v>
      </c>
      <c r="D25186">
        <v>185</v>
      </c>
      <c r="E25186" s="35">
        <v>5940149.3249999881</v>
      </c>
      <c r="F25186" s="35">
        <v>4359104.5749999881</v>
      </c>
      <c r="G25186" s="35">
        <v>5229402.75</v>
      </c>
    </row>
    <row r="25187" spans="1:7" x14ac:dyDescent="0.25">
      <c r="A25187" s="36">
        <v>0.01</v>
      </c>
      <c r="B25187" s="28" t="s">
        <v>64</v>
      </c>
      <c r="C25187" s="36">
        <v>0.02</v>
      </c>
      <c r="D25187">
        <v>186</v>
      </c>
      <c r="E25187" s="35">
        <v>6214529.6875</v>
      </c>
      <c r="F25187" s="35">
        <v>4582690.9375</v>
      </c>
      <c r="G25187" s="35">
        <v>5686548.75</v>
      </c>
    </row>
    <row r="25188" spans="1:7" x14ac:dyDescent="0.25">
      <c r="A25188" s="36">
        <v>0.01</v>
      </c>
      <c r="B25188" s="28" t="s">
        <v>64</v>
      </c>
      <c r="C25188" s="36">
        <v>0.02</v>
      </c>
      <c r="D25188">
        <v>187</v>
      </c>
      <c r="E25188" s="35">
        <v>4962632.556250006</v>
      </c>
      <c r="F25188" s="35">
        <v>3322588.931250006</v>
      </c>
      <c r="G25188" s="35">
        <v>5760392.625</v>
      </c>
    </row>
    <row r="25189" spans="1:7" x14ac:dyDescent="0.25">
      <c r="A25189" s="36">
        <v>0.01</v>
      </c>
      <c r="B25189" s="28" t="s">
        <v>64</v>
      </c>
      <c r="C25189" s="36">
        <v>0.02</v>
      </c>
      <c r="D25189">
        <v>188</v>
      </c>
      <c r="E25189" s="35">
        <v>5179112.856250003</v>
      </c>
      <c r="F25189" s="35">
        <v>3461953.106250003</v>
      </c>
      <c r="G25189" s="35">
        <v>6454437.75</v>
      </c>
    </row>
    <row r="25190" spans="1:7" x14ac:dyDescent="0.25">
      <c r="A25190" s="36">
        <v>0.01</v>
      </c>
      <c r="B25190" s="28" t="s">
        <v>64</v>
      </c>
      <c r="C25190" s="36">
        <v>0.02</v>
      </c>
      <c r="D25190">
        <v>189</v>
      </c>
      <c r="E25190" s="35">
        <v>5653224.799999997</v>
      </c>
      <c r="F25190" s="35">
        <v>4008516.799999997</v>
      </c>
      <c r="G25190" s="35">
        <v>5802372</v>
      </c>
    </row>
    <row r="25191" spans="1:7" x14ac:dyDescent="0.25">
      <c r="A25191" s="36">
        <v>0.01</v>
      </c>
      <c r="B25191" s="28" t="s">
        <v>64</v>
      </c>
      <c r="C25191" s="36">
        <v>0.02</v>
      </c>
      <c r="D25191">
        <v>190</v>
      </c>
      <c r="E25191" s="35">
        <v>4511962.5</v>
      </c>
      <c r="F25191" s="35">
        <v>3000000</v>
      </c>
      <c r="G25191" s="35">
        <v>6830092.5</v>
      </c>
    </row>
    <row r="25192" spans="1:7" x14ac:dyDescent="0.25">
      <c r="A25192" s="36">
        <v>0.01</v>
      </c>
      <c r="B25192" s="28" t="s">
        <v>64</v>
      </c>
      <c r="C25192" s="36">
        <v>0.02</v>
      </c>
      <c r="D25192">
        <v>191</v>
      </c>
      <c r="E25192" s="35">
        <v>5659161.900000006</v>
      </c>
      <c r="F25192" s="35">
        <v>3985176.900000006</v>
      </c>
      <c r="G25192" s="35">
        <v>6065865</v>
      </c>
    </row>
    <row r="25193" spans="1:7" x14ac:dyDescent="0.25">
      <c r="A25193" s="36">
        <v>0.01</v>
      </c>
      <c r="B25193" s="28" t="s">
        <v>64</v>
      </c>
      <c r="C25193" s="36">
        <v>0.02</v>
      </c>
      <c r="D25193">
        <v>192</v>
      </c>
      <c r="E25193" s="35">
        <v>5588066.349999994</v>
      </c>
      <c r="F25193" s="35">
        <v>3981803.849999994</v>
      </c>
      <c r="G25193" s="35">
        <v>5456362.5</v>
      </c>
    </row>
    <row r="25194" spans="1:7" x14ac:dyDescent="0.25">
      <c r="A25194" s="36">
        <v>0.01</v>
      </c>
      <c r="B25194" s="28" t="s">
        <v>64</v>
      </c>
      <c r="C25194" s="36">
        <v>0.02</v>
      </c>
      <c r="D25194">
        <v>193</v>
      </c>
      <c r="E25194" s="35">
        <v>5030591.443749994</v>
      </c>
      <c r="F25194" s="35">
        <v>3337812.381249994</v>
      </c>
      <c r="G25194" s="35">
        <v>6235011.5625</v>
      </c>
    </row>
    <row r="25195" spans="1:7" x14ac:dyDescent="0.25">
      <c r="A25195" s="36">
        <v>0.01</v>
      </c>
      <c r="B25195" s="28" t="s">
        <v>64</v>
      </c>
      <c r="C25195" s="36">
        <v>0.02</v>
      </c>
      <c r="D25195">
        <v>194</v>
      </c>
      <c r="E25195" s="35">
        <v>5043645.6000000089</v>
      </c>
      <c r="F25195" s="35">
        <v>3329501.1000000089</v>
      </c>
      <c r="G25195" s="35">
        <v>6427300.5</v>
      </c>
    </row>
    <row r="25196" spans="1:7" x14ac:dyDescent="0.25">
      <c r="A25196" s="36">
        <v>0.01</v>
      </c>
      <c r="B25196" s="28" t="s">
        <v>64</v>
      </c>
      <c r="C25196" s="36">
        <v>0.02</v>
      </c>
      <c r="D25196">
        <v>195</v>
      </c>
      <c r="E25196" s="35">
        <v>5307746.0249999911</v>
      </c>
      <c r="F25196" s="35">
        <v>3592047.0249999911</v>
      </c>
      <c r="G25196" s="35">
        <v>6441291</v>
      </c>
    </row>
    <row r="25197" spans="1:7" x14ac:dyDescent="0.25">
      <c r="A25197" s="36">
        <v>0.01</v>
      </c>
      <c r="B25197" s="28" t="s">
        <v>64</v>
      </c>
      <c r="C25197" s="36">
        <v>0.02</v>
      </c>
      <c r="D25197">
        <v>196</v>
      </c>
      <c r="E25197" s="35">
        <v>4426718.549999997</v>
      </c>
      <c r="F25197" s="35">
        <v>3000000</v>
      </c>
      <c r="G25197" s="35">
        <v>6804821.450000003</v>
      </c>
    </row>
    <row r="25198" spans="1:7" x14ac:dyDescent="0.25">
      <c r="A25198" s="36">
        <v>0.01</v>
      </c>
      <c r="B25198" s="28" t="s">
        <v>64</v>
      </c>
      <c r="C25198" s="36">
        <v>0.02</v>
      </c>
      <c r="D25198">
        <v>197</v>
      </c>
      <c r="E25198" s="35">
        <v>4647287.375</v>
      </c>
      <c r="F25198" s="35">
        <v>3000000</v>
      </c>
      <c r="G25198" s="35">
        <v>7337717.625</v>
      </c>
    </row>
    <row r="25199" spans="1:7" x14ac:dyDescent="0.25">
      <c r="A25199" s="36">
        <v>0.01</v>
      </c>
      <c r="B25199" s="28" t="s">
        <v>64</v>
      </c>
      <c r="C25199" s="36">
        <v>0.02</v>
      </c>
      <c r="D25199">
        <v>198</v>
      </c>
      <c r="E25199" s="35">
        <v>5112678.75</v>
      </c>
      <c r="F25199" s="35">
        <v>3380385.75</v>
      </c>
      <c r="G25199" s="35">
        <v>6590637</v>
      </c>
    </row>
    <row r="25200" spans="1:7" x14ac:dyDescent="0.25">
      <c r="A25200" s="36">
        <v>0.01</v>
      </c>
      <c r="B25200" s="28" t="s">
        <v>64</v>
      </c>
      <c r="C25200" s="36">
        <v>0.02</v>
      </c>
      <c r="D25200">
        <v>199</v>
      </c>
      <c r="E25200" s="35">
        <v>5514906.8999999911</v>
      </c>
      <c r="F25200" s="35">
        <v>3905820.8999999911</v>
      </c>
      <c r="G25200" s="35">
        <v>5481774</v>
      </c>
    </row>
    <row r="25201" spans="1:7" x14ac:dyDescent="0.25">
      <c r="A25201" s="36">
        <v>0.01</v>
      </c>
      <c r="B25201" s="28" t="s">
        <v>64</v>
      </c>
      <c r="C25201" s="36">
        <v>0.02</v>
      </c>
      <c r="D25201">
        <v>200</v>
      </c>
      <c r="E25201" s="35">
        <v>4312966.75</v>
      </c>
      <c r="F25201" s="35">
        <v>3000000</v>
      </c>
      <c r="G25201" s="35">
        <v>7413240.75</v>
      </c>
    </row>
    <row r="25202" spans="1:7" x14ac:dyDescent="0.25">
      <c r="A25202" s="36">
        <v>0.01</v>
      </c>
      <c r="B25202" s="28" t="s">
        <v>64</v>
      </c>
      <c r="C25202" s="36">
        <v>0.02</v>
      </c>
      <c r="D25202">
        <v>201</v>
      </c>
      <c r="E25202" s="35">
        <v>5917828.518749997</v>
      </c>
      <c r="F25202" s="35">
        <v>4375786.268749997</v>
      </c>
      <c r="G25202" s="35">
        <v>4878380.25</v>
      </c>
    </row>
    <row r="25203" spans="1:7" x14ac:dyDescent="0.25">
      <c r="A25203" s="36">
        <v>0.01</v>
      </c>
      <c r="B25203" s="28" t="s">
        <v>64</v>
      </c>
      <c r="C25203" s="36">
        <v>0.02</v>
      </c>
      <c r="D25203">
        <v>202</v>
      </c>
      <c r="E25203" s="35">
        <v>4624402.712500006</v>
      </c>
      <c r="F25203" s="35">
        <v>3000000</v>
      </c>
      <c r="G25203" s="35">
        <v>6932773.537499994</v>
      </c>
    </row>
    <row r="25204" spans="1:7" x14ac:dyDescent="0.25">
      <c r="A25204" s="36">
        <v>0.01</v>
      </c>
      <c r="B25204" s="28" t="s">
        <v>64</v>
      </c>
      <c r="C25204" s="36">
        <v>0.02</v>
      </c>
      <c r="D25204">
        <v>203</v>
      </c>
      <c r="E25204" s="35">
        <v>4456576.049999997</v>
      </c>
      <c r="F25204" s="35">
        <v>3000000</v>
      </c>
      <c r="G25204" s="35">
        <v>7316083.950000003</v>
      </c>
    </row>
    <row r="25205" spans="1:7" x14ac:dyDescent="0.25">
      <c r="A25205" s="36">
        <v>0.01</v>
      </c>
      <c r="B25205" s="28" t="s">
        <v>64</v>
      </c>
      <c r="C25205" s="36">
        <v>0.02</v>
      </c>
      <c r="D25205">
        <v>204</v>
      </c>
      <c r="E25205" s="35">
        <v>5317526.549999997</v>
      </c>
      <c r="F25205" s="35">
        <v>3548578.799999997</v>
      </c>
      <c r="G25205" s="35">
        <v>6920529.75</v>
      </c>
    </row>
    <row r="25206" spans="1:7" x14ac:dyDescent="0.25">
      <c r="A25206" s="36">
        <v>0.01</v>
      </c>
      <c r="B25206" s="28" t="s">
        <v>64</v>
      </c>
      <c r="C25206" s="36">
        <v>0.02</v>
      </c>
      <c r="D25206">
        <v>205</v>
      </c>
      <c r="E25206" s="35">
        <v>4395422.474999994</v>
      </c>
      <c r="F25206" s="35">
        <v>3000000</v>
      </c>
      <c r="G25206" s="35">
        <v>7359367.525000006</v>
      </c>
    </row>
    <row r="25207" spans="1:7" x14ac:dyDescent="0.25">
      <c r="A25207" s="36">
        <v>0.01</v>
      </c>
      <c r="B25207" s="28" t="s">
        <v>64</v>
      </c>
      <c r="C25207" s="36">
        <v>0.02</v>
      </c>
      <c r="D25207">
        <v>206</v>
      </c>
      <c r="E25207" s="35">
        <v>5119962.375</v>
      </c>
      <c r="F25207" s="35">
        <v>3434835.375</v>
      </c>
      <c r="G25207" s="35">
        <v>6166143</v>
      </c>
    </row>
    <row r="25208" spans="1:7" x14ac:dyDescent="0.25">
      <c r="A25208" s="36">
        <v>0.01</v>
      </c>
      <c r="B25208" s="28" t="s">
        <v>64</v>
      </c>
      <c r="C25208" s="36">
        <v>0.02</v>
      </c>
      <c r="D25208">
        <v>207</v>
      </c>
      <c r="E25208" s="35">
        <v>5347418.700000003</v>
      </c>
      <c r="F25208" s="35">
        <v>3641618.700000003</v>
      </c>
      <c r="G25208" s="35">
        <v>6352200</v>
      </c>
    </row>
    <row r="25209" spans="1:7" x14ac:dyDescent="0.25">
      <c r="A25209" s="36">
        <v>0.01</v>
      </c>
      <c r="B25209" s="28" t="s">
        <v>64</v>
      </c>
      <c r="C25209" s="36">
        <v>0.02</v>
      </c>
      <c r="D25209">
        <v>208</v>
      </c>
      <c r="E25209" s="35">
        <v>4781373.1875</v>
      </c>
      <c r="F25209" s="35">
        <v>3010764.4375</v>
      </c>
      <c r="G25209" s="35">
        <v>6935478.75</v>
      </c>
    </row>
    <row r="25210" spans="1:7" x14ac:dyDescent="0.25">
      <c r="A25210" s="36">
        <v>0.01</v>
      </c>
      <c r="B25210" s="28" t="s">
        <v>64</v>
      </c>
      <c r="C25210" s="36">
        <v>0.02</v>
      </c>
      <c r="D25210">
        <v>209</v>
      </c>
      <c r="E25210" s="35">
        <v>5417744.849999994</v>
      </c>
      <c r="F25210" s="35">
        <v>3836024.849999994</v>
      </c>
      <c r="G25210" s="35">
        <v>5235480</v>
      </c>
    </row>
    <row r="25211" spans="1:7" x14ac:dyDescent="0.25">
      <c r="A25211" s="36">
        <v>0.01</v>
      </c>
      <c r="B25211" s="28" t="s">
        <v>64</v>
      </c>
      <c r="C25211" s="36">
        <v>0.02</v>
      </c>
      <c r="D25211">
        <v>210</v>
      </c>
      <c r="E25211" s="35">
        <v>4767957.7937499881</v>
      </c>
      <c r="F25211" s="35">
        <v>3014566.4187499881</v>
      </c>
      <c r="G25211" s="35">
        <v>6780522.375</v>
      </c>
    </row>
    <row r="25212" spans="1:7" x14ac:dyDescent="0.25">
      <c r="A25212" s="36">
        <v>0.01</v>
      </c>
      <c r="B25212" s="28" t="s">
        <v>64</v>
      </c>
      <c r="C25212" s="36">
        <v>0.02</v>
      </c>
      <c r="D25212">
        <v>211</v>
      </c>
      <c r="E25212" s="35">
        <v>4265198.4375</v>
      </c>
      <c r="F25212" s="35">
        <v>3000000</v>
      </c>
      <c r="G25212" s="35">
        <v>7702116.5625</v>
      </c>
    </row>
    <row r="25213" spans="1:7" x14ac:dyDescent="0.25">
      <c r="A25213" s="36">
        <v>0.01</v>
      </c>
      <c r="B25213" s="28" t="s">
        <v>64</v>
      </c>
      <c r="C25213" s="36">
        <v>0.02</v>
      </c>
      <c r="D25213">
        <v>212</v>
      </c>
      <c r="E25213" s="35">
        <v>4423804.768749997</v>
      </c>
      <c r="F25213" s="35">
        <v>3000000</v>
      </c>
      <c r="G25213" s="35">
        <v>7349262.731250003</v>
      </c>
    </row>
    <row r="25214" spans="1:7" x14ac:dyDescent="0.25">
      <c r="A25214" s="36">
        <v>0.01</v>
      </c>
      <c r="B25214" s="28" t="s">
        <v>64</v>
      </c>
      <c r="C25214" s="36">
        <v>0.02</v>
      </c>
      <c r="D25214">
        <v>213</v>
      </c>
      <c r="E25214" s="35">
        <v>5610046.424999997</v>
      </c>
      <c r="F25214" s="35">
        <v>3946919.174999997</v>
      </c>
      <c r="G25214" s="35">
        <v>5968145.25</v>
      </c>
    </row>
    <row r="25215" spans="1:7" x14ac:dyDescent="0.25">
      <c r="A25215" s="36">
        <v>0.01</v>
      </c>
      <c r="B25215" s="28" t="s">
        <v>64</v>
      </c>
      <c r="C25215" s="36">
        <v>0.02</v>
      </c>
      <c r="D25215">
        <v>214</v>
      </c>
      <c r="E25215" s="35">
        <v>4774765.8125</v>
      </c>
      <c r="F25215" s="35">
        <v>3054013.625</v>
      </c>
      <c r="G25215" s="35">
        <v>6486769.6875</v>
      </c>
    </row>
    <row r="25216" spans="1:7" x14ac:dyDescent="0.25">
      <c r="A25216" s="36">
        <v>0.01</v>
      </c>
      <c r="B25216" s="28" t="s">
        <v>64</v>
      </c>
      <c r="C25216" s="36">
        <v>0.02</v>
      </c>
      <c r="D25216">
        <v>215</v>
      </c>
      <c r="E25216" s="35">
        <v>5594969.137500003</v>
      </c>
      <c r="F25216" s="35">
        <v>3876403.887500003</v>
      </c>
      <c r="G25216" s="35">
        <v>6467087.25</v>
      </c>
    </row>
    <row r="25217" spans="1:7" x14ac:dyDescent="0.25">
      <c r="A25217" s="36">
        <v>0.01</v>
      </c>
      <c r="B25217" s="28" t="s">
        <v>64</v>
      </c>
      <c r="C25217" s="36">
        <v>0.02</v>
      </c>
      <c r="D25217">
        <v>216</v>
      </c>
      <c r="E25217" s="35">
        <v>5402084.6499999911</v>
      </c>
      <c r="F25217" s="35">
        <v>3718935.3999999911</v>
      </c>
      <c r="G25217" s="35">
        <v>6148343.25</v>
      </c>
    </row>
    <row r="25218" spans="1:7" x14ac:dyDescent="0.25">
      <c r="A25218" s="36">
        <v>0.01</v>
      </c>
      <c r="B25218" s="28" t="s">
        <v>64</v>
      </c>
      <c r="C25218" s="36">
        <v>0.02</v>
      </c>
      <c r="D25218">
        <v>217</v>
      </c>
      <c r="E25218" s="35">
        <v>4832869.887500003</v>
      </c>
      <c r="F25218" s="35">
        <v>3135722.762500003</v>
      </c>
      <c r="G25218" s="35">
        <v>6274324.125</v>
      </c>
    </row>
    <row r="25219" spans="1:7" x14ac:dyDescent="0.25">
      <c r="A25219" s="36">
        <v>0.01</v>
      </c>
      <c r="B25219" s="28" t="s">
        <v>64</v>
      </c>
      <c r="C25219" s="36">
        <v>0.02</v>
      </c>
      <c r="D25219">
        <v>218</v>
      </c>
      <c r="E25219" s="35">
        <v>5249227.631249994</v>
      </c>
      <c r="F25219" s="35">
        <v>3539296.193749994</v>
      </c>
      <c r="G25219" s="35">
        <v>6389382.9375</v>
      </c>
    </row>
    <row r="25220" spans="1:7" x14ac:dyDescent="0.25">
      <c r="A25220" s="36">
        <v>0.01</v>
      </c>
      <c r="B25220" s="28" t="s">
        <v>64</v>
      </c>
      <c r="C25220" s="36">
        <v>0.02</v>
      </c>
      <c r="D25220">
        <v>219</v>
      </c>
      <c r="E25220" s="35">
        <v>5667619.8125</v>
      </c>
      <c r="F25220" s="35">
        <v>4033962.6875</v>
      </c>
      <c r="G25220" s="35">
        <v>5702914.125</v>
      </c>
    </row>
    <row r="25221" spans="1:7" x14ac:dyDescent="0.25">
      <c r="A25221" s="36">
        <v>0.01</v>
      </c>
      <c r="B25221" s="28" t="s">
        <v>64</v>
      </c>
      <c r="C25221" s="36">
        <v>0.02</v>
      </c>
      <c r="D25221">
        <v>220</v>
      </c>
      <c r="E25221" s="35">
        <v>4396771.299999997</v>
      </c>
      <c r="F25221" s="35">
        <v>3000000</v>
      </c>
      <c r="G25221" s="35">
        <v>8020921.200000003</v>
      </c>
    </row>
    <row r="25222" spans="1:7" x14ac:dyDescent="0.25">
      <c r="A25222" s="36">
        <v>0.01</v>
      </c>
      <c r="B25222" s="28" t="s">
        <v>64</v>
      </c>
      <c r="C25222" s="36">
        <v>0.02</v>
      </c>
      <c r="D25222">
        <v>221</v>
      </c>
      <c r="E25222" s="35">
        <v>5766173.974999994</v>
      </c>
      <c r="F25222" s="35">
        <v>4092421.349999994</v>
      </c>
      <c r="G25222" s="35">
        <v>6063773.625</v>
      </c>
    </row>
    <row r="25223" spans="1:7" x14ac:dyDescent="0.25">
      <c r="A25223" s="36">
        <v>0.01</v>
      </c>
      <c r="B25223" s="28" t="s">
        <v>64</v>
      </c>
      <c r="C25223" s="36">
        <v>0.02</v>
      </c>
      <c r="D25223">
        <v>222</v>
      </c>
      <c r="E25223" s="35">
        <v>4866613.731250003</v>
      </c>
      <c r="F25223" s="35">
        <v>3163235.106250003</v>
      </c>
      <c r="G25223" s="35">
        <v>6330407.625</v>
      </c>
    </row>
    <row r="25224" spans="1:7" x14ac:dyDescent="0.25">
      <c r="A25224" s="36">
        <v>0.01</v>
      </c>
      <c r="B25224" s="28" t="s">
        <v>64</v>
      </c>
      <c r="C25224" s="36">
        <v>0.02</v>
      </c>
      <c r="D25224">
        <v>223</v>
      </c>
      <c r="E25224" s="35">
        <v>4016236.1875</v>
      </c>
      <c r="F25224" s="35">
        <v>3000000</v>
      </c>
      <c r="G25224" s="35">
        <v>7690523.8125</v>
      </c>
    </row>
    <row r="25225" spans="1:7" x14ac:dyDescent="0.25">
      <c r="A25225" s="36">
        <v>0.01</v>
      </c>
      <c r="B25225" s="28" t="s">
        <v>64</v>
      </c>
      <c r="C25225" s="36">
        <v>0.02</v>
      </c>
      <c r="D25225">
        <v>224</v>
      </c>
      <c r="E25225" s="35">
        <v>5942754.387500003</v>
      </c>
      <c r="F25225" s="35">
        <v>4353908.887500003</v>
      </c>
      <c r="G25225" s="35">
        <v>5299609.5</v>
      </c>
    </row>
    <row r="25226" spans="1:7" x14ac:dyDescent="0.25">
      <c r="A25226" s="36">
        <v>0.01</v>
      </c>
      <c r="B25226" s="28" t="s">
        <v>64</v>
      </c>
      <c r="C25226" s="36">
        <v>0.02</v>
      </c>
      <c r="D25226">
        <v>225</v>
      </c>
      <c r="E25226" s="35">
        <v>5116655.299999997</v>
      </c>
      <c r="F25226" s="35">
        <v>3405015.299999997</v>
      </c>
      <c r="G25226" s="35">
        <v>6404760</v>
      </c>
    </row>
    <row r="25227" spans="1:7" x14ac:dyDescent="0.25">
      <c r="A25227" s="36">
        <v>0.01</v>
      </c>
      <c r="B25227" s="28" t="s">
        <v>64</v>
      </c>
      <c r="C25227" s="36">
        <v>0.02</v>
      </c>
      <c r="D25227">
        <v>226</v>
      </c>
      <c r="E25227" s="35">
        <v>5406995.0249999911</v>
      </c>
      <c r="F25227" s="35">
        <v>3791426.0249999911</v>
      </c>
      <c r="G25227" s="35">
        <v>5540121</v>
      </c>
    </row>
    <row r="25228" spans="1:7" x14ac:dyDescent="0.25">
      <c r="A25228" s="36">
        <v>0.01</v>
      </c>
      <c r="B25228" s="28" t="s">
        <v>64</v>
      </c>
      <c r="C25228" s="36">
        <v>0.02</v>
      </c>
      <c r="D25228">
        <v>227</v>
      </c>
      <c r="E25228" s="35">
        <v>5434018.400000006</v>
      </c>
      <c r="F25228" s="35">
        <v>3718085.900000006</v>
      </c>
      <c r="G25228" s="35">
        <v>6443392.5</v>
      </c>
    </row>
    <row r="25229" spans="1:7" x14ac:dyDescent="0.25">
      <c r="A25229" s="36">
        <v>0.01</v>
      </c>
      <c r="B25229" s="28" t="s">
        <v>64</v>
      </c>
      <c r="C25229" s="36">
        <v>0.02</v>
      </c>
      <c r="D25229">
        <v>228</v>
      </c>
      <c r="E25229" s="35">
        <v>5465736.375</v>
      </c>
      <c r="F25229" s="35">
        <v>3805214.625</v>
      </c>
      <c r="G25229" s="35">
        <v>5944695.75</v>
      </c>
    </row>
    <row r="25230" spans="1:7" x14ac:dyDescent="0.25">
      <c r="A25230" s="36">
        <v>0.01</v>
      </c>
      <c r="B25230" s="28" t="s">
        <v>64</v>
      </c>
      <c r="C25230" s="36">
        <v>0.02</v>
      </c>
      <c r="D25230">
        <v>229</v>
      </c>
      <c r="E25230" s="35">
        <v>5616651.174999997</v>
      </c>
      <c r="F25230" s="35">
        <v>3980468.362499997</v>
      </c>
      <c r="G25230" s="35">
        <v>5725645.3125</v>
      </c>
    </row>
    <row r="25231" spans="1:7" x14ac:dyDescent="0.25">
      <c r="A25231" s="36">
        <v>0.01</v>
      </c>
      <c r="B25231" s="28" t="s">
        <v>64</v>
      </c>
      <c r="C25231" s="36">
        <v>0.02</v>
      </c>
      <c r="D25231">
        <v>230</v>
      </c>
      <c r="E25231" s="35">
        <v>5125632.2312499881</v>
      </c>
      <c r="F25231" s="35">
        <v>3449114.8562499881</v>
      </c>
      <c r="G25231" s="35">
        <v>6088656.375</v>
      </c>
    </row>
    <row r="25232" spans="1:7" x14ac:dyDescent="0.25">
      <c r="A25232" s="36">
        <v>0.01</v>
      </c>
      <c r="B25232" s="28" t="s">
        <v>64</v>
      </c>
      <c r="C25232" s="36">
        <v>0.02</v>
      </c>
      <c r="D25232">
        <v>231</v>
      </c>
      <c r="E25232" s="35">
        <v>4665103.799999997</v>
      </c>
      <c r="F25232" s="35">
        <v>3000000</v>
      </c>
      <c r="G25232" s="35">
        <v>6392656.200000003</v>
      </c>
    </row>
    <row r="25233" spans="1:7" x14ac:dyDescent="0.25">
      <c r="A25233" s="36">
        <v>0.01</v>
      </c>
      <c r="B25233" s="28" t="s">
        <v>64</v>
      </c>
      <c r="C25233" s="36">
        <v>0.02</v>
      </c>
      <c r="D25233">
        <v>232</v>
      </c>
      <c r="E25233" s="35">
        <v>5143275.8999999911</v>
      </c>
      <c r="F25233" s="35">
        <v>3483699.8999999911</v>
      </c>
      <c r="G25233" s="35">
        <v>5936184</v>
      </c>
    </row>
    <row r="25234" spans="1:7" x14ac:dyDescent="0.25">
      <c r="A25234" s="36">
        <v>0.01</v>
      </c>
      <c r="B25234" s="28" t="s">
        <v>64</v>
      </c>
      <c r="C25234" s="36">
        <v>0.02</v>
      </c>
      <c r="D25234">
        <v>233</v>
      </c>
      <c r="E25234" s="35">
        <v>5055940.049999997</v>
      </c>
      <c r="F25234" s="35">
        <v>3333659.549999997</v>
      </c>
      <c r="G25234" s="35">
        <v>6500524.5</v>
      </c>
    </row>
    <row r="25235" spans="1:7" x14ac:dyDescent="0.25">
      <c r="A25235" s="36">
        <v>0.01</v>
      </c>
      <c r="B25235" s="28" t="s">
        <v>64</v>
      </c>
      <c r="C25235" s="36">
        <v>0.02</v>
      </c>
      <c r="D25235">
        <v>234</v>
      </c>
      <c r="E25235" s="35">
        <v>4683468.662499994</v>
      </c>
      <c r="F25235" s="35">
        <v>3000000</v>
      </c>
      <c r="G25235" s="35">
        <v>6273866.337500006</v>
      </c>
    </row>
    <row r="25236" spans="1:7" x14ac:dyDescent="0.25">
      <c r="A25236" s="36">
        <v>0.01</v>
      </c>
      <c r="B25236" s="28" t="s">
        <v>64</v>
      </c>
      <c r="C25236" s="36">
        <v>0.02</v>
      </c>
      <c r="D25236">
        <v>235</v>
      </c>
      <c r="E25236" s="35">
        <v>4682773.912499994</v>
      </c>
      <c r="F25236" s="35">
        <v>3000000</v>
      </c>
      <c r="G25236" s="35">
        <v>6748857.337500006</v>
      </c>
    </row>
    <row r="25237" spans="1:7" x14ac:dyDescent="0.25">
      <c r="A25237" s="36">
        <v>0.01</v>
      </c>
      <c r="B25237" s="28" t="s">
        <v>64</v>
      </c>
      <c r="C25237" s="36">
        <v>0.02</v>
      </c>
      <c r="D25237">
        <v>236</v>
      </c>
      <c r="E25237" s="35">
        <v>6158382.375</v>
      </c>
      <c r="F25237" s="35">
        <v>4590967.875</v>
      </c>
      <c r="G25237" s="35">
        <v>5106730.5</v>
      </c>
    </row>
    <row r="25238" spans="1:7" x14ac:dyDescent="0.25">
      <c r="A25238" s="36">
        <v>0.01</v>
      </c>
      <c r="B25238" s="28" t="s">
        <v>64</v>
      </c>
      <c r="C25238" s="36">
        <v>0.02</v>
      </c>
      <c r="D25238">
        <v>237</v>
      </c>
      <c r="E25238" s="35">
        <v>5671333.950000003</v>
      </c>
      <c r="F25238" s="35">
        <v>4081812.950000003</v>
      </c>
      <c r="G25238" s="35">
        <v>5305689</v>
      </c>
    </row>
    <row r="25239" spans="1:7" x14ac:dyDescent="0.25">
      <c r="A25239" s="36">
        <v>0.01</v>
      </c>
      <c r="B25239" s="28" t="s">
        <v>64</v>
      </c>
      <c r="C25239" s="36">
        <v>0.02</v>
      </c>
      <c r="D25239">
        <v>238</v>
      </c>
      <c r="E25239" s="35">
        <v>4950255.9937499911</v>
      </c>
      <c r="F25239" s="35">
        <v>3237805.1812499911</v>
      </c>
      <c r="G25239" s="35">
        <v>6412057.3125</v>
      </c>
    </row>
    <row r="25240" spans="1:7" x14ac:dyDescent="0.25">
      <c r="A25240" s="36">
        <v>0.01</v>
      </c>
      <c r="B25240" s="28" t="s">
        <v>64</v>
      </c>
      <c r="C25240" s="36">
        <v>0.02</v>
      </c>
      <c r="D25240">
        <v>239</v>
      </c>
      <c r="E25240" s="35">
        <v>5475714.806250006</v>
      </c>
      <c r="F25240" s="35">
        <v>3818701.556250006</v>
      </c>
      <c r="G25240" s="35">
        <v>5913119.25</v>
      </c>
    </row>
    <row r="25241" spans="1:7" x14ac:dyDescent="0.25">
      <c r="A25241" s="36">
        <v>0.01</v>
      </c>
      <c r="B25241" s="28" t="s">
        <v>64</v>
      </c>
      <c r="C25241" s="36">
        <v>0.02</v>
      </c>
      <c r="D25241">
        <v>240</v>
      </c>
      <c r="E25241" s="35">
        <v>4770927.525000006</v>
      </c>
      <c r="F25241" s="35">
        <v>3000000</v>
      </c>
      <c r="G25241" s="35">
        <v>7016887.474999994</v>
      </c>
    </row>
    <row r="25242" spans="1:7" x14ac:dyDescent="0.25">
      <c r="A25242" s="36">
        <v>0.01</v>
      </c>
      <c r="B25242" s="28" t="s">
        <v>64</v>
      </c>
      <c r="C25242" s="36">
        <v>0.02</v>
      </c>
      <c r="D25242">
        <v>241</v>
      </c>
      <c r="E25242" s="35">
        <v>5088893.506249994</v>
      </c>
      <c r="F25242" s="35">
        <v>3346403.256249994</v>
      </c>
      <c r="G25242" s="35">
        <v>6682412.25</v>
      </c>
    </row>
    <row r="25243" spans="1:7" x14ac:dyDescent="0.25">
      <c r="A25243" s="36">
        <v>0.01</v>
      </c>
      <c r="B25243" s="28" t="s">
        <v>64</v>
      </c>
      <c r="C25243" s="36">
        <v>0.02</v>
      </c>
      <c r="D25243">
        <v>242</v>
      </c>
      <c r="E25243" s="35">
        <v>4125422.75</v>
      </c>
      <c r="F25243" s="35">
        <v>3000000</v>
      </c>
      <c r="G25243" s="35">
        <v>7697414.75</v>
      </c>
    </row>
    <row r="25244" spans="1:7" x14ac:dyDescent="0.25">
      <c r="A25244" s="36">
        <v>0.01</v>
      </c>
      <c r="B25244" s="28" t="s">
        <v>64</v>
      </c>
      <c r="C25244" s="36">
        <v>0.02</v>
      </c>
      <c r="D25244">
        <v>243</v>
      </c>
      <c r="E25244" s="35">
        <v>6192487.25</v>
      </c>
      <c r="F25244" s="35">
        <v>4555166.25</v>
      </c>
      <c r="G25244" s="35">
        <v>5735889</v>
      </c>
    </row>
    <row r="25245" spans="1:7" x14ac:dyDescent="0.25">
      <c r="A25245" s="36">
        <v>0.01</v>
      </c>
      <c r="B25245" s="28" t="s">
        <v>64</v>
      </c>
      <c r="C25245" s="36">
        <v>0.02</v>
      </c>
      <c r="D25245">
        <v>244</v>
      </c>
      <c r="E25245" s="35">
        <v>4407224.9374999851</v>
      </c>
      <c r="F25245" s="35">
        <v>3000000</v>
      </c>
      <c r="G25245" s="35">
        <v>7046277.5625000149</v>
      </c>
    </row>
    <row r="25246" spans="1:7" x14ac:dyDescent="0.25">
      <c r="A25246" s="36">
        <v>0.01</v>
      </c>
      <c r="B25246" s="28" t="s">
        <v>64</v>
      </c>
      <c r="C25246" s="36">
        <v>0.02</v>
      </c>
      <c r="D25246">
        <v>245</v>
      </c>
      <c r="E25246" s="35">
        <v>5295678.075000003</v>
      </c>
      <c r="F25246" s="35">
        <v>3654197.075000003</v>
      </c>
      <c r="G25246" s="35">
        <v>5773329</v>
      </c>
    </row>
    <row r="25247" spans="1:7" x14ac:dyDescent="0.25">
      <c r="A25247" s="36">
        <v>0.01</v>
      </c>
      <c r="B25247" s="28" t="s">
        <v>64</v>
      </c>
      <c r="C25247" s="36">
        <v>0.02</v>
      </c>
      <c r="D25247">
        <v>246</v>
      </c>
      <c r="E25247" s="35">
        <v>4817987.234375</v>
      </c>
      <c r="F25247" s="35">
        <v>3102355.359375</v>
      </c>
      <c r="G25247" s="35">
        <v>6440686.875</v>
      </c>
    </row>
    <row r="25248" spans="1:7" x14ac:dyDescent="0.25">
      <c r="A25248" s="36">
        <v>0.01</v>
      </c>
      <c r="B25248" s="28" t="s">
        <v>64</v>
      </c>
      <c r="C25248" s="36">
        <v>0.02</v>
      </c>
      <c r="D25248">
        <v>247</v>
      </c>
      <c r="E25248" s="35">
        <v>4611187.362499997</v>
      </c>
      <c r="F25248" s="35">
        <v>3000000</v>
      </c>
      <c r="G25248" s="35">
        <v>6558552.637500003</v>
      </c>
    </row>
    <row r="25249" spans="1:7" x14ac:dyDescent="0.25">
      <c r="A25249" s="36">
        <v>0.01</v>
      </c>
      <c r="B25249" s="28" t="s">
        <v>64</v>
      </c>
      <c r="C25249" s="36">
        <v>0.02</v>
      </c>
      <c r="D25249">
        <v>248</v>
      </c>
      <c r="E25249" s="35">
        <v>5538162.025000006</v>
      </c>
      <c r="F25249" s="35">
        <v>3840669.025000006</v>
      </c>
      <c r="G25249" s="35">
        <v>6277437</v>
      </c>
    </row>
    <row r="25250" spans="1:7" x14ac:dyDescent="0.25">
      <c r="A25250" s="36">
        <v>0.01</v>
      </c>
      <c r="B25250" s="28" t="s">
        <v>64</v>
      </c>
      <c r="C25250" s="36">
        <v>0.02</v>
      </c>
      <c r="D25250">
        <v>249</v>
      </c>
      <c r="E25250" s="35">
        <v>4431627.275000006</v>
      </c>
      <c r="F25250" s="35">
        <v>3000000</v>
      </c>
      <c r="G25250" s="35">
        <v>7351847.724999994</v>
      </c>
    </row>
    <row r="25251" spans="1:7" x14ac:dyDescent="0.25">
      <c r="A25251" s="36">
        <v>0.01</v>
      </c>
      <c r="B25251" s="28" t="s">
        <v>64</v>
      </c>
      <c r="C25251" s="36">
        <v>0.02</v>
      </c>
      <c r="D25251">
        <v>250</v>
      </c>
      <c r="E25251" s="35">
        <v>5199920.799999997</v>
      </c>
      <c r="F25251" s="35">
        <v>3502824.299999997</v>
      </c>
      <c r="G25251" s="35">
        <v>6273868.5</v>
      </c>
    </row>
    <row r="25252" spans="1:7" x14ac:dyDescent="0.25">
      <c r="A25252" s="36">
        <v>0.01</v>
      </c>
      <c r="B25252" s="28" t="s">
        <v>64</v>
      </c>
      <c r="C25252" s="36">
        <v>0.02</v>
      </c>
      <c r="D25252">
        <v>251</v>
      </c>
      <c r="E25252" s="35">
        <v>4765741.0500000119</v>
      </c>
      <c r="F25252" s="35">
        <v>3049268.5500000119</v>
      </c>
      <c r="G25252" s="35">
        <v>6448252.5</v>
      </c>
    </row>
    <row r="25253" spans="1:7" x14ac:dyDescent="0.25">
      <c r="A25253" s="36">
        <v>0.01</v>
      </c>
      <c r="B25253" s="28" t="s">
        <v>64</v>
      </c>
      <c r="C25253" s="36">
        <v>0.02</v>
      </c>
      <c r="D25253">
        <v>252</v>
      </c>
      <c r="E25253" s="35">
        <v>4687758.8125</v>
      </c>
      <c r="F25253" s="35">
        <v>3000000</v>
      </c>
      <c r="G25253" s="35">
        <v>6678837.4375</v>
      </c>
    </row>
    <row r="25254" spans="1:7" x14ac:dyDescent="0.25">
      <c r="A25254" s="36">
        <v>0.01</v>
      </c>
      <c r="B25254" s="28" t="s">
        <v>64</v>
      </c>
      <c r="C25254" s="36">
        <v>0.02</v>
      </c>
      <c r="D25254">
        <v>253</v>
      </c>
      <c r="E25254" s="35">
        <v>4848282.400000006</v>
      </c>
      <c r="F25254" s="35">
        <v>3144737.400000006</v>
      </c>
      <c r="G25254" s="35">
        <v>6331905</v>
      </c>
    </row>
    <row r="25255" spans="1:7" x14ac:dyDescent="0.25">
      <c r="A25255" s="36">
        <v>0.01</v>
      </c>
      <c r="B25255" s="28" t="s">
        <v>64</v>
      </c>
      <c r="C25255" s="36">
        <v>0.02</v>
      </c>
      <c r="D25255">
        <v>254</v>
      </c>
      <c r="E25255" s="35">
        <v>4005539.25</v>
      </c>
      <c r="F25255" s="35">
        <v>3000000</v>
      </c>
      <c r="G25255" s="35">
        <v>7929010.75</v>
      </c>
    </row>
    <row r="25256" spans="1:7" x14ac:dyDescent="0.25">
      <c r="A25256" s="36">
        <v>0.01</v>
      </c>
      <c r="B25256" s="28" t="s">
        <v>64</v>
      </c>
      <c r="C25256" s="36">
        <v>0.02</v>
      </c>
      <c r="D25256">
        <v>255</v>
      </c>
      <c r="E25256" s="35">
        <v>5772224.3562500179</v>
      </c>
      <c r="F25256" s="35">
        <v>4197152.1062500179</v>
      </c>
      <c r="G25256" s="35">
        <v>5175650.25</v>
      </c>
    </row>
    <row r="25257" spans="1:7" x14ac:dyDescent="0.25">
      <c r="A25257" s="36">
        <v>0.01</v>
      </c>
      <c r="B25257" s="28" t="s">
        <v>64</v>
      </c>
      <c r="C25257" s="36">
        <v>0.02</v>
      </c>
      <c r="D25257">
        <v>256</v>
      </c>
      <c r="E25257" s="35">
        <v>4405848.8125</v>
      </c>
      <c r="F25257" s="35">
        <v>3000000</v>
      </c>
      <c r="G25257" s="35">
        <v>7344888.6875</v>
      </c>
    </row>
    <row r="25258" spans="1:7" x14ac:dyDescent="0.25">
      <c r="A25258" s="36">
        <v>0.01</v>
      </c>
      <c r="B25258" s="28" t="s">
        <v>64</v>
      </c>
      <c r="C25258" s="36">
        <v>0.02</v>
      </c>
      <c r="D25258">
        <v>257</v>
      </c>
      <c r="E25258" s="35">
        <v>4587073.918750003</v>
      </c>
      <c r="F25258" s="35">
        <v>3000000</v>
      </c>
      <c r="G25258" s="35">
        <v>6675251.081249997</v>
      </c>
    </row>
    <row r="25259" spans="1:7" x14ac:dyDescent="0.25">
      <c r="A25259" s="36">
        <v>0.01</v>
      </c>
      <c r="B25259" s="28" t="s">
        <v>64</v>
      </c>
      <c r="C25259" s="36">
        <v>0.02</v>
      </c>
      <c r="D25259">
        <v>258</v>
      </c>
      <c r="E25259" s="35">
        <v>5070442.168750003</v>
      </c>
      <c r="F25259" s="35">
        <v>3375277.668750003</v>
      </c>
      <c r="G25259" s="35">
        <v>6256480.5</v>
      </c>
    </row>
    <row r="25260" spans="1:7" x14ac:dyDescent="0.25">
      <c r="A25260" s="36">
        <v>0.01</v>
      </c>
      <c r="B25260" s="28" t="s">
        <v>64</v>
      </c>
      <c r="C25260" s="36">
        <v>0.02</v>
      </c>
      <c r="D25260">
        <v>259</v>
      </c>
      <c r="E25260" s="35">
        <v>5291142.375</v>
      </c>
      <c r="F25260" s="35">
        <v>3557370</v>
      </c>
      <c r="G25260" s="35">
        <v>6603951.375</v>
      </c>
    </row>
    <row r="25261" spans="1:7" x14ac:dyDescent="0.25">
      <c r="A25261" s="36">
        <v>0.01</v>
      </c>
      <c r="B25261" s="28" t="s">
        <v>64</v>
      </c>
      <c r="C25261" s="36">
        <v>0.02</v>
      </c>
      <c r="D25261">
        <v>260</v>
      </c>
      <c r="E25261" s="35">
        <v>4985435.525000006</v>
      </c>
      <c r="F25261" s="35">
        <v>3277511.275000006</v>
      </c>
      <c r="G25261" s="35">
        <v>6371318.25</v>
      </c>
    </row>
    <row r="25262" spans="1:7" x14ac:dyDescent="0.25">
      <c r="A25262" s="36">
        <v>0.01</v>
      </c>
      <c r="B25262" s="28" t="s">
        <v>64</v>
      </c>
      <c r="C25262" s="36">
        <v>0.02</v>
      </c>
      <c r="D25262">
        <v>261</v>
      </c>
      <c r="E25262" s="35">
        <v>5668692.40625</v>
      </c>
      <c r="F25262" s="35">
        <v>4073432.15625</v>
      </c>
      <c r="G25262" s="35">
        <v>5357342.25</v>
      </c>
    </row>
    <row r="25263" spans="1:7" x14ac:dyDescent="0.25">
      <c r="A25263" s="36">
        <v>0.01</v>
      </c>
      <c r="B25263" s="28" t="s">
        <v>64</v>
      </c>
      <c r="C25263" s="36">
        <v>0.02</v>
      </c>
      <c r="D25263">
        <v>262</v>
      </c>
      <c r="E25263" s="35">
        <v>4177671.987499997</v>
      </c>
      <c r="F25263" s="35">
        <v>3000000</v>
      </c>
      <c r="G25263" s="35">
        <v>7478030.512500003</v>
      </c>
    </row>
    <row r="25264" spans="1:7" x14ac:dyDescent="0.25">
      <c r="A25264" s="36">
        <v>0.01</v>
      </c>
      <c r="B25264" s="28" t="s">
        <v>64</v>
      </c>
      <c r="C25264" s="36">
        <v>0.02</v>
      </c>
      <c r="D25264">
        <v>263</v>
      </c>
      <c r="E25264" s="35">
        <v>4651190.049999997</v>
      </c>
      <c r="F25264" s="35">
        <v>3000000</v>
      </c>
      <c r="G25264" s="35">
        <v>7101349.950000003</v>
      </c>
    </row>
    <row r="25265" spans="1:7" x14ac:dyDescent="0.25">
      <c r="A25265" s="36">
        <v>0.01</v>
      </c>
      <c r="B25265" s="28" t="s">
        <v>64</v>
      </c>
      <c r="C25265" s="36">
        <v>0.02</v>
      </c>
      <c r="D25265">
        <v>264</v>
      </c>
      <c r="E25265" s="35">
        <v>6110899.224999994</v>
      </c>
      <c r="F25265" s="35">
        <v>4559581.724999994</v>
      </c>
      <c r="G25265" s="35">
        <v>4961857.5</v>
      </c>
    </row>
    <row r="25266" spans="1:7" x14ac:dyDescent="0.25">
      <c r="A25266" s="36">
        <v>0.01</v>
      </c>
      <c r="B25266" s="28" t="s">
        <v>64</v>
      </c>
      <c r="C25266" s="36">
        <v>0.02</v>
      </c>
      <c r="D25266">
        <v>265</v>
      </c>
      <c r="E25266" s="35">
        <v>4864528.762500003</v>
      </c>
      <c r="F25266" s="35">
        <v>3127032.262500003</v>
      </c>
      <c r="G25266" s="35">
        <v>6637468.5</v>
      </c>
    </row>
    <row r="25267" spans="1:7" x14ac:dyDescent="0.25">
      <c r="A25267" s="36">
        <v>0.01</v>
      </c>
      <c r="B25267" s="28" t="s">
        <v>64</v>
      </c>
      <c r="C25267" s="36">
        <v>0.02</v>
      </c>
      <c r="D25267">
        <v>266</v>
      </c>
      <c r="E25267" s="35">
        <v>5236250.6625000089</v>
      </c>
      <c r="F25267" s="35">
        <v>3564029.9125000089</v>
      </c>
      <c r="G25267" s="35">
        <v>6049986.75</v>
      </c>
    </row>
    <row r="25268" spans="1:7" x14ac:dyDescent="0.25">
      <c r="A25268" s="36">
        <v>0.01</v>
      </c>
      <c r="B25268" s="28" t="s">
        <v>64</v>
      </c>
      <c r="C25268" s="36">
        <v>0.02</v>
      </c>
      <c r="D25268">
        <v>267</v>
      </c>
      <c r="E25268" s="35">
        <v>5772558.212500006</v>
      </c>
      <c r="F25268" s="35">
        <v>4193422.212500006</v>
      </c>
      <c r="G25268" s="35">
        <v>5212224</v>
      </c>
    </row>
    <row r="25269" spans="1:7" x14ac:dyDescent="0.25">
      <c r="A25269" s="36">
        <v>0.01</v>
      </c>
      <c r="B25269" s="28" t="s">
        <v>64</v>
      </c>
      <c r="C25269" s="36">
        <v>0.02</v>
      </c>
      <c r="D25269">
        <v>268</v>
      </c>
      <c r="E25269" s="35">
        <v>4339859.549999997</v>
      </c>
      <c r="F25269" s="35">
        <v>3000000</v>
      </c>
      <c r="G25269" s="35">
        <v>7770170.450000003</v>
      </c>
    </row>
    <row r="25270" spans="1:7" x14ac:dyDescent="0.25">
      <c r="A25270" s="36">
        <v>0.01</v>
      </c>
      <c r="B25270" s="28" t="s">
        <v>64</v>
      </c>
      <c r="C25270" s="36">
        <v>0.02</v>
      </c>
      <c r="D25270">
        <v>269</v>
      </c>
      <c r="E25270" s="35">
        <v>3966865.637500003</v>
      </c>
      <c r="F25270" s="35">
        <v>3000000</v>
      </c>
      <c r="G25270" s="35">
        <v>8194264.362499997</v>
      </c>
    </row>
    <row r="25271" spans="1:7" x14ac:dyDescent="0.25">
      <c r="A25271" s="36">
        <v>0.01</v>
      </c>
      <c r="B25271" s="28" t="s">
        <v>64</v>
      </c>
      <c r="C25271" s="36">
        <v>0.02</v>
      </c>
      <c r="D25271">
        <v>270</v>
      </c>
      <c r="E25271" s="35">
        <v>4521041.5187500119</v>
      </c>
      <c r="F25271" s="35">
        <v>3000000</v>
      </c>
      <c r="G25271" s="35">
        <v>7108727.2312499881</v>
      </c>
    </row>
    <row r="25272" spans="1:7" x14ac:dyDescent="0.25">
      <c r="A25272" s="36">
        <v>0.01</v>
      </c>
      <c r="B25272" s="28" t="s">
        <v>64</v>
      </c>
      <c r="C25272" s="36">
        <v>0.02</v>
      </c>
      <c r="D25272">
        <v>271</v>
      </c>
      <c r="E25272" s="35">
        <v>6137041.875</v>
      </c>
      <c r="F25272" s="35">
        <v>4574336.875</v>
      </c>
      <c r="G25272" s="35">
        <v>5064345</v>
      </c>
    </row>
    <row r="25273" spans="1:7" x14ac:dyDescent="0.25">
      <c r="A25273" s="36">
        <v>0.01</v>
      </c>
      <c r="B25273" s="28" t="s">
        <v>64</v>
      </c>
      <c r="C25273" s="36">
        <v>0.02</v>
      </c>
      <c r="D25273">
        <v>272</v>
      </c>
      <c r="E25273" s="35">
        <v>4079846.5</v>
      </c>
      <c r="F25273" s="35">
        <v>3000000</v>
      </c>
      <c r="G25273" s="35">
        <v>7336714.75</v>
      </c>
    </row>
    <row r="25274" spans="1:7" x14ac:dyDescent="0.25">
      <c r="A25274" s="36">
        <v>0.01</v>
      </c>
      <c r="B25274" s="28" t="s">
        <v>64</v>
      </c>
      <c r="C25274" s="36">
        <v>0.02</v>
      </c>
      <c r="D25274">
        <v>273</v>
      </c>
      <c r="E25274" s="35">
        <v>4517396.3125000149</v>
      </c>
      <c r="F25274" s="35">
        <v>3000000</v>
      </c>
      <c r="G25274" s="35">
        <v>6806623.6874999851</v>
      </c>
    </row>
    <row r="25275" spans="1:7" x14ac:dyDescent="0.25">
      <c r="A25275" s="36">
        <v>0.01</v>
      </c>
      <c r="B25275" s="28" t="s">
        <v>64</v>
      </c>
      <c r="C25275" s="36">
        <v>0.02</v>
      </c>
      <c r="D25275">
        <v>274</v>
      </c>
      <c r="E25275" s="35">
        <v>5230222.424999997</v>
      </c>
      <c r="F25275" s="35">
        <v>3531949.924999997</v>
      </c>
      <c r="G25275" s="35">
        <v>6284452.5</v>
      </c>
    </row>
    <row r="25276" spans="1:7" x14ac:dyDescent="0.25">
      <c r="A25276" s="36">
        <v>0.01</v>
      </c>
      <c r="B25276" s="28" t="s">
        <v>64</v>
      </c>
      <c r="C25276" s="36">
        <v>0.02</v>
      </c>
      <c r="D25276">
        <v>275</v>
      </c>
      <c r="E25276" s="35">
        <v>5651086.900000006</v>
      </c>
      <c r="F25276" s="35">
        <v>4013382.150000006</v>
      </c>
      <c r="G25276" s="35">
        <v>5739342.75</v>
      </c>
    </row>
    <row r="25277" spans="1:7" x14ac:dyDescent="0.25">
      <c r="A25277" s="36">
        <v>0.01</v>
      </c>
      <c r="B25277" s="28" t="s">
        <v>64</v>
      </c>
      <c r="C25277" s="36">
        <v>0.02</v>
      </c>
      <c r="D25277">
        <v>276</v>
      </c>
      <c r="E25277" s="35">
        <v>5529696.862499997</v>
      </c>
      <c r="F25277" s="35">
        <v>3875884.612499997</v>
      </c>
      <c r="G25277" s="35">
        <v>5884310.25</v>
      </c>
    </row>
    <row r="25278" spans="1:7" x14ac:dyDescent="0.25">
      <c r="A25278" s="36">
        <v>0.01</v>
      </c>
      <c r="B25278" s="28" t="s">
        <v>64</v>
      </c>
      <c r="C25278" s="36">
        <v>0.02</v>
      </c>
      <c r="D25278">
        <v>277</v>
      </c>
      <c r="E25278" s="35">
        <v>5317723.212500006</v>
      </c>
      <c r="F25278" s="35">
        <v>3635485.962500006</v>
      </c>
      <c r="G25278" s="35">
        <v>6140135.25</v>
      </c>
    </row>
    <row r="25279" spans="1:7" x14ac:dyDescent="0.25">
      <c r="A25279" s="36">
        <v>0.01</v>
      </c>
      <c r="B25279" s="28" t="s">
        <v>64</v>
      </c>
      <c r="C25279" s="36">
        <v>0.02</v>
      </c>
      <c r="D25279">
        <v>278</v>
      </c>
      <c r="E25279" s="35">
        <v>4549216.150000006</v>
      </c>
      <c r="F25279" s="35">
        <v>3000000</v>
      </c>
      <c r="G25279" s="35">
        <v>6854960.099999994</v>
      </c>
    </row>
    <row r="25280" spans="1:7" x14ac:dyDescent="0.25">
      <c r="A25280" s="36">
        <v>0.01</v>
      </c>
      <c r="B25280" s="28" t="s">
        <v>64</v>
      </c>
      <c r="C25280" s="36">
        <v>0.02</v>
      </c>
      <c r="D25280">
        <v>279</v>
      </c>
      <c r="E25280" s="35">
        <v>5095215.6374999881</v>
      </c>
      <c r="F25280" s="35">
        <v>3351301.3874999881</v>
      </c>
      <c r="G25280" s="35">
        <v>6695228.25</v>
      </c>
    </row>
    <row r="25281" spans="1:7" x14ac:dyDescent="0.25">
      <c r="A25281" s="36">
        <v>0.01</v>
      </c>
      <c r="B25281" s="28" t="s">
        <v>64</v>
      </c>
      <c r="C25281" s="36">
        <v>0.02</v>
      </c>
      <c r="D25281">
        <v>280</v>
      </c>
      <c r="E25281" s="35">
        <v>5685172.5937500149</v>
      </c>
      <c r="F25281" s="35">
        <v>4135237.2187500149</v>
      </c>
      <c r="G25281" s="35">
        <v>4949418.375</v>
      </c>
    </row>
    <row r="25282" spans="1:7" x14ac:dyDescent="0.25">
      <c r="A25282" s="36">
        <v>0.01</v>
      </c>
      <c r="B25282" s="28" t="s">
        <v>64</v>
      </c>
      <c r="C25282" s="36">
        <v>0.02</v>
      </c>
      <c r="D25282">
        <v>281</v>
      </c>
      <c r="E25282" s="35">
        <v>6255054.9250000119</v>
      </c>
      <c r="F25282" s="35">
        <v>4695188.5500000119</v>
      </c>
      <c r="G25282" s="35">
        <v>5038797.375</v>
      </c>
    </row>
    <row r="25283" spans="1:7" x14ac:dyDescent="0.25">
      <c r="A25283" s="36">
        <v>0.01</v>
      </c>
      <c r="B25283" s="28" t="s">
        <v>64</v>
      </c>
      <c r="C25283" s="36">
        <v>0.02</v>
      </c>
      <c r="D25283">
        <v>282</v>
      </c>
      <c r="E25283" s="35">
        <v>4796654.0500000119</v>
      </c>
      <c r="F25283" s="35">
        <v>3016530.5500000119</v>
      </c>
      <c r="G25283" s="35">
        <v>7021111.5</v>
      </c>
    </row>
    <row r="25284" spans="1:7" x14ac:dyDescent="0.25">
      <c r="A25284" s="36">
        <v>0.01</v>
      </c>
      <c r="B25284" s="28" t="s">
        <v>64</v>
      </c>
      <c r="C25284" s="36">
        <v>0.02</v>
      </c>
      <c r="D25284">
        <v>283</v>
      </c>
      <c r="E25284" s="35">
        <v>5332593.625</v>
      </c>
      <c r="F25284" s="35">
        <v>3683751.75</v>
      </c>
      <c r="G25284" s="35">
        <v>5839576.875</v>
      </c>
    </row>
    <row r="25285" spans="1:7" x14ac:dyDescent="0.25">
      <c r="A25285" s="36">
        <v>0.01</v>
      </c>
      <c r="B25285" s="28" t="s">
        <v>64</v>
      </c>
      <c r="C25285" s="36">
        <v>0.02</v>
      </c>
      <c r="D25285">
        <v>284</v>
      </c>
      <c r="E25285" s="35">
        <v>5436855.2124999911</v>
      </c>
      <c r="F25285" s="35">
        <v>3717994.6499999911</v>
      </c>
      <c r="G25285" s="35">
        <v>6469745.0625</v>
      </c>
    </row>
    <row r="25286" spans="1:7" x14ac:dyDescent="0.25">
      <c r="A25286" s="36">
        <v>0.01</v>
      </c>
      <c r="B25286" s="28" t="s">
        <v>64</v>
      </c>
      <c r="C25286" s="36">
        <v>0.02</v>
      </c>
      <c r="D25286">
        <v>285</v>
      </c>
      <c r="E25286" s="35">
        <v>5180354.921875</v>
      </c>
      <c r="F25286" s="35">
        <v>3492514.234375</v>
      </c>
      <c r="G25286" s="35">
        <v>6190566.1875</v>
      </c>
    </row>
    <row r="25287" spans="1:7" x14ac:dyDescent="0.25">
      <c r="A25287" s="36">
        <v>0.01</v>
      </c>
      <c r="B25287" s="28" t="s">
        <v>64</v>
      </c>
      <c r="C25287" s="36">
        <v>0.02</v>
      </c>
      <c r="D25287">
        <v>286</v>
      </c>
      <c r="E25287" s="35">
        <v>4760610.700000003</v>
      </c>
      <c r="F25287" s="35">
        <v>3008482.200000003</v>
      </c>
      <c r="G25287" s="35">
        <v>6769156.5</v>
      </c>
    </row>
    <row r="25288" spans="1:7" x14ac:dyDescent="0.25">
      <c r="A25288" s="36">
        <v>0.01</v>
      </c>
      <c r="B25288" s="28" t="s">
        <v>64</v>
      </c>
      <c r="C25288" s="36">
        <v>0.02</v>
      </c>
      <c r="D25288">
        <v>287</v>
      </c>
      <c r="E25288" s="35">
        <v>4446493.375</v>
      </c>
      <c r="F25288" s="35">
        <v>3000000</v>
      </c>
      <c r="G25288" s="35">
        <v>7418344.125</v>
      </c>
    </row>
    <row r="25289" spans="1:7" x14ac:dyDescent="0.25">
      <c r="A25289" s="36">
        <v>0.01</v>
      </c>
      <c r="B25289" s="28" t="s">
        <v>64</v>
      </c>
      <c r="C25289" s="36">
        <v>0.02</v>
      </c>
      <c r="D25289">
        <v>288</v>
      </c>
      <c r="E25289" s="35">
        <v>6106144.362499997</v>
      </c>
      <c r="F25289" s="35">
        <v>4487463.987499997</v>
      </c>
      <c r="G25289" s="35">
        <v>5568123.375</v>
      </c>
    </row>
    <row r="25290" spans="1:7" x14ac:dyDescent="0.25">
      <c r="A25290" s="36">
        <v>0.01</v>
      </c>
      <c r="B25290" s="28" t="s">
        <v>64</v>
      </c>
      <c r="C25290" s="36">
        <v>0.02</v>
      </c>
      <c r="D25290">
        <v>289</v>
      </c>
      <c r="E25290" s="35">
        <v>4846969.75</v>
      </c>
      <c r="F25290" s="35">
        <v>3106214.75</v>
      </c>
      <c r="G25290" s="35">
        <v>6666795</v>
      </c>
    </row>
    <row r="25291" spans="1:7" x14ac:dyDescent="0.25">
      <c r="A25291" s="36">
        <v>0.01</v>
      </c>
      <c r="B25291" s="28" t="s">
        <v>64</v>
      </c>
      <c r="C25291" s="36">
        <v>0.02</v>
      </c>
      <c r="D25291">
        <v>290</v>
      </c>
      <c r="E25291" s="35">
        <v>4579082.931250006</v>
      </c>
      <c r="F25291" s="35">
        <v>3000000</v>
      </c>
      <c r="G25291" s="35">
        <v>7114448.318749994</v>
      </c>
    </row>
    <row r="25292" spans="1:7" x14ac:dyDescent="0.25">
      <c r="A25292" s="36">
        <v>0.01</v>
      </c>
      <c r="B25292" s="28" t="s">
        <v>64</v>
      </c>
      <c r="C25292" s="36">
        <v>0.02</v>
      </c>
      <c r="D25292">
        <v>291</v>
      </c>
      <c r="E25292" s="35">
        <v>4536086.25</v>
      </c>
      <c r="F25292" s="35">
        <v>3000000</v>
      </c>
      <c r="G25292" s="35">
        <v>6311493.75</v>
      </c>
    </row>
    <row r="25293" spans="1:7" x14ac:dyDescent="0.25">
      <c r="A25293" s="36">
        <v>0.01</v>
      </c>
      <c r="B25293" s="28" t="s">
        <v>64</v>
      </c>
      <c r="C25293" s="36">
        <v>0.02</v>
      </c>
      <c r="D25293">
        <v>292</v>
      </c>
      <c r="E25293" s="35">
        <v>4355405.5500000119</v>
      </c>
      <c r="F25293" s="35">
        <v>3000000</v>
      </c>
      <c r="G25293" s="35">
        <v>7603693.1999999881</v>
      </c>
    </row>
    <row r="25294" spans="1:7" x14ac:dyDescent="0.25">
      <c r="A25294" s="36">
        <v>0.01</v>
      </c>
      <c r="B25294" s="28" t="s">
        <v>64</v>
      </c>
      <c r="C25294" s="36">
        <v>0.02</v>
      </c>
      <c r="D25294">
        <v>293</v>
      </c>
      <c r="E25294" s="35">
        <v>5617429.5625</v>
      </c>
      <c r="F25294" s="35">
        <v>4020151.5625</v>
      </c>
      <c r="G25294" s="35">
        <v>5375502</v>
      </c>
    </row>
    <row r="25295" spans="1:7" x14ac:dyDescent="0.25">
      <c r="A25295" s="36">
        <v>0.01</v>
      </c>
      <c r="B25295" s="28" t="s">
        <v>64</v>
      </c>
      <c r="C25295" s="36">
        <v>0.02</v>
      </c>
      <c r="D25295">
        <v>294</v>
      </c>
      <c r="E25295" s="35">
        <v>5246429.143749997</v>
      </c>
      <c r="F25295" s="35">
        <v>3562321.268749997</v>
      </c>
      <c r="G25295" s="35">
        <v>6156970.875</v>
      </c>
    </row>
    <row r="25296" spans="1:7" x14ac:dyDescent="0.25">
      <c r="A25296" s="36">
        <v>0.01</v>
      </c>
      <c r="B25296" s="28" t="s">
        <v>64</v>
      </c>
      <c r="C25296" s="36">
        <v>0.02</v>
      </c>
      <c r="D25296">
        <v>295</v>
      </c>
      <c r="E25296" s="35">
        <v>4983995.1499999911</v>
      </c>
      <c r="F25296" s="35">
        <v>3266019.3374999911</v>
      </c>
      <c r="G25296" s="35">
        <v>6461782.3125</v>
      </c>
    </row>
    <row r="25297" spans="1:7" x14ac:dyDescent="0.25">
      <c r="A25297" s="36">
        <v>0.01</v>
      </c>
      <c r="B25297" s="28" t="s">
        <v>64</v>
      </c>
      <c r="C25297" s="36">
        <v>0.02</v>
      </c>
      <c r="D25297">
        <v>296</v>
      </c>
      <c r="E25297" s="35">
        <v>5841231.099999994</v>
      </c>
      <c r="F25297" s="35">
        <v>4258084.974999994</v>
      </c>
      <c r="G25297" s="35">
        <v>5248315.125</v>
      </c>
    </row>
    <row r="25298" spans="1:7" x14ac:dyDescent="0.25">
      <c r="A25298" s="36">
        <v>0.01</v>
      </c>
      <c r="B25298" s="28" t="s">
        <v>64</v>
      </c>
      <c r="C25298" s="36">
        <v>0.02</v>
      </c>
      <c r="D25298">
        <v>297</v>
      </c>
      <c r="E25298" s="35">
        <v>5454656.900000006</v>
      </c>
      <c r="F25298" s="35">
        <v>3755612.900000006</v>
      </c>
      <c r="G25298" s="35">
        <v>6291396</v>
      </c>
    </row>
    <row r="25299" spans="1:7" x14ac:dyDescent="0.25">
      <c r="A25299" s="36">
        <v>0.01</v>
      </c>
      <c r="B25299" s="28" t="s">
        <v>64</v>
      </c>
      <c r="C25299" s="36">
        <v>0.02</v>
      </c>
      <c r="D25299">
        <v>298</v>
      </c>
      <c r="E25299" s="35">
        <v>5183122.5</v>
      </c>
      <c r="F25299" s="35">
        <v>3494303.625</v>
      </c>
      <c r="G25299" s="35">
        <v>6199369.875</v>
      </c>
    </row>
    <row r="25300" spans="1:7" x14ac:dyDescent="0.25">
      <c r="A25300" s="36">
        <v>0.01</v>
      </c>
      <c r="B25300" s="28" t="s">
        <v>64</v>
      </c>
      <c r="C25300" s="36">
        <v>0.02</v>
      </c>
      <c r="D25300">
        <v>299</v>
      </c>
      <c r="E25300" s="35">
        <v>5378642.125</v>
      </c>
      <c r="F25300" s="35">
        <v>3609348.625</v>
      </c>
      <c r="G25300" s="35">
        <v>6923641.5</v>
      </c>
    </row>
    <row r="25301" spans="1:7" x14ac:dyDescent="0.25">
      <c r="A25301" s="36">
        <v>0.01</v>
      </c>
      <c r="B25301" s="28" t="s">
        <v>64</v>
      </c>
      <c r="C25301" s="36">
        <v>0.02</v>
      </c>
      <c r="D25301">
        <v>300</v>
      </c>
      <c r="E25301" s="35">
        <v>4504909.193749994</v>
      </c>
      <c r="F25301" s="35">
        <v>3000000</v>
      </c>
      <c r="G25301" s="35">
        <v>7061717.056250006</v>
      </c>
    </row>
    <row r="25302" spans="1:7" x14ac:dyDescent="0.25">
      <c r="A25302" s="36">
        <v>0.01</v>
      </c>
      <c r="B25302" s="28" t="s">
        <v>64</v>
      </c>
      <c r="C25302" s="36">
        <v>0.02</v>
      </c>
      <c r="D25302">
        <v>301</v>
      </c>
      <c r="E25302" s="35">
        <v>5462939.450000003</v>
      </c>
      <c r="F25302" s="35">
        <v>3810065.700000003</v>
      </c>
      <c r="G25302" s="35">
        <v>5875863.75</v>
      </c>
    </row>
    <row r="25303" spans="1:7" x14ac:dyDescent="0.25">
      <c r="A25303" s="36">
        <v>0.01</v>
      </c>
      <c r="B25303" s="28" t="s">
        <v>64</v>
      </c>
      <c r="C25303" s="36">
        <v>0.02</v>
      </c>
      <c r="D25303">
        <v>302</v>
      </c>
      <c r="E25303" s="35">
        <v>4841359.424999997</v>
      </c>
      <c r="F25303" s="35">
        <v>3104106.674999997</v>
      </c>
      <c r="G25303" s="35">
        <v>6635274.75</v>
      </c>
    </row>
    <row r="25304" spans="1:7" x14ac:dyDescent="0.25">
      <c r="A25304" s="36">
        <v>0.01</v>
      </c>
      <c r="B25304" s="28" t="s">
        <v>64</v>
      </c>
      <c r="C25304" s="36">
        <v>0.02</v>
      </c>
      <c r="D25304">
        <v>303</v>
      </c>
      <c r="E25304" s="35">
        <v>5817255.5562499911</v>
      </c>
      <c r="F25304" s="35">
        <v>4175951.6812499911</v>
      </c>
      <c r="G25304" s="35">
        <v>5771734.875</v>
      </c>
    </row>
    <row r="25305" spans="1:7" x14ac:dyDescent="0.25">
      <c r="A25305" s="36">
        <v>0.01</v>
      </c>
      <c r="B25305" s="28" t="s">
        <v>64</v>
      </c>
      <c r="C25305" s="36">
        <v>0.02</v>
      </c>
      <c r="D25305">
        <v>304</v>
      </c>
      <c r="E25305" s="35">
        <v>6347313.5</v>
      </c>
      <c r="F25305" s="35">
        <v>4824706</v>
      </c>
      <c r="G25305" s="35">
        <v>4703467.5</v>
      </c>
    </row>
    <row r="25306" spans="1:7" x14ac:dyDescent="0.25">
      <c r="A25306" s="36">
        <v>0.01</v>
      </c>
      <c r="B25306" s="28" t="s">
        <v>64</v>
      </c>
      <c r="C25306" s="36">
        <v>0.02</v>
      </c>
      <c r="D25306">
        <v>305</v>
      </c>
      <c r="E25306" s="35">
        <v>5070404.8000000119</v>
      </c>
      <c r="F25306" s="35">
        <v>3397880.8000000119</v>
      </c>
      <c r="G25306" s="35">
        <v>6052716</v>
      </c>
    </row>
    <row r="25307" spans="1:7" x14ac:dyDescent="0.25">
      <c r="A25307" s="36">
        <v>0.01</v>
      </c>
      <c r="B25307" s="28" t="s">
        <v>64</v>
      </c>
      <c r="C25307" s="36">
        <v>0.02</v>
      </c>
      <c r="D25307">
        <v>306</v>
      </c>
      <c r="E25307" s="35">
        <v>4229839.799999997</v>
      </c>
      <c r="F25307" s="35">
        <v>3000000</v>
      </c>
      <c r="G25307" s="35">
        <v>7468860.200000003</v>
      </c>
    </row>
    <row r="25308" spans="1:7" x14ac:dyDescent="0.25">
      <c r="A25308" s="36">
        <v>0.01</v>
      </c>
      <c r="B25308" s="28" t="s">
        <v>64</v>
      </c>
      <c r="C25308" s="36">
        <v>0.02</v>
      </c>
      <c r="D25308">
        <v>307</v>
      </c>
      <c r="E25308" s="35">
        <v>4907798</v>
      </c>
      <c r="F25308" s="35">
        <v>3214091.375</v>
      </c>
      <c r="G25308" s="35">
        <v>6243359.625</v>
      </c>
    </row>
    <row r="25309" spans="1:7" x14ac:dyDescent="0.25">
      <c r="A25309" s="36">
        <v>0.01</v>
      </c>
      <c r="B25309" s="28" t="s">
        <v>64</v>
      </c>
      <c r="C25309" s="36">
        <v>0.02</v>
      </c>
      <c r="D25309">
        <v>308</v>
      </c>
      <c r="E25309" s="35">
        <v>4577445.7250000089</v>
      </c>
      <c r="F25309" s="35">
        <v>3000000</v>
      </c>
      <c r="G25309" s="35">
        <v>7379894.2749999911</v>
      </c>
    </row>
    <row r="25310" spans="1:7" x14ac:dyDescent="0.25">
      <c r="A25310" s="36">
        <v>0.01</v>
      </c>
      <c r="B25310" s="28" t="s">
        <v>64</v>
      </c>
      <c r="C25310" s="36">
        <v>0.02</v>
      </c>
      <c r="D25310">
        <v>309</v>
      </c>
      <c r="E25310" s="35">
        <v>5694942.534374997</v>
      </c>
      <c r="F25310" s="35">
        <v>4005758.846874997</v>
      </c>
      <c r="G25310" s="35">
        <v>6202653.1875</v>
      </c>
    </row>
    <row r="25311" spans="1:7" x14ac:dyDescent="0.25">
      <c r="A25311" s="36">
        <v>0.01</v>
      </c>
      <c r="B25311" s="28" t="s">
        <v>64</v>
      </c>
      <c r="C25311" s="36">
        <v>0.02</v>
      </c>
      <c r="D25311">
        <v>310</v>
      </c>
      <c r="E25311" s="35">
        <v>5741265.737499997</v>
      </c>
      <c r="F25311" s="35">
        <v>3965105.987499997</v>
      </c>
      <c r="G25311" s="35">
        <v>6985437.75</v>
      </c>
    </row>
    <row r="25312" spans="1:7" x14ac:dyDescent="0.25">
      <c r="A25312" s="36">
        <v>0.01</v>
      </c>
      <c r="B25312" s="28" t="s">
        <v>64</v>
      </c>
      <c r="C25312" s="36">
        <v>0.02</v>
      </c>
      <c r="D25312">
        <v>311</v>
      </c>
      <c r="E25312" s="35">
        <v>4972806.6343749911</v>
      </c>
      <c r="F25312" s="35">
        <v>3237159.5093749911</v>
      </c>
      <c r="G25312" s="35">
        <v>6620824.125</v>
      </c>
    </row>
    <row r="25313" spans="1:7" x14ac:dyDescent="0.25">
      <c r="A25313" s="36">
        <v>0.01</v>
      </c>
      <c r="B25313" s="28" t="s">
        <v>64</v>
      </c>
      <c r="C25313" s="36">
        <v>0.02</v>
      </c>
      <c r="D25313">
        <v>312</v>
      </c>
      <c r="E25313" s="35">
        <v>5821825.950000003</v>
      </c>
      <c r="F25313" s="35">
        <v>4166997.450000003</v>
      </c>
      <c r="G25313" s="35">
        <v>5893456.5</v>
      </c>
    </row>
    <row r="25314" spans="1:7" x14ac:dyDescent="0.25">
      <c r="A25314" s="36">
        <v>0.01</v>
      </c>
      <c r="B25314" s="28" t="s">
        <v>64</v>
      </c>
      <c r="C25314" s="36">
        <v>0.02</v>
      </c>
      <c r="D25314">
        <v>313</v>
      </c>
      <c r="E25314" s="35">
        <v>5751617.0874999911</v>
      </c>
      <c r="F25314" s="35">
        <v>4114410.9624999911</v>
      </c>
      <c r="G25314" s="35">
        <v>5734855.125</v>
      </c>
    </row>
    <row r="25315" spans="1:7" x14ac:dyDescent="0.25">
      <c r="A25315" s="36">
        <v>0.01</v>
      </c>
      <c r="B25315" s="28" t="s">
        <v>64</v>
      </c>
      <c r="C25315" s="36">
        <v>0.02</v>
      </c>
      <c r="D25315">
        <v>314</v>
      </c>
      <c r="E25315" s="35">
        <v>5253573.137500003</v>
      </c>
      <c r="F25315" s="35">
        <v>3550249.325000003</v>
      </c>
      <c r="G25315" s="35">
        <v>6329914.3125</v>
      </c>
    </row>
    <row r="25316" spans="1:7" x14ac:dyDescent="0.25">
      <c r="A25316" s="36">
        <v>0.01</v>
      </c>
      <c r="B25316" s="28" t="s">
        <v>64</v>
      </c>
      <c r="C25316" s="36">
        <v>0.02</v>
      </c>
      <c r="D25316">
        <v>315</v>
      </c>
      <c r="E25316" s="35">
        <v>4482970.3500000089</v>
      </c>
      <c r="F25316" s="35">
        <v>3000000</v>
      </c>
      <c r="G25316" s="35">
        <v>6970509.6499999911</v>
      </c>
    </row>
    <row r="25317" spans="1:7" x14ac:dyDescent="0.25">
      <c r="A25317" s="36">
        <v>0.01</v>
      </c>
      <c r="B25317" s="28" t="s">
        <v>64</v>
      </c>
      <c r="C25317" s="36">
        <v>0.02</v>
      </c>
      <c r="D25317">
        <v>316</v>
      </c>
      <c r="E25317" s="35">
        <v>4408162.4375</v>
      </c>
      <c r="F25317" s="35">
        <v>3000000</v>
      </c>
      <c r="G25317" s="35">
        <v>7296359.4375</v>
      </c>
    </row>
    <row r="25318" spans="1:7" x14ac:dyDescent="0.25">
      <c r="A25318" s="36">
        <v>0.01</v>
      </c>
      <c r="B25318" s="28" t="s">
        <v>64</v>
      </c>
      <c r="C25318" s="36">
        <v>0.02</v>
      </c>
      <c r="D25318">
        <v>317</v>
      </c>
      <c r="E25318" s="35">
        <v>5171230.612499997</v>
      </c>
      <c r="F25318" s="35">
        <v>3468481.612499997</v>
      </c>
      <c r="G25318" s="35">
        <v>6324741</v>
      </c>
    </row>
    <row r="25319" spans="1:7" x14ac:dyDescent="0.25">
      <c r="A25319" s="36">
        <v>0.01</v>
      </c>
      <c r="B25319" s="28" t="s">
        <v>64</v>
      </c>
      <c r="C25319" s="36">
        <v>0.02</v>
      </c>
      <c r="D25319">
        <v>318</v>
      </c>
      <c r="E25319" s="35">
        <v>4559773.862499997</v>
      </c>
      <c r="F25319" s="35">
        <v>3000000</v>
      </c>
      <c r="G25319" s="35">
        <v>6971701.137500003</v>
      </c>
    </row>
    <row r="25320" spans="1:7" x14ac:dyDescent="0.25">
      <c r="A25320" s="36">
        <v>0.01</v>
      </c>
      <c r="B25320" s="28" t="s">
        <v>64</v>
      </c>
      <c r="C25320" s="36">
        <v>0.02</v>
      </c>
      <c r="D25320">
        <v>319</v>
      </c>
      <c r="E25320" s="35">
        <v>5046349.625</v>
      </c>
      <c r="F25320" s="35">
        <v>3410365.625</v>
      </c>
      <c r="G25320" s="35">
        <v>5723856</v>
      </c>
    </row>
    <row r="25321" spans="1:7" x14ac:dyDescent="0.25">
      <c r="A25321" s="36">
        <v>0.01</v>
      </c>
      <c r="B25321" s="28" t="s">
        <v>64</v>
      </c>
      <c r="C25321" s="36">
        <v>0.02</v>
      </c>
      <c r="D25321">
        <v>320</v>
      </c>
      <c r="E25321" s="35">
        <v>5140432.712500006</v>
      </c>
      <c r="F25321" s="35">
        <v>3370753.212500006</v>
      </c>
      <c r="G25321" s="35">
        <v>6927115.5</v>
      </c>
    </row>
    <row r="25322" spans="1:7" x14ac:dyDescent="0.25">
      <c r="A25322" s="36">
        <v>0.01</v>
      </c>
      <c r="B25322" s="28" t="s">
        <v>64</v>
      </c>
      <c r="C25322" s="36">
        <v>0.02</v>
      </c>
      <c r="D25322">
        <v>321</v>
      </c>
      <c r="E25322" s="35">
        <v>4479034.2749999911</v>
      </c>
      <c r="F25322" s="35">
        <v>3000000</v>
      </c>
      <c r="G25322" s="35">
        <v>6681230.7250000089</v>
      </c>
    </row>
    <row r="25323" spans="1:7" x14ac:dyDescent="0.25">
      <c r="A25323" s="36">
        <v>0.01</v>
      </c>
      <c r="B25323" s="28" t="s">
        <v>64</v>
      </c>
      <c r="C25323" s="36">
        <v>0.02</v>
      </c>
      <c r="D25323">
        <v>322</v>
      </c>
      <c r="E25323" s="35">
        <v>5414885.375</v>
      </c>
      <c r="F25323" s="35">
        <v>3654615.875</v>
      </c>
      <c r="G25323" s="35">
        <v>6842425.5</v>
      </c>
    </row>
    <row r="25324" spans="1:7" x14ac:dyDescent="0.25">
      <c r="A25324" s="36">
        <v>0.01</v>
      </c>
      <c r="B25324" s="28" t="s">
        <v>64</v>
      </c>
      <c r="C25324" s="36">
        <v>0.02</v>
      </c>
      <c r="D25324">
        <v>323</v>
      </c>
      <c r="E25324" s="35">
        <v>3837028.974999994</v>
      </c>
      <c r="F25324" s="35">
        <v>3000000</v>
      </c>
      <c r="G25324" s="35">
        <v>8398673.525000006</v>
      </c>
    </row>
    <row r="25325" spans="1:7" x14ac:dyDescent="0.25">
      <c r="A25325" s="36">
        <v>0.01</v>
      </c>
      <c r="B25325" s="28" t="s">
        <v>64</v>
      </c>
      <c r="C25325" s="36">
        <v>0.02</v>
      </c>
      <c r="D25325">
        <v>324</v>
      </c>
      <c r="E25325" s="35">
        <v>4936823.375</v>
      </c>
      <c r="F25325" s="35">
        <v>3174579.625</v>
      </c>
      <c r="G25325" s="35">
        <v>6860193.75</v>
      </c>
    </row>
    <row r="25326" spans="1:7" x14ac:dyDescent="0.25">
      <c r="A25326" s="36">
        <v>0.01</v>
      </c>
      <c r="B25326" s="28" t="s">
        <v>64</v>
      </c>
      <c r="C25326" s="36">
        <v>0.02</v>
      </c>
      <c r="D25326">
        <v>325</v>
      </c>
      <c r="E25326" s="35">
        <v>5412422.275000006</v>
      </c>
      <c r="F25326" s="35">
        <v>3726002.150000006</v>
      </c>
      <c r="G25326" s="35">
        <v>6177781.125</v>
      </c>
    </row>
    <row r="25327" spans="1:7" x14ac:dyDescent="0.25">
      <c r="A25327" s="36">
        <v>0.01</v>
      </c>
      <c r="B25327" s="28" t="s">
        <v>64</v>
      </c>
      <c r="C25327" s="36">
        <v>0.02</v>
      </c>
      <c r="D25327">
        <v>326</v>
      </c>
      <c r="E25327" s="35">
        <v>4636864.4499999881</v>
      </c>
      <c r="F25327" s="35">
        <v>3000000</v>
      </c>
      <c r="G25327" s="35">
        <v>6407420.5500000119</v>
      </c>
    </row>
    <row r="25328" spans="1:7" x14ac:dyDescent="0.25">
      <c r="A25328" s="36">
        <v>0.01</v>
      </c>
      <c r="B25328" s="28" t="s">
        <v>64</v>
      </c>
      <c r="C25328" s="36">
        <v>0.02</v>
      </c>
      <c r="D25328">
        <v>327</v>
      </c>
      <c r="E25328" s="35">
        <v>4669719.787499994</v>
      </c>
      <c r="F25328" s="35">
        <v>3000000</v>
      </c>
      <c r="G25328" s="35">
        <v>6539885.212500006</v>
      </c>
    </row>
    <row r="25329" spans="1:7" x14ac:dyDescent="0.25">
      <c r="A25329" s="36">
        <v>0.01</v>
      </c>
      <c r="B25329" s="28" t="s">
        <v>64</v>
      </c>
      <c r="C25329" s="36">
        <v>0.02</v>
      </c>
      <c r="D25329">
        <v>328</v>
      </c>
      <c r="E25329" s="35">
        <v>4991757.78125</v>
      </c>
      <c r="F25329" s="35">
        <v>3319481.15625</v>
      </c>
      <c r="G25329" s="35">
        <v>6050489.625</v>
      </c>
    </row>
    <row r="25330" spans="1:7" x14ac:dyDescent="0.25">
      <c r="A25330" s="36">
        <v>0.01</v>
      </c>
      <c r="B25330" s="28" t="s">
        <v>64</v>
      </c>
      <c r="C25330" s="36">
        <v>0.02</v>
      </c>
      <c r="D25330">
        <v>329</v>
      </c>
      <c r="E25330" s="35">
        <v>4401813.059375003</v>
      </c>
      <c r="F25330" s="35">
        <v>3000000</v>
      </c>
      <c r="G25330" s="35">
        <v>6845826.315624997</v>
      </c>
    </row>
    <row r="25331" spans="1:7" x14ac:dyDescent="0.25">
      <c r="A25331" s="36">
        <v>0.01</v>
      </c>
      <c r="B25331" s="28" t="s">
        <v>64</v>
      </c>
      <c r="C25331" s="36">
        <v>0.02</v>
      </c>
      <c r="D25331">
        <v>330</v>
      </c>
      <c r="E25331" s="35">
        <v>5127116.587500006</v>
      </c>
      <c r="F25331" s="35">
        <v>3403982.837500006</v>
      </c>
      <c r="G25331" s="35">
        <v>6508203.75</v>
      </c>
    </row>
    <row r="25332" spans="1:7" x14ac:dyDescent="0.25">
      <c r="A25332" s="36">
        <v>0.01</v>
      </c>
      <c r="B25332" s="28" t="s">
        <v>64</v>
      </c>
      <c r="C25332" s="36">
        <v>0.02</v>
      </c>
      <c r="D25332">
        <v>331</v>
      </c>
      <c r="E25332" s="35">
        <v>5034996.1625000089</v>
      </c>
      <c r="F25332" s="35">
        <v>3348239.4125000089</v>
      </c>
      <c r="G25332" s="35">
        <v>6180810.75</v>
      </c>
    </row>
    <row r="25333" spans="1:7" x14ac:dyDescent="0.25">
      <c r="A25333" s="36">
        <v>0.01</v>
      </c>
      <c r="B25333" s="28" t="s">
        <v>64</v>
      </c>
      <c r="C25333" s="36">
        <v>0.02</v>
      </c>
      <c r="D25333">
        <v>332</v>
      </c>
      <c r="E25333" s="35">
        <v>5322153</v>
      </c>
      <c r="F25333" s="35">
        <v>3684857.25</v>
      </c>
      <c r="G25333" s="35">
        <v>5735661.75</v>
      </c>
    </row>
    <row r="25334" spans="1:7" x14ac:dyDescent="0.25">
      <c r="A25334" s="36">
        <v>0.01</v>
      </c>
      <c r="B25334" s="28" t="s">
        <v>64</v>
      </c>
      <c r="C25334" s="36">
        <v>0.02</v>
      </c>
      <c r="D25334">
        <v>333</v>
      </c>
      <c r="E25334" s="35">
        <v>6088484.1937500089</v>
      </c>
      <c r="F25334" s="35">
        <v>4461840.5687500089</v>
      </c>
      <c r="G25334" s="35">
        <v>5639792.625</v>
      </c>
    </row>
    <row r="25335" spans="1:7" x14ac:dyDescent="0.25">
      <c r="A25335" s="36">
        <v>0.01</v>
      </c>
      <c r="B25335" s="28" t="s">
        <v>64</v>
      </c>
      <c r="C25335" s="36">
        <v>0.02</v>
      </c>
      <c r="D25335">
        <v>334</v>
      </c>
      <c r="E25335" s="35">
        <v>4738744.2687500119</v>
      </c>
      <c r="F25335" s="35">
        <v>3000000</v>
      </c>
      <c r="G25335" s="35">
        <v>6933711.9812499881</v>
      </c>
    </row>
    <row r="25336" spans="1:7" x14ac:dyDescent="0.25">
      <c r="A25336" s="36">
        <v>0.01</v>
      </c>
      <c r="B25336" s="28" t="s">
        <v>64</v>
      </c>
      <c r="C25336" s="36">
        <v>0.02</v>
      </c>
      <c r="D25336">
        <v>335</v>
      </c>
      <c r="E25336" s="35">
        <v>6010852.487499997</v>
      </c>
      <c r="F25336" s="35">
        <v>4435018.799999997</v>
      </c>
      <c r="G25336" s="35">
        <v>5182503.1875</v>
      </c>
    </row>
    <row r="25337" spans="1:7" x14ac:dyDescent="0.25">
      <c r="A25337" s="36">
        <v>0.01</v>
      </c>
      <c r="B25337" s="28" t="s">
        <v>64</v>
      </c>
      <c r="C25337" s="36">
        <v>0.02</v>
      </c>
      <c r="D25337">
        <v>336</v>
      </c>
      <c r="E25337" s="35">
        <v>4376719.424999997</v>
      </c>
      <c r="F25337" s="35">
        <v>3000000</v>
      </c>
      <c r="G25337" s="35">
        <v>7444425.575000003</v>
      </c>
    </row>
    <row r="25338" spans="1:7" x14ac:dyDescent="0.25">
      <c r="A25338" s="36">
        <v>0.01</v>
      </c>
      <c r="B25338" s="28" t="s">
        <v>64</v>
      </c>
      <c r="C25338" s="36">
        <v>0.02</v>
      </c>
      <c r="D25338">
        <v>337</v>
      </c>
      <c r="E25338" s="35">
        <v>4413496.462500006</v>
      </c>
      <c r="F25338" s="35">
        <v>3000000</v>
      </c>
      <c r="G25338" s="35">
        <v>7073751.037499994</v>
      </c>
    </row>
    <row r="25339" spans="1:7" x14ac:dyDescent="0.25">
      <c r="A25339" s="36">
        <v>0.01</v>
      </c>
      <c r="B25339" s="28" t="s">
        <v>64</v>
      </c>
      <c r="C25339" s="36">
        <v>0.02</v>
      </c>
      <c r="D25339">
        <v>338</v>
      </c>
      <c r="E25339" s="35">
        <v>5061709.5</v>
      </c>
      <c r="F25339" s="35">
        <v>3373579.5</v>
      </c>
      <c r="G25339" s="35">
        <v>6193170</v>
      </c>
    </row>
    <row r="25340" spans="1:7" x14ac:dyDescent="0.25">
      <c r="A25340" s="36">
        <v>0.01</v>
      </c>
      <c r="B25340" s="28" t="s">
        <v>64</v>
      </c>
      <c r="C25340" s="36">
        <v>0.02</v>
      </c>
      <c r="D25340">
        <v>339</v>
      </c>
      <c r="E25340" s="35">
        <v>5208458.924999997</v>
      </c>
      <c r="F25340" s="35">
        <v>3547833.674999997</v>
      </c>
      <c r="G25340" s="35">
        <v>5945627.25</v>
      </c>
    </row>
    <row r="25341" spans="1:7" x14ac:dyDescent="0.25">
      <c r="A25341" s="36">
        <v>0.01</v>
      </c>
      <c r="B25341" s="28" t="s">
        <v>64</v>
      </c>
      <c r="C25341" s="36">
        <v>0.02</v>
      </c>
      <c r="D25341">
        <v>340</v>
      </c>
      <c r="E25341" s="35">
        <v>4906802.8374999911</v>
      </c>
      <c r="F25341" s="35">
        <v>3126216.3374999911</v>
      </c>
      <c r="G25341" s="35">
        <v>7025278.5</v>
      </c>
    </row>
    <row r="25342" spans="1:7" x14ac:dyDescent="0.25">
      <c r="A25342" s="36">
        <v>0.01</v>
      </c>
      <c r="B25342" s="28" t="s">
        <v>64</v>
      </c>
      <c r="C25342" s="36">
        <v>0.02</v>
      </c>
      <c r="D25342">
        <v>341</v>
      </c>
      <c r="E25342" s="35">
        <v>5414697.8500000089</v>
      </c>
      <c r="F25342" s="35">
        <v>3680813.8500000089</v>
      </c>
      <c r="G25342" s="35">
        <v>6604956</v>
      </c>
    </row>
    <row r="25343" spans="1:7" x14ac:dyDescent="0.25">
      <c r="A25343" s="36">
        <v>0.01</v>
      </c>
      <c r="B25343" s="28" t="s">
        <v>64</v>
      </c>
      <c r="C25343" s="36">
        <v>0.02</v>
      </c>
      <c r="D25343">
        <v>342</v>
      </c>
      <c r="E25343" s="35">
        <v>5245526.5500000119</v>
      </c>
      <c r="F25343" s="35">
        <v>3551234.5500000119</v>
      </c>
      <c r="G25343" s="35">
        <v>6248628</v>
      </c>
    </row>
    <row r="25344" spans="1:7" x14ac:dyDescent="0.25">
      <c r="A25344" s="36">
        <v>0.01</v>
      </c>
      <c r="B25344" s="28" t="s">
        <v>64</v>
      </c>
      <c r="C25344" s="36">
        <v>0.02</v>
      </c>
      <c r="D25344">
        <v>343</v>
      </c>
      <c r="E25344" s="35">
        <v>4598393.996875003</v>
      </c>
      <c r="F25344" s="35">
        <v>3000000</v>
      </c>
      <c r="G25344" s="35">
        <v>7174597.253124997</v>
      </c>
    </row>
    <row r="25345" spans="1:7" x14ac:dyDescent="0.25">
      <c r="A25345" s="36">
        <v>0.01</v>
      </c>
      <c r="B25345" s="28" t="s">
        <v>64</v>
      </c>
      <c r="C25345" s="36">
        <v>0.02</v>
      </c>
      <c r="D25345">
        <v>344</v>
      </c>
      <c r="E25345" s="35">
        <v>5254952.8687499911</v>
      </c>
      <c r="F25345" s="35">
        <v>3532891.9937499911</v>
      </c>
      <c r="G25345" s="35">
        <v>6498547.875</v>
      </c>
    </row>
    <row r="25346" spans="1:7" x14ac:dyDescent="0.25">
      <c r="A25346" s="36">
        <v>0.01</v>
      </c>
      <c r="B25346" s="28" t="s">
        <v>64</v>
      </c>
      <c r="C25346" s="36">
        <v>0.02</v>
      </c>
      <c r="D25346">
        <v>345</v>
      </c>
      <c r="E25346" s="35">
        <v>4760396.962500006</v>
      </c>
      <c r="F25346" s="35">
        <v>3029860.212500006</v>
      </c>
      <c r="G25346" s="35">
        <v>6574830.75</v>
      </c>
    </row>
    <row r="25347" spans="1:7" x14ac:dyDescent="0.25">
      <c r="A25347" s="36">
        <v>0.01</v>
      </c>
      <c r="B25347" s="28" t="s">
        <v>64</v>
      </c>
      <c r="C25347" s="36">
        <v>0.02</v>
      </c>
      <c r="D25347">
        <v>346</v>
      </c>
      <c r="E25347" s="35">
        <v>5468073.15625</v>
      </c>
      <c r="F25347" s="35">
        <v>3821387.78125</v>
      </c>
      <c r="G25347" s="35">
        <v>5820168.375</v>
      </c>
    </row>
    <row r="25348" spans="1:7" x14ac:dyDescent="0.25">
      <c r="A25348" s="36">
        <v>0.01</v>
      </c>
      <c r="B25348" s="28" t="s">
        <v>64</v>
      </c>
      <c r="C25348" s="36">
        <v>0.02</v>
      </c>
      <c r="D25348">
        <v>347</v>
      </c>
      <c r="E25348" s="35">
        <v>5010125.4812499881</v>
      </c>
      <c r="F25348" s="35">
        <v>3344751.1062499881</v>
      </c>
      <c r="G25348" s="35">
        <v>5988369.375</v>
      </c>
    </row>
    <row r="25349" spans="1:7" x14ac:dyDescent="0.25">
      <c r="A25349" s="36">
        <v>0.01</v>
      </c>
      <c r="B25349" s="28" t="s">
        <v>64</v>
      </c>
      <c r="C25349" s="36">
        <v>0.02</v>
      </c>
      <c r="D25349">
        <v>348</v>
      </c>
      <c r="E25349" s="35">
        <v>4817775.325000003</v>
      </c>
      <c r="F25349" s="35">
        <v>3100151.387500003</v>
      </c>
      <c r="G25349" s="35">
        <v>6458615.4375</v>
      </c>
    </row>
    <row r="25350" spans="1:7" x14ac:dyDescent="0.25">
      <c r="A25350" s="36">
        <v>0.01</v>
      </c>
      <c r="B25350" s="28" t="s">
        <v>64</v>
      </c>
      <c r="C25350" s="36">
        <v>0.02</v>
      </c>
      <c r="D25350">
        <v>349</v>
      </c>
      <c r="E25350" s="35">
        <v>4986920.637500003</v>
      </c>
      <c r="F25350" s="35">
        <v>3288466.137500003</v>
      </c>
      <c r="G25350" s="35">
        <v>6286090.5</v>
      </c>
    </row>
    <row r="25351" spans="1:7" x14ac:dyDescent="0.25">
      <c r="A25351" s="36">
        <v>0.01</v>
      </c>
      <c r="B25351" s="28" t="s">
        <v>64</v>
      </c>
      <c r="C25351" s="36">
        <v>0.02</v>
      </c>
      <c r="D25351">
        <v>350</v>
      </c>
      <c r="E25351" s="35">
        <v>5722290.575000003</v>
      </c>
      <c r="F25351" s="35">
        <v>4144060.825000003</v>
      </c>
      <c r="G25351" s="35">
        <v>5204067.75</v>
      </c>
    </row>
    <row r="25352" spans="1:7" x14ac:dyDescent="0.25">
      <c r="A25352" s="36">
        <v>0.01</v>
      </c>
      <c r="B25352" s="28" t="s">
        <v>64</v>
      </c>
      <c r="C25352" s="36">
        <v>0.02</v>
      </c>
      <c r="D25352">
        <v>351</v>
      </c>
      <c r="E25352" s="35">
        <v>4930492.4375</v>
      </c>
      <c r="F25352" s="35">
        <v>3224982.125</v>
      </c>
      <c r="G25352" s="35">
        <v>6349592.8125</v>
      </c>
    </row>
    <row r="25353" spans="1:7" x14ac:dyDescent="0.25">
      <c r="A25353" s="36">
        <v>0.01</v>
      </c>
      <c r="B25353" s="28" t="s">
        <v>64</v>
      </c>
      <c r="C25353" s="36">
        <v>0.02</v>
      </c>
      <c r="D25353">
        <v>352</v>
      </c>
      <c r="E25353" s="35">
        <v>5392459</v>
      </c>
      <c r="F25353" s="35">
        <v>3717651.5</v>
      </c>
      <c r="G25353" s="35">
        <v>6073267.5</v>
      </c>
    </row>
    <row r="25354" spans="1:7" x14ac:dyDescent="0.25">
      <c r="A25354" s="36">
        <v>0.01</v>
      </c>
      <c r="B25354" s="28" t="s">
        <v>64</v>
      </c>
      <c r="C25354" s="36">
        <v>0.02</v>
      </c>
      <c r="D25354">
        <v>353</v>
      </c>
      <c r="E25354" s="35">
        <v>5081413.099999994</v>
      </c>
      <c r="F25354" s="35">
        <v>3320993.474999994</v>
      </c>
      <c r="G25354" s="35">
        <v>6843776.625</v>
      </c>
    </row>
    <row r="25355" spans="1:7" x14ac:dyDescent="0.25">
      <c r="A25355" s="36">
        <v>0.01</v>
      </c>
      <c r="B25355" s="28" t="s">
        <v>64</v>
      </c>
      <c r="C25355" s="36">
        <v>0.02</v>
      </c>
      <c r="D25355">
        <v>354</v>
      </c>
      <c r="E25355" s="35">
        <v>5045013.900000006</v>
      </c>
      <c r="F25355" s="35">
        <v>3302022.900000006</v>
      </c>
      <c r="G25355" s="35">
        <v>6686919</v>
      </c>
    </row>
    <row r="25356" spans="1:7" x14ac:dyDescent="0.25">
      <c r="A25356" s="36">
        <v>0.01</v>
      </c>
      <c r="B25356" s="28" t="s">
        <v>64</v>
      </c>
      <c r="C25356" s="36">
        <v>0.02</v>
      </c>
      <c r="D25356">
        <v>355</v>
      </c>
      <c r="E25356" s="35">
        <v>5354665.950000003</v>
      </c>
      <c r="F25356" s="35">
        <v>3679786.950000003</v>
      </c>
      <c r="G25356" s="35">
        <v>6073911</v>
      </c>
    </row>
    <row r="25357" spans="1:7" x14ac:dyDescent="0.25">
      <c r="A25357" s="36">
        <v>0.01</v>
      </c>
      <c r="B25357" s="28" t="s">
        <v>64</v>
      </c>
      <c r="C25357" s="36">
        <v>0.02</v>
      </c>
      <c r="D25357">
        <v>356</v>
      </c>
      <c r="E25357" s="35">
        <v>5049288.8250000179</v>
      </c>
      <c r="F25357" s="35">
        <v>3390266.8250000179</v>
      </c>
      <c r="G25357" s="35">
        <v>5931198</v>
      </c>
    </row>
    <row r="25358" spans="1:7" x14ac:dyDescent="0.25">
      <c r="A25358" s="36">
        <v>0.01</v>
      </c>
      <c r="B25358" s="28" t="s">
        <v>64</v>
      </c>
      <c r="C25358" s="36">
        <v>0.02</v>
      </c>
      <c r="D25358">
        <v>357</v>
      </c>
      <c r="E25358" s="35">
        <v>4756880.325000003</v>
      </c>
      <c r="F25358" s="35">
        <v>3066933.825000003</v>
      </c>
      <c r="G25358" s="35">
        <v>6209518.5</v>
      </c>
    </row>
    <row r="25359" spans="1:7" x14ac:dyDescent="0.25">
      <c r="A25359" s="36">
        <v>0.01</v>
      </c>
      <c r="B25359" s="28" t="s">
        <v>64</v>
      </c>
      <c r="C25359" s="36">
        <v>0.02</v>
      </c>
      <c r="D25359">
        <v>358</v>
      </c>
      <c r="E25359" s="35">
        <v>4899987.474999994</v>
      </c>
      <c r="F25359" s="35">
        <v>3160913.474999994</v>
      </c>
      <c r="G25359" s="35">
        <v>6651666</v>
      </c>
    </row>
    <row r="25360" spans="1:7" x14ac:dyDescent="0.25">
      <c r="A25360" s="36">
        <v>0.01</v>
      </c>
      <c r="B25360" s="28" t="s">
        <v>64</v>
      </c>
      <c r="C25360" s="36">
        <v>0.02</v>
      </c>
      <c r="D25360">
        <v>359</v>
      </c>
      <c r="E25360" s="35">
        <v>4822132.362499997</v>
      </c>
      <c r="F25360" s="35">
        <v>3088140.862499997</v>
      </c>
      <c r="G25360" s="35">
        <v>6605923.5</v>
      </c>
    </row>
    <row r="25361" spans="1:7" x14ac:dyDescent="0.25">
      <c r="A25361" s="36">
        <v>0.01</v>
      </c>
      <c r="B25361" s="28" t="s">
        <v>64</v>
      </c>
      <c r="C25361" s="36">
        <v>0.02</v>
      </c>
      <c r="D25361">
        <v>360</v>
      </c>
      <c r="E25361" s="35">
        <v>3936443.875</v>
      </c>
      <c r="F25361" s="35">
        <v>3000000</v>
      </c>
      <c r="G25361" s="35">
        <v>8188476.125</v>
      </c>
    </row>
    <row r="25362" spans="1:7" x14ac:dyDescent="0.25">
      <c r="A25362" s="36">
        <v>0.01</v>
      </c>
      <c r="B25362" s="28" t="s">
        <v>64</v>
      </c>
      <c r="C25362" s="36">
        <v>0.02</v>
      </c>
      <c r="D25362">
        <v>361</v>
      </c>
      <c r="E25362" s="35">
        <v>5262480.275000006</v>
      </c>
      <c r="F25362" s="35">
        <v>3531486.525000006</v>
      </c>
      <c r="G25362" s="35">
        <v>6578943.75</v>
      </c>
    </row>
    <row r="25363" spans="1:7" x14ac:dyDescent="0.25">
      <c r="A25363" s="36">
        <v>0.01</v>
      </c>
      <c r="B25363" s="28" t="s">
        <v>64</v>
      </c>
      <c r="C25363" s="36">
        <v>0.02</v>
      </c>
      <c r="D25363">
        <v>362</v>
      </c>
      <c r="E25363" s="35">
        <v>5401093.262500003</v>
      </c>
      <c r="F25363" s="35">
        <v>3719393.762500003</v>
      </c>
      <c r="G25363" s="35">
        <v>6135295.5</v>
      </c>
    </row>
    <row r="25364" spans="1:7" x14ac:dyDescent="0.25">
      <c r="A25364" s="36">
        <v>0.01</v>
      </c>
      <c r="B25364" s="28" t="s">
        <v>64</v>
      </c>
      <c r="C25364" s="36">
        <v>0.02</v>
      </c>
      <c r="D25364">
        <v>363</v>
      </c>
      <c r="E25364" s="35">
        <v>5943715.974999994</v>
      </c>
      <c r="F25364" s="35">
        <v>4300198.224999994</v>
      </c>
      <c r="G25364" s="35">
        <v>5791659.75</v>
      </c>
    </row>
    <row r="25365" spans="1:7" x14ac:dyDescent="0.25">
      <c r="A25365" s="36">
        <v>0.01</v>
      </c>
      <c r="B25365" s="28" t="s">
        <v>64</v>
      </c>
      <c r="C25365" s="36">
        <v>0.02</v>
      </c>
      <c r="D25365">
        <v>364</v>
      </c>
      <c r="E25365" s="35">
        <v>5716599.712500006</v>
      </c>
      <c r="F25365" s="35">
        <v>4063493.587500006</v>
      </c>
      <c r="G25365" s="35">
        <v>5877955.125</v>
      </c>
    </row>
    <row r="25366" spans="1:7" x14ac:dyDescent="0.25">
      <c r="A25366" s="36">
        <v>0.01</v>
      </c>
      <c r="B25366" s="28" t="s">
        <v>64</v>
      </c>
      <c r="C25366" s="36">
        <v>0.02</v>
      </c>
      <c r="D25366">
        <v>365</v>
      </c>
      <c r="E25366" s="35">
        <v>4217041.974999994</v>
      </c>
      <c r="F25366" s="35">
        <v>3000000</v>
      </c>
      <c r="G25366" s="35">
        <v>7799413.025000006</v>
      </c>
    </row>
    <row r="25367" spans="1:7" x14ac:dyDescent="0.25">
      <c r="A25367" s="36">
        <v>0.01</v>
      </c>
      <c r="B25367" s="28" t="s">
        <v>64</v>
      </c>
      <c r="C25367" s="36">
        <v>0.02</v>
      </c>
      <c r="D25367">
        <v>366</v>
      </c>
      <c r="E25367" s="35">
        <v>5994486.525000006</v>
      </c>
      <c r="F25367" s="35">
        <v>4432535.775000006</v>
      </c>
      <c r="G25367" s="35">
        <v>5057556.75</v>
      </c>
    </row>
    <row r="25368" spans="1:7" x14ac:dyDescent="0.25">
      <c r="A25368" s="36">
        <v>0.01</v>
      </c>
      <c r="B25368" s="28" t="s">
        <v>64</v>
      </c>
      <c r="C25368" s="36">
        <v>0.02</v>
      </c>
      <c r="D25368">
        <v>367</v>
      </c>
      <c r="E25368" s="35">
        <v>4984300.674999997</v>
      </c>
      <c r="F25368" s="35">
        <v>3353216.174999997</v>
      </c>
      <c r="G25368" s="35">
        <v>5679760.5</v>
      </c>
    </row>
    <row r="25369" spans="1:7" x14ac:dyDescent="0.25">
      <c r="A25369" s="36">
        <v>0.01</v>
      </c>
      <c r="B25369" s="28" t="s">
        <v>64</v>
      </c>
      <c r="C25369" s="36">
        <v>0.02</v>
      </c>
      <c r="D25369">
        <v>368</v>
      </c>
      <c r="E25369" s="35">
        <v>5676378.349999994</v>
      </c>
      <c r="F25369" s="35">
        <v>4011016.849999994</v>
      </c>
      <c r="G25369" s="35">
        <v>5988253.5</v>
      </c>
    </row>
    <row r="25370" spans="1:7" x14ac:dyDescent="0.25">
      <c r="A25370" s="36">
        <v>0.01</v>
      </c>
      <c r="B25370" s="28" t="s">
        <v>64</v>
      </c>
      <c r="C25370" s="36">
        <v>0.02</v>
      </c>
      <c r="D25370">
        <v>369</v>
      </c>
      <c r="E25370" s="35">
        <v>5340735.3125</v>
      </c>
      <c r="F25370" s="35">
        <v>3742760.1875</v>
      </c>
      <c r="G25370" s="35">
        <v>5381776.125</v>
      </c>
    </row>
    <row r="25371" spans="1:7" x14ac:dyDescent="0.25">
      <c r="A25371" s="36">
        <v>0.01</v>
      </c>
      <c r="B25371" s="28" t="s">
        <v>64</v>
      </c>
      <c r="C25371" s="36">
        <v>0.02</v>
      </c>
      <c r="D25371">
        <v>370</v>
      </c>
      <c r="E25371" s="35">
        <v>5422575.512500003</v>
      </c>
      <c r="F25371" s="35">
        <v>3807625.512500003</v>
      </c>
      <c r="G25371" s="35">
        <v>5534550</v>
      </c>
    </row>
    <row r="25372" spans="1:7" x14ac:dyDescent="0.25">
      <c r="A25372" s="36">
        <v>0.01</v>
      </c>
      <c r="B25372" s="28" t="s">
        <v>64</v>
      </c>
      <c r="C25372" s="36">
        <v>0.02</v>
      </c>
      <c r="D25372">
        <v>371</v>
      </c>
      <c r="E25372" s="35">
        <v>5161470.625</v>
      </c>
      <c r="F25372" s="35">
        <v>3438875.125</v>
      </c>
      <c r="G25372" s="35">
        <v>6503359.5</v>
      </c>
    </row>
    <row r="25373" spans="1:7" x14ac:dyDescent="0.25">
      <c r="A25373" s="36">
        <v>0.01</v>
      </c>
      <c r="B25373" s="28" t="s">
        <v>64</v>
      </c>
      <c r="C25373" s="36">
        <v>0.02</v>
      </c>
      <c r="D25373">
        <v>372</v>
      </c>
      <c r="E25373" s="35">
        <v>4984186.71875</v>
      </c>
      <c r="F25373" s="35">
        <v>3325071.59375</v>
      </c>
      <c r="G25373" s="35">
        <v>5932036.125</v>
      </c>
    </row>
    <row r="25374" spans="1:7" x14ac:dyDescent="0.25">
      <c r="A25374" s="36">
        <v>0.01</v>
      </c>
      <c r="B25374" s="28" t="s">
        <v>64</v>
      </c>
      <c r="C25374" s="36">
        <v>0.02</v>
      </c>
      <c r="D25374">
        <v>373</v>
      </c>
      <c r="E25374" s="35">
        <v>4908546.618750006</v>
      </c>
      <c r="F25374" s="35">
        <v>3183370.368750006</v>
      </c>
      <c r="G25374" s="35">
        <v>6526586.25</v>
      </c>
    </row>
    <row r="25375" spans="1:7" x14ac:dyDescent="0.25">
      <c r="A25375" s="36">
        <v>0.01</v>
      </c>
      <c r="B25375" s="28" t="s">
        <v>64</v>
      </c>
      <c r="C25375" s="36">
        <v>0.02</v>
      </c>
      <c r="D25375">
        <v>374</v>
      </c>
      <c r="E25375" s="35">
        <v>5405922.640625</v>
      </c>
      <c r="F25375" s="35">
        <v>3703577.328125</v>
      </c>
      <c r="G25375" s="35">
        <v>6321107.8125</v>
      </c>
    </row>
    <row r="25376" spans="1:7" x14ac:dyDescent="0.25">
      <c r="A25376" s="36">
        <v>0.01</v>
      </c>
      <c r="B25376" s="28" t="s">
        <v>64</v>
      </c>
      <c r="C25376" s="36">
        <v>0.02</v>
      </c>
      <c r="D25376">
        <v>375</v>
      </c>
      <c r="E25376" s="35">
        <v>4946555.828125</v>
      </c>
      <c r="F25376" s="35">
        <v>3281823.765625</v>
      </c>
      <c r="G25376" s="35">
        <v>5982588.5625</v>
      </c>
    </row>
    <row r="25377" spans="1:7" x14ac:dyDescent="0.25">
      <c r="A25377" s="36">
        <v>0.01</v>
      </c>
      <c r="B25377" s="28" t="s">
        <v>64</v>
      </c>
      <c r="C25377" s="36">
        <v>0.02</v>
      </c>
      <c r="D25377">
        <v>376</v>
      </c>
      <c r="E25377" s="35">
        <v>5132804.5687500089</v>
      </c>
      <c r="F25377" s="35">
        <v>3489702.9437500089</v>
      </c>
      <c r="G25377" s="35">
        <v>5787914.625</v>
      </c>
    </row>
    <row r="25378" spans="1:7" x14ac:dyDescent="0.25">
      <c r="A25378" s="36">
        <v>0.01</v>
      </c>
      <c r="B25378" s="28" t="s">
        <v>64</v>
      </c>
      <c r="C25378" s="36">
        <v>0.02</v>
      </c>
      <c r="D25378">
        <v>377</v>
      </c>
      <c r="E25378" s="35">
        <v>4771432.493750006</v>
      </c>
      <c r="F25378" s="35">
        <v>3066616.868750006</v>
      </c>
      <c r="G25378" s="35">
        <v>6343340.625</v>
      </c>
    </row>
    <row r="25379" spans="1:7" x14ac:dyDescent="0.25">
      <c r="A25379" s="36">
        <v>0.01</v>
      </c>
      <c r="B25379" s="28" t="s">
        <v>64</v>
      </c>
      <c r="C25379" s="36">
        <v>0.02</v>
      </c>
      <c r="D25379">
        <v>378</v>
      </c>
      <c r="E25379" s="35">
        <v>4855568.1499999911</v>
      </c>
      <c r="F25379" s="35">
        <v>3136777.2749999911</v>
      </c>
      <c r="G25379" s="35">
        <v>6469117.875</v>
      </c>
    </row>
    <row r="25380" spans="1:7" x14ac:dyDescent="0.25">
      <c r="A25380" s="36">
        <v>0.01</v>
      </c>
      <c r="B25380" s="28" t="s">
        <v>64</v>
      </c>
      <c r="C25380" s="36">
        <v>0.02</v>
      </c>
      <c r="D25380">
        <v>379</v>
      </c>
      <c r="E25380" s="35">
        <v>4882859.5124999881</v>
      </c>
      <c r="F25380" s="35">
        <v>3114296.5124999881</v>
      </c>
      <c r="G25380" s="35">
        <v>6917067</v>
      </c>
    </row>
    <row r="25381" spans="1:7" x14ac:dyDescent="0.25">
      <c r="A25381" s="36">
        <v>0.01</v>
      </c>
      <c r="B25381" s="28" t="s">
        <v>64</v>
      </c>
      <c r="C25381" s="36">
        <v>0.02</v>
      </c>
      <c r="D25381">
        <v>380</v>
      </c>
      <c r="E25381" s="35">
        <v>5190212.075000003</v>
      </c>
      <c r="F25381" s="35">
        <v>3519456.825000003</v>
      </c>
      <c r="G25381" s="35">
        <v>6036797.25</v>
      </c>
    </row>
    <row r="25382" spans="1:7" x14ac:dyDescent="0.25">
      <c r="A25382" s="36">
        <v>0.01</v>
      </c>
      <c r="B25382" s="28" t="s">
        <v>64</v>
      </c>
      <c r="C25382" s="36">
        <v>0.02</v>
      </c>
      <c r="D25382">
        <v>381</v>
      </c>
      <c r="E25382" s="35">
        <v>5052002.287499994</v>
      </c>
      <c r="F25382" s="35">
        <v>3351866.537499994</v>
      </c>
      <c r="G25382" s="35">
        <v>6301221.75</v>
      </c>
    </row>
    <row r="25383" spans="1:7" x14ac:dyDescent="0.25">
      <c r="A25383" s="36">
        <v>0.01</v>
      </c>
      <c r="B25383" s="28" t="s">
        <v>64</v>
      </c>
      <c r="C25383" s="36">
        <v>0.02</v>
      </c>
      <c r="D25383">
        <v>382</v>
      </c>
      <c r="E25383" s="35">
        <v>5023050.025000006</v>
      </c>
      <c r="F25383" s="35">
        <v>3303827.775000006</v>
      </c>
      <c r="G25383" s="35">
        <v>6473000.25</v>
      </c>
    </row>
    <row r="25384" spans="1:7" x14ac:dyDescent="0.25">
      <c r="A25384" s="36">
        <v>0.01</v>
      </c>
      <c r="B25384" s="28" t="s">
        <v>64</v>
      </c>
      <c r="C25384" s="36">
        <v>0.02</v>
      </c>
      <c r="D25384">
        <v>383</v>
      </c>
      <c r="E25384" s="35">
        <v>3514301.3500000089</v>
      </c>
      <c r="F25384" s="35">
        <v>3000000</v>
      </c>
      <c r="G25384" s="35">
        <v>8743801.1499999911</v>
      </c>
    </row>
    <row r="25385" spans="1:7" x14ac:dyDescent="0.25">
      <c r="A25385" s="36">
        <v>0.01</v>
      </c>
      <c r="B25385" s="28" t="s">
        <v>64</v>
      </c>
      <c r="C25385" s="36">
        <v>0.02</v>
      </c>
      <c r="D25385">
        <v>384</v>
      </c>
      <c r="E25385" s="35">
        <v>5497980.8125</v>
      </c>
      <c r="F25385" s="35">
        <v>3785044.5625</v>
      </c>
      <c r="G25385" s="35">
        <v>6416426.25</v>
      </c>
    </row>
    <row r="25386" spans="1:7" x14ac:dyDescent="0.25">
      <c r="A25386" s="36">
        <v>0.01</v>
      </c>
      <c r="B25386" s="28" t="s">
        <v>64</v>
      </c>
      <c r="C25386" s="36">
        <v>0.02</v>
      </c>
      <c r="D25386">
        <v>385</v>
      </c>
      <c r="E25386" s="35">
        <v>5650337.099999994</v>
      </c>
      <c r="F25386" s="35">
        <v>4001783.099999994</v>
      </c>
      <c r="G25386" s="35">
        <v>5836986</v>
      </c>
    </row>
    <row r="25387" spans="1:7" x14ac:dyDescent="0.25">
      <c r="A25387" s="36">
        <v>0.01</v>
      </c>
      <c r="B25387" s="28" t="s">
        <v>64</v>
      </c>
      <c r="C25387" s="36">
        <v>0.02</v>
      </c>
      <c r="D25387">
        <v>386</v>
      </c>
      <c r="E25387" s="35">
        <v>5010841.9750000089</v>
      </c>
      <c r="F25387" s="35">
        <v>3336616.6000000089</v>
      </c>
      <c r="G25387" s="35">
        <v>6068028.375</v>
      </c>
    </row>
    <row r="25388" spans="1:7" x14ac:dyDescent="0.25">
      <c r="A25388" s="36">
        <v>0.01</v>
      </c>
      <c r="B25388" s="28" t="s">
        <v>64</v>
      </c>
      <c r="C25388" s="36">
        <v>0.02</v>
      </c>
      <c r="D25388">
        <v>387</v>
      </c>
      <c r="E25388" s="35">
        <v>5003530.950000003</v>
      </c>
      <c r="F25388" s="35">
        <v>3256960.950000003</v>
      </c>
      <c r="G25388" s="35">
        <v>6719130</v>
      </c>
    </row>
    <row r="25389" spans="1:7" x14ac:dyDescent="0.25">
      <c r="A25389" s="36">
        <v>0.01</v>
      </c>
      <c r="B25389" s="28" t="s">
        <v>64</v>
      </c>
      <c r="C25389" s="36">
        <v>0.02</v>
      </c>
      <c r="D25389">
        <v>388</v>
      </c>
      <c r="E25389" s="35">
        <v>5187083.125</v>
      </c>
      <c r="F25389" s="35">
        <v>3483048.75</v>
      </c>
      <c r="G25389" s="35">
        <v>6336309.375</v>
      </c>
    </row>
    <row r="25390" spans="1:7" x14ac:dyDescent="0.25">
      <c r="A25390" s="36">
        <v>0.01</v>
      </c>
      <c r="B25390" s="28" t="s">
        <v>64</v>
      </c>
      <c r="C25390" s="36">
        <v>0.02</v>
      </c>
      <c r="D25390">
        <v>389</v>
      </c>
      <c r="E25390" s="35">
        <v>5362965.4499999881</v>
      </c>
      <c r="F25390" s="35">
        <v>3623329.9499999881</v>
      </c>
      <c r="G25390" s="35">
        <v>6656719.5</v>
      </c>
    </row>
    <row r="25391" spans="1:7" x14ac:dyDescent="0.25">
      <c r="A25391" s="36">
        <v>0.01</v>
      </c>
      <c r="B25391" s="28" t="s">
        <v>64</v>
      </c>
      <c r="C25391" s="36">
        <v>0.02</v>
      </c>
      <c r="D25391">
        <v>390</v>
      </c>
      <c r="E25391" s="35">
        <v>5611913.25</v>
      </c>
      <c r="F25391" s="35">
        <v>3903995.25</v>
      </c>
      <c r="G25391" s="35">
        <v>6371262</v>
      </c>
    </row>
    <row r="25392" spans="1:7" x14ac:dyDescent="0.25">
      <c r="A25392" s="36">
        <v>0.01</v>
      </c>
      <c r="B25392" s="28" t="s">
        <v>64</v>
      </c>
      <c r="C25392" s="36">
        <v>0.02</v>
      </c>
      <c r="D25392">
        <v>391</v>
      </c>
      <c r="E25392" s="35">
        <v>4278699.337500006</v>
      </c>
      <c r="F25392" s="35">
        <v>3000000</v>
      </c>
      <c r="G25392" s="35">
        <v>7271135.662499994</v>
      </c>
    </row>
    <row r="25393" spans="1:7" x14ac:dyDescent="0.25">
      <c r="A25393" s="36">
        <v>0.01</v>
      </c>
      <c r="B25393" s="28" t="s">
        <v>64</v>
      </c>
      <c r="C25393" s="36">
        <v>0.02</v>
      </c>
      <c r="D25393">
        <v>392</v>
      </c>
      <c r="E25393" s="35">
        <v>6333892.9375</v>
      </c>
      <c r="F25393" s="35">
        <v>4757831.6875</v>
      </c>
      <c r="G25393" s="35">
        <v>5184551.25</v>
      </c>
    </row>
    <row r="25394" spans="1:7" x14ac:dyDescent="0.25">
      <c r="A25394" s="36">
        <v>0.01</v>
      </c>
      <c r="B25394" s="28" t="s">
        <v>64</v>
      </c>
      <c r="C25394" s="36">
        <v>0.02</v>
      </c>
      <c r="D25394">
        <v>393</v>
      </c>
      <c r="E25394" s="35">
        <v>5686000.950000003</v>
      </c>
      <c r="F25394" s="35">
        <v>4071883.950000003</v>
      </c>
      <c r="G25394" s="35">
        <v>5527053</v>
      </c>
    </row>
    <row r="25395" spans="1:7" x14ac:dyDescent="0.25">
      <c r="A25395" s="36">
        <v>0.01</v>
      </c>
      <c r="B25395" s="28" t="s">
        <v>64</v>
      </c>
      <c r="C25395" s="36">
        <v>0.02</v>
      </c>
      <c r="D25395">
        <v>394</v>
      </c>
      <c r="E25395" s="35">
        <v>5153075.6875</v>
      </c>
      <c r="F25395" s="35">
        <v>3476966.4375</v>
      </c>
      <c r="G25395" s="35">
        <v>6084983.25</v>
      </c>
    </row>
    <row r="25396" spans="1:7" x14ac:dyDescent="0.25">
      <c r="A25396" s="36">
        <v>0.01</v>
      </c>
      <c r="B25396" s="28" t="s">
        <v>64</v>
      </c>
      <c r="C25396" s="36">
        <v>0.02</v>
      </c>
      <c r="D25396">
        <v>395</v>
      </c>
      <c r="E25396" s="35">
        <v>3782958.856250003</v>
      </c>
      <c r="F25396" s="35">
        <v>3000000</v>
      </c>
      <c r="G25396" s="35">
        <v>8064508.643749997</v>
      </c>
    </row>
    <row r="25397" spans="1:7" x14ac:dyDescent="0.25">
      <c r="A25397" s="36">
        <v>0.01</v>
      </c>
      <c r="B25397" s="28" t="s">
        <v>64</v>
      </c>
      <c r="C25397" s="36">
        <v>0.02</v>
      </c>
      <c r="D25397">
        <v>396</v>
      </c>
      <c r="E25397" s="35">
        <v>5913534.8999999911</v>
      </c>
      <c r="F25397" s="35">
        <v>4314432.1499999911</v>
      </c>
      <c r="G25397" s="35">
        <v>5391924.75</v>
      </c>
    </row>
    <row r="25398" spans="1:7" x14ac:dyDescent="0.25">
      <c r="A25398" s="36">
        <v>0.01</v>
      </c>
      <c r="B25398" s="28" t="s">
        <v>64</v>
      </c>
      <c r="C25398" s="36">
        <v>0.02</v>
      </c>
      <c r="D25398">
        <v>397</v>
      </c>
      <c r="E25398" s="35">
        <v>4936352.8125</v>
      </c>
      <c r="F25398" s="35">
        <v>3142021.5625</v>
      </c>
      <c r="G25398" s="35">
        <v>7148981.25</v>
      </c>
    </row>
    <row r="25399" spans="1:7" x14ac:dyDescent="0.25">
      <c r="A25399" s="36">
        <v>0.01</v>
      </c>
      <c r="B25399" s="28" t="s">
        <v>64</v>
      </c>
      <c r="C25399" s="36">
        <v>0.02</v>
      </c>
      <c r="D25399">
        <v>398</v>
      </c>
      <c r="E25399" s="35">
        <v>4160397.046875</v>
      </c>
      <c r="F25399" s="35">
        <v>3000000</v>
      </c>
      <c r="G25399" s="35">
        <v>7857243.578125</v>
      </c>
    </row>
    <row r="25400" spans="1:7" x14ac:dyDescent="0.25">
      <c r="A25400" s="36">
        <v>0.01</v>
      </c>
      <c r="B25400" s="28" t="s">
        <v>64</v>
      </c>
      <c r="C25400" s="36">
        <v>0.02</v>
      </c>
      <c r="D25400">
        <v>399</v>
      </c>
      <c r="E25400" s="35">
        <v>5356308.1031249911</v>
      </c>
      <c r="F25400" s="35">
        <v>3674125.9781249911</v>
      </c>
      <c r="G25400" s="35">
        <v>6139639.125</v>
      </c>
    </row>
    <row r="25401" spans="1:7" x14ac:dyDescent="0.25">
      <c r="A25401" s="36">
        <v>0.01</v>
      </c>
      <c r="B25401" s="28" t="s">
        <v>64</v>
      </c>
      <c r="C25401" s="36">
        <v>0.02</v>
      </c>
      <c r="D25401">
        <v>400</v>
      </c>
      <c r="E25401" s="35">
        <v>4591358.7437499911</v>
      </c>
      <c r="F25401" s="35">
        <v>3000000</v>
      </c>
      <c r="G25401" s="35">
        <v>7107612.5062500089</v>
      </c>
    </row>
    <row r="25402" spans="1:7" x14ac:dyDescent="0.25">
      <c r="A25402" s="36">
        <v>0.01</v>
      </c>
      <c r="B25402" s="28" t="s">
        <v>64</v>
      </c>
      <c r="C25402" s="36">
        <v>0.02</v>
      </c>
      <c r="D25402">
        <v>401</v>
      </c>
      <c r="E25402" s="35">
        <v>4389473.8124999851</v>
      </c>
      <c r="F25402" s="35">
        <v>3000000</v>
      </c>
      <c r="G25402" s="35">
        <v>7295859.9375000149</v>
      </c>
    </row>
    <row r="25403" spans="1:7" x14ac:dyDescent="0.25">
      <c r="A25403" s="36">
        <v>0.01</v>
      </c>
      <c r="B25403" s="28" t="s">
        <v>64</v>
      </c>
      <c r="C25403" s="36">
        <v>0.02</v>
      </c>
      <c r="D25403">
        <v>402</v>
      </c>
      <c r="E25403" s="35">
        <v>4522039.7250000089</v>
      </c>
      <c r="F25403" s="35">
        <v>3000000</v>
      </c>
      <c r="G25403" s="35">
        <v>7209630.2749999911</v>
      </c>
    </row>
    <row r="25404" spans="1:7" x14ac:dyDescent="0.25">
      <c r="A25404" s="36">
        <v>0.01</v>
      </c>
      <c r="B25404" s="28" t="s">
        <v>64</v>
      </c>
      <c r="C25404" s="36">
        <v>0.02</v>
      </c>
      <c r="D25404">
        <v>403</v>
      </c>
      <c r="E25404" s="35">
        <v>5511395.678124994</v>
      </c>
      <c r="F25404" s="35">
        <v>3921756.115624994</v>
      </c>
      <c r="G25404" s="35">
        <v>5306756.0625</v>
      </c>
    </row>
    <row r="25405" spans="1:7" x14ac:dyDescent="0.25">
      <c r="A25405" s="36">
        <v>0.01</v>
      </c>
      <c r="B25405" s="28" t="s">
        <v>64</v>
      </c>
      <c r="C25405" s="36">
        <v>0.02</v>
      </c>
      <c r="D25405">
        <v>404</v>
      </c>
      <c r="E25405" s="35">
        <v>4342703.025000006</v>
      </c>
      <c r="F25405" s="35">
        <v>3000000</v>
      </c>
      <c r="G25405" s="35">
        <v>7412354.474999994</v>
      </c>
    </row>
    <row r="25406" spans="1:7" x14ac:dyDescent="0.25">
      <c r="A25406" s="36">
        <v>0.01</v>
      </c>
      <c r="B25406" s="28" t="s">
        <v>64</v>
      </c>
      <c r="C25406" s="36">
        <v>0.02</v>
      </c>
      <c r="D25406">
        <v>405</v>
      </c>
      <c r="E25406" s="35">
        <v>5212153.471874997</v>
      </c>
      <c r="F25406" s="35">
        <v>3515287.846874997</v>
      </c>
      <c r="G25406" s="35">
        <v>6271790.625</v>
      </c>
    </row>
    <row r="25407" spans="1:7" x14ac:dyDescent="0.25">
      <c r="A25407" s="36">
        <v>0.01</v>
      </c>
      <c r="B25407" s="28" t="s">
        <v>64</v>
      </c>
      <c r="C25407" s="36">
        <v>0.02</v>
      </c>
      <c r="D25407">
        <v>406</v>
      </c>
      <c r="E25407" s="35">
        <v>5348075.3999999911</v>
      </c>
      <c r="F25407" s="35">
        <v>3673154.3999999911</v>
      </c>
      <c r="G25407" s="35">
        <v>6074289</v>
      </c>
    </row>
    <row r="25408" spans="1:7" x14ac:dyDescent="0.25">
      <c r="A25408" s="36">
        <v>0.01</v>
      </c>
      <c r="B25408" s="28" t="s">
        <v>64</v>
      </c>
      <c r="C25408" s="36">
        <v>0.02</v>
      </c>
      <c r="D25408">
        <v>407</v>
      </c>
      <c r="E25408" s="35">
        <v>5070728.5499999821</v>
      </c>
      <c r="F25408" s="35">
        <v>3305295.5499999821</v>
      </c>
      <c r="G25408" s="35">
        <v>6888897</v>
      </c>
    </row>
    <row r="25409" spans="1:7" x14ac:dyDescent="0.25">
      <c r="A25409" s="36">
        <v>0.01</v>
      </c>
      <c r="B25409" s="28" t="s">
        <v>64</v>
      </c>
      <c r="C25409" s="36">
        <v>0.02</v>
      </c>
      <c r="D25409">
        <v>408</v>
      </c>
      <c r="E25409" s="35">
        <v>4364375.049999997</v>
      </c>
      <c r="F25409" s="35">
        <v>3000000</v>
      </c>
      <c r="G25409" s="35">
        <v>7833091.200000003</v>
      </c>
    </row>
    <row r="25410" spans="1:7" x14ac:dyDescent="0.25">
      <c r="A25410" s="36">
        <v>0.01</v>
      </c>
      <c r="B25410" s="28" t="s">
        <v>64</v>
      </c>
      <c r="C25410" s="36">
        <v>0.02</v>
      </c>
      <c r="D25410">
        <v>409</v>
      </c>
      <c r="E25410" s="35">
        <v>5689512.375</v>
      </c>
      <c r="F25410" s="35">
        <v>4006277.125</v>
      </c>
      <c r="G25410" s="35">
        <v>6149117.25</v>
      </c>
    </row>
    <row r="25411" spans="1:7" x14ac:dyDescent="0.25">
      <c r="A25411" s="36">
        <v>0.01</v>
      </c>
      <c r="B25411" s="28" t="s">
        <v>64</v>
      </c>
      <c r="C25411" s="36">
        <v>0.02</v>
      </c>
      <c r="D25411">
        <v>410</v>
      </c>
      <c r="E25411" s="35">
        <v>6389720.599999994</v>
      </c>
      <c r="F25411" s="35">
        <v>4769575.724999994</v>
      </c>
      <c r="G25411" s="35">
        <v>5581303.875</v>
      </c>
    </row>
    <row r="25412" spans="1:7" x14ac:dyDescent="0.25">
      <c r="A25412" s="36">
        <v>0.01</v>
      </c>
      <c r="B25412" s="28" t="s">
        <v>64</v>
      </c>
      <c r="C25412" s="36">
        <v>0.02</v>
      </c>
      <c r="D25412">
        <v>411</v>
      </c>
      <c r="E25412" s="35">
        <v>5016586.1999999881</v>
      </c>
      <c r="F25412" s="35">
        <v>3287793.1999999881</v>
      </c>
      <c r="G25412" s="35">
        <v>6559137</v>
      </c>
    </row>
    <row r="25413" spans="1:7" x14ac:dyDescent="0.25">
      <c r="A25413" s="36">
        <v>0.01</v>
      </c>
      <c r="B25413" s="28" t="s">
        <v>64</v>
      </c>
      <c r="C25413" s="36">
        <v>0.02</v>
      </c>
      <c r="D25413">
        <v>412</v>
      </c>
      <c r="E25413" s="35">
        <v>4779383.459374994</v>
      </c>
      <c r="F25413" s="35">
        <v>3016634.959374994</v>
      </c>
      <c r="G25413" s="35">
        <v>6864736.5</v>
      </c>
    </row>
    <row r="25414" spans="1:7" x14ac:dyDescent="0.25">
      <c r="A25414" s="36">
        <v>0.01</v>
      </c>
      <c r="B25414" s="28" t="s">
        <v>64</v>
      </c>
      <c r="C25414" s="36">
        <v>0.02</v>
      </c>
      <c r="D25414">
        <v>413</v>
      </c>
      <c r="E25414" s="35">
        <v>5634676.625</v>
      </c>
      <c r="F25414" s="35">
        <v>4018158.75</v>
      </c>
      <c r="G25414" s="35">
        <v>5548660.875</v>
      </c>
    </row>
    <row r="25415" spans="1:7" x14ac:dyDescent="0.25">
      <c r="A25415" s="36">
        <v>0.01</v>
      </c>
      <c r="B25415" s="28" t="s">
        <v>64</v>
      </c>
      <c r="C25415" s="36">
        <v>0.02</v>
      </c>
      <c r="D25415">
        <v>414</v>
      </c>
      <c r="E25415" s="35">
        <v>4626296.650000006</v>
      </c>
      <c r="F25415" s="35">
        <v>3000000</v>
      </c>
      <c r="G25415" s="35">
        <v>6807493.349999994</v>
      </c>
    </row>
    <row r="25416" spans="1:7" x14ac:dyDescent="0.25">
      <c r="A25416" s="36">
        <v>0.01</v>
      </c>
      <c r="B25416" s="28" t="s">
        <v>64</v>
      </c>
      <c r="C25416" s="36">
        <v>0.02</v>
      </c>
      <c r="D25416">
        <v>415</v>
      </c>
      <c r="E25416" s="35">
        <v>3966347.662499994</v>
      </c>
      <c r="F25416" s="35">
        <v>3000000</v>
      </c>
      <c r="G25416" s="35">
        <v>8192939.837500006</v>
      </c>
    </row>
    <row r="25417" spans="1:7" x14ac:dyDescent="0.25">
      <c r="A25417" s="36">
        <v>0.01</v>
      </c>
      <c r="B25417" s="28" t="s">
        <v>64</v>
      </c>
      <c r="C25417" s="36">
        <v>0.02</v>
      </c>
      <c r="D25417">
        <v>416</v>
      </c>
      <c r="E25417" s="35">
        <v>4667319.375</v>
      </c>
      <c r="F25417" s="35">
        <v>3000000</v>
      </c>
      <c r="G25417" s="35">
        <v>6674735.625</v>
      </c>
    </row>
    <row r="25418" spans="1:7" x14ac:dyDescent="0.25">
      <c r="A25418" s="36">
        <v>0.01</v>
      </c>
      <c r="B25418" s="28" t="s">
        <v>64</v>
      </c>
      <c r="C25418" s="36">
        <v>0.02</v>
      </c>
      <c r="D25418">
        <v>417</v>
      </c>
      <c r="E25418" s="35">
        <v>6010237.4281250089</v>
      </c>
      <c r="F25418" s="35">
        <v>4438451.5531250089</v>
      </c>
      <c r="G25418" s="35">
        <v>5146072.875</v>
      </c>
    </row>
    <row r="25419" spans="1:7" x14ac:dyDescent="0.25">
      <c r="A25419" s="36">
        <v>0.01</v>
      </c>
      <c r="B25419" s="28" t="s">
        <v>64</v>
      </c>
      <c r="C25419" s="36">
        <v>0.02</v>
      </c>
      <c r="D25419">
        <v>418</v>
      </c>
      <c r="E25419" s="35">
        <v>5537301.3812500089</v>
      </c>
      <c r="F25419" s="35">
        <v>3862191.1312500089</v>
      </c>
      <c r="G25419" s="35">
        <v>6075992.25</v>
      </c>
    </row>
    <row r="25420" spans="1:7" x14ac:dyDescent="0.25">
      <c r="A25420" s="36">
        <v>0.01</v>
      </c>
      <c r="B25420" s="28" t="s">
        <v>64</v>
      </c>
      <c r="C25420" s="36">
        <v>0.02</v>
      </c>
      <c r="D25420">
        <v>419</v>
      </c>
      <c r="E25420" s="35">
        <v>5833952.825000003</v>
      </c>
      <c r="F25420" s="35">
        <v>4186451.325000003</v>
      </c>
      <c r="G25420" s="35">
        <v>5827513.5</v>
      </c>
    </row>
    <row r="25421" spans="1:7" x14ac:dyDescent="0.25">
      <c r="A25421" s="36">
        <v>0.01</v>
      </c>
      <c r="B25421" s="28" t="s">
        <v>64</v>
      </c>
      <c r="C25421" s="36">
        <v>0.02</v>
      </c>
      <c r="D25421">
        <v>420</v>
      </c>
      <c r="E25421" s="35">
        <v>4941204.299999997</v>
      </c>
      <c r="F25421" s="35">
        <v>3257794.049999997</v>
      </c>
      <c r="G25421" s="35">
        <v>6150692.25</v>
      </c>
    </row>
    <row r="25422" spans="1:7" x14ac:dyDescent="0.25">
      <c r="A25422" s="36">
        <v>0.01</v>
      </c>
      <c r="B25422" s="28" t="s">
        <v>64</v>
      </c>
      <c r="C25422" s="36">
        <v>0.02</v>
      </c>
      <c r="D25422">
        <v>421</v>
      </c>
      <c r="E25422" s="35">
        <v>4319890.450000003</v>
      </c>
      <c r="F25422" s="35">
        <v>3000000</v>
      </c>
      <c r="G25422" s="35">
        <v>7358727.049999997</v>
      </c>
    </row>
    <row r="25423" spans="1:7" x14ac:dyDescent="0.25">
      <c r="A25423" s="36">
        <v>0.01</v>
      </c>
      <c r="B25423" s="28" t="s">
        <v>64</v>
      </c>
      <c r="C25423" s="36">
        <v>0.02</v>
      </c>
      <c r="D25423">
        <v>422</v>
      </c>
      <c r="E25423" s="35">
        <v>4377074.037499994</v>
      </c>
      <c r="F25423" s="35">
        <v>3000000</v>
      </c>
      <c r="G25423" s="35">
        <v>6629963.462500006</v>
      </c>
    </row>
    <row r="25424" spans="1:7" x14ac:dyDescent="0.25">
      <c r="A25424" s="36">
        <v>0.01</v>
      </c>
      <c r="B25424" s="28" t="s">
        <v>64</v>
      </c>
      <c r="C25424" s="36">
        <v>0.02</v>
      </c>
      <c r="D25424">
        <v>423</v>
      </c>
      <c r="E25424" s="35">
        <v>5492012.8812500089</v>
      </c>
      <c r="F25424" s="35">
        <v>3907392.1312500089</v>
      </c>
      <c r="G25424" s="35">
        <v>5261586.75</v>
      </c>
    </row>
    <row r="25425" spans="1:7" x14ac:dyDescent="0.25">
      <c r="A25425" s="36">
        <v>0.01</v>
      </c>
      <c r="B25425" s="28" t="s">
        <v>64</v>
      </c>
      <c r="C25425" s="36">
        <v>0.02</v>
      </c>
      <c r="D25425">
        <v>424</v>
      </c>
      <c r="E25425" s="35">
        <v>5761573.125</v>
      </c>
      <c r="F25425" s="35">
        <v>4191178.125</v>
      </c>
      <c r="G25425" s="35">
        <v>5133555</v>
      </c>
    </row>
    <row r="25426" spans="1:7" x14ac:dyDescent="0.25">
      <c r="A25426" s="36">
        <v>0.01</v>
      </c>
      <c r="B25426" s="28" t="s">
        <v>64</v>
      </c>
      <c r="C25426" s="36">
        <v>0.02</v>
      </c>
      <c r="D25426">
        <v>425</v>
      </c>
      <c r="E25426" s="35">
        <v>5063257.700000003</v>
      </c>
      <c r="F25426" s="35">
        <v>3361276.700000003</v>
      </c>
      <c r="G25426" s="35">
        <v>6317829</v>
      </c>
    </row>
    <row r="25427" spans="1:7" x14ac:dyDescent="0.25">
      <c r="A25427" s="36">
        <v>0.01</v>
      </c>
      <c r="B25427" s="28" t="s">
        <v>64</v>
      </c>
      <c r="C25427" s="36">
        <v>0.02</v>
      </c>
      <c r="D25427">
        <v>426</v>
      </c>
      <c r="E25427" s="35">
        <v>5194681.650000006</v>
      </c>
      <c r="F25427" s="35">
        <v>3452673.150000006</v>
      </c>
      <c r="G25427" s="35">
        <v>6678076.5</v>
      </c>
    </row>
    <row r="25428" spans="1:7" x14ac:dyDescent="0.25">
      <c r="A25428" s="36">
        <v>0.01</v>
      </c>
      <c r="B25428" s="28" t="s">
        <v>64</v>
      </c>
      <c r="C25428" s="36">
        <v>0.02</v>
      </c>
      <c r="D25428">
        <v>427</v>
      </c>
      <c r="E25428" s="35">
        <v>5533157.862499997</v>
      </c>
      <c r="F25428" s="35">
        <v>3925359.112499997</v>
      </c>
      <c r="G25428" s="35">
        <v>5470188.75</v>
      </c>
    </row>
    <row r="25429" spans="1:7" x14ac:dyDescent="0.25">
      <c r="A25429" s="36">
        <v>0.01</v>
      </c>
      <c r="B25429" s="28" t="s">
        <v>64</v>
      </c>
      <c r="C25429" s="36">
        <v>0.02</v>
      </c>
      <c r="D25429">
        <v>428</v>
      </c>
      <c r="E25429" s="35">
        <v>4450703.5124999881</v>
      </c>
      <c r="F25429" s="35">
        <v>3000000</v>
      </c>
      <c r="G25429" s="35">
        <v>6759576.4875000119</v>
      </c>
    </row>
    <row r="25430" spans="1:7" x14ac:dyDescent="0.25">
      <c r="A25430" s="36">
        <v>0.01</v>
      </c>
      <c r="B25430" s="28" t="s">
        <v>64</v>
      </c>
      <c r="C25430" s="36">
        <v>0.02</v>
      </c>
      <c r="D25430">
        <v>429</v>
      </c>
      <c r="E25430" s="35">
        <v>4642433.174999997</v>
      </c>
      <c r="F25430" s="35">
        <v>3000000</v>
      </c>
      <c r="G25430" s="35">
        <v>6567846.825000003</v>
      </c>
    </row>
    <row r="25431" spans="1:7" x14ac:dyDescent="0.25">
      <c r="A25431" s="36">
        <v>0.01</v>
      </c>
      <c r="B25431" s="28" t="s">
        <v>64</v>
      </c>
      <c r="C25431" s="36">
        <v>0.02</v>
      </c>
      <c r="D25431">
        <v>430</v>
      </c>
      <c r="E25431" s="35">
        <v>5576907.775000006</v>
      </c>
      <c r="F25431" s="35">
        <v>3928635.775000006</v>
      </c>
      <c r="G25431" s="35">
        <v>5834448</v>
      </c>
    </row>
    <row r="25432" spans="1:7" x14ac:dyDescent="0.25">
      <c r="A25432" s="36">
        <v>0.01</v>
      </c>
      <c r="B25432" s="28" t="s">
        <v>64</v>
      </c>
      <c r="C25432" s="36">
        <v>0.02</v>
      </c>
      <c r="D25432">
        <v>431</v>
      </c>
      <c r="E25432" s="35">
        <v>5027325.900000006</v>
      </c>
      <c r="F25432" s="35">
        <v>3350468.275000006</v>
      </c>
      <c r="G25432" s="35">
        <v>6091718.625</v>
      </c>
    </row>
    <row r="25433" spans="1:7" x14ac:dyDescent="0.25">
      <c r="A25433" s="36">
        <v>0.01</v>
      </c>
      <c r="B25433" s="28" t="s">
        <v>64</v>
      </c>
      <c r="C25433" s="36">
        <v>0.02</v>
      </c>
      <c r="D25433">
        <v>432</v>
      </c>
      <c r="E25433" s="35">
        <v>5010090.6000000089</v>
      </c>
      <c r="F25433" s="35">
        <v>3295955.8500000089</v>
      </c>
      <c r="G25433" s="35">
        <v>6427212.75</v>
      </c>
    </row>
    <row r="25434" spans="1:7" x14ac:dyDescent="0.25">
      <c r="A25434" s="36">
        <v>0.01</v>
      </c>
      <c r="B25434" s="28" t="s">
        <v>64</v>
      </c>
      <c r="C25434" s="36">
        <v>0.02</v>
      </c>
      <c r="D25434">
        <v>433</v>
      </c>
      <c r="E25434" s="35">
        <v>5044421.974999994</v>
      </c>
      <c r="F25434" s="35">
        <v>3344724.599999994</v>
      </c>
      <c r="G25434" s="35">
        <v>6297276.375</v>
      </c>
    </row>
    <row r="25435" spans="1:7" x14ac:dyDescent="0.25">
      <c r="A25435" s="36">
        <v>0.01</v>
      </c>
      <c r="B25435" s="28" t="s">
        <v>64</v>
      </c>
      <c r="C25435" s="36">
        <v>0.02</v>
      </c>
      <c r="D25435">
        <v>434</v>
      </c>
      <c r="E25435" s="35">
        <v>5127200.700000003</v>
      </c>
      <c r="F25435" s="35">
        <v>3454329.450000003</v>
      </c>
      <c r="G25435" s="35">
        <v>6055841.25</v>
      </c>
    </row>
    <row r="25436" spans="1:7" x14ac:dyDescent="0.25">
      <c r="A25436" s="36">
        <v>0.01</v>
      </c>
      <c r="B25436" s="28" t="s">
        <v>64</v>
      </c>
      <c r="C25436" s="36">
        <v>0.02</v>
      </c>
      <c r="D25436">
        <v>435</v>
      </c>
      <c r="E25436" s="35">
        <v>4407192.7124999911</v>
      </c>
      <c r="F25436" s="35">
        <v>3000000</v>
      </c>
      <c r="G25436" s="35">
        <v>6748742.2875000089</v>
      </c>
    </row>
    <row r="25437" spans="1:7" x14ac:dyDescent="0.25">
      <c r="A25437" s="36">
        <v>0.01</v>
      </c>
      <c r="B25437" s="28" t="s">
        <v>64</v>
      </c>
      <c r="C25437" s="36">
        <v>0.02</v>
      </c>
      <c r="D25437">
        <v>436</v>
      </c>
      <c r="E25437" s="35">
        <v>4535817.056250006</v>
      </c>
      <c r="F25437" s="35">
        <v>3000000</v>
      </c>
      <c r="G25437" s="35">
        <v>7176516.068749994</v>
      </c>
    </row>
    <row r="25438" spans="1:7" x14ac:dyDescent="0.25">
      <c r="A25438" s="36">
        <v>0.01</v>
      </c>
      <c r="B25438" s="28" t="s">
        <v>64</v>
      </c>
      <c r="C25438" s="36">
        <v>0.02</v>
      </c>
      <c r="D25438">
        <v>437</v>
      </c>
      <c r="E25438" s="35">
        <v>5429189.1125000119</v>
      </c>
      <c r="F25438" s="35">
        <v>3711843.9875000119</v>
      </c>
      <c r="G25438" s="35">
        <v>6456106.125</v>
      </c>
    </row>
    <row r="25439" spans="1:7" x14ac:dyDescent="0.25">
      <c r="A25439" s="36">
        <v>0.01</v>
      </c>
      <c r="B25439" s="28" t="s">
        <v>64</v>
      </c>
      <c r="C25439" s="36">
        <v>0.02</v>
      </c>
      <c r="D25439">
        <v>438</v>
      </c>
      <c r="E25439" s="35">
        <v>4537706.049999997</v>
      </c>
      <c r="F25439" s="35">
        <v>3000000</v>
      </c>
      <c r="G25439" s="35">
        <v>6953185.200000003</v>
      </c>
    </row>
    <row r="25440" spans="1:7" x14ac:dyDescent="0.25">
      <c r="A25440" s="36">
        <v>0.01</v>
      </c>
      <c r="B25440" s="28" t="s">
        <v>64</v>
      </c>
      <c r="C25440" s="36">
        <v>0.02</v>
      </c>
      <c r="D25440">
        <v>439</v>
      </c>
      <c r="E25440" s="35">
        <v>4382772.2500000149</v>
      </c>
      <c r="F25440" s="35">
        <v>3000000</v>
      </c>
      <c r="G25440" s="35">
        <v>7592187.7499999851</v>
      </c>
    </row>
    <row r="25441" spans="1:7" x14ac:dyDescent="0.25">
      <c r="A25441" s="36">
        <v>0.01</v>
      </c>
      <c r="B25441" s="28" t="s">
        <v>64</v>
      </c>
      <c r="C25441" s="36">
        <v>0.02</v>
      </c>
      <c r="D25441">
        <v>440</v>
      </c>
      <c r="E25441" s="35">
        <v>4933911.174999997</v>
      </c>
      <c r="F25441" s="35">
        <v>3161886.174999997</v>
      </c>
      <c r="G25441" s="35">
        <v>6948225</v>
      </c>
    </row>
    <row r="25442" spans="1:7" x14ac:dyDescent="0.25">
      <c r="A25442" s="36">
        <v>0.01</v>
      </c>
      <c r="B25442" s="28" t="s">
        <v>64</v>
      </c>
      <c r="C25442" s="36">
        <v>0.02</v>
      </c>
      <c r="D25442">
        <v>441</v>
      </c>
      <c r="E25442" s="35">
        <v>4678870.318749994</v>
      </c>
      <c r="F25442" s="35">
        <v>3000000</v>
      </c>
      <c r="G25442" s="35">
        <v>6820342.181250006</v>
      </c>
    </row>
    <row r="25443" spans="1:7" x14ac:dyDescent="0.25">
      <c r="A25443" s="36">
        <v>0.01</v>
      </c>
      <c r="B25443" s="28" t="s">
        <v>64</v>
      </c>
      <c r="C25443" s="36">
        <v>0.02</v>
      </c>
      <c r="D25443">
        <v>442</v>
      </c>
      <c r="E25443" s="35">
        <v>4666053.625</v>
      </c>
      <c r="F25443" s="35">
        <v>3000000</v>
      </c>
      <c r="G25443" s="35">
        <v>6881005.75</v>
      </c>
    </row>
    <row r="25444" spans="1:7" x14ac:dyDescent="0.25">
      <c r="A25444" s="36">
        <v>0.01</v>
      </c>
      <c r="B25444" s="28" t="s">
        <v>64</v>
      </c>
      <c r="C25444" s="36">
        <v>0.02</v>
      </c>
      <c r="D25444">
        <v>443</v>
      </c>
      <c r="E25444" s="35">
        <v>6204263.0500000119</v>
      </c>
      <c r="F25444" s="35">
        <v>4603367.2375000119</v>
      </c>
      <c r="G25444" s="35">
        <v>5408062.3125</v>
      </c>
    </row>
    <row r="25445" spans="1:7" x14ac:dyDescent="0.25">
      <c r="A25445" s="36">
        <v>0.01</v>
      </c>
      <c r="B25445" s="28" t="s">
        <v>64</v>
      </c>
      <c r="C25445" s="36">
        <v>0.02</v>
      </c>
      <c r="D25445">
        <v>444</v>
      </c>
      <c r="E25445" s="35">
        <v>4171301.987499997</v>
      </c>
      <c r="F25445" s="35">
        <v>3000000</v>
      </c>
      <c r="G25445" s="35">
        <v>7564025.512500003</v>
      </c>
    </row>
    <row r="25446" spans="1:7" x14ac:dyDescent="0.25">
      <c r="A25446" s="36">
        <v>0.01</v>
      </c>
      <c r="B25446" s="28" t="s">
        <v>64</v>
      </c>
      <c r="C25446" s="36">
        <v>0.02</v>
      </c>
      <c r="D25446">
        <v>445</v>
      </c>
      <c r="E25446" s="35">
        <v>4429313.525000006</v>
      </c>
      <c r="F25446" s="35">
        <v>3000000</v>
      </c>
      <c r="G25446" s="35">
        <v>7346743.974999994</v>
      </c>
    </row>
    <row r="25447" spans="1:7" x14ac:dyDescent="0.25">
      <c r="A25447" s="36">
        <v>0.01</v>
      </c>
      <c r="B25447" s="28" t="s">
        <v>64</v>
      </c>
      <c r="C25447" s="36">
        <v>0.02</v>
      </c>
      <c r="D25447">
        <v>446</v>
      </c>
      <c r="E25447" s="35">
        <v>4708824.3531249911</v>
      </c>
      <c r="F25447" s="35">
        <v>3006496.6031249911</v>
      </c>
      <c r="G25447" s="35">
        <v>6320949.75</v>
      </c>
    </row>
    <row r="25448" spans="1:7" x14ac:dyDescent="0.25">
      <c r="A25448" s="36">
        <v>0.01</v>
      </c>
      <c r="B25448" s="28" t="s">
        <v>64</v>
      </c>
      <c r="C25448" s="36">
        <v>0.02</v>
      </c>
      <c r="D25448">
        <v>447</v>
      </c>
      <c r="E25448" s="35">
        <v>5232206.637500003</v>
      </c>
      <c r="F25448" s="35">
        <v>3532662.575000003</v>
      </c>
      <c r="G25448" s="35">
        <v>6295896.5625</v>
      </c>
    </row>
    <row r="25449" spans="1:7" x14ac:dyDescent="0.25">
      <c r="A25449" s="36">
        <v>0.01</v>
      </c>
      <c r="B25449" s="28" t="s">
        <v>64</v>
      </c>
      <c r="C25449" s="36">
        <v>0.02</v>
      </c>
      <c r="D25449">
        <v>448</v>
      </c>
      <c r="E25449" s="35">
        <v>4754409.1125000119</v>
      </c>
      <c r="F25449" s="35">
        <v>3041260.2375000119</v>
      </c>
      <c r="G25449" s="35">
        <v>6418339.875</v>
      </c>
    </row>
    <row r="25450" spans="1:7" x14ac:dyDescent="0.25">
      <c r="A25450" s="36">
        <v>0.01</v>
      </c>
      <c r="B25450" s="28" t="s">
        <v>64</v>
      </c>
      <c r="C25450" s="36">
        <v>0.02</v>
      </c>
      <c r="D25450">
        <v>449</v>
      </c>
      <c r="E25450" s="35">
        <v>6025374.974999994</v>
      </c>
      <c r="F25450" s="35">
        <v>4350644.474999994</v>
      </c>
      <c r="G25450" s="35">
        <v>6072574.5</v>
      </c>
    </row>
    <row r="25451" spans="1:7" x14ac:dyDescent="0.25">
      <c r="A25451" s="36">
        <v>0.01</v>
      </c>
      <c r="B25451" s="28" t="s">
        <v>64</v>
      </c>
      <c r="C25451" s="36">
        <v>0.02</v>
      </c>
      <c r="D25451">
        <v>450</v>
      </c>
      <c r="E25451" s="35">
        <v>4346208.818749994</v>
      </c>
      <c r="F25451" s="35">
        <v>3000000</v>
      </c>
      <c r="G25451" s="35">
        <v>7294628.681250006</v>
      </c>
    </row>
    <row r="25452" spans="1:7" x14ac:dyDescent="0.25">
      <c r="A25452" s="36">
        <v>0.01</v>
      </c>
      <c r="B25452" s="28" t="s">
        <v>64</v>
      </c>
      <c r="C25452" s="36">
        <v>0.02</v>
      </c>
      <c r="D25452">
        <v>451</v>
      </c>
      <c r="E25452" s="35">
        <v>5664697.287499994</v>
      </c>
      <c r="F25452" s="35">
        <v>4022233.287499994</v>
      </c>
      <c r="G25452" s="35">
        <v>5782176</v>
      </c>
    </row>
    <row r="25453" spans="1:7" x14ac:dyDescent="0.25">
      <c r="A25453" s="36">
        <v>0.01</v>
      </c>
      <c r="B25453" s="28" t="s">
        <v>64</v>
      </c>
      <c r="C25453" s="36">
        <v>0.02</v>
      </c>
      <c r="D25453">
        <v>452</v>
      </c>
      <c r="E25453" s="35">
        <v>5156906.400000006</v>
      </c>
      <c r="F25453" s="35">
        <v>3455952.900000006</v>
      </c>
      <c r="G25453" s="35">
        <v>6308581.5</v>
      </c>
    </row>
    <row r="25454" spans="1:7" x14ac:dyDescent="0.25">
      <c r="A25454" s="36">
        <v>0.01</v>
      </c>
      <c r="B25454" s="28" t="s">
        <v>64</v>
      </c>
      <c r="C25454" s="36">
        <v>0.02</v>
      </c>
      <c r="D25454">
        <v>453</v>
      </c>
      <c r="E25454" s="35">
        <v>4001278.0750000179</v>
      </c>
      <c r="F25454" s="35">
        <v>3000000</v>
      </c>
      <c r="G25454" s="35">
        <v>8382754.4249999821</v>
      </c>
    </row>
    <row r="25455" spans="1:7" x14ac:dyDescent="0.25">
      <c r="A25455" s="36">
        <v>0.01</v>
      </c>
      <c r="B25455" s="28" t="s">
        <v>64</v>
      </c>
      <c r="C25455" s="36">
        <v>0.02</v>
      </c>
      <c r="D25455">
        <v>454</v>
      </c>
      <c r="E25455" s="35">
        <v>4545561.375</v>
      </c>
      <c r="F25455" s="35">
        <v>3000000</v>
      </c>
      <c r="G25455" s="35">
        <v>6981203.625</v>
      </c>
    </row>
    <row r="25456" spans="1:7" x14ac:dyDescent="0.25">
      <c r="A25456" s="36">
        <v>0.01</v>
      </c>
      <c r="B25456" s="28" t="s">
        <v>64</v>
      </c>
      <c r="C25456" s="36">
        <v>0.02</v>
      </c>
      <c r="D25456">
        <v>455</v>
      </c>
      <c r="E25456" s="35">
        <v>4232657.400000006</v>
      </c>
      <c r="F25456" s="35">
        <v>3000000</v>
      </c>
      <c r="G25456" s="35">
        <v>7180287.599999994</v>
      </c>
    </row>
    <row r="25457" spans="1:7" x14ac:dyDescent="0.25">
      <c r="A25457" s="36">
        <v>0.01</v>
      </c>
      <c r="B25457" s="28" t="s">
        <v>64</v>
      </c>
      <c r="C25457" s="36">
        <v>0.02</v>
      </c>
      <c r="D25457">
        <v>456</v>
      </c>
      <c r="E25457" s="35">
        <v>5443926.96875</v>
      </c>
      <c r="F25457" s="35">
        <v>3761388.21875</v>
      </c>
      <c r="G25457" s="35">
        <v>6142848.75</v>
      </c>
    </row>
    <row r="25458" spans="1:7" x14ac:dyDescent="0.25">
      <c r="A25458" s="36">
        <v>0.01</v>
      </c>
      <c r="B25458" s="28" t="s">
        <v>64</v>
      </c>
      <c r="C25458" s="36">
        <v>0.02</v>
      </c>
      <c r="D25458">
        <v>457</v>
      </c>
      <c r="E25458" s="35">
        <v>3750642.849999994</v>
      </c>
      <c r="F25458" s="35">
        <v>3000000</v>
      </c>
      <c r="G25458" s="35">
        <v>8723252.150000006</v>
      </c>
    </row>
    <row r="25459" spans="1:7" x14ac:dyDescent="0.25">
      <c r="A25459" s="36">
        <v>0.01</v>
      </c>
      <c r="B25459" s="28" t="s">
        <v>64</v>
      </c>
      <c r="C25459" s="36">
        <v>0.02</v>
      </c>
      <c r="D25459">
        <v>458</v>
      </c>
      <c r="E25459" s="35">
        <v>4672157.537499994</v>
      </c>
      <c r="F25459" s="35">
        <v>3000000</v>
      </c>
      <c r="G25459" s="35">
        <v>6515586.212500006</v>
      </c>
    </row>
    <row r="25460" spans="1:7" x14ac:dyDescent="0.25">
      <c r="A25460" s="36">
        <v>0.01</v>
      </c>
      <c r="B25460" s="28" t="s">
        <v>64</v>
      </c>
      <c r="C25460" s="36">
        <v>0.02</v>
      </c>
      <c r="D25460">
        <v>459</v>
      </c>
      <c r="E25460" s="35">
        <v>5049711.549999997</v>
      </c>
      <c r="F25460" s="35">
        <v>3323005.049999997</v>
      </c>
      <c r="G25460" s="35">
        <v>6540358.5</v>
      </c>
    </row>
    <row r="25461" spans="1:7" x14ac:dyDescent="0.25">
      <c r="A25461" s="36">
        <v>0.01</v>
      </c>
      <c r="B25461" s="28" t="s">
        <v>64</v>
      </c>
      <c r="C25461" s="36">
        <v>0.02</v>
      </c>
      <c r="D25461">
        <v>460</v>
      </c>
      <c r="E25461" s="35">
        <v>6248220.0249999911</v>
      </c>
      <c r="F25461" s="35">
        <v>4637874.0249999911</v>
      </c>
      <c r="G25461" s="35">
        <v>5493114</v>
      </c>
    </row>
    <row r="25462" spans="1:7" x14ac:dyDescent="0.25">
      <c r="A25462" s="36">
        <v>0.01</v>
      </c>
      <c r="B25462" s="28" t="s">
        <v>64</v>
      </c>
      <c r="C25462" s="36">
        <v>0.02</v>
      </c>
      <c r="D25462">
        <v>461</v>
      </c>
      <c r="E25462" s="35">
        <v>4402767.375</v>
      </c>
      <c r="F25462" s="35">
        <v>3000000</v>
      </c>
      <c r="G25462" s="35">
        <v>7507500.125</v>
      </c>
    </row>
    <row r="25463" spans="1:7" x14ac:dyDescent="0.25">
      <c r="A25463" s="36">
        <v>0.01</v>
      </c>
      <c r="B25463" s="28" t="s">
        <v>64</v>
      </c>
      <c r="C25463" s="36">
        <v>0.02</v>
      </c>
      <c r="D25463">
        <v>462</v>
      </c>
      <c r="E25463" s="35">
        <v>5240997.5249999911</v>
      </c>
      <c r="F25463" s="35">
        <v>3618949.2749999911</v>
      </c>
      <c r="G25463" s="35">
        <v>5598434.25</v>
      </c>
    </row>
    <row r="25464" spans="1:7" x14ac:dyDescent="0.25">
      <c r="A25464" s="36">
        <v>0.01</v>
      </c>
      <c r="B25464" s="28" t="s">
        <v>64</v>
      </c>
      <c r="C25464" s="36">
        <v>0.02</v>
      </c>
      <c r="D25464">
        <v>463</v>
      </c>
      <c r="E25464" s="35">
        <v>5851423.612499997</v>
      </c>
      <c r="F25464" s="35">
        <v>4197208.862499997</v>
      </c>
      <c r="G25464" s="35">
        <v>5887932.75</v>
      </c>
    </row>
    <row r="25465" spans="1:7" x14ac:dyDescent="0.25">
      <c r="A25465" s="36">
        <v>0.01</v>
      </c>
      <c r="B25465" s="28" t="s">
        <v>64</v>
      </c>
      <c r="C25465" s="36">
        <v>0.02</v>
      </c>
      <c r="D25465">
        <v>464</v>
      </c>
      <c r="E25465" s="35">
        <v>4683590.0749999881</v>
      </c>
      <c r="F25465" s="35">
        <v>3000000</v>
      </c>
      <c r="G25465" s="35">
        <v>6553714.9250000119</v>
      </c>
    </row>
    <row r="25466" spans="1:7" x14ac:dyDescent="0.25">
      <c r="A25466" s="36">
        <v>0.01</v>
      </c>
      <c r="B25466" s="28" t="s">
        <v>64</v>
      </c>
      <c r="C25466" s="36">
        <v>0.02</v>
      </c>
      <c r="D25466">
        <v>465</v>
      </c>
      <c r="E25466" s="35">
        <v>5020660.484375</v>
      </c>
      <c r="F25466" s="35">
        <v>3383417.671875</v>
      </c>
      <c r="G25466" s="35">
        <v>5735185.3125</v>
      </c>
    </row>
    <row r="25467" spans="1:7" x14ac:dyDescent="0.25">
      <c r="A25467" s="36">
        <v>0.01</v>
      </c>
      <c r="B25467" s="28" t="s">
        <v>64</v>
      </c>
      <c r="C25467" s="36">
        <v>0.02</v>
      </c>
      <c r="D25467">
        <v>466</v>
      </c>
      <c r="E25467" s="35">
        <v>4992838.012500003</v>
      </c>
      <c r="F25467" s="35">
        <v>3265942.012500003</v>
      </c>
      <c r="G25467" s="35">
        <v>6542064</v>
      </c>
    </row>
    <row r="25468" spans="1:7" x14ac:dyDescent="0.25">
      <c r="A25468" s="36">
        <v>0.01</v>
      </c>
      <c r="B25468" s="28" t="s">
        <v>64</v>
      </c>
      <c r="C25468" s="36">
        <v>0.02</v>
      </c>
      <c r="D25468">
        <v>467</v>
      </c>
      <c r="E25468" s="35">
        <v>5139511.125</v>
      </c>
      <c r="F25468" s="35">
        <v>3442030.125</v>
      </c>
      <c r="G25468" s="35">
        <v>6277329</v>
      </c>
    </row>
    <row r="25469" spans="1:7" x14ac:dyDescent="0.25">
      <c r="A25469" s="36">
        <v>0.01</v>
      </c>
      <c r="B25469" s="28" t="s">
        <v>64</v>
      </c>
      <c r="C25469" s="36">
        <v>0.02</v>
      </c>
      <c r="D25469">
        <v>468</v>
      </c>
      <c r="E25469" s="35">
        <v>5452830.0625</v>
      </c>
      <c r="F25469" s="35">
        <v>3810797.5625</v>
      </c>
      <c r="G25469" s="35">
        <v>5778292.5</v>
      </c>
    </row>
    <row r="25470" spans="1:7" x14ac:dyDescent="0.25">
      <c r="A25470" s="36">
        <v>0.01</v>
      </c>
      <c r="B25470" s="28" t="s">
        <v>64</v>
      </c>
      <c r="C25470" s="36">
        <v>0.02</v>
      </c>
      <c r="D25470">
        <v>469</v>
      </c>
      <c r="E25470" s="35">
        <v>5548225.075000003</v>
      </c>
      <c r="F25470" s="35">
        <v>3968265.325000003</v>
      </c>
      <c r="G25470" s="35">
        <v>5219637.75</v>
      </c>
    </row>
    <row r="25471" spans="1:7" x14ac:dyDescent="0.25">
      <c r="A25471" s="36">
        <v>0.01</v>
      </c>
      <c r="B25471" s="28" t="s">
        <v>64</v>
      </c>
      <c r="C25471" s="36">
        <v>0.02</v>
      </c>
      <c r="D25471">
        <v>470</v>
      </c>
      <c r="E25471" s="35">
        <v>4834521.5124999881</v>
      </c>
      <c r="F25471" s="35">
        <v>3167760.7624999881</v>
      </c>
      <c r="G25471" s="35">
        <v>6000846.75</v>
      </c>
    </row>
    <row r="25472" spans="1:7" x14ac:dyDescent="0.25">
      <c r="A25472" s="36">
        <v>0.01</v>
      </c>
      <c r="B25472" s="28" t="s">
        <v>64</v>
      </c>
      <c r="C25472" s="36">
        <v>0.02</v>
      </c>
      <c r="D25472">
        <v>471</v>
      </c>
      <c r="E25472" s="35">
        <v>4076506.387500003</v>
      </c>
      <c r="F25472" s="35">
        <v>3000000</v>
      </c>
      <c r="G25472" s="35">
        <v>7936128.612499997</v>
      </c>
    </row>
    <row r="25473" spans="1:7" x14ac:dyDescent="0.25">
      <c r="A25473" s="36">
        <v>0.01</v>
      </c>
      <c r="B25473" s="28" t="s">
        <v>64</v>
      </c>
      <c r="C25473" s="36">
        <v>0.02</v>
      </c>
      <c r="D25473">
        <v>472</v>
      </c>
      <c r="E25473" s="35">
        <v>5830557</v>
      </c>
      <c r="F25473" s="35">
        <v>4229367.75</v>
      </c>
      <c r="G25473" s="35">
        <v>5410703.25</v>
      </c>
    </row>
    <row r="25474" spans="1:7" x14ac:dyDescent="0.25">
      <c r="A25474" s="36">
        <v>0.01</v>
      </c>
      <c r="B25474" s="28" t="s">
        <v>64</v>
      </c>
      <c r="C25474" s="36">
        <v>0.02</v>
      </c>
      <c r="D25474">
        <v>473</v>
      </c>
      <c r="E25474" s="35">
        <v>5251977.987499997</v>
      </c>
      <c r="F25474" s="35">
        <v>3637873.987499997</v>
      </c>
      <c r="G25474" s="35">
        <v>5526936</v>
      </c>
    </row>
    <row r="25475" spans="1:7" x14ac:dyDescent="0.25">
      <c r="A25475" s="36">
        <v>0.01</v>
      </c>
      <c r="B25475" s="28" t="s">
        <v>64</v>
      </c>
      <c r="C25475" s="36">
        <v>0.02</v>
      </c>
      <c r="D25475">
        <v>474</v>
      </c>
      <c r="E25475" s="35">
        <v>5508727.009375006</v>
      </c>
      <c r="F25475" s="35">
        <v>3892379.884375006</v>
      </c>
      <c r="G25475" s="35">
        <v>5547124.125</v>
      </c>
    </row>
    <row r="25476" spans="1:7" x14ac:dyDescent="0.25">
      <c r="A25476" s="36">
        <v>0.01</v>
      </c>
      <c r="B25476" s="28" t="s">
        <v>64</v>
      </c>
      <c r="C25476" s="36">
        <v>0.02</v>
      </c>
      <c r="D25476">
        <v>475</v>
      </c>
      <c r="E25476" s="35">
        <v>4578928.6687499881</v>
      </c>
      <c r="F25476" s="35">
        <v>3000000</v>
      </c>
      <c r="G25476" s="35">
        <v>7360538.8312500119</v>
      </c>
    </row>
    <row r="25477" spans="1:7" x14ac:dyDescent="0.25">
      <c r="A25477" s="36">
        <v>0.01</v>
      </c>
      <c r="B25477" s="28" t="s">
        <v>64</v>
      </c>
      <c r="C25477" s="36">
        <v>0.02</v>
      </c>
      <c r="D25477">
        <v>476</v>
      </c>
      <c r="E25477" s="35">
        <v>5393260.162499994</v>
      </c>
      <c r="F25477" s="35">
        <v>3734481.162499994</v>
      </c>
      <c r="G25477" s="35">
        <v>5929011</v>
      </c>
    </row>
    <row r="25478" spans="1:7" x14ac:dyDescent="0.25">
      <c r="A25478" s="36">
        <v>0.01</v>
      </c>
      <c r="B25478" s="28" t="s">
        <v>64</v>
      </c>
      <c r="C25478" s="36">
        <v>0.02</v>
      </c>
      <c r="D25478">
        <v>477</v>
      </c>
      <c r="E25478" s="35">
        <v>5335980.171875</v>
      </c>
      <c r="F25478" s="35">
        <v>3630579.546875</v>
      </c>
      <c r="G25478" s="35">
        <v>6348605.625</v>
      </c>
    </row>
    <row r="25479" spans="1:7" x14ac:dyDescent="0.25">
      <c r="A25479" s="36">
        <v>0.01</v>
      </c>
      <c r="B25479" s="28" t="s">
        <v>64</v>
      </c>
      <c r="C25479" s="36">
        <v>0.02</v>
      </c>
      <c r="D25479">
        <v>478</v>
      </c>
      <c r="E25479" s="35">
        <v>4992022.200000003</v>
      </c>
      <c r="F25479" s="35">
        <v>3296774.700000003</v>
      </c>
      <c r="G25479" s="35">
        <v>6257227.5</v>
      </c>
    </row>
    <row r="25480" spans="1:7" x14ac:dyDescent="0.25">
      <c r="A25480" s="36">
        <v>0.01</v>
      </c>
      <c r="B25480" s="28" t="s">
        <v>64</v>
      </c>
      <c r="C25480" s="36">
        <v>0.02</v>
      </c>
      <c r="D25480">
        <v>479</v>
      </c>
      <c r="E25480" s="35">
        <v>4350516.275000006</v>
      </c>
      <c r="F25480" s="35">
        <v>3000000</v>
      </c>
      <c r="G25480" s="35">
        <v>7006294.349999994</v>
      </c>
    </row>
    <row r="25481" spans="1:7" x14ac:dyDescent="0.25">
      <c r="A25481" s="36">
        <v>0.01</v>
      </c>
      <c r="B25481" s="28" t="s">
        <v>64</v>
      </c>
      <c r="C25481" s="36">
        <v>0.02</v>
      </c>
      <c r="D25481">
        <v>480</v>
      </c>
      <c r="E25481" s="35">
        <v>5395137.7374999821</v>
      </c>
      <c r="F25481" s="35">
        <v>3754962.4874999821</v>
      </c>
      <c r="G25481" s="35">
        <v>5761577.25</v>
      </c>
    </row>
    <row r="25482" spans="1:7" x14ac:dyDescent="0.25">
      <c r="A25482" s="36">
        <v>0.01</v>
      </c>
      <c r="B25482" s="28" t="s">
        <v>64</v>
      </c>
      <c r="C25482" s="36">
        <v>0.02</v>
      </c>
      <c r="D25482">
        <v>481</v>
      </c>
      <c r="E25482" s="35">
        <v>5515808.887500003</v>
      </c>
      <c r="F25482" s="35">
        <v>3856099.887500003</v>
      </c>
      <c r="G25482" s="35">
        <v>5937381</v>
      </c>
    </row>
    <row r="25483" spans="1:7" x14ac:dyDescent="0.25">
      <c r="A25483" s="36">
        <v>0.01</v>
      </c>
      <c r="B25483" s="28" t="s">
        <v>64</v>
      </c>
      <c r="C25483" s="36">
        <v>0.02</v>
      </c>
      <c r="D25483">
        <v>482</v>
      </c>
      <c r="E25483" s="35">
        <v>5541343.512500003</v>
      </c>
      <c r="F25483" s="35">
        <v>3921336.012500003</v>
      </c>
      <c r="G25483" s="35">
        <v>5580067.5</v>
      </c>
    </row>
    <row r="25484" spans="1:7" x14ac:dyDescent="0.25">
      <c r="A25484" s="36">
        <v>0.01</v>
      </c>
      <c r="B25484" s="28" t="s">
        <v>64</v>
      </c>
      <c r="C25484" s="36">
        <v>0.02</v>
      </c>
      <c r="D25484">
        <v>483</v>
      </c>
      <c r="E25484" s="35">
        <v>5152285.003124997</v>
      </c>
      <c r="F25484" s="35">
        <v>3482679.440624997</v>
      </c>
      <c r="G25484" s="35">
        <v>6026450.0625</v>
      </c>
    </row>
    <row r="25485" spans="1:7" x14ac:dyDescent="0.25">
      <c r="A25485" s="36">
        <v>0.01</v>
      </c>
      <c r="B25485" s="28" t="s">
        <v>64</v>
      </c>
      <c r="C25485" s="36">
        <v>0.02</v>
      </c>
      <c r="D25485">
        <v>484</v>
      </c>
      <c r="E25485" s="35">
        <v>4766230.956249997</v>
      </c>
      <c r="F25485" s="35">
        <v>3106045.393749997</v>
      </c>
      <c r="G25485" s="35">
        <v>5941670.0625</v>
      </c>
    </row>
    <row r="25486" spans="1:7" x14ac:dyDescent="0.25">
      <c r="A25486" s="36">
        <v>0.01</v>
      </c>
      <c r="B25486" s="28" t="s">
        <v>64</v>
      </c>
      <c r="C25486" s="36">
        <v>0.02</v>
      </c>
      <c r="D25486">
        <v>485</v>
      </c>
      <c r="E25486" s="35">
        <v>5071468.662499994</v>
      </c>
      <c r="F25486" s="35">
        <v>3402253.412499994</v>
      </c>
      <c r="G25486" s="35">
        <v>6022937.25</v>
      </c>
    </row>
    <row r="25487" spans="1:7" x14ac:dyDescent="0.25">
      <c r="A25487" s="36">
        <v>0.01</v>
      </c>
      <c r="B25487" s="28" t="s">
        <v>64</v>
      </c>
      <c r="C25487" s="36">
        <v>0.02</v>
      </c>
      <c r="D25487">
        <v>486</v>
      </c>
      <c r="E25487" s="35">
        <v>5434509.025000006</v>
      </c>
      <c r="F25487" s="35">
        <v>3813844.525000006</v>
      </c>
      <c r="G25487" s="35">
        <v>5585980.5</v>
      </c>
    </row>
    <row r="25488" spans="1:7" x14ac:dyDescent="0.25">
      <c r="A25488" s="36">
        <v>0.01</v>
      </c>
      <c r="B25488" s="28" t="s">
        <v>64</v>
      </c>
      <c r="C25488" s="36">
        <v>0.02</v>
      </c>
      <c r="D25488">
        <v>487</v>
      </c>
      <c r="E25488" s="35">
        <v>6243169.237499997</v>
      </c>
      <c r="F25488" s="35">
        <v>4623934.487499997</v>
      </c>
      <c r="G25488" s="35">
        <v>5573112.75</v>
      </c>
    </row>
    <row r="25489" spans="1:7" x14ac:dyDescent="0.25">
      <c r="A25489" s="36">
        <v>0.01</v>
      </c>
      <c r="B25489" s="28" t="s">
        <v>64</v>
      </c>
      <c r="C25489" s="36">
        <v>0.02</v>
      </c>
      <c r="D25489">
        <v>488</v>
      </c>
      <c r="E25489" s="35">
        <v>4961856.375</v>
      </c>
      <c r="F25489" s="35">
        <v>3263546.375</v>
      </c>
      <c r="G25489" s="35">
        <v>6284790</v>
      </c>
    </row>
    <row r="25490" spans="1:7" x14ac:dyDescent="0.25">
      <c r="A25490" s="36">
        <v>0.01</v>
      </c>
      <c r="B25490" s="28" t="s">
        <v>64</v>
      </c>
      <c r="C25490" s="36">
        <v>0.02</v>
      </c>
      <c r="D25490">
        <v>489</v>
      </c>
      <c r="E25490" s="35">
        <v>4152762.599999994</v>
      </c>
      <c r="F25490" s="35">
        <v>3000000</v>
      </c>
      <c r="G25490" s="35">
        <v>7657704.900000006</v>
      </c>
    </row>
    <row r="25491" spans="1:7" x14ac:dyDescent="0.25">
      <c r="A25491" s="36">
        <v>0.01</v>
      </c>
      <c r="B25491" s="28" t="s">
        <v>64</v>
      </c>
      <c r="C25491" s="36">
        <v>0.02</v>
      </c>
      <c r="D25491">
        <v>490</v>
      </c>
      <c r="E25491" s="35">
        <v>5279498.087500006</v>
      </c>
      <c r="F25491" s="35">
        <v>3645778.837500006</v>
      </c>
      <c r="G25491" s="35">
        <v>5703473.25</v>
      </c>
    </row>
    <row r="25492" spans="1:7" x14ac:dyDescent="0.25">
      <c r="A25492" s="36">
        <v>0.01</v>
      </c>
      <c r="B25492" s="28" t="s">
        <v>64</v>
      </c>
      <c r="C25492" s="36">
        <v>0.02</v>
      </c>
      <c r="D25492">
        <v>491</v>
      </c>
      <c r="E25492" s="35">
        <v>6088454.849999994</v>
      </c>
      <c r="F25492" s="35">
        <v>4539799.349999994</v>
      </c>
      <c r="G25492" s="35">
        <v>4937899.5</v>
      </c>
    </row>
    <row r="25493" spans="1:7" x14ac:dyDescent="0.25">
      <c r="A25493" s="36">
        <v>0.01</v>
      </c>
      <c r="B25493" s="28" t="s">
        <v>64</v>
      </c>
      <c r="C25493" s="36">
        <v>0.02</v>
      </c>
      <c r="D25493">
        <v>492</v>
      </c>
      <c r="E25493" s="35">
        <v>5302507.1999999881</v>
      </c>
      <c r="F25493" s="35">
        <v>3630742.1999999881</v>
      </c>
      <c r="G25493" s="35">
        <v>6045885</v>
      </c>
    </row>
    <row r="25494" spans="1:7" x14ac:dyDescent="0.25">
      <c r="A25494" s="36">
        <v>0.01</v>
      </c>
      <c r="B25494" s="28" t="s">
        <v>64</v>
      </c>
      <c r="C25494" s="36">
        <v>0.02</v>
      </c>
      <c r="D25494">
        <v>493</v>
      </c>
      <c r="E25494" s="35">
        <v>4289524.674999997</v>
      </c>
      <c r="F25494" s="35">
        <v>3000000</v>
      </c>
      <c r="G25494" s="35">
        <v>7647205.325000003</v>
      </c>
    </row>
    <row r="25495" spans="1:7" x14ac:dyDescent="0.25">
      <c r="A25495" s="36">
        <v>0.01</v>
      </c>
      <c r="B25495" s="28" t="s">
        <v>64</v>
      </c>
      <c r="C25495" s="36">
        <v>0.02</v>
      </c>
      <c r="D25495">
        <v>494</v>
      </c>
      <c r="E25495" s="35">
        <v>5463461.349999994</v>
      </c>
      <c r="F25495" s="35">
        <v>3762980.349999994</v>
      </c>
      <c r="G25495" s="35">
        <v>6304329</v>
      </c>
    </row>
    <row r="25496" spans="1:7" x14ac:dyDescent="0.25">
      <c r="A25496" s="36">
        <v>0.01</v>
      </c>
      <c r="B25496" s="28" t="s">
        <v>64</v>
      </c>
      <c r="C25496" s="36">
        <v>0.02</v>
      </c>
      <c r="D25496">
        <v>495</v>
      </c>
      <c r="E25496" s="35">
        <v>4694098.106250003</v>
      </c>
      <c r="F25496" s="35">
        <v>3000000</v>
      </c>
      <c r="G25496" s="35">
        <v>6316405.643749997</v>
      </c>
    </row>
    <row r="25497" spans="1:7" x14ac:dyDescent="0.25">
      <c r="A25497" s="36">
        <v>0.01</v>
      </c>
      <c r="B25497" s="28" t="s">
        <v>64</v>
      </c>
      <c r="C25497" s="36">
        <v>0.02</v>
      </c>
      <c r="D25497">
        <v>496</v>
      </c>
      <c r="E25497" s="35">
        <v>5102446.2187500149</v>
      </c>
      <c r="F25497" s="35">
        <v>3428621.4687500149</v>
      </c>
      <c r="G25497" s="35">
        <v>6064422.75</v>
      </c>
    </row>
    <row r="25498" spans="1:7" x14ac:dyDescent="0.25">
      <c r="A25498" s="36">
        <v>0.01</v>
      </c>
      <c r="B25498" s="28" t="s">
        <v>64</v>
      </c>
      <c r="C25498" s="36">
        <v>0.02</v>
      </c>
      <c r="D25498">
        <v>497</v>
      </c>
      <c r="E25498" s="35">
        <v>4524174.5749999881</v>
      </c>
      <c r="F25498" s="35">
        <v>3000000</v>
      </c>
      <c r="G25498" s="35">
        <v>7069450.4250000119</v>
      </c>
    </row>
    <row r="25499" spans="1:7" x14ac:dyDescent="0.25">
      <c r="A25499" s="36">
        <v>0.01</v>
      </c>
      <c r="B25499" s="28" t="s">
        <v>64</v>
      </c>
      <c r="C25499" s="36">
        <v>0.02</v>
      </c>
      <c r="D25499">
        <v>498</v>
      </c>
      <c r="E25499" s="35">
        <v>4143386.662499994</v>
      </c>
      <c r="F25499" s="35">
        <v>3000000</v>
      </c>
      <c r="G25499" s="35">
        <v>7134935.837500006</v>
      </c>
    </row>
    <row r="25500" spans="1:7" x14ac:dyDescent="0.25">
      <c r="A25500" s="36">
        <v>0.01</v>
      </c>
      <c r="B25500" s="28" t="s">
        <v>64</v>
      </c>
      <c r="C25500" s="36">
        <v>0.02</v>
      </c>
      <c r="D25500">
        <v>499</v>
      </c>
      <c r="E25500" s="35">
        <v>5064447.075000003</v>
      </c>
      <c r="F25500" s="35">
        <v>3355251.825000003</v>
      </c>
      <c r="G25500" s="35">
        <v>6382757.25</v>
      </c>
    </row>
    <row r="25501" spans="1:7" x14ac:dyDescent="0.25">
      <c r="A25501" s="36">
        <v>0.01</v>
      </c>
      <c r="B25501" s="28" t="s">
        <v>64</v>
      </c>
      <c r="C25501" s="36">
        <v>0.02</v>
      </c>
      <c r="D25501">
        <v>500</v>
      </c>
      <c r="E25501" s="35">
        <v>5298187.950000003</v>
      </c>
      <c r="F25501" s="35">
        <v>3621601.950000003</v>
      </c>
      <c r="G25501" s="35">
        <v>6089274</v>
      </c>
    </row>
    <row r="25502" spans="1:7" x14ac:dyDescent="0.25">
      <c r="A25502" s="36">
        <v>0.01</v>
      </c>
      <c r="B25502" s="28" t="s">
        <v>64</v>
      </c>
      <c r="C25502" s="36">
        <v>0.02</v>
      </c>
      <c r="D25502">
        <v>501</v>
      </c>
      <c r="E25502" s="35">
        <v>5817516.150000006</v>
      </c>
      <c r="F25502" s="35">
        <v>4082231.650000006</v>
      </c>
      <c r="G25502" s="35">
        <v>6617560.5</v>
      </c>
    </row>
    <row r="25503" spans="1:7" x14ac:dyDescent="0.25">
      <c r="A25503" s="36">
        <v>0.01</v>
      </c>
      <c r="B25503" s="28" t="s">
        <v>64</v>
      </c>
      <c r="C25503" s="36">
        <v>0.02</v>
      </c>
      <c r="D25503">
        <v>502</v>
      </c>
      <c r="E25503" s="35">
        <v>5150638.924999997</v>
      </c>
      <c r="F25503" s="35">
        <v>3500087.924999997</v>
      </c>
      <c r="G25503" s="35">
        <v>5854959</v>
      </c>
    </row>
    <row r="25504" spans="1:7" x14ac:dyDescent="0.25">
      <c r="A25504" s="36">
        <v>0.01</v>
      </c>
      <c r="B25504" s="28" t="s">
        <v>64</v>
      </c>
      <c r="C25504" s="36">
        <v>0.02</v>
      </c>
      <c r="D25504">
        <v>503</v>
      </c>
      <c r="E25504" s="35">
        <v>4935555.900000006</v>
      </c>
      <c r="F25504" s="35">
        <v>3304614.900000006</v>
      </c>
      <c r="G25504" s="35">
        <v>5678469</v>
      </c>
    </row>
    <row r="25505" spans="1:7" x14ac:dyDescent="0.25">
      <c r="A25505" s="36">
        <v>0.01</v>
      </c>
      <c r="B25505" s="28" t="s">
        <v>64</v>
      </c>
      <c r="C25505" s="36">
        <v>0.02</v>
      </c>
      <c r="D25505">
        <v>504</v>
      </c>
      <c r="E25505" s="35">
        <v>5216473.299999997</v>
      </c>
      <c r="F25505" s="35">
        <v>3547841.299999997</v>
      </c>
      <c r="G25505" s="35">
        <v>6017688</v>
      </c>
    </row>
    <row r="25506" spans="1:7" x14ac:dyDescent="0.25">
      <c r="A25506" s="36">
        <v>0.01</v>
      </c>
      <c r="B25506" s="28" t="s">
        <v>64</v>
      </c>
      <c r="C25506" s="36">
        <v>0.02</v>
      </c>
      <c r="D25506">
        <v>505</v>
      </c>
      <c r="E25506" s="35">
        <v>5755265.299999997</v>
      </c>
      <c r="F25506" s="35">
        <v>4070983.049999997</v>
      </c>
      <c r="G25506" s="35">
        <v>6158540.25</v>
      </c>
    </row>
    <row r="25507" spans="1:7" x14ac:dyDescent="0.25">
      <c r="A25507" s="36">
        <v>0.01</v>
      </c>
      <c r="B25507" s="28" t="s">
        <v>64</v>
      </c>
      <c r="C25507" s="36">
        <v>0.02</v>
      </c>
      <c r="D25507">
        <v>506</v>
      </c>
      <c r="E25507" s="35">
        <v>5056684.125</v>
      </c>
      <c r="F25507" s="35">
        <v>3285874.125</v>
      </c>
      <c r="G25507" s="35">
        <v>6937290</v>
      </c>
    </row>
    <row r="25508" spans="1:7" x14ac:dyDescent="0.25">
      <c r="A25508" s="36">
        <v>0.01</v>
      </c>
      <c r="B25508" s="28" t="s">
        <v>64</v>
      </c>
      <c r="C25508" s="36">
        <v>0.02</v>
      </c>
      <c r="D25508">
        <v>507</v>
      </c>
      <c r="E25508" s="35">
        <v>4401328.025000006</v>
      </c>
      <c r="F25508" s="35">
        <v>3000000</v>
      </c>
      <c r="G25508" s="35">
        <v>6960881.974999994</v>
      </c>
    </row>
    <row r="25509" spans="1:7" x14ac:dyDescent="0.25">
      <c r="A25509" s="36">
        <v>0.01</v>
      </c>
      <c r="B25509" s="28" t="s">
        <v>64</v>
      </c>
      <c r="C25509" s="36">
        <v>0.02</v>
      </c>
      <c r="D25509">
        <v>508</v>
      </c>
      <c r="E25509" s="35">
        <v>5117195.849999994</v>
      </c>
      <c r="F25509" s="35">
        <v>3471191.849999994</v>
      </c>
      <c r="G25509" s="35">
        <v>5814036</v>
      </c>
    </row>
    <row r="25510" spans="1:7" x14ac:dyDescent="0.25">
      <c r="A25510" s="36">
        <v>0.01</v>
      </c>
      <c r="B25510" s="28" t="s">
        <v>64</v>
      </c>
      <c r="C25510" s="36">
        <v>0.02</v>
      </c>
      <c r="D25510">
        <v>509</v>
      </c>
      <c r="E25510" s="35">
        <v>4474747.4125000089</v>
      </c>
      <c r="F25510" s="35">
        <v>3000000</v>
      </c>
      <c r="G25510" s="35">
        <v>7085717.5874999911</v>
      </c>
    </row>
    <row r="25511" spans="1:7" x14ac:dyDescent="0.25">
      <c r="A25511" s="36">
        <v>0.01</v>
      </c>
      <c r="B25511" s="28" t="s">
        <v>64</v>
      </c>
      <c r="C25511" s="36">
        <v>0.02</v>
      </c>
      <c r="D25511">
        <v>510</v>
      </c>
      <c r="E25511" s="35">
        <v>5804248.162499994</v>
      </c>
      <c r="F25511" s="35">
        <v>4174842.037499994</v>
      </c>
      <c r="G25511" s="35">
        <v>5664655.125</v>
      </c>
    </row>
    <row r="25512" spans="1:7" x14ac:dyDescent="0.25">
      <c r="A25512" s="36">
        <v>0.01</v>
      </c>
      <c r="B25512" s="28" t="s">
        <v>64</v>
      </c>
      <c r="C25512" s="36">
        <v>0.02</v>
      </c>
      <c r="D25512">
        <v>511</v>
      </c>
      <c r="E25512" s="35">
        <v>4633195.724999994</v>
      </c>
      <c r="F25512" s="35">
        <v>3000000</v>
      </c>
      <c r="G25512" s="35">
        <v>7517911.775000006</v>
      </c>
    </row>
    <row r="25513" spans="1:7" x14ac:dyDescent="0.25">
      <c r="A25513" s="36">
        <v>0.01</v>
      </c>
      <c r="B25513" s="28" t="s">
        <v>64</v>
      </c>
      <c r="C25513" s="36">
        <v>0.02</v>
      </c>
      <c r="D25513">
        <v>512</v>
      </c>
      <c r="E25513" s="35">
        <v>4629436.049999997</v>
      </c>
      <c r="F25513" s="35">
        <v>3000000</v>
      </c>
      <c r="G25513" s="35">
        <v>6986671.450000003</v>
      </c>
    </row>
    <row r="25514" spans="1:7" x14ac:dyDescent="0.25">
      <c r="A25514" s="36">
        <v>0.01</v>
      </c>
      <c r="B25514" s="28" t="s">
        <v>64</v>
      </c>
      <c r="C25514" s="36">
        <v>0.02</v>
      </c>
      <c r="D25514">
        <v>513</v>
      </c>
      <c r="E25514" s="35">
        <v>6015162.599999994</v>
      </c>
      <c r="F25514" s="35">
        <v>4453358.599999994</v>
      </c>
      <c r="G25514" s="35">
        <v>5056236</v>
      </c>
    </row>
    <row r="25515" spans="1:7" x14ac:dyDescent="0.25">
      <c r="A25515" s="36">
        <v>0.01</v>
      </c>
      <c r="B25515" s="28" t="s">
        <v>64</v>
      </c>
      <c r="C25515" s="36">
        <v>0.02</v>
      </c>
      <c r="D25515">
        <v>514</v>
      </c>
      <c r="E25515" s="35">
        <v>4231676.681250006</v>
      </c>
      <c r="F25515" s="35">
        <v>3000000</v>
      </c>
      <c r="G25515" s="35">
        <v>7577380.818749994</v>
      </c>
    </row>
    <row r="25516" spans="1:7" x14ac:dyDescent="0.25">
      <c r="A25516" s="36">
        <v>0.01</v>
      </c>
      <c r="B25516" s="28" t="s">
        <v>64</v>
      </c>
      <c r="C25516" s="36">
        <v>0.02</v>
      </c>
      <c r="D25516">
        <v>515</v>
      </c>
      <c r="E25516" s="35">
        <v>4988797.8625000119</v>
      </c>
      <c r="F25516" s="35">
        <v>3289616.7375000119</v>
      </c>
      <c r="G25516" s="35">
        <v>6292630.125</v>
      </c>
    </row>
    <row r="25517" spans="1:7" x14ac:dyDescent="0.25">
      <c r="A25517" s="36">
        <v>0.01</v>
      </c>
      <c r="B25517" s="28" t="s">
        <v>64</v>
      </c>
      <c r="C25517" s="36">
        <v>0.02</v>
      </c>
      <c r="D25517">
        <v>516</v>
      </c>
      <c r="E25517" s="35">
        <v>3840268.875</v>
      </c>
      <c r="F25517" s="35">
        <v>3000000</v>
      </c>
      <c r="G25517" s="35">
        <v>8081686.125</v>
      </c>
    </row>
    <row r="25518" spans="1:7" x14ac:dyDescent="0.25">
      <c r="A25518" s="36">
        <v>0.01</v>
      </c>
      <c r="B25518" s="28" t="s">
        <v>64</v>
      </c>
      <c r="C25518" s="36">
        <v>0.02</v>
      </c>
      <c r="D25518">
        <v>517</v>
      </c>
      <c r="E25518" s="35">
        <v>4134333.6499999911</v>
      </c>
      <c r="F25518" s="35">
        <v>3000000</v>
      </c>
      <c r="G25518" s="35">
        <v>7907961.9750000089</v>
      </c>
    </row>
    <row r="25519" spans="1:7" x14ac:dyDescent="0.25">
      <c r="A25519" s="36">
        <v>0.01</v>
      </c>
      <c r="B25519" s="28" t="s">
        <v>64</v>
      </c>
      <c r="C25519" s="36">
        <v>0.02</v>
      </c>
      <c r="D25519">
        <v>518</v>
      </c>
      <c r="E25519" s="35">
        <v>6447627.6875</v>
      </c>
      <c r="F25519" s="35">
        <v>4897423.4375</v>
      </c>
      <c r="G25519" s="35">
        <v>4951838.25</v>
      </c>
    </row>
    <row r="25520" spans="1:7" x14ac:dyDescent="0.25">
      <c r="A25520" s="36">
        <v>0.01</v>
      </c>
      <c r="B25520" s="28" t="s">
        <v>64</v>
      </c>
      <c r="C25520" s="36">
        <v>0.02</v>
      </c>
      <c r="D25520">
        <v>519</v>
      </c>
      <c r="E25520" s="35">
        <v>4781865.6875</v>
      </c>
      <c r="F25520" s="35">
        <v>3073194.5625</v>
      </c>
      <c r="G25520" s="35">
        <v>6378040.125</v>
      </c>
    </row>
    <row r="25521" spans="1:7" x14ac:dyDescent="0.25">
      <c r="A25521" s="36">
        <v>0.01</v>
      </c>
      <c r="B25521" s="28" t="s">
        <v>64</v>
      </c>
      <c r="C25521" s="36">
        <v>0.02</v>
      </c>
      <c r="D25521">
        <v>520</v>
      </c>
      <c r="E25521" s="35">
        <v>5002711.306250006</v>
      </c>
      <c r="F25521" s="35">
        <v>3296790.556250006</v>
      </c>
      <c r="G25521" s="35">
        <v>6353286.75</v>
      </c>
    </row>
    <row r="25522" spans="1:7" x14ac:dyDescent="0.25">
      <c r="A25522" s="36">
        <v>0.01</v>
      </c>
      <c r="B25522" s="28" t="s">
        <v>64</v>
      </c>
      <c r="C25522" s="36">
        <v>0.02</v>
      </c>
      <c r="D25522">
        <v>521</v>
      </c>
      <c r="E25522" s="35">
        <v>5075546.075000003</v>
      </c>
      <c r="F25522" s="35">
        <v>3416158.325000003</v>
      </c>
      <c r="G25522" s="35">
        <v>5934489.75</v>
      </c>
    </row>
    <row r="25523" spans="1:7" x14ac:dyDescent="0.25">
      <c r="A25523" s="36">
        <v>0.01</v>
      </c>
      <c r="B25523" s="28" t="s">
        <v>64</v>
      </c>
      <c r="C25523" s="36">
        <v>0.02</v>
      </c>
      <c r="D25523">
        <v>522</v>
      </c>
      <c r="E25523" s="35">
        <v>5000216.612499997</v>
      </c>
      <c r="F25523" s="35">
        <v>3312601.987499997</v>
      </c>
      <c r="G25523" s="35">
        <v>6188531.625</v>
      </c>
    </row>
    <row r="25524" spans="1:7" x14ac:dyDescent="0.25">
      <c r="A25524" s="36">
        <v>0.01</v>
      </c>
      <c r="B25524" s="28" t="s">
        <v>64</v>
      </c>
      <c r="C25524" s="36">
        <v>0.02</v>
      </c>
      <c r="D25524">
        <v>523</v>
      </c>
      <c r="E25524" s="35">
        <v>4608403.3999999911</v>
      </c>
      <c r="F25524" s="35">
        <v>3000000</v>
      </c>
      <c r="G25524" s="35">
        <v>6371999.1000000089</v>
      </c>
    </row>
    <row r="25525" spans="1:7" x14ac:dyDescent="0.25">
      <c r="A25525" s="36">
        <v>0.01</v>
      </c>
      <c r="B25525" s="28" t="s">
        <v>64</v>
      </c>
      <c r="C25525" s="36">
        <v>0.02</v>
      </c>
      <c r="D25525">
        <v>524</v>
      </c>
      <c r="E25525" s="35">
        <v>4857734.8000000119</v>
      </c>
      <c r="F25525" s="35">
        <v>3134545.0500000119</v>
      </c>
      <c r="G25525" s="35">
        <v>6508707.75</v>
      </c>
    </row>
    <row r="25526" spans="1:7" x14ac:dyDescent="0.25">
      <c r="A25526" s="36">
        <v>0.01</v>
      </c>
      <c r="B25526" s="28" t="s">
        <v>64</v>
      </c>
      <c r="C25526" s="36">
        <v>0.02</v>
      </c>
      <c r="D25526">
        <v>525</v>
      </c>
      <c r="E25526" s="35">
        <v>4793439.712500006</v>
      </c>
      <c r="F25526" s="35">
        <v>3023582.400000006</v>
      </c>
      <c r="G25526" s="35">
        <v>6928715.8125</v>
      </c>
    </row>
    <row r="25527" spans="1:7" x14ac:dyDescent="0.25">
      <c r="A25527" s="36">
        <v>0.01</v>
      </c>
      <c r="B25527" s="28" t="s">
        <v>64</v>
      </c>
      <c r="C25527" s="36">
        <v>0.02</v>
      </c>
      <c r="D25527">
        <v>526</v>
      </c>
      <c r="E25527" s="35">
        <v>4913269.3374999911</v>
      </c>
      <c r="F25527" s="35">
        <v>3194975.8374999911</v>
      </c>
      <c r="G25527" s="35">
        <v>6464641.5</v>
      </c>
    </row>
    <row r="25528" spans="1:7" x14ac:dyDescent="0.25">
      <c r="A25528" s="36">
        <v>0.01</v>
      </c>
      <c r="B25528" s="28" t="s">
        <v>64</v>
      </c>
      <c r="C25528" s="36">
        <v>0.02</v>
      </c>
      <c r="D25528">
        <v>527</v>
      </c>
      <c r="E25528" s="35">
        <v>4482158.056250006</v>
      </c>
      <c r="F25528" s="35">
        <v>3000000</v>
      </c>
      <c r="G25528" s="35">
        <v>6482694.443749994</v>
      </c>
    </row>
    <row r="25529" spans="1:7" x14ac:dyDescent="0.25">
      <c r="A25529" s="36">
        <v>0.01</v>
      </c>
      <c r="B25529" s="28" t="s">
        <v>64</v>
      </c>
      <c r="C25529" s="36">
        <v>0.02</v>
      </c>
      <c r="D25529">
        <v>528</v>
      </c>
      <c r="E25529" s="35">
        <v>5387629.6843749881</v>
      </c>
      <c r="F25529" s="35">
        <v>3782835.6843749881</v>
      </c>
      <c r="G25529" s="35">
        <v>5443146</v>
      </c>
    </row>
    <row r="25530" spans="1:7" x14ac:dyDescent="0.25">
      <c r="A25530" s="36">
        <v>0.01</v>
      </c>
      <c r="B25530" s="28" t="s">
        <v>64</v>
      </c>
      <c r="C25530" s="36">
        <v>0.02</v>
      </c>
      <c r="D25530">
        <v>529</v>
      </c>
      <c r="E25530" s="35">
        <v>4925126.5874999911</v>
      </c>
      <c r="F25530" s="35">
        <v>3151285.4624999911</v>
      </c>
      <c r="G25530" s="35">
        <v>6964570.125</v>
      </c>
    </row>
    <row r="25531" spans="1:7" x14ac:dyDescent="0.25">
      <c r="A25531" s="36">
        <v>0.01</v>
      </c>
      <c r="B25531" s="28" t="s">
        <v>64</v>
      </c>
      <c r="C25531" s="36">
        <v>0.02</v>
      </c>
      <c r="D25531">
        <v>530</v>
      </c>
      <c r="E25531" s="35">
        <v>4968042.974999994</v>
      </c>
      <c r="F25531" s="35">
        <v>3217348.724999994</v>
      </c>
      <c r="G25531" s="35">
        <v>6756248.25</v>
      </c>
    </row>
    <row r="25532" spans="1:7" x14ac:dyDescent="0.25">
      <c r="A25532" s="36">
        <v>0.01</v>
      </c>
      <c r="B25532" s="28" t="s">
        <v>64</v>
      </c>
      <c r="C25532" s="36">
        <v>0.02</v>
      </c>
      <c r="D25532">
        <v>531</v>
      </c>
      <c r="E25532" s="35">
        <v>3963273.025000006</v>
      </c>
      <c r="F25532" s="35">
        <v>3000000</v>
      </c>
      <c r="G25532" s="35">
        <v>7671580.724999994</v>
      </c>
    </row>
    <row r="25533" spans="1:7" x14ac:dyDescent="0.25">
      <c r="A25533" s="36">
        <v>0.01</v>
      </c>
      <c r="B25533" s="28" t="s">
        <v>64</v>
      </c>
      <c r="C25533" s="36">
        <v>0.02</v>
      </c>
      <c r="D25533">
        <v>532</v>
      </c>
      <c r="E25533" s="35">
        <v>5033582.168750003</v>
      </c>
      <c r="F25533" s="35">
        <v>3403224.918750003</v>
      </c>
      <c r="G25533" s="35">
        <v>5673215.25</v>
      </c>
    </row>
    <row r="25534" spans="1:7" x14ac:dyDescent="0.25">
      <c r="A25534" s="36">
        <v>0.01</v>
      </c>
      <c r="B25534" s="28" t="s">
        <v>64</v>
      </c>
      <c r="C25534" s="36">
        <v>0.02</v>
      </c>
      <c r="D25534">
        <v>533</v>
      </c>
      <c r="E25534" s="35">
        <v>4494743.0625</v>
      </c>
      <c r="F25534" s="35">
        <v>3000000</v>
      </c>
      <c r="G25534" s="35">
        <v>6982826.9375</v>
      </c>
    </row>
    <row r="25535" spans="1:7" x14ac:dyDescent="0.25">
      <c r="A25535" s="36">
        <v>0.01</v>
      </c>
      <c r="B25535" s="28" t="s">
        <v>64</v>
      </c>
      <c r="C25535" s="36">
        <v>0.02</v>
      </c>
      <c r="D25535">
        <v>534</v>
      </c>
      <c r="E25535" s="35">
        <v>5706233.125</v>
      </c>
      <c r="F25535" s="35">
        <v>4013819.625</v>
      </c>
      <c r="G25535" s="35">
        <v>6231721.5</v>
      </c>
    </row>
    <row r="25536" spans="1:7" x14ac:dyDescent="0.25">
      <c r="A25536" s="36">
        <v>0.01</v>
      </c>
      <c r="B25536" s="28" t="s">
        <v>64</v>
      </c>
      <c r="C25536" s="36">
        <v>0.02</v>
      </c>
      <c r="D25536">
        <v>535</v>
      </c>
      <c r="E25536" s="35">
        <v>3993595.0500000119</v>
      </c>
      <c r="F25536" s="35">
        <v>3000000</v>
      </c>
      <c r="G25536" s="35">
        <v>7427064.9499999881</v>
      </c>
    </row>
    <row r="25537" spans="1:7" x14ac:dyDescent="0.25">
      <c r="A25537" s="36">
        <v>0.01</v>
      </c>
      <c r="B25537" s="28" t="s">
        <v>64</v>
      </c>
      <c r="C25537" s="36">
        <v>0.02</v>
      </c>
      <c r="D25537">
        <v>536</v>
      </c>
      <c r="E25537" s="35">
        <v>4363226.206249997</v>
      </c>
      <c r="F25537" s="35">
        <v>3000000</v>
      </c>
      <c r="G25537" s="35">
        <v>7221496.293750003</v>
      </c>
    </row>
    <row r="25538" spans="1:7" x14ac:dyDescent="0.25">
      <c r="A25538" s="36">
        <v>0.01</v>
      </c>
      <c r="B25538" s="28" t="s">
        <v>64</v>
      </c>
      <c r="C25538" s="36">
        <v>0.02</v>
      </c>
      <c r="D25538">
        <v>537</v>
      </c>
      <c r="E25538" s="35">
        <v>5166267.474999994</v>
      </c>
      <c r="F25538" s="35">
        <v>3366051.037499994</v>
      </c>
      <c r="G25538" s="35">
        <v>7201947.9375</v>
      </c>
    </row>
    <row r="25539" spans="1:7" x14ac:dyDescent="0.25">
      <c r="A25539" s="36">
        <v>0.01</v>
      </c>
      <c r="B25539" s="28" t="s">
        <v>64</v>
      </c>
      <c r="C25539" s="36">
        <v>0.02</v>
      </c>
      <c r="D25539">
        <v>538</v>
      </c>
      <c r="E25539" s="35">
        <v>6011754.0249999911</v>
      </c>
      <c r="F25539" s="35">
        <v>4343683.2749999911</v>
      </c>
      <c r="G25539" s="35">
        <v>6012636.75</v>
      </c>
    </row>
    <row r="25540" spans="1:7" x14ac:dyDescent="0.25">
      <c r="A25540" s="36">
        <v>0.01</v>
      </c>
      <c r="B25540" s="28" t="s">
        <v>64</v>
      </c>
      <c r="C25540" s="36">
        <v>0.02</v>
      </c>
      <c r="D25540">
        <v>539</v>
      </c>
      <c r="E25540" s="35">
        <v>5377340.8999999911</v>
      </c>
      <c r="F25540" s="35">
        <v>3710763.6499999911</v>
      </c>
      <c r="G25540" s="35">
        <v>5999195.25</v>
      </c>
    </row>
    <row r="25541" spans="1:7" x14ac:dyDescent="0.25">
      <c r="A25541" s="36">
        <v>0.01</v>
      </c>
      <c r="B25541" s="28" t="s">
        <v>64</v>
      </c>
      <c r="C25541" s="36">
        <v>0.02</v>
      </c>
      <c r="D25541">
        <v>540</v>
      </c>
      <c r="E25541" s="35">
        <v>5199918.950000003</v>
      </c>
      <c r="F25541" s="35">
        <v>3480466.450000003</v>
      </c>
      <c r="G25541" s="35">
        <v>6475072.5</v>
      </c>
    </row>
    <row r="25542" spans="1:7" x14ac:dyDescent="0.25">
      <c r="A25542" s="36">
        <v>0.01</v>
      </c>
      <c r="B25542" s="28" t="s">
        <v>64</v>
      </c>
      <c r="C25542" s="36">
        <v>0.02</v>
      </c>
      <c r="D25542">
        <v>541</v>
      </c>
      <c r="E25542" s="35">
        <v>5889589.375</v>
      </c>
      <c r="F25542" s="35">
        <v>4338631.875</v>
      </c>
      <c r="G25542" s="35">
        <v>4958617.5</v>
      </c>
    </row>
    <row r="25543" spans="1:7" x14ac:dyDescent="0.25">
      <c r="A25543" s="36">
        <v>0.01</v>
      </c>
      <c r="B25543" s="28" t="s">
        <v>64</v>
      </c>
      <c r="C25543" s="36">
        <v>0.02</v>
      </c>
      <c r="D25543">
        <v>542</v>
      </c>
      <c r="E25543" s="35">
        <v>5446135.768749997</v>
      </c>
      <c r="F25543" s="35">
        <v>3743667.893749997</v>
      </c>
      <c r="G25543" s="35">
        <v>6322210.875</v>
      </c>
    </row>
    <row r="25544" spans="1:7" x14ac:dyDescent="0.25">
      <c r="A25544" s="36">
        <v>0.01</v>
      </c>
      <c r="B25544" s="28" t="s">
        <v>64</v>
      </c>
      <c r="C25544" s="36">
        <v>0.02</v>
      </c>
      <c r="D25544">
        <v>543</v>
      </c>
      <c r="E25544" s="35">
        <v>5037560.599999994</v>
      </c>
      <c r="F25544" s="35">
        <v>3305897.849999994</v>
      </c>
      <c r="G25544" s="35">
        <v>6584964.75</v>
      </c>
    </row>
    <row r="25545" spans="1:7" x14ac:dyDescent="0.25">
      <c r="A25545" s="36">
        <v>0.01</v>
      </c>
      <c r="B25545" s="28" t="s">
        <v>64</v>
      </c>
      <c r="C25545" s="36">
        <v>0.02</v>
      </c>
      <c r="D25545">
        <v>544</v>
      </c>
      <c r="E25545" s="35">
        <v>5041968.625</v>
      </c>
      <c r="F25545" s="35">
        <v>3307763.125</v>
      </c>
      <c r="G25545" s="35">
        <v>6607849.5</v>
      </c>
    </row>
    <row r="25546" spans="1:7" x14ac:dyDescent="0.25">
      <c r="A25546" s="36">
        <v>0.01</v>
      </c>
      <c r="B25546" s="28" t="s">
        <v>64</v>
      </c>
      <c r="C25546" s="36">
        <v>0.02</v>
      </c>
      <c r="D25546">
        <v>545</v>
      </c>
      <c r="E25546" s="35">
        <v>4722139.081249997</v>
      </c>
      <c r="F25546" s="35">
        <v>3000000</v>
      </c>
      <c r="G25546" s="35">
        <v>7124759.668750003</v>
      </c>
    </row>
    <row r="25547" spans="1:7" x14ac:dyDescent="0.25">
      <c r="A25547" s="36">
        <v>0.01</v>
      </c>
      <c r="B25547" s="28" t="s">
        <v>64</v>
      </c>
      <c r="C25547" s="36">
        <v>0.02</v>
      </c>
      <c r="D25547">
        <v>546</v>
      </c>
      <c r="E25547" s="35">
        <v>5319553.96875</v>
      </c>
      <c r="F25547" s="35">
        <v>3621446.59375</v>
      </c>
      <c r="G25547" s="35">
        <v>6282966.375</v>
      </c>
    </row>
    <row r="25548" spans="1:7" x14ac:dyDescent="0.25">
      <c r="A25548" s="36">
        <v>0.01</v>
      </c>
      <c r="B25548" s="28" t="s">
        <v>64</v>
      </c>
      <c r="C25548" s="36">
        <v>0.02</v>
      </c>
      <c r="D25548">
        <v>547</v>
      </c>
      <c r="E25548" s="35">
        <v>5568600.5968750119</v>
      </c>
      <c r="F25548" s="35">
        <v>3986289.9093750119</v>
      </c>
      <c r="G25548" s="35">
        <v>5240796.1875</v>
      </c>
    </row>
    <row r="25549" spans="1:7" x14ac:dyDescent="0.25">
      <c r="A25549" s="36">
        <v>0.01</v>
      </c>
      <c r="B25549" s="28" t="s">
        <v>64</v>
      </c>
      <c r="C25549" s="36">
        <v>0.02</v>
      </c>
      <c r="D25549">
        <v>548</v>
      </c>
      <c r="E25549" s="35">
        <v>4632289.3500000089</v>
      </c>
      <c r="F25549" s="35">
        <v>3000000</v>
      </c>
      <c r="G25549" s="35">
        <v>6717663.1499999911</v>
      </c>
    </row>
    <row r="25550" spans="1:7" x14ac:dyDescent="0.25">
      <c r="A25550" s="36">
        <v>0.01</v>
      </c>
      <c r="B25550" s="28" t="s">
        <v>64</v>
      </c>
      <c r="C25550" s="36">
        <v>0.02</v>
      </c>
      <c r="D25550">
        <v>549</v>
      </c>
      <c r="E25550" s="35">
        <v>4377827.659374997</v>
      </c>
      <c r="F25550" s="35">
        <v>3000000</v>
      </c>
      <c r="G25550" s="35">
        <v>7018025.465625003</v>
      </c>
    </row>
    <row r="25551" spans="1:7" x14ac:dyDescent="0.25">
      <c r="A25551" s="36">
        <v>0.01</v>
      </c>
      <c r="B25551" s="28" t="s">
        <v>64</v>
      </c>
      <c r="C25551" s="36">
        <v>0.02</v>
      </c>
      <c r="D25551">
        <v>550</v>
      </c>
      <c r="E25551" s="35">
        <v>4998498.665625006</v>
      </c>
      <c r="F25551" s="35">
        <v>3288908.040625006</v>
      </c>
      <c r="G25551" s="35">
        <v>6386315.625</v>
      </c>
    </row>
    <row r="25552" spans="1:7" x14ac:dyDescent="0.25">
      <c r="A25552" s="36">
        <v>0.01</v>
      </c>
      <c r="B25552" s="28" t="s">
        <v>64</v>
      </c>
      <c r="C25552" s="36">
        <v>0.02</v>
      </c>
      <c r="D25552">
        <v>551</v>
      </c>
      <c r="E25552" s="35">
        <v>5839195.549999997</v>
      </c>
      <c r="F25552" s="35">
        <v>4206388.299999997</v>
      </c>
      <c r="G25552" s="35">
        <v>5695265.25</v>
      </c>
    </row>
    <row r="25553" spans="1:7" x14ac:dyDescent="0.25">
      <c r="A25553" s="36">
        <v>0.01</v>
      </c>
      <c r="B25553" s="28" t="s">
        <v>64</v>
      </c>
      <c r="C25553" s="36">
        <v>0.02</v>
      </c>
      <c r="D25553">
        <v>552</v>
      </c>
      <c r="E25553" s="35">
        <v>4768865.59375</v>
      </c>
      <c r="F25553" s="35">
        <v>3027135.96875</v>
      </c>
      <c r="G25553" s="35">
        <v>6675566.625</v>
      </c>
    </row>
    <row r="25554" spans="1:7" x14ac:dyDescent="0.25">
      <c r="A25554" s="36">
        <v>0.01</v>
      </c>
      <c r="B25554" s="28" t="s">
        <v>64</v>
      </c>
      <c r="C25554" s="36">
        <v>0.02</v>
      </c>
      <c r="D25554">
        <v>553</v>
      </c>
      <c r="E25554" s="35">
        <v>5111997.8125</v>
      </c>
      <c r="F25554" s="35">
        <v>3409978.4375</v>
      </c>
      <c r="G25554" s="35">
        <v>6318174.375</v>
      </c>
    </row>
    <row r="25555" spans="1:7" x14ac:dyDescent="0.25">
      <c r="A25555" s="36">
        <v>0.01</v>
      </c>
      <c r="B25555" s="28" t="s">
        <v>64</v>
      </c>
      <c r="C25555" s="36">
        <v>0.02</v>
      </c>
      <c r="D25555">
        <v>554</v>
      </c>
      <c r="E25555" s="35">
        <v>4811366.887500003</v>
      </c>
      <c r="F25555" s="35">
        <v>3046820.637500003</v>
      </c>
      <c r="G25555" s="35">
        <v>6880916.25</v>
      </c>
    </row>
    <row r="25556" spans="1:7" x14ac:dyDescent="0.25">
      <c r="A25556" s="36">
        <v>0.01</v>
      </c>
      <c r="B25556" s="28" t="s">
        <v>64</v>
      </c>
      <c r="C25556" s="36">
        <v>0.02</v>
      </c>
      <c r="D25556">
        <v>555</v>
      </c>
      <c r="E25556" s="35">
        <v>5700614.8999999911</v>
      </c>
      <c r="F25556" s="35">
        <v>4099190.0249999911</v>
      </c>
      <c r="G25556" s="35">
        <v>5412823.875</v>
      </c>
    </row>
    <row r="25557" spans="1:7" x14ac:dyDescent="0.25">
      <c r="A25557" s="36">
        <v>0.01</v>
      </c>
      <c r="B25557" s="28" t="s">
        <v>64</v>
      </c>
      <c r="C25557" s="36">
        <v>0.02</v>
      </c>
      <c r="D25557">
        <v>556</v>
      </c>
      <c r="E25557" s="35">
        <v>4613168.900000006</v>
      </c>
      <c r="F25557" s="35">
        <v>3000000</v>
      </c>
      <c r="G25557" s="35">
        <v>6935136.099999994</v>
      </c>
    </row>
    <row r="25558" spans="1:7" x14ac:dyDescent="0.25">
      <c r="A25558" s="36">
        <v>0.01</v>
      </c>
      <c r="B25558" s="28" t="s">
        <v>64</v>
      </c>
      <c r="C25558" s="36">
        <v>0.02</v>
      </c>
      <c r="D25558">
        <v>557</v>
      </c>
      <c r="E25558" s="35">
        <v>4803578.75</v>
      </c>
      <c r="F25558" s="35">
        <v>3053489</v>
      </c>
      <c r="G25558" s="35">
        <v>6750807.75</v>
      </c>
    </row>
    <row r="25559" spans="1:7" x14ac:dyDescent="0.25">
      <c r="A25559" s="36">
        <v>0.01</v>
      </c>
      <c r="B25559" s="28" t="s">
        <v>64</v>
      </c>
      <c r="C25559" s="36">
        <v>0.02</v>
      </c>
      <c r="D25559">
        <v>558</v>
      </c>
      <c r="E25559" s="35">
        <v>5139294.931250006</v>
      </c>
      <c r="F25559" s="35">
        <v>3508253.681250006</v>
      </c>
      <c r="G25559" s="35">
        <v>5679371.25</v>
      </c>
    </row>
    <row r="25560" spans="1:7" x14ac:dyDescent="0.25">
      <c r="A25560" s="36">
        <v>0.01</v>
      </c>
      <c r="B25560" s="28" t="s">
        <v>64</v>
      </c>
      <c r="C25560" s="36">
        <v>0.02</v>
      </c>
      <c r="D25560">
        <v>559</v>
      </c>
      <c r="E25560" s="35">
        <v>4555917.112499997</v>
      </c>
      <c r="F25560" s="35">
        <v>3000000</v>
      </c>
      <c r="G25560" s="35">
        <v>6705047.887500003</v>
      </c>
    </row>
    <row r="25561" spans="1:7" x14ac:dyDescent="0.25">
      <c r="A25561" s="36">
        <v>0.01</v>
      </c>
      <c r="B25561" s="28" t="s">
        <v>64</v>
      </c>
      <c r="C25561" s="36">
        <v>0.02</v>
      </c>
      <c r="D25561">
        <v>560</v>
      </c>
      <c r="E25561" s="35">
        <v>5937604.400000006</v>
      </c>
      <c r="F25561" s="35">
        <v>4260207.400000006</v>
      </c>
      <c r="G25561" s="35">
        <v>6096573</v>
      </c>
    </row>
    <row r="25562" spans="1:7" x14ac:dyDescent="0.25">
      <c r="A25562" s="36">
        <v>0.01</v>
      </c>
      <c r="B25562" s="28" t="s">
        <v>64</v>
      </c>
      <c r="C25562" s="36">
        <v>0.02</v>
      </c>
      <c r="D25562">
        <v>561</v>
      </c>
      <c r="E25562" s="35">
        <v>5575611.75</v>
      </c>
      <c r="F25562" s="35">
        <v>4012636.125</v>
      </c>
      <c r="G25562" s="35">
        <v>5066780.625</v>
      </c>
    </row>
    <row r="25563" spans="1:7" x14ac:dyDescent="0.25">
      <c r="A25563" s="36">
        <v>0.01</v>
      </c>
      <c r="B25563" s="28" t="s">
        <v>64</v>
      </c>
      <c r="C25563" s="36">
        <v>0.02</v>
      </c>
      <c r="D25563">
        <v>562</v>
      </c>
      <c r="E25563" s="35">
        <v>4690076.421875</v>
      </c>
      <c r="F25563" s="35">
        <v>3000000</v>
      </c>
      <c r="G25563" s="35">
        <v>6878901.703125</v>
      </c>
    </row>
    <row r="25564" spans="1:7" x14ac:dyDescent="0.25">
      <c r="A25564" s="36">
        <v>0.01</v>
      </c>
      <c r="B25564" s="28" t="s">
        <v>64</v>
      </c>
      <c r="C25564" s="36">
        <v>0.02</v>
      </c>
      <c r="D25564">
        <v>563</v>
      </c>
      <c r="E25564" s="35">
        <v>4163698.081249997</v>
      </c>
      <c r="F25564" s="35">
        <v>3000000</v>
      </c>
      <c r="G25564" s="35">
        <v>7616179.418750003</v>
      </c>
    </row>
    <row r="25565" spans="1:7" x14ac:dyDescent="0.25">
      <c r="A25565" s="36">
        <v>0.01</v>
      </c>
      <c r="B25565" s="28" t="s">
        <v>64</v>
      </c>
      <c r="C25565" s="36">
        <v>0.02</v>
      </c>
      <c r="D25565">
        <v>564</v>
      </c>
      <c r="E25565" s="35">
        <v>5390217.924999997</v>
      </c>
      <c r="F25565" s="35">
        <v>3721943.924999997</v>
      </c>
      <c r="G25565" s="35">
        <v>6014466</v>
      </c>
    </row>
    <row r="25566" spans="1:7" x14ac:dyDescent="0.25">
      <c r="A25566" s="36">
        <v>0.01</v>
      </c>
      <c r="B25566" s="28" t="s">
        <v>64</v>
      </c>
      <c r="C25566" s="36">
        <v>0.02</v>
      </c>
      <c r="D25566">
        <v>565</v>
      </c>
      <c r="E25566" s="35">
        <v>4878419.325000003</v>
      </c>
      <c r="F25566" s="35">
        <v>3116593.700000003</v>
      </c>
      <c r="G25566" s="35">
        <v>6856430.625</v>
      </c>
    </row>
    <row r="25567" spans="1:7" x14ac:dyDescent="0.25">
      <c r="A25567" s="36">
        <v>0.01</v>
      </c>
      <c r="B25567" s="28" t="s">
        <v>64</v>
      </c>
      <c r="C25567" s="36">
        <v>0.02</v>
      </c>
      <c r="D25567">
        <v>566</v>
      </c>
      <c r="E25567" s="35">
        <v>5122712.3999999911</v>
      </c>
      <c r="F25567" s="35">
        <v>3449144.6499999911</v>
      </c>
      <c r="G25567" s="35">
        <v>6062109.75</v>
      </c>
    </row>
    <row r="25568" spans="1:7" x14ac:dyDescent="0.25">
      <c r="A25568" s="36">
        <v>0.01</v>
      </c>
      <c r="B25568" s="28" t="s">
        <v>64</v>
      </c>
      <c r="C25568" s="36">
        <v>0.02</v>
      </c>
      <c r="D25568">
        <v>567</v>
      </c>
      <c r="E25568" s="35">
        <v>6191388.587500006</v>
      </c>
      <c r="F25568" s="35">
        <v>4621879.837500006</v>
      </c>
      <c r="G25568" s="35">
        <v>5125578.75</v>
      </c>
    </row>
    <row r="25569" spans="1:7" x14ac:dyDescent="0.25">
      <c r="A25569" s="36">
        <v>0.01</v>
      </c>
      <c r="B25569" s="28" t="s">
        <v>64</v>
      </c>
      <c r="C25569" s="36">
        <v>0.02</v>
      </c>
      <c r="D25569">
        <v>568</v>
      </c>
      <c r="E25569" s="35">
        <v>5708663.1499999911</v>
      </c>
      <c r="F25569" s="35">
        <v>4112630.3999999911</v>
      </c>
      <c r="G25569" s="35">
        <v>5364294.75</v>
      </c>
    </row>
    <row r="25570" spans="1:7" x14ac:dyDescent="0.25">
      <c r="A25570" s="36">
        <v>0.01</v>
      </c>
      <c r="B25570" s="28" t="s">
        <v>64</v>
      </c>
      <c r="C25570" s="36">
        <v>0.02</v>
      </c>
      <c r="D25570">
        <v>569</v>
      </c>
      <c r="E25570" s="35">
        <v>5176540.8249999881</v>
      </c>
      <c r="F25570" s="35">
        <v>3506257.3249999881</v>
      </c>
      <c r="G25570" s="35">
        <v>6032551.5</v>
      </c>
    </row>
    <row r="25571" spans="1:7" x14ac:dyDescent="0.25">
      <c r="A25571" s="36">
        <v>0.01</v>
      </c>
      <c r="B25571" s="28" t="s">
        <v>64</v>
      </c>
      <c r="C25571" s="36">
        <v>0.02</v>
      </c>
      <c r="D25571">
        <v>570</v>
      </c>
      <c r="E25571" s="35">
        <v>4069954.1999999881</v>
      </c>
      <c r="F25571" s="35">
        <v>3000000</v>
      </c>
      <c r="G25571" s="35">
        <v>8382325.8000000119</v>
      </c>
    </row>
    <row r="25572" spans="1:7" x14ac:dyDescent="0.25">
      <c r="A25572" s="36">
        <v>0.01</v>
      </c>
      <c r="B25572" s="28" t="s">
        <v>64</v>
      </c>
      <c r="C25572" s="36">
        <v>0.02</v>
      </c>
      <c r="D25572">
        <v>571</v>
      </c>
      <c r="E25572" s="35">
        <v>5733102.75</v>
      </c>
      <c r="F25572" s="35">
        <v>4084092.75</v>
      </c>
      <c r="G25572" s="35">
        <v>5841090</v>
      </c>
    </row>
    <row r="25573" spans="1:7" x14ac:dyDescent="0.25">
      <c r="A25573" s="36">
        <v>0.01</v>
      </c>
      <c r="B25573" s="28" t="s">
        <v>64</v>
      </c>
      <c r="C25573" s="36">
        <v>0.02</v>
      </c>
      <c r="D25573">
        <v>572</v>
      </c>
      <c r="E25573" s="35">
        <v>4249943.325000003</v>
      </c>
      <c r="F25573" s="35">
        <v>3000000</v>
      </c>
      <c r="G25573" s="35">
        <v>7862789.174999997</v>
      </c>
    </row>
    <row r="25574" spans="1:7" x14ac:dyDescent="0.25">
      <c r="A25574" s="36">
        <v>0.01</v>
      </c>
      <c r="B25574" s="28" t="s">
        <v>64</v>
      </c>
      <c r="C25574" s="36">
        <v>0.02</v>
      </c>
      <c r="D25574">
        <v>573</v>
      </c>
      <c r="E25574" s="35">
        <v>3860002.162499994</v>
      </c>
      <c r="F25574" s="35">
        <v>3000000</v>
      </c>
      <c r="G25574" s="35">
        <v>8467150.337500006</v>
      </c>
    </row>
    <row r="25575" spans="1:7" x14ac:dyDescent="0.25">
      <c r="A25575" s="36">
        <v>0.01</v>
      </c>
      <c r="B25575" s="28" t="s">
        <v>64</v>
      </c>
      <c r="C25575" s="36">
        <v>0.02</v>
      </c>
      <c r="D25575">
        <v>574</v>
      </c>
      <c r="E25575" s="35">
        <v>5860386.75</v>
      </c>
      <c r="F25575" s="35">
        <v>4127989.25</v>
      </c>
      <c r="G25575" s="35">
        <v>6591577.5</v>
      </c>
    </row>
    <row r="25576" spans="1:7" x14ac:dyDescent="0.25">
      <c r="A25576" s="36">
        <v>0.01</v>
      </c>
      <c r="B25576" s="28" t="s">
        <v>64</v>
      </c>
      <c r="C25576" s="36">
        <v>0.02</v>
      </c>
      <c r="D25576">
        <v>575</v>
      </c>
      <c r="E25576" s="35">
        <v>4979755.2749999911</v>
      </c>
      <c r="F25576" s="35">
        <v>3190719.7749999911</v>
      </c>
      <c r="G25576" s="35">
        <v>7101319.5</v>
      </c>
    </row>
    <row r="25577" spans="1:7" x14ac:dyDescent="0.25">
      <c r="A25577" s="36">
        <v>0.01</v>
      </c>
      <c r="B25577" s="28" t="s">
        <v>64</v>
      </c>
      <c r="C25577" s="36">
        <v>0.02</v>
      </c>
      <c r="D25577">
        <v>576</v>
      </c>
      <c r="E25577" s="35">
        <v>5580480.5062500089</v>
      </c>
      <c r="F25577" s="35">
        <v>3939860.7562500089</v>
      </c>
      <c r="G25577" s="35">
        <v>5765577.75</v>
      </c>
    </row>
    <row r="25578" spans="1:7" x14ac:dyDescent="0.25">
      <c r="A25578" s="36">
        <v>0.01</v>
      </c>
      <c r="B25578" s="28" t="s">
        <v>64</v>
      </c>
      <c r="C25578" s="36">
        <v>0.02</v>
      </c>
      <c r="D25578">
        <v>577</v>
      </c>
      <c r="E25578" s="35">
        <v>4489943.387500003</v>
      </c>
      <c r="F25578" s="35">
        <v>3000000</v>
      </c>
      <c r="G25578" s="35">
        <v>6538496.612499997</v>
      </c>
    </row>
    <row r="25579" spans="1:7" x14ac:dyDescent="0.25">
      <c r="A25579" s="36">
        <v>0.01</v>
      </c>
      <c r="B25579" s="28" t="s">
        <v>64</v>
      </c>
      <c r="C25579" s="36">
        <v>0.02</v>
      </c>
      <c r="D25579">
        <v>578</v>
      </c>
      <c r="E25579" s="35">
        <v>5562121.275000006</v>
      </c>
      <c r="F25579" s="35">
        <v>3907150.275000006</v>
      </c>
      <c r="G25579" s="35">
        <v>5894739</v>
      </c>
    </row>
    <row r="25580" spans="1:7" x14ac:dyDescent="0.25">
      <c r="A25580" s="36">
        <v>0.01</v>
      </c>
      <c r="B25580" s="28" t="s">
        <v>64</v>
      </c>
      <c r="C25580" s="36">
        <v>0.02</v>
      </c>
      <c r="D25580">
        <v>579</v>
      </c>
      <c r="E25580" s="35">
        <v>5297044.2749999911</v>
      </c>
      <c r="F25580" s="35">
        <v>3617160.2749999911</v>
      </c>
      <c r="G25580" s="35">
        <v>6118956</v>
      </c>
    </row>
    <row r="25581" spans="1:7" x14ac:dyDescent="0.25">
      <c r="A25581" s="36">
        <v>0.01</v>
      </c>
      <c r="B25581" s="28" t="s">
        <v>64</v>
      </c>
      <c r="C25581" s="36">
        <v>0.02</v>
      </c>
      <c r="D25581">
        <v>580</v>
      </c>
      <c r="E25581" s="35">
        <v>5375783.474999994</v>
      </c>
      <c r="F25581" s="35">
        <v>3722611.974999994</v>
      </c>
      <c r="G25581" s="35">
        <v>5878543.5</v>
      </c>
    </row>
    <row r="25582" spans="1:7" x14ac:dyDescent="0.25">
      <c r="A25582" s="36">
        <v>0.01</v>
      </c>
      <c r="B25582" s="28" t="s">
        <v>64</v>
      </c>
      <c r="C25582" s="36">
        <v>0.02</v>
      </c>
      <c r="D25582">
        <v>581</v>
      </c>
      <c r="E25582" s="35">
        <v>4511962.5</v>
      </c>
      <c r="F25582" s="35">
        <v>3000000</v>
      </c>
      <c r="G25582" s="35">
        <v>6830092.5</v>
      </c>
    </row>
    <row r="25583" spans="1:7" x14ac:dyDescent="0.25">
      <c r="A25583" s="36">
        <v>0.01</v>
      </c>
      <c r="B25583" s="28" t="s">
        <v>64</v>
      </c>
      <c r="C25583" s="36">
        <v>0.02</v>
      </c>
      <c r="D25583">
        <v>582</v>
      </c>
      <c r="E25583" s="35">
        <v>4672711.143749997</v>
      </c>
      <c r="F25583" s="35">
        <v>3000000</v>
      </c>
      <c r="G25583" s="35">
        <v>6243192.606250003</v>
      </c>
    </row>
    <row r="25584" spans="1:7" x14ac:dyDescent="0.25">
      <c r="A25584" s="36">
        <v>0.01</v>
      </c>
      <c r="B25584" s="28" t="s">
        <v>64</v>
      </c>
      <c r="C25584" s="36">
        <v>0.02</v>
      </c>
      <c r="D25584">
        <v>583</v>
      </c>
      <c r="E25584" s="35">
        <v>6293292.299999997</v>
      </c>
      <c r="F25584" s="35">
        <v>4714403.299999997</v>
      </c>
      <c r="G25584" s="35">
        <v>5210001</v>
      </c>
    </row>
    <row r="25585" spans="1:7" x14ac:dyDescent="0.25">
      <c r="A25585" s="36">
        <v>0.01</v>
      </c>
      <c r="B25585" s="28" t="s">
        <v>64</v>
      </c>
      <c r="C25585" s="36">
        <v>0.02</v>
      </c>
      <c r="D25585">
        <v>584</v>
      </c>
      <c r="E25585" s="35">
        <v>4394973.025000006</v>
      </c>
      <c r="F25585" s="35">
        <v>3000000</v>
      </c>
      <c r="G25585" s="35">
        <v>6913113.224999994</v>
      </c>
    </row>
    <row r="25586" spans="1:7" x14ac:dyDescent="0.25">
      <c r="A25586" s="36">
        <v>0.01</v>
      </c>
      <c r="B25586" s="28" t="s">
        <v>64</v>
      </c>
      <c r="C25586" s="36">
        <v>0.02</v>
      </c>
      <c r="D25586">
        <v>585</v>
      </c>
      <c r="E25586" s="35">
        <v>4586025.8500000089</v>
      </c>
      <c r="F25586" s="35">
        <v>3000000</v>
      </c>
      <c r="G25586" s="35">
        <v>6911331.6499999911</v>
      </c>
    </row>
    <row r="25587" spans="1:7" x14ac:dyDescent="0.25">
      <c r="A25587" s="36">
        <v>0.01</v>
      </c>
      <c r="B25587" s="28" t="s">
        <v>64</v>
      </c>
      <c r="C25587" s="36">
        <v>0.02</v>
      </c>
      <c r="D25587">
        <v>586</v>
      </c>
      <c r="E25587" s="35">
        <v>4854313.362499997</v>
      </c>
      <c r="F25587" s="35">
        <v>3142062.612499997</v>
      </c>
      <c r="G25587" s="35">
        <v>6410256.75</v>
      </c>
    </row>
    <row r="25588" spans="1:7" x14ac:dyDescent="0.25">
      <c r="A25588" s="36">
        <v>0.01</v>
      </c>
      <c r="B25588" s="28" t="s">
        <v>64</v>
      </c>
      <c r="C25588" s="36">
        <v>0.02</v>
      </c>
      <c r="D25588">
        <v>587</v>
      </c>
      <c r="E25588" s="35">
        <v>5566930.025000006</v>
      </c>
      <c r="F25588" s="35">
        <v>3911492.525000006</v>
      </c>
      <c r="G25588" s="35">
        <v>5898937.5</v>
      </c>
    </row>
    <row r="25589" spans="1:7" x14ac:dyDescent="0.25">
      <c r="A25589" s="36">
        <v>0.01</v>
      </c>
      <c r="B25589" s="28" t="s">
        <v>64</v>
      </c>
      <c r="C25589" s="36">
        <v>0.02</v>
      </c>
      <c r="D25589">
        <v>588</v>
      </c>
      <c r="E25589" s="35">
        <v>5148623.40625</v>
      </c>
      <c r="F25589" s="35">
        <v>3484111.28125</v>
      </c>
      <c r="G25589" s="35">
        <v>5980609.125</v>
      </c>
    </row>
    <row r="25590" spans="1:7" x14ac:dyDescent="0.25">
      <c r="A25590" s="36">
        <v>0.01</v>
      </c>
      <c r="B25590" s="28" t="s">
        <v>64</v>
      </c>
      <c r="C25590" s="36">
        <v>0.02</v>
      </c>
      <c r="D25590">
        <v>589</v>
      </c>
      <c r="E25590" s="35">
        <v>5700722.1874999851</v>
      </c>
      <c r="F25590" s="35">
        <v>3987372.6874999851</v>
      </c>
      <c r="G25590" s="35">
        <v>6420145.5</v>
      </c>
    </row>
    <row r="25591" spans="1:7" x14ac:dyDescent="0.25">
      <c r="A25591" s="36">
        <v>0.01</v>
      </c>
      <c r="B25591" s="28" t="s">
        <v>64</v>
      </c>
      <c r="C25591" s="36">
        <v>0.02</v>
      </c>
      <c r="D25591">
        <v>590</v>
      </c>
      <c r="E25591" s="35">
        <v>5277212.206249997</v>
      </c>
      <c r="F25591" s="35">
        <v>3621536.706249997</v>
      </c>
      <c r="G25591" s="35">
        <v>5901079.5</v>
      </c>
    </row>
    <row r="25592" spans="1:7" x14ac:dyDescent="0.25">
      <c r="A25592" s="36">
        <v>0.01</v>
      </c>
      <c r="B25592" s="28" t="s">
        <v>64</v>
      </c>
      <c r="C25592" s="36">
        <v>0.02</v>
      </c>
      <c r="D25592">
        <v>591</v>
      </c>
      <c r="E25592" s="35">
        <v>4962703.056250006</v>
      </c>
      <c r="F25592" s="35">
        <v>3266921.681250006</v>
      </c>
      <c r="G25592" s="35">
        <v>6262032.375</v>
      </c>
    </row>
    <row r="25593" spans="1:7" x14ac:dyDescent="0.25">
      <c r="A25593" s="36">
        <v>0.01</v>
      </c>
      <c r="B25593" s="28" t="s">
        <v>64</v>
      </c>
      <c r="C25593" s="36">
        <v>0.02</v>
      </c>
      <c r="D25593">
        <v>592</v>
      </c>
      <c r="E25593" s="35">
        <v>4644724.6468750089</v>
      </c>
      <c r="F25593" s="35">
        <v>3000000</v>
      </c>
      <c r="G25593" s="35">
        <v>6445400.9781249911</v>
      </c>
    </row>
    <row r="25594" spans="1:7" x14ac:dyDescent="0.25">
      <c r="A25594" s="36">
        <v>0.01</v>
      </c>
      <c r="B25594" s="28" t="s">
        <v>64</v>
      </c>
      <c r="C25594" s="36">
        <v>0.02</v>
      </c>
      <c r="D25594">
        <v>593</v>
      </c>
      <c r="E25594" s="35">
        <v>6075545.284374997</v>
      </c>
      <c r="F25594" s="35">
        <v>4469383.221874997</v>
      </c>
      <c r="G25594" s="35">
        <v>5455458.5625</v>
      </c>
    </row>
    <row r="25595" spans="1:7" x14ac:dyDescent="0.25">
      <c r="A25595" s="36">
        <v>0.01</v>
      </c>
      <c r="B25595" s="28" t="s">
        <v>64</v>
      </c>
      <c r="C25595" s="36">
        <v>0.02</v>
      </c>
      <c r="D25595">
        <v>594</v>
      </c>
      <c r="E25595" s="35">
        <v>4604329.9875000119</v>
      </c>
      <c r="F25595" s="35">
        <v>3000000</v>
      </c>
      <c r="G25595" s="35">
        <v>7105495.0124999881</v>
      </c>
    </row>
    <row r="25596" spans="1:7" x14ac:dyDescent="0.25">
      <c r="A25596" s="36">
        <v>0.01</v>
      </c>
      <c r="B25596" s="28" t="s">
        <v>64</v>
      </c>
      <c r="C25596" s="36">
        <v>0.02</v>
      </c>
      <c r="D25596">
        <v>595</v>
      </c>
      <c r="E25596" s="35">
        <v>5142847.575000003</v>
      </c>
      <c r="F25596" s="35">
        <v>3457659.450000003</v>
      </c>
      <c r="G25596" s="35">
        <v>6166693.125</v>
      </c>
    </row>
    <row r="25597" spans="1:7" x14ac:dyDescent="0.25">
      <c r="A25597" s="36">
        <v>0.01</v>
      </c>
      <c r="B25597" s="28" t="s">
        <v>64</v>
      </c>
      <c r="C25597" s="36">
        <v>0.02</v>
      </c>
      <c r="D25597">
        <v>596</v>
      </c>
      <c r="E25597" s="35">
        <v>6065413.799999997</v>
      </c>
      <c r="F25597" s="35">
        <v>4340387.299999997</v>
      </c>
      <c r="G25597" s="35">
        <v>6525238.5</v>
      </c>
    </row>
    <row r="25598" spans="1:7" x14ac:dyDescent="0.25">
      <c r="A25598" s="36">
        <v>0.01</v>
      </c>
      <c r="B25598" s="28" t="s">
        <v>64</v>
      </c>
      <c r="C25598" s="36">
        <v>0.02</v>
      </c>
      <c r="D25598">
        <v>597</v>
      </c>
      <c r="E25598" s="35">
        <v>4558164.125</v>
      </c>
      <c r="F25598" s="35">
        <v>3000000</v>
      </c>
      <c r="G25598" s="35">
        <v>7390795.875</v>
      </c>
    </row>
    <row r="25599" spans="1:7" x14ac:dyDescent="0.25">
      <c r="A25599" s="36">
        <v>0.01</v>
      </c>
      <c r="B25599" s="28" t="s">
        <v>64</v>
      </c>
      <c r="C25599" s="36">
        <v>0.02</v>
      </c>
      <c r="D25599">
        <v>598</v>
      </c>
      <c r="E25599" s="35">
        <v>5498285.337500006</v>
      </c>
      <c r="F25599" s="35">
        <v>3826339.087500006</v>
      </c>
      <c r="G25599" s="35">
        <v>6047516.25</v>
      </c>
    </row>
    <row r="25600" spans="1:7" x14ac:dyDescent="0.25">
      <c r="A25600" s="36">
        <v>0.01</v>
      </c>
      <c r="B25600" s="28" t="s">
        <v>64</v>
      </c>
      <c r="C25600" s="36">
        <v>0.02</v>
      </c>
      <c r="D25600">
        <v>599</v>
      </c>
      <c r="E25600" s="35">
        <v>5674251.25</v>
      </c>
      <c r="F25600" s="35">
        <v>4011203.75</v>
      </c>
      <c r="G25600" s="35">
        <v>5967427.5</v>
      </c>
    </row>
    <row r="25601" spans="1:7" x14ac:dyDescent="0.25">
      <c r="A25601" s="36">
        <v>0.01</v>
      </c>
      <c r="B25601" s="28" t="s">
        <v>64</v>
      </c>
      <c r="C25601" s="36">
        <v>0.02</v>
      </c>
      <c r="D25601">
        <v>600</v>
      </c>
      <c r="E25601" s="35">
        <v>5679981.9875000119</v>
      </c>
      <c r="F25601" s="35">
        <v>4105227.4875000119</v>
      </c>
      <c r="G25601" s="35">
        <v>5172790.5</v>
      </c>
    </row>
    <row r="25602" spans="1:7" x14ac:dyDescent="0.25">
      <c r="A25602" s="36">
        <v>0.01</v>
      </c>
      <c r="B25602" s="28" t="s">
        <v>64</v>
      </c>
      <c r="C25602" s="36">
        <v>0.02</v>
      </c>
      <c r="D25602">
        <v>601</v>
      </c>
      <c r="E25602" s="35">
        <v>5504832.887500003</v>
      </c>
      <c r="F25602" s="35">
        <v>3822075.012500003</v>
      </c>
      <c r="G25602" s="35">
        <v>6144820.875</v>
      </c>
    </row>
    <row r="25603" spans="1:7" x14ac:dyDescent="0.25">
      <c r="A25603" s="36">
        <v>0.01</v>
      </c>
      <c r="B25603" s="28" t="s">
        <v>64</v>
      </c>
      <c r="C25603" s="36">
        <v>0.02</v>
      </c>
      <c r="D25603">
        <v>602</v>
      </c>
      <c r="E25603" s="35">
        <v>5960480.650000006</v>
      </c>
      <c r="F25603" s="35">
        <v>4342056.150000006</v>
      </c>
      <c r="G25603" s="35">
        <v>5565820.5</v>
      </c>
    </row>
    <row r="25604" spans="1:7" x14ac:dyDescent="0.25">
      <c r="A25604" s="36">
        <v>0.01</v>
      </c>
      <c r="B25604" s="28" t="s">
        <v>64</v>
      </c>
      <c r="C25604" s="36">
        <v>0.02</v>
      </c>
      <c r="D25604">
        <v>603</v>
      </c>
      <c r="E25604" s="35">
        <v>4460236.996875003</v>
      </c>
      <c r="F25604" s="35">
        <v>3000000</v>
      </c>
      <c r="G25604" s="35">
        <v>7233354.253124997</v>
      </c>
    </row>
    <row r="25605" spans="1:7" x14ac:dyDescent="0.25">
      <c r="A25605" s="36">
        <v>0.01</v>
      </c>
      <c r="B25605" s="28" t="s">
        <v>64</v>
      </c>
      <c r="C25605" s="36">
        <v>0.02</v>
      </c>
      <c r="D25605">
        <v>604</v>
      </c>
      <c r="E25605" s="35">
        <v>4688929.193749994</v>
      </c>
      <c r="F25605" s="35">
        <v>3000000</v>
      </c>
      <c r="G25605" s="35">
        <v>6694489.556250006</v>
      </c>
    </row>
    <row r="25606" spans="1:7" x14ac:dyDescent="0.25">
      <c r="A25606" s="36">
        <v>0.01</v>
      </c>
      <c r="B25606" s="28" t="s">
        <v>64</v>
      </c>
      <c r="C25606" s="36">
        <v>0.02</v>
      </c>
      <c r="D25606">
        <v>605</v>
      </c>
      <c r="E25606" s="35">
        <v>5530733.787499994</v>
      </c>
      <c r="F25606" s="35">
        <v>3785248.537499994</v>
      </c>
      <c r="G25606" s="35">
        <v>6709367.25</v>
      </c>
    </row>
    <row r="25607" spans="1:7" x14ac:dyDescent="0.25">
      <c r="A25607" s="36">
        <v>0.01</v>
      </c>
      <c r="B25607" s="28" t="s">
        <v>64</v>
      </c>
      <c r="C25607" s="36">
        <v>0.02</v>
      </c>
      <c r="D25607">
        <v>606</v>
      </c>
      <c r="E25607" s="35">
        <v>4654179.0625</v>
      </c>
      <c r="F25607" s="35">
        <v>3000000</v>
      </c>
      <c r="G25607" s="35">
        <v>7020395.9375</v>
      </c>
    </row>
    <row r="25608" spans="1:7" x14ac:dyDescent="0.25">
      <c r="A25608" s="36">
        <v>0.01</v>
      </c>
      <c r="B25608" s="28" t="s">
        <v>64</v>
      </c>
      <c r="C25608" s="36">
        <v>0.02</v>
      </c>
      <c r="D25608">
        <v>607</v>
      </c>
      <c r="E25608" s="35">
        <v>4770480.75</v>
      </c>
      <c r="F25608" s="35">
        <v>3082039.875</v>
      </c>
      <c r="G25608" s="35">
        <v>6195967.875</v>
      </c>
    </row>
    <row r="25609" spans="1:7" x14ac:dyDescent="0.25">
      <c r="A25609" s="36">
        <v>0.01</v>
      </c>
      <c r="B25609" s="28" t="s">
        <v>64</v>
      </c>
      <c r="C25609" s="36">
        <v>0.02</v>
      </c>
      <c r="D25609">
        <v>608</v>
      </c>
      <c r="E25609" s="35">
        <v>4622672.1312500089</v>
      </c>
      <c r="F25609" s="35">
        <v>3000000</v>
      </c>
      <c r="G25609" s="35">
        <v>6794604.1187499911</v>
      </c>
    </row>
    <row r="25610" spans="1:7" x14ac:dyDescent="0.25">
      <c r="A25610" s="36">
        <v>0.01</v>
      </c>
      <c r="B25610" s="28" t="s">
        <v>64</v>
      </c>
      <c r="C25610" s="36">
        <v>0.02</v>
      </c>
      <c r="D25610">
        <v>609</v>
      </c>
      <c r="E25610" s="35">
        <v>4460685.375</v>
      </c>
      <c r="F25610" s="35">
        <v>3000000</v>
      </c>
      <c r="G25610" s="35">
        <v>7420627.125</v>
      </c>
    </row>
    <row r="25611" spans="1:7" x14ac:dyDescent="0.25">
      <c r="A25611" s="36">
        <v>0.01</v>
      </c>
      <c r="B25611" s="28" t="s">
        <v>64</v>
      </c>
      <c r="C25611" s="36">
        <v>0.02</v>
      </c>
      <c r="D25611">
        <v>610</v>
      </c>
      <c r="E25611" s="35">
        <v>5001594.418750003</v>
      </c>
      <c r="F25611" s="35">
        <v>3243371.668750003</v>
      </c>
      <c r="G25611" s="35">
        <v>6824004.75</v>
      </c>
    </row>
    <row r="25612" spans="1:7" x14ac:dyDescent="0.25">
      <c r="A25612" s="36">
        <v>0.01</v>
      </c>
      <c r="B25612" s="28" t="s">
        <v>64</v>
      </c>
      <c r="C25612" s="36">
        <v>0.02</v>
      </c>
      <c r="D25612">
        <v>611</v>
      </c>
      <c r="E25612" s="35">
        <v>4869890.0249999911</v>
      </c>
      <c r="F25612" s="35">
        <v>3138389.0249999911</v>
      </c>
      <c r="G25612" s="35">
        <v>6583509</v>
      </c>
    </row>
    <row r="25613" spans="1:7" x14ac:dyDescent="0.25">
      <c r="A25613" s="36">
        <v>0.01</v>
      </c>
      <c r="B25613" s="28" t="s">
        <v>64</v>
      </c>
      <c r="C25613" s="36">
        <v>0.02</v>
      </c>
      <c r="D25613">
        <v>612</v>
      </c>
      <c r="E25613" s="35">
        <v>5128522.84375</v>
      </c>
      <c r="F25613" s="35">
        <v>3414605.21875</v>
      </c>
      <c r="G25613" s="35">
        <v>6425258.625</v>
      </c>
    </row>
    <row r="25614" spans="1:7" x14ac:dyDescent="0.25">
      <c r="A25614" s="36">
        <v>0.01</v>
      </c>
      <c r="B25614" s="28" t="s">
        <v>64</v>
      </c>
      <c r="C25614" s="36">
        <v>0.02</v>
      </c>
      <c r="D25614">
        <v>613</v>
      </c>
      <c r="E25614" s="35">
        <v>5248735.887500003</v>
      </c>
      <c r="F25614" s="35">
        <v>3563206.512500003</v>
      </c>
      <c r="G25614" s="35">
        <v>6169764.375</v>
      </c>
    </row>
    <row r="25615" spans="1:7" x14ac:dyDescent="0.25">
      <c r="A25615" s="36">
        <v>0.01</v>
      </c>
      <c r="B25615" s="28" t="s">
        <v>64</v>
      </c>
      <c r="C25615" s="36">
        <v>0.02</v>
      </c>
      <c r="D25615">
        <v>614</v>
      </c>
      <c r="E25615" s="35">
        <v>6245578.75</v>
      </c>
      <c r="F25615" s="35">
        <v>4668313.75</v>
      </c>
      <c r="G25615" s="35">
        <v>5195385</v>
      </c>
    </row>
    <row r="25616" spans="1:7" x14ac:dyDescent="0.25">
      <c r="A25616" s="36">
        <v>0.01</v>
      </c>
      <c r="B25616" s="28" t="s">
        <v>64</v>
      </c>
      <c r="C25616" s="36">
        <v>0.02</v>
      </c>
      <c r="D25616">
        <v>615</v>
      </c>
      <c r="E25616" s="35">
        <v>4598698.3125</v>
      </c>
      <c r="F25616" s="35">
        <v>3000000</v>
      </c>
      <c r="G25616" s="35">
        <v>6790759.1875</v>
      </c>
    </row>
    <row r="25617" spans="1:7" x14ac:dyDescent="0.25">
      <c r="A25617" s="36">
        <v>0.01</v>
      </c>
      <c r="B25617" s="28" t="s">
        <v>64</v>
      </c>
      <c r="C25617" s="36">
        <v>0.02</v>
      </c>
      <c r="D25617">
        <v>616</v>
      </c>
      <c r="E25617" s="35">
        <v>4263265.6875</v>
      </c>
      <c r="F25617" s="35">
        <v>3000000</v>
      </c>
      <c r="G25617" s="35">
        <v>7980959.3125</v>
      </c>
    </row>
    <row r="25618" spans="1:7" x14ac:dyDescent="0.25">
      <c r="A25618" s="36">
        <v>0.01</v>
      </c>
      <c r="B25618" s="28" t="s">
        <v>64</v>
      </c>
      <c r="C25618" s="36">
        <v>0.02</v>
      </c>
      <c r="D25618">
        <v>617</v>
      </c>
      <c r="E25618" s="35">
        <v>5474757.200000003</v>
      </c>
      <c r="F25618" s="35">
        <v>3787119.700000003</v>
      </c>
      <c r="G25618" s="35">
        <v>6188737.5</v>
      </c>
    </row>
    <row r="25619" spans="1:7" x14ac:dyDescent="0.25">
      <c r="A25619" s="36">
        <v>0.01</v>
      </c>
      <c r="B25619" s="28" t="s">
        <v>64</v>
      </c>
      <c r="C25619" s="36">
        <v>0.02</v>
      </c>
      <c r="D25619">
        <v>618</v>
      </c>
      <c r="E25619" s="35">
        <v>7500712.5625</v>
      </c>
      <c r="F25619" s="35">
        <v>5967946.3125</v>
      </c>
      <c r="G25619" s="35">
        <v>4794896.25</v>
      </c>
    </row>
    <row r="25620" spans="1:7" x14ac:dyDescent="0.25">
      <c r="A25620" s="36">
        <v>0.01</v>
      </c>
      <c r="B25620" s="28" t="s">
        <v>64</v>
      </c>
      <c r="C25620" s="36">
        <v>0.02</v>
      </c>
      <c r="D25620">
        <v>619</v>
      </c>
      <c r="E25620" s="35">
        <v>6600653.049999997</v>
      </c>
      <c r="F25620" s="35">
        <v>5003582.549999997</v>
      </c>
      <c r="G25620" s="35">
        <v>5373634.5</v>
      </c>
    </row>
    <row r="25621" spans="1:7" x14ac:dyDescent="0.25">
      <c r="A25621" s="36">
        <v>0.01</v>
      </c>
      <c r="B25621" s="28" t="s">
        <v>64</v>
      </c>
      <c r="C25621" s="36">
        <v>0.02</v>
      </c>
      <c r="D25621">
        <v>620</v>
      </c>
      <c r="E25621" s="35">
        <v>5133833.028125003</v>
      </c>
      <c r="F25621" s="35">
        <v>3499437.653125003</v>
      </c>
      <c r="G25621" s="35">
        <v>5709558.375</v>
      </c>
    </row>
    <row r="25622" spans="1:7" x14ac:dyDescent="0.25">
      <c r="A25622" s="36">
        <v>0.01</v>
      </c>
      <c r="B25622" s="28" t="s">
        <v>64</v>
      </c>
      <c r="C25622" s="36">
        <v>0.02</v>
      </c>
      <c r="D25622">
        <v>621</v>
      </c>
      <c r="E25622" s="35">
        <v>5215143.400000006</v>
      </c>
      <c r="F25622" s="35">
        <v>3648891.150000006</v>
      </c>
      <c r="G25622" s="35">
        <v>5096270.25</v>
      </c>
    </row>
    <row r="25623" spans="1:7" x14ac:dyDescent="0.25">
      <c r="A25623" s="36">
        <v>0.01</v>
      </c>
      <c r="B25623" s="28" t="s">
        <v>64</v>
      </c>
      <c r="C25623" s="36">
        <v>0.02</v>
      </c>
      <c r="D25623">
        <v>622</v>
      </c>
      <c r="E25623" s="35">
        <v>4395460.5</v>
      </c>
      <c r="F25623" s="35">
        <v>3000000</v>
      </c>
      <c r="G25623" s="35">
        <v>7499659.5</v>
      </c>
    </row>
    <row r="25624" spans="1:7" x14ac:dyDescent="0.25">
      <c r="A25624" s="36">
        <v>0.01</v>
      </c>
      <c r="B25624" s="28" t="s">
        <v>64</v>
      </c>
      <c r="C25624" s="36">
        <v>0.02</v>
      </c>
      <c r="D25624">
        <v>623</v>
      </c>
      <c r="E25624" s="35">
        <v>4198513.765625</v>
      </c>
      <c r="F25624" s="35">
        <v>3000000</v>
      </c>
      <c r="G25624" s="35">
        <v>7541339.359375</v>
      </c>
    </row>
    <row r="25625" spans="1:7" x14ac:dyDescent="0.25">
      <c r="A25625" s="36">
        <v>0.01</v>
      </c>
      <c r="B25625" s="28" t="s">
        <v>64</v>
      </c>
      <c r="C25625" s="36">
        <v>0.02</v>
      </c>
      <c r="D25625">
        <v>624</v>
      </c>
      <c r="E25625" s="35">
        <v>5315000.78125</v>
      </c>
      <c r="F25625" s="35">
        <v>3667251.28125</v>
      </c>
      <c r="G25625" s="35">
        <v>5829745.5</v>
      </c>
    </row>
    <row r="25626" spans="1:7" x14ac:dyDescent="0.25">
      <c r="A25626" s="36">
        <v>0.01</v>
      </c>
      <c r="B25626" s="28" t="s">
        <v>64</v>
      </c>
      <c r="C25626" s="36">
        <v>0.02</v>
      </c>
      <c r="D25626">
        <v>625</v>
      </c>
      <c r="E25626" s="35">
        <v>5197476.762500003</v>
      </c>
      <c r="F25626" s="35">
        <v>3540539.262500003</v>
      </c>
      <c r="G25626" s="35">
        <v>5912437.5</v>
      </c>
    </row>
    <row r="25627" spans="1:7" x14ac:dyDescent="0.25">
      <c r="A25627" s="36">
        <v>0.01</v>
      </c>
      <c r="B25627" s="28" t="s">
        <v>64</v>
      </c>
      <c r="C25627" s="36">
        <v>0.02</v>
      </c>
      <c r="D25627">
        <v>626</v>
      </c>
      <c r="E25627" s="35">
        <v>5722180.862499997</v>
      </c>
      <c r="F25627" s="35">
        <v>4139025.112499997</v>
      </c>
      <c r="G25627" s="35">
        <v>5248401.75</v>
      </c>
    </row>
    <row r="25628" spans="1:7" x14ac:dyDescent="0.25">
      <c r="A25628" s="36">
        <v>0.01</v>
      </c>
      <c r="B25628" s="28" t="s">
        <v>64</v>
      </c>
      <c r="C25628" s="36">
        <v>0.02</v>
      </c>
      <c r="D25628">
        <v>627</v>
      </c>
      <c r="E25628" s="35">
        <v>4556743.974999994</v>
      </c>
      <c r="F25628" s="35">
        <v>3000000</v>
      </c>
      <c r="G25628" s="35">
        <v>6537017.275000006</v>
      </c>
    </row>
    <row r="25629" spans="1:7" x14ac:dyDescent="0.25">
      <c r="A25629" s="36">
        <v>0.01</v>
      </c>
      <c r="B25629" s="28" t="s">
        <v>64</v>
      </c>
      <c r="C25629" s="36">
        <v>0.02</v>
      </c>
      <c r="D25629">
        <v>628</v>
      </c>
      <c r="E25629" s="35">
        <v>4595786.5500000119</v>
      </c>
      <c r="F25629" s="35">
        <v>3000000</v>
      </c>
      <c r="G25629" s="35">
        <v>6817158.4499999881</v>
      </c>
    </row>
    <row r="25630" spans="1:7" x14ac:dyDescent="0.25">
      <c r="A25630" s="36">
        <v>0.01</v>
      </c>
      <c r="B25630" s="28" t="s">
        <v>64</v>
      </c>
      <c r="C25630" s="36">
        <v>0.02</v>
      </c>
      <c r="D25630">
        <v>629</v>
      </c>
      <c r="E25630" s="35">
        <v>5961457.28125</v>
      </c>
      <c r="F25630" s="35">
        <v>4411552.90625</v>
      </c>
      <c r="G25630" s="35">
        <v>4949139.375</v>
      </c>
    </row>
    <row r="25631" spans="1:7" x14ac:dyDescent="0.25">
      <c r="A25631" s="36">
        <v>0.01</v>
      </c>
      <c r="B25631" s="28" t="s">
        <v>64</v>
      </c>
      <c r="C25631" s="36">
        <v>0.02</v>
      </c>
      <c r="D25631">
        <v>630</v>
      </c>
      <c r="E25631" s="35">
        <v>4182856.787499994</v>
      </c>
      <c r="F25631" s="35">
        <v>3000000</v>
      </c>
      <c r="G25631" s="35">
        <v>8081405.712500006</v>
      </c>
    </row>
    <row r="25632" spans="1:7" x14ac:dyDescent="0.25">
      <c r="A25632" s="36">
        <v>0.01</v>
      </c>
      <c r="B25632" s="28" t="s">
        <v>64</v>
      </c>
      <c r="C25632" s="36">
        <v>0.02</v>
      </c>
      <c r="D25632">
        <v>631</v>
      </c>
      <c r="E25632" s="35">
        <v>5363326.712500006</v>
      </c>
      <c r="F25632" s="35">
        <v>3671187.462500006</v>
      </c>
      <c r="G25632" s="35">
        <v>6229253.25</v>
      </c>
    </row>
    <row r="25633" spans="1:7" x14ac:dyDescent="0.25">
      <c r="A25633" s="36">
        <v>0.01</v>
      </c>
      <c r="B25633" s="28" t="s">
        <v>64</v>
      </c>
      <c r="C25633" s="36">
        <v>0.02</v>
      </c>
      <c r="D25633">
        <v>632</v>
      </c>
      <c r="E25633" s="35">
        <v>5073511.59375</v>
      </c>
      <c r="F25633" s="35">
        <v>3365325.21875</v>
      </c>
      <c r="G25633" s="35">
        <v>6373677.375</v>
      </c>
    </row>
    <row r="25634" spans="1:7" x14ac:dyDescent="0.25">
      <c r="A25634" s="36">
        <v>0.01</v>
      </c>
      <c r="B25634" s="28" t="s">
        <v>64</v>
      </c>
      <c r="C25634" s="36">
        <v>0.02</v>
      </c>
      <c r="D25634">
        <v>633</v>
      </c>
      <c r="E25634" s="35">
        <v>5145104.825000003</v>
      </c>
      <c r="F25634" s="35">
        <v>3515025.450000003</v>
      </c>
      <c r="G25634" s="35">
        <v>5670714.375</v>
      </c>
    </row>
    <row r="25635" spans="1:7" x14ac:dyDescent="0.25">
      <c r="A25635" s="36">
        <v>0.01</v>
      </c>
      <c r="B25635" s="28" t="s">
        <v>64</v>
      </c>
      <c r="C25635" s="36">
        <v>0.02</v>
      </c>
      <c r="D25635">
        <v>634</v>
      </c>
      <c r="E25635" s="35">
        <v>4622041.8625000119</v>
      </c>
      <c r="F25635" s="35">
        <v>3000000</v>
      </c>
      <c r="G25635" s="35">
        <v>6753945.6374999881</v>
      </c>
    </row>
    <row r="25636" spans="1:7" x14ac:dyDescent="0.25">
      <c r="A25636" s="36">
        <v>0.01</v>
      </c>
      <c r="B25636" s="28" t="s">
        <v>64</v>
      </c>
      <c r="C25636" s="36">
        <v>0.02</v>
      </c>
      <c r="D25636">
        <v>635</v>
      </c>
      <c r="E25636" s="35">
        <v>5002649.474999994</v>
      </c>
      <c r="F25636" s="35">
        <v>3249955.724999994</v>
      </c>
      <c r="G25636" s="35">
        <v>6774243.75</v>
      </c>
    </row>
    <row r="25637" spans="1:7" x14ac:dyDescent="0.25">
      <c r="A25637" s="36">
        <v>0.01</v>
      </c>
      <c r="B25637" s="28" t="s">
        <v>64</v>
      </c>
      <c r="C25637" s="36">
        <v>0.02</v>
      </c>
      <c r="D25637">
        <v>636</v>
      </c>
      <c r="E25637" s="35">
        <v>5158037.724999994</v>
      </c>
      <c r="F25637" s="35">
        <v>3413037.974999994</v>
      </c>
      <c r="G25637" s="35">
        <v>6704997.75</v>
      </c>
    </row>
    <row r="25638" spans="1:7" x14ac:dyDescent="0.25">
      <c r="A25638" s="36">
        <v>0.01</v>
      </c>
      <c r="B25638" s="28" t="s">
        <v>64</v>
      </c>
      <c r="C25638" s="36">
        <v>0.02</v>
      </c>
      <c r="D25638">
        <v>637</v>
      </c>
      <c r="E25638" s="35">
        <v>5394290.8500000089</v>
      </c>
      <c r="F25638" s="35">
        <v>3751829.8500000089</v>
      </c>
      <c r="G25638" s="35">
        <v>5782149</v>
      </c>
    </row>
    <row r="25639" spans="1:7" x14ac:dyDescent="0.25">
      <c r="A25639" s="36">
        <v>0.01</v>
      </c>
      <c r="B25639" s="28" t="s">
        <v>64</v>
      </c>
      <c r="C25639" s="36">
        <v>0.02</v>
      </c>
      <c r="D25639">
        <v>638</v>
      </c>
      <c r="E25639" s="35">
        <v>4694989.212500006</v>
      </c>
      <c r="F25639" s="35">
        <v>3000000</v>
      </c>
      <c r="G25639" s="35">
        <v>6652028.287499994</v>
      </c>
    </row>
    <row r="25640" spans="1:7" x14ac:dyDescent="0.25">
      <c r="A25640" s="36">
        <v>0.01</v>
      </c>
      <c r="B25640" s="28" t="s">
        <v>64</v>
      </c>
      <c r="C25640" s="36">
        <v>0.02</v>
      </c>
      <c r="D25640">
        <v>639</v>
      </c>
      <c r="E25640" s="35">
        <v>6079695.974999994</v>
      </c>
      <c r="F25640" s="35">
        <v>4413923.474999994</v>
      </c>
      <c r="G25640" s="35">
        <v>5991952.5</v>
      </c>
    </row>
    <row r="25641" spans="1:7" x14ac:dyDescent="0.25">
      <c r="A25641" s="36">
        <v>0.01</v>
      </c>
      <c r="B25641" s="28" t="s">
        <v>64</v>
      </c>
      <c r="C25641" s="36">
        <v>0.02</v>
      </c>
      <c r="D25641">
        <v>640</v>
      </c>
      <c r="E25641" s="35">
        <v>5035454.950000003</v>
      </c>
      <c r="F25641" s="35">
        <v>3333608.325000003</v>
      </c>
      <c r="G25641" s="35">
        <v>6316619.625</v>
      </c>
    </row>
    <row r="25642" spans="1:7" x14ac:dyDescent="0.25">
      <c r="A25642" s="36">
        <v>0.01</v>
      </c>
      <c r="B25642" s="28" t="s">
        <v>64</v>
      </c>
      <c r="C25642" s="36">
        <v>0.02</v>
      </c>
      <c r="D25642">
        <v>641</v>
      </c>
      <c r="E25642" s="35">
        <v>4907313.950000003</v>
      </c>
      <c r="F25642" s="35">
        <v>3213968.325000003</v>
      </c>
      <c r="G25642" s="35">
        <v>6240110.625</v>
      </c>
    </row>
    <row r="25643" spans="1:7" x14ac:dyDescent="0.25">
      <c r="A25643" s="36">
        <v>0.01</v>
      </c>
      <c r="B25643" s="28" t="s">
        <v>64</v>
      </c>
      <c r="C25643" s="36">
        <v>0.02</v>
      </c>
      <c r="D25643">
        <v>642</v>
      </c>
      <c r="E25643" s="35">
        <v>4312788.150000006</v>
      </c>
      <c r="F25643" s="35">
        <v>3000000</v>
      </c>
      <c r="G25643" s="35">
        <v>7297811.849999994</v>
      </c>
    </row>
    <row r="25644" spans="1:7" x14ac:dyDescent="0.25">
      <c r="A25644" s="36">
        <v>0.01</v>
      </c>
      <c r="B25644" s="28" t="s">
        <v>64</v>
      </c>
      <c r="C25644" s="36">
        <v>0.02</v>
      </c>
      <c r="D25644">
        <v>643</v>
      </c>
      <c r="E25644" s="35">
        <v>4510051.3000000119</v>
      </c>
      <c r="F25644" s="35">
        <v>3000000</v>
      </c>
      <c r="G25644" s="35">
        <v>6793291.1999999881</v>
      </c>
    </row>
    <row r="25645" spans="1:7" x14ac:dyDescent="0.25">
      <c r="A25645" s="36">
        <v>0.01</v>
      </c>
      <c r="B25645" s="28" t="s">
        <v>64</v>
      </c>
      <c r="C25645" s="36">
        <v>0.02</v>
      </c>
      <c r="D25645">
        <v>644</v>
      </c>
      <c r="E25645" s="35">
        <v>5828035.087500006</v>
      </c>
      <c r="F25645" s="35">
        <v>4143752.587500006</v>
      </c>
      <c r="G25645" s="35">
        <v>6158542.5</v>
      </c>
    </row>
    <row r="25646" spans="1:7" x14ac:dyDescent="0.25">
      <c r="A25646" s="36">
        <v>0.01</v>
      </c>
      <c r="B25646" s="28" t="s">
        <v>64</v>
      </c>
      <c r="C25646" s="36">
        <v>0.02</v>
      </c>
      <c r="D25646">
        <v>645</v>
      </c>
      <c r="E25646" s="35">
        <v>3864361.068749994</v>
      </c>
      <c r="F25646" s="35">
        <v>3000000</v>
      </c>
      <c r="G25646" s="35">
        <v>8499241.431250006</v>
      </c>
    </row>
    <row r="25647" spans="1:7" x14ac:dyDescent="0.25">
      <c r="A25647" s="36">
        <v>0.01</v>
      </c>
      <c r="B25647" s="28" t="s">
        <v>64</v>
      </c>
      <c r="C25647" s="36">
        <v>0.02</v>
      </c>
      <c r="D25647">
        <v>646</v>
      </c>
      <c r="E25647" s="35">
        <v>5044223.4624999911</v>
      </c>
      <c r="F25647" s="35">
        <v>3338634.5874999911</v>
      </c>
      <c r="G25647" s="35">
        <v>6350299.875</v>
      </c>
    </row>
    <row r="25648" spans="1:7" x14ac:dyDescent="0.25">
      <c r="A25648" s="36">
        <v>0.01</v>
      </c>
      <c r="B25648" s="28" t="s">
        <v>64</v>
      </c>
      <c r="C25648" s="36">
        <v>0.02</v>
      </c>
      <c r="D25648">
        <v>647</v>
      </c>
      <c r="E25648" s="35">
        <v>4326442.349999994</v>
      </c>
      <c r="F25648" s="35">
        <v>3000000</v>
      </c>
      <c r="G25648" s="35">
        <v>7029237.650000006</v>
      </c>
    </row>
    <row r="25649" spans="1:7" x14ac:dyDescent="0.25">
      <c r="A25649" s="36">
        <v>0.01</v>
      </c>
      <c r="B25649" s="28" t="s">
        <v>64</v>
      </c>
      <c r="C25649" s="36">
        <v>0.02</v>
      </c>
      <c r="D25649">
        <v>648</v>
      </c>
      <c r="E25649" s="35">
        <v>4637912.162499994</v>
      </c>
      <c r="F25649" s="35">
        <v>3000000</v>
      </c>
      <c r="G25649" s="35">
        <v>6858268.462500006</v>
      </c>
    </row>
    <row r="25650" spans="1:7" x14ac:dyDescent="0.25">
      <c r="A25650" s="36">
        <v>0.01</v>
      </c>
      <c r="B25650" s="28" t="s">
        <v>64</v>
      </c>
      <c r="C25650" s="36">
        <v>0.02</v>
      </c>
      <c r="D25650">
        <v>649</v>
      </c>
      <c r="E25650" s="35">
        <v>5047372.46875</v>
      </c>
      <c r="F25650" s="35">
        <v>3322976.21875</v>
      </c>
      <c r="G25650" s="35">
        <v>6519566.25</v>
      </c>
    </row>
    <row r="25651" spans="1:7" x14ac:dyDescent="0.25">
      <c r="A25651" s="36">
        <v>0.01</v>
      </c>
      <c r="B25651" s="28" t="s">
        <v>64</v>
      </c>
      <c r="C25651" s="36">
        <v>0.02</v>
      </c>
      <c r="D25651">
        <v>650</v>
      </c>
      <c r="E25651" s="35">
        <v>5432436.125</v>
      </c>
      <c r="F25651" s="35">
        <v>3766581.75</v>
      </c>
      <c r="G25651" s="35">
        <v>5992689.375</v>
      </c>
    </row>
    <row r="25652" spans="1:7" x14ac:dyDescent="0.25">
      <c r="A25652" s="36">
        <v>0.01</v>
      </c>
      <c r="B25652" s="28" t="s">
        <v>64</v>
      </c>
      <c r="C25652" s="36">
        <v>0.02</v>
      </c>
      <c r="D25652">
        <v>651</v>
      </c>
      <c r="E25652" s="35">
        <v>4777824.890625</v>
      </c>
      <c r="F25652" s="35">
        <v>3047088.953125</v>
      </c>
      <c r="G25652" s="35">
        <v>6576623.4375</v>
      </c>
    </row>
    <row r="25653" spans="1:7" x14ac:dyDescent="0.25">
      <c r="A25653" s="36">
        <v>0.01</v>
      </c>
      <c r="B25653" s="28" t="s">
        <v>64</v>
      </c>
      <c r="C25653" s="36">
        <v>0.02</v>
      </c>
      <c r="D25653">
        <v>652</v>
      </c>
      <c r="E25653" s="35">
        <v>5308414.849999994</v>
      </c>
      <c r="F25653" s="35">
        <v>3557448.037499994</v>
      </c>
      <c r="G25653" s="35">
        <v>6758701.3125</v>
      </c>
    </row>
    <row r="25654" spans="1:7" x14ac:dyDescent="0.25">
      <c r="A25654" s="36">
        <v>0.01</v>
      </c>
      <c r="B25654" s="28" t="s">
        <v>64</v>
      </c>
      <c r="C25654" s="36">
        <v>0.02</v>
      </c>
      <c r="D25654">
        <v>653</v>
      </c>
      <c r="E25654" s="35">
        <v>4722418.775000006</v>
      </c>
      <c r="F25654" s="35">
        <v>3054452.775000006</v>
      </c>
      <c r="G25654" s="35">
        <v>6011694</v>
      </c>
    </row>
    <row r="25655" spans="1:7" x14ac:dyDescent="0.25">
      <c r="A25655" s="36">
        <v>0.01</v>
      </c>
      <c r="B25655" s="28" t="s">
        <v>64</v>
      </c>
      <c r="C25655" s="36">
        <v>0.02</v>
      </c>
      <c r="D25655">
        <v>654</v>
      </c>
      <c r="E25655" s="35">
        <v>6599718.025000006</v>
      </c>
      <c r="F25655" s="35">
        <v>5000919.775000006</v>
      </c>
      <c r="G25655" s="35">
        <v>5389184.25</v>
      </c>
    </row>
    <row r="25656" spans="1:7" x14ac:dyDescent="0.25">
      <c r="A25656" s="36">
        <v>0.01</v>
      </c>
      <c r="B25656" s="28" t="s">
        <v>64</v>
      </c>
      <c r="C25656" s="36">
        <v>0.02</v>
      </c>
      <c r="D25656">
        <v>655</v>
      </c>
      <c r="E25656" s="35">
        <v>5397381.287499994</v>
      </c>
      <c r="F25656" s="35">
        <v>3672690.787499994</v>
      </c>
      <c r="G25656" s="35">
        <v>6522214.5</v>
      </c>
    </row>
    <row r="25657" spans="1:7" x14ac:dyDescent="0.25">
      <c r="A25657" s="36">
        <v>0.01</v>
      </c>
      <c r="B25657" s="28" t="s">
        <v>64</v>
      </c>
      <c r="C25657" s="36">
        <v>0.02</v>
      </c>
      <c r="D25657">
        <v>656</v>
      </c>
      <c r="E25657" s="35">
        <v>4948969.018749997</v>
      </c>
      <c r="F25657" s="35">
        <v>3281878.643749997</v>
      </c>
      <c r="G25657" s="35">
        <v>6003813.375</v>
      </c>
    </row>
    <row r="25658" spans="1:7" x14ac:dyDescent="0.25">
      <c r="A25658" s="36">
        <v>0.01</v>
      </c>
      <c r="B25658" s="28" t="s">
        <v>64</v>
      </c>
      <c r="C25658" s="36">
        <v>0.02</v>
      </c>
      <c r="D25658">
        <v>657</v>
      </c>
      <c r="E25658" s="35">
        <v>3845562.2749999911</v>
      </c>
      <c r="F25658" s="35">
        <v>3000000</v>
      </c>
      <c r="G25658" s="35">
        <v>8338040.2250000089</v>
      </c>
    </row>
    <row r="25659" spans="1:7" x14ac:dyDescent="0.25">
      <c r="A25659" s="36">
        <v>0.01</v>
      </c>
      <c r="B25659" s="28" t="s">
        <v>64</v>
      </c>
      <c r="C25659" s="36">
        <v>0.02</v>
      </c>
      <c r="D25659">
        <v>658</v>
      </c>
      <c r="E25659" s="35">
        <v>4847286.5375000089</v>
      </c>
      <c r="F25659" s="35">
        <v>3095310.1625000089</v>
      </c>
      <c r="G25659" s="35">
        <v>6767787.375</v>
      </c>
    </row>
    <row r="25660" spans="1:7" x14ac:dyDescent="0.25">
      <c r="A25660" s="36">
        <v>0.01</v>
      </c>
      <c r="B25660" s="28" t="s">
        <v>64</v>
      </c>
      <c r="C25660" s="36">
        <v>0.02</v>
      </c>
      <c r="D25660">
        <v>659</v>
      </c>
      <c r="E25660" s="35">
        <v>5807722.0749999881</v>
      </c>
      <c r="F25660" s="35">
        <v>4145805.8249999881</v>
      </c>
      <c r="G25660" s="35">
        <v>5957246.25</v>
      </c>
    </row>
    <row r="25661" spans="1:7" x14ac:dyDescent="0.25">
      <c r="A25661" s="36">
        <v>0.01</v>
      </c>
      <c r="B25661" s="28" t="s">
        <v>64</v>
      </c>
      <c r="C25661" s="36">
        <v>0.02</v>
      </c>
      <c r="D25661">
        <v>660</v>
      </c>
      <c r="E25661" s="35">
        <v>4843311.887500003</v>
      </c>
      <c r="F25661" s="35">
        <v>3147089.387500003</v>
      </c>
      <c r="G25661" s="35">
        <v>6266002.5</v>
      </c>
    </row>
    <row r="25662" spans="1:7" x14ac:dyDescent="0.25">
      <c r="A25662" s="36">
        <v>0.01</v>
      </c>
      <c r="B25662" s="28" t="s">
        <v>64</v>
      </c>
      <c r="C25662" s="36">
        <v>0.02</v>
      </c>
      <c r="D25662">
        <v>661</v>
      </c>
      <c r="E25662" s="35">
        <v>5049138.875</v>
      </c>
      <c r="F25662" s="35">
        <v>3319629.625</v>
      </c>
      <c r="G25662" s="35">
        <v>6565583.25</v>
      </c>
    </row>
    <row r="25663" spans="1:7" x14ac:dyDescent="0.25">
      <c r="A25663" s="36">
        <v>0.01</v>
      </c>
      <c r="B25663" s="28" t="s">
        <v>64</v>
      </c>
      <c r="C25663" s="36">
        <v>0.02</v>
      </c>
      <c r="D25663">
        <v>662</v>
      </c>
      <c r="E25663" s="35">
        <v>5776767</v>
      </c>
      <c r="F25663" s="35">
        <v>4130217</v>
      </c>
      <c r="G25663" s="35">
        <v>5818950</v>
      </c>
    </row>
    <row r="25664" spans="1:7" x14ac:dyDescent="0.25">
      <c r="A25664" s="36">
        <v>0.01</v>
      </c>
      <c r="B25664" s="28" t="s">
        <v>64</v>
      </c>
      <c r="C25664" s="36">
        <v>0.02</v>
      </c>
      <c r="D25664">
        <v>663</v>
      </c>
      <c r="E25664" s="35">
        <v>5781108.212500006</v>
      </c>
      <c r="F25664" s="35">
        <v>4078206.212500006</v>
      </c>
      <c r="G25664" s="35">
        <v>6326118</v>
      </c>
    </row>
    <row r="25665" spans="1:7" x14ac:dyDescent="0.25">
      <c r="A25665" s="36">
        <v>0.01</v>
      </c>
      <c r="B25665" s="28" t="s">
        <v>64</v>
      </c>
      <c r="C25665" s="36">
        <v>0.02</v>
      </c>
      <c r="D25665">
        <v>664</v>
      </c>
      <c r="E25665" s="35">
        <v>4615812.375</v>
      </c>
      <c r="F25665" s="35">
        <v>3000000</v>
      </c>
      <c r="G25665" s="35">
        <v>6927227.625</v>
      </c>
    </row>
    <row r="25666" spans="1:7" x14ac:dyDescent="0.25">
      <c r="A25666" s="36">
        <v>0.01</v>
      </c>
      <c r="B25666" s="28" t="s">
        <v>64</v>
      </c>
      <c r="C25666" s="36">
        <v>0.02</v>
      </c>
      <c r="D25666">
        <v>665</v>
      </c>
      <c r="E25666" s="35">
        <v>4832470.4312499911</v>
      </c>
      <c r="F25666" s="35">
        <v>3148545.8062499911</v>
      </c>
      <c r="G25666" s="35">
        <v>6155321.625</v>
      </c>
    </row>
    <row r="25667" spans="1:7" x14ac:dyDescent="0.25">
      <c r="A25667" s="36">
        <v>0.01</v>
      </c>
      <c r="B25667" s="28" t="s">
        <v>64</v>
      </c>
      <c r="C25667" s="36">
        <v>0.02</v>
      </c>
      <c r="D25667">
        <v>666</v>
      </c>
      <c r="E25667" s="35">
        <v>5287465</v>
      </c>
      <c r="F25667" s="35">
        <v>3661640.25</v>
      </c>
      <c r="G25667" s="35">
        <v>5632422.75</v>
      </c>
    </row>
    <row r="25668" spans="1:7" x14ac:dyDescent="0.25">
      <c r="A25668" s="36">
        <v>0.01</v>
      </c>
      <c r="B25668" s="28" t="s">
        <v>64</v>
      </c>
      <c r="C25668" s="36">
        <v>0.02</v>
      </c>
      <c r="D25668">
        <v>667</v>
      </c>
      <c r="E25668" s="35">
        <v>5264027.4125000089</v>
      </c>
      <c r="F25668" s="35">
        <v>3560218.9125000089</v>
      </c>
      <c r="G25668" s="35">
        <v>6334276.5</v>
      </c>
    </row>
    <row r="25669" spans="1:7" x14ac:dyDescent="0.25">
      <c r="A25669" s="36">
        <v>0.01</v>
      </c>
      <c r="B25669" s="28" t="s">
        <v>64</v>
      </c>
      <c r="C25669" s="36">
        <v>0.02</v>
      </c>
      <c r="D25669">
        <v>668</v>
      </c>
      <c r="E25669" s="35">
        <v>4923738.46875</v>
      </c>
      <c r="F25669" s="35">
        <v>3251472.71875</v>
      </c>
      <c r="G25669" s="35">
        <v>6050391.75</v>
      </c>
    </row>
    <row r="25670" spans="1:7" x14ac:dyDescent="0.25">
      <c r="A25670" s="36">
        <v>0.01</v>
      </c>
      <c r="B25670" s="28" t="s">
        <v>64</v>
      </c>
      <c r="C25670" s="36">
        <v>0.02</v>
      </c>
      <c r="D25670">
        <v>669</v>
      </c>
      <c r="E25670" s="35">
        <v>4285403.5500000119</v>
      </c>
      <c r="F25670" s="35">
        <v>3000000</v>
      </c>
      <c r="G25670" s="35">
        <v>8066121.4499999881</v>
      </c>
    </row>
    <row r="25671" spans="1:7" x14ac:dyDescent="0.25">
      <c r="A25671" s="36">
        <v>0.01</v>
      </c>
      <c r="B25671" s="28" t="s">
        <v>64</v>
      </c>
      <c r="C25671" s="36">
        <v>0.02</v>
      </c>
      <c r="D25671">
        <v>670</v>
      </c>
      <c r="E25671" s="35">
        <v>3889784</v>
      </c>
      <c r="F25671" s="35">
        <v>3000000</v>
      </c>
      <c r="G25671" s="35">
        <v>8312036</v>
      </c>
    </row>
    <row r="25672" spans="1:7" x14ac:dyDescent="0.25">
      <c r="A25672" s="36">
        <v>0.01</v>
      </c>
      <c r="B25672" s="28" t="s">
        <v>64</v>
      </c>
      <c r="C25672" s="36">
        <v>0.02</v>
      </c>
      <c r="D25672">
        <v>671</v>
      </c>
      <c r="E25672" s="35">
        <v>6149762.240624994</v>
      </c>
      <c r="F25672" s="35">
        <v>4595100.365624994</v>
      </c>
      <c r="G25672" s="35">
        <v>4991956.875</v>
      </c>
    </row>
    <row r="25673" spans="1:7" x14ac:dyDescent="0.25">
      <c r="A25673" s="36">
        <v>0.01</v>
      </c>
      <c r="B25673" s="28" t="s">
        <v>64</v>
      </c>
      <c r="C25673" s="36">
        <v>0.02</v>
      </c>
      <c r="D25673">
        <v>672</v>
      </c>
      <c r="E25673" s="35">
        <v>4447174.762500003</v>
      </c>
      <c r="F25673" s="35">
        <v>3000000</v>
      </c>
      <c r="G25673" s="35">
        <v>7014981.487499997</v>
      </c>
    </row>
    <row r="25674" spans="1:7" x14ac:dyDescent="0.25">
      <c r="A25674" s="36">
        <v>0.01</v>
      </c>
      <c r="B25674" s="28" t="s">
        <v>64</v>
      </c>
      <c r="C25674" s="36">
        <v>0.02</v>
      </c>
      <c r="D25674">
        <v>673</v>
      </c>
      <c r="E25674" s="35">
        <v>4649941.581249997</v>
      </c>
      <c r="F25674" s="35">
        <v>3000000</v>
      </c>
      <c r="G25674" s="35">
        <v>6818007.168750003</v>
      </c>
    </row>
    <row r="25675" spans="1:7" x14ac:dyDescent="0.25">
      <c r="A25675" s="36">
        <v>0.01</v>
      </c>
      <c r="B25675" s="28" t="s">
        <v>64</v>
      </c>
      <c r="C25675" s="36">
        <v>0.02</v>
      </c>
      <c r="D25675">
        <v>674</v>
      </c>
      <c r="E25675" s="35">
        <v>5379442.737499997</v>
      </c>
      <c r="F25675" s="35">
        <v>3672188.612499997</v>
      </c>
      <c r="G25675" s="35">
        <v>6365287.125</v>
      </c>
    </row>
    <row r="25676" spans="1:7" x14ac:dyDescent="0.25">
      <c r="A25676" s="36">
        <v>0.01</v>
      </c>
      <c r="B25676" s="28" t="s">
        <v>64</v>
      </c>
      <c r="C25676" s="36">
        <v>0.02</v>
      </c>
      <c r="D25676">
        <v>675</v>
      </c>
      <c r="E25676" s="35">
        <v>5770156.612499997</v>
      </c>
      <c r="F25676" s="35">
        <v>4147454.987499997</v>
      </c>
      <c r="G25676" s="35">
        <v>5604314.625</v>
      </c>
    </row>
    <row r="25677" spans="1:7" x14ac:dyDescent="0.25">
      <c r="A25677" s="36">
        <v>0.01</v>
      </c>
      <c r="B25677" s="28" t="s">
        <v>64</v>
      </c>
      <c r="C25677" s="36">
        <v>0.02</v>
      </c>
      <c r="D25677">
        <v>676</v>
      </c>
      <c r="E25677" s="35">
        <v>5397568.200000003</v>
      </c>
      <c r="F25677" s="35">
        <v>3763927.200000003</v>
      </c>
      <c r="G25677" s="35">
        <v>5702769</v>
      </c>
    </row>
    <row r="25678" spans="1:7" x14ac:dyDescent="0.25">
      <c r="A25678" s="36">
        <v>0.01</v>
      </c>
      <c r="B25678" s="28" t="s">
        <v>64</v>
      </c>
      <c r="C25678" s="36">
        <v>0.02</v>
      </c>
      <c r="D25678">
        <v>677</v>
      </c>
      <c r="E25678" s="35">
        <v>5964335.224999994</v>
      </c>
      <c r="F25678" s="35">
        <v>4385103.224999994</v>
      </c>
      <c r="G25678" s="35">
        <v>5213088</v>
      </c>
    </row>
    <row r="25679" spans="1:7" x14ac:dyDescent="0.25">
      <c r="A25679" s="36">
        <v>0.01</v>
      </c>
      <c r="B25679" s="28" t="s">
        <v>64</v>
      </c>
      <c r="C25679" s="36">
        <v>0.02</v>
      </c>
      <c r="D25679">
        <v>678</v>
      </c>
      <c r="E25679" s="35">
        <v>4760558.650000006</v>
      </c>
      <c r="F25679" s="35">
        <v>3037314.900000006</v>
      </c>
      <c r="G25679" s="35">
        <v>6509193.75</v>
      </c>
    </row>
    <row r="25680" spans="1:7" x14ac:dyDescent="0.25">
      <c r="A25680" s="36">
        <v>0.01</v>
      </c>
      <c r="B25680" s="28" t="s">
        <v>64</v>
      </c>
      <c r="C25680" s="36">
        <v>0.02</v>
      </c>
      <c r="D25680">
        <v>679</v>
      </c>
      <c r="E25680" s="35">
        <v>5579538.7250000089</v>
      </c>
      <c r="F25680" s="35">
        <v>3878085.7250000089</v>
      </c>
      <c r="G25680" s="35">
        <v>6313077</v>
      </c>
    </row>
    <row r="25681" spans="1:7" x14ac:dyDescent="0.25">
      <c r="A25681" s="36">
        <v>0.01</v>
      </c>
      <c r="B25681" s="28" t="s">
        <v>64</v>
      </c>
      <c r="C25681" s="36">
        <v>0.02</v>
      </c>
      <c r="D25681">
        <v>680</v>
      </c>
      <c r="E25681" s="35">
        <v>4617986.887500003</v>
      </c>
      <c r="F25681" s="35">
        <v>3000000</v>
      </c>
      <c r="G25681" s="35">
        <v>6727281.862499997</v>
      </c>
    </row>
    <row r="25682" spans="1:7" x14ac:dyDescent="0.25">
      <c r="A25682" s="36">
        <v>0.01</v>
      </c>
      <c r="B25682" s="28" t="s">
        <v>64</v>
      </c>
      <c r="C25682" s="36">
        <v>0.02</v>
      </c>
      <c r="D25682">
        <v>681</v>
      </c>
      <c r="E25682" s="35">
        <v>5266727.724999994</v>
      </c>
      <c r="F25682" s="35">
        <v>3640371.599999994</v>
      </c>
      <c r="G25682" s="35">
        <v>5637205.125</v>
      </c>
    </row>
    <row r="25683" spans="1:7" x14ac:dyDescent="0.25">
      <c r="A25683" s="36">
        <v>0.01</v>
      </c>
      <c r="B25683" s="28" t="s">
        <v>64</v>
      </c>
      <c r="C25683" s="36">
        <v>0.02</v>
      </c>
      <c r="D25683">
        <v>682</v>
      </c>
      <c r="E25683" s="35">
        <v>5182252.3125</v>
      </c>
      <c r="F25683" s="35">
        <v>3383592.375</v>
      </c>
      <c r="G25683" s="35">
        <v>7187939.4375</v>
      </c>
    </row>
    <row r="25684" spans="1:7" x14ac:dyDescent="0.25">
      <c r="A25684" s="36">
        <v>0.01</v>
      </c>
      <c r="B25684" s="28" t="s">
        <v>64</v>
      </c>
      <c r="C25684" s="36">
        <v>0.02</v>
      </c>
      <c r="D25684">
        <v>683</v>
      </c>
      <c r="E25684" s="35">
        <v>5093237.299999997</v>
      </c>
      <c r="F25684" s="35">
        <v>3364751.799999997</v>
      </c>
      <c r="G25684" s="35">
        <v>6556369.5</v>
      </c>
    </row>
    <row r="25685" spans="1:7" x14ac:dyDescent="0.25">
      <c r="A25685" s="36">
        <v>0.01</v>
      </c>
      <c r="B25685" s="28" t="s">
        <v>64</v>
      </c>
      <c r="C25685" s="36">
        <v>0.02</v>
      </c>
      <c r="D25685">
        <v>684</v>
      </c>
      <c r="E25685" s="35">
        <v>6020531.5625</v>
      </c>
      <c r="F25685" s="35">
        <v>4401115.8125</v>
      </c>
      <c r="G25685" s="35">
        <v>5574741.75</v>
      </c>
    </row>
    <row r="25686" spans="1:7" x14ac:dyDescent="0.25">
      <c r="A25686" s="36">
        <v>0.01</v>
      </c>
      <c r="B25686" s="28" t="s">
        <v>64</v>
      </c>
      <c r="C25686" s="36">
        <v>0.02</v>
      </c>
      <c r="D25686">
        <v>685</v>
      </c>
      <c r="E25686" s="35">
        <v>5252002.5625</v>
      </c>
      <c r="F25686" s="35">
        <v>3570888.0625</v>
      </c>
      <c r="G25686" s="35">
        <v>6130030.5</v>
      </c>
    </row>
    <row r="25687" spans="1:7" x14ac:dyDescent="0.25">
      <c r="A25687" s="36">
        <v>0.01</v>
      </c>
      <c r="B25687" s="28" t="s">
        <v>64</v>
      </c>
      <c r="C25687" s="36">
        <v>0.02</v>
      </c>
      <c r="D25687">
        <v>686</v>
      </c>
      <c r="E25687" s="35">
        <v>5215114.393749997</v>
      </c>
      <c r="F25687" s="35">
        <v>3538566.518749997</v>
      </c>
      <c r="G25687" s="35">
        <v>6088930.875</v>
      </c>
    </row>
    <row r="25688" spans="1:7" x14ac:dyDescent="0.25">
      <c r="A25688" s="36">
        <v>0.01</v>
      </c>
      <c r="B25688" s="28" t="s">
        <v>64</v>
      </c>
      <c r="C25688" s="36">
        <v>0.02</v>
      </c>
      <c r="D25688">
        <v>687</v>
      </c>
      <c r="E25688" s="35">
        <v>4025966.474999994</v>
      </c>
      <c r="F25688" s="35">
        <v>3000000</v>
      </c>
      <c r="G25688" s="35">
        <v>7922686.025000006</v>
      </c>
    </row>
    <row r="25689" spans="1:7" x14ac:dyDescent="0.25">
      <c r="A25689" s="36">
        <v>0.01</v>
      </c>
      <c r="B25689" s="28" t="s">
        <v>64</v>
      </c>
      <c r="C25689" s="36">
        <v>0.02</v>
      </c>
      <c r="D25689">
        <v>688</v>
      </c>
      <c r="E25689" s="35">
        <v>4807296.412499994</v>
      </c>
      <c r="F25689" s="35">
        <v>3100726.912499994</v>
      </c>
      <c r="G25689" s="35">
        <v>6359125.5</v>
      </c>
    </row>
    <row r="25690" spans="1:7" x14ac:dyDescent="0.25">
      <c r="A25690" s="36">
        <v>0.01</v>
      </c>
      <c r="B25690" s="28" t="s">
        <v>64</v>
      </c>
      <c r="C25690" s="36">
        <v>0.02</v>
      </c>
      <c r="D25690">
        <v>689</v>
      </c>
      <c r="E25690" s="35">
        <v>4734907.9750000089</v>
      </c>
      <c r="F25690" s="35">
        <v>3000000</v>
      </c>
      <c r="G25690" s="35">
        <v>7233902.0249999911</v>
      </c>
    </row>
    <row r="25691" spans="1:7" x14ac:dyDescent="0.25">
      <c r="A25691" s="36">
        <v>0.01</v>
      </c>
      <c r="B25691" s="28" t="s">
        <v>64</v>
      </c>
      <c r="C25691" s="36">
        <v>0.02</v>
      </c>
      <c r="D25691">
        <v>690</v>
      </c>
      <c r="E25691" s="35">
        <v>5996599.418750003</v>
      </c>
      <c r="F25691" s="35">
        <v>4340882.793750003</v>
      </c>
      <c r="G25691" s="35">
        <v>5901449.625</v>
      </c>
    </row>
    <row r="25692" spans="1:7" x14ac:dyDescent="0.25">
      <c r="A25692" s="36">
        <v>0.01</v>
      </c>
      <c r="B25692" s="28" t="s">
        <v>64</v>
      </c>
      <c r="C25692" s="36">
        <v>0.02</v>
      </c>
      <c r="D25692">
        <v>691</v>
      </c>
      <c r="E25692" s="35">
        <v>5887511.471874997</v>
      </c>
      <c r="F25692" s="35">
        <v>4247231.221874997</v>
      </c>
      <c r="G25692" s="35">
        <v>5762522.25</v>
      </c>
    </row>
    <row r="25693" spans="1:7" x14ac:dyDescent="0.25">
      <c r="A25693" s="36">
        <v>0.01</v>
      </c>
      <c r="B25693" s="28" t="s">
        <v>64</v>
      </c>
      <c r="C25693" s="36">
        <v>0.02</v>
      </c>
      <c r="D25693">
        <v>692</v>
      </c>
      <c r="E25693" s="35">
        <v>4060541.6062499881</v>
      </c>
      <c r="F25693" s="35">
        <v>3000000</v>
      </c>
      <c r="G25693" s="35">
        <v>8329965.8937500119</v>
      </c>
    </row>
    <row r="25694" spans="1:7" x14ac:dyDescent="0.25">
      <c r="A25694" s="36">
        <v>0.01</v>
      </c>
      <c r="B25694" s="28" t="s">
        <v>64</v>
      </c>
      <c r="C25694" s="36">
        <v>0.02</v>
      </c>
      <c r="D25694">
        <v>693</v>
      </c>
      <c r="E25694" s="35">
        <v>5106509.668750003</v>
      </c>
      <c r="F25694" s="35">
        <v>3368444.418750003</v>
      </c>
      <c r="G25694" s="35">
        <v>6642587.25</v>
      </c>
    </row>
    <row r="25695" spans="1:7" x14ac:dyDescent="0.25">
      <c r="A25695" s="36">
        <v>0.01</v>
      </c>
      <c r="B25695" s="28" t="s">
        <v>64</v>
      </c>
      <c r="C25695" s="36">
        <v>0.02</v>
      </c>
      <c r="D25695">
        <v>694</v>
      </c>
      <c r="E25695" s="35">
        <v>4601369.268749997</v>
      </c>
      <c r="F25695" s="35">
        <v>3000000</v>
      </c>
      <c r="G25695" s="35">
        <v>6456514.481250003</v>
      </c>
    </row>
    <row r="25696" spans="1:7" x14ac:dyDescent="0.25">
      <c r="A25696" s="36">
        <v>0.01</v>
      </c>
      <c r="B25696" s="28" t="s">
        <v>64</v>
      </c>
      <c r="C25696" s="36">
        <v>0.02</v>
      </c>
      <c r="D25696">
        <v>695</v>
      </c>
      <c r="E25696" s="35">
        <v>5168421.325000003</v>
      </c>
      <c r="F25696" s="35">
        <v>3411578.325000003</v>
      </c>
      <c r="G25696" s="35">
        <v>6811587</v>
      </c>
    </row>
    <row r="25697" spans="1:7" x14ac:dyDescent="0.25">
      <c r="A25697" s="36">
        <v>0.01</v>
      </c>
      <c r="B25697" s="28" t="s">
        <v>64</v>
      </c>
      <c r="C25697" s="36">
        <v>0.02</v>
      </c>
      <c r="D25697">
        <v>696</v>
      </c>
      <c r="E25697" s="35">
        <v>4660590.253124997</v>
      </c>
      <c r="F25697" s="35">
        <v>3000000</v>
      </c>
      <c r="G25697" s="35">
        <v>6361518.496875003</v>
      </c>
    </row>
    <row r="25698" spans="1:7" x14ac:dyDescent="0.25">
      <c r="A25698" s="36">
        <v>0.01</v>
      </c>
      <c r="B25698" s="28" t="s">
        <v>64</v>
      </c>
      <c r="C25698" s="36">
        <v>0.02</v>
      </c>
      <c r="D25698">
        <v>697</v>
      </c>
      <c r="E25698" s="35">
        <v>5203232.487499997</v>
      </c>
      <c r="F25698" s="35">
        <v>3557979.237499997</v>
      </c>
      <c r="G25698" s="35">
        <v>5807279.25</v>
      </c>
    </row>
    <row r="25699" spans="1:7" x14ac:dyDescent="0.25">
      <c r="A25699" s="36">
        <v>0.01</v>
      </c>
      <c r="B25699" s="28" t="s">
        <v>64</v>
      </c>
      <c r="C25699" s="36">
        <v>0.02</v>
      </c>
      <c r="D25699">
        <v>698</v>
      </c>
      <c r="E25699" s="35">
        <v>4916337.849999994</v>
      </c>
      <c r="F25699" s="35">
        <v>3178794.849999994</v>
      </c>
      <c r="G25699" s="35">
        <v>6637887</v>
      </c>
    </row>
    <row r="25700" spans="1:7" x14ac:dyDescent="0.25">
      <c r="A25700" s="36">
        <v>0.01</v>
      </c>
      <c r="B25700" s="28" t="s">
        <v>64</v>
      </c>
      <c r="C25700" s="36">
        <v>0.02</v>
      </c>
      <c r="D25700">
        <v>699</v>
      </c>
      <c r="E25700" s="35">
        <v>5147274.974999994</v>
      </c>
      <c r="F25700" s="35">
        <v>3403819.974999994</v>
      </c>
      <c r="G25700" s="35">
        <v>6691095</v>
      </c>
    </row>
    <row r="25701" spans="1:7" x14ac:dyDescent="0.25">
      <c r="A25701" s="36">
        <v>0.01</v>
      </c>
      <c r="B25701" s="28" t="s">
        <v>64</v>
      </c>
      <c r="C25701" s="36">
        <v>0.02</v>
      </c>
      <c r="D25701">
        <v>700</v>
      </c>
      <c r="E25701" s="35">
        <v>5566170.924999997</v>
      </c>
      <c r="F25701" s="35">
        <v>3884589.674999997</v>
      </c>
      <c r="G25701" s="35">
        <v>6134231.25</v>
      </c>
    </row>
    <row r="25702" spans="1:7" x14ac:dyDescent="0.25">
      <c r="A25702" s="36">
        <v>0.01</v>
      </c>
      <c r="B25702" s="28" t="s">
        <v>64</v>
      </c>
      <c r="C25702" s="36">
        <v>0.02</v>
      </c>
      <c r="D25702">
        <v>701</v>
      </c>
      <c r="E25702" s="35">
        <v>5323622.75</v>
      </c>
      <c r="F25702" s="35">
        <v>3664215</v>
      </c>
      <c r="G25702" s="35">
        <v>5934669.75</v>
      </c>
    </row>
    <row r="25703" spans="1:7" x14ac:dyDescent="0.25">
      <c r="A25703" s="36">
        <v>0.01</v>
      </c>
      <c r="B25703" s="28" t="s">
        <v>64</v>
      </c>
      <c r="C25703" s="36">
        <v>0.02</v>
      </c>
      <c r="D25703">
        <v>702</v>
      </c>
      <c r="E25703" s="35">
        <v>5297413.775000006</v>
      </c>
      <c r="F25703" s="35">
        <v>3659122.837500006</v>
      </c>
      <c r="G25703" s="35">
        <v>5744618.4375</v>
      </c>
    </row>
    <row r="25704" spans="1:7" x14ac:dyDescent="0.25">
      <c r="A25704" s="36">
        <v>0.01</v>
      </c>
      <c r="B25704" s="28" t="s">
        <v>64</v>
      </c>
      <c r="C25704" s="36">
        <v>0.02</v>
      </c>
      <c r="D25704">
        <v>703</v>
      </c>
      <c r="E25704" s="35">
        <v>4629659.900000006</v>
      </c>
      <c r="F25704" s="35">
        <v>3000000</v>
      </c>
      <c r="G25704" s="35">
        <v>6889645.099999994</v>
      </c>
    </row>
    <row r="25705" spans="1:7" x14ac:dyDescent="0.25">
      <c r="A25705" s="36">
        <v>0.01</v>
      </c>
      <c r="B25705" s="28" t="s">
        <v>64</v>
      </c>
      <c r="C25705" s="36">
        <v>0.02</v>
      </c>
      <c r="D25705">
        <v>704</v>
      </c>
      <c r="E25705" s="35">
        <v>4558699.3999999911</v>
      </c>
      <c r="F25705" s="35">
        <v>3000000</v>
      </c>
      <c r="G25705" s="35">
        <v>6865435.6000000089</v>
      </c>
    </row>
    <row r="25706" spans="1:7" x14ac:dyDescent="0.25">
      <c r="A25706" s="36">
        <v>0.01</v>
      </c>
      <c r="B25706" s="28" t="s">
        <v>64</v>
      </c>
      <c r="C25706" s="36">
        <v>0.02</v>
      </c>
      <c r="D25706">
        <v>705</v>
      </c>
      <c r="E25706" s="35">
        <v>4277229.090625003</v>
      </c>
      <c r="F25706" s="35">
        <v>3000000</v>
      </c>
      <c r="G25706" s="35">
        <v>7383856.534374997</v>
      </c>
    </row>
    <row r="25707" spans="1:7" x14ac:dyDescent="0.25">
      <c r="A25707" s="36">
        <v>0.01</v>
      </c>
      <c r="B25707" s="28" t="s">
        <v>64</v>
      </c>
      <c r="C25707" s="36">
        <v>0.02</v>
      </c>
      <c r="D25707">
        <v>706</v>
      </c>
      <c r="E25707" s="35">
        <v>4245395.662499994</v>
      </c>
      <c r="F25707" s="35">
        <v>3000000</v>
      </c>
      <c r="G25707" s="35">
        <v>7797209.337500006</v>
      </c>
    </row>
    <row r="25708" spans="1:7" x14ac:dyDescent="0.25">
      <c r="A25708" s="36">
        <v>0.01</v>
      </c>
      <c r="B25708" s="28" t="s">
        <v>64</v>
      </c>
      <c r="C25708" s="36">
        <v>0.02</v>
      </c>
      <c r="D25708">
        <v>707</v>
      </c>
      <c r="E25708" s="35">
        <v>4732363.390625</v>
      </c>
      <c r="F25708" s="35">
        <v>3035831.953125</v>
      </c>
      <c r="G25708" s="35">
        <v>6268782.9375</v>
      </c>
    </row>
    <row r="25709" spans="1:7" x14ac:dyDescent="0.25">
      <c r="A25709" s="36">
        <v>0.01</v>
      </c>
      <c r="B25709" s="28" t="s">
        <v>64</v>
      </c>
      <c r="C25709" s="36">
        <v>0.02</v>
      </c>
      <c r="D25709">
        <v>708</v>
      </c>
      <c r="E25709" s="35">
        <v>5407815.5</v>
      </c>
      <c r="F25709" s="35">
        <v>3704971.5</v>
      </c>
      <c r="G25709" s="35">
        <v>6325596</v>
      </c>
    </row>
    <row r="25710" spans="1:7" x14ac:dyDescent="0.25">
      <c r="A25710" s="36">
        <v>0.01</v>
      </c>
      <c r="B25710" s="28" t="s">
        <v>64</v>
      </c>
      <c r="C25710" s="36">
        <v>0.02</v>
      </c>
      <c r="D25710">
        <v>709</v>
      </c>
      <c r="E25710" s="35">
        <v>4318890.512500003</v>
      </c>
      <c r="F25710" s="35">
        <v>3000000</v>
      </c>
      <c r="G25710" s="35">
        <v>7647600.737499997</v>
      </c>
    </row>
    <row r="25711" spans="1:7" x14ac:dyDescent="0.25">
      <c r="A25711" s="36">
        <v>0.01</v>
      </c>
      <c r="B25711" s="28" t="s">
        <v>64</v>
      </c>
      <c r="C25711" s="36">
        <v>0.02</v>
      </c>
      <c r="D25711">
        <v>710</v>
      </c>
      <c r="E25711" s="35">
        <v>6158728.700000003</v>
      </c>
      <c r="F25711" s="35">
        <v>4538130.200000003</v>
      </c>
      <c r="G25711" s="35">
        <v>5585386.5</v>
      </c>
    </row>
    <row r="25712" spans="1:7" x14ac:dyDescent="0.25">
      <c r="A25712" s="36">
        <v>0.01</v>
      </c>
      <c r="B25712" s="28" t="s">
        <v>64</v>
      </c>
      <c r="C25712" s="36">
        <v>0.02</v>
      </c>
      <c r="D25712">
        <v>711</v>
      </c>
      <c r="E25712" s="35">
        <v>5351462.8000000119</v>
      </c>
      <c r="F25712" s="35">
        <v>3723658.4250000119</v>
      </c>
      <c r="G25712" s="35">
        <v>5650239.375</v>
      </c>
    </row>
    <row r="25713" spans="1:7" x14ac:dyDescent="0.25">
      <c r="A25713" s="36">
        <v>0.01</v>
      </c>
      <c r="B25713" s="28" t="s">
        <v>64</v>
      </c>
      <c r="C25713" s="36">
        <v>0.02</v>
      </c>
      <c r="D25713">
        <v>712</v>
      </c>
      <c r="E25713" s="35">
        <v>5811451.549999997</v>
      </c>
      <c r="F25713" s="35">
        <v>4157927.549999997</v>
      </c>
      <c r="G25713" s="35">
        <v>5881716</v>
      </c>
    </row>
    <row r="25714" spans="1:7" x14ac:dyDescent="0.25">
      <c r="A25714" s="36">
        <v>0.01</v>
      </c>
      <c r="B25714" s="28" t="s">
        <v>64</v>
      </c>
      <c r="C25714" s="36">
        <v>0.02</v>
      </c>
      <c r="D25714">
        <v>713</v>
      </c>
      <c r="E25714" s="35">
        <v>5016012.450000003</v>
      </c>
      <c r="F25714" s="35">
        <v>3273733.950000003</v>
      </c>
      <c r="G25714" s="35">
        <v>6680506.5</v>
      </c>
    </row>
    <row r="25715" spans="1:7" x14ac:dyDescent="0.25">
      <c r="A25715" s="36">
        <v>0.01</v>
      </c>
      <c r="B25715" s="28" t="s">
        <v>64</v>
      </c>
      <c r="C25715" s="36">
        <v>0.02</v>
      </c>
      <c r="D25715">
        <v>714</v>
      </c>
      <c r="E25715" s="35">
        <v>4679336.6875</v>
      </c>
      <c r="F25715" s="35">
        <v>3000000</v>
      </c>
      <c r="G25715" s="35">
        <v>7068075.8125</v>
      </c>
    </row>
    <row r="25716" spans="1:7" x14ac:dyDescent="0.25">
      <c r="A25716" s="36">
        <v>0.01</v>
      </c>
      <c r="B25716" s="28" t="s">
        <v>64</v>
      </c>
      <c r="C25716" s="36">
        <v>0.02</v>
      </c>
      <c r="D25716">
        <v>715</v>
      </c>
      <c r="E25716" s="35">
        <v>6378331.793750003</v>
      </c>
      <c r="F25716" s="35">
        <v>4786653.043750003</v>
      </c>
      <c r="G25716" s="35">
        <v>5325108.75</v>
      </c>
    </row>
    <row r="25717" spans="1:7" x14ac:dyDescent="0.25">
      <c r="A25717" s="36">
        <v>0.01</v>
      </c>
      <c r="B25717" s="28" t="s">
        <v>64</v>
      </c>
      <c r="C25717" s="36">
        <v>0.02</v>
      </c>
      <c r="D25717">
        <v>716</v>
      </c>
      <c r="E25717" s="35">
        <v>5556659.950000003</v>
      </c>
      <c r="F25717" s="35">
        <v>3856973.950000003</v>
      </c>
      <c r="G25717" s="35">
        <v>6297174</v>
      </c>
    </row>
    <row r="25718" spans="1:7" x14ac:dyDescent="0.25">
      <c r="A25718" s="36">
        <v>0.01</v>
      </c>
      <c r="B25718" s="28" t="s">
        <v>64</v>
      </c>
      <c r="C25718" s="36">
        <v>0.02</v>
      </c>
      <c r="D25718">
        <v>717</v>
      </c>
      <c r="E25718" s="35">
        <v>5261949.4375</v>
      </c>
      <c r="F25718" s="35">
        <v>3600891.9375</v>
      </c>
      <c r="G25718" s="35">
        <v>5949517.5</v>
      </c>
    </row>
    <row r="25719" spans="1:7" x14ac:dyDescent="0.25">
      <c r="A25719" s="36">
        <v>0.01</v>
      </c>
      <c r="B25719" s="28" t="s">
        <v>64</v>
      </c>
      <c r="C25719" s="36">
        <v>0.02</v>
      </c>
      <c r="D25719">
        <v>718</v>
      </c>
      <c r="E25719" s="35">
        <v>6452261.799999997</v>
      </c>
      <c r="F25719" s="35">
        <v>4883596.799999997</v>
      </c>
      <c r="G25719" s="35">
        <v>5117985</v>
      </c>
    </row>
    <row r="25720" spans="1:7" x14ac:dyDescent="0.25">
      <c r="A25720" s="36">
        <v>0.01</v>
      </c>
      <c r="B25720" s="28" t="s">
        <v>64</v>
      </c>
      <c r="C25720" s="36">
        <v>0.02</v>
      </c>
      <c r="D25720">
        <v>719</v>
      </c>
      <c r="E25720" s="35">
        <v>5711186.924999997</v>
      </c>
      <c r="F25720" s="35">
        <v>4156970.174999997</v>
      </c>
      <c r="G25720" s="35">
        <v>4987950.75</v>
      </c>
    </row>
    <row r="25721" spans="1:7" x14ac:dyDescent="0.25">
      <c r="A25721" s="36">
        <v>0.01</v>
      </c>
      <c r="B25721" s="28" t="s">
        <v>64</v>
      </c>
      <c r="C25721" s="36">
        <v>0.02</v>
      </c>
      <c r="D25721">
        <v>720</v>
      </c>
      <c r="E25721" s="35">
        <v>6647578.1875</v>
      </c>
      <c r="F25721" s="35">
        <v>5090838.1875</v>
      </c>
      <c r="G25721" s="35">
        <v>5010660</v>
      </c>
    </row>
    <row r="25722" spans="1:7" x14ac:dyDescent="0.25">
      <c r="A25722" s="36">
        <v>0.01</v>
      </c>
      <c r="B25722" s="28" t="s">
        <v>64</v>
      </c>
      <c r="C25722" s="36">
        <v>0.02</v>
      </c>
      <c r="D25722">
        <v>721</v>
      </c>
      <c r="E25722" s="35">
        <v>5370513.700000003</v>
      </c>
      <c r="F25722" s="35">
        <v>3716583.075000003</v>
      </c>
      <c r="G25722" s="35">
        <v>5885375.625</v>
      </c>
    </row>
    <row r="25723" spans="1:7" x14ac:dyDescent="0.25">
      <c r="A25723" s="36">
        <v>0.01</v>
      </c>
      <c r="B25723" s="28" t="s">
        <v>64</v>
      </c>
      <c r="C25723" s="36">
        <v>0.02</v>
      </c>
      <c r="D25723">
        <v>722</v>
      </c>
      <c r="E25723" s="35">
        <v>4927069.424999997</v>
      </c>
      <c r="F25723" s="35">
        <v>3235962.674999997</v>
      </c>
      <c r="G25723" s="35">
        <v>6219960.75</v>
      </c>
    </row>
    <row r="25724" spans="1:7" x14ac:dyDescent="0.25">
      <c r="A25724" s="36">
        <v>0.01</v>
      </c>
      <c r="B25724" s="28" t="s">
        <v>64</v>
      </c>
      <c r="C25724" s="36">
        <v>0.02</v>
      </c>
      <c r="D25724">
        <v>723</v>
      </c>
      <c r="E25724" s="35">
        <v>5436606.712500006</v>
      </c>
      <c r="F25724" s="35">
        <v>3846476.837500006</v>
      </c>
      <c r="G25724" s="35">
        <v>5311168.875</v>
      </c>
    </row>
    <row r="25725" spans="1:7" x14ac:dyDescent="0.25">
      <c r="A25725" s="36">
        <v>0.01</v>
      </c>
      <c r="B25725" s="28" t="s">
        <v>64</v>
      </c>
      <c r="C25725" s="36">
        <v>0.02</v>
      </c>
      <c r="D25725">
        <v>724</v>
      </c>
      <c r="E25725" s="35">
        <v>5303652</v>
      </c>
      <c r="F25725" s="35">
        <v>3630649.5</v>
      </c>
      <c r="G25725" s="35">
        <v>6057022.5</v>
      </c>
    </row>
    <row r="25726" spans="1:7" x14ac:dyDescent="0.25">
      <c r="A25726" s="36">
        <v>0.01</v>
      </c>
      <c r="B25726" s="28" t="s">
        <v>64</v>
      </c>
      <c r="C25726" s="36">
        <v>0.02</v>
      </c>
      <c r="D25726">
        <v>725</v>
      </c>
      <c r="E25726" s="35">
        <v>4511387.5749999881</v>
      </c>
      <c r="F25726" s="35">
        <v>3000000</v>
      </c>
      <c r="G25726" s="35">
        <v>6784647.4250000119</v>
      </c>
    </row>
    <row r="25727" spans="1:7" x14ac:dyDescent="0.25">
      <c r="A25727" s="36">
        <v>0.01</v>
      </c>
      <c r="B25727" s="28" t="s">
        <v>64</v>
      </c>
      <c r="C25727" s="36">
        <v>0.02</v>
      </c>
      <c r="D25727">
        <v>726</v>
      </c>
      <c r="E25727" s="35">
        <v>4278253.25</v>
      </c>
      <c r="F25727" s="35">
        <v>3000000</v>
      </c>
      <c r="G25727" s="35">
        <v>7868266.75</v>
      </c>
    </row>
    <row r="25728" spans="1:7" x14ac:dyDescent="0.25">
      <c r="A25728" s="36">
        <v>0.01</v>
      </c>
      <c r="B25728" s="28" t="s">
        <v>64</v>
      </c>
      <c r="C25728" s="36">
        <v>0.02</v>
      </c>
      <c r="D25728">
        <v>727</v>
      </c>
      <c r="E25728" s="35">
        <v>4697211.8874999881</v>
      </c>
      <c r="F25728" s="35">
        <v>3000000</v>
      </c>
      <c r="G25728" s="35">
        <v>7094365.6125000119</v>
      </c>
    </row>
    <row r="25729" spans="1:7" x14ac:dyDescent="0.25">
      <c r="A25729" s="36">
        <v>0.01</v>
      </c>
      <c r="B25729" s="28" t="s">
        <v>64</v>
      </c>
      <c r="C25729" s="36">
        <v>0.02</v>
      </c>
      <c r="D25729">
        <v>728</v>
      </c>
      <c r="E25729" s="35">
        <v>6436689.834374994</v>
      </c>
      <c r="F25729" s="35">
        <v>4847318.209374994</v>
      </c>
      <c r="G25729" s="35">
        <v>5304344.625</v>
      </c>
    </row>
    <row r="25730" spans="1:7" x14ac:dyDescent="0.25">
      <c r="A25730" s="36">
        <v>0.01</v>
      </c>
      <c r="B25730" s="28" t="s">
        <v>64</v>
      </c>
      <c r="C25730" s="36">
        <v>0.02</v>
      </c>
      <c r="D25730">
        <v>729</v>
      </c>
      <c r="E25730" s="35">
        <v>5530212.349999994</v>
      </c>
      <c r="F25730" s="35">
        <v>3844259.599999994</v>
      </c>
      <c r="G25730" s="35">
        <v>6173574.75</v>
      </c>
    </row>
    <row r="25731" spans="1:7" x14ac:dyDescent="0.25">
      <c r="A25731" s="36">
        <v>0.01</v>
      </c>
      <c r="B25731" s="28" t="s">
        <v>64</v>
      </c>
      <c r="C25731" s="36">
        <v>0.02</v>
      </c>
      <c r="D25731">
        <v>730</v>
      </c>
      <c r="E25731" s="35">
        <v>5325210.599999994</v>
      </c>
      <c r="F25731" s="35">
        <v>3648951.599999994</v>
      </c>
      <c r="G25731" s="35">
        <v>6086331</v>
      </c>
    </row>
    <row r="25732" spans="1:7" x14ac:dyDescent="0.25">
      <c r="A25732" s="36">
        <v>0.01</v>
      </c>
      <c r="B25732" s="28" t="s">
        <v>64</v>
      </c>
      <c r="C25732" s="36">
        <v>0.02</v>
      </c>
      <c r="D25732">
        <v>731</v>
      </c>
      <c r="E25732" s="35">
        <v>5408306.9250000119</v>
      </c>
      <c r="F25732" s="35">
        <v>3694609.9250000119</v>
      </c>
      <c r="G25732" s="35">
        <v>6423273</v>
      </c>
    </row>
    <row r="25733" spans="1:7" x14ac:dyDescent="0.25">
      <c r="A25733" s="36">
        <v>0.01</v>
      </c>
      <c r="B25733" s="28" t="s">
        <v>64</v>
      </c>
      <c r="C25733" s="36">
        <v>0.02</v>
      </c>
      <c r="D25733">
        <v>732</v>
      </c>
      <c r="E25733" s="35">
        <v>5393227.724999994</v>
      </c>
      <c r="F25733" s="35">
        <v>3672325.224999994</v>
      </c>
      <c r="G25733" s="35">
        <v>6488122.5</v>
      </c>
    </row>
    <row r="25734" spans="1:7" x14ac:dyDescent="0.25">
      <c r="A25734" s="36">
        <v>0.01</v>
      </c>
      <c r="B25734" s="28" t="s">
        <v>64</v>
      </c>
      <c r="C25734" s="36">
        <v>0.02</v>
      </c>
      <c r="D25734">
        <v>733</v>
      </c>
      <c r="E25734" s="35">
        <v>4290428.25</v>
      </c>
      <c r="F25734" s="35">
        <v>3000000</v>
      </c>
      <c r="G25734" s="35">
        <v>7449703.625</v>
      </c>
    </row>
    <row r="25735" spans="1:7" x14ac:dyDescent="0.25">
      <c r="A25735" s="36">
        <v>0.01</v>
      </c>
      <c r="B25735" s="28" t="s">
        <v>64</v>
      </c>
      <c r="C25735" s="36">
        <v>0.02</v>
      </c>
      <c r="D25735">
        <v>734</v>
      </c>
      <c r="E25735" s="35">
        <v>5633409.7749999911</v>
      </c>
      <c r="F25735" s="35">
        <v>3977928.0249999911</v>
      </c>
      <c r="G25735" s="35">
        <v>5899335.75</v>
      </c>
    </row>
    <row r="25736" spans="1:7" x14ac:dyDescent="0.25">
      <c r="A25736" s="36">
        <v>0.01</v>
      </c>
      <c r="B25736" s="28" t="s">
        <v>64</v>
      </c>
      <c r="C25736" s="36">
        <v>0.02</v>
      </c>
      <c r="D25736">
        <v>735</v>
      </c>
      <c r="E25736" s="35">
        <v>4927818.8125</v>
      </c>
      <c r="F25736" s="35">
        <v>3179680.9375</v>
      </c>
      <c r="G25736" s="35">
        <v>6733240.875</v>
      </c>
    </row>
    <row r="25737" spans="1:7" x14ac:dyDescent="0.25">
      <c r="A25737" s="36">
        <v>0.01</v>
      </c>
      <c r="B25737" s="28" t="s">
        <v>64</v>
      </c>
      <c r="C25737" s="36">
        <v>0.02</v>
      </c>
      <c r="D25737">
        <v>736</v>
      </c>
      <c r="E25737" s="35">
        <v>4855246.306250006</v>
      </c>
      <c r="F25737" s="35">
        <v>3126765.743750006</v>
      </c>
      <c r="G25737" s="35">
        <v>6556325.0625</v>
      </c>
    </row>
    <row r="25738" spans="1:7" x14ac:dyDescent="0.25">
      <c r="A25738" s="36">
        <v>0.01</v>
      </c>
      <c r="B25738" s="28" t="s">
        <v>64</v>
      </c>
      <c r="C25738" s="36">
        <v>0.02</v>
      </c>
      <c r="D25738">
        <v>737</v>
      </c>
      <c r="E25738" s="35">
        <v>6250265.575000003</v>
      </c>
      <c r="F25738" s="35">
        <v>4686775.575000003</v>
      </c>
      <c r="G25738" s="35">
        <v>5071410</v>
      </c>
    </row>
    <row r="25739" spans="1:7" x14ac:dyDescent="0.25">
      <c r="A25739" s="36">
        <v>0.01</v>
      </c>
      <c r="B25739" s="28" t="s">
        <v>64</v>
      </c>
      <c r="C25739" s="36">
        <v>0.02</v>
      </c>
      <c r="D25739">
        <v>738</v>
      </c>
      <c r="E25739" s="35">
        <v>5291277.4875000119</v>
      </c>
      <c r="F25739" s="35">
        <v>3634500.4875000119</v>
      </c>
      <c r="G25739" s="35">
        <v>5910993</v>
      </c>
    </row>
    <row r="25740" spans="1:7" x14ac:dyDescent="0.25">
      <c r="A25740" s="36">
        <v>0.01</v>
      </c>
      <c r="B25740" s="28" t="s">
        <v>64</v>
      </c>
      <c r="C25740" s="36">
        <v>0.02</v>
      </c>
      <c r="D25740">
        <v>739</v>
      </c>
      <c r="E25740" s="35">
        <v>3867022.1000000089</v>
      </c>
      <c r="F25740" s="35">
        <v>3000000</v>
      </c>
      <c r="G25740" s="35">
        <v>8474157.8999999911</v>
      </c>
    </row>
    <row r="25741" spans="1:7" x14ac:dyDescent="0.25">
      <c r="A25741" s="36">
        <v>0.01</v>
      </c>
      <c r="B25741" s="28" t="s">
        <v>64</v>
      </c>
      <c r="C25741" s="36">
        <v>0.02</v>
      </c>
      <c r="D25741">
        <v>740</v>
      </c>
      <c r="E25741" s="35">
        <v>6032672.8000000119</v>
      </c>
      <c r="F25741" s="35">
        <v>4399964.5500000119</v>
      </c>
      <c r="G25741" s="35">
        <v>5694374.25</v>
      </c>
    </row>
    <row r="25742" spans="1:7" x14ac:dyDescent="0.25">
      <c r="A25742" s="36">
        <v>0.01</v>
      </c>
      <c r="B25742" s="28" t="s">
        <v>64</v>
      </c>
      <c r="C25742" s="36">
        <v>0.02</v>
      </c>
      <c r="D25742">
        <v>741</v>
      </c>
      <c r="E25742" s="35">
        <v>4087223.887500003</v>
      </c>
      <c r="F25742" s="35">
        <v>3000000</v>
      </c>
      <c r="G25742" s="35">
        <v>8004083.612499997</v>
      </c>
    </row>
    <row r="25743" spans="1:7" x14ac:dyDescent="0.25">
      <c r="A25743" s="36">
        <v>0.01</v>
      </c>
      <c r="B25743" s="28" t="s">
        <v>64</v>
      </c>
      <c r="C25743" s="36">
        <v>0.02</v>
      </c>
      <c r="D25743">
        <v>742</v>
      </c>
      <c r="E25743" s="35">
        <v>6167732.474999994</v>
      </c>
      <c r="F25743" s="35">
        <v>4549150.474999994</v>
      </c>
      <c r="G25743" s="35">
        <v>5567238</v>
      </c>
    </row>
    <row r="25744" spans="1:7" x14ac:dyDescent="0.25">
      <c r="A25744" s="36">
        <v>0.01</v>
      </c>
      <c r="B25744" s="28" t="s">
        <v>64</v>
      </c>
      <c r="C25744" s="36">
        <v>0.02</v>
      </c>
      <c r="D25744">
        <v>743</v>
      </c>
      <c r="E25744" s="35">
        <v>4343720.0249999911</v>
      </c>
      <c r="F25744" s="35">
        <v>3000000</v>
      </c>
      <c r="G25744" s="35">
        <v>7099509.9750000089</v>
      </c>
    </row>
    <row r="25745" spans="1:7" x14ac:dyDescent="0.25">
      <c r="A25745" s="36">
        <v>0.01</v>
      </c>
      <c r="B25745" s="28" t="s">
        <v>64</v>
      </c>
      <c r="C25745" s="36">
        <v>0.02</v>
      </c>
      <c r="D25745">
        <v>744</v>
      </c>
      <c r="E25745" s="35">
        <v>4695836.112499997</v>
      </c>
      <c r="F25745" s="35">
        <v>3000000</v>
      </c>
      <c r="G25745" s="35">
        <v>6597368.887500003</v>
      </c>
    </row>
    <row r="25746" spans="1:7" x14ac:dyDescent="0.25">
      <c r="A25746" s="36">
        <v>0.01</v>
      </c>
      <c r="B25746" s="28" t="s">
        <v>64</v>
      </c>
      <c r="C25746" s="36">
        <v>0.02</v>
      </c>
      <c r="D25746">
        <v>745</v>
      </c>
      <c r="E25746" s="35">
        <v>5606930.4499999881</v>
      </c>
      <c r="F25746" s="35">
        <v>3947903.9499999881</v>
      </c>
      <c r="G25746" s="35">
        <v>5931238.5</v>
      </c>
    </row>
    <row r="25747" spans="1:7" x14ac:dyDescent="0.25">
      <c r="A25747" s="36">
        <v>0.01</v>
      </c>
      <c r="B25747" s="28" t="s">
        <v>64</v>
      </c>
      <c r="C25747" s="36">
        <v>0.02</v>
      </c>
      <c r="D25747">
        <v>746</v>
      </c>
      <c r="E25747" s="35">
        <v>4994985.4750000089</v>
      </c>
      <c r="F25747" s="35">
        <v>3285103.9750000089</v>
      </c>
      <c r="G25747" s="35">
        <v>6388933.5</v>
      </c>
    </row>
    <row r="25748" spans="1:7" x14ac:dyDescent="0.25">
      <c r="A25748" s="36">
        <v>0.01</v>
      </c>
      <c r="B25748" s="28" t="s">
        <v>64</v>
      </c>
      <c r="C25748" s="36">
        <v>0.02</v>
      </c>
      <c r="D25748">
        <v>747</v>
      </c>
      <c r="E25748" s="35">
        <v>4018071.4375</v>
      </c>
      <c r="F25748" s="35">
        <v>3000000</v>
      </c>
      <c r="G25748" s="35">
        <v>7863956.0625</v>
      </c>
    </row>
    <row r="25749" spans="1:7" x14ac:dyDescent="0.25">
      <c r="A25749" s="36">
        <v>0.01</v>
      </c>
      <c r="B25749" s="28" t="s">
        <v>64</v>
      </c>
      <c r="C25749" s="36">
        <v>0.02</v>
      </c>
      <c r="D25749">
        <v>748</v>
      </c>
      <c r="E25749" s="35">
        <v>4944346.912499994</v>
      </c>
      <c r="F25749" s="35">
        <v>3237731.412499994</v>
      </c>
      <c r="G25749" s="35">
        <v>6359539.5</v>
      </c>
    </row>
    <row r="25750" spans="1:7" x14ac:dyDescent="0.25">
      <c r="A25750" s="36">
        <v>0.01</v>
      </c>
      <c r="B25750" s="28" t="s">
        <v>64</v>
      </c>
      <c r="C25750" s="36">
        <v>0.02</v>
      </c>
      <c r="D25750">
        <v>749</v>
      </c>
      <c r="E25750" s="35">
        <v>5160539.775000006</v>
      </c>
      <c r="F25750" s="35">
        <v>3515503.275000006</v>
      </c>
      <c r="G25750" s="35">
        <v>5805328.5</v>
      </c>
    </row>
    <row r="25751" spans="1:7" x14ac:dyDescent="0.25">
      <c r="A25751" s="36">
        <v>0.01</v>
      </c>
      <c r="B25751" s="28" t="s">
        <v>64</v>
      </c>
      <c r="C25751" s="36">
        <v>0.02</v>
      </c>
      <c r="D25751">
        <v>750</v>
      </c>
      <c r="E25751" s="35">
        <v>5976965</v>
      </c>
      <c r="F25751" s="35">
        <v>4377133.125</v>
      </c>
      <c r="G25751" s="35">
        <v>5398486.875</v>
      </c>
    </row>
    <row r="25752" spans="1:7" x14ac:dyDescent="0.25">
      <c r="A25752" s="36">
        <v>0.01</v>
      </c>
      <c r="B25752" s="28" t="s">
        <v>64</v>
      </c>
      <c r="C25752" s="36">
        <v>0.02</v>
      </c>
      <c r="D25752">
        <v>751</v>
      </c>
      <c r="E25752" s="35">
        <v>5228380.674999997</v>
      </c>
      <c r="F25752" s="35">
        <v>3482485.174999997</v>
      </c>
      <c r="G25752" s="35">
        <v>6713059.5</v>
      </c>
    </row>
    <row r="25753" spans="1:7" x14ac:dyDescent="0.25">
      <c r="A25753" s="36">
        <v>0.01</v>
      </c>
      <c r="B25753" s="28" t="s">
        <v>64</v>
      </c>
      <c r="C25753" s="36">
        <v>0.02</v>
      </c>
      <c r="D25753">
        <v>752</v>
      </c>
      <c r="E25753" s="35">
        <v>5061251.6687500179</v>
      </c>
      <c r="F25753" s="35">
        <v>3397845.7937500179</v>
      </c>
      <c r="G25753" s="35">
        <v>5970652.875</v>
      </c>
    </row>
    <row r="25754" spans="1:7" x14ac:dyDescent="0.25">
      <c r="A25754" s="36">
        <v>0.01</v>
      </c>
      <c r="B25754" s="28" t="s">
        <v>64</v>
      </c>
      <c r="C25754" s="36">
        <v>0.02</v>
      </c>
      <c r="D25754">
        <v>753</v>
      </c>
      <c r="E25754" s="35">
        <v>5413167.424999997</v>
      </c>
      <c r="F25754" s="35">
        <v>3807405.674999997</v>
      </c>
      <c r="G25754" s="35">
        <v>5451855.75</v>
      </c>
    </row>
    <row r="25755" spans="1:7" x14ac:dyDescent="0.25">
      <c r="A25755" s="36">
        <v>0.01</v>
      </c>
      <c r="B25755" s="28" t="s">
        <v>64</v>
      </c>
      <c r="C25755" s="36">
        <v>0.02</v>
      </c>
      <c r="D25755">
        <v>754</v>
      </c>
      <c r="E25755" s="35">
        <v>4921831.125</v>
      </c>
      <c r="F25755" s="35">
        <v>3273869.375</v>
      </c>
      <c r="G25755" s="35">
        <v>5831655.75</v>
      </c>
    </row>
    <row r="25756" spans="1:7" x14ac:dyDescent="0.25">
      <c r="A25756" s="36">
        <v>0.01</v>
      </c>
      <c r="B25756" s="28" t="s">
        <v>64</v>
      </c>
      <c r="C25756" s="36">
        <v>0.02</v>
      </c>
      <c r="D25756">
        <v>755</v>
      </c>
      <c r="E25756" s="35">
        <v>5967715.237499997</v>
      </c>
      <c r="F25756" s="35">
        <v>4394107.549999997</v>
      </c>
      <c r="G25756" s="35">
        <v>5162469.1875</v>
      </c>
    </row>
    <row r="25757" spans="1:7" x14ac:dyDescent="0.25">
      <c r="A25757" s="36">
        <v>0.01</v>
      </c>
      <c r="B25757" s="28" t="s">
        <v>64</v>
      </c>
      <c r="C25757" s="36">
        <v>0.02</v>
      </c>
      <c r="D25757">
        <v>756</v>
      </c>
      <c r="E25757" s="35">
        <v>5324053.450000003</v>
      </c>
      <c r="F25757" s="35">
        <v>3700747.450000003</v>
      </c>
      <c r="G25757" s="35">
        <v>5609754</v>
      </c>
    </row>
    <row r="25758" spans="1:7" x14ac:dyDescent="0.25">
      <c r="A25758" s="36">
        <v>0.01</v>
      </c>
      <c r="B25758" s="28" t="s">
        <v>64</v>
      </c>
      <c r="C25758" s="36">
        <v>0.02</v>
      </c>
      <c r="D25758">
        <v>757</v>
      </c>
      <c r="E25758" s="35">
        <v>5500177.875</v>
      </c>
      <c r="F25758" s="35">
        <v>3792533.625</v>
      </c>
      <c r="G25758" s="35">
        <v>6368798.25</v>
      </c>
    </row>
    <row r="25759" spans="1:7" x14ac:dyDescent="0.25">
      <c r="A25759" s="36">
        <v>0.01</v>
      </c>
      <c r="B25759" s="28" t="s">
        <v>64</v>
      </c>
      <c r="C25759" s="36">
        <v>0.02</v>
      </c>
      <c r="D25759">
        <v>758</v>
      </c>
      <c r="E25759" s="35">
        <v>5871138.75</v>
      </c>
      <c r="F25759" s="35">
        <v>4205879.25</v>
      </c>
      <c r="G25759" s="35">
        <v>5987335.5</v>
      </c>
    </row>
    <row r="25760" spans="1:7" x14ac:dyDescent="0.25">
      <c r="A25760" s="36">
        <v>0.01</v>
      </c>
      <c r="B25760" s="28" t="s">
        <v>64</v>
      </c>
      <c r="C25760" s="36">
        <v>0.02</v>
      </c>
      <c r="D25760">
        <v>759</v>
      </c>
      <c r="E25760" s="35">
        <v>4408714.525000006</v>
      </c>
      <c r="F25760" s="35">
        <v>3000000</v>
      </c>
      <c r="G25760" s="35">
        <v>7215072.974999994</v>
      </c>
    </row>
    <row r="25761" spans="1:7" x14ac:dyDescent="0.25">
      <c r="A25761" s="36">
        <v>0.01</v>
      </c>
      <c r="B25761" s="28" t="s">
        <v>64</v>
      </c>
      <c r="C25761" s="36">
        <v>0.02</v>
      </c>
      <c r="D25761">
        <v>760</v>
      </c>
      <c r="E25761" s="35">
        <v>5905286.659374997</v>
      </c>
      <c r="F25761" s="35">
        <v>4232509.846874997</v>
      </c>
      <c r="G25761" s="35">
        <v>6054991.3125</v>
      </c>
    </row>
    <row r="25762" spans="1:7" x14ac:dyDescent="0.25">
      <c r="A25762" s="36">
        <v>0.01</v>
      </c>
      <c r="B25762" s="28" t="s">
        <v>64</v>
      </c>
      <c r="C25762" s="36">
        <v>0.02</v>
      </c>
      <c r="D25762">
        <v>761</v>
      </c>
      <c r="E25762" s="35">
        <v>5782462.575000003</v>
      </c>
      <c r="F25762" s="35">
        <v>4219552.325000003</v>
      </c>
      <c r="G25762" s="35">
        <v>5066192.25</v>
      </c>
    </row>
    <row r="25763" spans="1:7" x14ac:dyDescent="0.25">
      <c r="A25763" s="36">
        <v>0.01</v>
      </c>
      <c r="B25763" s="28" t="s">
        <v>64</v>
      </c>
      <c r="C25763" s="36">
        <v>0.02</v>
      </c>
      <c r="D25763">
        <v>762</v>
      </c>
      <c r="E25763" s="35">
        <v>4975548.15625</v>
      </c>
      <c r="F25763" s="35">
        <v>3260053.15625</v>
      </c>
      <c r="G25763" s="35">
        <v>6439455</v>
      </c>
    </row>
    <row r="25764" spans="1:7" x14ac:dyDescent="0.25">
      <c r="A25764" s="36">
        <v>0.01</v>
      </c>
      <c r="B25764" s="28" t="s">
        <v>64</v>
      </c>
      <c r="C25764" s="36">
        <v>0.02</v>
      </c>
      <c r="D25764">
        <v>763</v>
      </c>
      <c r="E25764" s="35">
        <v>5439171.775000006</v>
      </c>
      <c r="F25764" s="35">
        <v>3815021.275000006</v>
      </c>
      <c r="G25764" s="35">
        <v>5617354.5</v>
      </c>
    </row>
    <row r="25765" spans="1:7" x14ac:dyDescent="0.25">
      <c r="A25765" s="36">
        <v>0.01</v>
      </c>
      <c r="B25765" s="28" t="s">
        <v>64</v>
      </c>
      <c r="C25765" s="36">
        <v>0.02</v>
      </c>
      <c r="D25765">
        <v>764</v>
      </c>
      <c r="E25765" s="35">
        <v>6143873.5</v>
      </c>
      <c r="F25765" s="35">
        <v>4497887.5</v>
      </c>
      <c r="G25765" s="35">
        <v>5813874</v>
      </c>
    </row>
    <row r="25766" spans="1:7" x14ac:dyDescent="0.25">
      <c r="A25766" s="36">
        <v>0.01</v>
      </c>
      <c r="B25766" s="28" t="s">
        <v>64</v>
      </c>
      <c r="C25766" s="36">
        <v>0.02</v>
      </c>
      <c r="D25766">
        <v>765</v>
      </c>
      <c r="E25766" s="35">
        <v>5461939.700000003</v>
      </c>
      <c r="F25766" s="35">
        <v>3825674.887500003</v>
      </c>
      <c r="G25766" s="35">
        <v>5726383.3125</v>
      </c>
    </row>
    <row r="25767" spans="1:7" x14ac:dyDescent="0.25">
      <c r="A25767" s="36">
        <v>0.01</v>
      </c>
      <c r="B25767" s="28" t="s">
        <v>64</v>
      </c>
      <c r="C25767" s="36">
        <v>0.02</v>
      </c>
      <c r="D25767">
        <v>766</v>
      </c>
      <c r="E25767" s="35">
        <v>4153221.856250003</v>
      </c>
      <c r="F25767" s="35">
        <v>3000000</v>
      </c>
      <c r="G25767" s="35">
        <v>7697516.893749997</v>
      </c>
    </row>
    <row r="25768" spans="1:7" x14ac:dyDescent="0.25">
      <c r="A25768" s="36">
        <v>0.01</v>
      </c>
      <c r="B25768" s="28" t="s">
        <v>64</v>
      </c>
      <c r="C25768" s="36">
        <v>0.02</v>
      </c>
      <c r="D25768">
        <v>767</v>
      </c>
      <c r="E25768" s="35">
        <v>5051333.6625000089</v>
      </c>
      <c r="F25768" s="35">
        <v>3395196.4125000089</v>
      </c>
      <c r="G25768" s="35">
        <v>5905235.25</v>
      </c>
    </row>
    <row r="25769" spans="1:7" x14ac:dyDescent="0.25">
      <c r="A25769" s="36">
        <v>0.01</v>
      </c>
      <c r="B25769" s="28" t="s">
        <v>64</v>
      </c>
      <c r="C25769" s="36">
        <v>0.02</v>
      </c>
      <c r="D25769">
        <v>768</v>
      </c>
      <c r="E25769" s="35">
        <v>4532633.862499997</v>
      </c>
      <c r="F25769" s="35">
        <v>3000000</v>
      </c>
      <c r="G25769" s="35">
        <v>6767426.137500003</v>
      </c>
    </row>
    <row r="25770" spans="1:7" x14ac:dyDescent="0.25">
      <c r="A25770" s="36">
        <v>0.01</v>
      </c>
      <c r="B25770" s="28" t="s">
        <v>64</v>
      </c>
      <c r="C25770" s="36">
        <v>0.02</v>
      </c>
      <c r="D25770">
        <v>769</v>
      </c>
      <c r="E25770" s="35">
        <v>4924422.099999994</v>
      </c>
      <c r="F25770" s="35">
        <v>3170662.099999994</v>
      </c>
      <c r="G25770" s="35">
        <v>6783840</v>
      </c>
    </row>
    <row r="25771" spans="1:7" x14ac:dyDescent="0.25">
      <c r="A25771" s="36">
        <v>0.01</v>
      </c>
      <c r="B25771" s="28" t="s">
        <v>64</v>
      </c>
      <c r="C25771" s="36">
        <v>0.02</v>
      </c>
      <c r="D25771">
        <v>770</v>
      </c>
      <c r="E25771" s="35">
        <v>5472401.5625</v>
      </c>
      <c r="F25771" s="35">
        <v>3794470.8125</v>
      </c>
      <c r="G25771" s="35">
        <v>6101376.75</v>
      </c>
    </row>
    <row r="25772" spans="1:7" x14ac:dyDescent="0.25">
      <c r="A25772" s="36">
        <v>0.01</v>
      </c>
      <c r="B25772" s="28" t="s">
        <v>64</v>
      </c>
      <c r="C25772" s="36">
        <v>0.02</v>
      </c>
      <c r="D25772">
        <v>771</v>
      </c>
      <c r="E25772" s="35">
        <v>5418382.3125</v>
      </c>
      <c r="F25772" s="35">
        <v>3741964.4375</v>
      </c>
      <c r="G25772" s="35">
        <v>6087760.875</v>
      </c>
    </row>
    <row r="25773" spans="1:7" x14ac:dyDescent="0.25">
      <c r="A25773" s="36">
        <v>0.01</v>
      </c>
      <c r="B25773" s="28" t="s">
        <v>64</v>
      </c>
      <c r="C25773" s="36">
        <v>0.02</v>
      </c>
      <c r="D25773">
        <v>772</v>
      </c>
      <c r="E25773" s="35">
        <v>5916328.325000003</v>
      </c>
      <c r="F25773" s="35">
        <v>4248957.262500003</v>
      </c>
      <c r="G25773" s="35">
        <v>6006339.5625</v>
      </c>
    </row>
    <row r="25774" spans="1:7" x14ac:dyDescent="0.25">
      <c r="A25774" s="36">
        <v>0.01</v>
      </c>
      <c r="B25774" s="28" t="s">
        <v>64</v>
      </c>
      <c r="C25774" s="36">
        <v>0.02</v>
      </c>
      <c r="D25774">
        <v>773</v>
      </c>
      <c r="E25774" s="35">
        <v>5810859.125</v>
      </c>
      <c r="F25774" s="35">
        <v>4216144.875</v>
      </c>
      <c r="G25774" s="35">
        <v>5352428.25</v>
      </c>
    </row>
    <row r="25775" spans="1:7" x14ac:dyDescent="0.25">
      <c r="A25775" s="36">
        <v>0.01</v>
      </c>
      <c r="B25775" s="28" t="s">
        <v>64</v>
      </c>
      <c r="C25775" s="36">
        <v>0.02</v>
      </c>
      <c r="D25775">
        <v>774</v>
      </c>
      <c r="E25775" s="35">
        <v>4412950.7250000089</v>
      </c>
      <c r="F25775" s="35">
        <v>3000000</v>
      </c>
      <c r="G25775" s="35">
        <v>7492196.7749999911</v>
      </c>
    </row>
    <row r="25776" spans="1:7" x14ac:dyDescent="0.25">
      <c r="A25776" s="36">
        <v>0.01</v>
      </c>
      <c r="B25776" s="28" t="s">
        <v>64</v>
      </c>
      <c r="C25776" s="36">
        <v>0.02</v>
      </c>
      <c r="D25776">
        <v>775</v>
      </c>
      <c r="E25776" s="35">
        <v>4637199.34375</v>
      </c>
      <c r="F25776" s="35">
        <v>3000000</v>
      </c>
      <c r="G25776" s="35">
        <v>7023538.15625</v>
      </c>
    </row>
    <row r="25777" spans="1:7" x14ac:dyDescent="0.25">
      <c r="A25777" s="36">
        <v>0.01</v>
      </c>
      <c r="B25777" s="28" t="s">
        <v>64</v>
      </c>
      <c r="C25777" s="36">
        <v>0.02</v>
      </c>
      <c r="D25777">
        <v>776</v>
      </c>
      <c r="E25777" s="35">
        <v>5082909.1875</v>
      </c>
      <c r="F25777" s="35">
        <v>3367232.8125</v>
      </c>
      <c r="G25777" s="35">
        <v>6441087.375</v>
      </c>
    </row>
    <row r="25778" spans="1:7" x14ac:dyDescent="0.25">
      <c r="A25778" s="36">
        <v>0.01</v>
      </c>
      <c r="B25778" s="28" t="s">
        <v>64</v>
      </c>
      <c r="C25778" s="36">
        <v>0.02</v>
      </c>
      <c r="D25778">
        <v>777</v>
      </c>
      <c r="E25778" s="35">
        <v>5336044.462500006</v>
      </c>
      <c r="F25778" s="35">
        <v>3612239.712500006</v>
      </c>
      <c r="G25778" s="35">
        <v>6514242.75</v>
      </c>
    </row>
    <row r="25779" spans="1:7" x14ac:dyDescent="0.25">
      <c r="A25779" s="36">
        <v>0.01</v>
      </c>
      <c r="B25779" s="28" t="s">
        <v>64</v>
      </c>
      <c r="C25779" s="36">
        <v>0.02</v>
      </c>
      <c r="D25779">
        <v>778</v>
      </c>
      <c r="E25779" s="35">
        <v>4831965.03125</v>
      </c>
      <c r="F25779" s="35">
        <v>3090253.78125</v>
      </c>
      <c r="G25779" s="35">
        <v>6675401.25</v>
      </c>
    </row>
    <row r="25780" spans="1:7" x14ac:dyDescent="0.25">
      <c r="A25780" s="36">
        <v>0.01</v>
      </c>
      <c r="B25780" s="28" t="s">
        <v>64</v>
      </c>
      <c r="C25780" s="36">
        <v>0.02</v>
      </c>
      <c r="D25780">
        <v>779</v>
      </c>
      <c r="E25780" s="35">
        <v>5326486.9375</v>
      </c>
      <c r="F25780" s="35">
        <v>3620328.4375</v>
      </c>
      <c r="G25780" s="35">
        <v>6355426.5</v>
      </c>
    </row>
    <row r="25781" spans="1:7" x14ac:dyDescent="0.25">
      <c r="A25781" s="36">
        <v>0.01</v>
      </c>
      <c r="B25781" s="28" t="s">
        <v>64</v>
      </c>
      <c r="C25781" s="36">
        <v>0.02</v>
      </c>
      <c r="D25781">
        <v>780</v>
      </c>
      <c r="E25781" s="35">
        <v>5229391.206249997</v>
      </c>
      <c r="F25781" s="35">
        <v>3528031.956249997</v>
      </c>
      <c r="G25781" s="35">
        <v>6312233.25</v>
      </c>
    </row>
    <row r="25782" spans="1:7" x14ac:dyDescent="0.25">
      <c r="A25782" s="36">
        <v>0.01</v>
      </c>
      <c r="B25782" s="28" t="s">
        <v>64</v>
      </c>
      <c r="C25782" s="36">
        <v>0.02</v>
      </c>
      <c r="D25782">
        <v>781</v>
      </c>
      <c r="E25782" s="35">
        <v>4415052.75</v>
      </c>
      <c r="F25782" s="35">
        <v>3000000</v>
      </c>
      <c r="G25782" s="35">
        <v>7301097.25</v>
      </c>
    </row>
    <row r="25783" spans="1:7" x14ac:dyDescent="0.25">
      <c r="A25783" s="36">
        <v>0.01</v>
      </c>
      <c r="B25783" s="28" t="s">
        <v>64</v>
      </c>
      <c r="C25783" s="36">
        <v>0.02</v>
      </c>
      <c r="D25783">
        <v>782</v>
      </c>
      <c r="E25783" s="35">
        <v>4089574.049999997</v>
      </c>
      <c r="F25783" s="35">
        <v>3000000</v>
      </c>
      <c r="G25783" s="35">
        <v>7576630.950000003</v>
      </c>
    </row>
    <row r="25784" spans="1:7" x14ac:dyDescent="0.25">
      <c r="A25784" s="36">
        <v>0.01</v>
      </c>
      <c r="B25784" s="28" t="s">
        <v>64</v>
      </c>
      <c r="C25784" s="36">
        <v>0.02</v>
      </c>
      <c r="D25784">
        <v>783</v>
      </c>
      <c r="E25784" s="35">
        <v>4995361.290625006</v>
      </c>
      <c r="F25784" s="35">
        <v>3320026.853125006</v>
      </c>
      <c r="G25784" s="35">
        <v>6078009.9375</v>
      </c>
    </row>
    <row r="25785" spans="1:7" x14ac:dyDescent="0.25">
      <c r="A25785" s="36">
        <v>0.01</v>
      </c>
      <c r="B25785" s="28" t="s">
        <v>64</v>
      </c>
      <c r="C25785" s="36">
        <v>0.02</v>
      </c>
      <c r="D25785">
        <v>784</v>
      </c>
      <c r="E25785" s="35">
        <v>4888232.518749997</v>
      </c>
      <c r="F25785" s="35">
        <v>3091991.268749997</v>
      </c>
      <c r="G25785" s="35">
        <v>7166171.25</v>
      </c>
    </row>
    <row r="25786" spans="1:7" x14ac:dyDescent="0.25">
      <c r="A25786" s="36">
        <v>0.01</v>
      </c>
      <c r="B25786" s="28" t="s">
        <v>64</v>
      </c>
      <c r="C25786" s="36">
        <v>0.02</v>
      </c>
      <c r="D25786">
        <v>785</v>
      </c>
      <c r="E25786" s="35">
        <v>5435545.637500003</v>
      </c>
      <c r="F25786" s="35">
        <v>3808049.387500003</v>
      </c>
      <c r="G25786" s="35">
        <v>5647466.25</v>
      </c>
    </row>
    <row r="25787" spans="1:7" x14ac:dyDescent="0.25">
      <c r="A25787" s="36">
        <v>0.01</v>
      </c>
      <c r="B25787" s="28" t="s">
        <v>64</v>
      </c>
      <c r="C25787" s="36">
        <v>0.02</v>
      </c>
      <c r="D25787">
        <v>786</v>
      </c>
      <c r="E25787" s="35">
        <v>5544654.7250000089</v>
      </c>
      <c r="F25787" s="35">
        <v>3916496.2250000089</v>
      </c>
      <c r="G25787" s="35">
        <v>5653426.5</v>
      </c>
    </row>
    <row r="25788" spans="1:7" x14ac:dyDescent="0.25">
      <c r="A25788" s="36">
        <v>0.01</v>
      </c>
      <c r="B25788" s="28" t="s">
        <v>64</v>
      </c>
      <c r="C25788" s="36">
        <v>0.02</v>
      </c>
      <c r="D25788">
        <v>787</v>
      </c>
      <c r="E25788" s="35">
        <v>5204348.8812500089</v>
      </c>
      <c r="F25788" s="35">
        <v>3497161.3187500089</v>
      </c>
      <c r="G25788" s="35">
        <v>6364688.0625</v>
      </c>
    </row>
    <row r="25789" spans="1:7" x14ac:dyDescent="0.25">
      <c r="A25789" s="36">
        <v>0.01</v>
      </c>
      <c r="B25789" s="28" t="s">
        <v>64</v>
      </c>
      <c r="C25789" s="36">
        <v>0.02</v>
      </c>
      <c r="D25789">
        <v>788</v>
      </c>
      <c r="E25789" s="35">
        <v>5007697.756249994</v>
      </c>
      <c r="F25789" s="35">
        <v>3287694.256249994</v>
      </c>
      <c r="G25789" s="35">
        <v>6480031.5</v>
      </c>
    </row>
    <row r="25790" spans="1:7" x14ac:dyDescent="0.25">
      <c r="A25790" s="36">
        <v>0.01</v>
      </c>
      <c r="B25790" s="28" t="s">
        <v>64</v>
      </c>
      <c r="C25790" s="36">
        <v>0.02</v>
      </c>
      <c r="D25790">
        <v>789</v>
      </c>
      <c r="E25790" s="35">
        <v>5432391.5500000119</v>
      </c>
      <c r="F25790" s="35">
        <v>3734909.0500000119</v>
      </c>
      <c r="G25790" s="35">
        <v>6277342.5</v>
      </c>
    </row>
    <row r="25791" spans="1:7" x14ac:dyDescent="0.25">
      <c r="A25791" s="36">
        <v>0.01</v>
      </c>
      <c r="B25791" s="28" t="s">
        <v>64</v>
      </c>
      <c r="C25791" s="36">
        <v>0.02</v>
      </c>
      <c r="D25791">
        <v>790</v>
      </c>
      <c r="E25791" s="35">
        <v>4291518.575000003</v>
      </c>
      <c r="F25791" s="35">
        <v>3000000</v>
      </c>
      <c r="G25791" s="35">
        <v>7291482.674999997</v>
      </c>
    </row>
    <row r="25792" spans="1:7" x14ac:dyDescent="0.25">
      <c r="A25792" s="36">
        <v>0.01</v>
      </c>
      <c r="B25792" s="28" t="s">
        <v>64</v>
      </c>
      <c r="C25792" s="36">
        <v>0.02</v>
      </c>
      <c r="D25792">
        <v>791</v>
      </c>
      <c r="E25792" s="35">
        <v>4561993.875</v>
      </c>
      <c r="F25792" s="35">
        <v>3000000</v>
      </c>
      <c r="G25792" s="35">
        <v>6870141.125</v>
      </c>
    </row>
    <row r="25793" spans="1:7" x14ac:dyDescent="0.25">
      <c r="A25793" s="36">
        <v>0.01</v>
      </c>
      <c r="B25793" s="28" t="s">
        <v>64</v>
      </c>
      <c r="C25793" s="36">
        <v>0.02</v>
      </c>
      <c r="D25793">
        <v>792</v>
      </c>
      <c r="E25793" s="35">
        <v>4900326.724999994</v>
      </c>
      <c r="F25793" s="35">
        <v>3151047.349999994</v>
      </c>
      <c r="G25793" s="35">
        <v>6743514.375</v>
      </c>
    </row>
    <row r="25794" spans="1:7" x14ac:dyDescent="0.25">
      <c r="A25794" s="36">
        <v>0.01</v>
      </c>
      <c r="B25794" s="28" t="s">
        <v>64</v>
      </c>
      <c r="C25794" s="36">
        <v>0.02</v>
      </c>
      <c r="D25794">
        <v>793</v>
      </c>
      <c r="E25794" s="35">
        <v>4665061.881249994</v>
      </c>
      <c r="F25794" s="35">
        <v>3000000</v>
      </c>
      <c r="G25794" s="35">
        <v>6645284.368750006</v>
      </c>
    </row>
    <row r="25795" spans="1:7" x14ac:dyDescent="0.25">
      <c r="A25795" s="36">
        <v>0.01</v>
      </c>
      <c r="B25795" s="28" t="s">
        <v>64</v>
      </c>
      <c r="C25795" s="36">
        <v>0.02</v>
      </c>
      <c r="D25795">
        <v>794</v>
      </c>
      <c r="E25795" s="35">
        <v>5190782.375</v>
      </c>
      <c r="F25795" s="35">
        <v>3488606.375</v>
      </c>
      <c r="G25795" s="35">
        <v>6319584</v>
      </c>
    </row>
    <row r="25796" spans="1:7" x14ac:dyDescent="0.25">
      <c r="A25796" s="36">
        <v>0.01</v>
      </c>
      <c r="B25796" s="28" t="s">
        <v>64</v>
      </c>
      <c r="C25796" s="36">
        <v>0.02</v>
      </c>
      <c r="D25796">
        <v>795</v>
      </c>
      <c r="E25796" s="35">
        <v>4839888.162499994</v>
      </c>
      <c r="F25796" s="35">
        <v>3102008.662499994</v>
      </c>
      <c r="G25796" s="35">
        <v>6640915.5</v>
      </c>
    </row>
    <row r="25797" spans="1:7" x14ac:dyDescent="0.25">
      <c r="A25797" s="36">
        <v>0.01</v>
      </c>
      <c r="B25797" s="28" t="s">
        <v>64</v>
      </c>
      <c r="C25797" s="36">
        <v>0.02</v>
      </c>
      <c r="D25797">
        <v>796</v>
      </c>
      <c r="E25797" s="35">
        <v>5762389.450000003</v>
      </c>
      <c r="F25797" s="35">
        <v>4139408.450000003</v>
      </c>
      <c r="G25797" s="35">
        <v>5606829</v>
      </c>
    </row>
    <row r="25798" spans="1:7" x14ac:dyDescent="0.25">
      <c r="A25798" s="36">
        <v>0.01</v>
      </c>
      <c r="B25798" s="28" t="s">
        <v>64</v>
      </c>
      <c r="C25798" s="36">
        <v>0.02</v>
      </c>
      <c r="D25798">
        <v>797</v>
      </c>
      <c r="E25798" s="35">
        <v>4374402.9125000089</v>
      </c>
      <c r="F25798" s="35">
        <v>3000000</v>
      </c>
      <c r="G25798" s="35">
        <v>7151057.0874999911</v>
      </c>
    </row>
    <row r="25799" spans="1:7" x14ac:dyDescent="0.25">
      <c r="A25799" s="36">
        <v>0.01</v>
      </c>
      <c r="B25799" s="28" t="s">
        <v>64</v>
      </c>
      <c r="C25799" s="36">
        <v>0.02</v>
      </c>
      <c r="D25799">
        <v>798</v>
      </c>
      <c r="E25799" s="35">
        <v>5398032.5249999911</v>
      </c>
      <c r="F25799" s="35">
        <v>3685115.2749999911</v>
      </c>
      <c r="G25799" s="35">
        <v>6416255.25</v>
      </c>
    </row>
    <row r="25800" spans="1:7" x14ac:dyDescent="0.25">
      <c r="A25800" s="36">
        <v>0.01</v>
      </c>
      <c r="B25800" s="28" t="s">
        <v>64</v>
      </c>
      <c r="C25800" s="36">
        <v>0.02</v>
      </c>
      <c r="D25800">
        <v>799</v>
      </c>
      <c r="E25800" s="35">
        <v>4215063.8624999821</v>
      </c>
      <c r="F25800" s="35">
        <v>3000000</v>
      </c>
      <c r="G25800" s="35">
        <v>8206977.3875000179</v>
      </c>
    </row>
    <row r="25801" spans="1:7" x14ac:dyDescent="0.25">
      <c r="A25801" s="36">
        <v>0.01</v>
      </c>
      <c r="B25801" s="28" t="s">
        <v>64</v>
      </c>
      <c r="C25801" s="36">
        <v>0.02</v>
      </c>
      <c r="D25801">
        <v>800</v>
      </c>
      <c r="E25801" s="35">
        <v>5610685.900000006</v>
      </c>
      <c r="F25801" s="35">
        <v>3955418.900000006</v>
      </c>
      <c r="G25801" s="35">
        <v>5897403</v>
      </c>
    </row>
    <row r="25802" spans="1:7" x14ac:dyDescent="0.25">
      <c r="A25802" s="36">
        <v>0.01</v>
      </c>
      <c r="B25802" s="28" t="s">
        <v>64</v>
      </c>
      <c r="C25802" s="36">
        <v>0.02</v>
      </c>
      <c r="D25802">
        <v>801</v>
      </c>
      <c r="E25802" s="35">
        <v>6027823.75</v>
      </c>
      <c r="F25802" s="35">
        <v>4488061.875</v>
      </c>
      <c r="G25802" s="35">
        <v>4857856.875</v>
      </c>
    </row>
    <row r="25803" spans="1:7" x14ac:dyDescent="0.25">
      <c r="A25803" s="36">
        <v>0.01</v>
      </c>
      <c r="B25803" s="28" t="s">
        <v>64</v>
      </c>
      <c r="C25803" s="36">
        <v>0.02</v>
      </c>
      <c r="D25803">
        <v>802</v>
      </c>
      <c r="E25803" s="35">
        <v>4780402.9250000119</v>
      </c>
      <c r="F25803" s="35">
        <v>3046192.1750000119</v>
      </c>
      <c r="G25803" s="35">
        <v>6607896.75</v>
      </c>
    </row>
    <row r="25804" spans="1:7" x14ac:dyDescent="0.25">
      <c r="A25804" s="36">
        <v>0.01</v>
      </c>
      <c r="B25804" s="28" t="s">
        <v>64</v>
      </c>
      <c r="C25804" s="36">
        <v>0.02</v>
      </c>
      <c r="D25804">
        <v>803</v>
      </c>
      <c r="E25804" s="35">
        <v>4592143.9125000089</v>
      </c>
      <c r="F25804" s="35">
        <v>3000000</v>
      </c>
      <c r="G25804" s="35">
        <v>6372683.5874999911</v>
      </c>
    </row>
    <row r="25805" spans="1:7" x14ac:dyDescent="0.25">
      <c r="A25805" s="36">
        <v>0.01</v>
      </c>
      <c r="B25805" s="28" t="s">
        <v>64</v>
      </c>
      <c r="C25805" s="36">
        <v>0.02</v>
      </c>
      <c r="D25805">
        <v>804</v>
      </c>
      <c r="E25805" s="35">
        <v>6123273.587500006</v>
      </c>
      <c r="F25805" s="35">
        <v>4560503.587500006</v>
      </c>
      <c r="G25805" s="35">
        <v>5064930</v>
      </c>
    </row>
    <row r="25806" spans="1:7" x14ac:dyDescent="0.25">
      <c r="A25806" s="36">
        <v>0.01</v>
      </c>
      <c r="B25806" s="28" t="s">
        <v>64</v>
      </c>
      <c r="C25806" s="36">
        <v>0.02</v>
      </c>
      <c r="D25806">
        <v>805</v>
      </c>
      <c r="E25806" s="35">
        <v>4990206.875</v>
      </c>
      <c r="F25806" s="35">
        <v>3253387.875</v>
      </c>
      <c r="G25806" s="35">
        <v>6631371</v>
      </c>
    </row>
    <row r="25807" spans="1:7" x14ac:dyDescent="0.25">
      <c r="A25807" s="36">
        <v>0.01</v>
      </c>
      <c r="B25807" s="28" t="s">
        <v>64</v>
      </c>
      <c r="C25807" s="36">
        <v>0.02</v>
      </c>
      <c r="D25807">
        <v>806</v>
      </c>
      <c r="E25807" s="35">
        <v>4392062.650000006</v>
      </c>
      <c r="F25807" s="35">
        <v>3000000</v>
      </c>
      <c r="G25807" s="35">
        <v>7369534.849999994</v>
      </c>
    </row>
    <row r="25808" spans="1:7" x14ac:dyDescent="0.25">
      <c r="A25808" s="36">
        <v>0.01</v>
      </c>
      <c r="B25808" s="28" t="s">
        <v>64</v>
      </c>
      <c r="C25808" s="36">
        <v>0.02</v>
      </c>
      <c r="D25808">
        <v>807</v>
      </c>
      <c r="E25808" s="35">
        <v>6236371.506249994</v>
      </c>
      <c r="F25808" s="35">
        <v>4582363.881249994</v>
      </c>
      <c r="G25808" s="35">
        <v>5886068.625</v>
      </c>
    </row>
    <row r="25809" spans="1:7" x14ac:dyDescent="0.25">
      <c r="A25809" s="36">
        <v>0.01</v>
      </c>
      <c r="B25809" s="28" t="s">
        <v>64</v>
      </c>
      <c r="C25809" s="36">
        <v>0.02</v>
      </c>
      <c r="D25809">
        <v>808</v>
      </c>
      <c r="E25809" s="35">
        <v>5341741.75</v>
      </c>
      <c r="F25809" s="35">
        <v>3640843.5</v>
      </c>
      <c r="G25809" s="35">
        <v>6308084.25</v>
      </c>
    </row>
    <row r="25810" spans="1:7" x14ac:dyDescent="0.25">
      <c r="A25810" s="36">
        <v>0.01</v>
      </c>
      <c r="B25810" s="28" t="s">
        <v>64</v>
      </c>
      <c r="C25810" s="36">
        <v>0.02</v>
      </c>
      <c r="D25810">
        <v>809</v>
      </c>
      <c r="E25810" s="35">
        <v>4862532</v>
      </c>
      <c r="F25810" s="35">
        <v>3090052.5</v>
      </c>
      <c r="G25810" s="35">
        <v>6952315.5</v>
      </c>
    </row>
    <row r="25811" spans="1:7" x14ac:dyDescent="0.25">
      <c r="A25811" s="36">
        <v>0.01</v>
      </c>
      <c r="B25811" s="28" t="s">
        <v>64</v>
      </c>
      <c r="C25811" s="36">
        <v>0.02</v>
      </c>
      <c r="D25811">
        <v>810</v>
      </c>
      <c r="E25811" s="35">
        <v>5737436.5749999881</v>
      </c>
      <c r="F25811" s="35">
        <v>4049057.3249999881</v>
      </c>
      <c r="G25811" s="35">
        <v>6195413.25</v>
      </c>
    </row>
    <row r="25812" spans="1:7" x14ac:dyDescent="0.25">
      <c r="A25812" s="36">
        <v>0.01</v>
      </c>
      <c r="B25812" s="28" t="s">
        <v>64</v>
      </c>
      <c r="C25812" s="36">
        <v>0.02</v>
      </c>
      <c r="D25812">
        <v>811</v>
      </c>
      <c r="E25812" s="35">
        <v>4912048.224999994</v>
      </c>
      <c r="F25812" s="35">
        <v>3192046.974999994</v>
      </c>
      <c r="G25812" s="35">
        <v>6480011.25</v>
      </c>
    </row>
    <row r="25813" spans="1:7" x14ac:dyDescent="0.25">
      <c r="A25813" s="36">
        <v>0.01</v>
      </c>
      <c r="B25813" s="28" t="s">
        <v>64</v>
      </c>
      <c r="C25813" s="36">
        <v>0.02</v>
      </c>
      <c r="D25813">
        <v>812</v>
      </c>
      <c r="E25813" s="35">
        <v>5182860.75</v>
      </c>
      <c r="F25813" s="35">
        <v>3498445.75</v>
      </c>
      <c r="G25813" s="35">
        <v>6159735</v>
      </c>
    </row>
    <row r="25814" spans="1:7" x14ac:dyDescent="0.25">
      <c r="A25814" s="36">
        <v>0.01</v>
      </c>
      <c r="B25814" s="28" t="s">
        <v>64</v>
      </c>
      <c r="C25814" s="36">
        <v>0.02</v>
      </c>
      <c r="D25814">
        <v>813</v>
      </c>
      <c r="E25814" s="35">
        <v>4049312.25</v>
      </c>
      <c r="F25814" s="35">
        <v>3000000</v>
      </c>
      <c r="G25814" s="35">
        <v>7822137.75</v>
      </c>
    </row>
    <row r="25815" spans="1:7" x14ac:dyDescent="0.25">
      <c r="A25815" s="36">
        <v>0.01</v>
      </c>
      <c r="B25815" s="28" t="s">
        <v>64</v>
      </c>
      <c r="C25815" s="36">
        <v>0.02</v>
      </c>
      <c r="D25815">
        <v>814</v>
      </c>
      <c r="E25815" s="35">
        <v>4339248.171875</v>
      </c>
      <c r="F25815" s="35">
        <v>3000000</v>
      </c>
      <c r="G25815" s="35">
        <v>7170371.203125</v>
      </c>
    </row>
    <row r="25816" spans="1:7" x14ac:dyDescent="0.25">
      <c r="A25816" s="36">
        <v>0.01</v>
      </c>
      <c r="B25816" s="28" t="s">
        <v>64</v>
      </c>
      <c r="C25816" s="36">
        <v>0.02</v>
      </c>
      <c r="D25816">
        <v>815</v>
      </c>
      <c r="E25816" s="35">
        <v>5514401.275000006</v>
      </c>
      <c r="F25816" s="35">
        <v>3846051.275000006</v>
      </c>
      <c r="G25816" s="35">
        <v>6015150</v>
      </c>
    </row>
    <row r="25817" spans="1:7" x14ac:dyDescent="0.25">
      <c r="A25817" s="36">
        <v>0.01</v>
      </c>
      <c r="B25817" s="28" t="s">
        <v>64</v>
      </c>
      <c r="C25817" s="36">
        <v>0.02</v>
      </c>
      <c r="D25817">
        <v>816</v>
      </c>
      <c r="E25817" s="35">
        <v>4223518.674999997</v>
      </c>
      <c r="F25817" s="35">
        <v>3000000</v>
      </c>
      <c r="G25817" s="35">
        <v>7548081.325000003</v>
      </c>
    </row>
    <row r="25818" spans="1:7" x14ac:dyDescent="0.25">
      <c r="A25818" s="36">
        <v>0.01</v>
      </c>
      <c r="B25818" s="28" t="s">
        <v>64</v>
      </c>
      <c r="C25818" s="36">
        <v>0.02</v>
      </c>
      <c r="D25818">
        <v>817</v>
      </c>
      <c r="E25818" s="35">
        <v>4538076.875</v>
      </c>
      <c r="F25818" s="35">
        <v>3000000</v>
      </c>
      <c r="G25818" s="35">
        <v>7193020.625</v>
      </c>
    </row>
    <row r="25819" spans="1:7" x14ac:dyDescent="0.25">
      <c r="A25819" s="36">
        <v>0.01</v>
      </c>
      <c r="B25819" s="28" t="s">
        <v>64</v>
      </c>
      <c r="C25819" s="36">
        <v>0.02</v>
      </c>
      <c r="D25819">
        <v>818</v>
      </c>
      <c r="E25819" s="35">
        <v>5243060.512500003</v>
      </c>
      <c r="F25819" s="35">
        <v>3588159.262500003</v>
      </c>
      <c r="G25819" s="35">
        <v>5894111.25</v>
      </c>
    </row>
    <row r="25820" spans="1:7" x14ac:dyDescent="0.25">
      <c r="A25820" s="36">
        <v>0.01</v>
      </c>
      <c r="B25820" s="28" t="s">
        <v>64</v>
      </c>
      <c r="C25820" s="36">
        <v>0.02</v>
      </c>
      <c r="D25820">
        <v>819</v>
      </c>
      <c r="E25820" s="35">
        <v>5317221.950000003</v>
      </c>
      <c r="F25820" s="35">
        <v>3626712.950000003</v>
      </c>
      <c r="G25820" s="35">
        <v>6214581</v>
      </c>
    </row>
    <row r="25821" spans="1:7" x14ac:dyDescent="0.25">
      <c r="A25821" s="36">
        <v>0.01</v>
      </c>
      <c r="B25821" s="28" t="s">
        <v>64</v>
      </c>
      <c r="C25821" s="36">
        <v>0.02</v>
      </c>
      <c r="D25821">
        <v>820</v>
      </c>
      <c r="E25821" s="35">
        <v>4774411.174999997</v>
      </c>
      <c r="F25821" s="35">
        <v>3145389.799999997</v>
      </c>
      <c r="G25821" s="35">
        <v>5661192.375</v>
      </c>
    </row>
    <row r="25822" spans="1:7" x14ac:dyDescent="0.25">
      <c r="A25822" s="36">
        <v>0.01</v>
      </c>
      <c r="B25822" s="28" t="s">
        <v>64</v>
      </c>
      <c r="C25822" s="36">
        <v>0.02</v>
      </c>
      <c r="D25822">
        <v>821</v>
      </c>
      <c r="E25822" s="35">
        <v>5671603.728125006</v>
      </c>
      <c r="F25822" s="35">
        <v>4049190.353125006</v>
      </c>
      <c r="G25822" s="35">
        <v>5601720.375</v>
      </c>
    </row>
    <row r="25823" spans="1:7" x14ac:dyDescent="0.25">
      <c r="A25823" s="36">
        <v>0.01</v>
      </c>
      <c r="B25823" s="28" t="s">
        <v>64</v>
      </c>
      <c r="C25823" s="36">
        <v>0.02</v>
      </c>
      <c r="D25823">
        <v>822</v>
      </c>
      <c r="E25823" s="35">
        <v>5285926.1812499911</v>
      </c>
      <c r="F25823" s="35">
        <v>3595261.0562499911</v>
      </c>
      <c r="G25823" s="35">
        <v>6215986.125</v>
      </c>
    </row>
    <row r="25824" spans="1:7" x14ac:dyDescent="0.25">
      <c r="A25824" s="36">
        <v>0.01</v>
      </c>
      <c r="B25824" s="28" t="s">
        <v>64</v>
      </c>
      <c r="C25824" s="36">
        <v>0.02</v>
      </c>
      <c r="D25824">
        <v>823</v>
      </c>
      <c r="E25824" s="35">
        <v>4663316.140625</v>
      </c>
      <c r="F25824" s="35">
        <v>3000000</v>
      </c>
      <c r="G25824" s="35">
        <v>6768805.734375</v>
      </c>
    </row>
    <row r="25825" spans="1:7" x14ac:dyDescent="0.25">
      <c r="A25825" s="36">
        <v>0.01</v>
      </c>
      <c r="B25825" s="28" t="s">
        <v>64</v>
      </c>
      <c r="C25825" s="36">
        <v>0.02</v>
      </c>
      <c r="D25825">
        <v>824</v>
      </c>
      <c r="E25825" s="35">
        <v>5337735.75</v>
      </c>
      <c r="F25825" s="35">
        <v>3700930.5</v>
      </c>
      <c r="G25825" s="35">
        <v>5731247.25</v>
      </c>
    </row>
    <row r="25826" spans="1:7" x14ac:dyDescent="0.25">
      <c r="A25826" s="36">
        <v>0.01</v>
      </c>
      <c r="B25826" s="28" t="s">
        <v>64</v>
      </c>
      <c r="C25826" s="36">
        <v>0.02</v>
      </c>
      <c r="D25826">
        <v>825</v>
      </c>
      <c r="E25826" s="35">
        <v>4570074.599999994</v>
      </c>
      <c r="F25826" s="35">
        <v>3000000</v>
      </c>
      <c r="G25826" s="35">
        <v>6886505.400000006</v>
      </c>
    </row>
    <row r="25827" spans="1:7" x14ac:dyDescent="0.25">
      <c r="A25827" s="36">
        <v>0.01</v>
      </c>
      <c r="B25827" s="28" t="s">
        <v>64</v>
      </c>
      <c r="C25827" s="36">
        <v>0.02</v>
      </c>
      <c r="D25827">
        <v>826</v>
      </c>
      <c r="E25827" s="35">
        <v>5164463.112499997</v>
      </c>
      <c r="F25827" s="35">
        <v>3481992.612499997</v>
      </c>
      <c r="G25827" s="35">
        <v>6142234.5</v>
      </c>
    </row>
    <row r="25828" spans="1:7" x14ac:dyDescent="0.25">
      <c r="A25828" s="36">
        <v>0.01</v>
      </c>
      <c r="B25828" s="28" t="s">
        <v>64</v>
      </c>
      <c r="C25828" s="36">
        <v>0.02</v>
      </c>
      <c r="D25828">
        <v>827</v>
      </c>
      <c r="E25828" s="35">
        <v>5992927.75</v>
      </c>
      <c r="F25828" s="35">
        <v>4452280.5</v>
      </c>
      <c r="G25828" s="35">
        <v>4865825.25</v>
      </c>
    </row>
    <row r="25829" spans="1:7" x14ac:dyDescent="0.25">
      <c r="A25829" s="36">
        <v>0.01</v>
      </c>
      <c r="B25829" s="28" t="s">
        <v>64</v>
      </c>
      <c r="C25829" s="36">
        <v>0.02</v>
      </c>
      <c r="D25829">
        <v>828</v>
      </c>
      <c r="E25829" s="35">
        <v>5082044.237499997</v>
      </c>
      <c r="F25829" s="35">
        <v>3372891.237499997</v>
      </c>
      <c r="G25829" s="35">
        <v>6382377</v>
      </c>
    </row>
    <row r="25830" spans="1:7" x14ac:dyDescent="0.25">
      <c r="A25830" s="36">
        <v>0.01</v>
      </c>
      <c r="B25830" s="28" t="s">
        <v>64</v>
      </c>
      <c r="C25830" s="36">
        <v>0.02</v>
      </c>
      <c r="D25830">
        <v>829</v>
      </c>
      <c r="E25830" s="35">
        <v>5152377.6843750179</v>
      </c>
      <c r="F25830" s="35">
        <v>3448744.4343750179</v>
      </c>
      <c r="G25830" s="35">
        <v>6332699.25</v>
      </c>
    </row>
    <row r="25831" spans="1:7" x14ac:dyDescent="0.25">
      <c r="A25831" s="36">
        <v>0.01</v>
      </c>
      <c r="B25831" s="28" t="s">
        <v>64</v>
      </c>
      <c r="C25831" s="36">
        <v>0.02</v>
      </c>
      <c r="D25831">
        <v>830</v>
      </c>
      <c r="E25831" s="35">
        <v>4846377.953125</v>
      </c>
      <c r="F25831" s="35">
        <v>3120442.328125</v>
      </c>
      <c r="G25831" s="35">
        <v>6533420.625</v>
      </c>
    </row>
    <row r="25832" spans="1:7" x14ac:dyDescent="0.25">
      <c r="A25832" s="36">
        <v>0.01</v>
      </c>
      <c r="B25832" s="28" t="s">
        <v>64</v>
      </c>
      <c r="C25832" s="36">
        <v>0.02</v>
      </c>
      <c r="D25832">
        <v>831</v>
      </c>
      <c r="E25832" s="35">
        <v>6095333.599999994</v>
      </c>
      <c r="F25832" s="35">
        <v>4478490.349999994</v>
      </c>
      <c r="G25832" s="35">
        <v>5551589.25</v>
      </c>
    </row>
    <row r="25833" spans="1:7" x14ac:dyDescent="0.25">
      <c r="A25833" s="36">
        <v>0.01</v>
      </c>
      <c r="B25833" s="28" t="s">
        <v>64</v>
      </c>
      <c r="C25833" s="36">
        <v>0.02</v>
      </c>
      <c r="D25833">
        <v>832</v>
      </c>
      <c r="E25833" s="35">
        <v>4499709.012500003</v>
      </c>
      <c r="F25833" s="35">
        <v>3000000</v>
      </c>
      <c r="G25833" s="35">
        <v>7322905.987499997</v>
      </c>
    </row>
    <row r="25834" spans="1:7" x14ac:dyDescent="0.25">
      <c r="A25834" s="36">
        <v>0.01</v>
      </c>
      <c r="B25834" s="28" t="s">
        <v>64</v>
      </c>
      <c r="C25834" s="36">
        <v>0.02</v>
      </c>
      <c r="D25834">
        <v>833</v>
      </c>
      <c r="E25834" s="35">
        <v>5663357.2624999881</v>
      </c>
      <c r="F25834" s="35">
        <v>3958758.3874999881</v>
      </c>
      <c r="G25834" s="35">
        <v>6341389.875</v>
      </c>
    </row>
    <row r="25835" spans="1:7" x14ac:dyDescent="0.25">
      <c r="A25835" s="36">
        <v>0.01</v>
      </c>
      <c r="B25835" s="28" t="s">
        <v>64</v>
      </c>
      <c r="C25835" s="36">
        <v>0.02</v>
      </c>
      <c r="D25835">
        <v>834</v>
      </c>
      <c r="E25835" s="35">
        <v>4566625.4437500089</v>
      </c>
      <c r="F25835" s="35">
        <v>3000000</v>
      </c>
      <c r="G25835" s="35">
        <v>7322952.0562499911</v>
      </c>
    </row>
    <row r="25836" spans="1:7" x14ac:dyDescent="0.25">
      <c r="A25836" s="36">
        <v>0.01</v>
      </c>
      <c r="B25836" s="28" t="s">
        <v>64</v>
      </c>
      <c r="C25836" s="36">
        <v>0.02</v>
      </c>
      <c r="D25836">
        <v>835</v>
      </c>
      <c r="E25836" s="35">
        <v>4883884.768749997</v>
      </c>
      <c r="F25836" s="35">
        <v>3171146.581249997</v>
      </c>
      <c r="G25836" s="35">
        <v>6414643.6875</v>
      </c>
    </row>
    <row r="25837" spans="1:7" x14ac:dyDescent="0.25">
      <c r="A25837" s="36">
        <v>0.01</v>
      </c>
      <c r="B25837" s="28" t="s">
        <v>64</v>
      </c>
      <c r="C25837" s="36">
        <v>0.02</v>
      </c>
      <c r="D25837">
        <v>836</v>
      </c>
      <c r="E25837" s="35">
        <v>6201904.84375</v>
      </c>
      <c r="F25837" s="35">
        <v>4592444.21875</v>
      </c>
      <c r="G25837" s="35">
        <v>5485145.625</v>
      </c>
    </row>
    <row r="25838" spans="1:7" x14ac:dyDescent="0.25">
      <c r="A25838" s="36">
        <v>0.01</v>
      </c>
      <c r="B25838" s="28" t="s">
        <v>64</v>
      </c>
      <c r="C25838" s="36">
        <v>0.02</v>
      </c>
      <c r="D25838">
        <v>837</v>
      </c>
      <c r="E25838" s="35">
        <v>6416815.875</v>
      </c>
      <c r="F25838" s="35">
        <v>4815692.125</v>
      </c>
      <c r="G25838" s="35">
        <v>5410113.75</v>
      </c>
    </row>
    <row r="25839" spans="1:7" x14ac:dyDescent="0.25">
      <c r="A25839" s="36">
        <v>0.01</v>
      </c>
      <c r="B25839" s="28" t="s">
        <v>64</v>
      </c>
      <c r="C25839" s="36">
        <v>0.02</v>
      </c>
      <c r="D25839">
        <v>838</v>
      </c>
      <c r="E25839" s="35">
        <v>5040500.662499994</v>
      </c>
      <c r="F25839" s="35">
        <v>3390465.412499994</v>
      </c>
      <c r="G25839" s="35">
        <v>5850317.25</v>
      </c>
    </row>
    <row r="25840" spans="1:7" x14ac:dyDescent="0.25">
      <c r="A25840" s="36">
        <v>0.01</v>
      </c>
      <c r="B25840" s="28" t="s">
        <v>64</v>
      </c>
      <c r="C25840" s="36">
        <v>0.02</v>
      </c>
      <c r="D25840">
        <v>839</v>
      </c>
      <c r="E25840" s="35">
        <v>5630697.200000003</v>
      </c>
      <c r="F25840" s="35">
        <v>4039554.200000003</v>
      </c>
      <c r="G25840" s="35">
        <v>5320287</v>
      </c>
    </row>
    <row r="25841" spans="1:7" x14ac:dyDescent="0.25">
      <c r="A25841" s="36">
        <v>0.01</v>
      </c>
      <c r="B25841" s="28" t="s">
        <v>64</v>
      </c>
      <c r="C25841" s="36">
        <v>0.02</v>
      </c>
      <c r="D25841">
        <v>840</v>
      </c>
      <c r="E25841" s="35">
        <v>5089294.099999994</v>
      </c>
      <c r="F25841" s="35">
        <v>3417169.849999994</v>
      </c>
      <c r="G25841" s="35">
        <v>6049118.25</v>
      </c>
    </row>
    <row r="25842" spans="1:7" x14ac:dyDescent="0.25">
      <c r="A25842" s="36">
        <v>0.01</v>
      </c>
      <c r="B25842" s="28" t="s">
        <v>64</v>
      </c>
      <c r="C25842" s="36">
        <v>0.02</v>
      </c>
      <c r="D25842">
        <v>841</v>
      </c>
      <c r="E25842" s="35">
        <v>5052939.887500003</v>
      </c>
      <c r="F25842" s="35">
        <v>3296783.137500003</v>
      </c>
      <c r="G25842" s="35">
        <v>6805410.75</v>
      </c>
    </row>
    <row r="25843" spans="1:7" x14ac:dyDescent="0.25">
      <c r="A25843" s="36">
        <v>0.01</v>
      </c>
      <c r="B25843" s="28" t="s">
        <v>64</v>
      </c>
      <c r="C25843" s="36">
        <v>0.02</v>
      </c>
      <c r="D25843">
        <v>842</v>
      </c>
      <c r="E25843" s="35">
        <v>5194785.668750003</v>
      </c>
      <c r="F25843" s="35">
        <v>3500696.918750003</v>
      </c>
      <c r="G25843" s="35">
        <v>6246798.75</v>
      </c>
    </row>
    <row r="25844" spans="1:7" x14ac:dyDescent="0.25">
      <c r="A25844" s="36">
        <v>0.01</v>
      </c>
      <c r="B25844" s="28" t="s">
        <v>64</v>
      </c>
      <c r="C25844" s="36">
        <v>0.02</v>
      </c>
      <c r="D25844">
        <v>843</v>
      </c>
      <c r="E25844" s="35">
        <v>6241062.049999997</v>
      </c>
      <c r="F25844" s="35">
        <v>4569938.987499997</v>
      </c>
      <c r="G25844" s="35">
        <v>6040107.5625</v>
      </c>
    </row>
    <row r="25845" spans="1:7" x14ac:dyDescent="0.25">
      <c r="A25845" s="36">
        <v>0.01</v>
      </c>
      <c r="B25845" s="28" t="s">
        <v>64</v>
      </c>
      <c r="C25845" s="36">
        <v>0.02</v>
      </c>
      <c r="D25845">
        <v>844</v>
      </c>
      <c r="E25845" s="35">
        <v>6181284.875</v>
      </c>
      <c r="F25845" s="35">
        <v>4590690.375</v>
      </c>
      <c r="G25845" s="35">
        <v>5315350.5</v>
      </c>
    </row>
    <row r="25846" spans="1:7" x14ac:dyDescent="0.25">
      <c r="A25846" s="36">
        <v>0.01</v>
      </c>
      <c r="B25846" s="28" t="s">
        <v>64</v>
      </c>
      <c r="C25846" s="36">
        <v>0.02</v>
      </c>
      <c r="D25846">
        <v>845</v>
      </c>
      <c r="E25846" s="35">
        <v>5611908.081249997</v>
      </c>
      <c r="F25846" s="35">
        <v>3986004.081249997</v>
      </c>
      <c r="G25846" s="35">
        <v>5633136</v>
      </c>
    </row>
    <row r="25847" spans="1:7" x14ac:dyDescent="0.25">
      <c r="A25847" s="36">
        <v>0.01</v>
      </c>
      <c r="B25847" s="28" t="s">
        <v>64</v>
      </c>
      <c r="C25847" s="36">
        <v>0.02</v>
      </c>
      <c r="D25847">
        <v>846</v>
      </c>
      <c r="E25847" s="35">
        <v>4602985.637500003</v>
      </c>
      <c r="F25847" s="35">
        <v>3000000</v>
      </c>
      <c r="G25847" s="35">
        <v>6306115.612499997</v>
      </c>
    </row>
    <row r="25848" spans="1:7" x14ac:dyDescent="0.25">
      <c r="A25848" s="36">
        <v>0.01</v>
      </c>
      <c r="B25848" s="28" t="s">
        <v>64</v>
      </c>
      <c r="C25848" s="36">
        <v>0.02</v>
      </c>
      <c r="D25848">
        <v>847</v>
      </c>
      <c r="E25848" s="35">
        <v>5048520.1875</v>
      </c>
      <c r="F25848" s="35">
        <v>3399009.5625</v>
      </c>
      <c r="G25848" s="35">
        <v>5845595.625</v>
      </c>
    </row>
    <row r="25849" spans="1:7" x14ac:dyDescent="0.25">
      <c r="A25849" s="36">
        <v>0.01</v>
      </c>
      <c r="B25849" s="28" t="s">
        <v>64</v>
      </c>
      <c r="C25849" s="36">
        <v>0.02</v>
      </c>
      <c r="D25849">
        <v>848</v>
      </c>
      <c r="E25849" s="35">
        <v>4300484.5</v>
      </c>
      <c r="F25849" s="35">
        <v>3000000</v>
      </c>
      <c r="G25849" s="35">
        <v>7715603</v>
      </c>
    </row>
    <row r="25850" spans="1:7" x14ac:dyDescent="0.25">
      <c r="A25850" s="36">
        <v>0.01</v>
      </c>
      <c r="B25850" s="28" t="s">
        <v>64</v>
      </c>
      <c r="C25850" s="36">
        <v>0.02</v>
      </c>
      <c r="D25850">
        <v>849</v>
      </c>
      <c r="E25850" s="35">
        <v>5345961.5</v>
      </c>
      <c r="F25850" s="35">
        <v>3687571</v>
      </c>
      <c r="G25850" s="35">
        <v>5925514.5</v>
      </c>
    </row>
    <row r="25851" spans="1:7" x14ac:dyDescent="0.25">
      <c r="A25851" s="36">
        <v>0.01</v>
      </c>
      <c r="B25851" s="28" t="s">
        <v>64</v>
      </c>
      <c r="C25851" s="36">
        <v>0.02</v>
      </c>
      <c r="D25851">
        <v>850</v>
      </c>
      <c r="E25851" s="35">
        <v>4779692.724999994</v>
      </c>
      <c r="F25851" s="35">
        <v>3050341.724999994</v>
      </c>
      <c r="G25851" s="35">
        <v>6564159</v>
      </c>
    </row>
    <row r="25852" spans="1:7" x14ac:dyDescent="0.25">
      <c r="A25852" s="36">
        <v>0.01</v>
      </c>
      <c r="B25852" s="28" t="s">
        <v>64</v>
      </c>
      <c r="C25852" s="36">
        <v>0.02</v>
      </c>
      <c r="D25852">
        <v>851</v>
      </c>
      <c r="E25852" s="35">
        <v>6009663.25</v>
      </c>
      <c r="F25852" s="35">
        <v>4450405.125</v>
      </c>
      <c r="G25852" s="35">
        <v>5033323.125</v>
      </c>
    </row>
    <row r="25853" spans="1:7" x14ac:dyDescent="0.25">
      <c r="A25853" s="36">
        <v>0.01</v>
      </c>
      <c r="B25853" s="28" t="s">
        <v>64</v>
      </c>
      <c r="C25853" s="36">
        <v>0.02</v>
      </c>
      <c r="D25853">
        <v>852</v>
      </c>
      <c r="E25853" s="35">
        <v>5431208.75</v>
      </c>
      <c r="F25853" s="35">
        <v>3715156.25</v>
      </c>
      <c r="G25853" s="35">
        <v>6444472.5</v>
      </c>
    </row>
    <row r="25854" spans="1:7" x14ac:dyDescent="0.25">
      <c r="A25854" s="36">
        <v>0.01</v>
      </c>
      <c r="B25854" s="28" t="s">
        <v>64</v>
      </c>
      <c r="C25854" s="36">
        <v>0.02</v>
      </c>
      <c r="D25854">
        <v>853</v>
      </c>
      <c r="E25854" s="35">
        <v>5831764.849999994</v>
      </c>
      <c r="F25854" s="35">
        <v>4172919.599999994</v>
      </c>
      <c r="G25854" s="35">
        <v>5929607.25</v>
      </c>
    </row>
    <row r="25855" spans="1:7" x14ac:dyDescent="0.25">
      <c r="A25855" s="36">
        <v>0.01</v>
      </c>
      <c r="B25855" s="28" t="s">
        <v>64</v>
      </c>
      <c r="C25855" s="36">
        <v>0.02</v>
      </c>
      <c r="D25855">
        <v>854</v>
      </c>
      <c r="E25855" s="35">
        <v>5824013.537499994</v>
      </c>
      <c r="F25855" s="35">
        <v>4236168.787499994</v>
      </c>
      <c r="G25855" s="35">
        <v>5290602.75</v>
      </c>
    </row>
    <row r="25856" spans="1:7" x14ac:dyDescent="0.25">
      <c r="A25856" s="36">
        <v>0.01</v>
      </c>
      <c r="B25856" s="28" t="s">
        <v>64</v>
      </c>
      <c r="C25856" s="36">
        <v>0.02</v>
      </c>
      <c r="D25856">
        <v>855</v>
      </c>
      <c r="E25856" s="35">
        <v>4673273.162499994</v>
      </c>
      <c r="F25856" s="35">
        <v>3000000</v>
      </c>
      <c r="G25856" s="35">
        <v>6923984.337500006</v>
      </c>
    </row>
    <row r="25857" spans="1:7" x14ac:dyDescent="0.25">
      <c r="A25857" s="36">
        <v>0.01</v>
      </c>
      <c r="B25857" s="28" t="s">
        <v>64</v>
      </c>
      <c r="C25857" s="36">
        <v>0.02</v>
      </c>
      <c r="D25857">
        <v>856</v>
      </c>
      <c r="E25857" s="35">
        <v>4339172.924999997</v>
      </c>
      <c r="F25857" s="35">
        <v>3000000</v>
      </c>
      <c r="G25857" s="35">
        <v>7370232.075000003</v>
      </c>
    </row>
    <row r="25858" spans="1:7" x14ac:dyDescent="0.25">
      <c r="A25858" s="36">
        <v>0.01</v>
      </c>
      <c r="B25858" s="28" t="s">
        <v>64</v>
      </c>
      <c r="C25858" s="36">
        <v>0.02</v>
      </c>
      <c r="D25858">
        <v>857</v>
      </c>
      <c r="E25858" s="35">
        <v>5031828.768749997</v>
      </c>
      <c r="F25858" s="35">
        <v>3271426.018749997</v>
      </c>
      <c r="G25858" s="35">
        <v>6843624.75</v>
      </c>
    </row>
    <row r="25859" spans="1:7" x14ac:dyDescent="0.25">
      <c r="A25859" s="36">
        <v>0.01</v>
      </c>
      <c r="B25859" s="28" t="s">
        <v>64</v>
      </c>
      <c r="C25859" s="36">
        <v>0.02</v>
      </c>
      <c r="D25859">
        <v>858</v>
      </c>
      <c r="E25859" s="35">
        <v>4814364.5500000119</v>
      </c>
      <c r="F25859" s="35">
        <v>3064655.1750000119</v>
      </c>
      <c r="G25859" s="35">
        <v>6747384.375</v>
      </c>
    </row>
    <row r="25860" spans="1:7" x14ac:dyDescent="0.25">
      <c r="A25860" s="36">
        <v>0.01</v>
      </c>
      <c r="B25860" s="28" t="s">
        <v>64</v>
      </c>
      <c r="C25860" s="36">
        <v>0.02</v>
      </c>
      <c r="D25860">
        <v>859</v>
      </c>
      <c r="E25860" s="35">
        <v>5178756.828125</v>
      </c>
      <c r="F25860" s="35">
        <v>3547408.703125</v>
      </c>
      <c r="G25860" s="35">
        <v>5682133.125</v>
      </c>
    </row>
    <row r="25861" spans="1:7" x14ac:dyDescent="0.25">
      <c r="A25861" s="36">
        <v>0.01</v>
      </c>
      <c r="B25861" s="28" t="s">
        <v>64</v>
      </c>
      <c r="C25861" s="36">
        <v>0.02</v>
      </c>
      <c r="D25861">
        <v>860</v>
      </c>
      <c r="E25861" s="35">
        <v>5505830.5</v>
      </c>
      <c r="F25861" s="35">
        <v>3801493</v>
      </c>
      <c r="G25861" s="35">
        <v>6339037.5</v>
      </c>
    </row>
    <row r="25862" spans="1:7" x14ac:dyDescent="0.25">
      <c r="A25862" s="36">
        <v>0.01</v>
      </c>
      <c r="B25862" s="28" t="s">
        <v>64</v>
      </c>
      <c r="C25862" s="36">
        <v>0.02</v>
      </c>
      <c r="D25862">
        <v>861</v>
      </c>
      <c r="E25862" s="35">
        <v>5771870.799999997</v>
      </c>
      <c r="F25862" s="35">
        <v>4111213.237499997</v>
      </c>
      <c r="G25862" s="35">
        <v>5945918.0625</v>
      </c>
    </row>
    <row r="25863" spans="1:7" x14ac:dyDescent="0.25">
      <c r="A25863" s="36">
        <v>0.01</v>
      </c>
      <c r="B25863" s="28" t="s">
        <v>64</v>
      </c>
      <c r="C25863" s="36">
        <v>0.02</v>
      </c>
      <c r="D25863">
        <v>862</v>
      </c>
      <c r="E25863" s="35">
        <v>4523540.3125</v>
      </c>
      <c r="F25863" s="35">
        <v>3000000</v>
      </c>
      <c r="G25863" s="35">
        <v>7060689.6875</v>
      </c>
    </row>
    <row r="25864" spans="1:7" x14ac:dyDescent="0.25">
      <c r="A25864" s="36">
        <v>0.01</v>
      </c>
      <c r="B25864" s="28" t="s">
        <v>64</v>
      </c>
      <c r="C25864" s="36">
        <v>0.02</v>
      </c>
      <c r="D25864">
        <v>863</v>
      </c>
      <c r="E25864" s="35">
        <v>4636649.349999994</v>
      </c>
      <c r="F25864" s="35">
        <v>3000000</v>
      </c>
      <c r="G25864" s="35">
        <v>6618990.650000006</v>
      </c>
    </row>
    <row r="25865" spans="1:7" x14ac:dyDescent="0.25">
      <c r="A25865" s="36">
        <v>0.01</v>
      </c>
      <c r="B25865" s="28" t="s">
        <v>64</v>
      </c>
      <c r="C25865" s="36">
        <v>0.02</v>
      </c>
      <c r="D25865">
        <v>864</v>
      </c>
      <c r="E25865" s="35">
        <v>4755413.924999997</v>
      </c>
      <c r="F25865" s="35">
        <v>3034016.174999997</v>
      </c>
      <c r="G25865" s="35">
        <v>6492579.75</v>
      </c>
    </row>
    <row r="25866" spans="1:7" x14ac:dyDescent="0.25">
      <c r="A25866" s="36">
        <v>0.01</v>
      </c>
      <c r="B25866" s="28" t="s">
        <v>64</v>
      </c>
      <c r="C25866" s="36">
        <v>0.02</v>
      </c>
      <c r="D25866">
        <v>865</v>
      </c>
      <c r="E25866" s="35">
        <v>4976318.087500006</v>
      </c>
      <c r="F25866" s="35">
        <v>3248054.087500006</v>
      </c>
      <c r="G25866" s="35">
        <v>6554376</v>
      </c>
    </row>
    <row r="25867" spans="1:7" x14ac:dyDescent="0.25">
      <c r="A25867" s="36">
        <v>0.01</v>
      </c>
      <c r="B25867" s="28" t="s">
        <v>64</v>
      </c>
      <c r="C25867" s="36">
        <v>0.02</v>
      </c>
      <c r="D25867">
        <v>866</v>
      </c>
      <c r="E25867" s="35">
        <v>5332892.849999994</v>
      </c>
      <c r="F25867" s="35">
        <v>3717179.849999994</v>
      </c>
      <c r="G25867" s="35">
        <v>5541417</v>
      </c>
    </row>
    <row r="25868" spans="1:7" x14ac:dyDescent="0.25">
      <c r="A25868" s="36">
        <v>0.01</v>
      </c>
      <c r="B25868" s="28" t="s">
        <v>64</v>
      </c>
      <c r="C25868" s="36">
        <v>0.02</v>
      </c>
      <c r="D25868">
        <v>867</v>
      </c>
      <c r="E25868" s="35">
        <v>5807472.674999997</v>
      </c>
      <c r="F25868" s="35">
        <v>4215975.674999997</v>
      </c>
      <c r="G25868" s="35">
        <v>5323473</v>
      </c>
    </row>
    <row r="25869" spans="1:7" x14ac:dyDescent="0.25">
      <c r="A25869" s="36">
        <v>0.01</v>
      </c>
      <c r="B25869" s="28" t="s">
        <v>64</v>
      </c>
      <c r="C25869" s="36">
        <v>0.02</v>
      </c>
      <c r="D25869">
        <v>868</v>
      </c>
      <c r="E25869" s="35">
        <v>4906320.409374997</v>
      </c>
      <c r="F25869" s="35">
        <v>3156274.846874997</v>
      </c>
      <c r="G25869" s="35">
        <v>6750410.0625</v>
      </c>
    </row>
    <row r="25870" spans="1:7" x14ac:dyDescent="0.25">
      <c r="A25870" s="36">
        <v>0.01</v>
      </c>
      <c r="B25870" s="28" t="s">
        <v>64</v>
      </c>
      <c r="C25870" s="36">
        <v>0.02</v>
      </c>
      <c r="D25870">
        <v>869</v>
      </c>
      <c r="E25870" s="35">
        <v>5558627.7499999851</v>
      </c>
      <c r="F25870" s="35">
        <v>3885948.7499999851</v>
      </c>
      <c r="G25870" s="35">
        <v>6054111</v>
      </c>
    </row>
    <row r="25871" spans="1:7" x14ac:dyDescent="0.25">
      <c r="A25871" s="36">
        <v>0.01</v>
      </c>
      <c r="B25871" s="28" t="s">
        <v>64</v>
      </c>
      <c r="C25871" s="36">
        <v>0.02</v>
      </c>
      <c r="D25871">
        <v>870</v>
      </c>
      <c r="E25871" s="35">
        <v>4829063.650000006</v>
      </c>
      <c r="F25871" s="35">
        <v>3130826.650000006</v>
      </c>
      <c r="G25871" s="35">
        <v>6284133</v>
      </c>
    </row>
    <row r="25872" spans="1:7" x14ac:dyDescent="0.25">
      <c r="A25872" s="36">
        <v>0.01</v>
      </c>
      <c r="B25872" s="28" t="s">
        <v>64</v>
      </c>
      <c r="C25872" s="36">
        <v>0.02</v>
      </c>
      <c r="D25872">
        <v>871</v>
      </c>
      <c r="E25872" s="35">
        <v>5233831.549999997</v>
      </c>
      <c r="F25872" s="35">
        <v>3566147.174999997</v>
      </c>
      <c r="G25872" s="35">
        <v>6009159.375</v>
      </c>
    </row>
    <row r="25873" spans="1:7" x14ac:dyDescent="0.25">
      <c r="A25873" s="36">
        <v>0.01</v>
      </c>
      <c r="B25873" s="28" t="s">
        <v>64</v>
      </c>
      <c r="C25873" s="36">
        <v>0.02</v>
      </c>
      <c r="D25873">
        <v>872</v>
      </c>
      <c r="E25873" s="35">
        <v>4543368.974999994</v>
      </c>
      <c r="F25873" s="35">
        <v>3000000</v>
      </c>
      <c r="G25873" s="35">
        <v>6711686.025000006</v>
      </c>
    </row>
    <row r="25874" spans="1:7" x14ac:dyDescent="0.25">
      <c r="A25874" s="36">
        <v>0.01</v>
      </c>
      <c r="B25874" s="28" t="s">
        <v>64</v>
      </c>
      <c r="C25874" s="36">
        <v>0.02</v>
      </c>
      <c r="D25874">
        <v>873</v>
      </c>
      <c r="E25874" s="35">
        <v>4647856.356250003</v>
      </c>
      <c r="F25874" s="35">
        <v>3000000</v>
      </c>
      <c r="G25874" s="35">
        <v>6866470.518749997</v>
      </c>
    </row>
    <row r="25875" spans="1:7" x14ac:dyDescent="0.25">
      <c r="A25875" s="36">
        <v>0.01</v>
      </c>
      <c r="B25875" s="28" t="s">
        <v>64</v>
      </c>
      <c r="C25875" s="36">
        <v>0.02</v>
      </c>
      <c r="D25875">
        <v>874</v>
      </c>
      <c r="E25875" s="35">
        <v>4484231.637500003</v>
      </c>
      <c r="F25875" s="35">
        <v>3000000</v>
      </c>
      <c r="G25875" s="35">
        <v>6874630.862499997</v>
      </c>
    </row>
    <row r="25876" spans="1:7" x14ac:dyDescent="0.25">
      <c r="A25876" s="36">
        <v>0.01</v>
      </c>
      <c r="B25876" s="28" t="s">
        <v>64</v>
      </c>
      <c r="C25876" s="36">
        <v>0.02</v>
      </c>
      <c r="D25876">
        <v>875</v>
      </c>
      <c r="E25876" s="35">
        <v>5260512.049999997</v>
      </c>
      <c r="F25876" s="35">
        <v>3524118.299999997</v>
      </c>
      <c r="G25876" s="35">
        <v>6627543.75</v>
      </c>
    </row>
    <row r="25877" spans="1:7" x14ac:dyDescent="0.25">
      <c r="A25877" s="36">
        <v>0.01</v>
      </c>
      <c r="B25877" s="28" t="s">
        <v>64</v>
      </c>
      <c r="C25877" s="36">
        <v>0.02</v>
      </c>
      <c r="D25877">
        <v>876</v>
      </c>
      <c r="E25877" s="35">
        <v>5493930.25</v>
      </c>
      <c r="F25877" s="35">
        <v>3841428.75</v>
      </c>
      <c r="G25877" s="35">
        <v>5872513.5</v>
      </c>
    </row>
    <row r="25878" spans="1:7" x14ac:dyDescent="0.25">
      <c r="A25878" s="36">
        <v>0.01</v>
      </c>
      <c r="B25878" s="28" t="s">
        <v>64</v>
      </c>
      <c r="C25878" s="36">
        <v>0.02</v>
      </c>
      <c r="D25878">
        <v>877</v>
      </c>
      <c r="E25878" s="35">
        <v>4863841.462500006</v>
      </c>
      <c r="F25878" s="35">
        <v>3169189.712500006</v>
      </c>
      <c r="G25878" s="35">
        <v>6251865.75</v>
      </c>
    </row>
    <row r="25879" spans="1:7" x14ac:dyDescent="0.25">
      <c r="A25879" s="36">
        <v>0.01</v>
      </c>
      <c r="B25879" s="28" t="s">
        <v>64</v>
      </c>
      <c r="C25879" s="36">
        <v>0.02</v>
      </c>
      <c r="D25879">
        <v>878</v>
      </c>
      <c r="E25879" s="35">
        <v>5723001.5249999911</v>
      </c>
      <c r="F25879" s="35">
        <v>4066386.8999999911</v>
      </c>
      <c r="G25879" s="35">
        <v>5909531.625</v>
      </c>
    </row>
    <row r="25880" spans="1:7" x14ac:dyDescent="0.25">
      <c r="A25880" s="36">
        <v>0.01</v>
      </c>
      <c r="B25880" s="28" t="s">
        <v>64</v>
      </c>
      <c r="C25880" s="36">
        <v>0.02</v>
      </c>
      <c r="D25880">
        <v>879</v>
      </c>
      <c r="E25880" s="35">
        <v>4694103.049999997</v>
      </c>
      <c r="F25880" s="35">
        <v>3000000</v>
      </c>
      <c r="G25880" s="35">
        <v>6879215.700000003</v>
      </c>
    </row>
    <row r="25881" spans="1:7" x14ac:dyDescent="0.25">
      <c r="A25881" s="36">
        <v>0.01</v>
      </c>
      <c r="B25881" s="28" t="s">
        <v>64</v>
      </c>
      <c r="C25881" s="36">
        <v>0.02</v>
      </c>
      <c r="D25881">
        <v>880</v>
      </c>
      <c r="E25881" s="35">
        <v>4677075.412499994</v>
      </c>
      <c r="F25881" s="35">
        <v>3000000</v>
      </c>
      <c r="G25881" s="35">
        <v>6523739.587500006</v>
      </c>
    </row>
    <row r="25882" spans="1:7" x14ac:dyDescent="0.25">
      <c r="A25882" s="36">
        <v>0.01</v>
      </c>
      <c r="B25882" s="28" t="s">
        <v>64</v>
      </c>
      <c r="C25882" s="36">
        <v>0.02</v>
      </c>
      <c r="D25882">
        <v>881</v>
      </c>
      <c r="E25882" s="35">
        <v>4929274.306250006</v>
      </c>
      <c r="F25882" s="35">
        <v>3233325.181250006</v>
      </c>
      <c r="G25882" s="35">
        <v>6263542.125</v>
      </c>
    </row>
    <row r="25883" spans="1:7" x14ac:dyDescent="0.25">
      <c r="A25883" s="36">
        <v>0.01</v>
      </c>
      <c r="B25883" s="28" t="s">
        <v>64</v>
      </c>
      <c r="C25883" s="36">
        <v>0.02</v>
      </c>
      <c r="D25883">
        <v>882</v>
      </c>
      <c r="E25883" s="35">
        <v>5937564.825000003</v>
      </c>
      <c r="F25883" s="35">
        <v>4374352.575000003</v>
      </c>
      <c r="G25883" s="35">
        <v>5068910.25</v>
      </c>
    </row>
    <row r="25884" spans="1:7" x14ac:dyDescent="0.25">
      <c r="A25884" s="36">
        <v>0.01</v>
      </c>
      <c r="B25884" s="28" t="s">
        <v>64</v>
      </c>
      <c r="C25884" s="36">
        <v>0.02</v>
      </c>
      <c r="D25884">
        <v>883</v>
      </c>
      <c r="E25884" s="35">
        <v>4077036.4375</v>
      </c>
      <c r="F25884" s="35">
        <v>3000000</v>
      </c>
      <c r="G25884" s="35">
        <v>8024748.5625</v>
      </c>
    </row>
    <row r="25885" spans="1:7" x14ac:dyDescent="0.25">
      <c r="A25885" s="36">
        <v>0.01</v>
      </c>
      <c r="B25885" s="28" t="s">
        <v>64</v>
      </c>
      <c r="C25885" s="36">
        <v>0.02</v>
      </c>
      <c r="D25885">
        <v>884</v>
      </c>
      <c r="E25885" s="35">
        <v>6074807.243750006</v>
      </c>
      <c r="F25885" s="35">
        <v>4417225.618750006</v>
      </c>
      <c r="G25885" s="35">
        <v>5918234.625</v>
      </c>
    </row>
    <row r="25886" spans="1:7" x14ac:dyDescent="0.25">
      <c r="A25886" s="36">
        <v>0.01</v>
      </c>
      <c r="B25886" s="28" t="s">
        <v>64</v>
      </c>
      <c r="C25886" s="36">
        <v>0.02</v>
      </c>
      <c r="D25886">
        <v>885</v>
      </c>
      <c r="E25886" s="35">
        <v>4379248.375</v>
      </c>
      <c r="F25886" s="35">
        <v>3000000</v>
      </c>
      <c r="G25886" s="35">
        <v>7222491.625</v>
      </c>
    </row>
    <row r="25887" spans="1:7" x14ac:dyDescent="0.25">
      <c r="A25887" s="36">
        <v>0.01</v>
      </c>
      <c r="B25887" s="28" t="s">
        <v>64</v>
      </c>
      <c r="C25887" s="36">
        <v>0.02</v>
      </c>
      <c r="D25887">
        <v>886</v>
      </c>
      <c r="E25887" s="35">
        <v>4858825.549999997</v>
      </c>
      <c r="F25887" s="35">
        <v>3156734.049999997</v>
      </c>
      <c r="G25887" s="35">
        <v>6318823.5</v>
      </c>
    </row>
    <row r="25888" spans="1:7" x14ac:dyDescent="0.25">
      <c r="A25888" s="36">
        <v>0.01</v>
      </c>
      <c r="B25888" s="28" t="s">
        <v>64</v>
      </c>
      <c r="C25888" s="36">
        <v>0.02</v>
      </c>
      <c r="D25888">
        <v>887</v>
      </c>
      <c r="E25888" s="35">
        <v>5212946.4499999881</v>
      </c>
      <c r="F25888" s="35">
        <v>3513902.4499999881</v>
      </c>
      <c r="G25888" s="35">
        <v>6291396</v>
      </c>
    </row>
    <row r="25889" spans="1:7" x14ac:dyDescent="0.25">
      <c r="A25889" s="36">
        <v>0.01</v>
      </c>
      <c r="B25889" s="28" t="s">
        <v>64</v>
      </c>
      <c r="C25889" s="36">
        <v>0.02</v>
      </c>
      <c r="D25889">
        <v>888</v>
      </c>
      <c r="E25889" s="35">
        <v>5261517.4375</v>
      </c>
      <c r="F25889" s="35">
        <v>3577597.9375</v>
      </c>
      <c r="G25889" s="35">
        <v>6155275.5</v>
      </c>
    </row>
    <row r="25890" spans="1:7" x14ac:dyDescent="0.25">
      <c r="A25890" s="36">
        <v>0.01</v>
      </c>
      <c r="B25890" s="28" t="s">
        <v>64</v>
      </c>
      <c r="C25890" s="36">
        <v>0.02</v>
      </c>
      <c r="D25890">
        <v>889</v>
      </c>
      <c r="E25890" s="35">
        <v>4685528.6999999881</v>
      </c>
      <c r="F25890" s="35">
        <v>3000000</v>
      </c>
      <c r="G25890" s="35">
        <v>6619551.3000000119</v>
      </c>
    </row>
    <row r="25891" spans="1:7" x14ac:dyDescent="0.25">
      <c r="A25891" s="36">
        <v>0.01</v>
      </c>
      <c r="B25891" s="28" t="s">
        <v>64</v>
      </c>
      <c r="C25891" s="36">
        <v>0.02</v>
      </c>
      <c r="D25891">
        <v>890</v>
      </c>
      <c r="E25891" s="35">
        <v>4375147.950000003</v>
      </c>
      <c r="F25891" s="35">
        <v>3000000</v>
      </c>
      <c r="G25891" s="35">
        <v>7547679.549999997</v>
      </c>
    </row>
    <row r="25892" spans="1:7" x14ac:dyDescent="0.25">
      <c r="A25892" s="36">
        <v>0.01</v>
      </c>
      <c r="B25892" s="28" t="s">
        <v>64</v>
      </c>
      <c r="C25892" s="36">
        <v>0.02</v>
      </c>
      <c r="D25892">
        <v>891</v>
      </c>
      <c r="E25892" s="35">
        <v>5114799.349999994</v>
      </c>
      <c r="F25892" s="35">
        <v>3370956.849999994</v>
      </c>
      <c r="G25892" s="35">
        <v>6694582.5</v>
      </c>
    </row>
    <row r="25893" spans="1:7" x14ac:dyDescent="0.25">
      <c r="A25893" s="36">
        <v>0.01</v>
      </c>
      <c r="B25893" s="28" t="s">
        <v>64</v>
      </c>
      <c r="C25893" s="36">
        <v>0.02</v>
      </c>
      <c r="D25893">
        <v>892</v>
      </c>
      <c r="E25893" s="35">
        <v>4642754.3000000119</v>
      </c>
      <c r="F25893" s="35">
        <v>3000000</v>
      </c>
      <c r="G25893" s="35">
        <v>6377270.6999999881</v>
      </c>
    </row>
    <row r="25894" spans="1:7" x14ac:dyDescent="0.25">
      <c r="A25894" s="36">
        <v>0.01</v>
      </c>
      <c r="B25894" s="28" t="s">
        <v>64</v>
      </c>
      <c r="C25894" s="36">
        <v>0.02</v>
      </c>
      <c r="D25894">
        <v>893</v>
      </c>
      <c r="E25894" s="35">
        <v>5247963.193749994</v>
      </c>
      <c r="F25894" s="35">
        <v>3541680.193749994</v>
      </c>
      <c r="G25894" s="35">
        <v>6356547</v>
      </c>
    </row>
    <row r="25895" spans="1:7" x14ac:dyDescent="0.25">
      <c r="A25895" s="36">
        <v>0.01</v>
      </c>
      <c r="B25895" s="28" t="s">
        <v>64</v>
      </c>
      <c r="C25895" s="36">
        <v>0.02</v>
      </c>
      <c r="D25895">
        <v>894</v>
      </c>
      <c r="E25895" s="35">
        <v>5300456.150000006</v>
      </c>
      <c r="F25895" s="35">
        <v>3541686.150000006</v>
      </c>
      <c r="G25895" s="35">
        <v>6828930</v>
      </c>
    </row>
    <row r="25896" spans="1:7" x14ac:dyDescent="0.25">
      <c r="A25896" s="36">
        <v>0.01</v>
      </c>
      <c r="B25896" s="28" t="s">
        <v>64</v>
      </c>
      <c r="C25896" s="36">
        <v>0.02</v>
      </c>
      <c r="D25896">
        <v>895</v>
      </c>
      <c r="E25896" s="35">
        <v>5284909.506249994</v>
      </c>
      <c r="F25896" s="35">
        <v>3585399.381249994</v>
      </c>
      <c r="G25896" s="35">
        <v>6295591.125</v>
      </c>
    </row>
    <row r="25897" spans="1:7" x14ac:dyDescent="0.25">
      <c r="A25897" s="36">
        <v>0.01</v>
      </c>
      <c r="B25897" s="28" t="s">
        <v>64</v>
      </c>
      <c r="C25897" s="36">
        <v>0.02</v>
      </c>
      <c r="D25897">
        <v>896</v>
      </c>
      <c r="E25897" s="35">
        <v>6119036.287499994</v>
      </c>
      <c r="F25897" s="35">
        <v>4480641.037499994</v>
      </c>
      <c r="G25897" s="35">
        <v>5745557.25</v>
      </c>
    </row>
    <row r="25898" spans="1:7" x14ac:dyDescent="0.25">
      <c r="A25898" s="36">
        <v>0.01</v>
      </c>
      <c r="B25898" s="28" t="s">
        <v>64</v>
      </c>
      <c r="C25898" s="36">
        <v>0.02</v>
      </c>
      <c r="D25898">
        <v>897</v>
      </c>
      <c r="E25898" s="35">
        <v>5133875.575000003</v>
      </c>
      <c r="F25898" s="35">
        <v>3428862.075000003</v>
      </c>
      <c r="G25898" s="35">
        <v>6345121.5</v>
      </c>
    </row>
    <row r="25899" spans="1:7" x14ac:dyDescent="0.25">
      <c r="A25899" s="36">
        <v>0.01</v>
      </c>
      <c r="B25899" s="28" t="s">
        <v>64</v>
      </c>
      <c r="C25899" s="36">
        <v>0.02</v>
      </c>
      <c r="D25899">
        <v>898</v>
      </c>
      <c r="E25899" s="35">
        <v>5768361.525000006</v>
      </c>
      <c r="F25899" s="35">
        <v>4062519.025000006</v>
      </c>
      <c r="G25899" s="35">
        <v>6352582.5</v>
      </c>
    </row>
    <row r="25900" spans="1:7" x14ac:dyDescent="0.25">
      <c r="A25900" s="36">
        <v>0.01</v>
      </c>
      <c r="B25900" s="28" t="s">
        <v>64</v>
      </c>
      <c r="C25900" s="36">
        <v>0.02</v>
      </c>
      <c r="D25900">
        <v>899</v>
      </c>
      <c r="E25900" s="35">
        <v>4517459.625</v>
      </c>
      <c r="F25900" s="35">
        <v>3000000</v>
      </c>
      <c r="G25900" s="35">
        <v>6548715.375</v>
      </c>
    </row>
    <row r="25901" spans="1:7" x14ac:dyDescent="0.25">
      <c r="A25901" s="36">
        <v>0.01</v>
      </c>
      <c r="B25901" s="28" t="s">
        <v>64</v>
      </c>
      <c r="C25901" s="36">
        <v>0.02</v>
      </c>
      <c r="D25901">
        <v>900</v>
      </c>
      <c r="E25901" s="35">
        <v>5645139.956249997</v>
      </c>
      <c r="F25901" s="35">
        <v>4017579.581249997</v>
      </c>
      <c r="G25901" s="35">
        <v>5648043.375</v>
      </c>
    </row>
    <row r="25902" spans="1:7" x14ac:dyDescent="0.25">
      <c r="A25902" s="36">
        <v>0.01</v>
      </c>
      <c r="B25902" s="28" t="s">
        <v>64</v>
      </c>
      <c r="C25902" s="36">
        <v>0.02</v>
      </c>
      <c r="D25902">
        <v>901</v>
      </c>
      <c r="E25902" s="35">
        <v>5542090.862499997</v>
      </c>
      <c r="F25902" s="35">
        <v>3935372.049999997</v>
      </c>
      <c r="G25902" s="35">
        <v>5460469.3125</v>
      </c>
    </row>
    <row r="25903" spans="1:7" x14ac:dyDescent="0.25">
      <c r="A25903" s="36">
        <v>0.01</v>
      </c>
      <c r="B25903" s="28" t="s">
        <v>64</v>
      </c>
      <c r="C25903" s="36">
        <v>0.02</v>
      </c>
      <c r="D25903">
        <v>902</v>
      </c>
      <c r="E25903" s="35">
        <v>4473888.3000000119</v>
      </c>
      <c r="F25903" s="35">
        <v>3000000</v>
      </c>
      <c r="G25903" s="35">
        <v>6703661.6999999881</v>
      </c>
    </row>
    <row r="25904" spans="1:7" x14ac:dyDescent="0.25">
      <c r="A25904" s="36">
        <v>0.01</v>
      </c>
      <c r="B25904" s="28" t="s">
        <v>64</v>
      </c>
      <c r="C25904" s="36">
        <v>0.02</v>
      </c>
      <c r="D25904">
        <v>903</v>
      </c>
      <c r="E25904" s="35">
        <v>6076370.7124999911</v>
      </c>
      <c r="F25904" s="35">
        <v>4455925.4624999911</v>
      </c>
      <c r="G25904" s="35">
        <v>5584007.25</v>
      </c>
    </row>
    <row r="25905" spans="1:7" x14ac:dyDescent="0.25">
      <c r="A25905" s="36">
        <v>0.01</v>
      </c>
      <c r="B25905" s="28" t="s">
        <v>64</v>
      </c>
      <c r="C25905" s="36">
        <v>0.02</v>
      </c>
      <c r="D25905">
        <v>904</v>
      </c>
      <c r="E25905" s="35">
        <v>4874076.5187500119</v>
      </c>
      <c r="F25905" s="35">
        <v>3140944.2687500119</v>
      </c>
      <c r="G25905" s="35">
        <v>6598190.25</v>
      </c>
    </row>
    <row r="25906" spans="1:7" x14ac:dyDescent="0.25">
      <c r="A25906" s="36">
        <v>0.01</v>
      </c>
      <c r="B25906" s="28" t="s">
        <v>64</v>
      </c>
      <c r="C25906" s="36">
        <v>0.02</v>
      </c>
      <c r="D25906">
        <v>905</v>
      </c>
      <c r="E25906" s="35">
        <v>4797781.799999997</v>
      </c>
      <c r="F25906" s="35">
        <v>3106797.799999997</v>
      </c>
      <c r="G25906" s="35">
        <v>6218856</v>
      </c>
    </row>
    <row r="25907" spans="1:7" x14ac:dyDescent="0.25">
      <c r="A25907" s="36">
        <v>0.01</v>
      </c>
      <c r="B25907" s="28" t="s">
        <v>64</v>
      </c>
      <c r="C25907" s="36">
        <v>0.02</v>
      </c>
      <c r="D25907">
        <v>906</v>
      </c>
      <c r="E25907" s="35">
        <v>5422649.700000003</v>
      </c>
      <c r="F25907" s="35">
        <v>3770977.200000003</v>
      </c>
      <c r="G25907" s="35">
        <v>5865052.5</v>
      </c>
    </row>
    <row r="25908" spans="1:7" x14ac:dyDescent="0.25">
      <c r="A25908" s="36">
        <v>0.01</v>
      </c>
      <c r="B25908" s="28" t="s">
        <v>64</v>
      </c>
      <c r="C25908" s="36">
        <v>0.02</v>
      </c>
      <c r="D25908">
        <v>907</v>
      </c>
      <c r="E25908" s="35">
        <v>4742381.837500006</v>
      </c>
      <c r="F25908" s="35">
        <v>3006759.087500006</v>
      </c>
      <c r="G25908" s="35">
        <v>6620604.75</v>
      </c>
    </row>
    <row r="25909" spans="1:7" x14ac:dyDescent="0.25">
      <c r="A25909" s="36">
        <v>0.01</v>
      </c>
      <c r="B25909" s="28" t="s">
        <v>64</v>
      </c>
      <c r="C25909" s="36">
        <v>0.02</v>
      </c>
      <c r="D25909">
        <v>908</v>
      </c>
      <c r="E25909" s="35">
        <v>5061020.237499997</v>
      </c>
      <c r="F25909" s="35">
        <v>3377364.362499997</v>
      </c>
      <c r="G25909" s="35">
        <v>6152902.875</v>
      </c>
    </row>
    <row r="25910" spans="1:7" x14ac:dyDescent="0.25">
      <c r="A25910" s="36">
        <v>0.01</v>
      </c>
      <c r="B25910" s="28" t="s">
        <v>64</v>
      </c>
      <c r="C25910" s="36">
        <v>0.02</v>
      </c>
      <c r="D25910">
        <v>909</v>
      </c>
      <c r="E25910" s="35">
        <v>4773992.025000006</v>
      </c>
      <c r="F25910" s="35">
        <v>3087289.525000006</v>
      </c>
      <c r="G25910" s="35">
        <v>6180322.5</v>
      </c>
    </row>
    <row r="25911" spans="1:7" x14ac:dyDescent="0.25">
      <c r="A25911" s="36">
        <v>0.01</v>
      </c>
      <c r="B25911" s="28" t="s">
        <v>64</v>
      </c>
      <c r="C25911" s="36">
        <v>0.02</v>
      </c>
      <c r="D25911">
        <v>910</v>
      </c>
      <c r="E25911" s="35">
        <v>4814303.262500003</v>
      </c>
      <c r="F25911" s="35">
        <v>3124079.262500003</v>
      </c>
      <c r="G25911" s="35">
        <v>6212016</v>
      </c>
    </row>
    <row r="25912" spans="1:7" x14ac:dyDescent="0.25">
      <c r="A25912" s="36">
        <v>0.01</v>
      </c>
      <c r="B25912" s="28" t="s">
        <v>64</v>
      </c>
      <c r="C25912" s="36">
        <v>0.02</v>
      </c>
      <c r="D25912">
        <v>911</v>
      </c>
      <c r="E25912" s="35">
        <v>5837184.3999999911</v>
      </c>
      <c r="F25912" s="35">
        <v>4273642.3999999911</v>
      </c>
      <c r="G25912" s="35">
        <v>5071878</v>
      </c>
    </row>
    <row r="25913" spans="1:7" x14ac:dyDescent="0.25">
      <c r="A25913" s="36">
        <v>0.01</v>
      </c>
      <c r="B25913" s="28" t="s">
        <v>64</v>
      </c>
      <c r="C25913" s="36">
        <v>0.02</v>
      </c>
      <c r="D25913">
        <v>912</v>
      </c>
      <c r="E25913" s="35">
        <v>5187459.262500003</v>
      </c>
      <c r="F25913" s="35">
        <v>3504701.387500003</v>
      </c>
      <c r="G25913" s="35">
        <v>6144820.875</v>
      </c>
    </row>
    <row r="25914" spans="1:7" x14ac:dyDescent="0.25">
      <c r="A25914" s="36">
        <v>0.01</v>
      </c>
      <c r="B25914" s="28" t="s">
        <v>64</v>
      </c>
      <c r="C25914" s="36">
        <v>0.02</v>
      </c>
      <c r="D25914">
        <v>913</v>
      </c>
      <c r="E25914" s="35">
        <v>5106059.8125</v>
      </c>
      <c r="F25914" s="35">
        <v>3406352.8125</v>
      </c>
      <c r="G25914" s="35">
        <v>6297363</v>
      </c>
    </row>
    <row r="25915" spans="1:7" x14ac:dyDescent="0.25">
      <c r="A25915" s="36">
        <v>0.01</v>
      </c>
      <c r="B25915" s="28" t="s">
        <v>64</v>
      </c>
      <c r="C25915" s="36">
        <v>0.02</v>
      </c>
      <c r="D25915">
        <v>914</v>
      </c>
      <c r="E25915" s="35">
        <v>4654692.721874997</v>
      </c>
      <c r="F25915" s="35">
        <v>3000000</v>
      </c>
      <c r="G25915" s="35">
        <v>6606581.653125003</v>
      </c>
    </row>
    <row r="25916" spans="1:7" x14ac:dyDescent="0.25">
      <c r="A25916" s="36">
        <v>0.01</v>
      </c>
      <c r="B25916" s="28" t="s">
        <v>64</v>
      </c>
      <c r="C25916" s="36">
        <v>0.02</v>
      </c>
      <c r="D25916">
        <v>915</v>
      </c>
      <c r="E25916" s="35">
        <v>5629474.9375</v>
      </c>
      <c r="F25916" s="35">
        <v>3981784.6875</v>
      </c>
      <c r="G25916" s="35">
        <v>5829212.25</v>
      </c>
    </row>
    <row r="25917" spans="1:7" x14ac:dyDescent="0.25">
      <c r="A25917" s="36">
        <v>0.01</v>
      </c>
      <c r="B25917" s="28" t="s">
        <v>64</v>
      </c>
      <c r="C25917" s="36">
        <v>0.02</v>
      </c>
      <c r="D25917">
        <v>916</v>
      </c>
      <c r="E25917" s="35">
        <v>4753554.271874994</v>
      </c>
      <c r="F25917" s="35">
        <v>3003057.146874994</v>
      </c>
      <c r="G25917" s="35">
        <v>6754474.125</v>
      </c>
    </row>
    <row r="25918" spans="1:7" x14ac:dyDescent="0.25">
      <c r="A25918" s="36">
        <v>0.01</v>
      </c>
      <c r="B25918" s="28" t="s">
        <v>64</v>
      </c>
      <c r="C25918" s="36">
        <v>0.02</v>
      </c>
      <c r="D25918">
        <v>917</v>
      </c>
      <c r="E25918" s="35">
        <v>5914347.5</v>
      </c>
      <c r="F25918" s="35">
        <v>4302371.625</v>
      </c>
      <c r="G25918" s="35">
        <v>5507782.875</v>
      </c>
    </row>
    <row r="25919" spans="1:7" x14ac:dyDescent="0.25">
      <c r="A25919" s="36">
        <v>0.01</v>
      </c>
      <c r="B25919" s="28" t="s">
        <v>64</v>
      </c>
      <c r="C25919" s="36">
        <v>0.02</v>
      </c>
      <c r="D25919">
        <v>918</v>
      </c>
      <c r="E25919" s="35">
        <v>5318334.825000003</v>
      </c>
      <c r="F25919" s="35">
        <v>3687641.325000003</v>
      </c>
      <c r="G25919" s="35">
        <v>5676241.5</v>
      </c>
    </row>
    <row r="25920" spans="1:7" x14ac:dyDescent="0.25">
      <c r="A25920" s="36">
        <v>0.01</v>
      </c>
      <c r="B25920" s="28" t="s">
        <v>64</v>
      </c>
      <c r="C25920" s="36">
        <v>0.02</v>
      </c>
      <c r="D25920">
        <v>919</v>
      </c>
      <c r="E25920" s="35">
        <v>6248335.375</v>
      </c>
      <c r="F25920" s="35">
        <v>4719832.875</v>
      </c>
      <c r="G25920" s="35">
        <v>4756522.5</v>
      </c>
    </row>
    <row r="25921" spans="1:7" x14ac:dyDescent="0.25">
      <c r="A25921" s="36">
        <v>0.01</v>
      </c>
      <c r="B25921" s="28" t="s">
        <v>64</v>
      </c>
      <c r="C25921" s="36">
        <v>0.02</v>
      </c>
      <c r="D25921">
        <v>920</v>
      </c>
      <c r="E25921" s="35">
        <v>6059591.025000006</v>
      </c>
      <c r="F25921" s="35">
        <v>4399845.775000006</v>
      </c>
      <c r="G25921" s="35">
        <v>5937707.25</v>
      </c>
    </row>
    <row r="25922" spans="1:7" x14ac:dyDescent="0.25">
      <c r="A25922" s="36">
        <v>0.01</v>
      </c>
      <c r="B25922" s="28" t="s">
        <v>64</v>
      </c>
      <c r="C25922" s="36">
        <v>0.02</v>
      </c>
      <c r="D25922">
        <v>921</v>
      </c>
      <c r="E25922" s="35">
        <v>4985139.6875</v>
      </c>
      <c r="F25922" s="35">
        <v>3326347.1875</v>
      </c>
      <c r="G25922" s="35">
        <v>5929132.5</v>
      </c>
    </row>
    <row r="25923" spans="1:7" x14ac:dyDescent="0.25">
      <c r="A25923" s="36">
        <v>0.01</v>
      </c>
      <c r="B25923" s="28" t="s">
        <v>64</v>
      </c>
      <c r="C25923" s="36">
        <v>0.02</v>
      </c>
      <c r="D25923">
        <v>922</v>
      </c>
      <c r="E25923" s="35">
        <v>5725708.7999999821</v>
      </c>
      <c r="F25923" s="35">
        <v>4049875.7999999821</v>
      </c>
      <c r="G25923" s="35">
        <v>6082497</v>
      </c>
    </row>
    <row r="25924" spans="1:7" x14ac:dyDescent="0.25">
      <c r="A25924" s="36">
        <v>0.01</v>
      </c>
      <c r="B25924" s="28" t="s">
        <v>64</v>
      </c>
      <c r="C25924" s="36">
        <v>0.02</v>
      </c>
      <c r="D25924">
        <v>923</v>
      </c>
      <c r="E25924" s="35">
        <v>5993348.4374999851</v>
      </c>
      <c r="F25924" s="35">
        <v>4367265.6874999851</v>
      </c>
      <c r="G25924" s="35">
        <v>5634744.75</v>
      </c>
    </row>
    <row r="25925" spans="1:7" x14ac:dyDescent="0.25">
      <c r="A25925" s="36">
        <v>0.01</v>
      </c>
      <c r="B25925" s="28" t="s">
        <v>64</v>
      </c>
      <c r="C25925" s="36">
        <v>0.02</v>
      </c>
      <c r="D25925">
        <v>924</v>
      </c>
      <c r="E25925" s="35">
        <v>4110456.353125006</v>
      </c>
      <c r="F25925" s="35">
        <v>3000000</v>
      </c>
      <c r="G25925" s="35">
        <v>7679533.021874994</v>
      </c>
    </row>
    <row r="25926" spans="1:7" x14ac:dyDescent="0.25">
      <c r="A25926" s="36">
        <v>0.01</v>
      </c>
      <c r="B25926" s="28" t="s">
        <v>64</v>
      </c>
      <c r="C25926" s="36">
        <v>0.02</v>
      </c>
      <c r="D25926">
        <v>925</v>
      </c>
      <c r="E25926" s="35">
        <v>5364575.575000003</v>
      </c>
      <c r="F25926" s="35">
        <v>3636533.825000003</v>
      </c>
      <c r="G25926" s="35">
        <v>6552375.75</v>
      </c>
    </row>
    <row r="25927" spans="1:7" x14ac:dyDescent="0.25">
      <c r="A25927" s="36">
        <v>0.01</v>
      </c>
      <c r="B25927" s="28" t="s">
        <v>64</v>
      </c>
      <c r="C25927" s="36">
        <v>0.02</v>
      </c>
      <c r="D25927">
        <v>926</v>
      </c>
      <c r="E25927" s="35">
        <v>4052769.353125006</v>
      </c>
      <c r="F25927" s="35">
        <v>3000000</v>
      </c>
      <c r="G25927" s="35">
        <v>8094736.896874994</v>
      </c>
    </row>
    <row r="25928" spans="1:7" x14ac:dyDescent="0.25">
      <c r="A25928" s="36">
        <v>0.01</v>
      </c>
      <c r="B25928" s="28" t="s">
        <v>64</v>
      </c>
      <c r="C25928" s="36">
        <v>0.02</v>
      </c>
      <c r="D25928">
        <v>927</v>
      </c>
      <c r="E25928" s="35">
        <v>5169279.174999997</v>
      </c>
      <c r="F25928" s="35">
        <v>3516802.987499997</v>
      </c>
      <c r="G25928" s="35">
        <v>5872285.6875</v>
      </c>
    </row>
    <row r="25929" spans="1:7" x14ac:dyDescent="0.25">
      <c r="A25929" s="36">
        <v>0.01</v>
      </c>
      <c r="B25929" s="28" t="s">
        <v>64</v>
      </c>
      <c r="C25929" s="36">
        <v>0.02</v>
      </c>
      <c r="D25929">
        <v>928</v>
      </c>
      <c r="E25929" s="35">
        <v>3699306.950000003</v>
      </c>
      <c r="F25929" s="35">
        <v>3000000</v>
      </c>
      <c r="G25929" s="35">
        <v>8586533.049999997</v>
      </c>
    </row>
    <row r="25930" spans="1:7" x14ac:dyDescent="0.25">
      <c r="A25930" s="36">
        <v>0.01</v>
      </c>
      <c r="B25930" s="28" t="s">
        <v>64</v>
      </c>
      <c r="C25930" s="36">
        <v>0.02</v>
      </c>
      <c r="D25930">
        <v>929</v>
      </c>
      <c r="E25930" s="35">
        <v>4685692.9750000089</v>
      </c>
      <c r="F25930" s="35">
        <v>3000000</v>
      </c>
      <c r="G25930" s="35">
        <v>6933677.0249999911</v>
      </c>
    </row>
    <row r="25931" spans="1:7" x14ac:dyDescent="0.25">
      <c r="A25931" s="36">
        <v>0.01</v>
      </c>
      <c r="B25931" s="28" t="s">
        <v>64</v>
      </c>
      <c r="C25931" s="36">
        <v>0.02</v>
      </c>
      <c r="D25931">
        <v>930</v>
      </c>
      <c r="E25931" s="35">
        <v>6140731.200000003</v>
      </c>
      <c r="F25931" s="35">
        <v>4566293.700000003</v>
      </c>
      <c r="G25931" s="35">
        <v>5169937.5</v>
      </c>
    </row>
    <row r="25932" spans="1:7" x14ac:dyDescent="0.25">
      <c r="A25932" s="36">
        <v>0.01</v>
      </c>
      <c r="B25932" s="28" t="s">
        <v>64</v>
      </c>
      <c r="C25932" s="36">
        <v>0.02</v>
      </c>
      <c r="D25932">
        <v>931</v>
      </c>
      <c r="E25932" s="35">
        <v>5016948.299999997</v>
      </c>
      <c r="F25932" s="35">
        <v>3289138.424999997</v>
      </c>
      <c r="G25932" s="35">
        <v>6550288.875</v>
      </c>
    </row>
    <row r="25933" spans="1:7" x14ac:dyDescent="0.25">
      <c r="A25933" s="36">
        <v>0.01</v>
      </c>
      <c r="B25933" s="28" t="s">
        <v>64</v>
      </c>
      <c r="C25933" s="36">
        <v>0.02</v>
      </c>
      <c r="D25933">
        <v>932</v>
      </c>
      <c r="E25933" s="35">
        <v>4728083.875</v>
      </c>
      <c r="F25933" s="35">
        <v>3009864.375</v>
      </c>
      <c r="G25933" s="35">
        <v>6463975.5</v>
      </c>
    </row>
    <row r="25934" spans="1:7" x14ac:dyDescent="0.25">
      <c r="A25934" s="36">
        <v>0.01</v>
      </c>
      <c r="B25934" s="28" t="s">
        <v>64</v>
      </c>
      <c r="C25934" s="36">
        <v>0.02</v>
      </c>
      <c r="D25934">
        <v>933</v>
      </c>
      <c r="E25934" s="35">
        <v>4486917.512500003</v>
      </c>
      <c r="F25934" s="35">
        <v>3000000</v>
      </c>
      <c r="G25934" s="35">
        <v>7291817.487499997</v>
      </c>
    </row>
    <row r="25935" spans="1:7" x14ac:dyDescent="0.25">
      <c r="A25935" s="36">
        <v>0.01</v>
      </c>
      <c r="B25935" s="28" t="s">
        <v>64</v>
      </c>
      <c r="C25935" s="36">
        <v>0.02</v>
      </c>
      <c r="D25935">
        <v>934</v>
      </c>
      <c r="E25935" s="35">
        <v>5317899.0625</v>
      </c>
      <c r="F25935" s="35">
        <v>3662273.5625</v>
      </c>
      <c r="G25935" s="35">
        <v>5900629.5</v>
      </c>
    </row>
    <row r="25936" spans="1:7" x14ac:dyDescent="0.25">
      <c r="A25936" s="36">
        <v>0.01</v>
      </c>
      <c r="B25936" s="28" t="s">
        <v>64</v>
      </c>
      <c r="C25936" s="36">
        <v>0.02</v>
      </c>
      <c r="D25936">
        <v>935</v>
      </c>
      <c r="E25936" s="35">
        <v>4863460.3999999911</v>
      </c>
      <c r="F25936" s="35">
        <v>3137105.7749999911</v>
      </c>
      <c r="G25936" s="35">
        <v>6537191.625</v>
      </c>
    </row>
    <row r="25937" spans="1:7" x14ac:dyDescent="0.25">
      <c r="A25937" s="36">
        <v>0.01</v>
      </c>
      <c r="B25937" s="28" t="s">
        <v>64</v>
      </c>
      <c r="C25937" s="36">
        <v>0.02</v>
      </c>
      <c r="D25937">
        <v>936</v>
      </c>
      <c r="E25937" s="35">
        <v>5189399.243750006</v>
      </c>
      <c r="F25937" s="35">
        <v>3513560.993750006</v>
      </c>
      <c r="G25937" s="35">
        <v>6082544.25</v>
      </c>
    </row>
    <row r="25938" spans="1:7" x14ac:dyDescent="0.25">
      <c r="A25938" s="36">
        <v>0.01</v>
      </c>
      <c r="B25938" s="28" t="s">
        <v>64</v>
      </c>
      <c r="C25938" s="36">
        <v>0.02</v>
      </c>
      <c r="D25938">
        <v>937</v>
      </c>
      <c r="E25938" s="35">
        <v>4896893.631249994</v>
      </c>
      <c r="F25938" s="35">
        <v>3203425.256249994</v>
      </c>
      <c r="G25938" s="35">
        <v>6241215.375</v>
      </c>
    </row>
    <row r="25939" spans="1:7" x14ac:dyDescent="0.25">
      <c r="A25939" s="36">
        <v>0.01</v>
      </c>
      <c r="B25939" s="28" t="s">
        <v>64</v>
      </c>
      <c r="C25939" s="36">
        <v>0.02</v>
      </c>
      <c r="D25939">
        <v>938</v>
      </c>
      <c r="E25939" s="35">
        <v>5218493.375</v>
      </c>
      <c r="F25939" s="35">
        <v>3596730.375</v>
      </c>
      <c r="G25939" s="35">
        <v>5595867</v>
      </c>
    </row>
    <row r="25940" spans="1:7" x14ac:dyDescent="0.25">
      <c r="A25940" s="36">
        <v>0.01</v>
      </c>
      <c r="B25940" s="28" t="s">
        <v>64</v>
      </c>
      <c r="C25940" s="36">
        <v>0.02</v>
      </c>
      <c r="D25940">
        <v>939</v>
      </c>
      <c r="E25940" s="35">
        <v>5394789.325000003</v>
      </c>
      <c r="F25940" s="35">
        <v>3764695.325000003</v>
      </c>
      <c r="G25940" s="35">
        <v>5670846</v>
      </c>
    </row>
    <row r="25941" spans="1:7" x14ac:dyDescent="0.25">
      <c r="A25941" s="36">
        <v>0.01</v>
      </c>
      <c r="B25941" s="28" t="s">
        <v>64</v>
      </c>
      <c r="C25941" s="36">
        <v>0.02</v>
      </c>
      <c r="D25941">
        <v>940</v>
      </c>
      <c r="E25941" s="35">
        <v>3824722.65625</v>
      </c>
      <c r="F25941" s="35">
        <v>3000000</v>
      </c>
      <c r="G25941" s="35">
        <v>7873880.46875</v>
      </c>
    </row>
    <row r="25942" spans="1:7" x14ac:dyDescent="0.25">
      <c r="A25942" s="36">
        <v>0.01</v>
      </c>
      <c r="B25942" s="28" t="s">
        <v>64</v>
      </c>
      <c r="C25942" s="36">
        <v>0.02</v>
      </c>
      <c r="D25942">
        <v>941</v>
      </c>
      <c r="E25942" s="35">
        <v>4519151.950000003</v>
      </c>
      <c r="F25942" s="35">
        <v>3000000</v>
      </c>
      <c r="G25942" s="35">
        <v>6616070.549999997</v>
      </c>
    </row>
    <row r="25943" spans="1:7" x14ac:dyDescent="0.25">
      <c r="A25943" s="36">
        <v>0.01</v>
      </c>
      <c r="B25943" s="28" t="s">
        <v>64</v>
      </c>
      <c r="C25943" s="36">
        <v>0.02</v>
      </c>
      <c r="D25943">
        <v>942</v>
      </c>
      <c r="E25943" s="35">
        <v>4108294.2749999911</v>
      </c>
      <c r="F25943" s="35">
        <v>3000000</v>
      </c>
      <c r="G25943" s="35">
        <v>7733871.9750000089</v>
      </c>
    </row>
    <row r="25944" spans="1:7" x14ac:dyDescent="0.25">
      <c r="A25944" s="36">
        <v>0.01</v>
      </c>
      <c r="B25944" s="28" t="s">
        <v>64</v>
      </c>
      <c r="C25944" s="36">
        <v>0.02</v>
      </c>
      <c r="D25944">
        <v>943</v>
      </c>
      <c r="E25944" s="35">
        <v>5063565.8812500089</v>
      </c>
      <c r="F25944" s="35">
        <v>3410777.2562500089</v>
      </c>
      <c r="G25944" s="35">
        <v>5875097.625</v>
      </c>
    </row>
    <row r="25945" spans="1:7" x14ac:dyDescent="0.25">
      <c r="A25945" s="36">
        <v>0.01</v>
      </c>
      <c r="B25945" s="28" t="s">
        <v>64</v>
      </c>
      <c r="C25945" s="36">
        <v>0.02</v>
      </c>
      <c r="D25945">
        <v>944</v>
      </c>
      <c r="E25945" s="35">
        <v>5008752.224999994</v>
      </c>
      <c r="F25945" s="35">
        <v>3256257.599999994</v>
      </c>
      <c r="G25945" s="35">
        <v>6772451.625</v>
      </c>
    </row>
    <row r="25946" spans="1:7" x14ac:dyDescent="0.25">
      <c r="A25946" s="36">
        <v>0.01</v>
      </c>
      <c r="B25946" s="28" t="s">
        <v>64</v>
      </c>
      <c r="C25946" s="36">
        <v>0.02</v>
      </c>
      <c r="D25946">
        <v>945</v>
      </c>
      <c r="E25946" s="35">
        <v>4752768.724999994</v>
      </c>
      <c r="F25946" s="35">
        <v>3012377.224999994</v>
      </c>
      <c r="G25946" s="35">
        <v>6663523.5</v>
      </c>
    </row>
    <row r="25947" spans="1:7" x14ac:dyDescent="0.25">
      <c r="A25947" s="36">
        <v>0.01</v>
      </c>
      <c r="B25947" s="28" t="s">
        <v>64</v>
      </c>
      <c r="C25947" s="36">
        <v>0.02</v>
      </c>
      <c r="D25947">
        <v>946</v>
      </c>
      <c r="E25947" s="35">
        <v>6891230.799999997</v>
      </c>
      <c r="F25947" s="35">
        <v>5336297.799999997</v>
      </c>
      <c r="G25947" s="35">
        <v>4994397</v>
      </c>
    </row>
    <row r="25948" spans="1:7" x14ac:dyDescent="0.25">
      <c r="A25948" s="36">
        <v>0.01</v>
      </c>
      <c r="B25948" s="28" t="s">
        <v>64</v>
      </c>
      <c r="C25948" s="36">
        <v>0.02</v>
      </c>
      <c r="D25948">
        <v>947</v>
      </c>
      <c r="E25948" s="35">
        <v>4413186.6000000089</v>
      </c>
      <c r="F25948" s="35">
        <v>3000000</v>
      </c>
      <c r="G25948" s="35">
        <v>7303215.8999999911</v>
      </c>
    </row>
    <row r="25949" spans="1:7" x14ac:dyDescent="0.25">
      <c r="A25949" s="36">
        <v>0.01</v>
      </c>
      <c r="B25949" s="28" t="s">
        <v>64</v>
      </c>
      <c r="C25949" s="36">
        <v>0.02</v>
      </c>
      <c r="D25949">
        <v>948</v>
      </c>
      <c r="E25949" s="35">
        <v>5084190.1000000089</v>
      </c>
      <c r="F25949" s="35">
        <v>3380177.1000000089</v>
      </c>
      <c r="G25949" s="35">
        <v>6336117</v>
      </c>
    </row>
    <row r="25950" spans="1:7" x14ac:dyDescent="0.25">
      <c r="A25950" s="36">
        <v>0.01</v>
      </c>
      <c r="B25950" s="28" t="s">
        <v>64</v>
      </c>
      <c r="C25950" s="36">
        <v>0.02</v>
      </c>
      <c r="D25950">
        <v>949</v>
      </c>
      <c r="E25950" s="35">
        <v>4039613.349999994</v>
      </c>
      <c r="F25950" s="35">
        <v>3000000</v>
      </c>
      <c r="G25950" s="35">
        <v>7271075.400000006</v>
      </c>
    </row>
    <row r="25951" spans="1:7" x14ac:dyDescent="0.25">
      <c r="A25951" s="36">
        <v>0.01</v>
      </c>
      <c r="B25951" s="28" t="s">
        <v>64</v>
      </c>
      <c r="C25951" s="36">
        <v>0.02</v>
      </c>
      <c r="D25951">
        <v>950</v>
      </c>
      <c r="E25951" s="35">
        <v>5627728.8687499911</v>
      </c>
      <c r="F25951" s="35">
        <v>4033209.6187499911</v>
      </c>
      <c r="G25951" s="35">
        <v>5350673.25</v>
      </c>
    </row>
    <row r="25952" spans="1:7" x14ac:dyDescent="0.25">
      <c r="A25952" s="36">
        <v>0.01</v>
      </c>
      <c r="B25952" s="28" t="s">
        <v>64</v>
      </c>
      <c r="C25952" s="36">
        <v>0.02</v>
      </c>
      <c r="D25952">
        <v>951</v>
      </c>
      <c r="E25952" s="35">
        <v>5403332.599999994</v>
      </c>
      <c r="F25952" s="35">
        <v>3726930.099999994</v>
      </c>
      <c r="G25952" s="35">
        <v>6087622.5</v>
      </c>
    </row>
    <row r="25953" spans="1:7" x14ac:dyDescent="0.25">
      <c r="A25953" s="36">
        <v>0.01</v>
      </c>
      <c r="B25953" s="28" t="s">
        <v>64</v>
      </c>
      <c r="C25953" s="36">
        <v>0.02</v>
      </c>
      <c r="D25953">
        <v>952</v>
      </c>
      <c r="E25953" s="35">
        <v>4492755.037499994</v>
      </c>
      <c r="F25953" s="35">
        <v>3000000</v>
      </c>
      <c r="G25953" s="35">
        <v>6840867.462500006</v>
      </c>
    </row>
    <row r="25954" spans="1:7" x14ac:dyDescent="0.25">
      <c r="A25954" s="36">
        <v>0.01</v>
      </c>
      <c r="B25954" s="28" t="s">
        <v>64</v>
      </c>
      <c r="C25954" s="36">
        <v>0.02</v>
      </c>
      <c r="D25954">
        <v>953</v>
      </c>
      <c r="E25954" s="35">
        <v>4947233.1750000119</v>
      </c>
      <c r="F25954" s="35">
        <v>3186338.6750000119</v>
      </c>
      <c r="G25954" s="35">
        <v>6848050.5</v>
      </c>
    </row>
    <row r="25955" spans="1:7" x14ac:dyDescent="0.25">
      <c r="A25955" s="36">
        <v>0.01</v>
      </c>
      <c r="B25955" s="28" t="s">
        <v>64</v>
      </c>
      <c r="C25955" s="36">
        <v>0.02</v>
      </c>
      <c r="D25955">
        <v>954</v>
      </c>
      <c r="E25955" s="35">
        <v>5499532.325000003</v>
      </c>
      <c r="F25955" s="35">
        <v>3817914.950000003</v>
      </c>
      <c r="G25955" s="35">
        <v>6134556.375</v>
      </c>
    </row>
    <row r="25956" spans="1:7" x14ac:dyDescent="0.25">
      <c r="A25956" s="36">
        <v>0.01</v>
      </c>
      <c r="B25956" s="28" t="s">
        <v>64</v>
      </c>
      <c r="C25956" s="36">
        <v>0.02</v>
      </c>
      <c r="D25956">
        <v>955</v>
      </c>
      <c r="E25956" s="35">
        <v>5708126.390625</v>
      </c>
      <c r="F25956" s="35">
        <v>4109350.765625</v>
      </c>
      <c r="G25956" s="35">
        <v>5388980.625</v>
      </c>
    </row>
    <row r="25957" spans="1:7" x14ac:dyDescent="0.25">
      <c r="A25957" s="36">
        <v>0.01</v>
      </c>
      <c r="B25957" s="28" t="s">
        <v>64</v>
      </c>
      <c r="C25957" s="36">
        <v>0.02</v>
      </c>
      <c r="D25957">
        <v>956</v>
      </c>
      <c r="E25957" s="35">
        <v>3919221.412499994</v>
      </c>
      <c r="F25957" s="35">
        <v>3000000</v>
      </c>
      <c r="G25957" s="35">
        <v>8270748.587500006</v>
      </c>
    </row>
    <row r="25958" spans="1:7" x14ac:dyDescent="0.25">
      <c r="A25958" s="36">
        <v>0.01</v>
      </c>
      <c r="B25958" s="28" t="s">
        <v>64</v>
      </c>
      <c r="C25958" s="36">
        <v>0.02</v>
      </c>
      <c r="D25958">
        <v>957</v>
      </c>
      <c r="E25958" s="35">
        <v>5564138.8374999911</v>
      </c>
      <c r="F25958" s="35">
        <v>3955033.3374999911</v>
      </c>
      <c r="G25958" s="35">
        <v>5481949.5</v>
      </c>
    </row>
    <row r="25959" spans="1:7" x14ac:dyDescent="0.25">
      <c r="A25959" s="36">
        <v>0.01</v>
      </c>
      <c r="B25959" s="28" t="s">
        <v>64</v>
      </c>
      <c r="C25959" s="36">
        <v>0.02</v>
      </c>
      <c r="D25959">
        <v>958</v>
      </c>
      <c r="E25959" s="35">
        <v>4138920.612499997</v>
      </c>
      <c r="F25959" s="35">
        <v>3000000</v>
      </c>
      <c r="G25959" s="35">
        <v>7554186.887500003</v>
      </c>
    </row>
    <row r="25960" spans="1:7" x14ac:dyDescent="0.25">
      <c r="A25960" s="36">
        <v>0.01</v>
      </c>
      <c r="B25960" s="28" t="s">
        <v>64</v>
      </c>
      <c r="C25960" s="36">
        <v>0.02</v>
      </c>
      <c r="D25960">
        <v>959</v>
      </c>
      <c r="E25960" s="35">
        <v>4063706.625</v>
      </c>
      <c r="F25960" s="35">
        <v>3000000</v>
      </c>
      <c r="G25960" s="35">
        <v>7956975.875</v>
      </c>
    </row>
    <row r="25961" spans="1:7" x14ac:dyDescent="0.25">
      <c r="A25961" s="36">
        <v>0.01</v>
      </c>
      <c r="B25961" s="28" t="s">
        <v>64</v>
      </c>
      <c r="C25961" s="36">
        <v>0.02</v>
      </c>
      <c r="D25961">
        <v>960</v>
      </c>
      <c r="E25961" s="35">
        <v>5177548.299999997</v>
      </c>
      <c r="F25961" s="35">
        <v>3519136.799999997</v>
      </c>
      <c r="G25961" s="35">
        <v>5925703.5</v>
      </c>
    </row>
    <row r="25962" spans="1:7" x14ac:dyDescent="0.25">
      <c r="A25962" s="36">
        <v>0.01</v>
      </c>
      <c r="B25962" s="28" t="s">
        <v>64</v>
      </c>
      <c r="C25962" s="36">
        <v>0.02</v>
      </c>
      <c r="D25962">
        <v>961</v>
      </c>
      <c r="E25962" s="35">
        <v>4226616.862499997</v>
      </c>
      <c r="F25962" s="35">
        <v>3000000</v>
      </c>
      <c r="G25962" s="35">
        <v>7529008.137500003</v>
      </c>
    </row>
    <row r="25963" spans="1:7" x14ac:dyDescent="0.25">
      <c r="A25963" s="36">
        <v>0.01</v>
      </c>
      <c r="B25963" s="28" t="s">
        <v>64</v>
      </c>
      <c r="C25963" s="36">
        <v>0.02</v>
      </c>
      <c r="D25963">
        <v>962</v>
      </c>
      <c r="E25963" s="35">
        <v>5961718.362499997</v>
      </c>
      <c r="F25963" s="35">
        <v>4355814.987499997</v>
      </c>
      <c r="G25963" s="35">
        <v>5453130.375</v>
      </c>
    </row>
    <row r="25964" spans="1:7" x14ac:dyDescent="0.25">
      <c r="A25964" s="36">
        <v>0.01</v>
      </c>
      <c r="B25964" s="28" t="s">
        <v>64</v>
      </c>
      <c r="C25964" s="36">
        <v>0.02</v>
      </c>
      <c r="D25964">
        <v>963</v>
      </c>
      <c r="E25964" s="35">
        <v>4458332.3000000119</v>
      </c>
      <c r="F25964" s="35">
        <v>3000000</v>
      </c>
      <c r="G25964" s="35">
        <v>7436435.1999999881</v>
      </c>
    </row>
    <row r="25965" spans="1:7" x14ac:dyDescent="0.25">
      <c r="A25965" s="36">
        <v>0.01</v>
      </c>
      <c r="B25965" s="28" t="s">
        <v>64</v>
      </c>
      <c r="C25965" s="36">
        <v>0.02</v>
      </c>
      <c r="D25965">
        <v>964</v>
      </c>
      <c r="E25965" s="35">
        <v>4032806.2500000149</v>
      </c>
      <c r="F25965" s="35">
        <v>3000000</v>
      </c>
      <c r="G25965" s="35">
        <v>7439853.7499999851</v>
      </c>
    </row>
    <row r="25966" spans="1:7" x14ac:dyDescent="0.25">
      <c r="A25966" s="36">
        <v>0.01</v>
      </c>
      <c r="B25966" s="28" t="s">
        <v>64</v>
      </c>
      <c r="C25966" s="36">
        <v>0.02</v>
      </c>
      <c r="D25966">
        <v>965</v>
      </c>
      <c r="E25966" s="35">
        <v>5213512.4375</v>
      </c>
      <c r="F25966" s="35">
        <v>3541086.1875</v>
      </c>
      <c r="G25966" s="35">
        <v>6051836.25</v>
      </c>
    </row>
    <row r="25967" spans="1:7" x14ac:dyDescent="0.25">
      <c r="A25967" s="36">
        <v>0.01</v>
      </c>
      <c r="B25967" s="28" t="s">
        <v>64</v>
      </c>
      <c r="C25967" s="36">
        <v>0.02</v>
      </c>
      <c r="D25967">
        <v>966</v>
      </c>
      <c r="E25967" s="35">
        <v>5194862.15625</v>
      </c>
      <c r="F25967" s="35">
        <v>3471437.53125</v>
      </c>
      <c r="G25967" s="35">
        <v>6510821.625</v>
      </c>
    </row>
    <row r="25968" spans="1:7" x14ac:dyDescent="0.25">
      <c r="A25968" s="36">
        <v>0.01</v>
      </c>
      <c r="B25968" s="28" t="s">
        <v>64</v>
      </c>
      <c r="C25968" s="36">
        <v>0.02</v>
      </c>
      <c r="D25968">
        <v>967</v>
      </c>
      <c r="E25968" s="35">
        <v>5278739.668750003</v>
      </c>
      <c r="F25968" s="35">
        <v>3537278.793750003</v>
      </c>
      <c r="G25968" s="35">
        <v>6673147.875</v>
      </c>
    </row>
    <row r="25969" spans="1:7" x14ac:dyDescent="0.25">
      <c r="A25969" s="36">
        <v>0.01</v>
      </c>
      <c r="B25969" s="28" t="s">
        <v>64</v>
      </c>
      <c r="C25969" s="36">
        <v>0.02</v>
      </c>
      <c r="D25969">
        <v>968</v>
      </c>
      <c r="E25969" s="35">
        <v>5124227.262500003</v>
      </c>
      <c r="F25969" s="35">
        <v>3362669.762500003</v>
      </c>
      <c r="G25969" s="35">
        <v>6854017.5</v>
      </c>
    </row>
    <row r="25970" spans="1:7" x14ac:dyDescent="0.25">
      <c r="A25970" s="36">
        <v>0.01</v>
      </c>
      <c r="B25970" s="28" t="s">
        <v>64</v>
      </c>
      <c r="C25970" s="36">
        <v>0.02</v>
      </c>
      <c r="D25970">
        <v>969</v>
      </c>
      <c r="E25970" s="35">
        <v>4909046.537499994</v>
      </c>
      <c r="F25970" s="35">
        <v>3150468.787499994</v>
      </c>
      <c r="G25970" s="35">
        <v>6827199.75</v>
      </c>
    </row>
    <row r="25971" spans="1:7" x14ac:dyDescent="0.25">
      <c r="A25971" s="36">
        <v>0.01</v>
      </c>
      <c r="B25971" s="28" t="s">
        <v>64</v>
      </c>
      <c r="C25971" s="36">
        <v>0.02</v>
      </c>
      <c r="D25971">
        <v>970</v>
      </c>
      <c r="E25971" s="35">
        <v>4961832.5</v>
      </c>
      <c r="F25971" s="35">
        <v>3271108.25</v>
      </c>
      <c r="G25971" s="35">
        <v>6216518.25</v>
      </c>
    </row>
    <row r="25972" spans="1:7" x14ac:dyDescent="0.25">
      <c r="A25972" s="36">
        <v>0.01</v>
      </c>
      <c r="B25972" s="28" t="s">
        <v>64</v>
      </c>
      <c r="C25972" s="36">
        <v>0.02</v>
      </c>
      <c r="D25972">
        <v>971</v>
      </c>
      <c r="E25972" s="35">
        <v>5625094.5</v>
      </c>
      <c r="F25972" s="35">
        <v>3914782.5</v>
      </c>
      <c r="G25972" s="35">
        <v>6392808</v>
      </c>
    </row>
    <row r="25973" spans="1:7" x14ac:dyDescent="0.25">
      <c r="A25973" s="36">
        <v>0.01</v>
      </c>
      <c r="B25973" s="28" t="s">
        <v>64</v>
      </c>
      <c r="C25973" s="36">
        <v>0.02</v>
      </c>
      <c r="D25973">
        <v>972</v>
      </c>
      <c r="E25973" s="35">
        <v>5938523.762500003</v>
      </c>
      <c r="F25973" s="35">
        <v>4234870.012500003</v>
      </c>
      <c r="G25973" s="35">
        <v>6332883.75</v>
      </c>
    </row>
    <row r="25974" spans="1:7" x14ac:dyDescent="0.25">
      <c r="A25974" s="36">
        <v>0.01</v>
      </c>
      <c r="B25974" s="28" t="s">
        <v>64</v>
      </c>
      <c r="C25974" s="36">
        <v>0.02</v>
      </c>
      <c r="D25974">
        <v>973</v>
      </c>
      <c r="E25974" s="35">
        <v>5095531.900000006</v>
      </c>
      <c r="F25974" s="35">
        <v>3340098.900000006</v>
      </c>
      <c r="G25974" s="35">
        <v>6798897</v>
      </c>
    </row>
    <row r="25975" spans="1:7" x14ac:dyDescent="0.25">
      <c r="A25975" s="36">
        <v>0.01</v>
      </c>
      <c r="B25975" s="28" t="s">
        <v>64</v>
      </c>
      <c r="C25975" s="36">
        <v>0.02</v>
      </c>
      <c r="D25975">
        <v>974</v>
      </c>
      <c r="E25975" s="35">
        <v>4566889.6999999881</v>
      </c>
      <c r="F25975" s="35">
        <v>3000000</v>
      </c>
      <c r="G25975" s="35">
        <v>7111490.3000000119</v>
      </c>
    </row>
    <row r="25976" spans="1:7" x14ac:dyDescent="0.25">
      <c r="A25976" s="36">
        <v>0.01</v>
      </c>
      <c r="B25976" s="28" t="s">
        <v>64</v>
      </c>
      <c r="C25976" s="36">
        <v>0.02</v>
      </c>
      <c r="D25976">
        <v>975</v>
      </c>
      <c r="E25976" s="35">
        <v>4595005.412499994</v>
      </c>
      <c r="F25976" s="35">
        <v>3000000</v>
      </c>
      <c r="G25976" s="35">
        <v>6262515.837500006</v>
      </c>
    </row>
    <row r="25977" spans="1:7" x14ac:dyDescent="0.25">
      <c r="A25977" s="36">
        <v>0.01</v>
      </c>
      <c r="B25977" s="28" t="s">
        <v>64</v>
      </c>
      <c r="C25977" s="36">
        <v>0.02</v>
      </c>
      <c r="D25977">
        <v>976</v>
      </c>
      <c r="E25977" s="35">
        <v>5732283.7749999911</v>
      </c>
      <c r="F25977" s="35">
        <v>4117504.5249999911</v>
      </c>
      <c r="G25977" s="35">
        <v>5533013.25</v>
      </c>
    </row>
    <row r="25978" spans="1:7" x14ac:dyDescent="0.25">
      <c r="A25978" s="36">
        <v>0.01</v>
      </c>
      <c r="B25978" s="28" t="s">
        <v>64</v>
      </c>
      <c r="C25978" s="36">
        <v>0.02</v>
      </c>
      <c r="D25978">
        <v>977</v>
      </c>
      <c r="E25978" s="35">
        <v>4991417.03125</v>
      </c>
      <c r="F25978" s="35">
        <v>3267690.40625</v>
      </c>
      <c r="G25978" s="35">
        <v>6513539.625</v>
      </c>
    </row>
    <row r="25979" spans="1:7" x14ac:dyDescent="0.25">
      <c r="A25979" s="36">
        <v>0.01</v>
      </c>
      <c r="B25979" s="28" t="s">
        <v>64</v>
      </c>
      <c r="C25979" s="36">
        <v>0.02</v>
      </c>
      <c r="D25979">
        <v>978</v>
      </c>
      <c r="E25979" s="35">
        <v>4138518.950000003</v>
      </c>
      <c r="F25979" s="35">
        <v>3000000</v>
      </c>
      <c r="G25979" s="35">
        <v>7552374.174999997</v>
      </c>
    </row>
    <row r="25980" spans="1:7" x14ac:dyDescent="0.25">
      <c r="A25980" s="36">
        <v>0.01</v>
      </c>
      <c r="B25980" s="28" t="s">
        <v>64</v>
      </c>
      <c r="C25980" s="36">
        <v>0.02</v>
      </c>
      <c r="D25980">
        <v>979</v>
      </c>
      <c r="E25980" s="35">
        <v>4293898.3125</v>
      </c>
      <c r="F25980" s="35">
        <v>3000000</v>
      </c>
      <c r="G25980" s="35">
        <v>8429176.6875</v>
      </c>
    </row>
    <row r="25981" spans="1:7" x14ac:dyDescent="0.25">
      <c r="A25981" s="36">
        <v>0.01</v>
      </c>
      <c r="B25981" s="28" t="s">
        <v>64</v>
      </c>
      <c r="C25981" s="36">
        <v>0.02</v>
      </c>
      <c r="D25981">
        <v>980</v>
      </c>
      <c r="E25981" s="35">
        <v>4747406.212500006</v>
      </c>
      <c r="F25981" s="35">
        <v>3059161.462500006</v>
      </c>
      <c r="G25981" s="35">
        <v>6194202.75</v>
      </c>
    </row>
    <row r="25982" spans="1:7" x14ac:dyDescent="0.25">
      <c r="A25982" s="36">
        <v>0.01</v>
      </c>
      <c r="B25982" s="28" t="s">
        <v>64</v>
      </c>
      <c r="C25982" s="36">
        <v>0.02</v>
      </c>
      <c r="D25982">
        <v>981</v>
      </c>
      <c r="E25982" s="35">
        <v>5671381.474999994</v>
      </c>
      <c r="F25982" s="35">
        <v>3992073.974999994</v>
      </c>
      <c r="G25982" s="35">
        <v>6113767.5</v>
      </c>
    </row>
    <row r="25983" spans="1:7" x14ac:dyDescent="0.25">
      <c r="A25983" s="36">
        <v>0.01</v>
      </c>
      <c r="B25983" s="28" t="s">
        <v>64</v>
      </c>
      <c r="C25983" s="36">
        <v>0.02</v>
      </c>
      <c r="D25983">
        <v>982</v>
      </c>
      <c r="E25983" s="35">
        <v>4200763.662499994</v>
      </c>
      <c r="F25983" s="35">
        <v>3000000</v>
      </c>
      <c r="G25983" s="35">
        <v>7508794.462500006</v>
      </c>
    </row>
    <row r="25984" spans="1:7" x14ac:dyDescent="0.25">
      <c r="A25984" s="36">
        <v>0.01</v>
      </c>
      <c r="B25984" s="28" t="s">
        <v>64</v>
      </c>
      <c r="C25984" s="36">
        <v>0.02</v>
      </c>
      <c r="D25984">
        <v>983</v>
      </c>
      <c r="E25984" s="35">
        <v>4697000.9624999911</v>
      </c>
      <c r="F25984" s="35">
        <v>3000000</v>
      </c>
      <c r="G25984" s="35">
        <v>6822127.7875000089</v>
      </c>
    </row>
    <row r="25985" spans="1:7" x14ac:dyDescent="0.25">
      <c r="A25985" s="36">
        <v>0.01</v>
      </c>
      <c r="B25985" s="28" t="s">
        <v>64</v>
      </c>
      <c r="C25985" s="36">
        <v>0.02</v>
      </c>
      <c r="D25985">
        <v>984</v>
      </c>
      <c r="E25985" s="35">
        <v>5174733.875</v>
      </c>
      <c r="F25985" s="35">
        <v>3469729.875</v>
      </c>
      <c r="G25985" s="35">
        <v>6345036</v>
      </c>
    </row>
    <row r="25986" spans="1:7" x14ac:dyDescent="0.25">
      <c r="A25986" s="36">
        <v>0.01</v>
      </c>
      <c r="B25986" s="28" t="s">
        <v>64</v>
      </c>
      <c r="C25986" s="36">
        <v>0.02</v>
      </c>
      <c r="D25986">
        <v>985</v>
      </c>
      <c r="E25986" s="35">
        <v>4860974.0750000179</v>
      </c>
      <c r="F25986" s="35">
        <v>3158245.0750000179</v>
      </c>
      <c r="G25986" s="35">
        <v>6324561</v>
      </c>
    </row>
    <row r="25987" spans="1:7" x14ac:dyDescent="0.25">
      <c r="A25987" s="36">
        <v>0.01</v>
      </c>
      <c r="B25987" s="28" t="s">
        <v>64</v>
      </c>
      <c r="C25987" s="36">
        <v>0.02</v>
      </c>
      <c r="D25987">
        <v>986</v>
      </c>
      <c r="E25987" s="35">
        <v>5218982.90625</v>
      </c>
      <c r="F25987" s="35">
        <v>3607939.78125</v>
      </c>
      <c r="G25987" s="35">
        <v>5499388.125</v>
      </c>
    </row>
    <row r="25988" spans="1:7" x14ac:dyDescent="0.25">
      <c r="A25988" s="36">
        <v>0.01</v>
      </c>
      <c r="B25988" s="28" t="s">
        <v>64</v>
      </c>
      <c r="C25988" s="36">
        <v>0.02</v>
      </c>
      <c r="D25988">
        <v>987</v>
      </c>
      <c r="E25988" s="35">
        <v>5341141.049999997</v>
      </c>
      <c r="F25988" s="35">
        <v>3665710.049999997</v>
      </c>
      <c r="G25988" s="35">
        <v>6078879</v>
      </c>
    </row>
    <row r="25989" spans="1:7" x14ac:dyDescent="0.25">
      <c r="A25989" s="36">
        <v>0.01</v>
      </c>
      <c r="B25989" s="28" t="s">
        <v>64</v>
      </c>
      <c r="C25989" s="36">
        <v>0.02</v>
      </c>
      <c r="D25989">
        <v>988</v>
      </c>
      <c r="E25989" s="35">
        <v>4851888.5</v>
      </c>
      <c r="F25989" s="35">
        <v>3146568</v>
      </c>
      <c r="G25989" s="35">
        <v>6347884.5</v>
      </c>
    </row>
    <row r="25990" spans="1:7" x14ac:dyDescent="0.25">
      <c r="A25990" s="36">
        <v>0.01</v>
      </c>
      <c r="B25990" s="28" t="s">
        <v>64</v>
      </c>
      <c r="C25990" s="36">
        <v>0.02</v>
      </c>
      <c r="D25990">
        <v>989</v>
      </c>
      <c r="E25990" s="35">
        <v>5342441.849999994</v>
      </c>
      <c r="F25990" s="35">
        <v>3592806.974999994</v>
      </c>
      <c r="G25990" s="35">
        <v>6746713.875</v>
      </c>
    </row>
    <row r="25991" spans="1:7" x14ac:dyDescent="0.25">
      <c r="A25991" s="36">
        <v>0.01</v>
      </c>
      <c r="B25991" s="28" t="s">
        <v>64</v>
      </c>
      <c r="C25991" s="36">
        <v>0.02</v>
      </c>
      <c r="D25991">
        <v>990</v>
      </c>
      <c r="E25991" s="35">
        <v>4753994.46875</v>
      </c>
      <c r="F25991" s="35">
        <v>3000000</v>
      </c>
      <c r="G25991" s="35">
        <v>6861218.03125</v>
      </c>
    </row>
    <row r="25992" spans="1:7" x14ac:dyDescent="0.25">
      <c r="A25992" s="36">
        <v>0.01</v>
      </c>
      <c r="B25992" s="28" t="s">
        <v>64</v>
      </c>
      <c r="C25992" s="36">
        <v>0.02</v>
      </c>
      <c r="D25992">
        <v>991</v>
      </c>
      <c r="E25992" s="35">
        <v>3888610.706249997</v>
      </c>
      <c r="F25992" s="35">
        <v>3000000</v>
      </c>
      <c r="G25992" s="35">
        <v>7592635.543750003</v>
      </c>
    </row>
    <row r="25993" spans="1:7" x14ac:dyDescent="0.25">
      <c r="A25993" s="36">
        <v>0.01</v>
      </c>
      <c r="B25993" s="28" t="s">
        <v>64</v>
      </c>
      <c r="C25993" s="36">
        <v>0.02</v>
      </c>
      <c r="D25993">
        <v>992</v>
      </c>
      <c r="E25993" s="35">
        <v>4745955.25</v>
      </c>
      <c r="F25993" s="35">
        <v>3058787.25</v>
      </c>
      <c r="G25993" s="35">
        <v>6184512</v>
      </c>
    </row>
    <row r="25994" spans="1:7" x14ac:dyDescent="0.25">
      <c r="A25994" s="36">
        <v>0.01</v>
      </c>
      <c r="B25994" s="28" t="s">
        <v>64</v>
      </c>
      <c r="C25994" s="36">
        <v>0.02</v>
      </c>
      <c r="D25994">
        <v>993</v>
      </c>
      <c r="E25994" s="35">
        <v>4882309.1656249911</v>
      </c>
      <c r="F25994" s="35">
        <v>3132481.5406249911</v>
      </c>
      <c r="G25994" s="35">
        <v>6748448.625</v>
      </c>
    </row>
    <row r="25995" spans="1:7" x14ac:dyDescent="0.25">
      <c r="A25995" s="36">
        <v>0.01</v>
      </c>
      <c r="B25995" s="28" t="s">
        <v>64</v>
      </c>
      <c r="C25995" s="36">
        <v>0.02</v>
      </c>
      <c r="D25995">
        <v>994</v>
      </c>
      <c r="E25995" s="35">
        <v>5583190.25</v>
      </c>
      <c r="F25995" s="35">
        <v>3961126.125</v>
      </c>
      <c r="G25995" s="35">
        <v>5598577.125</v>
      </c>
    </row>
    <row r="25996" spans="1:7" x14ac:dyDescent="0.25">
      <c r="A25996" s="36">
        <v>0.01</v>
      </c>
      <c r="B25996" s="28" t="s">
        <v>64</v>
      </c>
      <c r="C25996" s="36">
        <v>0.02</v>
      </c>
      <c r="D25996">
        <v>995</v>
      </c>
      <c r="E25996" s="35">
        <v>4897608.2499999851</v>
      </c>
      <c r="F25996" s="35">
        <v>3181400.4999999851</v>
      </c>
      <c r="G25996" s="35">
        <v>6445869.75</v>
      </c>
    </row>
    <row r="25997" spans="1:7" x14ac:dyDescent="0.25">
      <c r="A25997" s="36">
        <v>0.01</v>
      </c>
      <c r="B25997" s="28" t="s">
        <v>64</v>
      </c>
      <c r="C25997" s="36">
        <v>0.02</v>
      </c>
      <c r="D25997">
        <v>996</v>
      </c>
      <c r="E25997" s="35">
        <v>5303936.0249999911</v>
      </c>
      <c r="F25997" s="35">
        <v>3642433.2749999911</v>
      </c>
      <c r="G25997" s="35">
        <v>5953524.75</v>
      </c>
    </row>
    <row r="25998" spans="1:7" x14ac:dyDescent="0.25">
      <c r="A25998" s="36">
        <v>0.01</v>
      </c>
      <c r="B25998" s="28" t="s">
        <v>64</v>
      </c>
      <c r="C25998" s="36">
        <v>0.02</v>
      </c>
      <c r="D25998">
        <v>997</v>
      </c>
      <c r="E25998" s="35">
        <v>4526790.962500006</v>
      </c>
      <c r="F25998" s="35">
        <v>3000000</v>
      </c>
      <c r="G25998" s="35">
        <v>6901231.537499994</v>
      </c>
    </row>
    <row r="25999" spans="1:7" x14ac:dyDescent="0.25">
      <c r="A25999" s="36">
        <v>0.01</v>
      </c>
      <c r="B25999" s="28" t="s">
        <v>64</v>
      </c>
      <c r="C25999" s="36">
        <v>0.02</v>
      </c>
      <c r="D25999">
        <v>998</v>
      </c>
      <c r="E25999" s="35">
        <v>5099238.4750000089</v>
      </c>
      <c r="F25999" s="35">
        <v>3384998.8500000089</v>
      </c>
      <c r="G25999" s="35">
        <v>6428156.625</v>
      </c>
    </row>
    <row r="26000" spans="1:7" x14ac:dyDescent="0.25">
      <c r="A26000" s="36">
        <v>0.01</v>
      </c>
      <c r="B26000" s="28" t="s">
        <v>64</v>
      </c>
      <c r="C26000" s="36">
        <v>0.02</v>
      </c>
      <c r="D26000">
        <v>999</v>
      </c>
      <c r="E26000" s="35">
        <v>4895051.724999994</v>
      </c>
      <c r="F26000" s="35">
        <v>3162395.224999994</v>
      </c>
      <c r="G26000" s="35">
        <v>6593908.5</v>
      </c>
    </row>
    <row r="26001" spans="1:7" x14ac:dyDescent="0.25">
      <c r="A26001" s="36">
        <v>0.01</v>
      </c>
      <c r="B26001" s="28" t="s">
        <v>64</v>
      </c>
      <c r="C26001" s="36">
        <v>0.02</v>
      </c>
      <c r="D26001">
        <v>1000</v>
      </c>
      <c r="E26001" s="35">
        <v>4819365.474999994</v>
      </c>
      <c r="F26001" s="35">
        <v>3125082.224999994</v>
      </c>
      <c r="G26001" s="35">
        <v>6248549.25</v>
      </c>
    </row>
    <row r="26002" spans="1:7" x14ac:dyDescent="0.25">
      <c r="A26002" s="36">
        <v>0.01</v>
      </c>
      <c r="B26002" s="28" t="s">
        <v>64</v>
      </c>
      <c r="C26002" s="36">
        <v>2.5000000000000001E-2</v>
      </c>
      <c r="D26002">
        <v>1</v>
      </c>
      <c r="E26002" s="35">
        <v>5781451.6000000089</v>
      </c>
      <c r="F26002" s="35">
        <v>4106514.6000000089</v>
      </c>
      <c r="G26002" s="35">
        <v>6074433</v>
      </c>
    </row>
    <row r="26003" spans="1:7" x14ac:dyDescent="0.25">
      <c r="A26003" s="36">
        <v>0.01</v>
      </c>
      <c r="B26003" s="28" t="s">
        <v>64</v>
      </c>
      <c r="C26003" s="36">
        <v>2.5000000000000001E-2</v>
      </c>
      <c r="D26003">
        <v>2</v>
      </c>
      <c r="E26003" s="35">
        <v>4934031.0625</v>
      </c>
      <c r="F26003" s="35">
        <v>3227222</v>
      </c>
      <c r="G26003" s="35">
        <v>6361281.5625</v>
      </c>
    </row>
    <row r="26004" spans="1:7" x14ac:dyDescent="0.25">
      <c r="A26004" s="36">
        <v>0.01</v>
      </c>
      <c r="B26004" s="28" t="s">
        <v>64</v>
      </c>
      <c r="C26004" s="36">
        <v>2.5000000000000001E-2</v>
      </c>
      <c r="D26004">
        <v>3</v>
      </c>
      <c r="E26004" s="35">
        <v>5875609.5</v>
      </c>
      <c r="F26004" s="35">
        <v>4154411</v>
      </c>
      <c r="G26004" s="35">
        <v>6490786.5</v>
      </c>
    </row>
    <row r="26005" spans="1:7" x14ac:dyDescent="0.25">
      <c r="A26005" s="36">
        <v>0.01</v>
      </c>
      <c r="B26005" s="28" t="s">
        <v>64</v>
      </c>
      <c r="C26005" s="36">
        <v>2.5000000000000001E-2</v>
      </c>
      <c r="D26005">
        <v>4</v>
      </c>
      <c r="E26005" s="35">
        <v>6740846.349999994</v>
      </c>
      <c r="F26005" s="35">
        <v>5193905.099999994</v>
      </c>
      <c r="G26005" s="35">
        <v>4922471.25</v>
      </c>
    </row>
    <row r="26006" spans="1:7" x14ac:dyDescent="0.25">
      <c r="A26006" s="36">
        <v>0.01</v>
      </c>
      <c r="B26006" s="28" t="s">
        <v>64</v>
      </c>
      <c r="C26006" s="36">
        <v>2.5000000000000001E-2</v>
      </c>
      <c r="D26006">
        <v>5</v>
      </c>
      <c r="E26006" s="35">
        <v>5003868.775000006</v>
      </c>
      <c r="F26006" s="35">
        <v>3263234.962500006</v>
      </c>
      <c r="G26006" s="35">
        <v>6665704.3125</v>
      </c>
    </row>
    <row r="26007" spans="1:7" x14ac:dyDescent="0.25">
      <c r="A26007" s="36">
        <v>0.01</v>
      </c>
      <c r="B26007" s="28" t="s">
        <v>64</v>
      </c>
      <c r="C26007" s="36">
        <v>2.5000000000000001E-2</v>
      </c>
      <c r="D26007">
        <v>6</v>
      </c>
      <c r="E26007" s="35">
        <v>5642572.150000006</v>
      </c>
      <c r="F26007" s="35">
        <v>4030049.025000006</v>
      </c>
      <c r="G26007" s="35">
        <v>5512708.125</v>
      </c>
    </row>
    <row r="26008" spans="1:7" x14ac:dyDescent="0.25">
      <c r="A26008" s="36">
        <v>0.01</v>
      </c>
      <c r="B26008" s="28" t="s">
        <v>64</v>
      </c>
      <c r="C26008" s="36">
        <v>2.5000000000000001E-2</v>
      </c>
      <c r="D26008">
        <v>7</v>
      </c>
      <c r="E26008" s="35">
        <v>4912540.012500003</v>
      </c>
      <c r="F26008" s="35">
        <v>3148958.512500003</v>
      </c>
      <c r="G26008" s="35">
        <v>6872233.5</v>
      </c>
    </row>
    <row r="26009" spans="1:7" x14ac:dyDescent="0.25">
      <c r="A26009" s="36">
        <v>0.01</v>
      </c>
      <c r="B26009" s="28" t="s">
        <v>64</v>
      </c>
      <c r="C26009" s="36">
        <v>2.5000000000000001E-2</v>
      </c>
      <c r="D26009">
        <v>8</v>
      </c>
      <c r="E26009" s="35">
        <v>6383241.471874997</v>
      </c>
      <c r="F26009" s="35">
        <v>4749717.159374997</v>
      </c>
      <c r="G26009" s="35">
        <v>5701718.8125</v>
      </c>
    </row>
    <row r="26010" spans="1:7" x14ac:dyDescent="0.25">
      <c r="A26010" s="36">
        <v>0.01</v>
      </c>
      <c r="B26010" s="28" t="s">
        <v>64</v>
      </c>
      <c r="C26010" s="36">
        <v>2.5000000000000001E-2</v>
      </c>
      <c r="D26010">
        <v>9</v>
      </c>
      <c r="E26010" s="35">
        <v>5144598.099999994</v>
      </c>
      <c r="F26010" s="35">
        <v>3422769.599999994</v>
      </c>
      <c r="G26010" s="35">
        <v>6496456.5</v>
      </c>
    </row>
    <row r="26011" spans="1:7" x14ac:dyDescent="0.25">
      <c r="A26011" s="36">
        <v>0.01</v>
      </c>
      <c r="B26011" s="28" t="s">
        <v>64</v>
      </c>
      <c r="C26011" s="36">
        <v>2.5000000000000001E-2</v>
      </c>
      <c r="D26011">
        <v>10</v>
      </c>
      <c r="E26011" s="35">
        <v>4600514.5625000149</v>
      </c>
      <c r="F26011" s="35">
        <v>3000000</v>
      </c>
      <c r="G26011" s="35">
        <v>7158211.0624999851</v>
      </c>
    </row>
    <row r="26012" spans="1:7" x14ac:dyDescent="0.25">
      <c r="A26012" s="36">
        <v>0.01</v>
      </c>
      <c r="B26012" s="28" t="s">
        <v>64</v>
      </c>
      <c r="C26012" s="36">
        <v>2.5000000000000001E-2</v>
      </c>
      <c r="D26012">
        <v>11</v>
      </c>
      <c r="E26012" s="35">
        <v>6607073.6625000089</v>
      </c>
      <c r="F26012" s="35">
        <v>4999280.1000000089</v>
      </c>
      <c r="G26012" s="35">
        <v>5470142.0625</v>
      </c>
    </row>
    <row r="26013" spans="1:7" x14ac:dyDescent="0.25">
      <c r="A26013" s="36">
        <v>0.01</v>
      </c>
      <c r="B26013" s="28" t="s">
        <v>64</v>
      </c>
      <c r="C26013" s="36">
        <v>2.5000000000000001E-2</v>
      </c>
      <c r="D26013">
        <v>12</v>
      </c>
      <c r="E26013" s="35">
        <v>5649600.4375</v>
      </c>
      <c r="F26013" s="35">
        <v>3996144.4375</v>
      </c>
      <c r="G26013" s="35">
        <v>5881104</v>
      </c>
    </row>
    <row r="26014" spans="1:7" x14ac:dyDescent="0.25">
      <c r="A26014" s="36">
        <v>0.01</v>
      </c>
      <c r="B26014" s="28" t="s">
        <v>64</v>
      </c>
      <c r="C26014" s="36">
        <v>2.5000000000000001E-2</v>
      </c>
      <c r="D26014">
        <v>13</v>
      </c>
      <c r="E26014" s="35">
        <v>6012072.140625</v>
      </c>
      <c r="F26014" s="35">
        <v>4292477.765625</v>
      </c>
      <c r="G26014" s="35">
        <v>6476349.375</v>
      </c>
    </row>
    <row r="26015" spans="1:7" x14ac:dyDescent="0.25">
      <c r="A26015" s="36">
        <v>0.01</v>
      </c>
      <c r="B26015" s="28" t="s">
        <v>64</v>
      </c>
      <c r="C26015" s="36">
        <v>2.5000000000000001E-2</v>
      </c>
      <c r="D26015">
        <v>14</v>
      </c>
      <c r="E26015" s="35">
        <v>5049200.412499994</v>
      </c>
      <c r="F26015" s="35">
        <v>3368032.162499994</v>
      </c>
      <c r="G26015" s="35">
        <v>6130514.25</v>
      </c>
    </row>
    <row r="26016" spans="1:7" x14ac:dyDescent="0.25">
      <c r="A26016" s="36">
        <v>0.01</v>
      </c>
      <c r="B26016" s="28" t="s">
        <v>64</v>
      </c>
      <c r="C26016" s="36">
        <v>2.5000000000000001E-2</v>
      </c>
      <c r="D26016">
        <v>15</v>
      </c>
      <c r="E26016" s="35">
        <v>5952607.575000003</v>
      </c>
      <c r="F26016" s="35">
        <v>4308376.575000003</v>
      </c>
      <c r="G26016" s="35">
        <v>5798079</v>
      </c>
    </row>
    <row r="26017" spans="1:7" x14ac:dyDescent="0.25">
      <c r="A26017" s="36">
        <v>0.01</v>
      </c>
      <c r="B26017" s="28" t="s">
        <v>64</v>
      </c>
      <c r="C26017" s="36">
        <v>2.5000000000000001E-2</v>
      </c>
      <c r="D26017">
        <v>16</v>
      </c>
      <c r="E26017" s="35">
        <v>6399483.275000006</v>
      </c>
      <c r="F26017" s="35">
        <v>4794598.150000006</v>
      </c>
      <c r="G26017" s="35">
        <v>5443966.125</v>
      </c>
    </row>
    <row r="26018" spans="1:7" x14ac:dyDescent="0.25">
      <c r="A26018" s="36">
        <v>0.01</v>
      </c>
      <c r="B26018" s="28" t="s">
        <v>64</v>
      </c>
      <c r="C26018" s="36">
        <v>2.5000000000000001E-2</v>
      </c>
      <c r="D26018">
        <v>17</v>
      </c>
      <c r="E26018" s="35">
        <v>5896491.400000006</v>
      </c>
      <c r="F26018" s="35">
        <v>4320584.900000006</v>
      </c>
      <c r="G26018" s="35">
        <v>5183158.5</v>
      </c>
    </row>
    <row r="26019" spans="1:7" x14ac:dyDescent="0.25">
      <c r="A26019" s="36">
        <v>0.01</v>
      </c>
      <c r="B26019" s="28" t="s">
        <v>64</v>
      </c>
      <c r="C26019" s="36">
        <v>2.5000000000000001E-2</v>
      </c>
      <c r="D26019">
        <v>18</v>
      </c>
      <c r="E26019" s="35">
        <v>6101695.0625</v>
      </c>
      <c r="F26019" s="35">
        <v>4423681.5625</v>
      </c>
      <c r="G26019" s="35">
        <v>6102121.5</v>
      </c>
    </row>
    <row r="26020" spans="1:7" x14ac:dyDescent="0.25">
      <c r="A26020" s="36">
        <v>0.01</v>
      </c>
      <c r="B26020" s="28" t="s">
        <v>64</v>
      </c>
      <c r="C26020" s="36">
        <v>2.5000000000000001E-2</v>
      </c>
      <c r="D26020">
        <v>19</v>
      </c>
      <c r="E26020" s="35">
        <v>6414186.262500003</v>
      </c>
      <c r="F26020" s="35">
        <v>4742989.512500003</v>
      </c>
      <c r="G26020" s="35">
        <v>6040770.75</v>
      </c>
    </row>
    <row r="26021" spans="1:7" x14ac:dyDescent="0.25">
      <c r="A26021" s="36">
        <v>0.01</v>
      </c>
      <c r="B26021" s="28" t="s">
        <v>64</v>
      </c>
      <c r="C26021" s="36">
        <v>2.5000000000000001E-2</v>
      </c>
      <c r="D26021">
        <v>20</v>
      </c>
      <c r="E26021" s="35">
        <v>5569910.59375</v>
      </c>
      <c r="F26021" s="35">
        <v>3895105.21875</v>
      </c>
      <c r="G26021" s="35">
        <v>6073248.375</v>
      </c>
    </row>
    <row r="26022" spans="1:7" x14ac:dyDescent="0.25">
      <c r="A26022" s="36">
        <v>0.01</v>
      </c>
      <c r="B26022" s="28" t="s">
        <v>64</v>
      </c>
      <c r="C26022" s="36">
        <v>2.5000000000000001E-2</v>
      </c>
      <c r="D26022">
        <v>21</v>
      </c>
      <c r="E26022" s="35">
        <v>5571918.6000000089</v>
      </c>
      <c r="F26022" s="35">
        <v>3904975.6000000089</v>
      </c>
      <c r="G26022" s="35">
        <v>6002487</v>
      </c>
    </row>
    <row r="26023" spans="1:7" x14ac:dyDescent="0.25">
      <c r="A26023" s="36">
        <v>0.01</v>
      </c>
      <c r="B26023" s="28" t="s">
        <v>64</v>
      </c>
      <c r="C26023" s="36">
        <v>2.5000000000000001E-2</v>
      </c>
      <c r="D26023">
        <v>22</v>
      </c>
      <c r="E26023" s="35">
        <v>5802277.125</v>
      </c>
      <c r="F26023" s="35">
        <v>4129303.6875</v>
      </c>
      <c r="G26023" s="35">
        <v>6056760.9375</v>
      </c>
    </row>
    <row r="26024" spans="1:7" x14ac:dyDescent="0.25">
      <c r="A26024" s="36">
        <v>0.01</v>
      </c>
      <c r="B26024" s="28" t="s">
        <v>64</v>
      </c>
      <c r="C26024" s="36">
        <v>2.5000000000000001E-2</v>
      </c>
      <c r="D26024">
        <v>23</v>
      </c>
      <c r="E26024" s="35">
        <v>6484518.3874999881</v>
      </c>
      <c r="F26024" s="35">
        <v>4892064.3874999881</v>
      </c>
      <c r="G26024" s="35">
        <v>5332086</v>
      </c>
    </row>
    <row r="26025" spans="1:7" x14ac:dyDescent="0.25">
      <c r="A26025" s="36">
        <v>0.01</v>
      </c>
      <c r="B26025" s="28" t="s">
        <v>64</v>
      </c>
      <c r="C26025" s="36">
        <v>2.5000000000000001E-2</v>
      </c>
      <c r="D26025">
        <v>24</v>
      </c>
      <c r="E26025" s="35">
        <v>5925636.75</v>
      </c>
      <c r="F26025" s="35">
        <v>4295484.75</v>
      </c>
      <c r="G26025" s="35">
        <v>5671368</v>
      </c>
    </row>
    <row r="26026" spans="1:7" x14ac:dyDescent="0.25">
      <c r="A26026" s="36">
        <v>0.01</v>
      </c>
      <c r="B26026" s="28" t="s">
        <v>64</v>
      </c>
      <c r="C26026" s="36">
        <v>2.5000000000000001E-2</v>
      </c>
      <c r="D26026">
        <v>25</v>
      </c>
      <c r="E26026" s="35">
        <v>6586173.953125</v>
      </c>
      <c r="F26026" s="35">
        <v>4975595.703125</v>
      </c>
      <c r="G26026" s="35">
        <v>5495204.25</v>
      </c>
    </row>
    <row r="26027" spans="1:7" x14ac:dyDescent="0.25">
      <c r="A26027" s="36">
        <v>0.01</v>
      </c>
      <c r="B26027" s="28" t="s">
        <v>64</v>
      </c>
      <c r="C26027" s="36">
        <v>2.5000000000000001E-2</v>
      </c>
      <c r="D26027">
        <v>26</v>
      </c>
      <c r="E26027" s="35">
        <v>6954553.5625</v>
      </c>
      <c r="F26027" s="35">
        <v>5421911.0625</v>
      </c>
      <c r="G26027" s="35">
        <v>4793782.5</v>
      </c>
    </row>
    <row r="26028" spans="1:7" x14ac:dyDescent="0.25">
      <c r="A26028" s="36">
        <v>0.01</v>
      </c>
      <c r="B26028" s="28" t="s">
        <v>64</v>
      </c>
      <c r="C26028" s="36">
        <v>2.5000000000000001E-2</v>
      </c>
      <c r="D26028">
        <v>27</v>
      </c>
      <c r="E26028" s="35">
        <v>5372661.268749997</v>
      </c>
      <c r="F26028" s="35">
        <v>3678077.143749997</v>
      </c>
      <c r="G26028" s="35">
        <v>6251257.125</v>
      </c>
    </row>
    <row r="26029" spans="1:7" x14ac:dyDescent="0.25">
      <c r="A26029" s="36">
        <v>0.01</v>
      </c>
      <c r="B26029" s="28" t="s">
        <v>64</v>
      </c>
      <c r="C26029" s="36">
        <v>2.5000000000000001E-2</v>
      </c>
      <c r="D26029">
        <v>28</v>
      </c>
      <c r="E26029" s="35">
        <v>6412995.474999994</v>
      </c>
      <c r="F26029" s="35">
        <v>4805389.974999994</v>
      </c>
      <c r="G26029" s="35">
        <v>5468449.5</v>
      </c>
    </row>
    <row r="26030" spans="1:7" x14ac:dyDescent="0.25">
      <c r="A26030" s="36">
        <v>0.01</v>
      </c>
      <c r="B26030" s="28" t="s">
        <v>64</v>
      </c>
      <c r="C26030" s="36">
        <v>2.5000000000000001E-2</v>
      </c>
      <c r="D26030">
        <v>29</v>
      </c>
      <c r="E26030" s="35">
        <v>4984566.315624997</v>
      </c>
      <c r="F26030" s="35">
        <v>3277876.128124997</v>
      </c>
      <c r="G26030" s="35">
        <v>6360211.6875</v>
      </c>
    </row>
    <row r="26031" spans="1:7" x14ac:dyDescent="0.25">
      <c r="A26031" s="36">
        <v>0.01</v>
      </c>
      <c r="B26031" s="28" t="s">
        <v>64</v>
      </c>
      <c r="C26031" s="36">
        <v>2.5000000000000001E-2</v>
      </c>
      <c r="D26031">
        <v>30</v>
      </c>
      <c r="E26031" s="35">
        <v>6523823.174999997</v>
      </c>
      <c r="F26031" s="35">
        <v>4867367.924999997</v>
      </c>
      <c r="G26031" s="35">
        <v>5908097.25</v>
      </c>
    </row>
    <row r="26032" spans="1:7" x14ac:dyDescent="0.25">
      <c r="A26032" s="36">
        <v>0.01</v>
      </c>
      <c r="B26032" s="28" t="s">
        <v>64</v>
      </c>
      <c r="C26032" s="36">
        <v>2.5000000000000001E-2</v>
      </c>
      <c r="D26032">
        <v>31</v>
      </c>
      <c r="E26032" s="35">
        <v>6558816.625</v>
      </c>
      <c r="F26032" s="35">
        <v>4901444.125</v>
      </c>
      <c r="G26032" s="35">
        <v>5916352.5</v>
      </c>
    </row>
    <row r="26033" spans="1:7" x14ac:dyDescent="0.25">
      <c r="A26033" s="36">
        <v>0.01</v>
      </c>
      <c r="B26033" s="28" t="s">
        <v>64</v>
      </c>
      <c r="C26033" s="36">
        <v>2.5000000000000001E-2</v>
      </c>
      <c r="D26033">
        <v>32</v>
      </c>
      <c r="E26033" s="35">
        <v>6154609.931250006</v>
      </c>
      <c r="F26033" s="35">
        <v>4519965.431250006</v>
      </c>
      <c r="G26033" s="35">
        <v>5711800.5</v>
      </c>
    </row>
    <row r="26034" spans="1:7" x14ac:dyDescent="0.25">
      <c r="A26034" s="36">
        <v>0.01</v>
      </c>
      <c r="B26034" s="28" t="s">
        <v>64</v>
      </c>
      <c r="C26034" s="36">
        <v>2.5000000000000001E-2</v>
      </c>
      <c r="D26034">
        <v>33</v>
      </c>
      <c r="E26034" s="35">
        <v>5014760.9250000119</v>
      </c>
      <c r="F26034" s="35">
        <v>3299431.4250000119</v>
      </c>
      <c r="G26034" s="35">
        <v>6437965.5</v>
      </c>
    </row>
    <row r="26035" spans="1:7" x14ac:dyDescent="0.25">
      <c r="A26035" s="36">
        <v>0.01</v>
      </c>
      <c r="B26035" s="28" t="s">
        <v>64</v>
      </c>
      <c r="C26035" s="36">
        <v>2.5000000000000001E-2</v>
      </c>
      <c r="D26035">
        <v>34</v>
      </c>
      <c r="E26035" s="35">
        <v>5205401.456249997</v>
      </c>
      <c r="F26035" s="35">
        <v>3551688.081249997</v>
      </c>
      <c r="G26035" s="35">
        <v>5883420.375</v>
      </c>
    </row>
    <row r="26036" spans="1:7" x14ac:dyDescent="0.25">
      <c r="A26036" s="36">
        <v>0.01</v>
      </c>
      <c r="B26036" s="28" t="s">
        <v>64</v>
      </c>
      <c r="C26036" s="36">
        <v>2.5000000000000001E-2</v>
      </c>
      <c r="D26036">
        <v>35</v>
      </c>
      <c r="E26036" s="35">
        <v>7146181.356250003</v>
      </c>
      <c r="F26036" s="35">
        <v>5587315.106250003</v>
      </c>
      <c r="G26036" s="35">
        <v>5029796.25</v>
      </c>
    </row>
    <row r="26037" spans="1:7" x14ac:dyDescent="0.25">
      <c r="A26037" s="36">
        <v>0.01</v>
      </c>
      <c r="B26037" s="28" t="s">
        <v>64</v>
      </c>
      <c r="C26037" s="36">
        <v>2.5000000000000001E-2</v>
      </c>
      <c r="D26037">
        <v>36</v>
      </c>
      <c r="E26037" s="35">
        <v>5641249.900000006</v>
      </c>
      <c r="F26037" s="35">
        <v>4025935.900000006</v>
      </c>
      <c r="G26037" s="35">
        <v>5537826</v>
      </c>
    </row>
    <row r="26038" spans="1:7" x14ac:dyDescent="0.25">
      <c r="A26038" s="36">
        <v>0.01</v>
      </c>
      <c r="B26038" s="28" t="s">
        <v>64</v>
      </c>
      <c r="C26038" s="36">
        <v>2.5000000000000001E-2</v>
      </c>
      <c r="D26038">
        <v>37</v>
      </c>
      <c r="E26038" s="35">
        <v>5940990.481250003</v>
      </c>
      <c r="F26038" s="35">
        <v>4242935.231250003</v>
      </c>
      <c r="G26038" s="35">
        <v>6282497.25</v>
      </c>
    </row>
    <row r="26039" spans="1:7" x14ac:dyDescent="0.25">
      <c r="A26039" s="36">
        <v>0.01</v>
      </c>
      <c r="B26039" s="28" t="s">
        <v>64</v>
      </c>
      <c r="C26039" s="36">
        <v>2.5000000000000001E-2</v>
      </c>
      <c r="D26039">
        <v>38</v>
      </c>
      <c r="E26039" s="35">
        <v>5565172.0749999881</v>
      </c>
      <c r="F26039" s="35">
        <v>3891124.5749999881</v>
      </c>
      <c r="G26039" s="35">
        <v>6066427.5</v>
      </c>
    </row>
    <row r="26040" spans="1:7" x14ac:dyDescent="0.25">
      <c r="A26040" s="36">
        <v>0.01</v>
      </c>
      <c r="B26040" s="28" t="s">
        <v>64</v>
      </c>
      <c r="C26040" s="36">
        <v>2.5000000000000001E-2</v>
      </c>
      <c r="D26040">
        <v>39</v>
      </c>
      <c r="E26040" s="35">
        <v>5769729.599999994</v>
      </c>
      <c r="F26040" s="35">
        <v>4048614.099999994</v>
      </c>
      <c r="G26040" s="35">
        <v>6490039.5</v>
      </c>
    </row>
    <row r="26041" spans="1:7" x14ac:dyDescent="0.25">
      <c r="A26041" s="36">
        <v>0.01</v>
      </c>
      <c r="B26041" s="28" t="s">
        <v>64</v>
      </c>
      <c r="C26041" s="36">
        <v>2.5000000000000001E-2</v>
      </c>
      <c r="D26041">
        <v>40</v>
      </c>
      <c r="E26041" s="35">
        <v>5809693.112499997</v>
      </c>
      <c r="F26041" s="35">
        <v>4161843.487499997</v>
      </c>
      <c r="G26041" s="35">
        <v>5830646.625</v>
      </c>
    </row>
    <row r="26042" spans="1:7" x14ac:dyDescent="0.25">
      <c r="A26042" s="36">
        <v>0.01</v>
      </c>
      <c r="B26042" s="28" t="s">
        <v>64</v>
      </c>
      <c r="C26042" s="36">
        <v>2.5000000000000001E-2</v>
      </c>
      <c r="D26042">
        <v>41</v>
      </c>
      <c r="E26042" s="35">
        <v>6331271.912499994</v>
      </c>
      <c r="F26042" s="35">
        <v>4665004.537499994</v>
      </c>
      <c r="G26042" s="35">
        <v>5996406.375</v>
      </c>
    </row>
    <row r="26043" spans="1:7" x14ac:dyDescent="0.25">
      <c r="A26043" s="36">
        <v>0.01</v>
      </c>
      <c r="B26043" s="28" t="s">
        <v>64</v>
      </c>
      <c r="C26043" s="36">
        <v>2.5000000000000001E-2</v>
      </c>
      <c r="D26043">
        <v>42</v>
      </c>
      <c r="E26043" s="35">
        <v>5180689.568749994</v>
      </c>
      <c r="F26043" s="35">
        <v>3383616.818749994</v>
      </c>
      <c r="G26043" s="35">
        <v>7173654.75</v>
      </c>
    </row>
    <row r="26044" spans="1:7" x14ac:dyDescent="0.25">
      <c r="A26044" s="36">
        <v>0.01</v>
      </c>
      <c r="B26044" s="28" t="s">
        <v>64</v>
      </c>
      <c r="C26044" s="36">
        <v>2.5000000000000001E-2</v>
      </c>
      <c r="D26044">
        <v>43</v>
      </c>
      <c r="E26044" s="35">
        <v>6223732.400000006</v>
      </c>
      <c r="F26044" s="35">
        <v>4584199.900000006</v>
      </c>
      <c r="G26044" s="35">
        <v>5755792.5</v>
      </c>
    </row>
    <row r="26045" spans="1:7" x14ac:dyDescent="0.25">
      <c r="A26045" s="36">
        <v>0.01</v>
      </c>
      <c r="B26045" s="28" t="s">
        <v>64</v>
      </c>
      <c r="C26045" s="36">
        <v>2.5000000000000001E-2</v>
      </c>
      <c r="D26045">
        <v>44</v>
      </c>
      <c r="E26045" s="35">
        <v>5978129.174999997</v>
      </c>
      <c r="F26045" s="35">
        <v>4326189.549999997</v>
      </c>
      <c r="G26045" s="35">
        <v>5867456.625</v>
      </c>
    </row>
    <row r="26046" spans="1:7" x14ac:dyDescent="0.25">
      <c r="A26046" s="36">
        <v>0.01</v>
      </c>
      <c r="B26046" s="28" t="s">
        <v>64</v>
      </c>
      <c r="C26046" s="36">
        <v>2.5000000000000001E-2</v>
      </c>
      <c r="D26046">
        <v>45</v>
      </c>
      <c r="E26046" s="35">
        <v>4518580.981250003</v>
      </c>
      <c r="F26046" s="35">
        <v>3000000</v>
      </c>
      <c r="G26046" s="35">
        <v>7643230.893749997</v>
      </c>
    </row>
    <row r="26047" spans="1:7" x14ac:dyDescent="0.25">
      <c r="A26047" s="36">
        <v>0.01</v>
      </c>
      <c r="B26047" s="28" t="s">
        <v>64</v>
      </c>
      <c r="C26047" s="36">
        <v>2.5000000000000001E-2</v>
      </c>
      <c r="D26047">
        <v>46</v>
      </c>
      <c r="E26047" s="35">
        <v>4907598.837500006</v>
      </c>
      <c r="F26047" s="35">
        <v>3211198.587500006</v>
      </c>
      <c r="G26047" s="35">
        <v>6267602.25</v>
      </c>
    </row>
    <row r="26048" spans="1:7" x14ac:dyDescent="0.25">
      <c r="A26048" s="36">
        <v>0.01</v>
      </c>
      <c r="B26048" s="28" t="s">
        <v>64</v>
      </c>
      <c r="C26048" s="36">
        <v>2.5000000000000001E-2</v>
      </c>
      <c r="D26048">
        <v>47</v>
      </c>
      <c r="E26048" s="35">
        <v>5472792.353125006</v>
      </c>
      <c r="F26048" s="35">
        <v>3783988.603125006</v>
      </c>
      <c r="G26048" s="35">
        <v>6199233.75</v>
      </c>
    </row>
    <row r="26049" spans="1:7" x14ac:dyDescent="0.25">
      <c r="A26049" s="36">
        <v>0.01</v>
      </c>
      <c r="B26049" s="28" t="s">
        <v>64</v>
      </c>
      <c r="C26049" s="36">
        <v>2.5000000000000001E-2</v>
      </c>
      <c r="D26049">
        <v>48</v>
      </c>
      <c r="E26049" s="35">
        <v>6327578.7999999821</v>
      </c>
      <c r="F26049" s="35">
        <v>4728595.7999999821</v>
      </c>
      <c r="G26049" s="35">
        <v>5390847</v>
      </c>
    </row>
    <row r="26050" spans="1:7" x14ac:dyDescent="0.25">
      <c r="A26050" s="36">
        <v>0.01</v>
      </c>
      <c r="B26050" s="28" t="s">
        <v>64</v>
      </c>
      <c r="C26050" s="36">
        <v>2.5000000000000001E-2</v>
      </c>
      <c r="D26050">
        <v>49</v>
      </c>
      <c r="E26050" s="35">
        <v>5848870.075000003</v>
      </c>
      <c r="F26050" s="35">
        <v>4130032.575000003</v>
      </c>
      <c r="G26050" s="35">
        <v>6469537.5</v>
      </c>
    </row>
    <row r="26051" spans="1:7" x14ac:dyDescent="0.25">
      <c r="A26051" s="36">
        <v>0.01</v>
      </c>
      <c r="B26051" s="28" t="s">
        <v>64</v>
      </c>
      <c r="C26051" s="36">
        <v>2.5000000000000001E-2</v>
      </c>
      <c r="D26051">
        <v>50</v>
      </c>
      <c r="E26051" s="35">
        <v>5738761.650000006</v>
      </c>
      <c r="F26051" s="35">
        <v>4061457.525000006</v>
      </c>
      <c r="G26051" s="35">
        <v>6095737.125</v>
      </c>
    </row>
    <row r="26052" spans="1:7" x14ac:dyDescent="0.25">
      <c r="A26052" s="36">
        <v>0.01</v>
      </c>
      <c r="B26052" s="28" t="s">
        <v>64</v>
      </c>
      <c r="C26052" s="36">
        <v>2.5000000000000001E-2</v>
      </c>
      <c r="D26052">
        <v>51</v>
      </c>
      <c r="E26052" s="35">
        <v>5552047.8374999911</v>
      </c>
      <c r="F26052" s="35">
        <v>3847403.5874999911</v>
      </c>
      <c r="G26052" s="35">
        <v>6341798.25</v>
      </c>
    </row>
    <row r="26053" spans="1:7" x14ac:dyDescent="0.25">
      <c r="A26053" s="36">
        <v>0.01</v>
      </c>
      <c r="B26053" s="28" t="s">
        <v>64</v>
      </c>
      <c r="C26053" s="36">
        <v>2.5000000000000001E-2</v>
      </c>
      <c r="D26053">
        <v>52</v>
      </c>
      <c r="E26053" s="35">
        <v>5428829.237499997</v>
      </c>
      <c r="F26053" s="35">
        <v>3775069.862499997</v>
      </c>
      <c r="G26053" s="35">
        <v>5883834.375</v>
      </c>
    </row>
    <row r="26054" spans="1:7" x14ac:dyDescent="0.25">
      <c r="A26054" s="36">
        <v>0.01</v>
      </c>
      <c r="B26054" s="28" t="s">
        <v>64</v>
      </c>
      <c r="C26054" s="36">
        <v>2.5000000000000001E-2</v>
      </c>
      <c r="D26054">
        <v>53</v>
      </c>
      <c r="E26054" s="35">
        <v>6849078.450000003</v>
      </c>
      <c r="F26054" s="35">
        <v>5242318.950000003</v>
      </c>
      <c r="G26054" s="35">
        <v>5460835.5</v>
      </c>
    </row>
    <row r="26055" spans="1:7" x14ac:dyDescent="0.25">
      <c r="A26055" s="36">
        <v>0.01</v>
      </c>
      <c r="B26055" s="28" t="s">
        <v>64</v>
      </c>
      <c r="C26055" s="36">
        <v>2.5000000000000001E-2</v>
      </c>
      <c r="D26055">
        <v>54</v>
      </c>
      <c r="E26055" s="35">
        <v>4254957.1875</v>
      </c>
      <c r="F26055" s="35">
        <v>3000000</v>
      </c>
      <c r="G26055" s="35">
        <v>8082430.3125</v>
      </c>
    </row>
    <row r="26056" spans="1:7" x14ac:dyDescent="0.25">
      <c r="A26056" s="36">
        <v>0.01</v>
      </c>
      <c r="B26056" s="28" t="s">
        <v>64</v>
      </c>
      <c r="C26056" s="36">
        <v>2.5000000000000001E-2</v>
      </c>
      <c r="D26056">
        <v>55</v>
      </c>
      <c r="E26056" s="35">
        <v>5420124.375</v>
      </c>
      <c r="F26056" s="35">
        <v>3686941.875</v>
      </c>
      <c r="G26056" s="35">
        <v>6598642.5</v>
      </c>
    </row>
    <row r="26057" spans="1:7" x14ac:dyDescent="0.25">
      <c r="A26057" s="36">
        <v>0.01</v>
      </c>
      <c r="B26057" s="28" t="s">
        <v>64</v>
      </c>
      <c r="C26057" s="36">
        <v>2.5000000000000001E-2</v>
      </c>
      <c r="D26057">
        <v>56</v>
      </c>
      <c r="E26057" s="35">
        <v>6277031.299999997</v>
      </c>
      <c r="F26057" s="35">
        <v>4717032.299999997</v>
      </c>
      <c r="G26057" s="35">
        <v>5039991</v>
      </c>
    </row>
    <row r="26058" spans="1:7" x14ac:dyDescent="0.25">
      <c r="A26058" s="36">
        <v>0.01</v>
      </c>
      <c r="B26058" s="28" t="s">
        <v>64</v>
      </c>
      <c r="C26058" s="36">
        <v>2.5000000000000001E-2</v>
      </c>
      <c r="D26058">
        <v>57</v>
      </c>
      <c r="E26058" s="35">
        <v>6007902.728125006</v>
      </c>
      <c r="F26058" s="35">
        <v>4342852.040625006</v>
      </c>
      <c r="G26058" s="35">
        <v>5985456.1875</v>
      </c>
    </row>
    <row r="26059" spans="1:7" x14ac:dyDescent="0.25">
      <c r="A26059" s="36">
        <v>0.01</v>
      </c>
      <c r="B26059" s="28" t="s">
        <v>64</v>
      </c>
      <c r="C26059" s="36">
        <v>2.5000000000000001E-2</v>
      </c>
      <c r="D26059">
        <v>58</v>
      </c>
      <c r="E26059" s="35">
        <v>5855852.234375</v>
      </c>
      <c r="F26059" s="35">
        <v>4133891.234375</v>
      </c>
      <c r="G26059" s="35">
        <v>6497649</v>
      </c>
    </row>
    <row r="26060" spans="1:7" x14ac:dyDescent="0.25">
      <c r="A26060" s="36">
        <v>0.01</v>
      </c>
      <c r="B26060" s="28" t="s">
        <v>64</v>
      </c>
      <c r="C26060" s="36">
        <v>2.5000000000000001E-2</v>
      </c>
      <c r="D26060">
        <v>59</v>
      </c>
      <c r="E26060" s="35">
        <v>5782679.587500006</v>
      </c>
      <c r="F26060" s="35">
        <v>4119046.462500006</v>
      </c>
      <c r="G26060" s="35">
        <v>5972698.125</v>
      </c>
    </row>
    <row r="26061" spans="1:7" x14ac:dyDescent="0.25">
      <c r="A26061" s="36">
        <v>0.01</v>
      </c>
      <c r="B26061" s="28" t="s">
        <v>64</v>
      </c>
      <c r="C26061" s="36">
        <v>2.5000000000000001E-2</v>
      </c>
      <c r="D26061">
        <v>60</v>
      </c>
      <c r="E26061" s="35">
        <v>6082179.450000003</v>
      </c>
      <c r="F26061" s="35">
        <v>4437102.450000003</v>
      </c>
      <c r="G26061" s="35">
        <v>5805693</v>
      </c>
    </row>
    <row r="26062" spans="1:7" x14ac:dyDescent="0.25">
      <c r="A26062" s="36">
        <v>0.01</v>
      </c>
      <c r="B26062" s="28" t="s">
        <v>64</v>
      </c>
      <c r="C26062" s="36">
        <v>2.5000000000000001E-2</v>
      </c>
      <c r="D26062">
        <v>61</v>
      </c>
      <c r="E26062" s="35">
        <v>5567855.325000003</v>
      </c>
      <c r="F26062" s="35">
        <v>3890661.825000003</v>
      </c>
      <c r="G26062" s="35">
        <v>6094741.5</v>
      </c>
    </row>
    <row r="26063" spans="1:7" x14ac:dyDescent="0.25">
      <c r="A26063" s="36">
        <v>0.01</v>
      </c>
      <c r="B26063" s="28" t="s">
        <v>64</v>
      </c>
      <c r="C26063" s="36">
        <v>2.5000000000000001E-2</v>
      </c>
      <c r="D26063">
        <v>62</v>
      </c>
      <c r="E26063" s="35">
        <v>6250300.362499997</v>
      </c>
      <c r="F26063" s="35">
        <v>4633781.862499997</v>
      </c>
      <c r="G26063" s="35">
        <v>5548666.5</v>
      </c>
    </row>
    <row r="26064" spans="1:7" x14ac:dyDescent="0.25">
      <c r="A26064" s="36">
        <v>0.01</v>
      </c>
      <c r="B26064" s="28" t="s">
        <v>64</v>
      </c>
      <c r="C26064" s="36">
        <v>2.5000000000000001E-2</v>
      </c>
      <c r="D26064">
        <v>63</v>
      </c>
      <c r="E26064" s="35">
        <v>4813914.0375000089</v>
      </c>
      <c r="F26064" s="35">
        <v>3072691.1625000089</v>
      </c>
      <c r="G26064" s="35">
        <v>6671005.875</v>
      </c>
    </row>
    <row r="26065" spans="1:7" x14ac:dyDescent="0.25">
      <c r="A26065" s="36">
        <v>0.01</v>
      </c>
      <c r="B26065" s="28" t="s">
        <v>64</v>
      </c>
      <c r="C26065" s="36">
        <v>2.5000000000000001E-2</v>
      </c>
      <c r="D26065">
        <v>64</v>
      </c>
      <c r="E26065" s="35">
        <v>5724667.737499997</v>
      </c>
      <c r="F26065" s="35">
        <v>4012262.737499997</v>
      </c>
      <c r="G26065" s="35">
        <v>6411645</v>
      </c>
    </row>
    <row r="26066" spans="1:7" x14ac:dyDescent="0.25">
      <c r="A26066" s="36">
        <v>0.01</v>
      </c>
      <c r="B26066" s="28" t="s">
        <v>64</v>
      </c>
      <c r="C26066" s="36">
        <v>2.5000000000000001E-2</v>
      </c>
      <c r="D26066">
        <v>65</v>
      </c>
      <c r="E26066" s="35">
        <v>4744429.974999994</v>
      </c>
      <c r="F26066" s="35">
        <v>3000000</v>
      </c>
      <c r="G26066" s="35">
        <v>6945385.025000006</v>
      </c>
    </row>
    <row r="26067" spans="1:7" x14ac:dyDescent="0.25">
      <c r="A26067" s="36">
        <v>0.01</v>
      </c>
      <c r="B26067" s="28" t="s">
        <v>64</v>
      </c>
      <c r="C26067" s="36">
        <v>2.5000000000000001E-2</v>
      </c>
      <c r="D26067">
        <v>66</v>
      </c>
      <c r="E26067" s="35">
        <v>5586250.224999994</v>
      </c>
      <c r="F26067" s="35">
        <v>3888905.224999994</v>
      </c>
      <c r="G26067" s="35">
        <v>6276105</v>
      </c>
    </row>
    <row r="26068" spans="1:7" x14ac:dyDescent="0.25">
      <c r="A26068" s="36">
        <v>0.01</v>
      </c>
      <c r="B26068" s="28" t="s">
        <v>64</v>
      </c>
      <c r="C26068" s="36">
        <v>2.5000000000000001E-2</v>
      </c>
      <c r="D26068">
        <v>67</v>
      </c>
      <c r="E26068" s="35">
        <v>5442709.221874997</v>
      </c>
      <c r="F26068" s="35">
        <v>3787649.596874997</v>
      </c>
      <c r="G26068" s="35">
        <v>5895536.625</v>
      </c>
    </row>
    <row r="26069" spans="1:7" x14ac:dyDescent="0.25">
      <c r="A26069" s="36">
        <v>0.01</v>
      </c>
      <c r="B26069" s="28" t="s">
        <v>64</v>
      </c>
      <c r="C26069" s="36">
        <v>2.5000000000000001E-2</v>
      </c>
      <c r="D26069">
        <v>68</v>
      </c>
      <c r="E26069" s="35">
        <v>5961375.625</v>
      </c>
      <c r="F26069" s="35">
        <v>4279979.6875</v>
      </c>
      <c r="G26069" s="35">
        <v>6132563.4375</v>
      </c>
    </row>
    <row r="26070" spans="1:7" x14ac:dyDescent="0.25">
      <c r="A26070" s="36">
        <v>0.01</v>
      </c>
      <c r="B26070" s="28" t="s">
        <v>64</v>
      </c>
      <c r="C26070" s="36">
        <v>2.5000000000000001E-2</v>
      </c>
      <c r="D26070">
        <v>69</v>
      </c>
      <c r="E26070" s="35">
        <v>4909420.75</v>
      </c>
      <c r="F26070" s="35">
        <v>3180884.25</v>
      </c>
      <c r="G26070" s="35">
        <v>6556828.5</v>
      </c>
    </row>
    <row r="26071" spans="1:7" x14ac:dyDescent="0.25">
      <c r="A26071" s="36">
        <v>0.01</v>
      </c>
      <c r="B26071" s="28" t="s">
        <v>64</v>
      </c>
      <c r="C26071" s="36">
        <v>2.5000000000000001E-2</v>
      </c>
      <c r="D26071">
        <v>70</v>
      </c>
      <c r="E26071" s="35">
        <v>4802302.331249997</v>
      </c>
      <c r="F26071" s="35">
        <v>3083662.706249997</v>
      </c>
      <c r="G26071" s="35">
        <v>6467756.625</v>
      </c>
    </row>
    <row r="26072" spans="1:7" x14ac:dyDescent="0.25">
      <c r="A26072" s="36">
        <v>0.01</v>
      </c>
      <c r="B26072" s="28" t="s">
        <v>64</v>
      </c>
      <c r="C26072" s="36">
        <v>2.5000000000000001E-2</v>
      </c>
      <c r="D26072">
        <v>71</v>
      </c>
      <c r="E26072" s="35">
        <v>5294853.8625000119</v>
      </c>
      <c r="F26072" s="35">
        <v>3576186.8625000119</v>
      </c>
      <c r="G26072" s="35">
        <v>6468003</v>
      </c>
    </row>
    <row r="26073" spans="1:7" x14ac:dyDescent="0.25">
      <c r="A26073" s="36">
        <v>0.01</v>
      </c>
      <c r="B26073" s="28" t="s">
        <v>64</v>
      </c>
      <c r="C26073" s="36">
        <v>2.5000000000000001E-2</v>
      </c>
      <c r="D26073">
        <v>72</v>
      </c>
      <c r="E26073" s="35">
        <v>6368263.6625000089</v>
      </c>
      <c r="F26073" s="35">
        <v>4754230.6625000089</v>
      </c>
      <c r="G26073" s="35">
        <v>5526297</v>
      </c>
    </row>
    <row r="26074" spans="1:7" x14ac:dyDescent="0.25">
      <c r="A26074" s="36">
        <v>0.01</v>
      </c>
      <c r="B26074" s="28" t="s">
        <v>64</v>
      </c>
      <c r="C26074" s="36">
        <v>2.5000000000000001E-2</v>
      </c>
      <c r="D26074">
        <v>73</v>
      </c>
      <c r="E26074" s="35">
        <v>5751353.9375</v>
      </c>
      <c r="F26074" s="35">
        <v>4060740.9375</v>
      </c>
      <c r="G26074" s="35">
        <v>6215517</v>
      </c>
    </row>
    <row r="26075" spans="1:7" x14ac:dyDescent="0.25">
      <c r="A26075" s="36">
        <v>0.01</v>
      </c>
      <c r="B26075" s="28" t="s">
        <v>64</v>
      </c>
      <c r="C26075" s="36">
        <v>2.5000000000000001E-2</v>
      </c>
      <c r="D26075">
        <v>74</v>
      </c>
      <c r="E26075" s="35">
        <v>5112719.4250000119</v>
      </c>
      <c r="F26075" s="35">
        <v>3387329.9250000119</v>
      </c>
      <c r="G26075" s="35">
        <v>6528505.5</v>
      </c>
    </row>
    <row r="26076" spans="1:7" x14ac:dyDescent="0.25">
      <c r="A26076" s="36">
        <v>0.01</v>
      </c>
      <c r="B26076" s="28" t="s">
        <v>64</v>
      </c>
      <c r="C26076" s="36">
        <v>2.5000000000000001E-2</v>
      </c>
      <c r="D26076">
        <v>75</v>
      </c>
      <c r="E26076" s="35">
        <v>6403354.25</v>
      </c>
      <c r="F26076" s="35">
        <v>4835001</v>
      </c>
      <c r="G26076" s="35">
        <v>5115179.25</v>
      </c>
    </row>
    <row r="26077" spans="1:7" x14ac:dyDescent="0.25">
      <c r="A26077" s="36">
        <v>0.01</v>
      </c>
      <c r="B26077" s="28" t="s">
        <v>64</v>
      </c>
      <c r="C26077" s="36">
        <v>2.5000000000000001E-2</v>
      </c>
      <c r="D26077">
        <v>76</v>
      </c>
      <c r="E26077" s="35">
        <v>5387131.34375</v>
      </c>
      <c r="F26077" s="35">
        <v>3703786.96875</v>
      </c>
      <c r="G26077" s="35">
        <v>6150099.375</v>
      </c>
    </row>
    <row r="26078" spans="1:7" x14ac:dyDescent="0.25">
      <c r="A26078" s="36">
        <v>0.01</v>
      </c>
      <c r="B26078" s="28" t="s">
        <v>64</v>
      </c>
      <c r="C26078" s="36">
        <v>2.5000000000000001E-2</v>
      </c>
      <c r="D26078">
        <v>77</v>
      </c>
      <c r="E26078" s="35">
        <v>6183478.5</v>
      </c>
      <c r="F26078" s="35">
        <v>4594572</v>
      </c>
      <c r="G26078" s="35">
        <v>5300158.5</v>
      </c>
    </row>
    <row r="26079" spans="1:7" x14ac:dyDescent="0.25">
      <c r="A26079" s="36">
        <v>0.01</v>
      </c>
      <c r="B26079" s="28" t="s">
        <v>64</v>
      </c>
      <c r="C26079" s="36">
        <v>2.5000000000000001E-2</v>
      </c>
      <c r="D26079">
        <v>78</v>
      </c>
      <c r="E26079" s="35">
        <v>5412874.275000006</v>
      </c>
      <c r="F26079" s="35">
        <v>3756129.525000006</v>
      </c>
      <c r="G26079" s="35">
        <v>5910702.75</v>
      </c>
    </row>
    <row r="26080" spans="1:7" x14ac:dyDescent="0.25">
      <c r="A26080" s="36">
        <v>0.01</v>
      </c>
      <c r="B26080" s="28" t="s">
        <v>64</v>
      </c>
      <c r="C26080" s="36">
        <v>2.5000000000000001E-2</v>
      </c>
      <c r="D26080">
        <v>79</v>
      </c>
      <c r="E26080" s="35">
        <v>5583084.900000006</v>
      </c>
      <c r="F26080" s="35">
        <v>3838661.400000006</v>
      </c>
      <c r="G26080" s="35">
        <v>6699811.5</v>
      </c>
    </row>
    <row r="26081" spans="1:7" x14ac:dyDescent="0.25">
      <c r="A26081" s="36">
        <v>0.01</v>
      </c>
      <c r="B26081" s="28" t="s">
        <v>64</v>
      </c>
      <c r="C26081" s="36">
        <v>2.5000000000000001E-2</v>
      </c>
      <c r="D26081">
        <v>80</v>
      </c>
      <c r="E26081" s="35">
        <v>4968791.262500003</v>
      </c>
      <c r="F26081" s="35">
        <v>3204297.762500003</v>
      </c>
      <c r="G26081" s="35">
        <v>6880441.5</v>
      </c>
    </row>
    <row r="26082" spans="1:7" x14ac:dyDescent="0.25">
      <c r="A26082" s="36">
        <v>0.01</v>
      </c>
      <c r="B26082" s="28" t="s">
        <v>64</v>
      </c>
      <c r="C26082" s="36">
        <v>2.5000000000000001E-2</v>
      </c>
      <c r="D26082">
        <v>81</v>
      </c>
      <c r="E26082" s="35">
        <v>5422160.6999999881</v>
      </c>
      <c r="F26082" s="35">
        <v>3690625.1999999881</v>
      </c>
      <c r="G26082" s="35">
        <v>6583819.5</v>
      </c>
    </row>
    <row r="26083" spans="1:7" x14ac:dyDescent="0.25">
      <c r="A26083" s="36">
        <v>0.01</v>
      </c>
      <c r="B26083" s="28" t="s">
        <v>64</v>
      </c>
      <c r="C26083" s="36">
        <v>2.5000000000000001E-2</v>
      </c>
      <c r="D26083">
        <v>82</v>
      </c>
      <c r="E26083" s="35">
        <v>5227918.212500006</v>
      </c>
      <c r="F26083" s="35">
        <v>3546125.962500006</v>
      </c>
      <c r="G26083" s="35">
        <v>6136130.25</v>
      </c>
    </row>
    <row r="26084" spans="1:7" x14ac:dyDescent="0.25">
      <c r="A26084" s="36">
        <v>0.01</v>
      </c>
      <c r="B26084" s="28" t="s">
        <v>64</v>
      </c>
      <c r="C26084" s="36">
        <v>2.5000000000000001E-2</v>
      </c>
      <c r="D26084">
        <v>83</v>
      </c>
      <c r="E26084" s="35">
        <v>4826508.5125000179</v>
      </c>
      <c r="F26084" s="35">
        <v>3032914.0125000179</v>
      </c>
      <c r="G26084" s="35">
        <v>7142350.5</v>
      </c>
    </row>
    <row r="26085" spans="1:7" x14ac:dyDescent="0.25">
      <c r="A26085" s="36">
        <v>0.01</v>
      </c>
      <c r="B26085" s="28" t="s">
        <v>64</v>
      </c>
      <c r="C26085" s="36">
        <v>2.5000000000000001E-2</v>
      </c>
      <c r="D26085">
        <v>84</v>
      </c>
      <c r="E26085" s="35">
        <v>5564786.556250006</v>
      </c>
      <c r="F26085" s="35">
        <v>3883584.306250006</v>
      </c>
      <c r="G26085" s="35">
        <v>6130820.25</v>
      </c>
    </row>
    <row r="26086" spans="1:7" x14ac:dyDescent="0.25">
      <c r="A26086" s="36">
        <v>0.01</v>
      </c>
      <c r="B26086" s="28" t="s">
        <v>64</v>
      </c>
      <c r="C26086" s="36">
        <v>2.5000000000000001E-2</v>
      </c>
      <c r="D26086">
        <v>85</v>
      </c>
      <c r="E26086" s="35">
        <v>6075168.931250006</v>
      </c>
      <c r="F26086" s="35">
        <v>4480156.056250006</v>
      </c>
      <c r="G26086" s="35">
        <v>5355115.875</v>
      </c>
    </row>
    <row r="26087" spans="1:7" x14ac:dyDescent="0.25">
      <c r="A26087" s="36">
        <v>0.01</v>
      </c>
      <c r="B26087" s="28" t="s">
        <v>64</v>
      </c>
      <c r="C26087" s="36">
        <v>2.5000000000000001E-2</v>
      </c>
      <c r="D26087">
        <v>86</v>
      </c>
      <c r="E26087" s="35">
        <v>5756402.150000006</v>
      </c>
      <c r="F26087" s="35">
        <v>4101558.150000006</v>
      </c>
      <c r="G26087" s="35">
        <v>5893596</v>
      </c>
    </row>
    <row r="26088" spans="1:7" x14ac:dyDescent="0.25">
      <c r="A26088" s="36">
        <v>0.01</v>
      </c>
      <c r="B26088" s="28" t="s">
        <v>64</v>
      </c>
      <c r="C26088" s="36">
        <v>2.5000000000000001E-2</v>
      </c>
      <c r="D26088">
        <v>87</v>
      </c>
      <c r="E26088" s="35">
        <v>6146610.762500003</v>
      </c>
      <c r="F26088" s="35">
        <v>4522456.012500003</v>
      </c>
      <c r="G26088" s="35">
        <v>5617392.75</v>
      </c>
    </row>
    <row r="26089" spans="1:7" x14ac:dyDescent="0.25">
      <c r="A26089" s="36">
        <v>0.01</v>
      </c>
      <c r="B26089" s="28" t="s">
        <v>64</v>
      </c>
      <c r="C26089" s="36">
        <v>2.5000000000000001E-2</v>
      </c>
      <c r="D26089">
        <v>88</v>
      </c>
      <c r="E26089" s="35">
        <v>5988793.8500000089</v>
      </c>
      <c r="F26089" s="35">
        <v>4324324.8500000089</v>
      </c>
      <c r="G26089" s="35">
        <v>5980221</v>
      </c>
    </row>
    <row r="26090" spans="1:7" x14ac:dyDescent="0.25">
      <c r="A26090" s="36">
        <v>0.01</v>
      </c>
      <c r="B26090" s="28" t="s">
        <v>64</v>
      </c>
      <c r="C26090" s="36">
        <v>2.5000000000000001E-2</v>
      </c>
      <c r="D26090">
        <v>89</v>
      </c>
      <c r="E26090" s="35">
        <v>4977396.125</v>
      </c>
      <c r="F26090" s="35">
        <v>3191712.875</v>
      </c>
      <c r="G26090" s="35">
        <v>7071149.25</v>
      </c>
    </row>
    <row r="26091" spans="1:7" x14ac:dyDescent="0.25">
      <c r="A26091" s="36">
        <v>0.01</v>
      </c>
      <c r="B26091" s="28" t="s">
        <v>64</v>
      </c>
      <c r="C26091" s="36">
        <v>2.5000000000000001E-2</v>
      </c>
      <c r="D26091">
        <v>90</v>
      </c>
      <c r="E26091" s="35">
        <v>6052115.831249997</v>
      </c>
      <c r="F26091" s="35">
        <v>4409586.206249997</v>
      </c>
      <c r="G26091" s="35">
        <v>5782766.625</v>
      </c>
    </row>
    <row r="26092" spans="1:7" x14ac:dyDescent="0.25">
      <c r="A26092" s="36">
        <v>0.01</v>
      </c>
      <c r="B26092" s="28" t="s">
        <v>64</v>
      </c>
      <c r="C26092" s="36">
        <v>2.5000000000000001E-2</v>
      </c>
      <c r="D26092">
        <v>91</v>
      </c>
      <c r="E26092" s="35">
        <v>5250032.099999994</v>
      </c>
      <c r="F26092" s="35">
        <v>3517379.099999994</v>
      </c>
      <c r="G26092" s="35">
        <v>6593877</v>
      </c>
    </row>
    <row r="26093" spans="1:7" x14ac:dyDescent="0.25">
      <c r="A26093" s="36">
        <v>0.01</v>
      </c>
      <c r="B26093" s="28" t="s">
        <v>64</v>
      </c>
      <c r="C26093" s="36">
        <v>2.5000000000000001E-2</v>
      </c>
      <c r="D26093">
        <v>92</v>
      </c>
      <c r="E26093" s="35">
        <v>6803968.25</v>
      </c>
      <c r="F26093" s="35">
        <v>5279470.75</v>
      </c>
      <c r="G26093" s="35">
        <v>4720477.5</v>
      </c>
    </row>
    <row r="26094" spans="1:7" x14ac:dyDescent="0.25">
      <c r="A26094" s="36">
        <v>0.01</v>
      </c>
      <c r="B26094" s="28" t="s">
        <v>64</v>
      </c>
      <c r="C26094" s="36">
        <v>2.5000000000000001E-2</v>
      </c>
      <c r="D26094">
        <v>93</v>
      </c>
      <c r="E26094" s="35">
        <v>5900179.162499994</v>
      </c>
      <c r="F26094" s="35">
        <v>4338844.912499994</v>
      </c>
      <c r="G26094" s="35">
        <v>5052008.25</v>
      </c>
    </row>
    <row r="26095" spans="1:7" x14ac:dyDescent="0.25">
      <c r="A26095" s="36">
        <v>0.01</v>
      </c>
      <c r="B26095" s="28" t="s">
        <v>64</v>
      </c>
      <c r="C26095" s="36">
        <v>2.5000000000000001E-2</v>
      </c>
      <c r="D26095">
        <v>94</v>
      </c>
      <c r="E26095" s="35">
        <v>5512210.21875</v>
      </c>
      <c r="F26095" s="35">
        <v>3800025.28125</v>
      </c>
      <c r="G26095" s="35">
        <v>6409664.4375</v>
      </c>
    </row>
    <row r="26096" spans="1:7" x14ac:dyDescent="0.25">
      <c r="A26096" s="36">
        <v>0.01</v>
      </c>
      <c r="B26096" s="28" t="s">
        <v>64</v>
      </c>
      <c r="C26096" s="36">
        <v>2.5000000000000001E-2</v>
      </c>
      <c r="D26096">
        <v>95</v>
      </c>
      <c r="E26096" s="35">
        <v>5967496.8000000119</v>
      </c>
      <c r="F26096" s="35">
        <v>4272012.3000000119</v>
      </c>
      <c r="G26096" s="35">
        <v>6259360.5</v>
      </c>
    </row>
    <row r="26097" spans="1:7" x14ac:dyDescent="0.25">
      <c r="A26097" s="36">
        <v>0.01</v>
      </c>
      <c r="B26097" s="28" t="s">
        <v>64</v>
      </c>
      <c r="C26097" s="36">
        <v>2.5000000000000001E-2</v>
      </c>
      <c r="D26097">
        <v>96</v>
      </c>
      <c r="E26097" s="35">
        <v>7040496.474999994</v>
      </c>
      <c r="F26097" s="35">
        <v>5528058.974999994</v>
      </c>
      <c r="G26097" s="35">
        <v>4611937.5</v>
      </c>
    </row>
    <row r="26098" spans="1:7" x14ac:dyDescent="0.25">
      <c r="A26098" s="36">
        <v>0.01</v>
      </c>
      <c r="B26098" s="28" t="s">
        <v>64</v>
      </c>
      <c r="C26098" s="36">
        <v>2.5000000000000001E-2</v>
      </c>
      <c r="D26098">
        <v>97</v>
      </c>
      <c r="E26098" s="35">
        <v>6353509.200000003</v>
      </c>
      <c r="F26098" s="35">
        <v>4773783.950000003</v>
      </c>
      <c r="G26098" s="35">
        <v>5217527.25</v>
      </c>
    </row>
    <row r="26099" spans="1:7" x14ac:dyDescent="0.25">
      <c r="A26099" s="36">
        <v>0.01</v>
      </c>
      <c r="B26099" s="28" t="s">
        <v>64</v>
      </c>
      <c r="C26099" s="36">
        <v>2.5000000000000001E-2</v>
      </c>
      <c r="D26099">
        <v>98</v>
      </c>
      <c r="E26099" s="35">
        <v>5489647.287499994</v>
      </c>
      <c r="F26099" s="35">
        <v>3791167.037499994</v>
      </c>
      <c r="G26099" s="35">
        <v>6286322.25</v>
      </c>
    </row>
    <row r="26100" spans="1:7" x14ac:dyDescent="0.25">
      <c r="A26100" s="36">
        <v>0.01</v>
      </c>
      <c r="B26100" s="28" t="s">
        <v>64</v>
      </c>
      <c r="C26100" s="36">
        <v>2.5000000000000001E-2</v>
      </c>
      <c r="D26100">
        <v>99</v>
      </c>
      <c r="E26100" s="35">
        <v>5492219.849999994</v>
      </c>
      <c r="F26100" s="35">
        <v>3798306.099999994</v>
      </c>
      <c r="G26100" s="35">
        <v>6245223.75</v>
      </c>
    </row>
    <row r="26101" spans="1:7" x14ac:dyDescent="0.25">
      <c r="A26101" s="36">
        <v>0.01</v>
      </c>
      <c r="B26101" s="28" t="s">
        <v>64</v>
      </c>
      <c r="C26101" s="36">
        <v>2.5000000000000001E-2</v>
      </c>
      <c r="D26101">
        <v>100</v>
      </c>
      <c r="E26101" s="35">
        <v>5705104.7093750089</v>
      </c>
      <c r="F26101" s="35">
        <v>4092757.7718750089</v>
      </c>
      <c r="G26101" s="35">
        <v>5511122.4375</v>
      </c>
    </row>
    <row r="26102" spans="1:7" x14ac:dyDescent="0.25">
      <c r="A26102" s="36">
        <v>0.01</v>
      </c>
      <c r="B26102" s="28" t="s">
        <v>64</v>
      </c>
      <c r="C26102" s="36">
        <v>2.5000000000000001E-2</v>
      </c>
      <c r="D26102">
        <v>101</v>
      </c>
      <c r="E26102" s="35">
        <v>5076870.8374999911</v>
      </c>
      <c r="F26102" s="35">
        <v>3322209.3374999911</v>
      </c>
      <c r="G26102" s="35">
        <v>6791953.5</v>
      </c>
    </row>
    <row r="26103" spans="1:7" x14ac:dyDescent="0.25">
      <c r="A26103" s="36">
        <v>0.01</v>
      </c>
      <c r="B26103" s="28" t="s">
        <v>64</v>
      </c>
      <c r="C26103" s="36">
        <v>2.5000000000000001E-2</v>
      </c>
      <c r="D26103">
        <v>102</v>
      </c>
      <c r="E26103" s="35">
        <v>5839849.25</v>
      </c>
      <c r="F26103" s="35">
        <v>4188954.25</v>
      </c>
      <c r="G26103" s="35">
        <v>5858055</v>
      </c>
    </row>
    <row r="26104" spans="1:7" x14ac:dyDescent="0.25">
      <c r="A26104" s="36">
        <v>0.01</v>
      </c>
      <c r="B26104" s="28" t="s">
        <v>64</v>
      </c>
      <c r="C26104" s="36">
        <v>2.5000000000000001E-2</v>
      </c>
      <c r="D26104">
        <v>103</v>
      </c>
      <c r="E26104" s="35">
        <v>6050283.150000006</v>
      </c>
      <c r="F26104" s="35">
        <v>4451434.275000006</v>
      </c>
      <c r="G26104" s="35">
        <v>5389639.875</v>
      </c>
    </row>
    <row r="26105" spans="1:7" x14ac:dyDescent="0.25">
      <c r="A26105" s="36">
        <v>0.01</v>
      </c>
      <c r="B26105" s="28" t="s">
        <v>64</v>
      </c>
      <c r="C26105" s="36">
        <v>2.5000000000000001E-2</v>
      </c>
      <c r="D26105">
        <v>104</v>
      </c>
      <c r="E26105" s="35">
        <v>5928306.400000006</v>
      </c>
      <c r="F26105" s="35">
        <v>4334902.712500006</v>
      </c>
      <c r="G26105" s="35">
        <v>5340633.1875</v>
      </c>
    </row>
    <row r="26106" spans="1:7" x14ac:dyDescent="0.25">
      <c r="A26106" s="36">
        <v>0.01</v>
      </c>
      <c r="B26106" s="28" t="s">
        <v>64</v>
      </c>
      <c r="C26106" s="36">
        <v>2.5000000000000001E-2</v>
      </c>
      <c r="D26106">
        <v>105</v>
      </c>
      <c r="E26106" s="35">
        <v>5366886.237499997</v>
      </c>
      <c r="F26106" s="35">
        <v>3651192.987499997</v>
      </c>
      <c r="G26106" s="35">
        <v>6441239.25</v>
      </c>
    </row>
    <row r="26107" spans="1:7" x14ac:dyDescent="0.25">
      <c r="A26107" s="36">
        <v>0.01</v>
      </c>
      <c r="B26107" s="28" t="s">
        <v>64</v>
      </c>
      <c r="C26107" s="36">
        <v>2.5000000000000001E-2</v>
      </c>
      <c r="D26107">
        <v>106</v>
      </c>
      <c r="E26107" s="35">
        <v>5012388.875</v>
      </c>
      <c r="F26107" s="35">
        <v>3252200.4375</v>
      </c>
      <c r="G26107" s="35">
        <v>6841695.9375</v>
      </c>
    </row>
    <row r="26108" spans="1:7" x14ac:dyDescent="0.25">
      <c r="A26108" s="36">
        <v>0.01</v>
      </c>
      <c r="B26108" s="28" t="s">
        <v>64</v>
      </c>
      <c r="C26108" s="36">
        <v>2.5000000000000001E-2</v>
      </c>
      <c r="D26108">
        <v>107</v>
      </c>
      <c r="E26108" s="35">
        <v>6549228.162499994</v>
      </c>
      <c r="F26108" s="35">
        <v>4889006.912499994</v>
      </c>
      <c r="G26108" s="35">
        <v>5941991.25</v>
      </c>
    </row>
    <row r="26109" spans="1:7" x14ac:dyDescent="0.25">
      <c r="A26109" s="36">
        <v>0.01</v>
      </c>
      <c r="B26109" s="28" t="s">
        <v>64</v>
      </c>
      <c r="C26109" s="36">
        <v>2.5000000000000001E-2</v>
      </c>
      <c r="D26109">
        <v>108</v>
      </c>
      <c r="E26109" s="35">
        <v>5845796</v>
      </c>
      <c r="F26109" s="35">
        <v>4192170.375</v>
      </c>
      <c r="G26109" s="35">
        <v>5882630.625</v>
      </c>
    </row>
    <row r="26110" spans="1:7" x14ac:dyDescent="0.25">
      <c r="A26110" s="36">
        <v>0.01</v>
      </c>
      <c r="B26110" s="28" t="s">
        <v>64</v>
      </c>
      <c r="C26110" s="36">
        <v>2.5000000000000001E-2</v>
      </c>
      <c r="D26110">
        <v>109</v>
      </c>
      <c r="E26110" s="35">
        <v>5315602.049999997</v>
      </c>
      <c r="F26110" s="35">
        <v>3640184.549999997</v>
      </c>
      <c r="G26110" s="35">
        <v>6078757.5</v>
      </c>
    </row>
    <row r="26111" spans="1:7" x14ac:dyDescent="0.25">
      <c r="A26111" s="36">
        <v>0.01</v>
      </c>
      <c r="B26111" s="28" t="s">
        <v>64</v>
      </c>
      <c r="C26111" s="36">
        <v>2.5000000000000001E-2</v>
      </c>
      <c r="D26111">
        <v>110</v>
      </c>
      <c r="E26111" s="35">
        <v>5406242.5562499911</v>
      </c>
      <c r="F26111" s="35">
        <v>3671380.8062499911</v>
      </c>
      <c r="G26111" s="35">
        <v>6613755.75</v>
      </c>
    </row>
    <row r="26112" spans="1:7" x14ac:dyDescent="0.25">
      <c r="A26112" s="36">
        <v>0.01</v>
      </c>
      <c r="B26112" s="28" t="s">
        <v>64</v>
      </c>
      <c r="C26112" s="36">
        <v>2.5000000000000001E-2</v>
      </c>
      <c r="D26112">
        <v>111</v>
      </c>
      <c r="E26112" s="35">
        <v>5680315.387500003</v>
      </c>
      <c r="F26112" s="35">
        <v>3998758.762500003</v>
      </c>
      <c r="G26112" s="35">
        <v>6134009.625</v>
      </c>
    </row>
    <row r="26113" spans="1:7" x14ac:dyDescent="0.25">
      <c r="A26113" s="36">
        <v>0.01</v>
      </c>
      <c r="B26113" s="28" t="s">
        <v>64</v>
      </c>
      <c r="C26113" s="36">
        <v>2.5000000000000001E-2</v>
      </c>
      <c r="D26113">
        <v>112</v>
      </c>
      <c r="E26113" s="35">
        <v>6243606.556250006</v>
      </c>
      <c r="F26113" s="35">
        <v>4672807.306250006</v>
      </c>
      <c r="G26113" s="35">
        <v>5137193.25</v>
      </c>
    </row>
    <row r="26114" spans="1:7" x14ac:dyDescent="0.25">
      <c r="A26114" s="36">
        <v>0.01</v>
      </c>
      <c r="B26114" s="28" t="s">
        <v>64</v>
      </c>
      <c r="C26114" s="36">
        <v>2.5000000000000001E-2</v>
      </c>
      <c r="D26114">
        <v>113</v>
      </c>
      <c r="E26114" s="35">
        <v>6556071.474999994</v>
      </c>
      <c r="F26114" s="35">
        <v>4989408.974999994</v>
      </c>
      <c r="G26114" s="35">
        <v>5099962.5</v>
      </c>
    </row>
    <row r="26115" spans="1:7" x14ac:dyDescent="0.25">
      <c r="A26115" s="36">
        <v>0.01</v>
      </c>
      <c r="B26115" s="28" t="s">
        <v>64</v>
      </c>
      <c r="C26115" s="36">
        <v>2.5000000000000001E-2</v>
      </c>
      <c r="D26115">
        <v>114</v>
      </c>
      <c r="E26115" s="35">
        <v>6279646.84375</v>
      </c>
      <c r="F26115" s="35">
        <v>4691562.96875</v>
      </c>
      <c r="G26115" s="35">
        <v>5292754.875</v>
      </c>
    </row>
    <row r="26116" spans="1:7" x14ac:dyDescent="0.25">
      <c r="A26116" s="36">
        <v>0.01</v>
      </c>
      <c r="B26116" s="28" t="s">
        <v>64</v>
      </c>
      <c r="C26116" s="36">
        <v>2.5000000000000001E-2</v>
      </c>
      <c r="D26116">
        <v>115</v>
      </c>
      <c r="E26116" s="35">
        <v>5764475.775000006</v>
      </c>
      <c r="F26116" s="35">
        <v>4078468.275000006</v>
      </c>
      <c r="G26116" s="35">
        <v>6174067.5</v>
      </c>
    </row>
    <row r="26117" spans="1:7" x14ac:dyDescent="0.25">
      <c r="A26117" s="36">
        <v>0.01</v>
      </c>
      <c r="B26117" s="28" t="s">
        <v>64</v>
      </c>
      <c r="C26117" s="36">
        <v>2.5000000000000001E-2</v>
      </c>
      <c r="D26117">
        <v>116</v>
      </c>
      <c r="E26117" s="35">
        <v>5676435.599999994</v>
      </c>
      <c r="F26117" s="35">
        <v>3962073.099999994</v>
      </c>
      <c r="G26117" s="35">
        <v>6429262.5</v>
      </c>
    </row>
    <row r="26118" spans="1:7" x14ac:dyDescent="0.25">
      <c r="A26118" s="36">
        <v>0.01</v>
      </c>
      <c r="B26118" s="28" t="s">
        <v>64</v>
      </c>
      <c r="C26118" s="36">
        <v>2.5000000000000001E-2</v>
      </c>
      <c r="D26118">
        <v>117</v>
      </c>
      <c r="E26118" s="35">
        <v>4820579.21875</v>
      </c>
      <c r="F26118" s="35">
        <v>3047397.96875</v>
      </c>
      <c r="G26118" s="35">
        <v>6958631.25</v>
      </c>
    </row>
    <row r="26119" spans="1:7" x14ac:dyDescent="0.25">
      <c r="A26119" s="36">
        <v>0.01</v>
      </c>
      <c r="B26119" s="28" t="s">
        <v>64</v>
      </c>
      <c r="C26119" s="36">
        <v>2.5000000000000001E-2</v>
      </c>
      <c r="D26119">
        <v>118</v>
      </c>
      <c r="E26119" s="35">
        <v>5744342.4343749881</v>
      </c>
      <c r="F26119" s="35">
        <v>4067397.8718749881</v>
      </c>
      <c r="G26119" s="35">
        <v>6092501.0625</v>
      </c>
    </row>
    <row r="26120" spans="1:7" x14ac:dyDescent="0.25">
      <c r="A26120" s="36">
        <v>0.01</v>
      </c>
      <c r="B26120" s="28" t="s">
        <v>64</v>
      </c>
      <c r="C26120" s="36">
        <v>2.5000000000000001E-2</v>
      </c>
      <c r="D26120">
        <v>119</v>
      </c>
      <c r="E26120" s="35">
        <v>5694438.487499997</v>
      </c>
      <c r="F26120" s="35">
        <v>3989125.987499997</v>
      </c>
      <c r="G26120" s="35">
        <v>6347812.5</v>
      </c>
    </row>
    <row r="26121" spans="1:7" x14ac:dyDescent="0.25">
      <c r="A26121" s="36">
        <v>0.01</v>
      </c>
      <c r="B26121" s="28" t="s">
        <v>64</v>
      </c>
      <c r="C26121" s="36">
        <v>2.5000000000000001E-2</v>
      </c>
      <c r="D26121">
        <v>120</v>
      </c>
      <c r="E26121" s="35">
        <v>5999424.825000003</v>
      </c>
      <c r="F26121" s="35">
        <v>4326832.825000003</v>
      </c>
      <c r="G26121" s="35">
        <v>6053328</v>
      </c>
    </row>
    <row r="26122" spans="1:7" x14ac:dyDescent="0.25">
      <c r="A26122" s="36">
        <v>0.01</v>
      </c>
      <c r="B26122" s="28" t="s">
        <v>64</v>
      </c>
      <c r="C26122" s="36">
        <v>2.5000000000000001E-2</v>
      </c>
      <c r="D26122">
        <v>121</v>
      </c>
      <c r="E26122" s="35">
        <v>5277980.943749994</v>
      </c>
      <c r="F26122" s="35">
        <v>3526991.006249994</v>
      </c>
      <c r="G26122" s="35">
        <v>6758909.4375</v>
      </c>
    </row>
    <row r="26123" spans="1:7" x14ac:dyDescent="0.25">
      <c r="A26123" s="36">
        <v>0.01</v>
      </c>
      <c r="B26123" s="28" t="s">
        <v>64</v>
      </c>
      <c r="C26123" s="36">
        <v>2.5000000000000001E-2</v>
      </c>
      <c r="D26123">
        <v>122</v>
      </c>
      <c r="E26123" s="35">
        <v>5575519.825000003</v>
      </c>
      <c r="F26123" s="35">
        <v>3887969.325000003</v>
      </c>
      <c r="G26123" s="35">
        <v>6187954.5</v>
      </c>
    </row>
    <row r="26124" spans="1:7" x14ac:dyDescent="0.25">
      <c r="A26124" s="36">
        <v>0.01</v>
      </c>
      <c r="B26124" s="28" t="s">
        <v>64</v>
      </c>
      <c r="C26124" s="36">
        <v>2.5000000000000001E-2</v>
      </c>
      <c r="D26124">
        <v>123</v>
      </c>
      <c r="E26124" s="35">
        <v>5653806.549999997</v>
      </c>
      <c r="F26124" s="35">
        <v>4006744.299999997</v>
      </c>
      <c r="G26124" s="35">
        <v>5823560.25</v>
      </c>
    </row>
    <row r="26125" spans="1:7" x14ac:dyDescent="0.25">
      <c r="A26125" s="36">
        <v>0.01</v>
      </c>
      <c r="B26125" s="28" t="s">
        <v>64</v>
      </c>
      <c r="C26125" s="36">
        <v>2.5000000000000001E-2</v>
      </c>
      <c r="D26125">
        <v>124</v>
      </c>
      <c r="E26125" s="35">
        <v>6312952.549999997</v>
      </c>
      <c r="F26125" s="35">
        <v>4706000.174999997</v>
      </c>
      <c r="G26125" s="35">
        <v>5462571.375</v>
      </c>
    </row>
    <row r="26126" spans="1:7" x14ac:dyDescent="0.25">
      <c r="A26126" s="36">
        <v>0.01</v>
      </c>
      <c r="B26126" s="28" t="s">
        <v>64</v>
      </c>
      <c r="C26126" s="36">
        <v>2.5000000000000001E-2</v>
      </c>
      <c r="D26126">
        <v>125</v>
      </c>
      <c r="E26126" s="35">
        <v>6660545.125</v>
      </c>
      <c r="F26126" s="35">
        <v>5085004.4375</v>
      </c>
      <c r="G26126" s="35">
        <v>5179866.1875</v>
      </c>
    </row>
    <row r="26127" spans="1:7" x14ac:dyDescent="0.25">
      <c r="A26127" s="36">
        <v>0.01</v>
      </c>
      <c r="B26127" s="28" t="s">
        <v>64</v>
      </c>
      <c r="C26127" s="36">
        <v>2.5000000000000001E-2</v>
      </c>
      <c r="D26127">
        <v>126</v>
      </c>
      <c r="E26127" s="35">
        <v>5373827.200000003</v>
      </c>
      <c r="F26127" s="35">
        <v>3701278.700000003</v>
      </c>
      <c r="G26127" s="35">
        <v>6052936.5</v>
      </c>
    </row>
    <row r="26128" spans="1:7" x14ac:dyDescent="0.25">
      <c r="A26128" s="36">
        <v>0.01</v>
      </c>
      <c r="B26128" s="28" t="s">
        <v>64</v>
      </c>
      <c r="C26128" s="36">
        <v>2.5000000000000001E-2</v>
      </c>
      <c r="D26128">
        <v>127</v>
      </c>
      <c r="E26128" s="35">
        <v>5989235.049999997</v>
      </c>
      <c r="F26128" s="35">
        <v>4314180.049999997</v>
      </c>
      <c r="G26128" s="35">
        <v>6075495</v>
      </c>
    </row>
    <row r="26129" spans="1:7" x14ac:dyDescent="0.25">
      <c r="A26129" s="36">
        <v>0.01</v>
      </c>
      <c r="B26129" s="28" t="s">
        <v>64</v>
      </c>
      <c r="C26129" s="36">
        <v>2.5000000000000001E-2</v>
      </c>
      <c r="D26129">
        <v>128</v>
      </c>
      <c r="E26129" s="35">
        <v>5279487.5</v>
      </c>
      <c r="F26129" s="35">
        <v>3587979.75</v>
      </c>
      <c r="G26129" s="35">
        <v>6223569.75</v>
      </c>
    </row>
    <row r="26130" spans="1:7" x14ac:dyDescent="0.25">
      <c r="A26130" s="36">
        <v>0.01</v>
      </c>
      <c r="B26130" s="28" t="s">
        <v>64</v>
      </c>
      <c r="C26130" s="36">
        <v>2.5000000000000001E-2</v>
      </c>
      <c r="D26130">
        <v>129</v>
      </c>
      <c r="E26130" s="35">
        <v>4565919.237499997</v>
      </c>
      <c r="F26130" s="35">
        <v>3000000</v>
      </c>
      <c r="G26130" s="35">
        <v>7248858.262500003</v>
      </c>
    </row>
    <row r="26131" spans="1:7" x14ac:dyDescent="0.25">
      <c r="A26131" s="36">
        <v>0.01</v>
      </c>
      <c r="B26131" s="28" t="s">
        <v>64</v>
      </c>
      <c r="C26131" s="36">
        <v>2.5000000000000001E-2</v>
      </c>
      <c r="D26131">
        <v>130</v>
      </c>
      <c r="E26131" s="35">
        <v>4751216.974999994</v>
      </c>
      <c r="F26131" s="35">
        <v>3038011.724999994</v>
      </c>
      <c r="G26131" s="35">
        <v>6418847.25</v>
      </c>
    </row>
    <row r="26132" spans="1:7" x14ac:dyDescent="0.25">
      <c r="A26132" s="36">
        <v>0.01</v>
      </c>
      <c r="B26132" s="28" t="s">
        <v>64</v>
      </c>
      <c r="C26132" s="36">
        <v>2.5000000000000001E-2</v>
      </c>
      <c r="D26132">
        <v>131</v>
      </c>
      <c r="E26132" s="35">
        <v>5868568.650000006</v>
      </c>
      <c r="F26132" s="35">
        <v>4220405.275000006</v>
      </c>
      <c r="G26132" s="35">
        <v>5833470.375</v>
      </c>
    </row>
    <row r="26133" spans="1:7" x14ac:dyDescent="0.25">
      <c r="A26133" s="36">
        <v>0.01</v>
      </c>
      <c r="B26133" s="28" t="s">
        <v>64</v>
      </c>
      <c r="C26133" s="36">
        <v>2.5000000000000001E-2</v>
      </c>
      <c r="D26133">
        <v>132</v>
      </c>
      <c r="E26133" s="35">
        <v>5432248.450000003</v>
      </c>
      <c r="F26133" s="35">
        <v>3730708.450000003</v>
      </c>
      <c r="G26133" s="35">
        <v>6313860</v>
      </c>
    </row>
    <row r="26134" spans="1:7" x14ac:dyDescent="0.25">
      <c r="A26134" s="36">
        <v>0.01</v>
      </c>
      <c r="B26134" s="28" t="s">
        <v>64</v>
      </c>
      <c r="C26134" s="36">
        <v>2.5000000000000001E-2</v>
      </c>
      <c r="D26134">
        <v>133</v>
      </c>
      <c r="E26134" s="35">
        <v>5566822</v>
      </c>
      <c r="F26134" s="35">
        <v>3844553</v>
      </c>
      <c r="G26134" s="35">
        <v>6500421</v>
      </c>
    </row>
    <row r="26135" spans="1:7" x14ac:dyDescent="0.25">
      <c r="A26135" s="36">
        <v>0.01</v>
      </c>
      <c r="B26135" s="28" t="s">
        <v>64</v>
      </c>
      <c r="C26135" s="36">
        <v>2.5000000000000001E-2</v>
      </c>
      <c r="D26135">
        <v>134</v>
      </c>
      <c r="E26135" s="35">
        <v>5300857.799999997</v>
      </c>
      <c r="F26135" s="35">
        <v>3553622.549999997</v>
      </c>
      <c r="G26135" s="35">
        <v>6725117.25</v>
      </c>
    </row>
    <row r="26136" spans="1:7" x14ac:dyDescent="0.25">
      <c r="A26136" s="36">
        <v>0.01</v>
      </c>
      <c r="B26136" s="28" t="s">
        <v>64</v>
      </c>
      <c r="C26136" s="36">
        <v>2.5000000000000001E-2</v>
      </c>
      <c r="D26136">
        <v>135</v>
      </c>
      <c r="E26136" s="35">
        <v>6562534.618750006</v>
      </c>
      <c r="F26136" s="35">
        <v>4998698.868750006</v>
      </c>
      <c r="G26136" s="35">
        <v>5074521.75</v>
      </c>
    </row>
    <row r="26137" spans="1:7" x14ac:dyDescent="0.25">
      <c r="A26137" s="36">
        <v>0.01</v>
      </c>
      <c r="B26137" s="28" t="s">
        <v>64</v>
      </c>
      <c r="C26137" s="36">
        <v>2.5000000000000001E-2</v>
      </c>
      <c r="D26137">
        <v>136</v>
      </c>
      <c r="E26137" s="35">
        <v>5881118.962500006</v>
      </c>
      <c r="F26137" s="35">
        <v>4246993.212500006</v>
      </c>
      <c r="G26137" s="35">
        <v>5707131.75</v>
      </c>
    </row>
    <row r="26138" spans="1:7" x14ac:dyDescent="0.25">
      <c r="A26138" s="36">
        <v>0.01</v>
      </c>
      <c r="B26138" s="28" t="s">
        <v>64</v>
      </c>
      <c r="C26138" s="36">
        <v>2.5000000000000001E-2</v>
      </c>
      <c r="D26138">
        <v>137</v>
      </c>
      <c r="E26138" s="35">
        <v>5317156.650000006</v>
      </c>
      <c r="F26138" s="35">
        <v>3595668.525000006</v>
      </c>
      <c r="G26138" s="35">
        <v>6493393.125</v>
      </c>
    </row>
    <row r="26139" spans="1:7" x14ac:dyDescent="0.25">
      <c r="A26139" s="36">
        <v>0.01</v>
      </c>
      <c r="B26139" s="28" t="s">
        <v>64</v>
      </c>
      <c r="C26139" s="36">
        <v>2.5000000000000001E-2</v>
      </c>
      <c r="D26139">
        <v>138</v>
      </c>
      <c r="E26139" s="35">
        <v>5621597.674999997</v>
      </c>
      <c r="F26139" s="35">
        <v>3990533.674999997</v>
      </c>
      <c r="G26139" s="35">
        <v>5679576</v>
      </c>
    </row>
    <row r="26140" spans="1:7" x14ac:dyDescent="0.25">
      <c r="A26140" s="36">
        <v>0.01</v>
      </c>
      <c r="B26140" s="28" t="s">
        <v>64</v>
      </c>
      <c r="C26140" s="36">
        <v>2.5000000000000001E-2</v>
      </c>
      <c r="D26140">
        <v>139</v>
      </c>
      <c r="E26140" s="35">
        <v>5154195.625</v>
      </c>
      <c r="F26140" s="35">
        <v>3415041.875</v>
      </c>
      <c r="G26140" s="35">
        <v>6652383.75</v>
      </c>
    </row>
    <row r="26141" spans="1:7" x14ac:dyDescent="0.25">
      <c r="A26141" s="36">
        <v>0.01</v>
      </c>
      <c r="B26141" s="28" t="s">
        <v>64</v>
      </c>
      <c r="C26141" s="36">
        <v>2.5000000000000001E-2</v>
      </c>
      <c r="D26141">
        <v>140</v>
      </c>
      <c r="E26141" s="35">
        <v>5913440.7124999911</v>
      </c>
      <c r="F26141" s="35">
        <v>4267832.1499999911</v>
      </c>
      <c r="G26141" s="35">
        <v>5810477.0625</v>
      </c>
    </row>
    <row r="26142" spans="1:7" x14ac:dyDescent="0.25">
      <c r="A26142" s="36">
        <v>0.01</v>
      </c>
      <c r="B26142" s="28" t="s">
        <v>64</v>
      </c>
      <c r="C26142" s="36">
        <v>2.5000000000000001E-2</v>
      </c>
      <c r="D26142">
        <v>141</v>
      </c>
      <c r="E26142" s="35">
        <v>4966233.193749994</v>
      </c>
      <c r="F26142" s="35">
        <v>3244669.318749994</v>
      </c>
      <c r="G26142" s="35">
        <v>6494074.875</v>
      </c>
    </row>
    <row r="26143" spans="1:7" x14ac:dyDescent="0.25">
      <c r="A26143" s="36">
        <v>0.01</v>
      </c>
      <c r="B26143" s="28" t="s">
        <v>64</v>
      </c>
      <c r="C26143" s="36">
        <v>2.5000000000000001E-2</v>
      </c>
      <c r="D26143">
        <v>142</v>
      </c>
      <c r="E26143" s="35">
        <v>5377343.099999994</v>
      </c>
      <c r="F26143" s="35">
        <v>3684476.099999994</v>
      </c>
      <c r="G26143" s="35">
        <v>6235803</v>
      </c>
    </row>
    <row r="26144" spans="1:7" x14ac:dyDescent="0.25">
      <c r="A26144" s="36">
        <v>0.01</v>
      </c>
      <c r="B26144" s="28" t="s">
        <v>64</v>
      </c>
      <c r="C26144" s="36">
        <v>2.5000000000000001E-2</v>
      </c>
      <c r="D26144">
        <v>143</v>
      </c>
      <c r="E26144" s="35">
        <v>6269186.387500003</v>
      </c>
      <c r="F26144" s="35">
        <v>4602705.637500003</v>
      </c>
      <c r="G26144" s="35">
        <v>5998326.75</v>
      </c>
    </row>
    <row r="26145" spans="1:7" x14ac:dyDescent="0.25">
      <c r="A26145" s="36">
        <v>0.01</v>
      </c>
      <c r="B26145" s="28" t="s">
        <v>64</v>
      </c>
      <c r="C26145" s="36">
        <v>2.5000000000000001E-2</v>
      </c>
      <c r="D26145">
        <v>144</v>
      </c>
      <c r="E26145" s="35">
        <v>6713446.8125</v>
      </c>
      <c r="F26145" s="35">
        <v>5094415.4375</v>
      </c>
      <c r="G26145" s="35">
        <v>5571282.375</v>
      </c>
    </row>
    <row r="26146" spans="1:7" x14ac:dyDescent="0.25">
      <c r="A26146" s="36">
        <v>0.01</v>
      </c>
      <c r="B26146" s="28" t="s">
        <v>64</v>
      </c>
      <c r="C26146" s="36">
        <v>2.5000000000000001E-2</v>
      </c>
      <c r="D26146">
        <v>145</v>
      </c>
      <c r="E26146" s="35">
        <v>5516524.762500003</v>
      </c>
      <c r="F26146" s="35">
        <v>3816358.262500003</v>
      </c>
      <c r="G26146" s="35">
        <v>6301498.5</v>
      </c>
    </row>
    <row r="26147" spans="1:7" x14ac:dyDescent="0.25">
      <c r="A26147" s="36">
        <v>0.01</v>
      </c>
      <c r="B26147" s="28" t="s">
        <v>64</v>
      </c>
      <c r="C26147" s="36">
        <v>2.5000000000000001E-2</v>
      </c>
      <c r="D26147">
        <v>146</v>
      </c>
      <c r="E26147" s="35">
        <v>5523761.587500006</v>
      </c>
      <c r="F26147" s="35">
        <v>3858280.212500006</v>
      </c>
      <c r="G26147" s="35">
        <v>5989332.375</v>
      </c>
    </row>
    <row r="26148" spans="1:7" x14ac:dyDescent="0.25">
      <c r="A26148" s="36">
        <v>0.01</v>
      </c>
      <c r="B26148" s="28" t="s">
        <v>64</v>
      </c>
      <c r="C26148" s="36">
        <v>2.5000000000000001E-2</v>
      </c>
      <c r="D26148">
        <v>147</v>
      </c>
      <c r="E26148" s="35">
        <v>4748412.943749994</v>
      </c>
      <c r="F26148" s="35">
        <v>3022633.818749994</v>
      </c>
      <c r="G26148" s="35">
        <v>6532012.125</v>
      </c>
    </row>
    <row r="26149" spans="1:7" x14ac:dyDescent="0.25">
      <c r="A26149" s="36">
        <v>0.01</v>
      </c>
      <c r="B26149" s="28" t="s">
        <v>64</v>
      </c>
      <c r="C26149" s="36">
        <v>2.5000000000000001E-2</v>
      </c>
      <c r="D26149">
        <v>148</v>
      </c>
      <c r="E26149" s="35">
        <v>5268619.099999994</v>
      </c>
      <c r="F26149" s="35">
        <v>3564655.349999994</v>
      </c>
      <c r="G26149" s="35">
        <v>6335673.75</v>
      </c>
    </row>
    <row r="26150" spans="1:7" x14ac:dyDescent="0.25">
      <c r="A26150" s="36">
        <v>0.01</v>
      </c>
      <c r="B26150" s="28" t="s">
        <v>64</v>
      </c>
      <c r="C26150" s="36">
        <v>2.5000000000000001E-2</v>
      </c>
      <c r="D26150">
        <v>149</v>
      </c>
      <c r="E26150" s="35">
        <v>6137041.724999994</v>
      </c>
      <c r="F26150" s="35">
        <v>4492682.912499994</v>
      </c>
      <c r="G26150" s="35">
        <v>5799229.3125</v>
      </c>
    </row>
    <row r="26151" spans="1:7" x14ac:dyDescent="0.25">
      <c r="A26151" s="36">
        <v>0.01</v>
      </c>
      <c r="B26151" s="28" t="s">
        <v>64</v>
      </c>
      <c r="C26151" s="36">
        <v>2.5000000000000001E-2</v>
      </c>
      <c r="D26151">
        <v>150</v>
      </c>
      <c r="E26151" s="35">
        <v>6196061.462500006</v>
      </c>
      <c r="F26151" s="35">
        <v>4612535.962500006</v>
      </c>
      <c r="G26151" s="35">
        <v>5251729.5</v>
      </c>
    </row>
    <row r="26152" spans="1:7" x14ac:dyDescent="0.25">
      <c r="A26152" s="36">
        <v>0.01</v>
      </c>
      <c r="B26152" s="28" t="s">
        <v>64</v>
      </c>
      <c r="C26152" s="36">
        <v>2.5000000000000001E-2</v>
      </c>
      <c r="D26152">
        <v>151</v>
      </c>
      <c r="E26152" s="35">
        <v>5441356.84375</v>
      </c>
      <c r="F26152" s="35">
        <v>3780360.65625</v>
      </c>
      <c r="G26152" s="35">
        <v>5948965.6875</v>
      </c>
    </row>
    <row r="26153" spans="1:7" x14ac:dyDescent="0.25">
      <c r="A26153" s="36">
        <v>0.01</v>
      </c>
      <c r="B26153" s="28" t="s">
        <v>64</v>
      </c>
      <c r="C26153" s="36">
        <v>2.5000000000000001E-2</v>
      </c>
      <c r="D26153">
        <v>152</v>
      </c>
      <c r="E26153" s="35">
        <v>7038393.075000003</v>
      </c>
      <c r="F26153" s="35">
        <v>5464309.575000003</v>
      </c>
      <c r="G26153" s="35">
        <v>5166751.5</v>
      </c>
    </row>
    <row r="26154" spans="1:7" x14ac:dyDescent="0.25">
      <c r="A26154" s="36">
        <v>0.01</v>
      </c>
      <c r="B26154" s="28" t="s">
        <v>64</v>
      </c>
      <c r="C26154" s="36">
        <v>2.5000000000000001E-2</v>
      </c>
      <c r="D26154">
        <v>153</v>
      </c>
      <c r="E26154" s="35">
        <v>5264908.25</v>
      </c>
      <c r="F26154" s="35">
        <v>3567108.125</v>
      </c>
      <c r="G26154" s="35">
        <v>6280201.125</v>
      </c>
    </row>
    <row r="26155" spans="1:7" x14ac:dyDescent="0.25">
      <c r="A26155" s="36">
        <v>0.01</v>
      </c>
      <c r="B26155" s="28" t="s">
        <v>64</v>
      </c>
      <c r="C26155" s="36">
        <v>2.5000000000000001E-2</v>
      </c>
      <c r="D26155">
        <v>154</v>
      </c>
      <c r="E26155" s="35">
        <v>5793028.928124994</v>
      </c>
      <c r="F26155" s="35">
        <v>4130110.615624994</v>
      </c>
      <c r="G26155" s="35">
        <v>5966264.8125</v>
      </c>
    </row>
    <row r="26156" spans="1:7" x14ac:dyDescent="0.25">
      <c r="A26156" s="36">
        <v>0.01</v>
      </c>
      <c r="B26156" s="28" t="s">
        <v>64</v>
      </c>
      <c r="C26156" s="36">
        <v>2.5000000000000001E-2</v>
      </c>
      <c r="D26156">
        <v>155</v>
      </c>
      <c r="E26156" s="35">
        <v>5888824.0249999911</v>
      </c>
      <c r="F26156" s="35">
        <v>4224418.0249999911</v>
      </c>
      <c r="G26156" s="35">
        <v>5979654</v>
      </c>
    </row>
    <row r="26157" spans="1:7" x14ac:dyDescent="0.25">
      <c r="A26157" s="36">
        <v>0.01</v>
      </c>
      <c r="B26157" s="28" t="s">
        <v>64</v>
      </c>
      <c r="C26157" s="36">
        <v>2.5000000000000001E-2</v>
      </c>
      <c r="D26157">
        <v>156</v>
      </c>
      <c r="E26157" s="35">
        <v>6429198.8999999911</v>
      </c>
      <c r="F26157" s="35">
        <v>4810766.6499999911</v>
      </c>
      <c r="G26157" s="35">
        <v>5565890.25</v>
      </c>
    </row>
    <row r="26158" spans="1:7" x14ac:dyDescent="0.25">
      <c r="A26158" s="36">
        <v>0.01</v>
      </c>
      <c r="B26158" s="28" t="s">
        <v>64</v>
      </c>
      <c r="C26158" s="36">
        <v>2.5000000000000001E-2</v>
      </c>
      <c r="D26158">
        <v>157</v>
      </c>
      <c r="E26158" s="35">
        <v>6138366.650000006</v>
      </c>
      <c r="F26158" s="35">
        <v>4383659.150000006</v>
      </c>
      <c r="G26158" s="35">
        <v>6792367.5</v>
      </c>
    </row>
    <row r="26159" spans="1:7" x14ac:dyDescent="0.25">
      <c r="A26159" s="36">
        <v>0.01</v>
      </c>
      <c r="B26159" s="28" t="s">
        <v>64</v>
      </c>
      <c r="C26159" s="36">
        <v>2.5000000000000001E-2</v>
      </c>
      <c r="D26159">
        <v>158</v>
      </c>
      <c r="E26159" s="35">
        <v>5507630.3249999881</v>
      </c>
      <c r="F26159" s="35">
        <v>3814978.5749999881</v>
      </c>
      <c r="G26159" s="35">
        <v>6233865.75</v>
      </c>
    </row>
    <row r="26160" spans="1:7" x14ac:dyDescent="0.25">
      <c r="A26160" s="36">
        <v>0.01</v>
      </c>
      <c r="B26160" s="28" t="s">
        <v>64</v>
      </c>
      <c r="C26160" s="36">
        <v>2.5000000000000001E-2</v>
      </c>
      <c r="D26160">
        <v>159</v>
      </c>
      <c r="E26160" s="35">
        <v>5378076.474999994</v>
      </c>
      <c r="F26160" s="35">
        <v>3690741.037499994</v>
      </c>
      <c r="G26160" s="35">
        <v>6186018.9375</v>
      </c>
    </row>
    <row r="26161" spans="1:7" x14ac:dyDescent="0.25">
      <c r="A26161" s="36">
        <v>0.01</v>
      </c>
      <c r="B26161" s="28" t="s">
        <v>64</v>
      </c>
      <c r="C26161" s="36">
        <v>2.5000000000000001E-2</v>
      </c>
      <c r="D26161">
        <v>160</v>
      </c>
      <c r="E26161" s="35">
        <v>5476636.612499997</v>
      </c>
      <c r="F26161" s="35">
        <v>3784072.612499997</v>
      </c>
      <c r="G26161" s="35">
        <v>6233076</v>
      </c>
    </row>
    <row r="26162" spans="1:7" x14ac:dyDescent="0.25">
      <c r="A26162" s="36">
        <v>0.01</v>
      </c>
      <c r="B26162" s="28" t="s">
        <v>64</v>
      </c>
      <c r="C26162" s="36">
        <v>2.5000000000000001E-2</v>
      </c>
      <c r="D26162">
        <v>161</v>
      </c>
      <c r="E26162" s="35">
        <v>5862545.325000003</v>
      </c>
      <c r="F26162" s="35">
        <v>4195857.325000003</v>
      </c>
      <c r="G26162" s="35">
        <v>6000192</v>
      </c>
    </row>
    <row r="26163" spans="1:7" x14ac:dyDescent="0.25">
      <c r="A26163" s="36">
        <v>0.01</v>
      </c>
      <c r="B26163" s="28" t="s">
        <v>64</v>
      </c>
      <c r="C26163" s="36">
        <v>2.5000000000000001E-2</v>
      </c>
      <c r="D26163">
        <v>162</v>
      </c>
      <c r="E26163" s="35">
        <v>5354012.318749994</v>
      </c>
      <c r="F26163" s="35">
        <v>3655512.068749994</v>
      </c>
      <c r="G26163" s="35">
        <v>6286502.25</v>
      </c>
    </row>
    <row r="26164" spans="1:7" x14ac:dyDescent="0.25">
      <c r="A26164" s="36">
        <v>0.01</v>
      </c>
      <c r="B26164" s="28" t="s">
        <v>64</v>
      </c>
      <c r="C26164" s="36">
        <v>2.5000000000000001E-2</v>
      </c>
      <c r="D26164">
        <v>163</v>
      </c>
      <c r="E26164" s="35">
        <v>5890673.171875</v>
      </c>
      <c r="F26164" s="35">
        <v>4228874.984375</v>
      </c>
      <c r="G26164" s="35">
        <v>5956183.6875</v>
      </c>
    </row>
    <row r="26165" spans="1:7" x14ac:dyDescent="0.25">
      <c r="A26165" s="36">
        <v>0.01</v>
      </c>
      <c r="B26165" s="28" t="s">
        <v>64</v>
      </c>
      <c r="C26165" s="36">
        <v>2.5000000000000001E-2</v>
      </c>
      <c r="D26165">
        <v>164</v>
      </c>
      <c r="E26165" s="35">
        <v>6310905.6437500119</v>
      </c>
      <c r="F26165" s="35">
        <v>4750149.3937500119</v>
      </c>
      <c r="G26165" s="35">
        <v>5046806.25</v>
      </c>
    </row>
    <row r="26166" spans="1:7" x14ac:dyDescent="0.25">
      <c r="A26166" s="36">
        <v>0.01</v>
      </c>
      <c r="B26166" s="28" t="s">
        <v>64</v>
      </c>
      <c r="C26166" s="36">
        <v>2.5000000000000001E-2</v>
      </c>
      <c r="D26166">
        <v>165</v>
      </c>
      <c r="E26166" s="35">
        <v>5563608.349999994</v>
      </c>
      <c r="F26166" s="35">
        <v>3862044.349999994</v>
      </c>
      <c r="G26166" s="35">
        <v>6314076</v>
      </c>
    </row>
    <row r="26167" spans="1:7" x14ac:dyDescent="0.25">
      <c r="A26167" s="36">
        <v>0.01</v>
      </c>
      <c r="B26167" s="28" t="s">
        <v>64</v>
      </c>
      <c r="C26167" s="36">
        <v>2.5000000000000001E-2</v>
      </c>
      <c r="D26167">
        <v>166</v>
      </c>
      <c r="E26167" s="35">
        <v>6233468.043750003</v>
      </c>
      <c r="F26167" s="35">
        <v>4630099.918750003</v>
      </c>
      <c r="G26167" s="35">
        <v>5430313.125</v>
      </c>
    </row>
    <row r="26168" spans="1:7" x14ac:dyDescent="0.25">
      <c r="A26168" s="36">
        <v>0.01</v>
      </c>
      <c r="B26168" s="28" t="s">
        <v>64</v>
      </c>
      <c r="C26168" s="36">
        <v>2.5000000000000001E-2</v>
      </c>
      <c r="D26168">
        <v>167</v>
      </c>
      <c r="E26168" s="35">
        <v>6804368.8749999851</v>
      </c>
      <c r="F26168" s="35">
        <v>5226364.1249999851</v>
      </c>
      <c r="G26168" s="35">
        <v>5202042.75</v>
      </c>
    </row>
    <row r="26169" spans="1:7" x14ac:dyDescent="0.25">
      <c r="A26169" s="36">
        <v>0.01</v>
      </c>
      <c r="B26169" s="28" t="s">
        <v>64</v>
      </c>
      <c r="C26169" s="36">
        <v>2.5000000000000001E-2</v>
      </c>
      <c r="D26169">
        <v>168</v>
      </c>
      <c r="E26169" s="35">
        <v>6442698.950000003</v>
      </c>
      <c r="F26169" s="35">
        <v>4807583.450000003</v>
      </c>
      <c r="G26169" s="35">
        <v>5716039.5</v>
      </c>
    </row>
    <row r="26170" spans="1:7" x14ac:dyDescent="0.25">
      <c r="A26170" s="36">
        <v>0.01</v>
      </c>
      <c r="B26170" s="28" t="s">
        <v>64</v>
      </c>
      <c r="C26170" s="36">
        <v>2.5000000000000001E-2</v>
      </c>
      <c r="D26170">
        <v>169</v>
      </c>
      <c r="E26170" s="35">
        <v>5616022.125</v>
      </c>
      <c r="F26170" s="35">
        <v>3904784.875</v>
      </c>
      <c r="G26170" s="35">
        <v>6401135.25</v>
      </c>
    </row>
    <row r="26171" spans="1:7" x14ac:dyDescent="0.25">
      <c r="A26171" s="36">
        <v>0.01</v>
      </c>
      <c r="B26171" s="28" t="s">
        <v>64</v>
      </c>
      <c r="C26171" s="36">
        <v>2.5000000000000001E-2</v>
      </c>
      <c r="D26171">
        <v>170</v>
      </c>
      <c r="E26171" s="35">
        <v>6007612.224999994</v>
      </c>
      <c r="F26171" s="35">
        <v>4338599.349999994</v>
      </c>
      <c r="G26171" s="35">
        <v>6021115.875</v>
      </c>
    </row>
    <row r="26172" spans="1:7" x14ac:dyDescent="0.25">
      <c r="A26172" s="36">
        <v>0.01</v>
      </c>
      <c r="B26172" s="28" t="s">
        <v>64</v>
      </c>
      <c r="C26172" s="36">
        <v>2.5000000000000001E-2</v>
      </c>
      <c r="D26172">
        <v>171</v>
      </c>
      <c r="E26172" s="35">
        <v>6215362.9750000089</v>
      </c>
      <c r="F26172" s="35">
        <v>4643857.8500000089</v>
      </c>
      <c r="G26172" s="35">
        <v>5143546.125</v>
      </c>
    </row>
    <row r="26173" spans="1:7" x14ac:dyDescent="0.25">
      <c r="A26173" s="36">
        <v>0.01</v>
      </c>
      <c r="B26173" s="28" t="s">
        <v>64</v>
      </c>
      <c r="C26173" s="36">
        <v>2.5000000000000001E-2</v>
      </c>
      <c r="D26173">
        <v>172</v>
      </c>
      <c r="E26173" s="35">
        <v>5305879.8187500089</v>
      </c>
      <c r="F26173" s="35">
        <v>3593457.1937500089</v>
      </c>
      <c r="G26173" s="35">
        <v>6411803.625</v>
      </c>
    </row>
    <row r="26174" spans="1:7" x14ac:dyDescent="0.25">
      <c r="A26174" s="36">
        <v>0.01</v>
      </c>
      <c r="B26174" s="28" t="s">
        <v>64</v>
      </c>
      <c r="C26174" s="36">
        <v>2.5000000000000001E-2</v>
      </c>
      <c r="D26174">
        <v>173</v>
      </c>
      <c r="E26174" s="35">
        <v>5621488.8937499821</v>
      </c>
      <c r="F26174" s="35">
        <v>3933436.7687499821</v>
      </c>
      <c r="G26174" s="35">
        <v>6192469.125</v>
      </c>
    </row>
    <row r="26175" spans="1:7" x14ac:dyDescent="0.25">
      <c r="A26175" s="36">
        <v>0.01</v>
      </c>
      <c r="B26175" s="28" t="s">
        <v>64</v>
      </c>
      <c r="C26175" s="36">
        <v>2.5000000000000001E-2</v>
      </c>
      <c r="D26175">
        <v>174</v>
      </c>
      <c r="E26175" s="35">
        <v>5711504.2124999911</v>
      </c>
      <c r="F26175" s="35">
        <v>3998892.4624999911</v>
      </c>
      <c r="G26175" s="35">
        <v>6413505.75</v>
      </c>
    </row>
    <row r="26176" spans="1:7" x14ac:dyDescent="0.25">
      <c r="A26176" s="36">
        <v>0.01</v>
      </c>
      <c r="B26176" s="28" t="s">
        <v>64</v>
      </c>
      <c r="C26176" s="36">
        <v>2.5000000000000001E-2</v>
      </c>
      <c r="D26176">
        <v>175</v>
      </c>
      <c r="E26176" s="35">
        <v>5381603.8999999911</v>
      </c>
      <c r="F26176" s="35">
        <v>3648392.8999999911</v>
      </c>
      <c r="G26176" s="35">
        <v>6598899</v>
      </c>
    </row>
    <row r="26177" spans="1:7" x14ac:dyDescent="0.25">
      <c r="A26177" s="36">
        <v>0.01</v>
      </c>
      <c r="B26177" s="28" t="s">
        <v>64</v>
      </c>
      <c r="C26177" s="36">
        <v>2.5000000000000001E-2</v>
      </c>
      <c r="D26177">
        <v>176</v>
      </c>
      <c r="E26177" s="35">
        <v>6359395.200000003</v>
      </c>
      <c r="F26177" s="35">
        <v>4743028.200000003</v>
      </c>
      <c r="G26177" s="35">
        <v>5547303</v>
      </c>
    </row>
    <row r="26178" spans="1:7" x14ac:dyDescent="0.25">
      <c r="A26178" s="36">
        <v>0.01</v>
      </c>
      <c r="B26178" s="28" t="s">
        <v>64</v>
      </c>
      <c r="C26178" s="36">
        <v>2.5000000000000001E-2</v>
      </c>
      <c r="D26178">
        <v>177</v>
      </c>
      <c r="E26178" s="35">
        <v>5890546.0499999821</v>
      </c>
      <c r="F26178" s="35">
        <v>4222258.0499999821</v>
      </c>
      <c r="G26178" s="35">
        <v>6014592</v>
      </c>
    </row>
    <row r="26179" spans="1:7" x14ac:dyDescent="0.25">
      <c r="A26179" s="36">
        <v>0.01</v>
      </c>
      <c r="B26179" s="28" t="s">
        <v>64</v>
      </c>
      <c r="C26179" s="36">
        <v>2.5000000000000001E-2</v>
      </c>
      <c r="D26179">
        <v>178</v>
      </c>
      <c r="E26179" s="35">
        <v>5535622.125</v>
      </c>
      <c r="F26179" s="35">
        <v>3877960.125</v>
      </c>
      <c r="G26179" s="35">
        <v>5918958</v>
      </c>
    </row>
    <row r="26180" spans="1:7" x14ac:dyDescent="0.25">
      <c r="A26180" s="36">
        <v>0.01</v>
      </c>
      <c r="B26180" s="28" t="s">
        <v>64</v>
      </c>
      <c r="C26180" s="36">
        <v>2.5000000000000001E-2</v>
      </c>
      <c r="D26180">
        <v>179</v>
      </c>
      <c r="E26180" s="35">
        <v>5759928.2499999851</v>
      </c>
      <c r="F26180" s="35">
        <v>4089228.6249999851</v>
      </c>
      <c r="G26180" s="35">
        <v>6036296.625</v>
      </c>
    </row>
    <row r="26181" spans="1:7" x14ac:dyDescent="0.25">
      <c r="A26181" s="36">
        <v>0.01</v>
      </c>
      <c r="B26181" s="28" t="s">
        <v>64</v>
      </c>
      <c r="C26181" s="36">
        <v>2.5000000000000001E-2</v>
      </c>
      <c r="D26181">
        <v>180</v>
      </c>
      <c r="E26181" s="35">
        <v>6686624.806250006</v>
      </c>
      <c r="F26181" s="35">
        <v>5113721.056250006</v>
      </c>
      <c r="G26181" s="35">
        <v>5156133.75</v>
      </c>
    </row>
    <row r="26182" spans="1:7" x14ac:dyDescent="0.25">
      <c r="A26182" s="36">
        <v>0.01</v>
      </c>
      <c r="B26182" s="28" t="s">
        <v>64</v>
      </c>
      <c r="C26182" s="36">
        <v>2.5000000000000001E-2</v>
      </c>
      <c r="D26182">
        <v>181</v>
      </c>
      <c r="E26182" s="35">
        <v>5859388.137500003</v>
      </c>
      <c r="F26182" s="35">
        <v>4124930.637500003</v>
      </c>
      <c r="G26182" s="35">
        <v>6610117.5</v>
      </c>
    </row>
    <row r="26183" spans="1:7" x14ac:dyDescent="0.25">
      <c r="A26183" s="36">
        <v>0.01</v>
      </c>
      <c r="B26183" s="28" t="s">
        <v>64</v>
      </c>
      <c r="C26183" s="36">
        <v>2.5000000000000001E-2</v>
      </c>
      <c r="D26183">
        <v>182</v>
      </c>
      <c r="E26183" s="35">
        <v>6359101.025000006</v>
      </c>
      <c r="F26183" s="35">
        <v>4680388.525000006</v>
      </c>
      <c r="G26183" s="35">
        <v>6108412.5</v>
      </c>
    </row>
    <row r="26184" spans="1:7" x14ac:dyDescent="0.25">
      <c r="A26184" s="36">
        <v>0.01</v>
      </c>
      <c r="B26184" s="28" t="s">
        <v>64</v>
      </c>
      <c r="C26184" s="36">
        <v>2.5000000000000001E-2</v>
      </c>
      <c r="D26184">
        <v>183</v>
      </c>
      <c r="E26184" s="35">
        <v>5837491.912499994</v>
      </c>
      <c r="F26184" s="35">
        <v>4220123.349999994</v>
      </c>
      <c r="G26184" s="35">
        <v>5556317.0625</v>
      </c>
    </row>
    <row r="26185" spans="1:7" x14ac:dyDescent="0.25">
      <c r="A26185" s="36">
        <v>0.01</v>
      </c>
      <c r="B26185" s="28" t="s">
        <v>64</v>
      </c>
      <c r="C26185" s="36">
        <v>2.5000000000000001E-2</v>
      </c>
      <c r="D26185">
        <v>184</v>
      </c>
      <c r="E26185" s="35">
        <v>6336354.1499999911</v>
      </c>
      <c r="F26185" s="35">
        <v>4724308.6499999911</v>
      </c>
      <c r="G26185" s="35">
        <v>5508409.5</v>
      </c>
    </row>
    <row r="26186" spans="1:7" x14ac:dyDescent="0.25">
      <c r="A26186" s="36">
        <v>0.01</v>
      </c>
      <c r="B26186" s="28" t="s">
        <v>64</v>
      </c>
      <c r="C26186" s="36">
        <v>2.5000000000000001E-2</v>
      </c>
      <c r="D26186">
        <v>185</v>
      </c>
      <c r="E26186" s="35">
        <v>5054572.1750000119</v>
      </c>
      <c r="F26186" s="35">
        <v>3291204.6750000119</v>
      </c>
      <c r="G26186" s="35">
        <v>6870307.5</v>
      </c>
    </row>
    <row r="26187" spans="1:7" x14ac:dyDescent="0.25">
      <c r="A26187" s="36">
        <v>0.01</v>
      </c>
      <c r="B26187" s="28" t="s">
        <v>64</v>
      </c>
      <c r="C26187" s="36">
        <v>2.5000000000000001E-2</v>
      </c>
      <c r="D26187">
        <v>186</v>
      </c>
      <c r="E26187" s="35">
        <v>6154403.912499994</v>
      </c>
      <c r="F26187" s="35">
        <v>4560593.412499994</v>
      </c>
      <c r="G26187" s="35">
        <v>5344294.5</v>
      </c>
    </row>
    <row r="26188" spans="1:7" x14ac:dyDescent="0.25">
      <c r="A26188" s="36">
        <v>0.01</v>
      </c>
      <c r="B26188" s="28" t="s">
        <v>64</v>
      </c>
      <c r="C26188" s="36">
        <v>2.5000000000000001E-2</v>
      </c>
      <c r="D26188">
        <v>187</v>
      </c>
      <c r="E26188" s="35">
        <v>6147775.887500003</v>
      </c>
      <c r="F26188" s="35">
        <v>4468140.637500003</v>
      </c>
      <c r="G26188" s="35">
        <v>6116717.25</v>
      </c>
    </row>
    <row r="26189" spans="1:7" x14ac:dyDescent="0.25">
      <c r="A26189" s="36">
        <v>0.01</v>
      </c>
      <c r="B26189" s="28" t="s">
        <v>64</v>
      </c>
      <c r="C26189" s="36">
        <v>2.5000000000000001E-2</v>
      </c>
      <c r="D26189">
        <v>188</v>
      </c>
      <c r="E26189" s="35">
        <v>6378371.75</v>
      </c>
      <c r="F26189" s="35">
        <v>4805566.75</v>
      </c>
      <c r="G26189" s="35">
        <v>5155245</v>
      </c>
    </row>
    <row r="26190" spans="1:7" x14ac:dyDescent="0.25">
      <c r="A26190" s="36">
        <v>0.01</v>
      </c>
      <c r="B26190" s="28" t="s">
        <v>64</v>
      </c>
      <c r="C26190" s="36">
        <v>2.5000000000000001E-2</v>
      </c>
      <c r="D26190">
        <v>189</v>
      </c>
      <c r="E26190" s="35">
        <v>5709088.5375000089</v>
      </c>
      <c r="F26190" s="35">
        <v>4090390.7875000089</v>
      </c>
      <c r="G26190" s="35">
        <v>5568279.75</v>
      </c>
    </row>
    <row r="26191" spans="1:7" x14ac:dyDescent="0.25">
      <c r="A26191" s="36">
        <v>0.01</v>
      </c>
      <c r="B26191" s="28" t="s">
        <v>64</v>
      </c>
      <c r="C26191" s="36">
        <v>2.5000000000000001E-2</v>
      </c>
      <c r="D26191">
        <v>190</v>
      </c>
      <c r="E26191" s="35">
        <v>5484084.200000003</v>
      </c>
      <c r="F26191" s="35">
        <v>3780569.700000003</v>
      </c>
      <c r="G26191" s="35">
        <v>6331630.5</v>
      </c>
    </row>
    <row r="26192" spans="1:7" x14ac:dyDescent="0.25">
      <c r="A26192" s="36">
        <v>0.01</v>
      </c>
      <c r="B26192" s="28" t="s">
        <v>64</v>
      </c>
      <c r="C26192" s="36">
        <v>2.5000000000000001E-2</v>
      </c>
      <c r="D26192">
        <v>191</v>
      </c>
      <c r="E26192" s="35">
        <v>6045929.5</v>
      </c>
      <c r="F26192" s="35">
        <v>4321358.5</v>
      </c>
      <c r="G26192" s="35">
        <v>6521139</v>
      </c>
    </row>
    <row r="26193" spans="1:7" x14ac:dyDescent="0.25">
      <c r="A26193" s="36">
        <v>0.01</v>
      </c>
      <c r="B26193" s="28" t="s">
        <v>64</v>
      </c>
      <c r="C26193" s="36">
        <v>2.5000000000000001E-2</v>
      </c>
      <c r="D26193">
        <v>192</v>
      </c>
      <c r="E26193" s="35">
        <v>6098707.700000003</v>
      </c>
      <c r="F26193" s="35">
        <v>4489110.450000003</v>
      </c>
      <c r="G26193" s="35">
        <v>5486375.25</v>
      </c>
    </row>
    <row r="26194" spans="1:7" x14ac:dyDescent="0.25">
      <c r="A26194" s="36">
        <v>0.01</v>
      </c>
      <c r="B26194" s="28" t="s">
        <v>64</v>
      </c>
      <c r="C26194" s="36">
        <v>2.5000000000000001E-2</v>
      </c>
      <c r="D26194">
        <v>193</v>
      </c>
      <c r="E26194" s="35">
        <v>5662635.15625</v>
      </c>
      <c r="F26194" s="35">
        <v>3956993.03125</v>
      </c>
      <c r="G26194" s="35">
        <v>6350779.125</v>
      </c>
    </row>
    <row r="26195" spans="1:7" x14ac:dyDescent="0.25">
      <c r="A26195" s="36">
        <v>0.01</v>
      </c>
      <c r="B26195" s="28" t="s">
        <v>64</v>
      </c>
      <c r="C26195" s="36">
        <v>2.5000000000000001E-2</v>
      </c>
      <c r="D26195">
        <v>194</v>
      </c>
      <c r="E26195" s="35">
        <v>5926457.849999994</v>
      </c>
      <c r="F26195" s="35">
        <v>4263303.599999994</v>
      </c>
      <c r="G26195" s="35">
        <v>5968388.25</v>
      </c>
    </row>
    <row r="26196" spans="1:7" x14ac:dyDescent="0.25">
      <c r="A26196" s="36">
        <v>0.01</v>
      </c>
      <c r="B26196" s="28" t="s">
        <v>64</v>
      </c>
      <c r="C26196" s="36">
        <v>2.5000000000000001E-2</v>
      </c>
      <c r="D26196">
        <v>195</v>
      </c>
      <c r="E26196" s="35">
        <v>5778963.099999994</v>
      </c>
      <c r="F26196" s="35">
        <v>4077349.099999994</v>
      </c>
      <c r="G26196" s="35">
        <v>6314526</v>
      </c>
    </row>
    <row r="26197" spans="1:7" x14ac:dyDescent="0.25">
      <c r="A26197" s="36">
        <v>0.01</v>
      </c>
      <c r="B26197" s="28" t="s">
        <v>64</v>
      </c>
      <c r="C26197" s="36">
        <v>2.5000000000000001E-2</v>
      </c>
      <c r="D26197">
        <v>196</v>
      </c>
      <c r="E26197" s="35">
        <v>6093989.5</v>
      </c>
      <c r="F26197" s="35">
        <v>4449207</v>
      </c>
      <c r="G26197" s="35">
        <v>5803042.5</v>
      </c>
    </row>
    <row r="26198" spans="1:7" x14ac:dyDescent="0.25">
      <c r="A26198" s="36">
        <v>0.01</v>
      </c>
      <c r="B26198" s="28" t="s">
        <v>64</v>
      </c>
      <c r="C26198" s="36">
        <v>2.5000000000000001E-2</v>
      </c>
      <c r="D26198">
        <v>197</v>
      </c>
      <c r="E26198" s="35">
        <v>6606014.828125</v>
      </c>
      <c r="F26198" s="35">
        <v>5019108.953125</v>
      </c>
      <c r="G26198" s="35">
        <v>5282152.875</v>
      </c>
    </row>
    <row r="26199" spans="1:7" x14ac:dyDescent="0.25">
      <c r="A26199" s="36">
        <v>0.01</v>
      </c>
      <c r="B26199" s="28" t="s">
        <v>64</v>
      </c>
      <c r="C26199" s="36">
        <v>2.5000000000000001E-2</v>
      </c>
      <c r="D26199">
        <v>198</v>
      </c>
      <c r="E26199" s="35">
        <v>5777082.6125000119</v>
      </c>
      <c r="F26199" s="35">
        <v>4075996.3625000119</v>
      </c>
      <c r="G26199" s="35">
        <v>6309776.25</v>
      </c>
    </row>
    <row r="26200" spans="1:7" x14ac:dyDescent="0.25">
      <c r="A26200" s="36">
        <v>0.01</v>
      </c>
      <c r="B26200" s="28" t="s">
        <v>64</v>
      </c>
      <c r="C26200" s="36">
        <v>2.5000000000000001E-2</v>
      </c>
      <c r="D26200">
        <v>199</v>
      </c>
      <c r="E26200" s="35">
        <v>5651643.075000003</v>
      </c>
      <c r="F26200" s="35">
        <v>3985774.575000003</v>
      </c>
      <c r="G26200" s="35">
        <v>5992816.5</v>
      </c>
    </row>
    <row r="26201" spans="1:7" x14ac:dyDescent="0.25">
      <c r="A26201" s="36">
        <v>0.01</v>
      </c>
      <c r="B26201" s="28" t="s">
        <v>64</v>
      </c>
      <c r="C26201" s="36">
        <v>2.5000000000000001E-2</v>
      </c>
      <c r="D26201">
        <v>200</v>
      </c>
      <c r="E26201" s="35">
        <v>5822026.0749999881</v>
      </c>
      <c r="F26201" s="35">
        <v>4169107.3249999881</v>
      </c>
      <c r="G26201" s="35">
        <v>5876268.75</v>
      </c>
    </row>
    <row r="26202" spans="1:7" x14ac:dyDescent="0.25">
      <c r="A26202" s="36">
        <v>0.01</v>
      </c>
      <c r="B26202" s="28" t="s">
        <v>64</v>
      </c>
      <c r="C26202" s="36">
        <v>2.5000000000000001E-2</v>
      </c>
      <c r="D26202">
        <v>201</v>
      </c>
      <c r="E26202" s="35">
        <v>6353567.125</v>
      </c>
      <c r="F26202" s="35">
        <v>4767722.25</v>
      </c>
      <c r="G26202" s="35">
        <v>5272603.875</v>
      </c>
    </row>
    <row r="26203" spans="1:7" x14ac:dyDescent="0.25">
      <c r="A26203" s="36">
        <v>0.01</v>
      </c>
      <c r="B26203" s="28" t="s">
        <v>64</v>
      </c>
      <c r="C26203" s="36">
        <v>2.5000000000000001E-2</v>
      </c>
      <c r="D26203">
        <v>202</v>
      </c>
      <c r="E26203" s="35">
        <v>5017482.474999994</v>
      </c>
      <c r="F26203" s="35">
        <v>3247270.724999994</v>
      </c>
      <c r="G26203" s="35">
        <v>6931905.75</v>
      </c>
    </row>
    <row r="26204" spans="1:7" x14ac:dyDescent="0.25">
      <c r="A26204" s="36">
        <v>0.01</v>
      </c>
      <c r="B26204" s="28" t="s">
        <v>64</v>
      </c>
      <c r="C26204" s="36">
        <v>2.5000000000000001E-2</v>
      </c>
      <c r="D26204">
        <v>203</v>
      </c>
      <c r="E26204" s="35">
        <v>6266549.9125000089</v>
      </c>
      <c r="F26204" s="35">
        <v>4655760.2875000089</v>
      </c>
      <c r="G26204" s="35">
        <v>5497106.625</v>
      </c>
    </row>
    <row r="26205" spans="1:7" x14ac:dyDescent="0.25">
      <c r="A26205" s="36">
        <v>0.01</v>
      </c>
      <c r="B26205" s="28" t="s">
        <v>64</v>
      </c>
      <c r="C26205" s="36">
        <v>2.5000000000000001E-2</v>
      </c>
      <c r="D26205">
        <v>204</v>
      </c>
      <c r="E26205" s="35">
        <v>6509730.046875</v>
      </c>
      <c r="F26205" s="35">
        <v>4821540.984375</v>
      </c>
      <c r="G26205" s="35">
        <v>6193701.5625</v>
      </c>
    </row>
    <row r="26206" spans="1:7" x14ac:dyDescent="0.25">
      <c r="A26206" s="36">
        <v>0.01</v>
      </c>
      <c r="B26206" s="28" t="s">
        <v>64</v>
      </c>
      <c r="C26206" s="36">
        <v>2.5000000000000001E-2</v>
      </c>
      <c r="D26206">
        <v>205</v>
      </c>
      <c r="E26206" s="35">
        <v>5306133.450000003</v>
      </c>
      <c r="F26206" s="35">
        <v>3562173.950000003</v>
      </c>
      <c r="G26206" s="35">
        <v>6695635.5</v>
      </c>
    </row>
    <row r="26207" spans="1:7" x14ac:dyDescent="0.25">
      <c r="A26207" s="36">
        <v>0.01</v>
      </c>
      <c r="B26207" s="28" t="s">
        <v>64</v>
      </c>
      <c r="C26207" s="36">
        <v>2.5000000000000001E-2</v>
      </c>
      <c r="D26207">
        <v>206</v>
      </c>
      <c r="E26207" s="35">
        <v>5209756.049999997</v>
      </c>
      <c r="F26207" s="35">
        <v>3482934.299999997</v>
      </c>
      <c r="G26207" s="35">
        <v>6541395.75</v>
      </c>
    </row>
    <row r="26208" spans="1:7" x14ac:dyDescent="0.25">
      <c r="A26208" s="36">
        <v>0.01</v>
      </c>
      <c r="B26208" s="28" t="s">
        <v>64</v>
      </c>
      <c r="C26208" s="36">
        <v>2.5000000000000001E-2</v>
      </c>
      <c r="D26208">
        <v>207</v>
      </c>
      <c r="E26208" s="35">
        <v>5611444.0124999881</v>
      </c>
      <c r="F26208" s="35">
        <v>3973859.1999999881</v>
      </c>
      <c r="G26208" s="35">
        <v>5738263.3125</v>
      </c>
    </row>
    <row r="26209" spans="1:7" x14ac:dyDescent="0.25">
      <c r="A26209" s="36">
        <v>0.01</v>
      </c>
      <c r="B26209" s="28" t="s">
        <v>64</v>
      </c>
      <c r="C26209" s="36">
        <v>2.5000000000000001E-2</v>
      </c>
      <c r="D26209">
        <v>208</v>
      </c>
      <c r="E26209" s="35">
        <v>4924042.674999997</v>
      </c>
      <c r="F26209" s="35">
        <v>3222896.799999997</v>
      </c>
      <c r="G26209" s="35">
        <v>6310312.875</v>
      </c>
    </row>
    <row r="26210" spans="1:7" x14ac:dyDescent="0.25">
      <c r="A26210" s="36">
        <v>0.01</v>
      </c>
      <c r="B26210" s="28" t="s">
        <v>64</v>
      </c>
      <c r="C26210" s="36">
        <v>2.5000000000000001E-2</v>
      </c>
      <c r="D26210">
        <v>209</v>
      </c>
      <c r="E26210" s="35">
        <v>5920370.299999997</v>
      </c>
      <c r="F26210" s="35">
        <v>4186234.549999997</v>
      </c>
      <c r="G26210" s="35">
        <v>6607221.75</v>
      </c>
    </row>
    <row r="26211" spans="1:7" x14ac:dyDescent="0.25">
      <c r="A26211" s="36">
        <v>0.01</v>
      </c>
      <c r="B26211" s="28" t="s">
        <v>64</v>
      </c>
      <c r="C26211" s="36">
        <v>2.5000000000000001E-2</v>
      </c>
      <c r="D26211">
        <v>210</v>
      </c>
      <c r="E26211" s="35">
        <v>6983841.400000006</v>
      </c>
      <c r="F26211" s="35">
        <v>5459343.900000006</v>
      </c>
      <c r="G26211" s="35">
        <v>4720477.5</v>
      </c>
    </row>
    <row r="26212" spans="1:7" x14ac:dyDescent="0.25">
      <c r="A26212" s="36">
        <v>0.01</v>
      </c>
      <c r="B26212" s="28" t="s">
        <v>64</v>
      </c>
      <c r="C26212" s="36">
        <v>2.5000000000000001E-2</v>
      </c>
      <c r="D26212">
        <v>211</v>
      </c>
      <c r="E26212" s="35">
        <v>6053608.950000003</v>
      </c>
      <c r="F26212" s="35">
        <v>4366563.825000003</v>
      </c>
      <c r="G26212" s="35">
        <v>6183406.125</v>
      </c>
    </row>
    <row r="26213" spans="1:7" x14ac:dyDescent="0.25">
      <c r="A26213" s="36">
        <v>0.01</v>
      </c>
      <c r="B26213" s="28" t="s">
        <v>64</v>
      </c>
      <c r="C26213" s="36">
        <v>2.5000000000000001E-2</v>
      </c>
      <c r="D26213">
        <v>212</v>
      </c>
      <c r="E26213" s="35">
        <v>5753402.412499994</v>
      </c>
      <c r="F26213" s="35">
        <v>4142792.849999994</v>
      </c>
      <c r="G26213" s="35">
        <v>5495486.0625</v>
      </c>
    </row>
    <row r="26214" spans="1:7" x14ac:dyDescent="0.25">
      <c r="A26214" s="36">
        <v>0.01</v>
      </c>
      <c r="B26214" s="28" t="s">
        <v>64</v>
      </c>
      <c r="C26214" s="36">
        <v>2.5000000000000001E-2</v>
      </c>
      <c r="D26214">
        <v>213</v>
      </c>
      <c r="E26214" s="35">
        <v>6343129.2250000089</v>
      </c>
      <c r="F26214" s="35">
        <v>4689565.3500000089</v>
      </c>
      <c r="G26214" s="35">
        <v>5882074.875</v>
      </c>
    </row>
    <row r="26215" spans="1:7" x14ac:dyDescent="0.25">
      <c r="A26215" s="36">
        <v>0.01</v>
      </c>
      <c r="B26215" s="28" t="s">
        <v>64</v>
      </c>
      <c r="C26215" s="36">
        <v>2.5000000000000001E-2</v>
      </c>
      <c r="D26215">
        <v>214</v>
      </c>
      <c r="E26215" s="35">
        <v>5902250.9250000119</v>
      </c>
      <c r="F26215" s="35">
        <v>4265663.9250000119</v>
      </c>
      <c r="G26215" s="35">
        <v>5729283</v>
      </c>
    </row>
    <row r="26216" spans="1:7" x14ac:dyDescent="0.25">
      <c r="A26216" s="36">
        <v>0.01</v>
      </c>
      <c r="B26216" s="28" t="s">
        <v>64</v>
      </c>
      <c r="C26216" s="36">
        <v>2.5000000000000001E-2</v>
      </c>
      <c r="D26216">
        <v>215</v>
      </c>
      <c r="E26216" s="35">
        <v>5475659.5</v>
      </c>
      <c r="F26216" s="35">
        <v>3791085.75</v>
      </c>
      <c r="G26216" s="35">
        <v>6161163.75</v>
      </c>
    </row>
    <row r="26217" spans="1:7" x14ac:dyDescent="0.25">
      <c r="A26217" s="36">
        <v>0.01</v>
      </c>
      <c r="B26217" s="28" t="s">
        <v>64</v>
      </c>
      <c r="C26217" s="36">
        <v>2.5000000000000001E-2</v>
      </c>
      <c r="D26217">
        <v>216</v>
      </c>
      <c r="E26217" s="35">
        <v>5982960.868750006</v>
      </c>
      <c r="F26217" s="35">
        <v>4336012.931250006</v>
      </c>
      <c r="G26217" s="35">
        <v>5822531.4375</v>
      </c>
    </row>
    <row r="26218" spans="1:7" x14ac:dyDescent="0.25">
      <c r="A26218" s="36">
        <v>0.01</v>
      </c>
      <c r="B26218" s="28" t="s">
        <v>64</v>
      </c>
      <c r="C26218" s="36">
        <v>2.5000000000000001E-2</v>
      </c>
      <c r="D26218">
        <v>217</v>
      </c>
      <c r="E26218" s="35">
        <v>6083093.724999994</v>
      </c>
      <c r="F26218" s="35">
        <v>4425648.224999994</v>
      </c>
      <c r="G26218" s="35">
        <v>5917009.5</v>
      </c>
    </row>
    <row r="26219" spans="1:7" x14ac:dyDescent="0.25">
      <c r="A26219" s="36">
        <v>0.01</v>
      </c>
      <c r="B26219" s="28" t="s">
        <v>64</v>
      </c>
      <c r="C26219" s="36">
        <v>2.5000000000000001E-2</v>
      </c>
      <c r="D26219">
        <v>218</v>
      </c>
      <c r="E26219" s="35">
        <v>5618686.8125</v>
      </c>
      <c r="F26219" s="35">
        <v>3970970.5625</v>
      </c>
      <c r="G26219" s="35">
        <v>5829446.25</v>
      </c>
    </row>
    <row r="26220" spans="1:7" x14ac:dyDescent="0.25">
      <c r="A26220" s="36">
        <v>0.01</v>
      </c>
      <c r="B26220" s="28" t="s">
        <v>64</v>
      </c>
      <c r="C26220" s="36">
        <v>2.5000000000000001E-2</v>
      </c>
      <c r="D26220">
        <v>219</v>
      </c>
      <c r="E26220" s="35">
        <v>5946634</v>
      </c>
      <c r="F26220" s="35">
        <v>4371021.375</v>
      </c>
      <c r="G26220" s="35">
        <v>5180513.625</v>
      </c>
    </row>
    <row r="26221" spans="1:7" x14ac:dyDescent="0.25">
      <c r="A26221" s="36">
        <v>0.01</v>
      </c>
      <c r="B26221" s="28" t="s">
        <v>64</v>
      </c>
      <c r="C26221" s="36">
        <v>2.5000000000000001E-2</v>
      </c>
      <c r="D26221">
        <v>220</v>
      </c>
      <c r="E26221" s="35">
        <v>5100995.8062499911</v>
      </c>
      <c r="F26221" s="35">
        <v>3325992.5562499911</v>
      </c>
      <c r="G26221" s="35">
        <v>6975029.25</v>
      </c>
    </row>
    <row r="26222" spans="1:7" x14ac:dyDescent="0.25">
      <c r="A26222" s="36">
        <v>0.01</v>
      </c>
      <c r="B26222" s="28" t="s">
        <v>64</v>
      </c>
      <c r="C26222" s="36">
        <v>2.5000000000000001E-2</v>
      </c>
      <c r="D26222">
        <v>221</v>
      </c>
      <c r="E26222" s="35">
        <v>5997639.0625</v>
      </c>
      <c r="F26222" s="35">
        <v>4323002.1875</v>
      </c>
      <c r="G26222" s="35">
        <v>6071731.875</v>
      </c>
    </row>
    <row r="26223" spans="1:7" x14ac:dyDescent="0.25">
      <c r="A26223" s="36">
        <v>0.01</v>
      </c>
      <c r="B26223" s="28" t="s">
        <v>64</v>
      </c>
      <c r="C26223" s="36">
        <v>2.5000000000000001E-2</v>
      </c>
      <c r="D26223">
        <v>222</v>
      </c>
      <c r="E26223" s="35">
        <v>5990031.090625003</v>
      </c>
      <c r="F26223" s="35">
        <v>4384473.028125003</v>
      </c>
      <c r="G26223" s="35">
        <v>5450022.5625</v>
      </c>
    </row>
    <row r="26224" spans="1:7" x14ac:dyDescent="0.25">
      <c r="A26224" s="36">
        <v>0.01</v>
      </c>
      <c r="B26224" s="28" t="s">
        <v>64</v>
      </c>
      <c r="C26224" s="36">
        <v>2.5000000000000001E-2</v>
      </c>
      <c r="D26224">
        <v>223</v>
      </c>
      <c r="E26224" s="35">
        <v>5263708.9875000119</v>
      </c>
      <c r="F26224" s="35">
        <v>3506947.4875000119</v>
      </c>
      <c r="G26224" s="35">
        <v>6810853.5</v>
      </c>
    </row>
    <row r="26225" spans="1:7" x14ac:dyDescent="0.25">
      <c r="A26225" s="36">
        <v>0.01</v>
      </c>
      <c r="B26225" s="28" t="s">
        <v>64</v>
      </c>
      <c r="C26225" s="36">
        <v>2.5000000000000001E-2</v>
      </c>
      <c r="D26225">
        <v>224</v>
      </c>
      <c r="E26225" s="35">
        <v>6458766.34375</v>
      </c>
      <c r="F26225" s="35">
        <v>4817698.09375</v>
      </c>
      <c r="G26225" s="35">
        <v>5769614.25</v>
      </c>
    </row>
    <row r="26226" spans="1:7" x14ac:dyDescent="0.25">
      <c r="A26226" s="36">
        <v>0.01</v>
      </c>
      <c r="B26226" s="28" t="s">
        <v>64</v>
      </c>
      <c r="C26226" s="36">
        <v>2.5000000000000001E-2</v>
      </c>
      <c r="D26226">
        <v>225</v>
      </c>
      <c r="E26226" s="35">
        <v>6512360.575000003</v>
      </c>
      <c r="F26226" s="35">
        <v>4878394.825000003</v>
      </c>
      <c r="G26226" s="35">
        <v>5705691.75</v>
      </c>
    </row>
    <row r="26227" spans="1:7" x14ac:dyDescent="0.25">
      <c r="A26227" s="36">
        <v>0.01</v>
      </c>
      <c r="B26227" s="28" t="s">
        <v>64</v>
      </c>
      <c r="C26227" s="36">
        <v>2.5000000000000001E-2</v>
      </c>
      <c r="D26227">
        <v>226</v>
      </c>
      <c r="E26227" s="35">
        <v>6150818.78125</v>
      </c>
      <c r="F26227" s="35">
        <v>4538945.40625</v>
      </c>
      <c r="G26227" s="35">
        <v>5506860.375</v>
      </c>
    </row>
    <row r="26228" spans="1:7" x14ac:dyDescent="0.25">
      <c r="A26228" s="36">
        <v>0.01</v>
      </c>
      <c r="B26228" s="28" t="s">
        <v>64</v>
      </c>
      <c r="C26228" s="36">
        <v>2.5000000000000001E-2</v>
      </c>
      <c r="D26228">
        <v>227</v>
      </c>
      <c r="E26228" s="35">
        <v>6143681.1999999881</v>
      </c>
      <c r="F26228" s="35">
        <v>4500611.4499999881</v>
      </c>
      <c r="G26228" s="35">
        <v>5787627.75</v>
      </c>
    </row>
    <row r="26229" spans="1:7" x14ac:dyDescent="0.25">
      <c r="A26229" s="36">
        <v>0.01</v>
      </c>
      <c r="B26229" s="28" t="s">
        <v>64</v>
      </c>
      <c r="C26229" s="36">
        <v>2.5000000000000001E-2</v>
      </c>
      <c r="D26229">
        <v>228</v>
      </c>
      <c r="E26229" s="35">
        <v>6288508.893749997</v>
      </c>
      <c r="F26229" s="35">
        <v>4638452.643749997</v>
      </c>
      <c r="G26229" s="35">
        <v>5850506.25</v>
      </c>
    </row>
    <row r="26230" spans="1:7" x14ac:dyDescent="0.25">
      <c r="A26230" s="36">
        <v>0.01</v>
      </c>
      <c r="B26230" s="28" t="s">
        <v>64</v>
      </c>
      <c r="C26230" s="36">
        <v>2.5000000000000001E-2</v>
      </c>
      <c r="D26230">
        <v>229</v>
      </c>
      <c r="E26230" s="35">
        <v>5674313.918750003</v>
      </c>
      <c r="F26230" s="35">
        <v>3976268.543750003</v>
      </c>
      <c r="G26230" s="35">
        <v>6282408.375</v>
      </c>
    </row>
    <row r="26231" spans="1:7" x14ac:dyDescent="0.25">
      <c r="A26231" s="36">
        <v>0.01</v>
      </c>
      <c r="B26231" s="28" t="s">
        <v>64</v>
      </c>
      <c r="C26231" s="36">
        <v>2.5000000000000001E-2</v>
      </c>
      <c r="D26231">
        <v>230</v>
      </c>
      <c r="E26231" s="35">
        <v>5678372.900000006</v>
      </c>
      <c r="F26231" s="35">
        <v>3938130.150000006</v>
      </c>
      <c r="G26231" s="35">
        <v>6662184.75</v>
      </c>
    </row>
    <row r="26232" spans="1:7" x14ac:dyDescent="0.25">
      <c r="A26232" s="36">
        <v>0.01</v>
      </c>
      <c r="B26232" s="28" t="s">
        <v>64</v>
      </c>
      <c r="C26232" s="36">
        <v>2.5000000000000001E-2</v>
      </c>
      <c r="D26232">
        <v>231</v>
      </c>
      <c r="E26232" s="35">
        <v>6155404.9499999881</v>
      </c>
      <c r="F26232" s="35">
        <v>4523884.9499999881</v>
      </c>
      <c r="G26232" s="35">
        <v>5683680</v>
      </c>
    </row>
    <row r="26233" spans="1:7" x14ac:dyDescent="0.25">
      <c r="A26233" s="36">
        <v>0.01</v>
      </c>
      <c r="B26233" s="28" t="s">
        <v>64</v>
      </c>
      <c r="C26233" s="36">
        <v>2.5000000000000001E-2</v>
      </c>
      <c r="D26233">
        <v>232</v>
      </c>
      <c r="E26233" s="35">
        <v>5544043.0437499881</v>
      </c>
      <c r="F26233" s="35">
        <v>3812839.7937499881</v>
      </c>
      <c r="G26233" s="35">
        <v>6580829.25</v>
      </c>
    </row>
    <row r="26234" spans="1:7" x14ac:dyDescent="0.25">
      <c r="A26234" s="36">
        <v>0.01</v>
      </c>
      <c r="B26234" s="28" t="s">
        <v>64</v>
      </c>
      <c r="C26234" s="36">
        <v>2.5000000000000001E-2</v>
      </c>
      <c r="D26234">
        <v>233</v>
      </c>
      <c r="E26234" s="35">
        <v>6146117.612499997</v>
      </c>
      <c r="F26234" s="35">
        <v>4497055.237499997</v>
      </c>
      <c r="G26234" s="35">
        <v>5841561.375</v>
      </c>
    </row>
    <row r="26235" spans="1:7" x14ac:dyDescent="0.25">
      <c r="A26235" s="36">
        <v>0.01</v>
      </c>
      <c r="B26235" s="28" t="s">
        <v>64</v>
      </c>
      <c r="C26235" s="36">
        <v>2.5000000000000001E-2</v>
      </c>
      <c r="D26235">
        <v>234</v>
      </c>
      <c r="E26235" s="35">
        <v>6111599.4250000119</v>
      </c>
      <c r="F26235" s="35">
        <v>4364418.4250000119</v>
      </c>
      <c r="G26235" s="35">
        <v>6724629</v>
      </c>
    </row>
    <row r="26236" spans="1:7" x14ac:dyDescent="0.25">
      <c r="A26236" s="36">
        <v>0.01</v>
      </c>
      <c r="B26236" s="28" t="s">
        <v>64</v>
      </c>
      <c r="C26236" s="36">
        <v>2.5000000000000001E-2</v>
      </c>
      <c r="D26236">
        <v>235</v>
      </c>
      <c r="E26236" s="35">
        <v>5361380.5</v>
      </c>
      <c r="F26236" s="35">
        <v>3605015.5</v>
      </c>
      <c r="G26236" s="35">
        <v>6807285</v>
      </c>
    </row>
    <row r="26237" spans="1:7" x14ac:dyDescent="0.25">
      <c r="A26237" s="36">
        <v>0.01</v>
      </c>
      <c r="B26237" s="28" t="s">
        <v>64</v>
      </c>
      <c r="C26237" s="36">
        <v>2.5000000000000001E-2</v>
      </c>
      <c r="D26237">
        <v>236</v>
      </c>
      <c r="E26237" s="35">
        <v>5440470.2718750089</v>
      </c>
      <c r="F26237" s="35">
        <v>3749863.2093750089</v>
      </c>
      <c r="G26237" s="35">
        <v>6215463.5625</v>
      </c>
    </row>
    <row r="26238" spans="1:7" x14ac:dyDescent="0.25">
      <c r="A26238" s="36">
        <v>0.01</v>
      </c>
      <c r="B26238" s="28" t="s">
        <v>64</v>
      </c>
      <c r="C26238" s="36">
        <v>2.5000000000000001E-2</v>
      </c>
      <c r="D26238">
        <v>237</v>
      </c>
      <c r="E26238" s="35">
        <v>5920224.75</v>
      </c>
      <c r="F26238" s="35">
        <v>4268976.75</v>
      </c>
      <c r="G26238" s="35">
        <v>5861232</v>
      </c>
    </row>
    <row r="26239" spans="1:7" x14ac:dyDescent="0.25">
      <c r="A26239" s="36">
        <v>0.01</v>
      </c>
      <c r="B26239" s="28" t="s">
        <v>64</v>
      </c>
      <c r="C26239" s="36">
        <v>2.5000000000000001E-2</v>
      </c>
      <c r="D26239">
        <v>238</v>
      </c>
      <c r="E26239" s="35">
        <v>5060493.756249994</v>
      </c>
      <c r="F26239" s="35">
        <v>3360324.256249994</v>
      </c>
      <c r="G26239" s="35">
        <v>6301525.5</v>
      </c>
    </row>
    <row r="26240" spans="1:7" x14ac:dyDescent="0.25">
      <c r="A26240" s="36">
        <v>0.01</v>
      </c>
      <c r="B26240" s="28" t="s">
        <v>64</v>
      </c>
      <c r="C26240" s="36">
        <v>2.5000000000000001E-2</v>
      </c>
      <c r="D26240">
        <v>239</v>
      </c>
      <c r="E26240" s="35">
        <v>7011067</v>
      </c>
      <c r="F26240" s="35">
        <v>5409664.5</v>
      </c>
      <c r="G26240" s="35">
        <v>5412622.5</v>
      </c>
    </row>
    <row r="26241" spans="1:7" x14ac:dyDescent="0.25">
      <c r="A26241" s="36">
        <v>0.01</v>
      </c>
      <c r="B26241" s="28" t="s">
        <v>64</v>
      </c>
      <c r="C26241" s="36">
        <v>2.5000000000000001E-2</v>
      </c>
      <c r="D26241">
        <v>240</v>
      </c>
      <c r="E26241" s="35">
        <v>6127473.799999997</v>
      </c>
      <c r="F26241" s="35">
        <v>4567474.799999997</v>
      </c>
      <c r="G26241" s="35">
        <v>5039991</v>
      </c>
    </row>
    <row r="26242" spans="1:7" x14ac:dyDescent="0.25">
      <c r="A26242" s="36">
        <v>0.01</v>
      </c>
      <c r="B26242" s="28" t="s">
        <v>64</v>
      </c>
      <c r="C26242" s="36">
        <v>2.5000000000000001E-2</v>
      </c>
      <c r="D26242">
        <v>241</v>
      </c>
      <c r="E26242" s="35">
        <v>6989606.837500006</v>
      </c>
      <c r="F26242" s="35">
        <v>5444915.587500006</v>
      </c>
      <c r="G26242" s="35">
        <v>4902221.25</v>
      </c>
    </row>
    <row r="26243" spans="1:7" x14ac:dyDescent="0.25">
      <c r="A26243" s="36">
        <v>0.01</v>
      </c>
      <c r="B26243" s="28" t="s">
        <v>64</v>
      </c>
      <c r="C26243" s="36">
        <v>2.5000000000000001E-2</v>
      </c>
      <c r="D26243">
        <v>242</v>
      </c>
      <c r="E26243" s="35">
        <v>5999474.03125</v>
      </c>
      <c r="F26243" s="35">
        <v>4278348.40625</v>
      </c>
      <c r="G26243" s="35">
        <v>6490130.625</v>
      </c>
    </row>
    <row r="26244" spans="1:7" x14ac:dyDescent="0.25">
      <c r="A26244" s="36">
        <v>0.01</v>
      </c>
      <c r="B26244" s="28" t="s">
        <v>64</v>
      </c>
      <c r="C26244" s="36">
        <v>2.5000000000000001E-2</v>
      </c>
      <c r="D26244">
        <v>243</v>
      </c>
      <c r="E26244" s="35">
        <v>6134926.400000006</v>
      </c>
      <c r="F26244" s="35">
        <v>4493221.900000006</v>
      </c>
      <c r="G26244" s="35">
        <v>5775340.5</v>
      </c>
    </row>
    <row r="26245" spans="1:7" x14ac:dyDescent="0.25">
      <c r="A26245" s="36">
        <v>0.01</v>
      </c>
      <c r="B26245" s="28" t="s">
        <v>64</v>
      </c>
      <c r="C26245" s="36">
        <v>2.5000000000000001E-2</v>
      </c>
      <c r="D26245">
        <v>244</v>
      </c>
      <c r="E26245" s="35">
        <v>5339670.6000000089</v>
      </c>
      <c r="F26245" s="35">
        <v>3614571.6000000089</v>
      </c>
      <c r="G26245" s="35">
        <v>6525891</v>
      </c>
    </row>
    <row r="26246" spans="1:7" x14ac:dyDescent="0.25">
      <c r="A26246" s="36">
        <v>0.01</v>
      </c>
      <c r="B26246" s="28" t="s">
        <v>64</v>
      </c>
      <c r="C26246" s="36">
        <v>2.5000000000000001E-2</v>
      </c>
      <c r="D26246">
        <v>245</v>
      </c>
      <c r="E26246" s="35">
        <v>5107863.1875</v>
      </c>
      <c r="F26246" s="35">
        <v>3419844.4375</v>
      </c>
      <c r="G26246" s="35">
        <v>6192168.75</v>
      </c>
    </row>
    <row r="26247" spans="1:7" x14ac:dyDescent="0.25">
      <c r="A26247" s="36">
        <v>0.01</v>
      </c>
      <c r="B26247" s="28" t="s">
        <v>64</v>
      </c>
      <c r="C26247" s="36">
        <v>2.5000000000000001E-2</v>
      </c>
      <c r="D26247">
        <v>246</v>
      </c>
      <c r="E26247" s="35">
        <v>5644062.496875003</v>
      </c>
      <c r="F26247" s="35">
        <v>3930280.621875003</v>
      </c>
      <c r="G26247" s="35">
        <v>6424036.875</v>
      </c>
    </row>
    <row r="26248" spans="1:7" x14ac:dyDescent="0.25">
      <c r="A26248" s="36">
        <v>0.01</v>
      </c>
      <c r="B26248" s="28" t="s">
        <v>64</v>
      </c>
      <c r="C26248" s="36">
        <v>2.5000000000000001E-2</v>
      </c>
      <c r="D26248">
        <v>247</v>
      </c>
      <c r="E26248" s="35">
        <v>6233721.349999994</v>
      </c>
      <c r="F26248" s="35">
        <v>4641112.849999994</v>
      </c>
      <c r="G26248" s="35">
        <v>5333476.5</v>
      </c>
    </row>
    <row r="26249" spans="1:7" x14ac:dyDescent="0.25">
      <c r="A26249" s="36">
        <v>0.01</v>
      </c>
      <c r="B26249" s="28" t="s">
        <v>64</v>
      </c>
      <c r="C26249" s="36">
        <v>2.5000000000000001E-2</v>
      </c>
      <c r="D26249">
        <v>248</v>
      </c>
      <c r="E26249" s="35">
        <v>5103681.125</v>
      </c>
      <c r="F26249" s="35">
        <v>3397491.75</v>
      </c>
      <c r="G26249" s="35">
        <v>6355704.375</v>
      </c>
    </row>
    <row r="26250" spans="1:7" x14ac:dyDescent="0.25">
      <c r="A26250" s="36">
        <v>0.01</v>
      </c>
      <c r="B26250" s="28" t="s">
        <v>64</v>
      </c>
      <c r="C26250" s="36">
        <v>2.5000000000000001E-2</v>
      </c>
      <c r="D26250">
        <v>249</v>
      </c>
      <c r="E26250" s="35">
        <v>5788614.990624994</v>
      </c>
      <c r="F26250" s="35">
        <v>4131699.615624994</v>
      </c>
      <c r="G26250" s="35">
        <v>5912238.375</v>
      </c>
    </row>
    <row r="26251" spans="1:7" x14ac:dyDescent="0.25">
      <c r="A26251" s="36">
        <v>0.01</v>
      </c>
      <c r="B26251" s="28" t="s">
        <v>64</v>
      </c>
      <c r="C26251" s="36">
        <v>2.5000000000000001E-2</v>
      </c>
      <c r="D26251">
        <v>250</v>
      </c>
      <c r="E26251" s="35">
        <v>5177531.9750000089</v>
      </c>
      <c r="F26251" s="35">
        <v>3397205.9750000089</v>
      </c>
      <c r="G26251" s="35">
        <v>7022934</v>
      </c>
    </row>
    <row r="26252" spans="1:7" x14ac:dyDescent="0.25">
      <c r="A26252" s="36">
        <v>0.01</v>
      </c>
      <c r="B26252" s="28" t="s">
        <v>64</v>
      </c>
      <c r="C26252" s="36">
        <v>2.5000000000000001E-2</v>
      </c>
      <c r="D26252">
        <v>251</v>
      </c>
      <c r="E26252" s="35">
        <v>5358315.1374999881</v>
      </c>
      <c r="F26252" s="35">
        <v>3663579.5124999881</v>
      </c>
      <c r="G26252" s="35">
        <v>6252620.625</v>
      </c>
    </row>
    <row r="26253" spans="1:7" x14ac:dyDescent="0.25">
      <c r="A26253" s="36">
        <v>0.01</v>
      </c>
      <c r="B26253" s="28" t="s">
        <v>64</v>
      </c>
      <c r="C26253" s="36">
        <v>2.5000000000000001E-2</v>
      </c>
      <c r="D26253">
        <v>252</v>
      </c>
      <c r="E26253" s="35">
        <v>5771078.5437499881</v>
      </c>
      <c r="F26253" s="35">
        <v>4175138.9187499881</v>
      </c>
      <c r="G26253" s="35">
        <v>5363456.625</v>
      </c>
    </row>
    <row r="26254" spans="1:7" x14ac:dyDescent="0.25">
      <c r="A26254" s="36">
        <v>0.01</v>
      </c>
      <c r="B26254" s="28" t="s">
        <v>64</v>
      </c>
      <c r="C26254" s="36">
        <v>2.5000000000000001E-2</v>
      </c>
      <c r="D26254">
        <v>253</v>
      </c>
      <c r="E26254" s="35">
        <v>6063580.625</v>
      </c>
      <c r="F26254" s="35">
        <v>4430718.125</v>
      </c>
      <c r="G26254" s="35">
        <v>5695762.5</v>
      </c>
    </row>
    <row r="26255" spans="1:7" x14ac:dyDescent="0.25">
      <c r="A26255" s="36">
        <v>0.01</v>
      </c>
      <c r="B26255" s="28" t="s">
        <v>64</v>
      </c>
      <c r="C26255" s="36">
        <v>2.5000000000000001E-2</v>
      </c>
      <c r="D26255">
        <v>254</v>
      </c>
      <c r="E26255" s="35">
        <v>5585791.099999994</v>
      </c>
      <c r="F26255" s="35">
        <v>3870197.224999994</v>
      </c>
      <c r="G26255" s="35">
        <v>6440344.875</v>
      </c>
    </row>
    <row r="26256" spans="1:7" x14ac:dyDescent="0.25">
      <c r="A26256" s="36">
        <v>0.01</v>
      </c>
      <c r="B26256" s="28" t="s">
        <v>64</v>
      </c>
      <c r="C26256" s="36">
        <v>2.5000000000000001E-2</v>
      </c>
      <c r="D26256">
        <v>255</v>
      </c>
      <c r="E26256" s="35">
        <v>5350216.3000000119</v>
      </c>
      <c r="F26256" s="35">
        <v>3710808.6750000119</v>
      </c>
      <c r="G26256" s="35">
        <v>5754668.625</v>
      </c>
    </row>
    <row r="26257" spans="1:7" x14ac:dyDescent="0.25">
      <c r="A26257" s="36">
        <v>0.01</v>
      </c>
      <c r="B26257" s="28" t="s">
        <v>64</v>
      </c>
      <c r="C26257" s="36">
        <v>2.5000000000000001E-2</v>
      </c>
      <c r="D26257">
        <v>256</v>
      </c>
      <c r="E26257" s="35">
        <v>5230723.412499994</v>
      </c>
      <c r="F26257" s="35">
        <v>3551675.037499994</v>
      </c>
      <c r="G26257" s="35">
        <v>6111435.375</v>
      </c>
    </row>
    <row r="26258" spans="1:7" x14ac:dyDescent="0.25">
      <c r="A26258" s="36">
        <v>0.01</v>
      </c>
      <c r="B26258" s="28" t="s">
        <v>64</v>
      </c>
      <c r="C26258" s="36">
        <v>2.5000000000000001E-2</v>
      </c>
      <c r="D26258">
        <v>257</v>
      </c>
      <c r="E26258" s="35">
        <v>5484862.849999994</v>
      </c>
      <c r="F26258" s="35">
        <v>3811721.974999994</v>
      </c>
      <c r="G26258" s="35">
        <v>6058267.875</v>
      </c>
    </row>
    <row r="26259" spans="1:7" x14ac:dyDescent="0.25">
      <c r="A26259" s="36">
        <v>0.01</v>
      </c>
      <c r="B26259" s="28" t="s">
        <v>64</v>
      </c>
      <c r="C26259" s="36">
        <v>2.5000000000000001E-2</v>
      </c>
      <c r="D26259">
        <v>258</v>
      </c>
      <c r="E26259" s="35">
        <v>4965907.0625</v>
      </c>
      <c r="F26259" s="35">
        <v>3239709.375</v>
      </c>
      <c r="G26259" s="35">
        <v>6535779.1875</v>
      </c>
    </row>
    <row r="26260" spans="1:7" x14ac:dyDescent="0.25">
      <c r="A26260" s="36">
        <v>0.01</v>
      </c>
      <c r="B26260" s="28" t="s">
        <v>64</v>
      </c>
      <c r="C26260" s="36">
        <v>2.5000000000000001E-2</v>
      </c>
      <c r="D26260">
        <v>259</v>
      </c>
      <c r="E26260" s="35">
        <v>5170175.8999999911</v>
      </c>
      <c r="F26260" s="35">
        <v>3445018.7749999911</v>
      </c>
      <c r="G26260" s="35">
        <v>6526414.125</v>
      </c>
    </row>
    <row r="26261" spans="1:7" x14ac:dyDescent="0.25">
      <c r="A26261" s="36">
        <v>0.01</v>
      </c>
      <c r="B26261" s="28" t="s">
        <v>64</v>
      </c>
      <c r="C26261" s="36">
        <v>2.5000000000000001E-2</v>
      </c>
      <c r="D26261">
        <v>260</v>
      </c>
      <c r="E26261" s="35">
        <v>4885211.631249994</v>
      </c>
      <c r="F26261" s="35">
        <v>3124802.568749994</v>
      </c>
      <c r="G26261" s="35">
        <v>6843681.5625</v>
      </c>
    </row>
    <row r="26262" spans="1:7" x14ac:dyDescent="0.25">
      <c r="A26262" s="36">
        <v>0.01</v>
      </c>
      <c r="B26262" s="28" t="s">
        <v>64</v>
      </c>
      <c r="C26262" s="36">
        <v>2.5000000000000001E-2</v>
      </c>
      <c r="D26262">
        <v>261</v>
      </c>
      <c r="E26262" s="35">
        <v>6150685.831249997</v>
      </c>
      <c r="F26262" s="35">
        <v>4541194.331249997</v>
      </c>
      <c r="G26262" s="35">
        <v>5485423.5</v>
      </c>
    </row>
    <row r="26263" spans="1:7" x14ac:dyDescent="0.25">
      <c r="A26263" s="36">
        <v>0.01</v>
      </c>
      <c r="B26263" s="28" t="s">
        <v>64</v>
      </c>
      <c r="C26263" s="36">
        <v>2.5000000000000001E-2</v>
      </c>
      <c r="D26263">
        <v>262</v>
      </c>
      <c r="E26263" s="35">
        <v>5961291.325000003</v>
      </c>
      <c r="F26263" s="35">
        <v>4301106.325000003</v>
      </c>
      <c r="G26263" s="35">
        <v>5941665</v>
      </c>
    </row>
    <row r="26264" spans="1:7" x14ac:dyDescent="0.25">
      <c r="A26264" s="36">
        <v>0.01</v>
      </c>
      <c r="B26264" s="28" t="s">
        <v>64</v>
      </c>
      <c r="C26264" s="36">
        <v>2.5000000000000001E-2</v>
      </c>
      <c r="D26264">
        <v>263</v>
      </c>
      <c r="E26264" s="35">
        <v>6048779.025000006</v>
      </c>
      <c r="F26264" s="35">
        <v>4416711.775000006</v>
      </c>
      <c r="G26264" s="35">
        <v>5688605.25</v>
      </c>
    </row>
    <row r="26265" spans="1:7" x14ac:dyDescent="0.25">
      <c r="A26265" s="36">
        <v>0.01</v>
      </c>
      <c r="B26265" s="28" t="s">
        <v>64</v>
      </c>
      <c r="C26265" s="36">
        <v>2.5000000000000001E-2</v>
      </c>
      <c r="D26265">
        <v>264</v>
      </c>
      <c r="E26265" s="35">
        <v>5582317</v>
      </c>
      <c r="F26265" s="35">
        <v>3804342</v>
      </c>
      <c r="G26265" s="35">
        <v>7001775</v>
      </c>
    </row>
    <row r="26266" spans="1:7" x14ac:dyDescent="0.25">
      <c r="A26266" s="36">
        <v>0.01</v>
      </c>
      <c r="B26266" s="28" t="s">
        <v>64</v>
      </c>
      <c r="C26266" s="36">
        <v>2.5000000000000001E-2</v>
      </c>
      <c r="D26266">
        <v>265</v>
      </c>
      <c r="E26266" s="35">
        <v>5967642.6499999911</v>
      </c>
      <c r="F26266" s="35">
        <v>4305990.8999999911</v>
      </c>
      <c r="G26266" s="35">
        <v>5954865.75</v>
      </c>
    </row>
    <row r="26267" spans="1:7" x14ac:dyDescent="0.25">
      <c r="A26267" s="36">
        <v>0.01</v>
      </c>
      <c r="B26267" s="28" t="s">
        <v>64</v>
      </c>
      <c r="C26267" s="36">
        <v>2.5000000000000001E-2</v>
      </c>
      <c r="D26267">
        <v>266</v>
      </c>
      <c r="E26267" s="35">
        <v>6625556.96875</v>
      </c>
      <c r="F26267" s="35">
        <v>5054281.96875</v>
      </c>
      <c r="G26267" s="35">
        <v>5141475</v>
      </c>
    </row>
    <row r="26268" spans="1:7" x14ac:dyDescent="0.25">
      <c r="A26268" s="36">
        <v>0.01</v>
      </c>
      <c r="B26268" s="28" t="s">
        <v>64</v>
      </c>
      <c r="C26268" s="36">
        <v>2.5000000000000001E-2</v>
      </c>
      <c r="D26268">
        <v>267</v>
      </c>
      <c r="E26268" s="35">
        <v>5591908.4187499881</v>
      </c>
      <c r="F26268" s="35">
        <v>3926201.6687499881</v>
      </c>
      <c r="G26268" s="35">
        <v>5991360.75</v>
      </c>
    </row>
    <row r="26269" spans="1:7" x14ac:dyDescent="0.25">
      <c r="A26269" s="36">
        <v>0.01</v>
      </c>
      <c r="B26269" s="28" t="s">
        <v>64</v>
      </c>
      <c r="C26269" s="36">
        <v>2.5000000000000001E-2</v>
      </c>
      <c r="D26269">
        <v>268</v>
      </c>
      <c r="E26269" s="35">
        <v>5762126.849999994</v>
      </c>
      <c r="F26269" s="35">
        <v>4025832.349999994</v>
      </c>
      <c r="G26269" s="35">
        <v>6626650.5</v>
      </c>
    </row>
    <row r="26270" spans="1:7" x14ac:dyDescent="0.25">
      <c r="A26270" s="36">
        <v>0.01</v>
      </c>
      <c r="B26270" s="28" t="s">
        <v>64</v>
      </c>
      <c r="C26270" s="36">
        <v>2.5000000000000001E-2</v>
      </c>
      <c r="D26270">
        <v>269</v>
      </c>
      <c r="E26270" s="35">
        <v>5449752.599999994</v>
      </c>
      <c r="F26270" s="35">
        <v>3752853.599999994</v>
      </c>
      <c r="G26270" s="35">
        <v>6272091</v>
      </c>
    </row>
    <row r="26271" spans="1:7" x14ac:dyDescent="0.25">
      <c r="A26271" s="36">
        <v>0.01</v>
      </c>
      <c r="B26271" s="28" t="s">
        <v>64</v>
      </c>
      <c r="C26271" s="36">
        <v>2.5000000000000001E-2</v>
      </c>
      <c r="D26271">
        <v>270</v>
      </c>
      <c r="E26271" s="35">
        <v>5113580.674999997</v>
      </c>
      <c r="F26271" s="35">
        <v>3397665.424999997</v>
      </c>
      <c r="G26271" s="35">
        <v>6443237.25</v>
      </c>
    </row>
    <row r="26272" spans="1:7" x14ac:dyDescent="0.25">
      <c r="A26272" s="36">
        <v>0.01</v>
      </c>
      <c r="B26272" s="28" t="s">
        <v>64</v>
      </c>
      <c r="C26272" s="36">
        <v>2.5000000000000001E-2</v>
      </c>
      <c r="D26272">
        <v>271</v>
      </c>
      <c r="E26272" s="35">
        <v>6539566.5749999881</v>
      </c>
      <c r="F26272" s="35">
        <v>4898401.5749999881</v>
      </c>
      <c r="G26272" s="35">
        <v>5770485</v>
      </c>
    </row>
    <row r="26273" spans="1:7" x14ac:dyDescent="0.25">
      <c r="A26273" s="36">
        <v>0.01</v>
      </c>
      <c r="B26273" s="28" t="s">
        <v>64</v>
      </c>
      <c r="C26273" s="36">
        <v>2.5000000000000001E-2</v>
      </c>
      <c r="D26273">
        <v>272</v>
      </c>
      <c r="E26273" s="35">
        <v>5525329.293750003</v>
      </c>
      <c r="F26273" s="35">
        <v>3850770.418750003</v>
      </c>
      <c r="G26273" s="35">
        <v>6071029.875</v>
      </c>
    </row>
    <row r="26274" spans="1:7" x14ac:dyDescent="0.25">
      <c r="A26274" s="36">
        <v>0.01</v>
      </c>
      <c r="B26274" s="28" t="s">
        <v>64</v>
      </c>
      <c r="C26274" s="36">
        <v>2.5000000000000001E-2</v>
      </c>
      <c r="D26274">
        <v>273</v>
      </c>
      <c r="E26274" s="35">
        <v>5364289.724999994</v>
      </c>
      <c r="F26274" s="35">
        <v>3650943.224999994</v>
      </c>
      <c r="G26274" s="35">
        <v>6420118.5</v>
      </c>
    </row>
    <row r="26275" spans="1:7" x14ac:dyDescent="0.25">
      <c r="A26275" s="36">
        <v>0.01</v>
      </c>
      <c r="B26275" s="28" t="s">
        <v>64</v>
      </c>
      <c r="C26275" s="36">
        <v>2.5000000000000001E-2</v>
      </c>
      <c r="D26275">
        <v>274</v>
      </c>
      <c r="E26275" s="35">
        <v>5873143.603125006</v>
      </c>
      <c r="F26275" s="35">
        <v>4191247.853125006</v>
      </c>
      <c r="G26275" s="35">
        <v>6137061.75</v>
      </c>
    </row>
    <row r="26276" spans="1:7" x14ac:dyDescent="0.25">
      <c r="A26276" s="36">
        <v>0.01</v>
      </c>
      <c r="B26276" s="28" t="s">
        <v>64</v>
      </c>
      <c r="C26276" s="36">
        <v>2.5000000000000001E-2</v>
      </c>
      <c r="D26276">
        <v>275</v>
      </c>
      <c r="E26276" s="35">
        <v>6050906.875</v>
      </c>
      <c r="F26276" s="35">
        <v>4482587.625</v>
      </c>
      <c r="G26276" s="35">
        <v>5114873.25</v>
      </c>
    </row>
    <row r="26277" spans="1:7" x14ac:dyDescent="0.25">
      <c r="A26277" s="36">
        <v>0.01</v>
      </c>
      <c r="B26277" s="28" t="s">
        <v>64</v>
      </c>
      <c r="C26277" s="36">
        <v>2.5000000000000001E-2</v>
      </c>
      <c r="D26277">
        <v>276</v>
      </c>
      <c r="E26277" s="35">
        <v>6319892.456249997</v>
      </c>
      <c r="F26277" s="35">
        <v>4713974.081249997</v>
      </c>
      <c r="G26277" s="35">
        <v>5453265.375</v>
      </c>
    </row>
    <row r="26278" spans="1:7" x14ac:dyDescent="0.25">
      <c r="A26278" s="36">
        <v>0.01</v>
      </c>
      <c r="B26278" s="28" t="s">
        <v>64</v>
      </c>
      <c r="C26278" s="36">
        <v>2.5000000000000001E-2</v>
      </c>
      <c r="D26278">
        <v>277</v>
      </c>
      <c r="E26278" s="35">
        <v>6782528.799999997</v>
      </c>
      <c r="F26278" s="35">
        <v>5261811.299999997</v>
      </c>
      <c r="G26278" s="35">
        <v>4686457.5</v>
      </c>
    </row>
    <row r="26279" spans="1:7" x14ac:dyDescent="0.25">
      <c r="A26279" s="36">
        <v>0.01</v>
      </c>
      <c r="B26279" s="28" t="s">
        <v>64</v>
      </c>
      <c r="C26279" s="36">
        <v>2.5000000000000001E-2</v>
      </c>
      <c r="D26279">
        <v>278</v>
      </c>
      <c r="E26279" s="35">
        <v>6591132.737499997</v>
      </c>
      <c r="F26279" s="35">
        <v>5031986.112499997</v>
      </c>
      <c r="G26279" s="35">
        <v>5032319.625</v>
      </c>
    </row>
    <row r="26280" spans="1:7" x14ac:dyDescent="0.25">
      <c r="A26280" s="36">
        <v>0.01</v>
      </c>
      <c r="B26280" s="28" t="s">
        <v>64</v>
      </c>
      <c r="C26280" s="36">
        <v>2.5000000000000001E-2</v>
      </c>
      <c r="D26280">
        <v>279</v>
      </c>
      <c r="E26280" s="35">
        <v>5995237</v>
      </c>
      <c r="F26280" s="35">
        <v>4405125.75</v>
      </c>
      <c r="G26280" s="35">
        <v>5311001.25</v>
      </c>
    </row>
    <row r="26281" spans="1:7" x14ac:dyDescent="0.25">
      <c r="A26281" s="36">
        <v>0.01</v>
      </c>
      <c r="B26281" s="28" t="s">
        <v>64</v>
      </c>
      <c r="C26281" s="36">
        <v>2.5000000000000001E-2</v>
      </c>
      <c r="D26281">
        <v>280</v>
      </c>
      <c r="E26281" s="35">
        <v>5143633.75</v>
      </c>
      <c r="F26281" s="35">
        <v>3411573.25</v>
      </c>
      <c r="G26281" s="35">
        <v>6588544.5</v>
      </c>
    </row>
    <row r="26282" spans="1:7" x14ac:dyDescent="0.25">
      <c r="A26282" s="36">
        <v>0.01</v>
      </c>
      <c r="B26282" s="28" t="s">
        <v>64</v>
      </c>
      <c r="C26282" s="36">
        <v>2.5000000000000001E-2</v>
      </c>
      <c r="D26282">
        <v>281</v>
      </c>
      <c r="E26282" s="35">
        <v>5492989.3625000119</v>
      </c>
      <c r="F26282" s="35">
        <v>3764375.8625000119</v>
      </c>
      <c r="G26282" s="35">
        <v>6557521.5</v>
      </c>
    </row>
    <row r="26283" spans="1:7" x14ac:dyDescent="0.25">
      <c r="A26283" s="36">
        <v>0.01</v>
      </c>
      <c r="B26283" s="28" t="s">
        <v>64</v>
      </c>
      <c r="C26283" s="36">
        <v>2.5000000000000001E-2</v>
      </c>
      <c r="D26283">
        <v>282</v>
      </c>
      <c r="E26283" s="35">
        <v>6371291.974999994</v>
      </c>
      <c r="F26283" s="35">
        <v>4825206.474999994</v>
      </c>
      <c r="G26283" s="35">
        <v>4914769.5</v>
      </c>
    </row>
    <row r="26284" spans="1:7" x14ac:dyDescent="0.25">
      <c r="A26284" s="36">
        <v>0.01</v>
      </c>
      <c r="B26284" s="28" t="s">
        <v>64</v>
      </c>
      <c r="C26284" s="36">
        <v>2.5000000000000001E-2</v>
      </c>
      <c r="D26284">
        <v>283</v>
      </c>
      <c r="E26284" s="35">
        <v>5464298.625</v>
      </c>
      <c r="F26284" s="35">
        <v>3777158.625</v>
      </c>
      <c r="G26284" s="35">
        <v>6184260</v>
      </c>
    </row>
    <row r="26285" spans="1:7" x14ac:dyDescent="0.25">
      <c r="A26285" s="36">
        <v>0.01</v>
      </c>
      <c r="B26285" s="28" t="s">
        <v>64</v>
      </c>
      <c r="C26285" s="36">
        <v>2.5000000000000001E-2</v>
      </c>
      <c r="D26285">
        <v>284</v>
      </c>
      <c r="E26285" s="35">
        <v>5677392.099999994</v>
      </c>
      <c r="F26285" s="35">
        <v>4076929.349999994</v>
      </c>
      <c r="G26285" s="35">
        <v>5404164.75</v>
      </c>
    </row>
    <row r="26286" spans="1:7" x14ac:dyDescent="0.25">
      <c r="A26286" s="36">
        <v>0.01</v>
      </c>
      <c r="B26286" s="28" t="s">
        <v>64</v>
      </c>
      <c r="C26286" s="36">
        <v>2.5000000000000001E-2</v>
      </c>
      <c r="D26286">
        <v>285</v>
      </c>
      <c r="E26286" s="35">
        <v>5531361.4687500149</v>
      </c>
      <c r="F26286" s="35">
        <v>3839110.3437500149</v>
      </c>
      <c r="G26286" s="35">
        <v>6230260.125</v>
      </c>
    </row>
    <row r="26287" spans="1:7" x14ac:dyDescent="0.25">
      <c r="A26287" s="36">
        <v>0.01</v>
      </c>
      <c r="B26287" s="28" t="s">
        <v>64</v>
      </c>
      <c r="C26287" s="36">
        <v>2.5000000000000001E-2</v>
      </c>
      <c r="D26287">
        <v>286</v>
      </c>
      <c r="E26287" s="35">
        <v>5612265</v>
      </c>
      <c r="F26287" s="35">
        <v>3965890.125</v>
      </c>
      <c r="G26287" s="35">
        <v>5817373.875</v>
      </c>
    </row>
    <row r="26288" spans="1:7" x14ac:dyDescent="0.25">
      <c r="A26288" s="36">
        <v>0.01</v>
      </c>
      <c r="B26288" s="28" t="s">
        <v>64</v>
      </c>
      <c r="C26288" s="36">
        <v>2.5000000000000001E-2</v>
      </c>
      <c r="D26288">
        <v>287</v>
      </c>
      <c r="E26288" s="35">
        <v>5094134.431250006</v>
      </c>
      <c r="F26288" s="35">
        <v>3368678.681250006</v>
      </c>
      <c r="G26288" s="35">
        <v>6529101.75</v>
      </c>
    </row>
    <row r="26289" spans="1:7" x14ac:dyDescent="0.25">
      <c r="A26289" s="36">
        <v>0.01</v>
      </c>
      <c r="B26289" s="28" t="s">
        <v>64</v>
      </c>
      <c r="C26289" s="36">
        <v>2.5000000000000001E-2</v>
      </c>
      <c r="D26289">
        <v>288</v>
      </c>
      <c r="E26289" s="35">
        <v>6029546.587500006</v>
      </c>
      <c r="F26289" s="35">
        <v>4442351.587500006</v>
      </c>
      <c r="G26289" s="35">
        <v>5284755</v>
      </c>
    </row>
    <row r="26290" spans="1:7" x14ac:dyDescent="0.25">
      <c r="A26290" s="36">
        <v>0.01</v>
      </c>
      <c r="B26290" s="28" t="s">
        <v>64</v>
      </c>
      <c r="C26290" s="36">
        <v>2.5000000000000001E-2</v>
      </c>
      <c r="D26290">
        <v>289</v>
      </c>
      <c r="E26290" s="35">
        <v>5882896.674999997</v>
      </c>
      <c r="F26290" s="35">
        <v>4279534.924999997</v>
      </c>
      <c r="G26290" s="35">
        <v>5430255.75</v>
      </c>
    </row>
    <row r="26291" spans="1:7" x14ac:dyDescent="0.25">
      <c r="A26291" s="36">
        <v>0.01</v>
      </c>
      <c r="B26291" s="28" t="s">
        <v>64</v>
      </c>
      <c r="C26291" s="36">
        <v>2.5000000000000001E-2</v>
      </c>
      <c r="D26291">
        <v>290</v>
      </c>
      <c r="E26291" s="35">
        <v>5271687.087500006</v>
      </c>
      <c r="F26291" s="35">
        <v>3539473.587500006</v>
      </c>
      <c r="G26291" s="35">
        <v>6589921.5</v>
      </c>
    </row>
    <row r="26292" spans="1:7" x14ac:dyDescent="0.25">
      <c r="A26292" s="36">
        <v>0.01</v>
      </c>
      <c r="B26292" s="28" t="s">
        <v>64</v>
      </c>
      <c r="C26292" s="36">
        <v>2.5000000000000001E-2</v>
      </c>
      <c r="D26292">
        <v>291</v>
      </c>
      <c r="E26292" s="35">
        <v>4947686.3500000089</v>
      </c>
      <c r="F26292" s="35">
        <v>3208708.8500000089</v>
      </c>
      <c r="G26292" s="35">
        <v>6650797.5</v>
      </c>
    </row>
    <row r="26293" spans="1:7" x14ac:dyDescent="0.25">
      <c r="A26293" s="36">
        <v>0.01</v>
      </c>
      <c r="B26293" s="28" t="s">
        <v>64</v>
      </c>
      <c r="C26293" s="36">
        <v>2.5000000000000001E-2</v>
      </c>
      <c r="D26293">
        <v>292</v>
      </c>
      <c r="E26293" s="35">
        <v>5328176.325000003</v>
      </c>
      <c r="F26293" s="35">
        <v>3636328.825000003</v>
      </c>
      <c r="G26293" s="35">
        <v>6226627.5</v>
      </c>
    </row>
    <row r="26294" spans="1:7" x14ac:dyDescent="0.25">
      <c r="A26294" s="36">
        <v>0.01</v>
      </c>
      <c r="B26294" s="28" t="s">
        <v>64</v>
      </c>
      <c r="C26294" s="36">
        <v>2.5000000000000001E-2</v>
      </c>
      <c r="D26294">
        <v>293</v>
      </c>
      <c r="E26294" s="35">
        <v>5555636.625</v>
      </c>
      <c r="F26294" s="35">
        <v>3889144.25</v>
      </c>
      <c r="G26294" s="35">
        <v>5998431.375</v>
      </c>
    </row>
    <row r="26295" spans="1:7" x14ac:dyDescent="0.25">
      <c r="A26295" s="36">
        <v>0.01</v>
      </c>
      <c r="B26295" s="28" t="s">
        <v>64</v>
      </c>
      <c r="C26295" s="36">
        <v>2.5000000000000001E-2</v>
      </c>
      <c r="D26295">
        <v>294</v>
      </c>
      <c r="E26295" s="35">
        <v>5539990.700000003</v>
      </c>
      <c r="F26295" s="35">
        <v>3845171.200000003</v>
      </c>
      <c r="G26295" s="35">
        <v>6253375.5</v>
      </c>
    </row>
    <row r="26296" spans="1:7" x14ac:dyDescent="0.25">
      <c r="A26296" s="36">
        <v>0.01</v>
      </c>
      <c r="B26296" s="28" t="s">
        <v>64</v>
      </c>
      <c r="C26296" s="36">
        <v>2.5000000000000001E-2</v>
      </c>
      <c r="D26296">
        <v>295</v>
      </c>
      <c r="E26296" s="35">
        <v>5388817.412499994</v>
      </c>
      <c r="F26296" s="35">
        <v>3708767.037499994</v>
      </c>
      <c r="G26296" s="35">
        <v>6120453.375</v>
      </c>
    </row>
    <row r="26297" spans="1:7" x14ac:dyDescent="0.25">
      <c r="A26297" s="36">
        <v>0.01</v>
      </c>
      <c r="B26297" s="28" t="s">
        <v>64</v>
      </c>
      <c r="C26297" s="36">
        <v>2.5000000000000001E-2</v>
      </c>
      <c r="D26297">
        <v>296</v>
      </c>
      <c r="E26297" s="35">
        <v>4871916.643749997</v>
      </c>
      <c r="F26297" s="35">
        <v>3148431.456249997</v>
      </c>
      <c r="G26297" s="35">
        <v>6511366.6875</v>
      </c>
    </row>
    <row r="26298" spans="1:7" x14ac:dyDescent="0.25">
      <c r="A26298" s="36">
        <v>0.01</v>
      </c>
      <c r="B26298" s="28" t="s">
        <v>64</v>
      </c>
      <c r="C26298" s="36">
        <v>2.5000000000000001E-2</v>
      </c>
      <c r="D26298">
        <v>297</v>
      </c>
      <c r="E26298" s="35">
        <v>5792018.84375</v>
      </c>
      <c r="F26298" s="35">
        <v>4107319.40625</v>
      </c>
      <c r="G26298" s="35">
        <v>6162294.9375</v>
      </c>
    </row>
    <row r="26299" spans="1:7" x14ac:dyDescent="0.25">
      <c r="A26299" s="36">
        <v>0.01</v>
      </c>
      <c r="B26299" s="28" t="s">
        <v>64</v>
      </c>
      <c r="C26299" s="36">
        <v>2.5000000000000001E-2</v>
      </c>
      <c r="D26299">
        <v>298</v>
      </c>
      <c r="E26299" s="35">
        <v>6029928.043750003</v>
      </c>
      <c r="F26299" s="35">
        <v>4469847.918750003</v>
      </c>
      <c r="G26299" s="35">
        <v>5040721.125</v>
      </c>
    </row>
    <row r="26300" spans="1:7" x14ac:dyDescent="0.25">
      <c r="A26300" s="36">
        <v>0.01</v>
      </c>
      <c r="B26300" s="28" t="s">
        <v>64</v>
      </c>
      <c r="C26300" s="36">
        <v>2.5000000000000001E-2</v>
      </c>
      <c r="D26300">
        <v>299</v>
      </c>
      <c r="E26300" s="35">
        <v>6057075.549999997</v>
      </c>
      <c r="F26300" s="35">
        <v>4394132.299999997</v>
      </c>
      <c r="G26300" s="35">
        <v>5966489.25</v>
      </c>
    </row>
    <row r="26301" spans="1:7" x14ac:dyDescent="0.25">
      <c r="A26301" s="36">
        <v>0.01</v>
      </c>
      <c r="B26301" s="28" t="s">
        <v>64</v>
      </c>
      <c r="C26301" s="36">
        <v>2.5000000000000001E-2</v>
      </c>
      <c r="D26301">
        <v>300</v>
      </c>
      <c r="E26301" s="35">
        <v>5928028.450000003</v>
      </c>
      <c r="F26301" s="35">
        <v>4286535.075000003</v>
      </c>
      <c r="G26301" s="35">
        <v>5773440.375</v>
      </c>
    </row>
    <row r="26302" spans="1:7" x14ac:dyDescent="0.25">
      <c r="A26302" s="36">
        <v>0.01</v>
      </c>
      <c r="B26302" s="28" t="s">
        <v>64</v>
      </c>
      <c r="C26302" s="36">
        <v>2.5000000000000001E-2</v>
      </c>
      <c r="D26302">
        <v>301</v>
      </c>
      <c r="E26302" s="35">
        <v>5193048.412499994</v>
      </c>
      <c r="F26302" s="35">
        <v>3464111.662499994</v>
      </c>
      <c r="G26302" s="35">
        <v>6560430.75</v>
      </c>
    </row>
    <row r="26303" spans="1:7" x14ac:dyDescent="0.25">
      <c r="A26303" s="36">
        <v>0.01</v>
      </c>
      <c r="B26303" s="28" t="s">
        <v>64</v>
      </c>
      <c r="C26303" s="36">
        <v>2.5000000000000001E-2</v>
      </c>
      <c r="D26303">
        <v>302</v>
      </c>
      <c r="E26303" s="35">
        <v>6073725.200000003</v>
      </c>
      <c r="F26303" s="35">
        <v>4453871.700000003</v>
      </c>
      <c r="G26303" s="35">
        <v>5578681.5</v>
      </c>
    </row>
    <row r="26304" spans="1:7" x14ac:dyDescent="0.25">
      <c r="A26304" s="36">
        <v>0.01</v>
      </c>
      <c r="B26304" s="28" t="s">
        <v>64</v>
      </c>
      <c r="C26304" s="36">
        <v>2.5000000000000001E-2</v>
      </c>
      <c r="D26304">
        <v>303</v>
      </c>
      <c r="E26304" s="35">
        <v>6647377.150000006</v>
      </c>
      <c r="F26304" s="35">
        <v>5098309.650000006</v>
      </c>
      <c r="G26304" s="35">
        <v>4941607.5</v>
      </c>
    </row>
    <row r="26305" spans="1:7" x14ac:dyDescent="0.25">
      <c r="A26305" s="36">
        <v>0.01</v>
      </c>
      <c r="B26305" s="28" t="s">
        <v>64</v>
      </c>
      <c r="C26305" s="36">
        <v>2.5000000000000001E-2</v>
      </c>
      <c r="D26305">
        <v>304</v>
      </c>
      <c r="E26305" s="35">
        <v>5231659.8125</v>
      </c>
      <c r="F26305" s="35">
        <v>3499089.5625</v>
      </c>
      <c r="G26305" s="35">
        <v>6593132.25</v>
      </c>
    </row>
    <row r="26306" spans="1:7" x14ac:dyDescent="0.25">
      <c r="A26306" s="36">
        <v>0.01</v>
      </c>
      <c r="B26306" s="28" t="s">
        <v>64</v>
      </c>
      <c r="C26306" s="36">
        <v>2.5000000000000001E-2</v>
      </c>
      <c r="D26306">
        <v>305</v>
      </c>
      <c r="E26306" s="35">
        <v>4900587.803124994</v>
      </c>
      <c r="F26306" s="35">
        <v>3150665.365624994</v>
      </c>
      <c r="G26306" s="35">
        <v>6749301.9375</v>
      </c>
    </row>
    <row r="26307" spans="1:7" x14ac:dyDescent="0.25">
      <c r="A26307" s="36">
        <v>0.01</v>
      </c>
      <c r="B26307" s="28" t="s">
        <v>64</v>
      </c>
      <c r="C26307" s="36">
        <v>2.5000000000000001E-2</v>
      </c>
      <c r="D26307">
        <v>306</v>
      </c>
      <c r="E26307" s="35">
        <v>5350968.2250000089</v>
      </c>
      <c r="F26307" s="35">
        <v>3612362.2250000089</v>
      </c>
      <c r="G26307" s="35">
        <v>6647454</v>
      </c>
    </row>
    <row r="26308" spans="1:7" x14ac:dyDescent="0.25">
      <c r="A26308" s="36">
        <v>0.01</v>
      </c>
      <c r="B26308" s="28" t="s">
        <v>64</v>
      </c>
      <c r="C26308" s="36">
        <v>2.5000000000000001E-2</v>
      </c>
      <c r="D26308">
        <v>307</v>
      </c>
      <c r="E26308" s="35">
        <v>5880215.849999994</v>
      </c>
      <c r="F26308" s="35">
        <v>4210382.849999994</v>
      </c>
      <c r="G26308" s="35">
        <v>6028497</v>
      </c>
    </row>
    <row r="26309" spans="1:7" x14ac:dyDescent="0.25">
      <c r="A26309" s="36">
        <v>0.01</v>
      </c>
      <c r="B26309" s="28" t="s">
        <v>64</v>
      </c>
      <c r="C26309" s="36">
        <v>2.5000000000000001E-2</v>
      </c>
      <c r="D26309">
        <v>308</v>
      </c>
      <c r="E26309" s="35">
        <v>5165296.59375</v>
      </c>
      <c r="F26309" s="35">
        <v>3502012.46875</v>
      </c>
      <c r="G26309" s="35">
        <v>5969557.125</v>
      </c>
    </row>
    <row r="26310" spans="1:7" x14ac:dyDescent="0.25">
      <c r="A26310" s="36">
        <v>0.01</v>
      </c>
      <c r="B26310" s="28" t="s">
        <v>64</v>
      </c>
      <c r="C26310" s="36">
        <v>2.5000000000000001E-2</v>
      </c>
      <c r="D26310">
        <v>309</v>
      </c>
      <c r="E26310" s="35">
        <v>6608159.025000006</v>
      </c>
      <c r="F26310" s="35">
        <v>5055290.775000006</v>
      </c>
      <c r="G26310" s="35">
        <v>4975814.25</v>
      </c>
    </row>
    <row r="26311" spans="1:7" x14ac:dyDescent="0.25">
      <c r="A26311" s="36">
        <v>0.01</v>
      </c>
      <c r="B26311" s="28" t="s">
        <v>64</v>
      </c>
      <c r="C26311" s="36">
        <v>2.5000000000000001E-2</v>
      </c>
      <c r="D26311">
        <v>310</v>
      </c>
      <c r="E26311" s="35">
        <v>5996973.418750003</v>
      </c>
      <c r="F26311" s="35">
        <v>4333302.043750003</v>
      </c>
      <c r="G26311" s="35">
        <v>5973042.375</v>
      </c>
    </row>
    <row r="26312" spans="1:7" x14ac:dyDescent="0.25">
      <c r="A26312" s="36">
        <v>0.01</v>
      </c>
      <c r="B26312" s="28" t="s">
        <v>64</v>
      </c>
      <c r="C26312" s="36">
        <v>2.5000000000000001E-2</v>
      </c>
      <c r="D26312">
        <v>311</v>
      </c>
      <c r="E26312" s="35">
        <v>5806003.487499997</v>
      </c>
      <c r="F26312" s="35">
        <v>4153195.112499997</v>
      </c>
      <c r="G26312" s="35">
        <v>5875275.375</v>
      </c>
    </row>
    <row r="26313" spans="1:7" x14ac:dyDescent="0.25">
      <c r="A26313" s="36">
        <v>0.01</v>
      </c>
      <c r="B26313" s="28" t="s">
        <v>64</v>
      </c>
      <c r="C26313" s="36">
        <v>2.5000000000000001E-2</v>
      </c>
      <c r="D26313">
        <v>312</v>
      </c>
      <c r="E26313" s="35">
        <v>5397047.099999994</v>
      </c>
      <c r="F26313" s="35">
        <v>3674324.099999994</v>
      </c>
      <c r="G26313" s="35">
        <v>6504507</v>
      </c>
    </row>
    <row r="26314" spans="1:7" x14ac:dyDescent="0.25">
      <c r="A26314" s="36">
        <v>0.01</v>
      </c>
      <c r="B26314" s="28" t="s">
        <v>64</v>
      </c>
      <c r="C26314" s="36">
        <v>2.5000000000000001E-2</v>
      </c>
      <c r="D26314">
        <v>313</v>
      </c>
      <c r="E26314" s="35">
        <v>5505240.762500003</v>
      </c>
      <c r="F26314" s="35">
        <v>3789691.512500003</v>
      </c>
      <c r="G26314" s="35">
        <v>6439943.25</v>
      </c>
    </row>
    <row r="26315" spans="1:7" x14ac:dyDescent="0.25">
      <c r="A26315" s="36">
        <v>0.01</v>
      </c>
      <c r="B26315" s="28" t="s">
        <v>64</v>
      </c>
      <c r="C26315" s="36">
        <v>2.5000000000000001E-2</v>
      </c>
      <c r="D26315">
        <v>314</v>
      </c>
      <c r="E26315" s="35">
        <v>6384168.325000003</v>
      </c>
      <c r="F26315" s="35">
        <v>4781214.825000003</v>
      </c>
      <c r="G26315" s="35">
        <v>5426581.5</v>
      </c>
    </row>
    <row r="26316" spans="1:7" x14ac:dyDescent="0.25">
      <c r="A26316" s="36">
        <v>0.01</v>
      </c>
      <c r="B26316" s="28" t="s">
        <v>64</v>
      </c>
      <c r="C26316" s="36">
        <v>2.5000000000000001E-2</v>
      </c>
      <c r="D26316">
        <v>315</v>
      </c>
      <c r="E26316" s="35">
        <v>6413187</v>
      </c>
      <c r="F26316" s="35">
        <v>4778607</v>
      </c>
      <c r="G26316" s="35">
        <v>5711220</v>
      </c>
    </row>
    <row r="26317" spans="1:7" x14ac:dyDescent="0.25">
      <c r="A26317" s="36">
        <v>0.01</v>
      </c>
      <c r="B26317" s="28" t="s">
        <v>64</v>
      </c>
      <c r="C26317" s="36">
        <v>2.5000000000000001E-2</v>
      </c>
      <c r="D26317">
        <v>316</v>
      </c>
      <c r="E26317" s="35">
        <v>4829442.900000006</v>
      </c>
      <c r="F26317" s="35">
        <v>3096532.525000006</v>
      </c>
      <c r="G26317" s="35">
        <v>6596193.375</v>
      </c>
    </row>
    <row r="26318" spans="1:7" x14ac:dyDescent="0.25">
      <c r="A26318" s="36">
        <v>0.01</v>
      </c>
      <c r="B26318" s="28" t="s">
        <v>64</v>
      </c>
      <c r="C26318" s="36">
        <v>2.5000000000000001E-2</v>
      </c>
      <c r="D26318">
        <v>317</v>
      </c>
      <c r="E26318" s="35">
        <v>5009497.462500006</v>
      </c>
      <c r="F26318" s="35">
        <v>3314607.962500006</v>
      </c>
      <c r="G26318" s="35">
        <v>6254005.5</v>
      </c>
    </row>
    <row r="26319" spans="1:7" x14ac:dyDescent="0.25">
      <c r="A26319" s="36">
        <v>0.01</v>
      </c>
      <c r="B26319" s="28" t="s">
        <v>64</v>
      </c>
      <c r="C26319" s="36">
        <v>2.5000000000000001E-2</v>
      </c>
      <c r="D26319">
        <v>318</v>
      </c>
      <c r="E26319" s="35">
        <v>6113444.884375006</v>
      </c>
      <c r="F26319" s="35">
        <v>4434246.571875006</v>
      </c>
      <c r="G26319" s="35">
        <v>6112784.8125</v>
      </c>
    </row>
    <row r="26320" spans="1:7" x14ac:dyDescent="0.25">
      <c r="A26320" s="36">
        <v>0.01</v>
      </c>
      <c r="B26320" s="28" t="s">
        <v>64</v>
      </c>
      <c r="C26320" s="36">
        <v>2.5000000000000001E-2</v>
      </c>
      <c r="D26320">
        <v>319</v>
      </c>
      <c r="E26320" s="35">
        <v>6516839.049999997</v>
      </c>
      <c r="F26320" s="35">
        <v>4923473.049999997</v>
      </c>
      <c r="G26320" s="35">
        <v>5340294</v>
      </c>
    </row>
    <row r="26321" spans="1:7" x14ac:dyDescent="0.25">
      <c r="A26321" s="36">
        <v>0.01</v>
      </c>
      <c r="B26321" s="28" t="s">
        <v>64</v>
      </c>
      <c r="C26321" s="36">
        <v>2.5000000000000001E-2</v>
      </c>
      <c r="D26321">
        <v>320</v>
      </c>
      <c r="E26321" s="35">
        <v>6230883.3000000119</v>
      </c>
      <c r="F26321" s="35">
        <v>4617518.8000000119</v>
      </c>
      <c r="G26321" s="35">
        <v>5520280.5</v>
      </c>
    </row>
    <row r="26322" spans="1:7" x14ac:dyDescent="0.25">
      <c r="A26322" s="36">
        <v>0.01</v>
      </c>
      <c r="B26322" s="28" t="s">
        <v>64</v>
      </c>
      <c r="C26322" s="36">
        <v>2.5000000000000001E-2</v>
      </c>
      <c r="D26322">
        <v>321</v>
      </c>
      <c r="E26322" s="35">
        <v>5753429.762500003</v>
      </c>
      <c r="F26322" s="35">
        <v>4161975.762500003</v>
      </c>
      <c r="G26322" s="35">
        <v>5323086</v>
      </c>
    </row>
    <row r="26323" spans="1:7" x14ac:dyDescent="0.25">
      <c r="A26323" s="36">
        <v>0.01</v>
      </c>
      <c r="B26323" s="28" t="s">
        <v>64</v>
      </c>
      <c r="C26323" s="36">
        <v>2.5000000000000001E-2</v>
      </c>
      <c r="D26323">
        <v>322</v>
      </c>
      <c r="E26323" s="35">
        <v>5771032.693749994</v>
      </c>
      <c r="F26323" s="35">
        <v>4121804.568749994</v>
      </c>
      <c r="G26323" s="35">
        <v>5843053.125</v>
      </c>
    </row>
    <row r="26324" spans="1:7" x14ac:dyDescent="0.25">
      <c r="A26324" s="36">
        <v>0.01</v>
      </c>
      <c r="B26324" s="28" t="s">
        <v>64</v>
      </c>
      <c r="C26324" s="36">
        <v>2.5000000000000001E-2</v>
      </c>
      <c r="D26324">
        <v>323</v>
      </c>
      <c r="E26324" s="35">
        <v>5373294.75</v>
      </c>
      <c r="F26324" s="35">
        <v>3667220.75</v>
      </c>
      <c r="G26324" s="35">
        <v>6354666</v>
      </c>
    </row>
    <row r="26325" spans="1:7" x14ac:dyDescent="0.25">
      <c r="A26325" s="36">
        <v>0.01</v>
      </c>
      <c r="B26325" s="28" t="s">
        <v>64</v>
      </c>
      <c r="C26325" s="36">
        <v>2.5000000000000001E-2</v>
      </c>
      <c r="D26325">
        <v>324</v>
      </c>
      <c r="E26325" s="35">
        <v>5585223.6000000089</v>
      </c>
      <c r="F26325" s="35">
        <v>3888322.8500000089</v>
      </c>
      <c r="G26325" s="35">
        <v>6272106.75</v>
      </c>
    </row>
    <row r="26326" spans="1:7" x14ac:dyDescent="0.25">
      <c r="A26326" s="36">
        <v>0.01</v>
      </c>
      <c r="B26326" s="28" t="s">
        <v>64</v>
      </c>
      <c r="C26326" s="36">
        <v>2.5000000000000001E-2</v>
      </c>
      <c r="D26326">
        <v>325</v>
      </c>
      <c r="E26326" s="35">
        <v>6052763.599999994</v>
      </c>
      <c r="F26326" s="35">
        <v>4417382.474999994</v>
      </c>
      <c r="G26326" s="35">
        <v>5718430.125</v>
      </c>
    </row>
    <row r="26327" spans="1:7" x14ac:dyDescent="0.25">
      <c r="A26327" s="36">
        <v>0.01</v>
      </c>
      <c r="B26327" s="28" t="s">
        <v>64</v>
      </c>
      <c r="C26327" s="36">
        <v>2.5000000000000001E-2</v>
      </c>
      <c r="D26327">
        <v>326</v>
      </c>
      <c r="E26327" s="35">
        <v>6063605.65625</v>
      </c>
      <c r="F26327" s="35">
        <v>4379741.03125</v>
      </c>
      <c r="G26327" s="35">
        <v>6154781.625</v>
      </c>
    </row>
    <row r="26328" spans="1:7" x14ac:dyDescent="0.25">
      <c r="A26328" s="36">
        <v>0.01</v>
      </c>
      <c r="B26328" s="28" t="s">
        <v>64</v>
      </c>
      <c r="C26328" s="36">
        <v>2.5000000000000001E-2</v>
      </c>
      <c r="D26328">
        <v>327</v>
      </c>
      <c r="E26328" s="35">
        <v>4880846.2000000179</v>
      </c>
      <c r="F26328" s="35">
        <v>3119959.7000000179</v>
      </c>
      <c r="G26328" s="35">
        <v>6847978.5</v>
      </c>
    </row>
    <row r="26329" spans="1:7" x14ac:dyDescent="0.25">
      <c r="A26329" s="36">
        <v>0.01</v>
      </c>
      <c r="B26329" s="28" t="s">
        <v>64</v>
      </c>
      <c r="C26329" s="36">
        <v>2.5000000000000001E-2</v>
      </c>
      <c r="D26329">
        <v>328</v>
      </c>
      <c r="E26329" s="35">
        <v>5206611.2749999911</v>
      </c>
      <c r="F26329" s="35">
        <v>3519529.7749999911</v>
      </c>
      <c r="G26329" s="35">
        <v>6183733.5</v>
      </c>
    </row>
    <row r="26330" spans="1:7" x14ac:dyDescent="0.25">
      <c r="A26330" s="36">
        <v>0.01</v>
      </c>
      <c r="B26330" s="28" t="s">
        <v>64</v>
      </c>
      <c r="C26330" s="36">
        <v>2.5000000000000001E-2</v>
      </c>
      <c r="D26330">
        <v>329</v>
      </c>
      <c r="E26330" s="35">
        <v>5768689.9750000089</v>
      </c>
      <c r="F26330" s="35">
        <v>4114110.2250000089</v>
      </c>
      <c r="G26330" s="35">
        <v>5891217.75</v>
      </c>
    </row>
    <row r="26331" spans="1:7" x14ac:dyDescent="0.25">
      <c r="A26331" s="36">
        <v>0.01</v>
      </c>
      <c r="B26331" s="28" t="s">
        <v>64</v>
      </c>
      <c r="C26331" s="36">
        <v>2.5000000000000001E-2</v>
      </c>
      <c r="D26331">
        <v>330</v>
      </c>
      <c r="E26331" s="35">
        <v>5528362.6250000149</v>
      </c>
      <c r="F26331" s="35">
        <v>3841369.6250000149</v>
      </c>
      <c r="G26331" s="35">
        <v>6182937</v>
      </c>
    </row>
    <row r="26332" spans="1:7" x14ac:dyDescent="0.25">
      <c r="A26332" s="36">
        <v>0.01</v>
      </c>
      <c r="B26332" s="28" t="s">
        <v>64</v>
      </c>
      <c r="C26332" s="36">
        <v>2.5000000000000001E-2</v>
      </c>
      <c r="D26332">
        <v>331</v>
      </c>
      <c r="E26332" s="35">
        <v>4916697.0000000149</v>
      </c>
      <c r="F26332" s="35">
        <v>3157963.5000000149</v>
      </c>
      <c r="G26332" s="35">
        <v>6828601.5</v>
      </c>
    </row>
    <row r="26333" spans="1:7" x14ac:dyDescent="0.25">
      <c r="A26333" s="36">
        <v>0.01</v>
      </c>
      <c r="B26333" s="28" t="s">
        <v>64</v>
      </c>
      <c r="C26333" s="36">
        <v>2.5000000000000001E-2</v>
      </c>
      <c r="D26333">
        <v>332</v>
      </c>
      <c r="E26333" s="35">
        <v>6122186.387500003</v>
      </c>
      <c r="F26333" s="35">
        <v>4553397.637500003</v>
      </c>
      <c r="G26333" s="35">
        <v>5119098.75</v>
      </c>
    </row>
    <row r="26334" spans="1:7" x14ac:dyDescent="0.25">
      <c r="A26334" s="36">
        <v>0.01</v>
      </c>
      <c r="B26334" s="28" t="s">
        <v>64</v>
      </c>
      <c r="C26334" s="36">
        <v>2.5000000000000001E-2</v>
      </c>
      <c r="D26334">
        <v>333</v>
      </c>
      <c r="E26334" s="35">
        <v>6395748.306250006</v>
      </c>
      <c r="F26334" s="35">
        <v>4862982.056250006</v>
      </c>
      <c r="G26334" s="35">
        <v>4794896.25</v>
      </c>
    </row>
    <row r="26335" spans="1:7" x14ac:dyDescent="0.25">
      <c r="A26335" s="36">
        <v>0.01</v>
      </c>
      <c r="B26335" s="28" t="s">
        <v>64</v>
      </c>
      <c r="C26335" s="36">
        <v>2.5000000000000001E-2</v>
      </c>
      <c r="D26335">
        <v>334</v>
      </c>
      <c r="E26335" s="35">
        <v>5559348.943749994</v>
      </c>
      <c r="F26335" s="35">
        <v>3907186.256249994</v>
      </c>
      <c r="G26335" s="35">
        <v>5869464.1875</v>
      </c>
    </row>
    <row r="26336" spans="1:7" x14ac:dyDescent="0.25">
      <c r="A26336" s="36">
        <v>0.01</v>
      </c>
      <c r="B26336" s="28" t="s">
        <v>64</v>
      </c>
      <c r="C26336" s="36">
        <v>2.5000000000000001E-2</v>
      </c>
      <c r="D26336">
        <v>335</v>
      </c>
      <c r="E26336" s="35">
        <v>4616432.4499999881</v>
      </c>
      <c r="F26336" s="35">
        <v>3000000</v>
      </c>
      <c r="G26336" s="35">
        <v>7817312.5500000119</v>
      </c>
    </row>
    <row r="26337" spans="1:7" x14ac:dyDescent="0.25">
      <c r="A26337" s="36">
        <v>0.01</v>
      </c>
      <c r="B26337" s="28" t="s">
        <v>64</v>
      </c>
      <c r="C26337" s="36">
        <v>2.5000000000000001E-2</v>
      </c>
      <c r="D26337">
        <v>336</v>
      </c>
      <c r="E26337" s="35">
        <v>6052540.0625</v>
      </c>
      <c r="F26337" s="35">
        <v>4464907.5625</v>
      </c>
      <c r="G26337" s="35">
        <v>5288692.5</v>
      </c>
    </row>
    <row r="26338" spans="1:7" x14ac:dyDescent="0.25">
      <c r="A26338" s="36">
        <v>0.01</v>
      </c>
      <c r="B26338" s="28" t="s">
        <v>64</v>
      </c>
      <c r="C26338" s="36">
        <v>2.5000000000000001E-2</v>
      </c>
      <c r="D26338">
        <v>337</v>
      </c>
      <c r="E26338" s="35">
        <v>5401223.349999994</v>
      </c>
      <c r="F26338" s="35">
        <v>3675943.724999994</v>
      </c>
      <c r="G26338" s="35">
        <v>6527516.625</v>
      </c>
    </row>
    <row r="26339" spans="1:7" x14ac:dyDescent="0.25">
      <c r="A26339" s="36">
        <v>0.01</v>
      </c>
      <c r="B26339" s="28" t="s">
        <v>64</v>
      </c>
      <c r="C26339" s="36">
        <v>2.5000000000000001E-2</v>
      </c>
      <c r="D26339">
        <v>338</v>
      </c>
      <c r="E26339" s="35">
        <v>5961910.7031250149</v>
      </c>
      <c r="F26339" s="35">
        <v>4291103.0156250149</v>
      </c>
      <c r="G26339" s="35">
        <v>6037269.1875</v>
      </c>
    </row>
    <row r="26340" spans="1:7" x14ac:dyDescent="0.25">
      <c r="A26340" s="36">
        <v>0.01</v>
      </c>
      <c r="B26340" s="28" t="s">
        <v>64</v>
      </c>
      <c r="C26340" s="36">
        <v>2.5000000000000001E-2</v>
      </c>
      <c r="D26340">
        <v>339</v>
      </c>
      <c r="E26340" s="35">
        <v>5197447.3500000089</v>
      </c>
      <c r="F26340" s="35">
        <v>3510600.9750000089</v>
      </c>
      <c r="G26340" s="35">
        <v>6181617.375</v>
      </c>
    </row>
    <row r="26341" spans="1:7" x14ac:dyDescent="0.25">
      <c r="A26341" s="36">
        <v>0.01</v>
      </c>
      <c r="B26341" s="28" t="s">
        <v>64</v>
      </c>
      <c r="C26341" s="36">
        <v>2.5000000000000001E-2</v>
      </c>
      <c r="D26341">
        <v>340</v>
      </c>
      <c r="E26341" s="35">
        <v>5698133.612499997</v>
      </c>
      <c r="F26341" s="35">
        <v>4007105.987499997</v>
      </c>
      <c r="G26341" s="35">
        <v>6219248.625</v>
      </c>
    </row>
    <row r="26342" spans="1:7" x14ac:dyDescent="0.25">
      <c r="A26342" s="36">
        <v>0.01</v>
      </c>
      <c r="B26342" s="28" t="s">
        <v>64</v>
      </c>
      <c r="C26342" s="36">
        <v>2.5000000000000001E-2</v>
      </c>
      <c r="D26342">
        <v>341</v>
      </c>
      <c r="E26342" s="35">
        <v>4787646.809375003</v>
      </c>
      <c r="F26342" s="35">
        <v>3001969.746875003</v>
      </c>
      <c r="G26342" s="35">
        <v>7071093.5625</v>
      </c>
    </row>
    <row r="26343" spans="1:7" x14ac:dyDescent="0.25">
      <c r="A26343" s="36">
        <v>0.01</v>
      </c>
      <c r="B26343" s="28" t="s">
        <v>64</v>
      </c>
      <c r="C26343" s="36">
        <v>2.5000000000000001E-2</v>
      </c>
      <c r="D26343">
        <v>342</v>
      </c>
      <c r="E26343" s="35">
        <v>5828740.4750000089</v>
      </c>
      <c r="F26343" s="35">
        <v>4122457.2250000089</v>
      </c>
      <c r="G26343" s="35">
        <v>6356549.25</v>
      </c>
    </row>
    <row r="26344" spans="1:7" x14ac:dyDescent="0.25">
      <c r="A26344" s="36">
        <v>0.01</v>
      </c>
      <c r="B26344" s="28" t="s">
        <v>64</v>
      </c>
      <c r="C26344" s="36">
        <v>2.5000000000000001E-2</v>
      </c>
      <c r="D26344">
        <v>343</v>
      </c>
      <c r="E26344" s="35">
        <v>6352709.862499997</v>
      </c>
      <c r="F26344" s="35">
        <v>4661207.112499997</v>
      </c>
      <c r="G26344" s="35">
        <v>6223524.75</v>
      </c>
    </row>
    <row r="26345" spans="1:7" x14ac:dyDescent="0.25">
      <c r="A26345" s="36">
        <v>0.01</v>
      </c>
      <c r="B26345" s="28" t="s">
        <v>64</v>
      </c>
      <c r="C26345" s="36">
        <v>2.5000000000000001E-2</v>
      </c>
      <c r="D26345">
        <v>344</v>
      </c>
      <c r="E26345" s="35">
        <v>5941919.400000006</v>
      </c>
      <c r="F26345" s="35">
        <v>4263826.150000006</v>
      </c>
      <c r="G26345" s="35">
        <v>6102839.25</v>
      </c>
    </row>
    <row r="26346" spans="1:7" x14ac:dyDescent="0.25">
      <c r="A26346" s="36">
        <v>0.01</v>
      </c>
      <c r="B26346" s="28" t="s">
        <v>64</v>
      </c>
      <c r="C26346" s="36">
        <v>2.5000000000000001E-2</v>
      </c>
      <c r="D26346">
        <v>345</v>
      </c>
      <c r="E26346" s="35">
        <v>6504518.099999994</v>
      </c>
      <c r="F26346" s="35">
        <v>4891640.099999994</v>
      </c>
      <c r="G26346" s="35">
        <v>5515902</v>
      </c>
    </row>
    <row r="26347" spans="1:7" x14ac:dyDescent="0.25">
      <c r="A26347" s="36">
        <v>0.01</v>
      </c>
      <c r="B26347" s="28" t="s">
        <v>64</v>
      </c>
      <c r="C26347" s="36">
        <v>2.5000000000000001E-2</v>
      </c>
      <c r="D26347">
        <v>346</v>
      </c>
      <c r="E26347" s="35">
        <v>5363201.75</v>
      </c>
      <c r="F26347" s="35">
        <v>3666302.75</v>
      </c>
      <c r="G26347" s="35">
        <v>6272091</v>
      </c>
    </row>
    <row r="26348" spans="1:7" x14ac:dyDescent="0.25">
      <c r="A26348" s="36">
        <v>0.01</v>
      </c>
      <c r="B26348" s="28" t="s">
        <v>64</v>
      </c>
      <c r="C26348" s="36">
        <v>2.5000000000000001E-2</v>
      </c>
      <c r="D26348">
        <v>347</v>
      </c>
      <c r="E26348" s="35">
        <v>5776878.0874999911</v>
      </c>
      <c r="F26348" s="35">
        <v>4128725.3374999911</v>
      </c>
      <c r="G26348" s="35">
        <v>5833374.75</v>
      </c>
    </row>
    <row r="26349" spans="1:7" x14ac:dyDescent="0.25">
      <c r="A26349" s="36">
        <v>0.01</v>
      </c>
      <c r="B26349" s="28" t="s">
        <v>64</v>
      </c>
      <c r="C26349" s="36">
        <v>2.5000000000000001E-2</v>
      </c>
      <c r="D26349">
        <v>348</v>
      </c>
      <c r="E26349" s="35">
        <v>5093459.181250006</v>
      </c>
      <c r="F26349" s="35">
        <v>3366569.993750006</v>
      </c>
      <c r="G26349" s="35">
        <v>6542002.6875</v>
      </c>
    </row>
    <row r="26350" spans="1:7" x14ac:dyDescent="0.25">
      <c r="A26350" s="36">
        <v>0.01</v>
      </c>
      <c r="B26350" s="28" t="s">
        <v>64</v>
      </c>
      <c r="C26350" s="36">
        <v>2.5000000000000001E-2</v>
      </c>
      <c r="D26350">
        <v>349</v>
      </c>
      <c r="E26350" s="35">
        <v>6367689.3374999911</v>
      </c>
      <c r="F26350" s="35">
        <v>4706518.8374999911</v>
      </c>
      <c r="G26350" s="35">
        <v>5950534.5</v>
      </c>
    </row>
    <row r="26351" spans="1:7" x14ac:dyDescent="0.25">
      <c r="A26351" s="36">
        <v>0.01</v>
      </c>
      <c r="B26351" s="28" t="s">
        <v>64</v>
      </c>
      <c r="C26351" s="36">
        <v>2.5000000000000001E-2</v>
      </c>
      <c r="D26351">
        <v>350</v>
      </c>
      <c r="E26351" s="35">
        <v>6459577.724999994</v>
      </c>
      <c r="F26351" s="35">
        <v>4907155.224999994</v>
      </c>
      <c r="G26351" s="35">
        <v>4971802.5</v>
      </c>
    </row>
    <row r="26352" spans="1:7" x14ac:dyDescent="0.25">
      <c r="A26352" s="36">
        <v>0.01</v>
      </c>
      <c r="B26352" s="28" t="s">
        <v>64</v>
      </c>
      <c r="C26352" s="36">
        <v>2.5000000000000001E-2</v>
      </c>
      <c r="D26352">
        <v>351</v>
      </c>
      <c r="E26352" s="35">
        <v>5794069.4375</v>
      </c>
      <c r="F26352" s="35">
        <v>4020137.1875</v>
      </c>
      <c r="G26352" s="35">
        <v>6965390.25</v>
      </c>
    </row>
    <row r="26353" spans="1:7" x14ac:dyDescent="0.25">
      <c r="A26353" s="36">
        <v>0.01</v>
      </c>
      <c r="B26353" s="28" t="s">
        <v>64</v>
      </c>
      <c r="C26353" s="36">
        <v>2.5000000000000001E-2</v>
      </c>
      <c r="D26353">
        <v>352</v>
      </c>
      <c r="E26353" s="35">
        <v>5481797.1125000119</v>
      </c>
      <c r="F26353" s="35">
        <v>3806489.8625000119</v>
      </c>
      <c r="G26353" s="35">
        <v>6077765.25</v>
      </c>
    </row>
    <row r="26354" spans="1:7" x14ac:dyDescent="0.25">
      <c r="A26354" s="36">
        <v>0.01</v>
      </c>
      <c r="B26354" s="28" t="s">
        <v>64</v>
      </c>
      <c r="C26354" s="36">
        <v>2.5000000000000001E-2</v>
      </c>
      <c r="D26354">
        <v>353</v>
      </c>
      <c r="E26354" s="35">
        <v>5980359.75</v>
      </c>
      <c r="F26354" s="35">
        <v>4304357</v>
      </c>
      <c r="G26354" s="35">
        <v>6084024.75</v>
      </c>
    </row>
    <row r="26355" spans="1:7" x14ac:dyDescent="0.25">
      <c r="A26355" s="36">
        <v>0.01</v>
      </c>
      <c r="B26355" s="28" t="s">
        <v>64</v>
      </c>
      <c r="C26355" s="36">
        <v>2.5000000000000001E-2</v>
      </c>
      <c r="D26355">
        <v>354</v>
      </c>
      <c r="E26355" s="35">
        <v>6991994.1999999881</v>
      </c>
      <c r="F26355" s="35">
        <v>5471276.6999999881</v>
      </c>
      <c r="G26355" s="35">
        <v>4686457.5</v>
      </c>
    </row>
    <row r="26356" spans="1:7" x14ac:dyDescent="0.25">
      <c r="A26356" s="36">
        <v>0.01</v>
      </c>
      <c r="B26356" s="28" t="s">
        <v>64</v>
      </c>
      <c r="C26356" s="36">
        <v>2.5000000000000001E-2</v>
      </c>
      <c r="D26356">
        <v>355</v>
      </c>
      <c r="E26356" s="35">
        <v>6625814.262500003</v>
      </c>
      <c r="F26356" s="35">
        <v>5020059.012500003</v>
      </c>
      <c r="G26356" s="35">
        <v>5451797.25</v>
      </c>
    </row>
    <row r="26357" spans="1:7" x14ac:dyDescent="0.25">
      <c r="A26357" s="36">
        <v>0.01</v>
      </c>
      <c r="B26357" s="28" t="s">
        <v>64</v>
      </c>
      <c r="C26357" s="36">
        <v>2.5000000000000001E-2</v>
      </c>
      <c r="D26357">
        <v>356</v>
      </c>
      <c r="E26357" s="35">
        <v>5661928.775000006</v>
      </c>
      <c r="F26357" s="35">
        <v>3950325.650000006</v>
      </c>
      <c r="G26357" s="35">
        <v>6404428.125</v>
      </c>
    </row>
    <row r="26358" spans="1:7" x14ac:dyDescent="0.25">
      <c r="A26358" s="36">
        <v>0.01</v>
      </c>
      <c r="B26358" s="28" t="s">
        <v>64</v>
      </c>
      <c r="C26358" s="36">
        <v>2.5000000000000001E-2</v>
      </c>
      <c r="D26358">
        <v>357</v>
      </c>
      <c r="E26358" s="35">
        <v>5266977.103125006</v>
      </c>
      <c r="F26358" s="35">
        <v>3551061.478125006</v>
      </c>
      <c r="G26358" s="35">
        <v>6443240.625</v>
      </c>
    </row>
    <row r="26359" spans="1:7" x14ac:dyDescent="0.25">
      <c r="A26359" s="36">
        <v>0.01</v>
      </c>
      <c r="B26359" s="28" t="s">
        <v>64</v>
      </c>
      <c r="C26359" s="36">
        <v>2.5000000000000001E-2</v>
      </c>
      <c r="D26359">
        <v>358</v>
      </c>
      <c r="E26359" s="35">
        <v>6481399.900000006</v>
      </c>
      <c r="F26359" s="35">
        <v>4912300.400000006</v>
      </c>
      <c r="G26359" s="35">
        <v>5121895.5</v>
      </c>
    </row>
    <row r="26360" spans="1:7" x14ac:dyDescent="0.25">
      <c r="A26360" s="36">
        <v>0.01</v>
      </c>
      <c r="B26360" s="28" t="s">
        <v>64</v>
      </c>
      <c r="C26360" s="36">
        <v>2.5000000000000001E-2</v>
      </c>
      <c r="D26360">
        <v>359</v>
      </c>
      <c r="E26360" s="35">
        <v>5510085.962500006</v>
      </c>
      <c r="F26360" s="35">
        <v>3820596.212500006</v>
      </c>
      <c r="G26360" s="35">
        <v>6205407.75</v>
      </c>
    </row>
    <row r="26361" spans="1:7" x14ac:dyDescent="0.25">
      <c r="A26361" s="36">
        <v>0.01</v>
      </c>
      <c r="B26361" s="28" t="s">
        <v>64</v>
      </c>
      <c r="C26361" s="36">
        <v>2.5000000000000001E-2</v>
      </c>
      <c r="D26361">
        <v>360</v>
      </c>
      <c r="E26361" s="35">
        <v>5863442.950000003</v>
      </c>
      <c r="F26361" s="35">
        <v>4218312.700000003</v>
      </c>
      <c r="G26361" s="35">
        <v>5806172.25</v>
      </c>
    </row>
    <row r="26362" spans="1:7" x14ac:dyDescent="0.25">
      <c r="A26362" s="36">
        <v>0.01</v>
      </c>
      <c r="B26362" s="28" t="s">
        <v>64</v>
      </c>
      <c r="C26362" s="36">
        <v>2.5000000000000001E-2</v>
      </c>
      <c r="D26362">
        <v>361</v>
      </c>
      <c r="E26362" s="35">
        <v>5211864.2625000179</v>
      </c>
      <c r="F26362" s="35">
        <v>3479194.7625000179</v>
      </c>
      <c r="G26362" s="35">
        <v>6594025.5</v>
      </c>
    </row>
    <row r="26363" spans="1:7" x14ac:dyDescent="0.25">
      <c r="A26363" s="36">
        <v>0.01</v>
      </c>
      <c r="B26363" s="28" t="s">
        <v>64</v>
      </c>
      <c r="C26363" s="36">
        <v>2.5000000000000001E-2</v>
      </c>
      <c r="D26363">
        <v>362</v>
      </c>
      <c r="E26363" s="35">
        <v>6276256.349999994</v>
      </c>
      <c r="F26363" s="35">
        <v>4658308.349999994</v>
      </c>
      <c r="G26363" s="35">
        <v>5561532</v>
      </c>
    </row>
    <row r="26364" spans="1:7" x14ac:dyDescent="0.25">
      <c r="A26364" s="36">
        <v>0.01</v>
      </c>
      <c r="B26364" s="28" t="s">
        <v>64</v>
      </c>
      <c r="C26364" s="36">
        <v>2.5000000000000001E-2</v>
      </c>
      <c r="D26364">
        <v>363</v>
      </c>
      <c r="E26364" s="35">
        <v>7039693.599999994</v>
      </c>
      <c r="F26364" s="35">
        <v>5412510.099999994</v>
      </c>
      <c r="G26364" s="35">
        <v>5644651.5</v>
      </c>
    </row>
    <row r="26365" spans="1:7" x14ac:dyDescent="0.25">
      <c r="A26365" s="36">
        <v>0.01</v>
      </c>
      <c r="B26365" s="28" t="s">
        <v>64</v>
      </c>
      <c r="C26365" s="36">
        <v>2.5000000000000001E-2</v>
      </c>
      <c r="D26365">
        <v>364</v>
      </c>
      <c r="E26365" s="35">
        <v>6057306.150000006</v>
      </c>
      <c r="F26365" s="35">
        <v>4337575.462500006</v>
      </c>
      <c r="G26365" s="35">
        <v>6477576.1875</v>
      </c>
    </row>
    <row r="26366" spans="1:7" x14ac:dyDescent="0.25">
      <c r="A26366" s="36">
        <v>0.01</v>
      </c>
      <c r="B26366" s="28" t="s">
        <v>64</v>
      </c>
      <c r="C26366" s="36">
        <v>2.5000000000000001E-2</v>
      </c>
      <c r="D26366">
        <v>365</v>
      </c>
      <c r="E26366" s="35">
        <v>5698899.440624997</v>
      </c>
      <c r="F26366" s="35">
        <v>4003041.253124997</v>
      </c>
      <c r="G26366" s="35">
        <v>6262723.6875</v>
      </c>
    </row>
    <row r="26367" spans="1:7" x14ac:dyDescent="0.25">
      <c r="A26367" s="36">
        <v>0.01</v>
      </c>
      <c r="B26367" s="28" t="s">
        <v>64</v>
      </c>
      <c r="C26367" s="36">
        <v>2.5000000000000001E-2</v>
      </c>
      <c r="D26367">
        <v>366</v>
      </c>
      <c r="E26367" s="35">
        <v>6105022.2749999911</v>
      </c>
      <c r="F26367" s="35">
        <v>4398082.6499999911</v>
      </c>
      <c r="G26367" s="35">
        <v>6362456.625</v>
      </c>
    </row>
    <row r="26368" spans="1:7" x14ac:dyDescent="0.25">
      <c r="A26368" s="36">
        <v>0.01</v>
      </c>
      <c r="B26368" s="28" t="s">
        <v>64</v>
      </c>
      <c r="C26368" s="36">
        <v>2.5000000000000001E-2</v>
      </c>
      <c r="D26368">
        <v>367</v>
      </c>
      <c r="E26368" s="35">
        <v>6310137.587500006</v>
      </c>
      <c r="F26368" s="35">
        <v>4734722.587500006</v>
      </c>
      <c r="G26368" s="35">
        <v>5178735</v>
      </c>
    </row>
    <row r="26369" spans="1:7" x14ac:dyDescent="0.25">
      <c r="A26369" s="36">
        <v>0.01</v>
      </c>
      <c r="B26369" s="28" t="s">
        <v>64</v>
      </c>
      <c r="C26369" s="36">
        <v>2.5000000000000001E-2</v>
      </c>
      <c r="D26369">
        <v>368</v>
      </c>
      <c r="E26369" s="35">
        <v>6494322.037499994</v>
      </c>
      <c r="F26369" s="35">
        <v>4837117.037499994</v>
      </c>
      <c r="G26369" s="35">
        <v>5914845</v>
      </c>
    </row>
    <row r="26370" spans="1:7" x14ac:dyDescent="0.25">
      <c r="A26370" s="36">
        <v>0.01</v>
      </c>
      <c r="B26370" s="28" t="s">
        <v>64</v>
      </c>
      <c r="C26370" s="36">
        <v>2.5000000000000001E-2</v>
      </c>
      <c r="D26370">
        <v>369</v>
      </c>
      <c r="E26370" s="35">
        <v>6666962.9999999851</v>
      </c>
      <c r="F26370" s="35">
        <v>5066093.9999999851</v>
      </c>
      <c r="G26370" s="35">
        <v>5407821</v>
      </c>
    </row>
    <row r="26371" spans="1:7" x14ac:dyDescent="0.25">
      <c r="A26371" s="36">
        <v>0.01</v>
      </c>
      <c r="B26371" s="28" t="s">
        <v>64</v>
      </c>
      <c r="C26371" s="36">
        <v>2.5000000000000001E-2</v>
      </c>
      <c r="D26371">
        <v>370</v>
      </c>
      <c r="E26371" s="35">
        <v>6899080.674999997</v>
      </c>
      <c r="F26371" s="35">
        <v>5355683.174999997</v>
      </c>
      <c r="G26371" s="35">
        <v>4890577.5</v>
      </c>
    </row>
    <row r="26372" spans="1:7" x14ac:dyDescent="0.25">
      <c r="A26372" s="36">
        <v>0.01</v>
      </c>
      <c r="B26372" s="28" t="s">
        <v>64</v>
      </c>
      <c r="C26372" s="36">
        <v>2.5000000000000001E-2</v>
      </c>
      <c r="D26372">
        <v>371</v>
      </c>
      <c r="E26372" s="35">
        <v>5841487.75</v>
      </c>
      <c r="F26372" s="35">
        <v>4201963.75</v>
      </c>
      <c r="G26372" s="35">
        <v>5755716</v>
      </c>
    </row>
    <row r="26373" spans="1:7" x14ac:dyDescent="0.25">
      <c r="A26373" s="36">
        <v>0.01</v>
      </c>
      <c r="B26373" s="28" t="s">
        <v>64</v>
      </c>
      <c r="C26373" s="36">
        <v>2.5000000000000001E-2</v>
      </c>
      <c r="D26373">
        <v>372</v>
      </c>
      <c r="E26373" s="35">
        <v>6555500.875</v>
      </c>
      <c r="F26373" s="35">
        <v>5006793.375</v>
      </c>
      <c r="G26373" s="35">
        <v>4938367.5</v>
      </c>
    </row>
    <row r="26374" spans="1:7" x14ac:dyDescent="0.25">
      <c r="A26374" s="36">
        <v>0.01</v>
      </c>
      <c r="B26374" s="28" t="s">
        <v>64</v>
      </c>
      <c r="C26374" s="36">
        <v>2.5000000000000001E-2</v>
      </c>
      <c r="D26374">
        <v>373</v>
      </c>
      <c r="E26374" s="35">
        <v>5370969.674999997</v>
      </c>
      <c r="F26374" s="35">
        <v>3643691.924999997</v>
      </c>
      <c r="G26374" s="35">
        <v>6545499.75</v>
      </c>
    </row>
    <row r="26375" spans="1:7" x14ac:dyDescent="0.25">
      <c r="A26375" s="36">
        <v>0.01</v>
      </c>
      <c r="B26375" s="28" t="s">
        <v>64</v>
      </c>
      <c r="C26375" s="36">
        <v>2.5000000000000001E-2</v>
      </c>
      <c r="D26375">
        <v>374</v>
      </c>
      <c r="E26375" s="35">
        <v>5989090.387500003</v>
      </c>
      <c r="F26375" s="35">
        <v>4305358.887500003</v>
      </c>
      <c r="G26375" s="35">
        <v>6153583.5</v>
      </c>
    </row>
    <row r="26376" spans="1:7" x14ac:dyDescent="0.25">
      <c r="A26376" s="36">
        <v>0.01</v>
      </c>
      <c r="B26376" s="28" t="s">
        <v>64</v>
      </c>
      <c r="C26376" s="36">
        <v>2.5000000000000001E-2</v>
      </c>
      <c r="D26376">
        <v>375</v>
      </c>
      <c r="E26376" s="35">
        <v>5535289.349999994</v>
      </c>
      <c r="F26376" s="35">
        <v>3871873.849999994</v>
      </c>
      <c r="G26376" s="35">
        <v>5970739.5</v>
      </c>
    </row>
    <row r="26377" spans="1:7" x14ac:dyDescent="0.25">
      <c r="A26377" s="36">
        <v>0.01</v>
      </c>
      <c r="B26377" s="28" t="s">
        <v>64</v>
      </c>
      <c r="C26377" s="36">
        <v>2.5000000000000001E-2</v>
      </c>
      <c r="D26377">
        <v>376</v>
      </c>
      <c r="E26377" s="35">
        <v>5643111.8999999911</v>
      </c>
      <c r="F26377" s="35">
        <v>4012157.6499999911</v>
      </c>
      <c r="G26377" s="35">
        <v>5678588.25</v>
      </c>
    </row>
    <row r="26378" spans="1:7" x14ac:dyDescent="0.25">
      <c r="A26378" s="36">
        <v>0.01</v>
      </c>
      <c r="B26378" s="28" t="s">
        <v>64</v>
      </c>
      <c r="C26378" s="36">
        <v>2.5000000000000001E-2</v>
      </c>
      <c r="D26378">
        <v>377</v>
      </c>
      <c r="E26378" s="35">
        <v>5487446.0500000119</v>
      </c>
      <c r="F26378" s="35">
        <v>3681371.0500000119</v>
      </c>
      <c r="G26378" s="35">
        <v>7254675</v>
      </c>
    </row>
    <row r="26379" spans="1:7" x14ac:dyDescent="0.25">
      <c r="A26379" s="36">
        <v>0.01</v>
      </c>
      <c r="B26379" s="28" t="s">
        <v>64</v>
      </c>
      <c r="C26379" s="36">
        <v>2.5000000000000001E-2</v>
      </c>
      <c r="D26379">
        <v>378</v>
      </c>
      <c r="E26379" s="35">
        <v>5193112.950000003</v>
      </c>
      <c r="F26379" s="35">
        <v>3500701.950000003</v>
      </c>
      <c r="G26379" s="35">
        <v>6231699</v>
      </c>
    </row>
    <row r="26380" spans="1:7" x14ac:dyDescent="0.25">
      <c r="A26380" s="36">
        <v>0.01</v>
      </c>
      <c r="B26380" s="28" t="s">
        <v>64</v>
      </c>
      <c r="C26380" s="36">
        <v>2.5000000000000001E-2</v>
      </c>
      <c r="D26380">
        <v>379</v>
      </c>
      <c r="E26380" s="35">
        <v>6693038.012500003</v>
      </c>
      <c r="F26380" s="35">
        <v>5117983.012500003</v>
      </c>
      <c r="G26380" s="35">
        <v>5175495</v>
      </c>
    </row>
    <row r="26381" spans="1:7" x14ac:dyDescent="0.25">
      <c r="A26381" s="36">
        <v>0.01</v>
      </c>
      <c r="B26381" s="28" t="s">
        <v>64</v>
      </c>
      <c r="C26381" s="36">
        <v>2.5000000000000001E-2</v>
      </c>
      <c r="D26381">
        <v>380</v>
      </c>
      <c r="E26381" s="35">
        <v>5037851.875</v>
      </c>
      <c r="F26381" s="35">
        <v>3339696.9375</v>
      </c>
      <c r="G26381" s="35">
        <v>6283394.4375</v>
      </c>
    </row>
    <row r="26382" spans="1:7" x14ac:dyDescent="0.25">
      <c r="A26382" s="36">
        <v>0.01</v>
      </c>
      <c r="B26382" s="28" t="s">
        <v>64</v>
      </c>
      <c r="C26382" s="36">
        <v>2.5000000000000001E-2</v>
      </c>
      <c r="D26382">
        <v>381</v>
      </c>
      <c r="E26382" s="35">
        <v>6379650.537499994</v>
      </c>
      <c r="F26382" s="35">
        <v>4720499.287499994</v>
      </c>
      <c r="G26382" s="35">
        <v>5932361.25</v>
      </c>
    </row>
    <row r="26383" spans="1:7" x14ac:dyDescent="0.25">
      <c r="A26383" s="36">
        <v>0.01</v>
      </c>
      <c r="B26383" s="28" t="s">
        <v>64</v>
      </c>
      <c r="C26383" s="36">
        <v>2.5000000000000001E-2</v>
      </c>
      <c r="D26383">
        <v>382</v>
      </c>
      <c r="E26383" s="35">
        <v>6364750.799999997</v>
      </c>
      <c r="F26383" s="35">
        <v>4746712.924999997</v>
      </c>
      <c r="G26383" s="35">
        <v>5562340.875</v>
      </c>
    </row>
    <row r="26384" spans="1:7" x14ac:dyDescent="0.25">
      <c r="A26384" s="36">
        <v>0.01</v>
      </c>
      <c r="B26384" s="28" t="s">
        <v>64</v>
      </c>
      <c r="C26384" s="36">
        <v>2.5000000000000001E-2</v>
      </c>
      <c r="D26384">
        <v>383</v>
      </c>
      <c r="E26384" s="35">
        <v>5530814.0562499911</v>
      </c>
      <c r="F26384" s="35">
        <v>3835550.1812499911</v>
      </c>
      <c r="G26384" s="35">
        <v>6257374.875</v>
      </c>
    </row>
    <row r="26385" spans="1:7" x14ac:dyDescent="0.25">
      <c r="A26385" s="36">
        <v>0.01</v>
      </c>
      <c r="B26385" s="28" t="s">
        <v>64</v>
      </c>
      <c r="C26385" s="36">
        <v>2.5000000000000001E-2</v>
      </c>
      <c r="D26385">
        <v>384</v>
      </c>
      <c r="E26385" s="35">
        <v>5096377.549999997</v>
      </c>
      <c r="F26385" s="35">
        <v>3403158.049999997</v>
      </c>
      <c r="G26385" s="35">
        <v>6238975.5</v>
      </c>
    </row>
    <row r="26386" spans="1:7" x14ac:dyDescent="0.25">
      <c r="A26386" s="36">
        <v>0.01</v>
      </c>
      <c r="B26386" s="28" t="s">
        <v>64</v>
      </c>
      <c r="C26386" s="36">
        <v>2.5000000000000001E-2</v>
      </c>
      <c r="D26386">
        <v>385</v>
      </c>
      <c r="E26386" s="35">
        <v>5350156</v>
      </c>
      <c r="F26386" s="35">
        <v>3618789</v>
      </c>
      <c r="G26386" s="35">
        <v>6582303</v>
      </c>
    </row>
    <row r="26387" spans="1:7" x14ac:dyDescent="0.25">
      <c r="A26387" s="36">
        <v>0.01</v>
      </c>
      <c r="B26387" s="28" t="s">
        <v>64</v>
      </c>
      <c r="C26387" s="36">
        <v>2.5000000000000001E-2</v>
      </c>
      <c r="D26387">
        <v>386</v>
      </c>
      <c r="E26387" s="35">
        <v>6550768.775000006</v>
      </c>
      <c r="F26387" s="35">
        <v>5008091.275000006</v>
      </c>
      <c r="G26387" s="35">
        <v>4884097.5</v>
      </c>
    </row>
    <row r="26388" spans="1:7" x14ac:dyDescent="0.25">
      <c r="A26388" s="36">
        <v>0.01</v>
      </c>
      <c r="B26388" s="28" t="s">
        <v>64</v>
      </c>
      <c r="C26388" s="36">
        <v>2.5000000000000001E-2</v>
      </c>
      <c r="D26388">
        <v>387</v>
      </c>
      <c r="E26388" s="35">
        <v>5495940.349999994</v>
      </c>
      <c r="F26388" s="35">
        <v>3786470.787499994</v>
      </c>
      <c r="G26388" s="35">
        <v>6385226.0625</v>
      </c>
    </row>
    <row r="26389" spans="1:7" x14ac:dyDescent="0.25">
      <c r="A26389" s="36">
        <v>0.01</v>
      </c>
      <c r="B26389" s="28" t="s">
        <v>64</v>
      </c>
      <c r="C26389" s="36">
        <v>2.5000000000000001E-2</v>
      </c>
      <c r="D26389">
        <v>388</v>
      </c>
      <c r="E26389" s="35">
        <v>6603954.231250003</v>
      </c>
      <c r="F26389" s="35">
        <v>5061029.231250003</v>
      </c>
      <c r="G26389" s="35">
        <v>4886325</v>
      </c>
    </row>
    <row r="26390" spans="1:7" x14ac:dyDescent="0.25">
      <c r="A26390" s="36">
        <v>0.01</v>
      </c>
      <c r="B26390" s="28" t="s">
        <v>64</v>
      </c>
      <c r="C26390" s="36">
        <v>2.5000000000000001E-2</v>
      </c>
      <c r="D26390">
        <v>389</v>
      </c>
      <c r="E26390" s="35">
        <v>6411448.1249999851</v>
      </c>
      <c r="F26390" s="35">
        <v>4783166.6249999851</v>
      </c>
      <c r="G26390" s="35">
        <v>5654533.5</v>
      </c>
    </row>
    <row r="26391" spans="1:7" x14ac:dyDescent="0.25">
      <c r="A26391" s="36">
        <v>0.01</v>
      </c>
      <c r="B26391" s="28" t="s">
        <v>64</v>
      </c>
      <c r="C26391" s="36">
        <v>2.5000000000000001E-2</v>
      </c>
      <c r="D26391">
        <v>390</v>
      </c>
      <c r="E26391" s="35">
        <v>7738261.049999997</v>
      </c>
      <c r="F26391" s="35">
        <v>6211513.549999997</v>
      </c>
      <c r="G26391" s="35">
        <v>4740727.5</v>
      </c>
    </row>
    <row r="26392" spans="1:7" x14ac:dyDescent="0.25">
      <c r="A26392" s="36">
        <v>0.01</v>
      </c>
      <c r="B26392" s="28" t="s">
        <v>64</v>
      </c>
      <c r="C26392" s="36">
        <v>2.5000000000000001E-2</v>
      </c>
      <c r="D26392">
        <v>391</v>
      </c>
      <c r="E26392" s="35">
        <v>5274423.8000000119</v>
      </c>
      <c r="F26392" s="35">
        <v>3529389.9250000119</v>
      </c>
      <c r="G26392" s="35">
        <v>6705304.875</v>
      </c>
    </row>
    <row r="26393" spans="1:7" x14ac:dyDescent="0.25">
      <c r="A26393" s="36">
        <v>0.01</v>
      </c>
      <c r="B26393" s="28" t="s">
        <v>64</v>
      </c>
      <c r="C26393" s="36">
        <v>2.5000000000000001E-2</v>
      </c>
      <c r="D26393">
        <v>392</v>
      </c>
      <c r="E26393" s="35">
        <v>5956425.9375</v>
      </c>
      <c r="F26393" s="35">
        <v>4335554.8125</v>
      </c>
      <c r="G26393" s="35">
        <v>5587840.125</v>
      </c>
    </row>
    <row r="26394" spans="1:7" x14ac:dyDescent="0.25">
      <c r="A26394" s="36">
        <v>0.01</v>
      </c>
      <c r="B26394" s="28" t="s">
        <v>64</v>
      </c>
      <c r="C26394" s="36">
        <v>2.5000000000000001E-2</v>
      </c>
      <c r="D26394">
        <v>393</v>
      </c>
      <c r="E26394" s="35">
        <v>6166005.1999999881</v>
      </c>
      <c r="F26394" s="35">
        <v>4555245.1999999881</v>
      </c>
      <c r="G26394" s="35">
        <v>5496840</v>
      </c>
    </row>
    <row r="26395" spans="1:7" x14ac:dyDescent="0.25">
      <c r="A26395" s="36">
        <v>0.01</v>
      </c>
      <c r="B26395" s="28" t="s">
        <v>64</v>
      </c>
      <c r="C26395" s="36">
        <v>2.5000000000000001E-2</v>
      </c>
      <c r="D26395">
        <v>394</v>
      </c>
      <c r="E26395" s="35">
        <v>5625459.75</v>
      </c>
      <c r="F26395" s="35">
        <v>3976684.625</v>
      </c>
      <c r="G26395" s="35">
        <v>5838976.125</v>
      </c>
    </row>
    <row r="26396" spans="1:7" x14ac:dyDescent="0.25">
      <c r="A26396" s="36">
        <v>0.01</v>
      </c>
      <c r="B26396" s="28" t="s">
        <v>64</v>
      </c>
      <c r="C26396" s="36">
        <v>2.5000000000000001E-2</v>
      </c>
      <c r="D26396">
        <v>395</v>
      </c>
      <c r="E26396" s="35">
        <v>6646818</v>
      </c>
      <c r="F26396" s="35">
        <v>5084048</v>
      </c>
      <c r="G26396" s="35">
        <v>5064930</v>
      </c>
    </row>
    <row r="26397" spans="1:7" x14ac:dyDescent="0.25">
      <c r="A26397" s="36">
        <v>0.01</v>
      </c>
      <c r="B26397" s="28" t="s">
        <v>64</v>
      </c>
      <c r="C26397" s="36">
        <v>2.5000000000000001E-2</v>
      </c>
      <c r="D26397">
        <v>396</v>
      </c>
      <c r="E26397" s="35">
        <v>6214564</v>
      </c>
      <c r="F26397" s="35">
        <v>4669276.5</v>
      </c>
      <c r="G26397" s="35">
        <v>4907587.5</v>
      </c>
    </row>
    <row r="26398" spans="1:7" x14ac:dyDescent="0.25">
      <c r="A26398" s="36">
        <v>0.01</v>
      </c>
      <c r="B26398" s="28" t="s">
        <v>64</v>
      </c>
      <c r="C26398" s="36">
        <v>2.5000000000000001E-2</v>
      </c>
      <c r="D26398">
        <v>397</v>
      </c>
      <c r="E26398" s="35">
        <v>6889462.299999997</v>
      </c>
      <c r="F26398" s="35">
        <v>5366494.799999997</v>
      </c>
      <c r="G26398" s="35">
        <v>4706707.5</v>
      </c>
    </row>
    <row r="26399" spans="1:7" x14ac:dyDescent="0.25">
      <c r="A26399" s="36">
        <v>0.01</v>
      </c>
      <c r="B26399" s="28" t="s">
        <v>64</v>
      </c>
      <c r="C26399" s="36">
        <v>2.5000000000000001E-2</v>
      </c>
      <c r="D26399">
        <v>398</v>
      </c>
      <c r="E26399" s="35">
        <v>5995773.625</v>
      </c>
      <c r="F26399" s="35">
        <v>4449504.375</v>
      </c>
      <c r="G26399" s="35">
        <v>4916423.25</v>
      </c>
    </row>
    <row r="26400" spans="1:7" x14ac:dyDescent="0.25">
      <c r="A26400" s="36">
        <v>0.01</v>
      </c>
      <c r="B26400" s="28" t="s">
        <v>64</v>
      </c>
      <c r="C26400" s="36">
        <v>2.5000000000000001E-2</v>
      </c>
      <c r="D26400">
        <v>399</v>
      </c>
      <c r="E26400" s="35">
        <v>5397604.237499997</v>
      </c>
      <c r="F26400" s="35">
        <v>3714552.737499997</v>
      </c>
      <c r="G26400" s="35">
        <v>6147463.5</v>
      </c>
    </row>
    <row r="26401" spans="1:7" x14ac:dyDescent="0.25">
      <c r="A26401" s="36">
        <v>0.01</v>
      </c>
      <c r="B26401" s="28" t="s">
        <v>64</v>
      </c>
      <c r="C26401" s="36">
        <v>2.5000000000000001E-2</v>
      </c>
      <c r="D26401">
        <v>400</v>
      </c>
      <c r="E26401" s="35">
        <v>5760651.15625</v>
      </c>
      <c r="F26401" s="35">
        <v>4046589.65625</v>
      </c>
      <c r="G26401" s="35">
        <v>6426553.5</v>
      </c>
    </row>
    <row r="26402" spans="1:7" x14ac:dyDescent="0.25">
      <c r="A26402" s="36">
        <v>0.01</v>
      </c>
      <c r="B26402" s="28" t="s">
        <v>64</v>
      </c>
      <c r="C26402" s="36">
        <v>2.5000000000000001E-2</v>
      </c>
      <c r="D26402">
        <v>401</v>
      </c>
      <c r="E26402" s="35">
        <v>6473003.1999999881</v>
      </c>
      <c r="F26402" s="35">
        <v>4915911.1999999881</v>
      </c>
      <c r="G26402" s="35">
        <v>5013828</v>
      </c>
    </row>
    <row r="26403" spans="1:7" x14ac:dyDescent="0.25">
      <c r="A26403" s="36">
        <v>0.01</v>
      </c>
      <c r="B26403" s="28" t="s">
        <v>64</v>
      </c>
      <c r="C26403" s="36">
        <v>2.5000000000000001E-2</v>
      </c>
      <c r="D26403">
        <v>402</v>
      </c>
      <c r="E26403" s="35">
        <v>5648260.5749999881</v>
      </c>
      <c r="F26403" s="35">
        <v>3965713.0749999881</v>
      </c>
      <c r="G26403" s="35">
        <v>6142927.5</v>
      </c>
    </row>
    <row r="26404" spans="1:7" x14ac:dyDescent="0.25">
      <c r="A26404" s="36">
        <v>0.01</v>
      </c>
      <c r="B26404" s="28" t="s">
        <v>64</v>
      </c>
      <c r="C26404" s="36">
        <v>2.5000000000000001E-2</v>
      </c>
      <c r="D26404">
        <v>403</v>
      </c>
      <c r="E26404" s="35">
        <v>6487826.956249997</v>
      </c>
      <c r="F26404" s="35">
        <v>4858717.831249997</v>
      </c>
      <c r="G26404" s="35">
        <v>5661982.125</v>
      </c>
    </row>
    <row r="26405" spans="1:7" x14ac:dyDescent="0.25">
      <c r="A26405" s="36">
        <v>0.01</v>
      </c>
      <c r="B26405" s="28" t="s">
        <v>64</v>
      </c>
      <c r="C26405" s="36">
        <v>2.5000000000000001E-2</v>
      </c>
      <c r="D26405">
        <v>404</v>
      </c>
      <c r="E26405" s="35">
        <v>6015052.9375</v>
      </c>
      <c r="F26405" s="35">
        <v>4408182.1875</v>
      </c>
      <c r="G26405" s="35">
        <v>5461836.75</v>
      </c>
    </row>
    <row r="26406" spans="1:7" x14ac:dyDescent="0.25">
      <c r="A26406" s="36">
        <v>0.01</v>
      </c>
      <c r="B26406" s="28" t="s">
        <v>64</v>
      </c>
      <c r="C26406" s="36">
        <v>2.5000000000000001E-2</v>
      </c>
      <c r="D26406">
        <v>405</v>
      </c>
      <c r="E26406" s="35">
        <v>5360710.037499994</v>
      </c>
      <c r="F26406" s="35">
        <v>3680630.287499994</v>
      </c>
      <c r="G26406" s="35">
        <v>6120717.75</v>
      </c>
    </row>
    <row r="26407" spans="1:7" x14ac:dyDescent="0.25">
      <c r="A26407" s="36">
        <v>0.01</v>
      </c>
      <c r="B26407" s="28" t="s">
        <v>64</v>
      </c>
      <c r="C26407" s="36">
        <v>2.5000000000000001E-2</v>
      </c>
      <c r="D26407">
        <v>406</v>
      </c>
      <c r="E26407" s="35">
        <v>6133586.534374997</v>
      </c>
      <c r="F26407" s="35">
        <v>4571589.409374997</v>
      </c>
      <c r="G26407" s="35">
        <v>5057974.125</v>
      </c>
    </row>
    <row r="26408" spans="1:7" x14ac:dyDescent="0.25">
      <c r="A26408" s="36">
        <v>0.01</v>
      </c>
      <c r="B26408" s="28" t="s">
        <v>64</v>
      </c>
      <c r="C26408" s="36">
        <v>2.5000000000000001E-2</v>
      </c>
      <c r="D26408">
        <v>407</v>
      </c>
      <c r="E26408" s="35">
        <v>5034479.34375</v>
      </c>
      <c r="F26408" s="35">
        <v>3309405.09375</v>
      </c>
      <c r="G26408" s="35">
        <v>6525668.25</v>
      </c>
    </row>
    <row r="26409" spans="1:7" x14ac:dyDescent="0.25">
      <c r="A26409" s="36">
        <v>0.01</v>
      </c>
      <c r="B26409" s="28" t="s">
        <v>64</v>
      </c>
      <c r="C26409" s="36">
        <v>2.5000000000000001E-2</v>
      </c>
      <c r="D26409">
        <v>408</v>
      </c>
      <c r="E26409" s="35">
        <v>6207793.112499997</v>
      </c>
      <c r="F26409" s="35">
        <v>4553028.362499997</v>
      </c>
      <c r="G26409" s="35">
        <v>5892882.75</v>
      </c>
    </row>
    <row r="26410" spans="1:7" x14ac:dyDescent="0.25">
      <c r="A26410" s="36">
        <v>0.01</v>
      </c>
      <c r="B26410" s="28" t="s">
        <v>64</v>
      </c>
      <c r="C26410" s="36">
        <v>2.5000000000000001E-2</v>
      </c>
      <c r="D26410">
        <v>409</v>
      </c>
      <c r="E26410" s="35">
        <v>6157554.403125003</v>
      </c>
      <c r="F26410" s="35">
        <v>4452872.340625003</v>
      </c>
      <c r="G26410" s="35">
        <v>6342138.5625</v>
      </c>
    </row>
    <row r="26411" spans="1:7" x14ac:dyDescent="0.25">
      <c r="A26411" s="36">
        <v>0.01</v>
      </c>
      <c r="B26411" s="28" t="s">
        <v>64</v>
      </c>
      <c r="C26411" s="36">
        <v>2.5000000000000001E-2</v>
      </c>
      <c r="D26411">
        <v>410</v>
      </c>
      <c r="E26411" s="35">
        <v>5838415.125</v>
      </c>
      <c r="F26411" s="35">
        <v>4191081.125</v>
      </c>
      <c r="G26411" s="35">
        <v>5826006</v>
      </c>
    </row>
    <row r="26412" spans="1:7" x14ac:dyDescent="0.25">
      <c r="A26412" s="36">
        <v>0.01</v>
      </c>
      <c r="B26412" s="28" t="s">
        <v>64</v>
      </c>
      <c r="C26412" s="36">
        <v>2.5000000000000001E-2</v>
      </c>
      <c r="D26412">
        <v>411</v>
      </c>
      <c r="E26412" s="35">
        <v>5244311.400000006</v>
      </c>
      <c r="F26412" s="35">
        <v>3534858.900000006</v>
      </c>
      <c r="G26412" s="35">
        <v>6385072.5</v>
      </c>
    </row>
    <row r="26413" spans="1:7" x14ac:dyDescent="0.25">
      <c r="A26413" s="36">
        <v>0.01</v>
      </c>
      <c r="B26413" s="28" t="s">
        <v>64</v>
      </c>
      <c r="C26413" s="36">
        <v>2.5000000000000001E-2</v>
      </c>
      <c r="D26413">
        <v>412</v>
      </c>
      <c r="E26413" s="35">
        <v>6434949.34375</v>
      </c>
      <c r="F26413" s="35">
        <v>4843250.90625</v>
      </c>
      <c r="G26413" s="35">
        <v>5325285.9375</v>
      </c>
    </row>
    <row r="26414" spans="1:7" x14ac:dyDescent="0.25">
      <c r="A26414" s="36">
        <v>0.01</v>
      </c>
      <c r="B26414" s="28" t="s">
        <v>64</v>
      </c>
      <c r="C26414" s="36">
        <v>2.5000000000000001E-2</v>
      </c>
      <c r="D26414">
        <v>413</v>
      </c>
      <c r="E26414" s="35">
        <v>6141770.5218750089</v>
      </c>
      <c r="F26414" s="35">
        <v>4506162.6468750089</v>
      </c>
      <c r="G26414" s="35">
        <v>5720470.875</v>
      </c>
    </row>
    <row r="26415" spans="1:7" x14ac:dyDescent="0.25">
      <c r="A26415" s="36">
        <v>0.01</v>
      </c>
      <c r="B26415" s="28" t="s">
        <v>64</v>
      </c>
      <c r="C26415" s="36">
        <v>2.5000000000000001E-2</v>
      </c>
      <c r="D26415">
        <v>414</v>
      </c>
      <c r="E26415" s="35">
        <v>6394757.3249999881</v>
      </c>
      <c r="F26415" s="35">
        <v>4792609.8249999881</v>
      </c>
      <c r="G26415" s="35">
        <v>5419327.5</v>
      </c>
    </row>
    <row r="26416" spans="1:7" x14ac:dyDescent="0.25">
      <c r="A26416" s="36">
        <v>0.01</v>
      </c>
      <c r="B26416" s="28" t="s">
        <v>64</v>
      </c>
      <c r="C26416" s="36">
        <v>2.5000000000000001E-2</v>
      </c>
      <c r="D26416">
        <v>415</v>
      </c>
      <c r="E26416" s="35">
        <v>6257275.762500003</v>
      </c>
      <c r="F26416" s="35">
        <v>4651790.387500003</v>
      </c>
      <c r="G26416" s="35">
        <v>5449368.375</v>
      </c>
    </row>
    <row r="26417" spans="1:7" x14ac:dyDescent="0.25">
      <c r="A26417" s="36">
        <v>0.01</v>
      </c>
      <c r="B26417" s="28" t="s">
        <v>64</v>
      </c>
      <c r="C26417" s="36">
        <v>2.5000000000000001E-2</v>
      </c>
      <c r="D26417">
        <v>416</v>
      </c>
      <c r="E26417" s="35">
        <v>6031873.150000006</v>
      </c>
      <c r="F26417" s="35">
        <v>4410011.775000006</v>
      </c>
      <c r="G26417" s="35">
        <v>5596752.375</v>
      </c>
    </row>
    <row r="26418" spans="1:7" x14ac:dyDescent="0.25">
      <c r="A26418" s="36">
        <v>0.01</v>
      </c>
      <c r="B26418" s="28" t="s">
        <v>64</v>
      </c>
      <c r="C26418" s="36">
        <v>2.5000000000000001E-2</v>
      </c>
      <c r="D26418">
        <v>417</v>
      </c>
      <c r="E26418" s="35">
        <v>5933205.950000003</v>
      </c>
      <c r="F26418" s="35">
        <v>4332197.450000003</v>
      </c>
      <c r="G26418" s="35">
        <v>5409076.5</v>
      </c>
    </row>
    <row r="26419" spans="1:7" x14ac:dyDescent="0.25">
      <c r="A26419" s="36">
        <v>0.01</v>
      </c>
      <c r="B26419" s="28" t="s">
        <v>64</v>
      </c>
      <c r="C26419" s="36">
        <v>2.5000000000000001E-2</v>
      </c>
      <c r="D26419">
        <v>418</v>
      </c>
      <c r="E26419" s="35">
        <v>5220833.71875</v>
      </c>
      <c r="F26419" s="35">
        <v>3465304.21875</v>
      </c>
      <c r="G26419" s="35">
        <v>6799765.5</v>
      </c>
    </row>
    <row r="26420" spans="1:7" x14ac:dyDescent="0.25">
      <c r="A26420" s="36">
        <v>0.01</v>
      </c>
      <c r="B26420" s="28" t="s">
        <v>64</v>
      </c>
      <c r="C26420" s="36">
        <v>2.5000000000000001E-2</v>
      </c>
      <c r="D26420">
        <v>419</v>
      </c>
      <c r="E26420" s="35">
        <v>6609846.1749999821</v>
      </c>
      <c r="F26420" s="35">
        <v>4992230.6749999821</v>
      </c>
      <c r="G26420" s="35">
        <v>5558539.5</v>
      </c>
    </row>
    <row r="26421" spans="1:7" x14ac:dyDescent="0.25">
      <c r="A26421" s="36">
        <v>0.01</v>
      </c>
      <c r="B26421" s="28" t="s">
        <v>64</v>
      </c>
      <c r="C26421" s="36">
        <v>2.5000000000000001E-2</v>
      </c>
      <c r="D26421">
        <v>420</v>
      </c>
      <c r="E26421" s="35">
        <v>5589333.8874999881</v>
      </c>
      <c r="F26421" s="35">
        <v>3864819.1374999881</v>
      </c>
      <c r="G26421" s="35">
        <v>6520632.75</v>
      </c>
    </row>
    <row r="26422" spans="1:7" x14ac:dyDescent="0.25">
      <c r="A26422" s="36">
        <v>0.01</v>
      </c>
      <c r="B26422" s="28" t="s">
        <v>64</v>
      </c>
      <c r="C26422" s="36">
        <v>2.5000000000000001E-2</v>
      </c>
      <c r="D26422">
        <v>421</v>
      </c>
      <c r="E26422" s="35">
        <v>6536071.825000003</v>
      </c>
      <c r="F26422" s="35">
        <v>4978611.825000003</v>
      </c>
      <c r="G26422" s="35">
        <v>5017140</v>
      </c>
    </row>
    <row r="26423" spans="1:7" x14ac:dyDescent="0.25">
      <c r="A26423" s="36">
        <v>0.01</v>
      </c>
      <c r="B26423" s="28" t="s">
        <v>64</v>
      </c>
      <c r="C26423" s="36">
        <v>2.5000000000000001E-2</v>
      </c>
      <c r="D26423">
        <v>422</v>
      </c>
      <c r="E26423" s="35">
        <v>6307454.5749999881</v>
      </c>
      <c r="F26423" s="35">
        <v>4679728.0749999881</v>
      </c>
      <c r="G26423" s="35">
        <v>5649538.5</v>
      </c>
    </row>
    <row r="26424" spans="1:7" x14ac:dyDescent="0.25">
      <c r="A26424" s="36">
        <v>0.01</v>
      </c>
      <c r="B26424" s="28" t="s">
        <v>64</v>
      </c>
      <c r="C26424" s="36">
        <v>2.5000000000000001E-2</v>
      </c>
      <c r="D26424">
        <v>423</v>
      </c>
      <c r="E26424" s="35">
        <v>6930601.4812499881</v>
      </c>
      <c r="F26424" s="35">
        <v>5338494.7312499881</v>
      </c>
      <c r="G26424" s="35">
        <v>5328960.75</v>
      </c>
    </row>
    <row r="26425" spans="1:7" x14ac:dyDescent="0.25">
      <c r="A26425" s="36">
        <v>0.01</v>
      </c>
      <c r="B26425" s="28" t="s">
        <v>64</v>
      </c>
      <c r="C26425" s="36">
        <v>2.5000000000000001E-2</v>
      </c>
      <c r="D26425">
        <v>424</v>
      </c>
      <c r="E26425" s="35">
        <v>5257831.8750000149</v>
      </c>
      <c r="F26425" s="35">
        <v>3545718.3750000149</v>
      </c>
      <c r="G26425" s="35">
        <v>6409021.5</v>
      </c>
    </row>
    <row r="26426" spans="1:7" x14ac:dyDescent="0.25">
      <c r="A26426" s="36">
        <v>0.01</v>
      </c>
      <c r="B26426" s="28" t="s">
        <v>64</v>
      </c>
      <c r="C26426" s="36">
        <v>2.5000000000000001E-2</v>
      </c>
      <c r="D26426">
        <v>425</v>
      </c>
      <c r="E26426" s="35">
        <v>6611496.625</v>
      </c>
      <c r="F26426" s="35">
        <v>4940462.5625</v>
      </c>
      <c r="G26426" s="35">
        <v>6039306.5625</v>
      </c>
    </row>
    <row r="26427" spans="1:7" x14ac:dyDescent="0.25">
      <c r="A26427" s="36">
        <v>0.01</v>
      </c>
      <c r="B26427" s="28" t="s">
        <v>64</v>
      </c>
      <c r="C26427" s="36">
        <v>2.5000000000000001E-2</v>
      </c>
      <c r="D26427">
        <v>426</v>
      </c>
      <c r="E26427" s="35">
        <v>6354698.128124997</v>
      </c>
      <c r="F26427" s="35">
        <v>4753785.878124997</v>
      </c>
      <c r="G26427" s="35">
        <v>5408210.25</v>
      </c>
    </row>
    <row r="26428" spans="1:7" x14ac:dyDescent="0.25">
      <c r="A26428" s="36">
        <v>0.01</v>
      </c>
      <c r="B26428" s="28" t="s">
        <v>64</v>
      </c>
      <c r="C26428" s="36">
        <v>2.5000000000000001E-2</v>
      </c>
      <c r="D26428">
        <v>427</v>
      </c>
      <c r="E26428" s="35">
        <v>6182124.618750006</v>
      </c>
      <c r="F26428" s="35">
        <v>4602395.493750006</v>
      </c>
      <c r="G26428" s="35">
        <v>5217562.125</v>
      </c>
    </row>
    <row r="26429" spans="1:7" x14ac:dyDescent="0.25">
      <c r="A26429" s="36">
        <v>0.01</v>
      </c>
      <c r="B26429" s="28" t="s">
        <v>64</v>
      </c>
      <c r="C26429" s="36">
        <v>2.5000000000000001E-2</v>
      </c>
      <c r="D26429">
        <v>428</v>
      </c>
      <c r="E26429" s="35">
        <v>6340858.0500000119</v>
      </c>
      <c r="F26429" s="35">
        <v>4756876.0500000119</v>
      </c>
      <c r="G26429" s="35">
        <v>5255838</v>
      </c>
    </row>
    <row r="26430" spans="1:7" x14ac:dyDescent="0.25">
      <c r="A26430" s="36">
        <v>0.01</v>
      </c>
      <c r="B26430" s="28" t="s">
        <v>64</v>
      </c>
      <c r="C26430" s="36">
        <v>2.5000000000000001E-2</v>
      </c>
      <c r="D26430">
        <v>429</v>
      </c>
      <c r="E26430" s="35">
        <v>5537641.349999994</v>
      </c>
      <c r="F26430" s="35">
        <v>3839798.849999994</v>
      </c>
      <c r="G26430" s="35">
        <v>6280582.5</v>
      </c>
    </row>
    <row r="26431" spans="1:7" x14ac:dyDescent="0.25">
      <c r="A26431" s="36">
        <v>0.01</v>
      </c>
      <c r="B26431" s="28" t="s">
        <v>64</v>
      </c>
      <c r="C26431" s="36">
        <v>2.5000000000000001E-2</v>
      </c>
      <c r="D26431">
        <v>430</v>
      </c>
      <c r="E26431" s="35">
        <v>6831480.703125</v>
      </c>
      <c r="F26431" s="35">
        <v>5277377.828125</v>
      </c>
      <c r="G26431" s="35">
        <v>4986925.875</v>
      </c>
    </row>
    <row r="26432" spans="1:7" x14ac:dyDescent="0.25">
      <c r="A26432" s="36">
        <v>0.01</v>
      </c>
      <c r="B26432" s="28" t="s">
        <v>64</v>
      </c>
      <c r="C26432" s="36">
        <v>2.5000000000000001E-2</v>
      </c>
      <c r="D26432">
        <v>431</v>
      </c>
      <c r="E26432" s="35">
        <v>6917656.4499999881</v>
      </c>
      <c r="F26432" s="35">
        <v>5291447.4499999881</v>
      </c>
      <c r="G26432" s="35">
        <v>5635881</v>
      </c>
    </row>
    <row r="26433" spans="1:7" x14ac:dyDescent="0.25">
      <c r="A26433" s="36">
        <v>0.01</v>
      </c>
      <c r="B26433" s="28" t="s">
        <v>64</v>
      </c>
      <c r="C26433" s="36">
        <v>2.5000000000000001E-2</v>
      </c>
      <c r="D26433">
        <v>432</v>
      </c>
      <c r="E26433" s="35">
        <v>6630528.075000003</v>
      </c>
      <c r="F26433" s="35">
        <v>5097525.575000003</v>
      </c>
      <c r="G26433" s="35">
        <v>4797022.5</v>
      </c>
    </row>
    <row r="26434" spans="1:7" x14ac:dyDescent="0.25">
      <c r="A26434" s="36">
        <v>0.01</v>
      </c>
      <c r="B26434" s="28" t="s">
        <v>64</v>
      </c>
      <c r="C26434" s="36">
        <v>2.5000000000000001E-2</v>
      </c>
      <c r="D26434">
        <v>433</v>
      </c>
      <c r="E26434" s="35">
        <v>6255476.150000006</v>
      </c>
      <c r="F26434" s="35">
        <v>4651235.150000006</v>
      </c>
      <c r="G26434" s="35">
        <v>5438169</v>
      </c>
    </row>
    <row r="26435" spans="1:7" x14ac:dyDescent="0.25">
      <c r="A26435" s="36">
        <v>0.01</v>
      </c>
      <c r="B26435" s="28" t="s">
        <v>64</v>
      </c>
      <c r="C26435" s="36">
        <v>2.5000000000000001E-2</v>
      </c>
      <c r="D26435">
        <v>434</v>
      </c>
      <c r="E26435" s="35">
        <v>6083852.5437500179</v>
      </c>
      <c r="F26435" s="35">
        <v>4381984.2937500179</v>
      </c>
      <c r="G26435" s="35">
        <v>6316814.25</v>
      </c>
    </row>
    <row r="26436" spans="1:7" x14ac:dyDescent="0.25">
      <c r="A26436" s="36">
        <v>0.01</v>
      </c>
      <c r="B26436" s="28" t="s">
        <v>64</v>
      </c>
      <c r="C26436" s="36">
        <v>2.5000000000000001E-2</v>
      </c>
      <c r="D26436">
        <v>435</v>
      </c>
      <c r="E26436" s="35">
        <v>5960259.9375</v>
      </c>
      <c r="F26436" s="35">
        <v>4342134.4375</v>
      </c>
      <c r="G26436" s="35">
        <v>5563129.5</v>
      </c>
    </row>
    <row r="26437" spans="1:7" x14ac:dyDescent="0.25">
      <c r="A26437" s="36">
        <v>0.01</v>
      </c>
      <c r="B26437" s="28" t="s">
        <v>64</v>
      </c>
      <c r="C26437" s="36">
        <v>2.5000000000000001E-2</v>
      </c>
      <c r="D26437">
        <v>436</v>
      </c>
      <c r="E26437" s="35">
        <v>5424790.474999994</v>
      </c>
      <c r="F26437" s="35">
        <v>3744335.474999994</v>
      </c>
      <c r="G26437" s="35">
        <v>6124095</v>
      </c>
    </row>
    <row r="26438" spans="1:7" x14ac:dyDescent="0.25">
      <c r="A26438" s="36">
        <v>0.01</v>
      </c>
      <c r="B26438" s="28" t="s">
        <v>64</v>
      </c>
      <c r="C26438" s="36">
        <v>2.5000000000000001E-2</v>
      </c>
      <c r="D26438">
        <v>437</v>
      </c>
      <c r="E26438" s="35">
        <v>5357975.712500006</v>
      </c>
      <c r="F26438" s="35">
        <v>3583884.462500006</v>
      </c>
      <c r="G26438" s="35">
        <v>6966821.25</v>
      </c>
    </row>
    <row r="26439" spans="1:7" x14ac:dyDescent="0.25">
      <c r="A26439" s="36">
        <v>0.01</v>
      </c>
      <c r="B26439" s="28" t="s">
        <v>64</v>
      </c>
      <c r="C26439" s="36">
        <v>2.5000000000000001E-2</v>
      </c>
      <c r="D26439">
        <v>438</v>
      </c>
      <c r="E26439" s="35">
        <v>6007111.599999994</v>
      </c>
      <c r="F26439" s="35">
        <v>4345734.849999994</v>
      </c>
      <c r="G26439" s="35">
        <v>5952390.75</v>
      </c>
    </row>
    <row r="26440" spans="1:7" x14ac:dyDescent="0.25">
      <c r="A26440" s="36">
        <v>0.01</v>
      </c>
      <c r="B26440" s="28" t="s">
        <v>64</v>
      </c>
      <c r="C26440" s="36">
        <v>2.5000000000000001E-2</v>
      </c>
      <c r="D26440">
        <v>439</v>
      </c>
      <c r="E26440" s="35">
        <v>6113431.612499997</v>
      </c>
      <c r="F26440" s="35">
        <v>4411550.112499997</v>
      </c>
      <c r="G26440" s="35">
        <v>6316933.5</v>
      </c>
    </row>
    <row r="26441" spans="1:7" x14ac:dyDescent="0.25">
      <c r="A26441" s="36">
        <v>0.01</v>
      </c>
      <c r="B26441" s="28" t="s">
        <v>64</v>
      </c>
      <c r="C26441" s="36">
        <v>2.5000000000000001E-2</v>
      </c>
      <c r="D26441">
        <v>440</v>
      </c>
      <c r="E26441" s="35">
        <v>5866834.387500003</v>
      </c>
      <c r="F26441" s="35">
        <v>4145548.137500003</v>
      </c>
      <c r="G26441" s="35">
        <v>6491576.25</v>
      </c>
    </row>
    <row r="26442" spans="1:7" x14ac:dyDescent="0.25">
      <c r="A26442" s="36">
        <v>0.01</v>
      </c>
      <c r="B26442" s="28" t="s">
        <v>64</v>
      </c>
      <c r="C26442" s="36">
        <v>2.5000000000000001E-2</v>
      </c>
      <c r="D26442">
        <v>441</v>
      </c>
      <c r="E26442" s="35">
        <v>4669832.5500000119</v>
      </c>
      <c r="F26442" s="35">
        <v>3000000</v>
      </c>
      <c r="G26442" s="35">
        <v>7580712.4499999881</v>
      </c>
    </row>
    <row r="26443" spans="1:7" x14ac:dyDescent="0.25">
      <c r="A26443" s="36">
        <v>0.01</v>
      </c>
      <c r="B26443" s="28" t="s">
        <v>64</v>
      </c>
      <c r="C26443" s="36">
        <v>2.5000000000000001E-2</v>
      </c>
      <c r="D26443">
        <v>442</v>
      </c>
      <c r="E26443" s="35">
        <v>6774601.375</v>
      </c>
      <c r="F26443" s="35">
        <v>5225533.875</v>
      </c>
      <c r="G26443" s="35">
        <v>4941607.5</v>
      </c>
    </row>
    <row r="26444" spans="1:7" x14ac:dyDescent="0.25">
      <c r="A26444" s="36">
        <v>0.01</v>
      </c>
      <c r="B26444" s="28" t="s">
        <v>64</v>
      </c>
      <c r="C26444" s="36">
        <v>2.5000000000000001E-2</v>
      </c>
      <c r="D26444">
        <v>443</v>
      </c>
      <c r="E26444" s="35">
        <v>5267828.5375000089</v>
      </c>
      <c r="F26444" s="35">
        <v>3590797.1625000089</v>
      </c>
      <c r="G26444" s="35">
        <v>6093282.375</v>
      </c>
    </row>
    <row r="26445" spans="1:7" x14ac:dyDescent="0.25">
      <c r="A26445" s="36">
        <v>0.01</v>
      </c>
      <c r="B26445" s="28" t="s">
        <v>64</v>
      </c>
      <c r="C26445" s="36">
        <v>2.5000000000000001E-2</v>
      </c>
      <c r="D26445">
        <v>444</v>
      </c>
      <c r="E26445" s="35">
        <v>5004281.693749994</v>
      </c>
      <c r="F26445" s="35">
        <v>3263179.381249994</v>
      </c>
      <c r="G26445" s="35">
        <v>6669920.8125</v>
      </c>
    </row>
    <row r="26446" spans="1:7" x14ac:dyDescent="0.25">
      <c r="A26446" s="36">
        <v>0.01</v>
      </c>
      <c r="B26446" s="28" t="s">
        <v>64</v>
      </c>
      <c r="C26446" s="36">
        <v>2.5000000000000001E-2</v>
      </c>
      <c r="D26446">
        <v>445</v>
      </c>
      <c r="E26446" s="35">
        <v>5834233.400000006</v>
      </c>
      <c r="F26446" s="35">
        <v>4186887.150000006</v>
      </c>
      <c r="G26446" s="35">
        <v>5826116.25</v>
      </c>
    </row>
    <row r="26447" spans="1:7" x14ac:dyDescent="0.25">
      <c r="A26447" s="36">
        <v>0.01</v>
      </c>
      <c r="B26447" s="28" t="s">
        <v>64</v>
      </c>
      <c r="C26447" s="36">
        <v>2.5000000000000001E-2</v>
      </c>
      <c r="D26447">
        <v>446</v>
      </c>
      <c r="E26447" s="35">
        <v>6016997.450000003</v>
      </c>
      <c r="F26447" s="35">
        <v>4322017.200000003</v>
      </c>
      <c r="G26447" s="35">
        <v>6254822.25</v>
      </c>
    </row>
    <row r="26448" spans="1:7" x14ac:dyDescent="0.25">
      <c r="A26448" s="36">
        <v>0.01</v>
      </c>
      <c r="B26448" s="28" t="s">
        <v>64</v>
      </c>
      <c r="C26448" s="36">
        <v>2.5000000000000001E-2</v>
      </c>
      <c r="D26448">
        <v>447</v>
      </c>
      <c r="E26448" s="35">
        <v>6531398.924999997</v>
      </c>
      <c r="F26448" s="35">
        <v>4892916.674999997</v>
      </c>
      <c r="G26448" s="35">
        <v>5746340.25</v>
      </c>
    </row>
    <row r="26449" spans="1:7" x14ac:dyDescent="0.25">
      <c r="A26449" s="36">
        <v>0.01</v>
      </c>
      <c r="B26449" s="28" t="s">
        <v>64</v>
      </c>
      <c r="C26449" s="36">
        <v>2.5000000000000001E-2</v>
      </c>
      <c r="D26449">
        <v>448</v>
      </c>
      <c r="E26449" s="35">
        <v>5314801.650000006</v>
      </c>
      <c r="F26449" s="35">
        <v>3579592.837500006</v>
      </c>
      <c r="G26449" s="35">
        <v>6616879.3125</v>
      </c>
    </row>
    <row r="26450" spans="1:7" x14ac:dyDescent="0.25">
      <c r="A26450" s="36">
        <v>0.01</v>
      </c>
      <c r="B26450" s="28" t="s">
        <v>64</v>
      </c>
      <c r="C26450" s="36">
        <v>2.5000000000000001E-2</v>
      </c>
      <c r="D26450">
        <v>449</v>
      </c>
      <c r="E26450" s="35">
        <v>5961811.9250000119</v>
      </c>
      <c r="F26450" s="35">
        <v>4356091.1750000119</v>
      </c>
      <c r="G26450" s="35">
        <v>5451486.75</v>
      </c>
    </row>
    <row r="26451" spans="1:7" x14ac:dyDescent="0.25">
      <c r="A26451" s="36">
        <v>0.01</v>
      </c>
      <c r="B26451" s="28" t="s">
        <v>64</v>
      </c>
      <c r="C26451" s="36">
        <v>2.5000000000000001E-2</v>
      </c>
      <c r="D26451">
        <v>450</v>
      </c>
      <c r="E26451" s="35">
        <v>5693914.787499994</v>
      </c>
      <c r="F26451" s="35">
        <v>4089653.537499994</v>
      </c>
      <c r="G26451" s="35">
        <v>5438351.25</v>
      </c>
    </row>
    <row r="26452" spans="1:7" x14ac:dyDescent="0.25">
      <c r="A26452" s="36">
        <v>0.01</v>
      </c>
      <c r="B26452" s="28" t="s">
        <v>64</v>
      </c>
      <c r="C26452" s="36">
        <v>2.5000000000000001E-2</v>
      </c>
      <c r="D26452">
        <v>451</v>
      </c>
      <c r="E26452" s="35">
        <v>6064436.8187500089</v>
      </c>
      <c r="F26452" s="35">
        <v>4442320.0687500089</v>
      </c>
      <c r="G26452" s="35">
        <v>5599050.75</v>
      </c>
    </row>
    <row r="26453" spans="1:7" x14ac:dyDescent="0.25">
      <c r="A26453" s="36">
        <v>0.01</v>
      </c>
      <c r="B26453" s="28" t="s">
        <v>64</v>
      </c>
      <c r="C26453" s="36">
        <v>2.5000000000000001E-2</v>
      </c>
      <c r="D26453">
        <v>452</v>
      </c>
      <c r="E26453" s="35">
        <v>5625848.087500006</v>
      </c>
      <c r="F26453" s="35">
        <v>3891481.837500006</v>
      </c>
      <c r="G26453" s="35">
        <v>6609296.25</v>
      </c>
    </row>
    <row r="26454" spans="1:7" x14ac:dyDescent="0.25">
      <c r="A26454" s="36">
        <v>0.01</v>
      </c>
      <c r="B26454" s="28" t="s">
        <v>64</v>
      </c>
      <c r="C26454" s="36">
        <v>2.5000000000000001E-2</v>
      </c>
      <c r="D26454">
        <v>453</v>
      </c>
      <c r="E26454" s="35">
        <v>5640988.599999994</v>
      </c>
      <c r="F26454" s="35">
        <v>3936869.037499994</v>
      </c>
      <c r="G26454" s="35">
        <v>6337076.0625</v>
      </c>
    </row>
    <row r="26455" spans="1:7" x14ac:dyDescent="0.25">
      <c r="A26455" s="36">
        <v>0.01</v>
      </c>
      <c r="B26455" s="28" t="s">
        <v>64</v>
      </c>
      <c r="C26455" s="36">
        <v>2.5000000000000001E-2</v>
      </c>
      <c r="D26455">
        <v>454</v>
      </c>
      <c r="E26455" s="35">
        <v>5238038.2625000179</v>
      </c>
      <c r="F26455" s="35">
        <v>3495933.7625000179</v>
      </c>
      <c r="G26455" s="35">
        <v>6678940.5</v>
      </c>
    </row>
    <row r="26456" spans="1:7" x14ac:dyDescent="0.25">
      <c r="A26456" s="36">
        <v>0.01</v>
      </c>
      <c r="B26456" s="28" t="s">
        <v>64</v>
      </c>
      <c r="C26456" s="36">
        <v>2.5000000000000001E-2</v>
      </c>
      <c r="D26456">
        <v>455</v>
      </c>
      <c r="E26456" s="35">
        <v>4976206.4437500089</v>
      </c>
      <c r="F26456" s="35">
        <v>3212710.4437500089</v>
      </c>
      <c r="G26456" s="35">
        <v>6871464</v>
      </c>
    </row>
    <row r="26457" spans="1:7" x14ac:dyDescent="0.25">
      <c r="A26457" s="36">
        <v>0.01</v>
      </c>
      <c r="B26457" s="28" t="s">
        <v>64</v>
      </c>
      <c r="C26457" s="36">
        <v>2.5000000000000001E-2</v>
      </c>
      <c r="D26457">
        <v>456</v>
      </c>
      <c r="E26457" s="35">
        <v>5225966.84375</v>
      </c>
      <c r="F26457" s="35">
        <v>3443329.59375</v>
      </c>
      <c r="G26457" s="35">
        <v>7043735.25</v>
      </c>
    </row>
    <row r="26458" spans="1:7" x14ac:dyDescent="0.25">
      <c r="A26458" s="36">
        <v>0.01</v>
      </c>
      <c r="B26458" s="28" t="s">
        <v>64</v>
      </c>
      <c r="C26458" s="36">
        <v>2.5000000000000001E-2</v>
      </c>
      <c r="D26458">
        <v>457</v>
      </c>
      <c r="E26458" s="35">
        <v>6700816.1999999881</v>
      </c>
      <c r="F26458" s="35">
        <v>5146086.9499999881</v>
      </c>
      <c r="G26458" s="35">
        <v>4992563.25</v>
      </c>
    </row>
    <row r="26459" spans="1:7" x14ac:dyDescent="0.25">
      <c r="A26459" s="36">
        <v>0.01</v>
      </c>
      <c r="B26459" s="28" t="s">
        <v>64</v>
      </c>
      <c r="C26459" s="36">
        <v>2.5000000000000001E-2</v>
      </c>
      <c r="D26459">
        <v>458</v>
      </c>
      <c r="E26459" s="35">
        <v>5546681.950000003</v>
      </c>
      <c r="F26459" s="35">
        <v>3880899.200000003</v>
      </c>
      <c r="G26459" s="35">
        <v>5992044.75</v>
      </c>
    </row>
    <row r="26460" spans="1:7" x14ac:dyDescent="0.25">
      <c r="A26460" s="36">
        <v>0.01</v>
      </c>
      <c r="B26460" s="28" t="s">
        <v>64</v>
      </c>
      <c r="C26460" s="36">
        <v>2.5000000000000001E-2</v>
      </c>
      <c r="D26460">
        <v>459</v>
      </c>
      <c r="E26460" s="35">
        <v>5669760.103125006</v>
      </c>
      <c r="F26460" s="35">
        <v>3975793.728125006</v>
      </c>
      <c r="G26460" s="35">
        <v>6245697.375</v>
      </c>
    </row>
    <row r="26461" spans="1:7" x14ac:dyDescent="0.25">
      <c r="A26461" s="36">
        <v>0.01</v>
      </c>
      <c r="B26461" s="28" t="s">
        <v>64</v>
      </c>
      <c r="C26461" s="36">
        <v>2.5000000000000001E-2</v>
      </c>
      <c r="D26461">
        <v>460</v>
      </c>
      <c r="E26461" s="35">
        <v>5934725.200000003</v>
      </c>
      <c r="F26461" s="35">
        <v>4282384.700000003</v>
      </c>
      <c r="G26461" s="35">
        <v>5871064.5</v>
      </c>
    </row>
    <row r="26462" spans="1:7" x14ac:dyDescent="0.25">
      <c r="A26462" s="36">
        <v>0.01</v>
      </c>
      <c r="B26462" s="28" t="s">
        <v>64</v>
      </c>
      <c r="C26462" s="36">
        <v>2.5000000000000001E-2</v>
      </c>
      <c r="D26462">
        <v>461</v>
      </c>
      <c r="E26462" s="35">
        <v>5234396.443749994</v>
      </c>
      <c r="F26462" s="35">
        <v>3534235.818749994</v>
      </c>
      <c r="G26462" s="35">
        <v>6301445.625</v>
      </c>
    </row>
    <row r="26463" spans="1:7" x14ac:dyDescent="0.25">
      <c r="A26463" s="36">
        <v>0.01</v>
      </c>
      <c r="B26463" s="28" t="s">
        <v>64</v>
      </c>
      <c r="C26463" s="36">
        <v>2.5000000000000001E-2</v>
      </c>
      <c r="D26463">
        <v>462</v>
      </c>
      <c r="E26463" s="35">
        <v>5255603.481250003</v>
      </c>
      <c r="F26463" s="35">
        <v>3513745.981250003</v>
      </c>
      <c r="G26463" s="35">
        <v>6676717.5</v>
      </c>
    </row>
    <row r="26464" spans="1:7" x14ac:dyDescent="0.25">
      <c r="A26464" s="36">
        <v>0.01</v>
      </c>
      <c r="B26464" s="28" t="s">
        <v>64</v>
      </c>
      <c r="C26464" s="36">
        <v>2.5000000000000001E-2</v>
      </c>
      <c r="D26464">
        <v>463</v>
      </c>
      <c r="E26464" s="35">
        <v>6120969.9750000089</v>
      </c>
      <c r="F26464" s="35">
        <v>4470522.2250000089</v>
      </c>
      <c r="G26464" s="35">
        <v>5854029.75</v>
      </c>
    </row>
    <row r="26465" spans="1:7" x14ac:dyDescent="0.25">
      <c r="A26465" s="36">
        <v>0.01</v>
      </c>
      <c r="B26465" s="28" t="s">
        <v>64</v>
      </c>
      <c r="C26465" s="36">
        <v>2.5000000000000001E-2</v>
      </c>
      <c r="D26465">
        <v>464</v>
      </c>
      <c r="E26465" s="35">
        <v>5750166.924999997</v>
      </c>
      <c r="F26465" s="35">
        <v>4091544.924999997</v>
      </c>
      <c r="G26465" s="35">
        <v>5927598</v>
      </c>
    </row>
    <row r="26466" spans="1:7" x14ac:dyDescent="0.25">
      <c r="A26466" s="36">
        <v>0.01</v>
      </c>
      <c r="B26466" s="28" t="s">
        <v>64</v>
      </c>
      <c r="C26466" s="36">
        <v>2.5000000000000001E-2</v>
      </c>
      <c r="D26466">
        <v>465</v>
      </c>
      <c r="E26466" s="35">
        <v>5496010.3374999911</v>
      </c>
      <c r="F26466" s="35">
        <v>3809060.0874999911</v>
      </c>
      <c r="G26466" s="35">
        <v>6182552.25</v>
      </c>
    </row>
    <row r="26467" spans="1:7" x14ac:dyDescent="0.25">
      <c r="A26467" s="36">
        <v>0.01</v>
      </c>
      <c r="B26467" s="28" t="s">
        <v>64</v>
      </c>
      <c r="C26467" s="36">
        <v>2.5000000000000001E-2</v>
      </c>
      <c r="D26467">
        <v>466</v>
      </c>
      <c r="E26467" s="35">
        <v>5646222.025000006</v>
      </c>
      <c r="F26467" s="35">
        <v>3949170.025000006</v>
      </c>
      <c r="G26467" s="35">
        <v>6273468</v>
      </c>
    </row>
    <row r="26468" spans="1:7" x14ac:dyDescent="0.25">
      <c r="A26468" s="36">
        <v>0.01</v>
      </c>
      <c r="B26468" s="28" t="s">
        <v>64</v>
      </c>
      <c r="C26468" s="36">
        <v>2.5000000000000001E-2</v>
      </c>
      <c r="D26468">
        <v>467</v>
      </c>
      <c r="E26468" s="35">
        <v>5428002.46875</v>
      </c>
      <c r="F26468" s="35">
        <v>3698214.59375</v>
      </c>
      <c r="G26468" s="35">
        <v>6568090.875</v>
      </c>
    </row>
    <row r="26469" spans="1:7" x14ac:dyDescent="0.25">
      <c r="A26469" s="36">
        <v>0.01</v>
      </c>
      <c r="B26469" s="28" t="s">
        <v>64</v>
      </c>
      <c r="C26469" s="36">
        <v>2.5000000000000001E-2</v>
      </c>
      <c r="D26469">
        <v>468</v>
      </c>
      <c r="E26469" s="35">
        <v>5643252.4999999851</v>
      </c>
      <c r="F26469" s="35">
        <v>3946024.1249999851</v>
      </c>
      <c r="G26469" s="35">
        <v>6275055.375</v>
      </c>
    </row>
    <row r="26470" spans="1:7" x14ac:dyDescent="0.25">
      <c r="A26470" s="36">
        <v>0.01</v>
      </c>
      <c r="B26470" s="28" t="s">
        <v>64</v>
      </c>
      <c r="C26470" s="36">
        <v>2.5000000000000001E-2</v>
      </c>
      <c r="D26470">
        <v>469</v>
      </c>
      <c r="E26470" s="35">
        <v>5508496.262500003</v>
      </c>
      <c r="F26470" s="35">
        <v>3849211.512500003</v>
      </c>
      <c r="G26470" s="35">
        <v>5933562.75</v>
      </c>
    </row>
    <row r="26471" spans="1:7" x14ac:dyDescent="0.25">
      <c r="A26471" s="36">
        <v>0.01</v>
      </c>
      <c r="B26471" s="28" t="s">
        <v>64</v>
      </c>
      <c r="C26471" s="36">
        <v>2.5000000000000001E-2</v>
      </c>
      <c r="D26471">
        <v>470</v>
      </c>
      <c r="E26471" s="35">
        <v>5799629.275000006</v>
      </c>
      <c r="F26471" s="35">
        <v>4176010.775000006</v>
      </c>
      <c r="G26471" s="35">
        <v>5612566.5</v>
      </c>
    </row>
    <row r="26472" spans="1:7" x14ac:dyDescent="0.25">
      <c r="A26472" s="36">
        <v>0.01</v>
      </c>
      <c r="B26472" s="28" t="s">
        <v>64</v>
      </c>
      <c r="C26472" s="36">
        <v>2.5000000000000001E-2</v>
      </c>
      <c r="D26472">
        <v>471</v>
      </c>
      <c r="E26472" s="35">
        <v>6453294.299999997</v>
      </c>
      <c r="F26472" s="35">
        <v>4789025.549999997</v>
      </c>
      <c r="G26472" s="35">
        <v>5978418.75</v>
      </c>
    </row>
    <row r="26473" spans="1:7" x14ac:dyDescent="0.25">
      <c r="A26473" s="36">
        <v>0.01</v>
      </c>
      <c r="B26473" s="28" t="s">
        <v>64</v>
      </c>
      <c r="C26473" s="36">
        <v>2.5000000000000001E-2</v>
      </c>
      <c r="D26473">
        <v>472</v>
      </c>
      <c r="E26473" s="35">
        <v>5290443.256249994</v>
      </c>
      <c r="F26473" s="35">
        <v>3571372.006249994</v>
      </c>
      <c r="G26473" s="35">
        <v>6471641.25</v>
      </c>
    </row>
    <row r="26474" spans="1:7" x14ac:dyDescent="0.25">
      <c r="A26474" s="36">
        <v>0.01</v>
      </c>
      <c r="B26474" s="28" t="s">
        <v>64</v>
      </c>
      <c r="C26474" s="36">
        <v>2.5000000000000001E-2</v>
      </c>
      <c r="D26474">
        <v>473</v>
      </c>
      <c r="E26474" s="35">
        <v>6342212.746875003</v>
      </c>
      <c r="F26474" s="35">
        <v>4667998.121875003</v>
      </c>
      <c r="G26474" s="35">
        <v>6067931.625</v>
      </c>
    </row>
    <row r="26475" spans="1:7" x14ac:dyDescent="0.25">
      <c r="A26475" s="36">
        <v>0.01</v>
      </c>
      <c r="B26475" s="28" t="s">
        <v>64</v>
      </c>
      <c r="C26475" s="36">
        <v>2.5000000000000001E-2</v>
      </c>
      <c r="D26475">
        <v>474</v>
      </c>
      <c r="E26475" s="35">
        <v>5939361.956249997</v>
      </c>
      <c r="F26475" s="35">
        <v>4295022.331249997</v>
      </c>
      <c r="G26475" s="35">
        <v>5799056.625</v>
      </c>
    </row>
    <row r="26476" spans="1:7" x14ac:dyDescent="0.25">
      <c r="A26476" s="36">
        <v>0.01</v>
      </c>
      <c r="B26476" s="28" t="s">
        <v>64</v>
      </c>
      <c r="C26476" s="36">
        <v>2.5000000000000001E-2</v>
      </c>
      <c r="D26476">
        <v>475</v>
      </c>
      <c r="E26476" s="35">
        <v>7062581.856250003</v>
      </c>
      <c r="F26476" s="35">
        <v>5495435.606250003</v>
      </c>
      <c r="G26476" s="35">
        <v>5104316.25</v>
      </c>
    </row>
    <row r="26477" spans="1:7" x14ac:dyDescent="0.25">
      <c r="A26477" s="36">
        <v>0.01</v>
      </c>
      <c r="B26477" s="28" t="s">
        <v>64</v>
      </c>
      <c r="C26477" s="36">
        <v>2.5000000000000001E-2</v>
      </c>
      <c r="D26477">
        <v>476</v>
      </c>
      <c r="E26477" s="35">
        <v>5933940.356250003</v>
      </c>
      <c r="F26477" s="35">
        <v>4337420.606250003</v>
      </c>
      <c r="G26477" s="35">
        <v>5368677.75</v>
      </c>
    </row>
    <row r="26478" spans="1:7" x14ac:dyDescent="0.25">
      <c r="A26478" s="36">
        <v>0.01</v>
      </c>
      <c r="B26478" s="28" t="s">
        <v>64</v>
      </c>
      <c r="C26478" s="36">
        <v>2.5000000000000001E-2</v>
      </c>
      <c r="D26478">
        <v>477</v>
      </c>
      <c r="E26478" s="35">
        <v>4970694.53125</v>
      </c>
      <c r="F26478" s="35">
        <v>3211760.78125</v>
      </c>
      <c r="G26478" s="35">
        <v>6830403.75</v>
      </c>
    </row>
    <row r="26479" spans="1:7" x14ac:dyDescent="0.25">
      <c r="A26479" s="36">
        <v>0.01</v>
      </c>
      <c r="B26479" s="28" t="s">
        <v>64</v>
      </c>
      <c r="C26479" s="36">
        <v>2.5000000000000001E-2</v>
      </c>
      <c r="D26479">
        <v>478</v>
      </c>
      <c r="E26479" s="35">
        <v>5508494.3249999881</v>
      </c>
      <c r="F26479" s="35">
        <v>3837375.0749999881</v>
      </c>
      <c r="G26479" s="35">
        <v>6040073.25</v>
      </c>
    </row>
    <row r="26480" spans="1:7" x14ac:dyDescent="0.25">
      <c r="A26480" s="36">
        <v>0.01</v>
      </c>
      <c r="B26480" s="28" t="s">
        <v>64</v>
      </c>
      <c r="C26480" s="36">
        <v>2.5000000000000001E-2</v>
      </c>
      <c r="D26480">
        <v>479</v>
      </c>
      <c r="E26480" s="35">
        <v>5792090.8874999881</v>
      </c>
      <c r="F26480" s="35">
        <v>4140808.3874999881</v>
      </c>
      <c r="G26480" s="35">
        <v>5861542.5</v>
      </c>
    </row>
    <row r="26481" spans="1:7" x14ac:dyDescent="0.25">
      <c r="A26481" s="36">
        <v>0.01</v>
      </c>
      <c r="B26481" s="28" t="s">
        <v>64</v>
      </c>
      <c r="C26481" s="36">
        <v>2.5000000000000001E-2</v>
      </c>
      <c r="D26481">
        <v>480</v>
      </c>
      <c r="E26481" s="35">
        <v>5235229.471874997</v>
      </c>
      <c r="F26481" s="35">
        <v>3543019.846874997</v>
      </c>
      <c r="G26481" s="35">
        <v>6229886.625</v>
      </c>
    </row>
    <row r="26482" spans="1:7" x14ac:dyDescent="0.25">
      <c r="A26482" s="36">
        <v>0.01</v>
      </c>
      <c r="B26482" s="28" t="s">
        <v>64</v>
      </c>
      <c r="C26482" s="36">
        <v>2.5000000000000001E-2</v>
      </c>
      <c r="D26482">
        <v>481</v>
      </c>
      <c r="E26482" s="35">
        <v>5633036.75</v>
      </c>
      <c r="F26482" s="35">
        <v>3966536.75</v>
      </c>
      <c r="G26482" s="35">
        <v>5998500</v>
      </c>
    </row>
    <row r="26483" spans="1:7" x14ac:dyDescent="0.25">
      <c r="A26483" s="36">
        <v>0.01</v>
      </c>
      <c r="B26483" s="28" t="s">
        <v>64</v>
      </c>
      <c r="C26483" s="36">
        <v>2.5000000000000001E-2</v>
      </c>
      <c r="D26483">
        <v>482</v>
      </c>
      <c r="E26483" s="35">
        <v>5198881.099999994</v>
      </c>
      <c r="F26483" s="35">
        <v>3489399.037499994</v>
      </c>
      <c r="G26483" s="35">
        <v>6385338.5625</v>
      </c>
    </row>
    <row r="26484" spans="1:7" x14ac:dyDescent="0.25">
      <c r="A26484" s="36">
        <v>0.01</v>
      </c>
      <c r="B26484" s="28" t="s">
        <v>64</v>
      </c>
      <c r="C26484" s="36">
        <v>2.5000000000000001E-2</v>
      </c>
      <c r="D26484">
        <v>483</v>
      </c>
      <c r="E26484" s="35">
        <v>5271548.315624997</v>
      </c>
      <c r="F26484" s="35">
        <v>3510513.190624997</v>
      </c>
      <c r="G26484" s="35">
        <v>6849316.125</v>
      </c>
    </row>
    <row r="26485" spans="1:7" x14ac:dyDescent="0.25">
      <c r="A26485" s="36">
        <v>0.01</v>
      </c>
      <c r="B26485" s="28" t="s">
        <v>64</v>
      </c>
      <c r="C26485" s="36">
        <v>2.5000000000000001E-2</v>
      </c>
      <c r="D26485">
        <v>484</v>
      </c>
      <c r="E26485" s="35">
        <v>5518678.4187499881</v>
      </c>
      <c r="F26485" s="35">
        <v>3828810.0437499881</v>
      </c>
      <c r="G26485" s="35">
        <v>6208815.375</v>
      </c>
    </row>
    <row r="26486" spans="1:7" x14ac:dyDescent="0.25">
      <c r="A26486" s="36">
        <v>0.01</v>
      </c>
      <c r="B26486" s="28" t="s">
        <v>64</v>
      </c>
      <c r="C26486" s="36">
        <v>2.5000000000000001E-2</v>
      </c>
      <c r="D26486">
        <v>485</v>
      </c>
      <c r="E26486" s="35">
        <v>5693088.799999997</v>
      </c>
      <c r="F26486" s="35">
        <v>4039983.299999997</v>
      </c>
      <c r="G26486" s="35">
        <v>5877949.5</v>
      </c>
    </row>
    <row r="26487" spans="1:7" x14ac:dyDescent="0.25">
      <c r="A26487" s="36">
        <v>0.01</v>
      </c>
      <c r="B26487" s="28" t="s">
        <v>64</v>
      </c>
      <c r="C26487" s="36">
        <v>2.5000000000000001E-2</v>
      </c>
      <c r="D26487">
        <v>486</v>
      </c>
      <c r="E26487" s="35">
        <v>5742207.724999994</v>
      </c>
      <c r="F26487" s="35">
        <v>4056554.724999994</v>
      </c>
      <c r="G26487" s="35">
        <v>6170877</v>
      </c>
    </row>
    <row r="26488" spans="1:7" x14ac:dyDescent="0.25">
      <c r="A26488" s="36">
        <v>0.01</v>
      </c>
      <c r="B26488" s="28" t="s">
        <v>64</v>
      </c>
      <c r="C26488" s="36">
        <v>2.5000000000000001E-2</v>
      </c>
      <c r="D26488">
        <v>487</v>
      </c>
      <c r="E26488" s="35">
        <v>4843451.974999994</v>
      </c>
      <c r="F26488" s="35">
        <v>3072924.599999994</v>
      </c>
      <c r="G26488" s="35">
        <v>6934746.375</v>
      </c>
    </row>
    <row r="26489" spans="1:7" x14ac:dyDescent="0.25">
      <c r="A26489" s="36">
        <v>0.01</v>
      </c>
      <c r="B26489" s="28" t="s">
        <v>64</v>
      </c>
      <c r="C26489" s="36">
        <v>2.5000000000000001E-2</v>
      </c>
      <c r="D26489">
        <v>488</v>
      </c>
      <c r="E26489" s="35">
        <v>6416456.625</v>
      </c>
      <c r="F26489" s="35">
        <v>4775399.25</v>
      </c>
      <c r="G26489" s="35">
        <v>5769516.375</v>
      </c>
    </row>
    <row r="26490" spans="1:7" x14ac:dyDescent="0.25">
      <c r="A26490" s="36">
        <v>0.01</v>
      </c>
      <c r="B26490" s="28" t="s">
        <v>64</v>
      </c>
      <c r="C26490" s="36">
        <v>2.5000000000000001E-2</v>
      </c>
      <c r="D26490">
        <v>489</v>
      </c>
      <c r="E26490" s="35">
        <v>6593437.1875</v>
      </c>
      <c r="F26490" s="35">
        <v>5011113.1875</v>
      </c>
      <c r="G26490" s="35">
        <v>5240916</v>
      </c>
    </row>
    <row r="26491" spans="1:7" x14ac:dyDescent="0.25">
      <c r="A26491" s="36">
        <v>0.01</v>
      </c>
      <c r="B26491" s="28" t="s">
        <v>64</v>
      </c>
      <c r="C26491" s="36">
        <v>2.5000000000000001E-2</v>
      </c>
      <c r="D26491">
        <v>490</v>
      </c>
      <c r="E26491" s="35">
        <v>5857215.887500003</v>
      </c>
      <c r="F26491" s="35">
        <v>4254455.325000003</v>
      </c>
      <c r="G26491" s="35">
        <v>5424845.0625</v>
      </c>
    </row>
    <row r="26492" spans="1:7" x14ac:dyDescent="0.25">
      <c r="A26492" s="36">
        <v>0.01</v>
      </c>
      <c r="B26492" s="28" t="s">
        <v>64</v>
      </c>
      <c r="C26492" s="36">
        <v>2.5000000000000001E-2</v>
      </c>
      <c r="D26492">
        <v>491</v>
      </c>
      <c r="E26492" s="35">
        <v>5628179.109375</v>
      </c>
      <c r="F26492" s="35">
        <v>3949094.171875</v>
      </c>
      <c r="G26492" s="35">
        <v>6111764.4375</v>
      </c>
    </row>
    <row r="26493" spans="1:7" x14ac:dyDescent="0.25">
      <c r="A26493" s="36">
        <v>0.01</v>
      </c>
      <c r="B26493" s="28" t="s">
        <v>64</v>
      </c>
      <c r="C26493" s="36">
        <v>2.5000000000000001E-2</v>
      </c>
      <c r="D26493">
        <v>492</v>
      </c>
      <c r="E26493" s="35">
        <v>4305346.3500000089</v>
      </c>
      <c r="F26493" s="35">
        <v>3000000</v>
      </c>
      <c r="G26493" s="35">
        <v>7830713.6499999911</v>
      </c>
    </row>
    <row r="26494" spans="1:7" x14ac:dyDescent="0.25">
      <c r="A26494" s="36">
        <v>0.01</v>
      </c>
      <c r="B26494" s="28" t="s">
        <v>64</v>
      </c>
      <c r="C26494" s="36">
        <v>2.5000000000000001E-2</v>
      </c>
      <c r="D26494">
        <v>493</v>
      </c>
      <c r="E26494" s="35">
        <v>6287882.875</v>
      </c>
      <c r="F26494" s="35">
        <v>4627264.125</v>
      </c>
      <c r="G26494" s="35">
        <v>5945568.75</v>
      </c>
    </row>
    <row r="26495" spans="1:7" x14ac:dyDescent="0.25">
      <c r="A26495" s="36">
        <v>0.01</v>
      </c>
      <c r="B26495" s="28" t="s">
        <v>64</v>
      </c>
      <c r="C26495" s="36">
        <v>2.5000000000000001E-2</v>
      </c>
      <c r="D26495">
        <v>494</v>
      </c>
      <c r="E26495" s="35">
        <v>6021467.950000003</v>
      </c>
      <c r="F26495" s="35">
        <v>4375154.700000003</v>
      </c>
      <c r="G26495" s="35">
        <v>5816819.25</v>
      </c>
    </row>
    <row r="26496" spans="1:7" x14ac:dyDescent="0.25">
      <c r="A26496" s="36">
        <v>0.01</v>
      </c>
      <c r="B26496" s="28" t="s">
        <v>64</v>
      </c>
      <c r="C26496" s="36">
        <v>2.5000000000000001E-2</v>
      </c>
      <c r="D26496">
        <v>495</v>
      </c>
      <c r="E26496" s="35">
        <v>5489622.5218750089</v>
      </c>
      <c r="F26496" s="35">
        <v>3791470.2093750089</v>
      </c>
      <c r="G26496" s="35">
        <v>6283370.8125</v>
      </c>
    </row>
    <row r="26497" spans="1:7" x14ac:dyDescent="0.25">
      <c r="A26497" s="36">
        <v>0.01</v>
      </c>
      <c r="B26497" s="28" t="s">
        <v>64</v>
      </c>
      <c r="C26497" s="36">
        <v>2.5000000000000001E-2</v>
      </c>
      <c r="D26497">
        <v>496</v>
      </c>
      <c r="E26497" s="35">
        <v>5518556.7749999911</v>
      </c>
      <c r="F26497" s="35">
        <v>3757610.0249999911</v>
      </c>
      <c r="G26497" s="35">
        <v>6848520.75</v>
      </c>
    </row>
    <row r="26498" spans="1:7" x14ac:dyDescent="0.25">
      <c r="A26498" s="36">
        <v>0.01</v>
      </c>
      <c r="B26498" s="28" t="s">
        <v>64</v>
      </c>
      <c r="C26498" s="36">
        <v>2.5000000000000001E-2</v>
      </c>
      <c r="D26498">
        <v>497</v>
      </c>
      <c r="E26498" s="35">
        <v>5743641.503124997</v>
      </c>
      <c r="F26498" s="35">
        <v>4056858.878124997</v>
      </c>
      <c r="G26498" s="35">
        <v>6181043.625</v>
      </c>
    </row>
    <row r="26499" spans="1:7" x14ac:dyDescent="0.25">
      <c r="A26499" s="36">
        <v>0.01</v>
      </c>
      <c r="B26499" s="28" t="s">
        <v>64</v>
      </c>
      <c r="C26499" s="36">
        <v>2.5000000000000001E-2</v>
      </c>
      <c r="D26499">
        <v>498</v>
      </c>
      <c r="E26499" s="35">
        <v>5377310.6125000119</v>
      </c>
      <c r="F26499" s="35">
        <v>3626247.1125000119</v>
      </c>
      <c r="G26499" s="35">
        <v>6759571.5</v>
      </c>
    </row>
    <row r="26500" spans="1:7" x14ac:dyDescent="0.25">
      <c r="A26500" s="36">
        <v>0.01</v>
      </c>
      <c r="B26500" s="28" t="s">
        <v>64</v>
      </c>
      <c r="C26500" s="36">
        <v>2.5000000000000001E-2</v>
      </c>
      <c r="D26500">
        <v>499</v>
      </c>
      <c r="E26500" s="35">
        <v>6440371.5</v>
      </c>
      <c r="F26500" s="35">
        <v>4884914</v>
      </c>
      <c r="G26500" s="35">
        <v>4999117.5</v>
      </c>
    </row>
    <row r="26501" spans="1:7" x14ac:dyDescent="0.25">
      <c r="A26501" s="36">
        <v>0.01</v>
      </c>
      <c r="B26501" s="28" t="s">
        <v>64</v>
      </c>
      <c r="C26501" s="36">
        <v>2.5000000000000001E-2</v>
      </c>
      <c r="D26501">
        <v>500</v>
      </c>
      <c r="E26501" s="35">
        <v>5635264.525000006</v>
      </c>
      <c r="F26501" s="35">
        <v>3889656.275000006</v>
      </c>
      <c r="G26501" s="35">
        <v>6710474.25</v>
      </c>
    </row>
    <row r="26502" spans="1:7" x14ac:dyDescent="0.25">
      <c r="A26502" s="36">
        <v>0.01</v>
      </c>
      <c r="B26502" s="28" t="s">
        <v>64</v>
      </c>
      <c r="C26502" s="36">
        <v>2.5000000000000001E-2</v>
      </c>
      <c r="D26502">
        <v>501</v>
      </c>
      <c r="E26502" s="35">
        <v>6273014.349999994</v>
      </c>
      <c r="F26502" s="35">
        <v>4707699.474999994</v>
      </c>
      <c r="G26502" s="35">
        <v>5087833.875</v>
      </c>
    </row>
    <row r="26503" spans="1:7" x14ac:dyDescent="0.25">
      <c r="A26503" s="36">
        <v>0.01</v>
      </c>
      <c r="B26503" s="28" t="s">
        <v>64</v>
      </c>
      <c r="C26503" s="36">
        <v>2.5000000000000001E-2</v>
      </c>
      <c r="D26503">
        <v>502</v>
      </c>
      <c r="E26503" s="35">
        <v>5819268.299999997</v>
      </c>
      <c r="F26503" s="35">
        <v>4113032.049999997</v>
      </c>
      <c r="G26503" s="35">
        <v>6356126.25</v>
      </c>
    </row>
    <row r="26504" spans="1:7" x14ac:dyDescent="0.25">
      <c r="A26504" s="36">
        <v>0.01</v>
      </c>
      <c r="B26504" s="28" t="s">
        <v>64</v>
      </c>
      <c r="C26504" s="36">
        <v>2.5000000000000001E-2</v>
      </c>
      <c r="D26504">
        <v>503</v>
      </c>
      <c r="E26504" s="35">
        <v>6502238.396874994</v>
      </c>
      <c r="F26504" s="35">
        <v>4900089.084374994</v>
      </c>
      <c r="G26504" s="35">
        <v>5419343.8125</v>
      </c>
    </row>
    <row r="26505" spans="1:7" x14ac:dyDescent="0.25">
      <c r="A26505" s="36">
        <v>0.01</v>
      </c>
      <c r="B26505" s="28" t="s">
        <v>64</v>
      </c>
      <c r="C26505" s="36">
        <v>2.5000000000000001E-2</v>
      </c>
      <c r="D26505">
        <v>504</v>
      </c>
      <c r="E26505" s="35">
        <v>5636426.974999994</v>
      </c>
      <c r="F26505" s="35">
        <v>3930060.974999994</v>
      </c>
      <c r="G26505" s="35">
        <v>6357294</v>
      </c>
    </row>
    <row r="26506" spans="1:7" x14ac:dyDescent="0.25">
      <c r="A26506" s="36">
        <v>0.01</v>
      </c>
      <c r="B26506" s="28" t="s">
        <v>64</v>
      </c>
      <c r="C26506" s="36">
        <v>2.5000000000000001E-2</v>
      </c>
      <c r="D26506">
        <v>505</v>
      </c>
      <c r="E26506" s="35">
        <v>5342966.4937499911</v>
      </c>
      <c r="F26506" s="35">
        <v>3598856.3687499911</v>
      </c>
      <c r="G26506" s="35">
        <v>6696991.125</v>
      </c>
    </row>
    <row r="26507" spans="1:7" x14ac:dyDescent="0.25">
      <c r="A26507" s="36">
        <v>0.01</v>
      </c>
      <c r="B26507" s="28" t="s">
        <v>64</v>
      </c>
      <c r="C26507" s="36">
        <v>2.5000000000000001E-2</v>
      </c>
      <c r="D26507">
        <v>506</v>
      </c>
      <c r="E26507" s="35">
        <v>5880516.900000006</v>
      </c>
      <c r="F26507" s="35">
        <v>4231976.900000006</v>
      </c>
      <c r="G26507" s="35">
        <v>5836860</v>
      </c>
    </row>
    <row r="26508" spans="1:7" x14ac:dyDescent="0.25">
      <c r="A26508" s="36">
        <v>0.01</v>
      </c>
      <c r="B26508" s="28" t="s">
        <v>64</v>
      </c>
      <c r="C26508" s="36">
        <v>2.5000000000000001E-2</v>
      </c>
      <c r="D26508">
        <v>507</v>
      </c>
      <c r="E26508" s="35">
        <v>6111727.325000003</v>
      </c>
      <c r="F26508" s="35">
        <v>4490982.825000003</v>
      </c>
      <c r="G26508" s="35">
        <v>5586700.5</v>
      </c>
    </row>
    <row r="26509" spans="1:7" x14ac:dyDescent="0.25">
      <c r="A26509" s="36">
        <v>0.01</v>
      </c>
      <c r="B26509" s="28" t="s">
        <v>64</v>
      </c>
      <c r="C26509" s="36">
        <v>2.5000000000000001E-2</v>
      </c>
      <c r="D26509">
        <v>508</v>
      </c>
      <c r="E26509" s="35">
        <v>5540883.299999997</v>
      </c>
      <c r="F26509" s="35">
        <v>3838958.049999997</v>
      </c>
      <c r="G26509" s="35">
        <v>6317327.25</v>
      </c>
    </row>
    <row r="26510" spans="1:7" x14ac:dyDescent="0.25">
      <c r="A26510" s="36">
        <v>0.01</v>
      </c>
      <c r="B26510" s="28" t="s">
        <v>64</v>
      </c>
      <c r="C26510" s="36">
        <v>2.5000000000000001E-2</v>
      </c>
      <c r="D26510">
        <v>509</v>
      </c>
      <c r="E26510" s="35">
        <v>5498612.2749999911</v>
      </c>
      <c r="F26510" s="35">
        <v>3783416.7749999911</v>
      </c>
      <c r="G26510" s="35">
        <v>6436759.5</v>
      </c>
    </row>
    <row r="26511" spans="1:7" x14ac:dyDescent="0.25">
      <c r="A26511" s="36">
        <v>0.01</v>
      </c>
      <c r="B26511" s="28" t="s">
        <v>64</v>
      </c>
      <c r="C26511" s="36">
        <v>2.5000000000000001E-2</v>
      </c>
      <c r="D26511">
        <v>510</v>
      </c>
      <c r="E26511" s="35">
        <v>6034567.612499997</v>
      </c>
      <c r="F26511" s="35">
        <v>4442015.487499997</v>
      </c>
      <c r="G26511" s="35">
        <v>5332969.125</v>
      </c>
    </row>
    <row r="26512" spans="1:7" x14ac:dyDescent="0.25">
      <c r="A26512" s="36">
        <v>0.01</v>
      </c>
      <c r="B26512" s="28" t="s">
        <v>64</v>
      </c>
      <c r="C26512" s="36">
        <v>2.5000000000000001E-2</v>
      </c>
      <c r="D26512">
        <v>511</v>
      </c>
      <c r="E26512" s="35">
        <v>5145901.900000006</v>
      </c>
      <c r="F26512" s="35">
        <v>3403012.900000006</v>
      </c>
      <c r="G26512" s="35">
        <v>6686001</v>
      </c>
    </row>
    <row r="26513" spans="1:7" x14ac:dyDescent="0.25">
      <c r="A26513" s="36">
        <v>0.01</v>
      </c>
      <c r="B26513" s="28" t="s">
        <v>64</v>
      </c>
      <c r="C26513" s="36">
        <v>2.5000000000000001E-2</v>
      </c>
      <c r="D26513">
        <v>512</v>
      </c>
      <c r="E26513" s="35">
        <v>5085608.349999994</v>
      </c>
      <c r="F26513" s="35">
        <v>3325759.224999994</v>
      </c>
      <c r="G26513" s="35">
        <v>6838642.125</v>
      </c>
    </row>
    <row r="26514" spans="1:7" x14ac:dyDescent="0.25">
      <c r="A26514" s="36">
        <v>0.01</v>
      </c>
      <c r="B26514" s="28" t="s">
        <v>64</v>
      </c>
      <c r="C26514" s="36">
        <v>2.5000000000000001E-2</v>
      </c>
      <c r="D26514">
        <v>513</v>
      </c>
      <c r="E26514" s="35">
        <v>6214885.53125</v>
      </c>
      <c r="F26514" s="35">
        <v>4564422.53125</v>
      </c>
      <c r="G26514" s="35">
        <v>5854167</v>
      </c>
    </row>
    <row r="26515" spans="1:7" x14ac:dyDescent="0.25">
      <c r="A26515" s="36">
        <v>0.01</v>
      </c>
      <c r="B26515" s="28" t="s">
        <v>64</v>
      </c>
      <c r="C26515" s="36">
        <v>2.5000000000000001E-2</v>
      </c>
      <c r="D26515">
        <v>514</v>
      </c>
      <c r="E26515" s="35">
        <v>5290301.112499997</v>
      </c>
      <c r="F26515" s="35">
        <v>3635409.362499997</v>
      </c>
      <c r="G26515" s="35">
        <v>5894025.75</v>
      </c>
    </row>
    <row r="26516" spans="1:7" x14ac:dyDescent="0.25">
      <c r="A26516" s="36">
        <v>0.01</v>
      </c>
      <c r="B26516" s="28" t="s">
        <v>64</v>
      </c>
      <c r="C26516" s="36">
        <v>2.5000000000000001E-2</v>
      </c>
      <c r="D26516">
        <v>515</v>
      </c>
      <c r="E26516" s="35">
        <v>5595107.84375</v>
      </c>
      <c r="F26516" s="35">
        <v>3930324.71875</v>
      </c>
      <c r="G26516" s="35">
        <v>5983048.125</v>
      </c>
    </row>
    <row r="26517" spans="1:7" x14ac:dyDescent="0.25">
      <c r="A26517" s="36">
        <v>0.01</v>
      </c>
      <c r="B26517" s="28" t="s">
        <v>64</v>
      </c>
      <c r="C26517" s="36">
        <v>2.5000000000000001E-2</v>
      </c>
      <c r="D26517">
        <v>516</v>
      </c>
      <c r="E26517" s="35">
        <v>6854561.0625</v>
      </c>
      <c r="F26517" s="35">
        <v>5259332.0625</v>
      </c>
      <c r="G26517" s="35">
        <v>5357061</v>
      </c>
    </row>
    <row r="26518" spans="1:7" x14ac:dyDescent="0.25">
      <c r="A26518" s="36">
        <v>0.01</v>
      </c>
      <c r="B26518" s="28" t="s">
        <v>64</v>
      </c>
      <c r="C26518" s="36">
        <v>2.5000000000000001E-2</v>
      </c>
      <c r="D26518">
        <v>517</v>
      </c>
      <c r="E26518" s="35">
        <v>5745629.200000003</v>
      </c>
      <c r="F26518" s="35">
        <v>4066822.575000003</v>
      </c>
      <c r="G26518" s="35">
        <v>6109259.625</v>
      </c>
    </row>
    <row r="26519" spans="1:7" x14ac:dyDescent="0.25">
      <c r="A26519" s="36">
        <v>0.01</v>
      </c>
      <c r="B26519" s="28" t="s">
        <v>64</v>
      </c>
      <c r="C26519" s="36">
        <v>2.5000000000000001E-2</v>
      </c>
      <c r="D26519">
        <v>518</v>
      </c>
      <c r="E26519" s="35">
        <v>5632715.2000000179</v>
      </c>
      <c r="F26519" s="35">
        <v>3934158.2000000179</v>
      </c>
      <c r="G26519" s="35">
        <v>6287013</v>
      </c>
    </row>
    <row r="26520" spans="1:7" x14ac:dyDescent="0.25">
      <c r="A26520" s="36">
        <v>0.01</v>
      </c>
      <c r="B26520" s="28" t="s">
        <v>64</v>
      </c>
      <c r="C26520" s="36">
        <v>2.5000000000000001E-2</v>
      </c>
      <c r="D26520">
        <v>519</v>
      </c>
      <c r="E26520" s="35">
        <v>6076415.5500000119</v>
      </c>
      <c r="F26520" s="35">
        <v>4400858.5500000119</v>
      </c>
      <c r="G26520" s="35">
        <v>6080013</v>
      </c>
    </row>
    <row r="26521" spans="1:7" x14ac:dyDescent="0.25">
      <c r="A26521" s="36">
        <v>0.01</v>
      </c>
      <c r="B26521" s="28" t="s">
        <v>64</v>
      </c>
      <c r="C26521" s="36">
        <v>2.5000000000000001E-2</v>
      </c>
      <c r="D26521">
        <v>520</v>
      </c>
      <c r="E26521" s="35">
        <v>6545337.837500006</v>
      </c>
      <c r="F26521" s="35">
        <v>4906175.962500006</v>
      </c>
      <c r="G26521" s="35">
        <v>5752456.875</v>
      </c>
    </row>
    <row r="26522" spans="1:7" x14ac:dyDescent="0.25">
      <c r="A26522" s="36">
        <v>0.01</v>
      </c>
      <c r="B26522" s="28" t="s">
        <v>64</v>
      </c>
      <c r="C26522" s="36">
        <v>2.5000000000000001E-2</v>
      </c>
      <c r="D26522">
        <v>521</v>
      </c>
      <c r="E26522" s="35">
        <v>5929306.599999994</v>
      </c>
      <c r="F26522" s="35">
        <v>4272237.349999994</v>
      </c>
      <c r="G26522" s="35">
        <v>5913623.25</v>
      </c>
    </row>
    <row r="26523" spans="1:7" x14ac:dyDescent="0.25">
      <c r="A26523" s="36">
        <v>0.01</v>
      </c>
      <c r="B26523" s="28" t="s">
        <v>64</v>
      </c>
      <c r="C26523" s="36">
        <v>2.5000000000000001E-2</v>
      </c>
      <c r="D26523">
        <v>522</v>
      </c>
      <c r="E26523" s="35">
        <v>6232577.012500003</v>
      </c>
      <c r="F26523" s="35">
        <v>4611170.262500003</v>
      </c>
      <c r="G26523" s="35">
        <v>5592660.75</v>
      </c>
    </row>
    <row r="26524" spans="1:7" x14ac:dyDescent="0.25">
      <c r="A26524" s="36">
        <v>0.01</v>
      </c>
      <c r="B26524" s="28" t="s">
        <v>64</v>
      </c>
      <c r="C26524" s="36">
        <v>2.5000000000000001E-2</v>
      </c>
      <c r="D26524">
        <v>523</v>
      </c>
      <c r="E26524" s="35">
        <v>5954471.549999997</v>
      </c>
      <c r="F26524" s="35">
        <v>4316652.549999997</v>
      </c>
      <c r="G26524" s="35">
        <v>5740371</v>
      </c>
    </row>
    <row r="26525" spans="1:7" x14ac:dyDescent="0.25">
      <c r="A26525" s="36">
        <v>0.01</v>
      </c>
      <c r="B26525" s="28" t="s">
        <v>64</v>
      </c>
      <c r="C26525" s="36">
        <v>2.5000000000000001E-2</v>
      </c>
      <c r="D26525">
        <v>524</v>
      </c>
      <c r="E26525" s="35">
        <v>5720268.75</v>
      </c>
      <c r="F26525" s="35">
        <v>4019525.5</v>
      </c>
      <c r="G26525" s="35">
        <v>6306689.25</v>
      </c>
    </row>
    <row r="26526" spans="1:7" x14ac:dyDescent="0.25">
      <c r="A26526" s="36">
        <v>0.01</v>
      </c>
      <c r="B26526" s="28" t="s">
        <v>64</v>
      </c>
      <c r="C26526" s="36">
        <v>2.5000000000000001E-2</v>
      </c>
      <c r="D26526">
        <v>525</v>
      </c>
      <c r="E26526" s="35">
        <v>5006619.981250003</v>
      </c>
      <c r="F26526" s="35">
        <v>3235506.356250003</v>
      </c>
      <c r="G26526" s="35">
        <v>6940022.625</v>
      </c>
    </row>
    <row r="26527" spans="1:7" x14ac:dyDescent="0.25">
      <c r="A26527" s="36">
        <v>0.01</v>
      </c>
      <c r="B26527" s="28" t="s">
        <v>64</v>
      </c>
      <c r="C26527" s="36">
        <v>2.5000000000000001E-2</v>
      </c>
      <c r="D26527">
        <v>526</v>
      </c>
      <c r="E26527" s="35">
        <v>5519168.625</v>
      </c>
      <c r="F26527" s="35">
        <v>3885416.625</v>
      </c>
      <c r="G26527" s="35">
        <v>5703768</v>
      </c>
    </row>
    <row r="26528" spans="1:7" x14ac:dyDescent="0.25">
      <c r="A26528" s="36">
        <v>0.01</v>
      </c>
      <c r="B26528" s="28" t="s">
        <v>64</v>
      </c>
      <c r="C26528" s="36">
        <v>2.5000000000000001E-2</v>
      </c>
      <c r="D26528">
        <v>527</v>
      </c>
      <c r="E26528" s="35">
        <v>5335578.549999997</v>
      </c>
      <c r="F26528" s="35">
        <v>3616619.549999997</v>
      </c>
      <c r="G26528" s="35">
        <v>6470631</v>
      </c>
    </row>
    <row r="26529" spans="1:7" x14ac:dyDescent="0.25">
      <c r="A26529" s="36">
        <v>0.01</v>
      </c>
      <c r="B26529" s="28" t="s">
        <v>64</v>
      </c>
      <c r="C26529" s="36">
        <v>2.5000000000000001E-2</v>
      </c>
      <c r="D26529">
        <v>528</v>
      </c>
      <c r="E26529" s="35">
        <v>5034945.612499997</v>
      </c>
      <c r="F26529" s="35">
        <v>3312164.737499997</v>
      </c>
      <c r="G26529" s="35">
        <v>6505027.875</v>
      </c>
    </row>
    <row r="26530" spans="1:7" x14ac:dyDescent="0.25">
      <c r="A26530" s="36">
        <v>0.01</v>
      </c>
      <c r="B26530" s="28" t="s">
        <v>64</v>
      </c>
      <c r="C26530" s="36">
        <v>2.5000000000000001E-2</v>
      </c>
      <c r="D26530">
        <v>529</v>
      </c>
      <c r="E26530" s="35">
        <v>5872611.4624999911</v>
      </c>
      <c r="F26530" s="35">
        <v>4199393.7749999911</v>
      </c>
      <c r="G26530" s="35">
        <v>6058959.1875</v>
      </c>
    </row>
    <row r="26531" spans="1:7" x14ac:dyDescent="0.25">
      <c r="A26531" s="36">
        <v>0.01</v>
      </c>
      <c r="B26531" s="28" t="s">
        <v>64</v>
      </c>
      <c r="C26531" s="36">
        <v>2.5000000000000001E-2</v>
      </c>
      <c r="D26531">
        <v>530</v>
      </c>
      <c r="E26531" s="35">
        <v>5249561.1875</v>
      </c>
      <c r="F26531" s="35">
        <v>3510937.4375</v>
      </c>
      <c r="G26531" s="35">
        <v>6647613.75</v>
      </c>
    </row>
    <row r="26532" spans="1:7" x14ac:dyDescent="0.25">
      <c r="A26532" s="36">
        <v>0.01</v>
      </c>
      <c r="B26532" s="28" t="s">
        <v>64</v>
      </c>
      <c r="C26532" s="36">
        <v>2.5000000000000001E-2</v>
      </c>
      <c r="D26532">
        <v>531</v>
      </c>
      <c r="E26532" s="35">
        <v>5978637.349999994</v>
      </c>
      <c r="F26532" s="35">
        <v>4337241.849999994</v>
      </c>
      <c r="G26532" s="35">
        <v>5772559.5</v>
      </c>
    </row>
    <row r="26533" spans="1:7" x14ac:dyDescent="0.25">
      <c r="A26533" s="36">
        <v>0.01</v>
      </c>
      <c r="B26533" s="28" t="s">
        <v>64</v>
      </c>
      <c r="C26533" s="36">
        <v>2.5000000000000001E-2</v>
      </c>
      <c r="D26533">
        <v>532</v>
      </c>
      <c r="E26533" s="35">
        <v>6515867.0500000119</v>
      </c>
      <c r="F26533" s="35">
        <v>4892730.0500000119</v>
      </c>
      <c r="G26533" s="35">
        <v>5608233</v>
      </c>
    </row>
    <row r="26534" spans="1:7" x14ac:dyDescent="0.25">
      <c r="A26534" s="36">
        <v>0.01</v>
      </c>
      <c r="B26534" s="28" t="s">
        <v>64</v>
      </c>
      <c r="C26534" s="36">
        <v>2.5000000000000001E-2</v>
      </c>
      <c r="D26534">
        <v>533</v>
      </c>
      <c r="E26534" s="35">
        <v>5115298.700000003</v>
      </c>
      <c r="F26534" s="35">
        <v>3351757.700000003</v>
      </c>
      <c r="G26534" s="35">
        <v>6871869</v>
      </c>
    </row>
    <row r="26535" spans="1:7" x14ac:dyDescent="0.25">
      <c r="A26535" s="36">
        <v>0.01</v>
      </c>
      <c r="B26535" s="28" t="s">
        <v>64</v>
      </c>
      <c r="C26535" s="36">
        <v>2.5000000000000001E-2</v>
      </c>
      <c r="D26535">
        <v>534</v>
      </c>
      <c r="E26535" s="35">
        <v>5465396.049999997</v>
      </c>
      <c r="F26535" s="35">
        <v>3778599.799999997</v>
      </c>
      <c r="G26535" s="35">
        <v>6181166.25</v>
      </c>
    </row>
    <row r="26536" spans="1:7" x14ac:dyDescent="0.25">
      <c r="A26536" s="36">
        <v>0.01</v>
      </c>
      <c r="B26536" s="28" t="s">
        <v>64</v>
      </c>
      <c r="C26536" s="36">
        <v>2.5000000000000001E-2</v>
      </c>
      <c r="D26536">
        <v>535</v>
      </c>
      <c r="E26536" s="35">
        <v>6343934.337500006</v>
      </c>
      <c r="F26536" s="35">
        <v>4680080.712500006</v>
      </c>
      <c r="G26536" s="35">
        <v>5974682.625</v>
      </c>
    </row>
    <row r="26537" spans="1:7" x14ac:dyDescent="0.25">
      <c r="A26537" s="36">
        <v>0.01</v>
      </c>
      <c r="B26537" s="28" t="s">
        <v>64</v>
      </c>
      <c r="C26537" s="36">
        <v>2.5000000000000001E-2</v>
      </c>
      <c r="D26537">
        <v>536</v>
      </c>
      <c r="E26537" s="35">
        <v>5779741.9375</v>
      </c>
      <c r="F26537" s="35">
        <v>4111992.5625</v>
      </c>
      <c r="G26537" s="35">
        <v>6009744.375</v>
      </c>
    </row>
    <row r="26538" spans="1:7" x14ac:dyDescent="0.25">
      <c r="A26538" s="36">
        <v>0.01</v>
      </c>
      <c r="B26538" s="28" t="s">
        <v>64</v>
      </c>
      <c r="C26538" s="36">
        <v>2.5000000000000001E-2</v>
      </c>
      <c r="D26538">
        <v>537</v>
      </c>
      <c r="E26538" s="35">
        <v>6416454.462500006</v>
      </c>
      <c r="F26538" s="35">
        <v>4829000.212500006</v>
      </c>
      <c r="G26538" s="35">
        <v>5287088.25</v>
      </c>
    </row>
    <row r="26539" spans="1:7" x14ac:dyDescent="0.25">
      <c r="A26539" s="36">
        <v>0.01</v>
      </c>
      <c r="B26539" s="28" t="s">
        <v>64</v>
      </c>
      <c r="C26539" s="36">
        <v>2.5000000000000001E-2</v>
      </c>
      <c r="D26539">
        <v>538</v>
      </c>
      <c r="E26539" s="35">
        <v>5608880.8125</v>
      </c>
      <c r="F26539" s="35">
        <v>3886980.5625</v>
      </c>
      <c r="G26539" s="35">
        <v>6497102.25</v>
      </c>
    </row>
    <row r="26540" spans="1:7" x14ac:dyDescent="0.25">
      <c r="A26540" s="36">
        <v>0.01</v>
      </c>
      <c r="B26540" s="28" t="s">
        <v>64</v>
      </c>
      <c r="C26540" s="36">
        <v>2.5000000000000001E-2</v>
      </c>
      <c r="D26540">
        <v>539</v>
      </c>
      <c r="E26540" s="35">
        <v>5902062.900000006</v>
      </c>
      <c r="F26540" s="35">
        <v>4309490.900000006</v>
      </c>
      <c r="G26540" s="35">
        <v>5333148</v>
      </c>
    </row>
    <row r="26541" spans="1:7" x14ac:dyDescent="0.25">
      <c r="A26541" s="36">
        <v>0.01</v>
      </c>
      <c r="B26541" s="28" t="s">
        <v>64</v>
      </c>
      <c r="C26541" s="36">
        <v>2.5000000000000001E-2</v>
      </c>
      <c r="D26541">
        <v>540</v>
      </c>
      <c r="E26541" s="35">
        <v>5796359.075000003</v>
      </c>
      <c r="F26541" s="35">
        <v>4072850.700000003</v>
      </c>
      <c r="G26541" s="35">
        <v>6511575.375</v>
      </c>
    </row>
    <row r="26542" spans="1:7" x14ac:dyDescent="0.25">
      <c r="A26542" s="36">
        <v>0.01</v>
      </c>
      <c r="B26542" s="28" t="s">
        <v>64</v>
      </c>
      <c r="C26542" s="36">
        <v>2.5000000000000001E-2</v>
      </c>
      <c r="D26542">
        <v>541</v>
      </c>
      <c r="E26542" s="35">
        <v>5582605.662499994</v>
      </c>
      <c r="F26542" s="35">
        <v>3907202.662499994</v>
      </c>
      <c r="G26542" s="35">
        <v>6078627</v>
      </c>
    </row>
    <row r="26543" spans="1:7" x14ac:dyDescent="0.25">
      <c r="A26543" s="36">
        <v>0.01</v>
      </c>
      <c r="B26543" s="28" t="s">
        <v>64</v>
      </c>
      <c r="C26543" s="36">
        <v>2.5000000000000001E-2</v>
      </c>
      <c r="D26543">
        <v>542</v>
      </c>
      <c r="E26543" s="35">
        <v>7176379.8249999881</v>
      </c>
      <c r="F26543" s="35">
        <v>5603687.3249999881</v>
      </c>
      <c r="G26543" s="35">
        <v>5154232.5</v>
      </c>
    </row>
    <row r="26544" spans="1:7" x14ac:dyDescent="0.25">
      <c r="A26544" s="36">
        <v>0.01</v>
      </c>
      <c r="B26544" s="28" t="s">
        <v>64</v>
      </c>
      <c r="C26544" s="36">
        <v>2.5000000000000001E-2</v>
      </c>
      <c r="D26544">
        <v>543</v>
      </c>
      <c r="E26544" s="35">
        <v>5817161.349999994</v>
      </c>
      <c r="F26544" s="35">
        <v>4159644.599999994</v>
      </c>
      <c r="G26544" s="35">
        <v>5917650.75</v>
      </c>
    </row>
    <row r="26545" spans="1:7" x14ac:dyDescent="0.25">
      <c r="A26545" s="36">
        <v>0.01</v>
      </c>
      <c r="B26545" s="28" t="s">
        <v>64</v>
      </c>
      <c r="C26545" s="36">
        <v>2.5000000000000001E-2</v>
      </c>
      <c r="D26545">
        <v>544</v>
      </c>
      <c r="E26545" s="35">
        <v>5894530.299999997</v>
      </c>
      <c r="F26545" s="35">
        <v>4196472.299999997</v>
      </c>
      <c r="G26545" s="35">
        <v>6282522</v>
      </c>
    </row>
    <row r="26546" spans="1:7" x14ac:dyDescent="0.25">
      <c r="A26546" s="36">
        <v>0.01</v>
      </c>
      <c r="B26546" s="28" t="s">
        <v>64</v>
      </c>
      <c r="C26546" s="36">
        <v>2.5000000000000001E-2</v>
      </c>
      <c r="D26546">
        <v>545</v>
      </c>
      <c r="E26546" s="35">
        <v>5820523.174999997</v>
      </c>
      <c r="F26546" s="35">
        <v>4176965.674999997</v>
      </c>
      <c r="G26546" s="35">
        <v>5792017.5</v>
      </c>
    </row>
    <row r="26547" spans="1:7" x14ac:dyDescent="0.25">
      <c r="A26547" s="36">
        <v>0.01</v>
      </c>
      <c r="B26547" s="28" t="s">
        <v>64</v>
      </c>
      <c r="C26547" s="36">
        <v>2.5000000000000001E-2</v>
      </c>
      <c r="D26547">
        <v>546</v>
      </c>
      <c r="E26547" s="35">
        <v>6030429.700000003</v>
      </c>
      <c r="F26547" s="35">
        <v>4356456.825000003</v>
      </c>
      <c r="G26547" s="35">
        <v>6065755.875</v>
      </c>
    </row>
    <row r="26548" spans="1:7" x14ac:dyDescent="0.25">
      <c r="A26548" s="36">
        <v>0.01</v>
      </c>
      <c r="B26548" s="28" t="s">
        <v>64</v>
      </c>
      <c r="C26548" s="36">
        <v>2.5000000000000001E-2</v>
      </c>
      <c r="D26548">
        <v>547</v>
      </c>
      <c r="E26548" s="35">
        <v>5130814.075000003</v>
      </c>
      <c r="F26548" s="35">
        <v>3381817.075000003</v>
      </c>
      <c r="G26548" s="35">
        <v>6740973</v>
      </c>
    </row>
    <row r="26549" spans="1:7" x14ac:dyDescent="0.25">
      <c r="A26549" s="36">
        <v>0.01</v>
      </c>
      <c r="B26549" s="28" t="s">
        <v>64</v>
      </c>
      <c r="C26549" s="36">
        <v>2.5000000000000001E-2</v>
      </c>
      <c r="D26549">
        <v>548</v>
      </c>
      <c r="E26549" s="35">
        <v>5135127.825000003</v>
      </c>
      <c r="F26549" s="35">
        <v>3408423.825000003</v>
      </c>
      <c r="G26549" s="35">
        <v>6540336</v>
      </c>
    </row>
    <row r="26550" spans="1:7" x14ac:dyDescent="0.25">
      <c r="A26550" s="36">
        <v>0.01</v>
      </c>
      <c r="B26550" s="28" t="s">
        <v>64</v>
      </c>
      <c r="C26550" s="36">
        <v>2.5000000000000001E-2</v>
      </c>
      <c r="D26550">
        <v>549</v>
      </c>
      <c r="E26550" s="35">
        <v>5046046.231250003</v>
      </c>
      <c r="F26550" s="35">
        <v>3294075.106250003</v>
      </c>
      <c r="G26550" s="35">
        <v>6767740.125</v>
      </c>
    </row>
    <row r="26551" spans="1:7" x14ac:dyDescent="0.25">
      <c r="A26551" s="36">
        <v>0.01</v>
      </c>
      <c r="B26551" s="28" t="s">
        <v>64</v>
      </c>
      <c r="C26551" s="36">
        <v>2.5000000000000001E-2</v>
      </c>
      <c r="D26551">
        <v>550</v>
      </c>
      <c r="E26551" s="35">
        <v>5517469.974999994</v>
      </c>
      <c r="F26551" s="35">
        <v>3816489.162499994</v>
      </c>
      <c r="G26551" s="35">
        <v>6308827.3125</v>
      </c>
    </row>
    <row r="26552" spans="1:7" x14ac:dyDescent="0.25">
      <c r="A26552" s="36">
        <v>0.01</v>
      </c>
      <c r="B26552" s="28" t="s">
        <v>64</v>
      </c>
      <c r="C26552" s="36">
        <v>2.5000000000000001E-2</v>
      </c>
      <c r="D26552">
        <v>551</v>
      </c>
      <c r="E26552" s="35">
        <v>6863713</v>
      </c>
      <c r="F26552" s="35">
        <v>5321958</v>
      </c>
      <c r="G26552" s="35">
        <v>4875795</v>
      </c>
    </row>
    <row r="26553" spans="1:7" x14ac:dyDescent="0.25">
      <c r="A26553" s="36">
        <v>0.01</v>
      </c>
      <c r="B26553" s="28" t="s">
        <v>64</v>
      </c>
      <c r="C26553" s="36">
        <v>2.5000000000000001E-2</v>
      </c>
      <c r="D26553">
        <v>552</v>
      </c>
      <c r="E26553" s="35">
        <v>5135425.575000003</v>
      </c>
      <c r="F26553" s="35">
        <v>3429359.575000003</v>
      </c>
      <c r="G26553" s="35">
        <v>6354594</v>
      </c>
    </row>
    <row r="26554" spans="1:7" x14ac:dyDescent="0.25">
      <c r="A26554" s="36">
        <v>0.01</v>
      </c>
      <c r="B26554" s="28" t="s">
        <v>64</v>
      </c>
      <c r="C26554" s="36">
        <v>2.5000000000000001E-2</v>
      </c>
      <c r="D26554">
        <v>553</v>
      </c>
      <c r="E26554" s="35">
        <v>3780941.0249999911</v>
      </c>
      <c r="F26554" s="35">
        <v>3000000</v>
      </c>
      <c r="G26554" s="35">
        <v>8741223.9750000089</v>
      </c>
    </row>
    <row r="26555" spans="1:7" x14ac:dyDescent="0.25">
      <c r="A26555" s="36">
        <v>0.01</v>
      </c>
      <c r="B26555" s="28" t="s">
        <v>64</v>
      </c>
      <c r="C26555" s="36">
        <v>2.5000000000000001E-2</v>
      </c>
      <c r="D26555">
        <v>554</v>
      </c>
      <c r="E26555" s="35">
        <v>5745130.8125</v>
      </c>
      <c r="F26555" s="35">
        <v>4081410.0625</v>
      </c>
      <c r="G26555" s="35">
        <v>5973486.75</v>
      </c>
    </row>
    <row r="26556" spans="1:7" x14ac:dyDescent="0.25">
      <c r="A26556" s="36">
        <v>0.01</v>
      </c>
      <c r="B26556" s="28" t="s">
        <v>64</v>
      </c>
      <c r="C26556" s="36">
        <v>2.5000000000000001E-2</v>
      </c>
      <c r="D26556">
        <v>555</v>
      </c>
      <c r="E26556" s="35">
        <v>5444406.400000006</v>
      </c>
      <c r="F26556" s="35">
        <v>3756015.900000006</v>
      </c>
      <c r="G26556" s="35">
        <v>6195514.5</v>
      </c>
    </row>
    <row r="26557" spans="1:7" x14ac:dyDescent="0.25">
      <c r="A26557" s="36">
        <v>0.01</v>
      </c>
      <c r="B26557" s="28" t="s">
        <v>64</v>
      </c>
      <c r="C26557" s="36">
        <v>2.5000000000000001E-2</v>
      </c>
      <c r="D26557">
        <v>556</v>
      </c>
      <c r="E26557" s="35">
        <v>6498692.5624999851</v>
      </c>
      <c r="F26557" s="35">
        <v>4901439.8124999851</v>
      </c>
      <c r="G26557" s="35">
        <v>5375274.75</v>
      </c>
    </row>
    <row r="26558" spans="1:7" x14ac:dyDescent="0.25">
      <c r="A26558" s="36">
        <v>0.01</v>
      </c>
      <c r="B26558" s="28" t="s">
        <v>64</v>
      </c>
      <c r="C26558" s="36">
        <v>2.5000000000000001E-2</v>
      </c>
      <c r="D26558">
        <v>557</v>
      </c>
      <c r="E26558" s="35">
        <v>5468283.5750000179</v>
      </c>
      <c r="F26558" s="35">
        <v>3729290.0750000179</v>
      </c>
      <c r="G26558" s="35">
        <v>6650941.5</v>
      </c>
    </row>
    <row r="26559" spans="1:7" x14ac:dyDescent="0.25">
      <c r="A26559" s="36">
        <v>0.01</v>
      </c>
      <c r="B26559" s="28" t="s">
        <v>64</v>
      </c>
      <c r="C26559" s="36">
        <v>2.5000000000000001E-2</v>
      </c>
      <c r="D26559">
        <v>558</v>
      </c>
      <c r="E26559" s="35">
        <v>6473904.174999997</v>
      </c>
      <c r="F26559" s="35">
        <v>4898923.049999997</v>
      </c>
      <c r="G26559" s="35">
        <v>5174830.125</v>
      </c>
    </row>
    <row r="26560" spans="1:7" x14ac:dyDescent="0.25">
      <c r="A26560" s="36">
        <v>0.01</v>
      </c>
      <c r="B26560" s="28" t="s">
        <v>64</v>
      </c>
      <c r="C26560" s="36">
        <v>2.5000000000000001E-2</v>
      </c>
      <c r="D26560">
        <v>559</v>
      </c>
      <c r="E26560" s="35">
        <v>6049893.924999997</v>
      </c>
      <c r="F26560" s="35">
        <v>4419502.424999997</v>
      </c>
      <c r="G26560" s="35">
        <v>5673523.5</v>
      </c>
    </row>
    <row r="26561" spans="1:7" x14ac:dyDescent="0.25">
      <c r="A26561" s="36">
        <v>0.01</v>
      </c>
      <c r="B26561" s="28" t="s">
        <v>64</v>
      </c>
      <c r="C26561" s="36">
        <v>2.5000000000000001E-2</v>
      </c>
      <c r="D26561">
        <v>560</v>
      </c>
      <c r="E26561" s="35">
        <v>6035207.875</v>
      </c>
      <c r="F26561" s="35">
        <v>4395986.875</v>
      </c>
      <c r="G26561" s="35">
        <v>5752989</v>
      </c>
    </row>
    <row r="26562" spans="1:7" x14ac:dyDescent="0.25">
      <c r="A26562" s="36">
        <v>0.01</v>
      </c>
      <c r="B26562" s="28" t="s">
        <v>64</v>
      </c>
      <c r="C26562" s="36">
        <v>2.5000000000000001E-2</v>
      </c>
      <c r="D26562">
        <v>561</v>
      </c>
      <c r="E26562" s="35">
        <v>5469489.918750003</v>
      </c>
      <c r="F26562" s="35">
        <v>3765527.418750003</v>
      </c>
      <c r="G26562" s="35">
        <v>6335662.5</v>
      </c>
    </row>
    <row r="26563" spans="1:7" x14ac:dyDescent="0.25">
      <c r="A26563" s="36">
        <v>0.01</v>
      </c>
      <c r="B26563" s="28" t="s">
        <v>64</v>
      </c>
      <c r="C26563" s="36">
        <v>2.5000000000000001E-2</v>
      </c>
      <c r="D26563">
        <v>562</v>
      </c>
      <c r="E26563" s="35">
        <v>5760219.025000006</v>
      </c>
      <c r="F26563" s="35">
        <v>4034507.025000006</v>
      </c>
      <c r="G26563" s="35">
        <v>6531408</v>
      </c>
    </row>
    <row r="26564" spans="1:7" x14ac:dyDescent="0.25">
      <c r="A26564" s="36">
        <v>0.01</v>
      </c>
      <c r="B26564" s="28" t="s">
        <v>64</v>
      </c>
      <c r="C26564" s="36">
        <v>2.5000000000000001E-2</v>
      </c>
      <c r="D26564">
        <v>563</v>
      </c>
      <c r="E26564" s="35">
        <v>6094939.6499999911</v>
      </c>
      <c r="F26564" s="35">
        <v>4470551.1499999911</v>
      </c>
      <c r="G26564" s="35">
        <v>5619496.5</v>
      </c>
    </row>
    <row r="26565" spans="1:7" x14ac:dyDescent="0.25">
      <c r="A26565" s="36">
        <v>0.01</v>
      </c>
      <c r="B26565" s="28" t="s">
        <v>64</v>
      </c>
      <c r="C26565" s="36">
        <v>2.5000000000000001E-2</v>
      </c>
      <c r="D26565">
        <v>564</v>
      </c>
      <c r="E26565" s="35">
        <v>6190560.671875</v>
      </c>
      <c r="F26565" s="35">
        <v>4640958.796875</v>
      </c>
      <c r="G26565" s="35">
        <v>4946416.875</v>
      </c>
    </row>
    <row r="26566" spans="1:7" x14ac:dyDescent="0.25">
      <c r="A26566" s="36">
        <v>0.01</v>
      </c>
      <c r="B26566" s="28" t="s">
        <v>64</v>
      </c>
      <c r="C26566" s="36">
        <v>2.5000000000000001E-2</v>
      </c>
      <c r="D26566">
        <v>565</v>
      </c>
      <c r="E26566" s="35">
        <v>5672419.299999997</v>
      </c>
      <c r="F26566" s="35">
        <v>4003199.674999997</v>
      </c>
      <c r="G26566" s="35">
        <v>6022976.625</v>
      </c>
    </row>
    <row r="26567" spans="1:7" x14ac:dyDescent="0.25">
      <c r="A26567" s="36">
        <v>0.01</v>
      </c>
      <c r="B26567" s="28" t="s">
        <v>64</v>
      </c>
      <c r="C26567" s="36">
        <v>2.5000000000000001E-2</v>
      </c>
      <c r="D26567">
        <v>566</v>
      </c>
      <c r="E26567" s="35">
        <v>6185985.025000006</v>
      </c>
      <c r="F26567" s="35">
        <v>4466641.025000006</v>
      </c>
      <c r="G26567" s="35">
        <v>6474096</v>
      </c>
    </row>
    <row r="26568" spans="1:7" x14ac:dyDescent="0.25">
      <c r="A26568" s="36">
        <v>0.01</v>
      </c>
      <c r="B26568" s="28" t="s">
        <v>64</v>
      </c>
      <c r="C26568" s="36">
        <v>2.5000000000000001E-2</v>
      </c>
      <c r="D26568">
        <v>567</v>
      </c>
      <c r="E26568" s="35">
        <v>6087595.1250000149</v>
      </c>
      <c r="F26568" s="35">
        <v>4436651.6250000149</v>
      </c>
      <c r="G26568" s="35">
        <v>5858491.5</v>
      </c>
    </row>
    <row r="26569" spans="1:7" x14ac:dyDescent="0.25">
      <c r="A26569" s="36">
        <v>0.01</v>
      </c>
      <c r="B26569" s="28" t="s">
        <v>64</v>
      </c>
      <c r="C26569" s="36">
        <v>2.5000000000000001E-2</v>
      </c>
      <c r="D26569">
        <v>568</v>
      </c>
      <c r="E26569" s="35">
        <v>6275460.099999994</v>
      </c>
      <c r="F26569" s="35">
        <v>4683723.349999994</v>
      </c>
      <c r="G26569" s="35">
        <v>5325630.75</v>
      </c>
    </row>
    <row r="26570" spans="1:7" x14ac:dyDescent="0.25">
      <c r="A26570" s="36">
        <v>0.01</v>
      </c>
      <c r="B26570" s="28" t="s">
        <v>64</v>
      </c>
      <c r="C26570" s="36">
        <v>2.5000000000000001E-2</v>
      </c>
      <c r="D26570">
        <v>569</v>
      </c>
      <c r="E26570" s="35">
        <v>6065783.724999994</v>
      </c>
      <c r="F26570" s="35">
        <v>4493642.224999994</v>
      </c>
      <c r="G26570" s="35">
        <v>5149273.5</v>
      </c>
    </row>
    <row r="26571" spans="1:7" x14ac:dyDescent="0.25">
      <c r="A26571" s="36">
        <v>0.01</v>
      </c>
      <c r="B26571" s="28" t="s">
        <v>64</v>
      </c>
      <c r="C26571" s="36">
        <v>2.5000000000000001E-2</v>
      </c>
      <c r="D26571">
        <v>570</v>
      </c>
      <c r="E26571" s="35">
        <v>5804953.924999997</v>
      </c>
      <c r="F26571" s="35">
        <v>4132148.924999997</v>
      </c>
      <c r="G26571" s="35">
        <v>6055245</v>
      </c>
    </row>
    <row r="26572" spans="1:7" x14ac:dyDescent="0.25">
      <c r="A26572" s="36">
        <v>0.01</v>
      </c>
      <c r="B26572" s="28" t="s">
        <v>64</v>
      </c>
      <c r="C26572" s="36">
        <v>2.5000000000000001E-2</v>
      </c>
      <c r="D26572">
        <v>571</v>
      </c>
      <c r="E26572" s="35">
        <v>5083907.325000003</v>
      </c>
      <c r="F26572" s="35">
        <v>3322942.575000003</v>
      </c>
      <c r="G26572" s="35">
        <v>6848682.75</v>
      </c>
    </row>
    <row r="26573" spans="1:7" x14ac:dyDescent="0.25">
      <c r="A26573" s="36">
        <v>0.01</v>
      </c>
      <c r="B26573" s="28" t="s">
        <v>64</v>
      </c>
      <c r="C26573" s="36">
        <v>2.5000000000000001E-2</v>
      </c>
      <c r="D26573">
        <v>572</v>
      </c>
      <c r="E26573" s="35">
        <v>6067622.762500003</v>
      </c>
      <c r="F26573" s="35">
        <v>4456345.512500003</v>
      </c>
      <c r="G26573" s="35">
        <v>5501495.25</v>
      </c>
    </row>
    <row r="26574" spans="1:7" x14ac:dyDescent="0.25">
      <c r="A26574" s="36">
        <v>0.01</v>
      </c>
      <c r="B26574" s="28" t="s">
        <v>64</v>
      </c>
      <c r="C26574" s="36">
        <v>2.5000000000000001E-2</v>
      </c>
      <c r="D26574">
        <v>573</v>
      </c>
      <c r="E26574" s="35">
        <v>6177196.450000003</v>
      </c>
      <c r="F26574" s="35">
        <v>4568203.575000003</v>
      </c>
      <c r="G26574" s="35">
        <v>5480935.875</v>
      </c>
    </row>
    <row r="26575" spans="1:7" x14ac:dyDescent="0.25">
      <c r="A26575" s="36">
        <v>0.01</v>
      </c>
      <c r="B26575" s="28" t="s">
        <v>64</v>
      </c>
      <c r="C26575" s="36">
        <v>2.5000000000000001E-2</v>
      </c>
      <c r="D26575">
        <v>574</v>
      </c>
      <c r="E26575" s="35">
        <v>6155226.112499997</v>
      </c>
      <c r="F26575" s="35">
        <v>4505184.362499997</v>
      </c>
      <c r="G26575" s="35">
        <v>5850375.75</v>
      </c>
    </row>
    <row r="26576" spans="1:7" x14ac:dyDescent="0.25">
      <c r="A26576" s="36">
        <v>0.01</v>
      </c>
      <c r="B26576" s="28" t="s">
        <v>64</v>
      </c>
      <c r="C26576" s="36">
        <v>2.5000000000000001E-2</v>
      </c>
      <c r="D26576">
        <v>575</v>
      </c>
      <c r="E26576" s="35">
        <v>6544565.799999997</v>
      </c>
      <c r="F26576" s="35">
        <v>4954061.799999997</v>
      </c>
      <c r="G26576" s="35">
        <v>5314536</v>
      </c>
    </row>
    <row r="26577" spans="1:7" x14ac:dyDescent="0.25">
      <c r="A26577" s="36">
        <v>0.01</v>
      </c>
      <c r="B26577" s="28" t="s">
        <v>64</v>
      </c>
      <c r="C26577" s="36">
        <v>2.5000000000000001E-2</v>
      </c>
      <c r="D26577">
        <v>576</v>
      </c>
      <c r="E26577" s="35">
        <v>5271900.756249994</v>
      </c>
      <c r="F26577" s="35">
        <v>3581745.131249994</v>
      </c>
      <c r="G26577" s="35">
        <v>6211400.625</v>
      </c>
    </row>
    <row r="26578" spans="1:7" x14ac:dyDescent="0.25">
      <c r="A26578" s="36">
        <v>0.01</v>
      </c>
      <c r="B26578" s="28" t="s">
        <v>64</v>
      </c>
      <c r="C26578" s="36">
        <v>2.5000000000000001E-2</v>
      </c>
      <c r="D26578">
        <v>577</v>
      </c>
      <c r="E26578" s="35">
        <v>4910271.418750003</v>
      </c>
      <c r="F26578" s="35">
        <v>3112650.543750003</v>
      </c>
      <c r="G26578" s="35">
        <v>7178587.875</v>
      </c>
    </row>
    <row r="26579" spans="1:7" x14ac:dyDescent="0.25">
      <c r="A26579" s="36">
        <v>0.01</v>
      </c>
      <c r="B26579" s="28" t="s">
        <v>64</v>
      </c>
      <c r="C26579" s="36">
        <v>2.5000000000000001E-2</v>
      </c>
      <c r="D26579">
        <v>578</v>
      </c>
      <c r="E26579" s="35">
        <v>5206006.549999997</v>
      </c>
      <c r="F26579" s="35">
        <v>3493781.299999997</v>
      </c>
      <c r="G26579" s="35">
        <v>6410027.25</v>
      </c>
    </row>
    <row r="26580" spans="1:7" x14ac:dyDescent="0.25">
      <c r="A26580" s="36">
        <v>0.01</v>
      </c>
      <c r="B26580" s="28" t="s">
        <v>64</v>
      </c>
      <c r="C26580" s="36">
        <v>2.5000000000000001E-2</v>
      </c>
      <c r="D26580">
        <v>579</v>
      </c>
      <c r="E26580" s="35">
        <v>5686766.8562499881</v>
      </c>
      <c r="F26580" s="35">
        <v>4023908.4812499881</v>
      </c>
      <c r="G26580" s="35">
        <v>5965725.375</v>
      </c>
    </row>
    <row r="26581" spans="1:7" x14ac:dyDescent="0.25">
      <c r="A26581" s="36">
        <v>0.01</v>
      </c>
      <c r="B26581" s="28" t="s">
        <v>64</v>
      </c>
      <c r="C26581" s="36">
        <v>2.5000000000000001E-2</v>
      </c>
      <c r="D26581">
        <v>580</v>
      </c>
      <c r="E26581" s="35">
        <v>5525053.775000006</v>
      </c>
      <c r="F26581" s="35">
        <v>3836307.525000006</v>
      </c>
      <c r="G26581" s="35">
        <v>6198716.25</v>
      </c>
    </row>
    <row r="26582" spans="1:7" x14ac:dyDescent="0.25">
      <c r="A26582" s="36">
        <v>0.01</v>
      </c>
      <c r="B26582" s="28" t="s">
        <v>64</v>
      </c>
      <c r="C26582" s="36">
        <v>2.5000000000000001E-2</v>
      </c>
      <c r="D26582">
        <v>581</v>
      </c>
      <c r="E26582" s="35">
        <v>6185631.7250000089</v>
      </c>
      <c r="F26582" s="35">
        <v>4521491.2250000089</v>
      </c>
      <c r="G26582" s="35">
        <v>5977264.5</v>
      </c>
    </row>
    <row r="26583" spans="1:7" x14ac:dyDescent="0.25">
      <c r="A26583" s="36">
        <v>0.01</v>
      </c>
      <c r="B26583" s="28" t="s">
        <v>64</v>
      </c>
      <c r="C26583" s="36">
        <v>2.5000000000000001E-2</v>
      </c>
      <c r="D26583">
        <v>582</v>
      </c>
      <c r="E26583" s="35">
        <v>6474645.568749994</v>
      </c>
      <c r="F26583" s="35">
        <v>4885437.943749994</v>
      </c>
      <c r="G26583" s="35">
        <v>5302868.625</v>
      </c>
    </row>
    <row r="26584" spans="1:7" x14ac:dyDescent="0.25">
      <c r="A26584" s="36">
        <v>0.01</v>
      </c>
      <c r="B26584" s="28" t="s">
        <v>64</v>
      </c>
      <c r="C26584" s="36">
        <v>2.5000000000000001E-2</v>
      </c>
      <c r="D26584">
        <v>583</v>
      </c>
      <c r="E26584" s="35">
        <v>8498072.200000003</v>
      </c>
      <c r="F26584" s="35">
        <v>6981134.700000003</v>
      </c>
      <c r="G26584" s="35">
        <v>4652437.5</v>
      </c>
    </row>
    <row r="26585" spans="1:7" x14ac:dyDescent="0.25">
      <c r="A26585" s="36">
        <v>0.01</v>
      </c>
      <c r="B26585" s="28" t="s">
        <v>64</v>
      </c>
      <c r="C26585" s="36">
        <v>2.5000000000000001E-2</v>
      </c>
      <c r="D26585">
        <v>584</v>
      </c>
      <c r="E26585" s="35">
        <v>6640383.887500003</v>
      </c>
      <c r="F26585" s="35">
        <v>5055046.387500003</v>
      </c>
      <c r="G26585" s="35">
        <v>5268037.5</v>
      </c>
    </row>
    <row r="26586" spans="1:7" x14ac:dyDescent="0.25">
      <c r="A26586" s="36">
        <v>0.01</v>
      </c>
      <c r="B26586" s="28" t="s">
        <v>64</v>
      </c>
      <c r="C26586" s="36">
        <v>2.5000000000000001E-2</v>
      </c>
      <c r="D26586">
        <v>585</v>
      </c>
      <c r="E26586" s="35">
        <v>5191710.71875</v>
      </c>
      <c r="F26586" s="35">
        <v>3491690.84375</v>
      </c>
      <c r="G26586" s="35">
        <v>6300178.875</v>
      </c>
    </row>
    <row r="26587" spans="1:7" x14ac:dyDescent="0.25">
      <c r="A26587" s="36">
        <v>0.01</v>
      </c>
      <c r="B26587" s="28" t="s">
        <v>64</v>
      </c>
      <c r="C26587" s="36">
        <v>2.5000000000000001E-2</v>
      </c>
      <c r="D26587">
        <v>586</v>
      </c>
      <c r="E26587" s="35">
        <v>6289999.206249997</v>
      </c>
      <c r="F26587" s="35">
        <v>4628176.081249997</v>
      </c>
      <c r="G26587" s="35">
        <v>5956408.125</v>
      </c>
    </row>
    <row r="26588" spans="1:7" x14ac:dyDescent="0.25">
      <c r="A26588" s="36">
        <v>0.01</v>
      </c>
      <c r="B26588" s="28" t="s">
        <v>64</v>
      </c>
      <c r="C26588" s="36">
        <v>2.5000000000000001E-2</v>
      </c>
      <c r="D26588">
        <v>587</v>
      </c>
      <c r="E26588" s="35">
        <v>6834002.650000006</v>
      </c>
      <c r="F26588" s="35">
        <v>5248553.150000006</v>
      </c>
      <c r="G26588" s="35">
        <v>5269045.5</v>
      </c>
    </row>
    <row r="26589" spans="1:7" x14ac:dyDescent="0.25">
      <c r="A26589" s="36">
        <v>0.01</v>
      </c>
      <c r="B26589" s="28" t="s">
        <v>64</v>
      </c>
      <c r="C26589" s="36">
        <v>2.5000000000000001E-2</v>
      </c>
      <c r="D26589">
        <v>588</v>
      </c>
      <c r="E26589" s="35">
        <v>6561296.96875</v>
      </c>
      <c r="F26589" s="35">
        <v>4951395.59375</v>
      </c>
      <c r="G26589" s="35">
        <v>5489112.375</v>
      </c>
    </row>
    <row r="26590" spans="1:7" x14ac:dyDescent="0.25">
      <c r="A26590" s="36">
        <v>0.01</v>
      </c>
      <c r="B26590" s="28" t="s">
        <v>64</v>
      </c>
      <c r="C26590" s="36">
        <v>2.5000000000000001E-2</v>
      </c>
      <c r="D26590">
        <v>589</v>
      </c>
      <c r="E26590" s="35">
        <v>6411466.421875</v>
      </c>
      <c r="F26590" s="35">
        <v>4728828.109375</v>
      </c>
      <c r="G26590" s="35">
        <v>6143744.8125</v>
      </c>
    </row>
    <row r="26591" spans="1:7" x14ac:dyDescent="0.25">
      <c r="A26591" s="36">
        <v>0.01</v>
      </c>
      <c r="B26591" s="28" t="s">
        <v>64</v>
      </c>
      <c r="C26591" s="36">
        <v>2.5000000000000001E-2</v>
      </c>
      <c r="D26591">
        <v>590</v>
      </c>
      <c r="E26591" s="35">
        <v>6571837.900000006</v>
      </c>
      <c r="F26591" s="35">
        <v>5055620.400000006</v>
      </c>
      <c r="G26591" s="35">
        <v>4645957.5</v>
      </c>
    </row>
    <row r="26592" spans="1:7" x14ac:dyDescent="0.25">
      <c r="A26592" s="36">
        <v>0.01</v>
      </c>
      <c r="B26592" s="28" t="s">
        <v>64</v>
      </c>
      <c r="C26592" s="36">
        <v>2.5000000000000001E-2</v>
      </c>
      <c r="D26592">
        <v>591</v>
      </c>
      <c r="E26592" s="35">
        <v>5843712.25</v>
      </c>
      <c r="F26592" s="35">
        <v>4160302.5</v>
      </c>
      <c r="G26592" s="35">
        <v>6150687.75</v>
      </c>
    </row>
    <row r="26593" spans="1:7" x14ac:dyDescent="0.25">
      <c r="A26593" s="36">
        <v>0.01</v>
      </c>
      <c r="B26593" s="28" t="s">
        <v>64</v>
      </c>
      <c r="C26593" s="36">
        <v>2.5000000000000001E-2</v>
      </c>
      <c r="D26593">
        <v>592</v>
      </c>
      <c r="E26593" s="35">
        <v>6118907.662499994</v>
      </c>
      <c r="F26593" s="35">
        <v>4522816.537499994</v>
      </c>
      <c r="G26593" s="35">
        <v>5364820.125</v>
      </c>
    </row>
    <row r="26594" spans="1:7" x14ac:dyDescent="0.25">
      <c r="A26594" s="36">
        <v>0.01</v>
      </c>
      <c r="B26594" s="28" t="s">
        <v>64</v>
      </c>
      <c r="C26594" s="36">
        <v>2.5000000000000001E-2</v>
      </c>
      <c r="D26594">
        <v>593</v>
      </c>
      <c r="E26594" s="35">
        <v>6188126.231250003</v>
      </c>
      <c r="F26594" s="35">
        <v>4628216.606250003</v>
      </c>
      <c r="G26594" s="35">
        <v>5039186.625</v>
      </c>
    </row>
    <row r="26595" spans="1:7" x14ac:dyDescent="0.25">
      <c r="A26595" s="36">
        <v>0.01</v>
      </c>
      <c r="B26595" s="28" t="s">
        <v>64</v>
      </c>
      <c r="C26595" s="36">
        <v>2.5000000000000001E-2</v>
      </c>
      <c r="D26595">
        <v>594</v>
      </c>
      <c r="E26595" s="35">
        <v>6955815.049999997</v>
      </c>
      <c r="F26595" s="35">
        <v>5325880.799999997</v>
      </c>
      <c r="G26595" s="35">
        <v>5669408.25</v>
      </c>
    </row>
    <row r="26596" spans="1:7" x14ac:dyDescent="0.25">
      <c r="A26596" s="36">
        <v>0.01</v>
      </c>
      <c r="B26596" s="28" t="s">
        <v>64</v>
      </c>
      <c r="C26596" s="36">
        <v>2.5000000000000001E-2</v>
      </c>
      <c r="D26596">
        <v>595</v>
      </c>
      <c r="E26596" s="35">
        <v>5591620.549999997</v>
      </c>
      <c r="F26596" s="35">
        <v>3885172.549999997</v>
      </c>
      <c r="G26596" s="35">
        <v>6358032</v>
      </c>
    </row>
    <row r="26597" spans="1:7" x14ac:dyDescent="0.25">
      <c r="A26597" s="36">
        <v>0.01</v>
      </c>
      <c r="B26597" s="28" t="s">
        <v>64</v>
      </c>
      <c r="C26597" s="36">
        <v>2.5000000000000001E-2</v>
      </c>
      <c r="D26597">
        <v>596</v>
      </c>
      <c r="E26597" s="35">
        <v>6729899.106250003</v>
      </c>
      <c r="F26597" s="35">
        <v>5146575.356250003</v>
      </c>
      <c r="G26597" s="35">
        <v>5249913.75</v>
      </c>
    </row>
    <row r="26598" spans="1:7" x14ac:dyDescent="0.25">
      <c r="A26598" s="36">
        <v>0.01</v>
      </c>
      <c r="B26598" s="28" t="s">
        <v>64</v>
      </c>
      <c r="C26598" s="36">
        <v>2.5000000000000001E-2</v>
      </c>
      <c r="D26598">
        <v>597</v>
      </c>
      <c r="E26598" s="35">
        <v>5327457.1499999911</v>
      </c>
      <c r="F26598" s="35">
        <v>3609426.8999999911</v>
      </c>
      <c r="G26598" s="35">
        <v>6462272.25</v>
      </c>
    </row>
    <row r="26599" spans="1:7" x14ac:dyDescent="0.25">
      <c r="A26599" s="36">
        <v>0.01</v>
      </c>
      <c r="B26599" s="28" t="s">
        <v>64</v>
      </c>
      <c r="C26599" s="36">
        <v>2.5000000000000001E-2</v>
      </c>
      <c r="D26599">
        <v>598</v>
      </c>
      <c r="E26599" s="35">
        <v>5946452.7500000149</v>
      </c>
      <c r="F26599" s="35">
        <v>4330173.5000000149</v>
      </c>
      <c r="G26599" s="35">
        <v>5546513.25</v>
      </c>
    </row>
    <row r="26600" spans="1:7" x14ac:dyDescent="0.25">
      <c r="A26600" s="36">
        <v>0.01</v>
      </c>
      <c r="B26600" s="28" t="s">
        <v>64</v>
      </c>
      <c r="C26600" s="36">
        <v>2.5000000000000001E-2</v>
      </c>
      <c r="D26600">
        <v>599</v>
      </c>
      <c r="E26600" s="35">
        <v>4881766.287499994</v>
      </c>
      <c r="F26600" s="35">
        <v>3113668.787499994</v>
      </c>
      <c r="G26600" s="35">
        <v>6912877.5</v>
      </c>
    </row>
    <row r="26601" spans="1:7" x14ac:dyDescent="0.25">
      <c r="A26601" s="36">
        <v>0.01</v>
      </c>
      <c r="B26601" s="28" t="s">
        <v>64</v>
      </c>
      <c r="C26601" s="36">
        <v>2.5000000000000001E-2</v>
      </c>
      <c r="D26601">
        <v>600</v>
      </c>
      <c r="E26601" s="35">
        <v>5747581.8125</v>
      </c>
      <c r="F26601" s="35">
        <v>4085380.5625</v>
      </c>
      <c r="G26601" s="35">
        <v>5959811.25</v>
      </c>
    </row>
    <row r="26602" spans="1:7" x14ac:dyDescent="0.25">
      <c r="A26602" s="36">
        <v>0.01</v>
      </c>
      <c r="B26602" s="28" t="s">
        <v>64</v>
      </c>
      <c r="C26602" s="36">
        <v>2.5000000000000001E-2</v>
      </c>
      <c r="D26602">
        <v>601</v>
      </c>
      <c r="E26602" s="35">
        <v>5339609</v>
      </c>
      <c r="F26602" s="35">
        <v>3654313.5</v>
      </c>
      <c r="G26602" s="35">
        <v>6167659.5</v>
      </c>
    </row>
    <row r="26603" spans="1:7" x14ac:dyDescent="0.25">
      <c r="A26603" s="36">
        <v>0.01</v>
      </c>
      <c r="B26603" s="28" t="s">
        <v>64</v>
      </c>
      <c r="C26603" s="36">
        <v>2.5000000000000001E-2</v>
      </c>
      <c r="D26603">
        <v>602</v>
      </c>
      <c r="E26603" s="35">
        <v>5488491.265625</v>
      </c>
      <c r="F26603" s="35">
        <v>3746968.203125</v>
      </c>
      <c r="G26603" s="35">
        <v>6673707.5625</v>
      </c>
    </row>
    <row r="26604" spans="1:7" x14ac:dyDescent="0.25">
      <c r="A26604" s="36">
        <v>0.01</v>
      </c>
      <c r="B26604" s="28" t="s">
        <v>64</v>
      </c>
      <c r="C26604" s="36">
        <v>2.5000000000000001E-2</v>
      </c>
      <c r="D26604">
        <v>603</v>
      </c>
      <c r="E26604" s="35">
        <v>5859088.337500006</v>
      </c>
      <c r="F26604" s="35">
        <v>4218619.337500006</v>
      </c>
      <c r="G26604" s="35">
        <v>5764221</v>
      </c>
    </row>
    <row r="26605" spans="1:7" x14ac:dyDescent="0.25">
      <c r="A26605" s="36">
        <v>0.01</v>
      </c>
      <c r="B26605" s="28" t="s">
        <v>64</v>
      </c>
      <c r="C26605" s="36">
        <v>2.5000000000000001E-2</v>
      </c>
      <c r="D26605">
        <v>604</v>
      </c>
      <c r="E26605" s="35">
        <v>6038885.787499994</v>
      </c>
      <c r="F26605" s="35">
        <v>4384460.287499994</v>
      </c>
      <c r="G26605" s="35">
        <v>5889829.5</v>
      </c>
    </row>
    <row r="26606" spans="1:7" x14ac:dyDescent="0.25">
      <c r="A26606" s="36">
        <v>0.01</v>
      </c>
      <c r="B26606" s="28" t="s">
        <v>64</v>
      </c>
      <c r="C26606" s="36">
        <v>2.5000000000000001E-2</v>
      </c>
      <c r="D26606">
        <v>605</v>
      </c>
      <c r="E26606" s="35">
        <v>5145611.537499994</v>
      </c>
      <c r="F26606" s="35">
        <v>3475180.724999994</v>
      </c>
      <c r="G26606" s="35">
        <v>6033877.3125</v>
      </c>
    </row>
    <row r="26607" spans="1:7" x14ac:dyDescent="0.25">
      <c r="A26607" s="36">
        <v>0.01</v>
      </c>
      <c r="B26607" s="28" t="s">
        <v>64</v>
      </c>
      <c r="C26607" s="36">
        <v>2.5000000000000001E-2</v>
      </c>
      <c r="D26607">
        <v>606</v>
      </c>
      <c r="E26607" s="35">
        <v>5648816.487499997</v>
      </c>
      <c r="F26607" s="35">
        <v>3963522.987499997</v>
      </c>
      <c r="G26607" s="35">
        <v>6167641.5</v>
      </c>
    </row>
    <row r="26608" spans="1:7" x14ac:dyDescent="0.25">
      <c r="A26608" s="36">
        <v>0.01</v>
      </c>
      <c r="B26608" s="28" t="s">
        <v>64</v>
      </c>
      <c r="C26608" s="36">
        <v>2.5000000000000001E-2</v>
      </c>
      <c r="D26608">
        <v>607</v>
      </c>
      <c r="E26608" s="35">
        <v>4996587.987499997</v>
      </c>
      <c r="F26608" s="35">
        <v>3281735.237499997</v>
      </c>
      <c r="G26608" s="35">
        <v>6433674.75</v>
      </c>
    </row>
    <row r="26609" spans="1:7" x14ac:dyDescent="0.25">
      <c r="A26609" s="36">
        <v>0.01</v>
      </c>
      <c r="B26609" s="28" t="s">
        <v>64</v>
      </c>
      <c r="C26609" s="36">
        <v>2.5000000000000001E-2</v>
      </c>
      <c r="D26609">
        <v>608</v>
      </c>
      <c r="E26609" s="35">
        <v>6137756.0124999881</v>
      </c>
      <c r="F26609" s="35">
        <v>4491980.0124999881</v>
      </c>
      <c r="G26609" s="35">
        <v>5811984</v>
      </c>
    </row>
    <row r="26610" spans="1:7" x14ac:dyDescent="0.25">
      <c r="A26610" s="36">
        <v>0.01</v>
      </c>
      <c r="B26610" s="28" t="s">
        <v>64</v>
      </c>
      <c r="C26610" s="36">
        <v>2.5000000000000001E-2</v>
      </c>
      <c r="D26610">
        <v>609</v>
      </c>
      <c r="E26610" s="35">
        <v>5692853.900000006</v>
      </c>
      <c r="F26610" s="35">
        <v>4005495.150000006</v>
      </c>
      <c r="G26610" s="35">
        <v>6186228.75</v>
      </c>
    </row>
    <row r="26611" spans="1:7" x14ac:dyDescent="0.25">
      <c r="A26611" s="36">
        <v>0.01</v>
      </c>
      <c r="B26611" s="28" t="s">
        <v>64</v>
      </c>
      <c r="C26611" s="36">
        <v>2.5000000000000001E-2</v>
      </c>
      <c r="D26611">
        <v>610</v>
      </c>
      <c r="E26611" s="35">
        <v>5299000.599999994</v>
      </c>
      <c r="F26611" s="35">
        <v>3617156.599999994</v>
      </c>
      <c r="G26611" s="35">
        <v>6136596</v>
      </c>
    </row>
    <row r="26612" spans="1:7" x14ac:dyDescent="0.25">
      <c r="A26612" s="36">
        <v>0.01</v>
      </c>
      <c r="B26612" s="28" t="s">
        <v>64</v>
      </c>
      <c r="C26612" s="36">
        <v>2.5000000000000001E-2</v>
      </c>
      <c r="D26612">
        <v>611</v>
      </c>
      <c r="E26612" s="35">
        <v>5864068.6999999881</v>
      </c>
      <c r="F26612" s="35">
        <v>4163610.6999999881</v>
      </c>
      <c r="G26612" s="35">
        <v>6304122</v>
      </c>
    </row>
    <row r="26613" spans="1:7" x14ac:dyDescent="0.25">
      <c r="A26613" s="36">
        <v>0.01</v>
      </c>
      <c r="B26613" s="28" t="s">
        <v>64</v>
      </c>
      <c r="C26613" s="36">
        <v>2.5000000000000001E-2</v>
      </c>
      <c r="D26613">
        <v>612</v>
      </c>
      <c r="E26613" s="35">
        <v>5074373.4375</v>
      </c>
      <c r="F26613" s="35">
        <v>3376999.6875</v>
      </c>
      <c r="G26613" s="35">
        <v>6276363.75</v>
      </c>
    </row>
    <row r="26614" spans="1:7" x14ac:dyDescent="0.25">
      <c r="A26614" s="36">
        <v>0.01</v>
      </c>
      <c r="B26614" s="28" t="s">
        <v>64</v>
      </c>
      <c r="C26614" s="36">
        <v>2.5000000000000001E-2</v>
      </c>
      <c r="D26614">
        <v>613</v>
      </c>
      <c r="E26614" s="35">
        <v>6650273.037499994</v>
      </c>
      <c r="F26614" s="35">
        <v>5031174.287499994</v>
      </c>
      <c r="G26614" s="35">
        <v>5571888.75</v>
      </c>
    </row>
    <row r="26615" spans="1:7" x14ac:dyDescent="0.25">
      <c r="A26615" s="36">
        <v>0.01</v>
      </c>
      <c r="B26615" s="28" t="s">
        <v>64</v>
      </c>
      <c r="C26615" s="36">
        <v>2.5000000000000001E-2</v>
      </c>
      <c r="D26615">
        <v>614</v>
      </c>
      <c r="E26615" s="35">
        <v>6946703.512500003</v>
      </c>
      <c r="F26615" s="35">
        <v>5357004.512500003</v>
      </c>
      <c r="G26615" s="35">
        <v>5307291</v>
      </c>
    </row>
    <row r="26616" spans="1:7" x14ac:dyDescent="0.25">
      <c r="A26616" s="36">
        <v>0.01</v>
      </c>
      <c r="B26616" s="28" t="s">
        <v>64</v>
      </c>
      <c r="C26616" s="36">
        <v>2.5000000000000001E-2</v>
      </c>
      <c r="D26616">
        <v>615</v>
      </c>
      <c r="E26616" s="35">
        <v>6122617.4499999881</v>
      </c>
      <c r="F26616" s="35">
        <v>4507703.9499999881</v>
      </c>
      <c r="G26616" s="35">
        <v>5534221.5</v>
      </c>
    </row>
    <row r="26617" spans="1:7" x14ac:dyDescent="0.25">
      <c r="A26617" s="36">
        <v>0.01</v>
      </c>
      <c r="B26617" s="28" t="s">
        <v>64</v>
      </c>
      <c r="C26617" s="36">
        <v>2.5000000000000001E-2</v>
      </c>
      <c r="D26617">
        <v>616</v>
      </c>
      <c r="E26617" s="35">
        <v>5949668.5249999911</v>
      </c>
      <c r="F26617" s="35">
        <v>4333355.7749999911</v>
      </c>
      <c r="G26617" s="35">
        <v>5546814.75</v>
      </c>
    </row>
    <row r="26618" spans="1:7" x14ac:dyDescent="0.25">
      <c r="A26618" s="36">
        <v>0.01</v>
      </c>
      <c r="B26618" s="28" t="s">
        <v>64</v>
      </c>
      <c r="C26618" s="36">
        <v>2.5000000000000001E-2</v>
      </c>
      <c r="D26618">
        <v>617</v>
      </c>
      <c r="E26618" s="35">
        <v>5721122.043750003</v>
      </c>
      <c r="F26618" s="35">
        <v>4028967.918750003</v>
      </c>
      <c r="G26618" s="35">
        <v>6229387.125</v>
      </c>
    </row>
    <row r="26619" spans="1:7" x14ac:dyDescent="0.25">
      <c r="A26619" s="36">
        <v>0.01</v>
      </c>
      <c r="B26619" s="28" t="s">
        <v>64</v>
      </c>
      <c r="C26619" s="36">
        <v>2.5000000000000001E-2</v>
      </c>
      <c r="D26619">
        <v>618</v>
      </c>
      <c r="E26619" s="35">
        <v>5859484.900000006</v>
      </c>
      <c r="F26619" s="35">
        <v>4231496.650000006</v>
      </c>
      <c r="G26619" s="35">
        <v>5651894.25</v>
      </c>
    </row>
    <row r="26620" spans="1:7" x14ac:dyDescent="0.25">
      <c r="A26620" s="36">
        <v>0.01</v>
      </c>
      <c r="B26620" s="28" t="s">
        <v>64</v>
      </c>
      <c r="C26620" s="36">
        <v>2.5000000000000001E-2</v>
      </c>
      <c r="D26620">
        <v>619</v>
      </c>
      <c r="E26620" s="35">
        <v>5573533.4125000089</v>
      </c>
      <c r="F26620" s="35">
        <v>3891285.9750000089</v>
      </c>
      <c r="G26620" s="35">
        <v>6140226.9375</v>
      </c>
    </row>
    <row r="26621" spans="1:7" x14ac:dyDescent="0.25">
      <c r="A26621" s="36">
        <v>0.01</v>
      </c>
      <c r="B26621" s="28" t="s">
        <v>64</v>
      </c>
      <c r="C26621" s="36">
        <v>2.5000000000000001E-2</v>
      </c>
      <c r="D26621">
        <v>620</v>
      </c>
      <c r="E26621" s="35">
        <v>5920446.912499994</v>
      </c>
      <c r="F26621" s="35">
        <v>4270334.537499994</v>
      </c>
      <c r="G26621" s="35">
        <v>5851011.375</v>
      </c>
    </row>
    <row r="26622" spans="1:7" x14ac:dyDescent="0.25">
      <c r="A26622" s="36">
        <v>0.01</v>
      </c>
      <c r="B26622" s="28" t="s">
        <v>64</v>
      </c>
      <c r="C26622" s="36">
        <v>2.5000000000000001E-2</v>
      </c>
      <c r="D26622">
        <v>621</v>
      </c>
      <c r="E26622" s="35">
        <v>6108338.575000003</v>
      </c>
      <c r="F26622" s="35">
        <v>4520662.637500003</v>
      </c>
      <c r="G26622" s="35">
        <v>5289083.4375</v>
      </c>
    </row>
    <row r="26623" spans="1:7" x14ac:dyDescent="0.25">
      <c r="A26623" s="36">
        <v>0.01</v>
      </c>
      <c r="B26623" s="28" t="s">
        <v>64</v>
      </c>
      <c r="C26623" s="36">
        <v>2.5000000000000001E-2</v>
      </c>
      <c r="D26623">
        <v>622</v>
      </c>
      <c r="E26623" s="35">
        <v>6710359.7624999881</v>
      </c>
      <c r="F26623" s="35">
        <v>5066010.8874999881</v>
      </c>
      <c r="G26623" s="35">
        <v>5799139.875</v>
      </c>
    </row>
    <row r="26624" spans="1:7" x14ac:dyDescent="0.25">
      <c r="A26624" s="36">
        <v>0.01</v>
      </c>
      <c r="B26624" s="28" t="s">
        <v>64</v>
      </c>
      <c r="C26624" s="36">
        <v>2.5000000000000001E-2</v>
      </c>
      <c r="D26624">
        <v>623</v>
      </c>
      <c r="E26624" s="35">
        <v>5903289.950000003</v>
      </c>
      <c r="F26624" s="35">
        <v>4244256.950000003</v>
      </c>
      <c r="G26624" s="35">
        <v>5931297</v>
      </c>
    </row>
    <row r="26625" spans="1:7" x14ac:dyDescent="0.25">
      <c r="A26625" s="36">
        <v>0.01</v>
      </c>
      <c r="B26625" s="28" t="s">
        <v>64</v>
      </c>
      <c r="C26625" s="36">
        <v>2.5000000000000001E-2</v>
      </c>
      <c r="D26625">
        <v>624</v>
      </c>
      <c r="E26625" s="35">
        <v>4697633.775000006</v>
      </c>
      <c r="F26625" s="35">
        <v>3000000</v>
      </c>
      <c r="G26625" s="35">
        <v>7403323.724999994</v>
      </c>
    </row>
    <row r="26626" spans="1:7" x14ac:dyDescent="0.25">
      <c r="A26626" s="36">
        <v>0.01</v>
      </c>
      <c r="B26626" s="28" t="s">
        <v>64</v>
      </c>
      <c r="C26626" s="36">
        <v>2.5000000000000001E-2</v>
      </c>
      <c r="D26626">
        <v>625</v>
      </c>
      <c r="E26626" s="35">
        <v>5565837.075000003</v>
      </c>
      <c r="F26626" s="35">
        <v>3882038.575000003</v>
      </c>
      <c r="G26626" s="35">
        <v>6154186.5</v>
      </c>
    </row>
    <row r="26627" spans="1:7" x14ac:dyDescent="0.25">
      <c r="A26627" s="36">
        <v>0.01</v>
      </c>
      <c r="B26627" s="28" t="s">
        <v>64</v>
      </c>
      <c r="C26627" s="36">
        <v>2.5000000000000001E-2</v>
      </c>
      <c r="D26627">
        <v>626</v>
      </c>
      <c r="E26627" s="35">
        <v>6223423.200000003</v>
      </c>
      <c r="F26627" s="35">
        <v>4579565.575000003</v>
      </c>
      <c r="G26627" s="35">
        <v>5794718.625</v>
      </c>
    </row>
    <row r="26628" spans="1:7" x14ac:dyDescent="0.25">
      <c r="A26628" s="36">
        <v>0.01</v>
      </c>
      <c r="B26628" s="28" t="s">
        <v>64</v>
      </c>
      <c r="C26628" s="36">
        <v>2.5000000000000001E-2</v>
      </c>
      <c r="D26628">
        <v>627</v>
      </c>
      <c r="E26628" s="35">
        <v>5056668.875</v>
      </c>
      <c r="F26628" s="35">
        <v>3340019.875</v>
      </c>
      <c r="G26628" s="35">
        <v>6449841</v>
      </c>
    </row>
    <row r="26629" spans="1:7" x14ac:dyDescent="0.25">
      <c r="A26629" s="36">
        <v>0.01</v>
      </c>
      <c r="B26629" s="28" t="s">
        <v>64</v>
      </c>
      <c r="C26629" s="36">
        <v>2.5000000000000001E-2</v>
      </c>
      <c r="D26629">
        <v>628</v>
      </c>
      <c r="E26629" s="35">
        <v>5431726.125</v>
      </c>
      <c r="F26629" s="35">
        <v>3624307.375</v>
      </c>
      <c r="G26629" s="35">
        <v>7266768.75</v>
      </c>
    </row>
    <row r="26630" spans="1:7" x14ac:dyDescent="0.25">
      <c r="A26630" s="36">
        <v>0.01</v>
      </c>
      <c r="B26630" s="28" t="s">
        <v>64</v>
      </c>
      <c r="C26630" s="36">
        <v>2.5000000000000001E-2</v>
      </c>
      <c r="D26630">
        <v>629</v>
      </c>
      <c r="E26630" s="35">
        <v>5315068.7500000149</v>
      </c>
      <c r="F26630" s="35">
        <v>3599038.5000000149</v>
      </c>
      <c r="G26630" s="35">
        <v>6444272.25</v>
      </c>
    </row>
    <row r="26631" spans="1:7" x14ac:dyDescent="0.25">
      <c r="A26631" s="36">
        <v>0.01</v>
      </c>
      <c r="B26631" s="28" t="s">
        <v>64</v>
      </c>
      <c r="C26631" s="36">
        <v>2.5000000000000001E-2</v>
      </c>
      <c r="D26631">
        <v>630</v>
      </c>
      <c r="E26631" s="35">
        <v>4879665.746875003</v>
      </c>
      <c r="F26631" s="35">
        <v>3173637.559375003</v>
      </c>
      <c r="G26631" s="35">
        <v>6354253.6875</v>
      </c>
    </row>
    <row r="26632" spans="1:7" x14ac:dyDescent="0.25">
      <c r="A26632" s="36">
        <v>0.01</v>
      </c>
      <c r="B26632" s="28" t="s">
        <v>64</v>
      </c>
      <c r="C26632" s="36">
        <v>2.5000000000000001E-2</v>
      </c>
      <c r="D26632">
        <v>631</v>
      </c>
      <c r="E26632" s="35">
        <v>6454258</v>
      </c>
      <c r="F26632" s="35">
        <v>4852855.5</v>
      </c>
      <c r="G26632" s="35">
        <v>5412622.5</v>
      </c>
    </row>
    <row r="26633" spans="1:7" x14ac:dyDescent="0.25">
      <c r="A26633" s="36">
        <v>0.01</v>
      </c>
      <c r="B26633" s="28" t="s">
        <v>64</v>
      </c>
      <c r="C26633" s="36">
        <v>2.5000000000000001E-2</v>
      </c>
      <c r="D26633">
        <v>632</v>
      </c>
      <c r="E26633" s="35">
        <v>5305272.8625000119</v>
      </c>
      <c r="F26633" s="35">
        <v>3585264.1125000119</v>
      </c>
      <c r="G26633" s="35">
        <v>6480078.75</v>
      </c>
    </row>
    <row r="26634" spans="1:7" x14ac:dyDescent="0.25">
      <c r="A26634" s="36">
        <v>0.01</v>
      </c>
      <c r="B26634" s="28" t="s">
        <v>64</v>
      </c>
      <c r="C26634" s="36">
        <v>2.5000000000000001E-2</v>
      </c>
      <c r="D26634">
        <v>633</v>
      </c>
      <c r="E26634" s="35">
        <v>6279008.4125000089</v>
      </c>
      <c r="F26634" s="35">
        <v>4633139.4125000089</v>
      </c>
      <c r="G26634" s="35">
        <v>5812821</v>
      </c>
    </row>
    <row r="26635" spans="1:7" x14ac:dyDescent="0.25">
      <c r="A26635" s="36">
        <v>0.01</v>
      </c>
      <c r="B26635" s="28" t="s">
        <v>64</v>
      </c>
      <c r="C26635" s="36">
        <v>2.5000000000000001E-2</v>
      </c>
      <c r="D26635">
        <v>634</v>
      </c>
      <c r="E26635" s="35">
        <v>5146789.200000003</v>
      </c>
      <c r="F26635" s="35">
        <v>3402545.075000003</v>
      </c>
      <c r="G26635" s="35">
        <v>6698197.125</v>
      </c>
    </row>
    <row r="26636" spans="1:7" x14ac:dyDescent="0.25">
      <c r="A26636" s="36">
        <v>0.01</v>
      </c>
      <c r="B26636" s="28" t="s">
        <v>64</v>
      </c>
      <c r="C26636" s="36">
        <v>2.5000000000000001E-2</v>
      </c>
      <c r="D26636">
        <v>635</v>
      </c>
      <c r="E26636" s="35">
        <v>5149703.6625000089</v>
      </c>
      <c r="F26636" s="35">
        <v>3409420.1625000089</v>
      </c>
      <c r="G26636" s="35">
        <v>6662551.5</v>
      </c>
    </row>
    <row r="26637" spans="1:7" x14ac:dyDescent="0.25">
      <c r="A26637" s="36">
        <v>0.01</v>
      </c>
      <c r="B26637" s="28" t="s">
        <v>64</v>
      </c>
      <c r="C26637" s="36">
        <v>2.5000000000000001E-2</v>
      </c>
      <c r="D26637">
        <v>636</v>
      </c>
      <c r="E26637" s="35">
        <v>5622923.037499994</v>
      </c>
      <c r="F26637" s="35">
        <v>3885817.287499994</v>
      </c>
      <c r="G26637" s="35">
        <v>6633951.75</v>
      </c>
    </row>
    <row r="26638" spans="1:7" x14ac:dyDescent="0.25">
      <c r="A26638" s="36">
        <v>0.01</v>
      </c>
      <c r="B26638" s="28" t="s">
        <v>64</v>
      </c>
      <c r="C26638" s="36">
        <v>2.5000000000000001E-2</v>
      </c>
      <c r="D26638">
        <v>637</v>
      </c>
      <c r="E26638" s="35">
        <v>5257007.084374994</v>
      </c>
      <c r="F26638" s="35">
        <v>3571888.709374994</v>
      </c>
      <c r="G26638" s="35">
        <v>6166065.375</v>
      </c>
    </row>
    <row r="26639" spans="1:7" x14ac:dyDescent="0.25">
      <c r="A26639" s="36">
        <v>0.01</v>
      </c>
      <c r="B26639" s="28" t="s">
        <v>64</v>
      </c>
      <c r="C26639" s="36">
        <v>2.5000000000000001E-2</v>
      </c>
      <c r="D26639">
        <v>638</v>
      </c>
      <c r="E26639" s="35">
        <v>5152003.237499997</v>
      </c>
      <c r="F26639" s="35">
        <v>3407828.987499997</v>
      </c>
      <c r="G26639" s="35">
        <v>6697568.25</v>
      </c>
    </row>
    <row r="26640" spans="1:7" x14ac:dyDescent="0.25">
      <c r="A26640" s="36">
        <v>0.01</v>
      </c>
      <c r="B26640" s="28" t="s">
        <v>64</v>
      </c>
      <c r="C26640" s="36">
        <v>2.5000000000000001E-2</v>
      </c>
      <c r="D26640">
        <v>639</v>
      </c>
      <c r="E26640" s="35">
        <v>6741667.787499994</v>
      </c>
      <c r="F26640" s="35">
        <v>5135187.037499994</v>
      </c>
      <c r="G26640" s="35">
        <v>5458326.75</v>
      </c>
    </row>
    <row r="26641" spans="1:7" x14ac:dyDescent="0.25">
      <c r="A26641" s="36">
        <v>0.01</v>
      </c>
      <c r="B26641" s="28" t="s">
        <v>64</v>
      </c>
      <c r="C26641" s="36">
        <v>2.5000000000000001E-2</v>
      </c>
      <c r="D26641">
        <v>640</v>
      </c>
      <c r="E26641" s="35">
        <v>4958248.2500000149</v>
      </c>
      <c r="F26641" s="35">
        <v>3172359.7500000149</v>
      </c>
      <c r="G26641" s="35">
        <v>7072996.5</v>
      </c>
    </row>
    <row r="26642" spans="1:7" x14ac:dyDescent="0.25">
      <c r="A26642" s="36">
        <v>0.01</v>
      </c>
      <c r="B26642" s="28" t="s">
        <v>64</v>
      </c>
      <c r="C26642" s="36">
        <v>2.5000000000000001E-2</v>
      </c>
      <c r="D26642">
        <v>641</v>
      </c>
      <c r="E26642" s="35">
        <v>5221036.2500000149</v>
      </c>
      <c r="F26642" s="35">
        <v>3518578.2500000149</v>
      </c>
      <c r="G26642" s="35">
        <v>6322122</v>
      </c>
    </row>
    <row r="26643" spans="1:7" x14ac:dyDescent="0.25">
      <c r="A26643" s="36">
        <v>0.01</v>
      </c>
      <c r="B26643" s="28" t="s">
        <v>64</v>
      </c>
      <c r="C26643" s="36">
        <v>2.5000000000000001E-2</v>
      </c>
      <c r="D26643">
        <v>642</v>
      </c>
      <c r="E26643" s="35">
        <v>5263538.0125000179</v>
      </c>
      <c r="F26643" s="35">
        <v>3584507.8875000179</v>
      </c>
      <c r="G26643" s="35">
        <v>6111271.125</v>
      </c>
    </row>
    <row r="26644" spans="1:7" x14ac:dyDescent="0.25">
      <c r="A26644" s="36">
        <v>0.01</v>
      </c>
      <c r="B26644" s="28" t="s">
        <v>64</v>
      </c>
      <c r="C26644" s="36">
        <v>2.5000000000000001E-2</v>
      </c>
      <c r="D26644">
        <v>643</v>
      </c>
      <c r="E26644" s="35">
        <v>5205408.3999999911</v>
      </c>
      <c r="F26644" s="35">
        <v>3505351.3999999911</v>
      </c>
      <c r="G26644" s="35">
        <v>6300513</v>
      </c>
    </row>
    <row r="26645" spans="1:7" x14ac:dyDescent="0.25">
      <c r="A26645" s="36">
        <v>0.01</v>
      </c>
      <c r="B26645" s="28" t="s">
        <v>64</v>
      </c>
      <c r="C26645" s="36">
        <v>2.5000000000000001E-2</v>
      </c>
      <c r="D26645">
        <v>644</v>
      </c>
      <c r="E26645" s="35">
        <v>5837166.375</v>
      </c>
      <c r="F26645" s="35">
        <v>4106838.375</v>
      </c>
      <c r="G26645" s="35">
        <v>6572952</v>
      </c>
    </row>
    <row r="26646" spans="1:7" x14ac:dyDescent="0.25">
      <c r="A26646" s="36">
        <v>0.01</v>
      </c>
      <c r="B26646" s="28" t="s">
        <v>64</v>
      </c>
      <c r="C26646" s="36">
        <v>2.5000000000000001E-2</v>
      </c>
      <c r="D26646">
        <v>645</v>
      </c>
      <c r="E26646" s="35">
        <v>7233818.799999997</v>
      </c>
      <c r="F26646" s="35">
        <v>5697396.299999997</v>
      </c>
      <c r="G26646" s="35">
        <v>4827802.5</v>
      </c>
    </row>
    <row r="26647" spans="1:7" x14ac:dyDescent="0.25">
      <c r="A26647" s="36">
        <v>0.01</v>
      </c>
      <c r="B26647" s="28" t="s">
        <v>64</v>
      </c>
      <c r="C26647" s="36">
        <v>2.5000000000000001E-2</v>
      </c>
      <c r="D26647">
        <v>646</v>
      </c>
      <c r="E26647" s="35">
        <v>5309621.150000006</v>
      </c>
      <c r="F26647" s="35">
        <v>3594855.400000006</v>
      </c>
      <c r="G26647" s="35">
        <v>6432891.75</v>
      </c>
    </row>
    <row r="26648" spans="1:7" x14ac:dyDescent="0.25">
      <c r="A26648" s="36">
        <v>0.01</v>
      </c>
      <c r="B26648" s="28" t="s">
        <v>64</v>
      </c>
      <c r="C26648" s="36">
        <v>2.5000000000000001E-2</v>
      </c>
      <c r="D26648">
        <v>647</v>
      </c>
      <c r="E26648" s="35">
        <v>5952250.2250000089</v>
      </c>
      <c r="F26648" s="35">
        <v>4346416.7250000089</v>
      </c>
      <c r="G26648" s="35">
        <v>5452501.5</v>
      </c>
    </row>
    <row r="26649" spans="1:7" x14ac:dyDescent="0.25">
      <c r="A26649" s="36">
        <v>0.01</v>
      </c>
      <c r="B26649" s="28" t="s">
        <v>64</v>
      </c>
      <c r="C26649" s="36">
        <v>2.5000000000000001E-2</v>
      </c>
      <c r="D26649">
        <v>648</v>
      </c>
      <c r="E26649" s="35">
        <v>5551416</v>
      </c>
      <c r="F26649" s="35">
        <v>3840439</v>
      </c>
      <c r="G26649" s="35">
        <v>6398793</v>
      </c>
    </row>
    <row r="26650" spans="1:7" x14ac:dyDescent="0.25">
      <c r="A26650" s="36">
        <v>0.01</v>
      </c>
      <c r="B26650" s="28" t="s">
        <v>64</v>
      </c>
      <c r="C26650" s="36">
        <v>2.5000000000000001E-2</v>
      </c>
      <c r="D26650">
        <v>649</v>
      </c>
      <c r="E26650" s="35">
        <v>5724274.924999997</v>
      </c>
      <c r="F26650" s="35">
        <v>4085184.424999997</v>
      </c>
      <c r="G26650" s="35">
        <v>5751814.5</v>
      </c>
    </row>
    <row r="26651" spans="1:7" x14ac:dyDescent="0.25">
      <c r="A26651" s="36">
        <v>0.01</v>
      </c>
      <c r="B26651" s="28" t="s">
        <v>64</v>
      </c>
      <c r="C26651" s="36">
        <v>2.5000000000000001E-2</v>
      </c>
      <c r="D26651">
        <v>650</v>
      </c>
      <c r="E26651" s="35">
        <v>5056057.875</v>
      </c>
      <c r="F26651" s="35">
        <v>3296355.625</v>
      </c>
      <c r="G26651" s="35">
        <v>6837320.25</v>
      </c>
    </row>
    <row r="26652" spans="1:7" x14ac:dyDescent="0.25">
      <c r="A26652" s="36">
        <v>0.01</v>
      </c>
      <c r="B26652" s="28" t="s">
        <v>64</v>
      </c>
      <c r="C26652" s="36">
        <v>2.5000000000000001E-2</v>
      </c>
      <c r="D26652">
        <v>651</v>
      </c>
      <c r="E26652" s="35">
        <v>6070814.5000000149</v>
      </c>
      <c r="F26652" s="35">
        <v>4407264.7500000149</v>
      </c>
      <c r="G26652" s="35">
        <v>5971947.75</v>
      </c>
    </row>
    <row r="26653" spans="1:7" x14ac:dyDescent="0.25">
      <c r="A26653" s="36">
        <v>0.01</v>
      </c>
      <c r="B26653" s="28" t="s">
        <v>64</v>
      </c>
      <c r="C26653" s="36">
        <v>2.5000000000000001E-2</v>
      </c>
      <c r="D26653">
        <v>652</v>
      </c>
      <c r="E26653" s="35">
        <v>5552499.512500003</v>
      </c>
      <c r="F26653" s="35">
        <v>3782146.262500003</v>
      </c>
      <c r="G26653" s="35">
        <v>6933179.25</v>
      </c>
    </row>
    <row r="26654" spans="1:7" x14ac:dyDescent="0.25">
      <c r="A26654" s="36">
        <v>0.01</v>
      </c>
      <c r="B26654" s="28" t="s">
        <v>64</v>
      </c>
      <c r="C26654" s="36">
        <v>2.5000000000000001E-2</v>
      </c>
      <c r="D26654">
        <v>653</v>
      </c>
      <c r="E26654" s="35">
        <v>5663698.875</v>
      </c>
      <c r="F26654" s="35">
        <v>4023992.625</v>
      </c>
      <c r="G26654" s="35">
        <v>5757356.25</v>
      </c>
    </row>
    <row r="26655" spans="1:7" x14ac:dyDescent="0.25">
      <c r="A26655" s="36">
        <v>0.01</v>
      </c>
      <c r="B26655" s="28" t="s">
        <v>64</v>
      </c>
      <c r="C26655" s="36">
        <v>2.5000000000000001E-2</v>
      </c>
      <c r="D26655">
        <v>654</v>
      </c>
      <c r="E26655" s="35">
        <v>5311546.3000000119</v>
      </c>
      <c r="F26655" s="35">
        <v>3572202.5500000119</v>
      </c>
      <c r="G26655" s="35">
        <v>6654093.75</v>
      </c>
    </row>
    <row r="26656" spans="1:7" x14ac:dyDescent="0.25">
      <c r="A26656" s="36">
        <v>0.01</v>
      </c>
      <c r="B26656" s="28" t="s">
        <v>64</v>
      </c>
      <c r="C26656" s="36">
        <v>2.5000000000000001E-2</v>
      </c>
      <c r="D26656">
        <v>655</v>
      </c>
      <c r="E26656" s="35">
        <v>6324743.5500000119</v>
      </c>
      <c r="F26656" s="35">
        <v>4742660.7375000119</v>
      </c>
      <c r="G26656" s="35">
        <v>5238745.3125</v>
      </c>
    </row>
    <row r="26657" spans="1:7" x14ac:dyDescent="0.25">
      <c r="A26657" s="36">
        <v>0.01</v>
      </c>
      <c r="B26657" s="28" t="s">
        <v>64</v>
      </c>
      <c r="C26657" s="36">
        <v>2.5000000000000001E-2</v>
      </c>
      <c r="D26657">
        <v>656</v>
      </c>
      <c r="E26657" s="35">
        <v>5834305.4437500089</v>
      </c>
      <c r="F26657" s="35">
        <v>4119951.6937500089</v>
      </c>
      <c r="G26657" s="35">
        <v>6429183.75</v>
      </c>
    </row>
    <row r="26658" spans="1:7" x14ac:dyDescent="0.25">
      <c r="A26658" s="36">
        <v>0.01</v>
      </c>
      <c r="B26658" s="28" t="s">
        <v>64</v>
      </c>
      <c r="C26658" s="36">
        <v>2.5000000000000001E-2</v>
      </c>
      <c r="D26658">
        <v>657</v>
      </c>
      <c r="E26658" s="35">
        <v>6706015.599999994</v>
      </c>
      <c r="F26658" s="35">
        <v>5156948.099999994</v>
      </c>
      <c r="G26658" s="35">
        <v>4941607.5</v>
      </c>
    </row>
    <row r="26659" spans="1:7" x14ac:dyDescent="0.25">
      <c r="A26659" s="36">
        <v>0.01</v>
      </c>
      <c r="B26659" s="28" t="s">
        <v>64</v>
      </c>
      <c r="C26659" s="36">
        <v>2.5000000000000001E-2</v>
      </c>
      <c r="D26659">
        <v>658</v>
      </c>
      <c r="E26659" s="35">
        <v>6007616.950000003</v>
      </c>
      <c r="F26659" s="35">
        <v>4316361.950000003</v>
      </c>
      <c r="G26659" s="35">
        <v>6221295</v>
      </c>
    </row>
    <row r="26660" spans="1:7" x14ac:dyDescent="0.25">
      <c r="A26660" s="36">
        <v>0.01</v>
      </c>
      <c r="B26660" s="28" t="s">
        <v>64</v>
      </c>
      <c r="C26660" s="36">
        <v>2.5000000000000001E-2</v>
      </c>
      <c r="D26660">
        <v>659</v>
      </c>
      <c r="E26660" s="35">
        <v>6748044.043750003</v>
      </c>
      <c r="F26660" s="35">
        <v>5185049.043750003</v>
      </c>
      <c r="G26660" s="35">
        <v>5066955</v>
      </c>
    </row>
    <row r="26661" spans="1:7" x14ac:dyDescent="0.25">
      <c r="A26661" s="36">
        <v>0.01</v>
      </c>
      <c r="B26661" s="28" t="s">
        <v>64</v>
      </c>
      <c r="C26661" s="36">
        <v>2.5000000000000001E-2</v>
      </c>
      <c r="D26661">
        <v>660</v>
      </c>
      <c r="E26661" s="35">
        <v>5811257.25</v>
      </c>
      <c r="F26661" s="35">
        <v>4153736.5</v>
      </c>
      <c r="G26661" s="35">
        <v>5917686.75</v>
      </c>
    </row>
    <row r="26662" spans="1:7" x14ac:dyDescent="0.25">
      <c r="A26662" s="36">
        <v>0.01</v>
      </c>
      <c r="B26662" s="28" t="s">
        <v>64</v>
      </c>
      <c r="C26662" s="36">
        <v>2.5000000000000001E-2</v>
      </c>
      <c r="D26662">
        <v>661</v>
      </c>
      <c r="E26662" s="35">
        <v>5443273.375</v>
      </c>
      <c r="F26662" s="35">
        <v>3759123.875</v>
      </c>
      <c r="G26662" s="35">
        <v>6157345.5</v>
      </c>
    </row>
    <row r="26663" spans="1:7" x14ac:dyDescent="0.25">
      <c r="A26663" s="36">
        <v>0.01</v>
      </c>
      <c r="B26663" s="28" t="s">
        <v>64</v>
      </c>
      <c r="C26663" s="36">
        <v>2.5000000000000001E-2</v>
      </c>
      <c r="D26663">
        <v>662</v>
      </c>
      <c r="E26663" s="35">
        <v>5899118.5124999881</v>
      </c>
      <c r="F26663" s="35">
        <v>4228829.8874999881</v>
      </c>
      <c r="G26663" s="35">
        <v>6032597.625</v>
      </c>
    </row>
    <row r="26664" spans="1:7" x14ac:dyDescent="0.25">
      <c r="A26664" s="36">
        <v>0.01</v>
      </c>
      <c r="B26664" s="28" t="s">
        <v>64</v>
      </c>
      <c r="C26664" s="36">
        <v>2.5000000000000001E-2</v>
      </c>
      <c r="D26664">
        <v>663</v>
      </c>
      <c r="E26664" s="35">
        <v>5785049.200000003</v>
      </c>
      <c r="F26664" s="35">
        <v>4075378.950000003</v>
      </c>
      <c r="G26664" s="35">
        <v>6387032.25</v>
      </c>
    </row>
    <row r="26665" spans="1:7" x14ac:dyDescent="0.25">
      <c r="A26665" s="36">
        <v>0.01</v>
      </c>
      <c r="B26665" s="28" t="s">
        <v>64</v>
      </c>
      <c r="C26665" s="36">
        <v>2.5000000000000001E-2</v>
      </c>
      <c r="D26665">
        <v>664</v>
      </c>
      <c r="E26665" s="35">
        <v>5545224.078125</v>
      </c>
      <c r="F26665" s="35">
        <v>3869010.640625</v>
      </c>
      <c r="G26665" s="35">
        <v>6085920.9375</v>
      </c>
    </row>
    <row r="26666" spans="1:7" x14ac:dyDescent="0.25">
      <c r="A26666" s="36">
        <v>0.01</v>
      </c>
      <c r="B26666" s="28" t="s">
        <v>64</v>
      </c>
      <c r="C26666" s="36">
        <v>2.5000000000000001E-2</v>
      </c>
      <c r="D26666">
        <v>665</v>
      </c>
      <c r="E26666" s="35">
        <v>6090074.2624999881</v>
      </c>
      <c r="F26666" s="35">
        <v>4384921.2624999881</v>
      </c>
      <c r="G26666" s="35">
        <v>6346377</v>
      </c>
    </row>
    <row r="26667" spans="1:7" x14ac:dyDescent="0.25">
      <c r="A26667" s="36">
        <v>0.01</v>
      </c>
      <c r="B26667" s="28" t="s">
        <v>64</v>
      </c>
      <c r="C26667" s="36">
        <v>2.5000000000000001E-2</v>
      </c>
      <c r="D26667">
        <v>666</v>
      </c>
      <c r="E26667" s="35">
        <v>5916684.0749999881</v>
      </c>
      <c r="F26667" s="35">
        <v>4207071.0749999881</v>
      </c>
      <c r="G26667" s="35">
        <v>6386517</v>
      </c>
    </row>
    <row r="26668" spans="1:7" x14ac:dyDescent="0.25">
      <c r="A26668" s="36">
        <v>0.01</v>
      </c>
      <c r="B26668" s="28" t="s">
        <v>64</v>
      </c>
      <c r="C26668" s="36">
        <v>2.5000000000000001E-2</v>
      </c>
      <c r="D26668">
        <v>667</v>
      </c>
      <c r="E26668" s="35">
        <v>5894004.1999999881</v>
      </c>
      <c r="F26668" s="35">
        <v>4324039.9499999881</v>
      </c>
      <c r="G26668" s="35">
        <v>5129678.25</v>
      </c>
    </row>
    <row r="26669" spans="1:7" x14ac:dyDescent="0.25">
      <c r="A26669" s="36">
        <v>0.01</v>
      </c>
      <c r="B26669" s="28" t="s">
        <v>64</v>
      </c>
      <c r="C26669" s="36">
        <v>2.5000000000000001E-2</v>
      </c>
      <c r="D26669">
        <v>668</v>
      </c>
      <c r="E26669" s="35">
        <v>5974576.325000003</v>
      </c>
      <c r="F26669" s="35">
        <v>4248760.325000003</v>
      </c>
      <c r="G26669" s="35">
        <v>6532344</v>
      </c>
    </row>
    <row r="26670" spans="1:7" x14ac:dyDescent="0.25">
      <c r="A26670" s="36">
        <v>0.01</v>
      </c>
      <c r="B26670" s="28" t="s">
        <v>64</v>
      </c>
      <c r="C26670" s="36">
        <v>2.5000000000000001E-2</v>
      </c>
      <c r="D26670">
        <v>669</v>
      </c>
      <c r="E26670" s="35">
        <v>5727262.049999997</v>
      </c>
      <c r="F26670" s="35">
        <v>4029190.549999997</v>
      </c>
      <c r="G26670" s="35">
        <v>6282643.5</v>
      </c>
    </row>
    <row r="26671" spans="1:7" x14ac:dyDescent="0.25">
      <c r="A26671" s="36">
        <v>0.01</v>
      </c>
      <c r="B26671" s="28" t="s">
        <v>64</v>
      </c>
      <c r="C26671" s="36">
        <v>2.5000000000000001E-2</v>
      </c>
      <c r="D26671">
        <v>670</v>
      </c>
      <c r="E26671" s="35">
        <v>5241160.5906249881</v>
      </c>
      <c r="F26671" s="35">
        <v>3541125.0281249881</v>
      </c>
      <c r="G26671" s="35">
        <v>6300320.0625</v>
      </c>
    </row>
    <row r="26672" spans="1:7" x14ac:dyDescent="0.25">
      <c r="A26672" s="36">
        <v>0.01</v>
      </c>
      <c r="B26672" s="28" t="s">
        <v>64</v>
      </c>
      <c r="C26672" s="36">
        <v>2.5000000000000001E-2</v>
      </c>
      <c r="D26672">
        <v>671</v>
      </c>
      <c r="E26672" s="35">
        <v>6228867.075000003</v>
      </c>
      <c r="F26672" s="35">
        <v>4559087.137500003</v>
      </c>
      <c r="G26672" s="35">
        <v>6028019.4375</v>
      </c>
    </row>
    <row r="26673" spans="1:7" x14ac:dyDescent="0.25">
      <c r="A26673" s="36">
        <v>0.01</v>
      </c>
      <c r="B26673" s="28" t="s">
        <v>64</v>
      </c>
      <c r="C26673" s="36">
        <v>2.5000000000000001E-2</v>
      </c>
      <c r="D26673">
        <v>672</v>
      </c>
      <c r="E26673" s="35">
        <v>7041767.349999994</v>
      </c>
      <c r="F26673" s="35">
        <v>5496839.849999994</v>
      </c>
      <c r="G26673" s="35">
        <v>4904347.5</v>
      </c>
    </row>
    <row r="26674" spans="1:7" x14ac:dyDescent="0.25">
      <c r="A26674" s="36">
        <v>0.01</v>
      </c>
      <c r="B26674" s="28" t="s">
        <v>64</v>
      </c>
      <c r="C26674" s="36">
        <v>2.5000000000000001E-2</v>
      </c>
      <c r="D26674">
        <v>673</v>
      </c>
      <c r="E26674" s="35">
        <v>5634661.3500000089</v>
      </c>
      <c r="F26674" s="35">
        <v>3937274.8500000089</v>
      </c>
      <c r="G26674" s="35">
        <v>6276478.5</v>
      </c>
    </row>
    <row r="26675" spans="1:7" x14ac:dyDescent="0.25">
      <c r="A26675" s="36">
        <v>0.01</v>
      </c>
      <c r="B26675" s="28" t="s">
        <v>64</v>
      </c>
      <c r="C26675" s="36">
        <v>2.5000000000000001E-2</v>
      </c>
      <c r="D26675">
        <v>674</v>
      </c>
      <c r="E26675" s="35">
        <v>5165323.5</v>
      </c>
      <c r="F26675" s="35">
        <v>3438030.5</v>
      </c>
      <c r="G26675" s="35">
        <v>6545637</v>
      </c>
    </row>
    <row r="26676" spans="1:7" x14ac:dyDescent="0.25">
      <c r="A26676" s="36">
        <v>0.01</v>
      </c>
      <c r="B26676" s="28" t="s">
        <v>64</v>
      </c>
      <c r="C26676" s="36">
        <v>2.5000000000000001E-2</v>
      </c>
      <c r="D26676">
        <v>675</v>
      </c>
      <c r="E26676" s="35">
        <v>6659670.099999994</v>
      </c>
      <c r="F26676" s="35">
        <v>5096180.099999994</v>
      </c>
      <c r="G26676" s="35">
        <v>5071410</v>
      </c>
    </row>
    <row r="26677" spans="1:7" x14ac:dyDescent="0.25">
      <c r="A26677" s="36">
        <v>0.01</v>
      </c>
      <c r="B26677" s="28" t="s">
        <v>64</v>
      </c>
      <c r="C26677" s="36">
        <v>2.5000000000000001E-2</v>
      </c>
      <c r="D26677">
        <v>676</v>
      </c>
      <c r="E26677" s="35">
        <v>5716584.7000000179</v>
      </c>
      <c r="F26677" s="35">
        <v>4059322.7000000179</v>
      </c>
      <c r="G26677" s="35">
        <v>5915358</v>
      </c>
    </row>
    <row r="26678" spans="1:7" x14ac:dyDescent="0.25">
      <c r="A26678" s="36">
        <v>0.01</v>
      </c>
      <c r="B26678" s="28" t="s">
        <v>64</v>
      </c>
      <c r="C26678" s="36">
        <v>2.5000000000000001E-2</v>
      </c>
      <c r="D26678">
        <v>677</v>
      </c>
      <c r="E26678" s="35">
        <v>6355411.9500000179</v>
      </c>
      <c r="F26678" s="35">
        <v>4782339.6375000179</v>
      </c>
      <c r="G26678" s="35">
        <v>5157650.8125</v>
      </c>
    </row>
    <row r="26679" spans="1:7" x14ac:dyDescent="0.25">
      <c r="A26679" s="36">
        <v>0.01</v>
      </c>
      <c r="B26679" s="28" t="s">
        <v>64</v>
      </c>
      <c r="C26679" s="36">
        <v>2.5000000000000001E-2</v>
      </c>
      <c r="D26679">
        <v>678</v>
      </c>
      <c r="E26679" s="35">
        <v>6473345.1437500119</v>
      </c>
      <c r="F26679" s="35">
        <v>4842488.4562500119</v>
      </c>
      <c r="G26679" s="35">
        <v>5677710.1875</v>
      </c>
    </row>
    <row r="26680" spans="1:7" x14ac:dyDescent="0.25">
      <c r="A26680" s="36">
        <v>0.01</v>
      </c>
      <c r="B26680" s="28" t="s">
        <v>64</v>
      </c>
      <c r="C26680" s="36">
        <v>2.5000000000000001E-2</v>
      </c>
      <c r="D26680">
        <v>679</v>
      </c>
      <c r="E26680" s="35">
        <v>4644416.1875</v>
      </c>
      <c r="F26680" s="35">
        <v>3000000</v>
      </c>
      <c r="G26680" s="35">
        <v>7411841.3125</v>
      </c>
    </row>
    <row r="26681" spans="1:7" x14ac:dyDescent="0.25">
      <c r="A26681" s="36">
        <v>0.01</v>
      </c>
      <c r="B26681" s="28" t="s">
        <v>64</v>
      </c>
      <c r="C26681" s="36">
        <v>2.5000000000000001E-2</v>
      </c>
      <c r="D26681">
        <v>680</v>
      </c>
      <c r="E26681" s="35">
        <v>5730120.375</v>
      </c>
      <c r="F26681" s="35">
        <v>4080321.375</v>
      </c>
      <c r="G26681" s="35">
        <v>5848191</v>
      </c>
    </row>
    <row r="26682" spans="1:7" x14ac:dyDescent="0.25">
      <c r="A26682" s="36">
        <v>0.01</v>
      </c>
      <c r="B26682" s="28" t="s">
        <v>64</v>
      </c>
      <c r="C26682" s="36">
        <v>2.5000000000000001E-2</v>
      </c>
      <c r="D26682">
        <v>681</v>
      </c>
      <c r="E26682" s="35">
        <v>6244536.662499994</v>
      </c>
      <c r="F26682" s="35">
        <v>4711770.412499994</v>
      </c>
      <c r="G26682" s="35">
        <v>4794896.25</v>
      </c>
    </row>
    <row r="26683" spans="1:7" x14ac:dyDescent="0.25">
      <c r="A26683" s="36">
        <v>0.01</v>
      </c>
      <c r="B26683" s="28" t="s">
        <v>64</v>
      </c>
      <c r="C26683" s="36">
        <v>2.5000000000000001E-2</v>
      </c>
      <c r="D26683">
        <v>682</v>
      </c>
      <c r="E26683" s="35">
        <v>6229220.637500003</v>
      </c>
      <c r="F26683" s="35">
        <v>4604210.637500003</v>
      </c>
      <c r="G26683" s="35">
        <v>5625090</v>
      </c>
    </row>
    <row r="26684" spans="1:7" x14ac:dyDescent="0.25">
      <c r="A26684" s="36">
        <v>0.01</v>
      </c>
      <c r="B26684" s="28" t="s">
        <v>64</v>
      </c>
      <c r="C26684" s="36">
        <v>2.5000000000000001E-2</v>
      </c>
      <c r="D26684">
        <v>683</v>
      </c>
      <c r="E26684" s="35">
        <v>5158238.349999994</v>
      </c>
      <c r="F26684" s="35">
        <v>3423477.849999994</v>
      </c>
      <c r="G26684" s="35">
        <v>6612844.5</v>
      </c>
    </row>
    <row r="26685" spans="1:7" x14ac:dyDescent="0.25">
      <c r="A26685" s="36">
        <v>0.01</v>
      </c>
      <c r="B26685" s="28" t="s">
        <v>64</v>
      </c>
      <c r="C26685" s="36">
        <v>2.5000000000000001E-2</v>
      </c>
      <c r="D26685">
        <v>684</v>
      </c>
      <c r="E26685" s="35">
        <v>7272097.299999997</v>
      </c>
      <c r="F26685" s="35">
        <v>5696682.299999997</v>
      </c>
      <c r="G26685" s="35">
        <v>5178735</v>
      </c>
    </row>
    <row r="26686" spans="1:7" x14ac:dyDescent="0.25">
      <c r="A26686" s="36">
        <v>0.01</v>
      </c>
      <c r="B26686" s="28" t="s">
        <v>64</v>
      </c>
      <c r="C26686" s="36">
        <v>2.5000000000000001E-2</v>
      </c>
      <c r="D26686">
        <v>685</v>
      </c>
      <c r="E26686" s="35">
        <v>5877774.581249997</v>
      </c>
      <c r="F26686" s="35">
        <v>4250129.081249997</v>
      </c>
      <c r="G26686" s="35">
        <v>5648809.5</v>
      </c>
    </row>
    <row r="26687" spans="1:7" x14ac:dyDescent="0.25">
      <c r="A26687" s="36">
        <v>0.01</v>
      </c>
      <c r="B26687" s="28" t="s">
        <v>64</v>
      </c>
      <c r="C26687" s="36">
        <v>2.5000000000000001E-2</v>
      </c>
      <c r="D26687">
        <v>686</v>
      </c>
      <c r="E26687" s="35">
        <v>4964799.525000006</v>
      </c>
      <c r="F26687" s="35">
        <v>3284836.275000006</v>
      </c>
      <c r="G26687" s="35">
        <v>6119669.25</v>
      </c>
    </row>
    <row r="26688" spans="1:7" x14ac:dyDescent="0.25">
      <c r="A26688" s="36">
        <v>0.01</v>
      </c>
      <c r="B26688" s="28" t="s">
        <v>64</v>
      </c>
      <c r="C26688" s="36">
        <v>2.5000000000000001E-2</v>
      </c>
      <c r="D26688">
        <v>687</v>
      </c>
      <c r="E26688" s="35">
        <v>5846823.900000006</v>
      </c>
      <c r="F26688" s="35">
        <v>4205391.900000006</v>
      </c>
      <c r="G26688" s="35">
        <v>5772888</v>
      </c>
    </row>
    <row r="26689" spans="1:7" x14ac:dyDescent="0.25">
      <c r="A26689" s="36">
        <v>0.01</v>
      </c>
      <c r="B26689" s="28" t="s">
        <v>64</v>
      </c>
      <c r="C26689" s="36">
        <v>2.5000000000000001E-2</v>
      </c>
      <c r="D26689">
        <v>688</v>
      </c>
      <c r="E26689" s="35">
        <v>5747694.3000000119</v>
      </c>
      <c r="F26689" s="35">
        <v>4071762.3000000119</v>
      </c>
      <c r="G26689" s="35">
        <v>6083388</v>
      </c>
    </row>
    <row r="26690" spans="1:7" x14ac:dyDescent="0.25">
      <c r="A26690" s="36">
        <v>0.01</v>
      </c>
      <c r="B26690" s="28" t="s">
        <v>64</v>
      </c>
      <c r="C26690" s="36">
        <v>2.5000000000000001E-2</v>
      </c>
      <c r="D26690">
        <v>689</v>
      </c>
      <c r="E26690" s="35">
        <v>6298247.75</v>
      </c>
      <c r="F26690" s="35">
        <v>4747290.25</v>
      </c>
      <c r="G26690" s="35">
        <v>4958617.5</v>
      </c>
    </row>
    <row r="26691" spans="1:7" x14ac:dyDescent="0.25">
      <c r="A26691" s="36">
        <v>0.01</v>
      </c>
      <c r="B26691" s="28" t="s">
        <v>64</v>
      </c>
      <c r="C26691" s="36">
        <v>2.5000000000000001E-2</v>
      </c>
      <c r="D26691">
        <v>690</v>
      </c>
      <c r="E26691" s="35">
        <v>5871960.131249994</v>
      </c>
      <c r="F26691" s="35">
        <v>4255838.381249994</v>
      </c>
      <c r="G26691" s="35">
        <v>5545095.75</v>
      </c>
    </row>
    <row r="26692" spans="1:7" x14ac:dyDescent="0.25">
      <c r="A26692" s="36">
        <v>0.01</v>
      </c>
      <c r="B26692" s="28" t="s">
        <v>64</v>
      </c>
      <c r="C26692" s="36">
        <v>2.5000000000000001E-2</v>
      </c>
      <c r="D26692">
        <v>691</v>
      </c>
      <c r="E26692" s="35">
        <v>6137406.625</v>
      </c>
      <c r="F26692" s="35">
        <v>4431256.125</v>
      </c>
      <c r="G26692" s="35">
        <v>6355354.5</v>
      </c>
    </row>
    <row r="26693" spans="1:7" x14ac:dyDescent="0.25">
      <c r="A26693" s="36">
        <v>0.01</v>
      </c>
      <c r="B26693" s="28" t="s">
        <v>64</v>
      </c>
      <c r="C26693" s="36">
        <v>2.5000000000000001E-2</v>
      </c>
      <c r="D26693">
        <v>692</v>
      </c>
      <c r="E26693" s="35">
        <v>5129123.631249994</v>
      </c>
      <c r="F26693" s="35">
        <v>3386545.006249994</v>
      </c>
      <c r="G26693" s="35">
        <v>6683207.625</v>
      </c>
    </row>
    <row r="26694" spans="1:7" x14ac:dyDescent="0.25">
      <c r="A26694" s="36">
        <v>0.01</v>
      </c>
      <c r="B26694" s="28" t="s">
        <v>64</v>
      </c>
      <c r="C26694" s="36">
        <v>2.5000000000000001E-2</v>
      </c>
      <c r="D26694">
        <v>693</v>
      </c>
      <c r="E26694" s="35">
        <v>6333525.890625</v>
      </c>
      <c r="F26694" s="35">
        <v>4691359.078125</v>
      </c>
      <c r="G26694" s="35">
        <v>5779501.3125</v>
      </c>
    </row>
    <row r="26695" spans="1:7" x14ac:dyDescent="0.25">
      <c r="A26695" s="36">
        <v>0.01</v>
      </c>
      <c r="B26695" s="28" t="s">
        <v>64</v>
      </c>
      <c r="C26695" s="36">
        <v>2.5000000000000001E-2</v>
      </c>
      <c r="D26695">
        <v>694</v>
      </c>
      <c r="E26695" s="35">
        <v>5563626.950000003</v>
      </c>
      <c r="F26695" s="35">
        <v>3837856.950000003</v>
      </c>
      <c r="G26695" s="35">
        <v>6531930</v>
      </c>
    </row>
    <row r="26696" spans="1:7" x14ac:dyDescent="0.25">
      <c r="A26696" s="36">
        <v>0.01</v>
      </c>
      <c r="B26696" s="28" t="s">
        <v>64</v>
      </c>
      <c r="C26696" s="36">
        <v>2.5000000000000001E-2</v>
      </c>
      <c r="D26696">
        <v>695</v>
      </c>
      <c r="E26696" s="35">
        <v>6465227.599999994</v>
      </c>
      <c r="F26696" s="35">
        <v>4901898.599999994</v>
      </c>
      <c r="G26696" s="35">
        <v>5069961</v>
      </c>
    </row>
    <row r="26697" spans="1:7" x14ac:dyDescent="0.25">
      <c r="A26697" s="36">
        <v>0.01</v>
      </c>
      <c r="B26697" s="28" t="s">
        <v>64</v>
      </c>
      <c r="C26697" s="36">
        <v>2.5000000000000001E-2</v>
      </c>
      <c r="D26697">
        <v>696</v>
      </c>
      <c r="E26697" s="35">
        <v>5911628.8374999911</v>
      </c>
      <c r="F26697" s="35">
        <v>4243952.3374999911</v>
      </c>
      <c r="G26697" s="35">
        <v>6009088.5</v>
      </c>
    </row>
    <row r="26698" spans="1:7" x14ac:dyDescent="0.25">
      <c r="A26698" s="36">
        <v>0.01</v>
      </c>
      <c r="B26698" s="28" t="s">
        <v>64</v>
      </c>
      <c r="C26698" s="36">
        <v>2.5000000000000001E-2</v>
      </c>
      <c r="D26698">
        <v>697</v>
      </c>
      <c r="E26698" s="35">
        <v>5945688.012500003</v>
      </c>
      <c r="F26698" s="35">
        <v>4203828.762500003</v>
      </c>
      <c r="G26698" s="35">
        <v>6676733.25</v>
      </c>
    </row>
    <row r="26699" spans="1:7" x14ac:dyDescent="0.25">
      <c r="A26699" s="36">
        <v>0.01</v>
      </c>
      <c r="B26699" s="28" t="s">
        <v>64</v>
      </c>
      <c r="C26699" s="36">
        <v>2.5000000000000001E-2</v>
      </c>
      <c r="D26699">
        <v>698</v>
      </c>
      <c r="E26699" s="35">
        <v>5637413.125</v>
      </c>
      <c r="F26699" s="35">
        <v>3982601.375</v>
      </c>
      <c r="G26699" s="35">
        <v>5893305.75</v>
      </c>
    </row>
    <row r="26700" spans="1:7" x14ac:dyDescent="0.25">
      <c r="A26700" s="36">
        <v>0.01</v>
      </c>
      <c r="B26700" s="28" t="s">
        <v>64</v>
      </c>
      <c r="C26700" s="36">
        <v>2.5000000000000001E-2</v>
      </c>
      <c r="D26700">
        <v>699</v>
      </c>
      <c r="E26700" s="35">
        <v>5595778.962500006</v>
      </c>
      <c r="F26700" s="35">
        <v>3939900.462500006</v>
      </c>
      <c r="G26700" s="35">
        <v>5902906.5</v>
      </c>
    </row>
    <row r="26701" spans="1:7" x14ac:dyDescent="0.25">
      <c r="A26701" s="36">
        <v>0.01</v>
      </c>
      <c r="B26701" s="28" t="s">
        <v>64</v>
      </c>
      <c r="C26701" s="36">
        <v>2.5000000000000001E-2</v>
      </c>
      <c r="D26701">
        <v>700</v>
      </c>
      <c r="E26701" s="35">
        <v>6041978.443749994</v>
      </c>
      <c r="F26701" s="35">
        <v>4423017.943749994</v>
      </c>
      <c r="G26701" s="35">
        <v>5570644.5</v>
      </c>
    </row>
    <row r="26702" spans="1:7" x14ac:dyDescent="0.25">
      <c r="A26702" s="36">
        <v>0.01</v>
      </c>
      <c r="B26702" s="28" t="s">
        <v>64</v>
      </c>
      <c r="C26702" s="36">
        <v>2.5000000000000001E-2</v>
      </c>
      <c r="D26702">
        <v>701</v>
      </c>
      <c r="E26702" s="35">
        <v>5940167.2250000089</v>
      </c>
      <c r="F26702" s="35">
        <v>4303846.8500000089</v>
      </c>
      <c r="G26702" s="35">
        <v>5726883.375</v>
      </c>
    </row>
    <row r="26703" spans="1:7" x14ac:dyDescent="0.25">
      <c r="A26703" s="36">
        <v>0.01</v>
      </c>
      <c r="B26703" s="28" t="s">
        <v>64</v>
      </c>
      <c r="C26703" s="36">
        <v>2.5000000000000001E-2</v>
      </c>
      <c r="D26703">
        <v>702</v>
      </c>
      <c r="E26703" s="35">
        <v>6346407.950000003</v>
      </c>
      <c r="F26703" s="35">
        <v>4644867.950000003</v>
      </c>
      <c r="G26703" s="35">
        <v>6313860</v>
      </c>
    </row>
    <row r="26704" spans="1:7" x14ac:dyDescent="0.25">
      <c r="A26704" s="36">
        <v>0.01</v>
      </c>
      <c r="B26704" s="28" t="s">
        <v>64</v>
      </c>
      <c r="C26704" s="36">
        <v>2.5000000000000001E-2</v>
      </c>
      <c r="D26704">
        <v>703</v>
      </c>
      <c r="E26704" s="35">
        <v>5613195.1499999911</v>
      </c>
      <c r="F26704" s="35">
        <v>3949385.3999999911</v>
      </c>
      <c r="G26704" s="35">
        <v>5974287.75</v>
      </c>
    </row>
    <row r="26705" spans="1:7" x14ac:dyDescent="0.25">
      <c r="A26705" s="36">
        <v>0.01</v>
      </c>
      <c r="B26705" s="28" t="s">
        <v>64</v>
      </c>
      <c r="C26705" s="36">
        <v>2.5000000000000001E-2</v>
      </c>
      <c r="D26705">
        <v>704</v>
      </c>
      <c r="E26705" s="35">
        <v>6016560.0625</v>
      </c>
      <c r="F26705" s="35">
        <v>4424956.9375</v>
      </c>
      <c r="G26705" s="35">
        <v>5324428.125</v>
      </c>
    </row>
    <row r="26706" spans="1:7" x14ac:dyDescent="0.25">
      <c r="A26706" s="36">
        <v>0.01</v>
      </c>
      <c r="B26706" s="28" t="s">
        <v>64</v>
      </c>
      <c r="C26706" s="36">
        <v>2.5000000000000001E-2</v>
      </c>
      <c r="D26706">
        <v>705</v>
      </c>
      <c r="E26706" s="35">
        <v>6271187.643749997</v>
      </c>
      <c r="F26706" s="35">
        <v>4635445.518749997</v>
      </c>
      <c r="G26706" s="35">
        <v>5721679.125</v>
      </c>
    </row>
    <row r="26707" spans="1:7" x14ac:dyDescent="0.25">
      <c r="A26707" s="36">
        <v>0.01</v>
      </c>
      <c r="B26707" s="28" t="s">
        <v>64</v>
      </c>
      <c r="C26707" s="36">
        <v>2.5000000000000001E-2</v>
      </c>
      <c r="D26707">
        <v>706</v>
      </c>
      <c r="E26707" s="35">
        <v>6247504.325000003</v>
      </c>
      <c r="F26707" s="35">
        <v>4619374.325000003</v>
      </c>
      <c r="G26707" s="35">
        <v>5653170</v>
      </c>
    </row>
    <row r="26708" spans="1:7" x14ac:dyDescent="0.25">
      <c r="A26708" s="36">
        <v>0.01</v>
      </c>
      <c r="B26708" s="28" t="s">
        <v>64</v>
      </c>
      <c r="C26708" s="36">
        <v>2.5000000000000001E-2</v>
      </c>
      <c r="D26708">
        <v>707</v>
      </c>
      <c r="E26708" s="35">
        <v>6613226.099999994</v>
      </c>
      <c r="F26708" s="35">
        <v>4969057.099999994</v>
      </c>
      <c r="G26708" s="35">
        <v>5797521</v>
      </c>
    </row>
    <row r="26709" spans="1:7" x14ac:dyDescent="0.25">
      <c r="A26709" s="36">
        <v>0.01</v>
      </c>
      <c r="B26709" s="28" t="s">
        <v>64</v>
      </c>
      <c r="C26709" s="36">
        <v>2.5000000000000001E-2</v>
      </c>
      <c r="D26709">
        <v>708</v>
      </c>
      <c r="E26709" s="35">
        <v>6854473.212500006</v>
      </c>
      <c r="F26709" s="35">
        <v>5253919.025000006</v>
      </c>
      <c r="G26709" s="35">
        <v>5404987.6875</v>
      </c>
    </row>
    <row r="26710" spans="1:7" x14ac:dyDescent="0.25">
      <c r="A26710" s="36">
        <v>0.01</v>
      </c>
      <c r="B26710" s="28" t="s">
        <v>64</v>
      </c>
      <c r="C26710" s="36">
        <v>2.5000000000000001E-2</v>
      </c>
      <c r="D26710">
        <v>709</v>
      </c>
      <c r="E26710" s="35">
        <v>6506502.849999994</v>
      </c>
      <c r="F26710" s="35">
        <v>4903562.224999994</v>
      </c>
      <c r="G26710" s="35">
        <v>5426465.625</v>
      </c>
    </row>
    <row r="26711" spans="1:7" x14ac:dyDescent="0.25">
      <c r="A26711" s="36">
        <v>0.01</v>
      </c>
      <c r="B26711" s="28" t="s">
        <v>64</v>
      </c>
      <c r="C26711" s="36">
        <v>2.5000000000000001E-2</v>
      </c>
      <c r="D26711">
        <v>710</v>
      </c>
      <c r="E26711" s="35">
        <v>6319388.0625</v>
      </c>
      <c r="F26711" s="35">
        <v>4622930.8125</v>
      </c>
      <c r="G26711" s="35">
        <v>6268115.25</v>
      </c>
    </row>
    <row r="26712" spans="1:7" x14ac:dyDescent="0.25">
      <c r="A26712" s="36">
        <v>0.01</v>
      </c>
      <c r="B26712" s="28" t="s">
        <v>64</v>
      </c>
      <c r="C26712" s="36">
        <v>2.5000000000000001E-2</v>
      </c>
      <c r="D26712">
        <v>711</v>
      </c>
      <c r="E26712" s="35">
        <v>6202050.099999994</v>
      </c>
      <c r="F26712" s="35">
        <v>4524998.037499994</v>
      </c>
      <c r="G26712" s="35">
        <v>6093468.5625</v>
      </c>
    </row>
    <row r="26713" spans="1:7" x14ac:dyDescent="0.25">
      <c r="A26713" s="36">
        <v>0.01</v>
      </c>
      <c r="B26713" s="28" t="s">
        <v>64</v>
      </c>
      <c r="C26713" s="36">
        <v>2.5000000000000001E-2</v>
      </c>
      <c r="D26713">
        <v>712</v>
      </c>
      <c r="E26713" s="35">
        <v>5621314.849999994</v>
      </c>
      <c r="F26713" s="35">
        <v>3959350.849999994</v>
      </c>
      <c r="G26713" s="35">
        <v>5957676</v>
      </c>
    </row>
    <row r="26714" spans="1:7" x14ac:dyDescent="0.25">
      <c r="A26714" s="36">
        <v>0.01</v>
      </c>
      <c r="B26714" s="28" t="s">
        <v>64</v>
      </c>
      <c r="C26714" s="36">
        <v>2.5000000000000001E-2</v>
      </c>
      <c r="D26714">
        <v>713</v>
      </c>
      <c r="E26714" s="35">
        <v>6270633.025000006</v>
      </c>
      <c r="F26714" s="35">
        <v>4662255.525000006</v>
      </c>
      <c r="G26714" s="35">
        <v>5475397.5</v>
      </c>
    </row>
    <row r="26715" spans="1:7" x14ac:dyDescent="0.25">
      <c r="A26715" s="36">
        <v>0.01</v>
      </c>
      <c r="B26715" s="28" t="s">
        <v>64</v>
      </c>
      <c r="C26715" s="36">
        <v>2.5000000000000001E-2</v>
      </c>
      <c r="D26715">
        <v>714</v>
      </c>
      <c r="E26715" s="35">
        <v>5271346.443749994</v>
      </c>
      <c r="F26715" s="35">
        <v>3521270.631249994</v>
      </c>
      <c r="G26715" s="35">
        <v>6750682.3125</v>
      </c>
    </row>
    <row r="26716" spans="1:7" x14ac:dyDescent="0.25">
      <c r="A26716" s="36">
        <v>0.01</v>
      </c>
      <c r="B26716" s="28" t="s">
        <v>64</v>
      </c>
      <c r="C26716" s="36">
        <v>2.5000000000000001E-2</v>
      </c>
      <c r="D26716">
        <v>715</v>
      </c>
      <c r="E26716" s="35">
        <v>7386781.637500003</v>
      </c>
      <c r="F26716" s="35">
        <v>5806390.387500003</v>
      </c>
      <c r="G26716" s="35">
        <v>5223521.25</v>
      </c>
    </row>
    <row r="26717" spans="1:7" x14ac:dyDescent="0.25">
      <c r="A26717" s="36">
        <v>0.01</v>
      </c>
      <c r="B26717" s="28" t="s">
        <v>64</v>
      </c>
      <c r="C26717" s="36">
        <v>2.5000000000000001E-2</v>
      </c>
      <c r="D26717">
        <v>716</v>
      </c>
      <c r="E26717" s="35">
        <v>4883628.21875</v>
      </c>
      <c r="F26717" s="35">
        <v>3170110.46875</v>
      </c>
      <c r="G26717" s="35">
        <v>6421659.75</v>
      </c>
    </row>
    <row r="26718" spans="1:7" x14ac:dyDescent="0.25">
      <c r="A26718" s="36">
        <v>0.01</v>
      </c>
      <c r="B26718" s="28" t="s">
        <v>64</v>
      </c>
      <c r="C26718" s="36">
        <v>2.5000000000000001E-2</v>
      </c>
      <c r="D26718">
        <v>717</v>
      </c>
      <c r="E26718" s="35">
        <v>5843297.799999997</v>
      </c>
      <c r="F26718" s="35">
        <v>4215765.174999997</v>
      </c>
      <c r="G26718" s="35">
        <v>5647793.625</v>
      </c>
    </row>
    <row r="26719" spans="1:7" x14ac:dyDescent="0.25">
      <c r="A26719" s="36">
        <v>0.01</v>
      </c>
      <c r="B26719" s="28" t="s">
        <v>64</v>
      </c>
      <c r="C26719" s="36">
        <v>2.5000000000000001E-2</v>
      </c>
      <c r="D26719">
        <v>718</v>
      </c>
      <c r="E26719" s="35">
        <v>5400701.193749994</v>
      </c>
      <c r="F26719" s="35">
        <v>3629762.568749994</v>
      </c>
      <c r="G26719" s="35">
        <v>6938447.625</v>
      </c>
    </row>
    <row r="26720" spans="1:7" x14ac:dyDescent="0.25">
      <c r="A26720" s="36">
        <v>0.01</v>
      </c>
      <c r="B26720" s="28" t="s">
        <v>64</v>
      </c>
      <c r="C26720" s="36">
        <v>2.5000000000000001E-2</v>
      </c>
      <c r="D26720">
        <v>719</v>
      </c>
      <c r="E26720" s="35">
        <v>5198510.5625</v>
      </c>
      <c r="F26720" s="35">
        <v>3485276.3125</v>
      </c>
      <c r="G26720" s="35">
        <v>6419108.25</v>
      </c>
    </row>
    <row r="26721" spans="1:7" x14ac:dyDescent="0.25">
      <c r="A26721" s="36">
        <v>0.01</v>
      </c>
      <c r="B26721" s="28" t="s">
        <v>64</v>
      </c>
      <c r="C26721" s="36">
        <v>2.5000000000000001E-2</v>
      </c>
      <c r="D26721">
        <v>720</v>
      </c>
      <c r="E26721" s="35">
        <v>6111238.275000006</v>
      </c>
      <c r="F26721" s="35">
        <v>4464010.400000006</v>
      </c>
      <c r="G26721" s="35">
        <v>5825050.875</v>
      </c>
    </row>
    <row r="26722" spans="1:7" x14ac:dyDescent="0.25">
      <c r="A26722" s="36">
        <v>0.01</v>
      </c>
      <c r="B26722" s="28" t="s">
        <v>64</v>
      </c>
      <c r="C26722" s="36">
        <v>2.5000000000000001E-2</v>
      </c>
      <c r="D26722">
        <v>721</v>
      </c>
      <c r="E26722" s="35">
        <v>6333314.299999997</v>
      </c>
      <c r="F26722" s="35">
        <v>4706708.424999997</v>
      </c>
      <c r="G26722" s="35">
        <v>5639452.875</v>
      </c>
    </row>
    <row r="26723" spans="1:7" x14ac:dyDescent="0.25">
      <c r="A26723" s="36">
        <v>0.01</v>
      </c>
      <c r="B26723" s="28" t="s">
        <v>64</v>
      </c>
      <c r="C26723" s="36">
        <v>2.5000000000000001E-2</v>
      </c>
      <c r="D26723">
        <v>722</v>
      </c>
      <c r="E26723" s="35">
        <v>5798128.75</v>
      </c>
      <c r="F26723" s="35">
        <v>4143046.875</v>
      </c>
      <c r="G26723" s="35">
        <v>5895736.875</v>
      </c>
    </row>
    <row r="26724" spans="1:7" x14ac:dyDescent="0.25">
      <c r="A26724" s="36">
        <v>0.01</v>
      </c>
      <c r="B26724" s="28" t="s">
        <v>64</v>
      </c>
      <c r="C26724" s="36">
        <v>2.5000000000000001E-2</v>
      </c>
      <c r="D26724">
        <v>723</v>
      </c>
      <c r="E26724" s="35">
        <v>5275079.5625</v>
      </c>
      <c r="F26724" s="35">
        <v>3561019.6875</v>
      </c>
      <c r="G26724" s="35">
        <v>6426538.875</v>
      </c>
    </row>
    <row r="26725" spans="1:7" x14ac:dyDescent="0.25">
      <c r="A26725" s="36">
        <v>0.01</v>
      </c>
      <c r="B26725" s="28" t="s">
        <v>64</v>
      </c>
      <c r="C26725" s="36">
        <v>2.5000000000000001E-2</v>
      </c>
      <c r="D26725">
        <v>724</v>
      </c>
      <c r="E26725" s="35">
        <v>5963059.349999994</v>
      </c>
      <c r="F26725" s="35">
        <v>4346871.099999994</v>
      </c>
      <c r="G26725" s="35">
        <v>5545694.25</v>
      </c>
    </row>
    <row r="26726" spans="1:7" x14ac:dyDescent="0.25">
      <c r="A26726" s="36">
        <v>0.01</v>
      </c>
      <c r="B26726" s="28" t="s">
        <v>64</v>
      </c>
      <c r="C26726" s="36">
        <v>2.5000000000000001E-2</v>
      </c>
      <c r="D26726">
        <v>725</v>
      </c>
      <c r="E26726" s="35">
        <v>5188727.474999994</v>
      </c>
      <c r="F26726" s="35">
        <v>3524733.224999994</v>
      </c>
      <c r="G26726" s="35">
        <v>5975948.25</v>
      </c>
    </row>
    <row r="26727" spans="1:7" x14ac:dyDescent="0.25">
      <c r="A26727" s="36">
        <v>0.01</v>
      </c>
      <c r="B26727" s="28" t="s">
        <v>64</v>
      </c>
      <c r="C26727" s="36">
        <v>2.5000000000000001E-2</v>
      </c>
      <c r="D26727">
        <v>726</v>
      </c>
      <c r="E26727" s="35">
        <v>5165773.25</v>
      </c>
      <c r="F26727" s="35">
        <v>3438747.75</v>
      </c>
      <c r="G26727" s="35">
        <v>6543229.5</v>
      </c>
    </row>
    <row r="26728" spans="1:7" x14ac:dyDescent="0.25">
      <c r="A26728" s="36">
        <v>0.01</v>
      </c>
      <c r="B26728" s="28" t="s">
        <v>64</v>
      </c>
      <c r="C26728" s="36">
        <v>2.5000000000000001E-2</v>
      </c>
      <c r="D26728">
        <v>727</v>
      </c>
      <c r="E26728" s="35">
        <v>5618980.4343749881</v>
      </c>
      <c r="F26728" s="35">
        <v>3989528.6218749881</v>
      </c>
      <c r="G26728" s="35">
        <v>5665066.3125</v>
      </c>
    </row>
    <row r="26729" spans="1:7" x14ac:dyDescent="0.25">
      <c r="A26729" s="36">
        <v>0.01</v>
      </c>
      <c r="B26729" s="28" t="s">
        <v>64</v>
      </c>
      <c r="C26729" s="36">
        <v>2.5000000000000001E-2</v>
      </c>
      <c r="D26729">
        <v>728</v>
      </c>
      <c r="E26729" s="35">
        <v>5571960</v>
      </c>
      <c r="F26729" s="35">
        <v>3929385</v>
      </c>
      <c r="G26729" s="35">
        <v>5783175</v>
      </c>
    </row>
    <row r="26730" spans="1:7" x14ac:dyDescent="0.25">
      <c r="A26730" s="36">
        <v>0.01</v>
      </c>
      <c r="B26730" s="28" t="s">
        <v>64</v>
      </c>
      <c r="C26730" s="36">
        <v>2.5000000000000001E-2</v>
      </c>
      <c r="D26730">
        <v>729</v>
      </c>
      <c r="E26730" s="35">
        <v>5711763.25</v>
      </c>
      <c r="F26730" s="35">
        <v>3978485.75</v>
      </c>
      <c r="G26730" s="35">
        <v>6599497.5</v>
      </c>
    </row>
    <row r="26731" spans="1:7" x14ac:dyDescent="0.25">
      <c r="A26731" s="36">
        <v>0.01</v>
      </c>
      <c r="B26731" s="28" t="s">
        <v>64</v>
      </c>
      <c r="C26731" s="36">
        <v>2.5000000000000001E-2</v>
      </c>
      <c r="D26731">
        <v>730</v>
      </c>
      <c r="E26731" s="35">
        <v>5961077.912499994</v>
      </c>
      <c r="F26731" s="35">
        <v>4396454.849999994</v>
      </c>
      <c r="G26731" s="35">
        <v>5081607.5625</v>
      </c>
    </row>
    <row r="26732" spans="1:7" x14ac:dyDescent="0.25">
      <c r="A26732" s="36">
        <v>0.01</v>
      </c>
      <c r="B26732" s="28" t="s">
        <v>64</v>
      </c>
      <c r="C26732" s="36">
        <v>2.5000000000000001E-2</v>
      </c>
      <c r="D26732">
        <v>731</v>
      </c>
      <c r="E26732" s="35">
        <v>6134117.087500006</v>
      </c>
      <c r="F26732" s="35">
        <v>4544793.337500006</v>
      </c>
      <c r="G26732" s="35">
        <v>5303913.75</v>
      </c>
    </row>
    <row r="26733" spans="1:7" x14ac:dyDescent="0.25">
      <c r="A26733" s="36">
        <v>0.01</v>
      </c>
      <c r="B26733" s="28" t="s">
        <v>64</v>
      </c>
      <c r="C26733" s="36">
        <v>2.5000000000000001E-2</v>
      </c>
      <c r="D26733">
        <v>732</v>
      </c>
      <c r="E26733" s="35">
        <v>6126974</v>
      </c>
      <c r="F26733" s="35">
        <v>4566203.625</v>
      </c>
      <c r="G26733" s="35">
        <v>5046933.375</v>
      </c>
    </row>
    <row r="26734" spans="1:7" x14ac:dyDescent="0.25">
      <c r="A26734" s="36">
        <v>0.01</v>
      </c>
      <c r="B26734" s="28" t="s">
        <v>64</v>
      </c>
      <c r="C26734" s="36">
        <v>2.5000000000000001E-2</v>
      </c>
      <c r="D26734">
        <v>733</v>
      </c>
      <c r="E26734" s="35">
        <v>5612103.256249994</v>
      </c>
      <c r="F26734" s="35">
        <v>3918733.756249994</v>
      </c>
      <c r="G26734" s="35">
        <v>6240325.5</v>
      </c>
    </row>
    <row r="26735" spans="1:7" x14ac:dyDescent="0.25">
      <c r="A26735" s="36">
        <v>0.01</v>
      </c>
      <c r="B26735" s="28" t="s">
        <v>64</v>
      </c>
      <c r="C26735" s="36">
        <v>2.5000000000000001E-2</v>
      </c>
      <c r="D26735">
        <v>734</v>
      </c>
      <c r="E26735" s="35">
        <v>5944005.6125000119</v>
      </c>
      <c r="F26735" s="35">
        <v>4234755.9875000119</v>
      </c>
      <c r="G26735" s="35">
        <v>6383246.625</v>
      </c>
    </row>
    <row r="26736" spans="1:7" x14ac:dyDescent="0.25">
      <c r="A26736" s="36">
        <v>0.01</v>
      </c>
      <c r="B26736" s="28" t="s">
        <v>64</v>
      </c>
      <c r="C26736" s="36">
        <v>2.5000000000000001E-2</v>
      </c>
      <c r="D26736">
        <v>735</v>
      </c>
      <c r="E26736" s="35">
        <v>5263788.6499999911</v>
      </c>
      <c r="F26736" s="35">
        <v>3611065.3999999911</v>
      </c>
      <c r="G26736" s="35">
        <v>5874509.25</v>
      </c>
    </row>
    <row r="26737" spans="1:7" x14ac:dyDescent="0.25">
      <c r="A26737" s="36">
        <v>0.01</v>
      </c>
      <c r="B26737" s="28" t="s">
        <v>64</v>
      </c>
      <c r="C26737" s="36">
        <v>2.5000000000000001E-2</v>
      </c>
      <c r="D26737">
        <v>736</v>
      </c>
      <c r="E26737" s="35">
        <v>6208993.662499994</v>
      </c>
      <c r="F26737" s="35">
        <v>4652489.912499994</v>
      </c>
      <c r="G26737" s="35">
        <v>5008533.75</v>
      </c>
    </row>
    <row r="26738" spans="1:7" x14ac:dyDescent="0.25">
      <c r="A26738" s="36">
        <v>0.01</v>
      </c>
      <c r="B26738" s="28" t="s">
        <v>64</v>
      </c>
      <c r="C26738" s="36">
        <v>2.5000000000000001E-2</v>
      </c>
      <c r="D26738">
        <v>737</v>
      </c>
      <c r="E26738" s="35">
        <v>5586356.0749999881</v>
      </c>
      <c r="F26738" s="35">
        <v>3930018.5749999881</v>
      </c>
      <c r="G26738" s="35">
        <v>5907037.5</v>
      </c>
    </row>
    <row r="26739" spans="1:7" x14ac:dyDescent="0.25">
      <c r="A26739" s="36">
        <v>0.01</v>
      </c>
      <c r="B26739" s="28" t="s">
        <v>64</v>
      </c>
      <c r="C26739" s="36">
        <v>2.5000000000000001E-2</v>
      </c>
      <c r="D26739">
        <v>738</v>
      </c>
      <c r="E26739" s="35">
        <v>4710221.3000000119</v>
      </c>
      <c r="F26739" s="35">
        <v>3000000</v>
      </c>
      <c r="G26739" s="35">
        <v>6744923.6999999881</v>
      </c>
    </row>
    <row r="26740" spans="1:7" x14ac:dyDescent="0.25">
      <c r="A26740" s="36">
        <v>0.01</v>
      </c>
      <c r="B26740" s="28" t="s">
        <v>64</v>
      </c>
      <c r="C26740" s="36">
        <v>2.5000000000000001E-2</v>
      </c>
      <c r="D26740">
        <v>739</v>
      </c>
      <c r="E26740" s="35">
        <v>6628085.424999997</v>
      </c>
      <c r="F26740" s="35">
        <v>5062592.924999997</v>
      </c>
      <c r="G26740" s="35">
        <v>5089432.5</v>
      </c>
    </row>
    <row r="26741" spans="1:7" x14ac:dyDescent="0.25">
      <c r="A26741" s="36">
        <v>0.01</v>
      </c>
      <c r="B26741" s="28" t="s">
        <v>64</v>
      </c>
      <c r="C26741" s="36">
        <v>2.5000000000000001E-2</v>
      </c>
      <c r="D26741">
        <v>740</v>
      </c>
      <c r="E26741" s="35">
        <v>5110477.412499994</v>
      </c>
      <c r="F26741" s="35">
        <v>3380545.662499994</v>
      </c>
      <c r="G26741" s="35">
        <v>6569385.75</v>
      </c>
    </row>
    <row r="26742" spans="1:7" x14ac:dyDescent="0.25">
      <c r="A26742" s="36">
        <v>0.01</v>
      </c>
      <c r="B26742" s="28" t="s">
        <v>64</v>
      </c>
      <c r="C26742" s="36">
        <v>2.5000000000000001E-2</v>
      </c>
      <c r="D26742">
        <v>741</v>
      </c>
      <c r="E26742" s="35">
        <v>5614430.8031250089</v>
      </c>
      <c r="F26742" s="35">
        <v>3931754.4281250089</v>
      </c>
      <c r="G26742" s="35">
        <v>6144087.375</v>
      </c>
    </row>
    <row r="26743" spans="1:7" x14ac:dyDescent="0.25">
      <c r="A26743" s="36">
        <v>0.01</v>
      </c>
      <c r="B26743" s="28" t="s">
        <v>64</v>
      </c>
      <c r="C26743" s="36">
        <v>2.5000000000000001E-2</v>
      </c>
      <c r="D26743">
        <v>742</v>
      </c>
      <c r="E26743" s="35">
        <v>5608172.5500000119</v>
      </c>
      <c r="F26743" s="35">
        <v>3969674.8000000119</v>
      </c>
      <c r="G26743" s="35">
        <v>5746479.75</v>
      </c>
    </row>
    <row r="26744" spans="1:7" x14ac:dyDescent="0.25">
      <c r="A26744" s="36">
        <v>0.01</v>
      </c>
      <c r="B26744" s="28" t="s">
        <v>64</v>
      </c>
      <c r="C26744" s="36">
        <v>2.5000000000000001E-2</v>
      </c>
      <c r="D26744">
        <v>743</v>
      </c>
      <c r="E26744" s="35">
        <v>5609652.59375</v>
      </c>
      <c r="F26744" s="35">
        <v>3939748.71875</v>
      </c>
      <c r="G26744" s="35">
        <v>6029134.875</v>
      </c>
    </row>
    <row r="26745" spans="1:7" x14ac:dyDescent="0.25">
      <c r="A26745" s="36">
        <v>0.01</v>
      </c>
      <c r="B26745" s="28" t="s">
        <v>64</v>
      </c>
      <c r="C26745" s="36">
        <v>2.5000000000000001E-2</v>
      </c>
      <c r="D26745">
        <v>744</v>
      </c>
      <c r="E26745" s="35">
        <v>5552862.474999994</v>
      </c>
      <c r="F26745" s="35">
        <v>3828791.974999994</v>
      </c>
      <c r="G26745" s="35">
        <v>6516634.5</v>
      </c>
    </row>
    <row r="26746" spans="1:7" x14ac:dyDescent="0.25">
      <c r="A26746" s="36">
        <v>0.01</v>
      </c>
      <c r="B26746" s="28" t="s">
        <v>64</v>
      </c>
      <c r="C26746" s="36">
        <v>2.5000000000000001E-2</v>
      </c>
      <c r="D26746">
        <v>745</v>
      </c>
      <c r="E26746" s="35">
        <v>6389005.4750000089</v>
      </c>
      <c r="F26746" s="35">
        <v>4794590.2250000089</v>
      </c>
      <c r="G26746" s="35">
        <v>5349737.25</v>
      </c>
    </row>
    <row r="26747" spans="1:7" x14ac:dyDescent="0.25">
      <c r="A26747" s="36">
        <v>0.01</v>
      </c>
      <c r="B26747" s="28" t="s">
        <v>64</v>
      </c>
      <c r="C26747" s="36">
        <v>2.5000000000000001E-2</v>
      </c>
      <c r="D26747">
        <v>746</v>
      </c>
      <c r="E26747" s="35">
        <v>6124438.875</v>
      </c>
      <c r="F26747" s="35">
        <v>4538988.875</v>
      </c>
      <c r="G26747" s="35">
        <v>5269050</v>
      </c>
    </row>
    <row r="26748" spans="1:7" x14ac:dyDescent="0.25">
      <c r="A26748" s="36">
        <v>0.01</v>
      </c>
      <c r="B26748" s="28" t="s">
        <v>64</v>
      </c>
      <c r="C26748" s="36">
        <v>2.5000000000000001E-2</v>
      </c>
      <c r="D26748">
        <v>747</v>
      </c>
      <c r="E26748" s="35">
        <v>5487263.075000003</v>
      </c>
      <c r="F26748" s="35">
        <v>3789500.325000003</v>
      </c>
      <c r="G26748" s="35">
        <v>6279864.75</v>
      </c>
    </row>
    <row r="26749" spans="1:7" x14ac:dyDescent="0.25">
      <c r="A26749" s="36">
        <v>0.01</v>
      </c>
      <c r="B26749" s="28" t="s">
        <v>64</v>
      </c>
      <c r="C26749" s="36">
        <v>2.5000000000000001E-2</v>
      </c>
      <c r="D26749">
        <v>748</v>
      </c>
      <c r="E26749" s="35">
        <v>5378344.5375000089</v>
      </c>
      <c r="F26749" s="35">
        <v>3681486.6625000089</v>
      </c>
      <c r="G26749" s="35">
        <v>6271720.875</v>
      </c>
    </row>
    <row r="26750" spans="1:7" x14ac:dyDescent="0.25">
      <c r="A26750" s="36">
        <v>0.01</v>
      </c>
      <c r="B26750" s="28" t="s">
        <v>64</v>
      </c>
      <c r="C26750" s="36">
        <v>2.5000000000000001E-2</v>
      </c>
      <c r="D26750">
        <v>749</v>
      </c>
      <c r="E26750" s="35">
        <v>5219450.625</v>
      </c>
      <c r="F26750" s="35">
        <v>3486126.875</v>
      </c>
      <c r="G26750" s="35">
        <v>6599913.75</v>
      </c>
    </row>
    <row r="26751" spans="1:7" x14ac:dyDescent="0.25">
      <c r="A26751" s="36">
        <v>0.01</v>
      </c>
      <c r="B26751" s="28" t="s">
        <v>64</v>
      </c>
      <c r="C26751" s="36">
        <v>2.5000000000000001E-2</v>
      </c>
      <c r="D26751">
        <v>750</v>
      </c>
      <c r="E26751" s="35">
        <v>4654235.2124999911</v>
      </c>
      <c r="F26751" s="35">
        <v>3000000</v>
      </c>
      <c r="G26751" s="35">
        <v>7034829.7875000089</v>
      </c>
    </row>
    <row r="26752" spans="1:7" x14ac:dyDescent="0.25">
      <c r="A26752" s="36">
        <v>0.01</v>
      </c>
      <c r="B26752" s="28" t="s">
        <v>64</v>
      </c>
      <c r="C26752" s="36">
        <v>2.5000000000000001E-2</v>
      </c>
      <c r="D26752">
        <v>751</v>
      </c>
      <c r="E26752" s="35">
        <v>6077897.3125</v>
      </c>
      <c r="F26752" s="35">
        <v>4442877.625</v>
      </c>
      <c r="G26752" s="35">
        <v>5715177.1875</v>
      </c>
    </row>
    <row r="26753" spans="1:7" x14ac:dyDescent="0.25">
      <c r="A26753" s="36">
        <v>0.01</v>
      </c>
      <c r="B26753" s="28" t="s">
        <v>64</v>
      </c>
      <c r="C26753" s="36">
        <v>2.5000000000000001E-2</v>
      </c>
      <c r="D26753">
        <v>752</v>
      </c>
      <c r="E26753" s="35">
        <v>5588038.221874997</v>
      </c>
      <c r="F26753" s="35">
        <v>3921995.159374997</v>
      </c>
      <c r="G26753" s="35">
        <v>5994387.5625</v>
      </c>
    </row>
    <row r="26754" spans="1:7" x14ac:dyDescent="0.25">
      <c r="A26754" s="36">
        <v>0.01</v>
      </c>
      <c r="B26754" s="28" t="s">
        <v>64</v>
      </c>
      <c r="C26754" s="36">
        <v>2.5000000000000001E-2</v>
      </c>
      <c r="D26754">
        <v>753</v>
      </c>
      <c r="E26754" s="35">
        <v>5471785.8874999881</v>
      </c>
      <c r="F26754" s="35">
        <v>3818815.7624999881</v>
      </c>
      <c r="G26754" s="35">
        <v>5876731.125</v>
      </c>
    </row>
    <row r="26755" spans="1:7" x14ac:dyDescent="0.25">
      <c r="A26755" s="36">
        <v>0.01</v>
      </c>
      <c r="B26755" s="28" t="s">
        <v>64</v>
      </c>
      <c r="C26755" s="36">
        <v>2.5000000000000001E-2</v>
      </c>
      <c r="D26755">
        <v>754</v>
      </c>
      <c r="E26755" s="35">
        <v>5949961.450000003</v>
      </c>
      <c r="F26755" s="35">
        <v>4291942.325000003</v>
      </c>
      <c r="G26755" s="35">
        <v>5922172.125</v>
      </c>
    </row>
    <row r="26756" spans="1:7" x14ac:dyDescent="0.25">
      <c r="A26756" s="36">
        <v>0.01</v>
      </c>
      <c r="B26756" s="28" t="s">
        <v>64</v>
      </c>
      <c r="C26756" s="36">
        <v>2.5000000000000001E-2</v>
      </c>
      <c r="D26756">
        <v>755</v>
      </c>
      <c r="E26756" s="35">
        <v>5357942.862499997</v>
      </c>
      <c r="F26756" s="35">
        <v>3637244.174999997</v>
      </c>
      <c r="G26756" s="35">
        <v>6486288.1875</v>
      </c>
    </row>
    <row r="26757" spans="1:7" x14ac:dyDescent="0.25">
      <c r="A26757" s="36">
        <v>0.01</v>
      </c>
      <c r="B26757" s="28" t="s">
        <v>64</v>
      </c>
      <c r="C26757" s="36">
        <v>2.5000000000000001E-2</v>
      </c>
      <c r="D26757">
        <v>756</v>
      </c>
      <c r="E26757" s="35">
        <v>5872592.668750003</v>
      </c>
      <c r="F26757" s="35">
        <v>4181989.481250003</v>
      </c>
      <c r="G26757" s="35">
        <v>6215428.6875</v>
      </c>
    </row>
    <row r="26758" spans="1:7" x14ac:dyDescent="0.25">
      <c r="A26758" s="36">
        <v>0.01</v>
      </c>
      <c r="B26758" s="28" t="s">
        <v>64</v>
      </c>
      <c r="C26758" s="36">
        <v>2.5000000000000001E-2</v>
      </c>
      <c r="D26758">
        <v>757</v>
      </c>
      <c r="E26758" s="35">
        <v>6355587.8249999881</v>
      </c>
      <c r="F26758" s="35">
        <v>4705182.3249999881</v>
      </c>
      <c r="G26758" s="35">
        <v>5853649.5</v>
      </c>
    </row>
    <row r="26759" spans="1:7" x14ac:dyDescent="0.25">
      <c r="A26759" s="36">
        <v>0.01</v>
      </c>
      <c r="B26759" s="28" t="s">
        <v>64</v>
      </c>
      <c r="C26759" s="36">
        <v>2.5000000000000001E-2</v>
      </c>
      <c r="D26759">
        <v>758</v>
      </c>
      <c r="E26759" s="35">
        <v>6154995.8999999911</v>
      </c>
      <c r="F26759" s="35">
        <v>4509507.8999999911</v>
      </c>
      <c r="G26759" s="35">
        <v>5809392</v>
      </c>
    </row>
    <row r="26760" spans="1:7" x14ac:dyDescent="0.25">
      <c r="A26760" s="36">
        <v>0.01</v>
      </c>
      <c r="B26760" s="28" t="s">
        <v>64</v>
      </c>
      <c r="C26760" s="36">
        <v>2.5000000000000001E-2</v>
      </c>
      <c r="D26760">
        <v>759</v>
      </c>
      <c r="E26760" s="35">
        <v>5258343.625</v>
      </c>
      <c r="F26760" s="35">
        <v>3565737.375</v>
      </c>
      <c r="G26760" s="35">
        <v>6233456.25</v>
      </c>
    </row>
    <row r="26761" spans="1:7" x14ac:dyDescent="0.25">
      <c r="A26761" s="36">
        <v>0.01</v>
      </c>
      <c r="B26761" s="28" t="s">
        <v>64</v>
      </c>
      <c r="C26761" s="36">
        <v>2.5000000000000001E-2</v>
      </c>
      <c r="D26761">
        <v>760</v>
      </c>
      <c r="E26761" s="35">
        <v>5164896.587500006</v>
      </c>
      <c r="F26761" s="35">
        <v>3460717.337500006</v>
      </c>
      <c r="G26761" s="35">
        <v>6337613.25</v>
      </c>
    </row>
    <row r="26762" spans="1:7" x14ac:dyDescent="0.25">
      <c r="A26762" s="36">
        <v>0.01</v>
      </c>
      <c r="B26762" s="28" t="s">
        <v>64</v>
      </c>
      <c r="C26762" s="36">
        <v>2.5000000000000001E-2</v>
      </c>
      <c r="D26762">
        <v>761</v>
      </c>
      <c r="E26762" s="35">
        <v>6464598.974999994</v>
      </c>
      <c r="F26762" s="35">
        <v>4831472.474999994</v>
      </c>
      <c r="G26762" s="35">
        <v>5698138.5</v>
      </c>
    </row>
    <row r="26763" spans="1:7" x14ac:dyDescent="0.25">
      <c r="A26763" s="36">
        <v>0.01</v>
      </c>
      <c r="B26763" s="28" t="s">
        <v>64</v>
      </c>
      <c r="C26763" s="36">
        <v>2.5000000000000001E-2</v>
      </c>
      <c r="D26763">
        <v>762</v>
      </c>
      <c r="E26763" s="35">
        <v>5671075.599999994</v>
      </c>
      <c r="F26763" s="35">
        <v>3975835.599999994</v>
      </c>
      <c r="G26763" s="35">
        <v>6257160</v>
      </c>
    </row>
    <row r="26764" spans="1:7" x14ac:dyDescent="0.25">
      <c r="A26764" s="36">
        <v>0.01</v>
      </c>
      <c r="B26764" s="28" t="s">
        <v>64</v>
      </c>
      <c r="C26764" s="36">
        <v>2.5000000000000001E-2</v>
      </c>
      <c r="D26764">
        <v>763</v>
      </c>
      <c r="E26764" s="35">
        <v>4994708.674999997</v>
      </c>
      <c r="F26764" s="35">
        <v>3261482.674999997</v>
      </c>
      <c r="G26764" s="35">
        <v>6599034</v>
      </c>
    </row>
    <row r="26765" spans="1:7" x14ac:dyDescent="0.25">
      <c r="A26765" s="36">
        <v>0.01</v>
      </c>
      <c r="B26765" s="28" t="s">
        <v>64</v>
      </c>
      <c r="C26765" s="36">
        <v>2.5000000000000001E-2</v>
      </c>
      <c r="D26765">
        <v>764</v>
      </c>
      <c r="E26765" s="35">
        <v>5831058.537499994</v>
      </c>
      <c r="F26765" s="35">
        <v>4157005.287499994</v>
      </c>
      <c r="G26765" s="35">
        <v>6066479.25</v>
      </c>
    </row>
    <row r="26766" spans="1:7" x14ac:dyDescent="0.25">
      <c r="A26766" s="36">
        <v>0.01</v>
      </c>
      <c r="B26766" s="28" t="s">
        <v>64</v>
      </c>
      <c r="C26766" s="36">
        <v>2.5000000000000001E-2</v>
      </c>
      <c r="D26766">
        <v>765</v>
      </c>
      <c r="E26766" s="35">
        <v>5381831.674999997</v>
      </c>
      <c r="F26766" s="35">
        <v>3686081.424999997</v>
      </c>
      <c r="G26766" s="35">
        <v>6261752.25</v>
      </c>
    </row>
    <row r="26767" spans="1:7" x14ac:dyDescent="0.25">
      <c r="A26767" s="36">
        <v>0.01</v>
      </c>
      <c r="B26767" s="28" t="s">
        <v>64</v>
      </c>
      <c r="C26767" s="36">
        <v>2.5000000000000001E-2</v>
      </c>
      <c r="D26767">
        <v>766</v>
      </c>
      <c r="E26767" s="35">
        <v>5726026.5</v>
      </c>
      <c r="F26767" s="35">
        <v>4053067.875</v>
      </c>
      <c r="G26767" s="35">
        <v>6056627.625</v>
      </c>
    </row>
    <row r="26768" spans="1:7" x14ac:dyDescent="0.25">
      <c r="A26768" s="36">
        <v>0.01</v>
      </c>
      <c r="B26768" s="28" t="s">
        <v>64</v>
      </c>
      <c r="C26768" s="36">
        <v>2.5000000000000001E-2</v>
      </c>
      <c r="D26768">
        <v>767</v>
      </c>
      <c r="E26768" s="35">
        <v>5827966.7875000089</v>
      </c>
      <c r="F26768" s="35">
        <v>4134659.6625000089</v>
      </c>
      <c r="G26768" s="35">
        <v>6239764.125</v>
      </c>
    </row>
    <row r="26769" spans="1:7" x14ac:dyDescent="0.25">
      <c r="A26769" s="36">
        <v>0.01</v>
      </c>
      <c r="B26769" s="28" t="s">
        <v>64</v>
      </c>
      <c r="C26769" s="36">
        <v>2.5000000000000001E-2</v>
      </c>
      <c r="D26769">
        <v>768</v>
      </c>
      <c r="E26769" s="35">
        <v>5900422.284374997</v>
      </c>
      <c r="F26769" s="35">
        <v>4263265.909374997</v>
      </c>
      <c r="G26769" s="35">
        <v>5734407.375</v>
      </c>
    </row>
    <row r="26770" spans="1:7" x14ac:dyDescent="0.25">
      <c r="A26770" s="36">
        <v>0.01</v>
      </c>
      <c r="B26770" s="28" t="s">
        <v>64</v>
      </c>
      <c r="C26770" s="36">
        <v>2.5000000000000001E-2</v>
      </c>
      <c r="D26770">
        <v>769</v>
      </c>
      <c r="E26770" s="35">
        <v>6148534.362499997</v>
      </c>
      <c r="F26770" s="35">
        <v>4534274.112499997</v>
      </c>
      <c r="G26770" s="35">
        <v>5528342.25</v>
      </c>
    </row>
    <row r="26771" spans="1:7" x14ac:dyDescent="0.25">
      <c r="A26771" s="36">
        <v>0.01</v>
      </c>
      <c r="B26771" s="28" t="s">
        <v>64</v>
      </c>
      <c r="C26771" s="36">
        <v>2.5000000000000001E-2</v>
      </c>
      <c r="D26771">
        <v>770</v>
      </c>
      <c r="E26771" s="35">
        <v>4872283.575000003</v>
      </c>
      <c r="F26771" s="35">
        <v>3107737.575000003</v>
      </c>
      <c r="G26771" s="35">
        <v>6880914</v>
      </c>
    </row>
    <row r="26772" spans="1:7" x14ac:dyDescent="0.25">
      <c r="A26772" s="36">
        <v>0.01</v>
      </c>
      <c r="B26772" s="28" t="s">
        <v>64</v>
      </c>
      <c r="C26772" s="36">
        <v>2.5000000000000001E-2</v>
      </c>
      <c r="D26772">
        <v>771</v>
      </c>
      <c r="E26772" s="35">
        <v>5289066.8125</v>
      </c>
      <c r="F26772" s="35">
        <v>3562872.75</v>
      </c>
      <c r="G26772" s="35">
        <v>6535746.5625</v>
      </c>
    </row>
    <row r="26773" spans="1:7" x14ac:dyDescent="0.25">
      <c r="A26773" s="36">
        <v>0.01</v>
      </c>
      <c r="B26773" s="28" t="s">
        <v>64</v>
      </c>
      <c r="C26773" s="36">
        <v>2.5000000000000001E-2</v>
      </c>
      <c r="D26773">
        <v>772</v>
      </c>
      <c r="E26773" s="35">
        <v>6001156.5375000089</v>
      </c>
      <c r="F26773" s="35">
        <v>4355065.5375000089</v>
      </c>
      <c r="G26773" s="35">
        <v>5814819</v>
      </c>
    </row>
    <row r="26774" spans="1:7" x14ac:dyDescent="0.25">
      <c r="A26774" s="36">
        <v>0.01</v>
      </c>
      <c r="B26774" s="28" t="s">
        <v>64</v>
      </c>
      <c r="C26774" s="36">
        <v>2.5000000000000001E-2</v>
      </c>
      <c r="D26774">
        <v>773</v>
      </c>
      <c r="E26774" s="35">
        <v>5682630.337500006</v>
      </c>
      <c r="F26774" s="35">
        <v>4011902.087500006</v>
      </c>
      <c r="G26774" s="35">
        <v>6036554.25</v>
      </c>
    </row>
    <row r="26775" spans="1:7" x14ac:dyDescent="0.25">
      <c r="A26775" s="36">
        <v>0.01</v>
      </c>
      <c r="B26775" s="28" t="s">
        <v>64</v>
      </c>
      <c r="C26775" s="36">
        <v>2.5000000000000001E-2</v>
      </c>
      <c r="D26775">
        <v>774</v>
      </c>
      <c r="E26775" s="35">
        <v>5954130.4250000119</v>
      </c>
      <c r="F26775" s="35">
        <v>4295964.4250000119</v>
      </c>
      <c r="G26775" s="35">
        <v>5923494</v>
      </c>
    </row>
    <row r="26776" spans="1:7" x14ac:dyDescent="0.25">
      <c r="A26776" s="36">
        <v>0.01</v>
      </c>
      <c r="B26776" s="28" t="s">
        <v>64</v>
      </c>
      <c r="C26776" s="36">
        <v>2.5000000000000001E-2</v>
      </c>
      <c r="D26776">
        <v>775</v>
      </c>
      <c r="E26776" s="35">
        <v>5578978.474999994</v>
      </c>
      <c r="F26776" s="35">
        <v>3895496.974999994</v>
      </c>
      <c r="G26776" s="35">
        <v>6151333.5</v>
      </c>
    </row>
    <row r="26777" spans="1:7" x14ac:dyDescent="0.25">
      <c r="A26777" s="36">
        <v>0.01</v>
      </c>
      <c r="B26777" s="28" t="s">
        <v>64</v>
      </c>
      <c r="C26777" s="36">
        <v>2.5000000000000001E-2</v>
      </c>
      <c r="D26777">
        <v>776</v>
      </c>
      <c r="E26777" s="35">
        <v>5916791.1499999911</v>
      </c>
      <c r="F26777" s="35">
        <v>4295544.6499999911</v>
      </c>
      <c r="G26777" s="35">
        <v>5591218.5</v>
      </c>
    </row>
    <row r="26778" spans="1:7" x14ac:dyDescent="0.25">
      <c r="A26778" s="36">
        <v>0.01</v>
      </c>
      <c r="B26778" s="28" t="s">
        <v>64</v>
      </c>
      <c r="C26778" s="36">
        <v>2.5000000000000001E-2</v>
      </c>
      <c r="D26778">
        <v>777</v>
      </c>
      <c r="E26778" s="35">
        <v>6518224.5</v>
      </c>
      <c r="F26778" s="35">
        <v>4910724.5</v>
      </c>
      <c r="G26778" s="35">
        <v>5467500</v>
      </c>
    </row>
    <row r="26779" spans="1:7" x14ac:dyDescent="0.25">
      <c r="A26779" s="36">
        <v>0.01</v>
      </c>
      <c r="B26779" s="28" t="s">
        <v>64</v>
      </c>
      <c r="C26779" s="36">
        <v>2.5000000000000001E-2</v>
      </c>
      <c r="D26779">
        <v>778</v>
      </c>
      <c r="E26779" s="35">
        <v>6493870.150000006</v>
      </c>
      <c r="F26779" s="35">
        <v>4854126.900000006</v>
      </c>
      <c r="G26779" s="35">
        <v>5757689.25</v>
      </c>
    </row>
    <row r="26780" spans="1:7" x14ac:dyDescent="0.25">
      <c r="A26780" s="36">
        <v>0.01</v>
      </c>
      <c r="B26780" s="28" t="s">
        <v>64</v>
      </c>
      <c r="C26780" s="36">
        <v>2.5000000000000001E-2</v>
      </c>
      <c r="D26780">
        <v>779</v>
      </c>
      <c r="E26780" s="35">
        <v>5041190.8625000119</v>
      </c>
      <c r="F26780" s="35">
        <v>3329077.8625000119</v>
      </c>
      <c r="G26780" s="35">
        <v>6409017</v>
      </c>
    </row>
    <row r="26781" spans="1:7" x14ac:dyDescent="0.25">
      <c r="A26781" s="36">
        <v>0.01</v>
      </c>
      <c r="B26781" s="28" t="s">
        <v>64</v>
      </c>
      <c r="C26781" s="36">
        <v>2.5000000000000001E-2</v>
      </c>
      <c r="D26781">
        <v>780</v>
      </c>
      <c r="E26781" s="35">
        <v>6560041.1875</v>
      </c>
      <c r="F26781" s="35">
        <v>4968090.8125</v>
      </c>
      <c r="G26781" s="35">
        <v>5327553.375</v>
      </c>
    </row>
    <row r="26782" spans="1:7" x14ac:dyDescent="0.25">
      <c r="A26782" s="36">
        <v>0.01</v>
      </c>
      <c r="B26782" s="28" t="s">
        <v>64</v>
      </c>
      <c r="C26782" s="36">
        <v>2.5000000000000001E-2</v>
      </c>
      <c r="D26782">
        <v>781</v>
      </c>
      <c r="E26782" s="35">
        <v>5190165.2875000089</v>
      </c>
      <c r="F26782" s="35">
        <v>3450346.2875000089</v>
      </c>
      <c r="G26782" s="35">
        <v>6658371</v>
      </c>
    </row>
    <row r="26783" spans="1:7" x14ac:dyDescent="0.25">
      <c r="A26783" s="36">
        <v>0.01</v>
      </c>
      <c r="B26783" s="28" t="s">
        <v>64</v>
      </c>
      <c r="C26783" s="36">
        <v>2.5000000000000001E-2</v>
      </c>
      <c r="D26783">
        <v>782</v>
      </c>
      <c r="E26783" s="35">
        <v>5776596.6312500089</v>
      </c>
      <c r="F26783" s="35">
        <v>4155959.6937500089</v>
      </c>
      <c r="G26783" s="35">
        <v>5585732.4375</v>
      </c>
    </row>
    <row r="26784" spans="1:7" x14ac:dyDescent="0.25">
      <c r="A26784" s="36">
        <v>0.01</v>
      </c>
      <c r="B26784" s="28" t="s">
        <v>64</v>
      </c>
      <c r="C26784" s="36">
        <v>2.5000000000000001E-2</v>
      </c>
      <c r="D26784">
        <v>783</v>
      </c>
      <c r="E26784" s="35">
        <v>4287162.200000003</v>
      </c>
      <c r="F26784" s="35">
        <v>3000000</v>
      </c>
      <c r="G26784" s="35">
        <v>8039842.799999997</v>
      </c>
    </row>
    <row r="26785" spans="1:7" x14ac:dyDescent="0.25">
      <c r="A26785" s="36">
        <v>0.01</v>
      </c>
      <c r="B26785" s="28" t="s">
        <v>64</v>
      </c>
      <c r="C26785" s="36">
        <v>2.5000000000000001E-2</v>
      </c>
      <c r="D26785">
        <v>784</v>
      </c>
      <c r="E26785" s="35">
        <v>6246338.224999994</v>
      </c>
      <c r="F26785" s="35">
        <v>4535437.724999994</v>
      </c>
      <c r="G26785" s="35">
        <v>6398104.5</v>
      </c>
    </row>
    <row r="26786" spans="1:7" x14ac:dyDescent="0.25">
      <c r="A26786" s="36">
        <v>0.01</v>
      </c>
      <c r="B26786" s="28" t="s">
        <v>64</v>
      </c>
      <c r="C26786" s="36">
        <v>2.5000000000000001E-2</v>
      </c>
      <c r="D26786">
        <v>785</v>
      </c>
      <c r="E26786" s="35">
        <v>5953392.9250000119</v>
      </c>
      <c r="F26786" s="35">
        <v>4190147.4250000119</v>
      </c>
      <c r="G26786" s="35">
        <v>6869209.5</v>
      </c>
    </row>
    <row r="26787" spans="1:7" x14ac:dyDescent="0.25">
      <c r="A26787" s="36">
        <v>0.01</v>
      </c>
      <c r="B26787" s="28" t="s">
        <v>64</v>
      </c>
      <c r="C26787" s="36">
        <v>2.5000000000000001E-2</v>
      </c>
      <c r="D26787">
        <v>786</v>
      </c>
      <c r="E26787" s="35">
        <v>5225147.25</v>
      </c>
      <c r="F26787" s="35">
        <v>3479417.75</v>
      </c>
      <c r="G26787" s="35">
        <v>6711565.5</v>
      </c>
    </row>
    <row r="26788" spans="1:7" x14ac:dyDescent="0.25">
      <c r="A26788" s="36">
        <v>0.01</v>
      </c>
      <c r="B26788" s="28" t="s">
        <v>64</v>
      </c>
      <c r="C26788" s="36">
        <v>2.5000000000000001E-2</v>
      </c>
      <c r="D26788">
        <v>787</v>
      </c>
      <c r="E26788" s="35">
        <v>6016027.440624997</v>
      </c>
      <c r="F26788" s="35">
        <v>4414609.940624997</v>
      </c>
      <c r="G26788" s="35">
        <v>5412757.5</v>
      </c>
    </row>
    <row r="26789" spans="1:7" x14ac:dyDescent="0.25">
      <c r="A26789" s="36">
        <v>0.01</v>
      </c>
      <c r="B26789" s="28" t="s">
        <v>64</v>
      </c>
      <c r="C26789" s="36">
        <v>2.5000000000000001E-2</v>
      </c>
      <c r="D26789">
        <v>788</v>
      </c>
      <c r="E26789" s="35">
        <v>6858508.262500003</v>
      </c>
      <c r="F26789" s="35">
        <v>5323615.762500003</v>
      </c>
      <c r="G26789" s="35">
        <v>4814032.5</v>
      </c>
    </row>
    <row r="26790" spans="1:7" x14ac:dyDescent="0.25">
      <c r="A26790" s="36">
        <v>0.01</v>
      </c>
      <c r="B26790" s="28" t="s">
        <v>64</v>
      </c>
      <c r="C26790" s="36">
        <v>2.5000000000000001E-2</v>
      </c>
      <c r="D26790">
        <v>789</v>
      </c>
      <c r="E26790" s="35">
        <v>6323690.40625</v>
      </c>
      <c r="F26790" s="35">
        <v>4656476.53125</v>
      </c>
      <c r="G26790" s="35">
        <v>6004924.875</v>
      </c>
    </row>
    <row r="26791" spans="1:7" x14ac:dyDescent="0.25">
      <c r="A26791" s="36">
        <v>0.01</v>
      </c>
      <c r="B26791" s="28" t="s">
        <v>64</v>
      </c>
      <c r="C26791" s="36">
        <v>2.5000000000000001E-2</v>
      </c>
      <c r="D26791">
        <v>790</v>
      </c>
      <c r="E26791" s="35">
        <v>6196335.8999999911</v>
      </c>
      <c r="F26791" s="35">
        <v>4556305.1499999911</v>
      </c>
      <c r="G26791" s="35">
        <v>5760276.75</v>
      </c>
    </row>
    <row r="26792" spans="1:7" x14ac:dyDescent="0.25">
      <c r="A26792" s="36">
        <v>0.01</v>
      </c>
      <c r="B26792" s="28" t="s">
        <v>64</v>
      </c>
      <c r="C26792" s="36">
        <v>2.5000000000000001E-2</v>
      </c>
      <c r="D26792">
        <v>791</v>
      </c>
      <c r="E26792" s="35">
        <v>5188785.950000003</v>
      </c>
      <c r="F26792" s="35">
        <v>3439478.450000003</v>
      </c>
      <c r="G26792" s="35">
        <v>6743767.5</v>
      </c>
    </row>
    <row r="26793" spans="1:7" x14ac:dyDescent="0.25">
      <c r="A26793" s="36">
        <v>0.01</v>
      </c>
      <c r="B26793" s="28" t="s">
        <v>64</v>
      </c>
      <c r="C26793" s="36">
        <v>2.5000000000000001E-2</v>
      </c>
      <c r="D26793">
        <v>792</v>
      </c>
      <c r="E26793" s="35">
        <v>6314702.25</v>
      </c>
      <c r="F26793" s="35">
        <v>4667084.75</v>
      </c>
      <c r="G26793" s="35">
        <v>5828557.5</v>
      </c>
    </row>
    <row r="26794" spans="1:7" x14ac:dyDescent="0.25">
      <c r="A26794" s="36">
        <v>0.01</v>
      </c>
      <c r="B26794" s="28" t="s">
        <v>64</v>
      </c>
      <c r="C26794" s="36">
        <v>2.5000000000000001E-2</v>
      </c>
      <c r="D26794">
        <v>793</v>
      </c>
      <c r="E26794" s="35">
        <v>5209960.349999994</v>
      </c>
      <c r="F26794" s="35">
        <v>3494909.849999994</v>
      </c>
      <c r="G26794" s="35">
        <v>6435454.5</v>
      </c>
    </row>
    <row r="26795" spans="1:7" x14ac:dyDescent="0.25">
      <c r="A26795" s="36">
        <v>0.01</v>
      </c>
      <c r="B26795" s="28" t="s">
        <v>64</v>
      </c>
      <c r="C26795" s="36">
        <v>2.5000000000000001E-2</v>
      </c>
      <c r="D26795">
        <v>794</v>
      </c>
      <c r="E26795" s="35">
        <v>4488447.974999994</v>
      </c>
      <c r="F26795" s="35">
        <v>3000000</v>
      </c>
      <c r="G26795" s="35">
        <v>7395742.025000006</v>
      </c>
    </row>
    <row r="26796" spans="1:7" x14ac:dyDescent="0.25">
      <c r="A26796" s="36">
        <v>0.01</v>
      </c>
      <c r="B26796" s="28" t="s">
        <v>64</v>
      </c>
      <c r="C26796" s="36">
        <v>2.5000000000000001E-2</v>
      </c>
      <c r="D26796">
        <v>795</v>
      </c>
      <c r="E26796" s="35">
        <v>4402657.431250006</v>
      </c>
      <c r="F26796" s="35">
        <v>3000000</v>
      </c>
      <c r="G26796" s="35">
        <v>7526427.568749994</v>
      </c>
    </row>
    <row r="26797" spans="1:7" x14ac:dyDescent="0.25">
      <c r="A26797" s="36">
        <v>0.01</v>
      </c>
      <c r="B26797" s="28" t="s">
        <v>64</v>
      </c>
      <c r="C26797" s="36">
        <v>2.5000000000000001E-2</v>
      </c>
      <c r="D26797">
        <v>796</v>
      </c>
      <c r="E26797" s="35">
        <v>5771043.625</v>
      </c>
      <c r="F26797" s="35">
        <v>4124657.375</v>
      </c>
      <c r="G26797" s="35">
        <v>5817476.25</v>
      </c>
    </row>
    <row r="26798" spans="1:7" x14ac:dyDescent="0.25">
      <c r="A26798" s="36">
        <v>0.01</v>
      </c>
      <c r="B26798" s="28" t="s">
        <v>64</v>
      </c>
      <c r="C26798" s="36">
        <v>2.5000000000000001E-2</v>
      </c>
      <c r="D26798">
        <v>797</v>
      </c>
      <c r="E26798" s="35">
        <v>4862237.712500006</v>
      </c>
      <c r="F26798" s="35">
        <v>3114037.962500006</v>
      </c>
      <c r="G26798" s="35">
        <v>6733797.75</v>
      </c>
    </row>
    <row r="26799" spans="1:7" x14ac:dyDescent="0.25">
      <c r="A26799" s="36">
        <v>0.01</v>
      </c>
      <c r="B26799" s="28" t="s">
        <v>64</v>
      </c>
      <c r="C26799" s="36">
        <v>2.5000000000000001E-2</v>
      </c>
      <c r="D26799">
        <v>798</v>
      </c>
      <c r="E26799" s="35">
        <v>5268888.5124999881</v>
      </c>
      <c r="F26799" s="35">
        <v>3605417.3874999881</v>
      </c>
      <c r="G26799" s="35">
        <v>5971240.125</v>
      </c>
    </row>
    <row r="26800" spans="1:7" x14ac:dyDescent="0.25">
      <c r="A26800" s="36">
        <v>0.01</v>
      </c>
      <c r="B26800" s="28" t="s">
        <v>64</v>
      </c>
      <c r="C26800" s="36">
        <v>2.5000000000000001E-2</v>
      </c>
      <c r="D26800">
        <v>799</v>
      </c>
      <c r="E26800" s="35">
        <v>5785754.715625003</v>
      </c>
      <c r="F26800" s="35">
        <v>4082605.153125003</v>
      </c>
      <c r="G26800" s="35">
        <v>6328346.0625</v>
      </c>
    </row>
    <row r="26801" spans="1:7" x14ac:dyDescent="0.25">
      <c r="A26801" s="36">
        <v>0.01</v>
      </c>
      <c r="B26801" s="28" t="s">
        <v>64</v>
      </c>
      <c r="C26801" s="36">
        <v>2.5000000000000001E-2</v>
      </c>
      <c r="D26801">
        <v>800</v>
      </c>
      <c r="E26801" s="35">
        <v>5538484.981250003</v>
      </c>
      <c r="F26801" s="35">
        <v>3899135.731250003</v>
      </c>
      <c r="G26801" s="35">
        <v>5754143.25</v>
      </c>
    </row>
    <row r="26802" spans="1:7" x14ac:dyDescent="0.25">
      <c r="A26802" s="36">
        <v>0.01</v>
      </c>
      <c r="B26802" s="28" t="s">
        <v>64</v>
      </c>
      <c r="C26802" s="36">
        <v>2.5000000000000001E-2</v>
      </c>
      <c r="D26802">
        <v>801</v>
      </c>
      <c r="E26802" s="35">
        <v>5291254.568749994</v>
      </c>
      <c r="F26802" s="35">
        <v>3535125.318749994</v>
      </c>
      <c r="G26802" s="35">
        <v>6805163.25</v>
      </c>
    </row>
    <row r="26803" spans="1:7" x14ac:dyDescent="0.25">
      <c r="A26803" s="36">
        <v>0.01</v>
      </c>
      <c r="B26803" s="28" t="s">
        <v>64</v>
      </c>
      <c r="C26803" s="36">
        <v>2.5000000000000001E-2</v>
      </c>
      <c r="D26803">
        <v>802</v>
      </c>
      <c r="E26803" s="35">
        <v>6105395.075000003</v>
      </c>
      <c r="F26803" s="35">
        <v>4496635.575000003</v>
      </c>
      <c r="G26803" s="35">
        <v>5478835.5</v>
      </c>
    </row>
    <row r="26804" spans="1:7" x14ac:dyDescent="0.25">
      <c r="A26804" s="36">
        <v>0.01</v>
      </c>
      <c r="B26804" s="28" t="s">
        <v>64</v>
      </c>
      <c r="C26804" s="36">
        <v>2.5000000000000001E-2</v>
      </c>
      <c r="D26804">
        <v>803</v>
      </c>
      <c r="E26804" s="35">
        <v>6494185.5</v>
      </c>
      <c r="F26804" s="35">
        <v>4882831.75</v>
      </c>
      <c r="G26804" s="35">
        <v>5502183.75</v>
      </c>
    </row>
    <row r="26805" spans="1:7" x14ac:dyDescent="0.25">
      <c r="A26805" s="36">
        <v>0.01</v>
      </c>
      <c r="B26805" s="28" t="s">
        <v>64</v>
      </c>
      <c r="C26805" s="36">
        <v>2.5000000000000001E-2</v>
      </c>
      <c r="D26805">
        <v>804</v>
      </c>
      <c r="E26805" s="35">
        <v>5384035.025000006</v>
      </c>
      <c r="F26805" s="35">
        <v>3640895.775000006</v>
      </c>
      <c r="G26805" s="35">
        <v>6688253.25</v>
      </c>
    </row>
    <row r="26806" spans="1:7" x14ac:dyDescent="0.25">
      <c r="A26806" s="36">
        <v>0.01</v>
      </c>
      <c r="B26806" s="28" t="s">
        <v>64</v>
      </c>
      <c r="C26806" s="36">
        <v>2.5000000000000001E-2</v>
      </c>
      <c r="D26806">
        <v>805</v>
      </c>
      <c r="E26806" s="35">
        <v>5955514.368750006</v>
      </c>
      <c r="F26806" s="35">
        <v>4259838.868750006</v>
      </c>
      <c r="G26806" s="35">
        <v>6261079.5</v>
      </c>
    </row>
    <row r="26807" spans="1:7" x14ac:dyDescent="0.25">
      <c r="A26807" s="36">
        <v>0.01</v>
      </c>
      <c r="B26807" s="28" t="s">
        <v>64</v>
      </c>
      <c r="C26807" s="36">
        <v>2.5000000000000001E-2</v>
      </c>
      <c r="D26807">
        <v>806</v>
      </c>
      <c r="E26807" s="35">
        <v>5580282.275000006</v>
      </c>
      <c r="F26807" s="35">
        <v>3914540.275000006</v>
      </c>
      <c r="G26807" s="35">
        <v>5991678</v>
      </c>
    </row>
    <row r="26808" spans="1:7" x14ac:dyDescent="0.25">
      <c r="A26808" s="36">
        <v>0.01</v>
      </c>
      <c r="B26808" s="28" t="s">
        <v>64</v>
      </c>
      <c r="C26808" s="36">
        <v>2.5000000000000001E-2</v>
      </c>
      <c r="D26808">
        <v>807</v>
      </c>
      <c r="E26808" s="35">
        <v>6113020.6625000089</v>
      </c>
      <c r="F26808" s="35">
        <v>4367124.6625000089</v>
      </c>
      <c r="G26808" s="35">
        <v>6713064</v>
      </c>
    </row>
    <row r="26809" spans="1:7" x14ac:dyDescent="0.25">
      <c r="A26809" s="36">
        <v>0.01</v>
      </c>
      <c r="B26809" s="28" t="s">
        <v>64</v>
      </c>
      <c r="C26809" s="36">
        <v>2.5000000000000001E-2</v>
      </c>
      <c r="D26809">
        <v>808</v>
      </c>
      <c r="E26809" s="35">
        <v>5931856.4250000119</v>
      </c>
      <c r="F26809" s="35">
        <v>4319532.9250000119</v>
      </c>
      <c r="G26809" s="35">
        <v>5510911.5</v>
      </c>
    </row>
    <row r="26810" spans="1:7" x14ac:dyDescent="0.25">
      <c r="A26810" s="36">
        <v>0.01</v>
      </c>
      <c r="B26810" s="28" t="s">
        <v>64</v>
      </c>
      <c r="C26810" s="36">
        <v>2.5000000000000001E-2</v>
      </c>
      <c r="D26810">
        <v>809</v>
      </c>
      <c r="E26810" s="35">
        <v>6234252.400000006</v>
      </c>
      <c r="F26810" s="35">
        <v>4577847.900000006</v>
      </c>
      <c r="G26810" s="35">
        <v>5907640.5</v>
      </c>
    </row>
    <row r="26811" spans="1:7" x14ac:dyDescent="0.25">
      <c r="A26811" s="36">
        <v>0.01</v>
      </c>
      <c r="B26811" s="28" t="s">
        <v>64</v>
      </c>
      <c r="C26811" s="36">
        <v>2.5000000000000001E-2</v>
      </c>
      <c r="D26811">
        <v>810</v>
      </c>
      <c r="E26811" s="35">
        <v>6271436.512500003</v>
      </c>
      <c r="F26811" s="35">
        <v>4605058.012500003</v>
      </c>
      <c r="G26811" s="35">
        <v>5997406.5</v>
      </c>
    </row>
    <row r="26812" spans="1:7" x14ac:dyDescent="0.25">
      <c r="A26812" s="36">
        <v>0.01</v>
      </c>
      <c r="B26812" s="28" t="s">
        <v>64</v>
      </c>
      <c r="C26812" s="36">
        <v>2.5000000000000001E-2</v>
      </c>
      <c r="D26812">
        <v>811</v>
      </c>
      <c r="E26812" s="35">
        <v>6004207.625</v>
      </c>
      <c r="F26812" s="35">
        <v>4419780.125</v>
      </c>
      <c r="G26812" s="35">
        <v>5259847.5</v>
      </c>
    </row>
    <row r="26813" spans="1:7" x14ac:dyDescent="0.25">
      <c r="A26813" s="36">
        <v>0.01</v>
      </c>
      <c r="B26813" s="28" t="s">
        <v>64</v>
      </c>
      <c r="C26813" s="36">
        <v>2.5000000000000001E-2</v>
      </c>
      <c r="D26813">
        <v>812</v>
      </c>
      <c r="E26813" s="35">
        <v>4848948.9125000089</v>
      </c>
      <c r="F26813" s="35">
        <v>3022995.4125000089</v>
      </c>
      <c r="G26813" s="35">
        <v>7433581.5</v>
      </c>
    </row>
    <row r="26814" spans="1:7" x14ac:dyDescent="0.25">
      <c r="A26814" s="36">
        <v>0.01</v>
      </c>
      <c r="B26814" s="28" t="s">
        <v>64</v>
      </c>
      <c r="C26814" s="36">
        <v>2.5000000000000001E-2</v>
      </c>
      <c r="D26814">
        <v>813</v>
      </c>
      <c r="E26814" s="35">
        <v>6182500.875</v>
      </c>
      <c r="F26814" s="35">
        <v>4537336.875</v>
      </c>
      <c r="G26814" s="35">
        <v>5806476</v>
      </c>
    </row>
    <row r="26815" spans="1:7" x14ac:dyDescent="0.25">
      <c r="A26815" s="36">
        <v>0.01</v>
      </c>
      <c r="B26815" s="28" t="s">
        <v>64</v>
      </c>
      <c r="C26815" s="36">
        <v>2.5000000000000001E-2</v>
      </c>
      <c r="D26815">
        <v>814</v>
      </c>
      <c r="E26815" s="35">
        <v>5957592.799999997</v>
      </c>
      <c r="F26815" s="35">
        <v>4362818.799999997</v>
      </c>
      <c r="G26815" s="35">
        <v>5352966</v>
      </c>
    </row>
    <row r="26816" spans="1:7" x14ac:dyDescent="0.25">
      <c r="A26816" s="36">
        <v>0.01</v>
      </c>
      <c r="B26816" s="28" t="s">
        <v>64</v>
      </c>
      <c r="C26816" s="36">
        <v>2.5000000000000001E-2</v>
      </c>
      <c r="D26816">
        <v>815</v>
      </c>
      <c r="E26816" s="35">
        <v>6810553.825000003</v>
      </c>
      <c r="F26816" s="35">
        <v>5251388.575000003</v>
      </c>
      <c r="G26816" s="35">
        <v>5032487.25</v>
      </c>
    </row>
    <row r="26817" spans="1:7" x14ac:dyDescent="0.25">
      <c r="A26817" s="36">
        <v>0.01</v>
      </c>
      <c r="B26817" s="28" t="s">
        <v>64</v>
      </c>
      <c r="C26817" s="36">
        <v>2.5000000000000001E-2</v>
      </c>
      <c r="D26817">
        <v>816</v>
      </c>
      <c r="E26817" s="35">
        <v>6318655.693749994</v>
      </c>
      <c r="F26817" s="35">
        <v>4663947.568749994</v>
      </c>
      <c r="G26817" s="35">
        <v>5892373.125</v>
      </c>
    </row>
    <row r="26818" spans="1:7" x14ac:dyDescent="0.25">
      <c r="A26818" s="36">
        <v>0.01</v>
      </c>
      <c r="B26818" s="28" t="s">
        <v>64</v>
      </c>
      <c r="C26818" s="36">
        <v>2.5000000000000001E-2</v>
      </c>
      <c r="D26818">
        <v>817</v>
      </c>
      <c r="E26818" s="35">
        <v>5740082.5874999911</v>
      </c>
      <c r="F26818" s="35">
        <v>4093800.5874999911</v>
      </c>
      <c r="G26818" s="35">
        <v>5816538</v>
      </c>
    </row>
    <row r="26819" spans="1:7" x14ac:dyDescent="0.25">
      <c r="A26819" s="36">
        <v>0.01</v>
      </c>
      <c r="B26819" s="28" t="s">
        <v>64</v>
      </c>
      <c r="C26819" s="36">
        <v>2.5000000000000001E-2</v>
      </c>
      <c r="D26819">
        <v>818</v>
      </c>
      <c r="E26819" s="35">
        <v>5432174.25</v>
      </c>
      <c r="F26819" s="35">
        <v>3725693.25</v>
      </c>
      <c r="G26819" s="35">
        <v>6358329</v>
      </c>
    </row>
    <row r="26820" spans="1:7" x14ac:dyDescent="0.25">
      <c r="A26820" s="36">
        <v>0.01</v>
      </c>
      <c r="B26820" s="28" t="s">
        <v>64</v>
      </c>
      <c r="C26820" s="36">
        <v>2.5000000000000001E-2</v>
      </c>
      <c r="D26820">
        <v>819</v>
      </c>
      <c r="E26820" s="35">
        <v>6031227.712500006</v>
      </c>
      <c r="F26820" s="35">
        <v>4332472.962500006</v>
      </c>
      <c r="G26820" s="35">
        <v>6288792.75</v>
      </c>
    </row>
    <row r="26821" spans="1:7" x14ac:dyDescent="0.25">
      <c r="A26821" s="36">
        <v>0.01</v>
      </c>
      <c r="B26821" s="28" t="s">
        <v>64</v>
      </c>
      <c r="C26821" s="36">
        <v>2.5000000000000001E-2</v>
      </c>
      <c r="D26821">
        <v>820</v>
      </c>
      <c r="E26821" s="35">
        <v>5138413.150000006</v>
      </c>
      <c r="F26821" s="35">
        <v>3402046.150000006</v>
      </c>
      <c r="G26821" s="35">
        <v>6627303</v>
      </c>
    </row>
    <row r="26822" spans="1:7" x14ac:dyDescent="0.25">
      <c r="A26822" s="36">
        <v>0.01</v>
      </c>
      <c r="B26822" s="28" t="s">
        <v>64</v>
      </c>
      <c r="C26822" s="36">
        <v>2.5000000000000001E-2</v>
      </c>
      <c r="D26822">
        <v>821</v>
      </c>
      <c r="E26822" s="35">
        <v>6175841.375</v>
      </c>
      <c r="F26822" s="35">
        <v>4534058.25</v>
      </c>
      <c r="G26822" s="35">
        <v>5776048.125</v>
      </c>
    </row>
    <row r="26823" spans="1:7" x14ac:dyDescent="0.25">
      <c r="A26823" s="36">
        <v>0.01</v>
      </c>
      <c r="B26823" s="28" t="s">
        <v>64</v>
      </c>
      <c r="C26823" s="36">
        <v>2.5000000000000001E-2</v>
      </c>
      <c r="D26823">
        <v>822</v>
      </c>
      <c r="E26823" s="35">
        <v>5162592.2312499881</v>
      </c>
      <c r="F26823" s="35">
        <v>3440440.4812499881</v>
      </c>
      <c r="G26823" s="35">
        <v>6499365.75</v>
      </c>
    </row>
    <row r="26824" spans="1:7" x14ac:dyDescent="0.25">
      <c r="A26824" s="36">
        <v>0.01</v>
      </c>
      <c r="B26824" s="28" t="s">
        <v>64</v>
      </c>
      <c r="C26824" s="36">
        <v>2.5000000000000001E-2</v>
      </c>
      <c r="D26824">
        <v>823</v>
      </c>
      <c r="E26824" s="35">
        <v>6221021.662499994</v>
      </c>
      <c r="F26824" s="35">
        <v>4583265.662499994</v>
      </c>
      <c r="G26824" s="35">
        <v>5739804</v>
      </c>
    </row>
    <row r="26825" spans="1:7" x14ac:dyDescent="0.25">
      <c r="A26825" s="36">
        <v>0.01</v>
      </c>
      <c r="B26825" s="28" t="s">
        <v>64</v>
      </c>
      <c r="C26825" s="36">
        <v>2.5000000000000001E-2</v>
      </c>
      <c r="D26825">
        <v>824</v>
      </c>
      <c r="E26825" s="35">
        <v>6638883.700000003</v>
      </c>
      <c r="F26825" s="35">
        <v>5103991.200000003</v>
      </c>
      <c r="G26825" s="35">
        <v>4814032.5</v>
      </c>
    </row>
    <row r="26826" spans="1:7" x14ac:dyDescent="0.25">
      <c r="A26826" s="36">
        <v>0.01</v>
      </c>
      <c r="B26826" s="28" t="s">
        <v>64</v>
      </c>
      <c r="C26826" s="36">
        <v>2.5000000000000001E-2</v>
      </c>
      <c r="D26826">
        <v>825</v>
      </c>
      <c r="E26826" s="35">
        <v>5167615.168750003</v>
      </c>
      <c r="F26826" s="35">
        <v>3425959.918750003</v>
      </c>
      <c r="G26826" s="35">
        <v>6674897.25</v>
      </c>
    </row>
    <row r="26827" spans="1:7" x14ac:dyDescent="0.25">
      <c r="A26827" s="36">
        <v>0.01</v>
      </c>
      <c r="B26827" s="28" t="s">
        <v>64</v>
      </c>
      <c r="C26827" s="36">
        <v>2.5000000000000001E-2</v>
      </c>
      <c r="D26827">
        <v>826</v>
      </c>
      <c r="E26827" s="35">
        <v>5248780.09375</v>
      </c>
      <c r="F26827" s="35">
        <v>3576091.71875</v>
      </c>
      <c r="G26827" s="35">
        <v>6054195.375</v>
      </c>
    </row>
    <row r="26828" spans="1:7" x14ac:dyDescent="0.25">
      <c r="A26828" s="36">
        <v>0.01</v>
      </c>
      <c r="B26828" s="28" t="s">
        <v>64</v>
      </c>
      <c r="C26828" s="36">
        <v>2.5000000000000001E-2</v>
      </c>
      <c r="D26828">
        <v>827</v>
      </c>
      <c r="E26828" s="35">
        <v>6111820.075000003</v>
      </c>
      <c r="F26828" s="35">
        <v>4446439.575000003</v>
      </c>
      <c r="G26828" s="35">
        <v>5988424.5</v>
      </c>
    </row>
    <row r="26829" spans="1:7" x14ac:dyDescent="0.25">
      <c r="A26829" s="36">
        <v>0.01</v>
      </c>
      <c r="B26829" s="28" t="s">
        <v>64</v>
      </c>
      <c r="C26829" s="36">
        <v>2.5000000000000001E-2</v>
      </c>
      <c r="D26829">
        <v>828</v>
      </c>
      <c r="E26829" s="35">
        <v>5225006.25</v>
      </c>
      <c r="F26829" s="35">
        <v>3486599.75</v>
      </c>
      <c r="G26829" s="35">
        <v>6645658.5</v>
      </c>
    </row>
    <row r="26830" spans="1:7" x14ac:dyDescent="0.25">
      <c r="A26830" s="36">
        <v>0.01</v>
      </c>
      <c r="B26830" s="28" t="s">
        <v>64</v>
      </c>
      <c r="C26830" s="36">
        <v>2.5000000000000001E-2</v>
      </c>
      <c r="D26830">
        <v>829</v>
      </c>
      <c r="E26830" s="35">
        <v>5476778.087500006</v>
      </c>
      <c r="F26830" s="35">
        <v>3759998.837500006</v>
      </c>
      <c r="G26830" s="35">
        <v>6451013.25</v>
      </c>
    </row>
    <row r="26831" spans="1:7" x14ac:dyDescent="0.25">
      <c r="A26831" s="36">
        <v>0.01</v>
      </c>
      <c r="B26831" s="28" t="s">
        <v>64</v>
      </c>
      <c r="C26831" s="36">
        <v>2.5000000000000001E-2</v>
      </c>
      <c r="D26831">
        <v>830</v>
      </c>
      <c r="E26831" s="35">
        <v>5387149.5749999881</v>
      </c>
      <c r="F26831" s="35">
        <v>3640914.0749999881</v>
      </c>
      <c r="G26831" s="35">
        <v>6716119.5</v>
      </c>
    </row>
    <row r="26832" spans="1:7" x14ac:dyDescent="0.25">
      <c r="A26832" s="36">
        <v>0.01</v>
      </c>
      <c r="B26832" s="28" t="s">
        <v>64</v>
      </c>
      <c r="C26832" s="36">
        <v>2.5000000000000001E-2</v>
      </c>
      <c r="D26832">
        <v>831</v>
      </c>
      <c r="E26832" s="35">
        <v>5886654.1499999911</v>
      </c>
      <c r="F26832" s="35">
        <v>4223647.6499999911</v>
      </c>
      <c r="G26832" s="35">
        <v>5967058.5</v>
      </c>
    </row>
    <row r="26833" spans="1:7" x14ac:dyDescent="0.25">
      <c r="A26833" s="36">
        <v>0.01</v>
      </c>
      <c r="B26833" s="28" t="s">
        <v>64</v>
      </c>
      <c r="C26833" s="36">
        <v>2.5000000000000001E-2</v>
      </c>
      <c r="D26833">
        <v>832</v>
      </c>
      <c r="E26833" s="35">
        <v>6063417.75</v>
      </c>
      <c r="F26833" s="35">
        <v>4391697</v>
      </c>
      <c r="G26833" s="35">
        <v>6045486.75</v>
      </c>
    </row>
    <row r="26834" spans="1:7" x14ac:dyDescent="0.25">
      <c r="A26834" s="36">
        <v>0.01</v>
      </c>
      <c r="B26834" s="28" t="s">
        <v>64</v>
      </c>
      <c r="C26834" s="36">
        <v>2.5000000000000001E-2</v>
      </c>
      <c r="D26834">
        <v>833</v>
      </c>
      <c r="E26834" s="35">
        <v>5869755.3999999911</v>
      </c>
      <c r="F26834" s="35">
        <v>4195623.7749999911</v>
      </c>
      <c r="G26834" s="35">
        <v>6067184.625</v>
      </c>
    </row>
    <row r="26835" spans="1:7" x14ac:dyDescent="0.25">
      <c r="A26835" s="36">
        <v>0.01</v>
      </c>
      <c r="B26835" s="28" t="s">
        <v>64</v>
      </c>
      <c r="C26835" s="36">
        <v>2.5000000000000001E-2</v>
      </c>
      <c r="D26835">
        <v>834</v>
      </c>
      <c r="E26835" s="35">
        <v>6087554.737499997</v>
      </c>
      <c r="F26835" s="35">
        <v>4444563.737499997</v>
      </c>
      <c r="G26835" s="35">
        <v>5786919</v>
      </c>
    </row>
    <row r="26836" spans="1:7" x14ac:dyDescent="0.25">
      <c r="A26836" s="36">
        <v>0.01</v>
      </c>
      <c r="B26836" s="28" t="s">
        <v>64</v>
      </c>
      <c r="C26836" s="36">
        <v>2.5000000000000001E-2</v>
      </c>
      <c r="D26836">
        <v>835</v>
      </c>
      <c r="E26836" s="35">
        <v>5090812.959374994</v>
      </c>
      <c r="F26836" s="35">
        <v>3365207.396874994</v>
      </c>
      <c r="G26836" s="35">
        <v>6530450.0625</v>
      </c>
    </row>
    <row r="26837" spans="1:7" x14ac:dyDescent="0.25">
      <c r="A26837" s="36">
        <v>0.01</v>
      </c>
      <c r="B26837" s="28" t="s">
        <v>64</v>
      </c>
      <c r="C26837" s="36">
        <v>2.5000000000000001E-2</v>
      </c>
      <c r="D26837">
        <v>836</v>
      </c>
      <c r="E26837" s="35">
        <v>6119202.0625</v>
      </c>
      <c r="F26837" s="35">
        <v>4558406.6875</v>
      </c>
      <c r="G26837" s="35">
        <v>5047158.375</v>
      </c>
    </row>
    <row r="26838" spans="1:7" x14ac:dyDescent="0.25">
      <c r="A26838" s="36">
        <v>0.01</v>
      </c>
      <c r="B26838" s="28" t="s">
        <v>64</v>
      </c>
      <c r="C26838" s="36">
        <v>2.5000000000000001E-2</v>
      </c>
      <c r="D26838">
        <v>837</v>
      </c>
      <c r="E26838" s="35">
        <v>5645386.7312499881</v>
      </c>
      <c r="F26838" s="35">
        <v>3959475.1062499881</v>
      </c>
      <c r="G26838" s="35">
        <v>6173204.625</v>
      </c>
    </row>
    <row r="26839" spans="1:7" x14ac:dyDescent="0.25">
      <c r="A26839" s="36">
        <v>0.01</v>
      </c>
      <c r="B26839" s="28" t="s">
        <v>64</v>
      </c>
      <c r="C26839" s="36">
        <v>2.5000000000000001E-2</v>
      </c>
      <c r="D26839">
        <v>838</v>
      </c>
      <c r="E26839" s="35">
        <v>5429492.9250000119</v>
      </c>
      <c r="F26839" s="35">
        <v>3707915.9250000119</v>
      </c>
      <c r="G26839" s="35">
        <v>6494193</v>
      </c>
    </row>
    <row r="26840" spans="1:7" x14ac:dyDescent="0.25">
      <c r="A26840" s="36">
        <v>0.01</v>
      </c>
      <c r="B26840" s="28" t="s">
        <v>64</v>
      </c>
      <c r="C26840" s="36">
        <v>2.5000000000000001E-2</v>
      </c>
      <c r="D26840">
        <v>839</v>
      </c>
      <c r="E26840" s="35">
        <v>5793532.65625</v>
      </c>
      <c r="F26840" s="35">
        <v>4131598.78125</v>
      </c>
      <c r="G26840" s="35">
        <v>5957404.875</v>
      </c>
    </row>
    <row r="26841" spans="1:7" x14ac:dyDescent="0.25">
      <c r="A26841" s="36">
        <v>0.01</v>
      </c>
      <c r="B26841" s="28" t="s">
        <v>64</v>
      </c>
      <c r="C26841" s="36">
        <v>2.5000000000000001E-2</v>
      </c>
      <c r="D26841">
        <v>840</v>
      </c>
      <c r="E26841" s="35">
        <v>5479504.153125003</v>
      </c>
      <c r="F26841" s="35">
        <v>3748401.965625003</v>
      </c>
      <c r="G26841" s="35">
        <v>6579919.6875</v>
      </c>
    </row>
    <row r="26842" spans="1:7" x14ac:dyDescent="0.25">
      <c r="A26842" s="36">
        <v>0.01</v>
      </c>
      <c r="B26842" s="28" t="s">
        <v>64</v>
      </c>
      <c r="C26842" s="36">
        <v>2.5000000000000001E-2</v>
      </c>
      <c r="D26842">
        <v>841</v>
      </c>
      <c r="E26842" s="35">
        <v>6508280.668750003</v>
      </c>
      <c r="F26842" s="35">
        <v>4954513.418750003</v>
      </c>
      <c r="G26842" s="35">
        <v>4983905.25</v>
      </c>
    </row>
    <row r="26843" spans="1:7" x14ac:dyDescent="0.25">
      <c r="A26843" s="36">
        <v>0.01</v>
      </c>
      <c r="B26843" s="28" t="s">
        <v>64</v>
      </c>
      <c r="C26843" s="36">
        <v>2.5000000000000001E-2</v>
      </c>
      <c r="D26843">
        <v>842</v>
      </c>
      <c r="E26843" s="35">
        <v>6860866.1875</v>
      </c>
      <c r="F26843" s="35">
        <v>5244340.4375</v>
      </c>
      <c r="G26843" s="35">
        <v>5548731.75</v>
      </c>
    </row>
    <row r="26844" spans="1:7" x14ac:dyDescent="0.25">
      <c r="A26844" s="36">
        <v>0.01</v>
      </c>
      <c r="B26844" s="28" t="s">
        <v>64</v>
      </c>
      <c r="C26844" s="36">
        <v>2.5000000000000001E-2</v>
      </c>
      <c r="D26844">
        <v>843</v>
      </c>
      <c r="E26844" s="35">
        <v>6459489.7875000089</v>
      </c>
      <c r="F26844" s="35">
        <v>4844088.4125000089</v>
      </c>
      <c r="G26844" s="35">
        <v>5538612.375</v>
      </c>
    </row>
    <row r="26845" spans="1:7" x14ac:dyDescent="0.25">
      <c r="A26845" s="36">
        <v>0.01</v>
      </c>
      <c r="B26845" s="28" t="s">
        <v>64</v>
      </c>
      <c r="C26845" s="36">
        <v>2.5000000000000001E-2</v>
      </c>
      <c r="D26845">
        <v>844</v>
      </c>
      <c r="E26845" s="35">
        <v>4408701.525000006</v>
      </c>
      <c r="F26845" s="35">
        <v>3000000</v>
      </c>
      <c r="G26845" s="35">
        <v>7520633.474999994</v>
      </c>
    </row>
    <row r="26846" spans="1:7" x14ac:dyDescent="0.25">
      <c r="A26846" s="36">
        <v>0.01</v>
      </c>
      <c r="B26846" s="28" t="s">
        <v>64</v>
      </c>
      <c r="C26846" s="36">
        <v>2.5000000000000001E-2</v>
      </c>
      <c r="D26846">
        <v>845</v>
      </c>
      <c r="E26846" s="35">
        <v>6183608.387500003</v>
      </c>
      <c r="F26846" s="35">
        <v>4498325.637500003</v>
      </c>
      <c r="G26846" s="35">
        <v>6167544.75</v>
      </c>
    </row>
    <row r="26847" spans="1:7" x14ac:dyDescent="0.25">
      <c r="A26847" s="36">
        <v>0.01</v>
      </c>
      <c r="B26847" s="28" t="s">
        <v>64</v>
      </c>
      <c r="C26847" s="36">
        <v>2.5000000000000001E-2</v>
      </c>
      <c r="D26847">
        <v>846</v>
      </c>
      <c r="E26847" s="35">
        <v>4821400.1000000089</v>
      </c>
      <c r="F26847" s="35">
        <v>3054506.8500000089</v>
      </c>
      <c r="G26847" s="35">
        <v>6902039.25</v>
      </c>
    </row>
    <row r="26848" spans="1:7" x14ac:dyDescent="0.25">
      <c r="A26848" s="36">
        <v>0.01</v>
      </c>
      <c r="B26848" s="28" t="s">
        <v>64</v>
      </c>
      <c r="C26848" s="36">
        <v>2.5000000000000001E-2</v>
      </c>
      <c r="D26848">
        <v>847</v>
      </c>
      <c r="E26848" s="35">
        <v>6275177.424999997</v>
      </c>
      <c r="F26848" s="35">
        <v>4567979.674999997</v>
      </c>
      <c r="G26848" s="35">
        <v>6364779.75</v>
      </c>
    </row>
    <row r="26849" spans="1:7" x14ac:dyDescent="0.25">
      <c r="A26849" s="36">
        <v>0.01</v>
      </c>
      <c r="B26849" s="28" t="s">
        <v>64</v>
      </c>
      <c r="C26849" s="36">
        <v>2.5000000000000001E-2</v>
      </c>
      <c r="D26849">
        <v>848</v>
      </c>
      <c r="E26849" s="35">
        <v>6146696.5500000119</v>
      </c>
      <c r="F26849" s="35">
        <v>4431842.0500000119</v>
      </c>
      <c r="G26849" s="35">
        <v>6433690.5</v>
      </c>
    </row>
    <row r="26850" spans="1:7" x14ac:dyDescent="0.25">
      <c r="A26850" s="36">
        <v>0.01</v>
      </c>
      <c r="B26850" s="28" t="s">
        <v>64</v>
      </c>
      <c r="C26850" s="36">
        <v>2.5000000000000001E-2</v>
      </c>
      <c r="D26850">
        <v>849</v>
      </c>
      <c r="E26850" s="35">
        <v>6357594.900000006</v>
      </c>
      <c r="F26850" s="35">
        <v>4795063.900000006</v>
      </c>
      <c r="G26850" s="35">
        <v>5062779</v>
      </c>
    </row>
    <row r="26851" spans="1:7" x14ac:dyDescent="0.25">
      <c r="A26851" s="36">
        <v>0.01</v>
      </c>
      <c r="B26851" s="28" t="s">
        <v>64</v>
      </c>
      <c r="C26851" s="36">
        <v>2.5000000000000001E-2</v>
      </c>
      <c r="D26851">
        <v>850</v>
      </c>
      <c r="E26851" s="35">
        <v>5206804.5</v>
      </c>
      <c r="F26851" s="35">
        <v>3480526.5</v>
      </c>
      <c r="G26851" s="35">
        <v>6536502</v>
      </c>
    </row>
    <row r="26852" spans="1:7" x14ac:dyDescent="0.25">
      <c r="A26852" s="36">
        <v>0.01</v>
      </c>
      <c r="B26852" s="28" t="s">
        <v>64</v>
      </c>
      <c r="C26852" s="36">
        <v>2.5000000000000001E-2</v>
      </c>
      <c r="D26852">
        <v>851</v>
      </c>
      <c r="E26852" s="35">
        <v>5256887.8125</v>
      </c>
      <c r="F26852" s="35">
        <v>3539193.5625</v>
      </c>
      <c r="G26852" s="35">
        <v>6459248.25</v>
      </c>
    </row>
    <row r="26853" spans="1:7" x14ac:dyDescent="0.25">
      <c r="A26853" s="36">
        <v>0.01</v>
      </c>
      <c r="B26853" s="28" t="s">
        <v>64</v>
      </c>
      <c r="C26853" s="36">
        <v>2.5000000000000001E-2</v>
      </c>
      <c r="D26853">
        <v>852</v>
      </c>
      <c r="E26853" s="35">
        <v>5117181.0625</v>
      </c>
      <c r="F26853" s="35">
        <v>3370018.5625</v>
      </c>
      <c r="G26853" s="35">
        <v>6724462.5</v>
      </c>
    </row>
    <row r="26854" spans="1:7" x14ac:dyDescent="0.25">
      <c r="A26854" s="36">
        <v>0.01</v>
      </c>
      <c r="B26854" s="28" t="s">
        <v>64</v>
      </c>
      <c r="C26854" s="36">
        <v>2.5000000000000001E-2</v>
      </c>
      <c r="D26854">
        <v>853</v>
      </c>
      <c r="E26854" s="35">
        <v>6147182.200000003</v>
      </c>
      <c r="F26854" s="35">
        <v>4487918.200000003</v>
      </c>
      <c r="G26854" s="35">
        <v>5933376</v>
      </c>
    </row>
    <row r="26855" spans="1:7" x14ac:dyDescent="0.25">
      <c r="A26855" s="36">
        <v>0.01</v>
      </c>
      <c r="B26855" s="28" t="s">
        <v>64</v>
      </c>
      <c r="C26855" s="36">
        <v>2.5000000000000001E-2</v>
      </c>
      <c r="D26855">
        <v>854</v>
      </c>
      <c r="E26855" s="35">
        <v>5732985.581249997</v>
      </c>
      <c r="F26855" s="35">
        <v>4061014.331249997</v>
      </c>
      <c r="G26855" s="35">
        <v>6047741.25</v>
      </c>
    </row>
    <row r="26856" spans="1:7" x14ac:dyDescent="0.25">
      <c r="A26856" s="36">
        <v>0.01</v>
      </c>
      <c r="B26856" s="28" t="s">
        <v>64</v>
      </c>
      <c r="C26856" s="36">
        <v>2.5000000000000001E-2</v>
      </c>
      <c r="D26856">
        <v>855</v>
      </c>
      <c r="E26856" s="35">
        <v>6417035.849999994</v>
      </c>
      <c r="F26856" s="35">
        <v>4881783.349999994</v>
      </c>
      <c r="G26856" s="35">
        <v>4817272.5</v>
      </c>
    </row>
    <row r="26857" spans="1:7" x14ac:dyDescent="0.25">
      <c r="A26857" s="36">
        <v>0.01</v>
      </c>
      <c r="B26857" s="28" t="s">
        <v>64</v>
      </c>
      <c r="C26857" s="36">
        <v>2.5000000000000001E-2</v>
      </c>
      <c r="D26857">
        <v>856</v>
      </c>
      <c r="E26857" s="35">
        <v>5683105.512500003</v>
      </c>
      <c r="F26857" s="35">
        <v>3989116.512500003</v>
      </c>
      <c r="G26857" s="35">
        <v>6245901</v>
      </c>
    </row>
    <row r="26858" spans="1:7" x14ac:dyDescent="0.25">
      <c r="A26858" s="36">
        <v>0.01</v>
      </c>
      <c r="B26858" s="28" t="s">
        <v>64</v>
      </c>
      <c r="C26858" s="36">
        <v>2.5000000000000001E-2</v>
      </c>
      <c r="D26858">
        <v>857</v>
      </c>
      <c r="E26858" s="35">
        <v>5868442.575000003</v>
      </c>
      <c r="F26858" s="35">
        <v>4235038.575000003</v>
      </c>
      <c r="G26858" s="35">
        <v>5700636</v>
      </c>
    </row>
    <row r="26859" spans="1:7" x14ac:dyDescent="0.25">
      <c r="A26859" s="36">
        <v>0.01</v>
      </c>
      <c r="B26859" s="28" t="s">
        <v>64</v>
      </c>
      <c r="C26859" s="36">
        <v>2.5000000000000001E-2</v>
      </c>
      <c r="D26859">
        <v>858</v>
      </c>
      <c r="E26859" s="35">
        <v>7235071.4375</v>
      </c>
      <c r="F26859" s="35">
        <v>5658137.6875</v>
      </c>
      <c r="G26859" s="35">
        <v>5192403.75</v>
      </c>
    </row>
    <row r="26860" spans="1:7" x14ac:dyDescent="0.25">
      <c r="A26860" s="36">
        <v>0.01</v>
      </c>
      <c r="B26860" s="28" t="s">
        <v>64</v>
      </c>
      <c r="C26860" s="36">
        <v>2.5000000000000001E-2</v>
      </c>
      <c r="D26860">
        <v>859</v>
      </c>
      <c r="E26860" s="35">
        <v>5125303.2999999821</v>
      </c>
      <c r="F26860" s="35">
        <v>3364684.0499999821</v>
      </c>
      <c r="G26860" s="35">
        <v>6845573.25</v>
      </c>
    </row>
    <row r="26861" spans="1:7" x14ac:dyDescent="0.25">
      <c r="A26861" s="36">
        <v>0.01</v>
      </c>
      <c r="B26861" s="28" t="s">
        <v>64</v>
      </c>
      <c r="C26861" s="36">
        <v>2.5000000000000001E-2</v>
      </c>
      <c r="D26861">
        <v>860</v>
      </c>
      <c r="E26861" s="35">
        <v>6334825.359375</v>
      </c>
      <c r="F26861" s="35">
        <v>4726810.046875</v>
      </c>
      <c r="G26861" s="35">
        <v>5472137.8125</v>
      </c>
    </row>
    <row r="26862" spans="1:7" x14ac:dyDescent="0.25">
      <c r="A26862" s="36">
        <v>0.01</v>
      </c>
      <c r="B26862" s="28" t="s">
        <v>64</v>
      </c>
      <c r="C26862" s="36">
        <v>2.5000000000000001E-2</v>
      </c>
      <c r="D26862">
        <v>861</v>
      </c>
      <c r="E26862" s="35">
        <v>5767540.200000003</v>
      </c>
      <c r="F26862" s="35">
        <v>4090662.200000003</v>
      </c>
      <c r="G26862" s="35">
        <v>6091902</v>
      </c>
    </row>
    <row r="26863" spans="1:7" x14ac:dyDescent="0.25">
      <c r="A26863" s="36">
        <v>0.01</v>
      </c>
      <c r="B26863" s="28" t="s">
        <v>64</v>
      </c>
      <c r="C26863" s="36">
        <v>2.5000000000000001E-2</v>
      </c>
      <c r="D26863">
        <v>862</v>
      </c>
      <c r="E26863" s="35">
        <v>5820713.974999994</v>
      </c>
      <c r="F26863" s="35">
        <v>4073226.474999994</v>
      </c>
      <c r="G26863" s="35">
        <v>6727387.5</v>
      </c>
    </row>
    <row r="26864" spans="1:7" x14ac:dyDescent="0.25">
      <c r="A26864" s="36">
        <v>0.01</v>
      </c>
      <c r="B26864" s="28" t="s">
        <v>64</v>
      </c>
      <c r="C26864" s="36">
        <v>2.5000000000000001E-2</v>
      </c>
      <c r="D26864">
        <v>863</v>
      </c>
      <c r="E26864" s="35">
        <v>6428187.612499997</v>
      </c>
      <c r="F26864" s="35">
        <v>4803283.612499997</v>
      </c>
      <c r="G26864" s="35">
        <v>5624136</v>
      </c>
    </row>
    <row r="26865" spans="1:7" x14ac:dyDescent="0.25">
      <c r="A26865" s="36">
        <v>0.01</v>
      </c>
      <c r="B26865" s="28" t="s">
        <v>64</v>
      </c>
      <c r="C26865" s="36">
        <v>2.5000000000000001E-2</v>
      </c>
      <c r="D26865">
        <v>864</v>
      </c>
      <c r="E26865" s="35">
        <v>6774974.553124994</v>
      </c>
      <c r="F26865" s="35">
        <v>5139401.678124994</v>
      </c>
      <c r="G26865" s="35">
        <v>5720155.875</v>
      </c>
    </row>
    <row r="26866" spans="1:7" x14ac:dyDescent="0.25">
      <c r="A26866" s="36">
        <v>0.01</v>
      </c>
      <c r="B26866" s="28" t="s">
        <v>64</v>
      </c>
      <c r="C26866" s="36">
        <v>2.5000000000000001E-2</v>
      </c>
      <c r="D26866">
        <v>865</v>
      </c>
      <c r="E26866" s="35">
        <v>6315349.4125000089</v>
      </c>
      <c r="F26866" s="35">
        <v>4707014.4750000089</v>
      </c>
      <c r="G26866" s="35">
        <v>5475014.4375</v>
      </c>
    </row>
    <row r="26867" spans="1:7" x14ac:dyDescent="0.25">
      <c r="A26867" s="36">
        <v>0.01</v>
      </c>
      <c r="B26867" s="28" t="s">
        <v>64</v>
      </c>
      <c r="C26867" s="36">
        <v>2.5000000000000001E-2</v>
      </c>
      <c r="D26867">
        <v>866</v>
      </c>
      <c r="E26867" s="35">
        <v>6404778</v>
      </c>
      <c r="F26867" s="35">
        <v>4779479</v>
      </c>
      <c r="G26867" s="35">
        <v>5627691</v>
      </c>
    </row>
    <row r="26868" spans="1:7" x14ac:dyDescent="0.25">
      <c r="A26868" s="36">
        <v>0.01</v>
      </c>
      <c r="B26868" s="28" t="s">
        <v>64</v>
      </c>
      <c r="C26868" s="36">
        <v>2.5000000000000001E-2</v>
      </c>
      <c r="D26868">
        <v>867</v>
      </c>
      <c r="E26868" s="35">
        <v>5473855.162499994</v>
      </c>
      <c r="F26868" s="35">
        <v>3763374.662499994</v>
      </c>
      <c r="G26868" s="35">
        <v>6394324.5</v>
      </c>
    </row>
    <row r="26869" spans="1:7" x14ac:dyDescent="0.25">
      <c r="A26869" s="36">
        <v>0.01</v>
      </c>
      <c r="B26869" s="28" t="s">
        <v>64</v>
      </c>
      <c r="C26869" s="36">
        <v>2.5000000000000001E-2</v>
      </c>
      <c r="D26869">
        <v>868</v>
      </c>
      <c r="E26869" s="35">
        <v>5096628.4499999881</v>
      </c>
      <c r="F26869" s="35">
        <v>3300020.4499999881</v>
      </c>
      <c r="G26869" s="35">
        <v>7169472</v>
      </c>
    </row>
    <row r="26870" spans="1:7" x14ac:dyDescent="0.25">
      <c r="A26870" s="36">
        <v>0.01</v>
      </c>
      <c r="B26870" s="28" t="s">
        <v>64</v>
      </c>
      <c r="C26870" s="36">
        <v>2.5000000000000001E-2</v>
      </c>
      <c r="D26870">
        <v>869</v>
      </c>
      <c r="E26870" s="35">
        <v>6882288.231250003</v>
      </c>
      <c r="F26870" s="35">
        <v>5303691.606250003</v>
      </c>
      <c r="G26870" s="35">
        <v>5207369.625</v>
      </c>
    </row>
    <row r="26871" spans="1:7" x14ac:dyDescent="0.25">
      <c r="A26871" s="36">
        <v>0.01</v>
      </c>
      <c r="B26871" s="28" t="s">
        <v>64</v>
      </c>
      <c r="C26871" s="36">
        <v>2.5000000000000001E-2</v>
      </c>
      <c r="D26871">
        <v>870</v>
      </c>
      <c r="E26871" s="35">
        <v>5922693.900000006</v>
      </c>
      <c r="F26871" s="35">
        <v>4313090.900000006</v>
      </c>
      <c r="G26871" s="35">
        <v>5486427</v>
      </c>
    </row>
    <row r="26872" spans="1:7" x14ac:dyDescent="0.25">
      <c r="A26872" s="36">
        <v>0.01</v>
      </c>
      <c r="B26872" s="28" t="s">
        <v>64</v>
      </c>
      <c r="C26872" s="36">
        <v>2.5000000000000001E-2</v>
      </c>
      <c r="D26872">
        <v>871</v>
      </c>
      <c r="E26872" s="35">
        <v>5853429.150000006</v>
      </c>
      <c r="F26872" s="35">
        <v>4180166.587500006</v>
      </c>
      <c r="G26872" s="35">
        <v>6059363.0625</v>
      </c>
    </row>
    <row r="26873" spans="1:7" x14ac:dyDescent="0.25">
      <c r="A26873" s="36">
        <v>0.01</v>
      </c>
      <c r="B26873" s="28" t="s">
        <v>64</v>
      </c>
      <c r="C26873" s="36">
        <v>2.5000000000000001E-2</v>
      </c>
      <c r="D26873">
        <v>872</v>
      </c>
      <c r="E26873" s="35">
        <v>5004202.8750000149</v>
      </c>
      <c r="F26873" s="35">
        <v>3254851.8750000149</v>
      </c>
      <c r="G26873" s="35">
        <v>6744159</v>
      </c>
    </row>
    <row r="26874" spans="1:7" x14ac:dyDescent="0.25">
      <c r="A26874" s="36">
        <v>0.01</v>
      </c>
      <c r="B26874" s="28" t="s">
        <v>64</v>
      </c>
      <c r="C26874" s="36">
        <v>2.5000000000000001E-2</v>
      </c>
      <c r="D26874">
        <v>873</v>
      </c>
      <c r="E26874" s="35">
        <v>6048344.5749999881</v>
      </c>
      <c r="F26874" s="35">
        <v>4446197.0749999881</v>
      </c>
      <c r="G26874" s="35">
        <v>5419327.5</v>
      </c>
    </row>
    <row r="26875" spans="1:7" x14ac:dyDescent="0.25">
      <c r="A26875" s="36">
        <v>0.01</v>
      </c>
      <c r="B26875" s="28" t="s">
        <v>64</v>
      </c>
      <c r="C26875" s="36">
        <v>2.5000000000000001E-2</v>
      </c>
      <c r="D26875">
        <v>874</v>
      </c>
      <c r="E26875" s="35">
        <v>6468309.2875000089</v>
      </c>
      <c r="F26875" s="35">
        <v>4889924.7875000089</v>
      </c>
      <c r="G26875" s="35">
        <v>5205460.5</v>
      </c>
    </row>
    <row r="26876" spans="1:7" x14ac:dyDescent="0.25">
      <c r="A26876" s="36">
        <v>0.01</v>
      </c>
      <c r="B26876" s="28" t="s">
        <v>64</v>
      </c>
      <c r="C26876" s="36">
        <v>2.5000000000000001E-2</v>
      </c>
      <c r="D26876">
        <v>875</v>
      </c>
      <c r="E26876" s="35">
        <v>6934058.21875</v>
      </c>
      <c r="F26876" s="35">
        <v>5336186.84375</v>
      </c>
      <c r="G26876" s="35">
        <v>5380842.375</v>
      </c>
    </row>
    <row r="26877" spans="1:7" x14ac:dyDescent="0.25">
      <c r="A26877" s="36">
        <v>0.01</v>
      </c>
      <c r="B26877" s="28" t="s">
        <v>64</v>
      </c>
      <c r="C26877" s="36">
        <v>2.5000000000000001E-2</v>
      </c>
      <c r="D26877">
        <v>876</v>
      </c>
      <c r="E26877" s="35">
        <v>4875542.9937499911</v>
      </c>
      <c r="F26877" s="35">
        <v>3124337.2437499911</v>
      </c>
      <c r="G26877" s="35">
        <v>6760851.75</v>
      </c>
    </row>
    <row r="26878" spans="1:7" x14ac:dyDescent="0.25">
      <c r="A26878" s="36">
        <v>0.01</v>
      </c>
      <c r="B26878" s="28" t="s">
        <v>64</v>
      </c>
      <c r="C26878" s="36">
        <v>2.5000000000000001E-2</v>
      </c>
      <c r="D26878">
        <v>877</v>
      </c>
      <c r="E26878" s="35">
        <v>5825770.612499997</v>
      </c>
      <c r="F26878" s="35">
        <v>4124206.612499997</v>
      </c>
      <c r="G26878" s="35">
        <v>6314076</v>
      </c>
    </row>
    <row r="26879" spans="1:7" x14ac:dyDescent="0.25">
      <c r="A26879" s="36">
        <v>0.01</v>
      </c>
      <c r="B26879" s="28" t="s">
        <v>64</v>
      </c>
      <c r="C26879" s="36">
        <v>2.5000000000000001E-2</v>
      </c>
      <c r="D26879">
        <v>878</v>
      </c>
      <c r="E26879" s="35">
        <v>6583070.799999997</v>
      </c>
      <c r="F26879" s="35">
        <v>5035645.799999997</v>
      </c>
      <c r="G26879" s="35">
        <v>4926825</v>
      </c>
    </row>
    <row r="26880" spans="1:7" x14ac:dyDescent="0.25">
      <c r="A26880" s="36">
        <v>0.01</v>
      </c>
      <c r="B26880" s="28" t="s">
        <v>64</v>
      </c>
      <c r="C26880" s="36">
        <v>2.5000000000000001E-2</v>
      </c>
      <c r="D26880">
        <v>879</v>
      </c>
      <c r="E26880" s="35">
        <v>5968337.6499999911</v>
      </c>
      <c r="F26880" s="35">
        <v>4326224.3999999911</v>
      </c>
      <c r="G26880" s="35">
        <v>5779019.25</v>
      </c>
    </row>
    <row r="26881" spans="1:7" x14ac:dyDescent="0.25">
      <c r="A26881" s="36">
        <v>0.01</v>
      </c>
      <c r="B26881" s="28" t="s">
        <v>64</v>
      </c>
      <c r="C26881" s="36">
        <v>2.5000000000000001E-2</v>
      </c>
      <c r="D26881">
        <v>880</v>
      </c>
      <c r="E26881" s="35">
        <v>5926064.037499994</v>
      </c>
      <c r="F26881" s="35">
        <v>4271034.037499994</v>
      </c>
      <c r="G26881" s="35">
        <v>5895270</v>
      </c>
    </row>
    <row r="26882" spans="1:7" x14ac:dyDescent="0.25">
      <c r="A26882" s="36">
        <v>0.01</v>
      </c>
      <c r="B26882" s="28" t="s">
        <v>64</v>
      </c>
      <c r="C26882" s="36">
        <v>2.5000000000000001E-2</v>
      </c>
      <c r="D26882">
        <v>881</v>
      </c>
      <c r="E26882" s="35">
        <v>5141360.4375</v>
      </c>
      <c r="F26882" s="35">
        <v>3388601.6875</v>
      </c>
      <c r="G26882" s="35">
        <v>6774828.75</v>
      </c>
    </row>
    <row r="26883" spans="1:7" x14ac:dyDescent="0.25">
      <c r="A26883" s="36">
        <v>0.01</v>
      </c>
      <c r="B26883" s="28" t="s">
        <v>64</v>
      </c>
      <c r="C26883" s="36">
        <v>2.5000000000000001E-2</v>
      </c>
      <c r="D26883">
        <v>882</v>
      </c>
      <c r="E26883" s="35">
        <v>6784173.924999997</v>
      </c>
      <c r="F26883" s="35">
        <v>5235106.424999997</v>
      </c>
      <c r="G26883" s="35">
        <v>4941607.5</v>
      </c>
    </row>
    <row r="26884" spans="1:7" x14ac:dyDescent="0.25">
      <c r="A26884" s="36">
        <v>0.01</v>
      </c>
      <c r="B26884" s="28" t="s">
        <v>64</v>
      </c>
      <c r="C26884" s="36">
        <v>2.5000000000000001E-2</v>
      </c>
      <c r="D26884">
        <v>883</v>
      </c>
      <c r="E26884" s="35">
        <v>5521574.893749997</v>
      </c>
      <c r="F26884" s="35">
        <v>3768510.456249997</v>
      </c>
      <c r="G26884" s="35">
        <v>6777579.9375</v>
      </c>
    </row>
    <row r="26885" spans="1:7" x14ac:dyDescent="0.25">
      <c r="A26885" s="36">
        <v>0.01</v>
      </c>
      <c r="B26885" s="28" t="s">
        <v>64</v>
      </c>
      <c r="C26885" s="36">
        <v>2.5000000000000001E-2</v>
      </c>
      <c r="D26885">
        <v>884</v>
      </c>
      <c r="E26885" s="35">
        <v>5480798.424999997</v>
      </c>
      <c r="F26885" s="35">
        <v>3761741.924999997</v>
      </c>
      <c r="G26885" s="35">
        <v>6471508.5</v>
      </c>
    </row>
    <row r="26886" spans="1:7" x14ac:dyDescent="0.25">
      <c r="A26886" s="36">
        <v>0.01</v>
      </c>
      <c r="B26886" s="28" t="s">
        <v>64</v>
      </c>
      <c r="C26886" s="36">
        <v>2.5000000000000001E-2</v>
      </c>
      <c r="D26886">
        <v>885</v>
      </c>
      <c r="E26886" s="35">
        <v>6434513.75</v>
      </c>
      <c r="F26886" s="35">
        <v>4835361.25</v>
      </c>
      <c r="G26886" s="35">
        <v>5392372.5</v>
      </c>
    </row>
    <row r="26887" spans="1:7" x14ac:dyDescent="0.25">
      <c r="A26887" s="36">
        <v>0.01</v>
      </c>
      <c r="B26887" s="28" t="s">
        <v>64</v>
      </c>
      <c r="C26887" s="36">
        <v>2.5000000000000001E-2</v>
      </c>
      <c r="D26887">
        <v>886</v>
      </c>
      <c r="E26887" s="35">
        <v>6638405.325000003</v>
      </c>
      <c r="F26887" s="35">
        <v>5063948.325000003</v>
      </c>
      <c r="G26887" s="35">
        <v>5170113</v>
      </c>
    </row>
    <row r="26888" spans="1:7" x14ac:dyDescent="0.25">
      <c r="A26888" s="36">
        <v>0.01</v>
      </c>
      <c r="B26888" s="28" t="s">
        <v>64</v>
      </c>
      <c r="C26888" s="36">
        <v>2.5000000000000001E-2</v>
      </c>
      <c r="D26888">
        <v>887</v>
      </c>
      <c r="E26888" s="35">
        <v>5696973.75</v>
      </c>
      <c r="F26888" s="35">
        <v>4028683.75</v>
      </c>
      <c r="G26888" s="35">
        <v>6014610</v>
      </c>
    </row>
    <row r="26889" spans="1:7" x14ac:dyDescent="0.25">
      <c r="A26889" s="36">
        <v>0.01</v>
      </c>
      <c r="B26889" s="28" t="s">
        <v>64</v>
      </c>
      <c r="C26889" s="36">
        <v>2.5000000000000001E-2</v>
      </c>
      <c r="D26889">
        <v>888</v>
      </c>
      <c r="E26889" s="35">
        <v>5874502.53125</v>
      </c>
      <c r="F26889" s="35">
        <v>4154500.28125</v>
      </c>
      <c r="G26889" s="35">
        <v>6480020.25</v>
      </c>
    </row>
    <row r="26890" spans="1:7" x14ac:dyDescent="0.25">
      <c r="A26890" s="36">
        <v>0.01</v>
      </c>
      <c r="B26890" s="28" t="s">
        <v>64</v>
      </c>
      <c r="C26890" s="36">
        <v>2.5000000000000001E-2</v>
      </c>
      <c r="D26890">
        <v>889</v>
      </c>
      <c r="E26890" s="35">
        <v>6133538.081249997</v>
      </c>
      <c r="F26890" s="35">
        <v>4525123.706249997</v>
      </c>
      <c r="G26890" s="35">
        <v>5475729.375</v>
      </c>
    </row>
    <row r="26891" spans="1:7" x14ac:dyDescent="0.25">
      <c r="A26891" s="36">
        <v>0.01</v>
      </c>
      <c r="B26891" s="28" t="s">
        <v>64</v>
      </c>
      <c r="C26891" s="36">
        <v>2.5000000000000001E-2</v>
      </c>
      <c r="D26891">
        <v>890</v>
      </c>
      <c r="E26891" s="35">
        <v>6032024.674999997</v>
      </c>
      <c r="F26891" s="35">
        <v>4414197.674999997</v>
      </c>
      <c r="G26891" s="35">
        <v>5560443</v>
      </c>
    </row>
    <row r="26892" spans="1:7" x14ac:dyDescent="0.25">
      <c r="A26892" s="36">
        <v>0.01</v>
      </c>
      <c r="B26892" s="28" t="s">
        <v>64</v>
      </c>
      <c r="C26892" s="36">
        <v>2.5000000000000001E-2</v>
      </c>
      <c r="D26892">
        <v>891</v>
      </c>
      <c r="E26892" s="35">
        <v>5636895.2250000089</v>
      </c>
      <c r="F26892" s="35">
        <v>3946632.4750000089</v>
      </c>
      <c r="G26892" s="35">
        <v>6212364.75</v>
      </c>
    </row>
    <row r="26893" spans="1:7" x14ac:dyDescent="0.25">
      <c r="A26893" s="36">
        <v>0.01</v>
      </c>
      <c r="B26893" s="28" t="s">
        <v>64</v>
      </c>
      <c r="C26893" s="36">
        <v>2.5000000000000001E-2</v>
      </c>
      <c r="D26893">
        <v>892</v>
      </c>
      <c r="E26893" s="35">
        <v>5824636.775000006</v>
      </c>
      <c r="F26893" s="35">
        <v>4158478.650000006</v>
      </c>
      <c r="G26893" s="35">
        <v>5995423.125</v>
      </c>
    </row>
    <row r="26894" spans="1:7" x14ac:dyDescent="0.25">
      <c r="A26894" s="36">
        <v>0.01</v>
      </c>
      <c r="B26894" s="28" t="s">
        <v>64</v>
      </c>
      <c r="C26894" s="36">
        <v>2.5000000000000001E-2</v>
      </c>
      <c r="D26894">
        <v>893</v>
      </c>
      <c r="E26894" s="35">
        <v>5460433.271874994</v>
      </c>
      <c r="F26894" s="35">
        <v>3762844.584374994</v>
      </c>
      <c r="G26894" s="35">
        <v>6278298.1875</v>
      </c>
    </row>
    <row r="26895" spans="1:7" x14ac:dyDescent="0.25">
      <c r="A26895" s="36">
        <v>0.01</v>
      </c>
      <c r="B26895" s="28" t="s">
        <v>64</v>
      </c>
      <c r="C26895" s="36">
        <v>2.5000000000000001E-2</v>
      </c>
      <c r="D26895">
        <v>894</v>
      </c>
      <c r="E26895" s="35">
        <v>6010327.474999994</v>
      </c>
      <c r="F26895" s="35">
        <v>4360745.224999994</v>
      </c>
      <c r="G26895" s="35">
        <v>5846240.25</v>
      </c>
    </row>
    <row r="26896" spans="1:7" x14ac:dyDescent="0.25">
      <c r="A26896" s="36">
        <v>0.01</v>
      </c>
      <c r="B26896" s="28" t="s">
        <v>64</v>
      </c>
      <c r="C26896" s="36">
        <v>2.5000000000000001E-2</v>
      </c>
      <c r="D26896">
        <v>895</v>
      </c>
      <c r="E26896" s="35">
        <v>6548084.950000003</v>
      </c>
      <c r="F26896" s="35">
        <v>4902587.950000003</v>
      </c>
      <c r="G26896" s="35">
        <v>5809473</v>
      </c>
    </row>
    <row r="26897" spans="1:7" x14ac:dyDescent="0.25">
      <c r="A26897" s="36">
        <v>0.01</v>
      </c>
      <c r="B26897" s="28" t="s">
        <v>64</v>
      </c>
      <c r="C26897" s="36">
        <v>2.5000000000000001E-2</v>
      </c>
      <c r="D26897">
        <v>896</v>
      </c>
      <c r="E26897" s="35">
        <v>5517534.871875003</v>
      </c>
      <c r="F26897" s="35">
        <v>3847419.871875003</v>
      </c>
      <c r="G26897" s="35">
        <v>6031035</v>
      </c>
    </row>
    <row r="26898" spans="1:7" x14ac:dyDescent="0.25">
      <c r="A26898" s="36">
        <v>0.01</v>
      </c>
      <c r="B26898" s="28" t="s">
        <v>64</v>
      </c>
      <c r="C26898" s="36">
        <v>2.5000000000000001E-2</v>
      </c>
      <c r="D26898">
        <v>897</v>
      </c>
      <c r="E26898" s="35">
        <v>6068174.668750003</v>
      </c>
      <c r="F26898" s="35">
        <v>4479828.668750003</v>
      </c>
      <c r="G26898" s="35">
        <v>5295114</v>
      </c>
    </row>
    <row r="26899" spans="1:7" x14ac:dyDescent="0.25">
      <c r="A26899" s="36">
        <v>0.01</v>
      </c>
      <c r="B26899" s="28" t="s">
        <v>64</v>
      </c>
      <c r="C26899" s="36">
        <v>2.5000000000000001E-2</v>
      </c>
      <c r="D26899">
        <v>898</v>
      </c>
      <c r="E26899" s="35">
        <v>6344757.987499997</v>
      </c>
      <c r="F26899" s="35">
        <v>4702394.112499997</v>
      </c>
      <c r="G26899" s="35">
        <v>5781274.875</v>
      </c>
    </row>
    <row r="26900" spans="1:7" x14ac:dyDescent="0.25">
      <c r="A26900" s="36">
        <v>0.01</v>
      </c>
      <c r="B26900" s="28" t="s">
        <v>64</v>
      </c>
      <c r="C26900" s="36">
        <v>2.5000000000000001E-2</v>
      </c>
      <c r="D26900">
        <v>899</v>
      </c>
      <c r="E26900" s="35">
        <v>5182349.349999994</v>
      </c>
      <c r="F26900" s="35">
        <v>3469937.724999994</v>
      </c>
      <c r="G26900" s="35">
        <v>6411704.625</v>
      </c>
    </row>
    <row r="26901" spans="1:7" x14ac:dyDescent="0.25">
      <c r="A26901" s="36">
        <v>0.01</v>
      </c>
      <c r="B26901" s="28" t="s">
        <v>64</v>
      </c>
      <c r="C26901" s="36">
        <v>2.5000000000000001E-2</v>
      </c>
      <c r="D26901">
        <v>900</v>
      </c>
      <c r="E26901" s="35">
        <v>5303822.762500003</v>
      </c>
      <c r="F26901" s="35">
        <v>3519088.262500003</v>
      </c>
      <c r="G26901" s="35">
        <v>7062610.5</v>
      </c>
    </row>
    <row r="26902" spans="1:7" x14ac:dyDescent="0.25">
      <c r="A26902" s="36">
        <v>0.01</v>
      </c>
      <c r="B26902" s="28" t="s">
        <v>64</v>
      </c>
      <c r="C26902" s="36">
        <v>2.5000000000000001E-2</v>
      </c>
      <c r="D26902">
        <v>901</v>
      </c>
      <c r="E26902" s="35">
        <v>5101389.15625</v>
      </c>
      <c r="F26902" s="35">
        <v>3377126.53125</v>
      </c>
      <c r="G26902" s="35">
        <v>6518363.625</v>
      </c>
    </row>
    <row r="26903" spans="1:7" x14ac:dyDescent="0.25">
      <c r="A26903" s="36">
        <v>0.01</v>
      </c>
      <c r="B26903" s="28" t="s">
        <v>64</v>
      </c>
      <c r="C26903" s="36">
        <v>2.5000000000000001E-2</v>
      </c>
      <c r="D26903">
        <v>902</v>
      </c>
      <c r="E26903" s="35">
        <v>6170925.3812500089</v>
      </c>
      <c r="F26903" s="35">
        <v>4562282.7562500089</v>
      </c>
      <c r="G26903" s="35">
        <v>5477783.625</v>
      </c>
    </row>
    <row r="26904" spans="1:7" x14ac:dyDescent="0.25">
      <c r="A26904" s="36">
        <v>0.01</v>
      </c>
      <c r="B26904" s="28" t="s">
        <v>64</v>
      </c>
      <c r="C26904" s="36">
        <v>2.5000000000000001E-2</v>
      </c>
      <c r="D26904">
        <v>903</v>
      </c>
      <c r="E26904" s="35">
        <v>6099689.171875</v>
      </c>
      <c r="F26904" s="35">
        <v>4525789.796875</v>
      </c>
      <c r="G26904" s="35">
        <v>5165094.375</v>
      </c>
    </row>
    <row r="26905" spans="1:7" x14ac:dyDescent="0.25">
      <c r="A26905" s="36">
        <v>0.01</v>
      </c>
      <c r="B26905" s="28" t="s">
        <v>64</v>
      </c>
      <c r="C26905" s="36">
        <v>2.5000000000000001E-2</v>
      </c>
      <c r="D26905">
        <v>904</v>
      </c>
      <c r="E26905" s="35">
        <v>5551101.6999999881</v>
      </c>
      <c r="F26905" s="35">
        <v>3865598.1999999881</v>
      </c>
      <c r="G26905" s="35">
        <v>6169531.5</v>
      </c>
    </row>
    <row r="26906" spans="1:7" x14ac:dyDescent="0.25">
      <c r="A26906" s="36">
        <v>0.01</v>
      </c>
      <c r="B26906" s="28" t="s">
        <v>64</v>
      </c>
      <c r="C26906" s="36">
        <v>2.5000000000000001E-2</v>
      </c>
      <c r="D26906">
        <v>905</v>
      </c>
      <c r="E26906" s="35">
        <v>5815832.9937499911</v>
      </c>
      <c r="F26906" s="35">
        <v>4096147.8687499911</v>
      </c>
      <c r="G26906" s="35">
        <v>6477166.125</v>
      </c>
    </row>
    <row r="26907" spans="1:7" x14ac:dyDescent="0.25">
      <c r="A26907" s="36">
        <v>0.01</v>
      </c>
      <c r="B26907" s="28" t="s">
        <v>64</v>
      </c>
      <c r="C26907" s="36">
        <v>2.5000000000000001E-2</v>
      </c>
      <c r="D26907">
        <v>906</v>
      </c>
      <c r="E26907" s="35">
        <v>5589656.924999997</v>
      </c>
      <c r="F26907" s="35">
        <v>3874936.424999997</v>
      </c>
      <c r="G26907" s="35">
        <v>6432484.5</v>
      </c>
    </row>
    <row r="26908" spans="1:7" x14ac:dyDescent="0.25">
      <c r="A26908" s="36">
        <v>0.01</v>
      </c>
      <c r="B26908" s="28" t="s">
        <v>64</v>
      </c>
      <c r="C26908" s="36">
        <v>2.5000000000000001E-2</v>
      </c>
      <c r="D26908">
        <v>907</v>
      </c>
      <c r="E26908" s="35">
        <v>5647621.5</v>
      </c>
      <c r="F26908" s="35">
        <v>3974813.75</v>
      </c>
      <c r="G26908" s="35">
        <v>6055269.75</v>
      </c>
    </row>
    <row r="26909" spans="1:7" x14ac:dyDescent="0.25">
      <c r="A26909" s="36">
        <v>0.01</v>
      </c>
      <c r="B26909" s="28" t="s">
        <v>64</v>
      </c>
      <c r="C26909" s="36">
        <v>2.5000000000000001E-2</v>
      </c>
      <c r="D26909">
        <v>908</v>
      </c>
      <c r="E26909" s="35">
        <v>6173630.837500006</v>
      </c>
      <c r="F26909" s="35">
        <v>4519192.337500006</v>
      </c>
      <c r="G26909" s="35">
        <v>5889946.5</v>
      </c>
    </row>
    <row r="26910" spans="1:7" x14ac:dyDescent="0.25">
      <c r="A26910" s="36">
        <v>0.01</v>
      </c>
      <c r="B26910" s="28" t="s">
        <v>64</v>
      </c>
      <c r="C26910" s="36">
        <v>2.5000000000000001E-2</v>
      </c>
      <c r="D26910">
        <v>909</v>
      </c>
      <c r="E26910" s="35">
        <v>5867045.387500003</v>
      </c>
      <c r="F26910" s="35">
        <v>4256672.512500003</v>
      </c>
      <c r="G26910" s="35">
        <v>5493355.875</v>
      </c>
    </row>
    <row r="26911" spans="1:7" x14ac:dyDescent="0.25">
      <c r="A26911" s="36">
        <v>0.01</v>
      </c>
      <c r="B26911" s="28" t="s">
        <v>64</v>
      </c>
      <c r="C26911" s="36">
        <v>2.5000000000000001E-2</v>
      </c>
      <c r="D26911">
        <v>910</v>
      </c>
      <c r="E26911" s="35">
        <v>6153858.1999999881</v>
      </c>
      <c r="F26911" s="35">
        <v>4544436.4499999881</v>
      </c>
      <c r="G26911" s="35">
        <v>5484795.75</v>
      </c>
    </row>
    <row r="26912" spans="1:7" x14ac:dyDescent="0.25">
      <c r="A26912" s="36">
        <v>0.01</v>
      </c>
      <c r="B26912" s="28" t="s">
        <v>64</v>
      </c>
      <c r="C26912" s="36">
        <v>2.5000000000000001E-2</v>
      </c>
      <c r="D26912">
        <v>911</v>
      </c>
      <c r="E26912" s="35">
        <v>5727644.299999997</v>
      </c>
      <c r="F26912" s="35">
        <v>4048730.299999997</v>
      </c>
      <c r="G26912" s="35">
        <v>6110226</v>
      </c>
    </row>
    <row r="26913" spans="1:7" x14ac:dyDescent="0.25">
      <c r="A26913" s="36">
        <v>0.01</v>
      </c>
      <c r="B26913" s="28" t="s">
        <v>64</v>
      </c>
      <c r="C26913" s="36">
        <v>2.5000000000000001E-2</v>
      </c>
      <c r="D26913">
        <v>912</v>
      </c>
      <c r="E26913" s="35">
        <v>6328210.1499999911</v>
      </c>
      <c r="F26913" s="35">
        <v>4729871.1499999911</v>
      </c>
      <c r="G26913" s="35">
        <v>5385051</v>
      </c>
    </row>
    <row r="26914" spans="1:7" x14ac:dyDescent="0.25">
      <c r="A26914" s="36">
        <v>0.01</v>
      </c>
      <c r="B26914" s="28" t="s">
        <v>64</v>
      </c>
      <c r="C26914" s="36">
        <v>2.5000000000000001E-2</v>
      </c>
      <c r="D26914">
        <v>913</v>
      </c>
      <c r="E26914" s="35">
        <v>5494658.412499994</v>
      </c>
      <c r="F26914" s="35">
        <v>3797606.412499994</v>
      </c>
      <c r="G26914" s="35">
        <v>6273468</v>
      </c>
    </row>
    <row r="26915" spans="1:7" x14ac:dyDescent="0.25">
      <c r="A26915" s="36">
        <v>0.01</v>
      </c>
      <c r="B26915" s="28" t="s">
        <v>64</v>
      </c>
      <c r="C26915" s="36">
        <v>2.5000000000000001E-2</v>
      </c>
      <c r="D26915">
        <v>914</v>
      </c>
      <c r="E26915" s="35">
        <v>6363277.5500000119</v>
      </c>
      <c r="F26915" s="35">
        <v>4677468.6750000119</v>
      </c>
      <c r="G26915" s="35">
        <v>6172279.875</v>
      </c>
    </row>
    <row r="26916" spans="1:7" x14ac:dyDescent="0.25">
      <c r="A26916" s="36">
        <v>0.01</v>
      </c>
      <c r="B26916" s="28" t="s">
        <v>64</v>
      </c>
      <c r="C26916" s="36">
        <v>2.5000000000000001E-2</v>
      </c>
      <c r="D26916">
        <v>915</v>
      </c>
      <c r="E26916" s="35">
        <v>5580710.790625006</v>
      </c>
      <c r="F26916" s="35">
        <v>3918012.665625006</v>
      </c>
      <c r="G26916" s="35">
        <v>5964283.125</v>
      </c>
    </row>
    <row r="26917" spans="1:7" x14ac:dyDescent="0.25">
      <c r="A26917" s="36">
        <v>0.01</v>
      </c>
      <c r="B26917" s="28" t="s">
        <v>64</v>
      </c>
      <c r="C26917" s="36">
        <v>2.5000000000000001E-2</v>
      </c>
      <c r="D26917">
        <v>916</v>
      </c>
      <c r="E26917" s="35">
        <v>5432859.974999994</v>
      </c>
      <c r="F26917" s="35">
        <v>3818841.224999994</v>
      </c>
      <c r="G26917" s="35">
        <v>5526168.75</v>
      </c>
    </row>
    <row r="26918" spans="1:7" x14ac:dyDescent="0.25">
      <c r="A26918" s="36">
        <v>0.01</v>
      </c>
      <c r="B26918" s="28" t="s">
        <v>64</v>
      </c>
      <c r="C26918" s="36">
        <v>2.5000000000000001E-2</v>
      </c>
      <c r="D26918">
        <v>917</v>
      </c>
      <c r="E26918" s="35">
        <v>5228623.543750003</v>
      </c>
      <c r="F26918" s="35">
        <v>3460276.106250003</v>
      </c>
      <c r="G26918" s="35">
        <v>6915126.9375</v>
      </c>
    </row>
    <row r="26919" spans="1:7" x14ac:dyDescent="0.25">
      <c r="A26919" s="36">
        <v>0.01</v>
      </c>
      <c r="B26919" s="28" t="s">
        <v>64</v>
      </c>
      <c r="C26919" s="36">
        <v>2.5000000000000001E-2</v>
      </c>
      <c r="D26919">
        <v>918</v>
      </c>
      <c r="E26919" s="35">
        <v>5259608.3125</v>
      </c>
      <c r="F26919" s="35">
        <v>3543101.6875</v>
      </c>
      <c r="G26919" s="35">
        <v>6448559.625</v>
      </c>
    </row>
    <row r="26920" spans="1:7" x14ac:dyDescent="0.25">
      <c r="A26920" s="36">
        <v>0.01</v>
      </c>
      <c r="B26920" s="28" t="s">
        <v>64</v>
      </c>
      <c r="C26920" s="36">
        <v>2.5000000000000001E-2</v>
      </c>
      <c r="D26920">
        <v>919</v>
      </c>
      <c r="E26920" s="35">
        <v>5532279.9812499881</v>
      </c>
      <c r="F26920" s="35">
        <v>3826178.3562499881</v>
      </c>
      <c r="G26920" s="35">
        <v>6354914.625</v>
      </c>
    </row>
    <row r="26921" spans="1:7" x14ac:dyDescent="0.25">
      <c r="A26921" s="36">
        <v>0.01</v>
      </c>
      <c r="B26921" s="28" t="s">
        <v>64</v>
      </c>
      <c r="C26921" s="36">
        <v>2.5000000000000001E-2</v>
      </c>
      <c r="D26921">
        <v>920</v>
      </c>
      <c r="E26921" s="35">
        <v>5640781.125</v>
      </c>
      <c r="F26921" s="35">
        <v>4039135.125</v>
      </c>
      <c r="G26921" s="35">
        <v>5414814</v>
      </c>
    </row>
    <row r="26922" spans="1:7" x14ac:dyDescent="0.25">
      <c r="A26922" s="36">
        <v>0.01</v>
      </c>
      <c r="B26922" s="28" t="s">
        <v>64</v>
      </c>
      <c r="C26922" s="36">
        <v>2.5000000000000001E-2</v>
      </c>
      <c r="D26922">
        <v>921</v>
      </c>
      <c r="E26922" s="35">
        <v>5878540.368750006</v>
      </c>
      <c r="F26922" s="35">
        <v>4178517.118750006</v>
      </c>
      <c r="G26922" s="35">
        <v>6300209.25</v>
      </c>
    </row>
    <row r="26923" spans="1:7" x14ac:dyDescent="0.25">
      <c r="A26923" s="36">
        <v>0.01</v>
      </c>
      <c r="B26923" s="28" t="s">
        <v>64</v>
      </c>
      <c r="C26923" s="36">
        <v>2.5000000000000001E-2</v>
      </c>
      <c r="D26923">
        <v>922</v>
      </c>
      <c r="E26923" s="35">
        <v>4596633.3125</v>
      </c>
      <c r="F26923" s="35">
        <v>3000000</v>
      </c>
      <c r="G26923" s="35">
        <v>7215691.6875</v>
      </c>
    </row>
    <row r="26924" spans="1:7" x14ac:dyDescent="0.25">
      <c r="A26924" s="36">
        <v>0.01</v>
      </c>
      <c r="B26924" s="28" t="s">
        <v>64</v>
      </c>
      <c r="C26924" s="36">
        <v>2.5000000000000001E-2</v>
      </c>
      <c r="D26924">
        <v>923</v>
      </c>
      <c r="E26924" s="35">
        <v>5350769.775000006</v>
      </c>
      <c r="F26924" s="35">
        <v>3648630.775000006</v>
      </c>
      <c r="G26924" s="35">
        <v>6319251</v>
      </c>
    </row>
    <row r="26925" spans="1:7" x14ac:dyDescent="0.25">
      <c r="A26925" s="36">
        <v>0.01</v>
      </c>
      <c r="B26925" s="28" t="s">
        <v>64</v>
      </c>
      <c r="C26925" s="36">
        <v>2.5000000000000001E-2</v>
      </c>
      <c r="D26925">
        <v>924</v>
      </c>
      <c r="E26925" s="35">
        <v>4518952.921875</v>
      </c>
      <c r="F26925" s="35">
        <v>3000000</v>
      </c>
      <c r="G26925" s="35">
        <v>7166712.703125</v>
      </c>
    </row>
    <row r="26926" spans="1:7" x14ac:dyDescent="0.25">
      <c r="A26926" s="36">
        <v>0.01</v>
      </c>
      <c r="B26926" s="28" t="s">
        <v>64</v>
      </c>
      <c r="C26926" s="36">
        <v>2.5000000000000001E-2</v>
      </c>
      <c r="D26926">
        <v>925</v>
      </c>
      <c r="E26926" s="35">
        <v>5968745.599999994</v>
      </c>
      <c r="F26926" s="35">
        <v>4344708.849999994</v>
      </c>
      <c r="G26926" s="35">
        <v>5616330.75</v>
      </c>
    </row>
    <row r="26927" spans="1:7" x14ac:dyDescent="0.25">
      <c r="A26927" s="36">
        <v>0.01</v>
      </c>
      <c r="B26927" s="28" t="s">
        <v>64</v>
      </c>
      <c r="C26927" s="36">
        <v>2.5000000000000001E-2</v>
      </c>
      <c r="D26927">
        <v>926</v>
      </c>
      <c r="E26927" s="35">
        <v>6953213.3312500119</v>
      </c>
      <c r="F26927" s="35">
        <v>5359899.7687500119</v>
      </c>
      <c r="G26927" s="35">
        <v>5339822.0625</v>
      </c>
    </row>
    <row r="26928" spans="1:7" x14ac:dyDescent="0.25">
      <c r="A26928" s="36">
        <v>0.01</v>
      </c>
      <c r="B26928" s="28" t="s">
        <v>64</v>
      </c>
      <c r="C26928" s="36">
        <v>2.5000000000000001E-2</v>
      </c>
      <c r="D26928">
        <v>927</v>
      </c>
      <c r="E26928" s="35">
        <v>5607338.21875</v>
      </c>
      <c r="F26928" s="35">
        <v>3928327.96875</v>
      </c>
      <c r="G26928" s="35">
        <v>6111092.25</v>
      </c>
    </row>
    <row r="26929" spans="1:7" x14ac:dyDescent="0.25">
      <c r="A26929" s="36">
        <v>0.01</v>
      </c>
      <c r="B26929" s="28" t="s">
        <v>64</v>
      </c>
      <c r="C26929" s="36">
        <v>2.5000000000000001E-2</v>
      </c>
      <c r="D26929">
        <v>928</v>
      </c>
      <c r="E26929" s="35">
        <v>6310622.4499999881</v>
      </c>
      <c r="F26929" s="35">
        <v>4755653.9499999881</v>
      </c>
      <c r="G26929" s="35">
        <v>4994716.5</v>
      </c>
    </row>
    <row r="26930" spans="1:7" x14ac:dyDescent="0.25">
      <c r="A26930" s="36">
        <v>0.01</v>
      </c>
      <c r="B26930" s="28" t="s">
        <v>64</v>
      </c>
      <c r="C26930" s="36">
        <v>2.5000000000000001E-2</v>
      </c>
      <c r="D26930">
        <v>929</v>
      </c>
      <c r="E26930" s="35">
        <v>4784180.3062499911</v>
      </c>
      <c r="F26930" s="35">
        <v>3057698.9312499911</v>
      </c>
      <c r="G26930" s="35">
        <v>6538332.375</v>
      </c>
    </row>
    <row r="26931" spans="1:7" x14ac:dyDescent="0.25">
      <c r="A26931" s="36">
        <v>0.01</v>
      </c>
      <c r="B26931" s="28" t="s">
        <v>64</v>
      </c>
      <c r="C26931" s="36">
        <v>2.5000000000000001E-2</v>
      </c>
      <c r="D26931">
        <v>930</v>
      </c>
      <c r="E26931" s="35">
        <v>6508746.549999997</v>
      </c>
      <c r="F26931" s="35">
        <v>4880489.049999997</v>
      </c>
      <c r="G26931" s="35">
        <v>5654317.5</v>
      </c>
    </row>
    <row r="26932" spans="1:7" x14ac:dyDescent="0.25">
      <c r="A26932" s="36">
        <v>0.01</v>
      </c>
      <c r="B26932" s="28" t="s">
        <v>64</v>
      </c>
      <c r="C26932" s="36">
        <v>2.5000000000000001E-2</v>
      </c>
      <c r="D26932">
        <v>931</v>
      </c>
      <c r="E26932" s="35">
        <v>5907163.143749997</v>
      </c>
      <c r="F26932" s="35">
        <v>4221893.518749997</v>
      </c>
      <c r="G26932" s="35">
        <v>6167426.625</v>
      </c>
    </row>
    <row r="26933" spans="1:7" x14ac:dyDescent="0.25">
      <c r="A26933" s="36">
        <v>0.01</v>
      </c>
      <c r="B26933" s="28" t="s">
        <v>64</v>
      </c>
      <c r="C26933" s="36">
        <v>2.5000000000000001E-2</v>
      </c>
      <c r="D26933">
        <v>932</v>
      </c>
      <c r="E26933" s="35">
        <v>6081677.924999997</v>
      </c>
      <c r="F26933" s="35">
        <v>4436222.424999997</v>
      </c>
      <c r="G26933" s="35">
        <v>5809099.5</v>
      </c>
    </row>
    <row r="26934" spans="1:7" x14ac:dyDescent="0.25">
      <c r="A26934" s="36">
        <v>0.01</v>
      </c>
      <c r="B26934" s="28" t="s">
        <v>64</v>
      </c>
      <c r="C26934" s="36">
        <v>2.5000000000000001E-2</v>
      </c>
      <c r="D26934">
        <v>933</v>
      </c>
      <c r="E26934" s="35">
        <v>5533889.962500006</v>
      </c>
      <c r="F26934" s="35">
        <v>3753647.212500006</v>
      </c>
      <c r="G26934" s="35">
        <v>7022184.75</v>
      </c>
    </row>
    <row r="26935" spans="1:7" x14ac:dyDescent="0.25">
      <c r="A26935" s="36">
        <v>0.01</v>
      </c>
      <c r="B26935" s="28" t="s">
        <v>64</v>
      </c>
      <c r="C26935" s="36">
        <v>2.5000000000000001E-2</v>
      </c>
      <c r="D26935">
        <v>934</v>
      </c>
      <c r="E26935" s="35">
        <v>5502381.25</v>
      </c>
      <c r="F26935" s="35">
        <v>3825069.25</v>
      </c>
      <c r="G26935" s="35">
        <v>6095808</v>
      </c>
    </row>
    <row r="26936" spans="1:7" x14ac:dyDescent="0.25">
      <c r="A26936" s="36">
        <v>0.01</v>
      </c>
      <c r="B26936" s="28" t="s">
        <v>64</v>
      </c>
      <c r="C26936" s="36">
        <v>2.5000000000000001E-2</v>
      </c>
      <c r="D26936">
        <v>935</v>
      </c>
      <c r="E26936" s="35">
        <v>5055523.1875</v>
      </c>
      <c r="F26936" s="35">
        <v>3316791.4375</v>
      </c>
      <c r="G26936" s="35">
        <v>6648585.75</v>
      </c>
    </row>
    <row r="26937" spans="1:7" x14ac:dyDescent="0.25">
      <c r="A26937" s="36">
        <v>0.01</v>
      </c>
      <c r="B26937" s="28" t="s">
        <v>64</v>
      </c>
      <c r="C26937" s="36">
        <v>2.5000000000000001E-2</v>
      </c>
      <c r="D26937">
        <v>936</v>
      </c>
      <c r="E26937" s="35">
        <v>6082172.025000006</v>
      </c>
      <c r="F26937" s="35">
        <v>4427210.775000006</v>
      </c>
      <c r="G26937" s="35">
        <v>5894651.25</v>
      </c>
    </row>
    <row r="26938" spans="1:7" x14ac:dyDescent="0.25">
      <c r="A26938" s="36">
        <v>0.01</v>
      </c>
      <c r="B26938" s="28" t="s">
        <v>64</v>
      </c>
      <c r="C26938" s="36">
        <v>2.5000000000000001E-2</v>
      </c>
      <c r="D26938">
        <v>937</v>
      </c>
      <c r="E26938" s="35">
        <v>4928571.165625006</v>
      </c>
      <c r="F26938" s="35">
        <v>3255563.603125006</v>
      </c>
      <c r="G26938" s="35">
        <v>6057068.0625</v>
      </c>
    </row>
    <row r="26939" spans="1:7" x14ac:dyDescent="0.25">
      <c r="A26939" s="36">
        <v>0.01</v>
      </c>
      <c r="B26939" s="28" t="s">
        <v>64</v>
      </c>
      <c r="C26939" s="36">
        <v>2.5000000000000001E-2</v>
      </c>
      <c r="D26939">
        <v>938</v>
      </c>
      <c r="E26939" s="35">
        <v>5881661.993750006</v>
      </c>
      <c r="F26939" s="35">
        <v>4184634.118750006</v>
      </c>
      <c r="G26939" s="35">
        <v>6273250.875</v>
      </c>
    </row>
    <row r="26940" spans="1:7" x14ac:dyDescent="0.25">
      <c r="A26940" s="36">
        <v>0.01</v>
      </c>
      <c r="B26940" s="28" t="s">
        <v>64</v>
      </c>
      <c r="C26940" s="36">
        <v>2.5000000000000001E-2</v>
      </c>
      <c r="D26940">
        <v>939</v>
      </c>
      <c r="E26940" s="35">
        <v>5663421.662499994</v>
      </c>
      <c r="F26940" s="35">
        <v>3947559.412499994</v>
      </c>
      <c r="G26940" s="35">
        <v>6442760.25</v>
      </c>
    </row>
    <row r="26941" spans="1:7" x14ac:dyDescent="0.25">
      <c r="A26941" s="36">
        <v>0.01</v>
      </c>
      <c r="B26941" s="28" t="s">
        <v>64</v>
      </c>
      <c r="C26941" s="36">
        <v>2.5000000000000001E-2</v>
      </c>
      <c r="D26941">
        <v>940</v>
      </c>
      <c r="E26941" s="35">
        <v>5541595.587500006</v>
      </c>
      <c r="F26941" s="35">
        <v>3830427.462500006</v>
      </c>
      <c r="G26941" s="35">
        <v>6400513.125</v>
      </c>
    </row>
    <row r="26942" spans="1:7" x14ac:dyDescent="0.25">
      <c r="A26942" s="36">
        <v>0.01</v>
      </c>
      <c r="B26942" s="28" t="s">
        <v>64</v>
      </c>
      <c r="C26942" s="36">
        <v>2.5000000000000001E-2</v>
      </c>
      <c r="D26942">
        <v>941</v>
      </c>
      <c r="E26942" s="35">
        <v>6789095.237499997</v>
      </c>
      <c r="F26942" s="35">
        <v>5231620.612499997</v>
      </c>
      <c r="G26942" s="35">
        <v>5017271.625</v>
      </c>
    </row>
    <row r="26943" spans="1:7" x14ac:dyDescent="0.25">
      <c r="A26943" s="36">
        <v>0.01</v>
      </c>
      <c r="B26943" s="28" t="s">
        <v>64</v>
      </c>
      <c r="C26943" s="36">
        <v>2.5000000000000001E-2</v>
      </c>
      <c r="D26943">
        <v>942</v>
      </c>
      <c r="E26943" s="35">
        <v>7585447.075000003</v>
      </c>
      <c r="F26943" s="35">
        <v>6025984.575000003</v>
      </c>
      <c r="G26943" s="35">
        <v>5035162.5</v>
      </c>
    </row>
    <row r="26944" spans="1:7" x14ac:dyDescent="0.25">
      <c r="A26944" s="36">
        <v>0.01</v>
      </c>
      <c r="B26944" s="28" t="s">
        <v>64</v>
      </c>
      <c r="C26944" s="36">
        <v>2.5000000000000001E-2</v>
      </c>
      <c r="D26944">
        <v>943</v>
      </c>
      <c r="E26944" s="35">
        <v>6491056.375</v>
      </c>
      <c r="F26944" s="35">
        <v>4946488.875</v>
      </c>
      <c r="G26944" s="35">
        <v>4901107.5</v>
      </c>
    </row>
    <row r="26945" spans="1:7" x14ac:dyDescent="0.25">
      <c r="A26945" s="36">
        <v>0.01</v>
      </c>
      <c r="B26945" s="28" t="s">
        <v>64</v>
      </c>
      <c r="C26945" s="36">
        <v>2.5000000000000001E-2</v>
      </c>
      <c r="D26945">
        <v>944</v>
      </c>
      <c r="E26945" s="35">
        <v>5758822.356250003</v>
      </c>
      <c r="F26945" s="35">
        <v>4171709.231250003</v>
      </c>
      <c r="G26945" s="35">
        <v>5284018.125</v>
      </c>
    </row>
    <row r="26946" spans="1:7" x14ac:dyDescent="0.25">
      <c r="A26946" s="36">
        <v>0.01</v>
      </c>
      <c r="B26946" s="28" t="s">
        <v>64</v>
      </c>
      <c r="C26946" s="36">
        <v>2.5000000000000001E-2</v>
      </c>
      <c r="D26946">
        <v>945</v>
      </c>
      <c r="E26946" s="35">
        <v>5932017.549999997</v>
      </c>
      <c r="F26946" s="35">
        <v>4341979.049999997</v>
      </c>
      <c r="G26946" s="35">
        <v>5310346.5</v>
      </c>
    </row>
    <row r="26947" spans="1:7" x14ac:dyDescent="0.25">
      <c r="A26947" s="36">
        <v>0.01</v>
      </c>
      <c r="B26947" s="28" t="s">
        <v>64</v>
      </c>
      <c r="C26947" s="36">
        <v>2.5000000000000001E-2</v>
      </c>
      <c r="D26947">
        <v>946</v>
      </c>
      <c r="E26947" s="35">
        <v>5825591.5</v>
      </c>
      <c r="F26947" s="35">
        <v>4153864.125</v>
      </c>
      <c r="G26947" s="35">
        <v>6045546.375</v>
      </c>
    </row>
    <row r="26948" spans="1:7" x14ac:dyDescent="0.25">
      <c r="A26948" s="36">
        <v>0.01</v>
      </c>
      <c r="B26948" s="28" t="s">
        <v>64</v>
      </c>
      <c r="C26948" s="36">
        <v>2.5000000000000001E-2</v>
      </c>
      <c r="D26948">
        <v>947</v>
      </c>
      <c r="E26948" s="35">
        <v>5722017.618750006</v>
      </c>
      <c r="F26948" s="35">
        <v>4002742.743750006</v>
      </c>
      <c r="G26948" s="35">
        <v>6473473.875</v>
      </c>
    </row>
    <row r="26949" spans="1:7" x14ac:dyDescent="0.25">
      <c r="A26949" s="36">
        <v>0.01</v>
      </c>
      <c r="B26949" s="28" t="s">
        <v>64</v>
      </c>
      <c r="C26949" s="36">
        <v>2.5000000000000001E-2</v>
      </c>
      <c r="D26949">
        <v>948</v>
      </c>
      <c r="E26949" s="35">
        <v>6447611.75</v>
      </c>
      <c r="F26949" s="35">
        <v>4890151.75</v>
      </c>
      <c r="G26949" s="35">
        <v>5017140</v>
      </c>
    </row>
    <row r="26950" spans="1:7" x14ac:dyDescent="0.25">
      <c r="A26950" s="36">
        <v>0.01</v>
      </c>
      <c r="B26950" s="28" t="s">
        <v>64</v>
      </c>
      <c r="C26950" s="36">
        <v>2.5000000000000001E-2</v>
      </c>
      <c r="D26950">
        <v>949</v>
      </c>
      <c r="E26950" s="35">
        <v>6511772.462500006</v>
      </c>
      <c r="F26950" s="35">
        <v>4958812.462500006</v>
      </c>
      <c r="G26950" s="35">
        <v>4976640</v>
      </c>
    </row>
    <row r="26951" spans="1:7" x14ac:dyDescent="0.25">
      <c r="A26951" s="36">
        <v>0.01</v>
      </c>
      <c r="B26951" s="28" t="s">
        <v>64</v>
      </c>
      <c r="C26951" s="36">
        <v>2.5000000000000001E-2</v>
      </c>
      <c r="D26951">
        <v>950</v>
      </c>
      <c r="E26951" s="35">
        <v>4939505.631249994</v>
      </c>
      <c r="F26951" s="35">
        <v>3190653.881249994</v>
      </c>
      <c r="G26951" s="35">
        <v>6739665.75</v>
      </c>
    </row>
    <row r="26952" spans="1:7" x14ac:dyDescent="0.25">
      <c r="A26952" s="36">
        <v>0.01</v>
      </c>
      <c r="B26952" s="28" t="s">
        <v>64</v>
      </c>
      <c r="C26952" s="36">
        <v>2.5000000000000001E-2</v>
      </c>
      <c r="D26952">
        <v>951</v>
      </c>
      <c r="E26952" s="35">
        <v>6388708.9250000119</v>
      </c>
      <c r="F26952" s="35">
        <v>4825623.3000000119</v>
      </c>
      <c r="G26952" s="35">
        <v>5067770.625</v>
      </c>
    </row>
    <row r="26953" spans="1:7" x14ac:dyDescent="0.25">
      <c r="A26953" s="36">
        <v>0.01</v>
      </c>
      <c r="B26953" s="28" t="s">
        <v>64</v>
      </c>
      <c r="C26953" s="36">
        <v>2.5000000000000001E-2</v>
      </c>
      <c r="D26953">
        <v>952</v>
      </c>
      <c r="E26953" s="35">
        <v>6111547.4250000119</v>
      </c>
      <c r="F26953" s="35">
        <v>4489761.6750000119</v>
      </c>
      <c r="G26953" s="35">
        <v>5596071.75</v>
      </c>
    </row>
    <row r="26954" spans="1:7" x14ac:dyDescent="0.25">
      <c r="A26954" s="36">
        <v>0.01</v>
      </c>
      <c r="B26954" s="28" t="s">
        <v>64</v>
      </c>
      <c r="C26954" s="36">
        <v>2.5000000000000001E-2</v>
      </c>
      <c r="D26954">
        <v>953</v>
      </c>
      <c r="E26954" s="35">
        <v>6363888.125</v>
      </c>
      <c r="F26954" s="35">
        <v>4827105.625</v>
      </c>
      <c r="G26954" s="35">
        <v>4831042.5</v>
      </c>
    </row>
    <row r="26955" spans="1:7" x14ac:dyDescent="0.25">
      <c r="A26955" s="36">
        <v>0.01</v>
      </c>
      <c r="B26955" s="28" t="s">
        <v>64</v>
      </c>
      <c r="C26955" s="36">
        <v>2.5000000000000001E-2</v>
      </c>
      <c r="D26955">
        <v>954</v>
      </c>
      <c r="E26955" s="35">
        <v>6700018.6749999821</v>
      </c>
      <c r="F26955" s="35">
        <v>5097304.1749999821</v>
      </c>
      <c r="G26955" s="35">
        <v>5424430.5</v>
      </c>
    </row>
    <row r="26956" spans="1:7" x14ac:dyDescent="0.25">
      <c r="A26956" s="36">
        <v>0.01</v>
      </c>
      <c r="B26956" s="28" t="s">
        <v>64</v>
      </c>
      <c r="C26956" s="36">
        <v>2.5000000000000001E-2</v>
      </c>
      <c r="D26956">
        <v>955</v>
      </c>
      <c r="E26956" s="35">
        <v>6006934.021874994</v>
      </c>
      <c r="F26956" s="35">
        <v>4373556.021874994</v>
      </c>
      <c r="G26956" s="35">
        <v>5700402</v>
      </c>
    </row>
    <row r="26957" spans="1:7" x14ac:dyDescent="0.25">
      <c r="A26957" s="36">
        <v>0.01</v>
      </c>
      <c r="B26957" s="28" t="s">
        <v>64</v>
      </c>
      <c r="C26957" s="36">
        <v>2.5000000000000001E-2</v>
      </c>
      <c r="D26957">
        <v>956</v>
      </c>
      <c r="E26957" s="35">
        <v>5182772.762500003</v>
      </c>
      <c r="F26957" s="35">
        <v>3416020.512500003</v>
      </c>
      <c r="G26957" s="35">
        <v>6900770.25</v>
      </c>
    </row>
    <row r="26958" spans="1:7" x14ac:dyDescent="0.25">
      <c r="A26958" s="36">
        <v>0.01</v>
      </c>
      <c r="B26958" s="28" t="s">
        <v>64</v>
      </c>
      <c r="C26958" s="36">
        <v>2.5000000000000001E-2</v>
      </c>
      <c r="D26958">
        <v>957</v>
      </c>
      <c r="E26958" s="35">
        <v>5498847.6375000179</v>
      </c>
      <c r="F26958" s="35">
        <v>3803581.5750000179</v>
      </c>
      <c r="G26958" s="35">
        <v>6257394.5625</v>
      </c>
    </row>
    <row r="26959" spans="1:7" x14ac:dyDescent="0.25">
      <c r="A26959" s="36">
        <v>0.01</v>
      </c>
      <c r="B26959" s="28" t="s">
        <v>64</v>
      </c>
      <c r="C26959" s="36">
        <v>2.5000000000000001E-2</v>
      </c>
      <c r="D26959">
        <v>958</v>
      </c>
      <c r="E26959" s="35">
        <v>5550384.4250000119</v>
      </c>
      <c r="F26959" s="35">
        <v>3862948.6750000119</v>
      </c>
      <c r="G26959" s="35">
        <v>6186921.75</v>
      </c>
    </row>
    <row r="26960" spans="1:7" x14ac:dyDescent="0.25">
      <c r="A26960" s="36">
        <v>0.01</v>
      </c>
      <c r="B26960" s="28" t="s">
        <v>64</v>
      </c>
      <c r="C26960" s="36">
        <v>2.5000000000000001E-2</v>
      </c>
      <c r="D26960">
        <v>959</v>
      </c>
      <c r="E26960" s="35">
        <v>5107767.506249994</v>
      </c>
      <c r="F26960" s="35">
        <v>3368300.756249994</v>
      </c>
      <c r="G26960" s="35">
        <v>6655200.75</v>
      </c>
    </row>
    <row r="26961" spans="1:7" x14ac:dyDescent="0.25">
      <c r="A26961" s="36">
        <v>0.01</v>
      </c>
      <c r="B26961" s="28" t="s">
        <v>64</v>
      </c>
      <c r="C26961" s="36">
        <v>2.5000000000000001E-2</v>
      </c>
      <c r="D26961">
        <v>960</v>
      </c>
      <c r="E26961" s="35">
        <v>5551814.5</v>
      </c>
      <c r="F26961" s="35">
        <v>3880130.625</v>
      </c>
      <c r="G26961" s="35">
        <v>6045154.875</v>
      </c>
    </row>
    <row r="26962" spans="1:7" x14ac:dyDescent="0.25">
      <c r="A26962" s="36">
        <v>0.01</v>
      </c>
      <c r="B26962" s="28" t="s">
        <v>64</v>
      </c>
      <c r="C26962" s="36">
        <v>2.5000000000000001E-2</v>
      </c>
      <c r="D26962">
        <v>961</v>
      </c>
      <c r="E26962" s="35">
        <v>5548353.6374999881</v>
      </c>
      <c r="F26962" s="35">
        <v>3848187.1374999881</v>
      </c>
      <c r="G26962" s="35">
        <v>6301498.5</v>
      </c>
    </row>
    <row r="26963" spans="1:7" x14ac:dyDescent="0.25">
      <c r="A26963" s="36">
        <v>0.01</v>
      </c>
      <c r="B26963" s="28" t="s">
        <v>64</v>
      </c>
      <c r="C26963" s="36">
        <v>2.5000000000000001E-2</v>
      </c>
      <c r="D26963">
        <v>962</v>
      </c>
      <c r="E26963" s="35">
        <v>5518618.012500003</v>
      </c>
      <c r="F26963" s="35">
        <v>3808507.012500003</v>
      </c>
      <c r="G26963" s="35">
        <v>6390999</v>
      </c>
    </row>
    <row r="26964" spans="1:7" x14ac:dyDescent="0.25">
      <c r="A26964" s="36">
        <v>0.01</v>
      </c>
      <c r="B26964" s="28" t="s">
        <v>64</v>
      </c>
      <c r="C26964" s="36">
        <v>2.5000000000000001E-2</v>
      </c>
      <c r="D26964">
        <v>963</v>
      </c>
      <c r="E26964" s="35">
        <v>5846535.984375</v>
      </c>
      <c r="F26964" s="35">
        <v>4160462.046875</v>
      </c>
      <c r="G26964" s="35">
        <v>6174665.4375</v>
      </c>
    </row>
    <row r="26965" spans="1:7" x14ac:dyDescent="0.25">
      <c r="A26965" s="36">
        <v>0.01</v>
      </c>
      <c r="B26965" s="28" t="s">
        <v>64</v>
      </c>
      <c r="C26965" s="36">
        <v>2.5000000000000001E-2</v>
      </c>
      <c r="D26965">
        <v>964</v>
      </c>
      <c r="E26965" s="35">
        <v>5080288.2250000089</v>
      </c>
      <c r="F26965" s="35">
        <v>3305528.4750000089</v>
      </c>
      <c r="G26965" s="35">
        <v>6972837.75</v>
      </c>
    </row>
    <row r="26966" spans="1:7" x14ac:dyDescent="0.25">
      <c r="A26966" s="36">
        <v>0.01</v>
      </c>
      <c r="B26966" s="28" t="s">
        <v>64</v>
      </c>
      <c r="C26966" s="36">
        <v>2.5000000000000001E-2</v>
      </c>
      <c r="D26966">
        <v>965</v>
      </c>
      <c r="E26966" s="35">
        <v>5089364.75</v>
      </c>
      <c r="F26966" s="35">
        <v>3353532.75</v>
      </c>
      <c r="G26966" s="35">
        <v>6622488</v>
      </c>
    </row>
    <row r="26967" spans="1:7" x14ac:dyDescent="0.25">
      <c r="A26967" s="36">
        <v>0.01</v>
      </c>
      <c r="B26967" s="28" t="s">
        <v>64</v>
      </c>
      <c r="C26967" s="36">
        <v>2.5000000000000001E-2</v>
      </c>
      <c r="D26967">
        <v>966</v>
      </c>
      <c r="E26967" s="35">
        <v>5471898.762500003</v>
      </c>
      <c r="F26967" s="35">
        <v>3773705.700000003</v>
      </c>
      <c r="G26967" s="35">
        <v>6283737.5625</v>
      </c>
    </row>
    <row r="26968" spans="1:7" x14ac:dyDescent="0.25">
      <c r="A26968" s="36">
        <v>0.01</v>
      </c>
      <c r="B26968" s="28" t="s">
        <v>64</v>
      </c>
      <c r="C26968" s="36">
        <v>2.5000000000000001E-2</v>
      </c>
      <c r="D26968">
        <v>967</v>
      </c>
      <c r="E26968" s="35">
        <v>5565257.3249999881</v>
      </c>
      <c r="F26968" s="35">
        <v>3928105.8249999881</v>
      </c>
      <c r="G26968" s="35">
        <v>5734363.5</v>
      </c>
    </row>
    <row r="26969" spans="1:7" x14ac:dyDescent="0.25">
      <c r="A26969" s="36">
        <v>0.01</v>
      </c>
      <c r="B26969" s="28" t="s">
        <v>64</v>
      </c>
      <c r="C26969" s="36">
        <v>2.5000000000000001E-2</v>
      </c>
      <c r="D26969">
        <v>968</v>
      </c>
      <c r="E26969" s="35">
        <v>6802431.700000003</v>
      </c>
      <c r="F26969" s="35">
        <v>5229739.200000003</v>
      </c>
      <c r="G26969" s="35">
        <v>5154232.5</v>
      </c>
    </row>
    <row r="26970" spans="1:7" x14ac:dyDescent="0.25">
      <c r="A26970" s="36">
        <v>0.01</v>
      </c>
      <c r="B26970" s="28" t="s">
        <v>64</v>
      </c>
      <c r="C26970" s="36">
        <v>2.5000000000000001E-2</v>
      </c>
      <c r="D26970">
        <v>969</v>
      </c>
      <c r="E26970" s="35">
        <v>5823716.8249999881</v>
      </c>
      <c r="F26970" s="35">
        <v>4163644.3249999881</v>
      </c>
      <c r="G26970" s="35">
        <v>5940652.5</v>
      </c>
    </row>
    <row r="26971" spans="1:7" x14ac:dyDescent="0.25">
      <c r="A26971" s="36">
        <v>0.01</v>
      </c>
      <c r="B26971" s="28" t="s">
        <v>64</v>
      </c>
      <c r="C26971" s="36">
        <v>2.5000000000000001E-2</v>
      </c>
      <c r="D26971">
        <v>970</v>
      </c>
      <c r="E26971" s="35">
        <v>5377693.4499999881</v>
      </c>
      <c r="F26971" s="35">
        <v>3650395.4499999881</v>
      </c>
      <c r="G26971" s="35">
        <v>6545682</v>
      </c>
    </row>
    <row r="26972" spans="1:7" x14ac:dyDescent="0.25">
      <c r="A26972" s="36">
        <v>0.01</v>
      </c>
      <c r="B26972" s="28" t="s">
        <v>64</v>
      </c>
      <c r="C26972" s="36">
        <v>2.5000000000000001E-2</v>
      </c>
      <c r="D26972">
        <v>971</v>
      </c>
      <c r="E26972" s="35">
        <v>6732409.6750000119</v>
      </c>
      <c r="F26972" s="35">
        <v>5187594.6750000119</v>
      </c>
      <c r="G26972" s="35">
        <v>4903335</v>
      </c>
    </row>
    <row r="26973" spans="1:7" x14ac:dyDescent="0.25">
      <c r="A26973" s="36">
        <v>0.01</v>
      </c>
      <c r="B26973" s="28" t="s">
        <v>64</v>
      </c>
      <c r="C26973" s="36">
        <v>2.5000000000000001E-2</v>
      </c>
      <c r="D26973">
        <v>972</v>
      </c>
      <c r="E26973" s="35">
        <v>4810604.7124999911</v>
      </c>
      <c r="F26973" s="35">
        <v>3061318.9624999911</v>
      </c>
      <c r="G26973" s="35">
        <v>6743571.75</v>
      </c>
    </row>
    <row r="26974" spans="1:7" x14ac:dyDescent="0.25">
      <c r="A26974" s="36">
        <v>0.01</v>
      </c>
      <c r="B26974" s="28" t="s">
        <v>64</v>
      </c>
      <c r="C26974" s="36">
        <v>2.5000000000000001E-2</v>
      </c>
      <c r="D26974">
        <v>973</v>
      </c>
      <c r="E26974" s="35">
        <v>5137813.5874999911</v>
      </c>
      <c r="F26974" s="35">
        <v>3411934.9624999911</v>
      </c>
      <c r="G26974" s="35">
        <v>6532907.625</v>
      </c>
    </row>
    <row r="26975" spans="1:7" x14ac:dyDescent="0.25">
      <c r="A26975" s="36">
        <v>0.01</v>
      </c>
      <c r="B26975" s="28" t="s">
        <v>64</v>
      </c>
      <c r="C26975" s="36">
        <v>2.5000000000000001E-2</v>
      </c>
      <c r="D26975">
        <v>974</v>
      </c>
      <c r="E26975" s="35">
        <v>5320752.90625</v>
      </c>
      <c r="F26975" s="35">
        <v>3650514.15625</v>
      </c>
      <c r="G26975" s="35">
        <v>6032148.75</v>
      </c>
    </row>
    <row r="26976" spans="1:7" x14ac:dyDescent="0.25">
      <c r="A26976" s="36">
        <v>0.01</v>
      </c>
      <c r="B26976" s="28" t="s">
        <v>64</v>
      </c>
      <c r="C26976" s="36">
        <v>2.5000000000000001E-2</v>
      </c>
      <c r="D26976">
        <v>975</v>
      </c>
      <c r="E26976" s="35">
        <v>6304256.5</v>
      </c>
      <c r="F26976" s="35">
        <v>4692358</v>
      </c>
      <c r="G26976" s="35">
        <v>5507086.5</v>
      </c>
    </row>
    <row r="26977" spans="1:7" x14ac:dyDescent="0.25">
      <c r="A26977" s="36">
        <v>0.01</v>
      </c>
      <c r="B26977" s="28" t="s">
        <v>64</v>
      </c>
      <c r="C26977" s="36">
        <v>2.5000000000000001E-2</v>
      </c>
      <c r="D26977">
        <v>976</v>
      </c>
      <c r="E26977" s="35">
        <v>5392003.700000003</v>
      </c>
      <c r="F26977" s="35">
        <v>3682741.575000003</v>
      </c>
      <c r="G26977" s="35">
        <v>6383359.125</v>
      </c>
    </row>
    <row r="26978" spans="1:7" x14ac:dyDescent="0.25">
      <c r="A26978" s="36">
        <v>0.01</v>
      </c>
      <c r="B26978" s="28" t="s">
        <v>64</v>
      </c>
      <c r="C26978" s="36">
        <v>2.5000000000000001E-2</v>
      </c>
      <c r="D26978">
        <v>977</v>
      </c>
      <c r="E26978" s="35">
        <v>5899095.606250003</v>
      </c>
      <c r="F26978" s="35">
        <v>4256969.356250003</v>
      </c>
      <c r="G26978" s="35">
        <v>5779136.25</v>
      </c>
    </row>
    <row r="26979" spans="1:7" x14ac:dyDescent="0.25">
      <c r="A26979" s="36">
        <v>0.01</v>
      </c>
      <c r="B26979" s="28" t="s">
        <v>64</v>
      </c>
      <c r="C26979" s="36">
        <v>2.5000000000000001E-2</v>
      </c>
      <c r="D26979">
        <v>978</v>
      </c>
      <c r="E26979" s="35">
        <v>5271055.299999997</v>
      </c>
      <c r="F26979" s="35">
        <v>3454870.799999997</v>
      </c>
      <c r="G26979" s="35">
        <v>7345660.5</v>
      </c>
    </row>
    <row r="26980" spans="1:7" x14ac:dyDescent="0.25">
      <c r="A26980" s="36">
        <v>0.01</v>
      </c>
      <c r="B26980" s="28" t="s">
        <v>64</v>
      </c>
      <c r="C26980" s="36">
        <v>2.5000000000000001E-2</v>
      </c>
      <c r="D26980">
        <v>979</v>
      </c>
      <c r="E26980" s="35">
        <v>6418165.287499994</v>
      </c>
      <c r="F26980" s="35">
        <v>4751543.537499994</v>
      </c>
      <c r="G26980" s="35">
        <v>5999595.75</v>
      </c>
    </row>
    <row r="26981" spans="1:7" x14ac:dyDescent="0.25">
      <c r="A26981" s="36">
        <v>0.01</v>
      </c>
      <c r="B26981" s="28" t="s">
        <v>64</v>
      </c>
      <c r="C26981" s="36">
        <v>2.5000000000000001E-2</v>
      </c>
      <c r="D26981">
        <v>980</v>
      </c>
      <c r="E26981" s="35">
        <v>4826843.431250006</v>
      </c>
      <c r="F26981" s="35">
        <v>3048581.493750006</v>
      </c>
      <c r="G26981" s="35">
        <v>7004357.4375</v>
      </c>
    </row>
    <row r="26982" spans="1:7" x14ac:dyDescent="0.25">
      <c r="A26982" s="36">
        <v>0.01</v>
      </c>
      <c r="B26982" s="28" t="s">
        <v>64</v>
      </c>
      <c r="C26982" s="36">
        <v>2.5000000000000001E-2</v>
      </c>
      <c r="D26982">
        <v>981</v>
      </c>
      <c r="E26982" s="35">
        <v>5085394.1499999911</v>
      </c>
      <c r="F26982" s="35">
        <v>3357587.3999999911</v>
      </c>
      <c r="G26982" s="35">
        <v>6550260.75</v>
      </c>
    </row>
    <row r="26983" spans="1:7" x14ac:dyDescent="0.25">
      <c r="A26983" s="36">
        <v>0.01</v>
      </c>
      <c r="B26983" s="28" t="s">
        <v>64</v>
      </c>
      <c r="C26983" s="36">
        <v>2.5000000000000001E-2</v>
      </c>
      <c r="D26983">
        <v>982</v>
      </c>
      <c r="E26983" s="35">
        <v>5742461.775000006</v>
      </c>
      <c r="F26983" s="35">
        <v>4053369.150000006</v>
      </c>
      <c r="G26983" s="35">
        <v>6201833.625</v>
      </c>
    </row>
    <row r="26984" spans="1:7" x14ac:dyDescent="0.25">
      <c r="A26984" s="36">
        <v>0.01</v>
      </c>
      <c r="B26984" s="28" t="s">
        <v>64</v>
      </c>
      <c r="C26984" s="36">
        <v>2.5000000000000001E-2</v>
      </c>
      <c r="D26984">
        <v>983</v>
      </c>
      <c r="E26984" s="35">
        <v>5741559.831249997</v>
      </c>
      <c r="F26984" s="35">
        <v>4055821.706249997</v>
      </c>
      <c r="G26984" s="35">
        <v>6171643.125</v>
      </c>
    </row>
    <row r="26985" spans="1:7" x14ac:dyDescent="0.25">
      <c r="A26985" s="36">
        <v>0.01</v>
      </c>
      <c r="B26985" s="28" t="s">
        <v>64</v>
      </c>
      <c r="C26985" s="36">
        <v>2.5000000000000001E-2</v>
      </c>
      <c r="D26985">
        <v>984</v>
      </c>
      <c r="E26985" s="35">
        <v>5663766.349999994</v>
      </c>
      <c r="F26985" s="35">
        <v>3993114.349999994</v>
      </c>
      <c r="G26985" s="35">
        <v>6035868</v>
      </c>
    </row>
    <row r="26986" spans="1:7" x14ac:dyDescent="0.25">
      <c r="A26986" s="36">
        <v>0.01</v>
      </c>
      <c r="B26986" s="28" t="s">
        <v>64</v>
      </c>
      <c r="C26986" s="36">
        <v>2.5000000000000001E-2</v>
      </c>
      <c r="D26986">
        <v>985</v>
      </c>
      <c r="E26986" s="35">
        <v>5252433.112499997</v>
      </c>
      <c r="F26986" s="35">
        <v>3508516.612499997</v>
      </c>
      <c r="G26986" s="35">
        <v>6695248.5</v>
      </c>
    </row>
    <row r="26987" spans="1:7" x14ac:dyDescent="0.25">
      <c r="A26987" s="36">
        <v>0.01</v>
      </c>
      <c r="B26987" s="28" t="s">
        <v>64</v>
      </c>
      <c r="C26987" s="36">
        <v>2.5000000000000001E-2</v>
      </c>
      <c r="D26987">
        <v>986</v>
      </c>
      <c r="E26987" s="35">
        <v>6378932.6750000119</v>
      </c>
      <c r="F26987" s="35">
        <v>4725304.4250000119</v>
      </c>
      <c r="G26987" s="35">
        <v>5882654.25</v>
      </c>
    </row>
    <row r="26988" spans="1:7" x14ac:dyDescent="0.25">
      <c r="A26988" s="36">
        <v>0.01</v>
      </c>
      <c r="B26988" s="28" t="s">
        <v>64</v>
      </c>
      <c r="C26988" s="36">
        <v>2.5000000000000001E-2</v>
      </c>
      <c r="D26988">
        <v>987</v>
      </c>
      <c r="E26988" s="35">
        <v>5092893.3500000089</v>
      </c>
      <c r="F26988" s="35">
        <v>3363132.9750000089</v>
      </c>
      <c r="G26988" s="35">
        <v>6567843.375</v>
      </c>
    </row>
    <row r="26989" spans="1:7" x14ac:dyDescent="0.25">
      <c r="A26989" s="36">
        <v>0.01</v>
      </c>
      <c r="B26989" s="28" t="s">
        <v>64</v>
      </c>
      <c r="C26989" s="36">
        <v>2.5000000000000001E-2</v>
      </c>
      <c r="D26989">
        <v>988</v>
      </c>
      <c r="E26989" s="35">
        <v>5868404.065624997</v>
      </c>
      <c r="F26989" s="35">
        <v>4203097.565624997</v>
      </c>
      <c r="G26989" s="35">
        <v>5987758.5</v>
      </c>
    </row>
    <row r="26990" spans="1:7" x14ac:dyDescent="0.25">
      <c r="A26990" s="36">
        <v>0.01</v>
      </c>
      <c r="B26990" s="28" t="s">
        <v>64</v>
      </c>
      <c r="C26990" s="36">
        <v>2.5000000000000001E-2</v>
      </c>
      <c r="D26990">
        <v>989</v>
      </c>
      <c r="E26990" s="35">
        <v>5214726.756249994</v>
      </c>
      <c r="F26990" s="35">
        <v>3520185.881249994</v>
      </c>
      <c r="G26990" s="35">
        <v>6250867.875</v>
      </c>
    </row>
    <row r="26991" spans="1:7" x14ac:dyDescent="0.25">
      <c r="A26991" s="36">
        <v>0.01</v>
      </c>
      <c r="B26991" s="28" t="s">
        <v>64</v>
      </c>
      <c r="C26991" s="36">
        <v>2.5000000000000001E-2</v>
      </c>
      <c r="D26991">
        <v>990</v>
      </c>
      <c r="E26991" s="35">
        <v>4862168.75</v>
      </c>
      <c r="F26991" s="35">
        <v>3143968.5</v>
      </c>
      <c r="G26991" s="35">
        <v>6463802.25</v>
      </c>
    </row>
    <row r="26992" spans="1:7" x14ac:dyDescent="0.25">
      <c r="A26992" s="36">
        <v>0.01</v>
      </c>
      <c r="B26992" s="28" t="s">
        <v>64</v>
      </c>
      <c r="C26992" s="36">
        <v>2.5000000000000001E-2</v>
      </c>
      <c r="D26992">
        <v>991</v>
      </c>
      <c r="E26992" s="35">
        <v>5719718.049999997</v>
      </c>
      <c r="F26992" s="35">
        <v>4065193.049999997</v>
      </c>
      <c r="G26992" s="35">
        <v>5890725</v>
      </c>
    </row>
    <row r="26993" spans="1:7" x14ac:dyDescent="0.25">
      <c r="A26993" s="36">
        <v>0.01</v>
      </c>
      <c r="B26993" s="28" t="s">
        <v>64</v>
      </c>
      <c r="C26993" s="36">
        <v>2.5000000000000001E-2</v>
      </c>
      <c r="D26993">
        <v>992</v>
      </c>
      <c r="E26993" s="35">
        <v>6118977.871875003</v>
      </c>
      <c r="F26993" s="35">
        <v>4479897.496875003</v>
      </c>
      <c r="G26993" s="35">
        <v>5751723.375</v>
      </c>
    </row>
    <row r="26994" spans="1:7" x14ac:dyDescent="0.25">
      <c r="A26994" s="36">
        <v>0.01</v>
      </c>
      <c r="B26994" s="28" t="s">
        <v>64</v>
      </c>
      <c r="C26994" s="36">
        <v>2.5000000000000001E-2</v>
      </c>
      <c r="D26994">
        <v>993</v>
      </c>
      <c r="E26994" s="35">
        <v>5352540.587500006</v>
      </c>
      <c r="F26994" s="35">
        <v>3605931.337500006</v>
      </c>
      <c r="G26994" s="35">
        <v>6719483.25</v>
      </c>
    </row>
    <row r="26995" spans="1:7" x14ac:dyDescent="0.25">
      <c r="A26995" s="36">
        <v>0.01</v>
      </c>
      <c r="B26995" s="28" t="s">
        <v>64</v>
      </c>
      <c r="C26995" s="36">
        <v>2.5000000000000001E-2</v>
      </c>
      <c r="D26995">
        <v>994</v>
      </c>
      <c r="E26995" s="35">
        <v>5368615.112499997</v>
      </c>
      <c r="F26995" s="35">
        <v>3620264.737499997</v>
      </c>
      <c r="G26995" s="35">
        <v>6735153.375</v>
      </c>
    </row>
    <row r="26996" spans="1:7" x14ac:dyDescent="0.25">
      <c r="A26996" s="36">
        <v>0.01</v>
      </c>
      <c r="B26996" s="28" t="s">
        <v>64</v>
      </c>
      <c r="C26996" s="36">
        <v>2.5000000000000001E-2</v>
      </c>
      <c r="D26996">
        <v>995</v>
      </c>
      <c r="E26996" s="35">
        <v>4714651.837500006</v>
      </c>
      <c r="F26996" s="35">
        <v>3000000</v>
      </c>
      <c r="G26996" s="35">
        <v>7039543.162499994</v>
      </c>
    </row>
    <row r="26997" spans="1:7" x14ac:dyDescent="0.25">
      <c r="A26997" s="36">
        <v>0.01</v>
      </c>
      <c r="B26997" s="28" t="s">
        <v>64</v>
      </c>
      <c r="C26997" s="36">
        <v>2.5000000000000001E-2</v>
      </c>
      <c r="D26997">
        <v>996</v>
      </c>
      <c r="E26997" s="35">
        <v>5392801.912499994</v>
      </c>
      <c r="F26997" s="35">
        <v>3698048.162499994</v>
      </c>
      <c r="G26997" s="35">
        <v>6252783.75</v>
      </c>
    </row>
    <row r="26998" spans="1:7" x14ac:dyDescent="0.25">
      <c r="A26998" s="36">
        <v>0.01</v>
      </c>
      <c r="B26998" s="28" t="s">
        <v>64</v>
      </c>
      <c r="C26998" s="36">
        <v>2.5000000000000001E-2</v>
      </c>
      <c r="D26998">
        <v>997</v>
      </c>
      <c r="E26998" s="35">
        <v>6489436.6812499911</v>
      </c>
      <c r="F26998" s="35">
        <v>4901604.3062499911</v>
      </c>
      <c r="G26998" s="35">
        <v>5290491.375</v>
      </c>
    </row>
    <row r="26999" spans="1:7" x14ac:dyDescent="0.25">
      <c r="A26999" s="36">
        <v>0.01</v>
      </c>
      <c r="B26999" s="28" t="s">
        <v>64</v>
      </c>
      <c r="C26999" s="36">
        <v>2.5000000000000001E-2</v>
      </c>
      <c r="D26999">
        <v>998</v>
      </c>
      <c r="E26999" s="35">
        <v>5025287.1875</v>
      </c>
      <c r="F26999" s="35">
        <v>3340450.3125</v>
      </c>
      <c r="G26999" s="35">
        <v>6163531.875</v>
      </c>
    </row>
    <row r="27000" spans="1:7" x14ac:dyDescent="0.25">
      <c r="A27000" s="36">
        <v>0.01</v>
      </c>
      <c r="B27000" s="28" t="s">
        <v>64</v>
      </c>
      <c r="C27000" s="36">
        <v>2.5000000000000001E-2</v>
      </c>
      <c r="D27000">
        <v>999</v>
      </c>
      <c r="E27000" s="35">
        <v>5107214.828125</v>
      </c>
      <c r="F27000" s="35">
        <v>3396646.515625</v>
      </c>
      <c r="G27000" s="35">
        <v>6395114.8125</v>
      </c>
    </row>
    <row r="27001" spans="1:7" x14ac:dyDescent="0.25">
      <c r="A27001" s="36">
        <v>0.01</v>
      </c>
      <c r="B27001" s="28" t="s">
        <v>64</v>
      </c>
      <c r="C27001" s="36">
        <v>2.5000000000000001E-2</v>
      </c>
      <c r="D27001">
        <v>1000</v>
      </c>
      <c r="E27001" s="35">
        <v>6031005.9125000089</v>
      </c>
      <c r="F27001" s="35">
        <v>4424224.9125000089</v>
      </c>
      <c r="G27001" s="35">
        <v>5461029</v>
      </c>
    </row>
    <row r="27002" spans="1:7" x14ac:dyDescent="0.25">
      <c r="A27002" s="36">
        <v>0.01</v>
      </c>
      <c r="B27002" s="28" t="s">
        <v>64</v>
      </c>
      <c r="C27002" s="36">
        <v>0.03</v>
      </c>
      <c r="D27002">
        <v>1</v>
      </c>
      <c r="E27002" s="35">
        <v>6060583.071875006</v>
      </c>
      <c r="F27002" s="35">
        <v>4382611.446875006</v>
      </c>
      <c r="G27002" s="35">
        <v>6101744.625</v>
      </c>
    </row>
    <row r="27003" spans="1:7" x14ac:dyDescent="0.25">
      <c r="A27003" s="36">
        <v>0.01</v>
      </c>
      <c r="B27003" s="28" t="s">
        <v>64</v>
      </c>
      <c r="C27003" s="36">
        <v>0.03</v>
      </c>
      <c r="D27003">
        <v>2</v>
      </c>
      <c r="E27003" s="35">
        <v>7104953.412499994</v>
      </c>
      <c r="F27003" s="35">
        <v>5486561.287499994</v>
      </c>
      <c r="G27003" s="35">
        <v>5565529.125</v>
      </c>
    </row>
    <row r="27004" spans="1:7" x14ac:dyDescent="0.25">
      <c r="A27004" s="36">
        <v>0.01</v>
      </c>
      <c r="B27004" s="28" t="s">
        <v>64</v>
      </c>
      <c r="C27004" s="36">
        <v>0.03</v>
      </c>
      <c r="D27004">
        <v>3</v>
      </c>
      <c r="E27004" s="35">
        <v>6959498.1749999821</v>
      </c>
      <c r="F27004" s="35">
        <v>5356107.6749999821</v>
      </c>
      <c r="G27004" s="35">
        <v>5430514.5</v>
      </c>
    </row>
    <row r="27005" spans="1:7" x14ac:dyDescent="0.25">
      <c r="A27005" s="36">
        <v>0.01</v>
      </c>
      <c r="B27005" s="28" t="s">
        <v>64</v>
      </c>
      <c r="C27005" s="36">
        <v>0.03</v>
      </c>
      <c r="D27005">
        <v>4</v>
      </c>
      <c r="E27005" s="35">
        <v>5812502.375</v>
      </c>
      <c r="F27005" s="35">
        <v>4186433</v>
      </c>
      <c r="G27005" s="35">
        <v>5634624.375</v>
      </c>
    </row>
    <row r="27006" spans="1:7" x14ac:dyDescent="0.25">
      <c r="A27006" s="36">
        <v>0.01</v>
      </c>
      <c r="B27006" s="28" t="s">
        <v>64</v>
      </c>
      <c r="C27006" s="36">
        <v>0.03</v>
      </c>
      <c r="D27006">
        <v>5</v>
      </c>
      <c r="E27006" s="35">
        <v>6412617.400000006</v>
      </c>
      <c r="F27006" s="35">
        <v>4760766.900000006</v>
      </c>
      <c r="G27006" s="35">
        <v>5866654.5</v>
      </c>
    </row>
    <row r="27007" spans="1:7" x14ac:dyDescent="0.25">
      <c r="A27007" s="36">
        <v>0.01</v>
      </c>
      <c r="B27007" s="28" t="s">
        <v>64</v>
      </c>
      <c r="C27007" s="36">
        <v>0.03</v>
      </c>
      <c r="D27007">
        <v>6</v>
      </c>
      <c r="E27007" s="35">
        <v>6876448.1875</v>
      </c>
      <c r="F27007" s="35">
        <v>5299503.1875</v>
      </c>
      <c r="G27007" s="35">
        <v>5192505</v>
      </c>
    </row>
    <row r="27008" spans="1:7" x14ac:dyDescent="0.25">
      <c r="A27008" s="36">
        <v>0.01</v>
      </c>
      <c r="B27008" s="28" t="s">
        <v>64</v>
      </c>
      <c r="C27008" s="36">
        <v>0.03</v>
      </c>
      <c r="D27008">
        <v>7</v>
      </c>
      <c r="E27008" s="35">
        <v>6084607.375</v>
      </c>
      <c r="F27008" s="35">
        <v>4485613.375</v>
      </c>
      <c r="G27008" s="35">
        <v>5390946</v>
      </c>
    </row>
    <row r="27009" spans="1:7" x14ac:dyDescent="0.25">
      <c r="A27009" s="36">
        <v>0.01</v>
      </c>
      <c r="B27009" s="28" t="s">
        <v>64</v>
      </c>
      <c r="C27009" s="36">
        <v>0.03</v>
      </c>
      <c r="D27009">
        <v>8</v>
      </c>
      <c r="E27009" s="35">
        <v>5289832.599999994</v>
      </c>
      <c r="F27009" s="35">
        <v>3524377.099999994</v>
      </c>
      <c r="G27009" s="35">
        <v>6889099.5</v>
      </c>
    </row>
    <row r="27010" spans="1:7" x14ac:dyDescent="0.25">
      <c r="A27010" s="36">
        <v>0.01</v>
      </c>
      <c r="B27010" s="28" t="s">
        <v>64</v>
      </c>
      <c r="C27010" s="36">
        <v>0.03</v>
      </c>
      <c r="D27010">
        <v>9</v>
      </c>
      <c r="E27010" s="35">
        <v>7116242.424999997</v>
      </c>
      <c r="F27010" s="35">
        <v>5531028.674999997</v>
      </c>
      <c r="G27010" s="35">
        <v>5266923.75</v>
      </c>
    </row>
    <row r="27011" spans="1:7" x14ac:dyDescent="0.25">
      <c r="A27011" s="36">
        <v>0.01</v>
      </c>
      <c r="B27011" s="28" t="s">
        <v>64</v>
      </c>
      <c r="C27011" s="36">
        <v>0.03</v>
      </c>
      <c r="D27011">
        <v>10</v>
      </c>
      <c r="E27011" s="35">
        <v>6431485.5625</v>
      </c>
      <c r="F27011" s="35">
        <v>4842019.3125</v>
      </c>
      <c r="G27011" s="35">
        <v>5305196.25</v>
      </c>
    </row>
    <row r="27012" spans="1:7" x14ac:dyDescent="0.25">
      <c r="A27012" s="36">
        <v>0.01</v>
      </c>
      <c r="B27012" s="28" t="s">
        <v>64</v>
      </c>
      <c r="C27012" s="36">
        <v>0.03</v>
      </c>
      <c r="D27012">
        <v>11</v>
      </c>
      <c r="E27012" s="35">
        <v>6308079.993750006</v>
      </c>
      <c r="F27012" s="35">
        <v>4656173.118750006</v>
      </c>
      <c r="G27012" s="35">
        <v>5867161.875</v>
      </c>
    </row>
    <row r="27013" spans="1:7" x14ac:dyDescent="0.25">
      <c r="A27013" s="36">
        <v>0.01</v>
      </c>
      <c r="B27013" s="28" t="s">
        <v>64</v>
      </c>
      <c r="C27013" s="36">
        <v>0.03</v>
      </c>
      <c r="D27013">
        <v>12</v>
      </c>
      <c r="E27013" s="35">
        <v>7776126.825000003</v>
      </c>
      <c r="F27013" s="35">
        <v>6228949.325000003</v>
      </c>
      <c r="G27013" s="35">
        <v>4924597.5</v>
      </c>
    </row>
    <row r="27014" spans="1:7" x14ac:dyDescent="0.25">
      <c r="A27014" s="36">
        <v>0.01</v>
      </c>
      <c r="B27014" s="28" t="s">
        <v>64</v>
      </c>
      <c r="C27014" s="36">
        <v>0.03</v>
      </c>
      <c r="D27014">
        <v>13</v>
      </c>
      <c r="E27014" s="35">
        <v>6406857.287499994</v>
      </c>
      <c r="F27014" s="35">
        <v>4768251.162499994</v>
      </c>
      <c r="G27014" s="35">
        <v>5747455.125</v>
      </c>
    </row>
    <row r="27015" spans="1:7" x14ac:dyDescent="0.25">
      <c r="A27015" s="36">
        <v>0.01</v>
      </c>
      <c r="B27015" s="28" t="s">
        <v>64</v>
      </c>
      <c r="C27015" s="36">
        <v>0.03</v>
      </c>
      <c r="D27015">
        <v>14</v>
      </c>
      <c r="E27015" s="35">
        <v>6619805.1374999881</v>
      </c>
      <c r="F27015" s="35">
        <v>5004491.7624999881</v>
      </c>
      <c r="G27015" s="35">
        <v>5537820.375</v>
      </c>
    </row>
    <row r="27016" spans="1:7" x14ac:dyDescent="0.25">
      <c r="A27016" s="36">
        <v>0.01</v>
      </c>
      <c r="B27016" s="28" t="s">
        <v>64</v>
      </c>
      <c r="C27016" s="36">
        <v>0.03</v>
      </c>
      <c r="D27016">
        <v>15</v>
      </c>
      <c r="E27016" s="35">
        <v>6993743.875</v>
      </c>
      <c r="F27016" s="35">
        <v>5382306.375</v>
      </c>
      <c r="G27016" s="35">
        <v>5502937.5</v>
      </c>
    </row>
    <row r="27017" spans="1:7" x14ac:dyDescent="0.25">
      <c r="A27017" s="36">
        <v>0.01</v>
      </c>
      <c r="B27017" s="28" t="s">
        <v>64</v>
      </c>
      <c r="C27017" s="36">
        <v>0.03</v>
      </c>
      <c r="D27017">
        <v>16</v>
      </c>
      <c r="E27017" s="35">
        <v>5997026.493750006</v>
      </c>
      <c r="F27017" s="35">
        <v>4301416.243750006</v>
      </c>
      <c r="G27017" s="35">
        <v>6260492.25</v>
      </c>
    </row>
    <row r="27018" spans="1:7" x14ac:dyDescent="0.25">
      <c r="A27018" s="36">
        <v>0.01</v>
      </c>
      <c r="B27018" s="28" t="s">
        <v>64</v>
      </c>
      <c r="C27018" s="36">
        <v>0.03</v>
      </c>
      <c r="D27018">
        <v>17</v>
      </c>
      <c r="E27018" s="35">
        <v>6458152.825000003</v>
      </c>
      <c r="F27018" s="35">
        <v>4767972.825000003</v>
      </c>
      <c r="G27018" s="35">
        <v>6211620</v>
      </c>
    </row>
    <row r="27019" spans="1:7" x14ac:dyDescent="0.25">
      <c r="A27019" s="36">
        <v>0.01</v>
      </c>
      <c r="B27019" s="28" t="s">
        <v>64</v>
      </c>
      <c r="C27019" s="36">
        <v>0.03</v>
      </c>
      <c r="D27019">
        <v>18</v>
      </c>
      <c r="E27019" s="35">
        <v>6741650.6843749881</v>
      </c>
      <c r="F27019" s="35">
        <v>5133864.8718749881</v>
      </c>
      <c r="G27019" s="35">
        <v>5470072.3125</v>
      </c>
    </row>
    <row r="27020" spans="1:7" x14ac:dyDescent="0.25">
      <c r="A27020" s="36">
        <v>0.01</v>
      </c>
      <c r="B27020" s="28" t="s">
        <v>64</v>
      </c>
      <c r="C27020" s="36">
        <v>0.03</v>
      </c>
      <c r="D27020">
        <v>19</v>
      </c>
      <c r="E27020" s="35">
        <v>6287618.712500006</v>
      </c>
      <c r="F27020" s="35">
        <v>4681340.087500006</v>
      </c>
      <c r="G27020" s="35">
        <v>5456507.625</v>
      </c>
    </row>
    <row r="27021" spans="1:7" x14ac:dyDescent="0.25">
      <c r="A27021" s="36">
        <v>0.01</v>
      </c>
      <c r="B27021" s="28" t="s">
        <v>64</v>
      </c>
      <c r="C27021" s="36">
        <v>0.03</v>
      </c>
      <c r="D27021">
        <v>20</v>
      </c>
      <c r="E27021" s="35">
        <v>7041497.2312500179</v>
      </c>
      <c r="F27021" s="35">
        <v>5433473.9812500179</v>
      </c>
      <c r="G27021" s="35">
        <v>5472209.25</v>
      </c>
    </row>
    <row r="27022" spans="1:7" x14ac:dyDescent="0.25">
      <c r="A27022" s="36">
        <v>0.01</v>
      </c>
      <c r="B27022" s="28" t="s">
        <v>64</v>
      </c>
      <c r="C27022" s="36">
        <v>0.03</v>
      </c>
      <c r="D27022">
        <v>21</v>
      </c>
      <c r="E27022" s="35">
        <v>6236880.950000003</v>
      </c>
      <c r="F27022" s="35">
        <v>4513735.450000003</v>
      </c>
      <c r="G27022" s="35">
        <v>6508309.5</v>
      </c>
    </row>
    <row r="27023" spans="1:7" x14ac:dyDescent="0.25">
      <c r="A27023" s="36">
        <v>0.01</v>
      </c>
      <c r="B27023" s="28" t="s">
        <v>64</v>
      </c>
      <c r="C27023" s="36">
        <v>0.03</v>
      </c>
      <c r="D27023">
        <v>22</v>
      </c>
      <c r="E27023" s="35">
        <v>6913615.462500006</v>
      </c>
      <c r="F27023" s="35">
        <v>5225749.462500006</v>
      </c>
      <c r="G27023" s="35">
        <v>6190794</v>
      </c>
    </row>
    <row r="27024" spans="1:7" x14ac:dyDescent="0.25">
      <c r="A27024" s="36">
        <v>0.01</v>
      </c>
      <c r="B27024" s="28" t="s">
        <v>64</v>
      </c>
      <c r="C27024" s="36">
        <v>0.03</v>
      </c>
      <c r="D27024">
        <v>23</v>
      </c>
      <c r="E27024" s="35">
        <v>7708649.400000006</v>
      </c>
      <c r="F27024" s="35">
        <v>6115088.400000006</v>
      </c>
      <c r="G27024" s="35">
        <v>5342049</v>
      </c>
    </row>
    <row r="27025" spans="1:7" x14ac:dyDescent="0.25">
      <c r="A27025" s="36">
        <v>0.01</v>
      </c>
      <c r="B27025" s="28" t="s">
        <v>64</v>
      </c>
      <c r="C27025" s="36">
        <v>0.03</v>
      </c>
      <c r="D27025">
        <v>24</v>
      </c>
      <c r="E27025" s="35">
        <v>6779304.1437500119</v>
      </c>
      <c r="F27025" s="35">
        <v>5186434.3937500119</v>
      </c>
      <c r="G27025" s="35">
        <v>5335827.75</v>
      </c>
    </row>
    <row r="27026" spans="1:7" x14ac:dyDescent="0.25">
      <c r="A27026" s="36">
        <v>0.01</v>
      </c>
      <c r="B27026" s="28" t="s">
        <v>64</v>
      </c>
      <c r="C27026" s="36">
        <v>0.03</v>
      </c>
      <c r="D27026">
        <v>25</v>
      </c>
      <c r="E27026" s="35">
        <v>5646848.0749999881</v>
      </c>
      <c r="F27026" s="35">
        <v>3904319.3249999881</v>
      </c>
      <c r="G27026" s="35">
        <v>6682758.75</v>
      </c>
    </row>
    <row r="27027" spans="1:7" x14ac:dyDescent="0.25">
      <c r="A27027" s="36">
        <v>0.01</v>
      </c>
      <c r="B27027" s="28" t="s">
        <v>64</v>
      </c>
      <c r="C27027" s="36">
        <v>0.03</v>
      </c>
      <c r="D27027">
        <v>26</v>
      </c>
      <c r="E27027" s="35">
        <v>6056417.700000003</v>
      </c>
      <c r="F27027" s="35">
        <v>4344242.200000003</v>
      </c>
      <c r="G27027" s="35">
        <v>6409579.5</v>
      </c>
    </row>
    <row r="27028" spans="1:7" x14ac:dyDescent="0.25">
      <c r="A27028" s="36">
        <v>0.01</v>
      </c>
      <c r="B27028" s="28" t="s">
        <v>64</v>
      </c>
      <c r="C27028" s="36">
        <v>0.03</v>
      </c>
      <c r="D27028">
        <v>27</v>
      </c>
      <c r="E27028" s="35">
        <v>6232283.400000006</v>
      </c>
      <c r="F27028" s="35">
        <v>4589303.400000006</v>
      </c>
      <c r="G27028" s="35">
        <v>5786820</v>
      </c>
    </row>
    <row r="27029" spans="1:7" x14ac:dyDescent="0.25">
      <c r="A27029" s="36">
        <v>0.01</v>
      </c>
      <c r="B27029" s="28" t="s">
        <v>64</v>
      </c>
      <c r="C27029" s="36">
        <v>0.03</v>
      </c>
      <c r="D27029">
        <v>28</v>
      </c>
      <c r="E27029" s="35">
        <v>5990949.631249994</v>
      </c>
      <c r="F27029" s="35">
        <v>4346616.006249994</v>
      </c>
      <c r="G27029" s="35">
        <v>5799002.625</v>
      </c>
    </row>
    <row r="27030" spans="1:7" x14ac:dyDescent="0.25">
      <c r="A27030" s="36">
        <v>0.01</v>
      </c>
      <c r="B27030" s="28" t="s">
        <v>64</v>
      </c>
      <c r="C27030" s="36">
        <v>0.03</v>
      </c>
      <c r="D27030">
        <v>29</v>
      </c>
      <c r="E27030" s="35">
        <v>6326009.253124997</v>
      </c>
      <c r="F27030" s="35">
        <v>4646440.565624997</v>
      </c>
      <c r="G27030" s="35">
        <v>6116118.1875</v>
      </c>
    </row>
    <row r="27031" spans="1:7" x14ac:dyDescent="0.25">
      <c r="A27031" s="36">
        <v>0.01</v>
      </c>
      <c r="B27031" s="28" t="s">
        <v>64</v>
      </c>
      <c r="C27031" s="36">
        <v>0.03</v>
      </c>
      <c r="D27031">
        <v>30</v>
      </c>
      <c r="E27031" s="35">
        <v>5501836.412499994</v>
      </c>
      <c r="F27031" s="35">
        <v>3764391.662499994</v>
      </c>
      <c r="G27031" s="35">
        <v>6637002.75</v>
      </c>
    </row>
    <row r="27032" spans="1:7" x14ac:dyDescent="0.25">
      <c r="A27032" s="36">
        <v>0.01</v>
      </c>
      <c r="B27032" s="28" t="s">
        <v>64</v>
      </c>
      <c r="C27032" s="36">
        <v>0.03</v>
      </c>
      <c r="D27032">
        <v>31</v>
      </c>
      <c r="E27032" s="35">
        <v>5770814.1750000119</v>
      </c>
      <c r="F27032" s="35">
        <v>4055702.4250000119</v>
      </c>
      <c r="G27032" s="35">
        <v>6436005.75</v>
      </c>
    </row>
    <row r="27033" spans="1:7" x14ac:dyDescent="0.25">
      <c r="A27033" s="36">
        <v>0.01</v>
      </c>
      <c r="B27033" s="28" t="s">
        <v>64</v>
      </c>
      <c r="C27033" s="36">
        <v>0.03</v>
      </c>
      <c r="D27033">
        <v>32</v>
      </c>
      <c r="E27033" s="35">
        <v>6543495.840625003</v>
      </c>
      <c r="F27033" s="35">
        <v>4895404.028125003</v>
      </c>
      <c r="G27033" s="35">
        <v>5832826.3125</v>
      </c>
    </row>
    <row r="27034" spans="1:7" x14ac:dyDescent="0.25">
      <c r="A27034" s="36">
        <v>0.01</v>
      </c>
      <c r="B27034" s="28" t="s">
        <v>64</v>
      </c>
      <c r="C27034" s="36">
        <v>0.03</v>
      </c>
      <c r="D27034">
        <v>33</v>
      </c>
      <c r="E27034" s="35">
        <v>6838731.6875</v>
      </c>
      <c r="F27034" s="35">
        <v>5251753.0625</v>
      </c>
      <c r="G27034" s="35">
        <v>5282807.625</v>
      </c>
    </row>
    <row r="27035" spans="1:7" x14ac:dyDescent="0.25">
      <c r="A27035" s="36">
        <v>0.01</v>
      </c>
      <c r="B27035" s="28" t="s">
        <v>64</v>
      </c>
      <c r="C27035" s="36">
        <v>0.03</v>
      </c>
      <c r="D27035">
        <v>34</v>
      </c>
      <c r="E27035" s="35">
        <v>6401816.275000006</v>
      </c>
      <c r="F27035" s="35">
        <v>4786416.775000006</v>
      </c>
      <c r="G27035" s="35">
        <v>5538595.5</v>
      </c>
    </row>
    <row r="27036" spans="1:7" x14ac:dyDescent="0.25">
      <c r="A27036" s="36">
        <v>0.01</v>
      </c>
      <c r="B27036" s="28" t="s">
        <v>64</v>
      </c>
      <c r="C27036" s="36">
        <v>0.03</v>
      </c>
      <c r="D27036">
        <v>35</v>
      </c>
      <c r="E27036" s="35">
        <v>6152993.8125</v>
      </c>
      <c r="F27036" s="35">
        <v>4535913.1875</v>
      </c>
      <c r="G27036" s="35">
        <v>5553725.625</v>
      </c>
    </row>
    <row r="27037" spans="1:7" x14ac:dyDescent="0.25">
      <c r="A27037" s="36">
        <v>0.01</v>
      </c>
      <c r="B27037" s="28" t="s">
        <v>64</v>
      </c>
      <c r="C27037" s="36">
        <v>0.03</v>
      </c>
      <c r="D27037">
        <v>36</v>
      </c>
      <c r="E27037" s="35">
        <v>7173859.203125</v>
      </c>
      <c r="F27037" s="35">
        <v>5574886.078125</v>
      </c>
      <c r="G27037" s="35">
        <v>5390758.125</v>
      </c>
    </row>
    <row r="27038" spans="1:7" x14ac:dyDescent="0.25">
      <c r="A27038" s="36">
        <v>0.01</v>
      </c>
      <c r="B27038" s="28" t="s">
        <v>64</v>
      </c>
      <c r="C27038" s="36">
        <v>0.03</v>
      </c>
      <c r="D27038">
        <v>37</v>
      </c>
      <c r="E27038" s="35">
        <v>7027207.8249999881</v>
      </c>
      <c r="F27038" s="35">
        <v>5458295.3249999881</v>
      </c>
      <c r="G27038" s="35">
        <v>5120212.5</v>
      </c>
    </row>
    <row r="27039" spans="1:7" x14ac:dyDescent="0.25">
      <c r="A27039" s="36">
        <v>0.01</v>
      </c>
      <c r="B27039" s="28" t="s">
        <v>64</v>
      </c>
      <c r="C27039" s="36">
        <v>0.03</v>
      </c>
      <c r="D27039">
        <v>38</v>
      </c>
      <c r="E27039" s="35">
        <v>7400233.375</v>
      </c>
      <c r="F27039" s="35">
        <v>5865340.875</v>
      </c>
      <c r="G27039" s="35">
        <v>4814032.5</v>
      </c>
    </row>
    <row r="27040" spans="1:7" x14ac:dyDescent="0.25">
      <c r="A27040" s="36">
        <v>0.01</v>
      </c>
      <c r="B27040" s="28" t="s">
        <v>64</v>
      </c>
      <c r="C27040" s="36">
        <v>0.03</v>
      </c>
      <c r="D27040">
        <v>39</v>
      </c>
      <c r="E27040" s="35">
        <v>5933219.325000003</v>
      </c>
      <c r="F27040" s="35">
        <v>4213252.825000003</v>
      </c>
      <c r="G27040" s="35">
        <v>6479698.5</v>
      </c>
    </row>
    <row r="27041" spans="1:7" x14ac:dyDescent="0.25">
      <c r="A27041" s="36">
        <v>0.01</v>
      </c>
      <c r="B27041" s="28" t="s">
        <v>64</v>
      </c>
      <c r="C27041" s="36">
        <v>0.03</v>
      </c>
      <c r="D27041">
        <v>40</v>
      </c>
      <c r="E27041" s="35">
        <v>6521448.8125</v>
      </c>
      <c r="F27041" s="35">
        <v>4908066.5625</v>
      </c>
      <c r="G27041" s="35">
        <v>5520440.25</v>
      </c>
    </row>
    <row r="27042" spans="1:7" x14ac:dyDescent="0.25">
      <c r="A27042" s="36">
        <v>0.01</v>
      </c>
      <c r="B27042" s="28" t="s">
        <v>64</v>
      </c>
      <c r="C27042" s="36">
        <v>0.03</v>
      </c>
      <c r="D27042">
        <v>41</v>
      </c>
      <c r="E27042" s="35">
        <v>6311473.403125003</v>
      </c>
      <c r="F27042" s="35">
        <v>4669482.965625003</v>
      </c>
      <c r="G27042" s="35">
        <v>5777913.9375</v>
      </c>
    </row>
    <row r="27043" spans="1:7" x14ac:dyDescent="0.25">
      <c r="A27043" s="36">
        <v>0.01</v>
      </c>
      <c r="B27043" s="28" t="s">
        <v>64</v>
      </c>
      <c r="C27043" s="36">
        <v>0.03</v>
      </c>
      <c r="D27043">
        <v>42</v>
      </c>
      <c r="E27043" s="35">
        <v>6896120.487499997</v>
      </c>
      <c r="F27043" s="35">
        <v>5288881.487499997</v>
      </c>
      <c r="G27043" s="35">
        <v>5465151</v>
      </c>
    </row>
    <row r="27044" spans="1:7" x14ac:dyDescent="0.25">
      <c r="A27044" s="36">
        <v>0.01</v>
      </c>
      <c r="B27044" s="28" t="s">
        <v>64</v>
      </c>
      <c r="C27044" s="36">
        <v>0.03</v>
      </c>
      <c r="D27044">
        <v>43</v>
      </c>
      <c r="E27044" s="35">
        <v>6917639.8000000119</v>
      </c>
      <c r="F27044" s="35">
        <v>5340222.3000000119</v>
      </c>
      <c r="G27044" s="35">
        <v>5196757.5</v>
      </c>
    </row>
    <row r="27045" spans="1:7" x14ac:dyDescent="0.25">
      <c r="A27045" s="36">
        <v>0.01</v>
      </c>
      <c r="B27045" s="28" t="s">
        <v>64</v>
      </c>
      <c r="C27045" s="36">
        <v>0.03</v>
      </c>
      <c r="D27045">
        <v>44</v>
      </c>
      <c r="E27045" s="35">
        <v>7967626.150000006</v>
      </c>
      <c r="F27045" s="35">
        <v>6428841.150000006</v>
      </c>
      <c r="G27045" s="35">
        <v>4849065</v>
      </c>
    </row>
    <row r="27046" spans="1:7" x14ac:dyDescent="0.25">
      <c r="A27046" s="36">
        <v>0.01</v>
      </c>
      <c r="B27046" s="28" t="s">
        <v>64</v>
      </c>
      <c r="C27046" s="36">
        <v>0.03</v>
      </c>
      <c r="D27046">
        <v>45</v>
      </c>
      <c r="E27046" s="35">
        <v>6342568.587500006</v>
      </c>
      <c r="F27046" s="35">
        <v>4751199.587500006</v>
      </c>
      <c r="G27046" s="35">
        <v>5322321</v>
      </c>
    </row>
    <row r="27047" spans="1:7" x14ac:dyDescent="0.25">
      <c r="A27047" s="36">
        <v>0.01</v>
      </c>
      <c r="B27047" s="28" t="s">
        <v>64</v>
      </c>
      <c r="C27047" s="36">
        <v>0.03</v>
      </c>
      <c r="D27047">
        <v>46</v>
      </c>
      <c r="E27047" s="35">
        <v>7012869.325000003</v>
      </c>
      <c r="F27047" s="35">
        <v>5455533.075000003</v>
      </c>
      <c r="G27047" s="35">
        <v>5016026.25</v>
      </c>
    </row>
    <row r="27048" spans="1:7" x14ac:dyDescent="0.25">
      <c r="A27048" s="36">
        <v>0.01</v>
      </c>
      <c r="B27048" s="28" t="s">
        <v>64</v>
      </c>
      <c r="C27048" s="36">
        <v>0.03</v>
      </c>
      <c r="D27048">
        <v>47</v>
      </c>
      <c r="E27048" s="35">
        <v>6630174.681250006</v>
      </c>
      <c r="F27048" s="35">
        <v>5054883.431250006</v>
      </c>
      <c r="G27048" s="35">
        <v>5177621.25</v>
      </c>
    </row>
    <row r="27049" spans="1:7" x14ac:dyDescent="0.25">
      <c r="A27049" s="36">
        <v>0.01</v>
      </c>
      <c r="B27049" s="28" t="s">
        <v>64</v>
      </c>
      <c r="C27049" s="36">
        <v>0.03</v>
      </c>
      <c r="D27049">
        <v>48</v>
      </c>
      <c r="E27049" s="35">
        <v>6540814.028125003</v>
      </c>
      <c r="F27049" s="35">
        <v>4889284.465625003</v>
      </c>
      <c r="G27049" s="35">
        <v>5863766.0625</v>
      </c>
    </row>
    <row r="27050" spans="1:7" x14ac:dyDescent="0.25">
      <c r="A27050" s="36">
        <v>0.01</v>
      </c>
      <c r="B27050" s="28" t="s">
        <v>64</v>
      </c>
      <c r="C27050" s="36">
        <v>0.03</v>
      </c>
      <c r="D27050">
        <v>49</v>
      </c>
      <c r="E27050" s="35">
        <v>6768062.1125000119</v>
      </c>
      <c r="F27050" s="35">
        <v>5106649.7375000119</v>
      </c>
      <c r="G27050" s="35">
        <v>5952711.375</v>
      </c>
    </row>
    <row r="27051" spans="1:7" x14ac:dyDescent="0.25">
      <c r="A27051" s="36">
        <v>0.01</v>
      </c>
      <c r="B27051" s="28" t="s">
        <v>64</v>
      </c>
      <c r="C27051" s="36">
        <v>0.03</v>
      </c>
      <c r="D27051">
        <v>50</v>
      </c>
      <c r="E27051" s="35">
        <v>6049010.325000003</v>
      </c>
      <c r="F27051" s="35">
        <v>4351791.450000003</v>
      </c>
      <c r="G27051" s="35">
        <v>6274969.875</v>
      </c>
    </row>
    <row r="27052" spans="1:7" x14ac:dyDescent="0.25">
      <c r="A27052" s="36">
        <v>0.01</v>
      </c>
      <c r="B27052" s="28" t="s">
        <v>64</v>
      </c>
      <c r="C27052" s="36">
        <v>0.03</v>
      </c>
      <c r="D27052">
        <v>51</v>
      </c>
      <c r="E27052" s="35">
        <v>6437845.325000003</v>
      </c>
      <c r="F27052" s="35">
        <v>4838487.075000003</v>
      </c>
      <c r="G27052" s="35">
        <v>5394224.25</v>
      </c>
    </row>
    <row r="27053" spans="1:7" x14ac:dyDescent="0.25">
      <c r="A27053" s="36">
        <v>0.01</v>
      </c>
      <c r="B27053" s="28" t="s">
        <v>64</v>
      </c>
      <c r="C27053" s="36">
        <v>0.03</v>
      </c>
      <c r="D27053">
        <v>52</v>
      </c>
      <c r="E27053" s="35">
        <v>6443895.625</v>
      </c>
      <c r="F27053" s="35">
        <v>4827969.125</v>
      </c>
      <c r="G27053" s="35">
        <v>5543338.5</v>
      </c>
    </row>
    <row r="27054" spans="1:7" x14ac:dyDescent="0.25">
      <c r="A27054" s="36">
        <v>0.01</v>
      </c>
      <c r="B27054" s="28" t="s">
        <v>64</v>
      </c>
      <c r="C27054" s="36">
        <v>0.03</v>
      </c>
      <c r="D27054">
        <v>53</v>
      </c>
      <c r="E27054" s="35">
        <v>7044778.612499997</v>
      </c>
      <c r="F27054" s="35">
        <v>5399332.112499997</v>
      </c>
      <c r="G27054" s="35">
        <v>5809018.5</v>
      </c>
    </row>
    <row r="27055" spans="1:7" x14ac:dyDescent="0.25">
      <c r="A27055" s="36">
        <v>0.01</v>
      </c>
      <c r="B27055" s="28" t="s">
        <v>64</v>
      </c>
      <c r="C27055" s="36">
        <v>0.03</v>
      </c>
      <c r="D27055">
        <v>54</v>
      </c>
      <c r="E27055" s="35">
        <v>6827529.612499997</v>
      </c>
      <c r="F27055" s="35">
        <v>5218755.612499997</v>
      </c>
      <c r="G27055" s="35">
        <v>5478966</v>
      </c>
    </row>
    <row r="27056" spans="1:7" x14ac:dyDescent="0.25">
      <c r="A27056" s="36">
        <v>0.01</v>
      </c>
      <c r="B27056" s="28" t="s">
        <v>64</v>
      </c>
      <c r="C27056" s="36">
        <v>0.03</v>
      </c>
      <c r="D27056">
        <v>55</v>
      </c>
      <c r="E27056" s="35">
        <v>6162605.400000006</v>
      </c>
      <c r="F27056" s="35">
        <v>4485516.900000006</v>
      </c>
      <c r="G27056" s="35">
        <v>6093796.5</v>
      </c>
    </row>
    <row r="27057" spans="1:7" x14ac:dyDescent="0.25">
      <c r="A27057" s="36">
        <v>0.01</v>
      </c>
      <c r="B27057" s="28" t="s">
        <v>64</v>
      </c>
      <c r="C27057" s="36">
        <v>0.03</v>
      </c>
      <c r="D27057">
        <v>56</v>
      </c>
      <c r="E27057" s="35">
        <v>6324881.5500000119</v>
      </c>
      <c r="F27057" s="35">
        <v>4680247.0500000119</v>
      </c>
      <c r="G27057" s="35">
        <v>5801710.5</v>
      </c>
    </row>
    <row r="27058" spans="1:7" x14ac:dyDescent="0.25">
      <c r="A27058" s="36">
        <v>0.01</v>
      </c>
      <c r="B27058" s="28" t="s">
        <v>64</v>
      </c>
      <c r="C27058" s="36">
        <v>0.03</v>
      </c>
      <c r="D27058">
        <v>57</v>
      </c>
      <c r="E27058" s="35">
        <v>7197268.224999994</v>
      </c>
      <c r="F27058" s="35">
        <v>5601427.224999994</v>
      </c>
      <c r="G27058" s="35">
        <v>5362569</v>
      </c>
    </row>
    <row r="27059" spans="1:7" x14ac:dyDescent="0.25">
      <c r="A27059" s="36">
        <v>0.01</v>
      </c>
      <c r="B27059" s="28" t="s">
        <v>64</v>
      </c>
      <c r="C27059" s="36">
        <v>0.03</v>
      </c>
      <c r="D27059">
        <v>58</v>
      </c>
      <c r="E27059" s="35">
        <v>6521900.0625</v>
      </c>
      <c r="F27059" s="35">
        <v>4936927.5625</v>
      </c>
      <c r="G27059" s="35">
        <v>5264752.5</v>
      </c>
    </row>
    <row r="27060" spans="1:7" x14ac:dyDescent="0.25">
      <c r="A27060" s="36">
        <v>0.01</v>
      </c>
      <c r="B27060" s="28" t="s">
        <v>64</v>
      </c>
      <c r="C27060" s="36">
        <v>0.03</v>
      </c>
      <c r="D27060">
        <v>59</v>
      </c>
      <c r="E27060" s="35">
        <v>5889142.268749997</v>
      </c>
      <c r="F27060" s="35">
        <v>4189828.643749997</v>
      </c>
      <c r="G27060" s="35">
        <v>6293822.625</v>
      </c>
    </row>
    <row r="27061" spans="1:7" x14ac:dyDescent="0.25">
      <c r="A27061" s="36">
        <v>0.01</v>
      </c>
      <c r="B27061" s="28" t="s">
        <v>64</v>
      </c>
      <c r="C27061" s="36">
        <v>0.03</v>
      </c>
      <c r="D27061">
        <v>60</v>
      </c>
      <c r="E27061" s="35">
        <v>7038155.5625</v>
      </c>
      <c r="F27061" s="35">
        <v>5419826.9375</v>
      </c>
      <c r="G27061" s="35">
        <v>5564957.625</v>
      </c>
    </row>
    <row r="27062" spans="1:7" x14ac:dyDescent="0.25">
      <c r="A27062" s="36">
        <v>0.01</v>
      </c>
      <c r="B27062" s="28" t="s">
        <v>64</v>
      </c>
      <c r="C27062" s="36">
        <v>0.03</v>
      </c>
      <c r="D27062">
        <v>61</v>
      </c>
      <c r="E27062" s="35">
        <v>6118471.262500003</v>
      </c>
      <c r="F27062" s="35">
        <v>4465382.637500003</v>
      </c>
      <c r="G27062" s="35">
        <v>5877797.625</v>
      </c>
    </row>
    <row r="27063" spans="1:7" x14ac:dyDescent="0.25">
      <c r="A27063" s="36">
        <v>0.01</v>
      </c>
      <c r="B27063" s="28" t="s">
        <v>64</v>
      </c>
      <c r="C27063" s="36">
        <v>0.03</v>
      </c>
      <c r="D27063">
        <v>62</v>
      </c>
      <c r="E27063" s="35">
        <v>7287088.025000006</v>
      </c>
      <c r="F27063" s="35">
        <v>5728458.025000006</v>
      </c>
      <c r="G27063" s="35">
        <v>5027670</v>
      </c>
    </row>
    <row r="27064" spans="1:7" x14ac:dyDescent="0.25">
      <c r="A27064" s="36">
        <v>0.01</v>
      </c>
      <c r="B27064" s="28" t="s">
        <v>64</v>
      </c>
      <c r="C27064" s="36">
        <v>0.03</v>
      </c>
      <c r="D27064">
        <v>63</v>
      </c>
      <c r="E27064" s="35">
        <v>5571522.3125</v>
      </c>
      <c r="F27064" s="35">
        <v>3853181.0625</v>
      </c>
      <c r="G27064" s="35">
        <v>6465071.25</v>
      </c>
    </row>
    <row r="27065" spans="1:7" x14ac:dyDescent="0.25">
      <c r="A27065" s="36">
        <v>0.01</v>
      </c>
      <c r="B27065" s="28" t="s">
        <v>64</v>
      </c>
      <c r="C27065" s="36">
        <v>0.03</v>
      </c>
      <c r="D27065">
        <v>64</v>
      </c>
      <c r="E27065" s="35">
        <v>7740487</v>
      </c>
      <c r="F27065" s="35">
        <v>6172980.75</v>
      </c>
      <c r="G27065" s="35">
        <v>5107556.25</v>
      </c>
    </row>
    <row r="27066" spans="1:7" x14ac:dyDescent="0.25">
      <c r="A27066" s="36">
        <v>0.01</v>
      </c>
      <c r="B27066" s="28" t="s">
        <v>64</v>
      </c>
      <c r="C27066" s="36">
        <v>0.03</v>
      </c>
      <c r="D27066">
        <v>65</v>
      </c>
      <c r="E27066" s="35">
        <v>6881135.362499997</v>
      </c>
      <c r="F27066" s="35">
        <v>5262022.237499997</v>
      </c>
      <c r="G27066" s="35">
        <v>5572018.125</v>
      </c>
    </row>
    <row r="27067" spans="1:7" x14ac:dyDescent="0.25">
      <c r="A27067" s="36">
        <v>0.01</v>
      </c>
      <c r="B27067" s="28" t="s">
        <v>64</v>
      </c>
      <c r="C27067" s="36">
        <v>0.03</v>
      </c>
      <c r="D27067">
        <v>66</v>
      </c>
      <c r="E27067" s="35">
        <v>6596742.043750003</v>
      </c>
      <c r="F27067" s="35">
        <v>4931907.793750003</v>
      </c>
      <c r="G27067" s="35">
        <v>5983508.25</v>
      </c>
    </row>
    <row r="27068" spans="1:7" x14ac:dyDescent="0.25">
      <c r="A27068" s="36">
        <v>0.01</v>
      </c>
      <c r="B27068" s="28" t="s">
        <v>64</v>
      </c>
      <c r="C27068" s="36">
        <v>0.03</v>
      </c>
      <c r="D27068">
        <v>67</v>
      </c>
      <c r="E27068" s="35">
        <v>7083195.068749994</v>
      </c>
      <c r="F27068" s="35">
        <v>5491463.568749994</v>
      </c>
      <c r="G27068" s="35">
        <v>5325583.5</v>
      </c>
    </row>
    <row r="27069" spans="1:7" x14ac:dyDescent="0.25">
      <c r="A27069" s="36">
        <v>0.01</v>
      </c>
      <c r="B27069" s="28" t="s">
        <v>64</v>
      </c>
      <c r="C27069" s="36">
        <v>0.03</v>
      </c>
      <c r="D27069">
        <v>68</v>
      </c>
      <c r="E27069" s="35">
        <v>6355160.143749997</v>
      </c>
      <c r="F27069" s="35">
        <v>4720302.393749997</v>
      </c>
      <c r="G27069" s="35">
        <v>5713719.75</v>
      </c>
    </row>
    <row r="27070" spans="1:7" x14ac:dyDescent="0.25">
      <c r="A27070" s="36">
        <v>0.01</v>
      </c>
      <c r="B27070" s="28" t="s">
        <v>64</v>
      </c>
      <c r="C27070" s="36">
        <v>0.03</v>
      </c>
      <c r="D27070">
        <v>69</v>
      </c>
      <c r="E27070" s="35">
        <v>6526999.775000006</v>
      </c>
      <c r="F27070" s="35">
        <v>4947786.275000006</v>
      </c>
      <c r="G27070" s="35">
        <v>5212921.5</v>
      </c>
    </row>
    <row r="27071" spans="1:7" x14ac:dyDescent="0.25">
      <c r="A27071" s="36">
        <v>0.01</v>
      </c>
      <c r="B27071" s="28" t="s">
        <v>64</v>
      </c>
      <c r="C27071" s="36">
        <v>0.03</v>
      </c>
      <c r="D27071">
        <v>70</v>
      </c>
      <c r="E27071" s="35">
        <v>7525617.875</v>
      </c>
      <c r="F27071" s="35">
        <v>5986945.375</v>
      </c>
      <c r="G27071" s="35">
        <v>4848052.5</v>
      </c>
    </row>
    <row r="27072" spans="1:7" x14ac:dyDescent="0.25">
      <c r="A27072" s="36">
        <v>0.01</v>
      </c>
      <c r="B27072" s="28" t="s">
        <v>64</v>
      </c>
      <c r="C27072" s="36">
        <v>0.03</v>
      </c>
      <c r="D27072">
        <v>71</v>
      </c>
      <c r="E27072" s="35">
        <v>5880073.5749999881</v>
      </c>
      <c r="F27072" s="35">
        <v>4166433.0749999881</v>
      </c>
      <c r="G27072" s="35">
        <v>6422764.5</v>
      </c>
    </row>
    <row r="27073" spans="1:7" x14ac:dyDescent="0.25">
      <c r="A27073" s="36">
        <v>0.01</v>
      </c>
      <c r="B27073" s="28" t="s">
        <v>64</v>
      </c>
      <c r="C27073" s="36">
        <v>0.03</v>
      </c>
      <c r="D27073">
        <v>72</v>
      </c>
      <c r="E27073" s="35">
        <v>6448736.28125</v>
      </c>
      <c r="F27073" s="35">
        <v>4835218.65625</v>
      </c>
      <c r="G27073" s="35">
        <v>5521658.625</v>
      </c>
    </row>
    <row r="27074" spans="1:7" x14ac:dyDescent="0.25">
      <c r="A27074" s="36">
        <v>0.01</v>
      </c>
      <c r="B27074" s="28" t="s">
        <v>64</v>
      </c>
      <c r="C27074" s="36">
        <v>0.03</v>
      </c>
      <c r="D27074">
        <v>73</v>
      </c>
      <c r="E27074" s="35">
        <v>5804653.421875</v>
      </c>
      <c r="F27074" s="35">
        <v>4105840.421875</v>
      </c>
      <c r="G27074" s="35">
        <v>6289317</v>
      </c>
    </row>
    <row r="27075" spans="1:7" x14ac:dyDescent="0.25">
      <c r="A27075" s="36">
        <v>0.01</v>
      </c>
      <c r="B27075" s="28" t="s">
        <v>64</v>
      </c>
      <c r="C27075" s="36">
        <v>0.03</v>
      </c>
      <c r="D27075">
        <v>74</v>
      </c>
      <c r="E27075" s="35">
        <v>6385584.637500003</v>
      </c>
      <c r="F27075" s="35">
        <v>4686498.637500003</v>
      </c>
      <c r="G27075" s="35">
        <v>6291774</v>
      </c>
    </row>
    <row r="27076" spans="1:7" x14ac:dyDescent="0.25">
      <c r="A27076" s="36">
        <v>0.01</v>
      </c>
      <c r="B27076" s="28" t="s">
        <v>64</v>
      </c>
      <c r="C27076" s="36">
        <v>0.03</v>
      </c>
      <c r="D27076">
        <v>75</v>
      </c>
      <c r="E27076" s="35">
        <v>6522940.356250003</v>
      </c>
      <c r="F27076" s="35">
        <v>4867599.293750003</v>
      </c>
      <c r="G27076" s="35">
        <v>5898069.5625</v>
      </c>
    </row>
    <row r="27077" spans="1:7" x14ac:dyDescent="0.25">
      <c r="A27077" s="36">
        <v>0.01</v>
      </c>
      <c r="B27077" s="28" t="s">
        <v>64</v>
      </c>
      <c r="C27077" s="36">
        <v>0.03</v>
      </c>
      <c r="D27077">
        <v>76</v>
      </c>
      <c r="E27077" s="35">
        <v>7298747.537499994</v>
      </c>
      <c r="F27077" s="35">
        <v>5715423.787499994</v>
      </c>
      <c r="G27077" s="35">
        <v>5249913.75</v>
      </c>
    </row>
    <row r="27078" spans="1:7" x14ac:dyDescent="0.25">
      <c r="A27078" s="36">
        <v>0.01</v>
      </c>
      <c r="B27078" s="28" t="s">
        <v>64</v>
      </c>
      <c r="C27078" s="36">
        <v>0.03</v>
      </c>
      <c r="D27078">
        <v>77</v>
      </c>
      <c r="E27078" s="35">
        <v>7269368.787499994</v>
      </c>
      <c r="F27078" s="35">
        <v>5678248.787499994</v>
      </c>
      <c r="G27078" s="35">
        <v>5320080</v>
      </c>
    </row>
    <row r="27079" spans="1:7" x14ac:dyDescent="0.25">
      <c r="A27079" s="36">
        <v>0.01</v>
      </c>
      <c r="B27079" s="28" t="s">
        <v>64</v>
      </c>
      <c r="C27079" s="36">
        <v>0.03</v>
      </c>
      <c r="D27079">
        <v>78</v>
      </c>
      <c r="E27079" s="35">
        <v>6994735.131249994</v>
      </c>
      <c r="F27079" s="35">
        <v>5386953.881249994</v>
      </c>
      <c r="G27079" s="35">
        <v>5470031.25</v>
      </c>
    </row>
    <row r="27080" spans="1:7" x14ac:dyDescent="0.25">
      <c r="A27080" s="36">
        <v>0.01</v>
      </c>
      <c r="B27080" s="28" t="s">
        <v>64</v>
      </c>
      <c r="C27080" s="36">
        <v>0.03</v>
      </c>
      <c r="D27080">
        <v>79</v>
      </c>
      <c r="E27080" s="35">
        <v>6304994.7124999911</v>
      </c>
      <c r="F27080" s="35">
        <v>4651492.4624999911</v>
      </c>
      <c r="G27080" s="35">
        <v>5881520.25</v>
      </c>
    </row>
    <row r="27081" spans="1:7" x14ac:dyDescent="0.25">
      <c r="A27081" s="36">
        <v>0.01</v>
      </c>
      <c r="B27081" s="28" t="s">
        <v>64</v>
      </c>
      <c r="C27081" s="36">
        <v>0.03</v>
      </c>
      <c r="D27081">
        <v>80</v>
      </c>
      <c r="E27081" s="35">
        <v>6479082.0625</v>
      </c>
      <c r="F27081" s="35">
        <v>4847219.25</v>
      </c>
      <c r="G27081" s="35">
        <v>5686765.3125</v>
      </c>
    </row>
    <row r="27082" spans="1:7" x14ac:dyDescent="0.25">
      <c r="A27082" s="36">
        <v>0.01</v>
      </c>
      <c r="B27082" s="28" t="s">
        <v>64</v>
      </c>
      <c r="C27082" s="36">
        <v>0.03</v>
      </c>
      <c r="D27082">
        <v>81</v>
      </c>
      <c r="E27082" s="35">
        <v>6415595.446875006</v>
      </c>
      <c r="F27082" s="35">
        <v>4830886.634375006</v>
      </c>
      <c r="G27082" s="35">
        <v>5262379.3125</v>
      </c>
    </row>
    <row r="27083" spans="1:7" x14ac:dyDescent="0.25">
      <c r="A27083" s="36">
        <v>0.01</v>
      </c>
      <c r="B27083" s="28" t="s">
        <v>64</v>
      </c>
      <c r="C27083" s="36">
        <v>0.03</v>
      </c>
      <c r="D27083">
        <v>82</v>
      </c>
      <c r="E27083" s="35">
        <v>6650999.212500006</v>
      </c>
      <c r="F27083" s="35">
        <v>5002294.712500006</v>
      </c>
      <c r="G27083" s="35">
        <v>5838340.5</v>
      </c>
    </row>
    <row r="27084" spans="1:7" x14ac:dyDescent="0.25">
      <c r="A27084" s="36">
        <v>0.01</v>
      </c>
      <c r="B27084" s="28" t="s">
        <v>64</v>
      </c>
      <c r="C27084" s="36">
        <v>0.03</v>
      </c>
      <c r="D27084">
        <v>83</v>
      </c>
      <c r="E27084" s="35">
        <v>6792836.856250003</v>
      </c>
      <c r="F27084" s="35">
        <v>5187364.231250003</v>
      </c>
      <c r="G27084" s="35">
        <v>5449253.625</v>
      </c>
    </row>
    <row r="27085" spans="1:7" x14ac:dyDescent="0.25">
      <c r="A27085" s="36">
        <v>0.01</v>
      </c>
      <c r="B27085" s="28" t="s">
        <v>64</v>
      </c>
      <c r="C27085" s="36">
        <v>0.03</v>
      </c>
      <c r="D27085">
        <v>84</v>
      </c>
      <c r="E27085" s="35">
        <v>6191794.681250006</v>
      </c>
      <c r="F27085" s="35">
        <v>4537919.056250006</v>
      </c>
      <c r="G27085" s="35">
        <v>5884880.625</v>
      </c>
    </row>
    <row r="27086" spans="1:7" x14ac:dyDescent="0.25">
      <c r="A27086" s="36">
        <v>0.01</v>
      </c>
      <c r="B27086" s="28" t="s">
        <v>64</v>
      </c>
      <c r="C27086" s="36">
        <v>0.03</v>
      </c>
      <c r="D27086">
        <v>85</v>
      </c>
      <c r="E27086" s="35">
        <v>6341290.1000000089</v>
      </c>
      <c r="F27086" s="35">
        <v>4717934.1000000089</v>
      </c>
      <c r="G27086" s="35">
        <v>5610204</v>
      </c>
    </row>
    <row r="27087" spans="1:7" x14ac:dyDescent="0.25">
      <c r="A27087" s="36">
        <v>0.01</v>
      </c>
      <c r="B27087" s="28" t="s">
        <v>64</v>
      </c>
      <c r="C27087" s="36">
        <v>0.03</v>
      </c>
      <c r="D27087">
        <v>86</v>
      </c>
      <c r="E27087" s="35">
        <v>6519856.325000003</v>
      </c>
      <c r="F27087" s="35">
        <v>4902042.325000003</v>
      </c>
      <c r="G27087" s="35">
        <v>5560326</v>
      </c>
    </row>
    <row r="27088" spans="1:7" x14ac:dyDescent="0.25">
      <c r="A27088" s="36">
        <v>0.01</v>
      </c>
      <c r="B27088" s="28" t="s">
        <v>64</v>
      </c>
      <c r="C27088" s="36">
        <v>0.03</v>
      </c>
      <c r="D27088">
        <v>87</v>
      </c>
      <c r="E27088" s="35">
        <v>5976913.4375</v>
      </c>
      <c r="F27088" s="35">
        <v>4307662.3125</v>
      </c>
      <c r="G27088" s="35">
        <v>6023260.125</v>
      </c>
    </row>
    <row r="27089" spans="1:7" x14ac:dyDescent="0.25">
      <c r="A27089" s="36">
        <v>0.01</v>
      </c>
      <c r="B27089" s="28" t="s">
        <v>64</v>
      </c>
      <c r="C27089" s="36">
        <v>0.03</v>
      </c>
      <c r="D27089">
        <v>88</v>
      </c>
      <c r="E27089" s="35">
        <v>6414507.662499994</v>
      </c>
      <c r="F27089" s="35">
        <v>4825981.412499994</v>
      </c>
      <c r="G27089" s="35">
        <v>5296736.25</v>
      </c>
    </row>
    <row r="27090" spans="1:7" x14ac:dyDescent="0.25">
      <c r="A27090" s="36">
        <v>0.01</v>
      </c>
      <c r="B27090" s="28" t="s">
        <v>64</v>
      </c>
      <c r="C27090" s="36">
        <v>0.03</v>
      </c>
      <c r="D27090">
        <v>89</v>
      </c>
      <c r="E27090" s="35">
        <v>6487497.799999997</v>
      </c>
      <c r="F27090" s="35">
        <v>4911970.299999997</v>
      </c>
      <c r="G27090" s="35">
        <v>5179747.5</v>
      </c>
    </row>
    <row r="27091" spans="1:7" x14ac:dyDescent="0.25">
      <c r="A27091" s="36">
        <v>0.01</v>
      </c>
      <c r="B27091" s="28" t="s">
        <v>64</v>
      </c>
      <c r="C27091" s="36">
        <v>0.03</v>
      </c>
      <c r="D27091">
        <v>90</v>
      </c>
      <c r="E27091" s="35">
        <v>6570375.03125</v>
      </c>
      <c r="F27091" s="35">
        <v>4978229.28125</v>
      </c>
      <c r="G27091" s="35">
        <v>5329311.75</v>
      </c>
    </row>
    <row r="27092" spans="1:7" x14ac:dyDescent="0.25">
      <c r="A27092" s="36">
        <v>0.01</v>
      </c>
      <c r="B27092" s="28" t="s">
        <v>64</v>
      </c>
      <c r="C27092" s="36">
        <v>0.03</v>
      </c>
      <c r="D27092">
        <v>91</v>
      </c>
      <c r="E27092" s="35">
        <v>5870044.6499999911</v>
      </c>
      <c r="F27092" s="35">
        <v>4197402.5249999911</v>
      </c>
      <c r="G27092" s="35">
        <v>6053779.125</v>
      </c>
    </row>
    <row r="27093" spans="1:7" x14ac:dyDescent="0.25">
      <c r="A27093" s="36">
        <v>0.01</v>
      </c>
      <c r="B27093" s="28" t="s">
        <v>64</v>
      </c>
      <c r="C27093" s="36">
        <v>0.03</v>
      </c>
      <c r="D27093">
        <v>92</v>
      </c>
      <c r="E27093" s="35">
        <v>6290262.6000000089</v>
      </c>
      <c r="F27093" s="35">
        <v>4654260.6000000089</v>
      </c>
      <c r="G27093" s="35">
        <v>5724018</v>
      </c>
    </row>
    <row r="27094" spans="1:7" x14ac:dyDescent="0.25">
      <c r="A27094" s="36">
        <v>0.01</v>
      </c>
      <c r="B27094" s="28" t="s">
        <v>64</v>
      </c>
      <c r="C27094" s="36">
        <v>0.03</v>
      </c>
      <c r="D27094">
        <v>93</v>
      </c>
      <c r="E27094" s="35">
        <v>6523060.087500006</v>
      </c>
      <c r="F27094" s="35">
        <v>4889958.337500006</v>
      </c>
      <c r="G27094" s="35">
        <v>5697915.75</v>
      </c>
    </row>
    <row r="27095" spans="1:7" x14ac:dyDescent="0.25">
      <c r="A27095" s="36">
        <v>0.01</v>
      </c>
      <c r="B27095" s="28" t="s">
        <v>64</v>
      </c>
      <c r="C27095" s="36">
        <v>0.03</v>
      </c>
      <c r="D27095">
        <v>94</v>
      </c>
      <c r="E27095" s="35">
        <v>7392652.09375</v>
      </c>
      <c r="F27095" s="35">
        <v>5811330.84375</v>
      </c>
      <c r="G27095" s="35">
        <v>5231891.25</v>
      </c>
    </row>
    <row r="27096" spans="1:7" x14ac:dyDescent="0.25">
      <c r="A27096" s="36">
        <v>0.01</v>
      </c>
      <c r="B27096" s="28" t="s">
        <v>64</v>
      </c>
      <c r="C27096" s="36">
        <v>0.03</v>
      </c>
      <c r="D27096">
        <v>95</v>
      </c>
      <c r="E27096" s="35">
        <v>6479474.5</v>
      </c>
      <c r="F27096" s="35">
        <v>4823791</v>
      </c>
      <c r="G27096" s="35">
        <v>5901151.5</v>
      </c>
    </row>
    <row r="27097" spans="1:7" x14ac:dyDescent="0.25">
      <c r="A27097" s="36">
        <v>0.01</v>
      </c>
      <c r="B27097" s="28" t="s">
        <v>64</v>
      </c>
      <c r="C27097" s="36">
        <v>0.03</v>
      </c>
      <c r="D27097">
        <v>96</v>
      </c>
      <c r="E27097" s="35">
        <v>6171379.3843749911</v>
      </c>
      <c r="F27097" s="35">
        <v>4493867.5718749911</v>
      </c>
      <c r="G27097" s="35">
        <v>6097606.3125</v>
      </c>
    </row>
    <row r="27098" spans="1:7" x14ac:dyDescent="0.25">
      <c r="A27098" s="36">
        <v>0.01</v>
      </c>
      <c r="B27098" s="28" t="s">
        <v>64</v>
      </c>
      <c r="C27098" s="36">
        <v>0.03</v>
      </c>
      <c r="D27098">
        <v>97</v>
      </c>
      <c r="E27098" s="35">
        <v>6233288.125</v>
      </c>
      <c r="F27098" s="35">
        <v>4541105.375</v>
      </c>
      <c r="G27098" s="35">
        <v>6229644.75</v>
      </c>
    </row>
    <row r="27099" spans="1:7" x14ac:dyDescent="0.25">
      <c r="A27099" s="36">
        <v>0.01</v>
      </c>
      <c r="B27099" s="28" t="s">
        <v>64</v>
      </c>
      <c r="C27099" s="36">
        <v>0.03</v>
      </c>
      <c r="D27099">
        <v>98</v>
      </c>
      <c r="E27099" s="35">
        <v>6764422.1000000089</v>
      </c>
      <c r="F27099" s="35">
        <v>5101662.6000000089</v>
      </c>
      <c r="G27099" s="35">
        <v>5964835.5</v>
      </c>
    </row>
    <row r="27100" spans="1:7" x14ac:dyDescent="0.25">
      <c r="A27100" s="36">
        <v>0.01</v>
      </c>
      <c r="B27100" s="28" t="s">
        <v>64</v>
      </c>
      <c r="C27100" s="36">
        <v>0.03</v>
      </c>
      <c r="D27100">
        <v>99</v>
      </c>
      <c r="E27100" s="35">
        <v>6975668.0500000119</v>
      </c>
      <c r="F27100" s="35">
        <v>5416678.0500000119</v>
      </c>
      <c r="G27100" s="35">
        <v>5030910</v>
      </c>
    </row>
    <row r="27101" spans="1:7" x14ac:dyDescent="0.25">
      <c r="A27101" s="36">
        <v>0.01</v>
      </c>
      <c r="B27101" s="28" t="s">
        <v>64</v>
      </c>
      <c r="C27101" s="36">
        <v>0.03</v>
      </c>
      <c r="D27101">
        <v>100</v>
      </c>
      <c r="E27101" s="35">
        <v>7153714.5375000089</v>
      </c>
      <c r="F27101" s="35">
        <v>5553881.2875000089</v>
      </c>
      <c r="G27101" s="35">
        <v>5398499.25</v>
      </c>
    </row>
    <row r="27102" spans="1:7" x14ac:dyDescent="0.25">
      <c r="A27102" s="36">
        <v>0.01</v>
      </c>
      <c r="B27102" s="28" t="s">
        <v>64</v>
      </c>
      <c r="C27102" s="36">
        <v>0.03</v>
      </c>
      <c r="D27102">
        <v>101</v>
      </c>
      <c r="E27102" s="35">
        <v>5679173.087500006</v>
      </c>
      <c r="F27102" s="35">
        <v>3955100.837500006</v>
      </c>
      <c r="G27102" s="35">
        <v>6516650.25</v>
      </c>
    </row>
    <row r="27103" spans="1:7" x14ac:dyDescent="0.25">
      <c r="A27103" s="36">
        <v>0.01</v>
      </c>
      <c r="B27103" s="28" t="s">
        <v>64</v>
      </c>
      <c r="C27103" s="36">
        <v>0.03</v>
      </c>
      <c r="D27103">
        <v>102</v>
      </c>
      <c r="E27103" s="35">
        <v>6313439.9375</v>
      </c>
      <c r="F27103" s="35">
        <v>4624460.625</v>
      </c>
      <c r="G27103" s="35">
        <v>6200813.8125</v>
      </c>
    </row>
    <row r="27104" spans="1:7" x14ac:dyDescent="0.25">
      <c r="A27104" s="36">
        <v>0.01</v>
      </c>
      <c r="B27104" s="28" t="s">
        <v>64</v>
      </c>
      <c r="C27104" s="36">
        <v>0.03</v>
      </c>
      <c r="D27104">
        <v>103</v>
      </c>
      <c r="E27104" s="35">
        <v>5516921.8250000179</v>
      </c>
      <c r="F27104" s="35">
        <v>3791762.3250000179</v>
      </c>
      <c r="G27104" s="35">
        <v>6526435.5</v>
      </c>
    </row>
    <row r="27105" spans="1:7" x14ac:dyDescent="0.25">
      <c r="A27105" s="36">
        <v>0.01</v>
      </c>
      <c r="B27105" s="28" t="s">
        <v>64</v>
      </c>
      <c r="C27105" s="36">
        <v>0.03</v>
      </c>
      <c r="D27105">
        <v>104</v>
      </c>
      <c r="E27105" s="35">
        <v>6362869.4624999911</v>
      </c>
      <c r="F27105" s="35">
        <v>4756322.9624999911</v>
      </c>
      <c r="G27105" s="35">
        <v>5458918.5</v>
      </c>
    </row>
    <row r="27106" spans="1:7" x14ac:dyDescent="0.25">
      <c r="A27106" s="36">
        <v>0.01</v>
      </c>
      <c r="B27106" s="28" t="s">
        <v>64</v>
      </c>
      <c r="C27106" s="36">
        <v>0.03</v>
      </c>
      <c r="D27106">
        <v>105</v>
      </c>
      <c r="E27106" s="35">
        <v>6456848.840625003</v>
      </c>
      <c r="F27106" s="35">
        <v>4901875.090625003</v>
      </c>
      <c r="G27106" s="35">
        <v>4994763.75</v>
      </c>
    </row>
    <row r="27107" spans="1:7" x14ac:dyDescent="0.25">
      <c r="A27107" s="36">
        <v>0.01</v>
      </c>
      <c r="B27107" s="28" t="s">
        <v>64</v>
      </c>
      <c r="C27107" s="36">
        <v>0.03</v>
      </c>
      <c r="D27107">
        <v>106</v>
      </c>
      <c r="E27107" s="35">
        <v>6398024.5</v>
      </c>
      <c r="F27107" s="35">
        <v>4757473.5625</v>
      </c>
      <c r="G27107" s="35">
        <v>5764958.4375</v>
      </c>
    </row>
    <row r="27108" spans="1:7" x14ac:dyDescent="0.25">
      <c r="A27108" s="36">
        <v>0.01</v>
      </c>
      <c r="B27108" s="28" t="s">
        <v>64</v>
      </c>
      <c r="C27108" s="36">
        <v>0.03</v>
      </c>
      <c r="D27108">
        <v>107</v>
      </c>
      <c r="E27108" s="35">
        <v>6664800.778125003</v>
      </c>
      <c r="F27108" s="35">
        <v>5031497.340625003</v>
      </c>
      <c r="G27108" s="35">
        <v>5699730.9375</v>
      </c>
    </row>
    <row r="27109" spans="1:7" x14ac:dyDescent="0.25">
      <c r="A27109" s="36">
        <v>0.01</v>
      </c>
      <c r="B27109" s="28" t="s">
        <v>64</v>
      </c>
      <c r="C27109" s="36">
        <v>0.03</v>
      </c>
      <c r="D27109">
        <v>108</v>
      </c>
      <c r="E27109" s="35">
        <v>6516892.6999999881</v>
      </c>
      <c r="F27109" s="35">
        <v>4906474.5749999881</v>
      </c>
      <c r="G27109" s="35">
        <v>5493763.125</v>
      </c>
    </row>
    <row r="27110" spans="1:7" x14ac:dyDescent="0.25">
      <c r="A27110" s="36">
        <v>0.01</v>
      </c>
      <c r="B27110" s="28" t="s">
        <v>64</v>
      </c>
      <c r="C27110" s="36">
        <v>0.03</v>
      </c>
      <c r="D27110">
        <v>109</v>
      </c>
      <c r="E27110" s="35">
        <v>6433712.900000006</v>
      </c>
      <c r="F27110" s="35">
        <v>4874486.650000006</v>
      </c>
      <c r="G27110" s="35">
        <v>5033036.25</v>
      </c>
    </row>
    <row r="27111" spans="1:7" x14ac:dyDescent="0.25">
      <c r="A27111" s="36">
        <v>0.01</v>
      </c>
      <c r="B27111" s="28" t="s">
        <v>64</v>
      </c>
      <c r="C27111" s="36">
        <v>0.03</v>
      </c>
      <c r="D27111">
        <v>110</v>
      </c>
      <c r="E27111" s="35">
        <v>7565047</v>
      </c>
      <c r="F27111" s="35">
        <v>6011821</v>
      </c>
      <c r="G27111" s="35">
        <v>4979034</v>
      </c>
    </row>
    <row r="27112" spans="1:7" x14ac:dyDescent="0.25">
      <c r="A27112" s="36">
        <v>0.01</v>
      </c>
      <c r="B27112" s="28" t="s">
        <v>64</v>
      </c>
      <c r="C27112" s="36">
        <v>0.03</v>
      </c>
      <c r="D27112">
        <v>111</v>
      </c>
      <c r="E27112" s="35">
        <v>5738417.381249994</v>
      </c>
      <c r="F27112" s="35">
        <v>4022565.631249994</v>
      </c>
      <c r="G27112" s="35">
        <v>6442665.75</v>
      </c>
    </row>
    <row r="27113" spans="1:7" x14ac:dyDescent="0.25">
      <c r="A27113" s="36">
        <v>0.01</v>
      </c>
      <c r="B27113" s="28" t="s">
        <v>64</v>
      </c>
      <c r="C27113" s="36">
        <v>0.03</v>
      </c>
      <c r="D27113">
        <v>112</v>
      </c>
      <c r="E27113" s="35">
        <v>5655368.3125</v>
      </c>
      <c r="F27113" s="35">
        <v>3921120.8125</v>
      </c>
      <c r="G27113" s="35">
        <v>6608227.5</v>
      </c>
    </row>
    <row r="27114" spans="1:7" x14ac:dyDescent="0.25">
      <c r="A27114" s="36">
        <v>0.01</v>
      </c>
      <c r="B27114" s="28" t="s">
        <v>64</v>
      </c>
      <c r="C27114" s="36">
        <v>0.03</v>
      </c>
      <c r="D27114">
        <v>113</v>
      </c>
      <c r="E27114" s="35">
        <v>6736041.3937500119</v>
      </c>
      <c r="F27114" s="35">
        <v>5141898.7687500119</v>
      </c>
      <c r="G27114" s="35">
        <v>5347283.625</v>
      </c>
    </row>
    <row r="27115" spans="1:7" x14ac:dyDescent="0.25">
      <c r="A27115" s="36">
        <v>0.01</v>
      </c>
      <c r="B27115" s="28" t="s">
        <v>64</v>
      </c>
      <c r="C27115" s="36">
        <v>0.03</v>
      </c>
      <c r="D27115">
        <v>114</v>
      </c>
      <c r="E27115" s="35">
        <v>6413500.043750003</v>
      </c>
      <c r="F27115" s="35">
        <v>4746596.168750003</v>
      </c>
      <c r="G27115" s="35">
        <v>6002134.875</v>
      </c>
    </row>
    <row r="27116" spans="1:7" x14ac:dyDescent="0.25">
      <c r="A27116" s="36">
        <v>0.01</v>
      </c>
      <c r="B27116" s="28" t="s">
        <v>64</v>
      </c>
      <c r="C27116" s="36">
        <v>0.03</v>
      </c>
      <c r="D27116">
        <v>115</v>
      </c>
      <c r="E27116" s="35">
        <v>7251435.7312499881</v>
      </c>
      <c r="F27116" s="35">
        <v>5633355.8562499881</v>
      </c>
      <c r="G27116" s="35">
        <v>5562718.875</v>
      </c>
    </row>
    <row r="27117" spans="1:7" x14ac:dyDescent="0.25">
      <c r="A27117" s="36">
        <v>0.01</v>
      </c>
      <c r="B27117" s="28" t="s">
        <v>64</v>
      </c>
      <c r="C27117" s="36">
        <v>0.03</v>
      </c>
      <c r="D27117">
        <v>116</v>
      </c>
      <c r="E27117" s="35">
        <v>6331693.974999994</v>
      </c>
      <c r="F27117" s="35">
        <v>4701716.849999994</v>
      </c>
      <c r="G27117" s="35">
        <v>5669794.125</v>
      </c>
    </row>
    <row r="27118" spans="1:7" x14ac:dyDescent="0.25">
      <c r="A27118" s="36">
        <v>0.01</v>
      </c>
      <c r="B27118" s="28" t="s">
        <v>64</v>
      </c>
      <c r="C27118" s="36">
        <v>0.03</v>
      </c>
      <c r="D27118">
        <v>117</v>
      </c>
      <c r="E27118" s="35">
        <v>8028168.174999997</v>
      </c>
      <c r="F27118" s="35">
        <v>6485243.174999997</v>
      </c>
      <c r="G27118" s="35">
        <v>4886325</v>
      </c>
    </row>
    <row r="27119" spans="1:7" x14ac:dyDescent="0.25">
      <c r="A27119" s="36">
        <v>0.01</v>
      </c>
      <c r="B27119" s="28" t="s">
        <v>64</v>
      </c>
      <c r="C27119" s="36">
        <v>0.03</v>
      </c>
      <c r="D27119">
        <v>118</v>
      </c>
      <c r="E27119" s="35">
        <v>6453145.400000006</v>
      </c>
      <c r="F27119" s="35">
        <v>4824234.150000006</v>
      </c>
      <c r="G27119" s="35">
        <v>5660201.25</v>
      </c>
    </row>
    <row r="27120" spans="1:7" x14ac:dyDescent="0.25">
      <c r="A27120" s="36">
        <v>0.01</v>
      </c>
      <c r="B27120" s="28" t="s">
        <v>64</v>
      </c>
      <c r="C27120" s="36">
        <v>0.03</v>
      </c>
      <c r="D27120">
        <v>119</v>
      </c>
      <c r="E27120" s="35">
        <v>6724702.224999994</v>
      </c>
      <c r="F27120" s="35">
        <v>5101521.599999994</v>
      </c>
      <c r="G27120" s="35">
        <v>5608625.625</v>
      </c>
    </row>
    <row r="27121" spans="1:7" x14ac:dyDescent="0.25">
      <c r="A27121" s="36">
        <v>0.01</v>
      </c>
      <c r="B27121" s="28" t="s">
        <v>64</v>
      </c>
      <c r="C27121" s="36">
        <v>0.03</v>
      </c>
      <c r="D27121">
        <v>120</v>
      </c>
      <c r="E27121" s="35">
        <v>6064483.637500003</v>
      </c>
      <c r="F27121" s="35">
        <v>4366051.325000003</v>
      </c>
      <c r="G27121" s="35">
        <v>6285890.8125</v>
      </c>
    </row>
    <row r="27122" spans="1:7" x14ac:dyDescent="0.25">
      <c r="A27122" s="36">
        <v>0.01</v>
      </c>
      <c r="B27122" s="28" t="s">
        <v>64</v>
      </c>
      <c r="C27122" s="36">
        <v>0.03</v>
      </c>
      <c r="D27122">
        <v>121</v>
      </c>
      <c r="E27122" s="35">
        <v>7203422.125</v>
      </c>
      <c r="F27122" s="35">
        <v>5668529.625</v>
      </c>
      <c r="G27122" s="35">
        <v>4814032.5</v>
      </c>
    </row>
    <row r="27123" spans="1:7" x14ac:dyDescent="0.25">
      <c r="A27123" s="36">
        <v>0.01</v>
      </c>
      <c r="B27123" s="28" t="s">
        <v>64</v>
      </c>
      <c r="C27123" s="36">
        <v>0.03</v>
      </c>
      <c r="D27123">
        <v>122</v>
      </c>
      <c r="E27123" s="35">
        <v>6329817.006249994</v>
      </c>
      <c r="F27123" s="35">
        <v>4696635.881249994</v>
      </c>
      <c r="G27123" s="35">
        <v>5698630.125</v>
      </c>
    </row>
    <row r="27124" spans="1:7" x14ac:dyDescent="0.25">
      <c r="A27124" s="36">
        <v>0.01</v>
      </c>
      <c r="B27124" s="28" t="s">
        <v>64</v>
      </c>
      <c r="C27124" s="36">
        <v>0.03</v>
      </c>
      <c r="D27124">
        <v>123</v>
      </c>
      <c r="E27124" s="35">
        <v>6462246.799999997</v>
      </c>
      <c r="F27124" s="35">
        <v>4868579.299999997</v>
      </c>
      <c r="G27124" s="35">
        <v>5343007.5</v>
      </c>
    </row>
    <row r="27125" spans="1:7" x14ac:dyDescent="0.25">
      <c r="A27125" s="36">
        <v>0.01</v>
      </c>
      <c r="B27125" s="28" t="s">
        <v>64</v>
      </c>
      <c r="C27125" s="36">
        <v>0.03</v>
      </c>
      <c r="D27125">
        <v>124</v>
      </c>
      <c r="E27125" s="35">
        <v>7371363.193749994</v>
      </c>
      <c r="F27125" s="35">
        <v>5810606.943749994</v>
      </c>
      <c r="G27125" s="35">
        <v>5046806.25</v>
      </c>
    </row>
    <row r="27126" spans="1:7" x14ac:dyDescent="0.25">
      <c r="A27126" s="36">
        <v>0.01</v>
      </c>
      <c r="B27126" s="28" t="s">
        <v>64</v>
      </c>
      <c r="C27126" s="36">
        <v>0.03</v>
      </c>
      <c r="D27126">
        <v>125</v>
      </c>
      <c r="E27126" s="35">
        <v>8025316.337500006</v>
      </c>
      <c r="F27126" s="35">
        <v>6449901.337500006</v>
      </c>
      <c r="G27126" s="35">
        <v>5178735</v>
      </c>
    </row>
    <row r="27127" spans="1:7" x14ac:dyDescent="0.25">
      <c r="A27127" s="36">
        <v>0.01</v>
      </c>
      <c r="B27127" s="28" t="s">
        <v>64</v>
      </c>
      <c r="C27127" s="36">
        <v>0.03</v>
      </c>
      <c r="D27127">
        <v>126</v>
      </c>
      <c r="E27127" s="35">
        <v>6376110.0625</v>
      </c>
      <c r="F27127" s="35">
        <v>4732510.8125</v>
      </c>
      <c r="G27127" s="35">
        <v>5792393.25</v>
      </c>
    </row>
    <row r="27128" spans="1:7" x14ac:dyDescent="0.25">
      <c r="A27128" s="36">
        <v>0.01</v>
      </c>
      <c r="B27128" s="28" t="s">
        <v>64</v>
      </c>
      <c r="C27128" s="36">
        <v>0.03</v>
      </c>
      <c r="D27128">
        <v>127</v>
      </c>
      <c r="E27128" s="35">
        <v>5736038.125</v>
      </c>
      <c r="F27128" s="35">
        <v>3990287.625</v>
      </c>
      <c r="G27128" s="35">
        <v>6711754.5</v>
      </c>
    </row>
    <row r="27129" spans="1:7" x14ac:dyDescent="0.25">
      <c r="A27129" s="36">
        <v>0.01</v>
      </c>
      <c r="B27129" s="28" t="s">
        <v>64</v>
      </c>
      <c r="C27129" s="36">
        <v>0.03</v>
      </c>
      <c r="D27129">
        <v>128</v>
      </c>
      <c r="E27129" s="35">
        <v>6329722.012500003</v>
      </c>
      <c r="F27129" s="35">
        <v>4613888.887500003</v>
      </c>
      <c r="G27129" s="35">
        <v>6442498.125</v>
      </c>
    </row>
    <row r="27130" spans="1:7" x14ac:dyDescent="0.25">
      <c r="A27130" s="36">
        <v>0.01</v>
      </c>
      <c r="B27130" s="28" t="s">
        <v>64</v>
      </c>
      <c r="C27130" s="36">
        <v>0.03</v>
      </c>
      <c r="D27130">
        <v>129</v>
      </c>
      <c r="E27130" s="35">
        <v>6807883.674999997</v>
      </c>
      <c r="F27130" s="35">
        <v>5188413.299999997</v>
      </c>
      <c r="G27130" s="35">
        <v>5575233.375</v>
      </c>
    </row>
    <row r="27131" spans="1:7" x14ac:dyDescent="0.25">
      <c r="A27131" s="36">
        <v>0.01</v>
      </c>
      <c r="B27131" s="28" t="s">
        <v>64</v>
      </c>
      <c r="C27131" s="36">
        <v>0.03</v>
      </c>
      <c r="D27131">
        <v>130</v>
      </c>
      <c r="E27131" s="35">
        <v>6598721.762500003</v>
      </c>
      <c r="F27131" s="35">
        <v>4976284.012500003</v>
      </c>
      <c r="G27131" s="35">
        <v>5601939.75</v>
      </c>
    </row>
    <row r="27132" spans="1:7" x14ac:dyDescent="0.25">
      <c r="A27132" s="36">
        <v>0.01</v>
      </c>
      <c r="B27132" s="28" t="s">
        <v>64</v>
      </c>
      <c r="C27132" s="36">
        <v>0.03</v>
      </c>
      <c r="D27132">
        <v>131</v>
      </c>
      <c r="E27132" s="35">
        <v>5851980.53125</v>
      </c>
      <c r="F27132" s="35">
        <v>4185934.65625</v>
      </c>
      <c r="G27132" s="35">
        <v>5994412.875</v>
      </c>
    </row>
    <row r="27133" spans="1:7" x14ac:dyDescent="0.25">
      <c r="A27133" s="36">
        <v>0.01</v>
      </c>
      <c r="B27133" s="28" t="s">
        <v>64</v>
      </c>
      <c r="C27133" s="36">
        <v>0.03</v>
      </c>
      <c r="D27133">
        <v>132</v>
      </c>
      <c r="E27133" s="35">
        <v>6245940.549999997</v>
      </c>
      <c r="F27133" s="35">
        <v>4615243.674999997</v>
      </c>
      <c r="G27133" s="35">
        <v>5676271.875</v>
      </c>
    </row>
    <row r="27134" spans="1:7" x14ac:dyDescent="0.25">
      <c r="A27134" s="36">
        <v>0.01</v>
      </c>
      <c r="B27134" s="28" t="s">
        <v>64</v>
      </c>
      <c r="C27134" s="36">
        <v>0.03</v>
      </c>
      <c r="D27134">
        <v>133</v>
      </c>
      <c r="E27134" s="35">
        <v>6197535.137500003</v>
      </c>
      <c r="F27134" s="35">
        <v>4531111.637500003</v>
      </c>
      <c r="G27134" s="35">
        <v>5997811.5</v>
      </c>
    </row>
    <row r="27135" spans="1:7" x14ac:dyDescent="0.25">
      <c r="A27135" s="36">
        <v>0.01</v>
      </c>
      <c r="B27135" s="28" t="s">
        <v>64</v>
      </c>
      <c r="C27135" s="36">
        <v>0.03</v>
      </c>
      <c r="D27135">
        <v>134</v>
      </c>
      <c r="E27135" s="35">
        <v>6000660</v>
      </c>
      <c r="F27135" s="35">
        <v>4350424.5</v>
      </c>
      <c r="G27135" s="35">
        <v>5852119.5</v>
      </c>
    </row>
    <row r="27136" spans="1:7" x14ac:dyDescent="0.25">
      <c r="A27136" s="36">
        <v>0.01</v>
      </c>
      <c r="B27136" s="28" t="s">
        <v>64</v>
      </c>
      <c r="C27136" s="36">
        <v>0.03</v>
      </c>
      <c r="D27136">
        <v>135</v>
      </c>
      <c r="E27136" s="35">
        <v>6200424.650000006</v>
      </c>
      <c r="F27136" s="35">
        <v>4546134.650000006</v>
      </c>
      <c r="G27136" s="35">
        <v>5888610</v>
      </c>
    </row>
    <row r="27137" spans="1:7" x14ac:dyDescent="0.25">
      <c r="A27137" s="36">
        <v>0.01</v>
      </c>
      <c r="B27137" s="28" t="s">
        <v>64</v>
      </c>
      <c r="C27137" s="36">
        <v>0.03</v>
      </c>
      <c r="D27137">
        <v>136</v>
      </c>
      <c r="E27137" s="35">
        <v>7589322.025000006</v>
      </c>
      <c r="F27137" s="35">
        <v>6018047.025000006</v>
      </c>
      <c r="G27137" s="35">
        <v>5141475</v>
      </c>
    </row>
    <row r="27138" spans="1:7" x14ac:dyDescent="0.25">
      <c r="A27138" s="36">
        <v>0.01</v>
      </c>
      <c r="B27138" s="28" t="s">
        <v>64</v>
      </c>
      <c r="C27138" s="36">
        <v>0.03</v>
      </c>
      <c r="D27138">
        <v>137</v>
      </c>
      <c r="E27138" s="35">
        <v>6263054.724999994</v>
      </c>
      <c r="F27138" s="35">
        <v>4616597.474999994</v>
      </c>
      <c r="G27138" s="35">
        <v>5818115.25</v>
      </c>
    </row>
    <row r="27139" spans="1:7" x14ac:dyDescent="0.25">
      <c r="A27139" s="36">
        <v>0.01</v>
      </c>
      <c r="B27139" s="28" t="s">
        <v>64</v>
      </c>
      <c r="C27139" s="36">
        <v>0.03</v>
      </c>
      <c r="D27139">
        <v>138</v>
      </c>
      <c r="E27139" s="35">
        <v>5953181.674999997</v>
      </c>
      <c r="F27139" s="35">
        <v>4271292.674999997</v>
      </c>
      <c r="G27139" s="35">
        <v>6137001</v>
      </c>
    </row>
    <row r="27140" spans="1:7" x14ac:dyDescent="0.25">
      <c r="A27140" s="36">
        <v>0.01</v>
      </c>
      <c r="B27140" s="28" t="s">
        <v>64</v>
      </c>
      <c r="C27140" s="36">
        <v>0.03</v>
      </c>
      <c r="D27140">
        <v>139</v>
      </c>
      <c r="E27140" s="35">
        <v>6489549.0343750119</v>
      </c>
      <c r="F27140" s="35">
        <v>4940357.7843750119</v>
      </c>
      <c r="G27140" s="35">
        <v>4942721.25</v>
      </c>
    </row>
    <row r="27141" spans="1:7" x14ac:dyDescent="0.25">
      <c r="A27141" s="36">
        <v>0.01</v>
      </c>
      <c r="B27141" s="28" t="s">
        <v>64</v>
      </c>
      <c r="C27141" s="36">
        <v>0.03</v>
      </c>
      <c r="D27141">
        <v>140</v>
      </c>
      <c r="E27141" s="35">
        <v>6947936.1499999911</v>
      </c>
      <c r="F27141" s="35">
        <v>5355170.6499999911</v>
      </c>
      <c r="G27141" s="35">
        <v>5334889.5</v>
      </c>
    </row>
    <row r="27142" spans="1:7" x14ac:dyDescent="0.25">
      <c r="A27142" s="36">
        <v>0.01</v>
      </c>
      <c r="B27142" s="28" t="s">
        <v>64</v>
      </c>
      <c r="C27142" s="36">
        <v>0.03</v>
      </c>
      <c r="D27142">
        <v>141</v>
      </c>
      <c r="E27142" s="35">
        <v>7266893.6999999881</v>
      </c>
      <c r="F27142" s="35">
        <v>5693008.6999999881</v>
      </c>
      <c r="G27142" s="35">
        <v>5164965</v>
      </c>
    </row>
    <row r="27143" spans="1:7" x14ac:dyDescent="0.25">
      <c r="A27143" s="36">
        <v>0.01</v>
      </c>
      <c r="B27143" s="28" t="s">
        <v>64</v>
      </c>
      <c r="C27143" s="36">
        <v>0.03</v>
      </c>
      <c r="D27143">
        <v>142</v>
      </c>
      <c r="E27143" s="35">
        <v>5866034.450000003</v>
      </c>
      <c r="F27143" s="35">
        <v>4243633.450000003</v>
      </c>
      <c r="G27143" s="35">
        <v>5601609</v>
      </c>
    </row>
    <row r="27144" spans="1:7" x14ac:dyDescent="0.25">
      <c r="A27144" s="36">
        <v>0.01</v>
      </c>
      <c r="B27144" s="28" t="s">
        <v>64</v>
      </c>
      <c r="C27144" s="36">
        <v>0.03</v>
      </c>
      <c r="D27144">
        <v>143</v>
      </c>
      <c r="E27144" s="35">
        <v>6366280.212500006</v>
      </c>
      <c r="F27144" s="35">
        <v>4642803.462500006</v>
      </c>
      <c r="G27144" s="35">
        <v>6511290.75</v>
      </c>
    </row>
    <row r="27145" spans="1:7" x14ac:dyDescent="0.25">
      <c r="A27145" s="36">
        <v>0.01</v>
      </c>
      <c r="B27145" s="28" t="s">
        <v>64</v>
      </c>
      <c r="C27145" s="36">
        <v>0.03</v>
      </c>
      <c r="D27145">
        <v>144</v>
      </c>
      <c r="E27145" s="35">
        <v>6906137.287499994</v>
      </c>
      <c r="F27145" s="35">
        <v>5270739.537499994</v>
      </c>
      <c r="G27145" s="35">
        <v>5718579.75</v>
      </c>
    </row>
    <row r="27146" spans="1:7" x14ac:dyDescent="0.25">
      <c r="A27146" s="36">
        <v>0.01</v>
      </c>
      <c r="B27146" s="28" t="s">
        <v>64</v>
      </c>
      <c r="C27146" s="36">
        <v>0.03</v>
      </c>
      <c r="D27146">
        <v>145</v>
      </c>
      <c r="E27146" s="35">
        <v>6137662.299999997</v>
      </c>
      <c r="F27146" s="35">
        <v>4421862.549999997</v>
      </c>
      <c r="G27146" s="35">
        <v>6442197.75</v>
      </c>
    </row>
    <row r="27147" spans="1:7" x14ac:dyDescent="0.25">
      <c r="A27147" s="36">
        <v>0.01</v>
      </c>
      <c r="B27147" s="28" t="s">
        <v>64</v>
      </c>
      <c r="C27147" s="36">
        <v>0.03</v>
      </c>
      <c r="D27147">
        <v>146</v>
      </c>
      <c r="E27147" s="35">
        <v>7185486.5749999881</v>
      </c>
      <c r="F27147" s="35">
        <v>5608181.5749999881</v>
      </c>
      <c r="G27147" s="35">
        <v>5195745</v>
      </c>
    </row>
    <row r="27148" spans="1:7" x14ac:dyDescent="0.25">
      <c r="A27148" s="36">
        <v>0.01</v>
      </c>
      <c r="B27148" s="28" t="s">
        <v>64</v>
      </c>
      <c r="C27148" s="36">
        <v>0.03</v>
      </c>
      <c r="D27148">
        <v>147</v>
      </c>
      <c r="E27148" s="35">
        <v>7443279.9499999881</v>
      </c>
      <c r="F27148" s="35">
        <v>5827456.3249999881</v>
      </c>
      <c r="G27148" s="35">
        <v>5542412.625</v>
      </c>
    </row>
    <row r="27149" spans="1:7" x14ac:dyDescent="0.25">
      <c r="A27149" s="36">
        <v>0.01</v>
      </c>
      <c r="B27149" s="28" t="s">
        <v>64</v>
      </c>
      <c r="C27149" s="36">
        <v>0.03</v>
      </c>
      <c r="D27149">
        <v>148</v>
      </c>
      <c r="E27149" s="35">
        <v>5681032.537499994</v>
      </c>
      <c r="F27149" s="35">
        <v>3966127.037499994</v>
      </c>
      <c r="G27149" s="35">
        <v>6434149.5</v>
      </c>
    </row>
    <row r="27150" spans="1:7" x14ac:dyDescent="0.25">
      <c r="A27150" s="36">
        <v>0.01</v>
      </c>
      <c r="B27150" s="28" t="s">
        <v>64</v>
      </c>
      <c r="C27150" s="36">
        <v>0.03</v>
      </c>
      <c r="D27150">
        <v>149</v>
      </c>
      <c r="E27150" s="35">
        <v>7021945.393749997</v>
      </c>
      <c r="F27150" s="35">
        <v>5463315.393749997</v>
      </c>
      <c r="G27150" s="35">
        <v>5027670</v>
      </c>
    </row>
    <row r="27151" spans="1:7" x14ac:dyDescent="0.25">
      <c r="A27151" s="36">
        <v>0.01</v>
      </c>
      <c r="B27151" s="28" t="s">
        <v>64</v>
      </c>
      <c r="C27151" s="36">
        <v>0.03</v>
      </c>
      <c r="D27151">
        <v>150</v>
      </c>
      <c r="E27151" s="35">
        <v>6600621.799999997</v>
      </c>
      <c r="F27151" s="35">
        <v>4977912.549999997</v>
      </c>
      <c r="G27151" s="35">
        <v>5604383.25</v>
      </c>
    </row>
    <row r="27152" spans="1:7" x14ac:dyDescent="0.25">
      <c r="A27152" s="36">
        <v>0.01</v>
      </c>
      <c r="B27152" s="28" t="s">
        <v>64</v>
      </c>
      <c r="C27152" s="36">
        <v>0.03</v>
      </c>
      <c r="D27152">
        <v>151</v>
      </c>
      <c r="E27152" s="35">
        <v>6285256.900000006</v>
      </c>
      <c r="F27152" s="35">
        <v>4586461.150000006</v>
      </c>
      <c r="G27152" s="35">
        <v>6289161.75</v>
      </c>
    </row>
    <row r="27153" spans="1:7" x14ac:dyDescent="0.25">
      <c r="A27153" s="36">
        <v>0.01</v>
      </c>
      <c r="B27153" s="28" t="s">
        <v>64</v>
      </c>
      <c r="C27153" s="36">
        <v>0.03</v>
      </c>
      <c r="D27153">
        <v>152</v>
      </c>
      <c r="E27153" s="35">
        <v>6669428.325000003</v>
      </c>
      <c r="F27153" s="35">
        <v>5079224.200000003</v>
      </c>
      <c r="G27153" s="35">
        <v>5311837.125</v>
      </c>
    </row>
    <row r="27154" spans="1:7" x14ac:dyDescent="0.25">
      <c r="A27154" s="36">
        <v>0.01</v>
      </c>
      <c r="B27154" s="28" t="s">
        <v>64</v>
      </c>
      <c r="C27154" s="36">
        <v>0.03</v>
      </c>
      <c r="D27154">
        <v>153</v>
      </c>
      <c r="E27154" s="35">
        <v>6183836.875</v>
      </c>
      <c r="F27154" s="35">
        <v>4484623.375</v>
      </c>
      <c r="G27154" s="35">
        <v>6292921.5</v>
      </c>
    </row>
    <row r="27155" spans="1:7" x14ac:dyDescent="0.25">
      <c r="A27155" s="36">
        <v>0.01</v>
      </c>
      <c r="B27155" s="28" t="s">
        <v>64</v>
      </c>
      <c r="C27155" s="36">
        <v>0.03</v>
      </c>
      <c r="D27155">
        <v>154</v>
      </c>
      <c r="E27155" s="35">
        <v>7566981.625</v>
      </c>
      <c r="F27155" s="35">
        <v>6012491.625</v>
      </c>
      <c r="G27155" s="35">
        <v>4990410</v>
      </c>
    </row>
    <row r="27156" spans="1:7" x14ac:dyDescent="0.25">
      <c r="A27156" s="36">
        <v>0.01</v>
      </c>
      <c r="B27156" s="28" t="s">
        <v>64</v>
      </c>
      <c r="C27156" s="36">
        <v>0.03</v>
      </c>
      <c r="D27156">
        <v>155</v>
      </c>
      <c r="E27156" s="35">
        <v>6559987.1999999881</v>
      </c>
      <c r="F27156" s="35">
        <v>4922735.1999999881</v>
      </c>
      <c r="G27156" s="35">
        <v>5735268</v>
      </c>
    </row>
    <row r="27157" spans="1:7" x14ac:dyDescent="0.25">
      <c r="A27157" s="36">
        <v>0.01</v>
      </c>
      <c r="B27157" s="28" t="s">
        <v>64</v>
      </c>
      <c r="C27157" s="36">
        <v>0.03</v>
      </c>
      <c r="D27157">
        <v>156</v>
      </c>
      <c r="E27157" s="35">
        <v>6582444.212500006</v>
      </c>
      <c r="F27157" s="35">
        <v>4998260.962500006</v>
      </c>
      <c r="G27157" s="35">
        <v>5257649.25</v>
      </c>
    </row>
    <row r="27158" spans="1:7" x14ac:dyDescent="0.25">
      <c r="A27158" s="36">
        <v>0.01</v>
      </c>
      <c r="B27158" s="28" t="s">
        <v>64</v>
      </c>
      <c r="C27158" s="36">
        <v>0.03</v>
      </c>
      <c r="D27158">
        <v>157</v>
      </c>
      <c r="E27158" s="35">
        <v>6132388.700000003</v>
      </c>
      <c r="F27158" s="35">
        <v>4529096.450000003</v>
      </c>
      <c r="G27158" s="35">
        <v>5429630.25</v>
      </c>
    </row>
    <row r="27159" spans="1:7" x14ac:dyDescent="0.25">
      <c r="A27159" s="36">
        <v>0.01</v>
      </c>
      <c r="B27159" s="28" t="s">
        <v>64</v>
      </c>
      <c r="C27159" s="36">
        <v>0.03</v>
      </c>
      <c r="D27159">
        <v>158</v>
      </c>
      <c r="E27159" s="35">
        <v>6864421.450000003</v>
      </c>
      <c r="F27159" s="35">
        <v>5272132.825000003</v>
      </c>
      <c r="G27159" s="35">
        <v>5330597.625</v>
      </c>
    </row>
    <row r="27160" spans="1:7" x14ac:dyDescent="0.25">
      <c r="A27160" s="36">
        <v>0.01</v>
      </c>
      <c r="B27160" s="28" t="s">
        <v>64</v>
      </c>
      <c r="C27160" s="36">
        <v>0.03</v>
      </c>
      <c r="D27160">
        <v>159</v>
      </c>
      <c r="E27160" s="35">
        <v>6866172.665625006</v>
      </c>
      <c r="F27160" s="35">
        <v>5292347.540625006</v>
      </c>
      <c r="G27160" s="35">
        <v>5164426.125</v>
      </c>
    </row>
    <row r="27161" spans="1:7" x14ac:dyDescent="0.25">
      <c r="A27161" s="36">
        <v>0.01</v>
      </c>
      <c r="B27161" s="28" t="s">
        <v>64</v>
      </c>
      <c r="C27161" s="36">
        <v>0.03</v>
      </c>
      <c r="D27161">
        <v>160</v>
      </c>
      <c r="E27161" s="35">
        <v>6145193.46875</v>
      </c>
      <c r="F27161" s="35">
        <v>4479960.78125</v>
      </c>
      <c r="G27161" s="35">
        <v>5987094.1875</v>
      </c>
    </row>
    <row r="27162" spans="1:7" x14ac:dyDescent="0.25">
      <c r="A27162" s="36">
        <v>0.01</v>
      </c>
      <c r="B27162" s="28" t="s">
        <v>64</v>
      </c>
      <c r="C27162" s="36">
        <v>0.03</v>
      </c>
      <c r="D27162">
        <v>161</v>
      </c>
      <c r="E27162" s="35">
        <v>5715466.862499997</v>
      </c>
      <c r="F27162" s="35">
        <v>4023259.112499997</v>
      </c>
      <c r="G27162" s="35">
        <v>6229869.75</v>
      </c>
    </row>
    <row r="27163" spans="1:7" x14ac:dyDescent="0.25">
      <c r="A27163" s="36">
        <v>0.01</v>
      </c>
      <c r="B27163" s="28" t="s">
        <v>64</v>
      </c>
      <c r="C27163" s="36">
        <v>0.03</v>
      </c>
      <c r="D27163">
        <v>162</v>
      </c>
      <c r="E27163" s="35">
        <v>6309031.503124997</v>
      </c>
      <c r="F27163" s="35">
        <v>4627197.503124997</v>
      </c>
      <c r="G27163" s="35">
        <v>6136506</v>
      </c>
    </row>
    <row r="27164" spans="1:7" x14ac:dyDescent="0.25">
      <c r="A27164" s="36">
        <v>0.01</v>
      </c>
      <c r="B27164" s="28" t="s">
        <v>64</v>
      </c>
      <c r="C27164" s="36">
        <v>0.03</v>
      </c>
      <c r="D27164">
        <v>163</v>
      </c>
      <c r="E27164" s="35">
        <v>5704443.0000000149</v>
      </c>
      <c r="F27164" s="35">
        <v>3995719.5000000149</v>
      </c>
      <c r="G27164" s="35">
        <v>6378511.5</v>
      </c>
    </row>
    <row r="27165" spans="1:7" x14ac:dyDescent="0.25">
      <c r="A27165" s="36">
        <v>0.01</v>
      </c>
      <c r="B27165" s="28" t="s">
        <v>64</v>
      </c>
      <c r="C27165" s="36">
        <v>0.03</v>
      </c>
      <c r="D27165">
        <v>164</v>
      </c>
      <c r="E27165" s="35">
        <v>6449887.912499994</v>
      </c>
      <c r="F27165" s="35">
        <v>4805305.662499994</v>
      </c>
      <c r="G27165" s="35">
        <v>5801240.25</v>
      </c>
    </row>
    <row r="27166" spans="1:7" x14ac:dyDescent="0.25">
      <c r="A27166" s="36">
        <v>0.01</v>
      </c>
      <c r="B27166" s="28" t="s">
        <v>64</v>
      </c>
      <c r="C27166" s="36">
        <v>0.03</v>
      </c>
      <c r="D27166">
        <v>165</v>
      </c>
      <c r="E27166" s="35">
        <v>5947712.275000006</v>
      </c>
      <c r="F27166" s="35">
        <v>4212960.275000006</v>
      </c>
      <c r="G27166" s="35">
        <v>6612768</v>
      </c>
    </row>
    <row r="27167" spans="1:7" x14ac:dyDescent="0.25">
      <c r="A27167" s="36">
        <v>0.01</v>
      </c>
      <c r="B27167" s="28" t="s">
        <v>64</v>
      </c>
      <c r="C27167" s="36">
        <v>0.03</v>
      </c>
      <c r="D27167">
        <v>166</v>
      </c>
      <c r="E27167" s="35">
        <v>7069665.349999994</v>
      </c>
      <c r="F27167" s="35">
        <v>5500280.349999994</v>
      </c>
      <c r="G27167" s="35">
        <v>5124465</v>
      </c>
    </row>
    <row r="27168" spans="1:7" x14ac:dyDescent="0.25">
      <c r="A27168" s="36">
        <v>0.01</v>
      </c>
      <c r="B27168" s="28" t="s">
        <v>64</v>
      </c>
      <c r="C27168" s="36">
        <v>0.03</v>
      </c>
      <c r="D27168">
        <v>167</v>
      </c>
      <c r="E27168" s="35">
        <v>6177934.0625</v>
      </c>
      <c r="F27168" s="35">
        <v>4534659.8125</v>
      </c>
      <c r="G27168" s="35">
        <v>5789468.25</v>
      </c>
    </row>
    <row r="27169" spans="1:7" x14ac:dyDescent="0.25">
      <c r="A27169" s="36">
        <v>0.01</v>
      </c>
      <c r="B27169" s="28" t="s">
        <v>64</v>
      </c>
      <c r="C27169" s="36">
        <v>0.03</v>
      </c>
      <c r="D27169">
        <v>168</v>
      </c>
      <c r="E27169" s="35">
        <v>6777721.9750000089</v>
      </c>
      <c r="F27169" s="35">
        <v>5179815.8500000089</v>
      </c>
      <c r="G27169" s="35">
        <v>5381155.125</v>
      </c>
    </row>
    <row r="27170" spans="1:7" x14ac:dyDescent="0.25">
      <c r="A27170" s="36">
        <v>0.01</v>
      </c>
      <c r="B27170" s="28" t="s">
        <v>64</v>
      </c>
      <c r="C27170" s="36">
        <v>0.03</v>
      </c>
      <c r="D27170">
        <v>169</v>
      </c>
      <c r="E27170" s="35">
        <v>6183868.2749999911</v>
      </c>
      <c r="F27170" s="35">
        <v>4548159.2749999911</v>
      </c>
      <c r="G27170" s="35">
        <v>5721381</v>
      </c>
    </row>
    <row r="27171" spans="1:7" x14ac:dyDescent="0.25">
      <c r="A27171" s="36">
        <v>0.01</v>
      </c>
      <c r="B27171" s="28" t="s">
        <v>64</v>
      </c>
      <c r="C27171" s="36">
        <v>0.03</v>
      </c>
      <c r="D27171">
        <v>170</v>
      </c>
      <c r="E27171" s="35">
        <v>5019652.418750003</v>
      </c>
      <c r="F27171" s="35">
        <v>3235161.168750003</v>
      </c>
      <c r="G27171" s="35">
        <v>7060421.25</v>
      </c>
    </row>
    <row r="27172" spans="1:7" x14ac:dyDescent="0.25">
      <c r="A27172" s="36">
        <v>0.01</v>
      </c>
      <c r="B27172" s="28" t="s">
        <v>64</v>
      </c>
      <c r="C27172" s="36">
        <v>0.03</v>
      </c>
      <c r="D27172">
        <v>171</v>
      </c>
      <c r="E27172" s="35">
        <v>6881745.349999994</v>
      </c>
      <c r="F27172" s="35">
        <v>5301269.599999994</v>
      </c>
      <c r="G27172" s="35">
        <v>5224281.75</v>
      </c>
    </row>
    <row r="27173" spans="1:7" x14ac:dyDescent="0.25">
      <c r="A27173" s="36">
        <v>0.01</v>
      </c>
      <c r="B27173" s="28" t="s">
        <v>64</v>
      </c>
      <c r="C27173" s="36">
        <v>0.03</v>
      </c>
      <c r="D27173">
        <v>172</v>
      </c>
      <c r="E27173" s="35">
        <v>6700406.650000006</v>
      </c>
      <c r="F27173" s="35">
        <v>5147322.900000006</v>
      </c>
      <c r="G27173" s="35">
        <v>4977753.75</v>
      </c>
    </row>
    <row r="27174" spans="1:7" x14ac:dyDescent="0.25">
      <c r="A27174" s="36">
        <v>0.01</v>
      </c>
      <c r="B27174" s="28" t="s">
        <v>64</v>
      </c>
      <c r="C27174" s="36">
        <v>0.03</v>
      </c>
      <c r="D27174">
        <v>173</v>
      </c>
      <c r="E27174" s="35">
        <v>6576453.662499994</v>
      </c>
      <c r="F27174" s="35">
        <v>4989349.912499994</v>
      </c>
      <c r="G27174" s="35">
        <v>5283933.75</v>
      </c>
    </row>
    <row r="27175" spans="1:7" x14ac:dyDescent="0.25">
      <c r="A27175" s="36">
        <v>0.01</v>
      </c>
      <c r="B27175" s="28" t="s">
        <v>64</v>
      </c>
      <c r="C27175" s="36">
        <v>0.03</v>
      </c>
      <c r="D27175">
        <v>174</v>
      </c>
      <c r="E27175" s="35">
        <v>6675324.5</v>
      </c>
      <c r="F27175" s="35">
        <v>5051354.5</v>
      </c>
      <c r="G27175" s="35">
        <v>5615730</v>
      </c>
    </row>
    <row r="27176" spans="1:7" x14ac:dyDescent="0.25">
      <c r="A27176" s="36">
        <v>0.01</v>
      </c>
      <c r="B27176" s="28" t="s">
        <v>64</v>
      </c>
      <c r="C27176" s="36">
        <v>0.03</v>
      </c>
      <c r="D27176">
        <v>175</v>
      </c>
      <c r="E27176" s="35">
        <v>7090485.099999994</v>
      </c>
      <c r="F27176" s="35">
        <v>5490140.099999994</v>
      </c>
      <c r="G27176" s="35">
        <v>5403105</v>
      </c>
    </row>
    <row r="27177" spans="1:7" x14ac:dyDescent="0.25">
      <c r="A27177" s="36">
        <v>0.01</v>
      </c>
      <c r="B27177" s="28" t="s">
        <v>64</v>
      </c>
      <c r="C27177" s="36">
        <v>0.03</v>
      </c>
      <c r="D27177">
        <v>176</v>
      </c>
      <c r="E27177" s="35">
        <v>6068291.9499999881</v>
      </c>
      <c r="F27177" s="35">
        <v>4378728.9499999881</v>
      </c>
      <c r="G27177" s="35">
        <v>6206067</v>
      </c>
    </row>
    <row r="27178" spans="1:7" x14ac:dyDescent="0.25">
      <c r="A27178" s="36">
        <v>0.01</v>
      </c>
      <c r="B27178" s="28" t="s">
        <v>64</v>
      </c>
      <c r="C27178" s="36">
        <v>0.03</v>
      </c>
      <c r="D27178">
        <v>177</v>
      </c>
      <c r="E27178" s="35">
        <v>6098467.1000000089</v>
      </c>
      <c r="F27178" s="35">
        <v>4377245.6000000089</v>
      </c>
      <c r="G27178" s="35">
        <v>6490993.5</v>
      </c>
    </row>
    <row r="27179" spans="1:7" x14ac:dyDescent="0.25">
      <c r="A27179" s="36">
        <v>0.01</v>
      </c>
      <c r="B27179" s="28" t="s">
        <v>64</v>
      </c>
      <c r="C27179" s="36">
        <v>0.03</v>
      </c>
      <c r="D27179">
        <v>178</v>
      </c>
      <c r="E27179" s="35">
        <v>6496410.612499997</v>
      </c>
      <c r="F27179" s="35">
        <v>4796785.362499997</v>
      </c>
      <c r="G27179" s="35">
        <v>6296627.25</v>
      </c>
    </row>
    <row r="27180" spans="1:7" x14ac:dyDescent="0.25">
      <c r="A27180" s="36">
        <v>0.01</v>
      </c>
      <c r="B27180" s="28" t="s">
        <v>64</v>
      </c>
      <c r="C27180" s="36">
        <v>0.03</v>
      </c>
      <c r="D27180">
        <v>179</v>
      </c>
      <c r="E27180" s="35">
        <v>6719613.381249994</v>
      </c>
      <c r="F27180" s="35">
        <v>5039888.318749994</v>
      </c>
      <c r="G27180" s="35">
        <v>6117525.5625</v>
      </c>
    </row>
    <row r="27181" spans="1:7" x14ac:dyDescent="0.25">
      <c r="A27181" s="36">
        <v>0.01</v>
      </c>
      <c r="B27181" s="28" t="s">
        <v>64</v>
      </c>
      <c r="C27181" s="36">
        <v>0.03</v>
      </c>
      <c r="D27181">
        <v>180</v>
      </c>
      <c r="E27181" s="35">
        <v>6532193.412499994</v>
      </c>
      <c r="F27181" s="35">
        <v>4930030.912499994</v>
      </c>
      <c r="G27181" s="35">
        <v>5419462.5</v>
      </c>
    </row>
    <row r="27182" spans="1:7" x14ac:dyDescent="0.25">
      <c r="A27182" s="36">
        <v>0.01</v>
      </c>
      <c r="B27182" s="28" t="s">
        <v>64</v>
      </c>
      <c r="C27182" s="36">
        <v>0.03</v>
      </c>
      <c r="D27182">
        <v>181</v>
      </c>
      <c r="E27182" s="35">
        <v>5799179.125</v>
      </c>
      <c r="F27182" s="35">
        <v>4136259.75</v>
      </c>
      <c r="G27182" s="35">
        <v>5966274.375</v>
      </c>
    </row>
    <row r="27183" spans="1:7" x14ac:dyDescent="0.25">
      <c r="A27183" s="36">
        <v>0.01</v>
      </c>
      <c r="B27183" s="28" t="s">
        <v>64</v>
      </c>
      <c r="C27183" s="36">
        <v>0.03</v>
      </c>
      <c r="D27183">
        <v>182</v>
      </c>
      <c r="E27183" s="35">
        <v>6670124.637500003</v>
      </c>
      <c r="F27183" s="35">
        <v>5067477.387500003</v>
      </c>
      <c r="G27183" s="35">
        <v>5423825.25</v>
      </c>
    </row>
    <row r="27184" spans="1:7" x14ac:dyDescent="0.25">
      <c r="A27184" s="36">
        <v>0.01</v>
      </c>
      <c r="B27184" s="28" t="s">
        <v>64</v>
      </c>
      <c r="C27184" s="36">
        <v>0.03</v>
      </c>
      <c r="D27184">
        <v>183</v>
      </c>
      <c r="E27184" s="35">
        <v>6048924.7499999851</v>
      </c>
      <c r="F27184" s="35">
        <v>4406333.2499999851</v>
      </c>
      <c r="G27184" s="35">
        <v>5783323.5</v>
      </c>
    </row>
    <row r="27185" spans="1:7" x14ac:dyDescent="0.25">
      <c r="A27185" s="36">
        <v>0.01</v>
      </c>
      <c r="B27185" s="28" t="s">
        <v>64</v>
      </c>
      <c r="C27185" s="36">
        <v>0.03</v>
      </c>
      <c r="D27185">
        <v>184</v>
      </c>
      <c r="E27185" s="35">
        <v>6496221.121875003</v>
      </c>
      <c r="F27185" s="35">
        <v>4840178.559375003</v>
      </c>
      <c r="G27185" s="35">
        <v>5904383.0625</v>
      </c>
    </row>
    <row r="27186" spans="1:7" x14ac:dyDescent="0.25">
      <c r="A27186" s="36">
        <v>0.01</v>
      </c>
      <c r="B27186" s="28" t="s">
        <v>64</v>
      </c>
      <c r="C27186" s="36">
        <v>0.03</v>
      </c>
      <c r="D27186">
        <v>185</v>
      </c>
      <c r="E27186" s="35">
        <v>6831286.650000006</v>
      </c>
      <c r="F27186" s="35">
        <v>5182442.650000006</v>
      </c>
      <c r="G27186" s="35">
        <v>5839596</v>
      </c>
    </row>
    <row r="27187" spans="1:7" x14ac:dyDescent="0.25">
      <c r="A27187" s="36">
        <v>0.01</v>
      </c>
      <c r="B27187" s="28" t="s">
        <v>64</v>
      </c>
      <c r="C27187" s="36">
        <v>0.03</v>
      </c>
      <c r="D27187">
        <v>186</v>
      </c>
      <c r="E27187" s="35">
        <v>6591415.0968750119</v>
      </c>
      <c r="F27187" s="35">
        <v>4900247.8468750119</v>
      </c>
      <c r="G27187" s="35">
        <v>6220505.25</v>
      </c>
    </row>
    <row r="27188" spans="1:7" x14ac:dyDescent="0.25">
      <c r="A27188" s="36">
        <v>0.01</v>
      </c>
      <c r="B27188" s="28" t="s">
        <v>64</v>
      </c>
      <c r="C27188" s="36">
        <v>0.03</v>
      </c>
      <c r="D27188">
        <v>187</v>
      </c>
      <c r="E27188" s="35">
        <v>7027365.400000006</v>
      </c>
      <c r="F27188" s="35">
        <v>5442635.400000006</v>
      </c>
      <c r="G27188" s="35">
        <v>5262570</v>
      </c>
    </row>
    <row r="27189" spans="1:7" x14ac:dyDescent="0.25">
      <c r="A27189" s="36">
        <v>0.01</v>
      </c>
      <c r="B27189" s="28" t="s">
        <v>64</v>
      </c>
      <c r="C27189" s="36">
        <v>0.03</v>
      </c>
      <c r="D27189">
        <v>188</v>
      </c>
      <c r="E27189" s="35">
        <v>7476863.349999994</v>
      </c>
      <c r="F27189" s="35">
        <v>5922013.349999994</v>
      </c>
      <c r="G27189" s="35">
        <v>4993650</v>
      </c>
    </row>
    <row r="27190" spans="1:7" x14ac:dyDescent="0.25">
      <c r="A27190" s="36">
        <v>0.01</v>
      </c>
      <c r="B27190" s="28" t="s">
        <v>64</v>
      </c>
      <c r="C27190" s="36">
        <v>0.03</v>
      </c>
      <c r="D27190">
        <v>189</v>
      </c>
      <c r="E27190" s="35">
        <v>6759665.7250000089</v>
      </c>
      <c r="F27190" s="35">
        <v>5064176.4750000089</v>
      </c>
      <c r="G27190" s="35">
        <v>6259403.25</v>
      </c>
    </row>
    <row r="27191" spans="1:7" x14ac:dyDescent="0.25">
      <c r="A27191" s="36">
        <v>0.01</v>
      </c>
      <c r="B27191" s="28" t="s">
        <v>64</v>
      </c>
      <c r="C27191" s="36">
        <v>0.03</v>
      </c>
      <c r="D27191">
        <v>190</v>
      </c>
      <c r="E27191" s="35">
        <v>7090180.9499999881</v>
      </c>
      <c r="F27191" s="35">
        <v>5496698.4499999881</v>
      </c>
      <c r="G27191" s="35">
        <v>5341342.5</v>
      </c>
    </row>
    <row r="27192" spans="1:7" x14ac:dyDescent="0.25">
      <c r="A27192" s="36">
        <v>0.01</v>
      </c>
      <c r="B27192" s="28" t="s">
        <v>64</v>
      </c>
      <c r="C27192" s="36">
        <v>0.03</v>
      </c>
      <c r="D27192">
        <v>191</v>
      </c>
      <c r="E27192" s="35">
        <v>7612350.299999997</v>
      </c>
      <c r="F27192" s="35">
        <v>6051954.049999997</v>
      </c>
      <c r="G27192" s="35">
        <v>5043566.25</v>
      </c>
    </row>
    <row r="27193" spans="1:7" x14ac:dyDescent="0.25">
      <c r="A27193" s="36">
        <v>0.01</v>
      </c>
      <c r="B27193" s="28" t="s">
        <v>64</v>
      </c>
      <c r="C27193" s="36">
        <v>0.03</v>
      </c>
      <c r="D27193">
        <v>192</v>
      </c>
      <c r="E27193" s="35">
        <v>5961496.012500003</v>
      </c>
      <c r="F27193" s="35">
        <v>4217689.387500003</v>
      </c>
      <c r="G27193" s="35">
        <v>6694259.625</v>
      </c>
    </row>
    <row r="27194" spans="1:7" x14ac:dyDescent="0.25">
      <c r="A27194" s="36">
        <v>0.01</v>
      </c>
      <c r="B27194" s="28" t="s">
        <v>64</v>
      </c>
      <c r="C27194" s="36">
        <v>0.03</v>
      </c>
      <c r="D27194">
        <v>193</v>
      </c>
      <c r="E27194" s="35">
        <v>6447964.956249997</v>
      </c>
      <c r="F27194" s="35">
        <v>4857328.706249997</v>
      </c>
      <c r="G27194" s="35">
        <v>5315726.25</v>
      </c>
    </row>
    <row r="27195" spans="1:7" x14ac:dyDescent="0.25">
      <c r="A27195" s="36">
        <v>0.01</v>
      </c>
      <c r="B27195" s="28" t="s">
        <v>64</v>
      </c>
      <c r="C27195" s="36">
        <v>0.03</v>
      </c>
      <c r="D27195">
        <v>194</v>
      </c>
      <c r="E27195" s="35">
        <v>6877271.5</v>
      </c>
      <c r="F27195" s="35">
        <v>5254021.5</v>
      </c>
      <c r="G27195" s="35">
        <v>5609250</v>
      </c>
    </row>
    <row r="27196" spans="1:7" x14ac:dyDescent="0.25">
      <c r="A27196" s="36">
        <v>0.01</v>
      </c>
      <c r="B27196" s="28" t="s">
        <v>64</v>
      </c>
      <c r="C27196" s="36">
        <v>0.03</v>
      </c>
      <c r="D27196">
        <v>195</v>
      </c>
      <c r="E27196" s="35">
        <v>6824137.6218749881</v>
      </c>
      <c r="F27196" s="35">
        <v>5214799.6218749881</v>
      </c>
      <c r="G27196" s="35">
        <v>5484042</v>
      </c>
    </row>
    <row r="27197" spans="1:7" x14ac:dyDescent="0.25">
      <c r="A27197" s="36">
        <v>0.01</v>
      </c>
      <c r="B27197" s="28" t="s">
        <v>64</v>
      </c>
      <c r="C27197" s="36">
        <v>0.03</v>
      </c>
      <c r="D27197">
        <v>196</v>
      </c>
      <c r="E27197" s="35">
        <v>6527782.349999994</v>
      </c>
      <c r="F27197" s="35">
        <v>4902527.849999994</v>
      </c>
      <c r="G27197" s="35">
        <v>5627290.5</v>
      </c>
    </row>
    <row r="27198" spans="1:7" x14ac:dyDescent="0.25">
      <c r="A27198" s="36">
        <v>0.01</v>
      </c>
      <c r="B27198" s="28" t="s">
        <v>64</v>
      </c>
      <c r="C27198" s="36">
        <v>0.03</v>
      </c>
      <c r="D27198">
        <v>197</v>
      </c>
      <c r="E27198" s="35">
        <v>6460956.231250003</v>
      </c>
      <c r="F27198" s="35">
        <v>4848568.856250003</v>
      </c>
      <c r="G27198" s="35">
        <v>5511486.375</v>
      </c>
    </row>
    <row r="27199" spans="1:7" x14ac:dyDescent="0.25">
      <c r="A27199" s="36">
        <v>0.01</v>
      </c>
      <c r="B27199" s="28" t="s">
        <v>64</v>
      </c>
      <c r="C27199" s="36">
        <v>0.03</v>
      </c>
      <c r="D27199">
        <v>198</v>
      </c>
      <c r="E27199" s="35">
        <v>6535263.625</v>
      </c>
      <c r="F27199" s="35">
        <v>4908239.125</v>
      </c>
      <c r="G27199" s="35">
        <v>5643220.5</v>
      </c>
    </row>
    <row r="27200" spans="1:7" x14ac:dyDescent="0.25">
      <c r="A27200" s="36">
        <v>0.01</v>
      </c>
      <c r="B27200" s="28" t="s">
        <v>64</v>
      </c>
      <c r="C27200" s="36">
        <v>0.03</v>
      </c>
      <c r="D27200">
        <v>199</v>
      </c>
      <c r="E27200" s="35">
        <v>6801110.9875000119</v>
      </c>
      <c r="F27200" s="35">
        <v>5205138.3625000119</v>
      </c>
      <c r="G27200" s="35">
        <v>5363753.625</v>
      </c>
    </row>
    <row r="27201" spans="1:7" x14ac:dyDescent="0.25">
      <c r="A27201" s="36">
        <v>0.01</v>
      </c>
      <c r="B27201" s="28" t="s">
        <v>64</v>
      </c>
      <c r="C27201" s="36">
        <v>0.03</v>
      </c>
      <c r="D27201">
        <v>200</v>
      </c>
      <c r="E27201" s="35">
        <v>6262627.450000003</v>
      </c>
      <c r="F27201" s="35">
        <v>4607868.950000003</v>
      </c>
      <c r="G27201" s="35">
        <v>5892826.5</v>
      </c>
    </row>
    <row r="27202" spans="1:7" x14ac:dyDescent="0.25">
      <c r="A27202" s="36">
        <v>0.01</v>
      </c>
      <c r="B27202" s="28" t="s">
        <v>64</v>
      </c>
      <c r="C27202" s="36">
        <v>0.03</v>
      </c>
      <c r="D27202">
        <v>201</v>
      </c>
      <c r="E27202" s="35">
        <v>5726012.325000003</v>
      </c>
      <c r="F27202" s="35">
        <v>3962363.325000003</v>
      </c>
      <c r="G27202" s="35">
        <v>6872841</v>
      </c>
    </row>
    <row r="27203" spans="1:7" x14ac:dyDescent="0.25">
      <c r="A27203" s="36">
        <v>0.01</v>
      </c>
      <c r="B27203" s="28" t="s">
        <v>64</v>
      </c>
      <c r="C27203" s="36">
        <v>0.03</v>
      </c>
      <c r="D27203">
        <v>202</v>
      </c>
      <c r="E27203" s="35">
        <v>7035166.384375006</v>
      </c>
      <c r="F27203" s="35">
        <v>5425495.134375006</v>
      </c>
      <c r="G27203" s="35">
        <v>5487041.25</v>
      </c>
    </row>
    <row r="27204" spans="1:7" x14ac:dyDescent="0.25">
      <c r="A27204" s="36">
        <v>0.01</v>
      </c>
      <c r="B27204" s="28" t="s">
        <v>64</v>
      </c>
      <c r="C27204" s="36">
        <v>0.03</v>
      </c>
      <c r="D27204">
        <v>203</v>
      </c>
      <c r="E27204" s="35">
        <v>5517325.912499994</v>
      </c>
      <c r="F27204" s="35">
        <v>3774827.912499994</v>
      </c>
      <c r="G27204" s="35">
        <v>6682482</v>
      </c>
    </row>
    <row r="27205" spans="1:7" x14ac:dyDescent="0.25">
      <c r="A27205" s="36">
        <v>0.01</v>
      </c>
      <c r="B27205" s="28" t="s">
        <v>64</v>
      </c>
      <c r="C27205" s="36">
        <v>0.03</v>
      </c>
      <c r="D27205">
        <v>204</v>
      </c>
      <c r="E27205" s="35">
        <v>6465488.637500003</v>
      </c>
      <c r="F27205" s="35">
        <v>4789445.137500003</v>
      </c>
      <c r="G27205" s="35">
        <v>6084391.5</v>
      </c>
    </row>
    <row r="27206" spans="1:7" x14ac:dyDescent="0.25">
      <c r="A27206" s="36">
        <v>0.01</v>
      </c>
      <c r="B27206" s="28" t="s">
        <v>64</v>
      </c>
      <c r="C27206" s="36">
        <v>0.03</v>
      </c>
      <c r="D27206">
        <v>205</v>
      </c>
      <c r="E27206" s="35">
        <v>6319888.049999997</v>
      </c>
      <c r="F27206" s="35">
        <v>4612526.424999997</v>
      </c>
      <c r="G27206" s="35">
        <v>6366254.625</v>
      </c>
    </row>
    <row r="27207" spans="1:7" x14ac:dyDescent="0.25">
      <c r="A27207" s="36">
        <v>0.01</v>
      </c>
      <c r="B27207" s="28" t="s">
        <v>64</v>
      </c>
      <c r="C27207" s="36">
        <v>0.03</v>
      </c>
      <c r="D27207">
        <v>206</v>
      </c>
      <c r="E27207" s="35">
        <v>6036816.28125</v>
      </c>
      <c r="F27207" s="35">
        <v>4372309.09375</v>
      </c>
      <c r="G27207" s="35">
        <v>5980564.6875</v>
      </c>
    </row>
    <row r="27208" spans="1:7" x14ac:dyDescent="0.25">
      <c r="A27208" s="36">
        <v>0.01</v>
      </c>
      <c r="B27208" s="28" t="s">
        <v>64</v>
      </c>
      <c r="C27208" s="36">
        <v>0.03</v>
      </c>
      <c r="D27208">
        <v>207</v>
      </c>
      <c r="E27208" s="35">
        <v>6535918.956249997</v>
      </c>
      <c r="F27208" s="35">
        <v>4918333.581249997</v>
      </c>
      <c r="G27208" s="35">
        <v>5558268.375</v>
      </c>
    </row>
    <row r="27209" spans="1:7" x14ac:dyDescent="0.25">
      <c r="A27209" s="36">
        <v>0.01</v>
      </c>
      <c r="B27209" s="28" t="s">
        <v>64</v>
      </c>
      <c r="C27209" s="36">
        <v>0.03</v>
      </c>
      <c r="D27209">
        <v>208</v>
      </c>
      <c r="E27209" s="35">
        <v>6464966.4375</v>
      </c>
      <c r="F27209" s="35">
        <v>4864820.1875</v>
      </c>
      <c r="G27209" s="35">
        <v>5401316.25</v>
      </c>
    </row>
    <row r="27210" spans="1:7" x14ac:dyDescent="0.25">
      <c r="A27210" s="36">
        <v>0.01</v>
      </c>
      <c r="B27210" s="28" t="s">
        <v>64</v>
      </c>
      <c r="C27210" s="36">
        <v>0.03</v>
      </c>
      <c r="D27210">
        <v>209</v>
      </c>
      <c r="E27210" s="35">
        <v>6263076.825000003</v>
      </c>
      <c r="F27210" s="35">
        <v>4555985.450000003</v>
      </c>
      <c r="G27210" s="35">
        <v>6363822.375</v>
      </c>
    </row>
    <row r="27211" spans="1:7" x14ac:dyDescent="0.25">
      <c r="A27211" s="36">
        <v>0.01</v>
      </c>
      <c r="B27211" s="28" t="s">
        <v>64</v>
      </c>
      <c r="C27211" s="36">
        <v>0.03</v>
      </c>
      <c r="D27211">
        <v>210</v>
      </c>
      <c r="E27211" s="35">
        <v>6452527.387500003</v>
      </c>
      <c r="F27211" s="35">
        <v>4743747.637500003</v>
      </c>
      <c r="G27211" s="35">
        <v>6379017.75</v>
      </c>
    </row>
    <row r="27212" spans="1:7" x14ac:dyDescent="0.25">
      <c r="A27212" s="36">
        <v>0.01</v>
      </c>
      <c r="B27212" s="28" t="s">
        <v>64</v>
      </c>
      <c r="C27212" s="36">
        <v>0.03</v>
      </c>
      <c r="D27212">
        <v>211</v>
      </c>
      <c r="E27212" s="35">
        <v>5914547.581249997</v>
      </c>
      <c r="F27212" s="35">
        <v>4265010.081249997</v>
      </c>
      <c r="G27212" s="35">
        <v>5845837.5</v>
      </c>
    </row>
    <row r="27213" spans="1:7" x14ac:dyDescent="0.25">
      <c r="A27213" s="36">
        <v>0.01</v>
      </c>
      <c r="B27213" s="28" t="s">
        <v>64</v>
      </c>
      <c r="C27213" s="36">
        <v>0.03</v>
      </c>
      <c r="D27213">
        <v>212</v>
      </c>
      <c r="E27213" s="35">
        <v>6279090.474999994</v>
      </c>
      <c r="F27213" s="35">
        <v>4563462.974999994</v>
      </c>
      <c r="G27213" s="35">
        <v>6440647.5</v>
      </c>
    </row>
    <row r="27214" spans="1:7" x14ac:dyDescent="0.25">
      <c r="A27214" s="36">
        <v>0.01</v>
      </c>
      <c r="B27214" s="28" t="s">
        <v>64</v>
      </c>
      <c r="C27214" s="36">
        <v>0.03</v>
      </c>
      <c r="D27214">
        <v>213</v>
      </c>
      <c r="E27214" s="35">
        <v>7967195.9499999881</v>
      </c>
      <c r="F27214" s="35">
        <v>6397450.9499999881</v>
      </c>
      <c r="G27214" s="35">
        <v>5127705</v>
      </c>
    </row>
    <row r="27215" spans="1:7" x14ac:dyDescent="0.25">
      <c r="A27215" s="36">
        <v>0.01</v>
      </c>
      <c r="B27215" s="28" t="s">
        <v>64</v>
      </c>
      <c r="C27215" s="36">
        <v>0.03</v>
      </c>
      <c r="D27215">
        <v>214</v>
      </c>
      <c r="E27215" s="35">
        <v>6185679.837500006</v>
      </c>
      <c r="F27215" s="35">
        <v>4491730.337500006</v>
      </c>
      <c r="G27215" s="35">
        <v>6245545.5</v>
      </c>
    </row>
    <row r="27216" spans="1:7" x14ac:dyDescent="0.25">
      <c r="A27216" s="36">
        <v>0.01</v>
      </c>
      <c r="B27216" s="28" t="s">
        <v>64</v>
      </c>
      <c r="C27216" s="36">
        <v>0.03</v>
      </c>
      <c r="D27216">
        <v>215</v>
      </c>
      <c r="E27216" s="35">
        <v>7868294.650000006</v>
      </c>
      <c r="F27216" s="35">
        <v>6299022.150000006</v>
      </c>
      <c r="G27216" s="35">
        <v>5123452.5</v>
      </c>
    </row>
    <row r="27217" spans="1:7" x14ac:dyDescent="0.25">
      <c r="A27217" s="36">
        <v>0.01</v>
      </c>
      <c r="B27217" s="28" t="s">
        <v>64</v>
      </c>
      <c r="C27217" s="36">
        <v>0.03</v>
      </c>
      <c r="D27217">
        <v>216</v>
      </c>
      <c r="E27217" s="35">
        <v>6541698.193749994</v>
      </c>
      <c r="F27217" s="35">
        <v>4892936.568749994</v>
      </c>
      <c r="G27217" s="35">
        <v>5838854.625</v>
      </c>
    </row>
    <row r="27218" spans="1:7" x14ac:dyDescent="0.25">
      <c r="A27218" s="36">
        <v>0.01</v>
      </c>
      <c r="B27218" s="28" t="s">
        <v>64</v>
      </c>
      <c r="C27218" s="36">
        <v>0.03</v>
      </c>
      <c r="D27218">
        <v>217</v>
      </c>
      <c r="E27218" s="35">
        <v>5537924.006249994</v>
      </c>
      <c r="F27218" s="35">
        <v>3852702.881249994</v>
      </c>
      <c r="G27218" s="35">
        <v>6166990.125</v>
      </c>
    </row>
    <row r="27219" spans="1:7" x14ac:dyDescent="0.25">
      <c r="A27219" s="36">
        <v>0.01</v>
      </c>
      <c r="B27219" s="28" t="s">
        <v>64</v>
      </c>
      <c r="C27219" s="36">
        <v>0.03</v>
      </c>
      <c r="D27219">
        <v>218</v>
      </c>
      <c r="E27219" s="35">
        <v>5747394.8062499911</v>
      </c>
      <c r="F27219" s="35">
        <v>4083185.9312499911</v>
      </c>
      <c r="G27219" s="35">
        <v>5977879.875</v>
      </c>
    </row>
    <row r="27220" spans="1:7" x14ac:dyDescent="0.25">
      <c r="A27220" s="36">
        <v>0.01</v>
      </c>
      <c r="B27220" s="28" t="s">
        <v>64</v>
      </c>
      <c r="C27220" s="36">
        <v>0.03</v>
      </c>
      <c r="D27220">
        <v>219</v>
      </c>
      <c r="E27220" s="35">
        <v>5724728.974999994</v>
      </c>
      <c r="F27220" s="35">
        <v>4052369.974999994</v>
      </c>
      <c r="G27220" s="35">
        <v>6051231</v>
      </c>
    </row>
    <row r="27221" spans="1:7" x14ac:dyDescent="0.25">
      <c r="A27221" s="36">
        <v>0.01</v>
      </c>
      <c r="B27221" s="28" t="s">
        <v>64</v>
      </c>
      <c r="C27221" s="36">
        <v>0.03</v>
      </c>
      <c r="D27221">
        <v>220</v>
      </c>
      <c r="E27221" s="35">
        <v>5849990.606250003</v>
      </c>
      <c r="F27221" s="35">
        <v>4122025.856250003</v>
      </c>
      <c r="G27221" s="35">
        <v>6551682.75</v>
      </c>
    </row>
    <row r="27222" spans="1:7" x14ac:dyDescent="0.25">
      <c r="A27222" s="36">
        <v>0.01</v>
      </c>
      <c r="B27222" s="28" t="s">
        <v>64</v>
      </c>
      <c r="C27222" s="36">
        <v>0.03</v>
      </c>
      <c r="D27222">
        <v>221</v>
      </c>
      <c r="E27222" s="35">
        <v>6536667.3374999911</v>
      </c>
      <c r="F27222" s="35">
        <v>4835910.3374999911</v>
      </c>
      <c r="G27222" s="35">
        <v>6306813</v>
      </c>
    </row>
    <row r="27223" spans="1:7" x14ac:dyDescent="0.25">
      <c r="A27223" s="36">
        <v>0.01</v>
      </c>
      <c r="B27223" s="28" t="s">
        <v>64</v>
      </c>
      <c r="C27223" s="36">
        <v>0.03</v>
      </c>
      <c r="D27223">
        <v>222</v>
      </c>
      <c r="E27223" s="35">
        <v>7228627.900000006</v>
      </c>
      <c r="F27223" s="35">
        <v>5643414.150000006</v>
      </c>
      <c r="G27223" s="35">
        <v>5266923.75</v>
      </c>
    </row>
    <row r="27224" spans="1:7" x14ac:dyDescent="0.25">
      <c r="A27224" s="36">
        <v>0.01</v>
      </c>
      <c r="B27224" s="28" t="s">
        <v>64</v>
      </c>
      <c r="C27224" s="36">
        <v>0.03</v>
      </c>
      <c r="D27224">
        <v>223</v>
      </c>
      <c r="E27224" s="35">
        <v>6620501.2250000089</v>
      </c>
      <c r="F27224" s="35">
        <v>4973952.1000000089</v>
      </c>
      <c r="G27224" s="35">
        <v>5818942.125</v>
      </c>
    </row>
    <row r="27225" spans="1:7" x14ac:dyDescent="0.25">
      <c r="A27225" s="36">
        <v>0.01</v>
      </c>
      <c r="B27225" s="28" t="s">
        <v>64</v>
      </c>
      <c r="C27225" s="36">
        <v>0.03</v>
      </c>
      <c r="D27225">
        <v>224</v>
      </c>
      <c r="E27225" s="35">
        <v>6001199.775000006</v>
      </c>
      <c r="F27225" s="35">
        <v>4299359.775000006</v>
      </c>
      <c r="G27225" s="35">
        <v>6316560</v>
      </c>
    </row>
    <row r="27226" spans="1:7" x14ac:dyDescent="0.25">
      <c r="A27226" s="36">
        <v>0.01</v>
      </c>
      <c r="B27226" s="28" t="s">
        <v>64</v>
      </c>
      <c r="C27226" s="36">
        <v>0.03</v>
      </c>
      <c r="D27226">
        <v>225</v>
      </c>
      <c r="E27226" s="35">
        <v>7164878.056250006</v>
      </c>
      <c r="F27226" s="35">
        <v>5568317.931250006</v>
      </c>
      <c r="G27226" s="35">
        <v>5369041.125</v>
      </c>
    </row>
    <row r="27227" spans="1:7" x14ac:dyDescent="0.25">
      <c r="A27227" s="36">
        <v>0.01</v>
      </c>
      <c r="B27227" s="28" t="s">
        <v>64</v>
      </c>
      <c r="C27227" s="36">
        <v>0.03</v>
      </c>
      <c r="D27227">
        <v>226</v>
      </c>
      <c r="E27227" s="35">
        <v>6904413.075000003</v>
      </c>
      <c r="F27227" s="35">
        <v>5284410.200000003</v>
      </c>
      <c r="G27227" s="35">
        <v>5580025.875</v>
      </c>
    </row>
    <row r="27228" spans="1:7" x14ac:dyDescent="0.25">
      <c r="A27228" s="36">
        <v>0.01</v>
      </c>
      <c r="B27228" s="28" t="s">
        <v>64</v>
      </c>
      <c r="C27228" s="36">
        <v>0.03</v>
      </c>
      <c r="D27228">
        <v>227</v>
      </c>
      <c r="E27228" s="35">
        <v>6391532.174999997</v>
      </c>
      <c r="F27228" s="35">
        <v>4760329.424999997</v>
      </c>
      <c r="G27228" s="35">
        <v>5680824.75</v>
      </c>
    </row>
    <row r="27229" spans="1:7" x14ac:dyDescent="0.25">
      <c r="A27229" s="36">
        <v>0.01</v>
      </c>
      <c r="B27229" s="28" t="s">
        <v>64</v>
      </c>
      <c r="C27229" s="36">
        <v>0.03</v>
      </c>
      <c r="D27229">
        <v>228</v>
      </c>
      <c r="E27229" s="35">
        <v>6392023.099999994</v>
      </c>
      <c r="F27229" s="35">
        <v>4748423.849999994</v>
      </c>
      <c r="G27229" s="35">
        <v>5792393.25</v>
      </c>
    </row>
    <row r="27230" spans="1:7" x14ac:dyDescent="0.25">
      <c r="A27230" s="36">
        <v>0.01</v>
      </c>
      <c r="B27230" s="28" t="s">
        <v>64</v>
      </c>
      <c r="C27230" s="36">
        <v>0.03</v>
      </c>
      <c r="D27230">
        <v>229</v>
      </c>
      <c r="E27230" s="35">
        <v>6845856.625</v>
      </c>
      <c r="F27230" s="35">
        <v>5258989.125</v>
      </c>
      <c r="G27230" s="35">
        <v>5281807.5</v>
      </c>
    </row>
    <row r="27231" spans="1:7" x14ac:dyDescent="0.25">
      <c r="A27231" s="36">
        <v>0.01</v>
      </c>
      <c r="B27231" s="28" t="s">
        <v>64</v>
      </c>
      <c r="C27231" s="36">
        <v>0.03</v>
      </c>
      <c r="D27231">
        <v>230</v>
      </c>
      <c r="E27231" s="35">
        <v>6680329.837500006</v>
      </c>
      <c r="F27231" s="35">
        <v>5003087.587500006</v>
      </c>
      <c r="G27231" s="35">
        <v>6095180.25</v>
      </c>
    </row>
    <row r="27232" spans="1:7" x14ac:dyDescent="0.25">
      <c r="A27232" s="36">
        <v>0.01</v>
      </c>
      <c r="B27232" s="28" t="s">
        <v>64</v>
      </c>
      <c r="C27232" s="36">
        <v>0.03</v>
      </c>
      <c r="D27232">
        <v>231</v>
      </c>
      <c r="E27232" s="35">
        <v>6374623.299999997</v>
      </c>
      <c r="F27232" s="35">
        <v>4745741.799999997</v>
      </c>
      <c r="G27232" s="35">
        <v>5659933.5</v>
      </c>
    </row>
    <row r="27233" spans="1:7" x14ac:dyDescent="0.25">
      <c r="A27233" s="36">
        <v>0.01</v>
      </c>
      <c r="B27233" s="28" t="s">
        <v>64</v>
      </c>
      <c r="C27233" s="36">
        <v>0.03</v>
      </c>
      <c r="D27233">
        <v>232</v>
      </c>
      <c r="E27233" s="35">
        <v>6302025.450000003</v>
      </c>
      <c r="F27233" s="35">
        <v>4598469.450000003</v>
      </c>
      <c r="G27233" s="35">
        <v>6332004</v>
      </c>
    </row>
    <row r="27234" spans="1:7" x14ac:dyDescent="0.25">
      <c r="A27234" s="36">
        <v>0.01</v>
      </c>
      <c r="B27234" s="28" t="s">
        <v>64</v>
      </c>
      <c r="C27234" s="36">
        <v>0.03</v>
      </c>
      <c r="D27234">
        <v>233</v>
      </c>
      <c r="E27234" s="35">
        <v>6096982.1187499911</v>
      </c>
      <c r="F27234" s="35">
        <v>4381780.3687499911</v>
      </c>
      <c r="G27234" s="35">
        <v>6436815.75</v>
      </c>
    </row>
    <row r="27235" spans="1:7" x14ac:dyDescent="0.25">
      <c r="A27235" s="36">
        <v>0.01</v>
      </c>
      <c r="B27235" s="28" t="s">
        <v>64</v>
      </c>
      <c r="C27235" s="36">
        <v>0.03</v>
      </c>
      <c r="D27235">
        <v>234</v>
      </c>
      <c r="E27235" s="35">
        <v>5790271.1000000089</v>
      </c>
      <c r="F27235" s="35">
        <v>4131352.1000000089</v>
      </c>
      <c r="G27235" s="35">
        <v>5930271</v>
      </c>
    </row>
    <row r="27236" spans="1:7" x14ac:dyDescent="0.25">
      <c r="A27236" s="36">
        <v>0.01</v>
      </c>
      <c r="B27236" s="28" t="s">
        <v>64</v>
      </c>
      <c r="C27236" s="36">
        <v>0.03</v>
      </c>
      <c r="D27236">
        <v>235</v>
      </c>
      <c r="E27236" s="35">
        <v>6490985.650000006</v>
      </c>
      <c r="F27236" s="35">
        <v>4771571.650000006</v>
      </c>
      <c r="G27236" s="35">
        <v>6474726</v>
      </c>
    </row>
    <row r="27237" spans="1:7" x14ac:dyDescent="0.25">
      <c r="A27237" s="36">
        <v>0.01</v>
      </c>
      <c r="B27237" s="28" t="s">
        <v>64</v>
      </c>
      <c r="C27237" s="36">
        <v>0.03</v>
      </c>
      <c r="D27237">
        <v>236</v>
      </c>
      <c r="E27237" s="35">
        <v>7533856.584374994</v>
      </c>
      <c r="F27237" s="35">
        <v>5926311.396874994</v>
      </c>
      <c r="G27237" s="35">
        <v>5467906.6875</v>
      </c>
    </row>
    <row r="27238" spans="1:7" x14ac:dyDescent="0.25">
      <c r="A27238" s="36">
        <v>0.01</v>
      </c>
      <c r="B27238" s="28" t="s">
        <v>64</v>
      </c>
      <c r="C27238" s="36">
        <v>0.03</v>
      </c>
      <c r="D27238">
        <v>237</v>
      </c>
      <c r="E27238" s="35">
        <v>7633079.950000003</v>
      </c>
      <c r="F27238" s="35">
        <v>6087792.450000003</v>
      </c>
      <c r="G27238" s="35">
        <v>4907587.5</v>
      </c>
    </row>
    <row r="27239" spans="1:7" x14ac:dyDescent="0.25">
      <c r="A27239" s="36">
        <v>0.01</v>
      </c>
      <c r="B27239" s="28" t="s">
        <v>64</v>
      </c>
      <c r="C27239" s="36">
        <v>0.03</v>
      </c>
      <c r="D27239">
        <v>238</v>
      </c>
      <c r="E27239" s="35">
        <v>6097567.684375003</v>
      </c>
      <c r="F27239" s="35">
        <v>4418223.871875003</v>
      </c>
      <c r="G27239" s="35">
        <v>6114094.3125</v>
      </c>
    </row>
    <row r="27240" spans="1:7" x14ac:dyDescent="0.25">
      <c r="A27240" s="36">
        <v>0.01</v>
      </c>
      <c r="B27240" s="28" t="s">
        <v>64</v>
      </c>
      <c r="C27240" s="36">
        <v>0.03</v>
      </c>
      <c r="D27240">
        <v>239</v>
      </c>
      <c r="E27240" s="35">
        <v>6671932.599999994</v>
      </c>
      <c r="F27240" s="35">
        <v>5051173.224999994</v>
      </c>
      <c r="G27240" s="35">
        <v>5586834.375</v>
      </c>
    </row>
    <row r="27241" spans="1:7" x14ac:dyDescent="0.25">
      <c r="A27241" s="36">
        <v>0.01</v>
      </c>
      <c r="B27241" s="28" t="s">
        <v>64</v>
      </c>
      <c r="C27241" s="36">
        <v>0.03</v>
      </c>
      <c r="D27241">
        <v>240</v>
      </c>
      <c r="E27241" s="35">
        <v>7927093.637500003</v>
      </c>
      <c r="F27241" s="35">
        <v>6361477.387500003</v>
      </c>
      <c r="G27241" s="35">
        <v>5090546.25</v>
      </c>
    </row>
    <row r="27242" spans="1:7" x14ac:dyDescent="0.25">
      <c r="A27242" s="36">
        <v>0.01</v>
      </c>
      <c r="B27242" s="28" t="s">
        <v>64</v>
      </c>
      <c r="C27242" s="36">
        <v>0.03</v>
      </c>
      <c r="D27242">
        <v>241</v>
      </c>
      <c r="E27242" s="35">
        <v>6893852.9125000089</v>
      </c>
      <c r="F27242" s="35">
        <v>5247928.4125000089</v>
      </c>
      <c r="G27242" s="35">
        <v>5813320.5</v>
      </c>
    </row>
    <row r="27243" spans="1:7" x14ac:dyDescent="0.25">
      <c r="A27243" s="36">
        <v>0.01</v>
      </c>
      <c r="B27243" s="28" t="s">
        <v>64</v>
      </c>
      <c r="C27243" s="36">
        <v>0.03</v>
      </c>
      <c r="D27243">
        <v>242</v>
      </c>
      <c r="E27243" s="35">
        <v>6033574.275000006</v>
      </c>
      <c r="F27243" s="35">
        <v>4371820.525000006</v>
      </c>
      <c r="G27243" s="35">
        <v>5955783.75</v>
      </c>
    </row>
    <row r="27244" spans="1:7" x14ac:dyDescent="0.25">
      <c r="A27244" s="36">
        <v>0.01</v>
      </c>
      <c r="B27244" s="28" t="s">
        <v>64</v>
      </c>
      <c r="C27244" s="36">
        <v>0.03</v>
      </c>
      <c r="D27244">
        <v>243</v>
      </c>
      <c r="E27244" s="35">
        <v>6667006.5</v>
      </c>
      <c r="F27244" s="35">
        <v>5078866.25</v>
      </c>
      <c r="G27244" s="35">
        <v>5293262.25</v>
      </c>
    </row>
    <row r="27245" spans="1:7" x14ac:dyDescent="0.25">
      <c r="A27245" s="36">
        <v>0.01</v>
      </c>
      <c r="B27245" s="28" t="s">
        <v>64</v>
      </c>
      <c r="C27245" s="36">
        <v>0.03</v>
      </c>
      <c r="D27245">
        <v>244</v>
      </c>
      <c r="E27245" s="35">
        <v>7634802.775000006</v>
      </c>
      <c r="F27245" s="35">
        <v>6061997.775000006</v>
      </c>
      <c r="G27245" s="35">
        <v>5155245</v>
      </c>
    </row>
    <row r="27246" spans="1:7" x14ac:dyDescent="0.25">
      <c r="A27246" s="36">
        <v>0.01</v>
      </c>
      <c r="B27246" s="28" t="s">
        <v>64</v>
      </c>
      <c r="C27246" s="36">
        <v>0.03</v>
      </c>
      <c r="D27246">
        <v>245</v>
      </c>
      <c r="E27246" s="35">
        <v>6574499.549999997</v>
      </c>
      <c r="F27246" s="35">
        <v>4981153.299999997</v>
      </c>
      <c r="G27246" s="35">
        <v>5340116.25</v>
      </c>
    </row>
    <row r="27247" spans="1:7" x14ac:dyDescent="0.25">
      <c r="A27247" s="36">
        <v>0.01</v>
      </c>
      <c r="B27247" s="28" t="s">
        <v>64</v>
      </c>
      <c r="C27247" s="36">
        <v>0.03</v>
      </c>
      <c r="D27247">
        <v>246</v>
      </c>
      <c r="E27247" s="35">
        <v>6338761.474999994</v>
      </c>
      <c r="F27247" s="35">
        <v>4684879.974999994</v>
      </c>
      <c r="G27247" s="35">
        <v>5884933.5</v>
      </c>
    </row>
    <row r="27248" spans="1:7" x14ac:dyDescent="0.25">
      <c r="A27248" s="36">
        <v>0.01</v>
      </c>
      <c r="B27248" s="28" t="s">
        <v>64</v>
      </c>
      <c r="C27248" s="36">
        <v>0.03</v>
      </c>
      <c r="D27248">
        <v>247</v>
      </c>
      <c r="E27248" s="35">
        <v>6273572.700000003</v>
      </c>
      <c r="F27248" s="35">
        <v>4505454.700000003</v>
      </c>
      <c r="G27248" s="35">
        <v>6913062</v>
      </c>
    </row>
    <row r="27249" spans="1:7" x14ac:dyDescent="0.25">
      <c r="A27249" s="36">
        <v>0.01</v>
      </c>
      <c r="B27249" s="28" t="s">
        <v>64</v>
      </c>
      <c r="C27249" s="36">
        <v>0.03</v>
      </c>
      <c r="D27249">
        <v>248</v>
      </c>
      <c r="E27249" s="35">
        <v>7715321.1999999881</v>
      </c>
      <c r="F27249" s="35">
        <v>6164723.6999999881</v>
      </c>
      <c r="G27249" s="35">
        <v>4955377.5</v>
      </c>
    </row>
    <row r="27250" spans="1:7" x14ac:dyDescent="0.25">
      <c r="A27250" s="36">
        <v>0.01</v>
      </c>
      <c r="B27250" s="28" t="s">
        <v>64</v>
      </c>
      <c r="C27250" s="36">
        <v>0.03</v>
      </c>
      <c r="D27250">
        <v>249</v>
      </c>
      <c r="E27250" s="35">
        <v>6510482.3000000119</v>
      </c>
      <c r="F27250" s="35">
        <v>4810474.3000000119</v>
      </c>
      <c r="G27250" s="35">
        <v>6300072</v>
      </c>
    </row>
    <row r="27251" spans="1:7" x14ac:dyDescent="0.25">
      <c r="A27251" s="36">
        <v>0.01</v>
      </c>
      <c r="B27251" s="28" t="s">
        <v>64</v>
      </c>
      <c r="C27251" s="36">
        <v>0.03</v>
      </c>
      <c r="D27251">
        <v>250</v>
      </c>
      <c r="E27251" s="35">
        <v>6537941.7749999911</v>
      </c>
      <c r="F27251" s="35">
        <v>4935837.5249999911</v>
      </c>
      <c r="G27251" s="35">
        <v>5418938.25</v>
      </c>
    </row>
    <row r="27252" spans="1:7" x14ac:dyDescent="0.25">
      <c r="A27252" s="36">
        <v>0.01</v>
      </c>
      <c r="B27252" s="28" t="s">
        <v>64</v>
      </c>
      <c r="C27252" s="36">
        <v>0.03</v>
      </c>
      <c r="D27252">
        <v>251</v>
      </c>
      <c r="E27252" s="35">
        <v>5436674.375</v>
      </c>
      <c r="F27252" s="35">
        <v>3721650.625</v>
      </c>
      <c r="G27252" s="35">
        <v>6435213.75</v>
      </c>
    </row>
    <row r="27253" spans="1:7" x14ac:dyDescent="0.25">
      <c r="A27253" s="36">
        <v>0.01</v>
      </c>
      <c r="B27253" s="28" t="s">
        <v>64</v>
      </c>
      <c r="C27253" s="36">
        <v>0.03</v>
      </c>
      <c r="D27253">
        <v>252</v>
      </c>
      <c r="E27253" s="35">
        <v>7645431.325000003</v>
      </c>
      <c r="F27253" s="35">
        <v>6044388.825000003</v>
      </c>
      <c r="G27253" s="35">
        <v>5409382.5</v>
      </c>
    </row>
    <row r="27254" spans="1:7" x14ac:dyDescent="0.25">
      <c r="A27254" s="36">
        <v>0.01</v>
      </c>
      <c r="B27254" s="28" t="s">
        <v>64</v>
      </c>
      <c r="C27254" s="36">
        <v>0.03</v>
      </c>
      <c r="D27254">
        <v>253</v>
      </c>
      <c r="E27254" s="35">
        <v>6684455.3249999881</v>
      </c>
      <c r="F27254" s="35">
        <v>5109788.1999999881</v>
      </c>
      <c r="G27254" s="35">
        <v>5172004.125</v>
      </c>
    </row>
    <row r="27255" spans="1:7" x14ac:dyDescent="0.25">
      <c r="A27255" s="36">
        <v>0.01</v>
      </c>
      <c r="B27255" s="28" t="s">
        <v>64</v>
      </c>
      <c r="C27255" s="36">
        <v>0.03</v>
      </c>
      <c r="D27255">
        <v>254</v>
      </c>
      <c r="E27255" s="35">
        <v>6228607.690624997</v>
      </c>
      <c r="F27255" s="35">
        <v>4576687.315624997</v>
      </c>
      <c r="G27255" s="35">
        <v>5867283.375</v>
      </c>
    </row>
    <row r="27256" spans="1:7" x14ac:dyDescent="0.25">
      <c r="A27256" s="36">
        <v>0.01</v>
      </c>
      <c r="B27256" s="28" t="s">
        <v>64</v>
      </c>
      <c r="C27256" s="36">
        <v>0.03</v>
      </c>
      <c r="D27256">
        <v>255</v>
      </c>
      <c r="E27256" s="35">
        <v>6016243.7000000179</v>
      </c>
      <c r="F27256" s="35">
        <v>4295606.7000000179</v>
      </c>
      <c r="G27256" s="35">
        <v>6485733</v>
      </c>
    </row>
    <row r="27257" spans="1:7" x14ac:dyDescent="0.25">
      <c r="A27257" s="36">
        <v>0.01</v>
      </c>
      <c r="B27257" s="28" t="s">
        <v>64</v>
      </c>
      <c r="C27257" s="36">
        <v>0.03</v>
      </c>
      <c r="D27257">
        <v>256</v>
      </c>
      <c r="E27257" s="35">
        <v>6184920.700000003</v>
      </c>
      <c r="F27257" s="35">
        <v>4481379.450000003</v>
      </c>
      <c r="G27257" s="35">
        <v>6331871.25</v>
      </c>
    </row>
    <row r="27258" spans="1:7" x14ac:dyDescent="0.25">
      <c r="A27258" s="36">
        <v>0.01</v>
      </c>
      <c r="B27258" s="28" t="s">
        <v>64</v>
      </c>
      <c r="C27258" s="36">
        <v>0.03</v>
      </c>
      <c r="D27258">
        <v>257</v>
      </c>
      <c r="E27258" s="35">
        <v>5873049.325000003</v>
      </c>
      <c r="F27258" s="35">
        <v>4212293.325000003</v>
      </c>
      <c r="G27258" s="35">
        <v>5946804</v>
      </c>
    </row>
    <row r="27259" spans="1:7" x14ac:dyDescent="0.25">
      <c r="A27259" s="36">
        <v>0.01</v>
      </c>
      <c r="B27259" s="28" t="s">
        <v>64</v>
      </c>
      <c r="C27259" s="36">
        <v>0.03</v>
      </c>
      <c r="D27259">
        <v>258</v>
      </c>
      <c r="E27259" s="35">
        <v>6377687.849999994</v>
      </c>
      <c r="F27259" s="35">
        <v>4746307.349999994</v>
      </c>
      <c r="G27259" s="35">
        <v>5682424.5</v>
      </c>
    </row>
    <row r="27260" spans="1:7" x14ac:dyDescent="0.25">
      <c r="A27260" s="36">
        <v>0.01</v>
      </c>
      <c r="B27260" s="28" t="s">
        <v>64</v>
      </c>
      <c r="C27260" s="36">
        <v>0.03</v>
      </c>
      <c r="D27260">
        <v>259</v>
      </c>
      <c r="E27260" s="35">
        <v>6541912.3125</v>
      </c>
      <c r="F27260" s="35">
        <v>4868456.0625</v>
      </c>
      <c r="G27260" s="35">
        <v>6061106.25</v>
      </c>
    </row>
    <row r="27261" spans="1:7" x14ac:dyDescent="0.25">
      <c r="A27261" s="36">
        <v>0.01</v>
      </c>
      <c r="B27261" s="28" t="s">
        <v>64</v>
      </c>
      <c r="C27261" s="36">
        <v>0.03</v>
      </c>
      <c r="D27261">
        <v>260</v>
      </c>
      <c r="E27261" s="35">
        <v>5811735.553124994</v>
      </c>
      <c r="F27261" s="35">
        <v>4123867.865624994</v>
      </c>
      <c r="G27261" s="35">
        <v>6190809.1875</v>
      </c>
    </row>
    <row r="27262" spans="1:7" x14ac:dyDescent="0.25">
      <c r="A27262" s="36">
        <v>0.01</v>
      </c>
      <c r="B27262" s="28" t="s">
        <v>64</v>
      </c>
      <c r="C27262" s="36">
        <v>0.03</v>
      </c>
      <c r="D27262">
        <v>261</v>
      </c>
      <c r="E27262" s="35">
        <v>7055676.174999997</v>
      </c>
      <c r="F27262" s="35">
        <v>5458413.674999997</v>
      </c>
      <c r="G27262" s="35">
        <v>5375362.5</v>
      </c>
    </row>
    <row r="27263" spans="1:7" x14ac:dyDescent="0.25">
      <c r="A27263" s="36">
        <v>0.01</v>
      </c>
      <c r="B27263" s="28" t="s">
        <v>64</v>
      </c>
      <c r="C27263" s="36">
        <v>0.03</v>
      </c>
      <c r="D27263">
        <v>262</v>
      </c>
      <c r="E27263" s="35">
        <v>6487268.775000006</v>
      </c>
      <c r="F27263" s="35">
        <v>4837570.275000006</v>
      </c>
      <c r="G27263" s="35">
        <v>5847286.5</v>
      </c>
    </row>
    <row r="27264" spans="1:7" x14ac:dyDescent="0.25">
      <c r="A27264" s="36">
        <v>0.01</v>
      </c>
      <c r="B27264" s="28" t="s">
        <v>64</v>
      </c>
      <c r="C27264" s="36">
        <v>0.03</v>
      </c>
      <c r="D27264">
        <v>263</v>
      </c>
      <c r="E27264" s="35">
        <v>6624217.299999997</v>
      </c>
      <c r="F27264" s="35">
        <v>5006680.299999997</v>
      </c>
      <c r="G27264" s="35">
        <v>5557833</v>
      </c>
    </row>
    <row r="27265" spans="1:7" x14ac:dyDescent="0.25">
      <c r="A27265" s="36">
        <v>0.01</v>
      </c>
      <c r="B27265" s="28" t="s">
        <v>64</v>
      </c>
      <c r="C27265" s="36">
        <v>0.03</v>
      </c>
      <c r="D27265">
        <v>264</v>
      </c>
      <c r="E27265" s="35">
        <v>6666631.337500006</v>
      </c>
      <c r="F27265" s="35">
        <v>5066885.837500006</v>
      </c>
      <c r="G27265" s="35">
        <v>5397709.5</v>
      </c>
    </row>
    <row r="27266" spans="1:7" x14ac:dyDescent="0.25">
      <c r="A27266" s="36">
        <v>0.01</v>
      </c>
      <c r="B27266" s="28" t="s">
        <v>64</v>
      </c>
      <c r="C27266" s="36">
        <v>0.03</v>
      </c>
      <c r="D27266">
        <v>265</v>
      </c>
      <c r="E27266" s="35">
        <v>6124132.2250000089</v>
      </c>
      <c r="F27266" s="35">
        <v>4412538.9750000089</v>
      </c>
      <c r="G27266" s="35">
        <v>6404339.25</v>
      </c>
    </row>
    <row r="27267" spans="1:7" x14ac:dyDescent="0.25">
      <c r="A27267" s="36">
        <v>0.01</v>
      </c>
      <c r="B27267" s="28" t="s">
        <v>64</v>
      </c>
      <c r="C27267" s="36">
        <v>0.03</v>
      </c>
      <c r="D27267">
        <v>266</v>
      </c>
      <c r="E27267" s="35">
        <v>6395672.4875000119</v>
      </c>
      <c r="F27267" s="35">
        <v>4714051.9875000119</v>
      </c>
      <c r="G27267" s="35">
        <v>6134584.5</v>
      </c>
    </row>
    <row r="27268" spans="1:7" x14ac:dyDescent="0.25">
      <c r="A27268" s="36">
        <v>0.01</v>
      </c>
      <c r="B27268" s="28" t="s">
        <v>64</v>
      </c>
      <c r="C27268" s="36">
        <v>0.03</v>
      </c>
      <c r="D27268">
        <v>267</v>
      </c>
      <c r="E27268" s="35">
        <v>6509287.262500003</v>
      </c>
      <c r="F27268" s="35">
        <v>4771903.762500003</v>
      </c>
      <c r="G27268" s="35">
        <v>6636451.5</v>
      </c>
    </row>
    <row r="27269" spans="1:7" x14ac:dyDescent="0.25">
      <c r="A27269" s="36">
        <v>0.01</v>
      </c>
      <c r="B27269" s="28" t="s">
        <v>64</v>
      </c>
      <c r="C27269" s="36">
        <v>0.03</v>
      </c>
      <c r="D27269">
        <v>268</v>
      </c>
      <c r="E27269" s="35">
        <v>7037482.6000000089</v>
      </c>
      <c r="F27269" s="35">
        <v>5486288.8500000089</v>
      </c>
      <c r="G27269" s="35">
        <v>4960743.75</v>
      </c>
    </row>
    <row r="27270" spans="1:7" x14ac:dyDescent="0.25">
      <c r="A27270" s="36">
        <v>0.01</v>
      </c>
      <c r="B27270" s="28" t="s">
        <v>64</v>
      </c>
      <c r="C27270" s="36">
        <v>0.03</v>
      </c>
      <c r="D27270">
        <v>269</v>
      </c>
      <c r="E27270" s="35">
        <v>6007181.8999999911</v>
      </c>
      <c r="F27270" s="35">
        <v>4380317.8999999911</v>
      </c>
      <c r="G27270" s="35">
        <v>5641776</v>
      </c>
    </row>
    <row r="27271" spans="1:7" x14ac:dyDescent="0.25">
      <c r="A27271" s="36">
        <v>0.01</v>
      </c>
      <c r="B27271" s="28" t="s">
        <v>64</v>
      </c>
      <c r="C27271" s="36">
        <v>0.03</v>
      </c>
      <c r="D27271">
        <v>270</v>
      </c>
      <c r="E27271" s="35">
        <v>6296569.674999997</v>
      </c>
      <c r="F27271" s="35">
        <v>4652106.174999997</v>
      </c>
      <c r="G27271" s="35">
        <v>5800171.5</v>
      </c>
    </row>
    <row r="27272" spans="1:7" x14ac:dyDescent="0.25">
      <c r="A27272" s="36">
        <v>0.01</v>
      </c>
      <c r="B27272" s="28" t="s">
        <v>64</v>
      </c>
      <c r="C27272" s="36">
        <v>0.03</v>
      </c>
      <c r="D27272">
        <v>271</v>
      </c>
      <c r="E27272" s="35">
        <v>6748998.299999997</v>
      </c>
      <c r="F27272" s="35">
        <v>5179613.299999997</v>
      </c>
      <c r="G27272" s="35">
        <v>5124465</v>
      </c>
    </row>
    <row r="27273" spans="1:7" x14ac:dyDescent="0.25">
      <c r="A27273" s="36">
        <v>0.01</v>
      </c>
      <c r="B27273" s="28" t="s">
        <v>64</v>
      </c>
      <c r="C27273" s="36">
        <v>0.03</v>
      </c>
      <c r="D27273">
        <v>272</v>
      </c>
      <c r="E27273" s="35">
        <v>6338864.674999997</v>
      </c>
      <c r="F27273" s="35">
        <v>4649860.549999997</v>
      </c>
      <c r="G27273" s="35">
        <v>6201037.125</v>
      </c>
    </row>
    <row r="27274" spans="1:7" x14ac:dyDescent="0.25">
      <c r="A27274" s="36">
        <v>0.01</v>
      </c>
      <c r="B27274" s="28" t="s">
        <v>64</v>
      </c>
      <c r="C27274" s="36">
        <v>0.03</v>
      </c>
      <c r="D27274">
        <v>273</v>
      </c>
      <c r="E27274" s="35">
        <v>6688277.125</v>
      </c>
      <c r="F27274" s="35">
        <v>5145599.625</v>
      </c>
      <c r="G27274" s="35">
        <v>4884097.5</v>
      </c>
    </row>
    <row r="27275" spans="1:7" x14ac:dyDescent="0.25">
      <c r="A27275" s="36">
        <v>0.01</v>
      </c>
      <c r="B27275" s="28" t="s">
        <v>64</v>
      </c>
      <c r="C27275" s="36">
        <v>0.03</v>
      </c>
      <c r="D27275">
        <v>274</v>
      </c>
      <c r="E27275" s="35">
        <v>6698814.674999997</v>
      </c>
      <c r="F27275" s="35">
        <v>4987991.424999997</v>
      </c>
      <c r="G27275" s="35">
        <v>6397409.25</v>
      </c>
    </row>
    <row r="27276" spans="1:7" x14ac:dyDescent="0.25">
      <c r="A27276" s="36">
        <v>0.01</v>
      </c>
      <c r="B27276" s="28" t="s">
        <v>64</v>
      </c>
      <c r="C27276" s="36">
        <v>0.03</v>
      </c>
      <c r="D27276">
        <v>275</v>
      </c>
      <c r="E27276" s="35">
        <v>6174529.990624994</v>
      </c>
      <c r="F27276" s="35">
        <v>4499737.365624994</v>
      </c>
      <c r="G27276" s="35">
        <v>6073133.625</v>
      </c>
    </row>
    <row r="27277" spans="1:7" x14ac:dyDescent="0.25">
      <c r="A27277" s="36">
        <v>0.01</v>
      </c>
      <c r="B27277" s="28" t="s">
        <v>64</v>
      </c>
      <c r="C27277" s="36">
        <v>0.03</v>
      </c>
      <c r="D27277">
        <v>276</v>
      </c>
      <c r="E27277" s="35">
        <v>5732429.0249999911</v>
      </c>
      <c r="F27277" s="35">
        <v>4014747.0249999911</v>
      </c>
      <c r="G27277" s="35">
        <v>6459138</v>
      </c>
    </row>
    <row r="27278" spans="1:7" x14ac:dyDescent="0.25">
      <c r="A27278" s="36">
        <v>0.01</v>
      </c>
      <c r="B27278" s="28" t="s">
        <v>64</v>
      </c>
      <c r="C27278" s="36">
        <v>0.03</v>
      </c>
      <c r="D27278">
        <v>277</v>
      </c>
      <c r="E27278" s="35">
        <v>6734842.5000000149</v>
      </c>
      <c r="F27278" s="35">
        <v>5126061.5000000149</v>
      </c>
      <c r="G27278" s="35">
        <v>5479029</v>
      </c>
    </row>
    <row r="27279" spans="1:7" x14ac:dyDescent="0.25">
      <c r="A27279" s="36">
        <v>0.01</v>
      </c>
      <c r="B27279" s="28" t="s">
        <v>64</v>
      </c>
      <c r="C27279" s="36">
        <v>0.03</v>
      </c>
      <c r="D27279">
        <v>278</v>
      </c>
      <c r="E27279" s="35">
        <v>6673409.599999994</v>
      </c>
      <c r="F27279" s="35">
        <v>5043181.099999994</v>
      </c>
      <c r="G27279" s="35">
        <v>5672056.5</v>
      </c>
    </row>
    <row r="27280" spans="1:7" x14ac:dyDescent="0.25">
      <c r="A27280" s="36">
        <v>0.01</v>
      </c>
      <c r="B27280" s="28" t="s">
        <v>64</v>
      </c>
      <c r="C27280" s="36">
        <v>0.03</v>
      </c>
      <c r="D27280">
        <v>279</v>
      </c>
      <c r="E27280" s="35">
        <v>7006095.700000003</v>
      </c>
      <c r="F27280" s="35">
        <v>5457028.200000003</v>
      </c>
      <c r="G27280" s="35">
        <v>4941607.5</v>
      </c>
    </row>
    <row r="27281" spans="1:7" x14ac:dyDescent="0.25">
      <c r="A27281" s="36">
        <v>0.01</v>
      </c>
      <c r="B27281" s="28" t="s">
        <v>64</v>
      </c>
      <c r="C27281" s="36">
        <v>0.03</v>
      </c>
      <c r="D27281">
        <v>280</v>
      </c>
      <c r="E27281" s="35">
        <v>6649463.575000003</v>
      </c>
      <c r="F27281" s="35">
        <v>5013460.387500003</v>
      </c>
      <c r="G27281" s="35">
        <v>5724028.6875</v>
      </c>
    </row>
    <row r="27282" spans="1:7" x14ac:dyDescent="0.25">
      <c r="A27282" s="36">
        <v>0.01</v>
      </c>
      <c r="B27282" s="28" t="s">
        <v>64</v>
      </c>
      <c r="C27282" s="36">
        <v>0.03</v>
      </c>
      <c r="D27282">
        <v>281</v>
      </c>
      <c r="E27282" s="35">
        <v>6809290.956249997</v>
      </c>
      <c r="F27282" s="35">
        <v>5150289.331249997</v>
      </c>
      <c r="G27282" s="35">
        <v>5931014.625</v>
      </c>
    </row>
    <row r="27283" spans="1:7" x14ac:dyDescent="0.25">
      <c r="A27283" s="36">
        <v>0.01</v>
      </c>
      <c r="B27283" s="28" t="s">
        <v>64</v>
      </c>
      <c r="C27283" s="36">
        <v>0.03</v>
      </c>
      <c r="D27283">
        <v>282</v>
      </c>
      <c r="E27283" s="35">
        <v>6844666.125</v>
      </c>
      <c r="F27283" s="35">
        <v>5273278.625</v>
      </c>
      <c r="G27283" s="35">
        <v>5142487.5</v>
      </c>
    </row>
    <row r="27284" spans="1:7" x14ac:dyDescent="0.25">
      <c r="A27284" s="36">
        <v>0.01</v>
      </c>
      <c r="B27284" s="28" t="s">
        <v>64</v>
      </c>
      <c r="C27284" s="36">
        <v>0.03</v>
      </c>
      <c r="D27284">
        <v>283</v>
      </c>
      <c r="E27284" s="35">
        <v>5854793.1999999881</v>
      </c>
      <c r="F27284" s="35">
        <v>4156164.6999999881</v>
      </c>
      <c r="G27284" s="35">
        <v>6287656.5</v>
      </c>
    </row>
    <row r="27285" spans="1:7" x14ac:dyDescent="0.25">
      <c r="A27285" s="36">
        <v>0.01</v>
      </c>
      <c r="B27285" s="28" t="s">
        <v>64</v>
      </c>
      <c r="C27285" s="36">
        <v>0.03</v>
      </c>
      <c r="D27285">
        <v>284</v>
      </c>
      <c r="E27285" s="35">
        <v>6669956.3562500179</v>
      </c>
      <c r="F27285" s="35">
        <v>5034179.1062500179</v>
      </c>
      <c r="G27285" s="35">
        <v>5721995.25</v>
      </c>
    </row>
    <row r="27286" spans="1:7" x14ac:dyDescent="0.25">
      <c r="A27286" s="36">
        <v>0.01</v>
      </c>
      <c r="B27286" s="28" t="s">
        <v>64</v>
      </c>
      <c r="C27286" s="36">
        <v>0.03</v>
      </c>
      <c r="D27286">
        <v>285</v>
      </c>
      <c r="E27286" s="35">
        <v>7209094.099999994</v>
      </c>
      <c r="F27286" s="35">
        <v>5615971.599999994</v>
      </c>
      <c r="G27286" s="35">
        <v>5338102.5</v>
      </c>
    </row>
    <row r="27287" spans="1:7" x14ac:dyDescent="0.25">
      <c r="A27287" s="36">
        <v>0.01</v>
      </c>
      <c r="B27287" s="28" t="s">
        <v>64</v>
      </c>
      <c r="C27287" s="36">
        <v>0.03</v>
      </c>
      <c r="D27287">
        <v>286</v>
      </c>
      <c r="E27287" s="35">
        <v>7603196.262500003</v>
      </c>
      <c r="F27287" s="35">
        <v>6042552.512500003</v>
      </c>
      <c r="G27287" s="35">
        <v>5045793.75</v>
      </c>
    </row>
    <row r="27288" spans="1:7" x14ac:dyDescent="0.25">
      <c r="A27288" s="36">
        <v>0.01</v>
      </c>
      <c r="B27288" s="28" t="s">
        <v>64</v>
      </c>
      <c r="C27288" s="36">
        <v>0.03</v>
      </c>
      <c r="D27288">
        <v>287</v>
      </c>
      <c r="E27288" s="35">
        <v>7199669.799999997</v>
      </c>
      <c r="F27288" s="35">
        <v>5600157.299999997</v>
      </c>
      <c r="G27288" s="35">
        <v>5395612.5</v>
      </c>
    </row>
    <row r="27289" spans="1:7" x14ac:dyDescent="0.25">
      <c r="A27289" s="36">
        <v>0.01</v>
      </c>
      <c r="B27289" s="28" t="s">
        <v>64</v>
      </c>
      <c r="C27289" s="36">
        <v>0.03</v>
      </c>
      <c r="D27289">
        <v>288</v>
      </c>
      <c r="E27289" s="35">
        <v>6964060.2624999881</v>
      </c>
      <c r="F27289" s="35">
        <v>5408974.0124999881</v>
      </c>
      <c r="G27289" s="35">
        <v>4995776.25</v>
      </c>
    </row>
    <row r="27290" spans="1:7" x14ac:dyDescent="0.25">
      <c r="A27290" s="36">
        <v>0.01</v>
      </c>
      <c r="B27290" s="28" t="s">
        <v>64</v>
      </c>
      <c r="C27290" s="36">
        <v>0.03</v>
      </c>
      <c r="D27290">
        <v>289</v>
      </c>
      <c r="E27290" s="35">
        <v>6418638.1875</v>
      </c>
      <c r="F27290" s="35">
        <v>4740719.4375</v>
      </c>
      <c r="G27290" s="35">
        <v>6101268.75</v>
      </c>
    </row>
    <row r="27291" spans="1:7" x14ac:dyDescent="0.25">
      <c r="A27291" s="36">
        <v>0.01</v>
      </c>
      <c r="B27291" s="28" t="s">
        <v>64</v>
      </c>
      <c r="C27291" s="36">
        <v>0.03</v>
      </c>
      <c r="D27291">
        <v>290</v>
      </c>
      <c r="E27291" s="35">
        <v>6718605.9375</v>
      </c>
      <c r="F27291" s="35">
        <v>5104277.4375</v>
      </c>
      <c r="G27291" s="35">
        <v>5528956.5</v>
      </c>
    </row>
    <row r="27292" spans="1:7" x14ac:dyDescent="0.25">
      <c r="A27292" s="36">
        <v>0.01</v>
      </c>
      <c r="B27292" s="28" t="s">
        <v>64</v>
      </c>
      <c r="C27292" s="36">
        <v>0.03</v>
      </c>
      <c r="D27292">
        <v>291</v>
      </c>
      <c r="E27292" s="35">
        <v>7528071.287499994</v>
      </c>
      <c r="F27292" s="35">
        <v>5952780.037499994</v>
      </c>
      <c r="G27292" s="35">
        <v>5177621.25</v>
      </c>
    </row>
    <row r="27293" spans="1:7" x14ac:dyDescent="0.25">
      <c r="A27293" s="36">
        <v>0.01</v>
      </c>
      <c r="B27293" s="28" t="s">
        <v>64</v>
      </c>
      <c r="C27293" s="36">
        <v>0.03</v>
      </c>
      <c r="D27293">
        <v>292</v>
      </c>
      <c r="E27293" s="35">
        <v>7080073.0749999881</v>
      </c>
      <c r="F27293" s="35">
        <v>5502655.5749999881</v>
      </c>
      <c r="G27293" s="35">
        <v>5196757.5</v>
      </c>
    </row>
    <row r="27294" spans="1:7" x14ac:dyDescent="0.25">
      <c r="A27294" s="36">
        <v>0.01</v>
      </c>
      <c r="B27294" s="28" t="s">
        <v>64</v>
      </c>
      <c r="C27294" s="36">
        <v>0.03</v>
      </c>
      <c r="D27294">
        <v>293</v>
      </c>
      <c r="E27294" s="35">
        <v>6645400.162499994</v>
      </c>
      <c r="F27294" s="35">
        <v>4995279.037499994</v>
      </c>
      <c r="G27294" s="35">
        <v>5851090.125</v>
      </c>
    </row>
    <row r="27295" spans="1:7" x14ac:dyDescent="0.25">
      <c r="A27295" s="36">
        <v>0.01</v>
      </c>
      <c r="B27295" s="28" t="s">
        <v>64</v>
      </c>
      <c r="C27295" s="36">
        <v>0.03</v>
      </c>
      <c r="D27295">
        <v>294</v>
      </c>
      <c r="E27295" s="35">
        <v>6237032.9250000119</v>
      </c>
      <c r="F27295" s="35">
        <v>4612660.4250000119</v>
      </c>
      <c r="G27295" s="35">
        <v>5619352.5</v>
      </c>
    </row>
    <row r="27296" spans="1:7" x14ac:dyDescent="0.25">
      <c r="A27296" s="36">
        <v>0.01</v>
      </c>
      <c r="B27296" s="28" t="s">
        <v>64</v>
      </c>
      <c r="C27296" s="36">
        <v>0.03</v>
      </c>
      <c r="D27296">
        <v>295</v>
      </c>
      <c r="E27296" s="35">
        <v>7166301.525000006</v>
      </c>
      <c r="F27296" s="35">
        <v>5554288.275000006</v>
      </c>
      <c r="G27296" s="35">
        <v>5508119.25</v>
      </c>
    </row>
    <row r="27297" spans="1:7" x14ac:dyDescent="0.25">
      <c r="A27297" s="36">
        <v>0.01</v>
      </c>
      <c r="B27297" s="28" t="s">
        <v>64</v>
      </c>
      <c r="C27297" s="36">
        <v>0.03</v>
      </c>
      <c r="D27297">
        <v>296</v>
      </c>
      <c r="E27297" s="35">
        <v>5969059.4875000119</v>
      </c>
      <c r="F27297" s="35">
        <v>4284495.4875000119</v>
      </c>
      <c r="G27297" s="35">
        <v>6161076</v>
      </c>
    </row>
    <row r="27298" spans="1:7" x14ac:dyDescent="0.25">
      <c r="A27298" s="36">
        <v>0.01</v>
      </c>
      <c r="B27298" s="28" t="s">
        <v>64</v>
      </c>
      <c r="C27298" s="36">
        <v>0.03</v>
      </c>
      <c r="D27298">
        <v>297</v>
      </c>
      <c r="E27298" s="35">
        <v>6355827.915625006</v>
      </c>
      <c r="F27298" s="35">
        <v>4757557.290625006</v>
      </c>
      <c r="G27298" s="35">
        <v>5384435.625</v>
      </c>
    </row>
    <row r="27299" spans="1:7" x14ac:dyDescent="0.25">
      <c r="A27299" s="36">
        <v>0.01</v>
      </c>
      <c r="B27299" s="28" t="s">
        <v>64</v>
      </c>
      <c r="C27299" s="36">
        <v>0.03</v>
      </c>
      <c r="D27299">
        <v>298</v>
      </c>
      <c r="E27299" s="35">
        <v>7198947.109375</v>
      </c>
      <c r="F27299" s="35">
        <v>5645975.859375</v>
      </c>
      <c r="G27299" s="35">
        <v>4976741.25</v>
      </c>
    </row>
    <row r="27300" spans="1:7" x14ac:dyDescent="0.25">
      <c r="A27300" s="36">
        <v>0.01</v>
      </c>
      <c r="B27300" s="28" t="s">
        <v>64</v>
      </c>
      <c r="C27300" s="36">
        <v>0.03</v>
      </c>
      <c r="D27300">
        <v>299</v>
      </c>
      <c r="E27300" s="35">
        <v>6843751.262500003</v>
      </c>
      <c r="F27300" s="35">
        <v>5315485.012500003</v>
      </c>
      <c r="G27300" s="35">
        <v>4754396.25</v>
      </c>
    </row>
    <row r="27301" spans="1:7" x14ac:dyDescent="0.25">
      <c r="A27301" s="36">
        <v>0.01</v>
      </c>
      <c r="B27301" s="28" t="s">
        <v>64</v>
      </c>
      <c r="C27301" s="36">
        <v>0.03</v>
      </c>
      <c r="D27301">
        <v>300</v>
      </c>
      <c r="E27301" s="35">
        <v>7341688.900000006</v>
      </c>
      <c r="F27301" s="35">
        <v>5772303.900000006</v>
      </c>
      <c r="G27301" s="35">
        <v>5124465</v>
      </c>
    </row>
    <row r="27302" spans="1:7" x14ac:dyDescent="0.25">
      <c r="A27302" s="36">
        <v>0.01</v>
      </c>
      <c r="B27302" s="28" t="s">
        <v>64</v>
      </c>
      <c r="C27302" s="36">
        <v>0.03</v>
      </c>
      <c r="D27302">
        <v>301</v>
      </c>
      <c r="E27302" s="35">
        <v>6247267.75</v>
      </c>
      <c r="F27302" s="35">
        <v>4611245.875</v>
      </c>
      <c r="G27302" s="35">
        <v>5724196.875</v>
      </c>
    </row>
    <row r="27303" spans="1:7" x14ac:dyDescent="0.25">
      <c r="A27303" s="36">
        <v>0.01</v>
      </c>
      <c r="B27303" s="28" t="s">
        <v>64</v>
      </c>
      <c r="C27303" s="36">
        <v>0.03</v>
      </c>
      <c r="D27303">
        <v>302</v>
      </c>
      <c r="E27303" s="35">
        <v>6122649.299999997</v>
      </c>
      <c r="F27303" s="35">
        <v>4482196.299999997</v>
      </c>
      <c r="G27303" s="35">
        <v>5764077</v>
      </c>
    </row>
    <row r="27304" spans="1:7" x14ac:dyDescent="0.25">
      <c r="A27304" s="36">
        <v>0.01</v>
      </c>
      <c r="B27304" s="28" t="s">
        <v>64</v>
      </c>
      <c r="C27304" s="36">
        <v>0.03</v>
      </c>
      <c r="D27304">
        <v>303</v>
      </c>
      <c r="E27304" s="35">
        <v>5721123.012500003</v>
      </c>
      <c r="F27304" s="35">
        <v>4026534.512500003</v>
      </c>
      <c r="G27304" s="35">
        <v>6251296.5</v>
      </c>
    </row>
    <row r="27305" spans="1:7" x14ac:dyDescent="0.25">
      <c r="A27305" s="36">
        <v>0.01</v>
      </c>
      <c r="B27305" s="28" t="s">
        <v>64</v>
      </c>
      <c r="C27305" s="36">
        <v>0.03</v>
      </c>
      <c r="D27305">
        <v>304</v>
      </c>
      <c r="E27305" s="35">
        <v>6313418.049999997</v>
      </c>
      <c r="F27305" s="35">
        <v>4658960.924999997</v>
      </c>
      <c r="G27305" s="35">
        <v>5890114.125</v>
      </c>
    </row>
    <row r="27306" spans="1:7" x14ac:dyDescent="0.25">
      <c r="A27306" s="36">
        <v>0.01</v>
      </c>
      <c r="B27306" s="28" t="s">
        <v>64</v>
      </c>
      <c r="C27306" s="36">
        <v>0.03</v>
      </c>
      <c r="D27306">
        <v>305</v>
      </c>
      <c r="E27306" s="35">
        <v>6149654.5000000149</v>
      </c>
      <c r="F27306" s="35">
        <v>4579779.0000000149</v>
      </c>
      <c r="G27306" s="35">
        <v>5128879.5</v>
      </c>
    </row>
    <row r="27307" spans="1:7" x14ac:dyDescent="0.25">
      <c r="A27307" s="36">
        <v>0.01</v>
      </c>
      <c r="B27307" s="28" t="s">
        <v>64</v>
      </c>
      <c r="C27307" s="36">
        <v>0.03</v>
      </c>
      <c r="D27307">
        <v>306</v>
      </c>
      <c r="E27307" s="35">
        <v>7223415.924999997</v>
      </c>
      <c r="F27307" s="35">
        <v>5674100.924999997</v>
      </c>
      <c r="G27307" s="35">
        <v>4943835</v>
      </c>
    </row>
    <row r="27308" spans="1:7" x14ac:dyDescent="0.25">
      <c r="A27308" s="36">
        <v>0.01</v>
      </c>
      <c r="B27308" s="28" t="s">
        <v>64</v>
      </c>
      <c r="C27308" s="36">
        <v>0.03</v>
      </c>
      <c r="D27308">
        <v>307</v>
      </c>
      <c r="E27308" s="35">
        <v>7234786.900000006</v>
      </c>
      <c r="F27308" s="35">
        <v>5679936.900000006</v>
      </c>
      <c r="G27308" s="35">
        <v>4993650</v>
      </c>
    </row>
    <row r="27309" spans="1:7" x14ac:dyDescent="0.25">
      <c r="A27309" s="36">
        <v>0.01</v>
      </c>
      <c r="B27309" s="28" t="s">
        <v>64</v>
      </c>
      <c r="C27309" s="36">
        <v>0.03</v>
      </c>
      <c r="D27309">
        <v>308</v>
      </c>
      <c r="E27309" s="35">
        <v>7454368.150000006</v>
      </c>
      <c r="F27309" s="35">
        <v>5858995.650000006</v>
      </c>
      <c r="G27309" s="35">
        <v>5358352.5</v>
      </c>
    </row>
    <row r="27310" spans="1:7" x14ac:dyDescent="0.25">
      <c r="A27310" s="36">
        <v>0.01</v>
      </c>
      <c r="B27310" s="28" t="s">
        <v>64</v>
      </c>
      <c r="C27310" s="36">
        <v>0.03</v>
      </c>
      <c r="D27310">
        <v>309</v>
      </c>
      <c r="E27310" s="35">
        <v>7189871.200000003</v>
      </c>
      <c r="F27310" s="35">
        <v>5631128.700000003</v>
      </c>
      <c r="G27310" s="35">
        <v>5028682.5</v>
      </c>
    </row>
    <row r="27311" spans="1:7" x14ac:dyDescent="0.25">
      <c r="A27311" s="36">
        <v>0.01</v>
      </c>
      <c r="B27311" s="28" t="s">
        <v>64</v>
      </c>
      <c r="C27311" s="36">
        <v>0.03</v>
      </c>
      <c r="D27311">
        <v>310</v>
      </c>
      <c r="E27311" s="35">
        <v>6225365.2250000089</v>
      </c>
      <c r="F27311" s="35">
        <v>4572991.2250000089</v>
      </c>
      <c r="G27311" s="35">
        <v>5871366</v>
      </c>
    </row>
    <row r="27312" spans="1:7" x14ac:dyDescent="0.25">
      <c r="A27312" s="36">
        <v>0.01</v>
      </c>
      <c r="B27312" s="28" t="s">
        <v>64</v>
      </c>
      <c r="C27312" s="36">
        <v>0.03</v>
      </c>
      <c r="D27312">
        <v>311</v>
      </c>
      <c r="E27312" s="35">
        <v>6584139.1999999881</v>
      </c>
      <c r="F27312" s="35">
        <v>4966320.1999999881</v>
      </c>
      <c r="G27312" s="35">
        <v>5560371</v>
      </c>
    </row>
    <row r="27313" spans="1:7" x14ac:dyDescent="0.25">
      <c r="A27313" s="36">
        <v>0.01</v>
      </c>
      <c r="B27313" s="28" t="s">
        <v>64</v>
      </c>
      <c r="C27313" s="36">
        <v>0.03</v>
      </c>
      <c r="D27313">
        <v>312</v>
      </c>
      <c r="E27313" s="35">
        <v>6530470.275000006</v>
      </c>
      <c r="F27313" s="35">
        <v>4836635.275000006</v>
      </c>
      <c r="G27313" s="35">
        <v>6244515</v>
      </c>
    </row>
    <row r="27314" spans="1:7" x14ac:dyDescent="0.25">
      <c r="A27314" s="36">
        <v>0.01</v>
      </c>
      <c r="B27314" s="28" t="s">
        <v>64</v>
      </c>
      <c r="C27314" s="36">
        <v>0.03</v>
      </c>
      <c r="D27314">
        <v>313</v>
      </c>
      <c r="E27314" s="35">
        <v>7396321.75</v>
      </c>
      <c r="F27314" s="35">
        <v>5737072.5</v>
      </c>
      <c r="G27314" s="35">
        <v>5933243.25</v>
      </c>
    </row>
    <row r="27315" spans="1:7" x14ac:dyDescent="0.25">
      <c r="A27315" s="36">
        <v>0.01</v>
      </c>
      <c r="B27315" s="28" t="s">
        <v>64</v>
      </c>
      <c r="C27315" s="36">
        <v>0.03</v>
      </c>
      <c r="D27315">
        <v>314</v>
      </c>
      <c r="E27315" s="35">
        <v>6387801.7749999911</v>
      </c>
      <c r="F27315" s="35">
        <v>4743550.2749999911</v>
      </c>
      <c r="G27315" s="35">
        <v>5798263.5</v>
      </c>
    </row>
    <row r="27316" spans="1:7" x14ac:dyDescent="0.25">
      <c r="A27316" s="36">
        <v>0.01</v>
      </c>
      <c r="B27316" s="28" t="s">
        <v>64</v>
      </c>
      <c r="C27316" s="36">
        <v>0.03</v>
      </c>
      <c r="D27316">
        <v>315</v>
      </c>
      <c r="E27316" s="35">
        <v>7155980.575000003</v>
      </c>
      <c r="F27316" s="35">
        <v>5590848.075000003</v>
      </c>
      <c r="G27316" s="35">
        <v>5086192.5</v>
      </c>
    </row>
    <row r="27317" spans="1:7" x14ac:dyDescent="0.25">
      <c r="A27317" s="36">
        <v>0.01</v>
      </c>
      <c r="B27317" s="28" t="s">
        <v>64</v>
      </c>
      <c r="C27317" s="36">
        <v>0.03</v>
      </c>
      <c r="D27317">
        <v>316</v>
      </c>
      <c r="E27317" s="35">
        <v>6953293.5625</v>
      </c>
      <c r="F27317" s="35">
        <v>5375752.3125</v>
      </c>
      <c r="G27317" s="35">
        <v>5197871.25</v>
      </c>
    </row>
    <row r="27318" spans="1:7" x14ac:dyDescent="0.25">
      <c r="A27318" s="36">
        <v>0.01</v>
      </c>
      <c r="B27318" s="28" t="s">
        <v>64</v>
      </c>
      <c r="C27318" s="36">
        <v>0.03</v>
      </c>
      <c r="D27318">
        <v>317</v>
      </c>
      <c r="E27318" s="35">
        <v>6368926.75</v>
      </c>
      <c r="F27318" s="35">
        <v>4733280.25</v>
      </c>
      <c r="G27318" s="35">
        <v>5720818.5</v>
      </c>
    </row>
    <row r="27319" spans="1:7" x14ac:dyDescent="0.25">
      <c r="A27319" s="36">
        <v>0.01</v>
      </c>
      <c r="B27319" s="28" t="s">
        <v>64</v>
      </c>
      <c r="C27319" s="36">
        <v>0.03</v>
      </c>
      <c r="D27319">
        <v>318</v>
      </c>
      <c r="E27319" s="35">
        <v>7094305.853125006</v>
      </c>
      <c r="F27319" s="35">
        <v>5533662.103125006</v>
      </c>
      <c r="G27319" s="35">
        <v>5045793.75</v>
      </c>
    </row>
    <row r="27320" spans="1:7" x14ac:dyDescent="0.25">
      <c r="A27320" s="36">
        <v>0.01</v>
      </c>
      <c r="B27320" s="28" t="s">
        <v>64</v>
      </c>
      <c r="C27320" s="36">
        <v>0.03</v>
      </c>
      <c r="D27320">
        <v>319</v>
      </c>
      <c r="E27320" s="35">
        <v>5718944.299999997</v>
      </c>
      <c r="F27320" s="35">
        <v>4015423.299999997</v>
      </c>
      <c r="G27320" s="35">
        <v>6331689</v>
      </c>
    </row>
    <row r="27321" spans="1:7" x14ac:dyDescent="0.25">
      <c r="A27321" s="36">
        <v>0.01</v>
      </c>
      <c r="B27321" s="28" t="s">
        <v>64</v>
      </c>
      <c r="C27321" s="36">
        <v>0.03</v>
      </c>
      <c r="D27321">
        <v>320</v>
      </c>
      <c r="E27321" s="35">
        <v>7410840.625</v>
      </c>
      <c r="F27321" s="35">
        <v>5841691.875</v>
      </c>
      <c r="G27321" s="35">
        <v>5122338.75</v>
      </c>
    </row>
    <row r="27322" spans="1:7" x14ac:dyDescent="0.25">
      <c r="A27322" s="36">
        <v>0.01</v>
      </c>
      <c r="B27322" s="28" t="s">
        <v>64</v>
      </c>
      <c r="C27322" s="36">
        <v>0.03</v>
      </c>
      <c r="D27322">
        <v>321</v>
      </c>
      <c r="E27322" s="35">
        <v>7028414.424999997</v>
      </c>
      <c r="F27322" s="35">
        <v>5457139.424999997</v>
      </c>
      <c r="G27322" s="35">
        <v>5141475</v>
      </c>
    </row>
    <row r="27323" spans="1:7" x14ac:dyDescent="0.25">
      <c r="A27323" s="36">
        <v>0.01</v>
      </c>
      <c r="B27323" s="28" t="s">
        <v>64</v>
      </c>
      <c r="C27323" s="36">
        <v>0.03</v>
      </c>
      <c r="D27323">
        <v>322</v>
      </c>
      <c r="E27323" s="35">
        <v>6941432.224999994</v>
      </c>
      <c r="F27323" s="35">
        <v>5327337.724999994</v>
      </c>
      <c r="G27323" s="35">
        <v>5526850.5</v>
      </c>
    </row>
    <row r="27324" spans="1:7" x14ac:dyDescent="0.25">
      <c r="A27324" s="36">
        <v>0.01</v>
      </c>
      <c r="B27324" s="28" t="s">
        <v>64</v>
      </c>
      <c r="C27324" s="36">
        <v>0.03</v>
      </c>
      <c r="D27324">
        <v>323</v>
      </c>
      <c r="E27324" s="35">
        <v>6886239.231250003</v>
      </c>
      <c r="F27324" s="35">
        <v>5303275.481250003</v>
      </c>
      <c r="G27324" s="35">
        <v>5246673.75</v>
      </c>
    </row>
    <row r="27325" spans="1:7" x14ac:dyDescent="0.25">
      <c r="A27325" s="36">
        <v>0.01</v>
      </c>
      <c r="B27325" s="28" t="s">
        <v>64</v>
      </c>
      <c r="C27325" s="36">
        <v>0.03</v>
      </c>
      <c r="D27325">
        <v>324</v>
      </c>
      <c r="E27325" s="35">
        <v>5709024.674999997</v>
      </c>
      <c r="F27325" s="35">
        <v>3984393.674999997</v>
      </c>
      <c r="G27325" s="35">
        <v>6521679</v>
      </c>
    </row>
    <row r="27326" spans="1:7" x14ac:dyDescent="0.25">
      <c r="A27326" s="36">
        <v>0.01</v>
      </c>
      <c r="B27326" s="28" t="s">
        <v>64</v>
      </c>
      <c r="C27326" s="36">
        <v>0.03</v>
      </c>
      <c r="D27326">
        <v>325</v>
      </c>
      <c r="E27326" s="35">
        <v>6230126.8999999911</v>
      </c>
      <c r="F27326" s="35">
        <v>4591425.3999999911</v>
      </c>
      <c r="G27326" s="35">
        <v>5748313.5</v>
      </c>
    </row>
    <row r="27327" spans="1:7" x14ac:dyDescent="0.25">
      <c r="A27327" s="36">
        <v>0.01</v>
      </c>
      <c r="B27327" s="28" t="s">
        <v>64</v>
      </c>
      <c r="C27327" s="36">
        <v>0.03</v>
      </c>
      <c r="D27327">
        <v>326</v>
      </c>
      <c r="E27327" s="35">
        <v>7259521.974999994</v>
      </c>
      <c r="F27327" s="35">
        <v>5674544.474999994</v>
      </c>
      <c r="G27327" s="35">
        <v>5264797.5</v>
      </c>
    </row>
    <row r="27328" spans="1:7" x14ac:dyDescent="0.25">
      <c r="A27328" s="36">
        <v>0.01</v>
      </c>
      <c r="B27328" s="28" t="s">
        <v>64</v>
      </c>
      <c r="C27328" s="36">
        <v>0.03</v>
      </c>
      <c r="D27328">
        <v>327</v>
      </c>
      <c r="E27328" s="35">
        <v>7122157.150000006</v>
      </c>
      <c r="F27328" s="35">
        <v>5548992.150000006</v>
      </c>
      <c r="G27328" s="35">
        <v>5158485</v>
      </c>
    </row>
    <row r="27329" spans="1:7" x14ac:dyDescent="0.25">
      <c r="A27329" s="36">
        <v>0.01</v>
      </c>
      <c r="B27329" s="28" t="s">
        <v>64</v>
      </c>
      <c r="C27329" s="36">
        <v>0.03</v>
      </c>
      <c r="D27329">
        <v>328</v>
      </c>
      <c r="E27329" s="35">
        <v>6683471.6750000119</v>
      </c>
      <c r="F27329" s="35">
        <v>5067924.4250000119</v>
      </c>
      <c r="G27329" s="35">
        <v>5539925.25</v>
      </c>
    </row>
    <row r="27330" spans="1:7" x14ac:dyDescent="0.25">
      <c r="A27330" s="36">
        <v>0.01</v>
      </c>
      <c r="B27330" s="28" t="s">
        <v>64</v>
      </c>
      <c r="C27330" s="36">
        <v>0.03</v>
      </c>
      <c r="D27330">
        <v>329</v>
      </c>
      <c r="E27330" s="35">
        <v>7230050.118750006</v>
      </c>
      <c r="F27330" s="35">
        <v>5646563.493750006</v>
      </c>
      <c r="G27330" s="35">
        <v>5251379.625</v>
      </c>
    </row>
    <row r="27331" spans="1:7" x14ac:dyDescent="0.25">
      <c r="A27331" s="36">
        <v>0.01</v>
      </c>
      <c r="B27331" s="28" t="s">
        <v>64</v>
      </c>
      <c r="C27331" s="36">
        <v>0.03</v>
      </c>
      <c r="D27331">
        <v>330</v>
      </c>
      <c r="E27331" s="35">
        <v>6819923.5</v>
      </c>
      <c r="F27331" s="35">
        <v>5269326</v>
      </c>
      <c r="G27331" s="35">
        <v>4955377.5</v>
      </c>
    </row>
    <row r="27332" spans="1:7" x14ac:dyDescent="0.25">
      <c r="A27332" s="36">
        <v>0.01</v>
      </c>
      <c r="B27332" s="28" t="s">
        <v>64</v>
      </c>
      <c r="C27332" s="36">
        <v>0.03</v>
      </c>
      <c r="D27332">
        <v>331</v>
      </c>
      <c r="E27332" s="35">
        <v>6644054.224999994</v>
      </c>
      <c r="F27332" s="35">
        <v>5057272.224999994</v>
      </c>
      <c r="G27332" s="35">
        <v>5281038</v>
      </c>
    </row>
    <row r="27333" spans="1:7" x14ac:dyDescent="0.25">
      <c r="A27333" s="36">
        <v>0.01</v>
      </c>
      <c r="B27333" s="28" t="s">
        <v>64</v>
      </c>
      <c r="C27333" s="36">
        <v>0.03</v>
      </c>
      <c r="D27333">
        <v>332</v>
      </c>
      <c r="E27333" s="35">
        <v>5716236.137500003</v>
      </c>
      <c r="F27333" s="35">
        <v>3963861.387500003</v>
      </c>
      <c r="G27333" s="35">
        <v>6771372.75</v>
      </c>
    </row>
    <row r="27334" spans="1:7" x14ac:dyDescent="0.25">
      <c r="A27334" s="36">
        <v>0.01</v>
      </c>
      <c r="B27334" s="28" t="s">
        <v>64</v>
      </c>
      <c r="C27334" s="36">
        <v>0.03</v>
      </c>
      <c r="D27334">
        <v>333</v>
      </c>
      <c r="E27334" s="35">
        <v>6356054.740624994</v>
      </c>
      <c r="F27334" s="35">
        <v>4725383.365624994</v>
      </c>
      <c r="G27334" s="35">
        <v>5676042.375</v>
      </c>
    </row>
    <row r="27335" spans="1:7" x14ac:dyDescent="0.25">
      <c r="A27335" s="36">
        <v>0.01</v>
      </c>
      <c r="B27335" s="28" t="s">
        <v>64</v>
      </c>
      <c r="C27335" s="36">
        <v>0.03</v>
      </c>
      <c r="D27335">
        <v>334</v>
      </c>
      <c r="E27335" s="35">
        <v>5873811.7124999911</v>
      </c>
      <c r="F27335" s="35">
        <v>4162963.2124999911</v>
      </c>
      <c r="G27335" s="35">
        <v>6397636.5</v>
      </c>
    </row>
    <row r="27336" spans="1:7" x14ac:dyDescent="0.25">
      <c r="A27336" s="36">
        <v>0.01</v>
      </c>
      <c r="B27336" s="28" t="s">
        <v>64</v>
      </c>
      <c r="C27336" s="36">
        <v>0.03</v>
      </c>
      <c r="D27336">
        <v>335</v>
      </c>
      <c r="E27336" s="35">
        <v>5859034.478125006</v>
      </c>
      <c r="F27336" s="35">
        <v>4162468.478125006</v>
      </c>
      <c r="G27336" s="35">
        <v>6269094</v>
      </c>
    </row>
    <row r="27337" spans="1:7" x14ac:dyDescent="0.25">
      <c r="A27337" s="36">
        <v>0.01</v>
      </c>
      <c r="B27337" s="28" t="s">
        <v>64</v>
      </c>
      <c r="C27337" s="36">
        <v>0.03</v>
      </c>
      <c r="D27337">
        <v>336</v>
      </c>
      <c r="E27337" s="35">
        <v>7654596.4375</v>
      </c>
      <c r="F27337" s="35">
        <v>6065242.6875</v>
      </c>
      <c r="G27337" s="35">
        <v>5304183.75</v>
      </c>
    </row>
    <row r="27338" spans="1:7" x14ac:dyDescent="0.25">
      <c r="A27338" s="36">
        <v>0.01</v>
      </c>
      <c r="B27338" s="28" t="s">
        <v>64</v>
      </c>
      <c r="C27338" s="36">
        <v>0.03</v>
      </c>
      <c r="D27338">
        <v>337</v>
      </c>
      <c r="E27338" s="35">
        <v>6376018.537499994</v>
      </c>
      <c r="F27338" s="35">
        <v>4740420.662499994</v>
      </c>
      <c r="G27338" s="35">
        <v>5720380.875</v>
      </c>
    </row>
    <row r="27339" spans="1:7" x14ac:dyDescent="0.25">
      <c r="A27339" s="36">
        <v>0.01</v>
      </c>
      <c r="B27339" s="28" t="s">
        <v>64</v>
      </c>
      <c r="C27339" s="36">
        <v>0.03</v>
      </c>
      <c r="D27339">
        <v>338</v>
      </c>
      <c r="E27339" s="35">
        <v>7670017.950000003</v>
      </c>
      <c r="F27339" s="35">
        <v>6117170.450000003</v>
      </c>
      <c r="G27339" s="35">
        <v>4975627.5</v>
      </c>
    </row>
    <row r="27340" spans="1:7" x14ac:dyDescent="0.25">
      <c r="A27340" s="36">
        <v>0.01</v>
      </c>
      <c r="B27340" s="28" t="s">
        <v>64</v>
      </c>
      <c r="C27340" s="36">
        <v>0.03</v>
      </c>
      <c r="D27340">
        <v>339</v>
      </c>
      <c r="E27340" s="35">
        <v>6430303.018749997</v>
      </c>
      <c r="F27340" s="35">
        <v>4760292.768749997</v>
      </c>
      <c r="G27340" s="35">
        <v>6030092.25</v>
      </c>
    </row>
    <row r="27341" spans="1:7" x14ac:dyDescent="0.25">
      <c r="A27341" s="36">
        <v>0.01</v>
      </c>
      <c r="B27341" s="28" t="s">
        <v>64</v>
      </c>
      <c r="C27341" s="36">
        <v>0.03</v>
      </c>
      <c r="D27341">
        <v>340</v>
      </c>
      <c r="E27341" s="35">
        <v>6420841.543750003</v>
      </c>
      <c r="F27341" s="35">
        <v>4799831.418750003</v>
      </c>
      <c r="G27341" s="35">
        <v>5589091.125</v>
      </c>
    </row>
    <row r="27342" spans="1:7" x14ac:dyDescent="0.25">
      <c r="A27342" s="36">
        <v>0.01</v>
      </c>
      <c r="B27342" s="28" t="s">
        <v>64</v>
      </c>
      <c r="C27342" s="36">
        <v>0.03</v>
      </c>
      <c r="D27342">
        <v>341</v>
      </c>
      <c r="E27342" s="35">
        <v>6141099.612499997</v>
      </c>
      <c r="F27342" s="35">
        <v>4488524.362499997</v>
      </c>
      <c r="G27342" s="35">
        <v>5873177.25</v>
      </c>
    </row>
    <row r="27343" spans="1:7" x14ac:dyDescent="0.25">
      <c r="A27343" s="36">
        <v>0.01</v>
      </c>
      <c r="B27343" s="28" t="s">
        <v>64</v>
      </c>
      <c r="C27343" s="36">
        <v>0.03</v>
      </c>
      <c r="D27343">
        <v>342</v>
      </c>
      <c r="E27343" s="35">
        <v>5721268.387500003</v>
      </c>
      <c r="F27343" s="35">
        <v>4020175.262500003</v>
      </c>
      <c r="G27343" s="35">
        <v>6309838.125</v>
      </c>
    </row>
    <row r="27344" spans="1:7" x14ac:dyDescent="0.25">
      <c r="A27344" s="36">
        <v>0.01</v>
      </c>
      <c r="B27344" s="28" t="s">
        <v>64</v>
      </c>
      <c r="C27344" s="36">
        <v>0.03</v>
      </c>
      <c r="D27344">
        <v>343</v>
      </c>
      <c r="E27344" s="35">
        <v>6021482.4499999881</v>
      </c>
      <c r="F27344" s="35">
        <v>4353712.5749999881</v>
      </c>
      <c r="G27344" s="35">
        <v>6009928.875</v>
      </c>
    </row>
    <row r="27345" spans="1:7" x14ac:dyDescent="0.25">
      <c r="A27345" s="36">
        <v>0.01</v>
      </c>
      <c r="B27345" s="28" t="s">
        <v>64</v>
      </c>
      <c r="C27345" s="36">
        <v>0.03</v>
      </c>
      <c r="D27345">
        <v>344</v>
      </c>
      <c r="E27345" s="35">
        <v>6114443.90625</v>
      </c>
      <c r="F27345" s="35">
        <v>4414230.53125</v>
      </c>
      <c r="G27345" s="35">
        <v>6301920.375</v>
      </c>
    </row>
    <row r="27346" spans="1:7" x14ac:dyDescent="0.25">
      <c r="A27346" s="36">
        <v>0.01</v>
      </c>
      <c r="B27346" s="28" t="s">
        <v>64</v>
      </c>
      <c r="C27346" s="36">
        <v>0.03</v>
      </c>
      <c r="D27346">
        <v>345</v>
      </c>
      <c r="E27346" s="35">
        <v>6922604.424999997</v>
      </c>
      <c r="F27346" s="35">
        <v>5326302.924999997</v>
      </c>
      <c r="G27346" s="35">
        <v>5366713.5</v>
      </c>
    </row>
    <row r="27347" spans="1:7" x14ac:dyDescent="0.25">
      <c r="A27347" s="36">
        <v>0.01</v>
      </c>
      <c r="B27347" s="28" t="s">
        <v>64</v>
      </c>
      <c r="C27347" s="36">
        <v>0.03</v>
      </c>
      <c r="D27347">
        <v>346</v>
      </c>
      <c r="E27347" s="35">
        <v>6598266.125</v>
      </c>
      <c r="F27347" s="35">
        <v>4959799.125</v>
      </c>
      <c r="G27347" s="35">
        <v>5746203</v>
      </c>
    </row>
    <row r="27348" spans="1:7" x14ac:dyDescent="0.25">
      <c r="A27348" s="36">
        <v>0.01</v>
      </c>
      <c r="B27348" s="28" t="s">
        <v>64</v>
      </c>
      <c r="C27348" s="36">
        <v>0.03</v>
      </c>
      <c r="D27348">
        <v>347</v>
      </c>
      <c r="E27348" s="35">
        <v>7061981.8687499911</v>
      </c>
      <c r="F27348" s="35">
        <v>5492007.2437499911</v>
      </c>
      <c r="G27348" s="35">
        <v>5129771.625</v>
      </c>
    </row>
    <row r="27349" spans="1:7" x14ac:dyDescent="0.25">
      <c r="A27349" s="36">
        <v>0.01</v>
      </c>
      <c r="B27349" s="28" t="s">
        <v>64</v>
      </c>
      <c r="C27349" s="36">
        <v>0.03</v>
      </c>
      <c r="D27349">
        <v>348</v>
      </c>
      <c r="E27349" s="35">
        <v>6546104.5656250119</v>
      </c>
      <c r="F27349" s="35">
        <v>4865139.6281250119</v>
      </c>
      <c r="G27349" s="35">
        <v>6128684.4375</v>
      </c>
    </row>
    <row r="27350" spans="1:7" x14ac:dyDescent="0.25">
      <c r="A27350" s="36">
        <v>0.01</v>
      </c>
      <c r="B27350" s="28" t="s">
        <v>64</v>
      </c>
      <c r="C27350" s="36">
        <v>0.03</v>
      </c>
      <c r="D27350">
        <v>349</v>
      </c>
      <c r="E27350" s="35">
        <v>5862557.625</v>
      </c>
      <c r="F27350" s="35">
        <v>4166730.625</v>
      </c>
      <c r="G27350" s="35">
        <v>6262443</v>
      </c>
    </row>
    <row r="27351" spans="1:7" x14ac:dyDescent="0.25">
      <c r="A27351" s="36">
        <v>0.01</v>
      </c>
      <c r="B27351" s="28" t="s">
        <v>64</v>
      </c>
      <c r="C27351" s="36">
        <v>0.03</v>
      </c>
      <c r="D27351">
        <v>350</v>
      </c>
      <c r="E27351" s="35">
        <v>7038022.224999994</v>
      </c>
      <c r="F27351" s="35">
        <v>5443009.724999994</v>
      </c>
      <c r="G27351" s="35">
        <v>5355112.5</v>
      </c>
    </row>
    <row r="27352" spans="1:7" x14ac:dyDescent="0.25">
      <c r="A27352" s="36">
        <v>0.01</v>
      </c>
      <c r="B27352" s="28" t="s">
        <v>64</v>
      </c>
      <c r="C27352" s="36">
        <v>0.03</v>
      </c>
      <c r="D27352">
        <v>351</v>
      </c>
      <c r="E27352" s="35">
        <v>6819749.125</v>
      </c>
      <c r="F27352" s="35">
        <v>5227397.625</v>
      </c>
      <c r="G27352" s="35">
        <v>5331163.5</v>
      </c>
    </row>
    <row r="27353" spans="1:7" x14ac:dyDescent="0.25">
      <c r="A27353" s="36">
        <v>0.01</v>
      </c>
      <c r="B27353" s="28" t="s">
        <v>64</v>
      </c>
      <c r="C27353" s="36">
        <v>0.03</v>
      </c>
      <c r="D27353">
        <v>352</v>
      </c>
      <c r="E27353" s="35">
        <v>6818270.275000006</v>
      </c>
      <c r="F27353" s="35">
        <v>5200362.650000006</v>
      </c>
      <c r="G27353" s="35">
        <v>5561168.625</v>
      </c>
    </row>
    <row r="27354" spans="1:7" x14ac:dyDescent="0.25">
      <c r="A27354" s="36">
        <v>0.01</v>
      </c>
      <c r="B27354" s="28" t="s">
        <v>64</v>
      </c>
      <c r="C27354" s="36">
        <v>0.03</v>
      </c>
      <c r="D27354">
        <v>353</v>
      </c>
      <c r="E27354" s="35">
        <v>6508786.7749999911</v>
      </c>
      <c r="F27354" s="35">
        <v>4837184.3999999911</v>
      </c>
      <c r="G27354" s="35">
        <v>6044421.375</v>
      </c>
    </row>
    <row r="27355" spans="1:7" x14ac:dyDescent="0.25">
      <c r="A27355" s="36">
        <v>0.01</v>
      </c>
      <c r="B27355" s="28" t="s">
        <v>64</v>
      </c>
      <c r="C27355" s="36">
        <v>0.03</v>
      </c>
      <c r="D27355">
        <v>354</v>
      </c>
      <c r="E27355" s="35">
        <v>6597220.6125000119</v>
      </c>
      <c r="F27355" s="35">
        <v>4956989.3625000119</v>
      </c>
      <c r="G27355" s="35">
        <v>5762081.25</v>
      </c>
    </row>
    <row r="27356" spans="1:7" x14ac:dyDescent="0.25">
      <c r="A27356" s="36">
        <v>0.01</v>
      </c>
      <c r="B27356" s="28" t="s">
        <v>64</v>
      </c>
      <c r="C27356" s="36">
        <v>0.03</v>
      </c>
      <c r="D27356">
        <v>355</v>
      </c>
      <c r="E27356" s="35">
        <v>6251793</v>
      </c>
      <c r="F27356" s="35">
        <v>4630221.75</v>
      </c>
      <c r="G27356" s="35">
        <v>5594141.25</v>
      </c>
    </row>
    <row r="27357" spans="1:7" x14ac:dyDescent="0.25">
      <c r="A27357" s="36">
        <v>0.01</v>
      </c>
      <c r="B27357" s="28" t="s">
        <v>64</v>
      </c>
      <c r="C27357" s="36">
        <v>0.03</v>
      </c>
      <c r="D27357">
        <v>356</v>
      </c>
      <c r="E27357" s="35">
        <v>5603781.8125</v>
      </c>
      <c r="F27357" s="35">
        <v>3928510.1875</v>
      </c>
      <c r="G27357" s="35">
        <v>6077444.625</v>
      </c>
    </row>
    <row r="27358" spans="1:7" x14ac:dyDescent="0.25">
      <c r="A27358" s="36">
        <v>0.01</v>
      </c>
      <c r="B27358" s="28" t="s">
        <v>64</v>
      </c>
      <c r="C27358" s="36">
        <v>0.03</v>
      </c>
      <c r="D27358">
        <v>357</v>
      </c>
      <c r="E27358" s="35">
        <v>8167892.200000003</v>
      </c>
      <c r="F27358" s="35">
        <v>6618824.700000003</v>
      </c>
      <c r="G27358" s="35">
        <v>4941607.5</v>
      </c>
    </row>
    <row r="27359" spans="1:7" x14ac:dyDescent="0.25">
      <c r="A27359" s="36">
        <v>0.01</v>
      </c>
      <c r="B27359" s="28" t="s">
        <v>64</v>
      </c>
      <c r="C27359" s="36">
        <v>0.03</v>
      </c>
      <c r="D27359">
        <v>358</v>
      </c>
      <c r="E27359" s="35">
        <v>6402185.25</v>
      </c>
      <c r="F27359" s="35">
        <v>4728324.5</v>
      </c>
      <c r="G27359" s="35">
        <v>6064746.75</v>
      </c>
    </row>
    <row r="27360" spans="1:7" x14ac:dyDescent="0.25">
      <c r="A27360" s="36">
        <v>0.01</v>
      </c>
      <c r="B27360" s="28" t="s">
        <v>64</v>
      </c>
      <c r="C27360" s="36">
        <v>0.03</v>
      </c>
      <c r="D27360">
        <v>359</v>
      </c>
      <c r="E27360" s="35">
        <v>6588503.2250000089</v>
      </c>
      <c r="F27360" s="35">
        <v>4933900.8500000089</v>
      </c>
      <c r="G27360" s="35">
        <v>5891421.375</v>
      </c>
    </row>
    <row r="27361" spans="1:7" x14ac:dyDescent="0.25">
      <c r="A27361" s="36">
        <v>0.01</v>
      </c>
      <c r="B27361" s="28" t="s">
        <v>64</v>
      </c>
      <c r="C27361" s="36">
        <v>0.03</v>
      </c>
      <c r="D27361">
        <v>360</v>
      </c>
      <c r="E27361" s="35">
        <v>6454075.700000003</v>
      </c>
      <c r="F27361" s="35">
        <v>4745605.950000003</v>
      </c>
      <c r="G27361" s="35">
        <v>6376227.75</v>
      </c>
    </row>
    <row r="27362" spans="1:7" x14ac:dyDescent="0.25">
      <c r="A27362" s="36">
        <v>0.01</v>
      </c>
      <c r="B27362" s="28" t="s">
        <v>64</v>
      </c>
      <c r="C27362" s="36">
        <v>0.03</v>
      </c>
      <c r="D27362">
        <v>361</v>
      </c>
      <c r="E27362" s="35">
        <v>6491365.0625</v>
      </c>
      <c r="F27362" s="35">
        <v>4846322.0625</v>
      </c>
      <c r="G27362" s="35">
        <v>5805387</v>
      </c>
    </row>
    <row r="27363" spans="1:7" x14ac:dyDescent="0.25">
      <c r="A27363" s="36">
        <v>0.01</v>
      </c>
      <c r="B27363" s="28" t="s">
        <v>64</v>
      </c>
      <c r="C27363" s="36">
        <v>0.03</v>
      </c>
      <c r="D27363">
        <v>362</v>
      </c>
      <c r="E27363" s="35">
        <v>5911384.2250000089</v>
      </c>
      <c r="F27363" s="35">
        <v>4162332.2250000089</v>
      </c>
      <c r="G27363" s="35">
        <v>6741468</v>
      </c>
    </row>
    <row r="27364" spans="1:7" x14ac:dyDescent="0.25">
      <c r="A27364" s="36">
        <v>0.01</v>
      </c>
      <c r="B27364" s="28" t="s">
        <v>64</v>
      </c>
      <c r="C27364" s="36">
        <v>0.03</v>
      </c>
      <c r="D27364">
        <v>363</v>
      </c>
      <c r="E27364" s="35">
        <v>6798875.875</v>
      </c>
      <c r="F27364" s="35">
        <v>5217430.875</v>
      </c>
      <c r="G27364" s="35">
        <v>5233005</v>
      </c>
    </row>
    <row r="27365" spans="1:7" x14ac:dyDescent="0.25">
      <c r="A27365" s="36">
        <v>0.01</v>
      </c>
      <c r="B27365" s="28" t="s">
        <v>64</v>
      </c>
      <c r="C27365" s="36">
        <v>0.03</v>
      </c>
      <c r="D27365">
        <v>364</v>
      </c>
      <c r="E27365" s="35">
        <v>5997250.662499994</v>
      </c>
      <c r="F27365" s="35">
        <v>4300430.412499994</v>
      </c>
      <c r="G27365" s="35">
        <v>6271382.25</v>
      </c>
    </row>
    <row r="27366" spans="1:7" x14ac:dyDescent="0.25">
      <c r="A27366" s="36">
        <v>0.01</v>
      </c>
      <c r="B27366" s="28" t="s">
        <v>64</v>
      </c>
      <c r="C27366" s="36">
        <v>0.03</v>
      </c>
      <c r="D27366">
        <v>365</v>
      </c>
      <c r="E27366" s="35">
        <v>5269480.912499994</v>
      </c>
      <c r="F27366" s="35">
        <v>3498909.662499994</v>
      </c>
      <c r="G27366" s="35">
        <v>6935141.25</v>
      </c>
    </row>
    <row r="27367" spans="1:7" x14ac:dyDescent="0.25">
      <c r="A27367" s="36">
        <v>0.01</v>
      </c>
      <c r="B27367" s="28" t="s">
        <v>64</v>
      </c>
      <c r="C27367" s="36">
        <v>0.03</v>
      </c>
      <c r="D27367">
        <v>366</v>
      </c>
      <c r="E27367" s="35">
        <v>6530329.25</v>
      </c>
      <c r="F27367" s="35">
        <v>4860439.25</v>
      </c>
      <c r="G27367" s="35">
        <v>6029010</v>
      </c>
    </row>
    <row r="27368" spans="1:7" x14ac:dyDescent="0.25">
      <c r="A27368" s="36">
        <v>0.01</v>
      </c>
      <c r="B27368" s="28" t="s">
        <v>64</v>
      </c>
      <c r="C27368" s="36">
        <v>0.03</v>
      </c>
      <c r="D27368">
        <v>367</v>
      </c>
      <c r="E27368" s="35">
        <v>6323272.237499997</v>
      </c>
      <c r="F27368" s="35">
        <v>4666528.237499997</v>
      </c>
      <c r="G27368" s="35">
        <v>5910696</v>
      </c>
    </row>
    <row r="27369" spans="1:7" x14ac:dyDescent="0.25">
      <c r="A27369" s="36">
        <v>0.01</v>
      </c>
      <c r="B27369" s="28" t="s">
        <v>64</v>
      </c>
      <c r="C27369" s="36">
        <v>0.03</v>
      </c>
      <c r="D27369">
        <v>368</v>
      </c>
      <c r="E27369" s="35">
        <v>6791887.5</v>
      </c>
      <c r="F27369" s="35">
        <v>5141985</v>
      </c>
      <c r="G27369" s="35">
        <v>5849122.5</v>
      </c>
    </row>
    <row r="27370" spans="1:7" x14ac:dyDescent="0.25">
      <c r="A27370" s="36">
        <v>0.01</v>
      </c>
      <c r="B27370" s="28" t="s">
        <v>64</v>
      </c>
      <c r="C27370" s="36">
        <v>0.03</v>
      </c>
      <c r="D27370">
        <v>369</v>
      </c>
      <c r="E27370" s="35">
        <v>7228338.46875</v>
      </c>
      <c r="F27370" s="35">
        <v>5665332.21875</v>
      </c>
      <c r="G27370" s="35">
        <v>5067056.25</v>
      </c>
    </row>
    <row r="27371" spans="1:7" x14ac:dyDescent="0.25">
      <c r="A27371" s="36">
        <v>0.01</v>
      </c>
      <c r="B27371" s="28" t="s">
        <v>64</v>
      </c>
      <c r="C27371" s="36">
        <v>0.03</v>
      </c>
      <c r="D27371">
        <v>370</v>
      </c>
      <c r="E27371" s="35">
        <v>6709055.200000003</v>
      </c>
      <c r="F27371" s="35">
        <v>5062186.575000003</v>
      </c>
      <c r="G27371" s="35">
        <v>5821817.625</v>
      </c>
    </row>
    <row r="27372" spans="1:7" x14ac:dyDescent="0.25">
      <c r="A27372" s="36">
        <v>0.01</v>
      </c>
      <c r="B27372" s="28" t="s">
        <v>64</v>
      </c>
      <c r="C27372" s="36">
        <v>0.03</v>
      </c>
      <c r="D27372">
        <v>371</v>
      </c>
      <c r="E27372" s="35">
        <v>5497267.25</v>
      </c>
      <c r="F27372" s="35">
        <v>3806220.25</v>
      </c>
      <c r="G27372" s="35">
        <v>6219423</v>
      </c>
    </row>
    <row r="27373" spans="1:7" x14ac:dyDescent="0.25">
      <c r="A27373" s="36">
        <v>0.01</v>
      </c>
      <c r="B27373" s="28" t="s">
        <v>64</v>
      </c>
      <c r="C27373" s="36">
        <v>0.03</v>
      </c>
      <c r="D27373">
        <v>372</v>
      </c>
      <c r="E27373" s="35">
        <v>6461569.693749994</v>
      </c>
      <c r="F27373" s="35">
        <v>4799354.568749994</v>
      </c>
      <c r="G27373" s="35">
        <v>5959936.125</v>
      </c>
    </row>
    <row r="27374" spans="1:7" x14ac:dyDescent="0.25">
      <c r="A27374" s="36">
        <v>0.01</v>
      </c>
      <c r="B27374" s="28" t="s">
        <v>64</v>
      </c>
      <c r="C27374" s="36">
        <v>0.03</v>
      </c>
      <c r="D27374">
        <v>373</v>
      </c>
      <c r="E27374" s="35">
        <v>6145596.674999997</v>
      </c>
      <c r="F27374" s="35">
        <v>4470472.424999997</v>
      </c>
      <c r="G27374" s="35">
        <v>6076118.25</v>
      </c>
    </row>
    <row r="27375" spans="1:7" x14ac:dyDescent="0.25">
      <c r="A27375" s="36">
        <v>0.01</v>
      </c>
      <c r="B27375" s="28" t="s">
        <v>64</v>
      </c>
      <c r="C27375" s="36">
        <v>0.03</v>
      </c>
      <c r="D27375">
        <v>374</v>
      </c>
      <c r="E27375" s="35">
        <v>5749779.025000006</v>
      </c>
      <c r="F27375" s="35">
        <v>4109629.525000006</v>
      </c>
      <c r="G27375" s="35">
        <v>5761345.5</v>
      </c>
    </row>
    <row r="27376" spans="1:7" x14ac:dyDescent="0.25">
      <c r="A27376" s="36">
        <v>0.01</v>
      </c>
      <c r="B27376" s="28" t="s">
        <v>64</v>
      </c>
      <c r="C27376" s="36">
        <v>0.03</v>
      </c>
      <c r="D27376">
        <v>375</v>
      </c>
      <c r="E27376" s="35">
        <v>6716837.1750000119</v>
      </c>
      <c r="F27376" s="35">
        <v>5091308.9250000119</v>
      </c>
      <c r="G27376" s="35">
        <v>5629754.25</v>
      </c>
    </row>
    <row r="27377" spans="1:7" x14ac:dyDescent="0.25">
      <c r="A27377" s="36">
        <v>0.01</v>
      </c>
      <c r="B27377" s="28" t="s">
        <v>64</v>
      </c>
      <c r="C27377" s="36">
        <v>0.03</v>
      </c>
      <c r="D27377">
        <v>376</v>
      </c>
      <c r="E27377" s="35">
        <v>6793511.03125</v>
      </c>
      <c r="F27377" s="35">
        <v>5215456.03125</v>
      </c>
      <c r="G27377" s="35">
        <v>5202495</v>
      </c>
    </row>
    <row r="27378" spans="1:7" x14ac:dyDescent="0.25">
      <c r="A27378" s="36">
        <v>0.01</v>
      </c>
      <c r="B27378" s="28" t="s">
        <v>64</v>
      </c>
      <c r="C27378" s="36">
        <v>0.03</v>
      </c>
      <c r="D27378">
        <v>377</v>
      </c>
      <c r="E27378" s="35">
        <v>5812853.375</v>
      </c>
      <c r="F27378" s="35">
        <v>4121313.375</v>
      </c>
      <c r="G27378" s="35">
        <v>6223860</v>
      </c>
    </row>
    <row r="27379" spans="1:7" x14ac:dyDescent="0.25">
      <c r="A27379" s="36">
        <v>0.01</v>
      </c>
      <c r="B27379" s="28" t="s">
        <v>64</v>
      </c>
      <c r="C27379" s="36">
        <v>0.03</v>
      </c>
      <c r="D27379">
        <v>378</v>
      </c>
      <c r="E27379" s="35">
        <v>6089036.75</v>
      </c>
      <c r="F27379" s="35">
        <v>4437429</v>
      </c>
      <c r="G27379" s="35">
        <v>5864469.75</v>
      </c>
    </row>
    <row r="27380" spans="1:7" x14ac:dyDescent="0.25">
      <c r="A27380" s="36">
        <v>0.01</v>
      </c>
      <c r="B27380" s="28" t="s">
        <v>64</v>
      </c>
      <c r="C27380" s="36">
        <v>0.03</v>
      </c>
      <c r="D27380">
        <v>379</v>
      </c>
      <c r="E27380" s="35">
        <v>6162801.393749997</v>
      </c>
      <c r="F27380" s="35">
        <v>4398028.706249997</v>
      </c>
      <c r="G27380" s="35">
        <v>6882954.1875</v>
      </c>
    </row>
    <row r="27381" spans="1:7" x14ac:dyDescent="0.25">
      <c r="A27381" s="36">
        <v>0.01</v>
      </c>
      <c r="B27381" s="28" t="s">
        <v>64</v>
      </c>
      <c r="C27381" s="36">
        <v>0.03</v>
      </c>
      <c r="D27381">
        <v>380</v>
      </c>
      <c r="E27381" s="35">
        <v>6341592.012500003</v>
      </c>
      <c r="F27381" s="35">
        <v>4659753.512500003</v>
      </c>
      <c r="G27381" s="35">
        <v>6136546.5</v>
      </c>
    </row>
    <row r="27382" spans="1:7" x14ac:dyDescent="0.25">
      <c r="A27382" s="36">
        <v>0.01</v>
      </c>
      <c r="B27382" s="28" t="s">
        <v>64</v>
      </c>
      <c r="C27382" s="36">
        <v>0.03</v>
      </c>
      <c r="D27382">
        <v>381</v>
      </c>
      <c r="E27382" s="35">
        <v>6661010.537499994</v>
      </c>
      <c r="F27382" s="35">
        <v>5076156.787499994</v>
      </c>
      <c r="G27382" s="35">
        <v>5263683.75</v>
      </c>
    </row>
    <row r="27383" spans="1:7" x14ac:dyDescent="0.25">
      <c r="A27383" s="36">
        <v>0.01</v>
      </c>
      <c r="B27383" s="28" t="s">
        <v>64</v>
      </c>
      <c r="C27383" s="36">
        <v>0.03</v>
      </c>
      <c r="D27383">
        <v>382</v>
      </c>
      <c r="E27383" s="35">
        <v>7105324.0562499911</v>
      </c>
      <c r="F27383" s="35">
        <v>5488922.6812499911</v>
      </c>
      <c r="G27383" s="35">
        <v>5547612.375</v>
      </c>
    </row>
    <row r="27384" spans="1:7" x14ac:dyDescent="0.25">
      <c r="A27384" s="36">
        <v>0.01</v>
      </c>
      <c r="B27384" s="28" t="s">
        <v>64</v>
      </c>
      <c r="C27384" s="36">
        <v>0.03</v>
      </c>
      <c r="D27384">
        <v>383</v>
      </c>
      <c r="E27384" s="35">
        <v>6182005</v>
      </c>
      <c r="F27384" s="35">
        <v>4544473</v>
      </c>
      <c r="G27384" s="35">
        <v>5737788</v>
      </c>
    </row>
    <row r="27385" spans="1:7" x14ac:dyDescent="0.25">
      <c r="A27385" s="36">
        <v>0.01</v>
      </c>
      <c r="B27385" s="28" t="s">
        <v>64</v>
      </c>
      <c r="C27385" s="36">
        <v>0.03</v>
      </c>
      <c r="D27385">
        <v>384</v>
      </c>
      <c r="E27385" s="35">
        <v>7766503.25</v>
      </c>
      <c r="F27385" s="35">
        <v>6219325.75</v>
      </c>
      <c r="G27385" s="35">
        <v>4924597.5</v>
      </c>
    </row>
    <row r="27386" spans="1:7" x14ac:dyDescent="0.25">
      <c r="A27386" s="36">
        <v>0.01</v>
      </c>
      <c r="B27386" s="28" t="s">
        <v>64</v>
      </c>
      <c r="C27386" s="36">
        <v>0.03</v>
      </c>
      <c r="D27386">
        <v>385</v>
      </c>
      <c r="E27386" s="35">
        <v>6139083.200000003</v>
      </c>
      <c r="F27386" s="35">
        <v>4432711.200000003</v>
      </c>
      <c r="G27386" s="35">
        <v>6357348</v>
      </c>
    </row>
    <row r="27387" spans="1:7" x14ac:dyDescent="0.25">
      <c r="A27387" s="36">
        <v>0.01</v>
      </c>
      <c r="B27387" s="28" t="s">
        <v>64</v>
      </c>
      <c r="C27387" s="36">
        <v>0.03</v>
      </c>
      <c r="D27387">
        <v>386</v>
      </c>
      <c r="E27387" s="35">
        <v>6548437.487499997</v>
      </c>
      <c r="F27387" s="35">
        <v>4882148.362499997</v>
      </c>
      <c r="G27387" s="35">
        <v>5996602.125</v>
      </c>
    </row>
    <row r="27388" spans="1:7" x14ac:dyDescent="0.25">
      <c r="A27388" s="36">
        <v>0.01</v>
      </c>
      <c r="B27388" s="28" t="s">
        <v>64</v>
      </c>
      <c r="C27388" s="36">
        <v>0.03</v>
      </c>
      <c r="D27388">
        <v>387</v>
      </c>
      <c r="E27388" s="35">
        <v>6577964.5</v>
      </c>
      <c r="F27388" s="35">
        <v>4931494.5</v>
      </c>
      <c r="G27388" s="35">
        <v>5818230</v>
      </c>
    </row>
    <row r="27389" spans="1:7" x14ac:dyDescent="0.25">
      <c r="A27389" s="36">
        <v>0.01</v>
      </c>
      <c r="B27389" s="28" t="s">
        <v>64</v>
      </c>
      <c r="C27389" s="36">
        <v>0.03</v>
      </c>
      <c r="D27389">
        <v>388</v>
      </c>
      <c r="E27389" s="35">
        <v>5962632.0249999911</v>
      </c>
      <c r="F27389" s="35">
        <v>4253139.7749999911</v>
      </c>
      <c r="G27389" s="35">
        <v>6385430.25</v>
      </c>
    </row>
    <row r="27390" spans="1:7" x14ac:dyDescent="0.25">
      <c r="A27390" s="36">
        <v>0.01</v>
      </c>
      <c r="B27390" s="28" t="s">
        <v>64</v>
      </c>
      <c r="C27390" s="36">
        <v>0.03</v>
      </c>
      <c r="D27390">
        <v>389</v>
      </c>
      <c r="E27390" s="35">
        <v>6223139.6625000089</v>
      </c>
      <c r="F27390" s="35">
        <v>4574806.1625000089</v>
      </c>
      <c r="G27390" s="35">
        <v>5835001.5</v>
      </c>
    </row>
    <row r="27391" spans="1:7" x14ac:dyDescent="0.25">
      <c r="A27391" s="36">
        <v>0.01</v>
      </c>
      <c r="B27391" s="28" t="s">
        <v>64</v>
      </c>
      <c r="C27391" s="36">
        <v>0.03</v>
      </c>
      <c r="D27391">
        <v>390</v>
      </c>
      <c r="E27391" s="35">
        <v>7298581.525000006</v>
      </c>
      <c r="F27391" s="35">
        <v>5735339.025000006</v>
      </c>
      <c r="G27391" s="35">
        <v>5069182.5</v>
      </c>
    </row>
    <row r="27392" spans="1:7" x14ac:dyDescent="0.25">
      <c r="A27392" s="36">
        <v>0.01</v>
      </c>
      <c r="B27392" s="28" t="s">
        <v>64</v>
      </c>
      <c r="C27392" s="36">
        <v>0.03</v>
      </c>
      <c r="D27392">
        <v>391</v>
      </c>
      <c r="E27392" s="35">
        <v>5732470.9375</v>
      </c>
      <c r="F27392" s="35">
        <v>4032328.5625</v>
      </c>
      <c r="G27392" s="35">
        <v>6301281.375</v>
      </c>
    </row>
    <row r="27393" spans="1:7" x14ac:dyDescent="0.25">
      <c r="A27393" s="36">
        <v>0.01</v>
      </c>
      <c r="B27393" s="28" t="s">
        <v>64</v>
      </c>
      <c r="C27393" s="36">
        <v>0.03</v>
      </c>
      <c r="D27393">
        <v>392</v>
      </c>
      <c r="E27393" s="35">
        <v>7066748.099999994</v>
      </c>
      <c r="F27393" s="35">
        <v>5481331.099999994</v>
      </c>
      <c r="G27393" s="35">
        <v>5268753</v>
      </c>
    </row>
    <row r="27394" spans="1:7" x14ac:dyDescent="0.25">
      <c r="A27394" s="36">
        <v>0.01</v>
      </c>
      <c r="B27394" s="28" t="s">
        <v>64</v>
      </c>
      <c r="C27394" s="36">
        <v>0.03</v>
      </c>
      <c r="D27394">
        <v>393</v>
      </c>
      <c r="E27394" s="35">
        <v>6479532.712500006</v>
      </c>
      <c r="F27394" s="35">
        <v>4872232.212500006</v>
      </c>
      <c r="G27394" s="35">
        <v>5465704.5</v>
      </c>
    </row>
    <row r="27395" spans="1:7" x14ac:dyDescent="0.25">
      <c r="A27395" s="36">
        <v>0.01</v>
      </c>
      <c r="B27395" s="28" t="s">
        <v>64</v>
      </c>
      <c r="C27395" s="36">
        <v>0.03</v>
      </c>
      <c r="D27395">
        <v>394</v>
      </c>
      <c r="E27395" s="35">
        <v>7208604.025000006</v>
      </c>
      <c r="F27395" s="35">
        <v>5619610.275000006</v>
      </c>
      <c r="G27395" s="35">
        <v>5300943.75</v>
      </c>
    </row>
    <row r="27396" spans="1:7" x14ac:dyDescent="0.25">
      <c r="A27396" s="36">
        <v>0.01</v>
      </c>
      <c r="B27396" s="28" t="s">
        <v>64</v>
      </c>
      <c r="C27396" s="36">
        <v>0.03</v>
      </c>
      <c r="D27396">
        <v>395</v>
      </c>
      <c r="E27396" s="35">
        <v>5925144.9375</v>
      </c>
      <c r="F27396" s="35">
        <v>4255312.6875</v>
      </c>
      <c r="G27396" s="35">
        <v>6028490.25</v>
      </c>
    </row>
    <row r="27397" spans="1:7" x14ac:dyDescent="0.25">
      <c r="A27397" s="36">
        <v>0.01</v>
      </c>
      <c r="B27397" s="28" t="s">
        <v>64</v>
      </c>
      <c r="C27397" s="36">
        <v>0.03</v>
      </c>
      <c r="D27397">
        <v>396</v>
      </c>
      <c r="E27397" s="35">
        <v>6268522.28125</v>
      </c>
      <c r="F27397" s="35">
        <v>4669332.53125</v>
      </c>
      <c r="G27397" s="35">
        <v>5392707.75</v>
      </c>
    </row>
    <row r="27398" spans="1:7" x14ac:dyDescent="0.25">
      <c r="A27398" s="36">
        <v>0.01</v>
      </c>
      <c r="B27398" s="28" t="s">
        <v>64</v>
      </c>
      <c r="C27398" s="36">
        <v>0.03</v>
      </c>
      <c r="D27398">
        <v>397</v>
      </c>
      <c r="E27398" s="35">
        <v>6200603.21875</v>
      </c>
      <c r="F27398" s="35">
        <v>4536155.34375</v>
      </c>
      <c r="G27398" s="35">
        <v>5980030.875</v>
      </c>
    </row>
    <row r="27399" spans="1:7" x14ac:dyDescent="0.25">
      <c r="A27399" s="36">
        <v>0.01</v>
      </c>
      <c r="B27399" s="28" t="s">
        <v>64</v>
      </c>
      <c r="C27399" s="36">
        <v>0.03</v>
      </c>
      <c r="D27399">
        <v>398</v>
      </c>
      <c r="E27399" s="35">
        <v>6862674.518749997</v>
      </c>
      <c r="F27399" s="35">
        <v>5220602.581249997</v>
      </c>
      <c r="G27399" s="35">
        <v>5778647.4375</v>
      </c>
    </row>
    <row r="27400" spans="1:7" x14ac:dyDescent="0.25">
      <c r="A27400" s="36">
        <v>0.01</v>
      </c>
      <c r="B27400" s="28" t="s">
        <v>64</v>
      </c>
      <c r="C27400" s="36">
        <v>0.03</v>
      </c>
      <c r="D27400">
        <v>399</v>
      </c>
      <c r="E27400" s="35">
        <v>6797898.5500000119</v>
      </c>
      <c r="F27400" s="35">
        <v>5263602.3000000119</v>
      </c>
      <c r="G27400" s="35">
        <v>4808666.25</v>
      </c>
    </row>
    <row r="27401" spans="1:7" x14ac:dyDescent="0.25">
      <c r="A27401" s="36">
        <v>0.01</v>
      </c>
      <c r="B27401" s="28" t="s">
        <v>64</v>
      </c>
      <c r="C27401" s="36">
        <v>0.03</v>
      </c>
      <c r="D27401">
        <v>400</v>
      </c>
      <c r="E27401" s="35">
        <v>5861234.825000003</v>
      </c>
      <c r="F27401" s="35">
        <v>4175727.575000003</v>
      </c>
      <c r="G27401" s="35">
        <v>6169565.25</v>
      </c>
    </row>
    <row r="27402" spans="1:7" x14ac:dyDescent="0.25">
      <c r="A27402" s="36">
        <v>0.01</v>
      </c>
      <c r="B27402" s="28" t="s">
        <v>64</v>
      </c>
      <c r="C27402" s="36">
        <v>0.03</v>
      </c>
      <c r="D27402">
        <v>401</v>
      </c>
      <c r="E27402" s="35">
        <v>6310052.678124994</v>
      </c>
      <c r="F27402" s="35">
        <v>4669513.678124994</v>
      </c>
      <c r="G27402" s="35">
        <v>5764851</v>
      </c>
    </row>
    <row r="27403" spans="1:7" x14ac:dyDescent="0.25">
      <c r="A27403" s="36">
        <v>0.01</v>
      </c>
      <c r="B27403" s="28" t="s">
        <v>64</v>
      </c>
      <c r="C27403" s="36">
        <v>0.03</v>
      </c>
      <c r="D27403">
        <v>402</v>
      </c>
      <c r="E27403" s="35">
        <v>6379986.75</v>
      </c>
      <c r="F27403" s="35">
        <v>4749210.75</v>
      </c>
      <c r="G27403" s="35">
        <v>5676984</v>
      </c>
    </row>
    <row r="27404" spans="1:7" x14ac:dyDescent="0.25">
      <c r="A27404" s="36">
        <v>0.01</v>
      </c>
      <c r="B27404" s="28" t="s">
        <v>64</v>
      </c>
      <c r="C27404" s="36">
        <v>0.03</v>
      </c>
      <c r="D27404">
        <v>403</v>
      </c>
      <c r="E27404" s="35">
        <v>6653790.049999997</v>
      </c>
      <c r="F27404" s="35">
        <v>4978365.799999997</v>
      </c>
      <c r="G27404" s="35">
        <v>6078818.25</v>
      </c>
    </row>
    <row r="27405" spans="1:7" x14ac:dyDescent="0.25">
      <c r="A27405" s="36">
        <v>0.01</v>
      </c>
      <c r="B27405" s="28" t="s">
        <v>64</v>
      </c>
      <c r="C27405" s="36">
        <v>0.03</v>
      </c>
      <c r="D27405">
        <v>404</v>
      </c>
      <c r="E27405" s="35">
        <v>6873313.8625000119</v>
      </c>
      <c r="F27405" s="35">
        <v>5324842.6125000119</v>
      </c>
      <c r="G27405" s="35">
        <v>4936241.25</v>
      </c>
    </row>
    <row r="27406" spans="1:7" x14ac:dyDescent="0.25">
      <c r="A27406" s="36">
        <v>0.01</v>
      </c>
      <c r="B27406" s="28" t="s">
        <v>64</v>
      </c>
      <c r="C27406" s="36">
        <v>0.03</v>
      </c>
      <c r="D27406">
        <v>405</v>
      </c>
      <c r="E27406" s="35">
        <v>5274883.849999994</v>
      </c>
      <c r="F27406" s="35">
        <v>3496329.849999994</v>
      </c>
      <c r="G27406" s="35">
        <v>7006986</v>
      </c>
    </row>
    <row r="27407" spans="1:7" x14ac:dyDescent="0.25">
      <c r="A27407" s="36">
        <v>0.01</v>
      </c>
      <c r="B27407" s="28" t="s">
        <v>64</v>
      </c>
      <c r="C27407" s="36">
        <v>0.03</v>
      </c>
      <c r="D27407">
        <v>406</v>
      </c>
      <c r="E27407" s="35">
        <v>6923664.1875</v>
      </c>
      <c r="F27407" s="35">
        <v>5358655.4375</v>
      </c>
      <c r="G27407" s="35">
        <v>5085078.75</v>
      </c>
    </row>
    <row r="27408" spans="1:7" x14ac:dyDescent="0.25">
      <c r="A27408" s="36">
        <v>0.01</v>
      </c>
      <c r="B27408" s="28" t="s">
        <v>64</v>
      </c>
      <c r="C27408" s="36">
        <v>0.03</v>
      </c>
      <c r="D27408">
        <v>407</v>
      </c>
      <c r="E27408" s="35">
        <v>7854155.849999994</v>
      </c>
      <c r="F27408" s="35">
        <v>6279348.349999994</v>
      </c>
      <c r="G27408" s="35">
        <v>5173267.5</v>
      </c>
    </row>
    <row r="27409" spans="1:7" x14ac:dyDescent="0.25">
      <c r="A27409" s="36">
        <v>0.01</v>
      </c>
      <c r="B27409" s="28" t="s">
        <v>64</v>
      </c>
      <c r="C27409" s="36">
        <v>0.03</v>
      </c>
      <c r="D27409">
        <v>408</v>
      </c>
      <c r="E27409" s="35">
        <v>6181101.3125000149</v>
      </c>
      <c r="F27409" s="35">
        <v>4469811.5625000149</v>
      </c>
      <c r="G27409" s="35">
        <v>6401607.75</v>
      </c>
    </row>
    <row r="27410" spans="1:7" x14ac:dyDescent="0.25">
      <c r="A27410" s="36">
        <v>0.01</v>
      </c>
      <c r="B27410" s="28" t="s">
        <v>64</v>
      </c>
      <c r="C27410" s="36">
        <v>0.03</v>
      </c>
      <c r="D27410">
        <v>409</v>
      </c>
      <c r="E27410" s="35">
        <v>7061390.799999997</v>
      </c>
      <c r="F27410" s="35">
        <v>5498148.299999997</v>
      </c>
      <c r="G27410" s="35">
        <v>5069182.5</v>
      </c>
    </row>
    <row r="27411" spans="1:7" x14ac:dyDescent="0.25">
      <c r="A27411" s="36">
        <v>0.01</v>
      </c>
      <c r="B27411" s="28" t="s">
        <v>64</v>
      </c>
      <c r="C27411" s="36">
        <v>0.03</v>
      </c>
      <c r="D27411">
        <v>410</v>
      </c>
      <c r="E27411" s="35">
        <v>6689123.518749997</v>
      </c>
      <c r="F27411" s="35">
        <v>5079872.393749997</v>
      </c>
      <c r="G27411" s="35">
        <v>5483260.125</v>
      </c>
    </row>
    <row r="27412" spans="1:7" x14ac:dyDescent="0.25">
      <c r="A27412" s="36">
        <v>0.01</v>
      </c>
      <c r="B27412" s="28" t="s">
        <v>64</v>
      </c>
      <c r="C27412" s="36">
        <v>0.03</v>
      </c>
      <c r="D27412">
        <v>411</v>
      </c>
      <c r="E27412" s="35">
        <v>6348041.1499999911</v>
      </c>
      <c r="F27412" s="35">
        <v>4694105.7749999911</v>
      </c>
      <c r="G27412" s="35">
        <v>5885418.375</v>
      </c>
    </row>
    <row r="27413" spans="1:7" x14ac:dyDescent="0.25">
      <c r="A27413" s="36">
        <v>0.01</v>
      </c>
      <c r="B27413" s="28" t="s">
        <v>64</v>
      </c>
      <c r="C27413" s="36">
        <v>0.03</v>
      </c>
      <c r="D27413">
        <v>412</v>
      </c>
      <c r="E27413" s="35">
        <v>5345061.412499994</v>
      </c>
      <c r="F27413" s="35">
        <v>3646962.912499994</v>
      </c>
      <c r="G27413" s="35">
        <v>6282886.5</v>
      </c>
    </row>
    <row r="27414" spans="1:7" x14ac:dyDescent="0.25">
      <c r="A27414" s="36">
        <v>0.01</v>
      </c>
      <c r="B27414" s="28" t="s">
        <v>64</v>
      </c>
      <c r="C27414" s="36">
        <v>0.03</v>
      </c>
      <c r="D27414">
        <v>413</v>
      </c>
      <c r="E27414" s="35">
        <v>7053943.518749997</v>
      </c>
      <c r="F27414" s="35">
        <v>5491173.518749997</v>
      </c>
      <c r="G27414" s="35">
        <v>5064930</v>
      </c>
    </row>
    <row r="27415" spans="1:7" x14ac:dyDescent="0.25">
      <c r="A27415" s="36">
        <v>0.01</v>
      </c>
      <c r="B27415" s="28" t="s">
        <v>64</v>
      </c>
      <c r="C27415" s="36">
        <v>0.03</v>
      </c>
      <c r="D27415">
        <v>414</v>
      </c>
      <c r="E27415" s="35">
        <v>5882399.325000003</v>
      </c>
      <c r="F27415" s="35">
        <v>4254117.825000003</v>
      </c>
      <c r="G27415" s="35">
        <v>5654533.5</v>
      </c>
    </row>
    <row r="27416" spans="1:7" x14ac:dyDescent="0.25">
      <c r="A27416" s="36">
        <v>0.01</v>
      </c>
      <c r="B27416" s="28" t="s">
        <v>64</v>
      </c>
      <c r="C27416" s="36">
        <v>0.03</v>
      </c>
      <c r="D27416">
        <v>415</v>
      </c>
      <c r="E27416" s="35">
        <v>6820747.337500006</v>
      </c>
      <c r="F27416" s="35">
        <v>5255851.087500006</v>
      </c>
      <c r="G27416" s="35">
        <v>5084066.25</v>
      </c>
    </row>
    <row r="27417" spans="1:7" x14ac:dyDescent="0.25">
      <c r="A27417" s="36">
        <v>0.01</v>
      </c>
      <c r="B27417" s="28" t="s">
        <v>64</v>
      </c>
      <c r="C27417" s="36">
        <v>0.03</v>
      </c>
      <c r="D27417">
        <v>416</v>
      </c>
      <c r="E27417" s="35">
        <v>6440206.599999994</v>
      </c>
      <c r="F27417" s="35">
        <v>4811806.599999994</v>
      </c>
      <c r="G27417" s="35">
        <v>5655600</v>
      </c>
    </row>
    <row r="27418" spans="1:7" x14ac:dyDescent="0.25">
      <c r="A27418" s="36">
        <v>0.01</v>
      </c>
      <c r="B27418" s="28" t="s">
        <v>64</v>
      </c>
      <c r="C27418" s="36">
        <v>0.03</v>
      </c>
      <c r="D27418">
        <v>417</v>
      </c>
      <c r="E27418" s="35">
        <v>5945714.662499994</v>
      </c>
      <c r="F27418" s="35">
        <v>4275032.412499994</v>
      </c>
      <c r="G27418" s="35">
        <v>6036140.25</v>
      </c>
    </row>
    <row r="27419" spans="1:7" x14ac:dyDescent="0.25">
      <c r="A27419" s="36">
        <v>0.01</v>
      </c>
      <c r="B27419" s="28" t="s">
        <v>64</v>
      </c>
      <c r="C27419" s="36">
        <v>0.03</v>
      </c>
      <c r="D27419">
        <v>418</v>
      </c>
      <c r="E27419" s="35">
        <v>6399784.581249997</v>
      </c>
      <c r="F27419" s="35">
        <v>4753257.643749997</v>
      </c>
      <c r="G27419" s="35">
        <v>5818742.4375</v>
      </c>
    </row>
    <row r="27420" spans="1:7" x14ac:dyDescent="0.25">
      <c r="A27420" s="36">
        <v>0.01</v>
      </c>
      <c r="B27420" s="28" t="s">
        <v>64</v>
      </c>
      <c r="C27420" s="36">
        <v>0.03</v>
      </c>
      <c r="D27420">
        <v>419</v>
      </c>
      <c r="E27420" s="35">
        <v>6906375.450000003</v>
      </c>
      <c r="F27420" s="35">
        <v>5226999.450000003</v>
      </c>
      <c r="G27420" s="35">
        <v>6114384</v>
      </c>
    </row>
    <row r="27421" spans="1:7" x14ac:dyDescent="0.25">
      <c r="A27421" s="36">
        <v>0.01</v>
      </c>
      <c r="B27421" s="28" t="s">
        <v>64</v>
      </c>
      <c r="C27421" s="36">
        <v>0.03</v>
      </c>
      <c r="D27421">
        <v>420</v>
      </c>
      <c r="E27421" s="35">
        <v>7412852.362499997</v>
      </c>
      <c r="F27421" s="35">
        <v>5843467.362499997</v>
      </c>
      <c r="G27421" s="35">
        <v>5124465</v>
      </c>
    </row>
    <row r="27422" spans="1:7" x14ac:dyDescent="0.25">
      <c r="A27422" s="36">
        <v>0.01</v>
      </c>
      <c r="B27422" s="28" t="s">
        <v>64</v>
      </c>
      <c r="C27422" s="36">
        <v>0.03</v>
      </c>
      <c r="D27422">
        <v>421</v>
      </c>
      <c r="E27422" s="35">
        <v>5965971.375</v>
      </c>
      <c r="F27422" s="35">
        <v>4269718.125</v>
      </c>
      <c r="G27422" s="35">
        <v>6266279.25</v>
      </c>
    </row>
    <row r="27423" spans="1:7" x14ac:dyDescent="0.25">
      <c r="A27423" s="36">
        <v>0.01</v>
      </c>
      <c r="B27423" s="28" t="s">
        <v>64</v>
      </c>
      <c r="C27423" s="36">
        <v>0.03</v>
      </c>
      <c r="D27423">
        <v>422</v>
      </c>
      <c r="E27423" s="35">
        <v>6373139.768749997</v>
      </c>
      <c r="F27423" s="35">
        <v>4683551.518749997</v>
      </c>
      <c r="G27423" s="35">
        <v>6206294.25</v>
      </c>
    </row>
    <row r="27424" spans="1:7" x14ac:dyDescent="0.25">
      <c r="A27424" s="36">
        <v>0.01</v>
      </c>
      <c r="B27424" s="28" t="s">
        <v>64</v>
      </c>
      <c r="C27424" s="36">
        <v>0.03</v>
      </c>
      <c r="D27424">
        <v>423</v>
      </c>
      <c r="E27424" s="35">
        <v>5039259.099999994</v>
      </c>
      <c r="F27424" s="35">
        <v>3314184.849999994</v>
      </c>
      <c r="G27424" s="35">
        <v>6525668.25</v>
      </c>
    </row>
    <row r="27425" spans="1:7" x14ac:dyDescent="0.25">
      <c r="A27425" s="36">
        <v>0.01</v>
      </c>
      <c r="B27425" s="28" t="s">
        <v>64</v>
      </c>
      <c r="C27425" s="36">
        <v>0.03</v>
      </c>
      <c r="D27425">
        <v>424</v>
      </c>
      <c r="E27425" s="35">
        <v>6572976.8062499911</v>
      </c>
      <c r="F27425" s="35">
        <v>4927359.6812499911</v>
      </c>
      <c r="G27425" s="35">
        <v>5810554.125</v>
      </c>
    </row>
    <row r="27426" spans="1:7" x14ac:dyDescent="0.25">
      <c r="A27426" s="36">
        <v>0.01</v>
      </c>
      <c r="B27426" s="28" t="s">
        <v>64</v>
      </c>
      <c r="C27426" s="36">
        <v>0.03</v>
      </c>
      <c r="D27426">
        <v>425</v>
      </c>
      <c r="E27426" s="35">
        <v>5891503.150000006</v>
      </c>
      <c r="F27426" s="35">
        <v>4199587.900000006</v>
      </c>
      <c r="G27426" s="35">
        <v>6227237.25</v>
      </c>
    </row>
    <row r="27427" spans="1:7" x14ac:dyDescent="0.25">
      <c r="A27427" s="36">
        <v>0.01</v>
      </c>
      <c r="B27427" s="28" t="s">
        <v>64</v>
      </c>
      <c r="C27427" s="36">
        <v>0.03</v>
      </c>
      <c r="D27427">
        <v>426</v>
      </c>
      <c r="E27427" s="35">
        <v>6124778.875</v>
      </c>
      <c r="F27427" s="35">
        <v>4443007.375</v>
      </c>
      <c r="G27427" s="35">
        <v>6135943.5</v>
      </c>
    </row>
    <row r="27428" spans="1:7" x14ac:dyDescent="0.25">
      <c r="A27428" s="36">
        <v>0.01</v>
      </c>
      <c r="B27428" s="28" t="s">
        <v>64</v>
      </c>
      <c r="C27428" s="36">
        <v>0.03</v>
      </c>
      <c r="D27428">
        <v>427</v>
      </c>
      <c r="E27428" s="35">
        <v>6609364.6812499911</v>
      </c>
      <c r="F27428" s="35">
        <v>4951385.2437499911</v>
      </c>
      <c r="G27428" s="35">
        <v>5921814.9375</v>
      </c>
    </row>
    <row r="27429" spans="1:7" x14ac:dyDescent="0.25">
      <c r="A27429" s="36">
        <v>0.01</v>
      </c>
      <c r="B27429" s="28" t="s">
        <v>64</v>
      </c>
      <c r="C27429" s="36">
        <v>0.03</v>
      </c>
      <c r="D27429">
        <v>428</v>
      </c>
      <c r="E27429" s="35">
        <v>6264302.0125000179</v>
      </c>
      <c r="F27429" s="35">
        <v>4687071.2625000179</v>
      </c>
      <c r="G27429" s="35">
        <v>5195076.75</v>
      </c>
    </row>
    <row r="27430" spans="1:7" x14ac:dyDescent="0.25">
      <c r="A27430" s="36">
        <v>0.01</v>
      </c>
      <c r="B27430" s="28" t="s">
        <v>64</v>
      </c>
      <c r="C27430" s="36">
        <v>0.03</v>
      </c>
      <c r="D27430">
        <v>429</v>
      </c>
      <c r="E27430" s="35">
        <v>6241103.5</v>
      </c>
      <c r="F27430" s="35">
        <v>4539263.5</v>
      </c>
      <c r="G27430" s="35">
        <v>6316560</v>
      </c>
    </row>
    <row r="27431" spans="1:7" x14ac:dyDescent="0.25">
      <c r="A27431" s="36">
        <v>0.01</v>
      </c>
      <c r="B27431" s="28" t="s">
        <v>64</v>
      </c>
      <c r="C27431" s="36">
        <v>0.03</v>
      </c>
      <c r="D27431">
        <v>430</v>
      </c>
      <c r="E27431" s="35">
        <v>6859779.1875</v>
      </c>
      <c r="F27431" s="35">
        <v>5224728.8125</v>
      </c>
      <c r="G27431" s="35">
        <v>5715453.375</v>
      </c>
    </row>
    <row r="27432" spans="1:7" x14ac:dyDescent="0.25">
      <c r="A27432" s="36">
        <v>0.01</v>
      </c>
      <c r="B27432" s="28" t="s">
        <v>64</v>
      </c>
      <c r="C27432" s="36">
        <v>0.03</v>
      </c>
      <c r="D27432">
        <v>431</v>
      </c>
      <c r="E27432" s="35">
        <v>5900662.0500000119</v>
      </c>
      <c r="F27432" s="35">
        <v>4185840.0500000119</v>
      </c>
      <c r="G27432" s="35">
        <v>6433398</v>
      </c>
    </row>
    <row r="27433" spans="1:7" x14ac:dyDescent="0.25">
      <c r="A27433" s="36">
        <v>0.01</v>
      </c>
      <c r="B27433" s="28" t="s">
        <v>64</v>
      </c>
      <c r="C27433" s="36">
        <v>0.03</v>
      </c>
      <c r="D27433">
        <v>432</v>
      </c>
      <c r="E27433" s="35">
        <v>6462375.0625</v>
      </c>
      <c r="F27433" s="35">
        <v>4841342.8125</v>
      </c>
      <c r="G27433" s="35">
        <v>5589290.25</v>
      </c>
    </row>
    <row r="27434" spans="1:7" x14ac:dyDescent="0.25">
      <c r="A27434" s="36">
        <v>0.01</v>
      </c>
      <c r="B27434" s="28" t="s">
        <v>64</v>
      </c>
      <c r="C27434" s="36">
        <v>0.03</v>
      </c>
      <c r="D27434">
        <v>433</v>
      </c>
      <c r="E27434" s="35">
        <v>7008564.306250006</v>
      </c>
      <c r="F27434" s="35">
        <v>5345436.181250006</v>
      </c>
      <c r="G27434" s="35">
        <v>5968153.125</v>
      </c>
    </row>
    <row r="27435" spans="1:7" x14ac:dyDescent="0.25">
      <c r="A27435" s="36">
        <v>0.01</v>
      </c>
      <c r="B27435" s="28" t="s">
        <v>64</v>
      </c>
      <c r="C27435" s="36">
        <v>0.03</v>
      </c>
      <c r="D27435">
        <v>434</v>
      </c>
      <c r="E27435" s="35">
        <v>6879331.875</v>
      </c>
      <c r="F27435" s="35">
        <v>5293599.375</v>
      </c>
      <c r="G27435" s="35">
        <v>5271592.5</v>
      </c>
    </row>
    <row r="27436" spans="1:7" x14ac:dyDescent="0.25">
      <c r="A27436" s="36">
        <v>0.01</v>
      </c>
      <c r="B27436" s="28" t="s">
        <v>64</v>
      </c>
      <c r="C27436" s="36">
        <v>0.03</v>
      </c>
      <c r="D27436">
        <v>435</v>
      </c>
      <c r="E27436" s="35">
        <v>6578654.59375</v>
      </c>
      <c r="F27436" s="35">
        <v>5047778.34375</v>
      </c>
      <c r="G27436" s="35">
        <v>4777886.25</v>
      </c>
    </row>
    <row r="27437" spans="1:7" x14ac:dyDescent="0.25">
      <c r="A27437" s="36">
        <v>0.01</v>
      </c>
      <c r="B27437" s="28" t="s">
        <v>64</v>
      </c>
      <c r="C27437" s="36">
        <v>0.03</v>
      </c>
      <c r="D27437">
        <v>436</v>
      </c>
      <c r="E27437" s="35">
        <v>5843957.2250000089</v>
      </c>
      <c r="F27437" s="35">
        <v>4176822.7250000089</v>
      </c>
      <c r="G27437" s="35">
        <v>6004210.5</v>
      </c>
    </row>
    <row r="27438" spans="1:7" x14ac:dyDescent="0.25">
      <c r="A27438" s="36">
        <v>0.01</v>
      </c>
      <c r="B27438" s="28" t="s">
        <v>64</v>
      </c>
      <c r="C27438" s="36">
        <v>0.03</v>
      </c>
      <c r="D27438">
        <v>437</v>
      </c>
      <c r="E27438" s="35">
        <v>6770342.018749997</v>
      </c>
      <c r="F27438" s="35">
        <v>5126418.893749997</v>
      </c>
      <c r="G27438" s="35">
        <v>5795308.125</v>
      </c>
    </row>
    <row r="27439" spans="1:7" x14ac:dyDescent="0.25">
      <c r="A27439" s="36">
        <v>0.01</v>
      </c>
      <c r="B27439" s="28" t="s">
        <v>64</v>
      </c>
      <c r="C27439" s="36">
        <v>0.03</v>
      </c>
      <c r="D27439">
        <v>438</v>
      </c>
      <c r="E27439" s="35">
        <v>6954746.349999994</v>
      </c>
      <c r="F27439" s="35">
        <v>5419853.849999994</v>
      </c>
      <c r="G27439" s="35">
        <v>4814032.5</v>
      </c>
    </row>
    <row r="27440" spans="1:7" x14ac:dyDescent="0.25">
      <c r="A27440" s="36">
        <v>0.01</v>
      </c>
      <c r="B27440" s="28" t="s">
        <v>64</v>
      </c>
      <c r="C27440" s="36">
        <v>0.03</v>
      </c>
      <c r="D27440">
        <v>439</v>
      </c>
      <c r="E27440" s="35">
        <v>7266536.049999997</v>
      </c>
      <c r="F27440" s="35">
        <v>5669273.549999997</v>
      </c>
      <c r="G27440" s="35">
        <v>5375362.5</v>
      </c>
    </row>
    <row r="27441" spans="1:7" x14ac:dyDescent="0.25">
      <c r="A27441" s="36">
        <v>0.01</v>
      </c>
      <c r="B27441" s="28" t="s">
        <v>64</v>
      </c>
      <c r="C27441" s="36">
        <v>0.03</v>
      </c>
      <c r="D27441">
        <v>440</v>
      </c>
      <c r="E27441" s="35">
        <v>7000533.587500006</v>
      </c>
      <c r="F27441" s="35">
        <v>5385208.837500006</v>
      </c>
      <c r="G27441" s="35">
        <v>5537922.75</v>
      </c>
    </row>
    <row r="27442" spans="1:7" x14ac:dyDescent="0.25">
      <c r="A27442" s="36">
        <v>0.01</v>
      </c>
      <c r="B27442" s="28" t="s">
        <v>64</v>
      </c>
      <c r="C27442" s="36">
        <v>0.03</v>
      </c>
      <c r="D27442">
        <v>441</v>
      </c>
      <c r="E27442" s="35">
        <v>7312910.474999994</v>
      </c>
      <c r="F27442" s="35">
        <v>5686811.849999994</v>
      </c>
      <c r="G27442" s="35">
        <v>5634887.625</v>
      </c>
    </row>
    <row r="27443" spans="1:7" x14ac:dyDescent="0.25">
      <c r="A27443" s="36">
        <v>0.01</v>
      </c>
      <c r="B27443" s="28" t="s">
        <v>64</v>
      </c>
      <c r="C27443" s="36">
        <v>0.03</v>
      </c>
      <c r="D27443">
        <v>442</v>
      </c>
      <c r="E27443" s="35">
        <v>7017611.4250000119</v>
      </c>
      <c r="F27443" s="35">
        <v>5412928.6750000119</v>
      </c>
      <c r="G27443" s="35">
        <v>5442144.75</v>
      </c>
    </row>
    <row r="27444" spans="1:7" x14ac:dyDescent="0.25">
      <c r="A27444" s="36">
        <v>0.01</v>
      </c>
      <c r="B27444" s="28" t="s">
        <v>64</v>
      </c>
      <c r="C27444" s="36">
        <v>0.03</v>
      </c>
      <c r="D27444">
        <v>443</v>
      </c>
      <c r="E27444" s="35">
        <v>7059491.087500006</v>
      </c>
      <c r="F27444" s="35">
        <v>5437593.337500006</v>
      </c>
      <c r="G27444" s="35">
        <v>5597079.75</v>
      </c>
    </row>
    <row r="27445" spans="1:7" x14ac:dyDescent="0.25">
      <c r="A27445" s="36">
        <v>0.01</v>
      </c>
      <c r="B27445" s="28" t="s">
        <v>64</v>
      </c>
      <c r="C27445" s="36">
        <v>0.03</v>
      </c>
      <c r="D27445">
        <v>444</v>
      </c>
      <c r="E27445" s="35">
        <v>6501367.599999994</v>
      </c>
      <c r="F27445" s="35">
        <v>4826012.474999994</v>
      </c>
      <c r="G27445" s="35">
        <v>6078196.125</v>
      </c>
    </row>
    <row r="27446" spans="1:7" x14ac:dyDescent="0.25">
      <c r="A27446" s="36">
        <v>0.01</v>
      </c>
      <c r="B27446" s="28" t="s">
        <v>64</v>
      </c>
      <c r="C27446" s="36">
        <v>0.03</v>
      </c>
      <c r="D27446">
        <v>445</v>
      </c>
      <c r="E27446" s="35">
        <v>7234039.5</v>
      </c>
      <c r="F27446" s="35">
        <v>5674937</v>
      </c>
      <c r="G27446" s="35">
        <v>5031922.5</v>
      </c>
    </row>
    <row r="27447" spans="1:7" x14ac:dyDescent="0.25">
      <c r="A27447" s="36">
        <v>0.01</v>
      </c>
      <c r="B27447" s="28" t="s">
        <v>64</v>
      </c>
      <c r="C27447" s="36">
        <v>0.03</v>
      </c>
      <c r="D27447">
        <v>446</v>
      </c>
      <c r="E27447" s="35">
        <v>5523918.521874994</v>
      </c>
      <c r="F27447" s="35">
        <v>3807034.209374994</v>
      </c>
      <c r="G27447" s="35">
        <v>6451958.8125</v>
      </c>
    </row>
    <row r="27448" spans="1:7" x14ac:dyDescent="0.25">
      <c r="A27448" s="36">
        <v>0.01</v>
      </c>
      <c r="B27448" s="28" t="s">
        <v>64</v>
      </c>
      <c r="C27448" s="36">
        <v>0.03</v>
      </c>
      <c r="D27448">
        <v>447</v>
      </c>
      <c r="E27448" s="35">
        <v>6176218.21875</v>
      </c>
      <c r="F27448" s="35">
        <v>4500091.96875</v>
      </c>
      <c r="G27448" s="35">
        <v>6085136.25</v>
      </c>
    </row>
    <row r="27449" spans="1:7" x14ac:dyDescent="0.25">
      <c r="A27449" s="36">
        <v>0.01</v>
      </c>
      <c r="B27449" s="28" t="s">
        <v>64</v>
      </c>
      <c r="C27449" s="36">
        <v>0.03</v>
      </c>
      <c r="D27449">
        <v>448</v>
      </c>
      <c r="E27449" s="35">
        <v>7689798.4250000119</v>
      </c>
      <c r="F27449" s="35">
        <v>6144510.9250000119</v>
      </c>
      <c r="G27449" s="35">
        <v>4907587.5</v>
      </c>
    </row>
    <row r="27450" spans="1:7" x14ac:dyDescent="0.25">
      <c r="A27450" s="36">
        <v>0.01</v>
      </c>
      <c r="B27450" s="28" t="s">
        <v>64</v>
      </c>
      <c r="C27450" s="36">
        <v>0.03</v>
      </c>
      <c r="D27450">
        <v>449</v>
      </c>
      <c r="E27450" s="35">
        <v>6625365.2999999821</v>
      </c>
      <c r="F27450" s="35">
        <v>4961711.6749999821</v>
      </c>
      <c r="G27450" s="35">
        <v>5972882.625</v>
      </c>
    </row>
    <row r="27451" spans="1:7" x14ac:dyDescent="0.25">
      <c r="A27451" s="36">
        <v>0.01</v>
      </c>
      <c r="B27451" s="28" t="s">
        <v>64</v>
      </c>
      <c r="C27451" s="36">
        <v>0.03</v>
      </c>
      <c r="D27451">
        <v>450</v>
      </c>
      <c r="E27451" s="35">
        <v>7832230.8249999881</v>
      </c>
      <c r="F27451" s="35">
        <v>6277740.8249999881</v>
      </c>
      <c r="G27451" s="35">
        <v>4990410</v>
      </c>
    </row>
    <row r="27452" spans="1:7" x14ac:dyDescent="0.25">
      <c r="A27452" s="36">
        <v>0.01</v>
      </c>
      <c r="B27452" s="28" t="s">
        <v>64</v>
      </c>
      <c r="C27452" s="36">
        <v>0.03</v>
      </c>
      <c r="D27452">
        <v>451</v>
      </c>
      <c r="E27452" s="35">
        <v>7708417.674999997</v>
      </c>
      <c r="F27452" s="35">
        <v>6169272.674999997</v>
      </c>
      <c r="G27452" s="35">
        <v>4852305</v>
      </c>
    </row>
    <row r="27453" spans="1:7" x14ac:dyDescent="0.25">
      <c r="A27453" s="36">
        <v>0.01</v>
      </c>
      <c r="B27453" s="28" t="s">
        <v>64</v>
      </c>
      <c r="C27453" s="36">
        <v>0.03</v>
      </c>
      <c r="D27453">
        <v>452</v>
      </c>
      <c r="E27453" s="35">
        <v>5952183.1312500089</v>
      </c>
      <c r="F27453" s="35">
        <v>4289739.8812500089</v>
      </c>
      <c r="G27453" s="35">
        <v>5961989.25</v>
      </c>
    </row>
    <row r="27454" spans="1:7" x14ac:dyDescent="0.25">
      <c r="A27454" s="36">
        <v>0.01</v>
      </c>
      <c r="B27454" s="28" t="s">
        <v>64</v>
      </c>
      <c r="C27454" s="36">
        <v>0.03</v>
      </c>
      <c r="D27454">
        <v>453</v>
      </c>
      <c r="E27454" s="35">
        <v>6131585.075000003</v>
      </c>
      <c r="F27454" s="35">
        <v>4452155.950000003</v>
      </c>
      <c r="G27454" s="35">
        <v>6114862.125</v>
      </c>
    </row>
    <row r="27455" spans="1:7" x14ac:dyDescent="0.25">
      <c r="A27455" s="36">
        <v>0.01</v>
      </c>
      <c r="B27455" s="28" t="s">
        <v>64</v>
      </c>
      <c r="C27455" s="36">
        <v>0.03</v>
      </c>
      <c r="D27455">
        <v>454</v>
      </c>
      <c r="E27455" s="35">
        <v>6385488.1875</v>
      </c>
      <c r="F27455" s="35">
        <v>4703275.9375</v>
      </c>
      <c r="G27455" s="35">
        <v>6139910.25</v>
      </c>
    </row>
    <row r="27456" spans="1:7" x14ac:dyDescent="0.25">
      <c r="A27456" s="36">
        <v>0.01</v>
      </c>
      <c r="B27456" s="28" t="s">
        <v>64</v>
      </c>
      <c r="C27456" s="36">
        <v>0.03</v>
      </c>
      <c r="D27456">
        <v>455</v>
      </c>
      <c r="E27456" s="35">
        <v>6431725.1000000089</v>
      </c>
      <c r="F27456" s="35">
        <v>4813525.8500000089</v>
      </c>
      <c r="G27456" s="35">
        <v>5563793.25</v>
      </c>
    </row>
    <row r="27457" spans="1:7" x14ac:dyDescent="0.25">
      <c r="A27457" s="36">
        <v>0.01</v>
      </c>
      <c r="B27457" s="28" t="s">
        <v>64</v>
      </c>
      <c r="C27457" s="36">
        <v>0.03</v>
      </c>
      <c r="D27457">
        <v>456</v>
      </c>
      <c r="E27457" s="35">
        <v>6462302.25</v>
      </c>
      <c r="F27457" s="35">
        <v>4789379.25</v>
      </c>
      <c r="G27457" s="35">
        <v>6056307</v>
      </c>
    </row>
    <row r="27458" spans="1:7" x14ac:dyDescent="0.25">
      <c r="A27458" s="36">
        <v>0.01</v>
      </c>
      <c r="B27458" s="28" t="s">
        <v>64</v>
      </c>
      <c r="C27458" s="36">
        <v>0.03</v>
      </c>
      <c r="D27458">
        <v>457</v>
      </c>
      <c r="E27458" s="35">
        <v>6773532.5625</v>
      </c>
      <c r="F27458" s="35">
        <v>5205016.1875</v>
      </c>
      <c r="G27458" s="35">
        <v>5116647.375</v>
      </c>
    </row>
    <row r="27459" spans="1:7" x14ac:dyDescent="0.25">
      <c r="A27459" s="36">
        <v>0.01</v>
      </c>
      <c r="B27459" s="28" t="s">
        <v>64</v>
      </c>
      <c r="C27459" s="36">
        <v>0.03</v>
      </c>
      <c r="D27459">
        <v>458</v>
      </c>
      <c r="E27459" s="35">
        <v>6374489.318749994</v>
      </c>
      <c r="F27459" s="35">
        <v>4663603.568749994</v>
      </c>
      <c r="G27459" s="35">
        <v>6397971.75</v>
      </c>
    </row>
    <row r="27460" spans="1:7" x14ac:dyDescent="0.25">
      <c r="A27460" s="36">
        <v>0.01</v>
      </c>
      <c r="B27460" s="28" t="s">
        <v>64</v>
      </c>
      <c r="C27460" s="36">
        <v>0.03</v>
      </c>
      <c r="D27460">
        <v>459</v>
      </c>
      <c r="E27460" s="35">
        <v>6590829.8874999881</v>
      </c>
      <c r="F27460" s="35">
        <v>4996158.2624999881</v>
      </c>
      <c r="G27460" s="35">
        <v>5352044.625</v>
      </c>
    </row>
    <row r="27461" spans="1:7" x14ac:dyDescent="0.25">
      <c r="A27461" s="36">
        <v>0.01</v>
      </c>
      <c r="B27461" s="28" t="s">
        <v>64</v>
      </c>
      <c r="C27461" s="36">
        <v>0.03</v>
      </c>
      <c r="D27461">
        <v>460</v>
      </c>
      <c r="E27461" s="35">
        <v>6477770.8500000089</v>
      </c>
      <c r="F27461" s="35">
        <v>4793978.8500000089</v>
      </c>
      <c r="G27461" s="35">
        <v>6154128</v>
      </c>
    </row>
    <row r="27462" spans="1:7" x14ac:dyDescent="0.25">
      <c r="A27462" s="36">
        <v>0.01</v>
      </c>
      <c r="B27462" s="28" t="s">
        <v>64</v>
      </c>
      <c r="C27462" s="36">
        <v>0.03</v>
      </c>
      <c r="D27462">
        <v>461</v>
      </c>
      <c r="E27462" s="35">
        <v>6858482.106250003</v>
      </c>
      <c r="F27462" s="35">
        <v>5200785.981250003</v>
      </c>
      <c r="G27462" s="35">
        <v>5919265.125</v>
      </c>
    </row>
    <row r="27463" spans="1:7" x14ac:dyDescent="0.25">
      <c r="A27463" s="36">
        <v>0.01</v>
      </c>
      <c r="B27463" s="28" t="s">
        <v>64</v>
      </c>
      <c r="C27463" s="36">
        <v>0.03</v>
      </c>
      <c r="D27463">
        <v>462</v>
      </c>
      <c r="E27463" s="35">
        <v>6519380.0249999911</v>
      </c>
      <c r="F27463" s="35">
        <v>4917103.2749999911</v>
      </c>
      <c r="G27463" s="35">
        <v>5420490.75</v>
      </c>
    </row>
    <row r="27464" spans="1:7" x14ac:dyDescent="0.25">
      <c r="A27464" s="36">
        <v>0.01</v>
      </c>
      <c r="B27464" s="28" t="s">
        <v>64</v>
      </c>
      <c r="C27464" s="36">
        <v>0.03</v>
      </c>
      <c r="D27464">
        <v>463</v>
      </c>
      <c r="E27464" s="35">
        <v>6614981.606250003</v>
      </c>
      <c r="F27464" s="35">
        <v>5005745.606250003</v>
      </c>
      <c r="G27464" s="35">
        <v>5483124</v>
      </c>
    </row>
    <row r="27465" spans="1:7" x14ac:dyDescent="0.25">
      <c r="A27465" s="36">
        <v>0.01</v>
      </c>
      <c r="B27465" s="28" t="s">
        <v>64</v>
      </c>
      <c r="C27465" s="36">
        <v>0.03</v>
      </c>
      <c r="D27465">
        <v>464</v>
      </c>
      <c r="E27465" s="35">
        <v>6563081.21875</v>
      </c>
      <c r="F27465" s="35">
        <v>4906901.84375</v>
      </c>
      <c r="G27465" s="35">
        <v>5905614.375</v>
      </c>
    </row>
    <row r="27466" spans="1:7" x14ac:dyDescent="0.25">
      <c r="A27466" s="36">
        <v>0.01</v>
      </c>
      <c r="B27466" s="28" t="s">
        <v>64</v>
      </c>
      <c r="C27466" s="36">
        <v>0.03</v>
      </c>
      <c r="D27466">
        <v>465</v>
      </c>
      <c r="E27466" s="35">
        <v>6239975.637500003</v>
      </c>
      <c r="F27466" s="35">
        <v>4559276.887500003</v>
      </c>
      <c r="G27466" s="35">
        <v>6126288.75</v>
      </c>
    </row>
    <row r="27467" spans="1:7" x14ac:dyDescent="0.25">
      <c r="A27467" s="36">
        <v>0.01</v>
      </c>
      <c r="B27467" s="28" t="s">
        <v>64</v>
      </c>
      <c r="C27467" s="36">
        <v>0.03</v>
      </c>
      <c r="D27467">
        <v>466</v>
      </c>
      <c r="E27467" s="35">
        <v>6290904.762500003</v>
      </c>
      <c r="F27467" s="35">
        <v>4607507.325000003</v>
      </c>
      <c r="G27467" s="35">
        <v>6150576.9375</v>
      </c>
    </row>
    <row r="27468" spans="1:7" x14ac:dyDescent="0.25">
      <c r="A27468" s="36">
        <v>0.01</v>
      </c>
      <c r="B27468" s="28" t="s">
        <v>64</v>
      </c>
      <c r="C27468" s="36">
        <v>0.03</v>
      </c>
      <c r="D27468">
        <v>467</v>
      </c>
      <c r="E27468" s="35">
        <v>6767194.3374999911</v>
      </c>
      <c r="F27468" s="35">
        <v>5169692.5874999911</v>
      </c>
      <c r="G27468" s="35">
        <v>5377515.75</v>
      </c>
    </row>
    <row r="27469" spans="1:7" x14ac:dyDescent="0.25">
      <c r="A27469" s="36">
        <v>0.01</v>
      </c>
      <c r="B27469" s="28" t="s">
        <v>64</v>
      </c>
      <c r="C27469" s="36">
        <v>0.03</v>
      </c>
      <c r="D27469">
        <v>468</v>
      </c>
      <c r="E27469" s="35">
        <v>6398762.503124997</v>
      </c>
      <c r="F27469" s="35">
        <v>4725709.003124997</v>
      </c>
      <c r="G27469" s="35">
        <v>6057481.5</v>
      </c>
    </row>
    <row r="27470" spans="1:7" x14ac:dyDescent="0.25">
      <c r="A27470" s="36">
        <v>0.01</v>
      </c>
      <c r="B27470" s="28" t="s">
        <v>64</v>
      </c>
      <c r="C27470" s="36">
        <v>0.03</v>
      </c>
      <c r="D27470">
        <v>469</v>
      </c>
      <c r="E27470" s="35">
        <v>6139942.625</v>
      </c>
      <c r="F27470" s="35">
        <v>4509465.375</v>
      </c>
      <c r="G27470" s="35">
        <v>5674295.25</v>
      </c>
    </row>
    <row r="27471" spans="1:7" x14ac:dyDescent="0.25">
      <c r="A27471" s="36">
        <v>0.01</v>
      </c>
      <c r="B27471" s="28" t="s">
        <v>64</v>
      </c>
      <c r="C27471" s="36">
        <v>0.03</v>
      </c>
      <c r="D27471">
        <v>470</v>
      </c>
      <c r="E27471" s="35">
        <v>7571762.303124994</v>
      </c>
      <c r="F27471" s="35">
        <v>5949155.240624994</v>
      </c>
      <c r="G27471" s="35">
        <v>5603463.5625</v>
      </c>
    </row>
    <row r="27472" spans="1:7" x14ac:dyDescent="0.25">
      <c r="A27472" s="36">
        <v>0.01</v>
      </c>
      <c r="B27472" s="28" t="s">
        <v>64</v>
      </c>
      <c r="C27472" s="36">
        <v>0.03</v>
      </c>
      <c r="D27472">
        <v>471</v>
      </c>
      <c r="E27472" s="35">
        <v>5870417.6249999851</v>
      </c>
      <c r="F27472" s="35">
        <v>4206518.6249999851</v>
      </c>
      <c r="G27472" s="35">
        <v>5975091</v>
      </c>
    </row>
    <row r="27473" spans="1:7" x14ac:dyDescent="0.25">
      <c r="A27473" s="36">
        <v>0.01</v>
      </c>
      <c r="B27473" s="28" t="s">
        <v>64</v>
      </c>
      <c r="C27473" s="36">
        <v>0.03</v>
      </c>
      <c r="D27473">
        <v>472</v>
      </c>
      <c r="E27473" s="35">
        <v>6748340.662499994</v>
      </c>
      <c r="F27473" s="35">
        <v>5147030.037499994</v>
      </c>
      <c r="G27473" s="35">
        <v>5411795.625</v>
      </c>
    </row>
    <row r="27474" spans="1:7" x14ac:dyDescent="0.25">
      <c r="A27474" s="36">
        <v>0.01</v>
      </c>
      <c r="B27474" s="28" t="s">
        <v>64</v>
      </c>
      <c r="C27474" s="36">
        <v>0.03</v>
      </c>
      <c r="D27474">
        <v>473</v>
      </c>
      <c r="E27474" s="35">
        <v>6263371.262500003</v>
      </c>
      <c r="F27474" s="35">
        <v>4616789.262500003</v>
      </c>
      <c r="G27474" s="35">
        <v>5819238</v>
      </c>
    </row>
    <row r="27475" spans="1:7" x14ac:dyDescent="0.25">
      <c r="A27475" s="36">
        <v>0.01</v>
      </c>
      <c r="B27475" s="28" t="s">
        <v>64</v>
      </c>
      <c r="C27475" s="36">
        <v>0.03</v>
      </c>
      <c r="D27475">
        <v>474</v>
      </c>
      <c r="E27475" s="35">
        <v>6055596.15625</v>
      </c>
      <c r="F27475" s="35">
        <v>4385665.40625</v>
      </c>
      <c r="G27475" s="35">
        <v>6029376.75</v>
      </c>
    </row>
    <row r="27476" spans="1:7" x14ac:dyDescent="0.25">
      <c r="A27476" s="36">
        <v>0.01</v>
      </c>
      <c r="B27476" s="28" t="s">
        <v>64</v>
      </c>
      <c r="C27476" s="36">
        <v>0.03</v>
      </c>
      <c r="D27476">
        <v>475</v>
      </c>
      <c r="E27476" s="35">
        <v>5884987.140625</v>
      </c>
      <c r="F27476" s="35">
        <v>4147936.515625</v>
      </c>
      <c r="G27476" s="35">
        <v>6633455.625</v>
      </c>
    </row>
    <row r="27477" spans="1:7" x14ac:dyDescent="0.25">
      <c r="A27477" s="36">
        <v>0.01</v>
      </c>
      <c r="B27477" s="28" t="s">
        <v>64</v>
      </c>
      <c r="C27477" s="36">
        <v>0.03</v>
      </c>
      <c r="D27477">
        <v>476</v>
      </c>
      <c r="E27477" s="35">
        <v>7632119.275000006</v>
      </c>
      <c r="F27477" s="35">
        <v>6091331.775000006</v>
      </c>
      <c r="G27477" s="35">
        <v>4867087.5</v>
      </c>
    </row>
    <row r="27478" spans="1:7" x14ac:dyDescent="0.25">
      <c r="A27478" s="36">
        <v>0.01</v>
      </c>
      <c r="B27478" s="28" t="s">
        <v>64</v>
      </c>
      <c r="C27478" s="36">
        <v>0.03</v>
      </c>
      <c r="D27478">
        <v>477</v>
      </c>
      <c r="E27478" s="35">
        <v>6048494.446875006</v>
      </c>
      <c r="F27478" s="35">
        <v>4392725.384375006</v>
      </c>
      <c r="G27478" s="35">
        <v>5901921.5625</v>
      </c>
    </row>
    <row r="27479" spans="1:7" x14ac:dyDescent="0.25">
      <c r="A27479" s="36">
        <v>0.01</v>
      </c>
      <c r="B27479" s="28" t="s">
        <v>64</v>
      </c>
      <c r="C27479" s="36">
        <v>0.03</v>
      </c>
      <c r="D27479">
        <v>478</v>
      </c>
      <c r="E27479" s="35">
        <v>7027897.599999994</v>
      </c>
      <c r="F27479" s="35">
        <v>5463001.349999994</v>
      </c>
      <c r="G27479" s="35">
        <v>5084066.25</v>
      </c>
    </row>
    <row r="27480" spans="1:7" x14ac:dyDescent="0.25">
      <c r="A27480" s="36">
        <v>0.01</v>
      </c>
      <c r="B27480" s="28" t="s">
        <v>64</v>
      </c>
      <c r="C27480" s="36">
        <v>0.03</v>
      </c>
      <c r="D27480">
        <v>479</v>
      </c>
      <c r="E27480" s="35">
        <v>6442206.099999994</v>
      </c>
      <c r="F27480" s="35">
        <v>4780551.099999994</v>
      </c>
      <c r="G27480" s="35">
        <v>5954895</v>
      </c>
    </row>
    <row r="27481" spans="1:7" x14ac:dyDescent="0.25">
      <c r="A27481" s="36">
        <v>0.01</v>
      </c>
      <c r="B27481" s="28" t="s">
        <v>64</v>
      </c>
      <c r="C27481" s="36">
        <v>0.03</v>
      </c>
      <c r="D27481">
        <v>480</v>
      </c>
      <c r="E27481" s="35">
        <v>5873691.625</v>
      </c>
      <c r="F27481" s="35">
        <v>4144937.625</v>
      </c>
      <c r="G27481" s="35">
        <v>6558786</v>
      </c>
    </row>
    <row r="27482" spans="1:7" x14ac:dyDescent="0.25">
      <c r="A27482" s="36">
        <v>0.01</v>
      </c>
      <c r="B27482" s="28" t="s">
        <v>64</v>
      </c>
      <c r="C27482" s="36">
        <v>0.03</v>
      </c>
      <c r="D27482">
        <v>481</v>
      </c>
      <c r="E27482" s="35">
        <v>6732431.6125000119</v>
      </c>
      <c r="F27482" s="35">
        <v>5126427.6125000119</v>
      </c>
      <c r="G27482" s="35">
        <v>5454036</v>
      </c>
    </row>
    <row r="27483" spans="1:7" x14ac:dyDescent="0.25">
      <c r="A27483" s="36">
        <v>0.01</v>
      </c>
      <c r="B27483" s="28" t="s">
        <v>64</v>
      </c>
      <c r="C27483" s="36">
        <v>0.03</v>
      </c>
      <c r="D27483">
        <v>482</v>
      </c>
      <c r="E27483" s="35">
        <v>7115281.700000003</v>
      </c>
      <c r="F27483" s="35">
        <v>5501184.700000003</v>
      </c>
      <c r="G27483" s="35">
        <v>5526873</v>
      </c>
    </row>
    <row r="27484" spans="1:7" x14ac:dyDescent="0.25">
      <c r="A27484" s="36">
        <v>0.01</v>
      </c>
      <c r="B27484" s="28" t="s">
        <v>64</v>
      </c>
      <c r="C27484" s="36">
        <v>0.03</v>
      </c>
      <c r="D27484">
        <v>483</v>
      </c>
      <c r="E27484" s="35">
        <v>6776171.5</v>
      </c>
      <c r="F27484" s="35">
        <v>5217429</v>
      </c>
      <c r="G27484" s="35">
        <v>5028682.5</v>
      </c>
    </row>
    <row r="27485" spans="1:7" x14ac:dyDescent="0.25">
      <c r="A27485" s="36">
        <v>0.01</v>
      </c>
      <c r="B27485" s="28" t="s">
        <v>64</v>
      </c>
      <c r="C27485" s="36">
        <v>0.03</v>
      </c>
      <c r="D27485">
        <v>484</v>
      </c>
      <c r="E27485" s="35">
        <v>6759698.3999999911</v>
      </c>
      <c r="F27485" s="35">
        <v>5141297.3999999911</v>
      </c>
      <c r="G27485" s="35">
        <v>5565609</v>
      </c>
    </row>
    <row r="27486" spans="1:7" x14ac:dyDescent="0.25">
      <c r="A27486" s="36">
        <v>0.01</v>
      </c>
      <c r="B27486" s="28" t="s">
        <v>64</v>
      </c>
      <c r="C27486" s="36">
        <v>0.03</v>
      </c>
      <c r="D27486">
        <v>485</v>
      </c>
      <c r="E27486" s="35">
        <v>6425148.5406249911</v>
      </c>
      <c r="F27486" s="35">
        <v>4779182.4156249911</v>
      </c>
      <c r="G27486" s="35">
        <v>5813695.125</v>
      </c>
    </row>
    <row r="27487" spans="1:7" x14ac:dyDescent="0.25">
      <c r="A27487" s="36">
        <v>0.01</v>
      </c>
      <c r="B27487" s="28" t="s">
        <v>64</v>
      </c>
      <c r="C27487" s="36">
        <v>0.03</v>
      </c>
      <c r="D27487">
        <v>486</v>
      </c>
      <c r="E27487" s="35">
        <v>7218278.5</v>
      </c>
      <c r="F27487" s="35">
        <v>5669211</v>
      </c>
      <c r="G27487" s="35">
        <v>4941607.5</v>
      </c>
    </row>
    <row r="27488" spans="1:7" x14ac:dyDescent="0.25">
      <c r="A27488" s="36">
        <v>0.01</v>
      </c>
      <c r="B27488" s="28" t="s">
        <v>64</v>
      </c>
      <c r="C27488" s="36">
        <v>0.03</v>
      </c>
      <c r="D27488">
        <v>487</v>
      </c>
      <c r="E27488" s="35">
        <v>6040814.8000000119</v>
      </c>
      <c r="F27488" s="35">
        <v>4343510.8000000119</v>
      </c>
      <c r="G27488" s="35">
        <v>6275736</v>
      </c>
    </row>
    <row r="27489" spans="1:7" x14ac:dyDescent="0.25">
      <c r="A27489" s="36">
        <v>0.01</v>
      </c>
      <c r="B27489" s="28" t="s">
        <v>64</v>
      </c>
      <c r="C27489" s="36">
        <v>0.03</v>
      </c>
      <c r="D27489">
        <v>488</v>
      </c>
      <c r="E27489" s="35">
        <v>6719408.6000000089</v>
      </c>
      <c r="F27489" s="35">
        <v>5083333.3500000089</v>
      </c>
      <c r="G27489" s="35">
        <v>5724677.25</v>
      </c>
    </row>
    <row r="27490" spans="1:7" x14ac:dyDescent="0.25">
      <c r="A27490" s="36">
        <v>0.01</v>
      </c>
      <c r="B27490" s="28" t="s">
        <v>64</v>
      </c>
      <c r="C27490" s="36">
        <v>0.03</v>
      </c>
      <c r="D27490">
        <v>489</v>
      </c>
      <c r="E27490" s="35">
        <v>6552260.7749999911</v>
      </c>
      <c r="F27490" s="35">
        <v>4923979.2749999911</v>
      </c>
      <c r="G27490" s="35">
        <v>5654533.5</v>
      </c>
    </row>
    <row r="27491" spans="1:7" x14ac:dyDescent="0.25">
      <c r="A27491" s="36">
        <v>0.01</v>
      </c>
      <c r="B27491" s="28" t="s">
        <v>64</v>
      </c>
      <c r="C27491" s="36">
        <v>0.03</v>
      </c>
      <c r="D27491">
        <v>490</v>
      </c>
      <c r="E27491" s="35">
        <v>6196588.400000006</v>
      </c>
      <c r="F27491" s="35">
        <v>4629733.900000006</v>
      </c>
      <c r="G27491" s="35">
        <v>5101690.5</v>
      </c>
    </row>
    <row r="27492" spans="1:7" x14ac:dyDescent="0.25">
      <c r="A27492" s="36">
        <v>0.01</v>
      </c>
      <c r="B27492" s="28" t="s">
        <v>64</v>
      </c>
      <c r="C27492" s="36">
        <v>0.03</v>
      </c>
      <c r="D27492">
        <v>491</v>
      </c>
      <c r="E27492" s="35">
        <v>6926515.5499999821</v>
      </c>
      <c r="F27492" s="35">
        <v>5293543.5499999821</v>
      </c>
      <c r="G27492" s="35">
        <v>5696748</v>
      </c>
    </row>
    <row r="27493" spans="1:7" x14ac:dyDescent="0.25">
      <c r="A27493" s="36">
        <v>0.01</v>
      </c>
      <c r="B27493" s="28" t="s">
        <v>64</v>
      </c>
      <c r="C27493" s="36">
        <v>0.03</v>
      </c>
      <c r="D27493">
        <v>492</v>
      </c>
      <c r="E27493" s="35">
        <v>7168754.21875</v>
      </c>
      <c r="F27493" s="35">
        <v>5591089.21875</v>
      </c>
      <c r="G27493" s="35">
        <v>5198985</v>
      </c>
    </row>
    <row r="27494" spans="1:7" x14ac:dyDescent="0.25">
      <c r="A27494" s="36">
        <v>0.01</v>
      </c>
      <c r="B27494" s="28" t="s">
        <v>64</v>
      </c>
      <c r="C27494" s="36">
        <v>0.03</v>
      </c>
      <c r="D27494">
        <v>493</v>
      </c>
      <c r="E27494" s="35">
        <v>7373341.900000006</v>
      </c>
      <c r="F27494" s="35">
        <v>5773914.525000006</v>
      </c>
      <c r="G27494" s="35">
        <v>5394846.375</v>
      </c>
    </row>
    <row r="27495" spans="1:7" x14ac:dyDescent="0.25">
      <c r="A27495" s="36">
        <v>0.01</v>
      </c>
      <c r="B27495" s="28" t="s">
        <v>64</v>
      </c>
      <c r="C27495" s="36">
        <v>0.03</v>
      </c>
      <c r="D27495">
        <v>494</v>
      </c>
      <c r="E27495" s="35">
        <v>7348575.512500003</v>
      </c>
      <c r="F27495" s="35">
        <v>5781440.512500003</v>
      </c>
      <c r="G27495" s="35">
        <v>5104215</v>
      </c>
    </row>
    <row r="27496" spans="1:7" x14ac:dyDescent="0.25">
      <c r="A27496" s="36">
        <v>0.01</v>
      </c>
      <c r="B27496" s="28" t="s">
        <v>64</v>
      </c>
      <c r="C27496" s="36">
        <v>0.03</v>
      </c>
      <c r="D27496">
        <v>495</v>
      </c>
      <c r="E27496" s="35">
        <v>6589500.075000003</v>
      </c>
      <c r="F27496" s="35">
        <v>4957227.575000003</v>
      </c>
      <c r="G27496" s="35">
        <v>5690452.5</v>
      </c>
    </row>
    <row r="27497" spans="1:7" x14ac:dyDescent="0.25">
      <c r="A27497" s="36">
        <v>0.01</v>
      </c>
      <c r="B27497" s="28" t="s">
        <v>64</v>
      </c>
      <c r="C27497" s="36">
        <v>0.03</v>
      </c>
      <c r="D27497">
        <v>496</v>
      </c>
      <c r="E27497" s="35">
        <v>6837068.431250006</v>
      </c>
      <c r="F27497" s="35">
        <v>5253343.931250006</v>
      </c>
      <c r="G27497" s="35">
        <v>5253520.5</v>
      </c>
    </row>
    <row r="27498" spans="1:7" x14ac:dyDescent="0.25">
      <c r="A27498" s="36">
        <v>0.01</v>
      </c>
      <c r="B27498" s="28" t="s">
        <v>64</v>
      </c>
      <c r="C27498" s="36">
        <v>0.03</v>
      </c>
      <c r="D27498">
        <v>497</v>
      </c>
      <c r="E27498" s="35">
        <v>5705153.125</v>
      </c>
      <c r="F27498" s="35">
        <v>3985406.875</v>
      </c>
      <c r="G27498" s="35">
        <v>6477716.25</v>
      </c>
    </row>
    <row r="27499" spans="1:7" x14ac:dyDescent="0.25">
      <c r="A27499" s="36">
        <v>0.01</v>
      </c>
      <c r="B27499" s="28" t="s">
        <v>64</v>
      </c>
      <c r="C27499" s="36">
        <v>0.03</v>
      </c>
      <c r="D27499">
        <v>498</v>
      </c>
      <c r="E27499" s="35">
        <v>6995134.28125</v>
      </c>
      <c r="F27499" s="35">
        <v>5464258.03125</v>
      </c>
      <c r="G27499" s="35">
        <v>4777886.25</v>
      </c>
    </row>
    <row r="27500" spans="1:7" x14ac:dyDescent="0.25">
      <c r="A27500" s="36">
        <v>0.01</v>
      </c>
      <c r="B27500" s="28" t="s">
        <v>64</v>
      </c>
      <c r="C27500" s="36">
        <v>0.03</v>
      </c>
      <c r="D27500">
        <v>499</v>
      </c>
      <c r="E27500" s="35">
        <v>6991676.6875</v>
      </c>
      <c r="F27500" s="35">
        <v>5383602.9375</v>
      </c>
      <c r="G27500" s="35">
        <v>5472663.75</v>
      </c>
    </row>
    <row r="27501" spans="1:7" x14ac:dyDescent="0.25">
      <c r="A27501" s="36">
        <v>0.01</v>
      </c>
      <c r="B27501" s="28" t="s">
        <v>64</v>
      </c>
      <c r="C27501" s="36">
        <v>0.03</v>
      </c>
      <c r="D27501">
        <v>500</v>
      </c>
      <c r="E27501" s="35">
        <v>5738800.275000006</v>
      </c>
      <c r="F27501" s="35">
        <v>4071894.275000006</v>
      </c>
      <c r="G27501" s="35">
        <v>6002154</v>
      </c>
    </row>
    <row r="27502" spans="1:7" x14ac:dyDescent="0.25">
      <c r="A27502" s="36">
        <v>0.01</v>
      </c>
      <c r="B27502" s="28" t="s">
        <v>64</v>
      </c>
      <c r="C27502" s="36">
        <v>0.03</v>
      </c>
      <c r="D27502">
        <v>501</v>
      </c>
      <c r="E27502" s="35">
        <v>6298048.4781249911</v>
      </c>
      <c r="F27502" s="35">
        <v>4612299.4781249911</v>
      </c>
      <c r="G27502" s="35">
        <v>6171741</v>
      </c>
    </row>
    <row r="27503" spans="1:7" x14ac:dyDescent="0.25">
      <c r="A27503" s="36">
        <v>0.01</v>
      </c>
      <c r="B27503" s="28" t="s">
        <v>64</v>
      </c>
      <c r="C27503" s="36">
        <v>0.03</v>
      </c>
      <c r="D27503">
        <v>502</v>
      </c>
      <c r="E27503" s="35">
        <v>7515672.625</v>
      </c>
      <c r="F27503" s="35">
        <v>5942867.625</v>
      </c>
      <c r="G27503" s="35">
        <v>5155245</v>
      </c>
    </row>
    <row r="27504" spans="1:7" x14ac:dyDescent="0.25">
      <c r="A27504" s="36">
        <v>0.01</v>
      </c>
      <c r="B27504" s="28" t="s">
        <v>64</v>
      </c>
      <c r="C27504" s="36">
        <v>0.03</v>
      </c>
      <c r="D27504">
        <v>503</v>
      </c>
      <c r="E27504" s="35">
        <v>6220869.8500000089</v>
      </c>
      <c r="F27504" s="35">
        <v>4528860.8500000089</v>
      </c>
      <c r="G27504" s="35">
        <v>6228081</v>
      </c>
    </row>
    <row r="27505" spans="1:7" x14ac:dyDescent="0.25">
      <c r="A27505" s="36">
        <v>0.01</v>
      </c>
      <c r="B27505" s="28" t="s">
        <v>64</v>
      </c>
      <c r="C27505" s="36">
        <v>0.03</v>
      </c>
      <c r="D27505">
        <v>504</v>
      </c>
      <c r="E27505" s="35">
        <v>6784247.799999997</v>
      </c>
      <c r="F27505" s="35">
        <v>5187188.799999997</v>
      </c>
      <c r="G27505" s="35">
        <v>5373531</v>
      </c>
    </row>
    <row r="27506" spans="1:7" x14ac:dyDescent="0.25">
      <c r="A27506" s="36">
        <v>0.01</v>
      </c>
      <c r="B27506" s="28" t="s">
        <v>64</v>
      </c>
      <c r="C27506" s="36">
        <v>0.03</v>
      </c>
      <c r="D27506">
        <v>505</v>
      </c>
      <c r="E27506" s="35">
        <v>7061558.125</v>
      </c>
      <c r="F27506" s="35">
        <v>5533055.625</v>
      </c>
      <c r="G27506" s="35">
        <v>4756522.5</v>
      </c>
    </row>
    <row r="27507" spans="1:7" x14ac:dyDescent="0.25">
      <c r="A27507" s="36">
        <v>0.01</v>
      </c>
      <c r="B27507" s="28" t="s">
        <v>64</v>
      </c>
      <c r="C27507" s="36">
        <v>0.03</v>
      </c>
      <c r="D27507">
        <v>506</v>
      </c>
      <c r="E27507" s="35">
        <v>6281752.412499994</v>
      </c>
      <c r="F27507" s="35">
        <v>4638608.412499994</v>
      </c>
      <c r="G27507" s="35">
        <v>5788296</v>
      </c>
    </row>
    <row r="27508" spans="1:7" x14ac:dyDescent="0.25">
      <c r="A27508" s="36">
        <v>0.01</v>
      </c>
      <c r="B27508" s="28" t="s">
        <v>64</v>
      </c>
      <c r="C27508" s="36">
        <v>0.03</v>
      </c>
      <c r="D27508">
        <v>507</v>
      </c>
      <c r="E27508" s="35">
        <v>8163069.212500006</v>
      </c>
      <c r="F27508" s="35">
        <v>6628772.962500006</v>
      </c>
      <c r="G27508" s="35">
        <v>4808666.25</v>
      </c>
    </row>
    <row r="27509" spans="1:7" x14ac:dyDescent="0.25">
      <c r="A27509" s="36">
        <v>0.01</v>
      </c>
      <c r="B27509" s="28" t="s">
        <v>64</v>
      </c>
      <c r="C27509" s="36">
        <v>0.03</v>
      </c>
      <c r="D27509">
        <v>508</v>
      </c>
      <c r="E27509" s="35">
        <v>6529701.075000003</v>
      </c>
      <c r="F27509" s="35">
        <v>4832372.575000003</v>
      </c>
      <c r="G27509" s="35">
        <v>6275956.5</v>
      </c>
    </row>
    <row r="27510" spans="1:7" x14ac:dyDescent="0.25">
      <c r="A27510" s="36">
        <v>0.01</v>
      </c>
      <c r="B27510" s="28" t="s">
        <v>64</v>
      </c>
      <c r="C27510" s="36">
        <v>0.03</v>
      </c>
      <c r="D27510">
        <v>509</v>
      </c>
      <c r="E27510" s="35">
        <v>5811162.037499994</v>
      </c>
      <c r="F27510" s="35">
        <v>4118350.537499994</v>
      </c>
      <c r="G27510" s="35">
        <v>6235303.5</v>
      </c>
    </row>
    <row r="27511" spans="1:7" x14ac:dyDescent="0.25">
      <c r="A27511" s="36">
        <v>0.01</v>
      </c>
      <c r="B27511" s="28" t="s">
        <v>64</v>
      </c>
      <c r="C27511" s="36">
        <v>0.03</v>
      </c>
      <c r="D27511">
        <v>510</v>
      </c>
      <c r="E27511" s="35">
        <v>5385783.700000003</v>
      </c>
      <c r="F27511" s="35">
        <v>3658465.450000003</v>
      </c>
      <c r="G27511" s="35">
        <v>6545864.25</v>
      </c>
    </row>
    <row r="27512" spans="1:7" x14ac:dyDescent="0.25">
      <c r="A27512" s="36">
        <v>0.01</v>
      </c>
      <c r="B27512" s="28" t="s">
        <v>64</v>
      </c>
      <c r="C27512" s="36">
        <v>0.03</v>
      </c>
      <c r="D27512">
        <v>511</v>
      </c>
      <c r="E27512" s="35">
        <v>6514881.5625</v>
      </c>
      <c r="F27512" s="35">
        <v>4858402.8125</v>
      </c>
      <c r="G27512" s="35">
        <v>5908308.75</v>
      </c>
    </row>
    <row r="27513" spans="1:7" x14ac:dyDescent="0.25">
      <c r="A27513" s="36">
        <v>0.01</v>
      </c>
      <c r="B27513" s="28" t="s">
        <v>64</v>
      </c>
      <c r="C27513" s="36">
        <v>0.03</v>
      </c>
      <c r="D27513">
        <v>512</v>
      </c>
      <c r="E27513" s="35">
        <v>6857014.125</v>
      </c>
      <c r="F27513" s="35">
        <v>5233647.125</v>
      </c>
      <c r="G27513" s="35">
        <v>5610303</v>
      </c>
    </row>
    <row r="27514" spans="1:7" x14ac:dyDescent="0.25">
      <c r="A27514" s="36">
        <v>0.01</v>
      </c>
      <c r="B27514" s="28" t="s">
        <v>64</v>
      </c>
      <c r="C27514" s="36">
        <v>0.03</v>
      </c>
      <c r="D27514">
        <v>513</v>
      </c>
      <c r="E27514" s="35">
        <v>7195878.5</v>
      </c>
      <c r="F27514" s="35">
        <v>5613027.25</v>
      </c>
      <c r="G27514" s="35">
        <v>5245661.25</v>
      </c>
    </row>
    <row r="27515" spans="1:7" x14ac:dyDescent="0.25">
      <c r="A27515" s="36">
        <v>0.01</v>
      </c>
      <c r="B27515" s="28" t="s">
        <v>64</v>
      </c>
      <c r="C27515" s="36">
        <v>0.03</v>
      </c>
      <c r="D27515">
        <v>514</v>
      </c>
      <c r="E27515" s="35">
        <v>5401273.9499999881</v>
      </c>
      <c r="F27515" s="35">
        <v>3679448.9499999881</v>
      </c>
      <c r="G27515" s="35">
        <v>6496425</v>
      </c>
    </row>
    <row r="27516" spans="1:7" x14ac:dyDescent="0.25">
      <c r="A27516" s="36">
        <v>0.01</v>
      </c>
      <c r="B27516" s="28" t="s">
        <v>64</v>
      </c>
      <c r="C27516" s="36">
        <v>0.03</v>
      </c>
      <c r="D27516">
        <v>515</v>
      </c>
      <c r="E27516" s="35">
        <v>5533303.956249997</v>
      </c>
      <c r="F27516" s="35">
        <v>3778282.956249997</v>
      </c>
      <c r="G27516" s="35">
        <v>6795189</v>
      </c>
    </row>
    <row r="27517" spans="1:7" x14ac:dyDescent="0.25">
      <c r="A27517" s="36">
        <v>0.01</v>
      </c>
      <c r="B27517" s="28" t="s">
        <v>64</v>
      </c>
      <c r="C27517" s="36">
        <v>0.03</v>
      </c>
      <c r="D27517">
        <v>516</v>
      </c>
      <c r="E27517" s="35">
        <v>6512057.3999999911</v>
      </c>
      <c r="F27517" s="35">
        <v>4894920.8999999911</v>
      </c>
      <c r="G27517" s="35">
        <v>5554228.5</v>
      </c>
    </row>
    <row r="27518" spans="1:7" x14ac:dyDescent="0.25">
      <c r="A27518" s="36">
        <v>0.01</v>
      </c>
      <c r="B27518" s="28" t="s">
        <v>64</v>
      </c>
      <c r="C27518" s="36">
        <v>0.03</v>
      </c>
      <c r="D27518">
        <v>517</v>
      </c>
      <c r="E27518" s="35">
        <v>6336794.700000003</v>
      </c>
      <c r="F27518" s="35">
        <v>4671647.137500003</v>
      </c>
      <c r="G27518" s="35">
        <v>5986328.0625</v>
      </c>
    </row>
    <row r="27519" spans="1:7" x14ac:dyDescent="0.25">
      <c r="A27519" s="36">
        <v>0.01</v>
      </c>
      <c r="B27519" s="28" t="s">
        <v>64</v>
      </c>
      <c r="C27519" s="36">
        <v>0.03</v>
      </c>
      <c r="D27519">
        <v>518</v>
      </c>
      <c r="E27519" s="35">
        <v>7131938.275000006</v>
      </c>
      <c r="F27519" s="35">
        <v>5582870.775000006</v>
      </c>
      <c r="G27519" s="35">
        <v>4941607.5</v>
      </c>
    </row>
    <row r="27520" spans="1:7" x14ac:dyDescent="0.25">
      <c r="A27520" s="36">
        <v>0.01</v>
      </c>
      <c r="B27520" s="28" t="s">
        <v>64</v>
      </c>
      <c r="C27520" s="36">
        <v>0.03</v>
      </c>
      <c r="D27520">
        <v>519</v>
      </c>
      <c r="E27520" s="35">
        <v>6441534.506249994</v>
      </c>
      <c r="F27520" s="35">
        <v>4865174.006249994</v>
      </c>
      <c r="G27520" s="35">
        <v>5187244.5</v>
      </c>
    </row>
    <row r="27521" spans="1:7" x14ac:dyDescent="0.25">
      <c r="A27521" s="36">
        <v>0.01</v>
      </c>
      <c r="B27521" s="28" t="s">
        <v>64</v>
      </c>
      <c r="C27521" s="36">
        <v>0.03</v>
      </c>
      <c r="D27521">
        <v>520</v>
      </c>
      <c r="E27521" s="35">
        <v>7630576.5</v>
      </c>
      <c r="F27521" s="35">
        <v>6081981.5</v>
      </c>
      <c r="G27521" s="35">
        <v>4937355</v>
      </c>
    </row>
    <row r="27522" spans="1:7" x14ac:dyDescent="0.25">
      <c r="A27522" s="36">
        <v>0.01</v>
      </c>
      <c r="B27522" s="28" t="s">
        <v>64</v>
      </c>
      <c r="C27522" s="36">
        <v>0.03</v>
      </c>
      <c r="D27522">
        <v>521</v>
      </c>
      <c r="E27522" s="35">
        <v>7172481.662499994</v>
      </c>
      <c r="F27522" s="35">
        <v>5589394.162499994</v>
      </c>
      <c r="G27522" s="35">
        <v>5247787.5</v>
      </c>
    </row>
    <row r="27523" spans="1:7" x14ac:dyDescent="0.25">
      <c r="A27523" s="36">
        <v>0.01</v>
      </c>
      <c r="B27523" s="28" t="s">
        <v>64</v>
      </c>
      <c r="C27523" s="36">
        <v>0.03</v>
      </c>
      <c r="D27523">
        <v>522</v>
      </c>
      <c r="E27523" s="35">
        <v>6125580.3156250119</v>
      </c>
      <c r="F27523" s="35">
        <v>4552978.7531250119</v>
      </c>
      <c r="G27523" s="35">
        <v>5153414.0625</v>
      </c>
    </row>
    <row r="27524" spans="1:7" x14ac:dyDescent="0.25">
      <c r="A27524" s="36">
        <v>0.01</v>
      </c>
      <c r="B27524" s="28" t="s">
        <v>64</v>
      </c>
      <c r="C27524" s="36">
        <v>0.03</v>
      </c>
      <c r="D27524">
        <v>523</v>
      </c>
      <c r="E27524" s="35">
        <v>6848108.287499994</v>
      </c>
      <c r="F27524" s="35">
        <v>5250995.787499994</v>
      </c>
      <c r="G27524" s="35">
        <v>5374012.5</v>
      </c>
    </row>
    <row r="27525" spans="1:7" x14ac:dyDescent="0.25">
      <c r="A27525" s="36">
        <v>0.01</v>
      </c>
      <c r="B27525" s="28" t="s">
        <v>64</v>
      </c>
      <c r="C27525" s="36">
        <v>0.03</v>
      </c>
      <c r="D27525">
        <v>524</v>
      </c>
      <c r="E27525" s="35">
        <v>6769950.400000006</v>
      </c>
      <c r="F27525" s="35">
        <v>5154122.837500006</v>
      </c>
      <c r="G27525" s="35">
        <v>5542448.0625</v>
      </c>
    </row>
    <row r="27526" spans="1:7" x14ac:dyDescent="0.25">
      <c r="A27526" s="36">
        <v>0.01</v>
      </c>
      <c r="B27526" s="28" t="s">
        <v>64</v>
      </c>
      <c r="C27526" s="36">
        <v>0.03</v>
      </c>
      <c r="D27526">
        <v>525</v>
      </c>
      <c r="E27526" s="35">
        <v>6677393.637500003</v>
      </c>
      <c r="F27526" s="35">
        <v>5103375.137500003</v>
      </c>
      <c r="G27526" s="35">
        <v>5166166.5</v>
      </c>
    </row>
    <row r="27527" spans="1:7" x14ac:dyDescent="0.25">
      <c r="A27527" s="36">
        <v>0.01</v>
      </c>
      <c r="B27527" s="28" t="s">
        <v>64</v>
      </c>
      <c r="C27527" s="36">
        <v>0.03</v>
      </c>
      <c r="D27527">
        <v>526</v>
      </c>
      <c r="E27527" s="35">
        <v>6118333.731250003</v>
      </c>
      <c r="F27527" s="35">
        <v>4464734.981250003</v>
      </c>
      <c r="G27527" s="35">
        <v>5882388.75</v>
      </c>
    </row>
    <row r="27528" spans="1:7" x14ac:dyDescent="0.25">
      <c r="A27528" s="36">
        <v>0.01</v>
      </c>
      <c r="B27528" s="28" t="s">
        <v>64</v>
      </c>
      <c r="C27528" s="36">
        <v>0.03</v>
      </c>
      <c r="D27528">
        <v>527</v>
      </c>
      <c r="E27528" s="35">
        <v>7202736.025000006</v>
      </c>
      <c r="F27528" s="35">
        <v>5604583.275000006</v>
      </c>
      <c r="G27528" s="35">
        <v>5383374.75</v>
      </c>
    </row>
    <row r="27529" spans="1:7" x14ac:dyDescent="0.25">
      <c r="A27529" s="36">
        <v>0.01</v>
      </c>
      <c r="B27529" s="28" t="s">
        <v>64</v>
      </c>
      <c r="C27529" s="36">
        <v>0.03</v>
      </c>
      <c r="D27529">
        <v>528</v>
      </c>
      <c r="E27529" s="35">
        <v>6858735.900000006</v>
      </c>
      <c r="F27529" s="35">
        <v>5235834.900000006</v>
      </c>
      <c r="G27529" s="35">
        <v>5606109</v>
      </c>
    </row>
    <row r="27530" spans="1:7" x14ac:dyDescent="0.25">
      <c r="A27530" s="36">
        <v>0.01</v>
      </c>
      <c r="B27530" s="28" t="s">
        <v>64</v>
      </c>
      <c r="C27530" s="36">
        <v>0.03</v>
      </c>
      <c r="D27530">
        <v>529</v>
      </c>
      <c r="E27530" s="35">
        <v>6510249.099999994</v>
      </c>
      <c r="F27530" s="35">
        <v>4875234.849999994</v>
      </c>
      <c r="G27530" s="35">
        <v>5715128.25</v>
      </c>
    </row>
    <row r="27531" spans="1:7" x14ac:dyDescent="0.25">
      <c r="A27531" s="36">
        <v>0.01</v>
      </c>
      <c r="B27531" s="28" t="s">
        <v>64</v>
      </c>
      <c r="C27531" s="36">
        <v>0.03</v>
      </c>
      <c r="D27531">
        <v>530</v>
      </c>
      <c r="E27531" s="35">
        <v>6856769.325000003</v>
      </c>
      <c r="F27531" s="35">
        <v>5253559.575000003</v>
      </c>
      <c r="G27531" s="35">
        <v>5428887.75</v>
      </c>
    </row>
    <row r="27532" spans="1:7" x14ac:dyDescent="0.25">
      <c r="A27532" s="36">
        <v>0.01</v>
      </c>
      <c r="B27532" s="28" t="s">
        <v>64</v>
      </c>
      <c r="C27532" s="36">
        <v>0.03</v>
      </c>
      <c r="D27532">
        <v>531</v>
      </c>
      <c r="E27532" s="35">
        <v>6110254.174999997</v>
      </c>
      <c r="F27532" s="35">
        <v>4404499.549999997</v>
      </c>
      <c r="G27532" s="35">
        <v>6351791.625</v>
      </c>
    </row>
    <row r="27533" spans="1:7" x14ac:dyDescent="0.25">
      <c r="A27533" s="36">
        <v>0.01</v>
      </c>
      <c r="B27533" s="28" t="s">
        <v>64</v>
      </c>
      <c r="C27533" s="36">
        <v>0.03</v>
      </c>
      <c r="D27533">
        <v>532</v>
      </c>
      <c r="E27533" s="35">
        <v>6171664.2124999911</v>
      </c>
      <c r="F27533" s="35">
        <v>4529701.4624999911</v>
      </c>
      <c r="G27533" s="35">
        <v>5777664.75</v>
      </c>
    </row>
    <row r="27534" spans="1:7" x14ac:dyDescent="0.25">
      <c r="A27534" s="36">
        <v>0.01</v>
      </c>
      <c r="B27534" s="28" t="s">
        <v>64</v>
      </c>
      <c r="C27534" s="36">
        <v>0.03</v>
      </c>
      <c r="D27534">
        <v>533</v>
      </c>
      <c r="E27534" s="35">
        <v>6654720.775000006</v>
      </c>
      <c r="F27534" s="35">
        <v>4992909.525000006</v>
      </c>
      <c r="G27534" s="35">
        <v>5956301.25</v>
      </c>
    </row>
    <row r="27535" spans="1:7" x14ac:dyDescent="0.25">
      <c r="A27535" s="36">
        <v>0.01</v>
      </c>
      <c r="B27535" s="28" t="s">
        <v>64</v>
      </c>
      <c r="C27535" s="36">
        <v>0.03</v>
      </c>
      <c r="D27535">
        <v>534</v>
      </c>
      <c r="E27535" s="35">
        <v>6449514.6499999911</v>
      </c>
      <c r="F27535" s="35">
        <v>4821072.6499999911</v>
      </c>
      <c r="G27535" s="35">
        <v>5655978</v>
      </c>
    </row>
    <row r="27536" spans="1:7" x14ac:dyDescent="0.25">
      <c r="A27536" s="36">
        <v>0.01</v>
      </c>
      <c r="B27536" s="28" t="s">
        <v>64</v>
      </c>
      <c r="C27536" s="36">
        <v>0.03</v>
      </c>
      <c r="D27536">
        <v>535</v>
      </c>
      <c r="E27536" s="35">
        <v>6821880.21875</v>
      </c>
      <c r="F27536" s="35">
        <v>5258371.78125</v>
      </c>
      <c r="G27536" s="35">
        <v>5071575.9375</v>
      </c>
    </row>
    <row r="27537" spans="1:7" x14ac:dyDescent="0.25">
      <c r="A27537" s="36">
        <v>0.01</v>
      </c>
      <c r="B27537" s="28" t="s">
        <v>64</v>
      </c>
      <c r="C27537" s="36">
        <v>0.03</v>
      </c>
      <c r="D27537">
        <v>536</v>
      </c>
      <c r="E27537" s="35">
        <v>5654066.912499994</v>
      </c>
      <c r="F27537" s="35">
        <v>3961380.037499994</v>
      </c>
      <c r="G27537" s="35">
        <v>6234181.875</v>
      </c>
    </row>
    <row r="27538" spans="1:7" x14ac:dyDescent="0.25">
      <c r="A27538" s="36">
        <v>0.01</v>
      </c>
      <c r="B27538" s="28" t="s">
        <v>64</v>
      </c>
      <c r="C27538" s="36">
        <v>0.03</v>
      </c>
      <c r="D27538">
        <v>537</v>
      </c>
      <c r="E27538" s="35">
        <v>5940466.75</v>
      </c>
      <c r="F27538" s="35">
        <v>4237109.625</v>
      </c>
      <c r="G27538" s="35">
        <v>6330214.125</v>
      </c>
    </row>
    <row r="27539" spans="1:7" x14ac:dyDescent="0.25">
      <c r="A27539" s="36">
        <v>0.01</v>
      </c>
      <c r="B27539" s="28" t="s">
        <v>64</v>
      </c>
      <c r="C27539" s="36">
        <v>0.03</v>
      </c>
      <c r="D27539">
        <v>538</v>
      </c>
      <c r="E27539" s="35">
        <v>6133592.412499994</v>
      </c>
      <c r="F27539" s="35">
        <v>4461537.162499994</v>
      </c>
      <c r="G27539" s="35">
        <v>6048497.25</v>
      </c>
    </row>
    <row r="27540" spans="1:7" x14ac:dyDescent="0.25">
      <c r="A27540" s="36">
        <v>0.01</v>
      </c>
      <c r="B27540" s="28" t="s">
        <v>64</v>
      </c>
      <c r="C27540" s="36">
        <v>0.03</v>
      </c>
      <c r="D27540">
        <v>539</v>
      </c>
      <c r="E27540" s="35">
        <v>6545249.918750003</v>
      </c>
      <c r="F27540" s="35">
        <v>4928748.918750003</v>
      </c>
      <c r="G27540" s="35">
        <v>5548509</v>
      </c>
    </row>
    <row r="27541" spans="1:7" x14ac:dyDescent="0.25">
      <c r="A27541" s="36">
        <v>0.01</v>
      </c>
      <c r="B27541" s="28" t="s">
        <v>64</v>
      </c>
      <c r="C27541" s="36">
        <v>0.03</v>
      </c>
      <c r="D27541">
        <v>540</v>
      </c>
      <c r="E27541" s="35">
        <v>6426214.724999994</v>
      </c>
      <c r="F27541" s="35">
        <v>4790399.224999994</v>
      </c>
      <c r="G27541" s="35">
        <v>5722339.5</v>
      </c>
    </row>
    <row r="27542" spans="1:7" x14ac:dyDescent="0.25">
      <c r="A27542" s="36">
        <v>0.01</v>
      </c>
      <c r="B27542" s="28" t="s">
        <v>64</v>
      </c>
      <c r="C27542" s="36">
        <v>0.03</v>
      </c>
      <c r="D27542">
        <v>541</v>
      </c>
      <c r="E27542" s="35">
        <v>5739448.900000006</v>
      </c>
      <c r="F27542" s="35">
        <v>4004691.400000006</v>
      </c>
      <c r="G27542" s="35">
        <v>6612817.5</v>
      </c>
    </row>
    <row r="27543" spans="1:7" x14ac:dyDescent="0.25">
      <c r="A27543" s="36">
        <v>0.01</v>
      </c>
      <c r="B27543" s="28" t="s">
        <v>64</v>
      </c>
      <c r="C27543" s="36">
        <v>0.03</v>
      </c>
      <c r="D27543">
        <v>542</v>
      </c>
      <c r="E27543" s="35">
        <v>6263908.625</v>
      </c>
      <c r="F27543" s="35">
        <v>4571002.875</v>
      </c>
      <c r="G27543" s="35">
        <v>6236151.75</v>
      </c>
    </row>
    <row r="27544" spans="1:7" x14ac:dyDescent="0.25">
      <c r="A27544" s="36">
        <v>0.01</v>
      </c>
      <c r="B27544" s="28" t="s">
        <v>64</v>
      </c>
      <c r="C27544" s="36">
        <v>0.03</v>
      </c>
      <c r="D27544">
        <v>543</v>
      </c>
      <c r="E27544" s="35">
        <v>6288059.6750000119</v>
      </c>
      <c r="F27544" s="35">
        <v>4560308.6750000119</v>
      </c>
      <c r="G27544" s="35">
        <v>6549759</v>
      </c>
    </row>
    <row r="27545" spans="1:7" x14ac:dyDescent="0.25">
      <c r="A27545" s="36">
        <v>0.01</v>
      </c>
      <c r="B27545" s="28" t="s">
        <v>64</v>
      </c>
      <c r="C27545" s="36">
        <v>0.03</v>
      </c>
      <c r="D27545">
        <v>544</v>
      </c>
      <c r="E27545" s="35">
        <v>7720473.849999994</v>
      </c>
      <c r="F27545" s="35">
        <v>6139276.349999994</v>
      </c>
      <c r="G27545" s="35">
        <v>5230777.5</v>
      </c>
    </row>
    <row r="27546" spans="1:7" x14ac:dyDescent="0.25">
      <c r="A27546" s="36">
        <v>0.01</v>
      </c>
      <c r="B27546" s="28" t="s">
        <v>64</v>
      </c>
      <c r="C27546" s="36">
        <v>0.03</v>
      </c>
      <c r="D27546">
        <v>545</v>
      </c>
      <c r="E27546" s="35">
        <v>6541885.275000006</v>
      </c>
      <c r="F27546" s="35">
        <v>4884100.275000006</v>
      </c>
      <c r="G27546" s="35">
        <v>5920065</v>
      </c>
    </row>
    <row r="27547" spans="1:7" x14ac:dyDescent="0.25">
      <c r="A27547" s="36">
        <v>0.01</v>
      </c>
      <c r="B27547" s="28" t="s">
        <v>64</v>
      </c>
      <c r="C27547" s="36">
        <v>0.03</v>
      </c>
      <c r="D27547">
        <v>546</v>
      </c>
      <c r="E27547" s="35">
        <v>6340679.181250006</v>
      </c>
      <c r="F27547" s="35">
        <v>4654355.931250006</v>
      </c>
      <c r="G27547" s="35">
        <v>6176909.25</v>
      </c>
    </row>
    <row r="27548" spans="1:7" x14ac:dyDescent="0.25">
      <c r="A27548" s="36">
        <v>0.01</v>
      </c>
      <c r="B27548" s="28" t="s">
        <v>64</v>
      </c>
      <c r="C27548" s="36">
        <v>0.03</v>
      </c>
      <c r="D27548">
        <v>547</v>
      </c>
      <c r="E27548" s="35">
        <v>7247259.53125</v>
      </c>
      <c r="F27548" s="35">
        <v>5710128.28125</v>
      </c>
      <c r="G27548" s="35">
        <v>4834181.25</v>
      </c>
    </row>
    <row r="27549" spans="1:7" x14ac:dyDescent="0.25">
      <c r="A27549" s="36">
        <v>0.01</v>
      </c>
      <c r="B27549" s="28" t="s">
        <v>64</v>
      </c>
      <c r="C27549" s="36">
        <v>0.03</v>
      </c>
      <c r="D27549">
        <v>548</v>
      </c>
      <c r="E27549" s="35">
        <v>6999097.9375</v>
      </c>
      <c r="F27549" s="35">
        <v>5389151.1875</v>
      </c>
      <c r="G27549" s="35">
        <v>5489520.75</v>
      </c>
    </row>
    <row r="27550" spans="1:7" x14ac:dyDescent="0.25">
      <c r="A27550" s="36">
        <v>0.01</v>
      </c>
      <c r="B27550" s="28" t="s">
        <v>64</v>
      </c>
      <c r="C27550" s="36">
        <v>0.03</v>
      </c>
      <c r="D27550">
        <v>549</v>
      </c>
      <c r="E27550" s="35">
        <v>6559125.381249994</v>
      </c>
      <c r="F27550" s="35">
        <v>4940861.131249994</v>
      </c>
      <c r="G27550" s="35">
        <v>5564378.25</v>
      </c>
    </row>
    <row r="27551" spans="1:7" x14ac:dyDescent="0.25">
      <c r="A27551" s="36">
        <v>0.01</v>
      </c>
      <c r="B27551" s="28" t="s">
        <v>64</v>
      </c>
      <c r="C27551" s="36">
        <v>0.03</v>
      </c>
      <c r="D27551">
        <v>550</v>
      </c>
      <c r="E27551" s="35">
        <v>6546580.599999994</v>
      </c>
      <c r="F27551" s="35">
        <v>4913104.599999994</v>
      </c>
      <c r="G27551" s="35">
        <v>5701284</v>
      </c>
    </row>
    <row r="27552" spans="1:7" x14ac:dyDescent="0.25">
      <c r="A27552" s="36">
        <v>0.01</v>
      </c>
      <c r="B27552" s="28" t="s">
        <v>64</v>
      </c>
      <c r="C27552" s="36">
        <v>0.03</v>
      </c>
      <c r="D27552">
        <v>551</v>
      </c>
      <c r="E27552" s="35">
        <v>6137949.3625000119</v>
      </c>
      <c r="F27552" s="35">
        <v>4433185.3625000119</v>
      </c>
      <c r="G27552" s="35">
        <v>6342876</v>
      </c>
    </row>
    <row r="27553" spans="1:7" x14ac:dyDescent="0.25">
      <c r="A27553" s="36">
        <v>0.01</v>
      </c>
      <c r="B27553" s="28" t="s">
        <v>64</v>
      </c>
      <c r="C27553" s="36">
        <v>0.03</v>
      </c>
      <c r="D27553">
        <v>552</v>
      </c>
      <c r="E27553" s="35">
        <v>6174942.462500006</v>
      </c>
      <c r="F27553" s="35">
        <v>4500259.712500006</v>
      </c>
      <c r="G27553" s="35">
        <v>6072144.75</v>
      </c>
    </row>
    <row r="27554" spans="1:7" x14ac:dyDescent="0.25">
      <c r="A27554" s="36">
        <v>0.01</v>
      </c>
      <c r="B27554" s="28" t="s">
        <v>64</v>
      </c>
      <c r="C27554" s="36">
        <v>0.03</v>
      </c>
      <c r="D27554">
        <v>553</v>
      </c>
      <c r="E27554" s="35">
        <v>6803139.099999994</v>
      </c>
      <c r="F27554" s="35">
        <v>5252069.099999994</v>
      </c>
      <c r="G27554" s="35">
        <v>4959630</v>
      </c>
    </row>
    <row r="27555" spans="1:7" x14ac:dyDescent="0.25">
      <c r="A27555" s="36">
        <v>0.01</v>
      </c>
      <c r="B27555" s="28" t="s">
        <v>64</v>
      </c>
      <c r="C27555" s="36">
        <v>0.03</v>
      </c>
      <c r="D27555">
        <v>554</v>
      </c>
      <c r="E27555" s="35">
        <v>6763043.412499994</v>
      </c>
      <c r="F27555" s="35">
        <v>5187858.787499994</v>
      </c>
      <c r="G27555" s="35">
        <v>5176661.625</v>
      </c>
    </row>
    <row r="27556" spans="1:7" x14ac:dyDescent="0.25">
      <c r="A27556" s="36">
        <v>0.01</v>
      </c>
      <c r="B27556" s="28" t="s">
        <v>64</v>
      </c>
      <c r="C27556" s="36">
        <v>0.03</v>
      </c>
      <c r="D27556">
        <v>555</v>
      </c>
      <c r="E27556" s="35">
        <v>6829386.75</v>
      </c>
      <c r="F27556" s="35">
        <v>5286709.25</v>
      </c>
      <c r="G27556" s="35">
        <v>4884097.5</v>
      </c>
    </row>
    <row r="27557" spans="1:7" x14ac:dyDescent="0.25">
      <c r="A27557" s="36">
        <v>0.01</v>
      </c>
      <c r="B27557" s="28" t="s">
        <v>64</v>
      </c>
      <c r="C27557" s="36">
        <v>0.03</v>
      </c>
      <c r="D27557">
        <v>556</v>
      </c>
      <c r="E27557" s="35">
        <v>6532163.443749994</v>
      </c>
      <c r="F27557" s="35">
        <v>4979068.443749994</v>
      </c>
      <c r="G27557" s="35">
        <v>4977855</v>
      </c>
    </row>
    <row r="27558" spans="1:7" x14ac:dyDescent="0.25">
      <c r="A27558" s="36">
        <v>0.01</v>
      </c>
      <c r="B27558" s="28" t="s">
        <v>64</v>
      </c>
      <c r="C27558" s="36">
        <v>0.03</v>
      </c>
      <c r="D27558">
        <v>557</v>
      </c>
      <c r="E27558" s="35">
        <v>6699206.21875</v>
      </c>
      <c r="F27558" s="35">
        <v>5067596.15625</v>
      </c>
      <c r="G27558" s="35">
        <v>5684490.5625</v>
      </c>
    </row>
    <row r="27559" spans="1:7" x14ac:dyDescent="0.25">
      <c r="A27559" s="36">
        <v>0.01</v>
      </c>
      <c r="B27559" s="28" t="s">
        <v>64</v>
      </c>
      <c r="C27559" s="36">
        <v>0.03</v>
      </c>
      <c r="D27559">
        <v>558</v>
      </c>
      <c r="E27559" s="35">
        <v>7120570.450000003</v>
      </c>
      <c r="F27559" s="35">
        <v>5577532.950000003</v>
      </c>
      <c r="G27559" s="35">
        <v>4887337.5</v>
      </c>
    </row>
    <row r="27560" spans="1:7" x14ac:dyDescent="0.25">
      <c r="A27560" s="36">
        <v>0.01</v>
      </c>
      <c r="B27560" s="28" t="s">
        <v>64</v>
      </c>
      <c r="C27560" s="36">
        <v>0.03</v>
      </c>
      <c r="D27560">
        <v>559</v>
      </c>
      <c r="E27560" s="35">
        <v>5863726.287499994</v>
      </c>
      <c r="F27560" s="35">
        <v>4109982.787499994</v>
      </c>
      <c r="G27560" s="35">
        <v>6783691.5</v>
      </c>
    </row>
    <row r="27561" spans="1:7" x14ac:dyDescent="0.25">
      <c r="A27561" s="36">
        <v>0.01</v>
      </c>
      <c r="B27561" s="28" t="s">
        <v>64</v>
      </c>
      <c r="C27561" s="36">
        <v>0.03</v>
      </c>
      <c r="D27561">
        <v>560</v>
      </c>
      <c r="E27561" s="35">
        <v>7805375.8562499881</v>
      </c>
      <c r="F27561" s="35">
        <v>6244259.6062499881</v>
      </c>
      <c r="G27561" s="35">
        <v>5050046.25</v>
      </c>
    </row>
    <row r="27562" spans="1:7" x14ac:dyDescent="0.25">
      <c r="A27562" s="36">
        <v>0.01</v>
      </c>
      <c r="B27562" s="28" t="s">
        <v>64</v>
      </c>
      <c r="C27562" s="36">
        <v>0.03</v>
      </c>
      <c r="D27562">
        <v>561</v>
      </c>
      <c r="E27562" s="35">
        <v>5396915.099999994</v>
      </c>
      <c r="F27562" s="35">
        <v>3691932.599999994</v>
      </c>
      <c r="G27562" s="35">
        <v>6344842.5</v>
      </c>
    </row>
    <row r="27563" spans="1:7" x14ac:dyDescent="0.25">
      <c r="A27563" s="36">
        <v>0.01</v>
      </c>
      <c r="B27563" s="28" t="s">
        <v>64</v>
      </c>
      <c r="C27563" s="36">
        <v>0.03</v>
      </c>
      <c r="D27563">
        <v>562</v>
      </c>
      <c r="E27563" s="35">
        <v>6867423.662499994</v>
      </c>
      <c r="F27563" s="35">
        <v>5285517.412499994</v>
      </c>
      <c r="G27563" s="35">
        <v>5237156.25</v>
      </c>
    </row>
    <row r="27564" spans="1:7" x14ac:dyDescent="0.25">
      <c r="A27564" s="36">
        <v>0.01</v>
      </c>
      <c r="B27564" s="28" t="s">
        <v>64</v>
      </c>
      <c r="C27564" s="36">
        <v>0.03</v>
      </c>
      <c r="D27564">
        <v>563</v>
      </c>
      <c r="E27564" s="35">
        <v>6552895.5</v>
      </c>
      <c r="F27564" s="35">
        <v>4936543.5</v>
      </c>
      <c r="G27564" s="35">
        <v>5547168</v>
      </c>
    </row>
    <row r="27565" spans="1:7" x14ac:dyDescent="0.25">
      <c r="A27565" s="36">
        <v>0.01</v>
      </c>
      <c r="B27565" s="28" t="s">
        <v>64</v>
      </c>
      <c r="C27565" s="36">
        <v>0.03</v>
      </c>
      <c r="D27565">
        <v>564</v>
      </c>
      <c r="E27565" s="35">
        <v>7001537.6750000119</v>
      </c>
      <c r="F27565" s="35">
        <v>5415041.9250000119</v>
      </c>
      <c r="G27565" s="35">
        <v>5278461.75</v>
      </c>
    </row>
    <row r="27566" spans="1:7" x14ac:dyDescent="0.25">
      <c r="A27566" s="36">
        <v>0.01</v>
      </c>
      <c r="B27566" s="28" t="s">
        <v>64</v>
      </c>
      <c r="C27566" s="36">
        <v>0.03</v>
      </c>
      <c r="D27566">
        <v>565</v>
      </c>
      <c r="E27566" s="35">
        <v>6648517.15625</v>
      </c>
      <c r="F27566" s="35">
        <v>5060693.40625</v>
      </c>
      <c r="G27566" s="35">
        <v>5290413.75</v>
      </c>
    </row>
    <row r="27567" spans="1:7" x14ac:dyDescent="0.25">
      <c r="A27567" s="36">
        <v>0.01</v>
      </c>
      <c r="B27567" s="28" t="s">
        <v>64</v>
      </c>
      <c r="C27567" s="36">
        <v>0.03</v>
      </c>
      <c r="D27567">
        <v>566</v>
      </c>
      <c r="E27567" s="35">
        <v>6182286.587500006</v>
      </c>
      <c r="F27567" s="35">
        <v>4465979.087500006</v>
      </c>
      <c r="G27567" s="35">
        <v>6446767.5</v>
      </c>
    </row>
    <row r="27568" spans="1:7" x14ac:dyDescent="0.25">
      <c r="A27568" s="36">
        <v>0.01</v>
      </c>
      <c r="B27568" s="28" t="s">
        <v>64</v>
      </c>
      <c r="C27568" s="36">
        <v>0.03</v>
      </c>
      <c r="D27568">
        <v>567</v>
      </c>
      <c r="E27568" s="35">
        <v>6879125.621875003</v>
      </c>
      <c r="F27568" s="35">
        <v>5284256.934375003</v>
      </c>
      <c r="G27568" s="35">
        <v>5353818.1875</v>
      </c>
    </row>
    <row r="27569" spans="1:7" x14ac:dyDescent="0.25">
      <c r="A27569" s="36">
        <v>0.01</v>
      </c>
      <c r="B27569" s="28" t="s">
        <v>64</v>
      </c>
      <c r="C27569" s="36">
        <v>0.03</v>
      </c>
      <c r="D27569">
        <v>568</v>
      </c>
      <c r="E27569" s="35">
        <v>8161066.962500006</v>
      </c>
      <c r="F27569" s="35">
        <v>6593808.212500006</v>
      </c>
      <c r="G27569" s="35">
        <v>5105328.75</v>
      </c>
    </row>
    <row r="27570" spans="1:7" x14ac:dyDescent="0.25">
      <c r="A27570" s="36">
        <v>0.01</v>
      </c>
      <c r="B27570" s="28" t="s">
        <v>64</v>
      </c>
      <c r="C27570" s="36">
        <v>0.03</v>
      </c>
      <c r="D27570">
        <v>569</v>
      </c>
      <c r="E27570" s="35">
        <v>6173715.596874997</v>
      </c>
      <c r="F27570" s="35">
        <v>4520613.909374997</v>
      </c>
      <c r="G27570" s="35">
        <v>5877915.1875</v>
      </c>
    </row>
    <row r="27571" spans="1:7" x14ac:dyDescent="0.25">
      <c r="A27571" s="36">
        <v>0.01</v>
      </c>
      <c r="B27571" s="28" t="s">
        <v>64</v>
      </c>
      <c r="C27571" s="36">
        <v>0.03</v>
      </c>
      <c r="D27571">
        <v>570</v>
      </c>
      <c r="E27571" s="35">
        <v>6861991.625</v>
      </c>
      <c r="F27571" s="35">
        <v>5177647.625</v>
      </c>
      <c r="G27571" s="35">
        <v>6159096</v>
      </c>
    </row>
    <row r="27572" spans="1:7" x14ac:dyDescent="0.25">
      <c r="A27572" s="36">
        <v>0.01</v>
      </c>
      <c r="B27572" s="28" t="s">
        <v>64</v>
      </c>
      <c r="C27572" s="36">
        <v>0.03</v>
      </c>
      <c r="D27572">
        <v>571</v>
      </c>
      <c r="E27572" s="35">
        <v>6511048.984375</v>
      </c>
      <c r="F27572" s="35">
        <v>4794062.484375</v>
      </c>
      <c r="G27572" s="35">
        <v>6452878.5</v>
      </c>
    </row>
    <row r="27573" spans="1:7" x14ac:dyDescent="0.25">
      <c r="A27573" s="36">
        <v>0.01</v>
      </c>
      <c r="B27573" s="28" t="s">
        <v>64</v>
      </c>
      <c r="C27573" s="36">
        <v>0.03</v>
      </c>
      <c r="D27573">
        <v>572</v>
      </c>
      <c r="E27573" s="35">
        <v>6428591.481250003</v>
      </c>
      <c r="F27573" s="35">
        <v>4867475.231250003</v>
      </c>
      <c r="G27573" s="35">
        <v>5050046.25</v>
      </c>
    </row>
    <row r="27574" spans="1:7" x14ac:dyDescent="0.25">
      <c r="A27574" s="36">
        <v>0.01</v>
      </c>
      <c r="B27574" s="28" t="s">
        <v>64</v>
      </c>
      <c r="C27574" s="36">
        <v>0.03</v>
      </c>
      <c r="D27574">
        <v>573</v>
      </c>
      <c r="E27574" s="35">
        <v>7234844.2375000119</v>
      </c>
      <c r="F27574" s="35">
        <v>5677980.4875000119</v>
      </c>
      <c r="G27574" s="35">
        <v>5011773.75</v>
      </c>
    </row>
    <row r="27575" spans="1:7" x14ac:dyDescent="0.25">
      <c r="A27575" s="36">
        <v>0.01</v>
      </c>
      <c r="B27575" s="28" t="s">
        <v>64</v>
      </c>
      <c r="C27575" s="36">
        <v>0.03</v>
      </c>
      <c r="D27575">
        <v>574</v>
      </c>
      <c r="E27575" s="35">
        <v>6428459.012500003</v>
      </c>
      <c r="F27575" s="35">
        <v>4791817.887500003</v>
      </c>
      <c r="G27575" s="35">
        <v>5729770.125</v>
      </c>
    </row>
    <row r="27576" spans="1:7" x14ac:dyDescent="0.25">
      <c r="A27576" s="36">
        <v>0.01</v>
      </c>
      <c r="B27576" s="28" t="s">
        <v>64</v>
      </c>
      <c r="C27576" s="36">
        <v>0.03</v>
      </c>
      <c r="D27576">
        <v>575</v>
      </c>
      <c r="E27576" s="35">
        <v>6053280.75</v>
      </c>
      <c r="F27576" s="35">
        <v>4344953.75</v>
      </c>
      <c r="G27576" s="35">
        <v>6374943</v>
      </c>
    </row>
    <row r="27577" spans="1:7" x14ac:dyDescent="0.25">
      <c r="A27577" s="36">
        <v>0.01</v>
      </c>
      <c r="B27577" s="28" t="s">
        <v>64</v>
      </c>
      <c r="C27577" s="36">
        <v>0.03</v>
      </c>
      <c r="D27577">
        <v>576</v>
      </c>
      <c r="E27577" s="35">
        <v>6567228.700000003</v>
      </c>
      <c r="F27577" s="35">
        <v>4947419.200000003</v>
      </c>
      <c r="G27577" s="35">
        <v>5578285.5</v>
      </c>
    </row>
    <row r="27578" spans="1:7" x14ac:dyDescent="0.25">
      <c r="A27578" s="36">
        <v>0.01</v>
      </c>
      <c r="B27578" s="28" t="s">
        <v>64</v>
      </c>
      <c r="C27578" s="36">
        <v>0.03</v>
      </c>
      <c r="D27578">
        <v>577</v>
      </c>
      <c r="E27578" s="35">
        <v>6257169.112499997</v>
      </c>
      <c r="F27578" s="35">
        <v>4599976.612499997</v>
      </c>
      <c r="G27578" s="35">
        <v>5914732.5</v>
      </c>
    </row>
    <row r="27579" spans="1:7" x14ac:dyDescent="0.25">
      <c r="A27579" s="36">
        <v>0.01</v>
      </c>
      <c r="B27579" s="28" t="s">
        <v>64</v>
      </c>
      <c r="C27579" s="36">
        <v>0.03</v>
      </c>
      <c r="D27579">
        <v>578</v>
      </c>
      <c r="E27579" s="35">
        <v>6360284.099999994</v>
      </c>
      <c r="F27579" s="35">
        <v>4700847.599999994</v>
      </c>
      <c r="G27579" s="35">
        <v>5934928.5</v>
      </c>
    </row>
    <row r="27580" spans="1:7" x14ac:dyDescent="0.25">
      <c r="A27580" s="36">
        <v>0.01</v>
      </c>
      <c r="B27580" s="28" t="s">
        <v>64</v>
      </c>
      <c r="C27580" s="36">
        <v>0.03</v>
      </c>
      <c r="D27580">
        <v>579</v>
      </c>
      <c r="E27580" s="35">
        <v>6141899.3250000179</v>
      </c>
      <c r="F27580" s="35">
        <v>4475511.0750000179</v>
      </c>
      <c r="G27580" s="35">
        <v>5997494.25</v>
      </c>
    </row>
    <row r="27581" spans="1:7" x14ac:dyDescent="0.25">
      <c r="A27581" s="36">
        <v>0.01</v>
      </c>
      <c r="B27581" s="28" t="s">
        <v>64</v>
      </c>
      <c r="C27581" s="36">
        <v>0.03</v>
      </c>
      <c r="D27581">
        <v>580</v>
      </c>
      <c r="E27581" s="35">
        <v>6863299.5</v>
      </c>
      <c r="F27581" s="35">
        <v>5233522.5</v>
      </c>
      <c r="G27581" s="35">
        <v>5667993</v>
      </c>
    </row>
    <row r="27582" spans="1:7" x14ac:dyDescent="0.25">
      <c r="A27582" s="36">
        <v>0.01</v>
      </c>
      <c r="B27582" s="28" t="s">
        <v>64</v>
      </c>
      <c r="C27582" s="36">
        <v>0.03</v>
      </c>
      <c r="D27582">
        <v>581</v>
      </c>
      <c r="E27582" s="35">
        <v>6429514.674999997</v>
      </c>
      <c r="F27582" s="35">
        <v>4806671.174999997</v>
      </c>
      <c r="G27582" s="35">
        <v>5605591.5</v>
      </c>
    </row>
    <row r="27583" spans="1:7" x14ac:dyDescent="0.25">
      <c r="A27583" s="36">
        <v>0.01</v>
      </c>
      <c r="B27583" s="28" t="s">
        <v>64</v>
      </c>
      <c r="C27583" s="36">
        <v>0.03</v>
      </c>
      <c r="D27583">
        <v>582</v>
      </c>
      <c r="E27583" s="35">
        <v>7048441.075000003</v>
      </c>
      <c r="F27583" s="35">
        <v>5485198.575000003</v>
      </c>
      <c r="G27583" s="35">
        <v>5069182.5</v>
      </c>
    </row>
    <row r="27584" spans="1:7" x14ac:dyDescent="0.25">
      <c r="A27584" s="36">
        <v>0.01</v>
      </c>
      <c r="B27584" s="28" t="s">
        <v>64</v>
      </c>
      <c r="C27584" s="36">
        <v>0.03</v>
      </c>
      <c r="D27584">
        <v>583</v>
      </c>
      <c r="E27584" s="35">
        <v>5941631.137500003</v>
      </c>
      <c r="F27584" s="35">
        <v>4248349.137500003</v>
      </c>
      <c r="G27584" s="35">
        <v>6239538</v>
      </c>
    </row>
    <row r="27585" spans="1:7" x14ac:dyDescent="0.25">
      <c r="A27585" s="36">
        <v>0.01</v>
      </c>
      <c r="B27585" s="28" t="s">
        <v>64</v>
      </c>
      <c r="C27585" s="36">
        <v>0.03</v>
      </c>
      <c r="D27585">
        <v>584</v>
      </c>
      <c r="E27585" s="35">
        <v>5599753.662499994</v>
      </c>
      <c r="F27585" s="35">
        <v>3874030.912499994</v>
      </c>
      <c r="G27585" s="35">
        <v>6531504.75</v>
      </c>
    </row>
    <row r="27586" spans="1:7" x14ac:dyDescent="0.25">
      <c r="A27586" s="36">
        <v>0.01</v>
      </c>
      <c r="B27586" s="28" t="s">
        <v>64</v>
      </c>
      <c r="C27586" s="36">
        <v>0.03</v>
      </c>
      <c r="D27586">
        <v>585</v>
      </c>
      <c r="E27586" s="35">
        <v>6708133.6750000119</v>
      </c>
      <c r="F27586" s="35">
        <v>5120179.8000000119</v>
      </c>
      <c r="G27586" s="35">
        <v>5291584.875</v>
      </c>
    </row>
    <row r="27587" spans="1:7" x14ac:dyDescent="0.25">
      <c r="A27587" s="36">
        <v>0.01</v>
      </c>
      <c r="B27587" s="28" t="s">
        <v>64</v>
      </c>
      <c r="C27587" s="36">
        <v>0.03</v>
      </c>
      <c r="D27587">
        <v>586</v>
      </c>
      <c r="E27587" s="35">
        <v>6094172.849999994</v>
      </c>
      <c r="F27587" s="35">
        <v>4443950.224999994</v>
      </c>
      <c r="G27587" s="35">
        <v>5852003.625</v>
      </c>
    </row>
    <row r="27588" spans="1:7" x14ac:dyDescent="0.25">
      <c r="A27588" s="36">
        <v>0.01</v>
      </c>
      <c r="B27588" s="28" t="s">
        <v>64</v>
      </c>
      <c r="C27588" s="36">
        <v>0.03</v>
      </c>
      <c r="D27588">
        <v>587</v>
      </c>
      <c r="E27588" s="35">
        <v>6736382.1312500089</v>
      </c>
      <c r="F27588" s="35">
        <v>5160219.2562500089</v>
      </c>
      <c r="G27588" s="35">
        <v>5185465.875</v>
      </c>
    </row>
    <row r="27589" spans="1:7" x14ac:dyDescent="0.25">
      <c r="A27589" s="36">
        <v>0.01</v>
      </c>
      <c r="B27589" s="28" t="s">
        <v>64</v>
      </c>
      <c r="C27589" s="36">
        <v>0.03</v>
      </c>
      <c r="D27589">
        <v>588</v>
      </c>
      <c r="E27589" s="35">
        <v>6530431.740624994</v>
      </c>
      <c r="F27589" s="35">
        <v>4906477.678124994</v>
      </c>
      <c r="G27589" s="35">
        <v>5615586.5625</v>
      </c>
    </row>
    <row r="27590" spans="1:7" x14ac:dyDescent="0.25">
      <c r="A27590" s="36">
        <v>0.01</v>
      </c>
      <c r="B27590" s="28" t="s">
        <v>64</v>
      </c>
      <c r="C27590" s="36">
        <v>0.03</v>
      </c>
      <c r="D27590">
        <v>589</v>
      </c>
      <c r="E27590" s="35">
        <v>6696289.265625</v>
      </c>
      <c r="F27590" s="35">
        <v>5089180.390625</v>
      </c>
      <c r="G27590" s="35">
        <v>5463979.875</v>
      </c>
    </row>
    <row r="27591" spans="1:7" x14ac:dyDescent="0.25">
      <c r="A27591" s="36">
        <v>0.01</v>
      </c>
      <c r="B27591" s="28" t="s">
        <v>64</v>
      </c>
      <c r="C27591" s="36">
        <v>0.03</v>
      </c>
      <c r="D27591">
        <v>590</v>
      </c>
      <c r="E27591" s="35">
        <v>6727648.674999997</v>
      </c>
      <c r="F27591" s="35">
        <v>5178581.174999997</v>
      </c>
      <c r="G27591" s="35">
        <v>4941607.5</v>
      </c>
    </row>
    <row r="27592" spans="1:7" x14ac:dyDescent="0.25">
      <c r="A27592" s="36">
        <v>0.01</v>
      </c>
      <c r="B27592" s="28" t="s">
        <v>64</v>
      </c>
      <c r="C27592" s="36">
        <v>0.03</v>
      </c>
      <c r="D27592">
        <v>591</v>
      </c>
      <c r="E27592" s="35">
        <v>6825639.521874994</v>
      </c>
      <c r="F27592" s="35">
        <v>5212503.084374994</v>
      </c>
      <c r="G27592" s="35">
        <v>5518227.9375</v>
      </c>
    </row>
    <row r="27593" spans="1:7" x14ac:dyDescent="0.25">
      <c r="A27593" s="36">
        <v>0.01</v>
      </c>
      <c r="B27593" s="28" t="s">
        <v>64</v>
      </c>
      <c r="C27593" s="36">
        <v>0.03</v>
      </c>
      <c r="D27593">
        <v>592</v>
      </c>
      <c r="E27593" s="35">
        <v>6608031.4375</v>
      </c>
      <c r="F27593" s="35">
        <v>5020271.1875</v>
      </c>
      <c r="G27593" s="35">
        <v>5289842.25</v>
      </c>
    </row>
    <row r="27594" spans="1:7" x14ac:dyDescent="0.25">
      <c r="A27594" s="36">
        <v>0.01</v>
      </c>
      <c r="B27594" s="28" t="s">
        <v>64</v>
      </c>
      <c r="C27594" s="36">
        <v>0.03</v>
      </c>
      <c r="D27594">
        <v>593</v>
      </c>
      <c r="E27594" s="35">
        <v>6826779.5062500089</v>
      </c>
      <c r="F27594" s="35">
        <v>5221827.1312500089</v>
      </c>
      <c r="G27594" s="35">
        <v>5444571.375</v>
      </c>
    </row>
    <row r="27595" spans="1:7" x14ac:dyDescent="0.25">
      <c r="A27595" s="36">
        <v>0.01</v>
      </c>
      <c r="B27595" s="28" t="s">
        <v>64</v>
      </c>
      <c r="C27595" s="36">
        <v>0.03</v>
      </c>
      <c r="D27595">
        <v>594</v>
      </c>
      <c r="E27595" s="35">
        <v>6301652.168750003</v>
      </c>
      <c r="F27595" s="35">
        <v>4641602.418750003</v>
      </c>
      <c r="G27595" s="35">
        <v>5940447.75</v>
      </c>
    </row>
    <row r="27596" spans="1:7" x14ac:dyDescent="0.25">
      <c r="A27596" s="36">
        <v>0.01</v>
      </c>
      <c r="B27596" s="28" t="s">
        <v>64</v>
      </c>
      <c r="C27596" s="36">
        <v>0.03</v>
      </c>
      <c r="D27596">
        <v>595</v>
      </c>
      <c r="E27596" s="35">
        <v>6424548.700000003</v>
      </c>
      <c r="F27596" s="35">
        <v>4744637.575000003</v>
      </c>
      <c r="G27596" s="35">
        <v>6119200.125</v>
      </c>
    </row>
    <row r="27597" spans="1:7" x14ac:dyDescent="0.25">
      <c r="A27597" s="36">
        <v>0.01</v>
      </c>
      <c r="B27597" s="28" t="s">
        <v>64</v>
      </c>
      <c r="C27597" s="36">
        <v>0.03</v>
      </c>
      <c r="D27597">
        <v>596</v>
      </c>
      <c r="E27597" s="35">
        <v>5980706.3125</v>
      </c>
      <c r="F27597" s="35">
        <v>4329744.0625</v>
      </c>
      <c r="G27597" s="35">
        <v>5858660.25</v>
      </c>
    </row>
    <row r="27598" spans="1:7" x14ac:dyDescent="0.25">
      <c r="A27598" s="36">
        <v>0.01</v>
      </c>
      <c r="B27598" s="28" t="s">
        <v>64</v>
      </c>
      <c r="C27598" s="36">
        <v>0.03</v>
      </c>
      <c r="D27598">
        <v>597</v>
      </c>
      <c r="E27598" s="35">
        <v>6473539.049999997</v>
      </c>
      <c r="F27598" s="35">
        <v>4863308.049999997</v>
      </c>
      <c r="G27598" s="35">
        <v>5492079</v>
      </c>
    </row>
    <row r="27599" spans="1:7" x14ac:dyDescent="0.25">
      <c r="A27599" s="36">
        <v>0.01</v>
      </c>
      <c r="B27599" s="28" t="s">
        <v>64</v>
      </c>
      <c r="C27599" s="36">
        <v>0.03</v>
      </c>
      <c r="D27599">
        <v>598</v>
      </c>
      <c r="E27599" s="35">
        <v>5777942.6625000089</v>
      </c>
      <c r="F27599" s="35">
        <v>4026473.6625000089</v>
      </c>
      <c r="G27599" s="35">
        <v>6763221</v>
      </c>
    </row>
    <row r="27600" spans="1:7" x14ac:dyDescent="0.25">
      <c r="A27600" s="36">
        <v>0.01</v>
      </c>
      <c r="B27600" s="28" t="s">
        <v>64</v>
      </c>
      <c r="C27600" s="36">
        <v>0.03</v>
      </c>
      <c r="D27600">
        <v>599</v>
      </c>
      <c r="E27600" s="35">
        <v>5788083.962500006</v>
      </c>
      <c r="F27600" s="35">
        <v>4065822.712500006</v>
      </c>
      <c r="G27600" s="35">
        <v>6500351.25</v>
      </c>
    </row>
    <row r="27601" spans="1:7" x14ac:dyDescent="0.25">
      <c r="A27601" s="36">
        <v>0.01</v>
      </c>
      <c r="B27601" s="28" t="s">
        <v>64</v>
      </c>
      <c r="C27601" s="36">
        <v>0.03</v>
      </c>
      <c r="D27601">
        <v>600</v>
      </c>
      <c r="E27601" s="35">
        <v>6693569.618750006</v>
      </c>
      <c r="F27601" s="35">
        <v>5100200.368750006</v>
      </c>
      <c r="G27601" s="35">
        <v>5340323.25</v>
      </c>
    </row>
    <row r="27602" spans="1:7" x14ac:dyDescent="0.25">
      <c r="A27602" s="36">
        <v>0.01</v>
      </c>
      <c r="B27602" s="28" t="s">
        <v>64</v>
      </c>
      <c r="C27602" s="36">
        <v>0.03</v>
      </c>
      <c r="D27602">
        <v>601</v>
      </c>
      <c r="E27602" s="35">
        <v>7771702.375</v>
      </c>
      <c r="F27602" s="35">
        <v>6220744.875</v>
      </c>
      <c r="G27602" s="35">
        <v>4958617.5</v>
      </c>
    </row>
    <row r="27603" spans="1:7" x14ac:dyDescent="0.25">
      <c r="A27603" s="36">
        <v>0.01</v>
      </c>
      <c r="B27603" s="28" t="s">
        <v>64</v>
      </c>
      <c r="C27603" s="36">
        <v>0.03</v>
      </c>
      <c r="D27603">
        <v>602</v>
      </c>
      <c r="E27603" s="35">
        <v>5707432.0749999881</v>
      </c>
      <c r="F27603" s="35">
        <v>3980810.3249999881</v>
      </c>
      <c r="G27603" s="35">
        <v>6539595.75</v>
      </c>
    </row>
    <row r="27604" spans="1:7" x14ac:dyDescent="0.25">
      <c r="A27604" s="36">
        <v>0.01</v>
      </c>
      <c r="B27604" s="28" t="s">
        <v>64</v>
      </c>
      <c r="C27604" s="36">
        <v>0.03</v>
      </c>
      <c r="D27604">
        <v>603</v>
      </c>
      <c r="E27604" s="35">
        <v>6832615.756249994</v>
      </c>
      <c r="F27604" s="35">
        <v>5171413.006249994</v>
      </c>
      <c r="G27604" s="35">
        <v>5950824.75</v>
      </c>
    </row>
    <row r="27605" spans="1:7" x14ac:dyDescent="0.25">
      <c r="A27605" s="36">
        <v>0.01</v>
      </c>
      <c r="B27605" s="28" t="s">
        <v>64</v>
      </c>
      <c r="C27605" s="36">
        <v>0.03</v>
      </c>
      <c r="D27605">
        <v>604</v>
      </c>
      <c r="E27605" s="35">
        <v>6015835.762500003</v>
      </c>
      <c r="F27605" s="35">
        <v>4341942.262500003</v>
      </c>
      <c r="G27605" s="35">
        <v>6065041.5</v>
      </c>
    </row>
    <row r="27606" spans="1:7" x14ac:dyDescent="0.25">
      <c r="A27606" s="36">
        <v>0.01</v>
      </c>
      <c r="B27606" s="28" t="s">
        <v>64</v>
      </c>
      <c r="C27606" s="36">
        <v>0.03</v>
      </c>
      <c r="D27606">
        <v>605</v>
      </c>
      <c r="E27606" s="35">
        <v>5991731.5687500089</v>
      </c>
      <c r="F27606" s="35">
        <v>4256064.3187500089</v>
      </c>
      <c r="G27606" s="35">
        <v>6621005.25</v>
      </c>
    </row>
    <row r="27607" spans="1:7" x14ac:dyDescent="0.25">
      <c r="A27607" s="36">
        <v>0.01</v>
      </c>
      <c r="B27607" s="28" t="s">
        <v>64</v>
      </c>
      <c r="C27607" s="36">
        <v>0.03</v>
      </c>
      <c r="D27607">
        <v>606</v>
      </c>
      <c r="E27607" s="35">
        <v>6742629.587500006</v>
      </c>
      <c r="F27607" s="35">
        <v>5083030.837500006</v>
      </c>
      <c r="G27607" s="35">
        <v>5936388.75</v>
      </c>
    </row>
    <row r="27608" spans="1:7" x14ac:dyDescent="0.25">
      <c r="A27608" s="36">
        <v>0.01</v>
      </c>
      <c r="B27608" s="28" t="s">
        <v>64</v>
      </c>
      <c r="C27608" s="36">
        <v>0.03</v>
      </c>
      <c r="D27608">
        <v>607</v>
      </c>
      <c r="E27608" s="35">
        <v>6161929.724999994</v>
      </c>
      <c r="F27608" s="35">
        <v>4490664.724999994</v>
      </c>
      <c r="G27608" s="35">
        <v>6041385</v>
      </c>
    </row>
    <row r="27609" spans="1:7" x14ac:dyDescent="0.25">
      <c r="A27609" s="36">
        <v>0.01</v>
      </c>
      <c r="B27609" s="28" t="s">
        <v>64</v>
      </c>
      <c r="C27609" s="36">
        <v>0.03</v>
      </c>
      <c r="D27609">
        <v>608</v>
      </c>
      <c r="E27609" s="35">
        <v>5906412.0625</v>
      </c>
      <c r="F27609" s="35">
        <v>4181965.3125</v>
      </c>
      <c r="G27609" s="35">
        <v>6520020.75</v>
      </c>
    </row>
    <row r="27610" spans="1:7" x14ac:dyDescent="0.25">
      <c r="A27610" s="36">
        <v>0.01</v>
      </c>
      <c r="B27610" s="28" t="s">
        <v>64</v>
      </c>
      <c r="C27610" s="36">
        <v>0.03</v>
      </c>
      <c r="D27610">
        <v>609</v>
      </c>
      <c r="E27610" s="35">
        <v>6509957.3999999911</v>
      </c>
      <c r="F27610" s="35">
        <v>4879753.3999999911</v>
      </c>
      <c r="G27610" s="35">
        <v>5671836</v>
      </c>
    </row>
    <row r="27611" spans="1:7" x14ac:dyDescent="0.25">
      <c r="A27611" s="36">
        <v>0.01</v>
      </c>
      <c r="B27611" s="28" t="s">
        <v>64</v>
      </c>
      <c r="C27611" s="36">
        <v>0.03</v>
      </c>
      <c r="D27611">
        <v>610</v>
      </c>
      <c r="E27611" s="35">
        <v>6680501.349999994</v>
      </c>
      <c r="F27611" s="35">
        <v>5085396.849999994</v>
      </c>
      <c r="G27611" s="35">
        <v>5355940.5</v>
      </c>
    </row>
    <row r="27612" spans="1:7" x14ac:dyDescent="0.25">
      <c r="A27612" s="36">
        <v>0.01</v>
      </c>
      <c r="B27612" s="28" t="s">
        <v>64</v>
      </c>
      <c r="C27612" s="36">
        <v>0.03</v>
      </c>
      <c r="D27612">
        <v>611</v>
      </c>
      <c r="E27612" s="35">
        <v>7193135.25</v>
      </c>
      <c r="F27612" s="35">
        <v>5569289</v>
      </c>
      <c r="G27612" s="35">
        <v>5614616.25</v>
      </c>
    </row>
    <row r="27613" spans="1:7" x14ac:dyDescent="0.25">
      <c r="A27613" s="36">
        <v>0.01</v>
      </c>
      <c r="B27613" s="28" t="s">
        <v>64</v>
      </c>
      <c r="C27613" s="36">
        <v>0.03</v>
      </c>
      <c r="D27613">
        <v>612</v>
      </c>
      <c r="E27613" s="35">
        <v>6508603.2999999821</v>
      </c>
      <c r="F27613" s="35">
        <v>4921684.1749999821</v>
      </c>
      <c r="G27613" s="35">
        <v>5282272.125</v>
      </c>
    </row>
    <row r="27614" spans="1:7" x14ac:dyDescent="0.25">
      <c r="A27614" s="36">
        <v>0.01</v>
      </c>
      <c r="B27614" s="28" t="s">
        <v>64</v>
      </c>
      <c r="C27614" s="36">
        <v>0.03</v>
      </c>
      <c r="D27614">
        <v>613</v>
      </c>
      <c r="E27614" s="35">
        <v>6505052</v>
      </c>
      <c r="F27614" s="35">
        <v>4907375.0625</v>
      </c>
      <c r="G27614" s="35">
        <v>5379092.4375</v>
      </c>
    </row>
    <row r="27615" spans="1:7" x14ac:dyDescent="0.25">
      <c r="A27615" s="36">
        <v>0.01</v>
      </c>
      <c r="B27615" s="28" t="s">
        <v>64</v>
      </c>
      <c r="C27615" s="36">
        <v>0.03</v>
      </c>
      <c r="D27615">
        <v>614</v>
      </c>
      <c r="E27615" s="35">
        <v>6314179.003124997</v>
      </c>
      <c r="F27615" s="35">
        <v>4690367.940624997</v>
      </c>
      <c r="G27615" s="35">
        <v>5614299.5625</v>
      </c>
    </row>
    <row r="27616" spans="1:7" x14ac:dyDescent="0.25">
      <c r="A27616" s="36">
        <v>0.01</v>
      </c>
      <c r="B27616" s="28" t="s">
        <v>64</v>
      </c>
      <c r="C27616" s="36">
        <v>0.03</v>
      </c>
      <c r="D27616">
        <v>615</v>
      </c>
      <c r="E27616" s="35">
        <v>7341876.099999994</v>
      </c>
      <c r="F27616" s="35">
        <v>5794698.599999994</v>
      </c>
      <c r="G27616" s="35">
        <v>4924597.5</v>
      </c>
    </row>
    <row r="27617" spans="1:7" x14ac:dyDescent="0.25">
      <c r="A27617" s="36">
        <v>0.01</v>
      </c>
      <c r="B27617" s="28" t="s">
        <v>64</v>
      </c>
      <c r="C27617" s="36">
        <v>0.03</v>
      </c>
      <c r="D27617">
        <v>616</v>
      </c>
      <c r="E27617" s="35">
        <v>7062824.4250000119</v>
      </c>
      <c r="F27617" s="35">
        <v>5486511.4875000119</v>
      </c>
      <c r="G27617" s="35">
        <v>5186816.4375</v>
      </c>
    </row>
    <row r="27618" spans="1:7" x14ac:dyDescent="0.25">
      <c r="A27618" s="36">
        <v>0.01</v>
      </c>
      <c r="B27618" s="28" t="s">
        <v>64</v>
      </c>
      <c r="C27618" s="36">
        <v>0.03</v>
      </c>
      <c r="D27618">
        <v>617</v>
      </c>
      <c r="E27618" s="35">
        <v>6437571.7374999821</v>
      </c>
      <c r="F27618" s="35">
        <v>4745773.9874999821</v>
      </c>
      <c r="G27618" s="35">
        <v>6226179.75</v>
      </c>
    </row>
    <row r="27619" spans="1:7" x14ac:dyDescent="0.25">
      <c r="A27619" s="36">
        <v>0.01</v>
      </c>
      <c r="B27619" s="28" t="s">
        <v>64</v>
      </c>
      <c r="C27619" s="36">
        <v>0.03</v>
      </c>
      <c r="D27619">
        <v>618</v>
      </c>
      <c r="E27619" s="35">
        <v>5933259.150000006</v>
      </c>
      <c r="F27619" s="35">
        <v>4220575.650000006</v>
      </c>
      <c r="G27619" s="35">
        <v>6414151.5</v>
      </c>
    </row>
    <row r="27620" spans="1:7" x14ac:dyDescent="0.25">
      <c r="A27620" s="36">
        <v>0.01</v>
      </c>
      <c r="B27620" s="28" t="s">
        <v>64</v>
      </c>
      <c r="C27620" s="36">
        <v>0.03</v>
      </c>
      <c r="D27620">
        <v>619</v>
      </c>
      <c r="E27620" s="35">
        <v>6206441.012500003</v>
      </c>
      <c r="F27620" s="35">
        <v>4547176.512500003</v>
      </c>
      <c r="G27620" s="35">
        <v>5933380.5</v>
      </c>
    </row>
    <row r="27621" spans="1:7" x14ac:dyDescent="0.25">
      <c r="A27621" s="36">
        <v>0.01</v>
      </c>
      <c r="B27621" s="28" t="s">
        <v>64</v>
      </c>
      <c r="C27621" s="36">
        <v>0.03</v>
      </c>
      <c r="D27621">
        <v>620</v>
      </c>
      <c r="E27621" s="35">
        <v>6473661.493750006</v>
      </c>
      <c r="F27621" s="35">
        <v>4839447.618750006</v>
      </c>
      <c r="G27621" s="35">
        <v>5707924.875</v>
      </c>
    </row>
    <row r="27622" spans="1:7" x14ac:dyDescent="0.25">
      <c r="A27622" s="36">
        <v>0.01</v>
      </c>
      <c r="B27622" s="28" t="s">
        <v>64</v>
      </c>
      <c r="C27622" s="36">
        <v>0.03</v>
      </c>
      <c r="D27622">
        <v>621</v>
      </c>
      <c r="E27622" s="35">
        <v>6017247.275000006</v>
      </c>
      <c r="F27622" s="35">
        <v>4372728.275000006</v>
      </c>
      <c r="G27622" s="35">
        <v>5800671</v>
      </c>
    </row>
    <row r="27623" spans="1:7" x14ac:dyDescent="0.25">
      <c r="A27623" s="36">
        <v>0.01</v>
      </c>
      <c r="B27623" s="28" t="s">
        <v>64</v>
      </c>
      <c r="C27623" s="36">
        <v>0.03</v>
      </c>
      <c r="D27623">
        <v>622</v>
      </c>
      <c r="E27623" s="35">
        <v>6326768.875</v>
      </c>
      <c r="F27623" s="35">
        <v>4718994.5</v>
      </c>
      <c r="G27623" s="35">
        <v>5469969.375</v>
      </c>
    </row>
    <row r="27624" spans="1:7" x14ac:dyDescent="0.25">
      <c r="A27624" s="36">
        <v>0.01</v>
      </c>
      <c r="B27624" s="28" t="s">
        <v>64</v>
      </c>
      <c r="C27624" s="36">
        <v>0.03</v>
      </c>
      <c r="D27624">
        <v>623</v>
      </c>
      <c r="E27624" s="35">
        <v>8156047.9375</v>
      </c>
      <c r="F27624" s="35">
        <v>6578394.1875</v>
      </c>
      <c r="G27624" s="35">
        <v>5198883.75</v>
      </c>
    </row>
    <row r="27625" spans="1:7" x14ac:dyDescent="0.25">
      <c r="A27625" s="36">
        <v>0.01</v>
      </c>
      <c r="B27625" s="28" t="s">
        <v>64</v>
      </c>
      <c r="C27625" s="36">
        <v>0.03</v>
      </c>
      <c r="D27625">
        <v>624</v>
      </c>
      <c r="E27625" s="35">
        <v>7026030.299999997</v>
      </c>
      <c r="F27625" s="35">
        <v>5437966.987499997</v>
      </c>
      <c r="G27625" s="35">
        <v>5292569.8125</v>
      </c>
    </row>
    <row r="27626" spans="1:7" x14ac:dyDescent="0.25">
      <c r="A27626" s="36">
        <v>0.01</v>
      </c>
      <c r="B27626" s="28" t="s">
        <v>64</v>
      </c>
      <c r="C27626" s="36">
        <v>0.03</v>
      </c>
      <c r="D27626">
        <v>625</v>
      </c>
      <c r="E27626" s="35">
        <v>7332563.775000006</v>
      </c>
      <c r="F27626" s="35">
        <v>5743142.400000006</v>
      </c>
      <c r="G27626" s="35">
        <v>5304792.375</v>
      </c>
    </row>
    <row r="27627" spans="1:7" x14ac:dyDescent="0.25">
      <c r="A27627" s="36">
        <v>0.01</v>
      </c>
      <c r="B27627" s="28" t="s">
        <v>64</v>
      </c>
      <c r="C27627" s="36">
        <v>0.03</v>
      </c>
      <c r="D27627">
        <v>626</v>
      </c>
      <c r="E27627" s="35">
        <v>6891998</v>
      </c>
      <c r="F27627" s="35">
        <v>5305214</v>
      </c>
      <c r="G27627" s="35">
        <v>5281056</v>
      </c>
    </row>
    <row r="27628" spans="1:7" x14ac:dyDescent="0.25">
      <c r="A27628" s="36">
        <v>0.01</v>
      </c>
      <c r="B27628" s="28" t="s">
        <v>64</v>
      </c>
      <c r="C27628" s="36">
        <v>0.03</v>
      </c>
      <c r="D27628">
        <v>627</v>
      </c>
      <c r="E27628" s="35">
        <v>7336602.887500003</v>
      </c>
      <c r="F27628" s="35">
        <v>5739700.387500003</v>
      </c>
      <c r="G27628" s="35">
        <v>5372122.5</v>
      </c>
    </row>
    <row r="27629" spans="1:7" x14ac:dyDescent="0.25">
      <c r="A27629" s="36">
        <v>0.01</v>
      </c>
      <c r="B27629" s="28" t="s">
        <v>64</v>
      </c>
      <c r="C27629" s="36">
        <v>0.03</v>
      </c>
      <c r="D27629">
        <v>628</v>
      </c>
      <c r="E27629" s="35">
        <v>7597851.8125</v>
      </c>
      <c r="F27629" s="35">
        <v>6060585.5625</v>
      </c>
      <c r="G27629" s="35">
        <v>4835396.25</v>
      </c>
    </row>
    <row r="27630" spans="1:7" x14ac:dyDescent="0.25">
      <c r="A27630" s="36">
        <v>0.01</v>
      </c>
      <c r="B27630" s="28" t="s">
        <v>64</v>
      </c>
      <c r="C27630" s="36">
        <v>0.03</v>
      </c>
      <c r="D27630">
        <v>629</v>
      </c>
      <c r="E27630" s="35">
        <v>6533898.78125</v>
      </c>
      <c r="F27630" s="35">
        <v>4828015.03125</v>
      </c>
      <c r="G27630" s="35">
        <v>6352953.75</v>
      </c>
    </row>
    <row r="27631" spans="1:7" x14ac:dyDescent="0.25">
      <c r="A27631" s="36">
        <v>0.01</v>
      </c>
      <c r="B27631" s="28" t="s">
        <v>64</v>
      </c>
      <c r="C27631" s="36">
        <v>0.03</v>
      </c>
      <c r="D27631">
        <v>630</v>
      </c>
      <c r="E27631" s="35">
        <v>6162341.487499997</v>
      </c>
      <c r="F27631" s="35">
        <v>4539310.737499997</v>
      </c>
      <c r="G27631" s="35">
        <v>5607276.75</v>
      </c>
    </row>
    <row r="27632" spans="1:7" x14ac:dyDescent="0.25">
      <c r="A27632" s="36">
        <v>0.01</v>
      </c>
      <c r="B27632" s="28" t="s">
        <v>64</v>
      </c>
      <c r="C27632" s="36">
        <v>0.03</v>
      </c>
      <c r="D27632">
        <v>631</v>
      </c>
      <c r="E27632" s="35">
        <v>6238415.4499999881</v>
      </c>
      <c r="F27632" s="35">
        <v>4543842.9499999881</v>
      </c>
      <c r="G27632" s="35">
        <v>6251152.5</v>
      </c>
    </row>
    <row r="27633" spans="1:7" x14ac:dyDescent="0.25">
      <c r="A27633" s="36">
        <v>0.01</v>
      </c>
      <c r="B27633" s="28" t="s">
        <v>64</v>
      </c>
      <c r="C27633" s="36">
        <v>0.03</v>
      </c>
      <c r="D27633">
        <v>632</v>
      </c>
      <c r="E27633" s="35">
        <v>6910831.506249994</v>
      </c>
      <c r="F27633" s="35">
        <v>5339879.881249994</v>
      </c>
      <c r="G27633" s="35">
        <v>5138564.625</v>
      </c>
    </row>
    <row r="27634" spans="1:7" x14ac:dyDescent="0.25">
      <c r="A27634" s="36">
        <v>0.01</v>
      </c>
      <c r="B27634" s="28" t="s">
        <v>64</v>
      </c>
      <c r="C27634" s="36">
        <v>0.03</v>
      </c>
      <c r="D27634">
        <v>633</v>
      </c>
      <c r="E27634" s="35">
        <v>6323299.212500006</v>
      </c>
      <c r="F27634" s="35">
        <v>4691892.212500006</v>
      </c>
      <c r="G27634" s="35">
        <v>5682663</v>
      </c>
    </row>
    <row r="27635" spans="1:7" x14ac:dyDescent="0.25">
      <c r="A27635" s="36">
        <v>0.01</v>
      </c>
      <c r="B27635" s="28" t="s">
        <v>64</v>
      </c>
      <c r="C27635" s="36">
        <v>0.03</v>
      </c>
      <c r="D27635">
        <v>634</v>
      </c>
      <c r="E27635" s="35">
        <v>6750731.546875</v>
      </c>
      <c r="F27635" s="35">
        <v>5101819.984375</v>
      </c>
      <c r="G27635" s="35">
        <v>5840204.0625</v>
      </c>
    </row>
    <row r="27636" spans="1:7" x14ac:dyDescent="0.25">
      <c r="A27636" s="36">
        <v>0.01</v>
      </c>
      <c r="B27636" s="28" t="s">
        <v>64</v>
      </c>
      <c r="C27636" s="36">
        <v>0.03</v>
      </c>
      <c r="D27636">
        <v>635</v>
      </c>
      <c r="E27636" s="35">
        <v>6390028.712500006</v>
      </c>
      <c r="F27636" s="35">
        <v>4748618.462500006</v>
      </c>
      <c r="G27636" s="35">
        <v>5772692.25</v>
      </c>
    </row>
    <row r="27637" spans="1:7" x14ac:dyDescent="0.25">
      <c r="A27637" s="36">
        <v>0.01</v>
      </c>
      <c r="B27637" s="28" t="s">
        <v>64</v>
      </c>
      <c r="C27637" s="36">
        <v>0.03</v>
      </c>
      <c r="D27637">
        <v>636</v>
      </c>
      <c r="E27637" s="35">
        <v>5956128.087500006</v>
      </c>
      <c r="F27637" s="35">
        <v>4255622.587500006</v>
      </c>
      <c r="G27637" s="35">
        <v>6304549.5</v>
      </c>
    </row>
    <row r="27638" spans="1:7" x14ac:dyDescent="0.25">
      <c r="A27638" s="36">
        <v>0.01</v>
      </c>
      <c r="B27638" s="28" t="s">
        <v>64</v>
      </c>
      <c r="C27638" s="36">
        <v>0.03</v>
      </c>
      <c r="D27638">
        <v>637</v>
      </c>
      <c r="E27638" s="35">
        <v>5886498.212500006</v>
      </c>
      <c r="F27638" s="35">
        <v>4239781.462500006</v>
      </c>
      <c r="G27638" s="35">
        <v>5820450.75</v>
      </c>
    </row>
    <row r="27639" spans="1:7" x14ac:dyDescent="0.25">
      <c r="A27639" s="36">
        <v>0.01</v>
      </c>
      <c r="B27639" s="28" t="s">
        <v>64</v>
      </c>
      <c r="C27639" s="36">
        <v>0.03</v>
      </c>
      <c r="D27639">
        <v>638</v>
      </c>
      <c r="E27639" s="35">
        <v>6607268.046875</v>
      </c>
      <c r="F27639" s="35">
        <v>4956885.796875</v>
      </c>
      <c r="G27639" s="35">
        <v>5853440.25</v>
      </c>
    </row>
    <row r="27640" spans="1:7" x14ac:dyDescent="0.25">
      <c r="A27640" s="36">
        <v>0.01</v>
      </c>
      <c r="B27640" s="28" t="s">
        <v>64</v>
      </c>
      <c r="C27640" s="36">
        <v>0.03</v>
      </c>
      <c r="D27640">
        <v>639</v>
      </c>
      <c r="E27640" s="35">
        <v>7653074.299999997</v>
      </c>
      <c r="F27640" s="35">
        <v>6032899.424999997</v>
      </c>
      <c r="G27640" s="35">
        <v>5581573.875</v>
      </c>
    </row>
    <row r="27641" spans="1:7" x14ac:dyDescent="0.25">
      <c r="A27641" s="36">
        <v>0.01</v>
      </c>
      <c r="B27641" s="28" t="s">
        <v>64</v>
      </c>
      <c r="C27641" s="36">
        <v>0.03</v>
      </c>
      <c r="D27641">
        <v>640</v>
      </c>
      <c r="E27641" s="35">
        <v>6127879.7625000179</v>
      </c>
      <c r="F27641" s="35">
        <v>4412167.7625000179</v>
      </c>
      <c r="G27641" s="35">
        <v>6441408</v>
      </c>
    </row>
    <row r="27642" spans="1:7" x14ac:dyDescent="0.25">
      <c r="A27642" s="36">
        <v>0.01</v>
      </c>
      <c r="B27642" s="28" t="s">
        <v>64</v>
      </c>
      <c r="C27642" s="36">
        <v>0.03</v>
      </c>
      <c r="D27642">
        <v>641</v>
      </c>
      <c r="E27642" s="35">
        <v>5603981.825000003</v>
      </c>
      <c r="F27642" s="35">
        <v>3875062.325000003</v>
      </c>
      <c r="G27642" s="35">
        <v>6560275.5</v>
      </c>
    </row>
    <row r="27643" spans="1:7" x14ac:dyDescent="0.25">
      <c r="A27643" s="36">
        <v>0.01</v>
      </c>
      <c r="B27643" s="28" t="s">
        <v>64</v>
      </c>
      <c r="C27643" s="36">
        <v>0.03</v>
      </c>
      <c r="D27643">
        <v>642</v>
      </c>
      <c r="E27643" s="35">
        <v>5861628.825000003</v>
      </c>
      <c r="F27643" s="35">
        <v>4186157.325000003</v>
      </c>
      <c r="G27643" s="35">
        <v>6079243.5</v>
      </c>
    </row>
    <row r="27644" spans="1:7" x14ac:dyDescent="0.25">
      <c r="A27644" s="36">
        <v>0.01</v>
      </c>
      <c r="B27644" s="28" t="s">
        <v>64</v>
      </c>
      <c r="C27644" s="36">
        <v>0.03</v>
      </c>
      <c r="D27644">
        <v>643</v>
      </c>
      <c r="E27644" s="35">
        <v>6634243.474999994</v>
      </c>
      <c r="F27644" s="35">
        <v>5025754.474999994</v>
      </c>
      <c r="G27644" s="35">
        <v>5476401</v>
      </c>
    </row>
    <row r="27645" spans="1:7" x14ac:dyDescent="0.25">
      <c r="A27645" s="36">
        <v>0.01</v>
      </c>
      <c r="B27645" s="28" t="s">
        <v>64</v>
      </c>
      <c r="C27645" s="36">
        <v>0.03</v>
      </c>
      <c r="D27645">
        <v>644</v>
      </c>
      <c r="E27645" s="35">
        <v>6625369.650000006</v>
      </c>
      <c r="F27645" s="35">
        <v>4954768.525000006</v>
      </c>
      <c r="G27645" s="35">
        <v>6035410.125</v>
      </c>
    </row>
    <row r="27646" spans="1:7" x14ac:dyDescent="0.25">
      <c r="A27646" s="36">
        <v>0.01</v>
      </c>
      <c r="B27646" s="28" t="s">
        <v>64</v>
      </c>
      <c r="C27646" s="36">
        <v>0.03</v>
      </c>
      <c r="D27646">
        <v>645</v>
      </c>
      <c r="E27646" s="35">
        <v>6934531.900000006</v>
      </c>
      <c r="F27646" s="35">
        <v>5330890.650000006</v>
      </c>
      <c r="G27646" s="35">
        <v>5432771.25</v>
      </c>
    </row>
    <row r="27647" spans="1:7" x14ac:dyDescent="0.25">
      <c r="A27647" s="36">
        <v>0.01</v>
      </c>
      <c r="B27647" s="28" t="s">
        <v>64</v>
      </c>
      <c r="C27647" s="36">
        <v>0.03</v>
      </c>
      <c r="D27647">
        <v>646</v>
      </c>
      <c r="E27647" s="35">
        <v>5729516.3249999881</v>
      </c>
      <c r="F27647" s="35">
        <v>4079070.3249999881</v>
      </c>
      <c r="G27647" s="35">
        <v>5854014</v>
      </c>
    </row>
    <row r="27648" spans="1:7" x14ac:dyDescent="0.25">
      <c r="A27648" s="36">
        <v>0.01</v>
      </c>
      <c r="B27648" s="28" t="s">
        <v>64</v>
      </c>
      <c r="C27648" s="36">
        <v>0.03</v>
      </c>
      <c r="D27648">
        <v>647</v>
      </c>
      <c r="E27648" s="35">
        <v>6727180.700000003</v>
      </c>
      <c r="F27648" s="35">
        <v>5108238.825000003</v>
      </c>
      <c r="G27648" s="35">
        <v>5570476.875</v>
      </c>
    </row>
    <row r="27649" spans="1:7" x14ac:dyDescent="0.25">
      <c r="A27649" s="36">
        <v>0.01</v>
      </c>
      <c r="B27649" s="28" t="s">
        <v>64</v>
      </c>
      <c r="C27649" s="36">
        <v>0.03</v>
      </c>
      <c r="D27649">
        <v>648</v>
      </c>
      <c r="E27649" s="35">
        <v>7472248.8500000089</v>
      </c>
      <c r="F27649" s="35">
        <v>5865261.2250000089</v>
      </c>
      <c r="G27649" s="35">
        <v>5462888.625</v>
      </c>
    </row>
    <row r="27650" spans="1:7" x14ac:dyDescent="0.25">
      <c r="A27650" s="36">
        <v>0.01</v>
      </c>
      <c r="B27650" s="28" t="s">
        <v>64</v>
      </c>
      <c r="C27650" s="36">
        <v>0.03</v>
      </c>
      <c r="D27650">
        <v>649</v>
      </c>
      <c r="E27650" s="35">
        <v>6931649.5</v>
      </c>
      <c r="F27650" s="35">
        <v>5306509.5</v>
      </c>
      <c r="G27650" s="35">
        <v>5626260</v>
      </c>
    </row>
    <row r="27651" spans="1:7" x14ac:dyDescent="0.25">
      <c r="A27651" s="36">
        <v>0.01</v>
      </c>
      <c r="B27651" s="28" t="s">
        <v>64</v>
      </c>
      <c r="C27651" s="36">
        <v>0.03</v>
      </c>
      <c r="D27651">
        <v>650</v>
      </c>
      <c r="E27651" s="35">
        <v>7497915.46875</v>
      </c>
      <c r="F27651" s="35">
        <v>5952864.21875</v>
      </c>
      <c r="G27651" s="35">
        <v>4905461.25</v>
      </c>
    </row>
    <row r="27652" spans="1:7" x14ac:dyDescent="0.25">
      <c r="A27652" s="36">
        <v>0.01</v>
      </c>
      <c r="B27652" s="28" t="s">
        <v>64</v>
      </c>
      <c r="C27652" s="36">
        <v>0.03</v>
      </c>
      <c r="D27652">
        <v>651</v>
      </c>
      <c r="E27652" s="35">
        <v>6686295.637500003</v>
      </c>
      <c r="F27652" s="35">
        <v>5065131.637500003</v>
      </c>
      <c r="G27652" s="35">
        <v>5590476</v>
      </c>
    </row>
    <row r="27653" spans="1:7" x14ac:dyDescent="0.25">
      <c r="A27653" s="36">
        <v>0.01</v>
      </c>
      <c r="B27653" s="28" t="s">
        <v>64</v>
      </c>
      <c r="C27653" s="36">
        <v>0.03</v>
      </c>
      <c r="D27653">
        <v>652</v>
      </c>
      <c r="E27653" s="35">
        <v>6624002.3343750089</v>
      </c>
      <c r="F27653" s="35">
        <v>5043342.8343750089</v>
      </c>
      <c r="G27653" s="35">
        <v>5225935.5</v>
      </c>
    </row>
    <row r="27654" spans="1:7" x14ac:dyDescent="0.25">
      <c r="A27654" s="36">
        <v>0.01</v>
      </c>
      <c r="B27654" s="28" t="s">
        <v>64</v>
      </c>
      <c r="C27654" s="36">
        <v>0.03</v>
      </c>
      <c r="D27654">
        <v>653</v>
      </c>
      <c r="E27654" s="35">
        <v>6088713.9499999881</v>
      </c>
      <c r="F27654" s="35">
        <v>4376652.8249999881</v>
      </c>
      <c r="G27654" s="35">
        <v>6408550.125</v>
      </c>
    </row>
    <row r="27655" spans="1:7" x14ac:dyDescent="0.25">
      <c r="A27655" s="36">
        <v>0.01</v>
      </c>
      <c r="B27655" s="28" t="s">
        <v>64</v>
      </c>
      <c r="C27655" s="36">
        <v>0.03</v>
      </c>
      <c r="D27655">
        <v>654</v>
      </c>
      <c r="E27655" s="35">
        <v>5752166.025000006</v>
      </c>
      <c r="F27655" s="35">
        <v>4030480.275000006</v>
      </c>
      <c r="G27655" s="35">
        <v>6495171.75</v>
      </c>
    </row>
    <row r="27656" spans="1:7" x14ac:dyDescent="0.25">
      <c r="A27656" s="36">
        <v>0.01</v>
      </c>
      <c r="B27656" s="28" t="s">
        <v>64</v>
      </c>
      <c r="C27656" s="36">
        <v>0.03</v>
      </c>
      <c r="D27656">
        <v>655</v>
      </c>
      <c r="E27656" s="35">
        <v>6653689.200000003</v>
      </c>
      <c r="F27656" s="35">
        <v>5018155.762500003</v>
      </c>
      <c r="G27656" s="35">
        <v>5719800.9375</v>
      </c>
    </row>
    <row r="27657" spans="1:7" x14ac:dyDescent="0.25">
      <c r="A27657" s="36">
        <v>0.01</v>
      </c>
      <c r="B27657" s="28" t="s">
        <v>64</v>
      </c>
      <c r="C27657" s="36">
        <v>0.03</v>
      </c>
      <c r="D27657">
        <v>656</v>
      </c>
      <c r="E27657" s="35">
        <v>6180073.650000006</v>
      </c>
      <c r="F27657" s="35">
        <v>4552288.650000006</v>
      </c>
      <c r="G27657" s="35">
        <v>5650065</v>
      </c>
    </row>
    <row r="27658" spans="1:7" x14ac:dyDescent="0.25">
      <c r="A27658" s="36">
        <v>0.01</v>
      </c>
      <c r="B27658" s="28" t="s">
        <v>64</v>
      </c>
      <c r="C27658" s="36">
        <v>0.03</v>
      </c>
      <c r="D27658">
        <v>657</v>
      </c>
      <c r="E27658" s="35">
        <v>6022895.3125</v>
      </c>
      <c r="F27658" s="35">
        <v>4364411.5625</v>
      </c>
      <c r="G27658" s="35">
        <v>5926353.75</v>
      </c>
    </row>
    <row r="27659" spans="1:7" x14ac:dyDescent="0.25">
      <c r="A27659" s="36">
        <v>0.01</v>
      </c>
      <c r="B27659" s="28" t="s">
        <v>64</v>
      </c>
      <c r="C27659" s="36">
        <v>0.03</v>
      </c>
      <c r="D27659">
        <v>658</v>
      </c>
      <c r="E27659" s="35">
        <v>6298656.25</v>
      </c>
      <c r="F27659" s="35">
        <v>4565658.75</v>
      </c>
      <c r="G27659" s="35">
        <v>6596977.5</v>
      </c>
    </row>
    <row r="27660" spans="1:7" x14ac:dyDescent="0.25">
      <c r="A27660" s="36">
        <v>0.01</v>
      </c>
      <c r="B27660" s="28" t="s">
        <v>64</v>
      </c>
      <c r="C27660" s="36">
        <v>0.03</v>
      </c>
      <c r="D27660">
        <v>659</v>
      </c>
      <c r="E27660" s="35">
        <v>6945073.799999997</v>
      </c>
      <c r="F27660" s="35">
        <v>5379468.799999997</v>
      </c>
      <c r="G27660" s="35">
        <v>5090445</v>
      </c>
    </row>
    <row r="27661" spans="1:7" x14ac:dyDescent="0.25">
      <c r="A27661" s="36">
        <v>0.01</v>
      </c>
      <c r="B27661" s="28" t="s">
        <v>64</v>
      </c>
      <c r="C27661" s="36">
        <v>0.03</v>
      </c>
      <c r="D27661">
        <v>660</v>
      </c>
      <c r="E27661" s="35">
        <v>6911044.150000006</v>
      </c>
      <c r="F27661" s="35">
        <v>5308904.587500006</v>
      </c>
      <c r="G27661" s="35">
        <v>5419256.0625</v>
      </c>
    </row>
    <row r="27662" spans="1:7" x14ac:dyDescent="0.25">
      <c r="A27662" s="36">
        <v>0.01</v>
      </c>
      <c r="B27662" s="28" t="s">
        <v>64</v>
      </c>
      <c r="C27662" s="36">
        <v>0.03</v>
      </c>
      <c r="D27662">
        <v>661</v>
      </c>
      <c r="E27662" s="35">
        <v>6708878.587500006</v>
      </c>
      <c r="F27662" s="35">
        <v>5056212.337500006</v>
      </c>
      <c r="G27662" s="35">
        <v>5873996.25</v>
      </c>
    </row>
    <row r="27663" spans="1:7" x14ac:dyDescent="0.25">
      <c r="A27663" s="36">
        <v>0.01</v>
      </c>
      <c r="B27663" s="28" t="s">
        <v>64</v>
      </c>
      <c r="C27663" s="36">
        <v>0.03</v>
      </c>
      <c r="D27663">
        <v>662</v>
      </c>
      <c r="E27663" s="35">
        <v>5544422.387500003</v>
      </c>
      <c r="F27663" s="35">
        <v>3809928.887500003</v>
      </c>
      <c r="G27663" s="35">
        <v>6610441.5</v>
      </c>
    </row>
    <row r="27664" spans="1:7" x14ac:dyDescent="0.25">
      <c r="A27664" s="36">
        <v>0.01</v>
      </c>
      <c r="B27664" s="28" t="s">
        <v>64</v>
      </c>
      <c r="C27664" s="36">
        <v>0.03</v>
      </c>
      <c r="D27664">
        <v>663</v>
      </c>
      <c r="E27664" s="35">
        <v>5927668.3999999911</v>
      </c>
      <c r="F27664" s="35">
        <v>4289514.3999999911</v>
      </c>
      <c r="G27664" s="35">
        <v>5743386</v>
      </c>
    </row>
    <row r="27665" spans="1:7" x14ac:dyDescent="0.25">
      <c r="A27665" s="36">
        <v>0.01</v>
      </c>
      <c r="B27665" s="28" t="s">
        <v>64</v>
      </c>
      <c r="C27665" s="36">
        <v>0.03</v>
      </c>
      <c r="D27665">
        <v>664</v>
      </c>
      <c r="E27665" s="35">
        <v>6760501.421875</v>
      </c>
      <c r="F27665" s="35">
        <v>5123186.109375</v>
      </c>
      <c r="G27665" s="35">
        <v>5735837.8125</v>
      </c>
    </row>
    <row r="27666" spans="1:7" x14ac:dyDescent="0.25">
      <c r="A27666" s="36">
        <v>0.01</v>
      </c>
      <c r="B27666" s="28" t="s">
        <v>64</v>
      </c>
      <c r="C27666" s="36">
        <v>0.03</v>
      </c>
      <c r="D27666">
        <v>665</v>
      </c>
      <c r="E27666" s="35">
        <v>5598710.2062500119</v>
      </c>
      <c r="F27666" s="35">
        <v>3823847.9562500119</v>
      </c>
      <c r="G27666" s="35">
        <v>6973760.25</v>
      </c>
    </row>
    <row r="27667" spans="1:7" x14ac:dyDescent="0.25">
      <c r="A27667" s="36">
        <v>0.01</v>
      </c>
      <c r="B27667" s="28" t="s">
        <v>64</v>
      </c>
      <c r="C27667" s="36">
        <v>0.03</v>
      </c>
      <c r="D27667">
        <v>666</v>
      </c>
      <c r="E27667" s="35">
        <v>5855708.181250006</v>
      </c>
      <c r="F27667" s="35">
        <v>4165650.931250006</v>
      </c>
      <c r="G27667" s="35">
        <v>6210515.25</v>
      </c>
    </row>
    <row r="27668" spans="1:7" x14ac:dyDescent="0.25">
      <c r="A27668" s="36">
        <v>0.01</v>
      </c>
      <c r="B27668" s="28" t="s">
        <v>64</v>
      </c>
      <c r="C27668" s="36">
        <v>0.03</v>
      </c>
      <c r="D27668">
        <v>667</v>
      </c>
      <c r="E27668" s="35">
        <v>6701071.825000003</v>
      </c>
      <c r="F27668" s="35">
        <v>5023976.200000003</v>
      </c>
      <c r="G27668" s="35">
        <v>6093860.625</v>
      </c>
    </row>
    <row r="27669" spans="1:7" x14ac:dyDescent="0.25">
      <c r="A27669" s="36">
        <v>0.01</v>
      </c>
      <c r="B27669" s="28" t="s">
        <v>64</v>
      </c>
      <c r="C27669" s="36">
        <v>0.03</v>
      </c>
      <c r="D27669">
        <v>668</v>
      </c>
      <c r="E27669" s="35">
        <v>6550455.721874997</v>
      </c>
      <c r="F27669" s="35">
        <v>4881329.846874997</v>
      </c>
      <c r="G27669" s="35">
        <v>6022132.875</v>
      </c>
    </row>
    <row r="27670" spans="1:7" x14ac:dyDescent="0.25">
      <c r="A27670" s="36">
        <v>0.01</v>
      </c>
      <c r="B27670" s="28" t="s">
        <v>64</v>
      </c>
      <c r="C27670" s="36">
        <v>0.03</v>
      </c>
      <c r="D27670">
        <v>669</v>
      </c>
      <c r="E27670" s="35">
        <v>6334782.337500006</v>
      </c>
      <c r="F27670" s="35">
        <v>4728304.337500006</v>
      </c>
      <c r="G27670" s="35">
        <v>5458302</v>
      </c>
    </row>
    <row r="27671" spans="1:7" x14ac:dyDescent="0.25">
      <c r="A27671" s="36">
        <v>0.01</v>
      </c>
      <c r="B27671" s="28" t="s">
        <v>64</v>
      </c>
      <c r="C27671" s="36">
        <v>0.03</v>
      </c>
      <c r="D27671">
        <v>670</v>
      </c>
      <c r="E27671" s="35">
        <v>7474130</v>
      </c>
      <c r="F27671" s="35">
        <v>5935457.5</v>
      </c>
      <c r="G27671" s="35">
        <v>4848052.5</v>
      </c>
    </row>
    <row r="27672" spans="1:7" x14ac:dyDescent="0.25">
      <c r="A27672" s="36">
        <v>0.01</v>
      </c>
      <c r="B27672" s="28" t="s">
        <v>64</v>
      </c>
      <c r="C27672" s="36">
        <v>0.03</v>
      </c>
      <c r="D27672">
        <v>671</v>
      </c>
      <c r="E27672" s="35">
        <v>5835800.025000006</v>
      </c>
      <c r="F27672" s="35">
        <v>4158540.525000006</v>
      </c>
      <c r="G27672" s="35">
        <v>6095335.5</v>
      </c>
    </row>
    <row r="27673" spans="1:7" x14ac:dyDescent="0.25">
      <c r="A27673" s="36">
        <v>0.01</v>
      </c>
      <c r="B27673" s="28" t="s">
        <v>64</v>
      </c>
      <c r="C27673" s="36">
        <v>0.03</v>
      </c>
      <c r="D27673">
        <v>672</v>
      </c>
      <c r="E27673" s="35">
        <v>6954084.168750003</v>
      </c>
      <c r="F27673" s="35">
        <v>5336904.293750003</v>
      </c>
      <c r="G27673" s="35">
        <v>5554618.875</v>
      </c>
    </row>
    <row r="27674" spans="1:7" x14ac:dyDescent="0.25">
      <c r="A27674" s="36">
        <v>0.01</v>
      </c>
      <c r="B27674" s="28" t="s">
        <v>64</v>
      </c>
      <c r="C27674" s="36">
        <v>0.03</v>
      </c>
      <c r="D27674">
        <v>673</v>
      </c>
      <c r="E27674" s="35">
        <v>7639799.5749999881</v>
      </c>
      <c r="F27674" s="35">
        <v>6073137.0749999881</v>
      </c>
      <c r="G27674" s="35">
        <v>5099962.5</v>
      </c>
    </row>
    <row r="27675" spans="1:7" x14ac:dyDescent="0.25">
      <c r="A27675" s="36">
        <v>0.01</v>
      </c>
      <c r="B27675" s="28" t="s">
        <v>64</v>
      </c>
      <c r="C27675" s="36">
        <v>0.03</v>
      </c>
      <c r="D27675">
        <v>674</v>
      </c>
      <c r="E27675" s="35">
        <v>6586847.131249994</v>
      </c>
      <c r="F27675" s="35">
        <v>4924704.381249994</v>
      </c>
      <c r="G27675" s="35">
        <v>5959284.75</v>
      </c>
    </row>
    <row r="27676" spans="1:7" x14ac:dyDescent="0.25">
      <c r="A27676" s="36">
        <v>0.01</v>
      </c>
      <c r="B27676" s="28" t="s">
        <v>64</v>
      </c>
      <c r="C27676" s="36">
        <v>0.03</v>
      </c>
      <c r="D27676">
        <v>675</v>
      </c>
      <c r="E27676" s="35">
        <v>7032149.799999997</v>
      </c>
      <c r="F27676" s="35">
        <v>5444562.299999997</v>
      </c>
      <c r="G27676" s="35">
        <v>5288287.5</v>
      </c>
    </row>
    <row r="27677" spans="1:7" x14ac:dyDescent="0.25">
      <c r="A27677" s="36">
        <v>0.01</v>
      </c>
      <c r="B27677" s="28" t="s">
        <v>64</v>
      </c>
      <c r="C27677" s="36">
        <v>0.03</v>
      </c>
      <c r="D27677">
        <v>676</v>
      </c>
      <c r="E27677" s="35">
        <v>6172400.112499997</v>
      </c>
      <c r="F27677" s="35">
        <v>4482448.862499997</v>
      </c>
      <c r="G27677" s="35">
        <v>6209561.25</v>
      </c>
    </row>
    <row r="27678" spans="1:7" x14ac:dyDescent="0.25">
      <c r="A27678" s="36">
        <v>0.01</v>
      </c>
      <c r="B27678" s="28" t="s">
        <v>64</v>
      </c>
      <c r="C27678" s="36">
        <v>0.03</v>
      </c>
      <c r="D27678">
        <v>677</v>
      </c>
      <c r="E27678" s="35">
        <v>6021233.8125</v>
      </c>
      <c r="F27678" s="35">
        <v>4330630.0625</v>
      </c>
      <c r="G27678" s="35">
        <v>6215433.75</v>
      </c>
    </row>
    <row r="27679" spans="1:7" x14ac:dyDescent="0.25">
      <c r="A27679" s="36">
        <v>0.01</v>
      </c>
      <c r="B27679" s="28" t="s">
        <v>64</v>
      </c>
      <c r="C27679" s="36">
        <v>0.03</v>
      </c>
      <c r="D27679">
        <v>678</v>
      </c>
      <c r="E27679" s="35">
        <v>7347381.6999999881</v>
      </c>
      <c r="F27679" s="35">
        <v>5771966.6999999881</v>
      </c>
      <c r="G27679" s="35">
        <v>5178735</v>
      </c>
    </row>
    <row r="27680" spans="1:7" x14ac:dyDescent="0.25">
      <c r="A27680" s="36">
        <v>0.01</v>
      </c>
      <c r="B27680" s="28" t="s">
        <v>64</v>
      </c>
      <c r="C27680" s="36">
        <v>0.03</v>
      </c>
      <c r="D27680">
        <v>679</v>
      </c>
      <c r="E27680" s="35">
        <v>6252557.625</v>
      </c>
      <c r="F27680" s="35">
        <v>4621546.6875</v>
      </c>
      <c r="G27680" s="35">
        <v>5679098.4375</v>
      </c>
    </row>
    <row r="27681" spans="1:7" x14ac:dyDescent="0.25">
      <c r="A27681" s="36">
        <v>0.01</v>
      </c>
      <c r="B27681" s="28" t="s">
        <v>64</v>
      </c>
      <c r="C27681" s="36">
        <v>0.03</v>
      </c>
      <c r="D27681">
        <v>680</v>
      </c>
      <c r="E27681" s="35">
        <v>6412597.6875000149</v>
      </c>
      <c r="F27681" s="35">
        <v>4779826.1875000149</v>
      </c>
      <c r="G27681" s="35">
        <v>5694943.5</v>
      </c>
    </row>
    <row r="27682" spans="1:7" x14ac:dyDescent="0.25">
      <c r="A27682" s="36">
        <v>0.01</v>
      </c>
      <c r="B27682" s="28" t="s">
        <v>64</v>
      </c>
      <c r="C27682" s="36">
        <v>0.03</v>
      </c>
      <c r="D27682">
        <v>681</v>
      </c>
      <c r="E27682" s="35">
        <v>7078682.5</v>
      </c>
      <c r="F27682" s="35">
        <v>5477640</v>
      </c>
      <c r="G27682" s="35">
        <v>5409382.5</v>
      </c>
    </row>
    <row r="27683" spans="1:7" x14ac:dyDescent="0.25">
      <c r="A27683" s="36">
        <v>0.01</v>
      </c>
      <c r="B27683" s="28" t="s">
        <v>64</v>
      </c>
      <c r="C27683" s="36">
        <v>0.03</v>
      </c>
      <c r="D27683">
        <v>682</v>
      </c>
      <c r="E27683" s="35">
        <v>5694422.112499997</v>
      </c>
      <c r="F27683" s="35">
        <v>3969971.612499997</v>
      </c>
      <c r="G27683" s="35">
        <v>6520054.5</v>
      </c>
    </row>
    <row r="27684" spans="1:7" x14ac:dyDescent="0.25">
      <c r="A27684" s="36">
        <v>0.01</v>
      </c>
      <c r="B27684" s="28" t="s">
        <v>64</v>
      </c>
      <c r="C27684" s="36">
        <v>0.03</v>
      </c>
      <c r="D27684">
        <v>683</v>
      </c>
      <c r="E27684" s="35">
        <v>7448771.75</v>
      </c>
      <c r="F27684" s="35">
        <v>5906094.25</v>
      </c>
      <c r="G27684" s="35">
        <v>4884097.5</v>
      </c>
    </row>
    <row r="27685" spans="1:7" x14ac:dyDescent="0.25">
      <c r="A27685" s="36">
        <v>0.01</v>
      </c>
      <c r="B27685" s="28" t="s">
        <v>64</v>
      </c>
      <c r="C27685" s="36">
        <v>0.03</v>
      </c>
      <c r="D27685">
        <v>684</v>
      </c>
      <c r="E27685" s="35">
        <v>6688295.575000003</v>
      </c>
      <c r="F27685" s="35">
        <v>5069239.825000003</v>
      </c>
      <c r="G27685" s="35">
        <v>5571501.75</v>
      </c>
    </row>
    <row r="27686" spans="1:7" x14ac:dyDescent="0.25">
      <c r="A27686" s="36">
        <v>0.01</v>
      </c>
      <c r="B27686" s="28" t="s">
        <v>64</v>
      </c>
      <c r="C27686" s="36">
        <v>0.03</v>
      </c>
      <c r="D27686">
        <v>685</v>
      </c>
      <c r="E27686" s="35">
        <v>6888978.075000003</v>
      </c>
      <c r="F27686" s="35">
        <v>5277092.575000003</v>
      </c>
      <c r="G27686" s="35">
        <v>5506969.5</v>
      </c>
    </row>
    <row r="27687" spans="1:7" x14ac:dyDescent="0.25">
      <c r="A27687" s="36">
        <v>0.01</v>
      </c>
      <c r="B27687" s="28" t="s">
        <v>64</v>
      </c>
      <c r="C27687" s="36">
        <v>0.03</v>
      </c>
      <c r="D27687">
        <v>686</v>
      </c>
      <c r="E27687" s="35">
        <v>6014047.5062500089</v>
      </c>
      <c r="F27687" s="35">
        <v>4399826.6312500089</v>
      </c>
      <c r="G27687" s="35">
        <v>5527987.875</v>
      </c>
    </row>
    <row r="27688" spans="1:7" x14ac:dyDescent="0.25">
      <c r="A27688" s="36">
        <v>0.01</v>
      </c>
      <c r="B27688" s="28" t="s">
        <v>64</v>
      </c>
      <c r="C27688" s="36">
        <v>0.03</v>
      </c>
      <c r="D27688">
        <v>687</v>
      </c>
      <c r="E27688" s="35">
        <v>6951185.737499997</v>
      </c>
      <c r="F27688" s="35">
        <v>5282963.862499997</v>
      </c>
      <c r="G27688" s="35">
        <v>6013996.875</v>
      </c>
    </row>
    <row r="27689" spans="1:7" x14ac:dyDescent="0.25">
      <c r="A27689" s="36">
        <v>0.01</v>
      </c>
      <c r="B27689" s="28" t="s">
        <v>64</v>
      </c>
      <c r="C27689" s="36">
        <v>0.03</v>
      </c>
      <c r="D27689">
        <v>688</v>
      </c>
      <c r="E27689" s="35">
        <v>6824828.349999994</v>
      </c>
      <c r="F27689" s="35">
        <v>5259932.099999994</v>
      </c>
      <c r="G27689" s="35">
        <v>5084066.25</v>
      </c>
    </row>
    <row r="27690" spans="1:7" x14ac:dyDescent="0.25">
      <c r="A27690" s="36">
        <v>0.01</v>
      </c>
      <c r="B27690" s="28" t="s">
        <v>64</v>
      </c>
      <c r="C27690" s="36">
        <v>0.03</v>
      </c>
      <c r="D27690">
        <v>689</v>
      </c>
      <c r="E27690" s="35">
        <v>6846937.262500003</v>
      </c>
      <c r="F27690" s="35">
        <v>5283931.012500003</v>
      </c>
      <c r="G27690" s="35">
        <v>5067056.25</v>
      </c>
    </row>
    <row r="27691" spans="1:7" x14ac:dyDescent="0.25">
      <c r="A27691" s="36">
        <v>0.01</v>
      </c>
      <c r="B27691" s="28" t="s">
        <v>64</v>
      </c>
      <c r="C27691" s="36">
        <v>0.03</v>
      </c>
      <c r="D27691">
        <v>690</v>
      </c>
      <c r="E27691" s="35">
        <v>6380571.262500003</v>
      </c>
      <c r="F27691" s="35">
        <v>4677092.512500003</v>
      </c>
      <c r="G27691" s="35">
        <v>6331308.75</v>
      </c>
    </row>
    <row r="27692" spans="1:7" x14ac:dyDescent="0.25">
      <c r="A27692" s="36">
        <v>0.01</v>
      </c>
      <c r="B27692" s="28" t="s">
        <v>64</v>
      </c>
      <c r="C27692" s="36">
        <v>0.03</v>
      </c>
      <c r="D27692">
        <v>691</v>
      </c>
      <c r="E27692" s="35">
        <v>5253799.950000003</v>
      </c>
      <c r="F27692" s="35">
        <v>3445248.450000003</v>
      </c>
      <c r="G27692" s="35">
        <v>7276963.5</v>
      </c>
    </row>
    <row r="27693" spans="1:7" x14ac:dyDescent="0.25">
      <c r="A27693" s="36">
        <v>0.01</v>
      </c>
      <c r="B27693" s="28" t="s">
        <v>64</v>
      </c>
      <c r="C27693" s="36">
        <v>0.03</v>
      </c>
      <c r="D27693">
        <v>692</v>
      </c>
      <c r="E27693" s="35">
        <v>6319476.349999994</v>
      </c>
      <c r="F27693" s="35">
        <v>4711819.849999994</v>
      </c>
      <c r="G27693" s="35">
        <v>5468908.5</v>
      </c>
    </row>
    <row r="27694" spans="1:7" x14ac:dyDescent="0.25">
      <c r="A27694" s="36">
        <v>0.01</v>
      </c>
      <c r="B27694" s="28" t="s">
        <v>64</v>
      </c>
      <c r="C27694" s="36">
        <v>0.03</v>
      </c>
      <c r="D27694">
        <v>693</v>
      </c>
      <c r="E27694" s="35">
        <v>6557652.306250006</v>
      </c>
      <c r="F27694" s="35">
        <v>4903136.306250006</v>
      </c>
      <c r="G27694" s="35">
        <v>5890644</v>
      </c>
    </row>
    <row r="27695" spans="1:7" x14ac:dyDescent="0.25">
      <c r="A27695" s="36">
        <v>0.01</v>
      </c>
      <c r="B27695" s="28" t="s">
        <v>64</v>
      </c>
      <c r="C27695" s="36">
        <v>0.03</v>
      </c>
      <c r="D27695">
        <v>694</v>
      </c>
      <c r="E27695" s="35">
        <v>6963630.421875</v>
      </c>
      <c r="F27695" s="35">
        <v>5292891.984375</v>
      </c>
      <c r="G27695" s="35">
        <v>6036645.9375</v>
      </c>
    </row>
    <row r="27696" spans="1:7" x14ac:dyDescent="0.25">
      <c r="A27696" s="36">
        <v>0.01</v>
      </c>
      <c r="B27696" s="28" t="s">
        <v>64</v>
      </c>
      <c r="C27696" s="36">
        <v>0.03</v>
      </c>
      <c r="D27696">
        <v>695</v>
      </c>
      <c r="E27696" s="35">
        <v>6113143.1000000089</v>
      </c>
      <c r="F27696" s="35">
        <v>4490272.7250000089</v>
      </c>
      <c r="G27696" s="35">
        <v>5605833.375</v>
      </c>
    </row>
    <row r="27697" spans="1:7" x14ac:dyDescent="0.25">
      <c r="A27697" s="36">
        <v>0.01</v>
      </c>
      <c r="B27697" s="28" t="s">
        <v>64</v>
      </c>
      <c r="C27697" s="36">
        <v>0.03</v>
      </c>
      <c r="D27697">
        <v>696</v>
      </c>
      <c r="E27697" s="35">
        <v>5719838.362499997</v>
      </c>
      <c r="F27697" s="35">
        <v>4052740.612499997</v>
      </c>
      <c r="G27697" s="35">
        <v>6003879.75</v>
      </c>
    </row>
    <row r="27698" spans="1:7" x14ac:dyDescent="0.25">
      <c r="A27698" s="36">
        <v>0.01</v>
      </c>
      <c r="B27698" s="28" t="s">
        <v>64</v>
      </c>
      <c r="C27698" s="36">
        <v>0.03</v>
      </c>
      <c r="D27698">
        <v>697</v>
      </c>
      <c r="E27698" s="35">
        <v>6170354.375</v>
      </c>
      <c r="F27698" s="35">
        <v>4513161.875</v>
      </c>
      <c r="G27698" s="35">
        <v>5914732.5</v>
      </c>
    </row>
    <row r="27699" spans="1:7" x14ac:dyDescent="0.25">
      <c r="A27699" s="36">
        <v>0.01</v>
      </c>
      <c r="B27699" s="28" t="s">
        <v>64</v>
      </c>
      <c r="C27699" s="36">
        <v>0.03</v>
      </c>
      <c r="D27699">
        <v>698</v>
      </c>
      <c r="E27699" s="35">
        <v>5845913.831249997</v>
      </c>
      <c r="F27699" s="35">
        <v>4144052.081249997</v>
      </c>
      <c r="G27699" s="35">
        <v>6316755.75</v>
      </c>
    </row>
    <row r="27700" spans="1:7" x14ac:dyDescent="0.25">
      <c r="A27700" s="36">
        <v>0.01</v>
      </c>
      <c r="B27700" s="28" t="s">
        <v>64</v>
      </c>
      <c r="C27700" s="36">
        <v>0.03</v>
      </c>
      <c r="D27700">
        <v>699</v>
      </c>
      <c r="E27700" s="35">
        <v>5774585.137500003</v>
      </c>
      <c r="F27700" s="35">
        <v>4079924.137500003</v>
      </c>
      <c r="G27700" s="35">
        <v>6251949</v>
      </c>
    </row>
    <row r="27701" spans="1:7" x14ac:dyDescent="0.25">
      <c r="A27701" s="36">
        <v>0.01</v>
      </c>
      <c r="B27701" s="28" t="s">
        <v>64</v>
      </c>
      <c r="C27701" s="36">
        <v>0.03</v>
      </c>
      <c r="D27701">
        <v>700</v>
      </c>
      <c r="E27701" s="35">
        <v>6931013.650000006</v>
      </c>
      <c r="F27701" s="35">
        <v>5371427.400000006</v>
      </c>
      <c r="G27701" s="35">
        <v>5036276.25</v>
      </c>
    </row>
    <row r="27702" spans="1:7" x14ac:dyDescent="0.25">
      <c r="A27702" s="36">
        <v>0.01</v>
      </c>
      <c r="B27702" s="28" t="s">
        <v>64</v>
      </c>
      <c r="C27702" s="36">
        <v>0.03</v>
      </c>
      <c r="D27702">
        <v>701</v>
      </c>
      <c r="E27702" s="35">
        <v>5488792.881249994</v>
      </c>
      <c r="F27702" s="35">
        <v>3813318.881249994</v>
      </c>
      <c r="G27702" s="35">
        <v>6079266</v>
      </c>
    </row>
    <row r="27703" spans="1:7" x14ac:dyDescent="0.25">
      <c r="A27703" s="36">
        <v>0.01</v>
      </c>
      <c r="B27703" s="28" t="s">
        <v>64</v>
      </c>
      <c r="C27703" s="36">
        <v>0.03</v>
      </c>
      <c r="D27703">
        <v>702</v>
      </c>
      <c r="E27703" s="35">
        <v>6381975.112499997</v>
      </c>
      <c r="F27703" s="35">
        <v>4706905.862499997</v>
      </c>
      <c r="G27703" s="35">
        <v>6075623.25</v>
      </c>
    </row>
    <row r="27704" spans="1:7" x14ac:dyDescent="0.25">
      <c r="A27704" s="36">
        <v>0.01</v>
      </c>
      <c r="B27704" s="28" t="s">
        <v>64</v>
      </c>
      <c r="C27704" s="36">
        <v>0.03</v>
      </c>
      <c r="D27704">
        <v>703</v>
      </c>
      <c r="E27704" s="35">
        <v>6184188.756249994</v>
      </c>
      <c r="F27704" s="35">
        <v>4533230.381249994</v>
      </c>
      <c r="G27704" s="35">
        <v>5858625.375</v>
      </c>
    </row>
    <row r="27705" spans="1:7" x14ac:dyDescent="0.25">
      <c r="A27705" s="36">
        <v>0.01</v>
      </c>
      <c r="B27705" s="28" t="s">
        <v>64</v>
      </c>
      <c r="C27705" s="36">
        <v>0.03</v>
      </c>
      <c r="D27705">
        <v>704</v>
      </c>
      <c r="E27705" s="35">
        <v>6953168.21875</v>
      </c>
      <c r="F27705" s="35">
        <v>5341673.84375</v>
      </c>
      <c r="G27705" s="35">
        <v>5503449.375</v>
      </c>
    </row>
    <row r="27706" spans="1:7" x14ac:dyDescent="0.25">
      <c r="A27706" s="36">
        <v>0.01</v>
      </c>
      <c r="B27706" s="28" t="s">
        <v>64</v>
      </c>
      <c r="C27706" s="36">
        <v>0.03</v>
      </c>
      <c r="D27706">
        <v>705</v>
      </c>
      <c r="E27706" s="35">
        <v>6721873.087500006</v>
      </c>
      <c r="F27706" s="35">
        <v>5160273.087500006</v>
      </c>
      <c r="G27706" s="35">
        <v>5054400</v>
      </c>
    </row>
    <row r="27707" spans="1:7" x14ac:dyDescent="0.25">
      <c r="A27707" s="36">
        <v>0.01</v>
      </c>
      <c r="B27707" s="28" t="s">
        <v>64</v>
      </c>
      <c r="C27707" s="36">
        <v>0.03</v>
      </c>
      <c r="D27707">
        <v>706</v>
      </c>
      <c r="E27707" s="35">
        <v>7302646.150000006</v>
      </c>
      <c r="F27707" s="35">
        <v>5723698.650000006</v>
      </c>
      <c r="G27707" s="35">
        <v>5210527.5</v>
      </c>
    </row>
    <row r="27708" spans="1:7" x14ac:dyDescent="0.25">
      <c r="A27708" s="36">
        <v>0.01</v>
      </c>
      <c r="B27708" s="28" t="s">
        <v>64</v>
      </c>
      <c r="C27708" s="36">
        <v>0.03</v>
      </c>
      <c r="D27708">
        <v>707</v>
      </c>
      <c r="E27708" s="35">
        <v>6804199.693749994</v>
      </c>
      <c r="F27708" s="35">
        <v>5171781.568749994</v>
      </c>
      <c r="G27708" s="35">
        <v>5691763.125</v>
      </c>
    </row>
    <row r="27709" spans="1:7" x14ac:dyDescent="0.25">
      <c r="A27709" s="36">
        <v>0.01</v>
      </c>
      <c r="B27709" s="28" t="s">
        <v>64</v>
      </c>
      <c r="C27709" s="36">
        <v>0.03</v>
      </c>
      <c r="D27709">
        <v>708</v>
      </c>
      <c r="E27709" s="35">
        <v>6491048.384375006</v>
      </c>
      <c r="F27709" s="35">
        <v>4850348.009375006</v>
      </c>
      <c r="G27709" s="35">
        <v>5766303.375</v>
      </c>
    </row>
    <row r="27710" spans="1:7" x14ac:dyDescent="0.25">
      <c r="A27710" s="36">
        <v>0.01</v>
      </c>
      <c r="B27710" s="28" t="s">
        <v>64</v>
      </c>
      <c r="C27710" s="36">
        <v>0.03</v>
      </c>
      <c r="D27710">
        <v>709</v>
      </c>
      <c r="E27710" s="35">
        <v>6859837.75</v>
      </c>
      <c r="F27710" s="35">
        <v>5310770.25</v>
      </c>
      <c r="G27710" s="35">
        <v>4941607.5</v>
      </c>
    </row>
    <row r="27711" spans="1:7" x14ac:dyDescent="0.25">
      <c r="A27711" s="36">
        <v>0.01</v>
      </c>
      <c r="B27711" s="28" t="s">
        <v>64</v>
      </c>
      <c r="C27711" s="36">
        <v>0.03</v>
      </c>
      <c r="D27711">
        <v>710</v>
      </c>
      <c r="E27711" s="35">
        <v>5649654.587500006</v>
      </c>
      <c r="F27711" s="35">
        <v>3901353.587500006</v>
      </c>
      <c r="G27711" s="35">
        <v>6734709</v>
      </c>
    </row>
    <row r="27712" spans="1:7" x14ac:dyDescent="0.25">
      <c r="A27712" s="36">
        <v>0.01</v>
      </c>
      <c r="B27712" s="28" t="s">
        <v>64</v>
      </c>
      <c r="C27712" s="36">
        <v>0.03</v>
      </c>
      <c r="D27712">
        <v>711</v>
      </c>
      <c r="E27712" s="35">
        <v>6645044.700000003</v>
      </c>
      <c r="F27712" s="35">
        <v>5025992.700000003</v>
      </c>
      <c r="G27712" s="35">
        <v>5571468</v>
      </c>
    </row>
    <row r="27713" spans="1:7" x14ac:dyDescent="0.25">
      <c r="A27713" s="36">
        <v>0.01</v>
      </c>
      <c r="B27713" s="28" t="s">
        <v>64</v>
      </c>
      <c r="C27713" s="36">
        <v>0.03</v>
      </c>
      <c r="D27713">
        <v>712</v>
      </c>
      <c r="E27713" s="35">
        <v>6857710.974999994</v>
      </c>
      <c r="F27713" s="35">
        <v>5246273.474999994</v>
      </c>
      <c r="G27713" s="35">
        <v>5502937.5</v>
      </c>
    </row>
    <row r="27714" spans="1:7" x14ac:dyDescent="0.25">
      <c r="A27714" s="36">
        <v>0.01</v>
      </c>
      <c r="B27714" s="28" t="s">
        <v>64</v>
      </c>
      <c r="C27714" s="36">
        <v>0.03</v>
      </c>
      <c r="D27714">
        <v>713</v>
      </c>
      <c r="E27714" s="35">
        <v>7936507.375</v>
      </c>
      <c r="F27714" s="35">
        <v>6375154.875</v>
      </c>
      <c r="G27714" s="35">
        <v>5052172.5</v>
      </c>
    </row>
    <row r="27715" spans="1:7" x14ac:dyDescent="0.25">
      <c r="A27715" s="36">
        <v>0.01</v>
      </c>
      <c r="B27715" s="28" t="s">
        <v>64</v>
      </c>
      <c r="C27715" s="36">
        <v>0.03</v>
      </c>
      <c r="D27715">
        <v>714</v>
      </c>
      <c r="E27715" s="35">
        <v>6399810.825000003</v>
      </c>
      <c r="F27715" s="35">
        <v>4782674.325000003</v>
      </c>
      <c r="G27715" s="35">
        <v>5554228.5</v>
      </c>
    </row>
    <row r="27716" spans="1:7" x14ac:dyDescent="0.25">
      <c r="A27716" s="36">
        <v>0.01</v>
      </c>
      <c r="B27716" s="28" t="s">
        <v>64</v>
      </c>
      <c r="C27716" s="36">
        <v>0.03</v>
      </c>
      <c r="D27716">
        <v>715</v>
      </c>
      <c r="E27716" s="35">
        <v>6564491.924999997</v>
      </c>
      <c r="F27716" s="35">
        <v>4891774.424999997</v>
      </c>
      <c r="G27716" s="35">
        <v>6054457.5</v>
      </c>
    </row>
    <row r="27717" spans="1:7" x14ac:dyDescent="0.25">
      <c r="A27717" s="36">
        <v>0.01</v>
      </c>
      <c r="B27717" s="28" t="s">
        <v>64</v>
      </c>
      <c r="C27717" s="36">
        <v>0.03</v>
      </c>
      <c r="D27717">
        <v>716</v>
      </c>
      <c r="E27717" s="35">
        <v>6679904.5</v>
      </c>
      <c r="F27717" s="35">
        <v>5022117</v>
      </c>
      <c r="G27717" s="35">
        <v>5920087.5</v>
      </c>
    </row>
    <row r="27718" spans="1:7" x14ac:dyDescent="0.25">
      <c r="A27718" s="36">
        <v>0.01</v>
      </c>
      <c r="B27718" s="28" t="s">
        <v>64</v>
      </c>
      <c r="C27718" s="36">
        <v>0.03</v>
      </c>
      <c r="D27718">
        <v>717</v>
      </c>
      <c r="E27718" s="35">
        <v>7503479.112499997</v>
      </c>
      <c r="F27718" s="35">
        <v>5933160.362499997</v>
      </c>
      <c r="G27718" s="35">
        <v>5132868.75</v>
      </c>
    </row>
    <row r="27719" spans="1:7" x14ac:dyDescent="0.25">
      <c r="A27719" s="36">
        <v>0.01</v>
      </c>
      <c r="B27719" s="28" t="s">
        <v>64</v>
      </c>
      <c r="C27719" s="36">
        <v>0.03</v>
      </c>
      <c r="D27719">
        <v>718</v>
      </c>
      <c r="E27719" s="35">
        <v>6368869.049999997</v>
      </c>
      <c r="F27719" s="35">
        <v>4733462.549999997</v>
      </c>
      <c r="G27719" s="35">
        <v>5718658.5</v>
      </c>
    </row>
    <row r="27720" spans="1:7" x14ac:dyDescent="0.25">
      <c r="A27720" s="36">
        <v>0.01</v>
      </c>
      <c r="B27720" s="28" t="s">
        <v>64</v>
      </c>
      <c r="C27720" s="36">
        <v>0.03</v>
      </c>
      <c r="D27720">
        <v>719</v>
      </c>
      <c r="E27720" s="35">
        <v>6899268.174999997</v>
      </c>
      <c r="F27720" s="35">
        <v>5241496.987499997</v>
      </c>
      <c r="G27720" s="35">
        <v>5919940.6875</v>
      </c>
    </row>
    <row r="27721" spans="1:7" x14ac:dyDescent="0.25">
      <c r="A27721" s="36">
        <v>0.01</v>
      </c>
      <c r="B27721" s="28" t="s">
        <v>64</v>
      </c>
      <c r="C27721" s="36">
        <v>0.03</v>
      </c>
      <c r="D27721">
        <v>720</v>
      </c>
      <c r="E27721" s="35">
        <v>7244932.950000003</v>
      </c>
      <c r="F27721" s="35">
        <v>5689462.950000003</v>
      </c>
      <c r="G27721" s="35">
        <v>4999230</v>
      </c>
    </row>
    <row r="27722" spans="1:7" x14ac:dyDescent="0.25">
      <c r="A27722" s="36">
        <v>0.01</v>
      </c>
      <c r="B27722" s="28" t="s">
        <v>64</v>
      </c>
      <c r="C27722" s="36">
        <v>0.03</v>
      </c>
      <c r="D27722">
        <v>721</v>
      </c>
      <c r="E27722" s="35">
        <v>6612335.3125</v>
      </c>
      <c r="F27722" s="35">
        <v>5039170.3125</v>
      </c>
      <c r="G27722" s="35">
        <v>5158485</v>
      </c>
    </row>
    <row r="27723" spans="1:7" x14ac:dyDescent="0.25">
      <c r="A27723" s="36">
        <v>0.01</v>
      </c>
      <c r="B27723" s="28" t="s">
        <v>64</v>
      </c>
      <c r="C27723" s="36">
        <v>0.03</v>
      </c>
      <c r="D27723">
        <v>722</v>
      </c>
      <c r="E27723" s="35">
        <v>7391445.325000003</v>
      </c>
      <c r="F27723" s="35">
        <v>5788164.075000003</v>
      </c>
      <c r="G27723" s="35">
        <v>5429531.25</v>
      </c>
    </row>
    <row r="27724" spans="1:7" x14ac:dyDescent="0.25">
      <c r="A27724" s="36">
        <v>0.01</v>
      </c>
      <c r="B27724" s="28" t="s">
        <v>64</v>
      </c>
      <c r="C27724" s="36">
        <v>0.03</v>
      </c>
      <c r="D27724">
        <v>723</v>
      </c>
      <c r="E27724" s="35">
        <v>6502860.787499994</v>
      </c>
      <c r="F27724" s="35">
        <v>4816943.037499994</v>
      </c>
      <c r="G27724" s="35">
        <v>6173259.75</v>
      </c>
    </row>
    <row r="27725" spans="1:7" x14ac:dyDescent="0.25">
      <c r="A27725" s="36">
        <v>0.01</v>
      </c>
      <c r="B27725" s="28" t="s">
        <v>64</v>
      </c>
      <c r="C27725" s="36">
        <v>0.03</v>
      </c>
      <c r="D27725">
        <v>724</v>
      </c>
      <c r="E27725" s="35">
        <v>7945471.25</v>
      </c>
      <c r="F27725" s="35">
        <v>6346318.75</v>
      </c>
      <c r="G27725" s="35">
        <v>5392372.5</v>
      </c>
    </row>
    <row r="27726" spans="1:7" x14ac:dyDescent="0.25">
      <c r="A27726" s="36">
        <v>0.01</v>
      </c>
      <c r="B27726" s="28" t="s">
        <v>64</v>
      </c>
      <c r="C27726" s="36">
        <v>0.03</v>
      </c>
      <c r="D27726">
        <v>725</v>
      </c>
      <c r="E27726" s="35">
        <v>7297284.8249999881</v>
      </c>
      <c r="F27726" s="35">
        <v>5733274.9499999881</v>
      </c>
      <c r="G27726" s="35">
        <v>5076088.875</v>
      </c>
    </row>
    <row r="27727" spans="1:7" x14ac:dyDescent="0.25">
      <c r="A27727" s="36">
        <v>0.01</v>
      </c>
      <c r="B27727" s="28" t="s">
        <v>64</v>
      </c>
      <c r="C27727" s="36">
        <v>0.03</v>
      </c>
      <c r="D27727">
        <v>726</v>
      </c>
      <c r="E27727" s="35">
        <v>7367031.8874999881</v>
      </c>
      <c r="F27727" s="35">
        <v>5808165.6374999881</v>
      </c>
      <c r="G27727" s="35">
        <v>5029796.25</v>
      </c>
    </row>
    <row r="27728" spans="1:7" x14ac:dyDescent="0.25">
      <c r="A27728" s="36">
        <v>0.01</v>
      </c>
      <c r="B27728" s="28" t="s">
        <v>64</v>
      </c>
      <c r="C27728" s="36">
        <v>0.03</v>
      </c>
      <c r="D27728">
        <v>727</v>
      </c>
      <c r="E27728" s="35">
        <v>5666061.2000000179</v>
      </c>
      <c r="F27728" s="35">
        <v>3938685.4500000179</v>
      </c>
      <c r="G27728" s="35">
        <v>6546381.75</v>
      </c>
    </row>
    <row r="27729" spans="1:7" x14ac:dyDescent="0.25">
      <c r="A27729" s="36">
        <v>0.01</v>
      </c>
      <c r="B27729" s="28" t="s">
        <v>64</v>
      </c>
      <c r="C27729" s="36">
        <v>0.03</v>
      </c>
      <c r="D27729">
        <v>728</v>
      </c>
      <c r="E27729" s="35">
        <v>6526928.515625</v>
      </c>
      <c r="F27729" s="35">
        <v>4942477.578125</v>
      </c>
      <c r="G27729" s="35">
        <v>5260058.4375</v>
      </c>
    </row>
    <row r="27730" spans="1:7" x14ac:dyDescent="0.25">
      <c r="A27730" s="36">
        <v>0.01</v>
      </c>
      <c r="B27730" s="28" t="s">
        <v>64</v>
      </c>
      <c r="C27730" s="36">
        <v>0.03</v>
      </c>
      <c r="D27730">
        <v>729</v>
      </c>
      <c r="E27730" s="35">
        <v>5734520.787499994</v>
      </c>
      <c r="F27730" s="35">
        <v>4006100.037499994</v>
      </c>
      <c r="G27730" s="35">
        <v>6555786.75</v>
      </c>
    </row>
    <row r="27731" spans="1:7" x14ac:dyDescent="0.25">
      <c r="A27731" s="36">
        <v>0.01</v>
      </c>
      <c r="B27731" s="28" t="s">
        <v>64</v>
      </c>
      <c r="C27731" s="36">
        <v>0.03</v>
      </c>
      <c r="D27731">
        <v>730</v>
      </c>
      <c r="E27731" s="35">
        <v>6349659.487499997</v>
      </c>
      <c r="F27731" s="35">
        <v>4737580.987499997</v>
      </c>
      <c r="G27731" s="35">
        <v>5508706.5</v>
      </c>
    </row>
    <row r="27732" spans="1:7" x14ac:dyDescent="0.25">
      <c r="A27732" s="36">
        <v>0.01</v>
      </c>
      <c r="B27732" s="28" t="s">
        <v>64</v>
      </c>
      <c r="C27732" s="36">
        <v>0.03</v>
      </c>
      <c r="D27732">
        <v>731</v>
      </c>
      <c r="E27732" s="35">
        <v>6097046.771874994</v>
      </c>
      <c r="F27732" s="35">
        <v>4480307.146874994</v>
      </c>
      <c r="G27732" s="35">
        <v>5550656.625</v>
      </c>
    </row>
    <row r="27733" spans="1:7" x14ac:dyDescent="0.25">
      <c r="A27733" s="36">
        <v>0.01</v>
      </c>
      <c r="B27733" s="28" t="s">
        <v>64</v>
      </c>
      <c r="C27733" s="36">
        <v>0.03</v>
      </c>
      <c r="D27733">
        <v>732</v>
      </c>
      <c r="E27733" s="35">
        <v>6905760.974999994</v>
      </c>
      <c r="F27733" s="35">
        <v>5283555.974999994</v>
      </c>
      <c r="G27733" s="35">
        <v>5599845</v>
      </c>
    </row>
    <row r="27734" spans="1:7" x14ac:dyDescent="0.25">
      <c r="A27734" s="36">
        <v>0.01</v>
      </c>
      <c r="B27734" s="28" t="s">
        <v>64</v>
      </c>
      <c r="C27734" s="36">
        <v>0.03</v>
      </c>
      <c r="D27734">
        <v>733</v>
      </c>
      <c r="E27734" s="35">
        <v>5925941.9500000179</v>
      </c>
      <c r="F27734" s="35">
        <v>4223593.9500000179</v>
      </c>
      <c r="G27734" s="35">
        <v>6321132</v>
      </c>
    </row>
    <row r="27735" spans="1:7" x14ac:dyDescent="0.25">
      <c r="A27735" s="36">
        <v>0.01</v>
      </c>
      <c r="B27735" s="28" t="s">
        <v>64</v>
      </c>
      <c r="C27735" s="36">
        <v>0.03</v>
      </c>
      <c r="D27735">
        <v>734</v>
      </c>
      <c r="E27735" s="35">
        <v>6418652.34375</v>
      </c>
      <c r="F27735" s="35">
        <v>4731295.09375</v>
      </c>
      <c r="G27735" s="35">
        <v>6186215.25</v>
      </c>
    </row>
    <row r="27736" spans="1:7" x14ac:dyDescent="0.25">
      <c r="A27736" s="36">
        <v>0.01</v>
      </c>
      <c r="B27736" s="28" t="s">
        <v>64</v>
      </c>
      <c r="C27736" s="36">
        <v>0.03</v>
      </c>
      <c r="D27736">
        <v>735</v>
      </c>
      <c r="E27736" s="35">
        <v>5675352.1000000089</v>
      </c>
      <c r="F27736" s="35">
        <v>3941147.6000000089</v>
      </c>
      <c r="G27736" s="35">
        <v>6607840.5</v>
      </c>
    </row>
    <row r="27737" spans="1:7" x14ac:dyDescent="0.25">
      <c r="A27737" s="36">
        <v>0.01</v>
      </c>
      <c r="B27737" s="28" t="s">
        <v>64</v>
      </c>
      <c r="C27737" s="36">
        <v>0.03</v>
      </c>
      <c r="D27737">
        <v>736</v>
      </c>
      <c r="E27737" s="35">
        <v>6276752.549999997</v>
      </c>
      <c r="F27737" s="35">
        <v>4584846.299999997</v>
      </c>
      <c r="G27737" s="35">
        <v>6227156.25</v>
      </c>
    </row>
    <row r="27738" spans="1:7" x14ac:dyDescent="0.25">
      <c r="A27738" s="36">
        <v>0.01</v>
      </c>
      <c r="B27738" s="28" t="s">
        <v>64</v>
      </c>
      <c r="C27738" s="36">
        <v>0.03</v>
      </c>
      <c r="D27738">
        <v>737</v>
      </c>
      <c r="E27738" s="35">
        <v>8019349.299999997</v>
      </c>
      <c r="F27738" s="35">
        <v>6470034.299999997</v>
      </c>
      <c r="G27738" s="35">
        <v>4943835</v>
      </c>
    </row>
    <row r="27739" spans="1:7" x14ac:dyDescent="0.25">
      <c r="A27739" s="36">
        <v>0.01</v>
      </c>
      <c r="B27739" s="28" t="s">
        <v>64</v>
      </c>
      <c r="C27739" s="36">
        <v>0.03</v>
      </c>
      <c r="D27739">
        <v>738</v>
      </c>
      <c r="E27739" s="35">
        <v>6346083.087500006</v>
      </c>
      <c r="F27739" s="35">
        <v>4666010.587500006</v>
      </c>
      <c r="G27739" s="35">
        <v>6120652.5</v>
      </c>
    </row>
    <row r="27740" spans="1:7" x14ac:dyDescent="0.25">
      <c r="A27740" s="36">
        <v>0.01</v>
      </c>
      <c r="B27740" s="28" t="s">
        <v>64</v>
      </c>
      <c r="C27740" s="36">
        <v>0.03</v>
      </c>
      <c r="D27740">
        <v>739</v>
      </c>
      <c r="E27740" s="35">
        <v>6814318.4437500089</v>
      </c>
      <c r="F27740" s="35">
        <v>5229488.1937500089</v>
      </c>
      <c r="G27740" s="35">
        <v>5263472.25</v>
      </c>
    </row>
    <row r="27741" spans="1:7" x14ac:dyDescent="0.25">
      <c r="A27741" s="36">
        <v>0.01</v>
      </c>
      <c r="B27741" s="28" t="s">
        <v>64</v>
      </c>
      <c r="C27741" s="36">
        <v>0.03</v>
      </c>
      <c r="D27741">
        <v>740</v>
      </c>
      <c r="E27741" s="35">
        <v>6643167.1499999911</v>
      </c>
      <c r="F27741" s="35">
        <v>4989085.6499999911</v>
      </c>
      <c r="G27741" s="35">
        <v>5886733.5</v>
      </c>
    </row>
    <row r="27742" spans="1:7" x14ac:dyDescent="0.25">
      <c r="A27742" s="36">
        <v>0.01</v>
      </c>
      <c r="B27742" s="28" t="s">
        <v>64</v>
      </c>
      <c r="C27742" s="36">
        <v>0.03</v>
      </c>
      <c r="D27742">
        <v>741</v>
      </c>
      <c r="E27742" s="35">
        <v>6537520.162499994</v>
      </c>
      <c r="F27742" s="35">
        <v>4870548.412499994</v>
      </c>
      <c r="G27742" s="35">
        <v>6002745.75</v>
      </c>
    </row>
    <row r="27743" spans="1:7" x14ac:dyDescent="0.25">
      <c r="A27743" s="36">
        <v>0.01</v>
      </c>
      <c r="B27743" s="28" t="s">
        <v>64</v>
      </c>
      <c r="C27743" s="36">
        <v>0.03</v>
      </c>
      <c r="D27743">
        <v>742</v>
      </c>
      <c r="E27743" s="35">
        <v>7418000.424999997</v>
      </c>
      <c r="F27743" s="35">
        <v>5871182.924999997</v>
      </c>
      <c r="G27743" s="35">
        <v>4921357.5</v>
      </c>
    </row>
    <row r="27744" spans="1:7" x14ac:dyDescent="0.25">
      <c r="A27744" s="36">
        <v>0.01</v>
      </c>
      <c r="B27744" s="28" t="s">
        <v>64</v>
      </c>
      <c r="C27744" s="36">
        <v>0.03</v>
      </c>
      <c r="D27744">
        <v>743</v>
      </c>
      <c r="E27744" s="35">
        <v>6298052.0749999881</v>
      </c>
      <c r="F27744" s="35">
        <v>4686432.0749999881</v>
      </c>
      <c r="G27744" s="35">
        <v>5504580</v>
      </c>
    </row>
    <row r="27745" spans="1:7" x14ac:dyDescent="0.25">
      <c r="A27745" s="36">
        <v>0.01</v>
      </c>
      <c r="B27745" s="28" t="s">
        <v>64</v>
      </c>
      <c r="C27745" s="36">
        <v>0.03</v>
      </c>
      <c r="D27745">
        <v>744</v>
      </c>
      <c r="E27745" s="35">
        <v>6945403.893749997</v>
      </c>
      <c r="F27745" s="35">
        <v>5330603.018749997</v>
      </c>
      <c r="G27745" s="35">
        <v>5533207.875</v>
      </c>
    </row>
    <row r="27746" spans="1:7" x14ac:dyDescent="0.25">
      <c r="A27746" s="36">
        <v>0.01</v>
      </c>
      <c r="B27746" s="28" t="s">
        <v>64</v>
      </c>
      <c r="C27746" s="36">
        <v>0.03</v>
      </c>
      <c r="D27746">
        <v>745</v>
      </c>
      <c r="E27746" s="35">
        <v>6133576.3999999911</v>
      </c>
      <c r="F27746" s="35">
        <v>4479882.8999999911</v>
      </c>
      <c r="G27746" s="35">
        <v>5883241.5</v>
      </c>
    </row>
    <row r="27747" spans="1:7" x14ac:dyDescent="0.25">
      <c r="A27747" s="36">
        <v>0.01</v>
      </c>
      <c r="B27747" s="28" t="s">
        <v>64</v>
      </c>
      <c r="C27747" s="36">
        <v>0.03</v>
      </c>
      <c r="D27747">
        <v>746</v>
      </c>
      <c r="E27747" s="35">
        <v>6378168.159374997</v>
      </c>
      <c r="F27747" s="35">
        <v>4702092.034374997</v>
      </c>
      <c r="G27747" s="35">
        <v>6084685.125</v>
      </c>
    </row>
    <row r="27748" spans="1:7" x14ac:dyDescent="0.25">
      <c r="A27748" s="36">
        <v>0.01</v>
      </c>
      <c r="B27748" s="28" t="s">
        <v>64</v>
      </c>
      <c r="C27748" s="36">
        <v>0.03</v>
      </c>
      <c r="D27748">
        <v>747</v>
      </c>
      <c r="E27748" s="35">
        <v>5966084.349999994</v>
      </c>
      <c r="F27748" s="35">
        <v>4267061.349999994</v>
      </c>
      <c r="G27748" s="35">
        <v>6291207</v>
      </c>
    </row>
    <row r="27749" spans="1:7" x14ac:dyDescent="0.25">
      <c r="A27749" s="36">
        <v>0.01</v>
      </c>
      <c r="B27749" s="28" t="s">
        <v>64</v>
      </c>
      <c r="C27749" s="36">
        <v>0.03</v>
      </c>
      <c r="D27749">
        <v>748</v>
      </c>
      <c r="E27749" s="35">
        <v>7777808.637500003</v>
      </c>
      <c r="F27749" s="35">
        <v>6243152.387500003</v>
      </c>
      <c r="G27749" s="35">
        <v>4811906.25</v>
      </c>
    </row>
    <row r="27750" spans="1:7" x14ac:dyDescent="0.25">
      <c r="A27750" s="36">
        <v>0.01</v>
      </c>
      <c r="B27750" s="28" t="s">
        <v>64</v>
      </c>
      <c r="C27750" s="36">
        <v>0.03</v>
      </c>
      <c r="D27750">
        <v>749</v>
      </c>
      <c r="E27750" s="35">
        <v>5396618.03125</v>
      </c>
      <c r="F27750" s="35">
        <v>3677653.34375</v>
      </c>
      <c r="G27750" s="35">
        <v>6470682.1875</v>
      </c>
    </row>
    <row r="27751" spans="1:7" x14ac:dyDescent="0.25">
      <c r="A27751" s="36">
        <v>0.01</v>
      </c>
      <c r="B27751" s="28" t="s">
        <v>64</v>
      </c>
      <c r="C27751" s="36">
        <v>0.03</v>
      </c>
      <c r="D27751">
        <v>750</v>
      </c>
      <c r="E27751" s="35">
        <v>7105624.759375006</v>
      </c>
      <c r="F27751" s="35">
        <v>5553261.009375006</v>
      </c>
      <c r="G27751" s="35">
        <v>4971273.75</v>
      </c>
    </row>
    <row r="27752" spans="1:7" x14ac:dyDescent="0.25">
      <c r="A27752" s="36">
        <v>0.01</v>
      </c>
      <c r="B27752" s="28" t="s">
        <v>64</v>
      </c>
      <c r="C27752" s="36">
        <v>0.03</v>
      </c>
      <c r="D27752">
        <v>751</v>
      </c>
      <c r="E27752" s="35">
        <v>6631879</v>
      </c>
      <c r="F27752" s="35">
        <v>4956374.75</v>
      </c>
      <c r="G27752" s="35">
        <v>6079538.25</v>
      </c>
    </row>
    <row r="27753" spans="1:7" x14ac:dyDescent="0.25">
      <c r="A27753" s="36">
        <v>0.01</v>
      </c>
      <c r="B27753" s="28" t="s">
        <v>64</v>
      </c>
      <c r="C27753" s="36">
        <v>0.03</v>
      </c>
      <c r="D27753">
        <v>752</v>
      </c>
      <c r="E27753" s="35">
        <v>7430981.5625</v>
      </c>
      <c r="F27753" s="35">
        <v>5846127.8125</v>
      </c>
      <c r="G27753" s="35">
        <v>5263683.75</v>
      </c>
    </row>
    <row r="27754" spans="1:7" x14ac:dyDescent="0.25">
      <c r="A27754" s="36">
        <v>0.01</v>
      </c>
      <c r="B27754" s="28" t="s">
        <v>64</v>
      </c>
      <c r="C27754" s="36">
        <v>0.03</v>
      </c>
      <c r="D27754">
        <v>753</v>
      </c>
      <c r="E27754" s="35">
        <v>5848815.625</v>
      </c>
      <c r="F27754" s="35">
        <v>4132590.9375</v>
      </c>
      <c r="G27754" s="35">
        <v>6446022.1875</v>
      </c>
    </row>
    <row r="27755" spans="1:7" x14ac:dyDescent="0.25">
      <c r="A27755" s="36">
        <v>0.01</v>
      </c>
      <c r="B27755" s="28" t="s">
        <v>64</v>
      </c>
      <c r="C27755" s="36">
        <v>0.03</v>
      </c>
      <c r="D27755">
        <v>754</v>
      </c>
      <c r="E27755" s="35">
        <v>7012271.753124997</v>
      </c>
      <c r="F27755" s="35">
        <v>5382548.690624997</v>
      </c>
      <c r="G27755" s="35">
        <v>5667507.5625</v>
      </c>
    </row>
    <row r="27756" spans="1:7" x14ac:dyDescent="0.25">
      <c r="A27756" s="36">
        <v>0.01</v>
      </c>
      <c r="B27756" s="28" t="s">
        <v>64</v>
      </c>
      <c r="C27756" s="36">
        <v>0.03</v>
      </c>
      <c r="D27756">
        <v>755</v>
      </c>
      <c r="E27756" s="35">
        <v>6443496.275000006</v>
      </c>
      <c r="F27756" s="35">
        <v>4821538.775000006</v>
      </c>
      <c r="G27756" s="35">
        <v>5597617.5</v>
      </c>
    </row>
    <row r="27757" spans="1:7" x14ac:dyDescent="0.25">
      <c r="A27757" s="36">
        <v>0.01</v>
      </c>
      <c r="B27757" s="28" t="s">
        <v>64</v>
      </c>
      <c r="C27757" s="36">
        <v>0.03</v>
      </c>
      <c r="D27757">
        <v>756</v>
      </c>
      <c r="E27757" s="35">
        <v>7035092.950000003</v>
      </c>
      <c r="F27757" s="35">
        <v>5498197.950000003</v>
      </c>
      <c r="G27757" s="35">
        <v>4832055</v>
      </c>
    </row>
    <row r="27758" spans="1:7" x14ac:dyDescent="0.25">
      <c r="A27758" s="36">
        <v>0.01</v>
      </c>
      <c r="B27758" s="28" t="s">
        <v>64</v>
      </c>
      <c r="C27758" s="36">
        <v>0.03</v>
      </c>
      <c r="D27758">
        <v>757</v>
      </c>
      <c r="E27758" s="35">
        <v>6087707.525000006</v>
      </c>
      <c r="F27758" s="35">
        <v>4440110.275000006</v>
      </c>
      <c r="G27758" s="35">
        <v>5828375.25</v>
      </c>
    </row>
    <row r="27759" spans="1:7" x14ac:dyDescent="0.25">
      <c r="A27759" s="36">
        <v>0.01</v>
      </c>
      <c r="B27759" s="28" t="s">
        <v>64</v>
      </c>
      <c r="C27759" s="36">
        <v>0.03</v>
      </c>
      <c r="D27759">
        <v>758</v>
      </c>
      <c r="E27759" s="35">
        <v>6274851.015625</v>
      </c>
      <c r="F27759" s="35">
        <v>4531476.390625</v>
      </c>
      <c r="G27759" s="35">
        <v>6690371.625</v>
      </c>
    </row>
    <row r="27760" spans="1:7" x14ac:dyDescent="0.25">
      <c r="A27760" s="36">
        <v>0.01</v>
      </c>
      <c r="B27760" s="28" t="s">
        <v>64</v>
      </c>
      <c r="C27760" s="36">
        <v>0.03</v>
      </c>
      <c r="D27760">
        <v>759</v>
      </c>
      <c r="E27760" s="35">
        <v>6857030.078125</v>
      </c>
      <c r="F27760" s="35">
        <v>5292124.765625</v>
      </c>
      <c r="G27760" s="35">
        <v>5084147.8125</v>
      </c>
    </row>
    <row r="27761" spans="1:7" x14ac:dyDescent="0.25">
      <c r="A27761" s="36">
        <v>0.01</v>
      </c>
      <c r="B27761" s="28" t="s">
        <v>64</v>
      </c>
      <c r="C27761" s="36">
        <v>0.03</v>
      </c>
      <c r="D27761">
        <v>760</v>
      </c>
      <c r="E27761" s="35">
        <v>6444288.075000003</v>
      </c>
      <c r="F27761" s="35">
        <v>4729947.075000003</v>
      </c>
      <c r="G27761" s="35">
        <v>6429069</v>
      </c>
    </row>
    <row r="27762" spans="1:7" x14ac:dyDescent="0.25">
      <c r="A27762" s="36">
        <v>0.01</v>
      </c>
      <c r="B27762" s="28" t="s">
        <v>64</v>
      </c>
      <c r="C27762" s="36">
        <v>0.03</v>
      </c>
      <c r="D27762">
        <v>761</v>
      </c>
      <c r="E27762" s="35">
        <v>6095613.512500003</v>
      </c>
      <c r="F27762" s="35">
        <v>4367548.262500003</v>
      </c>
      <c r="G27762" s="35">
        <v>6552587.25</v>
      </c>
    </row>
    <row r="27763" spans="1:7" x14ac:dyDescent="0.25">
      <c r="A27763" s="36">
        <v>0.01</v>
      </c>
      <c r="B27763" s="28" t="s">
        <v>64</v>
      </c>
      <c r="C27763" s="36">
        <v>0.03</v>
      </c>
      <c r="D27763">
        <v>762</v>
      </c>
      <c r="E27763" s="35">
        <v>8206415.724999994</v>
      </c>
      <c r="F27763" s="35">
        <v>6657348.224999994</v>
      </c>
      <c r="G27763" s="35">
        <v>4941607.5</v>
      </c>
    </row>
    <row r="27764" spans="1:7" x14ac:dyDescent="0.25">
      <c r="A27764" s="36">
        <v>0.01</v>
      </c>
      <c r="B27764" s="28" t="s">
        <v>64</v>
      </c>
      <c r="C27764" s="36">
        <v>0.03</v>
      </c>
      <c r="D27764">
        <v>763</v>
      </c>
      <c r="E27764" s="35">
        <v>7046202.849999994</v>
      </c>
      <c r="F27764" s="35">
        <v>5459110.349999994</v>
      </c>
      <c r="G27764" s="35">
        <v>5283832.5</v>
      </c>
    </row>
    <row r="27765" spans="1:7" x14ac:dyDescent="0.25">
      <c r="A27765" s="36">
        <v>0.01</v>
      </c>
      <c r="B27765" s="28" t="s">
        <v>64</v>
      </c>
      <c r="C27765" s="36">
        <v>0.03</v>
      </c>
      <c r="D27765">
        <v>764</v>
      </c>
      <c r="E27765" s="35">
        <v>7425593.715625003</v>
      </c>
      <c r="F27765" s="35">
        <v>5846522.465625003</v>
      </c>
      <c r="G27765" s="35">
        <v>5211641.25</v>
      </c>
    </row>
    <row r="27766" spans="1:7" x14ac:dyDescent="0.25">
      <c r="A27766" s="36">
        <v>0.01</v>
      </c>
      <c r="B27766" s="28" t="s">
        <v>64</v>
      </c>
      <c r="C27766" s="36">
        <v>0.03</v>
      </c>
      <c r="D27766">
        <v>765</v>
      </c>
      <c r="E27766" s="35">
        <v>6941380</v>
      </c>
      <c r="F27766" s="35">
        <v>5392312.5</v>
      </c>
      <c r="G27766" s="35">
        <v>4941607.5</v>
      </c>
    </row>
    <row r="27767" spans="1:7" x14ac:dyDescent="0.25">
      <c r="A27767" s="36">
        <v>0.01</v>
      </c>
      <c r="B27767" s="28" t="s">
        <v>64</v>
      </c>
      <c r="C27767" s="36">
        <v>0.03</v>
      </c>
      <c r="D27767">
        <v>766</v>
      </c>
      <c r="E27767" s="35">
        <v>7115748.549999997</v>
      </c>
      <c r="F27767" s="35">
        <v>5556522.299999997</v>
      </c>
      <c r="G27767" s="35">
        <v>5033036.25</v>
      </c>
    </row>
    <row r="27768" spans="1:7" x14ac:dyDescent="0.25">
      <c r="A27768" s="36">
        <v>0.01</v>
      </c>
      <c r="B27768" s="28" t="s">
        <v>64</v>
      </c>
      <c r="C27768" s="36">
        <v>0.03</v>
      </c>
      <c r="D27768">
        <v>767</v>
      </c>
      <c r="E27768" s="35">
        <v>5931742.525000006</v>
      </c>
      <c r="F27768" s="35">
        <v>4211702.962500006</v>
      </c>
      <c r="G27768" s="35">
        <v>6480356.0625</v>
      </c>
    </row>
    <row r="27769" spans="1:7" x14ac:dyDescent="0.25">
      <c r="A27769" s="36">
        <v>0.01</v>
      </c>
      <c r="B27769" s="28" t="s">
        <v>64</v>
      </c>
      <c r="C27769" s="36">
        <v>0.03</v>
      </c>
      <c r="D27769">
        <v>768</v>
      </c>
      <c r="E27769" s="35">
        <v>6715286.400000006</v>
      </c>
      <c r="F27769" s="35">
        <v>5031841.400000006</v>
      </c>
      <c r="G27769" s="35">
        <v>6151005</v>
      </c>
    </row>
    <row r="27770" spans="1:7" x14ac:dyDescent="0.25">
      <c r="A27770" s="36">
        <v>0.01</v>
      </c>
      <c r="B27770" s="28" t="s">
        <v>64</v>
      </c>
      <c r="C27770" s="36">
        <v>0.03</v>
      </c>
      <c r="D27770">
        <v>769</v>
      </c>
      <c r="E27770" s="35">
        <v>6431353.2749999911</v>
      </c>
      <c r="F27770" s="35">
        <v>4806304.2749999911</v>
      </c>
      <c r="G27770" s="35">
        <v>5625441</v>
      </c>
    </row>
    <row r="27771" spans="1:7" x14ac:dyDescent="0.25">
      <c r="A27771" s="36">
        <v>0.01</v>
      </c>
      <c r="B27771" s="28" t="s">
        <v>64</v>
      </c>
      <c r="C27771" s="36">
        <v>0.03</v>
      </c>
      <c r="D27771">
        <v>770</v>
      </c>
      <c r="E27771" s="35">
        <v>6151285.712500006</v>
      </c>
      <c r="F27771" s="35">
        <v>4475930.587500006</v>
      </c>
      <c r="G27771" s="35">
        <v>6078196.125</v>
      </c>
    </row>
    <row r="27772" spans="1:7" x14ac:dyDescent="0.25">
      <c r="A27772" s="36">
        <v>0.01</v>
      </c>
      <c r="B27772" s="28" t="s">
        <v>64</v>
      </c>
      <c r="C27772" s="36">
        <v>0.03</v>
      </c>
      <c r="D27772">
        <v>771</v>
      </c>
      <c r="E27772" s="35">
        <v>6558833.400000006</v>
      </c>
      <c r="F27772" s="35">
        <v>5011368.900000006</v>
      </c>
      <c r="G27772" s="35">
        <v>4927180.5</v>
      </c>
    </row>
    <row r="27773" spans="1:7" x14ac:dyDescent="0.25">
      <c r="A27773" s="36">
        <v>0.01</v>
      </c>
      <c r="B27773" s="28" t="s">
        <v>64</v>
      </c>
      <c r="C27773" s="36">
        <v>0.03</v>
      </c>
      <c r="D27773">
        <v>772</v>
      </c>
      <c r="E27773" s="35">
        <v>5174947.875</v>
      </c>
      <c r="F27773" s="35">
        <v>3393190.875</v>
      </c>
      <c r="G27773" s="35">
        <v>7035813</v>
      </c>
    </row>
    <row r="27774" spans="1:7" x14ac:dyDescent="0.25">
      <c r="A27774" s="36">
        <v>0.01</v>
      </c>
      <c r="B27774" s="28" t="s">
        <v>64</v>
      </c>
      <c r="C27774" s="36">
        <v>0.03</v>
      </c>
      <c r="D27774">
        <v>773</v>
      </c>
      <c r="E27774" s="35">
        <v>8376808.928124994</v>
      </c>
      <c r="F27774" s="35">
        <v>6813915.178124994</v>
      </c>
      <c r="G27774" s="35">
        <v>5066043.75</v>
      </c>
    </row>
    <row r="27775" spans="1:7" x14ac:dyDescent="0.25">
      <c r="A27775" s="36">
        <v>0.01</v>
      </c>
      <c r="B27775" s="28" t="s">
        <v>64</v>
      </c>
      <c r="C27775" s="36">
        <v>0.03</v>
      </c>
      <c r="D27775">
        <v>774</v>
      </c>
      <c r="E27775" s="35">
        <v>6446447.625</v>
      </c>
      <c r="F27775" s="35">
        <v>4849954.375</v>
      </c>
      <c r="G27775" s="35">
        <v>5368439.25</v>
      </c>
    </row>
    <row r="27776" spans="1:7" x14ac:dyDescent="0.25">
      <c r="A27776" s="36">
        <v>0.01</v>
      </c>
      <c r="B27776" s="28" t="s">
        <v>64</v>
      </c>
      <c r="C27776" s="36">
        <v>0.03</v>
      </c>
      <c r="D27776">
        <v>775</v>
      </c>
      <c r="E27776" s="35">
        <v>6119658.8000000119</v>
      </c>
      <c r="F27776" s="35">
        <v>4433746.8000000119</v>
      </c>
      <c r="G27776" s="35">
        <v>6173208</v>
      </c>
    </row>
    <row r="27777" spans="1:7" x14ac:dyDescent="0.25">
      <c r="A27777" s="36">
        <v>0.01</v>
      </c>
      <c r="B27777" s="28" t="s">
        <v>64</v>
      </c>
      <c r="C27777" s="36">
        <v>0.03</v>
      </c>
      <c r="D27777">
        <v>776</v>
      </c>
      <c r="E27777" s="35">
        <v>5927511.9156249911</v>
      </c>
      <c r="F27777" s="35">
        <v>4264262.7906249911</v>
      </c>
      <c r="G27777" s="35">
        <v>5969242.125</v>
      </c>
    </row>
    <row r="27778" spans="1:7" x14ac:dyDescent="0.25">
      <c r="A27778" s="36">
        <v>0.01</v>
      </c>
      <c r="B27778" s="28" t="s">
        <v>64</v>
      </c>
      <c r="C27778" s="36">
        <v>0.03</v>
      </c>
      <c r="D27778">
        <v>777</v>
      </c>
      <c r="E27778" s="35">
        <v>6358059.262500003</v>
      </c>
      <c r="F27778" s="35">
        <v>4739157.262500003</v>
      </c>
      <c r="G27778" s="35">
        <v>5570118</v>
      </c>
    </row>
    <row r="27779" spans="1:7" x14ac:dyDescent="0.25">
      <c r="A27779" s="36">
        <v>0.01</v>
      </c>
      <c r="B27779" s="28" t="s">
        <v>64</v>
      </c>
      <c r="C27779" s="36">
        <v>0.03</v>
      </c>
      <c r="D27779">
        <v>778</v>
      </c>
      <c r="E27779" s="35">
        <v>6178419.09375</v>
      </c>
      <c r="F27779" s="35">
        <v>4523027.34375</v>
      </c>
      <c r="G27779" s="35">
        <v>5898525.75</v>
      </c>
    </row>
    <row r="27780" spans="1:7" x14ac:dyDescent="0.25">
      <c r="A27780" s="36">
        <v>0.01</v>
      </c>
      <c r="B27780" s="28" t="s">
        <v>64</v>
      </c>
      <c r="C27780" s="36">
        <v>0.03</v>
      </c>
      <c r="D27780">
        <v>779</v>
      </c>
      <c r="E27780" s="35">
        <v>5756986.375</v>
      </c>
      <c r="F27780" s="35">
        <v>4040297.875</v>
      </c>
      <c r="G27780" s="35">
        <v>6450196.5</v>
      </c>
    </row>
    <row r="27781" spans="1:7" x14ac:dyDescent="0.25">
      <c r="A27781" s="36">
        <v>0.01</v>
      </c>
      <c r="B27781" s="28" t="s">
        <v>64</v>
      </c>
      <c r="C27781" s="36">
        <v>0.03</v>
      </c>
      <c r="D27781">
        <v>780</v>
      </c>
      <c r="E27781" s="35">
        <v>7412180.631249994</v>
      </c>
      <c r="F27781" s="35">
        <v>5808928.506249994</v>
      </c>
      <c r="G27781" s="35">
        <v>5429269.125</v>
      </c>
    </row>
    <row r="27782" spans="1:7" x14ac:dyDescent="0.25">
      <c r="A27782" s="36">
        <v>0.01</v>
      </c>
      <c r="B27782" s="28" t="s">
        <v>64</v>
      </c>
      <c r="C27782" s="36">
        <v>0.03</v>
      </c>
      <c r="D27782">
        <v>781</v>
      </c>
      <c r="E27782" s="35">
        <v>6955094.1499999911</v>
      </c>
      <c r="F27782" s="35">
        <v>5299181.3999999911</v>
      </c>
      <c r="G27782" s="35">
        <v>5903214.75</v>
      </c>
    </row>
    <row r="27783" spans="1:7" x14ac:dyDescent="0.25">
      <c r="A27783" s="36">
        <v>0.01</v>
      </c>
      <c r="B27783" s="28" t="s">
        <v>64</v>
      </c>
      <c r="C27783" s="36">
        <v>0.03</v>
      </c>
      <c r="D27783">
        <v>782</v>
      </c>
      <c r="E27783" s="35">
        <v>6859206.381249994</v>
      </c>
      <c r="F27783" s="35">
        <v>5232881.631249994</v>
      </c>
      <c r="G27783" s="35">
        <v>5636922.75</v>
      </c>
    </row>
    <row r="27784" spans="1:7" x14ac:dyDescent="0.25">
      <c r="A27784" s="36">
        <v>0.01</v>
      </c>
      <c r="B27784" s="28" t="s">
        <v>64</v>
      </c>
      <c r="C27784" s="36">
        <v>0.03</v>
      </c>
      <c r="D27784">
        <v>783</v>
      </c>
      <c r="E27784" s="35">
        <v>6653510.9875000119</v>
      </c>
      <c r="F27784" s="35">
        <v>5026678.0500000119</v>
      </c>
      <c r="G27784" s="35">
        <v>5641496.4375</v>
      </c>
    </row>
    <row r="27785" spans="1:7" x14ac:dyDescent="0.25">
      <c r="A27785" s="36">
        <v>0.01</v>
      </c>
      <c r="B27785" s="28" t="s">
        <v>64</v>
      </c>
      <c r="C27785" s="36">
        <v>0.03</v>
      </c>
      <c r="D27785">
        <v>784</v>
      </c>
      <c r="E27785" s="35">
        <v>6273790.4375</v>
      </c>
      <c r="F27785" s="35">
        <v>4598476.5625</v>
      </c>
      <c r="G27785" s="35">
        <v>6077824.875</v>
      </c>
    </row>
    <row r="27786" spans="1:7" x14ac:dyDescent="0.25">
      <c r="A27786" s="36">
        <v>0.01</v>
      </c>
      <c r="B27786" s="28" t="s">
        <v>64</v>
      </c>
      <c r="C27786" s="36">
        <v>0.03</v>
      </c>
      <c r="D27786">
        <v>785</v>
      </c>
      <c r="E27786" s="35">
        <v>6609779.481250003</v>
      </c>
      <c r="F27786" s="35">
        <v>5073233.231250003</v>
      </c>
      <c r="G27786" s="35">
        <v>4828916.25</v>
      </c>
    </row>
    <row r="27787" spans="1:7" x14ac:dyDescent="0.25">
      <c r="A27787" s="36">
        <v>0.01</v>
      </c>
      <c r="B27787" s="28" t="s">
        <v>64</v>
      </c>
      <c r="C27787" s="36">
        <v>0.03</v>
      </c>
      <c r="D27787">
        <v>786</v>
      </c>
      <c r="E27787" s="35">
        <v>7377724.984375</v>
      </c>
      <c r="F27787" s="35">
        <v>5841178.734375</v>
      </c>
      <c r="G27787" s="35">
        <v>4828916.25</v>
      </c>
    </row>
    <row r="27788" spans="1:7" x14ac:dyDescent="0.25">
      <c r="A27788" s="36">
        <v>0.01</v>
      </c>
      <c r="B27788" s="28" t="s">
        <v>64</v>
      </c>
      <c r="C27788" s="36">
        <v>0.03</v>
      </c>
      <c r="D27788">
        <v>787</v>
      </c>
      <c r="E27788" s="35">
        <v>5843804.368750006</v>
      </c>
      <c r="F27788" s="35">
        <v>4154239.493750006</v>
      </c>
      <c r="G27788" s="35">
        <v>6206083.875</v>
      </c>
    </row>
    <row r="27789" spans="1:7" x14ac:dyDescent="0.25">
      <c r="A27789" s="36">
        <v>0.01</v>
      </c>
      <c r="B27789" s="28" t="s">
        <v>64</v>
      </c>
      <c r="C27789" s="36">
        <v>0.03</v>
      </c>
      <c r="D27789">
        <v>788</v>
      </c>
      <c r="E27789" s="35">
        <v>5703680.2124999911</v>
      </c>
      <c r="F27789" s="35">
        <v>3977043.2124999911</v>
      </c>
      <c r="G27789" s="35">
        <v>6539733</v>
      </c>
    </row>
    <row r="27790" spans="1:7" x14ac:dyDescent="0.25">
      <c r="A27790" s="36">
        <v>0.01</v>
      </c>
      <c r="B27790" s="28" t="s">
        <v>64</v>
      </c>
      <c r="C27790" s="36">
        <v>0.03</v>
      </c>
      <c r="D27790">
        <v>789</v>
      </c>
      <c r="E27790" s="35">
        <v>6715435.299999997</v>
      </c>
      <c r="F27790" s="35">
        <v>5064432.299999997</v>
      </c>
      <c r="G27790" s="35">
        <v>5859027</v>
      </c>
    </row>
    <row r="27791" spans="1:7" x14ac:dyDescent="0.25">
      <c r="A27791" s="36">
        <v>0.01</v>
      </c>
      <c r="B27791" s="28" t="s">
        <v>64</v>
      </c>
      <c r="C27791" s="36">
        <v>0.03</v>
      </c>
      <c r="D27791">
        <v>790</v>
      </c>
      <c r="E27791" s="35">
        <v>6085434.462500006</v>
      </c>
      <c r="F27791" s="35">
        <v>4414194.462500006</v>
      </c>
      <c r="G27791" s="35">
        <v>6041160</v>
      </c>
    </row>
    <row r="27792" spans="1:7" x14ac:dyDescent="0.25">
      <c r="A27792" s="36">
        <v>0.01</v>
      </c>
      <c r="B27792" s="28" t="s">
        <v>64</v>
      </c>
      <c r="C27792" s="36">
        <v>0.03</v>
      </c>
      <c r="D27792">
        <v>791</v>
      </c>
      <c r="E27792" s="35">
        <v>6065347.612499997</v>
      </c>
      <c r="F27792" s="35">
        <v>4332295.987499997</v>
      </c>
      <c r="G27792" s="35">
        <v>6597464.625</v>
      </c>
    </row>
    <row r="27793" spans="1:7" x14ac:dyDescent="0.25">
      <c r="A27793" s="36">
        <v>0.01</v>
      </c>
      <c r="B27793" s="28" t="s">
        <v>64</v>
      </c>
      <c r="C27793" s="36">
        <v>0.03</v>
      </c>
      <c r="D27793">
        <v>792</v>
      </c>
      <c r="E27793" s="35">
        <v>5506748.099999994</v>
      </c>
      <c r="F27793" s="35">
        <v>3750093.099999994</v>
      </c>
      <c r="G27793" s="35">
        <v>6809895</v>
      </c>
    </row>
    <row r="27794" spans="1:7" x14ac:dyDescent="0.25">
      <c r="A27794" s="36">
        <v>0.01</v>
      </c>
      <c r="B27794" s="28" t="s">
        <v>64</v>
      </c>
      <c r="C27794" s="36">
        <v>0.03</v>
      </c>
      <c r="D27794">
        <v>793</v>
      </c>
      <c r="E27794" s="35">
        <v>5792332.950000003</v>
      </c>
      <c r="F27794" s="35">
        <v>4131660.450000003</v>
      </c>
      <c r="G27794" s="35">
        <v>5946052.5</v>
      </c>
    </row>
    <row r="27795" spans="1:7" x14ac:dyDescent="0.25">
      <c r="A27795" s="36">
        <v>0.01</v>
      </c>
      <c r="B27795" s="28" t="s">
        <v>64</v>
      </c>
      <c r="C27795" s="36">
        <v>0.03</v>
      </c>
      <c r="D27795">
        <v>794</v>
      </c>
      <c r="E27795" s="35">
        <v>6845715.5</v>
      </c>
      <c r="F27795" s="35">
        <v>5290046.5</v>
      </c>
      <c r="G27795" s="35">
        <v>5001021</v>
      </c>
    </row>
    <row r="27796" spans="1:7" x14ac:dyDescent="0.25">
      <c r="A27796" s="36">
        <v>0.01</v>
      </c>
      <c r="B27796" s="28" t="s">
        <v>64</v>
      </c>
      <c r="C27796" s="36">
        <v>0.03</v>
      </c>
      <c r="D27796">
        <v>795</v>
      </c>
      <c r="E27796" s="35">
        <v>6565573.150000006</v>
      </c>
      <c r="F27796" s="35">
        <v>4944048.150000006</v>
      </c>
      <c r="G27796" s="35">
        <v>5593725</v>
      </c>
    </row>
    <row r="27797" spans="1:7" x14ac:dyDescent="0.25">
      <c r="A27797" s="36">
        <v>0.01</v>
      </c>
      <c r="B27797" s="28" t="s">
        <v>64</v>
      </c>
      <c r="C27797" s="36">
        <v>0.03</v>
      </c>
      <c r="D27797">
        <v>796</v>
      </c>
      <c r="E27797" s="35">
        <v>6200469.3500000089</v>
      </c>
      <c r="F27797" s="35">
        <v>4582096.1000000089</v>
      </c>
      <c r="G27797" s="35">
        <v>5565359.25</v>
      </c>
    </row>
    <row r="27798" spans="1:7" x14ac:dyDescent="0.25">
      <c r="A27798" s="36">
        <v>0.01</v>
      </c>
      <c r="B27798" s="28" t="s">
        <v>64</v>
      </c>
      <c r="C27798" s="36">
        <v>0.03</v>
      </c>
      <c r="D27798">
        <v>797</v>
      </c>
      <c r="E27798" s="35">
        <v>6532201.3999999911</v>
      </c>
      <c r="F27798" s="35">
        <v>4925068.3999999911</v>
      </c>
      <c r="G27798" s="35">
        <v>5464197</v>
      </c>
    </row>
    <row r="27799" spans="1:7" x14ac:dyDescent="0.25">
      <c r="A27799" s="36">
        <v>0.01</v>
      </c>
      <c r="B27799" s="28" t="s">
        <v>64</v>
      </c>
      <c r="C27799" s="36">
        <v>0.03</v>
      </c>
      <c r="D27799">
        <v>798</v>
      </c>
      <c r="E27799" s="35">
        <v>6537160.3000000119</v>
      </c>
      <c r="F27799" s="35">
        <v>4850977.0500000119</v>
      </c>
      <c r="G27799" s="35">
        <v>6175649.25</v>
      </c>
    </row>
    <row r="27800" spans="1:7" x14ac:dyDescent="0.25">
      <c r="A27800" s="36">
        <v>0.01</v>
      </c>
      <c r="B27800" s="28" t="s">
        <v>64</v>
      </c>
      <c r="C27800" s="36">
        <v>0.03</v>
      </c>
      <c r="D27800">
        <v>799</v>
      </c>
      <c r="E27800" s="35">
        <v>7080118.150000006</v>
      </c>
      <c r="F27800" s="35">
        <v>5537676.900000006</v>
      </c>
      <c r="G27800" s="35">
        <v>4881971.25</v>
      </c>
    </row>
    <row r="27801" spans="1:7" x14ac:dyDescent="0.25">
      <c r="A27801" s="36">
        <v>0.01</v>
      </c>
      <c r="B27801" s="28" t="s">
        <v>64</v>
      </c>
      <c r="C27801" s="36">
        <v>0.03</v>
      </c>
      <c r="D27801">
        <v>800</v>
      </c>
      <c r="E27801" s="35">
        <v>5467668.612499997</v>
      </c>
      <c r="F27801" s="35">
        <v>3710426.612499997</v>
      </c>
      <c r="G27801" s="35">
        <v>6815178</v>
      </c>
    </row>
    <row r="27802" spans="1:7" x14ac:dyDescent="0.25">
      <c r="A27802" s="36">
        <v>0.01</v>
      </c>
      <c r="B27802" s="28" t="s">
        <v>64</v>
      </c>
      <c r="C27802" s="36">
        <v>0.03</v>
      </c>
      <c r="D27802">
        <v>801</v>
      </c>
      <c r="E27802" s="35">
        <v>6344075.549999997</v>
      </c>
      <c r="F27802" s="35">
        <v>4744727.799999997</v>
      </c>
      <c r="G27802" s="35">
        <v>5394129.75</v>
      </c>
    </row>
    <row r="27803" spans="1:7" x14ac:dyDescent="0.25">
      <c r="A27803" s="36">
        <v>0.01</v>
      </c>
      <c r="B27803" s="28" t="s">
        <v>64</v>
      </c>
      <c r="C27803" s="36">
        <v>0.03</v>
      </c>
      <c r="D27803">
        <v>802</v>
      </c>
      <c r="E27803" s="35">
        <v>6019015.837500006</v>
      </c>
      <c r="F27803" s="35">
        <v>4398302.462500006</v>
      </c>
      <c r="G27803" s="35">
        <v>5586420.375</v>
      </c>
    </row>
    <row r="27804" spans="1:7" x14ac:dyDescent="0.25">
      <c r="A27804" s="36">
        <v>0.01</v>
      </c>
      <c r="B27804" s="28" t="s">
        <v>64</v>
      </c>
      <c r="C27804" s="36">
        <v>0.03</v>
      </c>
      <c r="D27804">
        <v>803</v>
      </c>
      <c r="E27804" s="35">
        <v>6756303.025000006</v>
      </c>
      <c r="F27804" s="35">
        <v>5166912.775000006</v>
      </c>
      <c r="G27804" s="35">
        <v>5304512.25</v>
      </c>
    </row>
    <row r="27805" spans="1:7" x14ac:dyDescent="0.25">
      <c r="A27805" s="36">
        <v>0.01</v>
      </c>
      <c r="B27805" s="28" t="s">
        <v>64</v>
      </c>
      <c r="C27805" s="36">
        <v>0.03</v>
      </c>
      <c r="D27805">
        <v>804</v>
      </c>
      <c r="E27805" s="35">
        <v>6097613</v>
      </c>
      <c r="F27805" s="35">
        <v>4418460.5</v>
      </c>
      <c r="G27805" s="35">
        <v>6112372.5</v>
      </c>
    </row>
    <row r="27806" spans="1:7" x14ac:dyDescent="0.25">
      <c r="A27806" s="36">
        <v>0.01</v>
      </c>
      <c r="B27806" s="28" t="s">
        <v>64</v>
      </c>
      <c r="C27806" s="36">
        <v>0.03</v>
      </c>
      <c r="D27806">
        <v>805</v>
      </c>
      <c r="E27806" s="35">
        <v>6797530.125</v>
      </c>
      <c r="F27806" s="35">
        <v>5133579.625</v>
      </c>
      <c r="G27806" s="35">
        <v>5975554.5</v>
      </c>
    </row>
    <row r="27807" spans="1:7" x14ac:dyDescent="0.25">
      <c r="A27807" s="36">
        <v>0.01</v>
      </c>
      <c r="B27807" s="28" t="s">
        <v>64</v>
      </c>
      <c r="C27807" s="36">
        <v>0.03</v>
      </c>
      <c r="D27807">
        <v>806</v>
      </c>
      <c r="E27807" s="35">
        <v>7029504.474999994</v>
      </c>
      <c r="F27807" s="35">
        <v>5365995.224999994</v>
      </c>
      <c r="G27807" s="35">
        <v>5971583.25</v>
      </c>
    </row>
    <row r="27808" spans="1:7" x14ac:dyDescent="0.25">
      <c r="A27808" s="36">
        <v>0.01</v>
      </c>
      <c r="B27808" s="28" t="s">
        <v>64</v>
      </c>
      <c r="C27808" s="36">
        <v>0.03</v>
      </c>
      <c r="D27808">
        <v>807</v>
      </c>
      <c r="E27808" s="35">
        <v>6860520.625</v>
      </c>
      <c r="F27808" s="35">
        <v>5196596.875</v>
      </c>
      <c r="G27808" s="35">
        <v>5975313.75</v>
      </c>
    </row>
    <row r="27809" spans="1:7" x14ac:dyDescent="0.25">
      <c r="A27809" s="36">
        <v>0.01</v>
      </c>
      <c r="B27809" s="28" t="s">
        <v>64</v>
      </c>
      <c r="C27809" s="36">
        <v>0.03</v>
      </c>
      <c r="D27809">
        <v>808</v>
      </c>
      <c r="E27809" s="35">
        <v>7110661.262500003</v>
      </c>
      <c r="F27809" s="35">
        <v>5506492.512500003</v>
      </c>
      <c r="G27809" s="35">
        <v>5437518.75</v>
      </c>
    </row>
    <row r="27810" spans="1:7" x14ac:dyDescent="0.25">
      <c r="A27810" s="36">
        <v>0.01</v>
      </c>
      <c r="B27810" s="28" t="s">
        <v>64</v>
      </c>
      <c r="C27810" s="36">
        <v>0.03</v>
      </c>
      <c r="D27810">
        <v>809</v>
      </c>
      <c r="E27810" s="35">
        <v>6245600.412499994</v>
      </c>
      <c r="F27810" s="35">
        <v>4575787.099999994</v>
      </c>
      <c r="G27810" s="35">
        <v>6028319.8125</v>
      </c>
    </row>
    <row r="27811" spans="1:7" x14ac:dyDescent="0.25">
      <c r="A27811" s="36">
        <v>0.01</v>
      </c>
      <c r="B27811" s="28" t="s">
        <v>64</v>
      </c>
      <c r="C27811" s="36">
        <v>0.03</v>
      </c>
      <c r="D27811">
        <v>810</v>
      </c>
      <c r="E27811" s="35">
        <v>7149884.875</v>
      </c>
      <c r="F27811" s="35">
        <v>5631777.375</v>
      </c>
      <c r="G27811" s="35">
        <v>4662967.5</v>
      </c>
    </row>
    <row r="27812" spans="1:7" x14ac:dyDescent="0.25">
      <c r="A27812" s="36">
        <v>0.01</v>
      </c>
      <c r="B27812" s="28" t="s">
        <v>64</v>
      </c>
      <c r="C27812" s="36">
        <v>0.03</v>
      </c>
      <c r="D27812">
        <v>811</v>
      </c>
      <c r="E27812" s="35">
        <v>6166583.0749999881</v>
      </c>
      <c r="F27812" s="35">
        <v>4487193.8249999881</v>
      </c>
      <c r="G27812" s="35">
        <v>6114503.25</v>
      </c>
    </row>
    <row r="27813" spans="1:7" x14ac:dyDescent="0.25">
      <c r="A27813" s="36">
        <v>0.01</v>
      </c>
      <c r="B27813" s="28" t="s">
        <v>64</v>
      </c>
      <c r="C27813" s="36">
        <v>0.03</v>
      </c>
      <c r="D27813">
        <v>812</v>
      </c>
      <c r="E27813" s="35">
        <v>6279912.3500000089</v>
      </c>
      <c r="F27813" s="35">
        <v>4608828.3500000089</v>
      </c>
      <c r="G27813" s="35">
        <v>6039756</v>
      </c>
    </row>
    <row r="27814" spans="1:7" x14ac:dyDescent="0.25">
      <c r="A27814" s="36">
        <v>0.01</v>
      </c>
      <c r="B27814" s="28" t="s">
        <v>64</v>
      </c>
      <c r="C27814" s="36">
        <v>0.03</v>
      </c>
      <c r="D27814">
        <v>813</v>
      </c>
      <c r="E27814" s="35">
        <v>5997426.862499997</v>
      </c>
      <c r="F27814" s="35">
        <v>4331911.112499997</v>
      </c>
      <c r="G27814" s="35">
        <v>5989641.75</v>
      </c>
    </row>
    <row r="27815" spans="1:7" x14ac:dyDescent="0.25">
      <c r="A27815" s="36">
        <v>0.01</v>
      </c>
      <c r="B27815" s="28" t="s">
        <v>64</v>
      </c>
      <c r="C27815" s="36">
        <v>0.03</v>
      </c>
      <c r="D27815">
        <v>814</v>
      </c>
      <c r="E27815" s="35">
        <v>6706961.487499997</v>
      </c>
      <c r="F27815" s="35">
        <v>5041741.362499997</v>
      </c>
      <c r="G27815" s="35">
        <v>5986981.125</v>
      </c>
    </row>
    <row r="27816" spans="1:7" x14ac:dyDescent="0.25">
      <c r="A27816" s="36">
        <v>0.01</v>
      </c>
      <c r="B27816" s="28" t="s">
        <v>64</v>
      </c>
      <c r="C27816" s="36">
        <v>0.03</v>
      </c>
      <c r="D27816">
        <v>815</v>
      </c>
      <c r="E27816" s="35">
        <v>5811923.462500006</v>
      </c>
      <c r="F27816" s="35">
        <v>4163864.212500006</v>
      </c>
      <c r="G27816" s="35">
        <v>5832533.25</v>
      </c>
    </row>
    <row r="27817" spans="1:7" x14ac:dyDescent="0.25">
      <c r="A27817" s="36">
        <v>0.01</v>
      </c>
      <c r="B27817" s="28" t="s">
        <v>64</v>
      </c>
      <c r="C27817" s="36">
        <v>0.03</v>
      </c>
      <c r="D27817">
        <v>816</v>
      </c>
      <c r="E27817" s="35">
        <v>6420771.5406249911</v>
      </c>
      <c r="F27817" s="35">
        <v>4734971.7281249911</v>
      </c>
      <c r="G27817" s="35">
        <v>6172198.3125</v>
      </c>
    </row>
    <row r="27818" spans="1:7" x14ac:dyDescent="0.25">
      <c r="A27818" s="36">
        <v>0.01</v>
      </c>
      <c r="B27818" s="28" t="s">
        <v>64</v>
      </c>
      <c r="C27818" s="36">
        <v>0.03</v>
      </c>
      <c r="D27818">
        <v>817</v>
      </c>
      <c r="E27818" s="35">
        <v>6202491.5</v>
      </c>
      <c r="F27818" s="35">
        <v>4499800.25</v>
      </c>
      <c r="G27818" s="35">
        <v>6324221.25</v>
      </c>
    </row>
    <row r="27819" spans="1:7" x14ac:dyDescent="0.25">
      <c r="A27819" s="36">
        <v>0.01</v>
      </c>
      <c r="B27819" s="28" t="s">
        <v>64</v>
      </c>
      <c r="C27819" s="36">
        <v>0.03</v>
      </c>
      <c r="D27819">
        <v>818</v>
      </c>
      <c r="E27819" s="35">
        <v>6770232.099999994</v>
      </c>
      <c r="F27819" s="35">
        <v>5123068.349999994</v>
      </c>
      <c r="G27819" s="35">
        <v>5824473.75</v>
      </c>
    </row>
    <row r="27820" spans="1:7" x14ac:dyDescent="0.25">
      <c r="A27820" s="36">
        <v>0.01</v>
      </c>
      <c r="B27820" s="28" t="s">
        <v>64</v>
      </c>
      <c r="C27820" s="36">
        <v>0.03</v>
      </c>
      <c r="D27820">
        <v>819</v>
      </c>
      <c r="E27820" s="35">
        <v>6089843.96875</v>
      </c>
      <c r="F27820" s="35">
        <v>4395924.28125</v>
      </c>
      <c r="G27820" s="35">
        <v>6245277.1875</v>
      </c>
    </row>
    <row r="27821" spans="1:7" x14ac:dyDescent="0.25">
      <c r="A27821" s="36">
        <v>0.01</v>
      </c>
      <c r="B27821" s="28" t="s">
        <v>64</v>
      </c>
      <c r="C27821" s="36">
        <v>0.03</v>
      </c>
      <c r="D27821">
        <v>820</v>
      </c>
      <c r="E27821" s="35">
        <v>6658936.474999994</v>
      </c>
      <c r="F27821" s="35">
        <v>4977188.974999994</v>
      </c>
      <c r="G27821" s="35">
        <v>6135727.5</v>
      </c>
    </row>
    <row r="27822" spans="1:7" x14ac:dyDescent="0.25">
      <c r="A27822" s="36">
        <v>0.01</v>
      </c>
      <c r="B27822" s="28" t="s">
        <v>64</v>
      </c>
      <c r="C27822" s="36">
        <v>0.03</v>
      </c>
      <c r="D27822">
        <v>821</v>
      </c>
      <c r="E27822" s="35">
        <v>7050660.25</v>
      </c>
      <c r="F27822" s="35">
        <v>5511402.75</v>
      </c>
      <c r="G27822" s="35">
        <v>4853317.5</v>
      </c>
    </row>
    <row r="27823" spans="1:7" x14ac:dyDescent="0.25">
      <c r="A27823" s="36">
        <v>0.01</v>
      </c>
      <c r="B27823" s="28" t="s">
        <v>64</v>
      </c>
      <c r="C27823" s="36">
        <v>0.03</v>
      </c>
      <c r="D27823">
        <v>822</v>
      </c>
      <c r="E27823" s="35">
        <v>6077543.174999997</v>
      </c>
      <c r="F27823" s="35">
        <v>4367901.049999997</v>
      </c>
      <c r="G27823" s="35">
        <v>6386779.125</v>
      </c>
    </row>
    <row r="27824" spans="1:7" x14ac:dyDescent="0.25">
      <c r="A27824" s="36">
        <v>0.01</v>
      </c>
      <c r="B27824" s="28" t="s">
        <v>64</v>
      </c>
      <c r="C27824" s="36">
        <v>0.03</v>
      </c>
      <c r="D27824">
        <v>823</v>
      </c>
      <c r="E27824" s="35">
        <v>6657457.75</v>
      </c>
      <c r="F27824" s="35">
        <v>5104610.25</v>
      </c>
      <c r="G27824" s="35">
        <v>4975627.5</v>
      </c>
    </row>
    <row r="27825" spans="1:7" x14ac:dyDescent="0.25">
      <c r="A27825" s="36">
        <v>0.01</v>
      </c>
      <c r="B27825" s="28" t="s">
        <v>64</v>
      </c>
      <c r="C27825" s="36">
        <v>0.03</v>
      </c>
      <c r="D27825">
        <v>824</v>
      </c>
      <c r="E27825" s="35">
        <v>6893720.2875000089</v>
      </c>
      <c r="F27825" s="35">
        <v>5308456.7875000089</v>
      </c>
      <c r="G27825" s="35">
        <v>5267371.5</v>
      </c>
    </row>
    <row r="27826" spans="1:7" x14ac:dyDescent="0.25">
      <c r="A27826" s="36">
        <v>0.01</v>
      </c>
      <c r="B27826" s="28" t="s">
        <v>64</v>
      </c>
      <c r="C27826" s="36">
        <v>0.03</v>
      </c>
      <c r="D27826">
        <v>825</v>
      </c>
      <c r="E27826" s="35">
        <v>6702129.549999997</v>
      </c>
      <c r="F27826" s="35">
        <v>5150812.049999997</v>
      </c>
      <c r="G27826" s="35">
        <v>4961857.5</v>
      </c>
    </row>
    <row r="27827" spans="1:7" x14ac:dyDescent="0.25">
      <c r="A27827" s="36">
        <v>0.01</v>
      </c>
      <c r="B27827" s="28" t="s">
        <v>64</v>
      </c>
      <c r="C27827" s="36">
        <v>0.03</v>
      </c>
      <c r="D27827">
        <v>826</v>
      </c>
      <c r="E27827" s="35">
        <v>5729098.4249999821</v>
      </c>
      <c r="F27827" s="35">
        <v>3997120.4249999821</v>
      </c>
      <c r="G27827" s="35">
        <v>6587802</v>
      </c>
    </row>
    <row r="27828" spans="1:7" x14ac:dyDescent="0.25">
      <c r="A27828" s="36">
        <v>0.01</v>
      </c>
      <c r="B27828" s="28" t="s">
        <v>64</v>
      </c>
      <c r="C27828" s="36">
        <v>0.03</v>
      </c>
      <c r="D27828">
        <v>827</v>
      </c>
      <c r="E27828" s="35">
        <v>6625421.912499994</v>
      </c>
      <c r="F27828" s="35">
        <v>5070459.412499994</v>
      </c>
      <c r="G27828" s="35">
        <v>4994662.5</v>
      </c>
    </row>
    <row r="27829" spans="1:7" x14ac:dyDescent="0.25">
      <c r="A27829" s="36">
        <v>0.01</v>
      </c>
      <c r="B27829" s="28" t="s">
        <v>64</v>
      </c>
      <c r="C27829" s="36">
        <v>0.03</v>
      </c>
      <c r="D27829">
        <v>828</v>
      </c>
      <c r="E27829" s="35">
        <v>7376731.9375</v>
      </c>
      <c r="F27829" s="35">
        <v>5768652</v>
      </c>
      <c r="G27829" s="35">
        <v>5472719.4375</v>
      </c>
    </row>
    <row r="27830" spans="1:7" x14ac:dyDescent="0.25">
      <c r="A27830" s="36">
        <v>0.01</v>
      </c>
      <c r="B27830" s="28" t="s">
        <v>64</v>
      </c>
      <c r="C27830" s="36">
        <v>0.03</v>
      </c>
      <c r="D27830">
        <v>829</v>
      </c>
      <c r="E27830" s="35">
        <v>6865750.837500006</v>
      </c>
      <c r="F27830" s="35">
        <v>5164462.837500006</v>
      </c>
      <c r="G27830" s="35">
        <v>6311592</v>
      </c>
    </row>
    <row r="27831" spans="1:7" x14ac:dyDescent="0.25">
      <c r="A27831" s="36">
        <v>0.01</v>
      </c>
      <c r="B27831" s="28" t="s">
        <v>64</v>
      </c>
      <c r="C27831" s="36">
        <v>0.03</v>
      </c>
      <c r="D27831">
        <v>830</v>
      </c>
      <c r="E27831" s="35">
        <v>6893726.875</v>
      </c>
      <c r="F27831" s="35">
        <v>5235039.375</v>
      </c>
      <c r="G27831" s="35">
        <v>5928187.5</v>
      </c>
    </row>
    <row r="27832" spans="1:7" x14ac:dyDescent="0.25">
      <c r="A27832" s="36">
        <v>0.01</v>
      </c>
      <c r="B27832" s="28" t="s">
        <v>64</v>
      </c>
      <c r="C27832" s="36">
        <v>0.03</v>
      </c>
      <c r="D27832">
        <v>831</v>
      </c>
      <c r="E27832" s="35">
        <v>6024795.9375</v>
      </c>
      <c r="F27832" s="35">
        <v>4349827.9375</v>
      </c>
      <c r="G27832" s="35">
        <v>6074712</v>
      </c>
    </row>
    <row r="27833" spans="1:7" x14ac:dyDescent="0.25">
      <c r="A27833" s="36">
        <v>0.01</v>
      </c>
      <c r="B27833" s="28" t="s">
        <v>64</v>
      </c>
      <c r="C27833" s="36">
        <v>0.03</v>
      </c>
      <c r="D27833">
        <v>832</v>
      </c>
      <c r="E27833" s="35">
        <v>7065175.450000003</v>
      </c>
      <c r="F27833" s="35">
        <v>5530282.950000003</v>
      </c>
      <c r="G27833" s="35">
        <v>4814032.5</v>
      </c>
    </row>
    <row r="27834" spans="1:7" x14ac:dyDescent="0.25">
      <c r="A27834" s="36">
        <v>0.01</v>
      </c>
      <c r="B27834" s="28" t="s">
        <v>64</v>
      </c>
      <c r="C27834" s="36">
        <v>0.03</v>
      </c>
      <c r="D27834">
        <v>833</v>
      </c>
      <c r="E27834" s="35">
        <v>7465903.5749999881</v>
      </c>
      <c r="F27834" s="35">
        <v>5918726.0749999881</v>
      </c>
      <c r="G27834" s="35">
        <v>4924597.5</v>
      </c>
    </row>
    <row r="27835" spans="1:7" x14ac:dyDescent="0.25">
      <c r="A27835" s="36">
        <v>0.01</v>
      </c>
      <c r="B27835" s="28" t="s">
        <v>64</v>
      </c>
      <c r="C27835" s="36">
        <v>0.03</v>
      </c>
      <c r="D27835">
        <v>834</v>
      </c>
      <c r="E27835" s="35">
        <v>6923003.924999997</v>
      </c>
      <c r="F27835" s="35">
        <v>5328563.924999997</v>
      </c>
      <c r="G27835" s="35">
        <v>5349960</v>
      </c>
    </row>
    <row r="27836" spans="1:7" x14ac:dyDescent="0.25">
      <c r="A27836" s="36">
        <v>0.01</v>
      </c>
      <c r="B27836" s="28" t="s">
        <v>64</v>
      </c>
      <c r="C27836" s="36">
        <v>0.03</v>
      </c>
      <c r="D27836">
        <v>835</v>
      </c>
      <c r="E27836" s="35">
        <v>5900824.712500006</v>
      </c>
      <c r="F27836" s="35">
        <v>4159038.962500006</v>
      </c>
      <c r="G27836" s="35">
        <v>6676071.75</v>
      </c>
    </row>
    <row r="27837" spans="1:7" x14ac:dyDescent="0.25">
      <c r="A27837" s="36">
        <v>0.01</v>
      </c>
      <c r="B27837" s="28" t="s">
        <v>64</v>
      </c>
      <c r="C27837" s="36">
        <v>0.03</v>
      </c>
      <c r="D27837">
        <v>836</v>
      </c>
      <c r="E27837" s="35">
        <v>6470939.349999994</v>
      </c>
      <c r="F27837" s="35">
        <v>4872645.599999994</v>
      </c>
      <c r="G27837" s="35">
        <v>5384643.75</v>
      </c>
    </row>
    <row r="27838" spans="1:7" x14ac:dyDescent="0.25">
      <c r="A27838" s="36">
        <v>0.01</v>
      </c>
      <c r="B27838" s="28" t="s">
        <v>64</v>
      </c>
      <c r="C27838" s="36">
        <v>0.03</v>
      </c>
      <c r="D27838">
        <v>837</v>
      </c>
      <c r="E27838" s="35">
        <v>6200715.506249994</v>
      </c>
      <c r="F27838" s="35">
        <v>4599641.756249994</v>
      </c>
      <c r="G27838" s="35">
        <v>5409663.75</v>
      </c>
    </row>
    <row r="27839" spans="1:7" x14ac:dyDescent="0.25">
      <c r="A27839" s="36">
        <v>0.01</v>
      </c>
      <c r="B27839" s="28" t="s">
        <v>64</v>
      </c>
      <c r="C27839" s="36">
        <v>0.03</v>
      </c>
      <c r="D27839">
        <v>838</v>
      </c>
      <c r="E27839" s="35">
        <v>6324413.75</v>
      </c>
      <c r="F27839" s="35">
        <v>4744427.75</v>
      </c>
      <c r="G27839" s="35">
        <v>5219874</v>
      </c>
    </row>
    <row r="27840" spans="1:7" x14ac:dyDescent="0.25">
      <c r="A27840" s="36">
        <v>0.01</v>
      </c>
      <c r="B27840" s="28" t="s">
        <v>64</v>
      </c>
      <c r="C27840" s="36">
        <v>0.03</v>
      </c>
      <c r="D27840">
        <v>839</v>
      </c>
      <c r="E27840" s="35">
        <v>7661425.006249994</v>
      </c>
      <c r="F27840" s="35">
        <v>6096776.256249994</v>
      </c>
      <c r="G27840" s="35">
        <v>5081838.75</v>
      </c>
    </row>
    <row r="27841" spans="1:7" x14ac:dyDescent="0.25">
      <c r="A27841" s="36">
        <v>0.01</v>
      </c>
      <c r="B27841" s="28" t="s">
        <v>64</v>
      </c>
      <c r="C27841" s="36">
        <v>0.03</v>
      </c>
      <c r="D27841">
        <v>840</v>
      </c>
      <c r="E27841" s="35">
        <v>6690412.756249994</v>
      </c>
      <c r="F27841" s="35">
        <v>5128576.506249994</v>
      </c>
      <c r="G27841" s="35">
        <v>5056526.25</v>
      </c>
    </row>
    <row r="27842" spans="1:7" x14ac:dyDescent="0.25">
      <c r="A27842" s="36">
        <v>0.01</v>
      </c>
      <c r="B27842" s="28" t="s">
        <v>64</v>
      </c>
      <c r="C27842" s="36">
        <v>0.03</v>
      </c>
      <c r="D27842">
        <v>841</v>
      </c>
      <c r="E27842" s="35">
        <v>6914269.131249994</v>
      </c>
      <c r="F27842" s="35">
        <v>5326550.506249994</v>
      </c>
      <c r="G27842" s="35">
        <v>5289467.625</v>
      </c>
    </row>
    <row r="27843" spans="1:7" x14ac:dyDescent="0.25">
      <c r="A27843" s="36">
        <v>0.01</v>
      </c>
      <c r="B27843" s="28" t="s">
        <v>64</v>
      </c>
      <c r="C27843" s="36">
        <v>0.03</v>
      </c>
      <c r="D27843">
        <v>842</v>
      </c>
      <c r="E27843" s="35">
        <v>7041510.337500006</v>
      </c>
      <c r="F27843" s="35">
        <v>5405307.087500006</v>
      </c>
      <c r="G27843" s="35">
        <v>5725829.25</v>
      </c>
    </row>
    <row r="27844" spans="1:7" x14ac:dyDescent="0.25">
      <c r="A27844" s="36">
        <v>0.01</v>
      </c>
      <c r="B27844" s="28" t="s">
        <v>64</v>
      </c>
      <c r="C27844" s="36">
        <v>0.03</v>
      </c>
      <c r="D27844">
        <v>843</v>
      </c>
      <c r="E27844" s="35">
        <v>6223618.875</v>
      </c>
      <c r="F27844" s="35">
        <v>4488874.125</v>
      </c>
      <c r="G27844" s="35">
        <v>6612702.75</v>
      </c>
    </row>
    <row r="27845" spans="1:7" x14ac:dyDescent="0.25">
      <c r="A27845" s="36">
        <v>0.01</v>
      </c>
      <c r="B27845" s="28" t="s">
        <v>64</v>
      </c>
      <c r="C27845" s="36">
        <v>0.03</v>
      </c>
      <c r="D27845">
        <v>844</v>
      </c>
      <c r="E27845" s="35">
        <v>6370655.3374999911</v>
      </c>
      <c r="F27845" s="35">
        <v>4653435.8374999911</v>
      </c>
      <c r="G27845" s="35">
        <v>6454975.5</v>
      </c>
    </row>
    <row r="27846" spans="1:7" x14ac:dyDescent="0.25">
      <c r="A27846" s="36">
        <v>0.01</v>
      </c>
      <c r="B27846" s="28" t="s">
        <v>64</v>
      </c>
      <c r="C27846" s="36">
        <v>0.03</v>
      </c>
      <c r="D27846">
        <v>845</v>
      </c>
      <c r="E27846" s="35">
        <v>6117879.5624999851</v>
      </c>
      <c r="F27846" s="35">
        <v>4480886.8124999851</v>
      </c>
      <c r="G27846" s="35">
        <v>5732934.75</v>
      </c>
    </row>
    <row r="27847" spans="1:7" x14ac:dyDescent="0.25">
      <c r="A27847" s="36">
        <v>0.01</v>
      </c>
      <c r="B27847" s="28" t="s">
        <v>64</v>
      </c>
      <c r="C27847" s="36">
        <v>0.03</v>
      </c>
      <c r="D27847">
        <v>846</v>
      </c>
      <c r="E27847" s="35">
        <v>6696706.8999999911</v>
      </c>
      <c r="F27847" s="35">
        <v>5143285.3999999911</v>
      </c>
      <c r="G27847" s="35">
        <v>4980793.5</v>
      </c>
    </row>
    <row r="27848" spans="1:7" x14ac:dyDescent="0.25">
      <c r="A27848" s="36">
        <v>0.01</v>
      </c>
      <c r="B27848" s="28" t="s">
        <v>64</v>
      </c>
      <c r="C27848" s="36">
        <v>0.03</v>
      </c>
      <c r="D27848">
        <v>847</v>
      </c>
      <c r="E27848" s="35">
        <v>6790295.2124999911</v>
      </c>
      <c r="F27848" s="35">
        <v>5135837.2124999911</v>
      </c>
      <c r="G27848" s="35">
        <v>5890122</v>
      </c>
    </row>
    <row r="27849" spans="1:7" x14ac:dyDescent="0.25">
      <c r="A27849" s="36">
        <v>0.01</v>
      </c>
      <c r="B27849" s="28" t="s">
        <v>64</v>
      </c>
      <c r="C27849" s="36">
        <v>0.03</v>
      </c>
      <c r="D27849">
        <v>848</v>
      </c>
      <c r="E27849" s="35">
        <v>6702864.75</v>
      </c>
      <c r="F27849" s="35">
        <v>5128117.5</v>
      </c>
      <c r="G27849" s="35">
        <v>5172725.25</v>
      </c>
    </row>
    <row r="27850" spans="1:7" x14ac:dyDescent="0.25">
      <c r="A27850" s="36">
        <v>0.01</v>
      </c>
      <c r="B27850" s="28" t="s">
        <v>64</v>
      </c>
      <c r="C27850" s="36">
        <v>0.03</v>
      </c>
      <c r="D27850">
        <v>849</v>
      </c>
      <c r="E27850" s="35">
        <v>7236664.599999994</v>
      </c>
      <c r="F27850" s="35">
        <v>5675672.099999994</v>
      </c>
      <c r="G27850" s="35">
        <v>5048932.5</v>
      </c>
    </row>
    <row r="27851" spans="1:7" x14ac:dyDescent="0.25">
      <c r="A27851" s="36">
        <v>0.01</v>
      </c>
      <c r="B27851" s="28" t="s">
        <v>64</v>
      </c>
      <c r="C27851" s="36">
        <v>0.03</v>
      </c>
      <c r="D27851">
        <v>850</v>
      </c>
      <c r="E27851" s="35">
        <v>6297722.981250003</v>
      </c>
      <c r="F27851" s="35">
        <v>4681261.481250003</v>
      </c>
      <c r="G27851" s="35">
        <v>5548153.5</v>
      </c>
    </row>
    <row r="27852" spans="1:7" x14ac:dyDescent="0.25">
      <c r="A27852" s="36">
        <v>0.01</v>
      </c>
      <c r="B27852" s="28" t="s">
        <v>64</v>
      </c>
      <c r="C27852" s="36">
        <v>0.03</v>
      </c>
      <c r="D27852">
        <v>851</v>
      </c>
      <c r="E27852" s="35">
        <v>7296300.625</v>
      </c>
      <c r="F27852" s="35">
        <v>5739560.625</v>
      </c>
      <c r="G27852" s="35">
        <v>5010660</v>
      </c>
    </row>
    <row r="27853" spans="1:7" x14ac:dyDescent="0.25">
      <c r="A27853" s="36">
        <v>0.01</v>
      </c>
      <c r="B27853" s="28" t="s">
        <v>64</v>
      </c>
      <c r="C27853" s="36">
        <v>0.03</v>
      </c>
      <c r="D27853">
        <v>852</v>
      </c>
      <c r="E27853" s="35">
        <v>5783324.125</v>
      </c>
      <c r="F27853" s="35">
        <v>4046187.75</v>
      </c>
      <c r="G27853" s="35">
        <v>6634227.375</v>
      </c>
    </row>
    <row r="27854" spans="1:7" x14ac:dyDescent="0.25">
      <c r="A27854" s="36">
        <v>0.01</v>
      </c>
      <c r="B27854" s="28" t="s">
        <v>64</v>
      </c>
      <c r="C27854" s="36">
        <v>0.03</v>
      </c>
      <c r="D27854">
        <v>853</v>
      </c>
      <c r="E27854" s="35">
        <v>7108330</v>
      </c>
      <c r="F27854" s="35">
        <v>5559262.5</v>
      </c>
      <c r="G27854" s="35">
        <v>4941607.5</v>
      </c>
    </row>
    <row r="27855" spans="1:7" x14ac:dyDescent="0.25">
      <c r="A27855" s="36">
        <v>0.01</v>
      </c>
      <c r="B27855" s="28" t="s">
        <v>64</v>
      </c>
      <c r="C27855" s="36">
        <v>0.03</v>
      </c>
      <c r="D27855">
        <v>854</v>
      </c>
      <c r="E27855" s="35">
        <v>6713022.362499997</v>
      </c>
      <c r="F27855" s="35">
        <v>5172707.362499997</v>
      </c>
      <c r="G27855" s="35">
        <v>4862835</v>
      </c>
    </row>
    <row r="27856" spans="1:7" x14ac:dyDescent="0.25">
      <c r="A27856" s="36">
        <v>0.01</v>
      </c>
      <c r="B27856" s="28" t="s">
        <v>64</v>
      </c>
      <c r="C27856" s="36">
        <v>0.03</v>
      </c>
      <c r="D27856">
        <v>855</v>
      </c>
      <c r="E27856" s="35">
        <v>6723820.650000006</v>
      </c>
      <c r="F27856" s="35">
        <v>5127575.587500006</v>
      </c>
      <c r="G27856" s="35">
        <v>5366205.5625</v>
      </c>
    </row>
    <row r="27857" spans="1:7" x14ac:dyDescent="0.25">
      <c r="A27857" s="36">
        <v>0.01</v>
      </c>
      <c r="B27857" s="28" t="s">
        <v>64</v>
      </c>
      <c r="C27857" s="36">
        <v>0.03</v>
      </c>
      <c r="D27857">
        <v>856</v>
      </c>
      <c r="E27857" s="35">
        <v>6800666.6125000119</v>
      </c>
      <c r="F27857" s="35">
        <v>5167354.6125000119</v>
      </c>
      <c r="G27857" s="35">
        <v>5699808</v>
      </c>
    </row>
    <row r="27858" spans="1:7" x14ac:dyDescent="0.25">
      <c r="A27858" s="36">
        <v>0.01</v>
      </c>
      <c r="B27858" s="28" t="s">
        <v>64</v>
      </c>
      <c r="C27858" s="36">
        <v>0.03</v>
      </c>
      <c r="D27858">
        <v>857</v>
      </c>
      <c r="E27858" s="35">
        <v>6451959.799999997</v>
      </c>
      <c r="F27858" s="35">
        <v>4739477.049999997</v>
      </c>
      <c r="G27858" s="35">
        <v>6412344.75</v>
      </c>
    </row>
    <row r="27859" spans="1:7" x14ac:dyDescent="0.25">
      <c r="A27859" s="36">
        <v>0.01</v>
      </c>
      <c r="B27859" s="28" t="s">
        <v>64</v>
      </c>
      <c r="C27859" s="36">
        <v>0.03</v>
      </c>
      <c r="D27859">
        <v>858</v>
      </c>
      <c r="E27859" s="35">
        <v>6305520.525000006</v>
      </c>
      <c r="F27859" s="35">
        <v>4655403.525000006</v>
      </c>
      <c r="G27859" s="35">
        <v>5851053</v>
      </c>
    </row>
    <row r="27860" spans="1:7" x14ac:dyDescent="0.25">
      <c r="A27860" s="36">
        <v>0.01</v>
      </c>
      <c r="B27860" s="28" t="s">
        <v>64</v>
      </c>
      <c r="C27860" s="36">
        <v>0.03</v>
      </c>
      <c r="D27860">
        <v>859</v>
      </c>
      <c r="E27860" s="35">
        <v>5803872.765625</v>
      </c>
      <c r="F27860" s="35">
        <v>4136736.203125</v>
      </c>
      <c r="G27860" s="35">
        <v>6004229.0625</v>
      </c>
    </row>
    <row r="27861" spans="1:7" x14ac:dyDescent="0.25">
      <c r="A27861" s="36">
        <v>0.01</v>
      </c>
      <c r="B27861" s="28" t="s">
        <v>64</v>
      </c>
      <c r="C27861" s="36">
        <v>0.03</v>
      </c>
      <c r="D27861">
        <v>860</v>
      </c>
      <c r="E27861" s="35">
        <v>5794811.375</v>
      </c>
      <c r="F27861" s="35">
        <v>4096374.1875</v>
      </c>
      <c r="G27861" s="35">
        <v>6285934.6875</v>
      </c>
    </row>
    <row r="27862" spans="1:7" x14ac:dyDescent="0.25">
      <c r="A27862" s="36">
        <v>0.01</v>
      </c>
      <c r="B27862" s="28" t="s">
        <v>64</v>
      </c>
      <c r="C27862" s="36">
        <v>0.03</v>
      </c>
      <c r="D27862">
        <v>861</v>
      </c>
      <c r="E27862" s="35">
        <v>6800949.006249994</v>
      </c>
      <c r="F27862" s="35">
        <v>5208525.256249994</v>
      </c>
      <c r="G27862" s="35">
        <v>5331813.75</v>
      </c>
    </row>
    <row r="27863" spans="1:7" x14ac:dyDescent="0.25">
      <c r="A27863" s="36">
        <v>0.01</v>
      </c>
      <c r="B27863" s="28" t="s">
        <v>64</v>
      </c>
      <c r="C27863" s="36">
        <v>0.03</v>
      </c>
      <c r="D27863">
        <v>862</v>
      </c>
      <c r="E27863" s="35">
        <v>5687579.8374999911</v>
      </c>
      <c r="F27863" s="35">
        <v>3947262.0874999911</v>
      </c>
      <c r="G27863" s="35">
        <v>6662859.75</v>
      </c>
    </row>
    <row r="27864" spans="1:7" x14ac:dyDescent="0.25">
      <c r="A27864" s="36">
        <v>0.01</v>
      </c>
      <c r="B27864" s="28" t="s">
        <v>64</v>
      </c>
      <c r="C27864" s="36">
        <v>0.03</v>
      </c>
      <c r="D27864">
        <v>863</v>
      </c>
      <c r="E27864" s="35">
        <v>6766215.3125</v>
      </c>
      <c r="F27864" s="35">
        <v>5213491.5625</v>
      </c>
      <c r="G27864" s="35">
        <v>4974513.75</v>
      </c>
    </row>
    <row r="27865" spans="1:7" x14ac:dyDescent="0.25">
      <c r="A27865" s="36">
        <v>0.01</v>
      </c>
      <c r="B27865" s="28" t="s">
        <v>64</v>
      </c>
      <c r="C27865" s="36">
        <v>0.03</v>
      </c>
      <c r="D27865">
        <v>864</v>
      </c>
      <c r="E27865" s="35">
        <v>5543252.0500000119</v>
      </c>
      <c r="F27865" s="35">
        <v>3803795.0500000119</v>
      </c>
      <c r="G27865" s="35">
        <v>6655113</v>
      </c>
    </row>
    <row r="27866" spans="1:7" x14ac:dyDescent="0.25">
      <c r="A27866" s="36">
        <v>0.01</v>
      </c>
      <c r="B27866" s="28" t="s">
        <v>64</v>
      </c>
      <c r="C27866" s="36">
        <v>0.03</v>
      </c>
      <c r="D27866">
        <v>865</v>
      </c>
      <c r="E27866" s="35">
        <v>6468789.5249999911</v>
      </c>
      <c r="F27866" s="35">
        <v>4863390.8999999911</v>
      </c>
      <c r="G27866" s="35">
        <v>5448587.625</v>
      </c>
    </row>
    <row r="27867" spans="1:7" x14ac:dyDescent="0.25">
      <c r="A27867" s="36">
        <v>0.01</v>
      </c>
      <c r="B27867" s="28" t="s">
        <v>64</v>
      </c>
      <c r="C27867" s="36">
        <v>0.03</v>
      </c>
      <c r="D27867">
        <v>866</v>
      </c>
      <c r="E27867" s="35">
        <v>5447909.1750000119</v>
      </c>
      <c r="F27867" s="35">
        <v>3703549.4250000119</v>
      </c>
      <c r="G27867" s="35">
        <v>6699237.75</v>
      </c>
    </row>
    <row r="27868" spans="1:7" x14ac:dyDescent="0.25">
      <c r="A27868" s="36">
        <v>0.01</v>
      </c>
      <c r="B27868" s="28" t="s">
        <v>64</v>
      </c>
      <c r="C27868" s="36">
        <v>0.03</v>
      </c>
      <c r="D27868">
        <v>867</v>
      </c>
      <c r="E27868" s="35">
        <v>6564672.4375</v>
      </c>
      <c r="F27868" s="35">
        <v>4991643.0625</v>
      </c>
      <c r="G27868" s="35">
        <v>5157264.375</v>
      </c>
    </row>
    <row r="27869" spans="1:7" x14ac:dyDescent="0.25">
      <c r="A27869" s="36">
        <v>0.01</v>
      </c>
      <c r="B27869" s="28" t="s">
        <v>64</v>
      </c>
      <c r="C27869" s="36">
        <v>0.03</v>
      </c>
      <c r="D27869">
        <v>868</v>
      </c>
      <c r="E27869" s="35">
        <v>6278026.521874994</v>
      </c>
      <c r="F27869" s="35">
        <v>4581756.334374994</v>
      </c>
      <c r="G27869" s="35">
        <v>6266431.6875</v>
      </c>
    </row>
    <row r="27870" spans="1:7" x14ac:dyDescent="0.25">
      <c r="A27870" s="36">
        <v>0.01</v>
      </c>
      <c r="B27870" s="28" t="s">
        <v>64</v>
      </c>
      <c r="C27870" s="36">
        <v>0.03</v>
      </c>
      <c r="D27870">
        <v>869</v>
      </c>
      <c r="E27870" s="35">
        <v>6935760.700000003</v>
      </c>
      <c r="F27870" s="35">
        <v>5397088.200000003</v>
      </c>
      <c r="G27870" s="35">
        <v>4848052.5</v>
      </c>
    </row>
    <row r="27871" spans="1:7" x14ac:dyDescent="0.25">
      <c r="A27871" s="36">
        <v>0.01</v>
      </c>
      <c r="B27871" s="28" t="s">
        <v>64</v>
      </c>
      <c r="C27871" s="36">
        <v>0.03</v>
      </c>
      <c r="D27871">
        <v>870</v>
      </c>
      <c r="E27871" s="35">
        <v>5784757.099999994</v>
      </c>
      <c r="F27871" s="35">
        <v>4093869.099999994</v>
      </c>
      <c r="G27871" s="35">
        <v>6217992</v>
      </c>
    </row>
    <row r="27872" spans="1:7" x14ac:dyDescent="0.25">
      <c r="A27872" s="36">
        <v>0.01</v>
      </c>
      <c r="B27872" s="28" t="s">
        <v>64</v>
      </c>
      <c r="C27872" s="36">
        <v>0.03</v>
      </c>
      <c r="D27872">
        <v>871</v>
      </c>
      <c r="E27872" s="35">
        <v>7400314.262500003</v>
      </c>
      <c r="F27872" s="35">
        <v>5837184.262500003</v>
      </c>
      <c r="G27872" s="35">
        <v>5068170</v>
      </c>
    </row>
    <row r="27873" spans="1:7" x14ac:dyDescent="0.25">
      <c r="A27873" s="36">
        <v>0.01</v>
      </c>
      <c r="B27873" s="28" t="s">
        <v>64</v>
      </c>
      <c r="C27873" s="36">
        <v>0.03</v>
      </c>
      <c r="D27873">
        <v>872</v>
      </c>
      <c r="E27873" s="35">
        <v>6079057.4499999881</v>
      </c>
      <c r="F27873" s="35">
        <v>4434863.9499999881</v>
      </c>
      <c r="G27873" s="35">
        <v>5797741.5</v>
      </c>
    </row>
    <row r="27874" spans="1:7" x14ac:dyDescent="0.25">
      <c r="A27874" s="36">
        <v>0.01</v>
      </c>
      <c r="B27874" s="28" t="s">
        <v>64</v>
      </c>
      <c r="C27874" s="36">
        <v>0.03</v>
      </c>
      <c r="D27874">
        <v>873</v>
      </c>
      <c r="E27874" s="35">
        <v>7354563.837500006</v>
      </c>
      <c r="F27874" s="35">
        <v>5718572.087500006</v>
      </c>
      <c r="G27874" s="35">
        <v>5723925.75</v>
      </c>
    </row>
    <row r="27875" spans="1:7" x14ac:dyDescent="0.25">
      <c r="A27875" s="36">
        <v>0.01</v>
      </c>
      <c r="B27875" s="28" t="s">
        <v>64</v>
      </c>
      <c r="C27875" s="36">
        <v>0.03</v>
      </c>
      <c r="D27875">
        <v>874</v>
      </c>
      <c r="E27875" s="35">
        <v>6218501.525000006</v>
      </c>
      <c r="F27875" s="35">
        <v>4521252.525000006</v>
      </c>
      <c r="G27875" s="35">
        <v>6275241</v>
      </c>
    </row>
    <row r="27876" spans="1:7" x14ac:dyDescent="0.25">
      <c r="A27876" s="36">
        <v>0.01</v>
      </c>
      <c r="B27876" s="28" t="s">
        <v>64</v>
      </c>
      <c r="C27876" s="36">
        <v>0.03</v>
      </c>
      <c r="D27876">
        <v>875</v>
      </c>
      <c r="E27876" s="35">
        <v>6973228.743750006</v>
      </c>
      <c r="F27876" s="35">
        <v>5355399.556250006</v>
      </c>
      <c r="G27876" s="35">
        <v>5560462.6875</v>
      </c>
    </row>
    <row r="27877" spans="1:7" x14ac:dyDescent="0.25">
      <c r="A27877" s="36">
        <v>0.01</v>
      </c>
      <c r="B27877" s="28" t="s">
        <v>64</v>
      </c>
      <c r="C27877" s="36">
        <v>0.03</v>
      </c>
      <c r="D27877">
        <v>876</v>
      </c>
      <c r="E27877" s="35">
        <v>6657452.0750000179</v>
      </c>
      <c r="F27877" s="35">
        <v>4965970.0750000179</v>
      </c>
      <c r="G27877" s="35">
        <v>6223338</v>
      </c>
    </row>
    <row r="27878" spans="1:7" x14ac:dyDescent="0.25">
      <c r="A27878" s="36">
        <v>0.01</v>
      </c>
      <c r="B27878" s="28" t="s">
        <v>64</v>
      </c>
      <c r="C27878" s="36">
        <v>0.03</v>
      </c>
      <c r="D27878">
        <v>877</v>
      </c>
      <c r="E27878" s="35">
        <v>6393377.040625006</v>
      </c>
      <c r="F27878" s="35">
        <v>4768568.353125006</v>
      </c>
      <c r="G27878" s="35">
        <v>5623278.1875</v>
      </c>
    </row>
    <row r="27879" spans="1:7" x14ac:dyDescent="0.25">
      <c r="A27879" s="36">
        <v>0.01</v>
      </c>
      <c r="B27879" s="28" t="s">
        <v>64</v>
      </c>
      <c r="C27879" s="36">
        <v>0.03</v>
      </c>
      <c r="D27879">
        <v>878</v>
      </c>
      <c r="E27879" s="35">
        <v>6062833.7624999881</v>
      </c>
      <c r="F27879" s="35">
        <v>4393093.6374999881</v>
      </c>
      <c r="G27879" s="35">
        <v>6027661.125</v>
      </c>
    </row>
    <row r="27880" spans="1:7" x14ac:dyDescent="0.25">
      <c r="A27880" s="36">
        <v>0.01</v>
      </c>
      <c r="B27880" s="28" t="s">
        <v>64</v>
      </c>
      <c r="C27880" s="36">
        <v>0.03</v>
      </c>
      <c r="D27880">
        <v>879</v>
      </c>
      <c r="E27880" s="35">
        <v>7316382.4624999911</v>
      </c>
      <c r="F27880" s="35">
        <v>5684539.2124999911</v>
      </c>
      <c r="G27880" s="35">
        <v>5686589.25</v>
      </c>
    </row>
    <row r="27881" spans="1:7" x14ac:dyDescent="0.25">
      <c r="A27881" s="36">
        <v>0.01</v>
      </c>
      <c r="B27881" s="28" t="s">
        <v>64</v>
      </c>
      <c r="C27881" s="36">
        <v>0.03</v>
      </c>
      <c r="D27881">
        <v>880</v>
      </c>
      <c r="E27881" s="35">
        <v>6258124.325000003</v>
      </c>
      <c r="F27881" s="35">
        <v>4594204.325000003</v>
      </c>
      <c r="G27881" s="35">
        <v>5975280</v>
      </c>
    </row>
    <row r="27882" spans="1:7" x14ac:dyDescent="0.25">
      <c r="A27882" s="36">
        <v>0.01</v>
      </c>
      <c r="B27882" s="28" t="s">
        <v>64</v>
      </c>
      <c r="C27882" s="36">
        <v>0.03</v>
      </c>
      <c r="D27882">
        <v>881</v>
      </c>
      <c r="E27882" s="35">
        <v>7320622.150000006</v>
      </c>
      <c r="F27882" s="35">
        <v>5735284.650000006</v>
      </c>
      <c r="G27882" s="35">
        <v>5268037.5</v>
      </c>
    </row>
    <row r="27883" spans="1:7" x14ac:dyDescent="0.25">
      <c r="A27883" s="36">
        <v>0.01</v>
      </c>
      <c r="B27883" s="28" t="s">
        <v>64</v>
      </c>
      <c r="C27883" s="36">
        <v>0.03</v>
      </c>
      <c r="D27883">
        <v>882</v>
      </c>
      <c r="E27883" s="35">
        <v>7035281.349999994</v>
      </c>
      <c r="F27883" s="35">
        <v>5468258.849999994</v>
      </c>
      <c r="G27883" s="35">
        <v>5103202.5</v>
      </c>
    </row>
    <row r="27884" spans="1:7" x14ac:dyDescent="0.25">
      <c r="A27884" s="36">
        <v>0.01</v>
      </c>
      <c r="B27884" s="28" t="s">
        <v>64</v>
      </c>
      <c r="C27884" s="36">
        <v>0.03</v>
      </c>
      <c r="D27884">
        <v>883</v>
      </c>
      <c r="E27884" s="35">
        <v>6554882.75</v>
      </c>
      <c r="F27884" s="35">
        <v>4992678.875</v>
      </c>
      <c r="G27884" s="35">
        <v>5059834.875</v>
      </c>
    </row>
    <row r="27885" spans="1:7" x14ac:dyDescent="0.25">
      <c r="A27885" s="36">
        <v>0.01</v>
      </c>
      <c r="B27885" s="28" t="s">
        <v>64</v>
      </c>
      <c r="C27885" s="36">
        <v>0.03</v>
      </c>
      <c r="D27885">
        <v>884</v>
      </c>
      <c r="E27885" s="35">
        <v>6169957.0000000149</v>
      </c>
      <c r="F27885" s="35">
        <v>4483465.0000000149</v>
      </c>
      <c r="G27885" s="35">
        <v>6178428</v>
      </c>
    </row>
    <row r="27886" spans="1:7" x14ac:dyDescent="0.25">
      <c r="A27886" s="36">
        <v>0.01</v>
      </c>
      <c r="B27886" s="28" t="s">
        <v>64</v>
      </c>
      <c r="C27886" s="36">
        <v>0.03</v>
      </c>
      <c r="D27886">
        <v>885</v>
      </c>
      <c r="E27886" s="35">
        <v>5898096.224999994</v>
      </c>
      <c r="F27886" s="35">
        <v>4238590.724999994</v>
      </c>
      <c r="G27886" s="35">
        <v>5935549.5</v>
      </c>
    </row>
    <row r="27887" spans="1:7" x14ac:dyDescent="0.25">
      <c r="A27887" s="36">
        <v>0.01</v>
      </c>
      <c r="B27887" s="28" t="s">
        <v>64</v>
      </c>
      <c r="C27887" s="36">
        <v>0.03</v>
      </c>
      <c r="D27887">
        <v>886</v>
      </c>
      <c r="E27887" s="35">
        <v>6953269.049999997</v>
      </c>
      <c r="F27887" s="35">
        <v>5348234.049999997</v>
      </c>
      <c r="G27887" s="35">
        <v>5445315</v>
      </c>
    </row>
    <row r="27888" spans="1:7" x14ac:dyDescent="0.25">
      <c r="A27888" s="36">
        <v>0.01</v>
      </c>
      <c r="B27888" s="28" t="s">
        <v>64</v>
      </c>
      <c r="C27888" s="36">
        <v>0.03</v>
      </c>
      <c r="D27888">
        <v>887</v>
      </c>
      <c r="E27888" s="35">
        <v>6348127.903125003</v>
      </c>
      <c r="F27888" s="35">
        <v>4696207.528125003</v>
      </c>
      <c r="G27888" s="35">
        <v>5867283.375</v>
      </c>
    </row>
    <row r="27889" spans="1:7" x14ac:dyDescent="0.25">
      <c r="A27889" s="36">
        <v>0.01</v>
      </c>
      <c r="B27889" s="28" t="s">
        <v>64</v>
      </c>
      <c r="C27889" s="36">
        <v>0.03</v>
      </c>
      <c r="D27889">
        <v>888</v>
      </c>
      <c r="E27889" s="35">
        <v>6559224.450000003</v>
      </c>
      <c r="F27889" s="35">
        <v>4866988.575000003</v>
      </c>
      <c r="G27889" s="35">
        <v>6230122.875</v>
      </c>
    </row>
    <row r="27890" spans="1:7" x14ac:dyDescent="0.25">
      <c r="A27890" s="36">
        <v>0.01</v>
      </c>
      <c r="B27890" s="28" t="s">
        <v>64</v>
      </c>
      <c r="C27890" s="36">
        <v>0.03</v>
      </c>
      <c r="D27890">
        <v>889</v>
      </c>
      <c r="E27890" s="35">
        <v>6766340.724999994</v>
      </c>
      <c r="F27890" s="35">
        <v>5150446.974999994</v>
      </c>
      <c r="G27890" s="35">
        <v>5543043.75</v>
      </c>
    </row>
    <row r="27891" spans="1:7" x14ac:dyDescent="0.25">
      <c r="A27891" s="36">
        <v>0.01</v>
      </c>
      <c r="B27891" s="28" t="s">
        <v>64</v>
      </c>
      <c r="C27891" s="36">
        <v>0.03</v>
      </c>
      <c r="D27891">
        <v>890</v>
      </c>
      <c r="E27891" s="35">
        <v>5903894.862499997</v>
      </c>
      <c r="F27891" s="35">
        <v>4123402.049999997</v>
      </c>
      <c r="G27891" s="35">
        <v>7024435.3125</v>
      </c>
    </row>
    <row r="27892" spans="1:7" x14ac:dyDescent="0.25">
      <c r="A27892" s="36">
        <v>0.01</v>
      </c>
      <c r="B27892" s="28" t="s">
        <v>64</v>
      </c>
      <c r="C27892" s="36">
        <v>0.03</v>
      </c>
      <c r="D27892">
        <v>891</v>
      </c>
      <c r="E27892" s="35">
        <v>6065617.349999994</v>
      </c>
      <c r="F27892" s="35">
        <v>4392899.849999994</v>
      </c>
      <c r="G27892" s="35">
        <v>6054457.5</v>
      </c>
    </row>
    <row r="27893" spans="1:7" x14ac:dyDescent="0.25">
      <c r="A27893" s="36">
        <v>0.01</v>
      </c>
      <c r="B27893" s="28" t="s">
        <v>64</v>
      </c>
      <c r="C27893" s="36">
        <v>0.03</v>
      </c>
      <c r="D27893">
        <v>892</v>
      </c>
      <c r="E27893" s="35">
        <v>6120607.125</v>
      </c>
      <c r="F27893" s="35">
        <v>4463586.625</v>
      </c>
      <c r="G27893" s="35">
        <v>5913184.5</v>
      </c>
    </row>
    <row r="27894" spans="1:7" x14ac:dyDescent="0.25">
      <c r="A27894" s="36">
        <v>0.01</v>
      </c>
      <c r="B27894" s="28" t="s">
        <v>64</v>
      </c>
      <c r="C27894" s="36">
        <v>0.03</v>
      </c>
      <c r="D27894">
        <v>893</v>
      </c>
      <c r="E27894" s="35">
        <v>6711200.612499997</v>
      </c>
      <c r="F27894" s="35">
        <v>5051695.112499997</v>
      </c>
      <c r="G27894" s="35">
        <v>5935549.5</v>
      </c>
    </row>
    <row r="27895" spans="1:7" x14ac:dyDescent="0.25">
      <c r="A27895" s="36">
        <v>0.01</v>
      </c>
      <c r="B27895" s="28" t="s">
        <v>64</v>
      </c>
      <c r="C27895" s="36">
        <v>0.03</v>
      </c>
      <c r="D27895">
        <v>894</v>
      </c>
      <c r="E27895" s="35">
        <v>6840070.4499999881</v>
      </c>
      <c r="F27895" s="35">
        <v>5223481.4499999881</v>
      </c>
      <c r="G27895" s="35">
        <v>5549301</v>
      </c>
    </row>
    <row r="27896" spans="1:7" x14ac:dyDescent="0.25">
      <c r="A27896" s="36">
        <v>0.01</v>
      </c>
      <c r="B27896" s="28" t="s">
        <v>64</v>
      </c>
      <c r="C27896" s="36">
        <v>0.03</v>
      </c>
      <c r="D27896">
        <v>895</v>
      </c>
      <c r="E27896" s="35">
        <v>6911471.962500006</v>
      </c>
      <c r="F27896" s="35">
        <v>5300514.712500006</v>
      </c>
      <c r="G27896" s="35">
        <v>5498615.25</v>
      </c>
    </row>
    <row r="27897" spans="1:7" x14ac:dyDescent="0.25">
      <c r="A27897" s="36">
        <v>0.01</v>
      </c>
      <c r="B27897" s="28" t="s">
        <v>64</v>
      </c>
      <c r="C27897" s="36">
        <v>0.03</v>
      </c>
      <c r="D27897">
        <v>896</v>
      </c>
      <c r="E27897" s="35">
        <v>5211104.75</v>
      </c>
      <c r="F27897" s="35">
        <v>3463129.25</v>
      </c>
      <c r="G27897" s="35">
        <v>6731779.5</v>
      </c>
    </row>
    <row r="27898" spans="1:7" x14ac:dyDescent="0.25">
      <c r="A27898" s="36">
        <v>0.01</v>
      </c>
      <c r="B27898" s="28" t="s">
        <v>64</v>
      </c>
      <c r="C27898" s="36">
        <v>0.03</v>
      </c>
      <c r="D27898">
        <v>897</v>
      </c>
      <c r="E27898" s="35">
        <v>6026147.4375</v>
      </c>
      <c r="F27898" s="35">
        <v>4325150.0625</v>
      </c>
      <c r="G27898" s="35">
        <v>6308976.375</v>
      </c>
    </row>
    <row r="27899" spans="1:7" x14ac:dyDescent="0.25">
      <c r="A27899" s="36">
        <v>0.01</v>
      </c>
      <c r="B27899" s="28" t="s">
        <v>64</v>
      </c>
      <c r="C27899" s="36">
        <v>0.03</v>
      </c>
      <c r="D27899">
        <v>898</v>
      </c>
      <c r="E27899" s="35">
        <v>7188657.025000006</v>
      </c>
      <c r="F27899" s="35">
        <v>5609113.275000006</v>
      </c>
      <c r="G27899" s="35">
        <v>5215893.75</v>
      </c>
    </row>
    <row r="27900" spans="1:7" x14ac:dyDescent="0.25">
      <c r="A27900" s="36">
        <v>0.01</v>
      </c>
      <c r="B27900" s="28" t="s">
        <v>64</v>
      </c>
      <c r="C27900" s="36">
        <v>0.03</v>
      </c>
      <c r="D27900">
        <v>899</v>
      </c>
      <c r="E27900" s="35">
        <v>5988137.512500003</v>
      </c>
      <c r="F27900" s="35">
        <v>4337749.012500003</v>
      </c>
      <c r="G27900" s="35">
        <v>5853496.5</v>
      </c>
    </row>
    <row r="27901" spans="1:7" x14ac:dyDescent="0.25">
      <c r="A27901" s="36">
        <v>0.01</v>
      </c>
      <c r="B27901" s="28" t="s">
        <v>64</v>
      </c>
      <c r="C27901" s="36">
        <v>0.03</v>
      </c>
      <c r="D27901">
        <v>900</v>
      </c>
      <c r="E27901" s="35">
        <v>7239094.3374999911</v>
      </c>
      <c r="F27901" s="35">
        <v>5640484.0874999911</v>
      </c>
      <c r="G27901" s="35">
        <v>5387492.25</v>
      </c>
    </row>
    <row r="27902" spans="1:7" x14ac:dyDescent="0.25">
      <c r="A27902" s="36">
        <v>0.01</v>
      </c>
      <c r="B27902" s="28" t="s">
        <v>64</v>
      </c>
      <c r="C27902" s="36">
        <v>0.03</v>
      </c>
      <c r="D27902">
        <v>901</v>
      </c>
      <c r="E27902" s="35">
        <v>6985721.75</v>
      </c>
      <c r="F27902" s="35">
        <v>5341666.75</v>
      </c>
      <c r="G27902" s="35">
        <v>5796495</v>
      </c>
    </row>
    <row r="27903" spans="1:7" x14ac:dyDescent="0.25">
      <c r="A27903" s="36">
        <v>0.01</v>
      </c>
      <c r="B27903" s="28" t="s">
        <v>64</v>
      </c>
      <c r="C27903" s="36">
        <v>0.03</v>
      </c>
      <c r="D27903">
        <v>902</v>
      </c>
      <c r="E27903" s="35">
        <v>6509386.606250003</v>
      </c>
      <c r="F27903" s="35">
        <v>4951695.481250003</v>
      </c>
      <c r="G27903" s="35">
        <v>5019220.125</v>
      </c>
    </row>
    <row r="27904" spans="1:7" x14ac:dyDescent="0.25">
      <c r="A27904" s="36">
        <v>0.01</v>
      </c>
      <c r="B27904" s="28" t="s">
        <v>64</v>
      </c>
      <c r="C27904" s="36">
        <v>0.03</v>
      </c>
      <c r="D27904">
        <v>903</v>
      </c>
      <c r="E27904" s="35">
        <v>5711501.849999994</v>
      </c>
      <c r="F27904" s="35">
        <v>4009029.849999994</v>
      </c>
      <c r="G27904" s="35">
        <v>6322248</v>
      </c>
    </row>
    <row r="27905" spans="1:7" x14ac:dyDescent="0.25">
      <c r="A27905" s="36">
        <v>0.01</v>
      </c>
      <c r="B27905" s="28" t="s">
        <v>64</v>
      </c>
      <c r="C27905" s="36">
        <v>0.03</v>
      </c>
      <c r="D27905">
        <v>904</v>
      </c>
      <c r="E27905" s="35">
        <v>5905158.543750003</v>
      </c>
      <c r="F27905" s="35">
        <v>4236691.793750003</v>
      </c>
      <c r="G27905" s="35">
        <v>6016200.75</v>
      </c>
    </row>
    <row r="27906" spans="1:7" x14ac:dyDescent="0.25">
      <c r="A27906" s="36">
        <v>0.01</v>
      </c>
      <c r="B27906" s="28" t="s">
        <v>64</v>
      </c>
      <c r="C27906" s="36">
        <v>0.03</v>
      </c>
      <c r="D27906">
        <v>905</v>
      </c>
      <c r="E27906" s="35">
        <v>6552830.9187499881</v>
      </c>
      <c r="F27906" s="35">
        <v>4903558.8562499881</v>
      </c>
      <c r="G27906" s="35">
        <v>5843448.5625</v>
      </c>
    </row>
    <row r="27907" spans="1:7" x14ac:dyDescent="0.25">
      <c r="A27907" s="36">
        <v>0.01</v>
      </c>
      <c r="B27907" s="28" t="s">
        <v>64</v>
      </c>
      <c r="C27907" s="36">
        <v>0.03</v>
      </c>
      <c r="D27907">
        <v>906</v>
      </c>
      <c r="E27907" s="35">
        <v>7041614.275000006</v>
      </c>
      <c r="F27907" s="35">
        <v>5466559.275000006</v>
      </c>
      <c r="G27907" s="35">
        <v>5175495</v>
      </c>
    </row>
    <row r="27908" spans="1:7" x14ac:dyDescent="0.25">
      <c r="A27908" s="36">
        <v>0.01</v>
      </c>
      <c r="B27908" s="28" t="s">
        <v>64</v>
      </c>
      <c r="C27908" s="36">
        <v>0.03</v>
      </c>
      <c r="D27908">
        <v>907</v>
      </c>
      <c r="E27908" s="35">
        <v>7171934.3125</v>
      </c>
      <c r="F27908" s="35">
        <v>5639291.8125</v>
      </c>
      <c r="G27908" s="35">
        <v>4793782.5</v>
      </c>
    </row>
    <row r="27909" spans="1:7" x14ac:dyDescent="0.25">
      <c r="A27909" s="36">
        <v>0.01</v>
      </c>
      <c r="B27909" s="28" t="s">
        <v>64</v>
      </c>
      <c r="C27909" s="36">
        <v>0.03</v>
      </c>
      <c r="D27909">
        <v>908</v>
      </c>
      <c r="E27909" s="35">
        <v>7037123.650000006</v>
      </c>
      <c r="F27909" s="35">
        <v>5425202.400000006</v>
      </c>
      <c r="G27909" s="35">
        <v>5507291.25</v>
      </c>
    </row>
    <row r="27910" spans="1:7" x14ac:dyDescent="0.25">
      <c r="A27910" s="36">
        <v>0.01</v>
      </c>
      <c r="B27910" s="28" t="s">
        <v>64</v>
      </c>
      <c r="C27910" s="36">
        <v>0.03</v>
      </c>
      <c r="D27910">
        <v>909</v>
      </c>
      <c r="E27910" s="35">
        <v>6721932.565624997</v>
      </c>
      <c r="F27910" s="35">
        <v>5088629.190624997</v>
      </c>
      <c r="G27910" s="35">
        <v>5699730.375</v>
      </c>
    </row>
    <row r="27911" spans="1:7" x14ac:dyDescent="0.25">
      <c r="A27911" s="36">
        <v>0.01</v>
      </c>
      <c r="B27911" s="28" t="s">
        <v>64</v>
      </c>
      <c r="C27911" s="36">
        <v>0.03</v>
      </c>
      <c r="D27911">
        <v>910</v>
      </c>
      <c r="E27911" s="35">
        <v>6651699.424999997</v>
      </c>
      <c r="F27911" s="35">
        <v>5034264.862499997</v>
      </c>
      <c r="G27911" s="35">
        <v>5556911.0625</v>
      </c>
    </row>
    <row r="27912" spans="1:7" x14ac:dyDescent="0.25">
      <c r="A27912" s="36">
        <v>0.01</v>
      </c>
      <c r="B27912" s="28" t="s">
        <v>64</v>
      </c>
      <c r="C27912" s="36">
        <v>0.03</v>
      </c>
      <c r="D27912">
        <v>911</v>
      </c>
      <c r="E27912" s="35">
        <v>6578579.631249994</v>
      </c>
      <c r="F27912" s="35">
        <v>4986092.756249994</v>
      </c>
      <c r="G27912" s="35">
        <v>5332381.875</v>
      </c>
    </row>
    <row r="27913" spans="1:7" x14ac:dyDescent="0.25">
      <c r="A27913" s="36">
        <v>0.01</v>
      </c>
      <c r="B27913" s="28" t="s">
        <v>64</v>
      </c>
      <c r="C27913" s="36">
        <v>0.03</v>
      </c>
      <c r="D27913">
        <v>912</v>
      </c>
      <c r="E27913" s="35">
        <v>6084422.3999999911</v>
      </c>
      <c r="F27913" s="35">
        <v>4435505.8999999911</v>
      </c>
      <c r="G27913" s="35">
        <v>5840248.5</v>
      </c>
    </row>
    <row r="27914" spans="1:7" x14ac:dyDescent="0.25">
      <c r="A27914" s="36">
        <v>0.01</v>
      </c>
      <c r="B27914" s="28" t="s">
        <v>64</v>
      </c>
      <c r="C27914" s="36">
        <v>0.03</v>
      </c>
      <c r="D27914">
        <v>913</v>
      </c>
      <c r="E27914" s="35">
        <v>6096918.5</v>
      </c>
      <c r="F27914" s="35">
        <v>4454351</v>
      </c>
      <c r="G27914" s="35">
        <v>5783107.5</v>
      </c>
    </row>
    <row r="27915" spans="1:7" x14ac:dyDescent="0.25">
      <c r="A27915" s="36">
        <v>0.01</v>
      </c>
      <c r="B27915" s="28" t="s">
        <v>64</v>
      </c>
      <c r="C27915" s="36">
        <v>0.03</v>
      </c>
      <c r="D27915">
        <v>914</v>
      </c>
      <c r="E27915" s="35">
        <v>7526122.887500003</v>
      </c>
      <c r="F27915" s="35">
        <v>5988991.637500003</v>
      </c>
      <c r="G27915" s="35">
        <v>4834181.25</v>
      </c>
    </row>
    <row r="27916" spans="1:7" x14ac:dyDescent="0.25">
      <c r="A27916" s="36">
        <v>0.01</v>
      </c>
      <c r="B27916" s="28" t="s">
        <v>64</v>
      </c>
      <c r="C27916" s="36">
        <v>0.03</v>
      </c>
      <c r="D27916">
        <v>915</v>
      </c>
      <c r="E27916" s="35">
        <v>6152356.6062499881</v>
      </c>
      <c r="F27916" s="35">
        <v>4454756.3562499881</v>
      </c>
      <c r="G27916" s="35">
        <v>6278402.25</v>
      </c>
    </row>
    <row r="27917" spans="1:7" x14ac:dyDescent="0.25">
      <c r="A27917" s="36">
        <v>0.01</v>
      </c>
      <c r="B27917" s="28" t="s">
        <v>64</v>
      </c>
      <c r="C27917" s="36">
        <v>0.03</v>
      </c>
      <c r="D27917">
        <v>916</v>
      </c>
      <c r="E27917" s="35">
        <v>5883832.25</v>
      </c>
      <c r="F27917" s="35">
        <v>4226908.5</v>
      </c>
      <c r="G27917" s="35">
        <v>5912313.75</v>
      </c>
    </row>
    <row r="27918" spans="1:7" x14ac:dyDescent="0.25">
      <c r="A27918" s="36">
        <v>0.01</v>
      </c>
      <c r="B27918" s="28" t="s">
        <v>64</v>
      </c>
      <c r="C27918" s="36">
        <v>0.03</v>
      </c>
      <c r="D27918">
        <v>917</v>
      </c>
      <c r="E27918" s="35">
        <v>6338854.375</v>
      </c>
      <c r="F27918" s="35">
        <v>4717235.5</v>
      </c>
      <c r="G27918" s="35">
        <v>5594569.875</v>
      </c>
    </row>
    <row r="27919" spans="1:7" x14ac:dyDescent="0.25">
      <c r="A27919" s="36">
        <v>0.01</v>
      </c>
      <c r="B27919" s="28" t="s">
        <v>64</v>
      </c>
      <c r="C27919" s="36">
        <v>0.03</v>
      </c>
      <c r="D27919">
        <v>918</v>
      </c>
      <c r="E27919" s="35">
        <v>6336206.299999997</v>
      </c>
      <c r="F27919" s="35">
        <v>4581359.799999997</v>
      </c>
      <c r="G27919" s="35">
        <v>6793618.5</v>
      </c>
    </row>
    <row r="27920" spans="1:7" x14ac:dyDescent="0.25">
      <c r="A27920" s="36">
        <v>0.01</v>
      </c>
      <c r="B27920" s="28" t="s">
        <v>64</v>
      </c>
      <c r="C27920" s="36">
        <v>0.03</v>
      </c>
      <c r="D27920">
        <v>919</v>
      </c>
      <c r="E27920" s="35">
        <v>6461543.924999997</v>
      </c>
      <c r="F27920" s="35">
        <v>4794887.424999997</v>
      </c>
      <c r="G27920" s="35">
        <v>5999908.5</v>
      </c>
    </row>
    <row r="27921" spans="1:7" x14ac:dyDescent="0.25">
      <c r="A27921" s="36">
        <v>0.01</v>
      </c>
      <c r="B27921" s="28" t="s">
        <v>64</v>
      </c>
      <c r="C27921" s="36">
        <v>0.03</v>
      </c>
      <c r="D27921">
        <v>920</v>
      </c>
      <c r="E27921" s="35">
        <v>6809195.962500006</v>
      </c>
      <c r="F27921" s="35">
        <v>5213865.462500006</v>
      </c>
      <c r="G27921" s="35">
        <v>5357974.5</v>
      </c>
    </row>
    <row r="27922" spans="1:7" x14ac:dyDescent="0.25">
      <c r="A27922" s="36">
        <v>0.01</v>
      </c>
      <c r="B27922" s="28" t="s">
        <v>64</v>
      </c>
      <c r="C27922" s="36">
        <v>0.03</v>
      </c>
      <c r="D27922">
        <v>921</v>
      </c>
      <c r="E27922" s="35">
        <v>6633024.525000006</v>
      </c>
      <c r="F27922" s="35">
        <v>5013831.025000006</v>
      </c>
      <c r="G27922" s="35">
        <v>5572741.5</v>
      </c>
    </row>
    <row r="27923" spans="1:7" x14ac:dyDescent="0.25">
      <c r="A27923" s="36">
        <v>0.01</v>
      </c>
      <c r="B27923" s="28" t="s">
        <v>64</v>
      </c>
      <c r="C27923" s="36">
        <v>0.03</v>
      </c>
      <c r="D27923">
        <v>922</v>
      </c>
      <c r="E27923" s="35">
        <v>5680878.775000006</v>
      </c>
      <c r="F27923" s="35">
        <v>4016700.275000006</v>
      </c>
      <c r="G27923" s="35">
        <v>5977606.5</v>
      </c>
    </row>
    <row r="27924" spans="1:7" x14ac:dyDescent="0.25">
      <c r="A27924" s="36">
        <v>0.01</v>
      </c>
      <c r="B27924" s="28" t="s">
        <v>64</v>
      </c>
      <c r="C27924" s="36">
        <v>0.03</v>
      </c>
      <c r="D27924">
        <v>923</v>
      </c>
      <c r="E27924" s="35">
        <v>5744303.137500003</v>
      </c>
      <c r="F27924" s="35">
        <v>4017991.637500003</v>
      </c>
      <c r="G27924" s="35">
        <v>6536803.5</v>
      </c>
    </row>
    <row r="27925" spans="1:7" x14ac:dyDescent="0.25">
      <c r="A27925" s="36">
        <v>0.01</v>
      </c>
      <c r="B27925" s="28" t="s">
        <v>64</v>
      </c>
      <c r="C27925" s="36">
        <v>0.03</v>
      </c>
      <c r="D27925">
        <v>924</v>
      </c>
      <c r="E27925" s="35">
        <v>7177949.987499997</v>
      </c>
      <c r="F27925" s="35">
        <v>5580111.862499997</v>
      </c>
      <c r="G27925" s="35">
        <v>5380543.125</v>
      </c>
    </row>
    <row r="27926" spans="1:7" x14ac:dyDescent="0.25">
      <c r="A27926" s="36">
        <v>0.01</v>
      </c>
      <c r="B27926" s="28" t="s">
        <v>64</v>
      </c>
      <c r="C27926" s="36">
        <v>0.03</v>
      </c>
      <c r="D27926">
        <v>925</v>
      </c>
      <c r="E27926" s="35">
        <v>6261763.299999997</v>
      </c>
      <c r="F27926" s="35">
        <v>4551160.549999997</v>
      </c>
      <c r="G27926" s="35">
        <v>6395424.75</v>
      </c>
    </row>
    <row r="27927" spans="1:7" x14ac:dyDescent="0.25">
      <c r="A27927" s="36">
        <v>0.01</v>
      </c>
      <c r="B27927" s="28" t="s">
        <v>64</v>
      </c>
      <c r="C27927" s="36">
        <v>0.03</v>
      </c>
      <c r="D27927">
        <v>926</v>
      </c>
      <c r="E27927" s="35">
        <v>6273346</v>
      </c>
      <c r="F27927" s="35">
        <v>4668089.9375</v>
      </c>
      <c r="G27927" s="35">
        <v>5447304.5625</v>
      </c>
    </row>
    <row r="27928" spans="1:7" x14ac:dyDescent="0.25">
      <c r="A27928" s="36">
        <v>0.01</v>
      </c>
      <c r="B27928" s="28" t="s">
        <v>64</v>
      </c>
      <c r="C27928" s="36">
        <v>0.03</v>
      </c>
      <c r="D27928">
        <v>927</v>
      </c>
      <c r="E27928" s="35">
        <v>6398802.46875</v>
      </c>
      <c r="F27928" s="35">
        <v>4767441.28125</v>
      </c>
      <c r="G27928" s="35">
        <v>5682250.6875</v>
      </c>
    </row>
    <row r="27929" spans="1:7" x14ac:dyDescent="0.25">
      <c r="A27929" s="36">
        <v>0.01</v>
      </c>
      <c r="B27929" s="28" t="s">
        <v>64</v>
      </c>
      <c r="C27929" s="36">
        <v>0.03</v>
      </c>
      <c r="D27929">
        <v>928</v>
      </c>
      <c r="E27929" s="35">
        <v>5471033.737499997</v>
      </c>
      <c r="F27929" s="35">
        <v>3754726.237499997</v>
      </c>
      <c r="G27929" s="35">
        <v>6446767.5</v>
      </c>
    </row>
    <row r="27930" spans="1:7" x14ac:dyDescent="0.25">
      <c r="A27930" s="36">
        <v>0.01</v>
      </c>
      <c r="B27930" s="28" t="s">
        <v>64</v>
      </c>
      <c r="C27930" s="36">
        <v>0.03</v>
      </c>
      <c r="D27930">
        <v>929</v>
      </c>
      <c r="E27930" s="35">
        <v>6842101.400000006</v>
      </c>
      <c r="F27930" s="35">
        <v>5299063.900000006</v>
      </c>
      <c r="G27930" s="35">
        <v>4887337.5</v>
      </c>
    </row>
    <row r="27931" spans="1:7" x14ac:dyDescent="0.25">
      <c r="A27931" s="36">
        <v>0.01</v>
      </c>
      <c r="B27931" s="28" t="s">
        <v>64</v>
      </c>
      <c r="C27931" s="36">
        <v>0.03</v>
      </c>
      <c r="D27931">
        <v>930</v>
      </c>
      <c r="E27931" s="35">
        <v>6850791.450000003</v>
      </c>
      <c r="F27931" s="35">
        <v>5292695.200000003</v>
      </c>
      <c r="G27931" s="35">
        <v>5022866.25</v>
      </c>
    </row>
    <row r="27932" spans="1:7" x14ac:dyDescent="0.25">
      <c r="A27932" s="36">
        <v>0.01</v>
      </c>
      <c r="B27932" s="28" t="s">
        <v>64</v>
      </c>
      <c r="C27932" s="36">
        <v>0.03</v>
      </c>
      <c r="D27932">
        <v>931</v>
      </c>
      <c r="E27932" s="35">
        <v>5787472.275000006</v>
      </c>
      <c r="F27932" s="35">
        <v>4124468.775000006</v>
      </c>
      <c r="G27932" s="35">
        <v>5967031.5</v>
      </c>
    </row>
    <row r="27933" spans="1:7" x14ac:dyDescent="0.25">
      <c r="A27933" s="36">
        <v>0.01</v>
      </c>
      <c r="B27933" s="28" t="s">
        <v>64</v>
      </c>
      <c r="C27933" s="36">
        <v>0.03</v>
      </c>
      <c r="D27933">
        <v>932</v>
      </c>
      <c r="E27933" s="35">
        <v>6205079.087500006</v>
      </c>
      <c r="F27933" s="35">
        <v>4545018.337500006</v>
      </c>
      <c r="G27933" s="35">
        <v>5940546.75</v>
      </c>
    </row>
    <row r="27934" spans="1:7" x14ac:dyDescent="0.25">
      <c r="A27934" s="36">
        <v>0.01</v>
      </c>
      <c r="B27934" s="28" t="s">
        <v>64</v>
      </c>
      <c r="C27934" s="36">
        <v>0.03</v>
      </c>
      <c r="D27934">
        <v>933</v>
      </c>
      <c r="E27934" s="35">
        <v>6342128</v>
      </c>
      <c r="F27934" s="35">
        <v>4633633.125</v>
      </c>
      <c r="G27934" s="35">
        <v>6376453.875</v>
      </c>
    </row>
    <row r="27935" spans="1:7" x14ac:dyDescent="0.25">
      <c r="A27935" s="36">
        <v>0.01</v>
      </c>
      <c r="B27935" s="28" t="s">
        <v>64</v>
      </c>
      <c r="C27935" s="36">
        <v>0.03</v>
      </c>
      <c r="D27935">
        <v>934</v>
      </c>
      <c r="E27935" s="35">
        <v>6173310.7749999911</v>
      </c>
      <c r="F27935" s="35">
        <v>4509515.2749999911</v>
      </c>
      <c r="G27935" s="35">
        <v>5974159.5</v>
      </c>
    </row>
    <row r="27936" spans="1:7" x14ac:dyDescent="0.25">
      <c r="A27936" s="36">
        <v>0.01</v>
      </c>
      <c r="B27936" s="28" t="s">
        <v>64</v>
      </c>
      <c r="C27936" s="36">
        <v>0.03</v>
      </c>
      <c r="D27936">
        <v>935</v>
      </c>
      <c r="E27936" s="35">
        <v>6367919.200000003</v>
      </c>
      <c r="F27936" s="35">
        <v>4699193.950000003</v>
      </c>
      <c r="G27936" s="35">
        <v>6018527.25</v>
      </c>
    </row>
    <row r="27937" spans="1:7" x14ac:dyDescent="0.25">
      <c r="A27937" s="36">
        <v>0.01</v>
      </c>
      <c r="B27937" s="28" t="s">
        <v>64</v>
      </c>
      <c r="C27937" s="36">
        <v>0.03</v>
      </c>
      <c r="D27937">
        <v>936</v>
      </c>
      <c r="E27937" s="35">
        <v>6582130.724999994</v>
      </c>
      <c r="F27937" s="35">
        <v>4998469.349999994</v>
      </c>
      <c r="G27937" s="35">
        <v>5252952.375</v>
      </c>
    </row>
    <row r="27938" spans="1:7" x14ac:dyDescent="0.25">
      <c r="A27938" s="36">
        <v>0.01</v>
      </c>
      <c r="B27938" s="28" t="s">
        <v>64</v>
      </c>
      <c r="C27938" s="36">
        <v>0.03</v>
      </c>
      <c r="D27938">
        <v>937</v>
      </c>
      <c r="E27938" s="35">
        <v>5849944.924999997</v>
      </c>
      <c r="F27938" s="35">
        <v>4210414.674999997</v>
      </c>
      <c r="G27938" s="35">
        <v>5755772.25</v>
      </c>
    </row>
    <row r="27939" spans="1:7" x14ac:dyDescent="0.25">
      <c r="A27939" s="36">
        <v>0.01</v>
      </c>
      <c r="B27939" s="28" t="s">
        <v>64</v>
      </c>
      <c r="C27939" s="36">
        <v>0.03</v>
      </c>
      <c r="D27939">
        <v>938</v>
      </c>
      <c r="E27939" s="35">
        <v>7242238.599999994</v>
      </c>
      <c r="F27939" s="35">
        <v>5676386.099999994</v>
      </c>
      <c r="G27939" s="35">
        <v>5092672.5</v>
      </c>
    </row>
    <row r="27940" spans="1:7" x14ac:dyDescent="0.25">
      <c r="A27940" s="36">
        <v>0.01</v>
      </c>
      <c r="B27940" s="28" t="s">
        <v>64</v>
      </c>
      <c r="C27940" s="36">
        <v>0.03</v>
      </c>
      <c r="D27940">
        <v>939</v>
      </c>
      <c r="E27940" s="35">
        <v>5519573.96875</v>
      </c>
      <c r="F27940" s="35">
        <v>3838154.09375</v>
      </c>
      <c r="G27940" s="35">
        <v>6132778.875</v>
      </c>
    </row>
    <row r="27941" spans="1:7" x14ac:dyDescent="0.25">
      <c r="A27941" s="36">
        <v>0.01</v>
      </c>
      <c r="B27941" s="28" t="s">
        <v>64</v>
      </c>
      <c r="C27941" s="36">
        <v>0.03</v>
      </c>
      <c r="D27941">
        <v>940</v>
      </c>
      <c r="E27941" s="35">
        <v>6751229.575000003</v>
      </c>
      <c r="F27941" s="35">
        <v>5160469.575000003</v>
      </c>
      <c r="G27941" s="35">
        <v>5316840</v>
      </c>
    </row>
    <row r="27942" spans="1:7" x14ac:dyDescent="0.25">
      <c r="A27942" s="36">
        <v>0.01</v>
      </c>
      <c r="B27942" s="28" t="s">
        <v>64</v>
      </c>
      <c r="C27942" s="36">
        <v>0.03</v>
      </c>
      <c r="D27942">
        <v>941</v>
      </c>
      <c r="E27942" s="35">
        <v>6852204.25</v>
      </c>
      <c r="F27942" s="35">
        <v>5237467.25</v>
      </c>
      <c r="G27942" s="35">
        <v>5532633</v>
      </c>
    </row>
    <row r="27943" spans="1:7" x14ac:dyDescent="0.25">
      <c r="A27943" s="36">
        <v>0.01</v>
      </c>
      <c r="B27943" s="28" t="s">
        <v>64</v>
      </c>
      <c r="C27943" s="36">
        <v>0.03</v>
      </c>
      <c r="D27943">
        <v>942</v>
      </c>
      <c r="E27943" s="35">
        <v>7682439.125</v>
      </c>
      <c r="F27943" s="35">
        <v>6147782.875</v>
      </c>
      <c r="G27943" s="35">
        <v>4811906.25</v>
      </c>
    </row>
    <row r="27944" spans="1:7" x14ac:dyDescent="0.25">
      <c r="A27944" s="36">
        <v>0.01</v>
      </c>
      <c r="B27944" s="28" t="s">
        <v>64</v>
      </c>
      <c r="C27944" s="36">
        <v>0.03</v>
      </c>
      <c r="D27944">
        <v>943</v>
      </c>
      <c r="E27944" s="35">
        <v>6358222.549999997</v>
      </c>
      <c r="F27944" s="35">
        <v>4701382.549999997</v>
      </c>
      <c r="G27944" s="35">
        <v>5911560</v>
      </c>
    </row>
    <row r="27945" spans="1:7" x14ac:dyDescent="0.25">
      <c r="A27945" s="36">
        <v>0.01</v>
      </c>
      <c r="B27945" s="28" t="s">
        <v>64</v>
      </c>
      <c r="C27945" s="36">
        <v>0.03</v>
      </c>
      <c r="D27945">
        <v>944</v>
      </c>
      <c r="E27945" s="35">
        <v>6527239.650000006</v>
      </c>
      <c r="F27945" s="35">
        <v>4885840.150000006</v>
      </c>
      <c r="G27945" s="35">
        <v>5772595.5</v>
      </c>
    </row>
    <row r="27946" spans="1:7" x14ac:dyDescent="0.25">
      <c r="A27946" s="36">
        <v>0.01</v>
      </c>
      <c r="B27946" s="28" t="s">
        <v>64</v>
      </c>
      <c r="C27946" s="36">
        <v>0.03</v>
      </c>
      <c r="D27946">
        <v>945</v>
      </c>
      <c r="E27946" s="35">
        <v>6911845.7250000089</v>
      </c>
      <c r="F27946" s="35">
        <v>5241682.2250000089</v>
      </c>
      <c r="G27946" s="35">
        <v>6031471.5</v>
      </c>
    </row>
    <row r="27947" spans="1:7" x14ac:dyDescent="0.25">
      <c r="A27947" s="36">
        <v>0.01</v>
      </c>
      <c r="B27947" s="28" t="s">
        <v>64</v>
      </c>
      <c r="C27947" s="36">
        <v>0.03</v>
      </c>
      <c r="D27947">
        <v>946</v>
      </c>
      <c r="E27947" s="35">
        <v>7117705.684375003</v>
      </c>
      <c r="F27947" s="35">
        <v>5550694.434375003</v>
      </c>
      <c r="G27947" s="35">
        <v>5103101.25</v>
      </c>
    </row>
    <row r="27948" spans="1:7" x14ac:dyDescent="0.25">
      <c r="A27948" s="36">
        <v>0.01</v>
      </c>
      <c r="B27948" s="28" t="s">
        <v>64</v>
      </c>
      <c r="C27948" s="36">
        <v>0.03</v>
      </c>
      <c r="D27948">
        <v>947</v>
      </c>
      <c r="E27948" s="35">
        <v>6895492.637500003</v>
      </c>
      <c r="F27948" s="35">
        <v>5350441.387500003</v>
      </c>
      <c r="G27948" s="35">
        <v>4905461.25</v>
      </c>
    </row>
    <row r="27949" spans="1:7" x14ac:dyDescent="0.25">
      <c r="A27949" s="36">
        <v>0.01</v>
      </c>
      <c r="B27949" s="28" t="s">
        <v>64</v>
      </c>
      <c r="C27949" s="36">
        <v>0.03</v>
      </c>
      <c r="D27949">
        <v>948</v>
      </c>
      <c r="E27949" s="35">
        <v>7024786.3500000089</v>
      </c>
      <c r="F27949" s="35">
        <v>5427411.8500000089</v>
      </c>
      <c r="G27949" s="35">
        <v>5376370.5</v>
      </c>
    </row>
    <row r="27950" spans="1:7" x14ac:dyDescent="0.25">
      <c r="A27950" s="36">
        <v>0.01</v>
      </c>
      <c r="B27950" s="28" t="s">
        <v>64</v>
      </c>
      <c r="C27950" s="36">
        <v>0.03</v>
      </c>
      <c r="D27950">
        <v>949</v>
      </c>
      <c r="E27950" s="35">
        <v>6861711.6906250119</v>
      </c>
      <c r="F27950" s="35">
        <v>5227280.6281250119</v>
      </c>
      <c r="G27950" s="35">
        <v>5709879.5625</v>
      </c>
    </row>
    <row r="27951" spans="1:7" x14ac:dyDescent="0.25">
      <c r="A27951" s="36">
        <v>0.01</v>
      </c>
      <c r="B27951" s="28" t="s">
        <v>64</v>
      </c>
      <c r="C27951" s="36">
        <v>0.03</v>
      </c>
      <c r="D27951">
        <v>950</v>
      </c>
      <c r="E27951" s="35">
        <v>6645574.025000006</v>
      </c>
      <c r="F27951" s="35">
        <v>4964599.525000006</v>
      </c>
      <c r="G27951" s="35">
        <v>6128770.5</v>
      </c>
    </row>
    <row r="27952" spans="1:7" x14ac:dyDescent="0.25">
      <c r="A27952" s="36">
        <v>0.01</v>
      </c>
      <c r="B27952" s="28" t="s">
        <v>64</v>
      </c>
      <c r="C27952" s="36">
        <v>0.03</v>
      </c>
      <c r="D27952">
        <v>951</v>
      </c>
      <c r="E27952" s="35">
        <v>6623630.099999994</v>
      </c>
      <c r="F27952" s="35">
        <v>5005623.099999994</v>
      </c>
      <c r="G27952" s="35">
        <v>5562063</v>
      </c>
    </row>
    <row r="27953" spans="1:7" x14ac:dyDescent="0.25">
      <c r="A27953" s="36">
        <v>0.01</v>
      </c>
      <c r="B27953" s="28" t="s">
        <v>64</v>
      </c>
      <c r="C27953" s="36">
        <v>0.03</v>
      </c>
      <c r="D27953">
        <v>952</v>
      </c>
      <c r="E27953" s="35">
        <v>6675137.724999994</v>
      </c>
      <c r="F27953" s="35">
        <v>4979286.974999994</v>
      </c>
      <c r="G27953" s="35">
        <v>6262656.75</v>
      </c>
    </row>
    <row r="27954" spans="1:7" x14ac:dyDescent="0.25">
      <c r="A27954" s="36">
        <v>0.01</v>
      </c>
      <c r="B27954" s="28" t="s">
        <v>64</v>
      </c>
      <c r="C27954" s="36">
        <v>0.03</v>
      </c>
      <c r="D27954">
        <v>953</v>
      </c>
      <c r="E27954" s="35">
        <v>6229971.118750006</v>
      </c>
      <c r="F27954" s="35">
        <v>4633557.868750006</v>
      </c>
      <c r="G27954" s="35">
        <v>5367719.25</v>
      </c>
    </row>
    <row r="27955" spans="1:7" x14ac:dyDescent="0.25">
      <c r="A27955" s="36">
        <v>0.01</v>
      </c>
      <c r="B27955" s="28" t="s">
        <v>64</v>
      </c>
      <c r="C27955" s="36">
        <v>0.03</v>
      </c>
      <c r="D27955">
        <v>954</v>
      </c>
      <c r="E27955" s="35">
        <v>6160477.512500003</v>
      </c>
      <c r="F27955" s="35">
        <v>4499173.325000003</v>
      </c>
      <c r="G27955" s="35">
        <v>5951737.6875</v>
      </c>
    </row>
    <row r="27956" spans="1:7" x14ac:dyDescent="0.25">
      <c r="A27956" s="36">
        <v>0.01</v>
      </c>
      <c r="B27956" s="28" t="s">
        <v>64</v>
      </c>
      <c r="C27956" s="36">
        <v>0.03</v>
      </c>
      <c r="D27956">
        <v>955</v>
      </c>
      <c r="E27956" s="35">
        <v>7048799.0187500119</v>
      </c>
      <c r="F27956" s="35">
        <v>5512252.7687500119</v>
      </c>
      <c r="G27956" s="35">
        <v>4828916.25</v>
      </c>
    </row>
    <row r="27957" spans="1:7" x14ac:dyDescent="0.25">
      <c r="A27957" s="36">
        <v>0.01</v>
      </c>
      <c r="B27957" s="28" t="s">
        <v>64</v>
      </c>
      <c r="C27957" s="36">
        <v>0.03</v>
      </c>
      <c r="D27957">
        <v>956</v>
      </c>
      <c r="E27957" s="35">
        <v>7357647.174999997</v>
      </c>
      <c r="F27957" s="35">
        <v>5778339.674999997</v>
      </c>
      <c r="G27957" s="35">
        <v>5213767.5</v>
      </c>
    </row>
    <row r="27958" spans="1:7" x14ac:dyDescent="0.25">
      <c r="A27958" s="36">
        <v>0.01</v>
      </c>
      <c r="B27958" s="28" t="s">
        <v>64</v>
      </c>
      <c r="C27958" s="36">
        <v>0.03</v>
      </c>
      <c r="D27958">
        <v>957</v>
      </c>
      <c r="E27958" s="35">
        <v>6618427.599999994</v>
      </c>
      <c r="F27958" s="35">
        <v>5013562.599999994</v>
      </c>
      <c r="G27958" s="35">
        <v>5443785</v>
      </c>
    </row>
    <row r="27959" spans="1:7" x14ac:dyDescent="0.25">
      <c r="A27959" s="36">
        <v>0.01</v>
      </c>
      <c r="B27959" s="28" t="s">
        <v>64</v>
      </c>
      <c r="C27959" s="36">
        <v>0.03</v>
      </c>
      <c r="D27959">
        <v>958</v>
      </c>
      <c r="E27959" s="35">
        <v>5806509.737499997</v>
      </c>
      <c r="F27959" s="35">
        <v>4129396.987499997</v>
      </c>
      <c r="G27959" s="35">
        <v>6094014.75</v>
      </c>
    </row>
    <row r="27960" spans="1:7" x14ac:dyDescent="0.25">
      <c r="A27960" s="36">
        <v>0.01</v>
      </c>
      <c r="B27960" s="28" t="s">
        <v>64</v>
      </c>
      <c r="C27960" s="36">
        <v>0.03</v>
      </c>
      <c r="D27960">
        <v>959</v>
      </c>
      <c r="E27960" s="35">
        <v>6618914.099999994</v>
      </c>
      <c r="F27960" s="35">
        <v>5001640.349999994</v>
      </c>
      <c r="G27960" s="35">
        <v>5555463.75</v>
      </c>
    </row>
    <row r="27961" spans="1:7" x14ac:dyDescent="0.25">
      <c r="A27961" s="36">
        <v>0.01</v>
      </c>
      <c r="B27961" s="28" t="s">
        <v>64</v>
      </c>
      <c r="C27961" s="36">
        <v>0.03</v>
      </c>
      <c r="D27961">
        <v>960</v>
      </c>
      <c r="E27961" s="35">
        <v>7600038.775000006</v>
      </c>
      <c r="F27961" s="35">
        <v>6043895.025000006</v>
      </c>
      <c r="G27961" s="35">
        <v>5005293.75</v>
      </c>
    </row>
    <row r="27962" spans="1:7" x14ac:dyDescent="0.25">
      <c r="A27962" s="36">
        <v>0.01</v>
      </c>
      <c r="B27962" s="28" t="s">
        <v>64</v>
      </c>
      <c r="C27962" s="36">
        <v>0.03</v>
      </c>
      <c r="D27962">
        <v>961</v>
      </c>
      <c r="E27962" s="35">
        <v>6610138.450000003</v>
      </c>
      <c r="F27962" s="35">
        <v>4979881.200000003</v>
      </c>
      <c r="G27962" s="35">
        <v>5672315.25</v>
      </c>
    </row>
    <row r="27963" spans="1:7" x14ac:dyDescent="0.25">
      <c r="A27963" s="36">
        <v>0.01</v>
      </c>
      <c r="B27963" s="28" t="s">
        <v>64</v>
      </c>
      <c r="C27963" s="36">
        <v>0.03</v>
      </c>
      <c r="D27963">
        <v>962</v>
      </c>
      <c r="E27963" s="35">
        <v>6677762.599999994</v>
      </c>
      <c r="F27963" s="35">
        <v>5039080.099999994</v>
      </c>
      <c r="G27963" s="35">
        <v>5748142.5</v>
      </c>
    </row>
    <row r="27964" spans="1:7" x14ac:dyDescent="0.25">
      <c r="A27964" s="36">
        <v>0.01</v>
      </c>
      <c r="B27964" s="28" t="s">
        <v>64</v>
      </c>
      <c r="C27964" s="36">
        <v>0.03</v>
      </c>
      <c r="D27964">
        <v>963</v>
      </c>
      <c r="E27964" s="35">
        <v>6471844.625</v>
      </c>
      <c r="F27964" s="35">
        <v>4893335</v>
      </c>
      <c r="G27964" s="35">
        <v>5206586.625</v>
      </c>
    </row>
    <row r="27965" spans="1:7" x14ac:dyDescent="0.25">
      <c r="A27965" s="36">
        <v>0.01</v>
      </c>
      <c r="B27965" s="28" t="s">
        <v>64</v>
      </c>
      <c r="C27965" s="36">
        <v>0.03</v>
      </c>
      <c r="D27965">
        <v>964</v>
      </c>
      <c r="E27965" s="35">
        <v>6620927.299999997</v>
      </c>
      <c r="F27965" s="35">
        <v>5029611.299999997</v>
      </c>
      <c r="G27965" s="35">
        <v>5321844</v>
      </c>
    </row>
    <row r="27966" spans="1:7" x14ac:dyDescent="0.25">
      <c r="A27966" s="36">
        <v>0.01</v>
      </c>
      <c r="B27966" s="28" t="s">
        <v>64</v>
      </c>
      <c r="C27966" s="36">
        <v>0.03</v>
      </c>
      <c r="D27966">
        <v>965</v>
      </c>
      <c r="E27966" s="35">
        <v>6341873.8500000089</v>
      </c>
      <c r="F27966" s="35">
        <v>4683221.8500000089</v>
      </c>
      <c r="G27966" s="35">
        <v>5927868</v>
      </c>
    </row>
    <row r="27967" spans="1:7" x14ac:dyDescent="0.25">
      <c r="A27967" s="36">
        <v>0.01</v>
      </c>
      <c r="B27967" s="28" t="s">
        <v>64</v>
      </c>
      <c r="C27967" s="36">
        <v>0.03</v>
      </c>
      <c r="D27967">
        <v>966</v>
      </c>
      <c r="E27967" s="35">
        <v>6316094.924999997</v>
      </c>
      <c r="F27967" s="35">
        <v>4685571.174999997</v>
      </c>
      <c r="G27967" s="35">
        <v>5674713.75</v>
      </c>
    </row>
    <row r="27968" spans="1:7" x14ac:dyDescent="0.25">
      <c r="A27968" s="36">
        <v>0.01</v>
      </c>
      <c r="B27968" s="28" t="s">
        <v>64</v>
      </c>
      <c r="C27968" s="36">
        <v>0.03</v>
      </c>
      <c r="D27968">
        <v>967</v>
      </c>
      <c r="E27968" s="35">
        <v>6117782.628124997</v>
      </c>
      <c r="F27968" s="35">
        <v>4471227.753124997</v>
      </c>
      <c r="G27968" s="35">
        <v>5818993.875</v>
      </c>
    </row>
    <row r="27969" spans="1:7" x14ac:dyDescent="0.25">
      <c r="A27969" s="36">
        <v>0.01</v>
      </c>
      <c r="B27969" s="28" t="s">
        <v>64</v>
      </c>
      <c r="C27969" s="36">
        <v>0.03</v>
      </c>
      <c r="D27969">
        <v>968</v>
      </c>
      <c r="E27969" s="35">
        <v>6750445.7749999911</v>
      </c>
      <c r="F27969" s="35">
        <v>5100647.7749999911</v>
      </c>
      <c r="G27969" s="35">
        <v>5848182</v>
      </c>
    </row>
    <row r="27970" spans="1:7" x14ac:dyDescent="0.25">
      <c r="A27970" s="36">
        <v>0.01</v>
      </c>
      <c r="B27970" s="28" t="s">
        <v>64</v>
      </c>
      <c r="C27970" s="36">
        <v>0.03</v>
      </c>
      <c r="D27970">
        <v>969</v>
      </c>
      <c r="E27970" s="35">
        <v>5663689.768749997</v>
      </c>
      <c r="F27970" s="35">
        <v>3950104.018749997</v>
      </c>
      <c r="G27970" s="35">
        <v>6422271.75</v>
      </c>
    </row>
    <row r="27971" spans="1:7" x14ac:dyDescent="0.25">
      <c r="A27971" s="36">
        <v>0.01</v>
      </c>
      <c r="B27971" s="28" t="s">
        <v>64</v>
      </c>
      <c r="C27971" s="36">
        <v>0.03</v>
      </c>
      <c r="D27971">
        <v>970</v>
      </c>
      <c r="E27971" s="35">
        <v>7212998.125</v>
      </c>
      <c r="F27971" s="35">
        <v>5639473.125</v>
      </c>
      <c r="G27971" s="35">
        <v>5161725</v>
      </c>
    </row>
    <row r="27972" spans="1:7" x14ac:dyDescent="0.25">
      <c r="A27972" s="36">
        <v>0.01</v>
      </c>
      <c r="B27972" s="28" t="s">
        <v>64</v>
      </c>
      <c r="C27972" s="36">
        <v>0.03</v>
      </c>
      <c r="D27972">
        <v>971</v>
      </c>
      <c r="E27972" s="35">
        <v>6780212.3125</v>
      </c>
      <c r="F27972" s="35">
        <v>5145021.8125</v>
      </c>
      <c r="G27972" s="35">
        <v>5716714.5</v>
      </c>
    </row>
    <row r="27973" spans="1:7" x14ac:dyDescent="0.25">
      <c r="A27973" s="36">
        <v>0.01</v>
      </c>
      <c r="B27973" s="28" t="s">
        <v>64</v>
      </c>
      <c r="C27973" s="36">
        <v>0.03</v>
      </c>
      <c r="D27973">
        <v>972</v>
      </c>
      <c r="E27973" s="35">
        <v>6142907.5625</v>
      </c>
      <c r="F27973" s="35">
        <v>4432181.3125</v>
      </c>
      <c r="G27973" s="35">
        <v>6396536.25</v>
      </c>
    </row>
    <row r="27974" spans="1:7" x14ac:dyDescent="0.25">
      <c r="A27974" s="36">
        <v>0.01</v>
      </c>
      <c r="B27974" s="28" t="s">
        <v>64</v>
      </c>
      <c r="C27974" s="36">
        <v>0.03</v>
      </c>
      <c r="D27974">
        <v>973</v>
      </c>
      <c r="E27974" s="35">
        <v>6233308.375</v>
      </c>
      <c r="F27974" s="35">
        <v>4558335.875</v>
      </c>
      <c r="G27974" s="35">
        <v>6074752.5</v>
      </c>
    </row>
    <row r="27975" spans="1:7" x14ac:dyDescent="0.25">
      <c r="A27975" s="36">
        <v>0.01</v>
      </c>
      <c r="B27975" s="28" t="s">
        <v>64</v>
      </c>
      <c r="C27975" s="36">
        <v>0.03</v>
      </c>
      <c r="D27975">
        <v>974</v>
      </c>
      <c r="E27975" s="35">
        <v>6750973.5749999881</v>
      </c>
      <c r="F27975" s="35">
        <v>5143203.0749999881</v>
      </c>
      <c r="G27975" s="35">
        <v>5469934.5</v>
      </c>
    </row>
    <row r="27976" spans="1:7" x14ac:dyDescent="0.25">
      <c r="A27976" s="36">
        <v>0.01</v>
      </c>
      <c r="B27976" s="28" t="s">
        <v>64</v>
      </c>
      <c r="C27976" s="36">
        <v>0.03</v>
      </c>
      <c r="D27976">
        <v>975</v>
      </c>
      <c r="E27976" s="35">
        <v>7333457.8000000119</v>
      </c>
      <c r="F27976" s="35">
        <v>5794065.3000000119</v>
      </c>
      <c r="G27976" s="35">
        <v>4854532.5</v>
      </c>
    </row>
    <row r="27977" spans="1:7" x14ac:dyDescent="0.25">
      <c r="A27977" s="36">
        <v>0.01</v>
      </c>
      <c r="B27977" s="28" t="s">
        <v>64</v>
      </c>
      <c r="C27977" s="36">
        <v>0.03</v>
      </c>
      <c r="D27977">
        <v>976</v>
      </c>
      <c r="E27977" s="35">
        <v>5865750.831249997</v>
      </c>
      <c r="F27977" s="35">
        <v>4198331.706249997</v>
      </c>
      <c r="G27977" s="35">
        <v>6006772.125</v>
      </c>
    </row>
    <row r="27978" spans="1:7" x14ac:dyDescent="0.25">
      <c r="A27978" s="36">
        <v>0.01</v>
      </c>
      <c r="B27978" s="28" t="s">
        <v>64</v>
      </c>
      <c r="C27978" s="36">
        <v>0.03</v>
      </c>
      <c r="D27978">
        <v>977</v>
      </c>
      <c r="E27978" s="35">
        <v>6136867.549999997</v>
      </c>
      <c r="F27978" s="35">
        <v>4439288.924999997</v>
      </c>
      <c r="G27978" s="35">
        <v>6278207.625</v>
      </c>
    </row>
    <row r="27979" spans="1:7" x14ac:dyDescent="0.25">
      <c r="A27979" s="36">
        <v>0.01</v>
      </c>
      <c r="B27979" s="28" t="s">
        <v>64</v>
      </c>
      <c r="C27979" s="36">
        <v>0.03</v>
      </c>
      <c r="D27979">
        <v>978</v>
      </c>
      <c r="E27979" s="35">
        <v>7271952.8124999851</v>
      </c>
      <c r="F27979" s="35">
        <v>5710166.6249999851</v>
      </c>
      <c r="G27979" s="35">
        <v>5056075.6875</v>
      </c>
    </row>
    <row r="27980" spans="1:7" x14ac:dyDescent="0.25">
      <c r="A27980" s="36">
        <v>0.01</v>
      </c>
      <c r="B27980" s="28" t="s">
        <v>64</v>
      </c>
      <c r="C27980" s="36">
        <v>0.03</v>
      </c>
      <c r="D27980">
        <v>979</v>
      </c>
      <c r="E27980" s="35">
        <v>7127352.549999997</v>
      </c>
      <c r="F27980" s="35">
        <v>5543905.049999997</v>
      </c>
      <c r="G27980" s="35">
        <v>5251027.5</v>
      </c>
    </row>
    <row r="27981" spans="1:7" x14ac:dyDescent="0.25">
      <c r="A27981" s="36">
        <v>0.01</v>
      </c>
      <c r="B27981" s="28" t="s">
        <v>64</v>
      </c>
      <c r="C27981" s="36">
        <v>0.03</v>
      </c>
      <c r="D27981">
        <v>980</v>
      </c>
      <c r="E27981" s="35">
        <v>6316934.318749994</v>
      </c>
      <c r="F27981" s="35">
        <v>4583534.068749994</v>
      </c>
      <c r="G27981" s="35">
        <v>6600602.25</v>
      </c>
    </row>
    <row r="27982" spans="1:7" x14ac:dyDescent="0.25">
      <c r="A27982" s="36">
        <v>0.01</v>
      </c>
      <c r="B27982" s="28" t="s">
        <v>64</v>
      </c>
      <c r="C27982" s="36">
        <v>0.03</v>
      </c>
      <c r="D27982">
        <v>981</v>
      </c>
      <c r="E27982" s="35">
        <v>5564954.03125</v>
      </c>
      <c r="F27982" s="35">
        <v>3833105.28125</v>
      </c>
      <c r="G27982" s="35">
        <v>6586638.75</v>
      </c>
    </row>
    <row r="27983" spans="1:7" x14ac:dyDescent="0.25">
      <c r="A27983" s="36">
        <v>0.01</v>
      </c>
      <c r="B27983" s="28" t="s">
        <v>64</v>
      </c>
      <c r="C27983" s="36">
        <v>0.03</v>
      </c>
      <c r="D27983">
        <v>982</v>
      </c>
      <c r="E27983" s="35">
        <v>6366502.150000006</v>
      </c>
      <c r="F27983" s="35">
        <v>4735333.400000006</v>
      </c>
      <c r="G27983" s="35">
        <v>5680518.75</v>
      </c>
    </row>
    <row r="27984" spans="1:7" x14ac:dyDescent="0.25">
      <c r="A27984" s="36">
        <v>0.01</v>
      </c>
      <c r="B27984" s="28" t="s">
        <v>64</v>
      </c>
      <c r="C27984" s="36">
        <v>0.03</v>
      </c>
      <c r="D27984">
        <v>983</v>
      </c>
      <c r="E27984" s="35">
        <v>7596506.9499999881</v>
      </c>
      <c r="F27984" s="35">
        <v>6051331.9499999881</v>
      </c>
      <c r="G27984" s="35">
        <v>4906575</v>
      </c>
    </row>
    <row r="27985" spans="1:7" x14ac:dyDescent="0.25">
      <c r="A27985" s="36">
        <v>0.01</v>
      </c>
      <c r="B27985" s="28" t="s">
        <v>64</v>
      </c>
      <c r="C27985" s="36">
        <v>0.03</v>
      </c>
      <c r="D27985">
        <v>984</v>
      </c>
      <c r="E27985" s="35">
        <v>6648788.700000003</v>
      </c>
      <c r="F27985" s="35">
        <v>4980127.200000003</v>
      </c>
      <c r="G27985" s="35">
        <v>6017953.5</v>
      </c>
    </row>
    <row r="27986" spans="1:7" x14ac:dyDescent="0.25">
      <c r="A27986" s="36">
        <v>0.01</v>
      </c>
      <c r="B27986" s="28" t="s">
        <v>64</v>
      </c>
      <c r="C27986" s="36">
        <v>0.03</v>
      </c>
      <c r="D27986">
        <v>985</v>
      </c>
      <c r="E27986" s="35">
        <v>6426285.9312499911</v>
      </c>
      <c r="F27986" s="35">
        <v>4762647.6187499911</v>
      </c>
      <c r="G27986" s="35">
        <v>5972744.8125</v>
      </c>
    </row>
    <row r="27987" spans="1:7" x14ac:dyDescent="0.25">
      <c r="A27987" s="36">
        <v>0.01</v>
      </c>
      <c r="B27987" s="28" t="s">
        <v>64</v>
      </c>
      <c r="C27987" s="36">
        <v>0.03</v>
      </c>
      <c r="D27987">
        <v>986</v>
      </c>
      <c r="E27987" s="35">
        <v>7321944.299999997</v>
      </c>
      <c r="F27987" s="35">
        <v>5694590.299999997</v>
      </c>
      <c r="G27987" s="35">
        <v>5646186</v>
      </c>
    </row>
    <row r="27988" spans="1:7" x14ac:dyDescent="0.25">
      <c r="A27988" s="36">
        <v>0.01</v>
      </c>
      <c r="B27988" s="28" t="s">
        <v>64</v>
      </c>
      <c r="C27988" s="36">
        <v>0.03</v>
      </c>
      <c r="D27988">
        <v>987</v>
      </c>
      <c r="E27988" s="35">
        <v>6293676.3125</v>
      </c>
      <c r="F27988" s="35">
        <v>4615306.0625</v>
      </c>
      <c r="G27988" s="35">
        <v>6105332.25</v>
      </c>
    </row>
    <row r="27989" spans="1:7" x14ac:dyDescent="0.25">
      <c r="A27989" s="36">
        <v>0.01</v>
      </c>
      <c r="B27989" s="28" t="s">
        <v>64</v>
      </c>
      <c r="C27989" s="36">
        <v>0.03</v>
      </c>
      <c r="D27989">
        <v>988</v>
      </c>
      <c r="E27989" s="35">
        <v>7110003.4437500089</v>
      </c>
      <c r="F27989" s="35">
        <v>5436631.1937500089</v>
      </c>
      <c r="G27989" s="35">
        <v>6060350.25</v>
      </c>
    </row>
    <row r="27990" spans="1:7" x14ac:dyDescent="0.25">
      <c r="A27990" s="36">
        <v>0.01</v>
      </c>
      <c r="B27990" s="28" t="s">
        <v>64</v>
      </c>
      <c r="C27990" s="36">
        <v>0.03</v>
      </c>
      <c r="D27990">
        <v>989</v>
      </c>
      <c r="E27990" s="35">
        <v>7183237.787499994</v>
      </c>
      <c r="F27990" s="35">
        <v>5606292.787499994</v>
      </c>
      <c r="G27990" s="35">
        <v>5192505</v>
      </c>
    </row>
    <row r="27991" spans="1:7" x14ac:dyDescent="0.25">
      <c r="A27991" s="36">
        <v>0.01</v>
      </c>
      <c r="B27991" s="28" t="s">
        <v>64</v>
      </c>
      <c r="C27991" s="36">
        <v>0.03</v>
      </c>
      <c r="D27991">
        <v>990</v>
      </c>
      <c r="E27991" s="35">
        <v>6285756.150000006</v>
      </c>
      <c r="F27991" s="35">
        <v>4621345.650000006</v>
      </c>
      <c r="G27991" s="35">
        <v>5979694.5</v>
      </c>
    </row>
    <row r="27992" spans="1:7" x14ac:dyDescent="0.25">
      <c r="A27992" s="36">
        <v>0.01</v>
      </c>
      <c r="B27992" s="28" t="s">
        <v>64</v>
      </c>
      <c r="C27992" s="36">
        <v>0.03</v>
      </c>
      <c r="D27992">
        <v>991</v>
      </c>
      <c r="E27992" s="35">
        <v>6314590.924999997</v>
      </c>
      <c r="F27992" s="35">
        <v>4681333.924999997</v>
      </c>
      <c r="G27992" s="35">
        <v>5699313</v>
      </c>
    </row>
    <row r="27993" spans="1:7" x14ac:dyDescent="0.25">
      <c r="A27993" s="36">
        <v>0.01</v>
      </c>
      <c r="B27993" s="28" t="s">
        <v>64</v>
      </c>
      <c r="C27993" s="36">
        <v>0.03</v>
      </c>
      <c r="D27993">
        <v>992</v>
      </c>
      <c r="E27993" s="35">
        <v>6067446.381249994</v>
      </c>
      <c r="F27993" s="35">
        <v>4393026.568749994</v>
      </c>
      <c r="G27993" s="35">
        <v>6069778.3125</v>
      </c>
    </row>
    <row r="27994" spans="1:7" x14ac:dyDescent="0.25">
      <c r="A27994" s="36">
        <v>0.01</v>
      </c>
      <c r="B27994" s="28" t="s">
        <v>64</v>
      </c>
      <c r="C27994" s="36">
        <v>0.03</v>
      </c>
      <c r="D27994">
        <v>993</v>
      </c>
      <c r="E27994" s="35">
        <v>6760651.900000006</v>
      </c>
      <c r="F27994" s="35">
        <v>5121210.400000006</v>
      </c>
      <c r="G27994" s="35">
        <v>5754973.5</v>
      </c>
    </row>
    <row r="27995" spans="1:7" x14ac:dyDescent="0.25">
      <c r="A27995" s="36">
        <v>0.01</v>
      </c>
      <c r="B27995" s="28" t="s">
        <v>64</v>
      </c>
      <c r="C27995" s="36">
        <v>0.03</v>
      </c>
      <c r="D27995">
        <v>994</v>
      </c>
      <c r="E27995" s="35">
        <v>6031805.40625</v>
      </c>
      <c r="F27995" s="35">
        <v>4309095.03125</v>
      </c>
      <c r="G27995" s="35">
        <v>6504393.375</v>
      </c>
    </row>
    <row r="27996" spans="1:7" x14ac:dyDescent="0.25">
      <c r="A27996" s="36">
        <v>0.01</v>
      </c>
      <c r="B27996" s="28" t="s">
        <v>64</v>
      </c>
      <c r="C27996" s="36">
        <v>0.03</v>
      </c>
      <c r="D27996">
        <v>995</v>
      </c>
      <c r="E27996" s="35">
        <v>7430919.275000006</v>
      </c>
      <c r="F27996" s="35">
        <v>5871456.775000006</v>
      </c>
      <c r="G27996" s="35">
        <v>5035162.5</v>
      </c>
    </row>
    <row r="27997" spans="1:7" x14ac:dyDescent="0.25">
      <c r="A27997" s="36">
        <v>0.01</v>
      </c>
      <c r="B27997" s="28" t="s">
        <v>64</v>
      </c>
      <c r="C27997" s="36">
        <v>0.03</v>
      </c>
      <c r="D27997">
        <v>996</v>
      </c>
      <c r="E27997" s="35">
        <v>6637938.775000006</v>
      </c>
      <c r="F27997" s="35">
        <v>5057225.025000006</v>
      </c>
      <c r="G27997" s="35">
        <v>5226423.75</v>
      </c>
    </row>
    <row r="27998" spans="1:7" x14ac:dyDescent="0.25">
      <c r="A27998" s="36">
        <v>0.01</v>
      </c>
      <c r="B27998" s="28" t="s">
        <v>64</v>
      </c>
      <c r="C27998" s="36">
        <v>0.03</v>
      </c>
      <c r="D27998">
        <v>997</v>
      </c>
      <c r="E27998" s="35">
        <v>6110021.8750000149</v>
      </c>
      <c r="F27998" s="35">
        <v>4378083.3750000149</v>
      </c>
      <c r="G27998" s="35">
        <v>6587446.5</v>
      </c>
    </row>
    <row r="27999" spans="1:7" x14ac:dyDescent="0.25">
      <c r="A27999" s="36">
        <v>0.01</v>
      </c>
      <c r="B27999" s="28" t="s">
        <v>64</v>
      </c>
      <c r="C27999" s="36">
        <v>0.03</v>
      </c>
      <c r="D27999">
        <v>998</v>
      </c>
      <c r="E27999" s="35">
        <v>5229267.0625</v>
      </c>
      <c r="F27999" s="35">
        <v>3483923.3125</v>
      </c>
      <c r="G27999" s="35">
        <v>6708093.75</v>
      </c>
    </row>
    <row r="28000" spans="1:7" x14ac:dyDescent="0.25">
      <c r="A28000" s="36">
        <v>0.01</v>
      </c>
      <c r="B28000" s="28" t="s">
        <v>64</v>
      </c>
      <c r="C28000" s="36">
        <v>0.03</v>
      </c>
      <c r="D28000">
        <v>999</v>
      </c>
      <c r="E28000" s="35">
        <v>5720171.262500003</v>
      </c>
      <c r="F28000" s="35">
        <v>4023927.012500003</v>
      </c>
      <c r="G28000" s="35">
        <v>6266198.25</v>
      </c>
    </row>
    <row r="28001" spans="1:7" x14ac:dyDescent="0.25">
      <c r="A28001" s="36">
        <v>0.01</v>
      </c>
      <c r="B28001" s="28" t="s">
        <v>64</v>
      </c>
      <c r="C28001" s="36">
        <v>0.03</v>
      </c>
      <c r="D28001">
        <v>1000</v>
      </c>
      <c r="E28001" s="35">
        <v>7560371.349999994</v>
      </c>
      <c r="F28001" s="35">
        <v>6031385.099999994</v>
      </c>
      <c r="G28001" s="35">
        <v>4760876.25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E8552-6AFD-4E26-8305-8233858E2244}">
  <dimension ref="A1:J34"/>
  <sheetViews>
    <sheetView tabSelected="1" topLeftCell="C1" workbookViewId="0">
      <selection activeCell="G27" sqref="G27:H30"/>
    </sheetView>
  </sheetViews>
  <sheetFormatPr defaultColWidth="8.85546875" defaultRowHeight="15" x14ac:dyDescent="0.25"/>
  <cols>
    <col min="1" max="1" width="24.140625" bestFit="1" customWidth="1"/>
    <col min="2" max="2" width="11.85546875" bestFit="1" customWidth="1"/>
    <col min="3" max="3" width="17.42578125" bestFit="1" customWidth="1"/>
    <col min="4" max="4" width="15.140625" bestFit="1" customWidth="1"/>
    <col min="5" max="6" width="16.28515625" bestFit="1" customWidth="1"/>
    <col min="7" max="7" width="18.28515625" bestFit="1" customWidth="1"/>
    <col min="8" max="8" width="24.140625" bestFit="1" customWidth="1"/>
    <col min="9" max="11" width="6.140625" bestFit="1" customWidth="1"/>
    <col min="12" max="14" width="7.140625" bestFit="1" customWidth="1"/>
  </cols>
  <sheetData>
    <row r="1" spans="1:10" x14ac:dyDescent="0.25">
      <c r="A1" s="42" t="s">
        <v>82</v>
      </c>
      <c r="B1" s="42"/>
      <c r="C1" s="42"/>
      <c r="D1" s="42"/>
      <c r="E1" s="42"/>
      <c r="F1" s="42"/>
      <c r="G1" s="42"/>
      <c r="H1" s="42"/>
      <c r="I1" s="42"/>
      <c r="J1" s="42"/>
    </row>
    <row r="27" spans="1:8" x14ac:dyDescent="0.25">
      <c r="A27" s="37" t="s">
        <v>81</v>
      </c>
      <c r="B27" t="s">
        <v>85</v>
      </c>
      <c r="C27" t="s">
        <v>83</v>
      </c>
      <c r="D27" t="s">
        <v>84</v>
      </c>
      <c r="G27" s="37" t="s">
        <v>87</v>
      </c>
      <c r="H27" s="37" t="s">
        <v>81</v>
      </c>
    </row>
    <row r="28" spans="1:8" x14ac:dyDescent="0.25">
      <c r="A28" s="38">
        <v>0</v>
      </c>
      <c r="B28" s="39">
        <v>2175435.9482187498</v>
      </c>
      <c r="C28" s="39">
        <v>3000000</v>
      </c>
      <c r="D28" s="39">
        <v>10136409.905531246</v>
      </c>
      <c r="G28" s="37" t="s">
        <v>84</v>
      </c>
      <c r="H28" s="36">
        <v>0.03</v>
      </c>
    </row>
    <row r="29" spans="1:8" x14ac:dyDescent="0.25">
      <c r="A29" s="38">
        <v>5.0000000000000001E-3</v>
      </c>
      <c r="B29" s="39">
        <v>2904632.6236374979</v>
      </c>
      <c r="C29" s="39">
        <v>3000501.5743499999</v>
      </c>
      <c r="D29" s="39">
        <v>9069413.5769625027</v>
      </c>
      <c r="G29" s="40" t="s">
        <v>88</v>
      </c>
      <c r="H29" s="41">
        <v>8.5999999999999993E-2</v>
      </c>
    </row>
    <row r="30" spans="1:8" x14ac:dyDescent="0.25">
      <c r="A30" s="38">
        <v>0.01</v>
      </c>
      <c r="B30" s="39">
        <v>3624627.2223749976</v>
      </c>
      <c r="C30" s="39">
        <v>3013767.3301031245</v>
      </c>
      <c r="D30" s="39">
        <v>8042787.934603123</v>
      </c>
      <c r="G30" s="40" t="s">
        <v>86</v>
      </c>
      <c r="H30" s="41">
        <v>0.91400000000000003</v>
      </c>
    </row>
    <row r="31" spans="1:8" x14ac:dyDescent="0.25">
      <c r="A31" s="38">
        <v>1.4999999999999999E-2</v>
      </c>
      <c r="B31" s="39">
        <v>4327801.3447687505</v>
      </c>
      <c r="C31" s="39">
        <v>3096245.642525001</v>
      </c>
      <c r="D31" s="39">
        <v>7081005.0327562466</v>
      </c>
    </row>
    <row r="32" spans="1:8" x14ac:dyDescent="0.25">
      <c r="A32" s="38">
        <v>0.02</v>
      </c>
      <c r="B32" s="39">
        <v>5076909.0040593827</v>
      </c>
      <c r="C32" s="39">
        <v>3482812.8789656269</v>
      </c>
      <c r="D32" s="39">
        <v>6399968.0449062465</v>
      </c>
    </row>
    <row r="33" spans="1:4" x14ac:dyDescent="0.25">
      <c r="A33" s="38">
        <v>2.5000000000000001E-2</v>
      </c>
      <c r="B33" s="39">
        <v>5800934.9274656223</v>
      </c>
      <c r="C33" s="39">
        <v>4139658.915031245</v>
      </c>
      <c r="D33" s="39">
        <v>6009405.6900656242</v>
      </c>
    </row>
    <row r="34" spans="1:4" x14ac:dyDescent="0.25">
      <c r="A34" s="38">
        <v>0.03</v>
      </c>
      <c r="B34" s="39">
        <v>6550484.2705656169</v>
      </c>
      <c r="C34" s="39">
        <v>4915193.269753119</v>
      </c>
      <c r="D34" s="39">
        <v>5717619.0073124999</v>
      </c>
    </row>
  </sheetData>
  <mergeCells count="1">
    <mergeCell ref="A1:J1"/>
  </mergeCells>
  <pageMargins left="0.7" right="0.7" top="0.75" bottom="0.75" header="0.3" footer="0.3"/>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Documentation</vt:lpstr>
      <vt:lpstr>Town Budget Calculations</vt:lpstr>
      <vt:lpstr>Rate Change Tables</vt:lpstr>
      <vt:lpstr>Simulation Data</vt:lpstr>
      <vt:lpstr>Key Results Dashboard</vt:lpstr>
      <vt:lpstr>Accelerated_Apt_Construction</vt:lpstr>
      <vt:lpstr>Cash_2022</vt:lpstr>
      <vt:lpstr>Debt_2022</vt:lpstr>
      <vt:lpstr>Increase_Kilowatt_Selling_2020</vt:lpstr>
      <vt:lpstr>Increase_Kilowatt_Selling_2021</vt:lpstr>
      <vt:lpstr>Increase_Kilowatt_Selling_2022</vt:lpstr>
      <vt:lpstr>Increase_Water_Selling_2020</vt:lpstr>
      <vt:lpstr>Increase_Water_Selling_2021</vt:lpstr>
      <vt:lpstr>Increase_Water_Selling_2022</vt:lpstr>
      <vt:lpstr>Net_Income_2022</vt:lpstr>
      <vt:lpstr>Property_Tax_Increase_2020</vt:lpstr>
      <vt:lpstr>Property_Tax_Increase_2021</vt:lpstr>
      <vt:lpstr>Property_Tax_Increase_2022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brady</dc:creator>
  <cp:lastModifiedBy>Alex Pettis</cp:lastModifiedBy>
  <dcterms:created xsi:type="dcterms:W3CDTF">2018-12-20T20:19:31Z</dcterms:created>
  <dcterms:modified xsi:type="dcterms:W3CDTF">2022-11-06T16:12:19Z</dcterms:modified>
</cp:coreProperties>
</file>